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2.xml" ContentType="application/vnd.openxmlformats-officedocument.drawing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28125" windowHeight="12420" tabRatio="892" activeTab="8"/>
  </bookViews>
  <sheets>
    <sheet name="公寓等" sheetId="1" r:id="rId1"/>
    <sheet name="神经网络" sheetId="2" r:id="rId2"/>
    <sheet name="全固态" sheetId="3" r:id="rId3"/>
    <sheet name="3#楼" sheetId="4" r:id="rId4"/>
    <sheet name="纳米光电" sheetId="5" r:id="rId5"/>
    <sheet name="集成中心" sheetId="6" r:id="rId6"/>
    <sheet name="光电中心" sheetId="7" r:id="rId7"/>
    <sheet name="固态光电" sheetId="8" r:id="rId8"/>
    <sheet name="光电系统" sheetId="9" r:id="rId9"/>
    <sheet name=" 超晶格" sheetId="10" r:id="rId10"/>
    <sheet name="材料重点" sheetId="11" r:id="rId11"/>
    <sheet name="5#楼" sheetId="12" r:id="rId12"/>
    <sheet name="5#楼水电公摊" sheetId="13" r:id="rId13"/>
  </sheets>
  <definedNames>
    <definedName name="_xlnm.Print_Area" localSheetId="10">材料重点!$A$151:$R$157</definedName>
    <definedName name="_xlnm.Print_Area" localSheetId="6">光电中心!$A$144:$R$169</definedName>
    <definedName name="_xlnm.Print_Area" localSheetId="5">集成中心!#REF!</definedName>
    <definedName name="_xlnm.Print_Area" localSheetId="4">纳米光电!$A$2:$R$21</definedName>
  </definedNames>
  <calcPr calcId="144525"/>
</workbook>
</file>

<file path=xl/calcChain.xml><?xml version="1.0" encoding="utf-8"?>
<calcChain xmlns="http://schemas.openxmlformats.org/spreadsheetml/2006/main">
  <c r="H41" i="13" l="1"/>
  <c r="H40" i="13"/>
  <c r="H38" i="13"/>
  <c r="F38" i="13"/>
  <c r="H37" i="13"/>
  <c r="F37" i="13"/>
  <c r="D37" i="13"/>
  <c r="H36" i="13"/>
  <c r="F36" i="13"/>
  <c r="D36" i="13"/>
  <c r="H34" i="13"/>
  <c r="F34" i="13"/>
  <c r="H33" i="13"/>
  <c r="F33" i="13"/>
  <c r="D33" i="13"/>
  <c r="H32" i="13"/>
  <c r="F32" i="13"/>
  <c r="D32" i="13"/>
  <c r="H31" i="13"/>
  <c r="F31" i="13"/>
  <c r="D31" i="13"/>
  <c r="H30" i="13"/>
  <c r="F30" i="13"/>
  <c r="D30" i="13"/>
  <c r="H29" i="13"/>
  <c r="F29" i="13"/>
  <c r="D29" i="13"/>
  <c r="H28" i="13"/>
  <c r="F28" i="13"/>
  <c r="D28" i="13"/>
  <c r="H24" i="13"/>
  <c r="H22" i="13"/>
  <c r="F22" i="13"/>
  <c r="H21" i="13"/>
  <c r="F21" i="13"/>
  <c r="D21" i="13"/>
  <c r="H20" i="13"/>
  <c r="F20" i="13"/>
  <c r="D20" i="13"/>
  <c r="H18" i="13"/>
  <c r="F18" i="13"/>
  <c r="H17" i="13"/>
  <c r="F17" i="13"/>
  <c r="D17" i="13"/>
  <c r="H16" i="13"/>
  <c r="F16" i="13"/>
  <c r="D16" i="13"/>
  <c r="H15" i="13"/>
  <c r="F15" i="13"/>
  <c r="D15" i="13"/>
  <c r="H14" i="13"/>
  <c r="F14" i="13"/>
  <c r="D14" i="13"/>
  <c r="H13" i="13"/>
  <c r="F13" i="13"/>
  <c r="D13" i="13"/>
  <c r="H12" i="13"/>
  <c r="F12" i="13"/>
  <c r="D12" i="13"/>
  <c r="H9" i="13"/>
  <c r="F9" i="13"/>
  <c r="H8" i="13"/>
  <c r="F8" i="13"/>
  <c r="D8" i="13"/>
  <c r="H7" i="13"/>
  <c r="F7" i="13"/>
  <c r="D7" i="13"/>
  <c r="H5" i="13"/>
  <c r="F5" i="13"/>
  <c r="H4" i="13"/>
  <c r="F4" i="13"/>
  <c r="D4" i="13"/>
  <c r="H3" i="13"/>
  <c r="F3" i="13"/>
  <c r="D3" i="13"/>
  <c r="R90" i="12"/>
  <c r="P90" i="12"/>
  <c r="N90" i="12"/>
  <c r="L90" i="12"/>
  <c r="J90" i="12"/>
  <c r="G90" i="12"/>
  <c r="E90" i="12"/>
  <c r="R83" i="12"/>
  <c r="P83" i="12"/>
  <c r="N83" i="12"/>
  <c r="L83" i="12"/>
  <c r="J83" i="12"/>
  <c r="R81" i="12"/>
  <c r="P81" i="12"/>
  <c r="N81" i="12"/>
  <c r="L81" i="12"/>
  <c r="J81" i="12"/>
  <c r="R80" i="12"/>
  <c r="P80" i="12"/>
  <c r="N80" i="12"/>
  <c r="L80" i="12"/>
  <c r="J80" i="12"/>
  <c r="N76" i="12"/>
  <c r="L76" i="12"/>
  <c r="N75" i="12"/>
  <c r="L75" i="12"/>
  <c r="J75" i="12"/>
  <c r="N74" i="12"/>
  <c r="L74" i="12"/>
  <c r="J74" i="12"/>
  <c r="R70" i="12"/>
  <c r="R68" i="12"/>
  <c r="P68" i="12"/>
  <c r="N68" i="12"/>
  <c r="L68" i="12"/>
  <c r="G68" i="12"/>
  <c r="E68" i="12"/>
  <c r="R67" i="12"/>
  <c r="N67" i="12"/>
  <c r="L67" i="12"/>
  <c r="J67" i="12"/>
  <c r="R65" i="12"/>
  <c r="P65" i="12"/>
  <c r="N65" i="12"/>
  <c r="L65" i="12"/>
  <c r="J65" i="12"/>
  <c r="R64" i="12"/>
  <c r="P64" i="12"/>
  <c r="N64" i="12"/>
  <c r="L64" i="12"/>
  <c r="J64" i="12"/>
  <c r="R63" i="12"/>
  <c r="G63" i="12"/>
  <c r="E63" i="12"/>
  <c r="R62" i="12"/>
  <c r="P62" i="12"/>
  <c r="N62" i="12"/>
  <c r="L62" i="12"/>
  <c r="J62" i="12"/>
  <c r="R61" i="12"/>
  <c r="P61" i="12"/>
  <c r="N61" i="12"/>
  <c r="L61" i="12"/>
  <c r="J61" i="12"/>
  <c r="R60" i="12"/>
  <c r="P60" i="12"/>
  <c r="N60" i="12"/>
  <c r="L60" i="12"/>
  <c r="J60" i="12"/>
  <c r="R59" i="12"/>
  <c r="P59" i="12"/>
  <c r="N59" i="12"/>
  <c r="L59" i="12"/>
  <c r="J59" i="12"/>
  <c r="R58" i="12"/>
  <c r="P58" i="12"/>
  <c r="N58" i="12"/>
  <c r="L58" i="12"/>
  <c r="J58" i="12"/>
  <c r="R54" i="12"/>
  <c r="P54" i="12"/>
  <c r="N54" i="12"/>
  <c r="L54" i="12"/>
  <c r="R53" i="12"/>
  <c r="P53" i="12"/>
  <c r="G53" i="12"/>
  <c r="E53" i="12"/>
  <c r="R52" i="12"/>
  <c r="P52" i="12"/>
  <c r="N52" i="12"/>
  <c r="L52" i="12"/>
  <c r="J52" i="12"/>
  <c r="R51" i="12"/>
  <c r="P51" i="12"/>
  <c r="N51" i="12"/>
  <c r="L51" i="12"/>
  <c r="J51" i="12"/>
  <c r="R50" i="12"/>
  <c r="P50" i="12"/>
  <c r="N50" i="12"/>
  <c r="L50" i="12"/>
  <c r="J50" i="12"/>
  <c r="R49" i="12"/>
  <c r="P49" i="12"/>
  <c r="N49" i="12"/>
  <c r="L49" i="12"/>
  <c r="J49" i="12"/>
  <c r="R48" i="12"/>
  <c r="P48" i="12"/>
  <c r="N48" i="12"/>
  <c r="L48" i="12"/>
  <c r="J48" i="12"/>
  <c r="R47" i="12"/>
  <c r="P47" i="12"/>
  <c r="N47" i="12"/>
  <c r="L47" i="12"/>
  <c r="J47" i="12"/>
  <c r="R46" i="12"/>
  <c r="P46" i="12"/>
  <c r="N46" i="12"/>
  <c r="L46" i="12"/>
  <c r="J46" i="12"/>
  <c r="N43" i="12"/>
  <c r="L43" i="12"/>
  <c r="R42" i="12"/>
  <c r="P42" i="12"/>
  <c r="N42" i="12"/>
  <c r="G42" i="12"/>
  <c r="R41" i="12"/>
  <c r="P41" i="12"/>
  <c r="N41" i="12"/>
  <c r="L41" i="12"/>
  <c r="J41" i="12"/>
  <c r="R40" i="12"/>
  <c r="P40" i="12"/>
  <c r="N40" i="12"/>
  <c r="L40" i="12"/>
  <c r="G40" i="12"/>
  <c r="E40" i="12"/>
  <c r="R39" i="12"/>
  <c r="P39" i="12"/>
  <c r="N39" i="12"/>
  <c r="L39" i="12"/>
  <c r="J39" i="12"/>
  <c r="R38" i="12"/>
  <c r="P38" i="12"/>
  <c r="N38" i="12"/>
  <c r="L38" i="12"/>
  <c r="J38" i="12"/>
  <c r="R37" i="12"/>
  <c r="P37" i="12"/>
  <c r="N37" i="12"/>
  <c r="L37" i="12"/>
  <c r="J37" i="12"/>
  <c r="R36" i="12"/>
  <c r="P36" i="12"/>
  <c r="N36" i="12"/>
  <c r="L36" i="12"/>
  <c r="J36" i="12"/>
  <c r="R35" i="12"/>
  <c r="P35" i="12"/>
  <c r="N35" i="12"/>
  <c r="L35" i="12"/>
  <c r="J35" i="12"/>
  <c r="R34" i="12"/>
  <c r="P34" i="12"/>
  <c r="N34" i="12"/>
  <c r="L34" i="12"/>
  <c r="J34" i="12"/>
  <c r="R33" i="12"/>
  <c r="P33" i="12"/>
  <c r="N33" i="12"/>
  <c r="L33" i="12"/>
  <c r="J33" i="12"/>
  <c r="R32" i="12"/>
  <c r="P32" i="12"/>
  <c r="N32" i="12"/>
  <c r="L32" i="12"/>
  <c r="J32" i="12"/>
  <c r="R31" i="12"/>
  <c r="P31" i="12"/>
  <c r="N31" i="12"/>
  <c r="L31" i="12"/>
  <c r="J31" i="12"/>
  <c r="G31" i="12"/>
  <c r="E31" i="12"/>
  <c r="R30" i="12"/>
  <c r="P30" i="12"/>
  <c r="N30" i="12"/>
  <c r="L30" i="12"/>
  <c r="J30" i="12"/>
  <c r="R29" i="12"/>
  <c r="P29" i="12"/>
  <c r="N29" i="12"/>
  <c r="L29" i="12"/>
  <c r="J29" i="12"/>
  <c r="R28" i="12"/>
  <c r="P28" i="12"/>
  <c r="N28" i="12"/>
  <c r="L28" i="12"/>
  <c r="J28" i="12"/>
  <c r="G28" i="12"/>
  <c r="E28" i="12"/>
  <c r="R24" i="12"/>
  <c r="N24" i="12"/>
  <c r="L24" i="12"/>
  <c r="AA18" i="12"/>
  <c r="Y18" i="12"/>
  <c r="AA17" i="12"/>
  <c r="Y17" i="12"/>
  <c r="AA16" i="12"/>
  <c r="Y16" i="12"/>
  <c r="R16" i="12"/>
  <c r="P16" i="12"/>
  <c r="N16" i="12"/>
  <c r="L16" i="12"/>
  <c r="G16" i="12"/>
  <c r="E16" i="12"/>
  <c r="AA15" i="12"/>
  <c r="Y15" i="12"/>
  <c r="R15" i="12"/>
  <c r="P15" i="12"/>
  <c r="N15" i="12"/>
  <c r="L15" i="12"/>
  <c r="J15" i="12"/>
  <c r="AA14" i="12"/>
  <c r="Y14" i="12"/>
  <c r="R14" i="12"/>
  <c r="P14" i="12"/>
  <c r="N14" i="12"/>
  <c r="L14" i="12"/>
  <c r="J14" i="12"/>
  <c r="AA13" i="12"/>
  <c r="Y13" i="12"/>
  <c r="R13" i="12"/>
  <c r="P13" i="12"/>
  <c r="G13" i="12"/>
  <c r="E13" i="12"/>
  <c r="AA12" i="12"/>
  <c r="Y12" i="12"/>
  <c r="R12" i="12"/>
  <c r="P12" i="12"/>
  <c r="N12" i="12"/>
  <c r="L12" i="12"/>
  <c r="J12" i="12"/>
  <c r="AA11" i="12"/>
  <c r="Y11" i="12"/>
  <c r="R11" i="12"/>
  <c r="P11" i="12"/>
  <c r="N11" i="12"/>
  <c r="L11" i="12"/>
  <c r="J11" i="12"/>
  <c r="R10" i="12"/>
  <c r="P10" i="12"/>
  <c r="N10" i="12"/>
  <c r="L10" i="12"/>
  <c r="J10" i="12"/>
  <c r="R9" i="12"/>
  <c r="P9" i="12"/>
  <c r="N9" i="12"/>
  <c r="L9" i="12"/>
  <c r="J9" i="12"/>
  <c r="R8" i="12"/>
  <c r="P8" i="12"/>
  <c r="N8" i="12"/>
  <c r="L8" i="12"/>
  <c r="J8" i="12"/>
  <c r="R7" i="12"/>
  <c r="P7" i="12"/>
  <c r="N7" i="12"/>
  <c r="L7" i="12"/>
  <c r="J7" i="12"/>
  <c r="R6" i="12"/>
  <c r="P6" i="12"/>
  <c r="N6" i="12"/>
  <c r="L6" i="12"/>
  <c r="J6" i="12"/>
  <c r="R5" i="12"/>
  <c r="P5" i="12"/>
  <c r="N5" i="12"/>
  <c r="L5" i="12"/>
  <c r="J5" i="12"/>
  <c r="R4" i="12"/>
  <c r="P4" i="12"/>
  <c r="N4" i="12"/>
  <c r="L4" i="12"/>
  <c r="J4" i="12"/>
  <c r="G4" i="12"/>
  <c r="E4" i="12"/>
  <c r="P249" i="11"/>
  <c r="N249" i="11"/>
  <c r="L249" i="11"/>
  <c r="R248" i="11"/>
  <c r="P248" i="11"/>
  <c r="N248" i="11"/>
  <c r="L248" i="11"/>
  <c r="R247" i="11"/>
  <c r="P247" i="11"/>
  <c r="N247" i="11"/>
  <c r="L247" i="11"/>
  <c r="J247" i="11"/>
  <c r="R246" i="11"/>
  <c r="P246" i="11"/>
  <c r="N246" i="11"/>
  <c r="L246" i="11"/>
  <c r="J246" i="11"/>
  <c r="R245" i="11"/>
  <c r="P245" i="11"/>
  <c r="N245" i="11"/>
  <c r="L245" i="11"/>
  <c r="J245" i="11"/>
  <c r="R244" i="11"/>
  <c r="P244" i="11"/>
  <c r="N244" i="11"/>
  <c r="L244" i="11"/>
  <c r="J244" i="11"/>
  <c r="R243" i="11"/>
  <c r="P243" i="11"/>
  <c r="N243" i="11"/>
  <c r="L243" i="11"/>
  <c r="J243" i="11"/>
  <c r="R237" i="11"/>
  <c r="P237" i="11"/>
  <c r="O237" i="11"/>
  <c r="N237" i="11"/>
  <c r="L237" i="11"/>
  <c r="G237" i="11"/>
  <c r="E237" i="11"/>
  <c r="R236" i="11"/>
  <c r="P236" i="11"/>
  <c r="N236" i="11"/>
  <c r="L236" i="11"/>
  <c r="J236" i="11"/>
  <c r="R235" i="11"/>
  <c r="P235" i="11"/>
  <c r="N235" i="11"/>
  <c r="L235" i="11"/>
  <c r="J235" i="11"/>
  <c r="R234" i="11"/>
  <c r="P234" i="11"/>
  <c r="N234" i="11"/>
  <c r="L234" i="11"/>
  <c r="J234" i="11"/>
  <c r="G234" i="11"/>
  <c r="E234" i="11"/>
  <c r="AD233" i="11"/>
  <c r="R233" i="11"/>
  <c r="P233" i="11"/>
  <c r="N233" i="11"/>
  <c r="L233" i="11"/>
  <c r="J233" i="11"/>
  <c r="G233" i="11"/>
  <c r="E233" i="11"/>
  <c r="R232" i="11"/>
  <c r="P232" i="11"/>
  <c r="N232" i="11"/>
  <c r="L232" i="11"/>
  <c r="J232" i="11"/>
  <c r="R231" i="11"/>
  <c r="P231" i="11"/>
  <c r="N231" i="11"/>
  <c r="L231" i="11"/>
  <c r="J231" i="11"/>
  <c r="R230" i="11"/>
  <c r="P230" i="11"/>
  <c r="N230" i="11"/>
  <c r="L230" i="11"/>
  <c r="J230" i="11"/>
  <c r="R229" i="11"/>
  <c r="P229" i="11"/>
  <c r="N229" i="11"/>
  <c r="L229" i="11"/>
  <c r="J229" i="11"/>
  <c r="R228" i="11"/>
  <c r="P228" i="11"/>
  <c r="N228" i="11"/>
  <c r="L228" i="11"/>
  <c r="J228" i="11"/>
  <c r="R222" i="11"/>
  <c r="P222" i="11"/>
  <c r="N222" i="11"/>
  <c r="L222" i="11"/>
  <c r="E222" i="11"/>
  <c r="R221" i="11"/>
  <c r="P221" i="11"/>
  <c r="N221" i="11"/>
  <c r="L221" i="11"/>
  <c r="J221" i="11"/>
  <c r="G221" i="11"/>
  <c r="E221" i="11"/>
  <c r="R220" i="11"/>
  <c r="P220" i="11"/>
  <c r="N220" i="11"/>
  <c r="L220" i="11"/>
  <c r="J220" i="11"/>
  <c r="G220" i="11"/>
  <c r="E220" i="11"/>
  <c r="R219" i="11"/>
  <c r="P219" i="11"/>
  <c r="N219" i="11"/>
  <c r="L219" i="11"/>
  <c r="J219" i="11"/>
  <c r="R218" i="11"/>
  <c r="P218" i="11"/>
  <c r="N218" i="11"/>
  <c r="L218" i="11"/>
  <c r="J218" i="11"/>
  <c r="R217" i="11"/>
  <c r="P217" i="11"/>
  <c r="N217" i="11"/>
  <c r="L217" i="11"/>
  <c r="J217" i="11"/>
  <c r="R216" i="11"/>
  <c r="P216" i="11"/>
  <c r="N216" i="11"/>
  <c r="L216" i="11"/>
  <c r="J216" i="11"/>
  <c r="G216" i="11"/>
  <c r="E216" i="11"/>
  <c r="R215" i="11"/>
  <c r="P215" i="11"/>
  <c r="N215" i="11"/>
  <c r="L215" i="11"/>
  <c r="J215" i="11"/>
  <c r="G215" i="11"/>
  <c r="E215" i="11"/>
  <c r="R214" i="11"/>
  <c r="P214" i="11"/>
  <c r="N214" i="11"/>
  <c r="L214" i="11"/>
  <c r="J214" i="11"/>
  <c r="G214" i="11"/>
  <c r="E214" i="11"/>
  <c r="R213" i="11"/>
  <c r="P213" i="11"/>
  <c r="N213" i="11"/>
  <c r="L213" i="11"/>
  <c r="J213" i="11"/>
  <c r="G213" i="11"/>
  <c r="E213" i="11"/>
  <c r="R212" i="11"/>
  <c r="P212" i="11"/>
  <c r="N212" i="11"/>
  <c r="L212" i="11"/>
  <c r="J212" i="11"/>
  <c r="G212" i="11"/>
  <c r="E212" i="11"/>
  <c r="R211" i="11"/>
  <c r="P211" i="11"/>
  <c r="N211" i="11"/>
  <c r="L211" i="11"/>
  <c r="J211" i="11"/>
  <c r="G211" i="11"/>
  <c r="E211" i="11"/>
  <c r="R210" i="11"/>
  <c r="P210" i="11"/>
  <c r="N210" i="11"/>
  <c r="L210" i="11"/>
  <c r="J210" i="11"/>
  <c r="G210" i="11"/>
  <c r="E210" i="11"/>
  <c r="R205" i="11"/>
  <c r="G205" i="11"/>
  <c r="E205" i="11"/>
  <c r="R204" i="11"/>
  <c r="N204" i="11"/>
  <c r="L204" i="11"/>
  <c r="G204" i="11"/>
  <c r="E204" i="11"/>
  <c r="R203" i="11"/>
  <c r="R202" i="11"/>
  <c r="R201" i="11"/>
  <c r="P201" i="11"/>
  <c r="G201" i="11"/>
  <c r="E201" i="11"/>
  <c r="R200" i="11"/>
  <c r="R199" i="11"/>
  <c r="P199" i="11"/>
  <c r="O199" i="11"/>
  <c r="N199" i="11"/>
  <c r="L199" i="11"/>
  <c r="G199" i="11"/>
  <c r="E199" i="11"/>
  <c r="R198" i="11"/>
  <c r="P198" i="11"/>
  <c r="N198" i="11"/>
  <c r="L198" i="11"/>
  <c r="J198" i="11"/>
  <c r="R197" i="11"/>
  <c r="P197" i="11"/>
  <c r="N197" i="11"/>
  <c r="L197" i="11"/>
  <c r="J197" i="11"/>
  <c r="R196" i="11"/>
  <c r="P196" i="11"/>
  <c r="N196" i="11"/>
  <c r="L196" i="11"/>
  <c r="J196" i="11"/>
  <c r="G196" i="11"/>
  <c r="E196" i="11"/>
  <c r="R195" i="11"/>
  <c r="P195" i="11"/>
  <c r="N195" i="11"/>
  <c r="L195" i="11"/>
  <c r="J195" i="11"/>
  <c r="R194" i="11"/>
  <c r="P194" i="11"/>
  <c r="N194" i="11"/>
  <c r="L194" i="11"/>
  <c r="J194" i="11"/>
  <c r="R193" i="11"/>
  <c r="P193" i="11"/>
  <c r="N193" i="11"/>
  <c r="L193" i="11"/>
  <c r="J193" i="11"/>
  <c r="R192" i="11"/>
  <c r="P192" i="11"/>
  <c r="N192" i="11"/>
  <c r="L192" i="11"/>
  <c r="J192" i="11"/>
  <c r="G192" i="11"/>
  <c r="E192" i="11"/>
  <c r="R191" i="11"/>
  <c r="P191" i="11"/>
  <c r="N191" i="11"/>
  <c r="L191" i="11"/>
  <c r="J191" i="11"/>
  <c r="G191" i="11"/>
  <c r="E191" i="11"/>
  <c r="R190" i="11"/>
  <c r="P190" i="11"/>
  <c r="N190" i="11"/>
  <c r="L190" i="11"/>
  <c r="J190" i="11"/>
  <c r="R189" i="11"/>
  <c r="P189" i="11"/>
  <c r="N189" i="11"/>
  <c r="L189" i="11"/>
  <c r="J189" i="11"/>
  <c r="R186" i="11"/>
  <c r="P186" i="11"/>
  <c r="O186" i="11"/>
  <c r="N186" i="11"/>
  <c r="L186" i="11"/>
  <c r="G186" i="11"/>
  <c r="E186" i="11"/>
  <c r="R185" i="11"/>
  <c r="P185" i="11"/>
  <c r="N185" i="11"/>
  <c r="L185" i="11"/>
  <c r="J185" i="11"/>
  <c r="G185" i="11"/>
  <c r="E185" i="11"/>
  <c r="R184" i="11"/>
  <c r="P184" i="11"/>
  <c r="N184" i="11"/>
  <c r="L184" i="11"/>
  <c r="J184" i="11"/>
  <c r="R183" i="11"/>
  <c r="P183" i="11"/>
  <c r="N183" i="11"/>
  <c r="L183" i="11"/>
  <c r="J183" i="11"/>
  <c r="G183" i="11"/>
  <c r="E183" i="11"/>
  <c r="R182" i="11"/>
  <c r="P182" i="11"/>
  <c r="N182" i="11"/>
  <c r="L182" i="11"/>
  <c r="J182" i="11"/>
  <c r="R181" i="11"/>
  <c r="P181" i="11"/>
  <c r="N181" i="11"/>
  <c r="L181" i="11"/>
  <c r="J181" i="11"/>
  <c r="R180" i="11"/>
  <c r="P180" i="11"/>
  <c r="N180" i="11"/>
  <c r="L180" i="11"/>
  <c r="J180" i="11"/>
  <c r="R179" i="11"/>
  <c r="P179" i="11"/>
  <c r="N179" i="11"/>
  <c r="L179" i="11"/>
  <c r="J179" i="11"/>
  <c r="G179" i="11"/>
  <c r="E179" i="11"/>
  <c r="R173" i="11"/>
  <c r="N171" i="11"/>
  <c r="L171" i="11"/>
  <c r="R170" i="11"/>
  <c r="P170" i="11"/>
  <c r="N170" i="11"/>
  <c r="L170" i="11"/>
  <c r="G170" i="11"/>
  <c r="E170" i="11"/>
  <c r="R169" i="11"/>
  <c r="P169" i="11"/>
  <c r="G169" i="11"/>
  <c r="E169" i="11"/>
  <c r="R168" i="11"/>
  <c r="P168" i="11"/>
  <c r="L168" i="11"/>
  <c r="R167" i="11"/>
  <c r="P167" i="11"/>
  <c r="N167" i="11"/>
  <c r="L167" i="11"/>
  <c r="J167" i="11"/>
  <c r="XEL166" i="11"/>
  <c r="R166" i="11"/>
  <c r="P166" i="11"/>
  <c r="N166" i="11"/>
  <c r="L166" i="11"/>
  <c r="J166" i="11"/>
  <c r="G166" i="11"/>
  <c r="E166" i="11"/>
  <c r="XEL165" i="11"/>
  <c r="R165" i="11"/>
  <c r="P165" i="11"/>
  <c r="N165" i="11"/>
  <c r="L165" i="11"/>
  <c r="J165" i="11"/>
  <c r="XEL164" i="11"/>
  <c r="R164" i="11"/>
  <c r="P164" i="11"/>
  <c r="N164" i="11"/>
  <c r="L164" i="11"/>
  <c r="J164" i="11"/>
  <c r="R159" i="11"/>
  <c r="R157" i="11"/>
  <c r="P157" i="11"/>
  <c r="O157" i="11"/>
  <c r="N157" i="11"/>
  <c r="L157" i="11"/>
  <c r="G157" i="11"/>
  <c r="E157" i="11"/>
  <c r="R156" i="11"/>
  <c r="P156" i="11"/>
  <c r="N156" i="11"/>
  <c r="L156" i="11"/>
  <c r="J156" i="11"/>
  <c r="G156" i="11"/>
  <c r="E156" i="11"/>
  <c r="R155" i="11"/>
  <c r="P155" i="11"/>
  <c r="N155" i="11"/>
  <c r="L155" i="11"/>
  <c r="J155" i="11"/>
  <c r="G155" i="11"/>
  <c r="E155" i="11"/>
  <c r="R154" i="11"/>
  <c r="P154" i="11"/>
  <c r="N154" i="11"/>
  <c r="L154" i="11"/>
  <c r="J154" i="11"/>
  <c r="R153" i="11"/>
  <c r="P153" i="11"/>
  <c r="N153" i="11"/>
  <c r="L153" i="11"/>
  <c r="J153" i="11"/>
  <c r="G153" i="11"/>
  <c r="E153" i="11"/>
  <c r="R149" i="11"/>
  <c r="N149" i="11"/>
  <c r="L149" i="11"/>
  <c r="G149" i="11"/>
  <c r="E149" i="11"/>
  <c r="R148" i="11"/>
  <c r="P148" i="11"/>
  <c r="G148" i="11"/>
  <c r="E148" i="11"/>
  <c r="R147" i="11"/>
  <c r="R146" i="11"/>
  <c r="P146" i="11"/>
  <c r="O146" i="11"/>
  <c r="N146" i="11"/>
  <c r="L146" i="11"/>
  <c r="G146" i="11"/>
  <c r="E146" i="11"/>
  <c r="R145" i="11"/>
  <c r="P145" i="11"/>
  <c r="N145" i="11"/>
  <c r="L145" i="11"/>
  <c r="J145" i="11"/>
  <c r="R144" i="11"/>
  <c r="P144" i="11"/>
  <c r="N144" i="11"/>
  <c r="L144" i="11"/>
  <c r="J144" i="11"/>
  <c r="G144" i="11"/>
  <c r="E144" i="11"/>
  <c r="R143" i="11"/>
  <c r="P143" i="11"/>
  <c r="N143" i="11"/>
  <c r="L143" i="11"/>
  <c r="J143" i="11"/>
  <c r="G143" i="11"/>
  <c r="E143" i="11"/>
  <c r="R142" i="11"/>
  <c r="P142" i="11"/>
  <c r="N142" i="11"/>
  <c r="L142" i="11"/>
  <c r="J142" i="11"/>
  <c r="G142" i="11"/>
  <c r="R141" i="11"/>
  <c r="P141" i="11"/>
  <c r="N141" i="11"/>
  <c r="L141" i="11"/>
  <c r="J141" i="11"/>
  <c r="G141" i="11"/>
  <c r="E141" i="11"/>
  <c r="R140" i="11"/>
  <c r="P140" i="11"/>
  <c r="N140" i="11"/>
  <c r="L140" i="11"/>
  <c r="J140" i="11"/>
  <c r="R139" i="11"/>
  <c r="P139" i="11"/>
  <c r="N139" i="11"/>
  <c r="L139" i="11"/>
  <c r="J139" i="11"/>
  <c r="G139" i="11"/>
  <c r="E139" i="11"/>
  <c r="N136" i="11"/>
  <c r="L136" i="11"/>
  <c r="R135" i="11"/>
  <c r="P135" i="11"/>
  <c r="N135" i="11"/>
  <c r="L135" i="11"/>
  <c r="J135" i="11"/>
  <c r="G135" i="11"/>
  <c r="E135" i="11"/>
  <c r="R132" i="11"/>
  <c r="N132" i="11"/>
  <c r="L132" i="11"/>
  <c r="G132" i="11"/>
  <c r="E132" i="11"/>
  <c r="R131" i="11"/>
  <c r="P131" i="11"/>
  <c r="G131" i="11"/>
  <c r="E131" i="11"/>
  <c r="R128" i="11"/>
  <c r="R126" i="11"/>
  <c r="N126" i="11"/>
  <c r="L126" i="11"/>
  <c r="R125" i="11"/>
  <c r="P125" i="11"/>
  <c r="O125" i="11"/>
  <c r="N125" i="11"/>
  <c r="L125" i="11"/>
  <c r="G125" i="11"/>
  <c r="E125" i="11"/>
  <c r="R124" i="11"/>
  <c r="R123" i="11"/>
  <c r="P123" i="11"/>
  <c r="N123" i="11"/>
  <c r="L123" i="11"/>
  <c r="J123" i="11"/>
  <c r="R122" i="11"/>
  <c r="P122" i="11"/>
  <c r="N122" i="11"/>
  <c r="L122" i="11"/>
  <c r="J122" i="11"/>
  <c r="G122" i="11"/>
  <c r="E122" i="11"/>
  <c r="R121" i="11"/>
  <c r="P121" i="11"/>
  <c r="N121" i="11"/>
  <c r="L121" i="11"/>
  <c r="J121" i="11"/>
  <c r="G121" i="11"/>
  <c r="E121" i="11"/>
  <c r="R120" i="11"/>
  <c r="P120" i="11"/>
  <c r="N120" i="11"/>
  <c r="L120" i="11"/>
  <c r="J120" i="11"/>
  <c r="G120" i="11"/>
  <c r="E120" i="11"/>
  <c r="R116" i="11"/>
  <c r="P116" i="11"/>
  <c r="O116" i="11"/>
  <c r="N116" i="11"/>
  <c r="L116" i="11"/>
  <c r="G116" i="11"/>
  <c r="E116" i="11"/>
  <c r="R115" i="11"/>
  <c r="P115" i="11"/>
  <c r="N115" i="11"/>
  <c r="L115" i="11"/>
  <c r="J115" i="11"/>
  <c r="G115" i="11"/>
  <c r="E115" i="11"/>
  <c r="R114" i="11"/>
  <c r="P114" i="11"/>
  <c r="N114" i="11"/>
  <c r="L114" i="11"/>
  <c r="J114" i="11"/>
  <c r="R113" i="11"/>
  <c r="P113" i="11"/>
  <c r="N113" i="11"/>
  <c r="L113" i="11"/>
  <c r="J113" i="11"/>
  <c r="G113" i="11"/>
  <c r="E113" i="11"/>
  <c r="R112" i="11"/>
  <c r="P112" i="11"/>
  <c r="N112" i="11"/>
  <c r="L112" i="11"/>
  <c r="J112" i="11"/>
  <c r="R111" i="11"/>
  <c r="P111" i="11"/>
  <c r="N111" i="11"/>
  <c r="L111" i="11"/>
  <c r="J111" i="11"/>
  <c r="G111" i="11"/>
  <c r="E111" i="11"/>
  <c r="R110" i="11"/>
  <c r="P110" i="11"/>
  <c r="N110" i="11"/>
  <c r="L110" i="11"/>
  <c r="J110" i="11"/>
  <c r="R105" i="11"/>
  <c r="R104" i="11"/>
  <c r="R103" i="11"/>
  <c r="P103" i="11"/>
  <c r="N103" i="11"/>
  <c r="L103" i="11"/>
  <c r="J103" i="11"/>
  <c r="R102" i="11"/>
  <c r="P102" i="11"/>
  <c r="N102" i="11"/>
  <c r="L102" i="11"/>
  <c r="J102" i="11"/>
  <c r="G102" i="11"/>
  <c r="E102" i="11"/>
  <c r="R100" i="11"/>
  <c r="O100" i="11"/>
  <c r="N100" i="11"/>
  <c r="L100" i="11"/>
  <c r="G100" i="11"/>
  <c r="E100" i="11"/>
  <c r="R99" i="11"/>
  <c r="N99" i="11"/>
  <c r="L99" i="11"/>
  <c r="G99" i="11"/>
  <c r="R98" i="11"/>
  <c r="R97" i="11"/>
  <c r="P97" i="11"/>
  <c r="G97" i="11"/>
  <c r="R96" i="11"/>
  <c r="R95" i="11"/>
  <c r="P95" i="11"/>
  <c r="O95" i="11"/>
  <c r="N95" i="11"/>
  <c r="L95" i="11"/>
  <c r="G95" i="11"/>
  <c r="E95" i="11"/>
  <c r="R94" i="11"/>
  <c r="P94" i="11"/>
  <c r="N94" i="11"/>
  <c r="L94" i="11"/>
  <c r="J94" i="11"/>
  <c r="R93" i="11"/>
  <c r="P93" i="11"/>
  <c r="N93" i="11"/>
  <c r="L93" i="11"/>
  <c r="J93" i="11"/>
  <c r="G93" i="11"/>
  <c r="E93" i="11"/>
  <c r="R92" i="11"/>
  <c r="P92" i="11"/>
  <c r="N92" i="11"/>
  <c r="L92" i="11"/>
  <c r="J92" i="11"/>
  <c r="R91" i="11"/>
  <c r="P91" i="11"/>
  <c r="N91" i="11"/>
  <c r="L91" i="11"/>
  <c r="J91" i="11"/>
  <c r="G91" i="11"/>
  <c r="E91" i="11"/>
  <c r="R90" i="11"/>
  <c r="P90" i="11"/>
  <c r="N90" i="11"/>
  <c r="L90" i="11"/>
  <c r="J90" i="11"/>
  <c r="R89" i="11"/>
  <c r="P89" i="11"/>
  <c r="N89" i="11"/>
  <c r="L89" i="11"/>
  <c r="J89" i="11"/>
  <c r="G89" i="11"/>
  <c r="E89" i="11"/>
  <c r="R88" i="11"/>
  <c r="P88" i="11"/>
  <c r="N88" i="11"/>
  <c r="L88" i="11"/>
  <c r="J88" i="11"/>
  <c r="R87" i="11"/>
  <c r="P87" i="11"/>
  <c r="N87" i="11"/>
  <c r="L87" i="11"/>
  <c r="J87" i="11"/>
  <c r="R83" i="11"/>
  <c r="P83" i="11"/>
  <c r="N83" i="11"/>
  <c r="L83" i="11"/>
  <c r="R82" i="11"/>
  <c r="P82" i="11"/>
  <c r="G82" i="11"/>
  <c r="E82" i="11"/>
  <c r="R81" i="11"/>
  <c r="P81" i="11"/>
  <c r="N81" i="11"/>
  <c r="L81" i="11"/>
  <c r="J81" i="11"/>
  <c r="R80" i="11"/>
  <c r="P80" i="11"/>
  <c r="N80" i="11"/>
  <c r="L80" i="11"/>
  <c r="J80" i="11"/>
  <c r="R79" i="11"/>
  <c r="P79" i="11"/>
  <c r="N79" i="11"/>
  <c r="L79" i="11"/>
  <c r="J79" i="11"/>
  <c r="R78" i="11"/>
  <c r="P78" i="11"/>
  <c r="N78" i="11"/>
  <c r="L78" i="11"/>
  <c r="J78" i="11"/>
  <c r="R77" i="11"/>
  <c r="P77" i="11"/>
  <c r="N77" i="11"/>
  <c r="L77" i="11"/>
  <c r="J77" i="11"/>
  <c r="R76" i="11"/>
  <c r="P76" i="11"/>
  <c r="N76" i="11"/>
  <c r="L76" i="11"/>
  <c r="J76" i="11"/>
  <c r="R75" i="11"/>
  <c r="P75" i="11"/>
  <c r="N75" i="11"/>
  <c r="L75" i="11"/>
  <c r="J75" i="11"/>
  <c r="R72" i="11"/>
  <c r="R71" i="11"/>
  <c r="P71" i="11"/>
  <c r="N71" i="11"/>
  <c r="L71" i="11"/>
  <c r="R70" i="11"/>
  <c r="P70" i="11"/>
  <c r="N70" i="11"/>
  <c r="L70" i="11"/>
  <c r="J70" i="11"/>
  <c r="L69" i="11"/>
  <c r="P68" i="11"/>
  <c r="N68" i="11"/>
  <c r="L68" i="11"/>
  <c r="J68" i="11"/>
  <c r="R64" i="11"/>
  <c r="N64" i="11"/>
  <c r="L64" i="11"/>
  <c r="R63" i="11"/>
  <c r="P63" i="11"/>
  <c r="O63" i="11"/>
  <c r="N63" i="11"/>
  <c r="L63" i="11"/>
  <c r="G63" i="11"/>
  <c r="E63" i="11"/>
  <c r="R62" i="11"/>
  <c r="P62" i="11"/>
  <c r="N62" i="11"/>
  <c r="L62" i="11"/>
  <c r="J62" i="11"/>
  <c r="R61" i="11"/>
  <c r="P61" i="11"/>
  <c r="N61" i="11"/>
  <c r="L61" i="11"/>
  <c r="J61" i="11"/>
  <c r="G61" i="11"/>
  <c r="E61" i="11"/>
  <c r="R60" i="11"/>
  <c r="P60" i="11"/>
  <c r="N60" i="11"/>
  <c r="L60" i="11"/>
  <c r="J60" i="11"/>
  <c r="G60" i="11"/>
  <c r="E60" i="11"/>
  <c r="R59" i="11"/>
  <c r="P59" i="11"/>
  <c r="N59" i="11"/>
  <c r="L59" i="11"/>
  <c r="J59" i="11"/>
  <c r="G59" i="11"/>
  <c r="E59" i="11"/>
  <c r="R56" i="11"/>
  <c r="R55" i="11"/>
  <c r="N51" i="11"/>
  <c r="L51" i="11"/>
  <c r="R50" i="11"/>
  <c r="P50" i="11"/>
  <c r="O50" i="11"/>
  <c r="N50" i="11"/>
  <c r="L50" i="11"/>
  <c r="G50" i="11"/>
  <c r="E50" i="11"/>
  <c r="R49" i="11"/>
  <c r="P49" i="11"/>
  <c r="G49" i="11"/>
  <c r="E49" i="11"/>
  <c r="R48" i="11"/>
  <c r="P48" i="11"/>
  <c r="N48" i="11"/>
  <c r="L48" i="11"/>
  <c r="J48" i="11"/>
  <c r="G48" i="11"/>
  <c r="E48" i="11"/>
  <c r="R47" i="11"/>
  <c r="P47" i="11"/>
  <c r="N47" i="11"/>
  <c r="L47" i="11"/>
  <c r="J47" i="11"/>
  <c r="R46" i="11"/>
  <c r="P46" i="11"/>
  <c r="N46" i="11"/>
  <c r="L46" i="11"/>
  <c r="J46" i="11"/>
  <c r="R45" i="11"/>
  <c r="P45" i="11"/>
  <c r="N45" i="11"/>
  <c r="L45" i="11"/>
  <c r="J45" i="11"/>
  <c r="R44" i="11"/>
  <c r="P44" i="11"/>
  <c r="N44" i="11"/>
  <c r="L44" i="11"/>
  <c r="J44" i="11"/>
  <c r="G44" i="11"/>
  <c r="R43" i="11"/>
  <c r="P43" i="11"/>
  <c r="N43" i="11"/>
  <c r="L43" i="11"/>
  <c r="J43" i="11"/>
  <c r="R42" i="11"/>
  <c r="P42" i="11"/>
  <c r="N42" i="11"/>
  <c r="L42" i="11"/>
  <c r="J42" i="11"/>
  <c r="G42" i="11"/>
  <c r="R41" i="11"/>
  <c r="P41" i="11"/>
  <c r="N41" i="11"/>
  <c r="L41" i="11"/>
  <c r="J41" i="11"/>
  <c r="R40" i="11"/>
  <c r="P40" i="11"/>
  <c r="N40" i="11"/>
  <c r="L40" i="11"/>
  <c r="J40" i="11"/>
  <c r="R39" i="11"/>
  <c r="P39" i="11"/>
  <c r="N39" i="11"/>
  <c r="L39" i="11"/>
  <c r="J39" i="11"/>
  <c r="R38" i="11"/>
  <c r="P38" i="11"/>
  <c r="N38" i="11"/>
  <c r="L38" i="11"/>
  <c r="J38" i="11"/>
  <c r="R37" i="11"/>
  <c r="P37" i="11"/>
  <c r="N37" i="11"/>
  <c r="L37" i="11"/>
  <c r="J37" i="11"/>
  <c r="G37" i="11"/>
  <c r="E37" i="11"/>
  <c r="R36" i="11"/>
  <c r="P36" i="11"/>
  <c r="N36" i="11"/>
  <c r="L36" i="11"/>
  <c r="J36" i="11"/>
  <c r="G36" i="11"/>
  <c r="E36" i="11"/>
  <c r="R35" i="11"/>
  <c r="P35" i="11"/>
  <c r="N35" i="11"/>
  <c r="L35" i="11"/>
  <c r="J35" i="11"/>
  <c r="G35" i="11"/>
  <c r="E35" i="11"/>
  <c r="R34" i="11"/>
  <c r="P34" i="11"/>
  <c r="N34" i="11"/>
  <c r="L34" i="11"/>
  <c r="J34" i="11"/>
  <c r="G34" i="11"/>
  <c r="E34" i="11"/>
  <c r="R33" i="11"/>
  <c r="P33" i="11"/>
  <c r="N33" i="11"/>
  <c r="L33" i="11"/>
  <c r="J33" i="11"/>
  <c r="R32" i="11"/>
  <c r="P32" i="11"/>
  <c r="N32" i="11"/>
  <c r="L32" i="11"/>
  <c r="J32" i="11"/>
  <c r="G32" i="11"/>
  <c r="E32" i="11"/>
  <c r="R31" i="11"/>
  <c r="P31" i="11"/>
  <c r="N31" i="11"/>
  <c r="L31" i="11"/>
  <c r="J31" i="11"/>
  <c r="R27" i="11"/>
  <c r="G27" i="11"/>
  <c r="E27" i="11"/>
  <c r="R26" i="11"/>
  <c r="P26" i="11"/>
  <c r="N26" i="11"/>
  <c r="L26" i="11"/>
  <c r="J26" i="11"/>
  <c r="G26" i="11"/>
  <c r="E26" i="11"/>
  <c r="R25" i="11"/>
  <c r="P25" i="11"/>
  <c r="N25" i="11"/>
  <c r="L25" i="11"/>
  <c r="J25" i="11"/>
  <c r="G25" i="11"/>
  <c r="R24" i="11"/>
  <c r="P24" i="11"/>
  <c r="N24" i="11"/>
  <c r="L24" i="11"/>
  <c r="J24" i="11"/>
  <c r="R23" i="11"/>
  <c r="P23" i="11"/>
  <c r="N23" i="11"/>
  <c r="L23" i="11"/>
  <c r="J23" i="11"/>
  <c r="G23" i="11"/>
  <c r="E23" i="11"/>
  <c r="R22" i="11"/>
  <c r="P22" i="11"/>
  <c r="N22" i="11"/>
  <c r="L22" i="11"/>
  <c r="J22" i="11"/>
  <c r="R21" i="11"/>
  <c r="P21" i="11"/>
  <c r="N21" i="11"/>
  <c r="L21" i="11"/>
  <c r="J21" i="11"/>
  <c r="G21" i="11"/>
  <c r="E21" i="11"/>
  <c r="R20" i="11"/>
  <c r="P20" i="11"/>
  <c r="N20" i="11"/>
  <c r="L20" i="11"/>
  <c r="J20" i="11"/>
  <c r="G20" i="11"/>
  <c r="E20" i="11"/>
  <c r="R19" i="11"/>
  <c r="P19" i="11"/>
  <c r="N19" i="11"/>
  <c r="L19" i="11"/>
  <c r="J19" i="11"/>
  <c r="G19" i="11"/>
  <c r="E19" i="11"/>
  <c r="R18" i="11"/>
  <c r="P18" i="11"/>
  <c r="N18" i="11"/>
  <c r="L18" i="11"/>
  <c r="J18" i="11"/>
  <c r="G18" i="11"/>
  <c r="E18" i="11"/>
  <c r="R14" i="11"/>
  <c r="P14" i="11"/>
  <c r="O14" i="11"/>
  <c r="N14" i="11"/>
  <c r="L14" i="11"/>
  <c r="G14" i="11"/>
  <c r="E14" i="11"/>
  <c r="R13" i="11"/>
  <c r="P13" i="11"/>
  <c r="N13" i="11"/>
  <c r="L13" i="11"/>
  <c r="J13" i="11"/>
  <c r="R12" i="11"/>
  <c r="P12" i="11"/>
  <c r="N12" i="11"/>
  <c r="L12" i="11"/>
  <c r="J12" i="11"/>
  <c r="G12" i="11"/>
  <c r="E12" i="11"/>
  <c r="R11" i="11"/>
  <c r="P11" i="11"/>
  <c r="N11" i="11"/>
  <c r="L11" i="11"/>
  <c r="J11" i="11"/>
  <c r="R10" i="11"/>
  <c r="P10" i="11"/>
  <c r="N10" i="11"/>
  <c r="L10" i="11"/>
  <c r="J10" i="11"/>
  <c r="G10" i="11"/>
  <c r="E10" i="11"/>
  <c r="R9" i="11"/>
  <c r="P9" i="11"/>
  <c r="N9" i="11"/>
  <c r="L9" i="11"/>
  <c r="J9" i="11"/>
  <c r="G9" i="11"/>
  <c r="E9" i="11"/>
  <c r="R8" i="11"/>
  <c r="P8" i="11"/>
  <c r="N8" i="11"/>
  <c r="L8" i="11"/>
  <c r="J8" i="11"/>
  <c r="G8" i="11"/>
  <c r="E8" i="11"/>
  <c r="R7" i="11"/>
  <c r="P7" i="11"/>
  <c r="N7" i="11"/>
  <c r="L7" i="11"/>
  <c r="J7" i="11"/>
  <c r="G7" i="11"/>
  <c r="E7" i="11"/>
  <c r="R6" i="11"/>
  <c r="P6" i="11"/>
  <c r="N6" i="11"/>
  <c r="L6" i="11"/>
  <c r="J6" i="11"/>
  <c r="G6" i="11"/>
  <c r="E6" i="11"/>
  <c r="R5" i="11"/>
  <c r="P5" i="11"/>
  <c r="N5" i="11"/>
  <c r="L5" i="11"/>
  <c r="J5" i="11"/>
  <c r="R4" i="11"/>
  <c r="P4" i="11"/>
  <c r="N4" i="11"/>
  <c r="L4" i="11"/>
  <c r="J4" i="11"/>
  <c r="R3" i="11"/>
  <c r="P3" i="11"/>
  <c r="N3" i="11"/>
  <c r="L3" i="11"/>
  <c r="J3" i="11"/>
  <c r="G3" i="11"/>
  <c r="E3" i="11"/>
  <c r="R208" i="10"/>
  <c r="P208" i="10"/>
  <c r="N208" i="10"/>
  <c r="L208" i="10"/>
  <c r="J208" i="10"/>
  <c r="G208" i="10"/>
  <c r="R207" i="10"/>
  <c r="P207" i="10"/>
  <c r="N207" i="10"/>
  <c r="L207" i="10"/>
  <c r="J207" i="10"/>
  <c r="R206" i="10"/>
  <c r="P206" i="10"/>
  <c r="N206" i="10"/>
  <c r="L206" i="10"/>
  <c r="J206" i="10"/>
  <c r="G206" i="10"/>
  <c r="E206" i="10"/>
  <c r="R203" i="10"/>
  <c r="R202" i="10"/>
  <c r="N202" i="10"/>
  <c r="R201" i="10"/>
  <c r="P201" i="10"/>
  <c r="N201" i="10"/>
  <c r="L201" i="10"/>
  <c r="J201" i="10"/>
  <c r="R199" i="10"/>
  <c r="P199" i="10"/>
  <c r="N199" i="10"/>
  <c r="L199" i="10"/>
  <c r="J199" i="10"/>
  <c r="G199" i="10"/>
  <c r="E199" i="10"/>
  <c r="R198" i="10"/>
  <c r="P198" i="10"/>
  <c r="N198" i="10"/>
  <c r="L198" i="10"/>
  <c r="J198" i="10"/>
  <c r="G198" i="10"/>
  <c r="R197" i="10"/>
  <c r="P197" i="10"/>
  <c r="N197" i="10"/>
  <c r="L197" i="10"/>
  <c r="J197" i="10"/>
  <c r="R196" i="10"/>
  <c r="P196" i="10"/>
  <c r="N196" i="10"/>
  <c r="L196" i="10"/>
  <c r="J196" i="10"/>
  <c r="G196" i="10"/>
  <c r="E196" i="10"/>
  <c r="R194" i="10"/>
  <c r="R193" i="10"/>
  <c r="P193" i="10"/>
  <c r="N193" i="10"/>
  <c r="L193" i="10"/>
  <c r="J193" i="10"/>
  <c r="R189" i="10"/>
  <c r="R188" i="10"/>
  <c r="R187" i="10"/>
  <c r="P187" i="10"/>
  <c r="N187" i="10"/>
  <c r="L187" i="10"/>
  <c r="J187" i="10"/>
  <c r="G187" i="10"/>
  <c r="E187" i="10"/>
  <c r="R186" i="10"/>
  <c r="P186" i="10"/>
  <c r="N186" i="10"/>
  <c r="L186" i="10"/>
  <c r="J186" i="10"/>
  <c r="R185" i="10"/>
  <c r="P185" i="10"/>
  <c r="N185" i="10"/>
  <c r="L185" i="10"/>
  <c r="J185" i="10"/>
  <c r="N182" i="10"/>
  <c r="L182" i="10"/>
  <c r="R179" i="10"/>
  <c r="P179" i="10"/>
  <c r="N179" i="10"/>
  <c r="L179" i="10"/>
  <c r="J179" i="10"/>
  <c r="R178" i="10"/>
  <c r="P178" i="10"/>
  <c r="N178" i="10"/>
  <c r="L178" i="10"/>
  <c r="J178" i="10"/>
  <c r="R177" i="10"/>
  <c r="P177" i="10"/>
  <c r="N177" i="10"/>
  <c r="L177" i="10"/>
  <c r="J177" i="10"/>
  <c r="R176" i="10"/>
  <c r="P176" i="10"/>
  <c r="N176" i="10"/>
  <c r="L176" i="10"/>
  <c r="J176" i="10"/>
  <c r="R175" i="10"/>
  <c r="P175" i="10"/>
  <c r="N175" i="10"/>
  <c r="L175" i="10"/>
  <c r="J175" i="10"/>
  <c r="R172" i="10"/>
  <c r="P172" i="10"/>
  <c r="O172" i="10"/>
  <c r="N172" i="10"/>
  <c r="L172" i="10"/>
  <c r="G172" i="10"/>
  <c r="E172" i="10"/>
  <c r="R171" i="10"/>
  <c r="N171" i="10"/>
  <c r="L171" i="10"/>
  <c r="J171" i="10"/>
  <c r="R170" i="10"/>
  <c r="P170" i="10"/>
  <c r="N170" i="10"/>
  <c r="L170" i="10"/>
  <c r="J170" i="10"/>
  <c r="R169" i="10"/>
  <c r="P169" i="10"/>
  <c r="N169" i="10"/>
  <c r="L169" i="10"/>
  <c r="J169" i="10"/>
  <c r="R168" i="10"/>
  <c r="P168" i="10"/>
  <c r="N168" i="10"/>
  <c r="L168" i="10"/>
  <c r="J168" i="10"/>
  <c r="G168" i="10"/>
  <c r="E168" i="10"/>
  <c r="R166" i="10"/>
  <c r="R165" i="10"/>
  <c r="R162" i="10"/>
  <c r="N162" i="10"/>
  <c r="R160" i="10"/>
  <c r="P160" i="10"/>
  <c r="O160" i="10"/>
  <c r="N160" i="10"/>
  <c r="L160" i="10"/>
  <c r="G160" i="10"/>
  <c r="E160" i="10"/>
  <c r="R159" i="10"/>
  <c r="P159" i="10"/>
  <c r="N159" i="10"/>
  <c r="L159" i="10"/>
  <c r="J159" i="10"/>
  <c r="R158" i="10"/>
  <c r="P158" i="10"/>
  <c r="N158" i="10"/>
  <c r="L158" i="10"/>
  <c r="J158" i="10"/>
  <c r="R157" i="10"/>
  <c r="P157" i="10"/>
  <c r="N157" i="10"/>
  <c r="L157" i="10"/>
  <c r="J157" i="10"/>
  <c r="R156" i="10"/>
  <c r="P156" i="10"/>
  <c r="N156" i="10"/>
  <c r="L156" i="10"/>
  <c r="J156" i="10"/>
  <c r="R155" i="10"/>
  <c r="P155" i="10"/>
  <c r="N155" i="10"/>
  <c r="L155" i="10"/>
  <c r="J155" i="10"/>
  <c r="G155" i="10"/>
  <c r="E155" i="10"/>
  <c r="R154" i="10"/>
  <c r="P154" i="10"/>
  <c r="N154" i="10"/>
  <c r="L154" i="10"/>
  <c r="J154" i="10"/>
  <c r="G154" i="10"/>
  <c r="R150" i="10"/>
  <c r="R148" i="10"/>
  <c r="P148" i="10"/>
  <c r="N148" i="10"/>
  <c r="L148" i="10"/>
  <c r="R147" i="10"/>
  <c r="P147" i="10"/>
  <c r="N147" i="10"/>
  <c r="L147" i="10"/>
  <c r="J147" i="10"/>
  <c r="R146" i="10"/>
  <c r="P146" i="10"/>
  <c r="N146" i="10"/>
  <c r="L146" i="10"/>
  <c r="J146" i="10"/>
  <c r="R145" i="10"/>
  <c r="P145" i="10"/>
  <c r="N145" i="10"/>
  <c r="L145" i="10"/>
  <c r="J145" i="10"/>
  <c r="R144" i="10"/>
  <c r="P144" i="10"/>
  <c r="N144" i="10"/>
  <c r="L144" i="10"/>
  <c r="J144" i="10"/>
  <c r="N142" i="10"/>
  <c r="L142" i="10"/>
  <c r="R141" i="10"/>
  <c r="P141" i="10"/>
  <c r="O141" i="10"/>
  <c r="N141" i="10"/>
  <c r="L141" i="10"/>
  <c r="G141" i="10"/>
  <c r="E141" i="10"/>
  <c r="R140" i="10"/>
  <c r="P140" i="10"/>
  <c r="N140" i="10"/>
  <c r="L140" i="10"/>
  <c r="J140" i="10"/>
  <c r="G140" i="10"/>
  <c r="E140" i="10"/>
  <c r="R139" i="10"/>
  <c r="P139" i="10"/>
  <c r="N139" i="10"/>
  <c r="L139" i="10"/>
  <c r="J139" i="10"/>
  <c r="G139" i="10"/>
  <c r="E139" i="10"/>
  <c r="R138" i="10"/>
  <c r="P138" i="10"/>
  <c r="N138" i="10"/>
  <c r="L138" i="10"/>
  <c r="J138" i="10"/>
  <c r="G138" i="10"/>
  <c r="E138" i="10"/>
  <c r="R135" i="10"/>
  <c r="R133" i="10"/>
  <c r="P133" i="10"/>
  <c r="N133" i="10"/>
  <c r="L133" i="10"/>
  <c r="G133" i="10"/>
  <c r="R132" i="10"/>
  <c r="P132" i="10"/>
  <c r="O132" i="10"/>
  <c r="N132" i="10"/>
  <c r="L132" i="10"/>
  <c r="J132" i="10"/>
  <c r="R131" i="10"/>
  <c r="P131" i="10"/>
  <c r="N131" i="10"/>
  <c r="L131" i="10"/>
  <c r="J131" i="10"/>
  <c r="R130" i="10"/>
  <c r="P130" i="10"/>
  <c r="N130" i="10"/>
  <c r="L130" i="10"/>
  <c r="J130" i="10"/>
  <c r="G130" i="10"/>
  <c r="E130" i="10"/>
  <c r="R129" i="10"/>
  <c r="P129" i="10"/>
  <c r="N129" i="10"/>
  <c r="L129" i="10"/>
  <c r="J129" i="10"/>
  <c r="R125" i="10"/>
  <c r="P125" i="10"/>
  <c r="N125" i="10"/>
  <c r="L125" i="10"/>
  <c r="J125" i="10"/>
  <c r="G125" i="10"/>
  <c r="E125" i="10"/>
  <c r="R123" i="10"/>
  <c r="R119" i="10"/>
  <c r="R117" i="10"/>
  <c r="P117" i="10"/>
  <c r="O117" i="10"/>
  <c r="N117" i="10"/>
  <c r="L117" i="10"/>
  <c r="G117" i="10"/>
  <c r="E117" i="10"/>
  <c r="R116" i="10"/>
  <c r="P116" i="10"/>
  <c r="N116" i="10"/>
  <c r="L116" i="10"/>
  <c r="J116" i="10"/>
  <c r="R115" i="10"/>
  <c r="P115" i="10"/>
  <c r="N115" i="10"/>
  <c r="L115" i="10"/>
  <c r="J115" i="10"/>
  <c r="R114" i="10"/>
  <c r="P114" i="10"/>
  <c r="N114" i="10"/>
  <c r="L114" i="10"/>
  <c r="J114" i="10"/>
  <c r="R113" i="10"/>
  <c r="P113" i="10"/>
  <c r="N113" i="10"/>
  <c r="L113" i="10"/>
  <c r="J113" i="10"/>
  <c r="R112" i="10"/>
  <c r="P112" i="10"/>
  <c r="N112" i="10"/>
  <c r="L112" i="10"/>
  <c r="J112" i="10"/>
  <c r="R111" i="10"/>
  <c r="P111" i="10"/>
  <c r="N111" i="10"/>
  <c r="L111" i="10"/>
  <c r="J111" i="10"/>
  <c r="R107" i="10"/>
  <c r="R105" i="10"/>
  <c r="P105" i="10"/>
  <c r="O105" i="10"/>
  <c r="N105" i="10"/>
  <c r="L105" i="10"/>
  <c r="G105" i="10"/>
  <c r="E105" i="10"/>
  <c r="R104" i="10"/>
  <c r="P104" i="10"/>
  <c r="N104" i="10"/>
  <c r="L104" i="10"/>
  <c r="J104" i="10"/>
  <c r="R103" i="10"/>
  <c r="P103" i="10"/>
  <c r="N103" i="10"/>
  <c r="L103" i="10"/>
  <c r="J103" i="10"/>
  <c r="G103" i="10"/>
  <c r="E103" i="10"/>
  <c r="R102" i="10"/>
  <c r="P102" i="10"/>
  <c r="N102" i="10"/>
  <c r="L102" i="10"/>
  <c r="J102" i="10"/>
  <c r="G102" i="10"/>
  <c r="E102" i="10"/>
  <c r="R99" i="10"/>
  <c r="P99" i="10"/>
  <c r="O99" i="10"/>
  <c r="N99" i="10"/>
  <c r="L99" i="10"/>
  <c r="G99" i="10"/>
  <c r="E99" i="10"/>
  <c r="R98" i="10"/>
  <c r="P98" i="10"/>
  <c r="N98" i="10"/>
  <c r="L98" i="10"/>
  <c r="J98" i="10"/>
  <c r="R97" i="10"/>
  <c r="P97" i="10"/>
  <c r="N97" i="10"/>
  <c r="L97" i="10"/>
  <c r="J97" i="10"/>
  <c r="R96" i="10"/>
  <c r="P96" i="10"/>
  <c r="N96" i="10"/>
  <c r="L96" i="10"/>
  <c r="J96" i="10"/>
  <c r="R95" i="10"/>
  <c r="P95" i="10"/>
  <c r="N95" i="10"/>
  <c r="L95" i="10"/>
  <c r="J95" i="10"/>
  <c r="R94" i="10"/>
  <c r="P94" i="10"/>
  <c r="N94" i="10"/>
  <c r="L94" i="10"/>
  <c r="J94" i="10"/>
  <c r="G94" i="10"/>
  <c r="E94" i="10"/>
  <c r="R93" i="10"/>
  <c r="P93" i="10"/>
  <c r="N93" i="10"/>
  <c r="L93" i="10"/>
  <c r="J93" i="10"/>
  <c r="R90" i="10"/>
  <c r="R88" i="10"/>
  <c r="P88" i="10"/>
  <c r="N88" i="10"/>
  <c r="L88" i="10"/>
  <c r="G88" i="10"/>
  <c r="R87" i="10"/>
  <c r="P87" i="10"/>
  <c r="N87" i="10"/>
  <c r="L87" i="10"/>
  <c r="J87" i="10"/>
  <c r="G87" i="10"/>
  <c r="E87" i="10"/>
  <c r="R86" i="10"/>
  <c r="P86" i="10"/>
  <c r="N86" i="10"/>
  <c r="L86" i="10"/>
  <c r="J86" i="10"/>
  <c r="G86" i="10"/>
  <c r="E86" i="10"/>
  <c r="R85" i="10"/>
  <c r="P85" i="10"/>
  <c r="N85" i="10"/>
  <c r="L85" i="10"/>
  <c r="J85" i="10"/>
  <c r="R82" i="10"/>
  <c r="P82" i="10"/>
  <c r="O82" i="10"/>
  <c r="N82" i="10"/>
  <c r="L82" i="10"/>
  <c r="G82" i="10"/>
  <c r="E82" i="10"/>
  <c r="R81" i="10"/>
  <c r="P81" i="10"/>
  <c r="N81" i="10"/>
  <c r="L81" i="10"/>
  <c r="J81" i="10"/>
  <c r="R80" i="10"/>
  <c r="P80" i="10"/>
  <c r="N80" i="10"/>
  <c r="L80" i="10"/>
  <c r="J80" i="10"/>
  <c r="R79" i="10"/>
  <c r="P79" i="10"/>
  <c r="N79" i="10"/>
  <c r="L79" i="10"/>
  <c r="J79" i="10"/>
  <c r="G79" i="10"/>
  <c r="E79" i="10"/>
  <c r="R78" i="10"/>
  <c r="P78" i="10"/>
  <c r="N78" i="10"/>
  <c r="L78" i="10"/>
  <c r="J78" i="10"/>
  <c r="R77" i="10"/>
  <c r="P77" i="10"/>
  <c r="N77" i="10"/>
  <c r="L77" i="10"/>
  <c r="J77" i="10"/>
  <c r="R76" i="10"/>
  <c r="P76" i="10"/>
  <c r="N76" i="10"/>
  <c r="L76" i="10"/>
  <c r="J76" i="10"/>
  <c r="G76" i="10"/>
  <c r="E76" i="10"/>
  <c r="R75" i="10"/>
  <c r="P75" i="10"/>
  <c r="N75" i="10"/>
  <c r="L75" i="10"/>
  <c r="J75" i="10"/>
  <c r="R74" i="10"/>
  <c r="P74" i="10"/>
  <c r="N74" i="10"/>
  <c r="L74" i="10"/>
  <c r="J74" i="10"/>
  <c r="R73" i="10"/>
  <c r="P73" i="10"/>
  <c r="N73" i="10"/>
  <c r="L73" i="10"/>
  <c r="J73" i="10"/>
  <c r="R72" i="10"/>
  <c r="P72" i="10"/>
  <c r="N72" i="10"/>
  <c r="L72" i="10"/>
  <c r="J72" i="10"/>
  <c r="R69" i="10"/>
  <c r="R67" i="10"/>
  <c r="P67" i="10"/>
  <c r="O67" i="10"/>
  <c r="N67" i="10"/>
  <c r="L67" i="10"/>
  <c r="G67" i="10"/>
  <c r="E67" i="10"/>
  <c r="R66" i="10"/>
  <c r="P66" i="10"/>
  <c r="N66" i="10"/>
  <c r="L66" i="10"/>
  <c r="J66" i="10"/>
  <c r="R65" i="10"/>
  <c r="P65" i="10"/>
  <c r="N65" i="10"/>
  <c r="L65" i="10"/>
  <c r="J65" i="10"/>
  <c r="R63" i="10"/>
  <c r="P63" i="10"/>
  <c r="N63" i="10"/>
  <c r="L63" i="10"/>
  <c r="J63" i="10"/>
  <c r="R62" i="10"/>
  <c r="P62" i="10"/>
  <c r="N62" i="10"/>
  <c r="L62" i="10"/>
  <c r="J62" i="10"/>
  <c r="R61" i="10"/>
  <c r="P61" i="10"/>
  <c r="N61" i="10"/>
  <c r="L61" i="10"/>
  <c r="J61" i="10"/>
  <c r="G61" i="10"/>
  <c r="E61" i="10"/>
  <c r="R60" i="10"/>
  <c r="P60" i="10"/>
  <c r="N60" i="10"/>
  <c r="L60" i="10"/>
  <c r="J60" i="10"/>
  <c r="R59" i="10"/>
  <c r="P59" i="10"/>
  <c r="N59" i="10"/>
  <c r="L59" i="10"/>
  <c r="J59" i="10"/>
  <c r="R54" i="10"/>
  <c r="R53" i="10"/>
  <c r="P53" i="10"/>
  <c r="N53" i="10"/>
  <c r="L53" i="10"/>
  <c r="R52" i="10"/>
  <c r="P52" i="10"/>
  <c r="N52" i="10"/>
  <c r="L52" i="10"/>
  <c r="J52" i="10"/>
  <c r="R51" i="10"/>
  <c r="P51" i="10"/>
  <c r="N51" i="10"/>
  <c r="L51" i="10"/>
  <c r="J51" i="10"/>
  <c r="G51" i="10"/>
  <c r="E51" i="10"/>
  <c r="R50" i="10"/>
  <c r="O50" i="10"/>
  <c r="N50" i="10"/>
  <c r="L50" i="10"/>
  <c r="G50" i="10"/>
  <c r="E50" i="10"/>
  <c r="R49" i="10"/>
  <c r="P49" i="10"/>
  <c r="N49" i="10"/>
  <c r="L49" i="10"/>
  <c r="J49" i="10"/>
  <c r="R48" i="10"/>
  <c r="P48" i="10"/>
  <c r="N48" i="10"/>
  <c r="L48" i="10"/>
  <c r="J48" i="10"/>
  <c r="R47" i="10"/>
  <c r="P47" i="10"/>
  <c r="N47" i="10"/>
  <c r="L47" i="10"/>
  <c r="J47" i="10"/>
  <c r="G47" i="10"/>
  <c r="E47" i="10"/>
  <c r="XEL46" i="10"/>
  <c r="R46" i="10"/>
  <c r="P46" i="10"/>
  <c r="N46" i="10"/>
  <c r="L46" i="10"/>
  <c r="J46" i="10"/>
  <c r="R45" i="10"/>
  <c r="P45" i="10"/>
  <c r="N45" i="10"/>
  <c r="L45" i="10"/>
  <c r="J45" i="10"/>
  <c r="R44" i="10"/>
  <c r="P44" i="10"/>
  <c r="N44" i="10"/>
  <c r="L44" i="10"/>
  <c r="J44" i="10"/>
  <c r="G44" i="10"/>
  <c r="E44" i="10"/>
  <c r="R43" i="10"/>
  <c r="P43" i="10"/>
  <c r="N43" i="10"/>
  <c r="L43" i="10"/>
  <c r="J43" i="10"/>
  <c r="G43" i="10"/>
  <c r="E43" i="10"/>
  <c r="R42" i="10"/>
  <c r="P42" i="10"/>
  <c r="N42" i="10"/>
  <c r="L42" i="10"/>
  <c r="J42" i="10"/>
  <c r="R41" i="10"/>
  <c r="P41" i="10"/>
  <c r="N41" i="10"/>
  <c r="L41" i="10"/>
  <c r="J41" i="10"/>
  <c r="G41" i="10"/>
  <c r="E41" i="10"/>
  <c r="R40" i="10"/>
  <c r="P40" i="10"/>
  <c r="N40" i="10"/>
  <c r="L40" i="10"/>
  <c r="J40" i="10"/>
  <c r="R39" i="10"/>
  <c r="P39" i="10"/>
  <c r="N39" i="10"/>
  <c r="L39" i="10"/>
  <c r="J39" i="10"/>
  <c r="R38" i="10"/>
  <c r="P38" i="10"/>
  <c r="N38" i="10"/>
  <c r="L38" i="10"/>
  <c r="J38" i="10"/>
  <c r="R37" i="10"/>
  <c r="P37" i="10"/>
  <c r="N37" i="10"/>
  <c r="L37" i="10"/>
  <c r="J37" i="10"/>
  <c r="R36" i="10"/>
  <c r="P36" i="10"/>
  <c r="N36" i="10"/>
  <c r="L36" i="10"/>
  <c r="J36" i="10"/>
  <c r="N32" i="10"/>
  <c r="L32" i="10"/>
  <c r="R30" i="10"/>
  <c r="N29" i="10"/>
  <c r="L29" i="10"/>
  <c r="R28" i="10"/>
  <c r="P28" i="10"/>
  <c r="O28" i="10"/>
  <c r="N28" i="10"/>
  <c r="L28" i="10"/>
  <c r="G28" i="10"/>
  <c r="E28" i="10"/>
  <c r="R27" i="10"/>
  <c r="P27" i="10"/>
  <c r="N27" i="10"/>
  <c r="L27" i="10"/>
  <c r="J27" i="10"/>
  <c r="G27" i="10"/>
  <c r="E27" i="10"/>
  <c r="R26" i="10"/>
  <c r="P26" i="10"/>
  <c r="N26" i="10"/>
  <c r="L26" i="10"/>
  <c r="J26" i="10"/>
  <c r="G26" i="10"/>
  <c r="E26" i="10"/>
  <c r="R25" i="10"/>
  <c r="P25" i="10"/>
  <c r="N25" i="10"/>
  <c r="L25" i="10"/>
  <c r="J25" i="10"/>
  <c r="G25" i="10"/>
  <c r="E25" i="10"/>
  <c r="R24" i="10"/>
  <c r="P24" i="10"/>
  <c r="N24" i="10"/>
  <c r="L24" i="10"/>
  <c r="J24" i="10"/>
  <c r="G24" i="10"/>
  <c r="E24" i="10"/>
  <c r="R23" i="10"/>
  <c r="P23" i="10"/>
  <c r="N23" i="10"/>
  <c r="L23" i="10"/>
  <c r="J23" i="10"/>
  <c r="R22" i="10"/>
  <c r="P22" i="10"/>
  <c r="N22" i="10"/>
  <c r="L22" i="10"/>
  <c r="J22" i="10"/>
  <c r="R18" i="10"/>
  <c r="P18" i="10"/>
  <c r="N18" i="10"/>
  <c r="L18" i="10"/>
  <c r="E18" i="10"/>
  <c r="R17" i="10"/>
  <c r="P17" i="10"/>
  <c r="N17" i="10"/>
  <c r="L17" i="10"/>
  <c r="J17" i="10"/>
  <c r="R16" i="10"/>
  <c r="P16" i="10"/>
  <c r="O16" i="10"/>
  <c r="N16" i="10"/>
  <c r="L16" i="10"/>
  <c r="G16" i="10"/>
  <c r="E16" i="10"/>
  <c r="R15" i="10"/>
  <c r="P15" i="10"/>
  <c r="N15" i="10"/>
  <c r="L15" i="10"/>
  <c r="J15" i="10"/>
  <c r="G15" i="10"/>
  <c r="R14" i="10"/>
  <c r="P14" i="10"/>
  <c r="N14" i="10"/>
  <c r="L14" i="10"/>
  <c r="J14" i="10"/>
  <c r="G14" i="10"/>
  <c r="E14" i="10"/>
  <c r="R13" i="10"/>
  <c r="P13" i="10"/>
  <c r="N13" i="10"/>
  <c r="L13" i="10"/>
  <c r="J13" i="10"/>
  <c r="G13" i="10"/>
  <c r="E13" i="10"/>
  <c r="R12" i="10"/>
  <c r="P12" i="10"/>
  <c r="N12" i="10"/>
  <c r="L12" i="10"/>
  <c r="J12" i="10"/>
  <c r="R11" i="10"/>
  <c r="P11" i="10"/>
  <c r="N11" i="10"/>
  <c r="L11" i="10"/>
  <c r="J11" i="10"/>
  <c r="R10" i="10"/>
  <c r="P10" i="10"/>
  <c r="N10" i="10"/>
  <c r="L10" i="10"/>
  <c r="J10" i="10"/>
  <c r="R9" i="10"/>
  <c r="P9" i="10"/>
  <c r="N9" i="10"/>
  <c r="L9" i="10"/>
  <c r="J9" i="10"/>
  <c r="G9" i="10"/>
  <c r="E9" i="10"/>
  <c r="R8" i="10"/>
  <c r="P8" i="10"/>
  <c r="N8" i="10"/>
  <c r="L8" i="10"/>
  <c r="J8" i="10"/>
  <c r="G8" i="10"/>
  <c r="E8" i="10"/>
  <c r="R7" i="10"/>
  <c r="P7" i="10"/>
  <c r="N7" i="10"/>
  <c r="L7" i="10"/>
  <c r="J7" i="10"/>
  <c r="R6" i="10"/>
  <c r="P6" i="10"/>
  <c r="N6" i="10"/>
  <c r="L6" i="10"/>
  <c r="J6" i="10"/>
  <c r="G6" i="10"/>
  <c r="E6" i="10"/>
  <c r="R5" i="10"/>
  <c r="P5" i="10"/>
  <c r="N5" i="10"/>
  <c r="L5" i="10"/>
  <c r="J5" i="10"/>
  <c r="G5" i="10"/>
  <c r="E5" i="10"/>
  <c r="R4" i="10"/>
  <c r="P4" i="10"/>
  <c r="N4" i="10"/>
  <c r="L4" i="10"/>
  <c r="R22" i="9"/>
  <c r="P22" i="9"/>
  <c r="N22" i="9"/>
  <c r="L22" i="9"/>
  <c r="J22" i="9"/>
  <c r="R20" i="9"/>
  <c r="P20" i="9"/>
  <c r="N20" i="9"/>
  <c r="L20" i="9"/>
  <c r="J20" i="9"/>
  <c r="R16" i="9"/>
  <c r="P16" i="9"/>
  <c r="N16" i="9"/>
  <c r="L16" i="9"/>
  <c r="G16" i="9"/>
  <c r="E16" i="9"/>
  <c r="R15" i="9"/>
  <c r="P15" i="9"/>
  <c r="N15" i="9"/>
  <c r="L15" i="9"/>
  <c r="J15" i="9"/>
  <c r="G15" i="9"/>
  <c r="E15" i="9"/>
  <c r="R14" i="9"/>
  <c r="P14" i="9"/>
  <c r="N14" i="9"/>
  <c r="L14" i="9"/>
  <c r="J14" i="9"/>
  <c r="R13" i="9"/>
  <c r="P13" i="9"/>
  <c r="N13" i="9"/>
  <c r="L13" i="9"/>
  <c r="J13" i="9"/>
  <c r="R10" i="9"/>
  <c r="P10" i="9"/>
  <c r="N10" i="9"/>
  <c r="L10" i="9"/>
  <c r="J10" i="9"/>
  <c r="R6" i="9"/>
  <c r="P6" i="9"/>
  <c r="N6" i="9"/>
  <c r="R5" i="9"/>
  <c r="P5" i="9"/>
  <c r="N5" i="9"/>
  <c r="L5" i="9"/>
  <c r="J5" i="9"/>
  <c r="R4" i="9"/>
  <c r="P4" i="9"/>
  <c r="N4" i="9"/>
  <c r="L4" i="9"/>
  <c r="J4" i="9"/>
  <c r="R39" i="8"/>
  <c r="P39" i="8"/>
  <c r="N39" i="8"/>
  <c r="L39" i="8"/>
  <c r="J39" i="8"/>
  <c r="G39" i="8"/>
  <c r="E39" i="8"/>
  <c r="Y35" i="8"/>
  <c r="AA34" i="8"/>
  <c r="Y34" i="8"/>
  <c r="X34" i="8"/>
  <c r="AA33" i="8"/>
  <c r="Y33" i="8"/>
  <c r="X33" i="8"/>
  <c r="N32" i="8"/>
  <c r="L32" i="8"/>
  <c r="R31" i="8"/>
  <c r="P31" i="8"/>
  <c r="O31" i="8"/>
  <c r="N31" i="8"/>
  <c r="L31" i="8"/>
  <c r="R30" i="8"/>
  <c r="P30" i="8"/>
  <c r="N30" i="8"/>
  <c r="L30" i="8"/>
  <c r="J30" i="8"/>
  <c r="R29" i="8"/>
  <c r="P29" i="8"/>
  <c r="N29" i="8"/>
  <c r="L29" i="8"/>
  <c r="J29" i="8"/>
  <c r="R28" i="8"/>
  <c r="P28" i="8"/>
  <c r="N28" i="8"/>
  <c r="L28" i="8"/>
  <c r="J28" i="8"/>
  <c r="R27" i="8"/>
  <c r="P27" i="8"/>
  <c r="N27" i="8"/>
  <c r="L27" i="8"/>
  <c r="J27" i="8"/>
  <c r="R26" i="8"/>
  <c r="P26" i="8"/>
  <c r="N26" i="8"/>
  <c r="L26" i="8"/>
  <c r="J26" i="8"/>
  <c r="R25" i="8"/>
  <c r="P25" i="8"/>
  <c r="N25" i="8"/>
  <c r="L25" i="8"/>
  <c r="J25" i="8"/>
  <c r="R24" i="8"/>
  <c r="P24" i="8"/>
  <c r="N24" i="8"/>
  <c r="L24" i="8"/>
  <c r="J24" i="8"/>
  <c r="R23" i="8"/>
  <c r="P23" i="8"/>
  <c r="N23" i="8"/>
  <c r="L23" i="8"/>
  <c r="J23" i="8"/>
  <c r="R22" i="8"/>
  <c r="P22" i="8"/>
  <c r="N22" i="8"/>
  <c r="L22" i="8"/>
  <c r="J22" i="8"/>
  <c r="R18" i="8"/>
  <c r="R16" i="8"/>
  <c r="P16" i="8"/>
  <c r="O16" i="8"/>
  <c r="N16" i="8"/>
  <c r="L16" i="8"/>
  <c r="G16" i="8"/>
  <c r="E16" i="8"/>
  <c r="R15" i="8"/>
  <c r="N15" i="8"/>
  <c r="L15" i="8"/>
  <c r="J15" i="8"/>
  <c r="R14" i="8"/>
  <c r="P14" i="8"/>
  <c r="N14" i="8"/>
  <c r="L14" i="8"/>
  <c r="J14" i="8"/>
  <c r="G14" i="8"/>
  <c r="E14" i="8"/>
  <c r="R13" i="8"/>
  <c r="P13" i="8"/>
  <c r="N13" i="8"/>
  <c r="L13" i="8"/>
  <c r="J13" i="8"/>
  <c r="R12" i="8"/>
  <c r="G12" i="8"/>
  <c r="E12" i="8"/>
  <c r="R11" i="8"/>
  <c r="P11" i="8"/>
  <c r="N11" i="8"/>
  <c r="L11" i="8"/>
  <c r="J11" i="8"/>
  <c r="R10" i="8"/>
  <c r="P10" i="8"/>
  <c r="N10" i="8"/>
  <c r="L10" i="8"/>
  <c r="J10" i="8"/>
  <c r="R9" i="8"/>
  <c r="P9" i="8"/>
  <c r="N9" i="8"/>
  <c r="L9" i="8"/>
  <c r="J9" i="8"/>
  <c r="R8" i="8"/>
  <c r="P8" i="8"/>
  <c r="N8" i="8"/>
  <c r="L8" i="8"/>
  <c r="J8" i="8"/>
  <c r="R7" i="8"/>
  <c r="P7" i="8"/>
  <c r="N7" i="8"/>
  <c r="L7" i="8"/>
  <c r="J7" i="8"/>
  <c r="R6" i="8"/>
  <c r="P6" i="8"/>
  <c r="N6" i="8"/>
  <c r="L6" i="8"/>
  <c r="J6" i="8"/>
  <c r="G6" i="8"/>
  <c r="E6" i="8"/>
  <c r="R5" i="8"/>
  <c r="P5" i="8"/>
  <c r="N5" i="8"/>
  <c r="L5" i="8"/>
  <c r="J5" i="8"/>
  <c r="R4" i="8"/>
  <c r="P4" i="8"/>
  <c r="N4" i="8"/>
  <c r="L4" i="8"/>
  <c r="J4" i="8"/>
  <c r="G4" i="8"/>
  <c r="E4" i="8"/>
  <c r="R256" i="7"/>
  <c r="R255" i="7"/>
  <c r="R252" i="7"/>
  <c r="R251" i="7"/>
  <c r="P251" i="7"/>
  <c r="N251" i="7"/>
  <c r="L251" i="7"/>
  <c r="J251" i="7"/>
  <c r="R250" i="7"/>
  <c r="P250" i="7"/>
  <c r="N250" i="7"/>
  <c r="L250" i="7"/>
  <c r="J250" i="7"/>
  <c r="R249" i="7"/>
  <c r="P249" i="7"/>
  <c r="N249" i="7"/>
  <c r="L249" i="7"/>
  <c r="J249" i="7"/>
  <c r="G249" i="7"/>
  <c r="E249" i="7"/>
  <c r="R248" i="7"/>
  <c r="P248" i="7"/>
  <c r="N248" i="7"/>
  <c r="L248" i="7"/>
  <c r="J248" i="7"/>
  <c r="R247" i="7"/>
  <c r="P247" i="7"/>
  <c r="N247" i="7"/>
  <c r="L247" i="7"/>
  <c r="J247" i="7"/>
  <c r="R246" i="7"/>
  <c r="P246" i="7"/>
  <c r="N246" i="7"/>
  <c r="L246" i="7"/>
  <c r="J246" i="7"/>
  <c r="G246" i="7"/>
  <c r="E246" i="7"/>
  <c r="R242" i="7"/>
  <c r="R241" i="7"/>
  <c r="P241" i="7"/>
  <c r="N241" i="7"/>
  <c r="L241" i="7"/>
  <c r="J241" i="7"/>
  <c r="G241" i="7"/>
  <c r="E241" i="7"/>
  <c r="R240" i="7"/>
  <c r="P240" i="7"/>
  <c r="N240" i="7"/>
  <c r="L240" i="7"/>
  <c r="J240" i="7"/>
  <c r="R239" i="7"/>
  <c r="P239" i="7"/>
  <c r="N239" i="7"/>
  <c r="L239" i="7"/>
  <c r="J239" i="7"/>
  <c r="R238" i="7"/>
  <c r="N238" i="7"/>
  <c r="L238" i="7"/>
  <c r="R237" i="7"/>
  <c r="P237" i="7"/>
  <c r="N237" i="7"/>
  <c r="L237" i="7"/>
  <c r="J237" i="7"/>
  <c r="R232" i="7"/>
  <c r="R230" i="7"/>
  <c r="P230" i="7"/>
  <c r="O230" i="7"/>
  <c r="N230" i="7"/>
  <c r="L230" i="7"/>
  <c r="G230" i="7"/>
  <c r="E230" i="7"/>
  <c r="R229" i="7"/>
  <c r="P229" i="7"/>
  <c r="N229" i="7"/>
  <c r="L229" i="7"/>
  <c r="J229" i="7"/>
  <c r="R228" i="7"/>
  <c r="P228" i="7"/>
  <c r="N228" i="7"/>
  <c r="L228" i="7"/>
  <c r="J228" i="7"/>
  <c r="R227" i="7"/>
  <c r="P227" i="7"/>
  <c r="N227" i="7"/>
  <c r="L227" i="7"/>
  <c r="J227" i="7"/>
  <c r="G227" i="7"/>
  <c r="E227" i="7"/>
  <c r="R226" i="7"/>
  <c r="P226" i="7"/>
  <c r="N226" i="7"/>
  <c r="L226" i="7"/>
  <c r="J226" i="7"/>
  <c r="R225" i="7"/>
  <c r="P225" i="7"/>
  <c r="N225" i="7"/>
  <c r="L225" i="7"/>
  <c r="J225" i="7"/>
  <c r="R224" i="7"/>
  <c r="P224" i="7"/>
  <c r="N224" i="7"/>
  <c r="L224" i="7"/>
  <c r="J224" i="7"/>
  <c r="G224" i="7"/>
  <c r="E224" i="7"/>
  <c r="R223" i="7"/>
  <c r="P223" i="7"/>
  <c r="N223" i="7"/>
  <c r="L223" i="7"/>
  <c r="J223" i="7"/>
  <c r="R222" i="7"/>
  <c r="P222" i="7"/>
  <c r="N222" i="7"/>
  <c r="L222" i="7"/>
  <c r="J222" i="7"/>
  <c r="R221" i="7"/>
  <c r="P221" i="7"/>
  <c r="N221" i="7"/>
  <c r="L221" i="7"/>
  <c r="J221" i="7"/>
  <c r="R220" i="7"/>
  <c r="P220" i="7"/>
  <c r="N220" i="7"/>
  <c r="L220" i="7"/>
  <c r="J220" i="7"/>
  <c r="G220" i="7"/>
  <c r="E220" i="7"/>
  <c r="R219" i="7"/>
  <c r="P219" i="7"/>
  <c r="N219" i="7"/>
  <c r="L219" i="7"/>
  <c r="J219" i="7"/>
  <c r="R218" i="7"/>
  <c r="P218" i="7"/>
  <c r="N218" i="7"/>
  <c r="L218" i="7"/>
  <c r="J218" i="7"/>
  <c r="R217" i="7"/>
  <c r="P217" i="7"/>
  <c r="N217" i="7"/>
  <c r="L217" i="7"/>
  <c r="J217" i="7"/>
  <c r="R216" i="7"/>
  <c r="P216" i="7"/>
  <c r="N216" i="7"/>
  <c r="L216" i="7"/>
  <c r="J216" i="7"/>
  <c r="R215" i="7"/>
  <c r="P215" i="7"/>
  <c r="N215" i="7"/>
  <c r="L215" i="7"/>
  <c r="J215" i="7"/>
  <c r="R214" i="7"/>
  <c r="P214" i="7"/>
  <c r="N214" i="7"/>
  <c r="L214" i="7"/>
  <c r="J214" i="7"/>
  <c r="R213" i="7"/>
  <c r="P213" i="7"/>
  <c r="N213" i="7"/>
  <c r="L213" i="7"/>
  <c r="J213" i="7"/>
  <c r="G213" i="7"/>
  <c r="E213" i="7"/>
  <c r="R212" i="7"/>
  <c r="P212" i="7"/>
  <c r="N212" i="7"/>
  <c r="L212" i="7"/>
  <c r="J212" i="7"/>
  <c r="G212" i="7"/>
  <c r="E212" i="7"/>
  <c r="R207" i="7"/>
  <c r="R205" i="7"/>
  <c r="P205" i="7"/>
  <c r="O205" i="7"/>
  <c r="N205" i="7"/>
  <c r="L205" i="7"/>
  <c r="J205" i="7"/>
  <c r="R204" i="7"/>
  <c r="P204" i="7"/>
  <c r="N204" i="7"/>
  <c r="L204" i="7"/>
  <c r="J204" i="7"/>
  <c r="R203" i="7"/>
  <c r="P203" i="7"/>
  <c r="N203" i="7"/>
  <c r="L203" i="7"/>
  <c r="J203" i="7"/>
  <c r="R202" i="7"/>
  <c r="P202" i="7"/>
  <c r="N202" i="7"/>
  <c r="L202" i="7"/>
  <c r="J202" i="7"/>
  <c r="R201" i="7"/>
  <c r="P201" i="7"/>
  <c r="N201" i="7"/>
  <c r="L201" i="7"/>
  <c r="J201" i="7"/>
  <c r="G201" i="7"/>
  <c r="E201" i="7"/>
  <c r="R198" i="7"/>
  <c r="P198" i="7"/>
  <c r="O198" i="7"/>
  <c r="N198" i="7"/>
  <c r="L198" i="7"/>
  <c r="G198" i="7"/>
  <c r="E198" i="7"/>
  <c r="R197" i="7"/>
  <c r="P197" i="7"/>
  <c r="N197" i="7"/>
  <c r="L197" i="7"/>
  <c r="J197" i="7"/>
  <c r="R196" i="7"/>
  <c r="P196" i="7"/>
  <c r="L196" i="7"/>
  <c r="J196" i="7"/>
  <c r="R195" i="7"/>
  <c r="P195" i="7"/>
  <c r="N195" i="7"/>
  <c r="L195" i="7"/>
  <c r="J195" i="7"/>
  <c r="R194" i="7"/>
  <c r="P194" i="7"/>
  <c r="N194" i="7"/>
  <c r="L194" i="7"/>
  <c r="J194" i="7"/>
  <c r="R193" i="7"/>
  <c r="P193" i="7"/>
  <c r="N193" i="7"/>
  <c r="L193" i="7"/>
  <c r="J193" i="7"/>
  <c r="G193" i="7"/>
  <c r="E193" i="7"/>
  <c r="R192" i="7"/>
  <c r="P192" i="7"/>
  <c r="N192" i="7"/>
  <c r="L192" i="7"/>
  <c r="J192" i="7"/>
  <c r="G192" i="7"/>
  <c r="E192" i="7"/>
  <c r="R191" i="7"/>
  <c r="P191" i="7"/>
  <c r="N191" i="7"/>
  <c r="L191" i="7"/>
  <c r="J191" i="7"/>
  <c r="R190" i="7"/>
  <c r="P190" i="7"/>
  <c r="N190" i="7"/>
  <c r="L190" i="7"/>
  <c r="J190" i="7"/>
  <c r="G190" i="7"/>
  <c r="R189" i="7"/>
  <c r="P189" i="7"/>
  <c r="N189" i="7"/>
  <c r="L189" i="7"/>
  <c r="J189" i="7"/>
  <c r="R188" i="7"/>
  <c r="P188" i="7"/>
  <c r="N188" i="7"/>
  <c r="L188" i="7"/>
  <c r="J188" i="7"/>
  <c r="G188" i="7"/>
  <c r="E188" i="7"/>
  <c r="R187" i="7"/>
  <c r="P187" i="7"/>
  <c r="N187" i="7"/>
  <c r="L187" i="7"/>
  <c r="J187" i="7"/>
  <c r="R186" i="7"/>
  <c r="P186" i="7"/>
  <c r="N186" i="7"/>
  <c r="L186" i="7"/>
  <c r="J186" i="7"/>
  <c r="R185" i="7"/>
  <c r="P185" i="7"/>
  <c r="N185" i="7"/>
  <c r="L185" i="7"/>
  <c r="J185" i="7"/>
  <c r="G185" i="7"/>
  <c r="E185" i="7"/>
  <c r="R184" i="7"/>
  <c r="P184" i="7"/>
  <c r="N184" i="7"/>
  <c r="L184" i="7"/>
  <c r="J184" i="7"/>
  <c r="G184" i="7"/>
  <c r="E184" i="7"/>
  <c r="R180" i="7"/>
  <c r="R178" i="7"/>
  <c r="P178" i="7"/>
  <c r="O178" i="7"/>
  <c r="N178" i="7"/>
  <c r="L178" i="7"/>
  <c r="G178" i="7"/>
  <c r="E178" i="7"/>
  <c r="R177" i="7"/>
  <c r="P177" i="7"/>
  <c r="N177" i="7"/>
  <c r="L177" i="7"/>
  <c r="J177" i="7"/>
  <c r="G177" i="7"/>
  <c r="R176" i="7"/>
  <c r="P176" i="7"/>
  <c r="N176" i="7"/>
  <c r="L176" i="7"/>
  <c r="J176" i="7"/>
  <c r="R175" i="7"/>
  <c r="P175" i="7"/>
  <c r="N175" i="7"/>
  <c r="L175" i="7"/>
  <c r="J175" i="7"/>
  <c r="G175" i="7"/>
  <c r="E175" i="7"/>
  <c r="R174" i="7"/>
  <c r="P174" i="7"/>
  <c r="N174" i="7"/>
  <c r="L174" i="7"/>
  <c r="J174" i="7"/>
  <c r="R173" i="7"/>
  <c r="P173" i="7"/>
  <c r="N173" i="7"/>
  <c r="L173" i="7"/>
  <c r="J173" i="7"/>
  <c r="R172" i="7"/>
  <c r="P172" i="7"/>
  <c r="N172" i="7"/>
  <c r="L172" i="7"/>
  <c r="J172" i="7"/>
  <c r="G172" i="7"/>
  <c r="E172" i="7"/>
  <c r="R168" i="7"/>
  <c r="G168" i="7"/>
  <c r="E168" i="7"/>
  <c r="R167" i="7"/>
  <c r="P167" i="7"/>
  <c r="N167" i="7"/>
  <c r="L167" i="7"/>
  <c r="J167" i="7"/>
  <c r="G167" i="7"/>
  <c r="E167" i="7"/>
  <c r="R166" i="7"/>
  <c r="P166" i="7"/>
  <c r="N166" i="7"/>
  <c r="L166" i="7"/>
  <c r="J166" i="7"/>
  <c r="G166" i="7"/>
  <c r="E166" i="7"/>
  <c r="R165" i="7"/>
  <c r="P165" i="7"/>
  <c r="N165" i="7"/>
  <c r="L165" i="7"/>
  <c r="J165" i="7"/>
  <c r="G165" i="7"/>
  <c r="E165" i="7"/>
  <c r="R164" i="7"/>
  <c r="P164" i="7"/>
  <c r="N164" i="7"/>
  <c r="L164" i="7"/>
  <c r="J164" i="7"/>
  <c r="R163" i="7"/>
  <c r="P163" i="7"/>
  <c r="N163" i="7"/>
  <c r="L163" i="7"/>
  <c r="J163" i="7"/>
  <c r="R162" i="7"/>
  <c r="P162" i="7"/>
  <c r="N162" i="7"/>
  <c r="L162" i="7"/>
  <c r="J162" i="7"/>
  <c r="R161" i="7"/>
  <c r="P161" i="7"/>
  <c r="N161" i="7"/>
  <c r="L161" i="7"/>
  <c r="J161" i="7"/>
  <c r="G161" i="7"/>
  <c r="E161" i="7"/>
  <c r="R160" i="7"/>
  <c r="P160" i="7"/>
  <c r="N160" i="7"/>
  <c r="L160" i="7"/>
  <c r="J160" i="7"/>
  <c r="R159" i="7"/>
  <c r="P159" i="7"/>
  <c r="N159" i="7"/>
  <c r="L159" i="7"/>
  <c r="J159" i="7"/>
  <c r="R158" i="7"/>
  <c r="P158" i="7"/>
  <c r="N158" i="7"/>
  <c r="L158" i="7"/>
  <c r="J158" i="7"/>
  <c r="R157" i="7"/>
  <c r="P157" i="7"/>
  <c r="N157" i="7"/>
  <c r="L157" i="7"/>
  <c r="J157" i="7"/>
  <c r="R156" i="7"/>
  <c r="P156" i="7"/>
  <c r="N156" i="7"/>
  <c r="L156" i="7"/>
  <c r="J156" i="7"/>
  <c r="G156" i="7"/>
  <c r="E156" i="7"/>
  <c r="R152" i="7"/>
  <c r="R151" i="7"/>
  <c r="P151" i="7"/>
  <c r="N151" i="7"/>
  <c r="L151" i="7"/>
  <c r="J151" i="7"/>
  <c r="R150" i="7"/>
  <c r="P150" i="7"/>
  <c r="N150" i="7"/>
  <c r="L150" i="7"/>
  <c r="J150" i="7"/>
  <c r="R149" i="7"/>
  <c r="P149" i="7"/>
  <c r="N149" i="7"/>
  <c r="L149" i="7"/>
  <c r="J149" i="7"/>
  <c r="R148" i="7"/>
  <c r="P148" i="7"/>
  <c r="N148" i="7"/>
  <c r="L148" i="7"/>
  <c r="J148" i="7"/>
  <c r="R147" i="7"/>
  <c r="P147" i="7"/>
  <c r="N147" i="7"/>
  <c r="L147" i="7"/>
  <c r="J147" i="7"/>
  <c r="R142" i="7"/>
  <c r="R140" i="7"/>
  <c r="P140" i="7"/>
  <c r="O140" i="7"/>
  <c r="N140" i="7"/>
  <c r="L140" i="7"/>
  <c r="G140" i="7"/>
  <c r="E140" i="7"/>
  <c r="R139" i="7"/>
  <c r="P139" i="7"/>
  <c r="N139" i="7"/>
  <c r="L139" i="7"/>
  <c r="J139" i="7"/>
  <c r="G139" i="7"/>
  <c r="E139" i="7"/>
  <c r="R138" i="7"/>
  <c r="P138" i="7"/>
  <c r="N138" i="7"/>
  <c r="L138" i="7"/>
  <c r="J138" i="7"/>
  <c r="R134" i="7"/>
  <c r="L133" i="7"/>
  <c r="R132" i="7"/>
  <c r="R131" i="7"/>
  <c r="P131" i="7"/>
  <c r="N131" i="7"/>
  <c r="L131" i="7"/>
  <c r="J131" i="7"/>
  <c r="G131" i="7"/>
  <c r="E131" i="7"/>
  <c r="R130" i="7"/>
  <c r="P130" i="7"/>
  <c r="N130" i="7"/>
  <c r="L130" i="7"/>
  <c r="J130" i="7"/>
  <c r="G130" i="7"/>
  <c r="E130" i="7"/>
  <c r="R127" i="7"/>
  <c r="R126" i="7"/>
  <c r="G126" i="7"/>
  <c r="E126" i="7"/>
  <c r="R125" i="7"/>
  <c r="P125" i="7"/>
  <c r="N125" i="7"/>
  <c r="L125" i="7"/>
  <c r="J125" i="7"/>
  <c r="R124" i="7"/>
  <c r="P124" i="7"/>
  <c r="N124" i="7"/>
  <c r="L124" i="7"/>
  <c r="J124" i="7"/>
  <c r="R123" i="7"/>
  <c r="P123" i="7"/>
  <c r="N123" i="7"/>
  <c r="L123" i="7"/>
  <c r="J123" i="7"/>
  <c r="G123" i="7"/>
  <c r="E123" i="7"/>
  <c r="R122" i="7"/>
  <c r="P122" i="7"/>
  <c r="N122" i="7"/>
  <c r="L122" i="7"/>
  <c r="J122" i="7"/>
  <c r="R121" i="7"/>
  <c r="P121" i="7"/>
  <c r="G121" i="7"/>
  <c r="E121" i="7"/>
  <c r="R120" i="7"/>
  <c r="P120" i="7"/>
  <c r="N120" i="7"/>
  <c r="L120" i="7"/>
  <c r="J120" i="7"/>
  <c r="G120" i="7"/>
  <c r="R119" i="7"/>
  <c r="P119" i="7"/>
  <c r="N119" i="7"/>
  <c r="L119" i="7"/>
  <c r="J119" i="7"/>
  <c r="R118" i="7"/>
  <c r="P118" i="7"/>
  <c r="N118" i="7"/>
  <c r="L118" i="7"/>
  <c r="J118" i="7"/>
  <c r="G118" i="7"/>
  <c r="E118" i="7"/>
  <c r="R117" i="7"/>
  <c r="P117" i="7"/>
  <c r="N117" i="7"/>
  <c r="L117" i="7"/>
  <c r="J117" i="7"/>
  <c r="R116" i="7"/>
  <c r="P116" i="7"/>
  <c r="N116" i="7"/>
  <c r="L116" i="7"/>
  <c r="J116" i="7"/>
  <c r="G116" i="7"/>
  <c r="E116" i="7"/>
  <c r="R115" i="7"/>
  <c r="P115" i="7"/>
  <c r="N115" i="7"/>
  <c r="L115" i="7"/>
  <c r="J115" i="7"/>
  <c r="R114" i="7"/>
  <c r="P114" i="7"/>
  <c r="N114" i="7"/>
  <c r="L114" i="7"/>
  <c r="J114" i="7"/>
  <c r="G114" i="7"/>
  <c r="E114" i="7"/>
  <c r="R113" i="7"/>
  <c r="P113" i="7"/>
  <c r="N113" i="7"/>
  <c r="L113" i="7"/>
  <c r="J113" i="7"/>
  <c r="R110" i="7"/>
  <c r="R108" i="7"/>
  <c r="R107" i="7"/>
  <c r="P107" i="7"/>
  <c r="N107" i="7"/>
  <c r="L107" i="7"/>
  <c r="J107" i="7"/>
  <c r="G107" i="7"/>
  <c r="E107" i="7"/>
  <c r="R106" i="7"/>
  <c r="P106" i="7"/>
  <c r="N106" i="7"/>
  <c r="L106" i="7"/>
  <c r="J106" i="7"/>
  <c r="R105" i="7"/>
  <c r="P105" i="7"/>
  <c r="N105" i="7"/>
  <c r="L105" i="7"/>
  <c r="J105" i="7"/>
  <c r="R104" i="7"/>
  <c r="P104" i="7"/>
  <c r="N104" i="7"/>
  <c r="L104" i="7"/>
  <c r="J104" i="7"/>
  <c r="G104" i="7"/>
  <c r="E104" i="7"/>
  <c r="R103" i="7"/>
  <c r="P103" i="7"/>
  <c r="N103" i="7"/>
  <c r="L103" i="7"/>
  <c r="J103" i="7"/>
  <c r="G103" i="7"/>
  <c r="E103" i="7"/>
  <c r="R102" i="7"/>
  <c r="P102" i="7"/>
  <c r="N102" i="7"/>
  <c r="L102" i="7"/>
  <c r="J102" i="7"/>
  <c r="R97" i="7"/>
  <c r="P97" i="7"/>
  <c r="O97" i="7"/>
  <c r="N97" i="7"/>
  <c r="L97" i="7"/>
  <c r="G97" i="7"/>
  <c r="R96" i="7"/>
  <c r="P96" i="7"/>
  <c r="N96" i="7"/>
  <c r="L96" i="7"/>
  <c r="J96" i="7"/>
  <c r="G96" i="7"/>
  <c r="E96" i="7"/>
  <c r="R95" i="7"/>
  <c r="P95" i="7"/>
  <c r="N95" i="7"/>
  <c r="L95" i="7"/>
  <c r="J95" i="7"/>
  <c r="G95" i="7"/>
  <c r="E95" i="7"/>
  <c r="R94" i="7"/>
  <c r="P94" i="7"/>
  <c r="N94" i="7"/>
  <c r="L94" i="7"/>
  <c r="J94" i="7"/>
  <c r="R93" i="7"/>
  <c r="P93" i="7"/>
  <c r="N93" i="7"/>
  <c r="L93" i="7"/>
  <c r="J93" i="7"/>
  <c r="R92" i="7"/>
  <c r="P92" i="7"/>
  <c r="N92" i="7"/>
  <c r="L92" i="7"/>
  <c r="J92" i="7"/>
  <c r="R91" i="7"/>
  <c r="P91" i="7"/>
  <c r="N91" i="7"/>
  <c r="L91" i="7"/>
  <c r="J91" i="7"/>
  <c r="R90" i="7"/>
  <c r="P90" i="7"/>
  <c r="N90" i="7"/>
  <c r="L90" i="7"/>
  <c r="J90" i="7"/>
  <c r="G90" i="7"/>
  <c r="E90" i="7"/>
  <c r="R86" i="7"/>
  <c r="R84" i="7"/>
  <c r="P84" i="7"/>
  <c r="O84" i="7"/>
  <c r="N84" i="7"/>
  <c r="L84" i="7"/>
  <c r="R83" i="7"/>
  <c r="P83" i="7"/>
  <c r="N83" i="7"/>
  <c r="L83" i="7"/>
  <c r="J83" i="7"/>
  <c r="R82" i="7"/>
  <c r="P82" i="7"/>
  <c r="N82" i="7"/>
  <c r="L82" i="7"/>
  <c r="J82" i="7"/>
  <c r="R81" i="7"/>
  <c r="P81" i="7"/>
  <c r="N81" i="7"/>
  <c r="L81" i="7"/>
  <c r="J81" i="7"/>
  <c r="R80" i="7"/>
  <c r="P80" i="7"/>
  <c r="N80" i="7"/>
  <c r="L80" i="7"/>
  <c r="J80" i="7"/>
  <c r="G80" i="7"/>
  <c r="E80" i="7"/>
  <c r="R79" i="7"/>
  <c r="P79" i="7"/>
  <c r="N79" i="7"/>
  <c r="L79" i="7"/>
  <c r="J79" i="7"/>
  <c r="R75" i="7"/>
  <c r="N73" i="7"/>
  <c r="L73" i="7"/>
  <c r="R72" i="7"/>
  <c r="P72" i="7"/>
  <c r="O72" i="7"/>
  <c r="N72" i="7"/>
  <c r="L72" i="7"/>
  <c r="G72" i="7"/>
  <c r="E72" i="7"/>
  <c r="R71" i="7"/>
  <c r="P71" i="7"/>
  <c r="N71" i="7"/>
  <c r="L71" i="7"/>
  <c r="J71" i="7"/>
  <c r="R70" i="7"/>
  <c r="P70" i="7"/>
  <c r="N70" i="7"/>
  <c r="L70" i="7"/>
  <c r="J70" i="7"/>
  <c r="G70" i="7"/>
  <c r="R69" i="7"/>
  <c r="P69" i="7"/>
  <c r="N69" i="7"/>
  <c r="L69" i="7"/>
  <c r="J69" i="7"/>
  <c r="G69" i="7"/>
  <c r="E69" i="7"/>
  <c r="R68" i="7"/>
  <c r="P68" i="7"/>
  <c r="N68" i="7"/>
  <c r="L68" i="7"/>
  <c r="J68" i="7"/>
  <c r="R67" i="7"/>
  <c r="P67" i="7"/>
  <c r="N67" i="7"/>
  <c r="L67" i="7"/>
  <c r="J67" i="7"/>
  <c r="G67" i="7"/>
  <c r="E67" i="7"/>
  <c r="R66" i="7"/>
  <c r="P66" i="7"/>
  <c r="N66" i="7"/>
  <c r="L66" i="7"/>
  <c r="J66" i="7"/>
  <c r="G66" i="7"/>
  <c r="E66" i="7"/>
  <c r="R65" i="7"/>
  <c r="P65" i="7"/>
  <c r="N65" i="7"/>
  <c r="L65" i="7"/>
  <c r="J65" i="7"/>
  <c r="R61" i="7"/>
  <c r="R60" i="7"/>
  <c r="R59" i="7"/>
  <c r="P59" i="7"/>
  <c r="N59" i="7"/>
  <c r="L59" i="7"/>
  <c r="J59" i="7"/>
  <c r="G59" i="7"/>
  <c r="E59" i="7"/>
  <c r="R58" i="7"/>
  <c r="P58" i="7"/>
  <c r="N58" i="7"/>
  <c r="L58" i="7"/>
  <c r="J58" i="7"/>
  <c r="R57" i="7"/>
  <c r="P57" i="7"/>
  <c r="N57" i="7"/>
  <c r="L57" i="7"/>
  <c r="J57" i="7"/>
  <c r="R56" i="7"/>
  <c r="P56" i="7"/>
  <c r="N56" i="7"/>
  <c r="L56" i="7"/>
  <c r="J56" i="7"/>
  <c r="G56" i="7"/>
  <c r="E56" i="7"/>
  <c r="R55" i="7"/>
  <c r="P55" i="7"/>
  <c r="N55" i="7"/>
  <c r="L55" i="7"/>
  <c r="J55" i="7"/>
  <c r="G55" i="7"/>
  <c r="E55" i="7"/>
  <c r="R52" i="7"/>
  <c r="R51" i="7"/>
  <c r="R50" i="7"/>
  <c r="P50" i="7"/>
  <c r="N50" i="7"/>
  <c r="L50" i="7"/>
  <c r="J50" i="7"/>
  <c r="R49" i="7"/>
  <c r="P49" i="7"/>
  <c r="N49" i="7"/>
  <c r="L49" i="7"/>
  <c r="J49" i="7"/>
  <c r="R48" i="7"/>
  <c r="P48" i="7"/>
  <c r="N48" i="7"/>
  <c r="L48" i="7"/>
  <c r="J48" i="7"/>
  <c r="R47" i="7"/>
  <c r="P47" i="7"/>
  <c r="N47" i="7"/>
  <c r="J47" i="7"/>
  <c r="R46" i="7"/>
  <c r="P46" i="7"/>
  <c r="N46" i="7"/>
  <c r="L46" i="7"/>
  <c r="J46" i="7"/>
  <c r="R45" i="7"/>
  <c r="P45" i="7"/>
  <c r="N45" i="7"/>
  <c r="L45" i="7"/>
  <c r="J45" i="7"/>
  <c r="R44" i="7"/>
  <c r="P44" i="7"/>
  <c r="N44" i="7"/>
  <c r="L44" i="7"/>
  <c r="J44" i="7"/>
  <c r="N40" i="7"/>
  <c r="L40" i="7"/>
  <c r="J40" i="7"/>
  <c r="R39" i="7"/>
  <c r="P39" i="7"/>
  <c r="O39" i="7"/>
  <c r="N39" i="7"/>
  <c r="L39" i="7"/>
  <c r="G39" i="7"/>
  <c r="E39" i="7"/>
  <c r="R38" i="7"/>
  <c r="P38" i="7"/>
  <c r="N38" i="7"/>
  <c r="L38" i="7"/>
  <c r="J38" i="7"/>
  <c r="G38" i="7"/>
  <c r="E38" i="7"/>
  <c r="R37" i="7"/>
  <c r="P37" i="7"/>
  <c r="N37" i="7"/>
  <c r="L37" i="7"/>
  <c r="J37" i="7"/>
  <c r="R36" i="7"/>
  <c r="P36" i="7"/>
  <c r="N36" i="7"/>
  <c r="L36" i="7"/>
  <c r="J36" i="7"/>
  <c r="R35" i="7"/>
  <c r="P35" i="7"/>
  <c r="N35" i="7"/>
  <c r="L35" i="7"/>
  <c r="J35" i="7"/>
  <c r="R34" i="7"/>
  <c r="P34" i="7"/>
  <c r="N34" i="7"/>
  <c r="L34" i="7"/>
  <c r="J34" i="7"/>
  <c r="G34" i="7"/>
  <c r="E34" i="7"/>
  <c r="R33" i="7"/>
  <c r="P33" i="7"/>
  <c r="N33" i="7"/>
  <c r="L33" i="7"/>
  <c r="J33" i="7"/>
  <c r="G33" i="7"/>
  <c r="E33" i="7"/>
  <c r="R32" i="7"/>
  <c r="P32" i="7"/>
  <c r="N32" i="7"/>
  <c r="L32" i="7"/>
  <c r="J32" i="7"/>
  <c r="G32" i="7"/>
  <c r="E32" i="7"/>
  <c r="R31" i="7"/>
  <c r="P31" i="7"/>
  <c r="N31" i="7"/>
  <c r="L31" i="7"/>
  <c r="J31" i="7"/>
  <c r="R30" i="7"/>
  <c r="P30" i="7"/>
  <c r="N30" i="7"/>
  <c r="L30" i="7"/>
  <c r="J30" i="7"/>
  <c r="R29" i="7"/>
  <c r="P29" i="7"/>
  <c r="N29" i="7"/>
  <c r="L29" i="7"/>
  <c r="J29" i="7"/>
  <c r="R28" i="7"/>
  <c r="P28" i="7"/>
  <c r="N28" i="7"/>
  <c r="L28" i="7"/>
  <c r="J28" i="7"/>
  <c r="G28" i="7"/>
  <c r="E28" i="7"/>
  <c r="R27" i="7"/>
  <c r="P27" i="7"/>
  <c r="N27" i="7"/>
  <c r="L27" i="7"/>
  <c r="J27" i="7"/>
  <c r="R23" i="7"/>
  <c r="P23" i="7"/>
  <c r="N23" i="7"/>
  <c r="L23" i="7"/>
  <c r="J23" i="7"/>
  <c r="G23" i="7"/>
  <c r="E23" i="7"/>
  <c r="R21" i="7"/>
  <c r="P21" i="7"/>
  <c r="N21" i="7"/>
  <c r="L21" i="7"/>
  <c r="G21" i="7"/>
  <c r="E21" i="7"/>
  <c r="N20" i="7"/>
  <c r="L20" i="7"/>
  <c r="R19" i="7"/>
  <c r="P19" i="7"/>
  <c r="O19" i="7"/>
  <c r="N19" i="7"/>
  <c r="L19" i="7"/>
  <c r="G19" i="7"/>
  <c r="E19" i="7"/>
  <c r="R18" i="7"/>
  <c r="P18" i="7"/>
  <c r="N18" i="7"/>
  <c r="L18" i="7"/>
  <c r="J18" i="7"/>
  <c r="G18" i="7"/>
  <c r="E18" i="7"/>
  <c r="R17" i="7"/>
  <c r="P17" i="7"/>
  <c r="N17" i="7"/>
  <c r="L17" i="7"/>
  <c r="J17" i="7"/>
  <c r="G17" i="7"/>
  <c r="E17" i="7"/>
  <c r="R16" i="7"/>
  <c r="P16" i="7"/>
  <c r="N16" i="7"/>
  <c r="L16" i="7"/>
  <c r="J16" i="7"/>
  <c r="G16" i="7"/>
  <c r="E16" i="7"/>
  <c r="R15" i="7"/>
  <c r="P15" i="7"/>
  <c r="N15" i="7"/>
  <c r="L15" i="7"/>
  <c r="J15" i="7"/>
  <c r="G15" i="7"/>
  <c r="E15" i="7"/>
  <c r="R14" i="7"/>
  <c r="P14" i="7"/>
  <c r="N14" i="7"/>
  <c r="L14" i="7"/>
  <c r="J14" i="7"/>
  <c r="G14" i="7"/>
  <c r="E14" i="7"/>
  <c r="R13" i="7"/>
  <c r="P13" i="7"/>
  <c r="N13" i="7"/>
  <c r="L13" i="7"/>
  <c r="J13" i="7"/>
  <c r="G13" i="7"/>
  <c r="E13" i="7"/>
  <c r="R12" i="7"/>
  <c r="P12" i="7"/>
  <c r="N12" i="7"/>
  <c r="L12" i="7"/>
  <c r="J12" i="7"/>
  <c r="R11" i="7"/>
  <c r="P11" i="7"/>
  <c r="N11" i="7"/>
  <c r="L11" i="7"/>
  <c r="J11" i="7"/>
  <c r="R10" i="7"/>
  <c r="P10" i="7"/>
  <c r="N10" i="7"/>
  <c r="L10" i="7"/>
  <c r="J10" i="7"/>
  <c r="R9" i="7"/>
  <c r="P9" i="7"/>
  <c r="N9" i="7"/>
  <c r="L9" i="7"/>
  <c r="J9" i="7"/>
  <c r="G9" i="7"/>
  <c r="R8" i="7"/>
  <c r="P8" i="7"/>
  <c r="N8" i="7"/>
  <c r="L8" i="7"/>
  <c r="J8" i="7"/>
  <c r="R7" i="7"/>
  <c r="P7" i="7"/>
  <c r="N7" i="7"/>
  <c r="L7" i="7"/>
  <c r="J7" i="7"/>
  <c r="R6" i="7"/>
  <c r="P6" i="7"/>
  <c r="N6" i="7"/>
  <c r="L6" i="7"/>
  <c r="J6" i="7"/>
  <c r="G6" i="7"/>
  <c r="E6" i="7"/>
  <c r="R5" i="7"/>
  <c r="P5" i="7"/>
  <c r="N5" i="7"/>
  <c r="L5" i="7"/>
  <c r="J5" i="7"/>
  <c r="G5" i="7"/>
  <c r="E5" i="7"/>
  <c r="R4" i="7"/>
  <c r="P4" i="7"/>
  <c r="N4" i="7"/>
  <c r="L4" i="7"/>
  <c r="J4" i="7"/>
  <c r="R17" i="6"/>
  <c r="P17" i="6"/>
  <c r="N17" i="6"/>
  <c r="L17" i="6"/>
  <c r="J17" i="6"/>
  <c r="R15" i="6"/>
  <c r="P15" i="6"/>
  <c r="N15" i="6"/>
  <c r="L15" i="6"/>
  <c r="J15" i="6"/>
  <c r="G15" i="6"/>
  <c r="E15" i="6"/>
  <c r="N13" i="6"/>
  <c r="L13" i="6"/>
  <c r="R12" i="6"/>
  <c r="P12" i="6"/>
  <c r="O12" i="6"/>
  <c r="N12" i="6"/>
  <c r="L12" i="6"/>
  <c r="R11" i="6"/>
  <c r="P11" i="6"/>
  <c r="N11" i="6"/>
  <c r="L11" i="6"/>
  <c r="J11" i="6"/>
  <c r="R10" i="6"/>
  <c r="P10" i="6"/>
  <c r="N10" i="6"/>
  <c r="L10" i="6"/>
  <c r="J10" i="6"/>
  <c r="R9" i="6"/>
  <c r="P9" i="6"/>
  <c r="N9" i="6"/>
  <c r="L9" i="6"/>
  <c r="J9" i="6"/>
  <c r="N6" i="6"/>
  <c r="L6" i="6"/>
  <c r="R5" i="6"/>
  <c r="P5" i="6"/>
  <c r="O5" i="6"/>
  <c r="N5" i="6"/>
  <c r="L5" i="6"/>
  <c r="G5" i="6"/>
  <c r="E5" i="6"/>
  <c r="R4" i="6"/>
  <c r="P4" i="6"/>
  <c r="N4" i="6"/>
  <c r="L4" i="6"/>
  <c r="J4" i="6"/>
  <c r="G4" i="6"/>
  <c r="E4" i="6"/>
  <c r="AK56" i="5"/>
  <c r="AK55" i="5"/>
  <c r="AK54" i="5"/>
  <c r="AI54" i="5"/>
  <c r="AG54" i="5"/>
  <c r="AE54" i="5"/>
  <c r="AC54" i="5"/>
  <c r="Z54" i="5"/>
  <c r="X54" i="5"/>
  <c r="AK48" i="5"/>
  <c r="AI48" i="5"/>
  <c r="AG48" i="5"/>
  <c r="AE48" i="5"/>
  <c r="AC48" i="5"/>
  <c r="AK43" i="5"/>
  <c r="AK42" i="5"/>
  <c r="Z42" i="5"/>
  <c r="X42" i="5"/>
  <c r="AK41" i="5"/>
  <c r="AG41" i="5"/>
  <c r="AE41" i="5"/>
  <c r="AC41" i="5"/>
  <c r="AK40" i="5"/>
  <c r="AI40" i="5"/>
  <c r="AG40" i="5"/>
  <c r="AE40" i="5"/>
  <c r="AC40" i="5"/>
  <c r="AK39" i="5"/>
  <c r="AI39" i="5"/>
  <c r="AG39" i="5"/>
  <c r="AE39" i="5"/>
  <c r="AC39" i="5"/>
  <c r="P39" i="5"/>
  <c r="AK38" i="5"/>
  <c r="AI38" i="5"/>
  <c r="AG38" i="5"/>
  <c r="AE38" i="5"/>
  <c r="AC38" i="5"/>
  <c r="R38" i="5"/>
  <c r="P38" i="5"/>
  <c r="N38" i="5"/>
  <c r="L38" i="5"/>
  <c r="G38" i="5"/>
  <c r="E38" i="5"/>
  <c r="AK37" i="5"/>
  <c r="AI37" i="5"/>
  <c r="AG37" i="5"/>
  <c r="AE37" i="5"/>
  <c r="AC37" i="5"/>
  <c r="R37" i="5"/>
  <c r="P37" i="5"/>
  <c r="N37" i="5"/>
  <c r="L37" i="5"/>
  <c r="J37" i="5"/>
  <c r="AK36" i="5"/>
  <c r="AI36" i="5"/>
  <c r="AG36" i="5"/>
  <c r="AE36" i="5"/>
  <c r="AC36" i="5"/>
  <c r="R36" i="5"/>
  <c r="P36" i="5"/>
  <c r="N36" i="5"/>
  <c r="L36" i="5"/>
  <c r="J36" i="5"/>
  <c r="G36" i="5"/>
  <c r="E36" i="5"/>
  <c r="AK35" i="5"/>
  <c r="AI35" i="5"/>
  <c r="AG35" i="5"/>
  <c r="AE35" i="5"/>
  <c r="AC35" i="5"/>
  <c r="R35" i="5"/>
  <c r="P35" i="5"/>
  <c r="N35" i="5"/>
  <c r="L35" i="5"/>
  <c r="J35" i="5"/>
  <c r="AK34" i="5"/>
  <c r="AI34" i="5"/>
  <c r="AG34" i="5"/>
  <c r="AE34" i="5"/>
  <c r="AC34" i="5"/>
  <c r="R34" i="5"/>
  <c r="P34" i="5"/>
  <c r="N34" i="5"/>
  <c r="L34" i="5"/>
  <c r="J34" i="5"/>
  <c r="AK33" i="5"/>
  <c r="AI33" i="5"/>
  <c r="AG33" i="5"/>
  <c r="AE33" i="5"/>
  <c r="AC33" i="5"/>
  <c r="R33" i="5"/>
  <c r="P33" i="5"/>
  <c r="N33" i="5"/>
  <c r="L33" i="5"/>
  <c r="J33" i="5"/>
  <c r="AK32" i="5"/>
  <c r="AI32" i="5"/>
  <c r="AG32" i="5"/>
  <c r="AE32" i="5"/>
  <c r="AC32" i="5"/>
  <c r="R32" i="5"/>
  <c r="P32" i="5"/>
  <c r="N32" i="5"/>
  <c r="L32" i="5"/>
  <c r="J32" i="5"/>
  <c r="AK31" i="5"/>
  <c r="AI31" i="5"/>
  <c r="AG31" i="5"/>
  <c r="AE31" i="5"/>
  <c r="AC31" i="5"/>
  <c r="R31" i="5"/>
  <c r="P31" i="5"/>
  <c r="N31" i="5"/>
  <c r="L31" i="5"/>
  <c r="J31" i="5"/>
  <c r="AK30" i="5"/>
  <c r="AI30" i="5"/>
  <c r="AG30" i="5"/>
  <c r="AE30" i="5"/>
  <c r="AC30" i="5"/>
  <c r="R30" i="5"/>
  <c r="P30" i="5"/>
  <c r="N30" i="5"/>
  <c r="L30" i="5"/>
  <c r="J30" i="5"/>
  <c r="AK29" i="5"/>
  <c r="AI29" i="5"/>
  <c r="AG29" i="5"/>
  <c r="AE29" i="5"/>
  <c r="AC29" i="5"/>
  <c r="R29" i="5"/>
  <c r="P29" i="5"/>
  <c r="N29" i="5"/>
  <c r="L29" i="5"/>
  <c r="J29" i="5"/>
  <c r="AK28" i="5"/>
  <c r="AI28" i="5"/>
  <c r="AG28" i="5"/>
  <c r="AE28" i="5"/>
  <c r="AC28" i="5"/>
  <c r="AK27" i="5"/>
  <c r="AI27" i="5"/>
  <c r="AG27" i="5"/>
  <c r="AE27" i="5"/>
  <c r="AC27" i="5"/>
  <c r="AK26" i="5"/>
  <c r="AI26" i="5"/>
  <c r="AG26" i="5"/>
  <c r="AE26" i="5"/>
  <c r="AC26" i="5"/>
  <c r="Z26" i="5"/>
  <c r="X26" i="5"/>
  <c r="R24" i="5"/>
  <c r="P24" i="5"/>
  <c r="N24" i="5"/>
  <c r="L24" i="5"/>
  <c r="J24" i="5"/>
  <c r="R23" i="5"/>
  <c r="R21" i="5"/>
  <c r="G21" i="5"/>
  <c r="E21" i="5"/>
  <c r="R20" i="5"/>
  <c r="P20" i="5"/>
  <c r="N20" i="5"/>
  <c r="L20" i="5"/>
  <c r="J20" i="5"/>
  <c r="R19" i="5"/>
  <c r="P19" i="5"/>
  <c r="N19" i="5"/>
  <c r="L19" i="5"/>
  <c r="J19" i="5"/>
  <c r="R18" i="5"/>
  <c r="Q18" i="5"/>
  <c r="P18" i="5"/>
  <c r="N18" i="5"/>
  <c r="L18" i="5"/>
  <c r="J18" i="5"/>
  <c r="I18" i="5"/>
  <c r="H18" i="5"/>
  <c r="R17" i="5"/>
  <c r="P17" i="5"/>
  <c r="N17" i="5"/>
  <c r="L17" i="5"/>
  <c r="J17" i="5"/>
  <c r="R16" i="5"/>
  <c r="P16" i="5"/>
  <c r="N16" i="5"/>
  <c r="L16" i="5"/>
  <c r="J16" i="5"/>
  <c r="R15" i="5"/>
  <c r="P15" i="5"/>
  <c r="N15" i="5"/>
  <c r="L15" i="5"/>
  <c r="J15" i="5"/>
  <c r="R14" i="5"/>
  <c r="P14" i="5"/>
  <c r="N14" i="5"/>
  <c r="L14" i="5"/>
  <c r="J14" i="5"/>
  <c r="R13" i="5"/>
  <c r="P13" i="5"/>
  <c r="N13" i="5"/>
  <c r="L13" i="5"/>
  <c r="J13" i="5"/>
  <c r="R12" i="5"/>
  <c r="P12" i="5"/>
  <c r="N12" i="5"/>
  <c r="L12" i="5"/>
  <c r="J12" i="5"/>
  <c r="R11" i="5"/>
  <c r="P11" i="5"/>
  <c r="N11" i="5"/>
  <c r="L11" i="5"/>
  <c r="J11" i="5"/>
  <c r="R10" i="5"/>
  <c r="P10" i="5"/>
  <c r="N10" i="5"/>
  <c r="L10" i="5"/>
  <c r="J10" i="5"/>
  <c r="R9" i="5"/>
  <c r="P9" i="5"/>
  <c r="N9" i="5"/>
  <c r="L9" i="5"/>
  <c r="J9" i="5"/>
  <c r="R8" i="5"/>
  <c r="P8" i="5"/>
  <c r="N8" i="5"/>
  <c r="L8" i="5"/>
  <c r="J8" i="5"/>
  <c r="R7" i="5"/>
  <c r="P7" i="5"/>
  <c r="N7" i="5"/>
  <c r="L7" i="5"/>
  <c r="J7" i="5"/>
  <c r="R6" i="5"/>
  <c r="P6" i="5"/>
  <c r="N6" i="5"/>
  <c r="L6" i="5"/>
  <c r="J6" i="5"/>
  <c r="R5" i="5"/>
  <c r="P5" i="5"/>
  <c r="N5" i="5"/>
  <c r="L5" i="5"/>
  <c r="J5" i="5"/>
  <c r="R4" i="5"/>
  <c r="P4" i="5"/>
  <c r="N4" i="5"/>
  <c r="L4" i="5"/>
  <c r="J4" i="5"/>
  <c r="R3" i="5"/>
  <c r="P3" i="5"/>
  <c r="N3" i="5"/>
  <c r="L3" i="5"/>
  <c r="J3" i="5"/>
  <c r="G3" i="5"/>
  <c r="E3" i="5"/>
  <c r="R115" i="4"/>
  <c r="P115" i="4"/>
  <c r="O115" i="4"/>
  <c r="N115" i="4"/>
  <c r="L115" i="4"/>
  <c r="G115" i="4"/>
  <c r="E115" i="4"/>
  <c r="R114" i="4"/>
  <c r="P114" i="4"/>
  <c r="N114" i="4"/>
  <c r="L114" i="4"/>
  <c r="J114" i="4"/>
  <c r="G114" i="4"/>
  <c r="E114" i="4"/>
  <c r="R113" i="4"/>
  <c r="P113" i="4"/>
  <c r="N113" i="4"/>
  <c r="L113" i="4"/>
  <c r="J113" i="4"/>
  <c r="G113" i="4"/>
  <c r="E113" i="4"/>
  <c r="R112" i="4"/>
  <c r="P112" i="4"/>
  <c r="N112" i="4"/>
  <c r="L112" i="4"/>
  <c r="J112" i="4"/>
  <c r="G112" i="4"/>
  <c r="E112" i="4"/>
  <c r="R111" i="4"/>
  <c r="P111" i="4"/>
  <c r="N111" i="4"/>
  <c r="L111" i="4"/>
  <c r="J111" i="4"/>
  <c r="G111" i="4"/>
  <c r="E111" i="4"/>
  <c r="R110" i="4"/>
  <c r="P110" i="4"/>
  <c r="N110" i="4"/>
  <c r="L110" i="4"/>
  <c r="J110" i="4"/>
  <c r="G110" i="4"/>
  <c r="E110" i="4"/>
  <c r="R109" i="4"/>
  <c r="P109" i="4"/>
  <c r="N109" i="4"/>
  <c r="L109" i="4"/>
  <c r="J109" i="4"/>
  <c r="G109" i="4"/>
  <c r="E109" i="4"/>
  <c r="R108" i="4"/>
  <c r="P108" i="4"/>
  <c r="N108" i="4"/>
  <c r="L108" i="4"/>
  <c r="J108" i="4"/>
  <c r="R107" i="4"/>
  <c r="P107" i="4"/>
  <c r="N107" i="4"/>
  <c r="L107" i="4"/>
  <c r="J107" i="4"/>
  <c r="R106" i="4"/>
  <c r="P106" i="4"/>
  <c r="N106" i="4"/>
  <c r="L106" i="4"/>
  <c r="J106" i="4"/>
  <c r="R105" i="4"/>
  <c r="P105" i="4"/>
  <c r="N105" i="4"/>
  <c r="L105" i="4"/>
  <c r="J105" i="4"/>
  <c r="G105" i="4"/>
  <c r="R104" i="4"/>
  <c r="P104" i="4"/>
  <c r="N104" i="4"/>
  <c r="L104" i="4"/>
  <c r="J104" i="4"/>
  <c r="R103" i="4"/>
  <c r="P103" i="4"/>
  <c r="N103" i="4"/>
  <c r="L103" i="4"/>
  <c r="J103" i="4"/>
  <c r="R102" i="4"/>
  <c r="P102" i="4"/>
  <c r="N102" i="4"/>
  <c r="L102" i="4"/>
  <c r="J102" i="4"/>
  <c r="G102" i="4"/>
  <c r="E102" i="4"/>
  <c r="R101" i="4"/>
  <c r="P101" i="4"/>
  <c r="N101" i="4"/>
  <c r="L101" i="4"/>
  <c r="J101" i="4"/>
  <c r="G101" i="4"/>
  <c r="E101" i="4"/>
  <c r="R100" i="4"/>
  <c r="P100" i="4"/>
  <c r="N100" i="4"/>
  <c r="L100" i="4"/>
  <c r="J100" i="4"/>
  <c r="R97" i="4"/>
  <c r="N96" i="4"/>
  <c r="R95" i="4"/>
  <c r="P95" i="4"/>
  <c r="N95" i="4"/>
  <c r="L95" i="4"/>
  <c r="G95" i="4"/>
  <c r="E95" i="4"/>
  <c r="P94" i="4"/>
  <c r="N94" i="4"/>
  <c r="L94" i="4"/>
  <c r="G94" i="4"/>
  <c r="R93" i="4"/>
  <c r="P93" i="4"/>
  <c r="N93" i="4"/>
  <c r="L93" i="4"/>
  <c r="G93" i="4"/>
  <c r="E93" i="4"/>
  <c r="P91" i="4"/>
  <c r="N91" i="4"/>
  <c r="L91" i="4"/>
  <c r="R90" i="4"/>
  <c r="P90" i="4"/>
  <c r="O90" i="4"/>
  <c r="N90" i="4"/>
  <c r="L90" i="4"/>
  <c r="G90" i="4"/>
  <c r="E90" i="4"/>
  <c r="R89" i="4"/>
  <c r="P89" i="4"/>
  <c r="N89" i="4"/>
  <c r="L89" i="4"/>
  <c r="J89" i="4"/>
  <c r="G89" i="4"/>
  <c r="E89" i="4"/>
  <c r="R88" i="4"/>
  <c r="P88" i="4"/>
  <c r="N88" i="4"/>
  <c r="L88" i="4"/>
  <c r="G88" i="4"/>
  <c r="E88" i="4"/>
  <c r="Y87" i="4"/>
  <c r="R85" i="4"/>
  <c r="P85" i="4"/>
  <c r="N85" i="4"/>
  <c r="L85" i="4"/>
  <c r="J85" i="4"/>
  <c r="I85" i="4"/>
  <c r="G85" i="4"/>
  <c r="E85" i="4"/>
  <c r="N83" i="4"/>
  <c r="L83" i="4"/>
  <c r="R82" i="4"/>
  <c r="G82" i="4"/>
  <c r="E82" i="4"/>
  <c r="R81" i="4"/>
  <c r="P81" i="4"/>
  <c r="G81" i="4"/>
  <c r="F81" i="4"/>
  <c r="E81" i="4"/>
  <c r="R80" i="4"/>
  <c r="P80" i="4"/>
  <c r="N80" i="4"/>
  <c r="L80" i="4"/>
  <c r="G80" i="4"/>
  <c r="E80" i="4"/>
  <c r="R77" i="4"/>
  <c r="R75" i="4"/>
  <c r="R74" i="4"/>
  <c r="N74" i="4"/>
  <c r="L74" i="4"/>
  <c r="R73" i="4"/>
  <c r="N73" i="4"/>
  <c r="L73" i="4"/>
  <c r="R72" i="4"/>
  <c r="P72" i="4"/>
  <c r="N72" i="4"/>
  <c r="L72" i="4"/>
  <c r="G72" i="4"/>
  <c r="E72" i="4"/>
  <c r="R71" i="4"/>
  <c r="P71" i="4"/>
  <c r="N71" i="4"/>
  <c r="L71" i="4"/>
  <c r="G71" i="4"/>
  <c r="E71" i="4"/>
  <c r="R70" i="4"/>
  <c r="P70" i="4"/>
  <c r="N70" i="4"/>
  <c r="L70" i="4"/>
  <c r="G70" i="4"/>
  <c r="E70" i="4"/>
  <c r="AC68" i="4"/>
  <c r="V67" i="4"/>
  <c r="N67" i="4"/>
  <c r="L67" i="4"/>
  <c r="R66" i="4"/>
  <c r="P66" i="4"/>
  <c r="O66" i="4"/>
  <c r="N66" i="4"/>
  <c r="L66" i="4"/>
  <c r="G66" i="4"/>
  <c r="E66" i="4"/>
  <c r="R65" i="4"/>
  <c r="P65" i="4"/>
  <c r="N65" i="4"/>
  <c r="L65" i="4"/>
  <c r="J65" i="4"/>
  <c r="R64" i="4"/>
  <c r="P64" i="4"/>
  <c r="N64" i="4"/>
  <c r="L64" i="4"/>
  <c r="J64" i="4"/>
  <c r="R63" i="4"/>
  <c r="P63" i="4"/>
  <c r="N63" i="4"/>
  <c r="L63" i="4"/>
  <c r="J63" i="4"/>
  <c r="R62" i="4"/>
  <c r="P62" i="4"/>
  <c r="N62" i="4"/>
  <c r="L62" i="4"/>
  <c r="J62" i="4"/>
  <c r="R61" i="4"/>
  <c r="P61" i="4"/>
  <c r="N61" i="4"/>
  <c r="L61" i="4"/>
  <c r="J61" i="4"/>
  <c r="R60" i="4"/>
  <c r="P60" i="4"/>
  <c r="N60" i="4"/>
  <c r="L60" i="4"/>
  <c r="J60" i="4"/>
  <c r="R59" i="4"/>
  <c r="P59" i="4"/>
  <c r="N59" i="4"/>
  <c r="L59" i="4"/>
  <c r="J59" i="4"/>
  <c r="R58" i="4"/>
  <c r="P58" i="4"/>
  <c r="N58" i="4"/>
  <c r="L58" i="4"/>
  <c r="J58" i="4"/>
  <c r="G58" i="4"/>
  <c r="E58" i="4"/>
  <c r="R57" i="4"/>
  <c r="P57" i="4"/>
  <c r="N57" i="4"/>
  <c r="L57" i="4"/>
  <c r="G57" i="4"/>
  <c r="E57" i="4"/>
  <c r="R54" i="4"/>
  <c r="G54" i="4"/>
  <c r="E54" i="4"/>
  <c r="R53" i="4"/>
  <c r="G53" i="4"/>
  <c r="E53" i="4"/>
  <c r="R52" i="4"/>
  <c r="G52" i="4"/>
  <c r="E52" i="4"/>
  <c r="R51" i="4"/>
  <c r="G51" i="4"/>
  <c r="E51" i="4"/>
  <c r="R48" i="4"/>
  <c r="P48" i="4"/>
  <c r="N48" i="4"/>
  <c r="L48" i="4"/>
  <c r="G48" i="4"/>
  <c r="E48" i="4"/>
  <c r="R46" i="4"/>
  <c r="N46" i="4"/>
  <c r="R44" i="4"/>
  <c r="P44" i="4"/>
  <c r="N44" i="4"/>
  <c r="L44" i="4"/>
  <c r="R43" i="4"/>
  <c r="P43" i="4"/>
  <c r="N43" i="4"/>
  <c r="L43" i="4"/>
  <c r="J43" i="4"/>
  <c r="R42" i="4"/>
  <c r="P42" i="4"/>
  <c r="N42" i="4"/>
  <c r="L42" i="4"/>
  <c r="J42" i="4"/>
  <c r="R41" i="4"/>
  <c r="P41" i="4"/>
  <c r="N41" i="4"/>
  <c r="L41" i="4"/>
  <c r="J41" i="4"/>
  <c r="R40" i="4"/>
  <c r="P40" i="4"/>
  <c r="N40" i="4"/>
  <c r="L40" i="4"/>
  <c r="J40" i="4"/>
  <c r="R39" i="4"/>
  <c r="P39" i="4"/>
  <c r="N39" i="4"/>
  <c r="L39" i="4"/>
  <c r="J39" i="4"/>
  <c r="R37" i="4"/>
  <c r="P37" i="4"/>
  <c r="N37" i="4"/>
  <c r="L37" i="4"/>
  <c r="R36" i="4"/>
  <c r="P36" i="4"/>
  <c r="N36" i="4"/>
  <c r="L36" i="4"/>
  <c r="J36" i="4"/>
  <c r="R35" i="4"/>
  <c r="P35" i="4"/>
  <c r="N35" i="4"/>
  <c r="L35" i="4"/>
  <c r="J35" i="4"/>
  <c r="R34" i="4"/>
  <c r="P34" i="4"/>
  <c r="N34" i="4"/>
  <c r="L34" i="4"/>
  <c r="J34" i="4"/>
  <c r="R33" i="4"/>
  <c r="P33" i="4"/>
  <c r="N33" i="4"/>
  <c r="L33" i="4"/>
  <c r="J33" i="4"/>
  <c r="R32" i="4"/>
  <c r="P32" i="4"/>
  <c r="N32" i="4"/>
  <c r="L32" i="4"/>
  <c r="J32" i="4"/>
  <c r="R31" i="4"/>
  <c r="P31" i="4"/>
  <c r="N31" i="4"/>
  <c r="L31" i="4"/>
  <c r="J31" i="4"/>
  <c r="R30" i="4"/>
  <c r="P30" i="4"/>
  <c r="N30" i="4"/>
  <c r="L30" i="4"/>
  <c r="J30" i="4"/>
  <c r="R26" i="4"/>
  <c r="P26" i="4"/>
  <c r="N26" i="4"/>
  <c r="L26" i="4"/>
  <c r="R25" i="4"/>
  <c r="P25" i="4"/>
  <c r="N25" i="4"/>
  <c r="L25" i="4"/>
  <c r="J25" i="4"/>
  <c r="R24" i="4"/>
  <c r="P24" i="4"/>
  <c r="N24" i="4"/>
  <c r="L24" i="4"/>
  <c r="J24" i="4"/>
  <c r="R21" i="4"/>
  <c r="P21" i="4"/>
  <c r="N21" i="4"/>
  <c r="L21" i="4"/>
  <c r="R20" i="4"/>
  <c r="P20" i="4"/>
  <c r="N20" i="4"/>
  <c r="L20" i="4"/>
  <c r="J20" i="4"/>
  <c r="R19" i="4"/>
  <c r="P19" i="4"/>
  <c r="N19" i="4"/>
  <c r="L19" i="4"/>
  <c r="J19" i="4"/>
  <c r="R18" i="4"/>
  <c r="P18" i="4"/>
  <c r="N18" i="4"/>
  <c r="L18" i="4"/>
  <c r="J18" i="4"/>
  <c r="R17" i="4"/>
  <c r="P17" i="4"/>
  <c r="N17" i="4"/>
  <c r="L17" i="4"/>
  <c r="J17" i="4"/>
  <c r="R16" i="4"/>
  <c r="P16" i="4"/>
  <c r="N16" i="4"/>
  <c r="L16" i="4"/>
  <c r="J16" i="4"/>
  <c r="R15" i="4"/>
  <c r="P15" i="4"/>
  <c r="N15" i="4"/>
  <c r="L15" i="4"/>
  <c r="J15" i="4"/>
  <c r="R14" i="4"/>
  <c r="P14" i="4"/>
  <c r="N14" i="4"/>
  <c r="L14" i="4"/>
  <c r="J14" i="4"/>
  <c r="R13" i="4"/>
  <c r="P13" i="4"/>
  <c r="N13" i="4"/>
  <c r="L13" i="4"/>
  <c r="J13" i="4"/>
  <c r="R12" i="4"/>
  <c r="P12" i="4"/>
  <c r="N12" i="4"/>
  <c r="L12" i="4"/>
  <c r="J12" i="4"/>
  <c r="R9" i="4"/>
  <c r="P9" i="4"/>
  <c r="N9" i="4"/>
  <c r="L9" i="4"/>
  <c r="G9" i="4"/>
  <c r="G7" i="4"/>
  <c r="E7" i="4"/>
  <c r="R6" i="4"/>
  <c r="G6" i="4"/>
  <c r="E6" i="4"/>
  <c r="R5" i="4"/>
  <c r="P5" i="4"/>
  <c r="N5" i="4"/>
  <c r="L5" i="4"/>
  <c r="J5" i="4"/>
  <c r="R4" i="4"/>
  <c r="P4" i="4"/>
  <c r="N4" i="4"/>
  <c r="L4" i="4"/>
  <c r="J4" i="4"/>
  <c r="R3" i="4"/>
  <c r="P3" i="4"/>
  <c r="N3" i="4"/>
  <c r="L3" i="4"/>
  <c r="J3" i="4"/>
  <c r="L12" i="3"/>
  <c r="AC11" i="3"/>
  <c r="Y11" i="3"/>
  <c r="AC10" i="3"/>
  <c r="Y10" i="3"/>
  <c r="R10" i="3"/>
  <c r="P10" i="3"/>
  <c r="O10" i="3"/>
  <c r="N10" i="3"/>
  <c r="L10" i="3"/>
  <c r="G10" i="3"/>
  <c r="E10" i="3"/>
  <c r="AC9" i="3"/>
  <c r="Y9" i="3"/>
  <c r="R9" i="3"/>
  <c r="P9" i="3"/>
  <c r="N9" i="3"/>
  <c r="L9" i="3"/>
  <c r="J9" i="3"/>
  <c r="AC8" i="3"/>
  <c r="Y8" i="3"/>
  <c r="R8" i="3"/>
  <c r="P8" i="3"/>
  <c r="N8" i="3"/>
  <c r="L8" i="3"/>
  <c r="J8" i="3"/>
  <c r="R7" i="3"/>
  <c r="P7" i="3"/>
  <c r="N7" i="3"/>
  <c r="L7" i="3"/>
  <c r="J7" i="3"/>
  <c r="G7" i="3"/>
  <c r="E7" i="3"/>
  <c r="R6" i="3"/>
  <c r="P6" i="3"/>
  <c r="N6" i="3"/>
  <c r="L6" i="3"/>
  <c r="J6" i="3"/>
  <c r="G6" i="3"/>
  <c r="E6" i="3"/>
  <c r="R5" i="3"/>
  <c r="P5" i="3"/>
  <c r="N5" i="3"/>
  <c r="L5" i="3"/>
  <c r="J5" i="3"/>
  <c r="G5" i="3"/>
  <c r="E5" i="3"/>
  <c r="R4" i="3"/>
  <c r="P4" i="3"/>
  <c r="N4" i="3"/>
  <c r="L4" i="3"/>
  <c r="J4" i="3"/>
  <c r="G4" i="3"/>
  <c r="E4" i="3"/>
  <c r="R3" i="3"/>
  <c r="P3" i="3"/>
  <c r="N3" i="3"/>
  <c r="L3" i="3"/>
  <c r="J3" i="3"/>
  <c r="G3" i="3"/>
  <c r="E3" i="3"/>
  <c r="R41" i="2"/>
  <c r="R39" i="2"/>
  <c r="P39" i="2"/>
  <c r="O39" i="2"/>
  <c r="N39" i="2"/>
  <c r="L39" i="2"/>
  <c r="J39" i="2"/>
  <c r="G39" i="2"/>
  <c r="E39" i="2"/>
  <c r="R38" i="2"/>
  <c r="P38" i="2"/>
  <c r="N38" i="2"/>
  <c r="L38" i="2"/>
  <c r="J38" i="2"/>
  <c r="R37" i="2"/>
  <c r="P37" i="2"/>
  <c r="N37" i="2"/>
  <c r="L37" i="2"/>
  <c r="G37" i="2"/>
  <c r="E37" i="2"/>
  <c r="R36" i="2"/>
  <c r="P36" i="2"/>
  <c r="N36" i="2"/>
  <c r="L36" i="2"/>
  <c r="J36" i="2"/>
  <c r="G36" i="2"/>
  <c r="E36" i="2"/>
  <c r="R35" i="2"/>
  <c r="P35" i="2"/>
  <c r="N35" i="2"/>
  <c r="L35" i="2"/>
  <c r="J35" i="2"/>
  <c r="R34" i="2"/>
  <c r="P34" i="2"/>
  <c r="N34" i="2"/>
  <c r="L34" i="2"/>
  <c r="J34" i="2"/>
  <c r="R30" i="2"/>
  <c r="L29" i="2"/>
  <c r="R26" i="2"/>
  <c r="O26" i="2"/>
  <c r="N26" i="2"/>
  <c r="G26" i="2"/>
  <c r="E26" i="2"/>
  <c r="R25" i="2"/>
  <c r="P25" i="2"/>
  <c r="N25" i="2"/>
  <c r="L25" i="2"/>
  <c r="J25" i="2"/>
  <c r="R24" i="2"/>
  <c r="P24" i="2"/>
  <c r="N24" i="2"/>
  <c r="L24" i="2"/>
  <c r="J24" i="2"/>
  <c r="G24" i="2"/>
  <c r="E24" i="2"/>
  <c r="R23" i="2"/>
  <c r="P23" i="2"/>
  <c r="N23" i="2"/>
  <c r="L23" i="2"/>
  <c r="J23" i="2"/>
  <c r="R22" i="2"/>
  <c r="P22" i="2"/>
  <c r="N22" i="2"/>
  <c r="L22" i="2"/>
  <c r="J22" i="2"/>
  <c r="R21" i="2"/>
  <c r="P21" i="2"/>
  <c r="N21" i="2"/>
  <c r="L21" i="2"/>
  <c r="J21" i="2"/>
  <c r="G21" i="2"/>
  <c r="E21" i="2"/>
  <c r="R20" i="2"/>
  <c r="P20" i="2"/>
  <c r="N20" i="2"/>
  <c r="L20" i="2"/>
  <c r="J20" i="2"/>
  <c r="R19" i="2"/>
  <c r="P19" i="2"/>
  <c r="L19" i="2"/>
  <c r="J19" i="2"/>
  <c r="G19" i="2"/>
  <c r="E19" i="2"/>
  <c r="R18" i="2"/>
  <c r="P18" i="2"/>
  <c r="N18" i="2"/>
  <c r="L18" i="2"/>
  <c r="J18" i="2"/>
  <c r="R17" i="2"/>
  <c r="P17" i="2"/>
  <c r="N17" i="2"/>
  <c r="L17" i="2"/>
  <c r="J17" i="2"/>
  <c r="R16" i="2"/>
  <c r="P16" i="2"/>
  <c r="N16" i="2"/>
  <c r="L16" i="2"/>
  <c r="J16" i="2"/>
  <c r="R8" i="2"/>
  <c r="R5" i="2"/>
  <c r="P5" i="2"/>
  <c r="N5" i="2"/>
  <c r="L5" i="2"/>
  <c r="G5" i="2"/>
  <c r="R4" i="2"/>
  <c r="P4" i="2"/>
  <c r="N4" i="2"/>
  <c r="L4" i="2"/>
  <c r="J4" i="2"/>
  <c r="R3" i="2"/>
  <c r="P3" i="2"/>
  <c r="N3" i="2"/>
  <c r="L3" i="2"/>
  <c r="J3" i="2"/>
  <c r="G132" i="1"/>
  <c r="E132" i="1"/>
  <c r="G131" i="1"/>
  <c r="E131" i="1"/>
  <c r="N130" i="1"/>
  <c r="L130" i="1"/>
  <c r="J130" i="1"/>
  <c r="G130" i="1"/>
  <c r="E130" i="1"/>
  <c r="N121" i="1"/>
  <c r="L121" i="1"/>
  <c r="J121" i="1"/>
  <c r="N120" i="1"/>
  <c r="L120" i="1"/>
  <c r="J120" i="1"/>
  <c r="N119" i="1"/>
  <c r="L119" i="1"/>
  <c r="J119" i="1"/>
  <c r="N118" i="1"/>
  <c r="L118" i="1"/>
  <c r="J118" i="1"/>
  <c r="N117" i="1"/>
  <c r="L117" i="1"/>
  <c r="J117" i="1"/>
  <c r="N116" i="1"/>
  <c r="L116" i="1"/>
  <c r="J116" i="1"/>
  <c r="N115" i="1"/>
  <c r="L115" i="1"/>
  <c r="J115" i="1"/>
  <c r="N114" i="1"/>
  <c r="L114" i="1"/>
  <c r="J114" i="1"/>
  <c r="H105" i="1"/>
  <c r="F105" i="1"/>
  <c r="E105" i="1"/>
  <c r="D105" i="1"/>
  <c r="D104" i="1"/>
  <c r="H100" i="1"/>
  <c r="F100" i="1"/>
  <c r="D100" i="1"/>
  <c r="D99" i="1"/>
  <c r="H95" i="1"/>
  <c r="F95" i="1"/>
  <c r="E95" i="1"/>
  <c r="D95" i="1"/>
  <c r="D94" i="1"/>
  <c r="H91" i="1"/>
  <c r="F91" i="1"/>
  <c r="E91" i="1"/>
  <c r="D90" i="1"/>
  <c r="H87" i="1"/>
  <c r="F87" i="1"/>
  <c r="E87" i="1"/>
  <c r="D86" i="1"/>
  <c r="H81" i="1"/>
  <c r="F81" i="1"/>
  <c r="E81" i="1"/>
  <c r="D81" i="1"/>
  <c r="D80" i="1"/>
  <c r="H75" i="1"/>
  <c r="F75" i="1"/>
  <c r="E75" i="1"/>
  <c r="D74" i="1"/>
  <c r="H70" i="1"/>
  <c r="F70" i="1"/>
  <c r="E70" i="1"/>
  <c r="D69" i="1"/>
  <c r="H66" i="1"/>
  <c r="F66" i="1"/>
  <c r="E66" i="1"/>
  <c r="D66" i="1"/>
  <c r="H62" i="1"/>
  <c r="F62" i="1"/>
  <c r="E62" i="1"/>
  <c r="D62" i="1"/>
  <c r="L53" i="1"/>
  <c r="J53" i="1"/>
  <c r="H53" i="1"/>
  <c r="F53" i="1"/>
  <c r="D53" i="1"/>
  <c r="N46" i="1"/>
  <c r="L46" i="1"/>
  <c r="N45" i="1"/>
  <c r="L45" i="1"/>
  <c r="J45" i="1"/>
  <c r="N44" i="1"/>
  <c r="L44" i="1"/>
  <c r="J44" i="1"/>
  <c r="N43" i="1"/>
  <c r="L43" i="1"/>
  <c r="J43" i="1"/>
  <c r="P38" i="1"/>
  <c r="N38" i="1"/>
  <c r="L38" i="1"/>
  <c r="J38" i="1"/>
  <c r="G38" i="1"/>
  <c r="E38" i="1"/>
  <c r="R35" i="1"/>
  <c r="P35" i="1"/>
  <c r="N35" i="1"/>
  <c r="L35" i="1"/>
  <c r="J35" i="1"/>
  <c r="G35" i="1"/>
  <c r="E35" i="1"/>
  <c r="R33" i="1"/>
  <c r="N33" i="1"/>
  <c r="L33" i="1"/>
  <c r="G33" i="1"/>
  <c r="E33" i="1"/>
  <c r="R31" i="1"/>
  <c r="N31" i="1"/>
  <c r="L31" i="1"/>
  <c r="G31" i="1"/>
  <c r="E31" i="1"/>
  <c r="L29" i="1"/>
  <c r="R28" i="1"/>
  <c r="P28" i="1"/>
  <c r="N28" i="1"/>
  <c r="L28" i="1"/>
  <c r="J28" i="1"/>
  <c r="G28" i="1"/>
  <c r="E28" i="1"/>
  <c r="R27" i="1"/>
  <c r="P27" i="1"/>
  <c r="N27" i="1"/>
  <c r="L27" i="1"/>
  <c r="J27" i="1"/>
  <c r="R25" i="1"/>
  <c r="P25" i="1"/>
  <c r="N25" i="1"/>
  <c r="L25" i="1"/>
  <c r="J25" i="1"/>
  <c r="G25" i="1"/>
  <c r="E25" i="1"/>
  <c r="R22" i="1"/>
  <c r="P22" i="1"/>
  <c r="G22" i="1"/>
  <c r="E22" i="1"/>
  <c r="R20" i="1"/>
  <c r="P20" i="1"/>
  <c r="N20" i="1"/>
  <c r="L20" i="1"/>
  <c r="G20" i="1"/>
  <c r="E20" i="1"/>
  <c r="R18" i="1"/>
  <c r="P18" i="1"/>
  <c r="N18" i="1"/>
  <c r="L18" i="1"/>
  <c r="J18" i="1"/>
  <c r="G18" i="1"/>
  <c r="E18" i="1"/>
  <c r="R16" i="1"/>
  <c r="P16" i="1"/>
  <c r="N16" i="1"/>
  <c r="L16" i="1"/>
  <c r="J16" i="1"/>
  <c r="G16" i="1"/>
  <c r="E16" i="1"/>
  <c r="R14" i="1"/>
  <c r="P14" i="1"/>
  <c r="N14" i="1"/>
  <c r="L14" i="1"/>
  <c r="J14" i="1"/>
  <c r="G14" i="1"/>
  <c r="E14" i="1"/>
  <c r="R10" i="1"/>
  <c r="P10" i="1"/>
  <c r="N10" i="1"/>
  <c r="L10" i="1"/>
  <c r="R9" i="1"/>
  <c r="P9" i="1"/>
  <c r="N9" i="1"/>
  <c r="L9" i="1"/>
  <c r="J9" i="1"/>
  <c r="R8" i="1"/>
  <c r="P8" i="1"/>
  <c r="N8" i="1"/>
  <c r="L8" i="1"/>
  <c r="J8" i="1"/>
  <c r="R7" i="1"/>
  <c r="P7" i="1"/>
  <c r="N7" i="1"/>
  <c r="L7" i="1"/>
  <c r="J7" i="1"/>
  <c r="R6" i="1"/>
  <c r="P6" i="1"/>
  <c r="N6" i="1"/>
  <c r="L6" i="1"/>
  <c r="J6" i="1"/>
  <c r="R5" i="1"/>
  <c r="P5" i="1"/>
  <c r="N5" i="1"/>
  <c r="L5" i="1"/>
  <c r="J5" i="1"/>
  <c r="R4" i="1"/>
  <c r="P4" i="1"/>
  <c r="N4" i="1"/>
  <c r="L4" i="1"/>
  <c r="J4" i="1"/>
</calcChain>
</file>

<file path=xl/comments1.xml><?xml version="1.0" encoding="utf-8"?>
<comments xmlns="http://schemas.openxmlformats.org/spreadsheetml/2006/main">
  <authors>
    <author>作者</author>
  </authors>
  <commentList>
    <comment ref="H18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更新为机械电度表</t>
        </r>
      </text>
    </comment>
    <comment ref="I18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更新为机械电度表</t>
        </r>
      </text>
    </comment>
    <comment ref="H19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电子计量表拆除</t>
        </r>
      </text>
    </comment>
    <comment ref="I19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电子计量表拆除</t>
        </r>
      </text>
    </comment>
    <comment ref="R28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家委会与老干部处各占一半</t>
        </r>
      </text>
    </comment>
    <comment ref="K45" authorId="0">
      <text>
        <r>
          <rPr>
            <b/>
            <sz val="9"/>
            <rFont val="宋体"/>
            <charset val="134"/>
          </rPr>
          <t xml:space="preserve">作者:
</t>
        </r>
      </text>
    </comment>
    <comment ref="A115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无水电表
按每月每平米</t>
        </r>
        <r>
          <rPr>
            <sz val="9"/>
            <rFont val="Tahoma"/>
            <family val="2"/>
          </rPr>
          <t>15</t>
        </r>
        <r>
          <rPr>
            <sz val="9"/>
            <rFont val="宋体"/>
            <charset val="134"/>
          </rPr>
          <t>元收动力费，此房间</t>
        </r>
        <r>
          <rPr>
            <sz val="9"/>
            <rFont val="Tahoma"/>
            <family val="2"/>
          </rPr>
          <t>48</t>
        </r>
        <r>
          <rPr>
            <sz val="9"/>
            <rFont val="宋体"/>
            <charset val="134"/>
          </rPr>
          <t>平米
电表新装</t>
        </r>
      </text>
    </comment>
    <comment ref="A116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无水电表，按每月每平米</t>
        </r>
        <r>
          <rPr>
            <sz val="9"/>
            <rFont val="Tahoma"/>
            <family val="2"/>
          </rPr>
          <t>15</t>
        </r>
        <r>
          <rPr>
            <sz val="9"/>
            <rFont val="宋体"/>
            <charset val="134"/>
          </rPr>
          <t>元收费，此房</t>
        </r>
        <r>
          <rPr>
            <sz val="9"/>
            <rFont val="Tahoma"/>
            <family val="2"/>
          </rPr>
          <t>48</t>
        </r>
        <r>
          <rPr>
            <sz val="9"/>
            <rFont val="宋体"/>
            <charset val="134"/>
          </rPr>
          <t>平米
电表新装</t>
        </r>
      </text>
    </comment>
  </commentList>
</comments>
</file>

<file path=xl/comments10.xml><?xml version="1.0" encoding="utf-8"?>
<comments xmlns="http://schemas.openxmlformats.org/spreadsheetml/2006/main">
  <authors>
    <author>作者</author>
  </authors>
  <commentList>
    <comment ref="C8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2014.5.21更新</t>
        </r>
      </text>
    </comment>
    <comment ref="D8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2014.5.21更新</t>
        </r>
      </text>
    </comment>
    <comment ref="C12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104</t>
        </r>
      </text>
    </comment>
    <comment ref="D12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104</t>
        </r>
      </text>
    </comment>
    <comment ref="C26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104</t>
        </r>
      </text>
    </comment>
    <comment ref="D26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104</t>
        </r>
      </text>
    </comment>
    <comment ref="H33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2016.11.7</t>
        </r>
        <r>
          <rPr>
            <sz val="9"/>
            <rFont val="宋体"/>
            <charset val="134"/>
          </rPr>
          <t>新装</t>
        </r>
      </text>
    </comment>
    <comment ref="I33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2016.11.7</t>
        </r>
        <r>
          <rPr>
            <sz val="9"/>
            <rFont val="宋体"/>
            <charset val="134"/>
          </rPr>
          <t>新装</t>
        </r>
      </text>
    </comment>
    <comment ref="D37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2017.11.1
158</t>
        </r>
      </text>
    </comment>
    <comment ref="A59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未用2017.11.1
</t>
        </r>
      </text>
    </comment>
    <comment ref="H59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未用</t>
        </r>
      </text>
    </comment>
    <comment ref="I59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未用</t>
        </r>
      </text>
    </comment>
    <comment ref="H60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50136
2015.11.1此表底数50137
2016.7.1
50137
2017.6.20
50137
2017.10.20
50137
2018.5.30
50137</t>
        </r>
      </text>
    </comment>
    <comment ref="I60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50136
2015.11.1此表底数50137
2016.7.1
50137
2017.6.20
50137
2017.10.20
50137
2018.5.30
50137</t>
        </r>
      </text>
    </comment>
    <comment ref="Q68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2017</t>
        </r>
        <r>
          <rPr>
            <sz val="9"/>
            <rFont val="宋体"/>
            <charset val="134"/>
          </rPr>
          <t>年下半年减一间房的面积比例变为</t>
        </r>
        <r>
          <rPr>
            <sz val="9"/>
            <rFont val="Tahoma"/>
            <family val="2"/>
          </rPr>
          <t xml:space="preserve">0.1146
</t>
        </r>
      </text>
    </comment>
    <comment ref="H88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电表在</t>
        </r>
        <r>
          <rPr>
            <sz val="9"/>
            <rFont val="Tahoma"/>
            <family val="2"/>
          </rPr>
          <t>4#</t>
        </r>
        <r>
          <rPr>
            <sz val="9"/>
            <rFont val="宋体"/>
            <charset val="134"/>
          </rPr>
          <t xml:space="preserve">配电室
</t>
        </r>
        <r>
          <rPr>
            <sz val="9"/>
            <rFont val="Tahoma"/>
            <family val="2"/>
          </rPr>
          <t>104#</t>
        </r>
        <r>
          <rPr>
            <sz val="9"/>
            <rFont val="宋体"/>
            <charset val="134"/>
          </rPr>
          <t>房间内电表为零</t>
        </r>
      </text>
    </comment>
    <comment ref="I88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电表在</t>
        </r>
        <r>
          <rPr>
            <sz val="9"/>
            <rFont val="Tahoma"/>
            <family val="2"/>
          </rPr>
          <t>4#</t>
        </r>
        <r>
          <rPr>
            <sz val="9"/>
            <rFont val="宋体"/>
            <charset val="134"/>
          </rPr>
          <t xml:space="preserve">配电室
</t>
        </r>
        <r>
          <rPr>
            <sz val="9"/>
            <rFont val="Tahoma"/>
            <family val="2"/>
          </rPr>
          <t>104#</t>
        </r>
        <r>
          <rPr>
            <sz val="9"/>
            <rFont val="宋体"/>
            <charset val="134"/>
          </rPr>
          <t>房间内电表为零</t>
        </r>
      </text>
    </comment>
    <comment ref="H90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2014.8.27房间改造</t>
        </r>
      </text>
    </comment>
    <comment ref="I90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2014.8.27房间改造</t>
        </r>
      </text>
    </comment>
    <comment ref="H91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2014.8.27房间改造，表在4#配</t>
        </r>
      </text>
    </comment>
    <comment ref="I91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2014.8.27房间改造，表在4#配</t>
        </r>
      </text>
    </comment>
    <comment ref="H92" authorId="0">
      <text>
        <r>
          <rPr>
            <sz val="9"/>
            <rFont val="Tahoma"/>
            <family val="2"/>
          </rPr>
          <t>2018.11.6
16238</t>
        </r>
      </text>
    </comment>
    <comment ref="I92" authorId="0">
      <text>
        <r>
          <rPr>
            <sz val="9"/>
            <rFont val="Tahoma"/>
            <family val="2"/>
          </rPr>
          <t>2018.11.6
16238</t>
        </r>
      </text>
    </comment>
    <comment ref="Q9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王利军愿全部承担
</t>
        </r>
      </text>
    </comment>
    <comment ref="A10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2014.2.19退房电表底数44335，水表底数43</t>
        </r>
      </text>
    </comment>
    <comment ref="H112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2014.8.27房间改造</t>
        </r>
      </text>
    </comment>
    <comment ref="I112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2014.8.27房间改造</t>
        </r>
      </text>
    </comment>
    <comment ref="H11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2014.8.27房间改造，表在4#配</t>
        </r>
      </text>
    </comment>
    <comment ref="I11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2014.8.27房间改造，表在4#配</t>
        </r>
      </text>
    </comment>
    <comment ref="H114" authorId="0">
      <text>
        <r>
          <rPr>
            <sz val="9"/>
            <rFont val="Tahoma"/>
            <family val="2"/>
          </rPr>
          <t>2018.11.6
16238</t>
        </r>
      </text>
    </comment>
    <comment ref="I114" authorId="0">
      <text>
        <r>
          <rPr>
            <sz val="9"/>
            <rFont val="Tahoma"/>
            <family val="2"/>
          </rPr>
          <t>2018.11.6
16238</t>
        </r>
      </text>
    </comment>
    <comment ref="A115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超晶格吴南剑转赵超</t>
        </r>
      </text>
    </comment>
    <comment ref="D115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2015.11.1  2</t>
        </r>
      </text>
    </comment>
    <comment ref="A134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4568刘孔</t>
        </r>
      </text>
    </comment>
    <comment ref="A165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2014.12.25转给杨涛近半个月</t>
        </r>
      </text>
    </comment>
    <comment ref="H167" authorId="0">
      <text>
        <r>
          <rPr>
            <b/>
            <sz val="9"/>
            <rFont val="宋体"/>
            <charset val="134"/>
          </rPr>
          <t>作者</t>
        </r>
        <r>
          <rPr>
            <b/>
            <sz val="9"/>
            <rFont val="Tahoma"/>
            <family val="2"/>
          </rPr>
          <t>:</t>
        </r>
        <r>
          <rPr>
            <sz val="9"/>
            <rFont val="Tahoma"/>
            <family val="2"/>
          </rPr>
          <t xml:space="preserve">
2017.11.3
346
2018.5.1
376</t>
        </r>
      </text>
    </comment>
    <comment ref="I167" authorId="0">
      <text>
        <r>
          <rPr>
            <b/>
            <sz val="9"/>
            <rFont val="宋体"/>
            <charset val="134"/>
          </rPr>
          <t>作者</t>
        </r>
        <r>
          <rPr>
            <b/>
            <sz val="9"/>
            <rFont val="Tahoma"/>
            <family val="2"/>
          </rPr>
          <t>:</t>
        </r>
        <r>
          <rPr>
            <sz val="9"/>
            <rFont val="Tahoma"/>
            <family val="2"/>
          </rPr>
          <t xml:space="preserve">
2017.11.3
346
2018.5.1
376</t>
        </r>
      </text>
    </comment>
    <comment ref="A180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2014.2.19退房电表底数44335，水表底数43</t>
        </r>
      </text>
    </comment>
    <comment ref="H190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2015.11.1
3236</t>
        </r>
      </text>
    </comment>
    <comment ref="I190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2015.11.1
3236</t>
        </r>
      </text>
    </comment>
    <comment ref="H228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2017.6.1
40287</t>
        </r>
      </text>
    </comment>
    <comment ref="I228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2017.6.1
40287</t>
        </r>
      </text>
    </comment>
    <comment ref="A232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此表在</t>
        </r>
        <r>
          <rPr>
            <sz val="9"/>
            <rFont val="Tahoma"/>
            <family val="2"/>
          </rPr>
          <t>7#</t>
        </r>
        <r>
          <rPr>
            <sz val="9"/>
            <rFont val="宋体"/>
            <charset val="134"/>
          </rPr>
          <t>配电室原为</t>
        </r>
        <r>
          <rPr>
            <sz val="9"/>
            <rFont val="Tahoma"/>
            <family val="2"/>
          </rPr>
          <t>2#</t>
        </r>
        <r>
          <rPr>
            <sz val="9"/>
            <rFont val="宋体"/>
            <charset val="134"/>
          </rPr>
          <t xml:space="preserve">冷机
</t>
        </r>
      </text>
    </comment>
    <comment ref="H232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2019.5.1
10337</t>
        </r>
      </text>
    </comment>
    <comment ref="I232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2019.5.1
10337</t>
        </r>
      </text>
    </comment>
    <comment ref="H234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未走
2016.1.20更新
2017.6.1
2684</t>
        </r>
      </text>
    </comment>
    <comment ref="I234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未走
2016.1.20更新
2017.6.1
2684</t>
        </r>
      </text>
    </comment>
  </commentList>
</comments>
</file>

<file path=xl/comments11.xml><?xml version="1.0" encoding="utf-8"?>
<comments xmlns="http://schemas.openxmlformats.org/spreadsheetml/2006/main">
  <authors>
    <author>作者</author>
  </authors>
  <commentList>
    <comment ref="I74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2015.12.9   57
2017011.1
2#配电室电表
575</t>
        </r>
      </text>
    </comment>
  </commentList>
</comments>
</file>

<file path=xl/comments12.xml><?xml version="1.0" encoding="utf-8"?>
<comments xmlns="http://schemas.openxmlformats.org/spreadsheetml/2006/main">
  <authors>
    <author>作者</author>
  </authors>
  <commentList>
    <comment ref="C14" authorId="0">
      <text>
        <r>
          <rPr>
            <sz val="9"/>
            <rFont val="宋体"/>
            <charset val="134"/>
          </rPr>
          <t xml:space="preserve">此表底数为旧表与新表相加：426170.72+7051.28
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C19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2015.11.1
109
2016.11.1新装</t>
        </r>
      </text>
    </comment>
    <comment ref="D19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2015.11.1
109
2016.11.1新装</t>
        </r>
      </text>
    </comment>
    <comment ref="H24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2015.11.1表底数3402
2016.7.11表底数3402
2018.11.12
4135
2019.11.18
4135</t>
        </r>
      </text>
    </comment>
    <comment ref="I24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2015.11.1表底数3402
2016.7.11表底数3402
2018.11.12
4135
2019.11.18
4135</t>
        </r>
      </text>
    </comment>
    <comment ref="A25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2015年7月-11月</t>
        </r>
      </text>
    </comment>
  </commentList>
</comments>
</file>

<file path=xl/comments3.xml><?xml version="1.0" encoding="utf-8"?>
<comments xmlns="http://schemas.openxmlformats.org/spreadsheetml/2006/main">
  <authors>
    <author>作者</author>
  </authors>
  <commentList>
    <comment ref="H6" authorId="0">
      <text>
        <r>
          <rPr>
            <b/>
            <sz val="9"/>
            <rFont val="宋体"/>
            <charset val="134"/>
          </rPr>
          <t>作者</t>
        </r>
        <r>
          <rPr>
            <b/>
            <sz val="9"/>
            <rFont val="Tahoma"/>
            <family val="2"/>
          </rPr>
          <t>:</t>
        </r>
        <r>
          <rPr>
            <sz val="9"/>
            <rFont val="Tahoma"/>
            <family val="2"/>
          </rPr>
          <t xml:space="preserve">
2016.11.1
6197
2017.6.20
6197
2017.11.1
6197</t>
        </r>
      </text>
    </comment>
    <comment ref="I6" authorId="0">
      <text>
        <r>
          <rPr>
            <b/>
            <sz val="9"/>
            <rFont val="宋体"/>
            <charset val="134"/>
          </rPr>
          <t>作者</t>
        </r>
        <r>
          <rPr>
            <b/>
            <sz val="9"/>
            <rFont val="Tahoma"/>
            <family val="2"/>
          </rPr>
          <t>:</t>
        </r>
        <r>
          <rPr>
            <sz val="9"/>
            <rFont val="Tahoma"/>
            <family val="2"/>
          </rPr>
          <t xml:space="preserve">
2016.11.1
6197
2017.6.20
6197
2017.11.1
6197</t>
        </r>
      </text>
    </comment>
    <comment ref="A7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4683</t>
        </r>
      </text>
    </comment>
  </commentList>
</comments>
</file>

<file path=xl/comments4.xml><?xml version="1.0" encoding="utf-8"?>
<comments xmlns="http://schemas.openxmlformats.org/spreadsheetml/2006/main">
  <authors>
    <author>作者</author>
  </authors>
  <commentList>
    <comment ref="H58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2011.9.20新装</t>
        </r>
      </text>
    </comment>
    <comment ref="I58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2011.9.20新装</t>
        </r>
      </text>
    </comment>
    <comment ref="H59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2016.11.7新装</t>
        </r>
      </text>
    </comment>
    <comment ref="I59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2016.11.7新装</t>
        </r>
      </text>
    </comment>
    <comment ref="H6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2015.12.9   47
2016.11.1   86</t>
        </r>
      </text>
    </comment>
    <comment ref="I6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2015.12.9   47
2016.11.1   86</t>
        </r>
      </text>
    </comment>
    <comment ref="D101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2014.5.16新装</t>
        </r>
      </text>
    </comment>
    <comment ref="H101" authorId="0">
      <text>
        <r>
          <rPr>
            <b/>
            <sz val="9"/>
            <rFont val="宋体"/>
            <charset val="134"/>
          </rPr>
          <t>作者</t>
        </r>
        <r>
          <rPr>
            <b/>
            <sz val="9"/>
            <rFont val="Tahoma"/>
            <family val="2"/>
          </rPr>
          <t>:</t>
        </r>
        <r>
          <rPr>
            <sz val="9"/>
            <rFont val="Tahoma"/>
            <family val="2"/>
          </rPr>
          <t xml:space="preserve">
2017.6.29
23506
2017.11.1
23562</t>
        </r>
      </text>
    </comment>
    <comment ref="I101" authorId="0">
      <text>
        <r>
          <rPr>
            <b/>
            <sz val="9"/>
            <rFont val="宋体"/>
            <charset val="134"/>
          </rPr>
          <t>作者</t>
        </r>
        <r>
          <rPr>
            <b/>
            <sz val="9"/>
            <rFont val="Tahoma"/>
            <family val="2"/>
          </rPr>
          <t>:</t>
        </r>
        <r>
          <rPr>
            <sz val="9"/>
            <rFont val="Tahoma"/>
            <family val="2"/>
          </rPr>
          <t xml:space="preserve">
2017.6.29
23506
2017.11.1
23562</t>
        </r>
      </text>
    </comment>
    <comment ref="A102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与赵玲娟各一办</t>
        </r>
      </text>
    </comment>
    <comment ref="H109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2016.11.11
30189</t>
        </r>
      </text>
    </comment>
    <comment ref="I109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2016.11.11
30189</t>
        </r>
      </text>
    </comment>
    <comment ref="C110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2015.11.1  12</t>
        </r>
      </text>
    </comment>
    <comment ref="D110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2015.11.1  12</t>
        </r>
      </text>
    </comment>
    <comment ref="C111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2017.6.20  142</t>
        </r>
      </text>
    </comment>
    <comment ref="D111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2017.6.20  142</t>
        </r>
      </text>
    </comment>
    <comment ref="H112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2016.11.11
16597</t>
        </r>
      </text>
    </comment>
    <comment ref="I112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2016.11.11
16597</t>
        </r>
      </text>
    </comment>
    <comment ref="H113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2016.11.11
15530</t>
        </r>
      </text>
    </comment>
    <comment ref="I113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2016.11.11
15530</t>
        </r>
      </text>
    </comment>
  </commentList>
</comments>
</file>

<file path=xl/comments5.xml><?xml version="1.0" encoding="utf-8"?>
<comments xmlns="http://schemas.openxmlformats.org/spreadsheetml/2006/main">
  <authors>
    <author>山水之问</author>
    <author>作者</author>
  </authors>
  <commentList>
    <comment ref="Q18" authorId="0">
      <text>
        <r>
          <rPr>
            <b/>
            <sz val="9"/>
            <rFont val="宋体"/>
            <charset val="134"/>
          </rPr>
          <t>山水之问:</t>
        </r>
        <r>
          <rPr>
            <sz val="9"/>
            <rFont val="宋体"/>
            <charset val="134"/>
          </rPr>
          <t xml:space="preserve">
食堂三层313、315按比例0.11933
</t>
        </r>
      </text>
    </comment>
    <comment ref="H19" authorId="1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2017.11.1
12218</t>
        </r>
      </text>
    </comment>
    <comment ref="I19" authorId="1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2017.11.1
12218</t>
        </r>
      </text>
    </comment>
    <comment ref="H24" authorId="1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2017.11.1
12218</t>
        </r>
      </text>
    </comment>
    <comment ref="I24" authorId="1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2017.11.1
12218</t>
        </r>
      </text>
    </comment>
    <comment ref="D36" authorId="1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2014.5.21新装</t>
        </r>
      </text>
    </comment>
    <comment ref="AJ41" authorId="0">
      <text>
        <r>
          <rPr>
            <b/>
            <sz val="9"/>
            <rFont val="宋体"/>
            <charset val="134"/>
          </rPr>
          <t>山水之问:</t>
        </r>
        <r>
          <rPr>
            <sz val="9"/>
            <rFont val="宋体"/>
            <charset val="134"/>
          </rPr>
          <t xml:space="preserve">
食堂三层313、315按比例0.11933
</t>
        </r>
      </text>
    </comment>
    <comment ref="AA48" authorId="1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2017.11.1
12218</t>
        </r>
      </text>
    </comment>
    <comment ref="AB48" authorId="1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2017.11.1
12218</t>
        </r>
      </text>
    </comment>
  </commentList>
</comments>
</file>

<file path=xl/comments6.xml><?xml version="1.0" encoding="utf-8"?>
<comments xmlns="http://schemas.openxmlformats.org/spreadsheetml/2006/main">
  <authors>
    <author>作者</author>
    <author>miao&amp;amp;apos;zhuang</author>
    <author>Administrator</author>
    <author>苗壮</author>
  </authors>
  <commentList>
    <comment ref="D5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2014.5.16新装</t>
        </r>
      </text>
    </comment>
    <comment ref="H5" authorId="0">
      <text>
        <r>
          <rPr>
            <b/>
            <sz val="9"/>
            <rFont val="宋体"/>
            <charset val="134"/>
          </rPr>
          <t>作者</t>
        </r>
        <r>
          <rPr>
            <b/>
            <sz val="9"/>
            <rFont val="Tahoma"/>
            <family val="2"/>
          </rPr>
          <t>:</t>
        </r>
        <r>
          <rPr>
            <sz val="9"/>
            <rFont val="Tahoma"/>
            <family val="2"/>
          </rPr>
          <t xml:space="preserve">
2017.6.29
23506
2017.11.1
23562</t>
        </r>
      </text>
    </comment>
    <comment ref="I5" authorId="0">
      <text>
        <r>
          <rPr>
            <b/>
            <sz val="9"/>
            <rFont val="宋体"/>
            <charset val="134"/>
          </rPr>
          <t>作者</t>
        </r>
        <r>
          <rPr>
            <b/>
            <sz val="9"/>
            <rFont val="Tahoma"/>
            <family val="2"/>
          </rPr>
          <t>:</t>
        </r>
        <r>
          <rPr>
            <sz val="9"/>
            <rFont val="Tahoma"/>
            <family val="2"/>
          </rPr>
          <t xml:space="preserve">
2017.6.29
23506
2017.11.1
23562</t>
        </r>
      </text>
    </comment>
    <comment ref="A6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与赵玲娟各一办</t>
        </r>
      </text>
    </comment>
    <comment ref="H13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2016.11.11
30189</t>
        </r>
      </text>
    </comment>
    <comment ref="I13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2016.11.11
30189</t>
        </r>
      </text>
    </comment>
    <comment ref="C14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2015.11.1  12</t>
        </r>
      </text>
    </comment>
    <comment ref="D14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2015.11.1  12</t>
        </r>
      </text>
    </comment>
    <comment ref="C15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2017.6.20  142</t>
        </r>
      </text>
    </comment>
    <comment ref="D15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2017.6.20  142</t>
        </r>
      </text>
    </comment>
    <comment ref="H16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2016.11.11
16597</t>
        </r>
      </text>
    </comment>
    <comment ref="I16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2016.11.11
16597</t>
        </r>
      </text>
    </comment>
    <comment ref="H17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2016.11.11
15530</t>
        </r>
      </text>
    </comment>
    <comment ref="I17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2016.11.11
15530</t>
        </r>
      </text>
    </comment>
    <comment ref="H27" authorId="1">
      <text>
        <r>
          <rPr>
            <b/>
            <sz val="9"/>
            <rFont val="宋体"/>
            <charset val="134"/>
          </rPr>
          <t>miao'zhuang:</t>
        </r>
        <r>
          <rPr>
            <sz val="9"/>
            <rFont val="宋体"/>
            <charset val="134"/>
          </rPr>
          <t xml:space="preserve">
反转，前数为新数据</t>
        </r>
      </text>
    </comment>
    <comment ref="I27" authorId="1">
      <text>
        <r>
          <rPr>
            <b/>
            <sz val="9"/>
            <rFont val="宋体"/>
            <charset val="134"/>
          </rPr>
          <t>miao'zhuang:</t>
        </r>
        <r>
          <rPr>
            <sz val="9"/>
            <rFont val="宋体"/>
            <charset val="134"/>
          </rPr>
          <t xml:space="preserve">
反转，前数为新数据</t>
        </r>
      </text>
    </comment>
    <comment ref="D28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2015.11.1  0</t>
        </r>
      </text>
    </comment>
    <comment ref="H31" authorId="0">
      <text>
        <r>
          <rPr>
            <b/>
            <sz val="9"/>
            <rFont val="宋体"/>
            <charset val="134"/>
          </rPr>
          <t>作者</t>
        </r>
        <r>
          <rPr>
            <b/>
            <sz val="9"/>
            <rFont val="Tahoma"/>
            <family val="2"/>
          </rPr>
          <t>:</t>
        </r>
        <r>
          <rPr>
            <sz val="9"/>
            <rFont val="Tahoma"/>
            <family val="2"/>
          </rPr>
          <t xml:space="preserve">
2016.11.11
14416
2017.6.20  
15503</t>
        </r>
      </text>
    </comment>
    <comment ref="I31" authorId="0">
      <text>
        <r>
          <rPr>
            <b/>
            <sz val="9"/>
            <rFont val="宋体"/>
            <charset val="134"/>
          </rPr>
          <t>作者</t>
        </r>
        <r>
          <rPr>
            <b/>
            <sz val="9"/>
            <rFont val="Tahoma"/>
            <family val="2"/>
          </rPr>
          <t>:</t>
        </r>
        <r>
          <rPr>
            <sz val="9"/>
            <rFont val="Tahoma"/>
            <family val="2"/>
          </rPr>
          <t xml:space="preserve">
2016.11.11
14416
2017.6.20  
15503</t>
        </r>
      </text>
    </comment>
    <comment ref="H35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未用</t>
        </r>
      </text>
    </comment>
    <comment ref="I35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未用</t>
        </r>
      </text>
    </comment>
    <comment ref="H36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未用</t>
        </r>
      </text>
    </comment>
    <comment ref="I36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未用</t>
        </r>
      </text>
    </comment>
    <comment ref="J37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按0.33计算</t>
        </r>
      </text>
    </comment>
    <comment ref="A4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到</t>
        </r>
        <r>
          <rPr>
            <sz val="9"/>
            <rFont val="Tahoma"/>
            <family val="2"/>
          </rPr>
          <t>2020</t>
        </r>
        <r>
          <rPr>
            <sz val="9"/>
            <rFont val="宋体"/>
            <charset val="134"/>
          </rPr>
          <t>年都可用此课题号</t>
        </r>
      </text>
    </comment>
    <comment ref="C43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18810490158覃
没有所里固定电话</t>
        </r>
      </text>
    </comment>
    <comment ref="Q45" authorId="3">
      <text>
        <r>
          <rPr>
            <b/>
            <sz val="9"/>
            <rFont val="宋体"/>
            <charset val="134"/>
          </rPr>
          <t>苗壮:</t>
        </r>
        <r>
          <rPr>
            <sz val="9"/>
            <rFont val="宋体"/>
            <charset val="134"/>
          </rPr>
          <t xml:space="preserve">
以后和Q组均分2021.6
</t>
        </r>
      </text>
    </comment>
    <comment ref="Q46" authorId="3">
      <text>
        <r>
          <rPr>
            <b/>
            <sz val="9"/>
            <rFont val="宋体"/>
            <charset val="134"/>
          </rPr>
          <t>苗壮:</t>
        </r>
        <r>
          <rPr>
            <sz val="9"/>
            <rFont val="宋体"/>
            <charset val="134"/>
          </rPr>
          <t xml:space="preserve">
以后和Q组均分2021.6</t>
        </r>
      </text>
    </comment>
    <comment ref="H48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2018.6.12
29428</t>
        </r>
      </text>
    </comment>
    <comment ref="I48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2018.6.12
29428</t>
        </r>
      </text>
    </comment>
    <comment ref="H57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2018.6.12
24765</t>
        </r>
        <r>
          <rPr>
            <sz val="9"/>
            <rFont val="宋体"/>
            <charset val="134"/>
          </rPr>
          <t>未走字</t>
        </r>
      </text>
    </comment>
    <comment ref="I57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2018.6.12
24765</t>
        </r>
        <r>
          <rPr>
            <sz val="9"/>
            <rFont val="宋体"/>
            <charset val="134"/>
          </rPr>
          <t>未走字</t>
        </r>
      </text>
    </comment>
    <comment ref="A69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2012年9月此房间与527A合并，装修为超净实验室，水电表已更新</t>
        </r>
      </text>
    </comment>
    <comment ref="A72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实际发生的水电费</t>
        </r>
      </text>
    </comment>
    <comment ref="H80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2015.11.1  987反转？</t>
        </r>
      </text>
    </comment>
    <comment ref="I80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2015.11.1  987反转？</t>
        </r>
      </text>
    </comment>
    <comment ref="A90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2013.10.18交房转杨林</t>
        </r>
      </text>
    </comment>
    <comment ref="A91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2013.10.18交房转杨林</t>
        </r>
      </text>
    </comment>
    <comment ref="A92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此风机未用，此房间改为办公室。</t>
        </r>
      </text>
    </comment>
    <comment ref="H92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181
2017.6.20
197</t>
        </r>
      </text>
    </comment>
    <comment ref="I92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181
2017.6.20
197</t>
        </r>
      </text>
    </comment>
    <comment ref="H94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587
2017.6.20
507</t>
        </r>
      </text>
    </comment>
    <comment ref="I94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587
2017.6.20
507</t>
        </r>
      </text>
    </comment>
    <comment ref="O102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20W*48,40W*6,核算40W灯管30支，因新装核算按一支灯管算电费</t>
        </r>
      </text>
    </comment>
    <comment ref="C103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2018.6.12
6.8</t>
        </r>
      </text>
    </comment>
    <comment ref="D103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2018.6.12
6.8</t>
        </r>
      </text>
    </comment>
    <comment ref="H103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2018.6.12
72939</t>
        </r>
      </text>
    </comment>
    <comment ref="I103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2018.6.12
72939</t>
        </r>
      </text>
    </comment>
    <comment ref="A104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与黄永箴各一半
原301#房间</t>
        </r>
      </text>
    </comment>
    <comment ref="C104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17
2015.11.1  19</t>
        </r>
      </text>
    </comment>
    <comment ref="D104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17
2015.11.1  19</t>
        </r>
      </text>
    </comment>
    <comment ref="A107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2013.11.11新装修</t>
        </r>
      </text>
    </comment>
    <comment ref="H123" authorId="0">
      <text>
        <r>
          <rPr>
            <b/>
            <sz val="9"/>
            <rFont val="宋体"/>
            <charset val="134"/>
          </rPr>
          <t>作者</t>
        </r>
        <r>
          <rPr>
            <b/>
            <sz val="9"/>
            <rFont val="Tahoma"/>
            <family val="2"/>
          </rPr>
          <t>:</t>
        </r>
        <r>
          <rPr>
            <sz val="9"/>
            <rFont val="Tahoma"/>
            <family val="2"/>
          </rPr>
          <t xml:space="preserve">
2016.11.11
6772
2017.11.1
6774</t>
        </r>
      </text>
    </comment>
    <comment ref="I123" authorId="0">
      <text>
        <r>
          <rPr>
            <b/>
            <sz val="9"/>
            <rFont val="宋体"/>
            <charset val="134"/>
          </rPr>
          <t>作者</t>
        </r>
        <r>
          <rPr>
            <b/>
            <sz val="9"/>
            <rFont val="Tahoma"/>
            <family val="2"/>
          </rPr>
          <t>:</t>
        </r>
        <r>
          <rPr>
            <sz val="9"/>
            <rFont val="Tahoma"/>
            <family val="2"/>
          </rPr>
          <t xml:space="preserve">
2016.11.11
6772
2017.11.1
6774</t>
        </r>
      </text>
    </comment>
    <comment ref="H125" authorId="0">
      <text>
        <r>
          <rPr>
            <b/>
            <sz val="9"/>
            <rFont val="宋体"/>
            <charset val="134"/>
          </rPr>
          <t>作者</t>
        </r>
        <r>
          <rPr>
            <b/>
            <sz val="9"/>
            <rFont val="Tahoma"/>
            <family val="2"/>
          </rPr>
          <t>:</t>
        </r>
        <r>
          <rPr>
            <sz val="9"/>
            <rFont val="Tahoma"/>
            <family val="2"/>
          </rPr>
          <t xml:space="preserve">
2017.11.1
14004
2019.5.1
13018
</t>
        </r>
      </text>
    </comment>
    <comment ref="I125" authorId="0">
      <text>
        <r>
          <rPr>
            <b/>
            <sz val="9"/>
            <rFont val="宋体"/>
            <charset val="134"/>
          </rPr>
          <t>作者</t>
        </r>
        <r>
          <rPr>
            <b/>
            <sz val="9"/>
            <rFont val="Tahoma"/>
            <family val="2"/>
          </rPr>
          <t>:</t>
        </r>
        <r>
          <rPr>
            <sz val="9"/>
            <rFont val="Tahoma"/>
            <family val="2"/>
          </rPr>
          <t xml:space="preserve">
2017.11.1
14004
2019.5.1
13018
</t>
        </r>
      </text>
    </comment>
    <comment ref="A138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以后归陈少武</t>
        </r>
      </text>
    </comment>
    <comment ref="O138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6条20瓦日光灯，</t>
        </r>
      </text>
    </comment>
    <comment ref="H147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2013年12月25日交房，电表底数9935</t>
        </r>
      </text>
    </comment>
    <comment ref="I147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2013年12月25日交房，电表底数9935</t>
        </r>
      </text>
    </comment>
    <comment ref="A150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与507相通</t>
        </r>
      </text>
    </comment>
    <comment ref="Q151" authorId="0">
      <text>
        <r>
          <rPr>
            <b/>
            <sz val="9"/>
            <rFont val="宋体"/>
            <charset val="134"/>
          </rPr>
          <t>作者</t>
        </r>
        <r>
          <rPr>
            <b/>
            <sz val="9"/>
            <rFont val="Tahoma"/>
            <family val="2"/>
          </rPr>
          <t>:</t>
        </r>
        <r>
          <rPr>
            <sz val="9"/>
            <rFont val="Tahoma"/>
            <family val="2"/>
          </rPr>
          <t xml:space="preserve">
305#</t>
        </r>
        <r>
          <rPr>
            <sz val="9"/>
            <rFont val="宋体"/>
            <charset val="134"/>
          </rPr>
          <t>房间面积比例为</t>
        </r>
        <r>
          <rPr>
            <sz val="9"/>
            <rFont val="Tahoma"/>
            <family val="2"/>
          </rPr>
          <t xml:space="preserve">0.057279
</t>
        </r>
      </text>
    </comment>
    <comment ref="C156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2017.6.20
133</t>
        </r>
      </text>
    </comment>
    <comment ref="D156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2017.6.20
133</t>
        </r>
      </text>
    </comment>
    <comment ref="A157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2013.10.18交房转俞育德</t>
        </r>
      </text>
    </comment>
    <comment ref="A158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2013.10.18交房转俞育德</t>
        </r>
      </text>
    </comment>
    <comment ref="A167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找611#房间，5342孙</t>
        </r>
      </text>
    </comment>
    <comment ref="D172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2015.11.1  35
2017.6.20
36</t>
        </r>
      </text>
    </comment>
    <comment ref="D175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2017.6.20
9</t>
        </r>
      </text>
    </comment>
    <comment ref="H176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2017.6.20
49382</t>
        </r>
      </text>
    </comment>
    <comment ref="I176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2017.6.20
49382</t>
        </r>
      </text>
    </comment>
    <comment ref="A177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找218
4473</t>
        </r>
      </text>
    </comment>
    <comment ref="D184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30
2015.11.1  30
转祝宁华2019.6.14
46</t>
        </r>
      </text>
    </comment>
    <comment ref="H184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2293
2015.11.1  22936
2019.6.14  22938转祝宁华</t>
        </r>
      </text>
    </comment>
    <comment ref="I184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2293
2015.11.1  22936
2019.6.14  22938转祝宁华</t>
        </r>
      </text>
    </comment>
    <comment ref="A186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2014年由韩勤转祝宁华</t>
        </r>
      </text>
    </comment>
    <comment ref="A187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下次转祝宁华</t>
        </r>
      </text>
    </comment>
    <comment ref="D188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2017.6.20
51</t>
        </r>
      </text>
    </comment>
    <comment ref="A189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下次转祝宁华</t>
        </r>
      </text>
    </comment>
    <comment ref="H215" authorId="0">
      <text>
        <r>
          <rPr>
            <b/>
            <sz val="9"/>
            <rFont val="宋体"/>
            <charset val="134"/>
          </rPr>
          <t>作者</t>
        </r>
        <r>
          <rPr>
            <b/>
            <sz val="9"/>
            <rFont val="Tahoma"/>
            <family val="2"/>
          </rPr>
          <t>:</t>
        </r>
        <r>
          <rPr>
            <sz val="9"/>
            <rFont val="Tahoma"/>
            <family val="2"/>
          </rPr>
          <t xml:space="preserve">
2016.11.1
3314
2017.6.20
3579</t>
        </r>
      </text>
    </comment>
    <comment ref="I215" authorId="0">
      <text>
        <r>
          <rPr>
            <b/>
            <sz val="9"/>
            <rFont val="宋体"/>
            <charset val="134"/>
          </rPr>
          <t>作者</t>
        </r>
        <r>
          <rPr>
            <b/>
            <sz val="9"/>
            <rFont val="Tahoma"/>
            <family val="2"/>
          </rPr>
          <t>:</t>
        </r>
        <r>
          <rPr>
            <sz val="9"/>
            <rFont val="Tahoma"/>
            <family val="2"/>
          </rPr>
          <t xml:space="preserve">
2016.11.1
3314
2017.6.20
3579</t>
        </r>
      </text>
    </comment>
    <comment ref="A226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原机房装修改为办公室
</t>
        </r>
      </text>
    </comment>
  </commentList>
</comments>
</file>

<file path=xl/comments7.xml><?xml version="1.0" encoding="utf-8"?>
<comments xmlns="http://schemas.openxmlformats.org/spreadsheetml/2006/main">
  <authors>
    <author>作者</author>
  </authors>
  <commentList>
    <comment ref="D4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2015.11.1  2</t>
        </r>
      </text>
    </comment>
    <comment ref="H4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2019.11.18
1202</t>
        </r>
      </text>
    </comment>
    <comment ref="I4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2019.11.18
1202</t>
        </r>
      </text>
    </comment>
    <comment ref="H5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201012.15加装风机电表底数：2744</t>
        </r>
      </text>
    </comment>
    <comment ref="I5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201012.15加装风机电表底数：2744</t>
        </r>
      </text>
    </comment>
    <comment ref="A22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2018年5月转入</t>
        </r>
      </text>
    </comment>
    <comment ref="A24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2018年5月转入</t>
        </r>
      </text>
    </comment>
    <comment ref="A29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2018年5月转入</t>
        </r>
      </text>
    </comment>
    <comment ref="A30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电话：4117   3#楼三层
         4228   1#楼四层
         田</t>
        </r>
      </text>
    </comment>
  </commentList>
</comments>
</file>

<file path=xl/comments8.xml><?xml version="1.0" encoding="utf-8"?>
<comments xmlns="http://schemas.openxmlformats.org/spreadsheetml/2006/main">
  <authors>
    <author>作者</author>
  </authors>
  <commentList>
    <comment ref="A22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2015年7月-11月</t>
        </r>
      </text>
    </comment>
    <comment ref="Q22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按所占比例分摊水电费
分摊比例为0.0788
</t>
        </r>
      </text>
    </comment>
  </commentList>
</comments>
</file>

<file path=xl/comments9.xml><?xml version="1.0" encoding="utf-8"?>
<comments xmlns="http://schemas.openxmlformats.org/spreadsheetml/2006/main">
  <authors>
    <author>作者</author>
    <author>苗壮</author>
    <author>Administrator</author>
  </authors>
  <commentList>
    <comment ref="D8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2015.11.1  5</t>
        </r>
      </text>
    </comment>
    <comment ref="H36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2016.11.11
</t>
        </r>
        <r>
          <rPr>
            <sz val="9"/>
            <rFont val="宋体"/>
            <charset val="134"/>
          </rPr>
          <t>水电表已拆除</t>
        </r>
      </text>
    </comment>
    <comment ref="I36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2016.11.11
</t>
        </r>
        <r>
          <rPr>
            <sz val="9"/>
            <rFont val="宋体"/>
            <charset val="134"/>
          </rPr>
          <t>水电表已拆除</t>
        </r>
      </text>
    </comment>
    <comment ref="H37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2019.7.4
934</t>
        </r>
      </text>
    </comment>
    <comment ref="I37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2019.7.4
934</t>
        </r>
      </text>
    </comment>
    <comment ref="A39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原115外</t>
        </r>
      </text>
    </comment>
    <comment ref="H42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2016.11.1
8039</t>
        </r>
      </text>
    </comment>
    <comment ref="I42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2016.11.1
8039</t>
        </r>
      </text>
    </comment>
    <comment ref="D43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2019.5.1
14</t>
        </r>
      </text>
    </comment>
    <comment ref="H43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2019.5.1
16369
</t>
        </r>
      </text>
    </comment>
    <comment ref="I43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2019.5.1
16369
</t>
        </r>
      </text>
    </comment>
    <comment ref="H45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2017.11.1
231</t>
        </r>
      </text>
    </comment>
    <comment ref="I45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2017.11.1
231</t>
        </r>
      </text>
    </comment>
    <comment ref="A46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2014.12.25转给杨涛近办个月</t>
        </r>
      </text>
    </comment>
    <comment ref="A49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此房间电费由王丽丽、王开友有、吴南健、常凯、牛智川课题组按2：2：2：2：1平均分摊2022.7.16苗壮</t>
        </r>
      </text>
    </comment>
    <comment ref="A58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此课题包括杨、张的费用</t>
        </r>
      </text>
    </comment>
    <comment ref="H62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2017.6.20
778
2017.11.1
799
2019.5.1
802</t>
        </r>
      </text>
    </comment>
    <comment ref="I62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2017.6.20
778
2017.11.1
799
2019.5.1
802</t>
        </r>
      </text>
    </comment>
    <comment ref="H6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2017.6.20
778
2017.11.1
799
2019.5.1
802</t>
        </r>
      </text>
    </comment>
    <comment ref="I6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2017.6.20
778
2017.11.1
799
2019.5.1
802</t>
        </r>
      </text>
    </comment>
    <comment ref="A65" authorId="1">
      <text>
        <r>
          <rPr>
            <b/>
            <sz val="9"/>
            <rFont val="宋体"/>
            <charset val="134"/>
          </rPr>
          <t>苗壮:</t>
        </r>
        <r>
          <rPr>
            <sz val="9"/>
            <rFont val="宋体"/>
            <charset val="134"/>
          </rPr>
          <t xml:space="preserve">
2020年新装，2021年5.30第一次抄表
</t>
        </r>
      </text>
    </comment>
    <comment ref="H66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107371</t>
        </r>
        <r>
          <rPr>
            <sz val="9"/>
            <rFont val="宋体"/>
            <charset val="134"/>
          </rPr>
          <t>（</t>
        </r>
        <r>
          <rPr>
            <sz val="9"/>
            <rFont val="Tahoma"/>
            <family val="2"/>
          </rPr>
          <t>2019.1.14</t>
        </r>
        <r>
          <rPr>
            <sz val="9"/>
            <rFont val="宋体"/>
            <charset val="134"/>
          </rPr>
          <t>）</t>
        </r>
      </text>
    </comment>
    <comment ref="I66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107371</t>
        </r>
        <r>
          <rPr>
            <sz val="9"/>
            <rFont val="宋体"/>
            <charset val="134"/>
          </rPr>
          <t>（</t>
        </r>
        <r>
          <rPr>
            <sz val="9"/>
            <rFont val="Tahoma"/>
            <family val="2"/>
          </rPr>
          <t>2019.1.14</t>
        </r>
        <r>
          <rPr>
            <sz val="9"/>
            <rFont val="宋体"/>
            <charset val="134"/>
          </rPr>
          <t>）</t>
        </r>
      </text>
    </comment>
    <comment ref="A72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原115外</t>
        </r>
      </text>
    </comment>
    <comment ref="A7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原115外</t>
        </r>
      </text>
    </comment>
    <comment ref="A77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2015.1.29电表新装表底数0</t>
        </r>
      </text>
    </comment>
    <comment ref="D86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2017.6.1
21</t>
        </r>
      </text>
    </comment>
    <comment ref="A87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与张新惠费用各半</t>
        </r>
      </text>
    </comment>
    <comment ref="D87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2017.6.1
16
2018.5.1
17</t>
        </r>
      </text>
    </comment>
    <comment ref="H96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107371</t>
        </r>
        <r>
          <rPr>
            <sz val="9"/>
            <rFont val="宋体"/>
            <charset val="134"/>
          </rPr>
          <t>（</t>
        </r>
        <r>
          <rPr>
            <sz val="9"/>
            <rFont val="Tahoma"/>
            <family val="2"/>
          </rPr>
          <t>2019.1.14</t>
        </r>
        <r>
          <rPr>
            <sz val="9"/>
            <rFont val="宋体"/>
            <charset val="134"/>
          </rPr>
          <t>）</t>
        </r>
      </text>
    </comment>
    <comment ref="I96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107371</t>
        </r>
        <r>
          <rPr>
            <sz val="9"/>
            <rFont val="宋体"/>
            <charset val="134"/>
          </rPr>
          <t>（</t>
        </r>
        <r>
          <rPr>
            <sz val="9"/>
            <rFont val="Tahoma"/>
            <family val="2"/>
          </rPr>
          <t>2019.1.14</t>
        </r>
        <r>
          <rPr>
            <sz val="9"/>
            <rFont val="宋体"/>
            <charset val="134"/>
          </rPr>
          <t>）</t>
        </r>
      </text>
    </comment>
    <comment ref="A97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此房间电费由王丽丽、王开友有、吴南健、常凯、牛智川课题组按2：2：2：2：1平均分摊2022.7.16苗壮</t>
        </r>
      </text>
    </comment>
    <comment ref="H98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107371</t>
        </r>
        <r>
          <rPr>
            <sz val="9"/>
            <rFont val="宋体"/>
            <charset val="134"/>
          </rPr>
          <t>（</t>
        </r>
        <r>
          <rPr>
            <sz val="9"/>
            <rFont val="Tahoma"/>
            <family val="2"/>
          </rPr>
          <t>2019.1.14</t>
        </r>
        <r>
          <rPr>
            <sz val="9"/>
            <rFont val="宋体"/>
            <charset val="134"/>
          </rPr>
          <t>）</t>
        </r>
      </text>
    </comment>
    <comment ref="I98" authorId="0">
      <text>
        <r>
          <rPr>
            <b/>
            <sz val="9"/>
            <rFont val="Tahoma"/>
            <family val="2"/>
          </rPr>
          <t>作者:</t>
        </r>
        <r>
          <rPr>
            <sz val="9"/>
            <rFont val="Tahoma"/>
            <family val="2"/>
          </rPr>
          <t xml:space="preserve">
107371</t>
        </r>
        <r>
          <rPr>
            <sz val="9"/>
            <rFont val="宋体"/>
            <charset val="134"/>
          </rPr>
          <t>（</t>
        </r>
        <r>
          <rPr>
            <sz val="9"/>
            <rFont val="Tahoma"/>
            <family val="2"/>
          </rPr>
          <t>2019.1.14</t>
        </r>
        <r>
          <rPr>
            <sz val="9"/>
            <rFont val="宋体"/>
            <charset val="134"/>
          </rPr>
          <t>）</t>
        </r>
      </text>
    </comment>
    <comment ref="A10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与姬杨费用各半</t>
        </r>
      </text>
    </comment>
    <comment ref="D10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2017.6.1
16</t>
        </r>
      </text>
    </comment>
    <comment ref="A114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套间</t>
        </r>
      </text>
    </comment>
    <comment ref="A115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1间半</t>
        </r>
      </text>
    </comment>
    <comment ref="A116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2013年10月11日新装由5N2上线引进单独计量</t>
        </r>
      </text>
    </comment>
    <comment ref="D139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2014.5.21新装</t>
        </r>
      </text>
    </comment>
    <comment ref="J146" authorId="1">
      <text>
        <r>
          <rPr>
            <b/>
            <sz val="9"/>
            <rFont val="宋体"/>
            <charset val="134"/>
          </rPr>
          <t>苗壮:</t>
        </r>
        <r>
          <rPr>
            <sz val="9"/>
            <rFont val="宋体"/>
            <charset val="134"/>
          </rPr>
          <t xml:space="preserve">
减去417#用电量
</t>
        </r>
      </text>
    </comment>
    <comment ref="P146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已从前1项减去417电费</t>
        </r>
      </text>
    </comment>
    <comment ref="A147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此房间电费由魏大海和张俊平均分摊，现改为张弛
</t>
        </r>
      </text>
    </comment>
    <comment ref="A158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此房间电费由王丽丽、王开友有、吴南健、常凯、牛智川课题组按2：2：2：2：1平均分摊2022.7.16苗壮</t>
        </r>
      </text>
    </comment>
    <comment ref="A170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2015.9.18新装
电表变比200/5</t>
        </r>
      </text>
    </comment>
    <comment ref="J193" authorId="1">
      <text>
        <r>
          <rPr>
            <b/>
            <sz val="9"/>
            <rFont val="宋体"/>
            <charset val="134"/>
          </rPr>
          <t>苗壮:</t>
        </r>
        <r>
          <rPr>
            <sz val="9"/>
            <rFont val="宋体"/>
            <charset val="134"/>
          </rPr>
          <t xml:space="preserve">
减去417#用电量
</t>
        </r>
      </text>
    </comment>
    <comment ref="P193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已从前1项减去417电费</t>
        </r>
      </text>
    </comment>
    <comment ref="A196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2014.2.19退出电表底数30676</t>
        </r>
      </text>
    </comment>
    <comment ref="A197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此房间已改办公室。</t>
        </r>
      </text>
    </comment>
    <comment ref="I197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2014.2.19
2017.11.1
3144
2018.5.1
3144</t>
        </r>
      </text>
    </comment>
    <comment ref="D199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2015.11.1.44
2017.11.1
50</t>
        </r>
      </text>
    </comment>
  </commentList>
</comments>
</file>

<file path=xl/sharedStrings.xml><?xml version="1.0" encoding="utf-8"?>
<sst xmlns="http://schemas.openxmlformats.org/spreadsheetml/2006/main" count="3327" uniqueCount="1068">
  <si>
    <t>2023年上半年水电费</t>
  </si>
  <si>
    <t>5#-网络机房南</t>
  </si>
  <si>
    <t>张棣</t>
  </si>
  <si>
    <t>5#-机房空调</t>
  </si>
  <si>
    <t>新表2018.5.5更新</t>
  </si>
  <si>
    <t>5#-网络机房北</t>
  </si>
  <si>
    <t>17#-机房UPS</t>
  </si>
  <si>
    <t>新表2018.12.15</t>
  </si>
  <si>
    <t>17#-机房空调</t>
  </si>
  <si>
    <t>17#-网络机房</t>
  </si>
  <si>
    <t>17#104#</t>
  </si>
  <si>
    <t>合计</t>
  </si>
  <si>
    <t>房间号</t>
  </si>
  <si>
    <t>上次水表底数</t>
  </si>
  <si>
    <t>本次水表底数</t>
  </si>
  <si>
    <t>实用量</t>
  </si>
  <si>
    <t>元/吨</t>
  </si>
  <si>
    <t>水费</t>
  </si>
  <si>
    <t>上次电表底数</t>
  </si>
  <si>
    <t>本次电表底数</t>
  </si>
  <si>
    <t xml:space="preserve">字数 </t>
  </si>
  <si>
    <t>倍率</t>
  </si>
  <si>
    <t>电费</t>
  </si>
  <si>
    <t>照明</t>
  </si>
  <si>
    <t>比例</t>
  </si>
  <si>
    <t>应交金额</t>
  </si>
  <si>
    <t>博士生公寓</t>
  </si>
  <si>
    <t>研究生公寓</t>
  </si>
  <si>
    <t>青年公寓</t>
  </si>
  <si>
    <t>绿化年用水量</t>
  </si>
  <si>
    <t>上半年</t>
  </si>
  <si>
    <t>家委会外（新）</t>
  </si>
  <si>
    <t>家委会内</t>
  </si>
  <si>
    <t>核算电量</t>
  </si>
  <si>
    <t>家委会</t>
  </si>
  <si>
    <t>+</t>
  </si>
  <si>
    <t>离退办</t>
  </si>
  <si>
    <t>医务室</t>
  </si>
  <si>
    <t>2023上年下半年水电费</t>
  </si>
  <si>
    <t>2#楼水站</t>
  </si>
  <si>
    <t>蒋立东</t>
  </si>
  <si>
    <t>物业办公室</t>
  </si>
  <si>
    <t>物业合计</t>
  </si>
  <si>
    <t>核减</t>
  </si>
  <si>
    <t>2022.6.1</t>
  </si>
  <si>
    <t>职工餐厅三层</t>
  </si>
  <si>
    <t>单位</t>
  </si>
  <si>
    <t>负责人</t>
  </si>
  <si>
    <t>面积</t>
  </si>
  <si>
    <t>餐厅</t>
  </si>
  <si>
    <t>三层</t>
  </si>
  <si>
    <t>超晶格A</t>
  </si>
  <si>
    <t>赵建华</t>
  </si>
  <si>
    <t>309#</t>
  </si>
  <si>
    <t>占有率</t>
  </si>
  <si>
    <t>超晶格I</t>
  </si>
  <si>
    <t>沈国震</t>
  </si>
  <si>
    <t>311#</t>
  </si>
  <si>
    <t>超晶格C</t>
  </si>
  <si>
    <t>常凯</t>
  </si>
  <si>
    <t>314#</t>
  </si>
  <si>
    <t>神经网络</t>
  </si>
  <si>
    <t>鲁华祥</t>
  </si>
  <si>
    <t>308#</t>
  </si>
  <si>
    <t>材料中心</t>
  </si>
  <si>
    <t>汪连山</t>
  </si>
  <si>
    <t>301#</t>
  </si>
  <si>
    <t>Y48a070000</t>
  </si>
  <si>
    <t>303#</t>
  </si>
  <si>
    <t>Y38a040000</t>
  </si>
  <si>
    <t>刘建国</t>
  </si>
  <si>
    <t>310#</t>
  </si>
  <si>
    <t>光电中心D</t>
  </si>
  <si>
    <t>316#</t>
  </si>
  <si>
    <t>304#</t>
  </si>
  <si>
    <t>于丽娟</t>
  </si>
  <si>
    <t>光电系统C</t>
  </si>
  <si>
    <t>李冬梅</t>
  </si>
  <si>
    <t>306#</t>
  </si>
  <si>
    <t>高瑀含</t>
  </si>
  <si>
    <t>光电中心E</t>
  </si>
  <si>
    <t>李智勇</t>
  </si>
  <si>
    <t>305#</t>
  </si>
  <si>
    <t>固态光电B</t>
  </si>
  <si>
    <t>郑婉华</t>
  </si>
  <si>
    <t>307#</t>
  </si>
  <si>
    <t>纳米光电</t>
  </si>
  <si>
    <t>徐云</t>
  </si>
  <si>
    <t>313#</t>
  </si>
  <si>
    <t>315#</t>
  </si>
  <si>
    <t>3#楼三层电费统计表</t>
  </si>
  <si>
    <t>陈弘达</t>
  </si>
  <si>
    <t>314A#a东</t>
  </si>
  <si>
    <t>张弛</t>
  </si>
  <si>
    <t>归属待定下半年收取6.30</t>
  </si>
  <si>
    <t>314B#b西</t>
  </si>
  <si>
    <t>牛智川</t>
  </si>
  <si>
    <t>315#北</t>
  </si>
  <si>
    <t>李文昌</t>
  </si>
  <si>
    <t>315B#南</t>
  </si>
  <si>
    <t>周燕</t>
  </si>
  <si>
    <t>高速电路与神经网络2023年上半年水电费</t>
  </si>
  <si>
    <t>9#-113-120/157#</t>
  </si>
  <si>
    <t>李卫军</t>
  </si>
  <si>
    <t>弱电机房</t>
  </si>
  <si>
    <t>上次剩余</t>
  </si>
  <si>
    <t>E018030001</t>
  </si>
  <si>
    <t>2022.11.17</t>
  </si>
  <si>
    <t>本次剩余</t>
  </si>
  <si>
    <t>2023.5.25</t>
  </si>
  <si>
    <t>李爽</t>
  </si>
  <si>
    <t>边昳</t>
  </si>
  <si>
    <t>1#-401A#</t>
  </si>
  <si>
    <t>1#-401B#</t>
  </si>
  <si>
    <t>1#-402A#</t>
  </si>
  <si>
    <t>1#-426#</t>
  </si>
  <si>
    <t>1#-429#</t>
  </si>
  <si>
    <t>1#-430#</t>
  </si>
  <si>
    <t>1#-432A#</t>
  </si>
  <si>
    <t>2022.7.12</t>
  </si>
  <si>
    <t>1#-703#-705#</t>
  </si>
  <si>
    <t>4#-201</t>
  </si>
  <si>
    <t>职工餐厅308</t>
  </si>
  <si>
    <t>上次余额</t>
  </si>
  <si>
    <t>2022.11.13</t>
  </si>
  <si>
    <t>存入</t>
  </si>
  <si>
    <t>金敏</t>
  </si>
  <si>
    <t>E277050002</t>
  </si>
  <si>
    <t>E07X010003</t>
  </si>
  <si>
    <t>本次余额</t>
  </si>
  <si>
    <t>Y776010000</t>
  </si>
  <si>
    <t>1#-501#</t>
  </si>
  <si>
    <t>曹晓东</t>
  </si>
  <si>
    <t>未走字</t>
  </si>
  <si>
    <t>1#-510</t>
  </si>
  <si>
    <t>1#-511#</t>
  </si>
  <si>
    <t>1#-513#</t>
  </si>
  <si>
    <t>1#-614#</t>
  </si>
  <si>
    <t>2022.10.25</t>
  </si>
  <si>
    <t>1#-419#</t>
  </si>
  <si>
    <t>林学春</t>
  </si>
  <si>
    <t>1#-420#</t>
  </si>
  <si>
    <t>1#-425#</t>
  </si>
  <si>
    <t>1#-428#</t>
  </si>
  <si>
    <t>4#-104</t>
  </si>
  <si>
    <t>4#-105B</t>
  </si>
  <si>
    <t>全固态</t>
  </si>
  <si>
    <t>E1M1070000</t>
  </si>
  <si>
    <t>锅炉房西</t>
  </si>
  <si>
    <t>E213200001</t>
  </si>
  <si>
    <t>E213180001</t>
  </si>
  <si>
    <t>E272030001</t>
  </si>
  <si>
    <t>Y48a080000</t>
  </si>
  <si>
    <t>Y58a050000</t>
  </si>
  <si>
    <t xml:space="preserve"> </t>
  </si>
  <si>
    <t>Y41810000</t>
  </si>
  <si>
    <t>Y51816000</t>
  </si>
  <si>
    <t>Y51818000</t>
  </si>
  <si>
    <t>3#楼和1#楼等合计</t>
  </si>
  <si>
    <t>2019年下半年Y876020000多扣的20000元冲抵本次水电费20000元，因此实际应交150920元。</t>
  </si>
  <si>
    <t>单价</t>
  </si>
  <si>
    <t>424#</t>
  </si>
  <si>
    <t>3#楼总表1</t>
  </si>
  <si>
    <t>412#</t>
  </si>
  <si>
    <t>3#楼总表2</t>
  </si>
  <si>
    <t>3#楼电费总计</t>
  </si>
  <si>
    <t>3#楼东水表</t>
  </si>
  <si>
    <t>3#楼西水表</t>
  </si>
  <si>
    <t>3#楼水电费合计</t>
  </si>
  <si>
    <t>1P1-27新</t>
  </si>
  <si>
    <t>杨富华</t>
  </si>
  <si>
    <t>1P5新</t>
  </si>
  <si>
    <t>1P11</t>
  </si>
  <si>
    <t>1P12</t>
  </si>
  <si>
    <t>1P13</t>
  </si>
  <si>
    <t>1966</t>
  </si>
  <si>
    <t>2510</t>
  </si>
  <si>
    <t>1P14</t>
  </si>
  <si>
    <t>1P15</t>
  </si>
  <si>
    <t>1P16</t>
  </si>
  <si>
    <t>1P17</t>
  </si>
  <si>
    <t>2P-东墙</t>
  </si>
  <si>
    <t>2P-南墙</t>
  </si>
  <si>
    <t>3#楼合计</t>
  </si>
  <si>
    <t>2Pj1</t>
  </si>
  <si>
    <t>王军喜</t>
  </si>
  <si>
    <t>2Pj2</t>
  </si>
  <si>
    <t>2Pj4</t>
  </si>
  <si>
    <t>2Pj5</t>
  </si>
  <si>
    <t>2Pj7</t>
  </si>
  <si>
    <t>UPS</t>
  </si>
  <si>
    <t>高英</t>
  </si>
  <si>
    <t>2AP1</t>
  </si>
  <si>
    <t>谭满清</t>
  </si>
  <si>
    <t>2AP2</t>
  </si>
  <si>
    <t>2AP3</t>
  </si>
  <si>
    <t>2AN1</t>
  </si>
  <si>
    <t>2层东照明</t>
  </si>
  <si>
    <t>各课题电费合计</t>
  </si>
  <si>
    <t>公共费用合计</t>
  </si>
  <si>
    <t>集成中心公共费用分摊</t>
  </si>
  <si>
    <t>全固态公共费用分摊</t>
  </si>
  <si>
    <t>照明中心公共费用分摊</t>
  </si>
  <si>
    <t>光电子中心公共费用分摊</t>
  </si>
  <si>
    <t>集成中心自用与分摊部分合计</t>
  </si>
  <si>
    <t>2022年上半年水电费课题明细表</t>
  </si>
  <si>
    <t>2022年下半年水电费课题明细表</t>
  </si>
  <si>
    <t>1#-417#</t>
  </si>
  <si>
    <t>序号</t>
  </si>
  <si>
    <t>课题负责人</t>
  </si>
  <si>
    <t>支出金额(万元）</t>
  </si>
  <si>
    <t>课题号</t>
  </si>
  <si>
    <t>备注</t>
  </si>
  <si>
    <t>1#-417#F</t>
  </si>
  <si>
    <t>P4-5</t>
  </si>
  <si>
    <t>王晓东</t>
  </si>
  <si>
    <t>Y679010000</t>
  </si>
  <si>
    <t>4#-101#新</t>
  </si>
  <si>
    <t>李建明</t>
  </si>
  <si>
    <t>Y879010000</t>
  </si>
  <si>
    <t>110500SA00</t>
  </si>
  <si>
    <t>4#-101F#</t>
  </si>
  <si>
    <t>4P10</t>
  </si>
  <si>
    <t>E07X025001</t>
  </si>
  <si>
    <t>4#-102#</t>
  </si>
  <si>
    <t>E075010001</t>
  </si>
  <si>
    <t>E176010001</t>
  </si>
  <si>
    <t>17#-西南外（室内）</t>
  </si>
  <si>
    <t>E076070001</t>
  </si>
  <si>
    <t>张明亮</t>
  </si>
  <si>
    <t>E276040001</t>
  </si>
  <si>
    <t>2#-105</t>
  </si>
  <si>
    <t>刘庆</t>
  </si>
  <si>
    <t>2021年底新装2022年底计入</t>
  </si>
  <si>
    <t>陈雪</t>
  </si>
  <si>
    <t>E277020001</t>
  </si>
  <si>
    <t>5#-地下室质量处</t>
  </si>
  <si>
    <t>毛旭</t>
  </si>
  <si>
    <t>E277040001</t>
  </si>
  <si>
    <t>1#和3#楼合计</t>
  </si>
  <si>
    <t>E277030001</t>
  </si>
  <si>
    <t>含2#楼105房间</t>
  </si>
  <si>
    <t>杨晋玲</t>
  </si>
  <si>
    <t>E0JK210001</t>
  </si>
  <si>
    <t>预存</t>
  </si>
  <si>
    <t>2020.12.13</t>
  </si>
  <si>
    <t>3#楼照明中心自用与分摊合计</t>
  </si>
  <si>
    <t>2022年下半年预交一，239722.2元</t>
  </si>
  <si>
    <t>课题编号</t>
  </si>
  <si>
    <t>金额</t>
  </si>
  <si>
    <t>5#楼合计</t>
  </si>
  <si>
    <t>明细见5#楼栏</t>
  </si>
  <si>
    <t>预交二，49539.91元，共计289262.11元</t>
  </si>
  <si>
    <t>E1FY080001</t>
  </si>
  <si>
    <t>张宁</t>
  </si>
  <si>
    <t>3#和5#楼合计</t>
  </si>
  <si>
    <t>在下半年水电费中扣除。（苗11.4）</t>
  </si>
  <si>
    <t>E213140001</t>
  </si>
  <si>
    <t>梁萌</t>
  </si>
  <si>
    <t>南传达室</t>
  </si>
  <si>
    <t>左侧表</t>
  </si>
  <si>
    <t>E211010001</t>
  </si>
  <si>
    <t>魏同波</t>
  </si>
  <si>
    <t>右侧表</t>
  </si>
  <si>
    <t>E263010001</t>
  </si>
  <si>
    <t>3#和5#楼及南传达室合计</t>
  </si>
  <si>
    <t>E263030001</t>
  </si>
  <si>
    <t>核减刘建国组5号楼</t>
  </si>
  <si>
    <t>E213160001</t>
  </si>
  <si>
    <t>羊建坤</t>
  </si>
  <si>
    <t>共计</t>
  </si>
  <si>
    <t>E2FY050001</t>
  </si>
  <si>
    <t>魏学成</t>
  </si>
  <si>
    <t>E1FY070001</t>
  </si>
  <si>
    <t>伊晓燕</t>
  </si>
  <si>
    <t>3#楼全固态自用与分摊合计</t>
  </si>
  <si>
    <t>E0M1040000</t>
  </si>
  <si>
    <t>郭亚楠</t>
  </si>
  <si>
    <t>1#楼等合计</t>
  </si>
  <si>
    <t>E313210001</t>
  </si>
  <si>
    <t>E212020001</t>
  </si>
  <si>
    <t>Y7FY470000</t>
  </si>
  <si>
    <t>E119020001</t>
  </si>
  <si>
    <t>闫建昌</t>
  </si>
  <si>
    <t>E27RQY0401</t>
  </si>
  <si>
    <t>3#楼光电子中心自用与分摊部分合计</t>
  </si>
  <si>
    <t>1111002A01</t>
  </si>
  <si>
    <t>上次水</t>
  </si>
  <si>
    <t>本次</t>
  </si>
  <si>
    <t>已付</t>
  </si>
  <si>
    <t>3#楼40%</t>
  </si>
  <si>
    <t>1#-514</t>
  </si>
  <si>
    <t>1#+3#楼40%</t>
  </si>
  <si>
    <t>E1J2020001</t>
  </si>
  <si>
    <t>3#楼60%</t>
  </si>
  <si>
    <t>杜云</t>
  </si>
  <si>
    <t>1#楼合计</t>
  </si>
  <si>
    <t>Y775010000</t>
  </si>
  <si>
    <t>1#+3#楼60%</t>
  </si>
  <si>
    <t>2022.11.9</t>
  </si>
  <si>
    <t>此次应交金额</t>
  </si>
  <si>
    <t>1#-221A</t>
  </si>
  <si>
    <t>1#-230</t>
  </si>
  <si>
    <t>1#-303A</t>
  </si>
  <si>
    <t>P3-16</t>
  </si>
  <si>
    <t>P3-17</t>
  </si>
  <si>
    <t>1#-305</t>
  </si>
  <si>
    <t>1#-305F</t>
  </si>
  <si>
    <t>P3-12</t>
  </si>
  <si>
    <t>1#-310L</t>
  </si>
  <si>
    <t>1#-310C</t>
  </si>
  <si>
    <t>1#-324</t>
  </si>
  <si>
    <t>1#-321</t>
  </si>
  <si>
    <t>1#-325</t>
  </si>
  <si>
    <t>1#-327</t>
  </si>
  <si>
    <t>1#-330</t>
  </si>
  <si>
    <t>1#-317</t>
  </si>
  <si>
    <t>2021年上半年水电费</t>
  </si>
  <si>
    <t>1#-410#</t>
  </si>
  <si>
    <t>韦欣</t>
  </si>
  <si>
    <t>2#-118A#</t>
  </si>
  <si>
    <t>2#-4N3-2</t>
  </si>
  <si>
    <t>宋国峰</t>
  </si>
  <si>
    <t>2#-4N1</t>
  </si>
  <si>
    <t>2#-4N2</t>
  </si>
  <si>
    <t>2#-4N4</t>
  </si>
  <si>
    <t>7#-冷机</t>
  </si>
  <si>
    <t>WP1</t>
  </si>
  <si>
    <t>7#-风机</t>
  </si>
  <si>
    <t>WP2</t>
  </si>
  <si>
    <t>7#-一层东照</t>
  </si>
  <si>
    <t>WP3</t>
  </si>
  <si>
    <t>7#-一层西</t>
  </si>
  <si>
    <t>D1</t>
  </si>
  <si>
    <t>7#-一层南</t>
  </si>
  <si>
    <t>17#-105</t>
  </si>
  <si>
    <t>食堂三层</t>
  </si>
  <si>
    <t>7#-二层</t>
  </si>
  <si>
    <t>郭纯英</t>
  </si>
  <si>
    <t>扣减</t>
  </si>
  <si>
    <t>西外水池</t>
  </si>
  <si>
    <t>光电系统</t>
  </si>
  <si>
    <t>上次余额合计</t>
  </si>
  <si>
    <t>预存余额扣款</t>
  </si>
  <si>
    <t>此次余额</t>
  </si>
  <si>
    <t>-</t>
  </si>
  <si>
    <t>2022年上半年水电费</t>
  </si>
  <si>
    <t>Y9FYia0203</t>
  </si>
  <si>
    <t>苏艳梅</t>
  </si>
  <si>
    <t>1#-403#</t>
  </si>
  <si>
    <t>张冶金</t>
  </si>
  <si>
    <t>1#-404N#</t>
  </si>
  <si>
    <t>1#-406A#</t>
  </si>
  <si>
    <t>1#-408#</t>
  </si>
  <si>
    <t>2#-224#</t>
  </si>
  <si>
    <t>2#-209N#</t>
  </si>
  <si>
    <t>计算用电量</t>
  </si>
  <si>
    <t>余额合计</t>
  </si>
  <si>
    <t>2021.12.8</t>
  </si>
  <si>
    <t>7#-二层未扣减合计</t>
  </si>
  <si>
    <t>7#-西外水槽未扣减合计</t>
  </si>
  <si>
    <t>7#-西外水槽</t>
  </si>
  <si>
    <t>今年上半年实际发生水电费（385664.88元）扣减2020、2021及2022上半年超晶格、周燕老师电费（251938+746.75=252684.75元）后尚需缴纳：</t>
  </si>
  <si>
    <t>是否从预存款出？</t>
  </si>
  <si>
    <t>2023年下上半年水电费</t>
  </si>
  <si>
    <t>Y74jj00043</t>
  </si>
  <si>
    <t>1#-427</t>
  </si>
  <si>
    <t>已收，以后和沈清统一征收</t>
  </si>
  <si>
    <t>1#-436#</t>
  </si>
  <si>
    <t>.</t>
  </si>
  <si>
    <t>有预存见3号楼</t>
  </si>
  <si>
    <t>1#-101#</t>
  </si>
  <si>
    <t>赵德刚</t>
  </si>
  <si>
    <t>1#-105#A</t>
  </si>
  <si>
    <t>1#-105#B</t>
  </si>
  <si>
    <t>1#-107#</t>
  </si>
  <si>
    <t>已交2022.11.1</t>
  </si>
  <si>
    <t>1#-107A#</t>
  </si>
  <si>
    <t>1#-207A#</t>
  </si>
  <si>
    <t>1#-209#</t>
  </si>
  <si>
    <t>1#-214#</t>
  </si>
  <si>
    <t>4#-204#</t>
  </si>
  <si>
    <t>4#-206#</t>
  </si>
  <si>
    <t>4#-207</t>
  </si>
  <si>
    <t>4#-208A#</t>
  </si>
  <si>
    <t>Y74JJ00002</t>
  </si>
  <si>
    <t>覃冰玉</t>
  </si>
  <si>
    <t>1#122</t>
  </si>
  <si>
    <t>黄北举</t>
  </si>
  <si>
    <t>1#-303南</t>
  </si>
  <si>
    <t>1#-303电</t>
  </si>
  <si>
    <t>1#-320外</t>
  </si>
  <si>
    <t>1#-320内</t>
  </si>
  <si>
    <t>1#-517</t>
  </si>
  <si>
    <t>3#-311</t>
  </si>
  <si>
    <t>Y74JY00002</t>
  </si>
  <si>
    <t>并负担Q组50%</t>
  </si>
  <si>
    <t>E1H1150000</t>
  </si>
  <si>
    <t>刘鸣</t>
  </si>
  <si>
    <t>共计支出</t>
  </si>
  <si>
    <t>Y74JY00048</t>
  </si>
  <si>
    <t>张旭</t>
  </si>
  <si>
    <t>鲁琳4416</t>
  </si>
  <si>
    <t>1#-315</t>
  </si>
  <si>
    <t>1#-316</t>
  </si>
  <si>
    <t>1#-334</t>
  </si>
  <si>
    <t>3#-307#</t>
  </si>
  <si>
    <t>1#-326</t>
  </si>
  <si>
    <t>实际支出</t>
  </si>
  <si>
    <t>Y74JY00047</t>
  </si>
  <si>
    <t>杨晓伟5009</t>
  </si>
  <si>
    <t>P组</t>
  </si>
  <si>
    <t>裴为华</t>
  </si>
  <si>
    <t>1#-323</t>
  </si>
  <si>
    <t>1#-523</t>
  </si>
  <si>
    <t>1#-524A</t>
  </si>
  <si>
    <t>1#-525</t>
  </si>
  <si>
    <t>1#-525F</t>
  </si>
  <si>
    <t>P5-3</t>
  </si>
  <si>
    <t>3#-309</t>
  </si>
  <si>
    <t>上次预存余额</t>
  </si>
  <si>
    <t>2022.11.18</t>
  </si>
  <si>
    <t>本次预存余额</t>
  </si>
  <si>
    <t>2023.5.29</t>
  </si>
  <si>
    <t>1#-302A</t>
  </si>
  <si>
    <t>许兴胜</t>
  </si>
  <si>
    <t>1#-307</t>
  </si>
  <si>
    <t>1#-307F</t>
  </si>
  <si>
    <t>P3-10</t>
  </si>
  <si>
    <t>1#-308</t>
  </si>
  <si>
    <t>1#-308F</t>
  </si>
  <si>
    <t>P3-8</t>
  </si>
  <si>
    <t>2022.10.28</t>
  </si>
  <si>
    <t>此次剩余金额</t>
  </si>
  <si>
    <t>E0FY120001</t>
  </si>
  <si>
    <t>1#-613外</t>
  </si>
  <si>
    <t>杨林</t>
  </si>
  <si>
    <t>1#-613内</t>
  </si>
  <si>
    <t>1#-613F</t>
  </si>
  <si>
    <t>P6-12</t>
  </si>
  <si>
    <t>1#-605#</t>
  </si>
  <si>
    <t>1#-605F#</t>
  </si>
  <si>
    <t>P6-17</t>
  </si>
  <si>
    <t>1#607A</t>
  </si>
  <si>
    <t>1#-608#</t>
  </si>
  <si>
    <t>1#-210</t>
  </si>
  <si>
    <t>储涛</t>
  </si>
  <si>
    <t>1101132m01</t>
  </si>
  <si>
    <t>1#-111A</t>
  </si>
  <si>
    <t>韩勤</t>
  </si>
  <si>
    <t>1#-301F</t>
  </si>
  <si>
    <t>1#-312</t>
  </si>
  <si>
    <t>上次预付余额</t>
  </si>
  <si>
    <t>2022.10.29</t>
  </si>
  <si>
    <t>本次预支余额</t>
  </si>
  <si>
    <t>以下房间的课题号发邮箱</t>
  </si>
  <si>
    <t>1#-520#</t>
  </si>
  <si>
    <t>1#-522#</t>
  </si>
  <si>
    <t>1#-526#上</t>
  </si>
  <si>
    <t>1#-528#中</t>
  </si>
  <si>
    <t>1#-526#下</t>
  </si>
  <si>
    <t>1#-527#</t>
  </si>
  <si>
    <t>1#-527F#</t>
  </si>
  <si>
    <t>P5-2</t>
  </si>
  <si>
    <t>1#-618#</t>
  </si>
  <si>
    <t>1#-620#</t>
  </si>
  <si>
    <t>1#-622#</t>
  </si>
  <si>
    <t>1#-624#</t>
  </si>
  <si>
    <t>1#-626#东</t>
  </si>
  <si>
    <t>1#-626#西</t>
  </si>
  <si>
    <t>Eofy030001</t>
  </si>
  <si>
    <t>1#-202</t>
  </si>
  <si>
    <t>杨晓红</t>
  </si>
  <si>
    <t>1#-207</t>
  </si>
  <si>
    <t>此次要多交些，请与杨老师联系</t>
  </si>
  <si>
    <t>E0FY030001</t>
  </si>
  <si>
    <t>1#-503</t>
  </si>
  <si>
    <t>陈少武</t>
  </si>
  <si>
    <t>1#-506A</t>
  </si>
  <si>
    <t>Y17e010000</t>
  </si>
  <si>
    <t>110105ZK01</t>
  </si>
  <si>
    <t>2#-太阳能</t>
  </si>
  <si>
    <t>李运涛</t>
  </si>
  <si>
    <t>1#-507A</t>
  </si>
  <si>
    <t>1#-508</t>
  </si>
  <si>
    <t>1#-509</t>
  </si>
  <si>
    <t>李钊</t>
  </si>
  <si>
    <t>1#-602</t>
  </si>
  <si>
    <t>1#-603</t>
  </si>
  <si>
    <t>1#-604</t>
  </si>
  <si>
    <t>1#-604F</t>
  </si>
  <si>
    <t>P6-13</t>
  </si>
  <si>
    <t>1#-607</t>
  </si>
  <si>
    <t>1#-609</t>
  </si>
  <si>
    <t>1#-609外</t>
  </si>
  <si>
    <t>1#-609西</t>
  </si>
  <si>
    <t>1#-609A</t>
  </si>
  <si>
    <t>新</t>
  </si>
  <si>
    <t>1#-610</t>
  </si>
  <si>
    <t>1#-611</t>
  </si>
  <si>
    <t>1#-623</t>
  </si>
  <si>
    <t>E27gr10801</t>
  </si>
  <si>
    <t>1#-218</t>
  </si>
  <si>
    <t>安俊明</t>
  </si>
  <si>
    <t>1#-318</t>
  </si>
  <si>
    <t>1#-204</t>
  </si>
  <si>
    <t>1#-322</t>
  </si>
  <si>
    <t>1#-420A</t>
  </si>
  <si>
    <t>4#-106</t>
  </si>
  <si>
    <t>Y74JJ00034</t>
  </si>
  <si>
    <t>李明</t>
  </si>
  <si>
    <t>朱晓宏</t>
  </si>
  <si>
    <t>1#-212</t>
  </si>
  <si>
    <t>1#-213</t>
  </si>
  <si>
    <t>1#-215</t>
  </si>
  <si>
    <t>1#-217</t>
  </si>
  <si>
    <t>1#-219</t>
  </si>
  <si>
    <t>1#-220</t>
  </si>
  <si>
    <t>1#-221</t>
  </si>
  <si>
    <t>05年堵</t>
  </si>
  <si>
    <t>1#-225</t>
  </si>
  <si>
    <t>1#-226</t>
  </si>
  <si>
    <t>1#-228</t>
  </si>
  <si>
    <t>1#-230A</t>
  </si>
  <si>
    <t>与226、228共用</t>
  </si>
  <si>
    <t>1#-409#</t>
  </si>
  <si>
    <t>2#-4层西南</t>
  </si>
  <si>
    <t>2#-4层西北</t>
  </si>
  <si>
    <t>1#-208</t>
  </si>
  <si>
    <t>谢亮</t>
  </si>
  <si>
    <t>9#-138/146</t>
  </si>
  <si>
    <t>9#-141/151</t>
  </si>
  <si>
    <t>1#-709</t>
  </si>
  <si>
    <t>上次预交余额</t>
  </si>
  <si>
    <t>1#-201</t>
  </si>
  <si>
    <t>成步文</t>
  </si>
  <si>
    <t>1#-203南</t>
  </si>
  <si>
    <t>1#-203东</t>
  </si>
  <si>
    <t>1#-203F</t>
  </si>
  <si>
    <t>P2-7</t>
  </si>
  <si>
    <t>P2-8</t>
  </si>
  <si>
    <t>1#-203A</t>
  </si>
  <si>
    <t>1#-205</t>
  </si>
  <si>
    <t>1#-205F</t>
  </si>
  <si>
    <t>P2-6</t>
  </si>
  <si>
    <t>1#-216</t>
  </si>
  <si>
    <t>1#-332</t>
  </si>
  <si>
    <t>1#-503A</t>
  </si>
  <si>
    <t>1#-504新</t>
  </si>
  <si>
    <t>1#-506</t>
  </si>
  <si>
    <t>2#-209W#</t>
  </si>
  <si>
    <t>1#-301A</t>
  </si>
  <si>
    <t>1#-502</t>
  </si>
  <si>
    <t>2#-209南#</t>
  </si>
  <si>
    <t>2#-209外#</t>
  </si>
  <si>
    <t>上次预支余额</t>
  </si>
  <si>
    <t>0000000000</t>
  </si>
  <si>
    <t>5#-四层南（大屏）</t>
  </si>
  <si>
    <t>5#-108</t>
  </si>
  <si>
    <t>1#-505</t>
  </si>
  <si>
    <t>E2H2050000</t>
  </si>
  <si>
    <t>2022.11.16</t>
  </si>
  <si>
    <t>1#-432#</t>
  </si>
  <si>
    <t>薛春来</t>
  </si>
  <si>
    <t>1#-102#</t>
  </si>
  <si>
    <t>1#-102F#</t>
  </si>
  <si>
    <t>P1-8</t>
  </si>
  <si>
    <t>4#-208#</t>
  </si>
  <si>
    <t>所里</t>
  </si>
  <si>
    <t>未扣款2022年下半年</t>
  </si>
  <si>
    <t>1#-101A#</t>
  </si>
  <si>
    <t>E1JK010002</t>
  </si>
  <si>
    <t>丛慧</t>
  </si>
  <si>
    <t>2022.12.26预存</t>
  </si>
  <si>
    <t>E1JK100001</t>
  </si>
  <si>
    <t>2022下半年收取</t>
  </si>
  <si>
    <t>Y913120000</t>
  </si>
  <si>
    <t>1#-313</t>
  </si>
  <si>
    <t>1#-313F</t>
  </si>
  <si>
    <t>P3-4</t>
  </si>
  <si>
    <t>1#-424#</t>
  </si>
  <si>
    <t>5#-2AP1</t>
  </si>
  <si>
    <t>5#-2AP2</t>
  </si>
  <si>
    <t>5#-2AP3</t>
  </si>
  <si>
    <t>5#-2AP4</t>
  </si>
  <si>
    <t>5#-2AP5照明</t>
  </si>
  <si>
    <t>5#-二层水表</t>
  </si>
  <si>
    <t>5#-101</t>
  </si>
  <si>
    <t>单晶楼西</t>
  </si>
  <si>
    <t>2022.7.20</t>
  </si>
  <si>
    <t>2022.11.2</t>
  </si>
  <si>
    <t>田雪薇</t>
  </si>
  <si>
    <t>发邮件</t>
  </si>
  <si>
    <t>1#-212#</t>
  </si>
  <si>
    <t>1#-404A#</t>
  </si>
  <si>
    <t>1#-411#</t>
  </si>
  <si>
    <t>1#-413</t>
  </si>
  <si>
    <t>1#-415#外</t>
  </si>
  <si>
    <t>1#-415#内</t>
  </si>
  <si>
    <t>1#-414#</t>
  </si>
  <si>
    <t>1#-418A</t>
  </si>
  <si>
    <t>3#-315#水房南</t>
  </si>
  <si>
    <t>固态光电</t>
  </si>
  <si>
    <t>鉴海防</t>
  </si>
  <si>
    <t>E277050001</t>
  </si>
  <si>
    <t>E1J5010001</t>
  </si>
  <si>
    <t>E0J5020001</t>
  </si>
  <si>
    <t>G组</t>
  </si>
  <si>
    <t>5#-1AP1</t>
  </si>
  <si>
    <t>张韵</t>
  </si>
  <si>
    <t>包括110#</t>
  </si>
  <si>
    <t>112#</t>
  </si>
  <si>
    <t>5#102#</t>
  </si>
  <si>
    <t>未装表</t>
  </si>
  <si>
    <t>2022年下半年收取</t>
  </si>
  <si>
    <t>5#424#</t>
  </si>
  <si>
    <t>艾玉杰</t>
  </si>
  <si>
    <t>2022.3.4</t>
  </si>
  <si>
    <t>Y3x0210001</t>
  </si>
  <si>
    <t>孟</t>
  </si>
  <si>
    <t>9#-102/106#</t>
  </si>
  <si>
    <t>李芳</t>
  </si>
  <si>
    <t>9#-101-111</t>
  </si>
  <si>
    <t>E1H1080000</t>
  </si>
  <si>
    <t>Y74JY00037</t>
  </si>
  <si>
    <t>1#-516#</t>
  </si>
  <si>
    <t>刘育梁</t>
  </si>
  <si>
    <t>2#-304A</t>
  </si>
  <si>
    <t>3#-315#B</t>
  </si>
  <si>
    <t>Y8H1040000</t>
  </si>
  <si>
    <t>Y4h1080000</t>
  </si>
  <si>
    <t>2#-5层西5N2</t>
  </si>
  <si>
    <t>E1H1070M00</t>
  </si>
  <si>
    <t>职工餐厅306</t>
  </si>
  <si>
    <t>Y675020001</t>
  </si>
  <si>
    <t>已发邮箱</t>
  </si>
  <si>
    <t>郑老师的也从此出</t>
  </si>
  <si>
    <t>2#-303A#</t>
  </si>
  <si>
    <t>2#-314#</t>
  </si>
  <si>
    <t>2#-319#</t>
  </si>
  <si>
    <t>2#-321-3#</t>
  </si>
  <si>
    <t>2#-325#</t>
  </si>
  <si>
    <t>2#-326#</t>
  </si>
  <si>
    <t>图书馆二层</t>
  </si>
  <si>
    <t>电表1</t>
  </si>
  <si>
    <t>电表2</t>
  </si>
  <si>
    <t>2#-305#</t>
  </si>
  <si>
    <t>2#-318#</t>
  </si>
  <si>
    <t>2#-229</t>
  </si>
  <si>
    <t>7#-二层热水器</t>
  </si>
  <si>
    <t>减去热水器后金额</t>
  </si>
  <si>
    <t>郑厚植</t>
  </si>
  <si>
    <t>2#-302#</t>
  </si>
  <si>
    <t>2#-306#</t>
  </si>
  <si>
    <t>2#-320#</t>
  </si>
  <si>
    <t>2#-321#A</t>
  </si>
  <si>
    <t>换表</t>
  </si>
  <si>
    <t>2#-108#</t>
  </si>
  <si>
    <t>E01jz02001</t>
  </si>
  <si>
    <t>各半</t>
  </si>
  <si>
    <t>Y9jk200002</t>
  </si>
  <si>
    <t>2#-114#</t>
  </si>
  <si>
    <t>2#-115#外新</t>
  </si>
  <si>
    <t>设备遮挡，2023年计算</t>
  </si>
  <si>
    <t>2#-115#里</t>
  </si>
  <si>
    <t>2#-113-5F</t>
  </si>
  <si>
    <t>P-2</t>
  </si>
  <si>
    <t>2#-116外#</t>
  </si>
  <si>
    <t>2#-118内</t>
  </si>
  <si>
    <t>2#-118F</t>
  </si>
  <si>
    <t>P-3</t>
  </si>
  <si>
    <t>2#-208A#</t>
  </si>
  <si>
    <t>2#-312#</t>
  </si>
  <si>
    <t>2#-407#</t>
  </si>
  <si>
    <t>1#-407B</t>
  </si>
  <si>
    <t>下半年计入超晶格</t>
  </si>
  <si>
    <t>2#-508#</t>
  </si>
  <si>
    <t>3#-314B#</t>
  </si>
  <si>
    <t>3#-314A#</t>
  </si>
  <si>
    <t>共用</t>
  </si>
  <si>
    <t>新调整2022年上半年</t>
  </si>
  <si>
    <t>2#-413#</t>
  </si>
  <si>
    <t>张宇</t>
  </si>
  <si>
    <t>2#-413#B</t>
  </si>
  <si>
    <t>牛智川+张宇合计</t>
  </si>
  <si>
    <t>2#-329w#</t>
  </si>
  <si>
    <t>骆军委</t>
  </si>
  <si>
    <t>2#-329n#</t>
  </si>
  <si>
    <t>2#-505#A西</t>
  </si>
  <si>
    <t>2#-507#</t>
  </si>
  <si>
    <t>5#-424#</t>
  </si>
  <si>
    <t>2#-六层东机房</t>
  </si>
  <si>
    <t>12#原物业</t>
  </si>
  <si>
    <t>上次剩余金额</t>
  </si>
  <si>
    <t>本次剩余金额</t>
  </si>
  <si>
    <t>2023.6.1</t>
  </si>
  <si>
    <t>2#-113#</t>
  </si>
  <si>
    <t>魏大海</t>
  </si>
  <si>
    <t>2#-111#北</t>
  </si>
  <si>
    <t>2#-111#南</t>
  </si>
  <si>
    <t>2#-220#</t>
  </si>
  <si>
    <t>2#-515#</t>
  </si>
  <si>
    <t>2#-4N3-1</t>
  </si>
  <si>
    <t>2#-417-419#</t>
  </si>
  <si>
    <t>3#-101#</t>
  </si>
  <si>
    <t>以上合计</t>
  </si>
  <si>
    <t>2#-304#</t>
  </si>
  <si>
    <t>姬扬</t>
  </si>
  <si>
    <t>2#-310#</t>
  </si>
  <si>
    <t>2#-317-3-5#</t>
  </si>
  <si>
    <t>Y77X020003</t>
  </si>
  <si>
    <t>17#-106#</t>
  </si>
  <si>
    <t>王开友</t>
  </si>
  <si>
    <t>2#-218#</t>
  </si>
  <si>
    <t>2#-504D</t>
  </si>
  <si>
    <t>2#-503B#</t>
  </si>
  <si>
    <t>物业东原工厂</t>
  </si>
  <si>
    <t>Y7FY240001</t>
  </si>
  <si>
    <t>2#-216#</t>
  </si>
  <si>
    <t>张新惠</t>
  </si>
  <si>
    <t>2#-313-317#</t>
  </si>
  <si>
    <t>2#-503A#</t>
  </si>
  <si>
    <t>上次</t>
  </si>
  <si>
    <t>预存余额</t>
  </si>
  <si>
    <t>2#-303B#左</t>
  </si>
  <si>
    <t>武海斌</t>
  </si>
  <si>
    <t>2#-303B#中</t>
  </si>
  <si>
    <t>2@-303B#右</t>
  </si>
  <si>
    <t>2#-510A#内</t>
  </si>
  <si>
    <t>2#-510A#外</t>
  </si>
  <si>
    <t>2#-514-18#</t>
  </si>
  <si>
    <t>E0SEBB0801</t>
  </si>
  <si>
    <t>魏钟鸣</t>
  </si>
  <si>
    <t>Y74JJC0013</t>
  </si>
  <si>
    <t>2#-308#</t>
  </si>
  <si>
    <t>Y6FY020000</t>
  </si>
  <si>
    <t>9#-159#</t>
  </si>
  <si>
    <t>刘力源</t>
  </si>
  <si>
    <t>2#-220A#</t>
  </si>
  <si>
    <t>吴南健</t>
  </si>
  <si>
    <t>9#134</t>
  </si>
  <si>
    <t>9#136</t>
  </si>
  <si>
    <t>Y912010000</t>
  </si>
  <si>
    <t>2#-231A#新</t>
  </si>
  <si>
    <t>孙宝权</t>
  </si>
  <si>
    <t>2#-310A#</t>
  </si>
  <si>
    <t>Y271010000</t>
  </si>
  <si>
    <t>2#-510#</t>
  </si>
  <si>
    <t xml:space="preserve">常凯 </t>
  </si>
  <si>
    <t>2#-415#A</t>
  </si>
  <si>
    <t>娄文凯</t>
  </si>
  <si>
    <t>1#-318A#</t>
  </si>
  <si>
    <t>王丽丽</t>
  </si>
  <si>
    <t>v</t>
  </si>
  <si>
    <t>下半年计入</t>
  </si>
  <si>
    <t>2#-328#</t>
  </si>
  <si>
    <t>2#-502B#</t>
  </si>
  <si>
    <t>2#-504#</t>
  </si>
  <si>
    <t>E27RBB0101</t>
  </si>
  <si>
    <t>E27T010027</t>
  </si>
  <si>
    <t>娄正</t>
  </si>
  <si>
    <t>2022.12.26</t>
  </si>
  <si>
    <t>E07RQC0201</t>
  </si>
  <si>
    <t>E118040001</t>
  </si>
  <si>
    <t>2#-307#</t>
  </si>
  <si>
    <t>谭平恒</t>
  </si>
  <si>
    <t>2#-311#</t>
  </si>
  <si>
    <t>2#-410</t>
  </si>
  <si>
    <t>2#-417</t>
  </si>
  <si>
    <t>刘雪璐</t>
  </si>
  <si>
    <t>E27RBB0201</t>
  </si>
  <si>
    <t>2#-201</t>
  </si>
  <si>
    <t>张昕</t>
  </si>
  <si>
    <t>2#-307/309#</t>
  </si>
  <si>
    <t>2#-416</t>
  </si>
  <si>
    <t>2#-509/511</t>
  </si>
  <si>
    <t>史衍猛</t>
  </si>
  <si>
    <t>新调整2023年上半年收取</t>
  </si>
  <si>
    <t>2#-513</t>
  </si>
  <si>
    <t>E17RTD0101</t>
  </si>
  <si>
    <t>张俊</t>
  </si>
  <si>
    <t>2#-二层东水站北</t>
  </si>
  <si>
    <t>2#-414#</t>
  </si>
  <si>
    <t>扣除415房间</t>
  </si>
  <si>
    <t>2#-418、419#</t>
  </si>
  <si>
    <t>扣除415后应交费</t>
  </si>
  <si>
    <t>Y77X020005</t>
  </si>
  <si>
    <t>实扣</t>
  </si>
  <si>
    <t>扣除417房间</t>
  </si>
  <si>
    <t>1#-306#</t>
  </si>
  <si>
    <t>朱礼军</t>
  </si>
  <si>
    <t>1#-306F</t>
  </si>
  <si>
    <t>P3-11</t>
  </si>
  <si>
    <t>2022下半年</t>
  </si>
  <si>
    <t>1#-405AN</t>
  </si>
  <si>
    <t>1#-405AW</t>
  </si>
  <si>
    <t xml:space="preserve">          </t>
  </si>
  <si>
    <t>汪林望</t>
  </si>
  <si>
    <t>2#-231W</t>
  </si>
  <si>
    <t>2#231N</t>
  </si>
  <si>
    <t>2#-231F#</t>
  </si>
  <si>
    <t>P25</t>
  </si>
  <si>
    <t>装修中，2023年计算</t>
  </si>
  <si>
    <t>2#-120西</t>
  </si>
  <si>
    <t>张兴旺</t>
  </si>
  <si>
    <t>2#-120东</t>
  </si>
  <si>
    <t>2#-120F</t>
  </si>
  <si>
    <t>P-4</t>
  </si>
  <si>
    <t>2#-221</t>
  </si>
  <si>
    <t>2#-223</t>
  </si>
  <si>
    <t>2#-225</t>
  </si>
  <si>
    <t>2#-226#</t>
  </si>
  <si>
    <t>2#-228</t>
  </si>
  <si>
    <t>2#-228F</t>
  </si>
  <si>
    <t>P-6</t>
  </si>
  <si>
    <t>2#-230W</t>
  </si>
  <si>
    <t>5#-地下室（原全固态）</t>
  </si>
  <si>
    <t>E07X011003</t>
  </si>
  <si>
    <t>1#-614A</t>
  </si>
  <si>
    <t>游经碧</t>
  </si>
  <si>
    <t>1#-625</t>
  </si>
  <si>
    <t>1#-627</t>
  </si>
  <si>
    <t>2023年转出至超晶格魏老师</t>
  </si>
  <si>
    <t>E2h1020m00</t>
  </si>
  <si>
    <t>王艳</t>
  </si>
  <si>
    <t>1#-单晶楼3（东）</t>
  </si>
  <si>
    <t>赵有文</t>
  </si>
  <si>
    <t>1#-111</t>
  </si>
  <si>
    <t>1#-111F</t>
  </si>
  <si>
    <t>P1-6</t>
  </si>
  <si>
    <t>1#-115N</t>
  </si>
  <si>
    <t>1#-116</t>
  </si>
  <si>
    <t>1#-117</t>
  </si>
  <si>
    <t>1#-115#西</t>
  </si>
  <si>
    <t>1#-115F</t>
  </si>
  <si>
    <t>P1-4</t>
  </si>
  <si>
    <t>1#-117F</t>
  </si>
  <si>
    <t>P1-3</t>
  </si>
  <si>
    <t>1#-118</t>
  </si>
  <si>
    <t>1#-120</t>
  </si>
  <si>
    <t>1#-120F</t>
  </si>
  <si>
    <t>P1-5</t>
  </si>
  <si>
    <t>1#-120A</t>
  </si>
  <si>
    <t>1#-124W</t>
  </si>
  <si>
    <t>1#-126F</t>
  </si>
  <si>
    <t>P1-1-2</t>
  </si>
  <si>
    <t>9#155</t>
  </si>
  <si>
    <t>16#-03W</t>
  </si>
  <si>
    <t>16#-02W</t>
  </si>
  <si>
    <t>E0FY290004</t>
  </si>
  <si>
    <t>张玲</t>
  </si>
  <si>
    <t>E113120001</t>
  </si>
  <si>
    <t>尹志岗</t>
  </si>
  <si>
    <t>E0J6080001</t>
  </si>
  <si>
    <t>E2H1020M00</t>
  </si>
  <si>
    <t>E1H1110000</t>
  </si>
  <si>
    <t>杨少延</t>
  </si>
  <si>
    <t>4#-103</t>
  </si>
  <si>
    <t>4#-203</t>
  </si>
  <si>
    <t>4#-202新</t>
  </si>
  <si>
    <t>17#-103</t>
  </si>
  <si>
    <t>Y812050000</t>
  </si>
  <si>
    <t>5#-3AP1</t>
  </si>
  <si>
    <t>王智杰</t>
  </si>
  <si>
    <t>5#-3AP2</t>
  </si>
  <si>
    <t>杨涛</t>
  </si>
  <si>
    <t>5#-3AP3</t>
  </si>
  <si>
    <t>陈涌海</t>
  </si>
  <si>
    <t>5#-3AP4</t>
  </si>
  <si>
    <t>赵玲娟</t>
  </si>
  <si>
    <t>5#-3AP5</t>
  </si>
  <si>
    <t>刘峰奇</t>
  </si>
  <si>
    <t>5#-3AN2风机</t>
  </si>
  <si>
    <t>5#-3AM照明</t>
  </si>
  <si>
    <t>5#-3层水</t>
  </si>
  <si>
    <t>2#-103</t>
  </si>
  <si>
    <t>2#-104</t>
  </si>
  <si>
    <t>2#-110</t>
  </si>
  <si>
    <t>2#-117-9西</t>
  </si>
  <si>
    <t>2#-117-9东</t>
  </si>
  <si>
    <t>2#-117F</t>
  </si>
  <si>
    <t>P-1</t>
  </si>
  <si>
    <t>2#-219</t>
  </si>
  <si>
    <t>5#楼-公共费用</t>
  </si>
  <si>
    <t>风机</t>
  </si>
  <si>
    <t>水</t>
  </si>
  <si>
    <t>2#楼和5#楼合计</t>
  </si>
  <si>
    <t>E0JZ040001</t>
  </si>
  <si>
    <t>1#-110</t>
  </si>
  <si>
    <t>刘俊岐</t>
  </si>
  <si>
    <t>1#-110#外</t>
  </si>
  <si>
    <t>Y913130000</t>
  </si>
  <si>
    <t>王利军</t>
  </si>
  <si>
    <t>E27RBB0701</t>
  </si>
  <si>
    <t>2#-102</t>
  </si>
  <si>
    <t>徐波</t>
  </si>
  <si>
    <t>2#-233</t>
  </si>
  <si>
    <t>1#-311A</t>
  </si>
  <si>
    <t>赵超</t>
  </si>
  <si>
    <t>Y518180000</t>
  </si>
  <si>
    <t>刘雨已调离</t>
  </si>
  <si>
    <t>1#-427A</t>
  </si>
  <si>
    <t>2#-235</t>
  </si>
  <si>
    <t>2#-237</t>
  </si>
  <si>
    <t>·</t>
  </si>
  <si>
    <t>2022.7.4</t>
  </si>
  <si>
    <t>Y775020001</t>
  </si>
  <si>
    <t>王智杰与徐波各半</t>
  </si>
  <si>
    <t>E07X011001</t>
  </si>
  <si>
    <t>刘孔</t>
  </si>
  <si>
    <t>1#-612</t>
  </si>
  <si>
    <t>1#-612F</t>
  </si>
  <si>
    <t>P6-14</t>
  </si>
  <si>
    <t>1#-615</t>
  </si>
  <si>
    <t>1#-615F</t>
  </si>
  <si>
    <t>P6-11</t>
  </si>
  <si>
    <t>2#-227</t>
  </si>
  <si>
    <t xml:space="preserve"> 电费 </t>
  </si>
  <si>
    <t xml:space="preserve"> 合计 </t>
  </si>
  <si>
    <t>4#-105A</t>
  </si>
  <si>
    <t>金鹏</t>
  </si>
  <si>
    <t>4#-107</t>
  </si>
  <si>
    <t>4#-209</t>
  </si>
  <si>
    <t>4#-210</t>
  </si>
  <si>
    <t>Y6FY130001</t>
  </si>
  <si>
    <t>1#-402B#</t>
  </si>
  <si>
    <t>杨晓光</t>
  </si>
  <si>
    <t>1#-409</t>
  </si>
  <si>
    <t>1#-412</t>
  </si>
  <si>
    <t>2022年下半年水电费</t>
  </si>
  <si>
    <t>Y6fy120001</t>
  </si>
  <si>
    <t>1#-102A</t>
  </si>
  <si>
    <t>潘教清</t>
  </si>
  <si>
    <t>1#-108#新</t>
  </si>
  <si>
    <t>1#-109N</t>
  </si>
  <si>
    <t>1#-109外#</t>
  </si>
  <si>
    <t>2023年换新表2022.11.4</t>
  </si>
  <si>
    <t>1#-326A</t>
  </si>
  <si>
    <t>1#-328</t>
  </si>
  <si>
    <t>1#-515</t>
  </si>
  <si>
    <t>1#-302</t>
  </si>
  <si>
    <t>1#-302F</t>
  </si>
  <si>
    <t>P3-14</t>
  </si>
  <si>
    <t>1#-304#</t>
  </si>
  <si>
    <t>1#-309W</t>
  </si>
  <si>
    <t>1#-309I</t>
  </si>
  <si>
    <t>1#-309F</t>
  </si>
  <si>
    <t>P3-7</t>
  </si>
  <si>
    <t>P3-9</t>
  </si>
  <si>
    <t>1#-418#</t>
  </si>
  <si>
    <t>1#-311#</t>
  </si>
  <si>
    <t>1#楼和5#楼合计</t>
  </si>
  <si>
    <t>材料B组合计支出</t>
  </si>
  <si>
    <t>2023年上半年材料中心水电费</t>
  </si>
  <si>
    <t>元/度</t>
  </si>
  <si>
    <t>E1Y0100002</t>
  </si>
  <si>
    <t>王欣</t>
  </si>
  <si>
    <t>北方基地外</t>
  </si>
  <si>
    <t>刘兴昉</t>
  </si>
  <si>
    <t>2#-101</t>
  </si>
  <si>
    <t>2#-107</t>
  </si>
  <si>
    <t>2#-208</t>
  </si>
  <si>
    <t>2#-211</t>
  </si>
  <si>
    <t>2#-212</t>
  </si>
  <si>
    <t>2#-214</t>
  </si>
  <si>
    <t>2#-217</t>
  </si>
  <si>
    <t>2#-232</t>
  </si>
  <si>
    <t>16#-04柜外挂</t>
  </si>
  <si>
    <t>16#-04内上S</t>
  </si>
  <si>
    <t>2#-210</t>
  </si>
  <si>
    <t>本次不走预支</t>
  </si>
  <si>
    <t>2020.8.6</t>
  </si>
  <si>
    <t>2020.11.25</t>
  </si>
  <si>
    <t>2021.11.18</t>
  </si>
  <si>
    <t>2021年上半年</t>
  </si>
  <si>
    <t>2022年下半年材料中心水电费</t>
  </si>
  <si>
    <t>2#-北方L内</t>
  </si>
  <si>
    <t>王哓亮</t>
  </si>
  <si>
    <t>不用预支2018.12.3</t>
  </si>
  <si>
    <t>2#-213新表</t>
  </si>
  <si>
    <t>2#-401南</t>
  </si>
  <si>
    <t>2023年上半年换0201/10683/80倍</t>
  </si>
  <si>
    <t>2#-401北</t>
  </si>
  <si>
    <t>2#-4层东</t>
  </si>
  <si>
    <t>未用</t>
  </si>
  <si>
    <t>21年上半年应缴金额</t>
  </si>
  <si>
    <t>21年上半年预存金额</t>
  </si>
  <si>
    <t>2021年上半年结余</t>
  </si>
  <si>
    <t>累积预存结余</t>
  </si>
  <si>
    <t>1#-601</t>
  </si>
  <si>
    <t>1#-606</t>
  </si>
  <si>
    <t>1#608A</t>
  </si>
  <si>
    <t>1#-616A</t>
  </si>
  <si>
    <t>、</t>
  </si>
  <si>
    <t>11109022B01</t>
  </si>
  <si>
    <t>张艳华</t>
  </si>
  <si>
    <t>马文全</t>
  </si>
  <si>
    <t>1#-406B#</t>
  </si>
  <si>
    <t>1#-407A#</t>
  </si>
  <si>
    <t>工艺设备用电</t>
  </si>
  <si>
    <t>5#-6AP1</t>
  </si>
  <si>
    <t>马骁宇</t>
  </si>
  <si>
    <t>5#-6AP2</t>
  </si>
  <si>
    <t>5#-6AP3</t>
  </si>
  <si>
    <t>5#-6AP4</t>
  </si>
  <si>
    <t>5#-6AP5</t>
  </si>
  <si>
    <t>5#-六层照明</t>
  </si>
  <si>
    <t>5#-六层送风</t>
  </si>
  <si>
    <t>5#-六层排风</t>
  </si>
  <si>
    <t>工程中心</t>
  </si>
  <si>
    <t>孔金霞</t>
  </si>
  <si>
    <t>E27RGJ0101</t>
  </si>
  <si>
    <t>5#-二层照明</t>
  </si>
  <si>
    <t>祁琼</t>
  </si>
  <si>
    <t>E1J2030002</t>
  </si>
  <si>
    <t>仲莉</t>
  </si>
  <si>
    <t>Y9J2070001</t>
  </si>
  <si>
    <t>5#-东2AP1</t>
  </si>
  <si>
    <t>林楠</t>
  </si>
  <si>
    <t>E0HZ010000</t>
  </si>
  <si>
    <t>5#-东2AP2</t>
  </si>
  <si>
    <t>E0J1030001</t>
  </si>
  <si>
    <t>李伟</t>
  </si>
  <si>
    <t>E213110001</t>
  </si>
  <si>
    <t>合计支出337916.80元。</t>
  </si>
  <si>
    <t>E1JK130001</t>
  </si>
  <si>
    <t>刘素平</t>
  </si>
  <si>
    <t>E0FY370002</t>
  </si>
  <si>
    <t>1110002A01</t>
  </si>
  <si>
    <t>Y5H1130000</t>
  </si>
  <si>
    <t>Y7j2021000</t>
  </si>
  <si>
    <t>Y7j2011000</t>
  </si>
  <si>
    <t>Y4jz011000</t>
  </si>
  <si>
    <t>5#-五层照明西5AP2</t>
  </si>
  <si>
    <t>5#-五层照明北</t>
  </si>
  <si>
    <t>5#-五层动力</t>
  </si>
  <si>
    <t>5#-四层照明西4AP2</t>
  </si>
  <si>
    <t>5#-四层照明北</t>
  </si>
  <si>
    <t>5#-四层动力4AP1</t>
  </si>
  <si>
    <t>5#-1AP2</t>
  </si>
  <si>
    <t>5#-1AP3</t>
  </si>
  <si>
    <t>5#-1AN</t>
  </si>
  <si>
    <t>5#-1层照明</t>
  </si>
  <si>
    <t>5#地下室1-7</t>
  </si>
  <si>
    <t>5#地下室1-6</t>
  </si>
  <si>
    <t>5#-113</t>
  </si>
  <si>
    <t>刘安金</t>
  </si>
  <si>
    <t>5#楼研发中心2017年总用电量统计表</t>
  </si>
  <si>
    <t>5#-1#总表</t>
  </si>
  <si>
    <t>5#-2#总表</t>
  </si>
  <si>
    <t>5#-上半年合计</t>
  </si>
  <si>
    <t>5#-下半年合计</t>
  </si>
  <si>
    <t>5#楼研发中心2017年上半年公共用费用分摊统计表</t>
  </si>
  <si>
    <t>5#-1#冷机</t>
  </si>
  <si>
    <t>5#-2#冷机</t>
  </si>
  <si>
    <t>5#-小冷机</t>
  </si>
  <si>
    <t>5#-1#水泵</t>
  </si>
  <si>
    <t>5#-2#水泵</t>
  </si>
  <si>
    <t>5#-冷却塔等</t>
  </si>
  <si>
    <t>冷站用电量合计</t>
  </si>
  <si>
    <t>5#-水站用水量</t>
  </si>
  <si>
    <t>5#-冷站用水量</t>
  </si>
  <si>
    <t>注：没有总水表</t>
  </si>
  <si>
    <t>水电合计</t>
  </si>
  <si>
    <t>5#楼研发中心2023年上半年公共用费用分摊统计表</t>
  </si>
  <si>
    <t>冷却水塔</t>
  </si>
  <si>
    <t>水电合计（实际）</t>
  </si>
  <si>
    <t>上报水电费合计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</si>
</sst>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1" formatCode="_ * #,##0_ ;_ * \-#,##0_ ;_ * &quot;-&quot;_ ;_ @_ "/>
    <numFmt numFmtId="43" formatCode="_ * #,##0.00_ ;_ * \-#,##0.00_ ;_ * &quot;-&quot;??_ ;_ @_ "/>
    <numFmt numFmtId="176" formatCode="_ &quot;￥&quot;* #,##0.00_ ;_ &quot;￥&quot;* \-#,##0.00_ ;_ &quot;￥&quot;* &quot;-&quot;??_ ;_ @_ "/>
    <numFmt numFmtId="177" formatCode="#,##0.00_ "/>
    <numFmt numFmtId="178" formatCode="0.0_);[Red]\(0.0\)"/>
    <numFmt numFmtId="179" formatCode="0.00_);[Red]\(0.00\)"/>
    <numFmt numFmtId="180" formatCode="0.00_ "/>
    <numFmt numFmtId="181" formatCode="0_ "/>
    <numFmt numFmtId="182" formatCode="0_);[Red]\(0\)"/>
    <numFmt numFmtId="183" formatCode="#,##0.0_ "/>
    <numFmt numFmtId="184" formatCode="0.0000_ "/>
  </numFmts>
  <fonts count="49">
    <font>
      <sz val="12"/>
      <name val="宋体"/>
      <charset val="134"/>
    </font>
    <font>
      <sz val="12"/>
      <color rgb="FF000000"/>
      <name val="宋体"/>
      <charset val="134"/>
    </font>
    <font>
      <sz val="14"/>
      <name val="宋体"/>
      <charset val="134"/>
    </font>
    <font>
      <sz val="10"/>
      <name val="宋体"/>
      <charset val="134"/>
    </font>
    <font>
      <sz val="8"/>
      <name val="宋体"/>
      <charset val="134"/>
    </font>
    <font>
      <sz val="10"/>
      <color rgb="FFFF0000"/>
      <name val="宋体"/>
      <charset val="134"/>
    </font>
    <font>
      <sz val="8"/>
      <color rgb="FFFF0000"/>
      <name val="宋体"/>
      <charset val="134"/>
    </font>
    <font>
      <sz val="10"/>
      <color theme="1"/>
      <name val="宋体"/>
      <charset val="134"/>
    </font>
    <font>
      <sz val="8"/>
      <color theme="1"/>
      <name val="宋体"/>
      <charset val="134"/>
    </font>
    <font>
      <sz val="12"/>
      <color rgb="FFFF0000"/>
      <name val="宋体"/>
      <charset val="134"/>
    </font>
    <font>
      <sz val="10"/>
      <color rgb="FF0070C0"/>
      <name val="宋体"/>
      <charset val="134"/>
    </font>
    <font>
      <sz val="20"/>
      <name val="宋体"/>
      <charset val="134"/>
    </font>
    <font>
      <sz val="18"/>
      <name val="宋体"/>
      <charset val="134"/>
    </font>
    <font>
      <sz val="11"/>
      <name val="宋体"/>
      <charset val="134"/>
    </font>
    <font>
      <sz val="11"/>
      <color rgb="FF000000"/>
      <name val="宋体"/>
      <charset val="134"/>
    </font>
    <font>
      <sz val="12"/>
      <color rgb="FF0070C0"/>
      <name val="宋体"/>
      <charset val="134"/>
    </font>
    <font>
      <sz val="10"/>
      <color rgb="FF000000"/>
      <name val="宋体"/>
      <charset val="134"/>
    </font>
    <font>
      <sz val="12"/>
      <color theme="1"/>
      <name val="宋体"/>
      <charset val="134"/>
    </font>
    <font>
      <sz val="8"/>
      <color rgb="FF000000"/>
      <name val="宋体"/>
      <charset val="134"/>
    </font>
    <font>
      <sz val="9"/>
      <name val="宋体"/>
      <charset val="134"/>
    </font>
    <font>
      <sz val="11"/>
      <color rgb="FFFF0000"/>
      <name val="宋体"/>
      <charset val="134"/>
    </font>
    <font>
      <b/>
      <sz val="12"/>
      <color rgb="FF000000"/>
      <name val="宋体"/>
      <charset val="134"/>
    </font>
    <font>
      <b/>
      <sz val="12"/>
      <color rgb="FFFF0000"/>
      <name val="宋体"/>
      <charset val="134"/>
    </font>
    <font>
      <b/>
      <sz val="10"/>
      <name val="宋体"/>
      <charset val="134"/>
    </font>
    <font>
      <i/>
      <sz val="10"/>
      <name val="宋体"/>
      <charset val="134"/>
    </font>
    <font>
      <i/>
      <sz val="8"/>
      <name val="宋体"/>
      <charset val="134"/>
    </font>
    <font>
      <b/>
      <sz val="12"/>
      <name val="宋体"/>
      <charset val="134"/>
    </font>
    <font>
      <b/>
      <sz val="12"/>
      <color rgb="FFFF0000"/>
      <name val="仿宋"/>
      <charset val="134"/>
    </font>
    <font>
      <sz val="12"/>
      <color rgb="FF5181BD"/>
      <name val="宋体"/>
      <charset val="134"/>
    </font>
    <font>
      <sz val="9"/>
      <color rgb="FF000000"/>
      <name val="宋体"/>
      <charset val="134"/>
    </font>
    <font>
      <u/>
      <sz val="12"/>
      <name val="宋体"/>
      <charset val="134"/>
    </font>
    <font>
      <sz val="12"/>
      <color indexed="10"/>
      <name val="宋体"/>
      <charset val="134"/>
    </font>
    <font>
      <sz val="11"/>
      <color theme="1"/>
      <name val="宋体"/>
      <charset val="134"/>
      <scheme val="minor"/>
    </font>
    <font>
      <sz val="20"/>
      <color rgb="FF000000"/>
      <name val="宋体"/>
      <charset val="134"/>
    </font>
    <font>
      <sz val="12"/>
      <color rgb="FFF79544"/>
      <name val="宋体"/>
      <charset val="134"/>
    </font>
    <font>
      <b/>
      <sz val="20"/>
      <name val="宋体"/>
      <charset val="134"/>
    </font>
    <font>
      <sz val="20"/>
      <color theme="1"/>
      <name val="宋体"/>
      <charset val="134"/>
    </font>
    <font>
      <b/>
      <sz val="16"/>
      <name val="宋体"/>
      <charset val="134"/>
    </font>
    <font>
      <b/>
      <sz val="16"/>
      <name val="宋体"/>
      <charset val="134"/>
      <scheme val="minor"/>
    </font>
    <font>
      <sz val="11"/>
      <name val="宋体"/>
      <charset val="134"/>
      <scheme val="minor"/>
    </font>
    <font>
      <sz val="9"/>
      <color rgb="FFFF0000"/>
      <name val="宋体"/>
      <charset val="134"/>
    </font>
    <font>
      <sz val="10"/>
      <color rgb="FF5181BD"/>
      <name val="宋体"/>
      <charset val="134"/>
    </font>
    <font>
      <sz val="8"/>
      <color rgb="FF5181BD"/>
      <name val="宋体"/>
      <charset val="134"/>
    </font>
    <font>
      <sz val="12"/>
      <color rgb="FFFFFFFF"/>
      <name val="宋体"/>
      <charset val="134"/>
    </font>
    <font>
      <u/>
      <sz val="12"/>
      <color indexed="12"/>
      <name val="宋体"/>
      <charset val="134"/>
    </font>
    <font>
      <b/>
      <sz val="9"/>
      <name val="宋体"/>
      <charset val="134"/>
    </font>
    <font>
      <b/>
      <sz val="9"/>
      <name val="Tahoma"/>
      <family val="2"/>
    </font>
    <font>
      <sz val="9"/>
      <name val="Tahoma"/>
      <family val="2"/>
    </font>
    <font>
      <sz val="12"/>
      <name val="宋体"/>
      <charset val="134"/>
    </font>
  </fonts>
  <fills count="9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C6D9F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6">
    <xf numFmtId="0" fontId="0" fillId="0" borderId="0">
      <alignment vertical="center"/>
    </xf>
    <xf numFmtId="176" fontId="48" fillId="0" borderId="0">
      <alignment vertical="top"/>
      <protection locked="0"/>
    </xf>
    <xf numFmtId="43" fontId="48" fillId="0" borderId="0">
      <alignment vertical="top"/>
      <protection locked="0"/>
    </xf>
    <xf numFmtId="0" fontId="44" fillId="0" borderId="0">
      <alignment vertical="top"/>
      <protection locked="0"/>
    </xf>
    <xf numFmtId="0" fontId="48" fillId="0" borderId="0">
      <protection locked="0"/>
    </xf>
    <xf numFmtId="43" fontId="48" fillId="0" borderId="0">
      <alignment vertical="top"/>
      <protection locked="0"/>
    </xf>
  </cellStyleXfs>
  <cellXfs count="528">
    <xf numFmtId="0" fontId="0" fillId="0" borderId="0" xfId="0">
      <alignment vertical="center"/>
    </xf>
    <xf numFmtId="0" fontId="1" fillId="2" borderId="0" xfId="0" applyFont="1" applyFill="1" applyAlignment="1"/>
    <xf numFmtId="0" fontId="0" fillId="0" borderId="0" xfId="0" applyFont="1" applyAlignment="1"/>
    <xf numFmtId="0" fontId="3" fillId="0" borderId="1" xfId="0" applyFont="1" applyBorder="1" applyAlignment="1"/>
    <xf numFmtId="0" fontId="4" fillId="0" borderId="1" xfId="0" applyFont="1" applyBorder="1" applyAlignment="1"/>
    <xf numFmtId="43" fontId="3" fillId="0" borderId="1" xfId="2" applyFont="1" applyBorder="1" applyAlignment="1" applyProtection="1"/>
    <xf numFmtId="0" fontId="3" fillId="0" borderId="2" xfId="0" applyFont="1" applyFill="1" applyBorder="1" applyAlignment="1"/>
    <xf numFmtId="0" fontId="3" fillId="0" borderId="0" xfId="0" applyFont="1" applyFill="1" applyBorder="1" applyAlignment="1"/>
    <xf numFmtId="43" fontId="0" fillId="0" borderId="0" xfId="0" applyNumberFormat="1" applyFont="1" applyAlignment="1"/>
    <xf numFmtId="0" fontId="5" fillId="2" borderId="1" xfId="0" applyFont="1" applyFill="1" applyBorder="1" applyAlignment="1"/>
    <xf numFmtId="0" fontId="6" fillId="2" borderId="1" xfId="0" applyFont="1" applyFill="1" applyBorder="1" applyAlignment="1"/>
    <xf numFmtId="43" fontId="5" fillId="2" borderId="1" xfId="2" applyFont="1" applyFill="1" applyBorder="1" applyAlignment="1" applyProtection="1"/>
    <xf numFmtId="0" fontId="7" fillId="2" borderId="1" xfId="0" applyFont="1" applyFill="1" applyBorder="1" applyAlignment="1"/>
    <xf numFmtId="0" fontId="8" fillId="2" borderId="1" xfId="0" applyFont="1" applyFill="1" applyBorder="1" applyAlignment="1"/>
    <xf numFmtId="43" fontId="7" fillId="2" borderId="1" xfId="2" applyFont="1" applyFill="1" applyBorder="1" applyAlignment="1" applyProtection="1"/>
    <xf numFmtId="0" fontId="3" fillId="2" borderId="1" xfId="0" applyFont="1" applyFill="1" applyBorder="1" applyAlignment="1"/>
    <xf numFmtId="0" fontId="4" fillId="2" borderId="1" xfId="0" applyFont="1" applyFill="1" applyBorder="1" applyAlignment="1"/>
    <xf numFmtId="43" fontId="3" fillId="2" borderId="1" xfId="2" applyFont="1" applyFill="1" applyBorder="1" applyAlignment="1" applyProtection="1"/>
    <xf numFmtId="0" fontId="3" fillId="2" borderId="2" xfId="0" applyFont="1" applyFill="1" applyBorder="1" applyAlignment="1"/>
    <xf numFmtId="0" fontId="0" fillId="2" borderId="0" xfId="0" applyFont="1" applyFill="1" applyAlignment="1"/>
    <xf numFmtId="0" fontId="3" fillId="2" borderId="0" xfId="0" applyFont="1" applyFill="1" applyBorder="1" applyAlignment="1"/>
    <xf numFmtId="43" fontId="0" fillId="2" borderId="0" xfId="0" applyNumberFormat="1" applyFont="1" applyFill="1" applyAlignment="1"/>
    <xf numFmtId="0" fontId="9" fillId="2" borderId="0" xfId="0" applyFont="1" applyFill="1" applyAlignment="1"/>
    <xf numFmtId="0" fontId="10" fillId="0" borderId="1" xfId="0" applyFont="1" applyBorder="1" applyAlignment="1"/>
    <xf numFmtId="0" fontId="0" fillId="3" borderId="0" xfId="0" applyFont="1" applyFill="1" applyAlignment="1"/>
    <xf numFmtId="0" fontId="0" fillId="0" borderId="0" xfId="0" applyFont="1" applyBorder="1" applyAlignment="1"/>
    <xf numFmtId="0" fontId="0" fillId="4" borderId="0" xfId="0" applyFont="1" applyFill="1" applyAlignment="1"/>
    <xf numFmtId="0" fontId="1" fillId="4" borderId="0" xfId="0" applyFont="1" applyFill="1" applyAlignment="1"/>
    <xf numFmtId="0" fontId="0" fillId="2" borderId="1" xfId="0" applyFont="1" applyFill="1" applyBorder="1" applyAlignment="1"/>
    <xf numFmtId="179" fontId="3" fillId="2" borderId="1" xfId="0" applyNumberFormat="1" applyFont="1" applyFill="1" applyBorder="1" applyAlignment="1"/>
    <xf numFmtId="0" fontId="12" fillId="2" borderId="5" xfId="0" applyFont="1" applyFill="1" applyBorder="1" applyAlignment="1"/>
    <xf numFmtId="0" fontId="0" fillId="2" borderId="5" xfId="0" applyFont="1" applyFill="1" applyBorder="1" applyAlignment="1"/>
    <xf numFmtId="0" fontId="3" fillId="2" borderId="5" xfId="0" applyFont="1" applyFill="1" applyBorder="1" applyAlignment="1"/>
    <xf numFmtId="178" fontId="3" fillId="2" borderId="5" xfId="0" applyNumberFormat="1" applyFont="1" applyFill="1" applyBorder="1" applyAlignment="1"/>
    <xf numFmtId="178" fontId="3" fillId="2" borderId="1" xfId="0" applyNumberFormat="1" applyFont="1" applyFill="1" applyBorder="1" applyAlignment="1"/>
    <xf numFmtId="0" fontId="3" fillId="4" borderId="1" xfId="0" applyFont="1" applyFill="1" applyBorder="1" applyAlignment="1"/>
    <xf numFmtId="0" fontId="0" fillId="4" borderId="1" xfId="0" applyFont="1" applyFill="1" applyBorder="1" applyAlignment="1"/>
    <xf numFmtId="179" fontId="3" fillId="4" borderId="1" xfId="0" applyNumberFormat="1" applyFont="1" applyFill="1" applyBorder="1" applyAlignment="1"/>
    <xf numFmtId="0" fontId="13" fillId="2" borderId="0" xfId="0" applyFont="1" applyFill="1" applyAlignment="1"/>
    <xf numFmtId="0" fontId="0" fillId="2" borderId="0" xfId="0" applyFont="1" applyFill="1" applyBorder="1" applyAlignment="1"/>
    <xf numFmtId="179" fontId="3" fillId="2" borderId="0" xfId="0" applyNumberFormat="1" applyFont="1" applyFill="1" applyBorder="1" applyAlignment="1"/>
    <xf numFmtId="0" fontId="3" fillId="2" borderId="3" xfId="0" applyFont="1" applyFill="1" applyBorder="1" applyAlignment="1"/>
    <xf numFmtId="0" fontId="0" fillId="2" borderId="4" xfId="0" applyFont="1" applyFill="1" applyBorder="1" applyAlignment="1"/>
    <xf numFmtId="0" fontId="4" fillId="2" borderId="5" xfId="0" applyFont="1" applyFill="1" applyBorder="1" applyAlignment="1"/>
    <xf numFmtId="43" fontId="3" fillId="2" borderId="5" xfId="2" applyFont="1" applyFill="1" applyBorder="1" applyAlignment="1" applyProtection="1"/>
    <xf numFmtId="0" fontId="4" fillId="4" borderId="1" xfId="0" applyFont="1" applyFill="1" applyBorder="1" applyAlignment="1"/>
    <xf numFmtId="43" fontId="3" fillId="4" borderId="1" xfId="2" applyFont="1" applyFill="1" applyBorder="1" applyAlignment="1" applyProtection="1"/>
    <xf numFmtId="0" fontId="4" fillId="2" borderId="0" xfId="0" applyFont="1" applyFill="1" applyBorder="1" applyAlignment="1"/>
    <xf numFmtId="43" fontId="3" fillId="2" borderId="0" xfId="2" applyFont="1" applyFill="1" applyBorder="1" applyAlignment="1" applyProtection="1"/>
    <xf numFmtId="43" fontId="3" fillId="2" borderId="0" xfId="0" applyNumberFormat="1" applyFont="1" applyFill="1" applyBorder="1" applyAlignment="1"/>
    <xf numFmtId="0" fontId="4" fillId="2" borderId="4" xfId="0" applyFont="1" applyFill="1" applyBorder="1" applyAlignment="1"/>
    <xf numFmtId="0" fontId="0" fillId="4" borderId="1" xfId="0" applyNumberFormat="1" applyFont="1" applyFill="1" applyBorder="1" applyAlignment="1"/>
    <xf numFmtId="180" fontId="0" fillId="4" borderId="1" xfId="0" applyNumberFormat="1" applyFont="1" applyFill="1" applyBorder="1" applyAlignment="1"/>
    <xf numFmtId="179" fontId="0" fillId="4" borderId="1" xfId="0" applyNumberFormat="1" applyFont="1" applyFill="1" applyBorder="1" applyAlignment="1"/>
    <xf numFmtId="0" fontId="3" fillId="2" borderId="4" xfId="0" applyFont="1" applyFill="1" applyBorder="1" applyAlignment="1"/>
    <xf numFmtId="179" fontId="3" fillId="2" borderId="7" xfId="0" applyNumberFormat="1" applyFont="1" applyFill="1" applyBorder="1" applyAlignment="1"/>
    <xf numFmtId="0" fontId="0" fillId="4" borderId="3" xfId="0" applyNumberFormat="1" applyFont="1" applyFill="1" applyBorder="1" applyAlignment="1"/>
    <xf numFmtId="179" fontId="0" fillId="2" borderId="1" xfId="0" applyNumberFormat="1" applyFont="1" applyFill="1" applyBorder="1" applyAlignment="1"/>
    <xf numFmtId="0" fontId="0" fillId="2" borderId="3" xfId="0" applyFont="1" applyFill="1" applyBorder="1" applyAlignment="1"/>
    <xf numFmtId="179" fontId="0" fillId="2" borderId="4" xfId="0" applyNumberFormat="1" applyFont="1" applyFill="1" applyBorder="1" applyAlignment="1"/>
    <xf numFmtId="0" fontId="0" fillId="2" borderId="1" xfId="0" applyNumberFormat="1" applyFont="1" applyFill="1" applyBorder="1" applyAlignment="1"/>
    <xf numFmtId="43" fontId="0" fillId="2" borderId="1" xfId="0" applyNumberFormat="1" applyFont="1" applyFill="1" applyBorder="1" applyAlignment="1"/>
    <xf numFmtId="179" fontId="0" fillId="2" borderId="7" xfId="0" applyNumberFormat="1" applyFont="1" applyFill="1" applyBorder="1" applyAlignment="1"/>
    <xf numFmtId="0" fontId="0" fillId="5" borderId="0" xfId="0" applyFont="1" applyFill="1" applyAlignment="1"/>
    <xf numFmtId="0" fontId="0" fillId="0" borderId="0" xfId="0" applyFont="1" applyFill="1" applyAlignment="1"/>
    <xf numFmtId="0" fontId="1" fillId="0" borderId="0" xfId="0" applyFont="1" applyAlignment="1"/>
    <xf numFmtId="0" fontId="14" fillId="2" borderId="0" xfId="0" applyFont="1" applyFill="1" applyAlignment="1"/>
    <xf numFmtId="0" fontId="9" fillId="0" borderId="0" xfId="0" applyFont="1" applyAlignment="1"/>
    <xf numFmtId="0" fontId="15" fillId="0" borderId="0" xfId="0" applyFont="1">
      <alignment vertical="center"/>
    </xf>
    <xf numFmtId="0" fontId="0" fillId="2" borderId="0" xfId="0" applyFont="1" applyFill="1">
      <alignment vertical="center"/>
    </xf>
    <xf numFmtId="0" fontId="0" fillId="0" borderId="0" xfId="0" applyFont="1">
      <alignment vertical="center"/>
    </xf>
    <xf numFmtId="0" fontId="9" fillId="0" borderId="0" xfId="0" applyFont="1">
      <alignment vertical="center"/>
    </xf>
    <xf numFmtId="0" fontId="15" fillId="0" borderId="0" xfId="0" applyFont="1" applyAlignment="1"/>
    <xf numFmtId="0" fontId="1" fillId="2" borderId="1" xfId="0" applyFont="1" applyFill="1" applyBorder="1" applyAlignment="1"/>
    <xf numFmtId="178" fontId="1" fillId="2" borderId="1" xfId="0" applyNumberFormat="1" applyFont="1" applyFill="1" applyBorder="1" applyAlignment="1"/>
    <xf numFmtId="179" fontId="1" fillId="2" borderId="1" xfId="0" applyNumberFormat="1" applyFont="1" applyFill="1" applyBorder="1" applyAlignment="1"/>
    <xf numFmtId="0" fontId="1" fillId="4" borderId="1" xfId="0" applyFont="1" applyFill="1" applyBorder="1" applyAlignment="1"/>
    <xf numFmtId="0" fontId="16" fillId="2" borderId="1" xfId="0" applyFont="1" applyFill="1" applyBorder="1" applyAlignment="1"/>
    <xf numFmtId="179" fontId="16" fillId="2" borderId="1" xfId="0" applyNumberFormat="1" applyFont="1" applyFill="1" applyBorder="1" applyAlignment="1"/>
    <xf numFmtId="0" fontId="16" fillId="5" borderId="1" xfId="0" applyFont="1" applyFill="1" applyBorder="1" applyAlignment="1"/>
    <xf numFmtId="0" fontId="3" fillId="2" borderId="0" xfId="0" applyFont="1" applyFill="1" applyAlignment="1"/>
    <xf numFmtId="0" fontId="5" fillId="2" borderId="9" xfId="0" applyFont="1" applyFill="1" applyBorder="1" applyAlignment="1"/>
    <xf numFmtId="179" fontId="5" fillId="2" borderId="9" xfId="0" applyNumberFormat="1" applyFont="1" applyFill="1" applyBorder="1" applyAlignment="1"/>
    <xf numFmtId="0" fontId="17" fillId="4" borderId="10" xfId="0" applyFont="1" applyFill="1" applyBorder="1" applyAlignment="1"/>
    <xf numFmtId="179" fontId="17" fillId="4" borderId="10" xfId="0" applyNumberFormat="1" applyFont="1" applyFill="1" applyBorder="1" applyAlignment="1"/>
    <xf numFmtId="0" fontId="17" fillId="4" borderId="1" xfId="0" applyFont="1" applyFill="1" applyBorder="1" applyAlignment="1"/>
    <xf numFmtId="0" fontId="0" fillId="4" borderId="10" xfId="0" applyFont="1" applyFill="1" applyBorder="1" applyAlignment="1"/>
    <xf numFmtId="0" fontId="17" fillId="4" borderId="9" xfId="0" applyFont="1" applyFill="1" applyBorder="1" applyAlignment="1"/>
    <xf numFmtId="179" fontId="3" fillId="4" borderId="10" xfId="0" applyNumberFormat="1" applyFont="1" applyFill="1" applyBorder="1" applyAlignment="1"/>
    <xf numFmtId="0" fontId="3" fillId="4" borderId="10" xfId="0" applyFont="1" applyFill="1" applyBorder="1" applyAlignment="1"/>
    <xf numFmtId="0" fontId="3" fillId="2" borderId="10" xfId="0" applyFont="1" applyFill="1" applyBorder="1" applyAlignment="1"/>
    <xf numFmtId="179" fontId="3" fillId="2" borderId="10" xfId="0" applyNumberFormat="1" applyFont="1" applyFill="1" applyBorder="1" applyAlignment="1"/>
    <xf numFmtId="43" fontId="1" fillId="2" borderId="1" xfId="2" applyFont="1" applyFill="1" applyBorder="1" applyAlignment="1" applyProtection="1"/>
    <xf numFmtId="43" fontId="0" fillId="2" borderId="1" xfId="2" applyFont="1" applyFill="1" applyBorder="1" applyAlignment="1" applyProtection="1"/>
    <xf numFmtId="0" fontId="18" fillId="2" borderId="1" xfId="0" applyFont="1" applyFill="1" applyBorder="1" applyAlignment="1"/>
    <xf numFmtId="43" fontId="16" fillId="2" borderId="1" xfId="2" applyFont="1" applyFill="1" applyBorder="1" applyAlignment="1" applyProtection="1"/>
    <xf numFmtId="0" fontId="6" fillId="2" borderId="9" xfId="0" applyFont="1" applyFill="1" applyBorder="1" applyAlignment="1"/>
    <xf numFmtId="43" fontId="5" fillId="2" borderId="9" xfId="2" applyFont="1" applyFill="1" applyBorder="1" applyAlignment="1" applyProtection="1"/>
    <xf numFmtId="43" fontId="3" fillId="2" borderId="1" xfId="0" applyNumberFormat="1" applyFont="1" applyFill="1" applyBorder="1" applyAlignment="1"/>
    <xf numFmtId="43" fontId="17" fillId="4" borderId="10" xfId="0" applyNumberFormat="1" applyFont="1" applyFill="1" applyBorder="1" applyAlignment="1"/>
    <xf numFmtId="43" fontId="3" fillId="4" borderId="10" xfId="0" applyNumberFormat="1" applyFont="1" applyFill="1" applyBorder="1" applyAlignment="1"/>
    <xf numFmtId="43" fontId="0" fillId="4" borderId="10" xfId="0" applyNumberFormat="1" applyFont="1" applyFill="1" applyBorder="1" applyAlignment="1"/>
    <xf numFmtId="0" fontId="4" fillId="2" borderId="10" xfId="0" applyFont="1" applyFill="1" applyBorder="1" applyAlignment="1"/>
    <xf numFmtId="43" fontId="3" fillId="2" borderId="10" xfId="2" applyFont="1" applyFill="1" applyBorder="1" applyAlignment="1" applyProtection="1"/>
    <xf numFmtId="180" fontId="16" fillId="2" borderId="1" xfId="0" applyNumberFormat="1" applyFont="1" applyFill="1" applyBorder="1" applyAlignment="1"/>
    <xf numFmtId="0" fontId="17" fillId="4" borderId="6" xfId="0" applyFont="1" applyFill="1" applyBorder="1" applyAlignment="1"/>
    <xf numFmtId="0" fontId="0" fillId="4" borderId="6" xfId="0" applyFont="1" applyFill="1" applyBorder="1" applyAlignment="1"/>
    <xf numFmtId="179" fontId="3" fillId="2" borderId="6" xfId="0" applyNumberFormat="1" applyFont="1" applyFill="1" applyBorder="1" applyAlignment="1"/>
    <xf numFmtId="181" fontId="3" fillId="2" borderId="1" xfId="0" applyNumberFormat="1" applyFont="1" applyFill="1" applyBorder="1" applyAlignment="1"/>
    <xf numFmtId="177" fontId="3" fillId="2" borderId="1" xfId="1" applyNumberFormat="1" applyFont="1" applyFill="1" applyBorder="1" applyAlignment="1" applyProtection="1"/>
    <xf numFmtId="177" fontId="19" fillId="2" borderId="1" xfId="1" applyNumberFormat="1" applyFont="1" applyFill="1" applyBorder="1" applyAlignment="1" applyProtection="1"/>
    <xf numFmtId="177" fontId="3" fillId="2" borderId="1" xfId="0" applyNumberFormat="1" applyFont="1" applyFill="1" applyBorder="1" applyAlignment="1"/>
    <xf numFmtId="179" fontId="5" fillId="2" borderId="1" xfId="0" applyNumberFormat="1" applyFont="1" applyFill="1" applyBorder="1" applyAlignment="1"/>
    <xf numFmtId="0" fontId="3" fillId="5" borderId="1" xfId="0" applyFont="1" applyFill="1" applyBorder="1" applyAlignment="1"/>
    <xf numFmtId="0" fontId="16" fillId="2" borderId="4" xfId="0" applyFont="1" applyFill="1" applyBorder="1" applyAlignment="1"/>
    <xf numFmtId="179" fontId="16" fillId="2" borderId="4" xfId="0" applyNumberFormat="1" applyFont="1" applyFill="1" applyBorder="1" applyAlignment="1"/>
    <xf numFmtId="0" fontId="5" fillId="2" borderId="3" xfId="0" applyFont="1" applyFill="1" applyBorder="1" applyAlignment="1"/>
    <xf numFmtId="178" fontId="5" fillId="2" borderId="1" xfId="0" applyNumberFormat="1" applyFont="1" applyFill="1" applyBorder="1" applyAlignment="1"/>
    <xf numFmtId="0" fontId="13" fillId="2" borderId="1" xfId="0" applyFont="1" applyFill="1" applyBorder="1" applyAlignment="1"/>
    <xf numFmtId="179" fontId="13" fillId="2" borderId="1" xfId="0" applyNumberFormat="1" applyFont="1" applyFill="1" applyBorder="1" applyAlignment="1"/>
    <xf numFmtId="180" fontId="13" fillId="2" borderId="1" xfId="0" applyNumberFormat="1" applyFont="1" applyFill="1" applyBorder="1" applyAlignment="1"/>
    <xf numFmtId="0" fontId="20" fillId="4" borderId="1" xfId="0" applyFont="1" applyFill="1" applyBorder="1" applyAlignment="1"/>
    <xf numFmtId="179" fontId="20" fillId="4" borderId="1" xfId="0" applyNumberFormat="1" applyFont="1" applyFill="1" applyBorder="1" applyAlignment="1"/>
    <xf numFmtId="0" fontId="5" fillId="4" borderId="1" xfId="0" applyFont="1" applyFill="1" applyBorder="1" applyAlignment="1"/>
    <xf numFmtId="0" fontId="5" fillId="2" borderId="7" xfId="0" applyFont="1" applyFill="1" applyBorder="1" applyAlignment="1"/>
    <xf numFmtId="0" fontId="5" fillId="4" borderId="7" xfId="0" applyFont="1" applyFill="1" applyBorder="1" applyAlignment="1"/>
    <xf numFmtId="179" fontId="5" fillId="4" borderId="1" xfId="0" applyNumberFormat="1" applyFont="1" applyFill="1" applyBorder="1" applyAlignment="1"/>
    <xf numFmtId="0" fontId="16" fillId="2" borderId="7" xfId="0" applyFont="1" applyFill="1" applyBorder="1" applyAlignment="1"/>
    <xf numFmtId="0" fontId="1" fillId="2" borderId="11" xfId="0" applyFont="1" applyFill="1" applyBorder="1" applyAlignment="1"/>
    <xf numFmtId="0" fontId="1" fillId="2" borderId="10" xfId="0" applyFont="1" applyFill="1" applyBorder="1" applyAlignment="1"/>
    <xf numFmtId="179" fontId="1" fillId="2" borderId="10" xfId="0" applyNumberFormat="1" applyFont="1" applyFill="1" applyBorder="1" applyAlignment="1"/>
    <xf numFmtId="0" fontId="21" fillId="2" borderId="7" xfId="0" applyFont="1" applyFill="1" applyBorder="1" applyAlignment="1"/>
    <xf numFmtId="0" fontId="21" fillId="2" borderId="1" xfId="0" applyFont="1" applyFill="1" applyBorder="1" applyAlignment="1"/>
    <xf numFmtId="0" fontId="0" fillId="2" borderId="12" xfId="0" applyFont="1" applyFill="1" applyBorder="1">
      <alignment vertical="center"/>
    </xf>
    <xf numFmtId="0" fontId="0" fillId="2" borderId="1" xfId="0" applyFont="1" applyFill="1" applyBorder="1">
      <alignment vertical="center"/>
    </xf>
    <xf numFmtId="179" fontId="0" fillId="2" borderId="1" xfId="0" applyNumberFormat="1" applyFont="1" applyFill="1" applyBorder="1">
      <alignment vertical="center"/>
    </xf>
    <xf numFmtId="0" fontId="0" fillId="2" borderId="12" xfId="0" applyFont="1" applyFill="1" applyBorder="1" applyAlignment="1"/>
    <xf numFmtId="0" fontId="22" fillId="4" borderId="12" xfId="0" applyFont="1" applyFill="1" applyBorder="1" applyAlignment="1"/>
    <xf numFmtId="0" fontId="9" fillId="4" borderId="1" xfId="0" applyFont="1" applyFill="1" applyBorder="1" applyAlignment="1"/>
    <xf numFmtId="0" fontId="22" fillId="4" borderId="1" xfId="0" applyFont="1" applyFill="1" applyBorder="1" applyAlignment="1"/>
    <xf numFmtId="179" fontId="9" fillId="4" borderId="1" xfId="0" applyNumberFormat="1" applyFont="1" applyFill="1" applyBorder="1" applyAlignment="1"/>
    <xf numFmtId="0" fontId="23" fillId="2" borderId="13" xfId="0" applyFont="1" applyFill="1" applyBorder="1" applyAlignment="1"/>
    <xf numFmtId="0" fontId="3" fillId="2" borderId="14" xfId="0" applyFont="1" applyFill="1" applyBorder="1" applyAlignment="1"/>
    <xf numFmtId="0" fontId="23" fillId="2" borderId="14" xfId="0" applyFont="1" applyFill="1" applyBorder="1" applyAlignment="1"/>
    <xf numFmtId="179" fontId="3" fillId="2" borderId="14" xfId="0" applyNumberFormat="1" applyFont="1" applyFill="1" applyBorder="1" applyAlignment="1"/>
    <xf numFmtId="0" fontId="3" fillId="2" borderId="14" xfId="0" applyNumberFormat="1" applyFont="1" applyFill="1" applyBorder="1" applyAlignment="1"/>
    <xf numFmtId="0" fontId="5" fillId="2" borderId="0" xfId="0" applyFont="1" applyFill="1" applyAlignment="1"/>
    <xf numFmtId="180" fontId="3" fillId="2" borderId="1" xfId="0" applyNumberFormat="1" applyFont="1" applyFill="1" applyBorder="1" applyAlignment="1"/>
    <xf numFmtId="176" fontId="3" fillId="2" borderId="1" xfId="1" applyFont="1" applyFill="1" applyBorder="1" applyAlignment="1" applyProtection="1"/>
    <xf numFmtId="0" fontId="18" fillId="2" borderId="4" xfId="0" applyFont="1" applyFill="1" applyBorder="1" applyAlignment="1"/>
    <xf numFmtId="43" fontId="16" fillId="2" borderId="4" xfId="2" applyFont="1" applyFill="1" applyBorder="1" applyAlignment="1" applyProtection="1"/>
    <xf numFmtId="178" fontId="13" fillId="2" borderId="1" xfId="0" applyNumberFormat="1" applyFont="1" applyFill="1" applyBorder="1" applyAlignment="1"/>
    <xf numFmtId="178" fontId="20" fillId="4" borderId="1" xfId="0" applyNumberFormat="1" applyFont="1" applyFill="1" applyBorder="1" applyAlignment="1"/>
    <xf numFmtId="0" fontId="6" fillId="4" borderId="1" xfId="0" applyFont="1" applyFill="1" applyBorder="1" applyAlignment="1"/>
    <xf numFmtId="43" fontId="5" fillId="4" borderId="1" xfId="2" applyFont="1" applyFill="1" applyBorder="1" applyAlignment="1" applyProtection="1"/>
    <xf numFmtId="43" fontId="1" fillId="2" borderId="10" xfId="2" applyFont="1" applyFill="1" applyBorder="1" applyAlignment="1" applyProtection="1"/>
    <xf numFmtId="43" fontId="21" fillId="2" borderId="1" xfId="2" applyFont="1" applyFill="1" applyBorder="1" applyAlignment="1" applyProtection="1"/>
    <xf numFmtId="43" fontId="0" fillId="2" borderId="1" xfId="2" applyFont="1" applyFill="1" applyBorder="1" applyAlignment="1" applyProtection="1">
      <alignment vertical="center"/>
    </xf>
    <xf numFmtId="43" fontId="22" fillId="4" borderId="1" xfId="2" applyFont="1" applyFill="1" applyBorder="1" applyAlignment="1" applyProtection="1"/>
    <xf numFmtId="43" fontId="24" fillId="2" borderId="14" xfId="0" applyNumberFormat="1" applyFont="1" applyFill="1" applyBorder="1" applyAlignment="1"/>
    <xf numFmtId="0" fontId="25" fillId="2" borderId="14" xfId="0" applyFont="1" applyFill="1" applyBorder="1" applyAlignment="1"/>
    <xf numFmtId="43" fontId="24" fillId="2" borderId="14" xfId="2" applyFont="1" applyFill="1" applyBorder="1" applyAlignment="1" applyProtection="1"/>
    <xf numFmtId="43" fontId="23" fillId="2" borderId="14" xfId="2" applyFont="1" applyFill="1" applyBorder="1" applyAlignment="1" applyProtection="1"/>
    <xf numFmtId="43" fontId="5" fillId="2" borderId="1" xfId="0" applyNumberFormat="1" applyFont="1" applyFill="1" applyBorder="1" applyAlignment="1"/>
    <xf numFmtId="43" fontId="13" fillId="2" borderId="1" xfId="2" applyFont="1" applyFill="1" applyBorder="1" applyAlignment="1" applyProtection="1"/>
    <xf numFmtId="0" fontId="14" fillId="2" borderId="1" xfId="0" applyFont="1" applyFill="1" applyBorder="1" applyAlignment="1"/>
    <xf numFmtId="43" fontId="14" fillId="2" borderId="1" xfId="2" applyFont="1" applyFill="1" applyBorder="1" applyAlignment="1" applyProtection="1"/>
    <xf numFmtId="43" fontId="14" fillId="2" borderId="0" xfId="2" applyFont="1" applyFill="1" applyAlignment="1" applyProtection="1"/>
    <xf numFmtId="43" fontId="13" fillId="2" borderId="0" xfId="2" applyFont="1" applyFill="1" applyAlignment="1" applyProtection="1"/>
    <xf numFmtId="0" fontId="23" fillId="2" borderId="1" xfId="0" applyFont="1" applyFill="1" applyBorder="1" applyAlignment="1"/>
    <xf numFmtId="179" fontId="5" fillId="2" borderId="3" xfId="0" applyNumberFormat="1" applyFont="1" applyFill="1" applyBorder="1" applyAlignment="1"/>
    <xf numFmtId="179" fontId="5" fillId="4" borderId="3" xfId="0" applyNumberFormat="1" applyFont="1" applyFill="1" applyBorder="1" applyAlignment="1"/>
    <xf numFmtId="179" fontId="16" fillId="2" borderId="3" xfId="0" applyNumberFormat="1" applyFont="1" applyFill="1" applyBorder="1" applyAlignment="1"/>
    <xf numFmtId="179" fontId="1" fillId="2" borderId="15" xfId="0" applyNumberFormat="1" applyFont="1" applyFill="1" applyBorder="1" applyAlignment="1"/>
    <xf numFmtId="179" fontId="21" fillId="2" borderId="16" xfId="0" applyNumberFormat="1" applyFont="1" applyFill="1" applyBorder="1" applyAlignment="1"/>
    <xf numFmtId="179" fontId="0" fillId="2" borderId="16" xfId="0" applyNumberFormat="1" applyFont="1" applyFill="1" applyBorder="1">
      <alignment vertical="center"/>
    </xf>
    <xf numFmtId="0" fontId="26" fillId="2" borderId="1" xfId="0" applyFont="1" applyFill="1" applyBorder="1" applyAlignment="1"/>
    <xf numFmtId="179" fontId="0" fillId="2" borderId="16" xfId="0" applyNumberFormat="1" applyFont="1" applyFill="1" applyBorder="1" applyAlignment="1"/>
    <xf numFmtId="179" fontId="22" fillId="4" borderId="16" xfId="0" applyNumberFormat="1" applyFont="1" applyFill="1" applyBorder="1" applyAlignment="1"/>
    <xf numFmtId="43" fontId="3" fillId="2" borderId="17" xfId="0" applyNumberFormat="1" applyFont="1" applyFill="1" applyBorder="1" applyAlignment="1"/>
    <xf numFmtId="179" fontId="14" fillId="2" borderId="1" xfId="0" applyNumberFormat="1" applyFont="1" applyFill="1" applyBorder="1" applyAlignment="1"/>
    <xf numFmtId="179" fontId="14" fillId="2" borderId="0" xfId="0" applyNumberFormat="1" applyFont="1" applyFill="1" applyAlignment="1"/>
    <xf numFmtId="179" fontId="13" fillId="2" borderId="0" xfId="0" applyNumberFormat="1" applyFont="1" applyFill="1" applyAlignment="1"/>
    <xf numFmtId="0" fontId="27" fillId="2" borderId="1" xfId="0" applyFont="1" applyFill="1" applyBorder="1" applyAlignment="1"/>
    <xf numFmtId="179" fontId="27" fillId="2" borderId="1" xfId="0" applyNumberFormat="1" applyFont="1" applyFill="1" applyBorder="1" applyAlignment="1"/>
    <xf numFmtId="0" fontId="9" fillId="4" borderId="1" xfId="0" applyNumberFormat="1" applyFont="1" applyFill="1" applyBorder="1" applyAlignment="1"/>
    <xf numFmtId="180" fontId="3" fillId="2" borderId="4" xfId="0" applyNumberFormat="1" applyFont="1" applyFill="1" applyBorder="1" applyAlignment="1"/>
    <xf numFmtId="179" fontId="3" fillId="2" borderId="4" xfId="0" applyNumberFormat="1" applyFont="1" applyFill="1" applyBorder="1" applyAlignment="1"/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3" fillId="2" borderId="9" xfId="0" applyFont="1" applyFill="1" applyBorder="1" applyAlignment="1"/>
    <xf numFmtId="0" fontId="9" fillId="2" borderId="1" xfId="0" applyFont="1" applyFill="1" applyBorder="1" applyAlignment="1"/>
    <xf numFmtId="180" fontId="5" fillId="2" borderId="1" xfId="0" applyNumberFormat="1" applyFont="1" applyFill="1" applyBorder="1" applyAlignment="1"/>
    <xf numFmtId="180" fontId="3" fillId="4" borderId="1" xfId="0" applyNumberFormat="1" applyFont="1" applyFill="1" applyBorder="1" applyAlignment="1"/>
    <xf numFmtId="43" fontId="27" fillId="2" borderId="1" xfId="2" applyFont="1" applyFill="1" applyBorder="1" applyAlignment="1" applyProtection="1"/>
    <xf numFmtId="43" fontId="3" fillId="2" borderId="4" xfId="0" applyNumberFormat="1" applyFont="1" applyFill="1" applyBorder="1" applyAlignment="1"/>
    <xf numFmtId="43" fontId="3" fillId="2" borderId="4" xfId="2" applyFont="1" applyFill="1" applyBorder="1" applyAlignment="1" applyProtection="1"/>
    <xf numFmtId="0" fontId="4" fillId="2" borderId="9" xfId="0" applyFont="1" applyFill="1" applyBorder="1" applyAlignment="1"/>
    <xf numFmtId="43" fontId="3" fillId="2" borderId="9" xfId="2" applyFont="1" applyFill="1" applyBorder="1" applyAlignment="1" applyProtection="1"/>
    <xf numFmtId="43" fontId="9" fillId="2" borderId="1" xfId="0" applyNumberFormat="1" applyFont="1" applyFill="1" applyBorder="1" applyAlignment="1"/>
    <xf numFmtId="0" fontId="9" fillId="2" borderId="9" xfId="0" applyFont="1" applyFill="1" applyBorder="1" applyAlignment="1"/>
    <xf numFmtId="179" fontId="9" fillId="2" borderId="1" xfId="0" applyNumberFormat="1" applyFont="1" applyFill="1" applyBorder="1" applyAlignment="1"/>
    <xf numFmtId="43" fontId="9" fillId="4" borderId="1" xfId="0" applyNumberFormat="1" applyFont="1" applyFill="1" applyBorder="1" applyAlignment="1"/>
    <xf numFmtId="0" fontId="13" fillId="2" borderId="0" xfId="0" applyFont="1" applyFill="1">
      <alignment vertical="center"/>
    </xf>
    <xf numFmtId="0" fontId="3" fillId="2" borderId="7" xfId="0" applyFont="1" applyFill="1" applyBorder="1" applyAlignment="1">
      <alignment horizontal="center"/>
    </xf>
    <xf numFmtId="179" fontId="3" fillId="2" borderId="9" xfId="0" applyNumberFormat="1" applyFont="1" applyFill="1" applyBorder="1" applyAlignment="1"/>
    <xf numFmtId="0" fontId="14" fillId="2" borderId="0" xfId="0" applyFont="1" applyFill="1">
      <alignment vertical="center"/>
    </xf>
    <xf numFmtId="0" fontId="15" fillId="2" borderId="0" xfId="0" applyFont="1" applyFill="1">
      <alignment vertical="center"/>
    </xf>
    <xf numFmtId="0" fontId="9" fillId="2" borderId="0" xfId="0" applyFont="1" applyFill="1">
      <alignment vertical="center"/>
    </xf>
    <xf numFmtId="0" fontId="1" fillId="2" borderId="0" xfId="0" applyFont="1" applyFill="1">
      <alignment vertical="center"/>
    </xf>
    <xf numFmtId="0" fontId="0" fillId="2" borderId="0" xfId="0" applyFont="1" applyFill="1" applyAlignment="1">
      <alignment horizontal="center"/>
    </xf>
    <xf numFmtId="0" fontId="9" fillId="2" borderId="9" xfId="0" applyFont="1" applyFill="1" applyBorder="1" applyAlignment="1"/>
    <xf numFmtId="0" fontId="3" fillId="2" borderId="1" xfId="4" applyFont="1" applyFill="1" applyBorder="1" applyAlignment="1" applyProtection="1"/>
    <xf numFmtId="179" fontId="3" fillId="2" borderId="1" xfId="4" applyNumberFormat="1" applyFont="1" applyFill="1" applyBorder="1" applyAlignment="1" applyProtection="1"/>
    <xf numFmtId="0" fontId="5" fillId="2" borderId="1" xfId="4" applyFont="1" applyFill="1" applyBorder="1" applyAlignment="1" applyProtection="1"/>
    <xf numFmtId="179" fontId="5" fillId="2" borderId="1" xfId="4" applyNumberFormat="1" applyFont="1" applyFill="1" applyBorder="1" applyAlignment="1" applyProtection="1"/>
    <xf numFmtId="0" fontId="5" fillId="2" borderId="0" xfId="4" applyFont="1" applyFill="1" applyAlignment="1" applyProtection="1"/>
    <xf numFmtId="179" fontId="5" fillId="2" borderId="0" xfId="4" applyNumberFormat="1" applyFont="1" applyFill="1" applyAlignment="1" applyProtection="1"/>
    <xf numFmtId="179" fontId="0" fillId="2" borderId="0" xfId="0" applyNumberFormat="1" applyFont="1" applyFill="1" applyAlignment="1"/>
    <xf numFmtId="0" fontId="3" fillId="2" borderId="7" xfId="0" applyFont="1" applyFill="1" applyBorder="1" applyAlignment="1"/>
    <xf numFmtId="0" fontId="16" fillId="2" borderId="3" xfId="0" applyFont="1" applyFill="1" applyBorder="1" applyAlignment="1"/>
    <xf numFmtId="178" fontId="16" fillId="2" borderId="1" xfId="0" applyNumberFormat="1" applyFont="1" applyFill="1" applyBorder="1" applyAlignment="1"/>
    <xf numFmtId="180" fontId="5" fillId="2" borderId="9" xfId="0" applyNumberFormat="1" applyFont="1" applyFill="1" applyBorder="1" applyAlignment="1"/>
    <xf numFmtId="0" fontId="4" fillId="2" borderId="1" xfId="4" applyFont="1" applyFill="1" applyBorder="1" applyAlignment="1" applyProtection="1"/>
    <xf numFmtId="43" fontId="3" fillId="2" borderId="1" xfId="5" applyFont="1" applyFill="1" applyBorder="1" applyAlignment="1" applyProtection="1"/>
    <xf numFmtId="0" fontId="6" fillId="2" borderId="1" xfId="4" applyFont="1" applyFill="1" applyBorder="1" applyAlignment="1" applyProtection="1"/>
    <xf numFmtId="43" fontId="5" fillId="2" borderId="1" xfId="5" applyFont="1" applyFill="1" applyBorder="1" applyAlignment="1" applyProtection="1"/>
    <xf numFmtId="0" fontId="6" fillId="2" borderId="0" xfId="4" applyFont="1" applyFill="1" applyAlignment="1" applyProtection="1"/>
    <xf numFmtId="43" fontId="5" fillId="2" borderId="0" xfId="5" applyFont="1" applyFill="1" applyAlignment="1" applyProtection="1"/>
    <xf numFmtId="43" fontId="0" fillId="2" borderId="0" xfId="2" applyFont="1" applyFill="1" applyAlignment="1" applyProtection="1"/>
    <xf numFmtId="0" fontId="0" fillId="2" borderId="0" xfId="0" applyNumberFormat="1" applyFont="1" applyFill="1" applyAlignment="1"/>
    <xf numFmtId="0" fontId="3" fillId="0" borderId="1" xfId="0" applyFont="1" applyFill="1" applyBorder="1" applyAlignment="1"/>
    <xf numFmtId="179" fontId="3" fillId="2" borderId="0" xfId="0" applyNumberFormat="1" applyFont="1" applyFill="1" applyAlignment="1"/>
    <xf numFmtId="0" fontId="3" fillId="0" borderId="0" xfId="0" applyFont="1" applyFill="1" applyBorder="1" applyAlignment="1"/>
    <xf numFmtId="179" fontId="16" fillId="2" borderId="0" xfId="0" applyNumberFormat="1" applyFont="1" applyFill="1" applyAlignment="1"/>
    <xf numFmtId="0" fontId="16" fillId="2" borderId="0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179" fontId="16" fillId="2" borderId="0" xfId="0" applyNumberFormat="1" applyFont="1" applyFill="1" applyBorder="1" applyAlignment="1"/>
    <xf numFmtId="179" fontId="3" fillId="0" borderId="1" xfId="0" applyNumberFormat="1" applyFont="1" applyFill="1" applyBorder="1" applyAlignment="1"/>
    <xf numFmtId="0" fontId="3" fillId="2" borderId="0" xfId="0" applyFont="1" applyFill="1" applyBorder="1" applyAlignment="1">
      <alignment horizontal="center"/>
    </xf>
    <xf numFmtId="4" fontId="3" fillId="2" borderId="1" xfId="0" applyNumberFormat="1" applyFont="1" applyFill="1" applyBorder="1">
      <alignment vertical="center"/>
    </xf>
    <xf numFmtId="0" fontId="4" fillId="0" borderId="1" xfId="0" applyFont="1" applyFill="1" applyBorder="1" applyAlignment="1"/>
    <xf numFmtId="43" fontId="3" fillId="0" borderId="1" xfId="2" applyFont="1" applyFill="1" applyBorder="1" applyAlignment="1" applyProtection="1"/>
    <xf numFmtId="0" fontId="3" fillId="0" borderId="3" xfId="0" applyFont="1" applyFill="1" applyBorder="1" applyAlignment="1"/>
    <xf numFmtId="179" fontId="3" fillId="0" borderId="10" xfId="0" applyNumberFormat="1" applyFont="1" applyFill="1" applyBorder="1" applyAlignment="1"/>
    <xf numFmtId="0" fontId="1" fillId="5" borderId="1" xfId="0" applyFont="1" applyFill="1" applyBorder="1" applyAlignment="1"/>
    <xf numFmtId="0" fontId="0" fillId="5" borderId="1" xfId="0" applyFont="1" applyFill="1" applyBorder="1" applyAlignment="1"/>
    <xf numFmtId="0" fontId="1" fillId="3" borderId="0" xfId="0" applyFont="1" applyFill="1" applyAlignment="1"/>
    <xf numFmtId="0" fontId="1" fillId="3" borderId="1" xfId="0" applyFont="1" applyFill="1" applyBorder="1" applyAlignment="1"/>
    <xf numFmtId="0" fontId="28" fillId="2" borderId="0" xfId="0" applyFont="1" applyFill="1" applyAlignment="1"/>
    <xf numFmtId="0" fontId="0" fillId="6" borderId="0" xfId="0" applyFont="1" applyFill="1" applyAlignment="1"/>
    <xf numFmtId="0" fontId="19" fillId="2" borderId="0" xfId="0" applyFont="1" applyFill="1" applyAlignment="1"/>
    <xf numFmtId="0" fontId="29" fillId="2" borderId="0" xfId="0" applyFont="1" applyFill="1" applyAlignment="1"/>
    <xf numFmtId="0" fontId="28" fillId="6" borderId="0" xfId="0" applyFont="1" applyFill="1" applyAlignment="1"/>
    <xf numFmtId="0" fontId="15" fillId="2" borderId="0" xfId="0" applyFont="1" applyFill="1" applyAlignment="1"/>
    <xf numFmtId="0" fontId="1" fillId="7" borderId="0" xfId="0" applyFont="1" applyFill="1" applyAlignment="1"/>
    <xf numFmtId="0" fontId="13" fillId="5" borderId="0" xfId="0" applyFont="1" applyFill="1" applyAlignment="1"/>
    <xf numFmtId="0" fontId="14" fillId="5" borderId="0" xfId="0" applyFont="1" applyFill="1" applyAlignment="1"/>
    <xf numFmtId="0" fontId="15" fillId="6" borderId="0" xfId="0" applyFont="1" applyFill="1" applyAlignment="1"/>
    <xf numFmtId="0" fontId="15" fillId="4" borderId="0" xfId="0" applyFont="1" applyFill="1" applyAlignment="1"/>
    <xf numFmtId="179" fontId="0" fillId="0" borderId="0" xfId="0" applyNumberFormat="1" applyFont="1" applyAlignment="1"/>
    <xf numFmtId="179" fontId="1" fillId="4" borderId="1" xfId="0" applyNumberFormat="1" applyFont="1" applyFill="1" applyBorder="1" applyAlignment="1"/>
    <xf numFmtId="0" fontId="9" fillId="5" borderId="1" xfId="0" applyFont="1" applyFill="1" applyBorder="1" applyAlignment="1"/>
    <xf numFmtId="0" fontId="9" fillId="4" borderId="0" xfId="0" applyFont="1" applyFill="1" applyBorder="1" applyAlignment="1"/>
    <xf numFmtId="179" fontId="9" fillId="4" borderId="0" xfId="0" applyNumberFormat="1" applyFont="1" applyFill="1" applyBorder="1" applyAlignment="1"/>
    <xf numFmtId="0" fontId="1" fillId="4" borderId="0" xfId="0" applyFont="1" applyFill="1" applyBorder="1" applyAlignment="1"/>
    <xf numFmtId="179" fontId="1" fillId="4" borderId="0" xfId="0" applyNumberFormat="1" applyFont="1" applyFill="1" applyBorder="1" applyAlignment="1"/>
    <xf numFmtId="43" fontId="1" fillId="4" borderId="1" xfId="2" applyFont="1" applyFill="1" applyBorder="1" applyAlignment="1" applyProtection="1"/>
    <xf numFmtId="43" fontId="0" fillId="2" borderId="2" xfId="2" applyFont="1" applyFill="1" applyBorder="1" applyAlignment="1" applyProtection="1"/>
    <xf numFmtId="43" fontId="9" fillId="2" borderId="1" xfId="2" applyFont="1" applyFill="1" applyBorder="1" applyAlignment="1" applyProtection="1"/>
    <xf numFmtId="43" fontId="1" fillId="2" borderId="1" xfId="0" applyNumberFormat="1" applyFont="1" applyFill="1" applyBorder="1" applyAlignment="1"/>
    <xf numFmtId="43" fontId="1" fillId="4" borderId="1" xfId="0" applyNumberFormat="1" applyFont="1" applyFill="1" applyBorder="1" applyAlignment="1"/>
    <xf numFmtId="43" fontId="9" fillId="4" borderId="0" xfId="2" applyFont="1" applyFill="1" applyBorder="1" applyAlignment="1" applyProtection="1"/>
    <xf numFmtId="43" fontId="1" fillId="4" borderId="0" xfId="2" applyFont="1" applyFill="1" applyBorder="1" applyAlignment="1" applyProtection="1"/>
    <xf numFmtId="181" fontId="0" fillId="2" borderId="1" xfId="0" applyNumberFormat="1" applyFont="1" applyFill="1" applyBorder="1" applyAlignment="1"/>
    <xf numFmtId="0" fontId="0" fillId="2" borderId="9" xfId="0" applyFont="1" applyFill="1" applyBorder="1" applyAlignment="1"/>
    <xf numFmtId="179" fontId="0" fillId="2" borderId="9" xfId="0" applyNumberFormat="1" applyFont="1" applyFill="1" applyBorder="1" applyAlignment="1"/>
    <xf numFmtId="0" fontId="0" fillId="2" borderId="10" xfId="0" applyFont="1" applyFill="1" applyBorder="1" applyAlignment="1"/>
    <xf numFmtId="179" fontId="0" fillId="2" borderId="10" xfId="0" applyNumberFormat="1" applyFont="1" applyFill="1" applyBorder="1" applyAlignment="1"/>
    <xf numFmtId="0" fontId="1" fillId="2" borderId="1" xfId="0" applyNumberFormat="1" applyFont="1" applyFill="1" applyBorder="1" applyAlignment="1"/>
    <xf numFmtId="0" fontId="30" fillId="2" borderId="1" xfId="3" applyFont="1" applyFill="1" applyBorder="1" applyAlignment="1" applyProtection="1"/>
    <xf numFmtId="0" fontId="0" fillId="4" borderId="1" xfId="0" applyNumberFormat="1" applyFont="1" applyFill="1" applyBorder="1" applyAlignment="1" applyProtection="1"/>
    <xf numFmtId="0" fontId="13" fillId="4" borderId="1" xfId="0" applyFont="1" applyFill="1" applyBorder="1" applyAlignment="1"/>
    <xf numFmtId="0" fontId="28" fillId="2" borderId="1" xfId="0" applyFont="1" applyFill="1" applyBorder="1" applyAlignment="1"/>
    <xf numFmtId="179" fontId="28" fillId="2" borderId="1" xfId="0" applyNumberFormat="1" applyFont="1" applyFill="1" applyBorder="1" applyAlignment="1"/>
    <xf numFmtId="43" fontId="0" fillId="2" borderId="9" xfId="2" applyFont="1" applyFill="1" applyBorder="1" applyAlignment="1" applyProtection="1"/>
    <xf numFmtId="43" fontId="0" fillId="4" borderId="1" xfId="2" applyFont="1" applyFill="1" applyBorder="1" applyAlignment="1" applyProtection="1"/>
    <xf numFmtId="43" fontId="0" fillId="2" borderId="10" xfId="2" applyFont="1" applyFill="1" applyBorder="1" applyAlignment="1" applyProtection="1"/>
    <xf numFmtId="180" fontId="0" fillId="2" borderId="1" xfId="0" applyNumberFormat="1" applyFont="1" applyFill="1" applyBorder="1" applyAlignment="1"/>
    <xf numFmtId="43" fontId="28" fillId="2" borderId="1" xfId="2" applyFont="1" applyFill="1" applyBorder="1" applyAlignment="1" applyProtection="1"/>
    <xf numFmtId="179" fontId="0" fillId="4" borderId="1" xfId="0" applyNumberFormat="1" applyFont="1" applyFill="1" applyBorder="1" applyAlignment="1" applyProtection="1"/>
    <xf numFmtId="0" fontId="31" fillId="2" borderId="0" xfId="0" applyFont="1" applyFill="1" applyBorder="1" applyAlignment="1"/>
    <xf numFmtId="179" fontId="0" fillId="2" borderId="0" xfId="0" applyNumberFormat="1" applyFont="1" applyFill="1" applyBorder="1" applyAlignment="1"/>
    <xf numFmtId="0" fontId="1" fillId="4" borderId="1" xfId="0" applyFont="1" applyFill="1" applyBorder="1">
      <alignment vertical="center"/>
    </xf>
    <xf numFmtId="0" fontId="0" fillId="2" borderId="1" xfId="0" applyFont="1" applyFill="1" applyBorder="1" applyAlignment="1">
      <alignment wrapText="1"/>
    </xf>
    <xf numFmtId="0" fontId="1" fillId="2" borderId="2" xfId="0" applyFont="1" applyFill="1" applyBorder="1" applyAlignment="1"/>
    <xf numFmtId="0" fontId="1" fillId="2" borderId="0" xfId="0" applyFont="1" applyFill="1" applyBorder="1" applyAlignment="1"/>
    <xf numFmtId="179" fontId="1" fillId="2" borderId="0" xfId="0" applyNumberFormat="1" applyFont="1" applyFill="1" applyBorder="1" applyAlignment="1"/>
    <xf numFmtId="0" fontId="0" fillId="2" borderId="2" xfId="0" applyFont="1" applyFill="1" applyBorder="1" applyAlignment="1"/>
    <xf numFmtId="178" fontId="0" fillId="2" borderId="1" xfId="0" applyNumberFormat="1" applyFont="1" applyFill="1" applyBorder="1" applyAlignment="1"/>
    <xf numFmtId="43" fontId="0" fillId="4" borderId="1" xfId="0" applyNumberFormat="1" applyFont="1" applyFill="1" applyBorder="1" applyAlignment="1"/>
    <xf numFmtId="43" fontId="0" fillId="2" borderId="0" xfId="2" applyFont="1" applyFill="1" applyBorder="1" applyAlignment="1" applyProtection="1"/>
    <xf numFmtId="43" fontId="1" fillId="2" borderId="0" xfId="2" applyFont="1" applyFill="1" applyBorder="1" applyAlignment="1" applyProtection="1"/>
    <xf numFmtId="43" fontId="0" fillId="2" borderId="0" xfId="0" applyNumberFormat="1" applyFont="1" applyFill="1" applyBorder="1" applyAlignment="1"/>
    <xf numFmtId="179" fontId="31" fillId="2" borderId="10" xfId="0" applyNumberFormat="1" applyFont="1" applyFill="1" applyBorder="1" applyAlignment="1"/>
    <xf numFmtId="179" fontId="0" fillId="5" borderId="1" xfId="0" applyNumberFormat="1" applyFont="1" applyFill="1" applyBorder="1" applyAlignment="1"/>
    <xf numFmtId="0" fontId="9" fillId="4" borderId="0" xfId="0" applyFont="1" applyFill="1" applyAlignment="1"/>
    <xf numFmtId="179" fontId="9" fillId="4" borderId="0" xfId="0" applyNumberFormat="1" applyFont="1" applyFill="1" applyAlignment="1"/>
    <xf numFmtId="0" fontId="16" fillId="2" borderId="0" xfId="0" applyFont="1" applyFill="1" applyAlignment="1"/>
    <xf numFmtId="177" fontId="0" fillId="2" borderId="10" xfId="1" applyNumberFormat="1" applyFont="1" applyFill="1" applyBorder="1" applyAlignment="1" applyProtection="1"/>
    <xf numFmtId="177" fontId="0" fillId="2" borderId="1" xfId="1" applyNumberFormat="1" applyFont="1" applyFill="1" applyBorder="1" applyAlignment="1" applyProtection="1"/>
    <xf numFmtId="176" fontId="0" fillId="2" borderId="10" xfId="1" applyFont="1" applyFill="1" applyBorder="1" applyAlignment="1" applyProtection="1"/>
    <xf numFmtId="176" fontId="0" fillId="2" borderId="1" xfId="1" applyFont="1" applyFill="1" applyBorder="1" applyAlignment="1" applyProtection="1"/>
    <xf numFmtId="0" fontId="15" fillId="0" borderId="0" xfId="0" applyFont="1" applyFill="1" applyAlignment="1"/>
    <xf numFmtId="0" fontId="0" fillId="0" borderId="1" xfId="0" applyFont="1" applyBorder="1" applyAlignment="1"/>
    <xf numFmtId="0" fontId="28" fillId="0" borderId="0" xfId="0" applyFont="1" applyAlignment="1"/>
    <xf numFmtId="0" fontId="15" fillId="5" borderId="0" xfId="0" applyFont="1" applyFill="1" applyAlignment="1"/>
    <xf numFmtId="179" fontId="0" fillId="0" borderId="1" xfId="0" applyNumberFormat="1" applyFont="1" applyBorder="1" applyAlignment="1"/>
    <xf numFmtId="0" fontId="9" fillId="2" borderId="5" xfId="0" applyFont="1" applyFill="1" applyBorder="1" applyAlignment="1"/>
    <xf numFmtId="178" fontId="9" fillId="2" borderId="5" xfId="0" applyNumberFormat="1" applyFont="1" applyFill="1" applyBorder="1" applyAlignment="1"/>
    <xf numFmtId="0" fontId="9" fillId="2" borderId="3" xfId="0" applyFont="1" applyFill="1" applyBorder="1" applyAlignment="1"/>
    <xf numFmtId="0" fontId="9" fillId="2" borderId="4" xfId="0" applyFont="1" applyFill="1" applyBorder="1" applyAlignment="1"/>
    <xf numFmtId="0" fontId="9" fillId="2" borderId="10" xfId="0" applyNumberFormat="1" applyFont="1" applyFill="1" applyBorder="1" applyAlignment="1"/>
    <xf numFmtId="179" fontId="9" fillId="2" borderId="10" xfId="0" applyNumberFormat="1" applyFont="1" applyFill="1" applyBorder="1" applyAlignment="1"/>
    <xf numFmtId="0" fontId="9" fillId="2" borderId="0" xfId="0" applyNumberFormat="1" applyFont="1" applyFill="1" applyBorder="1" applyAlignment="1"/>
    <xf numFmtId="0" fontId="9" fillId="5" borderId="0" xfId="0" applyNumberFormat="1" applyFont="1" applyFill="1" applyBorder="1" applyAlignment="1"/>
    <xf numFmtId="179" fontId="9" fillId="2" borderId="0" xfId="0" applyNumberFormat="1" applyFont="1" applyFill="1" applyBorder="1" applyAlignment="1"/>
    <xf numFmtId="0" fontId="9" fillId="2" borderId="1" xfId="0" applyNumberFormat="1" applyFont="1" applyFill="1" applyBorder="1" applyAlignment="1"/>
    <xf numFmtId="178" fontId="9" fillId="2" borderId="1" xfId="0" applyNumberFormat="1" applyFont="1" applyFill="1" applyBorder="1" applyAlignment="1"/>
    <xf numFmtId="0" fontId="3" fillId="2" borderId="1" xfId="0" applyNumberFormat="1" applyFont="1" applyFill="1" applyBorder="1" applyAlignment="1"/>
    <xf numFmtId="0" fontId="5" fillId="2" borderId="9" xfId="0" applyNumberFormat="1" applyFont="1" applyFill="1" applyBorder="1" applyAlignment="1"/>
    <xf numFmtId="0" fontId="9" fillId="2" borderId="9" xfId="0" applyNumberFormat="1" applyFont="1" applyFill="1" applyBorder="1" applyAlignment="1"/>
    <xf numFmtId="43" fontId="0" fillId="0" borderId="1" xfId="2" applyFont="1" applyBorder="1" applyAlignment="1" applyProtection="1"/>
    <xf numFmtId="43" fontId="9" fillId="2" borderId="5" xfId="2" applyFont="1" applyFill="1" applyBorder="1" applyAlignment="1" applyProtection="1"/>
    <xf numFmtId="179" fontId="9" fillId="2" borderId="4" xfId="0" applyNumberFormat="1" applyFont="1" applyFill="1" applyBorder="1" applyAlignment="1"/>
    <xf numFmtId="43" fontId="9" fillId="2" borderId="10" xfId="0" applyNumberFormat="1" applyFont="1" applyFill="1" applyBorder="1" applyAlignment="1"/>
    <xf numFmtId="0" fontId="4" fillId="2" borderId="1" xfId="0" applyNumberFormat="1" applyFont="1" applyFill="1" applyBorder="1" applyAlignment="1"/>
    <xf numFmtId="0" fontId="6" fillId="2" borderId="9" xfId="0" applyNumberFormat="1" applyFont="1" applyFill="1" applyBorder="1" applyAlignment="1"/>
    <xf numFmtId="43" fontId="5" fillId="2" borderId="9" xfId="0" applyNumberFormat="1" applyFont="1" applyFill="1" applyBorder="1" applyAlignment="1"/>
    <xf numFmtId="0" fontId="9" fillId="2" borderId="0" xfId="0" applyFont="1" applyFill="1" applyBorder="1" applyAlignment="1"/>
    <xf numFmtId="179" fontId="9" fillId="2" borderId="7" xfId="0" applyNumberFormat="1" applyFont="1" applyFill="1" applyBorder="1" applyAlignment="1"/>
    <xf numFmtId="179" fontId="1" fillId="2" borderId="0" xfId="0" applyNumberFormat="1" applyFont="1" applyFill="1" applyAlignment="1"/>
    <xf numFmtId="49" fontId="0" fillId="4" borderId="1" xfId="0" applyNumberFormat="1" applyFont="1" applyFill="1" applyBorder="1" applyAlignment="1"/>
    <xf numFmtId="0" fontId="32" fillId="0" borderId="0" xfId="0" applyFont="1" applyFill="1" applyAlignment="1">
      <alignment vertical="center"/>
    </xf>
    <xf numFmtId="179" fontId="3" fillId="0" borderId="1" xfId="0" applyNumberFormat="1" applyFont="1" applyBorder="1" applyAlignment="1"/>
    <xf numFmtId="182" fontId="5" fillId="2" borderId="1" xfId="0" applyNumberFormat="1" applyFont="1" applyFill="1" applyBorder="1" applyAlignment="1"/>
    <xf numFmtId="43" fontId="10" fillId="2" borderId="1" xfId="2" applyFont="1" applyFill="1" applyBorder="1" applyAlignment="1" applyProtection="1"/>
    <xf numFmtId="0" fontId="32" fillId="4" borderId="1" xfId="0" applyFont="1" applyFill="1" applyBorder="1" applyAlignment="1">
      <alignment vertical="center"/>
    </xf>
    <xf numFmtId="49" fontId="0" fillId="4" borderId="1" xfId="0" applyNumberFormat="1" applyFont="1" applyFill="1" applyBorder="1" applyAlignment="1" applyProtection="1"/>
    <xf numFmtId="43" fontId="3" fillId="4" borderId="1" xfId="0" applyNumberFormat="1" applyFont="1" applyFill="1" applyBorder="1" applyAlignment="1"/>
    <xf numFmtId="43" fontId="10" fillId="4" borderId="1" xfId="2" applyFont="1" applyFill="1" applyBorder="1" applyAlignment="1" applyProtection="1"/>
    <xf numFmtId="180" fontId="0" fillId="2" borderId="0" xfId="0" applyNumberFormat="1" applyFont="1" applyFill="1" applyAlignment="1"/>
    <xf numFmtId="178" fontId="3" fillId="0" borderId="1" xfId="0" applyNumberFormat="1" applyFont="1" applyBorder="1" applyAlignment="1"/>
    <xf numFmtId="183" fontId="3" fillId="2" borderId="1" xfId="0" applyNumberFormat="1" applyFont="1" applyFill="1" applyBorder="1" applyAlignment="1"/>
    <xf numFmtId="183" fontId="5" fillId="2" borderId="1" xfId="0" applyNumberFormat="1" applyFont="1" applyFill="1" applyBorder="1" applyAlignment="1"/>
    <xf numFmtId="0" fontId="0" fillId="3" borderId="1" xfId="0" applyFont="1" applyFill="1" applyBorder="1" applyAlignment="1"/>
    <xf numFmtId="0" fontId="17" fillId="2" borderId="1" xfId="0" applyFont="1" applyFill="1" applyBorder="1" applyAlignment="1"/>
    <xf numFmtId="0" fontId="5" fillId="2" borderId="10" xfId="0" applyFont="1" applyFill="1" applyBorder="1" applyAlignment="1"/>
    <xf numFmtId="0" fontId="9" fillId="2" borderId="10" xfId="0" applyFont="1" applyFill="1" applyBorder="1" applyAlignment="1"/>
    <xf numFmtId="179" fontId="5" fillId="2" borderId="10" xfId="0" applyNumberFormat="1" applyFont="1" applyFill="1" applyBorder="1" applyAlignment="1"/>
    <xf numFmtId="0" fontId="1" fillId="5" borderId="0" xfId="0" applyFont="1" applyFill="1" applyAlignment="1"/>
    <xf numFmtId="0" fontId="34" fillId="2" borderId="0" xfId="0" applyFont="1" applyFill="1" applyAlignment="1"/>
    <xf numFmtId="0" fontId="6" fillId="2" borderId="10" xfId="0" applyFont="1" applyFill="1" applyBorder="1" applyAlignment="1"/>
    <xf numFmtId="43" fontId="5" fillId="2" borderId="10" xfId="2" applyFont="1" applyFill="1" applyBorder="1" applyAlignment="1" applyProtection="1"/>
    <xf numFmtId="0" fontId="35" fillId="2" borderId="0" xfId="0" applyFont="1" applyFill="1" applyAlignment="1">
      <alignment horizontal="center"/>
    </xf>
    <xf numFmtId="179" fontId="22" fillId="2" borderId="1" xfId="0" applyNumberFormat="1" applyFont="1" applyFill="1" applyBorder="1" applyAlignment="1"/>
    <xf numFmtId="179" fontId="21" fillId="2" borderId="1" xfId="0" applyNumberFormat="1" applyFont="1" applyFill="1" applyBorder="1" applyAlignment="1"/>
    <xf numFmtId="179" fontId="26" fillId="2" borderId="1" xfId="0" applyNumberFormat="1" applyFont="1" applyFill="1" applyBorder="1" applyAlignment="1"/>
    <xf numFmtId="0" fontId="14" fillId="2" borderId="1" xfId="0" applyFont="1" applyFill="1" applyBorder="1" applyAlignment="1">
      <alignment horizontal="center" vertical="center"/>
    </xf>
    <xf numFmtId="0" fontId="1" fillId="0" borderId="10" xfId="0" applyFont="1" applyFill="1" applyBorder="1" applyAlignment="1"/>
    <xf numFmtId="180" fontId="14" fillId="2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/>
    <xf numFmtId="179" fontId="23" fillId="2" borderId="0" xfId="0" applyNumberFormat="1" applyFont="1" applyFill="1" applyAlignment="1"/>
    <xf numFmtId="0" fontId="0" fillId="0" borderId="1" xfId="0" applyFont="1" applyFill="1" applyBorder="1" applyAlignment="1"/>
    <xf numFmtId="179" fontId="5" fillId="2" borderId="0" xfId="0" applyNumberFormat="1" applyFont="1" applyFill="1" applyAlignment="1"/>
    <xf numFmtId="0" fontId="16" fillId="0" borderId="10" xfId="0" applyFont="1" applyFill="1" applyBorder="1" applyAlignment="1"/>
    <xf numFmtId="0" fontId="16" fillId="5" borderId="10" xfId="0" applyFont="1" applyFill="1" applyBorder="1" applyAlignment="1"/>
    <xf numFmtId="0" fontId="1" fillId="5" borderId="10" xfId="0" applyFont="1" applyFill="1" applyBorder="1" applyAlignment="1"/>
    <xf numFmtId="0" fontId="14" fillId="5" borderId="0" xfId="0" applyFont="1" applyFill="1">
      <alignment vertical="center"/>
    </xf>
    <xf numFmtId="0" fontId="16" fillId="3" borderId="1" xfId="0" applyFont="1" applyFill="1" applyBorder="1" applyAlignment="1"/>
    <xf numFmtId="0" fontId="14" fillId="3" borderId="0" xfId="0" applyFont="1" applyFill="1">
      <alignment vertical="center"/>
    </xf>
    <xf numFmtId="0" fontId="16" fillId="0" borderId="1" xfId="0" applyFont="1" applyFill="1" applyBorder="1" applyAlignment="1"/>
    <xf numFmtId="0" fontId="14" fillId="0" borderId="0" xfId="0" applyFont="1" applyFill="1">
      <alignment vertical="center"/>
    </xf>
    <xf numFmtId="0" fontId="14" fillId="5" borderId="1" xfId="0" applyFont="1" applyFill="1" applyBorder="1" applyAlignment="1">
      <alignment horizontal="center" vertical="center"/>
    </xf>
    <xf numFmtId="178" fontId="1" fillId="0" borderId="1" xfId="0" applyNumberFormat="1" applyFont="1" applyFill="1" applyBorder="1" applyAlignment="1"/>
    <xf numFmtId="179" fontId="1" fillId="0" borderId="1" xfId="0" applyNumberFormat="1" applyFont="1" applyFill="1" applyBorder="1" applyAlignment="1"/>
    <xf numFmtId="178" fontId="0" fillId="0" borderId="1" xfId="0" applyNumberFormat="1" applyFont="1" applyFill="1" applyBorder="1" applyAlignment="1"/>
    <xf numFmtId="179" fontId="16" fillId="0" borderId="10" xfId="0" applyNumberFormat="1" applyFont="1" applyFill="1" applyBorder="1" applyAlignment="1"/>
    <xf numFmtId="0" fontId="18" fillId="0" borderId="10" xfId="0" applyFont="1" applyFill="1" applyBorder="1" applyAlignment="1"/>
    <xf numFmtId="179" fontId="16" fillId="0" borderId="1" xfId="0" applyNumberFormat="1" applyFont="1" applyFill="1" applyBorder="1" applyAlignment="1"/>
    <xf numFmtId="0" fontId="18" fillId="0" borderId="1" xfId="0" applyFont="1" applyFill="1" applyBorder="1" applyAlignment="1"/>
    <xf numFmtId="43" fontId="1" fillId="0" borderId="10" xfId="2" applyFont="1" applyFill="1" applyBorder="1" applyAlignment="1" applyProtection="1"/>
    <xf numFmtId="0" fontId="1" fillId="0" borderId="6" xfId="0" applyFont="1" applyFill="1" applyBorder="1" applyAlignment="1"/>
    <xf numFmtId="179" fontId="1" fillId="0" borderId="10" xfId="0" applyNumberFormat="1" applyFont="1" applyFill="1" applyBorder="1" applyAlignment="1"/>
    <xf numFmtId="43" fontId="1" fillId="0" borderId="1" xfId="2" applyFont="1" applyFill="1" applyBorder="1" applyAlignment="1" applyProtection="1"/>
    <xf numFmtId="43" fontId="0" fillId="0" borderId="1" xfId="2" applyFont="1" applyFill="1" applyBorder="1" applyAlignment="1" applyProtection="1"/>
    <xf numFmtId="179" fontId="0" fillId="0" borderId="1" xfId="0" applyNumberFormat="1" applyFont="1" applyFill="1" applyBorder="1" applyAlignment="1"/>
    <xf numFmtId="0" fontId="13" fillId="0" borderId="0" xfId="0" applyFont="1" applyFill="1">
      <alignment vertical="center"/>
    </xf>
    <xf numFmtId="179" fontId="1" fillId="0" borderId="9" xfId="0" applyNumberFormat="1" applyFont="1" applyFill="1" applyBorder="1" applyAlignment="1"/>
    <xf numFmtId="0" fontId="14" fillId="0" borderId="1" xfId="0" applyFont="1" applyFill="1" applyBorder="1" applyAlignment="1">
      <alignment horizontal="center" vertical="center"/>
    </xf>
    <xf numFmtId="43" fontId="16" fillId="0" borderId="10" xfId="2" applyFont="1" applyFill="1" applyBorder="1" applyAlignment="1" applyProtection="1"/>
    <xf numFmtId="43" fontId="16" fillId="0" borderId="1" xfId="2" applyNumberFormat="1" applyFont="1" applyFill="1" applyBorder="1" applyAlignment="1" applyProtection="1"/>
    <xf numFmtId="0" fontId="9" fillId="3" borderId="0" xfId="0" applyFont="1" applyFill="1" applyAlignment="1"/>
    <xf numFmtId="0" fontId="7" fillId="2" borderId="1" xfId="0" applyNumberFormat="1" applyFont="1" applyFill="1" applyBorder="1" applyAlignment="1"/>
    <xf numFmtId="179" fontId="7" fillId="2" borderId="1" xfId="0" applyNumberFormat="1" applyFont="1" applyFill="1" applyBorder="1" applyAlignment="1"/>
    <xf numFmtId="180" fontId="7" fillId="2" borderId="1" xfId="0" applyNumberFormat="1" applyFont="1" applyFill="1" applyBorder="1" applyAlignment="1"/>
    <xf numFmtId="49" fontId="7" fillId="2" borderId="1" xfId="0" applyNumberFormat="1" applyFont="1" applyFill="1" applyBorder="1" applyAlignment="1"/>
    <xf numFmtId="0" fontId="17" fillId="2" borderId="0" xfId="0" applyFont="1" applyFill="1" applyAlignment="1"/>
    <xf numFmtId="0" fontId="16" fillId="2" borderId="1" xfId="0" applyNumberFormat="1" applyFont="1" applyFill="1" applyBorder="1" applyAlignment="1"/>
    <xf numFmtId="43" fontId="8" fillId="2" borderId="1" xfId="2" applyFont="1" applyFill="1" applyBorder="1" applyAlignment="1" applyProtection="1"/>
    <xf numFmtId="41" fontId="7" fillId="2" borderId="1" xfId="0" applyNumberFormat="1" applyFont="1" applyFill="1" applyBorder="1" applyAlignment="1"/>
    <xf numFmtId="0" fontId="13" fillId="0" borderId="1" xfId="0" applyFont="1" applyFill="1" applyBorder="1" applyAlignment="1">
      <alignment horizontal="center" vertical="center"/>
    </xf>
    <xf numFmtId="0" fontId="13" fillId="0" borderId="1" xfId="0" applyFont="1" applyFill="1" applyBorder="1">
      <alignment vertical="center"/>
    </xf>
    <xf numFmtId="4" fontId="13" fillId="0" borderId="1" xfId="0" applyNumberFormat="1" applyFont="1" applyFill="1" applyBorder="1">
      <alignment vertical="center"/>
    </xf>
    <xf numFmtId="0" fontId="13" fillId="0" borderId="0" xfId="0" applyFont="1" applyFill="1" applyBorder="1">
      <alignment vertical="center"/>
    </xf>
    <xf numFmtId="0" fontId="39" fillId="0" borderId="0" xfId="0" applyFont="1" applyFill="1" applyBorder="1" applyAlignment="1">
      <alignment vertical="center"/>
    </xf>
    <xf numFmtId="0" fontId="39" fillId="0" borderId="1" xfId="0" applyFont="1" applyFill="1" applyBorder="1" applyAlignment="1">
      <alignment horizontal="center" vertical="center"/>
    </xf>
    <xf numFmtId="0" fontId="39" fillId="0" borderId="1" xfId="0" applyFont="1" applyFill="1" applyBorder="1" applyAlignment="1">
      <alignment vertical="center"/>
    </xf>
    <xf numFmtId="0" fontId="5" fillId="2" borderId="1" xfId="0" applyNumberFormat="1" applyFont="1" applyFill="1" applyBorder="1" applyAlignment="1"/>
    <xf numFmtId="0" fontId="1" fillId="4" borderId="1" xfId="0" applyNumberFormat="1" applyFont="1" applyFill="1" applyBorder="1" applyAlignment="1"/>
    <xf numFmtId="0" fontId="3" fillId="8" borderId="1" xfId="0" applyFont="1" applyFill="1" applyBorder="1" applyAlignment="1"/>
    <xf numFmtId="0" fontId="0" fillId="8" borderId="1" xfId="0" applyFont="1" applyFill="1" applyBorder="1" applyAlignment="1"/>
    <xf numFmtId="180" fontId="0" fillId="8" borderId="1" xfId="0" applyNumberFormat="1" applyFont="1" applyFill="1" applyBorder="1" applyAlignment="1"/>
    <xf numFmtId="179" fontId="3" fillId="8" borderId="1" xfId="0" applyNumberFormat="1" applyFont="1" applyFill="1" applyBorder="1" applyAlignment="1"/>
    <xf numFmtId="179" fontId="0" fillId="8" borderId="1" xfId="0" applyNumberFormat="1" applyFont="1" applyFill="1" applyBorder="1" applyAlignment="1"/>
    <xf numFmtId="180" fontId="9" fillId="2" borderId="1" xfId="0" applyNumberFormat="1" applyFont="1" applyFill="1" applyBorder="1" applyAlignment="1"/>
    <xf numFmtId="43" fontId="1" fillId="2" borderId="0" xfId="0" applyNumberFormat="1" applyFont="1" applyFill="1" applyAlignment="1"/>
    <xf numFmtId="0" fontId="4" fillId="8" borderId="1" xfId="0" applyFont="1" applyFill="1" applyBorder="1" applyAlignment="1"/>
    <xf numFmtId="0" fontId="14" fillId="0" borderId="1" xfId="0" applyFont="1" applyFill="1" applyBorder="1">
      <alignment vertical="center"/>
    </xf>
    <xf numFmtId="0" fontId="14" fillId="0" borderId="0" xfId="0" applyFont="1" applyFill="1" applyBorder="1">
      <alignment vertical="center"/>
    </xf>
    <xf numFmtId="0" fontId="39" fillId="0" borderId="0" xfId="0" applyFont="1" applyFill="1" applyAlignment="1">
      <alignment vertical="center"/>
    </xf>
    <xf numFmtId="0" fontId="39" fillId="0" borderId="1" xfId="0" applyFont="1" applyFill="1" applyBorder="1" applyAlignment="1">
      <alignment vertical="center" wrapText="1"/>
    </xf>
    <xf numFmtId="0" fontId="32" fillId="0" borderId="1" xfId="0" applyFont="1" applyFill="1" applyBorder="1" applyAlignment="1">
      <alignment vertical="center"/>
    </xf>
    <xf numFmtId="0" fontId="32" fillId="0" borderId="1" xfId="0" applyFont="1" applyFill="1" applyBorder="1" applyAlignment="1">
      <alignment vertical="center" wrapText="1"/>
    </xf>
    <xf numFmtId="0" fontId="32" fillId="0" borderId="0" xfId="0" applyFont="1" applyFill="1" applyBorder="1" applyAlignment="1">
      <alignment vertical="center" wrapText="1"/>
    </xf>
    <xf numFmtId="0" fontId="32" fillId="0" borderId="2" xfId="0" applyFont="1" applyFill="1" applyBorder="1" applyAlignment="1">
      <alignment vertical="center"/>
    </xf>
    <xf numFmtId="180" fontId="32" fillId="0" borderId="0" xfId="0" applyNumberFormat="1" applyFont="1" applyFill="1" applyAlignment="1">
      <alignment vertical="center"/>
    </xf>
    <xf numFmtId="0" fontId="32" fillId="0" borderId="1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vertical="center"/>
    </xf>
    <xf numFmtId="180" fontId="39" fillId="0" borderId="0" xfId="0" applyNumberFormat="1" applyFont="1" applyFill="1" applyAlignment="1">
      <alignment vertical="center"/>
    </xf>
    <xf numFmtId="180" fontId="39" fillId="0" borderId="1" xfId="0" applyNumberFormat="1" applyFont="1" applyFill="1" applyBorder="1" applyAlignment="1">
      <alignment vertical="center"/>
    </xf>
    <xf numFmtId="180" fontId="32" fillId="0" borderId="1" xfId="0" applyNumberFormat="1" applyFont="1" applyFill="1" applyBorder="1" applyAlignment="1">
      <alignment vertical="center"/>
    </xf>
    <xf numFmtId="180" fontId="32" fillId="0" borderId="0" xfId="0" applyNumberFormat="1" applyFont="1" applyFill="1" applyBorder="1" applyAlignment="1">
      <alignment vertical="center"/>
    </xf>
    <xf numFmtId="0" fontId="16" fillId="3" borderId="0" xfId="0" applyFont="1" applyFill="1" applyAlignment="1"/>
    <xf numFmtId="0" fontId="3" fillId="0" borderId="1" xfId="0" applyNumberFormat="1" applyFont="1" applyBorder="1" applyAlignment="1"/>
    <xf numFmtId="0" fontId="19" fillId="2" borderId="1" xfId="0" applyFont="1" applyFill="1" applyBorder="1" applyAlignment="1"/>
    <xf numFmtId="0" fontId="0" fillId="4" borderId="0" xfId="0" applyNumberFormat="1" applyFont="1" applyFill="1" applyBorder="1" applyAlignment="1"/>
    <xf numFmtId="0" fontId="40" fillId="2" borderId="1" xfId="0" applyFont="1" applyFill="1" applyBorder="1" applyAlignment="1"/>
    <xf numFmtId="179" fontId="0" fillId="4" borderId="2" xfId="0" applyNumberFormat="1" applyFont="1" applyFill="1" applyBorder="1" applyAlignment="1"/>
    <xf numFmtId="0" fontId="16" fillId="4" borderId="1" xfId="0" applyFont="1" applyFill="1" applyBorder="1" applyAlignment="1"/>
    <xf numFmtId="179" fontId="16" fillId="4" borderId="1" xfId="0" applyNumberFormat="1" applyFont="1" applyFill="1" applyBorder="1" applyAlignment="1"/>
    <xf numFmtId="0" fontId="0" fillId="2" borderId="6" xfId="0" applyNumberFormat="1" applyFont="1" applyFill="1" applyBorder="1" applyAlignment="1"/>
    <xf numFmtId="0" fontId="0" fillId="2" borderId="5" xfId="0" applyNumberFormat="1" applyFont="1" applyFill="1" applyBorder="1" applyAlignment="1"/>
    <xf numFmtId="180" fontId="0" fillId="2" borderId="5" xfId="0" applyNumberFormat="1" applyFont="1" applyFill="1" applyBorder="1" applyAlignment="1"/>
    <xf numFmtId="179" fontId="0" fillId="2" borderId="5" xfId="0" applyNumberFormat="1" applyFont="1" applyFill="1" applyBorder="1" applyAlignment="1"/>
    <xf numFmtId="0" fontId="18" fillId="4" borderId="1" xfId="0" applyFont="1" applyFill="1" applyBorder="1" applyAlignment="1"/>
    <xf numFmtId="43" fontId="16" fillId="4" borderId="1" xfId="2" applyFont="1" applyFill="1" applyBorder="1" applyAlignment="1" applyProtection="1"/>
    <xf numFmtId="182" fontId="3" fillId="2" borderId="1" xfId="0" applyNumberFormat="1" applyFont="1" applyFill="1" applyBorder="1" applyAlignment="1"/>
    <xf numFmtId="182" fontId="3" fillId="2" borderId="1" xfId="1" applyNumberFormat="1" applyFont="1" applyFill="1" applyBorder="1" applyAlignment="1" applyProtection="1"/>
    <xf numFmtId="0" fontId="31" fillId="3" borderId="1" xfId="0" applyFont="1" applyFill="1" applyBorder="1" applyAlignment="1"/>
    <xf numFmtId="0" fontId="15" fillId="3" borderId="1" xfId="0" applyFont="1" applyFill="1" applyBorder="1" applyAlignment="1"/>
    <xf numFmtId="0" fontId="0" fillId="3" borderId="9" xfId="0" applyFont="1" applyFill="1" applyBorder="1" applyAlignment="1"/>
    <xf numFmtId="0" fontId="16" fillId="2" borderId="2" xfId="0" applyFont="1" applyFill="1" applyBorder="1" applyAlignment="1"/>
    <xf numFmtId="0" fontId="41" fillId="2" borderId="1" xfId="0" applyFont="1" applyFill="1" applyBorder="1" applyAlignment="1"/>
    <xf numFmtId="58" fontId="3" fillId="2" borderId="1" xfId="0" applyNumberFormat="1" applyFont="1" applyFill="1" applyBorder="1" applyAlignment="1"/>
    <xf numFmtId="180" fontId="3" fillId="2" borderId="0" xfId="0" applyNumberFormat="1" applyFont="1" applyFill="1" applyBorder="1" applyAlignment="1"/>
    <xf numFmtId="177" fontId="3" fillId="2" borderId="0" xfId="1" applyNumberFormat="1" applyFont="1" applyFill="1" applyBorder="1" applyAlignment="1" applyProtection="1"/>
    <xf numFmtId="184" fontId="0" fillId="2" borderId="1" xfId="0" applyNumberFormat="1" applyFont="1" applyFill="1" applyBorder="1" applyAlignment="1"/>
    <xf numFmtId="0" fontId="4" fillId="2" borderId="7" xfId="0" applyFont="1" applyFill="1" applyBorder="1" applyAlignment="1"/>
    <xf numFmtId="0" fontId="42" fillId="2" borderId="1" xfId="0" applyFont="1" applyFill="1" applyBorder="1" applyAlignment="1"/>
    <xf numFmtId="43" fontId="41" fillId="2" borderId="1" xfId="2" applyFont="1" applyFill="1" applyBorder="1" applyAlignment="1" applyProtection="1"/>
    <xf numFmtId="0" fontId="43" fillId="2" borderId="0" xfId="0" applyFont="1" applyFill="1" applyAlignment="1"/>
    <xf numFmtId="0" fontId="0" fillId="3" borderId="0" xfId="0" applyFont="1" applyFill="1" applyBorder="1" applyAlignment="1"/>
    <xf numFmtId="0" fontId="31" fillId="3" borderId="0" xfId="0" applyFont="1" applyFill="1" applyBorder="1" applyAlignment="1"/>
    <xf numFmtId="0" fontId="43" fillId="0" borderId="0" xfId="0" applyFont="1" applyAlignment="1"/>
    <xf numFmtId="0" fontId="0" fillId="3" borderId="7" xfId="0" applyFont="1" applyFill="1" applyBorder="1" applyAlignment="1"/>
    <xf numFmtId="0" fontId="31" fillId="3" borderId="7" xfId="0" applyFont="1" applyFill="1" applyBorder="1" applyAlignment="1"/>
    <xf numFmtId="0" fontId="0" fillId="2" borderId="1" xfId="0" applyFont="1" applyFill="1" applyBorder="1" applyAlignment="1">
      <alignment horizontal="left"/>
    </xf>
    <xf numFmtId="0" fontId="16" fillId="2" borderId="0" xfId="0" applyFont="1" applyFill="1" applyBorder="1" applyAlignment="1"/>
    <xf numFmtId="0" fontId="15" fillId="2" borderId="0" xfId="0" applyFont="1" applyFill="1" applyBorder="1" applyAlignment="1"/>
    <xf numFmtId="0" fontId="15" fillId="3" borderId="0" xfId="0" applyFont="1" applyFill="1" applyBorder="1" applyAlignment="1"/>
    <xf numFmtId="0" fontId="0" fillId="2" borderId="18" xfId="0" applyFont="1" applyFill="1" applyBorder="1" applyAlignment="1"/>
    <xf numFmtId="0" fontId="15" fillId="3" borderId="7" xfId="0" applyFont="1" applyFill="1" applyBorder="1" applyAlignment="1"/>
    <xf numFmtId="0" fontId="0" fillId="3" borderId="20" xfId="0" applyFont="1" applyFill="1" applyBorder="1" applyAlignment="1"/>
    <xf numFmtId="0" fontId="11" fillId="2" borderId="3" xfId="0" applyFont="1" applyFill="1" applyBorder="1" applyAlignment="1">
      <alignment horizontal="center"/>
    </xf>
    <xf numFmtId="0" fontId="11" fillId="2" borderId="4" xfId="0" applyFont="1" applyFill="1" applyBorder="1" applyAlignment="1">
      <alignment horizontal="center"/>
    </xf>
    <xf numFmtId="0" fontId="11" fillId="2" borderId="7" xfId="0" applyFont="1" applyFill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36" fillId="2" borderId="3" xfId="0" applyFont="1" applyFill="1" applyBorder="1" applyAlignment="1">
      <alignment horizontal="center"/>
    </xf>
    <xf numFmtId="0" fontId="36" fillId="2" borderId="4" xfId="0" applyFont="1" applyFill="1" applyBorder="1" applyAlignment="1">
      <alignment horizontal="center"/>
    </xf>
    <xf numFmtId="0" fontId="36" fillId="2" borderId="7" xfId="0" applyFont="1" applyFill="1" applyBorder="1" applyAlignment="1">
      <alignment horizontal="center"/>
    </xf>
    <xf numFmtId="0" fontId="37" fillId="0" borderId="5" xfId="0" applyFont="1" applyFill="1" applyBorder="1" applyAlignment="1">
      <alignment horizontal="center" vertical="center"/>
    </xf>
    <xf numFmtId="0" fontId="38" fillId="0" borderId="5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14" fillId="0" borderId="7" xfId="0" applyFont="1" applyFill="1" applyBorder="1" applyAlignment="1">
      <alignment horizontal="center" vertical="center"/>
    </xf>
    <xf numFmtId="0" fontId="32" fillId="0" borderId="3" xfId="0" applyFont="1" applyFill="1" applyBorder="1" applyAlignment="1">
      <alignment horizontal="center" vertical="center"/>
    </xf>
    <xf numFmtId="0" fontId="32" fillId="0" borderId="7" xfId="0" applyFont="1" applyFill="1" applyBorder="1" applyAlignment="1">
      <alignment horizontal="center" vertical="center"/>
    </xf>
    <xf numFmtId="0" fontId="11" fillId="0" borderId="18" xfId="0" applyFont="1" applyBorder="1" applyAlignment="1">
      <alignment horizontal="center"/>
    </xf>
    <xf numFmtId="0" fontId="11" fillId="0" borderId="19" xfId="0" applyFont="1" applyBorder="1" applyAlignment="1">
      <alignment horizontal="center"/>
    </xf>
    <xf numFmtId="0" fontId="11" fillId="0" borderId="20" xfId="0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33" fillId="0" borderId="18" xfId="0" applyFont="1" applyFill="1" applyBorder="1" applyAlignment="1">
      <alignment horizontal="center"/>
    </xf>
    <xf numFmtId="0" fontId="33" fillId="0" borderId="19" xfId="0" applyFont="1" applyFill="1" applyBorder="1" applyAlignment="1">
      <alignment horizontal="center"/>
    </xf>
    <xf numFmtId="0" fontId="33" fillId="0" borderId="20" xfId="0" applyFont="1" applyFill="1" applyBorder="1" applyAlignment="1">
      <alignment horizontal="center"/>
    </xf>
    <xf numFmtId="0" fontId="14" fillId="0" borderId="9" xfId="0" applyFont="1" applyFill="1" applyBorder="1" applyAlignment="1">
      <alignment horizontal="center" vertical="center"/>
    </xf>
    <xf numFmtId="0" fontId="14" fillId="0" borderId="10" xfId="0" applyFont="1" applyFill="1" applyBorder="1" applyAlignment="1">
      <alignment horizontal="center" vertical="center"/>
    </xf>
    <xf numFmtId="0" fontId="33" fillId="2" borderId="3" xfId="0" applyFont="1" applyFill="1" applyBorder="1" applyAlignment="1">
      <alignment horizontal="center"/>
    </xf>
    <xf numFmtId="0" fontId="33" fillId="2" borderId="4" xfId="0" applyFont="1" applyFill="1" applyBorder="1" applyAlignment="1">
      <alignment horizontal="center"/>
    </xf>
    <xf numFmtId="0" fontId="33" fillId="2" borderId="7" xfId="0" applyFont="1" applyFill="1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2" fillId="2" borderId="3" xfId="0" applyFont="1" applyFill="1" applyBorder="1" applyAlignment="1">
      <alignment horizontal="center"/>
    </xf>
    <xf numFmtId="0" fontId="12" fillId="2" borderId="4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0" fillId="2" borderId="3" xfId="0" applyFont="1" applyFill="1" applyBorder="1" applyAlignment="1">
      <alignment horizontal="center"/>
    </xf>
    <xf numFmtId="0" fontId="0" fillId="2" borderId="4" xfId="0" applyFont="1" applyFill="1" applyBorder="1" applyAlignment="1">
      <alignment horizontal="center"/>
    </xf>
    <xf numFmtId="0" fontId="0" fillId="2" borderId="7" xfId="0" applyFont="1" applyFill="1" applyBorder="1" applyAlignment="1">
      <alignment horizontal="center"/>
    </xf>
    <xf numFmtId="0" fontId="12" fillId="2" borderId="0" xfId="4" applyFont="1" applyFill="1" applyAlignment="1" applyProtection="1">
      <alignment horizontal="center"/>
    </xf>
    <xf numFmtId="0" fontId="11" fillId="2" borderId="6" xfId="0" applyFont="1" applyFill="1" applyBorder="1" applyAlignment="1">
      <alignment horizontal="center"/>
    </xf>
    <xf numFmtId="0" fontId="11" fillId="2" borderId="5" xfId="0" applyFont="1" applyFill="1" applyBorder="1" applyAlignment="1">
      <alignment horizontal="center"/>
    </xf>
    <xf numFmtId="0" fontId="11" fillId="2" borderId="8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</cellXfs>
  <cellStyles count="6">
    <cellStyle name="常规" xfId="0" builtinId="0"/>
    <cellStyle name="常规 2" xfId="4"/>
    <cellStyle name="超链接" xfId="3" builtinId="8"/>
    <cellStyle name="货币" xfId="1" builtinId="4"/>
    <cellStyle name="千位分隔" xfId="2" builtinId="3"/>
    <cellStyle name="千位分隔 2" xfId="5"/>
  </cellStyles>
  <dxfs count="0"/>
  <tableStyles count="0" defaultTableStyle="TableStyleMedium9" defaultPivotStyle="PivotStyleLight16"/>
  <colors>
    <mruColors>
      <color rgb="FFC5D9F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295385</xdr:colOff>
      <xdr:row>94</xdr:row>
      <xdr:rowOff>12253</xdr:rowOff>
    </xdr:from>
    <xdr:to>
      <xdr:col>7</xdr:col>
      <xdr:colOff>371879</xdr:colOff>
      <xdr:row>94</xdr:row>
      <xdr:rowOff>76100</xdr:rowOff>
    </xdr:to>
    <xdr:sp macro="" textlink="">
      <xdr:nvSpPr>
        <xdr:cNvPr id="2" name=" "/>
        <xdr:cNvSpPr txBox="1"/>
      </xdr:nvSpPr>
      <xdr:spPr>
        <a:xfrm>
          <a:off x="4805680" y="18398490"/>
          <a:ext cx="76200" cy="635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295513</xdr:colOff>
      <xdr:row>20</xdr:row>
      <xdr:rowOff>12253</xdr:rowOff>
    </xdr:from>
    <xdr:to>
      <xdr:col>7</xdr:col>
      <xdr:colOff>372013</xdr:colOff>
      <xdr:row>21</xdr:row>
      <xdr:rowOff>76100</xdr:rowOff>
    </xdr:to>
    <xdr:sp macro="" textlink="">
      <xdr:nvSpPr>
        <xdr:cNvPr id="2" name=" "/>
        <xdr:cNvSpPr txBox="1"/>
      </xdr:nvSpPr>
      <xdr:spPr>
        <a:xfrm>
          <a:off x="4713605" y="3774440"/>
          <a:ext cx="76200" cy="2286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hyperlink" Target="mailto:2@-303B%23&#21491;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BI160"/>
  <sheetViews>
    <sheetView workbookViewId="0">
      <selection activeCell="G44" sqref="G44"/>
    </sheetView>
  </sheetViews>
  <sheetFormatPr defaultColWidth="9" defaultRowHeight="14.25"/>
  <cols>
    <col min="1" max="1" width="11.375" style="2" customWidth="1"/>
    <col min="2" max="2" width="6" style="2" customWidth="1"/>
    <col min="3" max="3" width="9.375" style="2" customWidth="1"/>
    <col min="4" max="4" width="9.25" style="2" customWidth="1"/>
    <col min="5" max="5" width="10.5" style="2" customWidth="1"/>
    <col min="6" max="6" width="6.5" style="2" customWidth="1"/>
    <col min="7" max="7" width="9.5" style="2" customWidth="1"/>
    <col min="8" max="8" width="10" style="2" customWidth="1"/>
    <col min="9" max="9" width="16.375" style="2" customWidth="1"/>
    <col min="10" max="10" width="10.5" style="2" customWidth="1"/>
    <col min="11" max="11" width="4.75" style="2" customWidth="1"/>
    <col min="12" max="12" width="10.375" style="2" customWidth="1"/>
    <col min="13" max="13" width="3.875" style="2" customWidth="1"/>
    <col min="14" max="14" width="14.375" style="2" customWidth="1"/>
    <col min="15" max="15" width="4.125" style="2" customWidth="1"/>
    <col min="16" max="16" width="12.25" style="2"/>
    <col min="17" max="17" width="3.75" style="2" customWidth="1"/>
    <col min="18" max="18" width="10.5" style="2"/>
    <col min="19" max="16384" width="9" style="2"/>
  </cols>
  <sheetData>
    <row r="1" spans="1:35">
      <c r="A1" s="18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218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</row>
    <row r="2" spans="1:35" ht="25.5">
      <c r="A2" s="484" t="s">
        <v>0</v>
      </c>
      <c r="B2" s="485"/>
      <c r="C2" s="485"/>
      <c r="D2" s="485"/>
      <c r="E2" s="485"/>
      <c r="F2" s="485"/>
      <c r="G2" s="485"/>
      <c r="H2" s="485"/>
      <c r="I2" s="485"/>
      <c r="J2" s="485"/>
      <c r="K2" s="485"/>
      <c r="L2" s="485"/>
      <c r="M2" s="485"/>
      <c r="N2" s="485"/>
      <c r="O2" s="485"/>
      <c r="P2" s="485"/>
      <c r="Q2" s="485"/>
      <c r="R2" s="486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</row>
    <row r="3" spans="1:35" s="1" customFormat="1">
      <c r="A3" s="462">
        <v>11850000001</v>
      </c>
      <c r="R3" s="341"/>
    </row>
    <row r="4" spans="1:35" s="19" customFormat="1">
      <c r="A4" s="15" t="s">
        <v>1</v>
      </c>
      <c r="B4" s="28" t="s">
        <v>2</v>
      </c>
      <c r="C4" s="15"/>
      <c r="D4" s="15"/>
      <c r="E4" s="15"/>
      <c r="F4" s="34"/>
      <c r="G4" s="15"/>
      <c r="H4" s="15">
        <v>388674</v>
      </c>
      <c r="I4" s="15">
        <v>404313</v>
      </c>
      <c r="J4" s="15">
        <f t="shared" ref="J4:J9" si="0">I4-H4</f>
        <v>15639</v>
      </c>
      <c r="K4" s="15">
        <v>1</v>
      </c>
      <c r="L4" s="15">
        <f>J4*K4</f>
        <v>15639</v>
      </c>
      <c r="M4" s="16">
        <v>1.03</v>
      </c>
      <c r="N4" s="17">
        <f t="shared" ref="N4:N10" si="1">M4*L4</f>
        <v>16108.17</v>
      </c>
      <c r="O4" s="15"/>
      <c r="P4" s="17">
        <f t="shared" ref="P4:P10" si="2">G4+N4+O4</f>
        <v>16108.17</v>
      </c>
      <c r="Q4" s="15">
        <v>1</v>
      </c>
      <c r="R4" s="29">
        <f t="shared" ref="R4:R10" si="3">P4*Q4</f>
        <v>16108.17</v>
      </c>
    </row>
    <row r="5" spans="1:35" s="19" customFormat="1">
      <c r="A5" s="15" t="s">
        <v>3</v>
      </c>
      <c r="B5" s="28" t="s">
        <v>2</v>
      </c>
      <c r="C5" s="15" t="s">
        <v>4</v>
      </c>
      <c r="D5" s="15"/>
      <c r="E5" s="15"/>
      <c r="F5" s="34"/>
      <c r="G5" s="15"/>
      <c r="H5" s="15">
        <v>968</v>
      </c>
      <c r="I5" s="15">
        <v>1042</v>
      </c>
      <c r="J5" s="15">
        <f t="shared" si="0"/>
        <v>74</v>
      </c>
      <c r="K5" s="15">
        <v>1</v>
      </c>
      <c r="L5" s="15">
        <f>J5*K5</f>
        <v>74</v>
      </c>
      <c r="M5" s="16">
        <v>1.03</v>
      </c>
      <c r="N5" s="17">
        <f t="shared" si="1"/>
        <v>76.22</v>
      </c>
      <c r="O5" s="15"/>
      <c r="P5" s="17">
        <f t="shared" si="2"/>
        <v>76.22</v>
      </c>
      <c r="Q5" s="15">
        <v>1</v>
      </c>
      <c r="R5" s="29">
        <f t="shared" si="3"/>
        <v>76.22</v>
      </c>
    </row>
    <row r="6" spans="1:35" s="19" customFormat="1">
      <c r="A6" s="15" t="s">
        <v>5</v>
      </c>
      <c r="B6" s="28" t="s">
        <v>2</v>
      </c>
      <c r="C6" s="15"/>
      <c r="D6" s="15"/>
      <c r="E6" s="15"/>
      <c r="F6" s="34"/>
      <c r="G6" s="15"/>
      <c r="H6" s="15">
        <v>328454</v>
      </c>
      <c r="I6" s="15">
        <v>335690</v>
      </c>
      <c r="J6" s="15">
        <f t="shared" si="0"/>
        <v>7236</v>
      </c>
      <c r="K6" s="15">
        <v>1</v>
      </c>
      <c r="L6" s="15">
        <f>J6*K6</f>
        <v>7236</v>
      </c>
      <c r="M6" s="16">
        <v>1.03</v>
      </c>
      <c r="N6" s="17">
        <f t="shared" si="1"/>
        <v>7453.08</v>
      </c>
      <c r="O6" s="15"/>
      <c r="P6" s="17">
        <f t="shared" si="2"/>
        <v>7453.08</v>
      </c>
      <c r="Q6" s="15">
        <v>1</v>
      </c>
      <c r="R6" s="29">
        <f t="shared" si="3"/>
        <v>7453.08</v>
      </c>
    </row>
    <row r="7" spans="1:35" s="19" customFormat="1">
      <c r="A7" s="15" t="s">
        <v>6</v>
      </c>
      <c r="B7" s="28" t="s">
        <v>2</v>
      </c>
      <c r="C7" s="15" t="s">
        <v>7</v>
      </c>
      <c r="D7" s="15"/>
      <c r="E7" s="15"/>
      <c r="F7" s="34"/>
      <c r="G7" s="15"/>
      <c r="H7" s="15">
        <v>7673</v>
      </c>
      <c r="I7" s="15">
        <v>8764</v>
      </c>
      <c r="J7" s="15">
        <f t="shared" si="0"/>
        <v>1091</v>
      </c>
      <c r="K7" s="15">
        <v>1</v>
      </c>
      <c r="L7" s="15">
        <f>K7*J7</f>
        <v>1091</v>
      </c>
      <c r="M7" s="16">
        <v>1.03</v>
      </c>
      <c r="N7" s="17">
        <f t="shared" si="1"/>
        <v>1123.73</v>
      </c>
      <c r="O7" s="15"/>
      <c r="P7" s="17">
        <f t="shared" si="2"/>
        <v>1123.73</v>
      </c>
      <c r="Q7" s="15">
        <v>1</v>
      </c>
      <c r="R7" s="29">
        <f t="shared" si="3"/>
        <v>1123.73</v>
      </c>
    </row>
    <row r="8" spans="1:35" s="19" customFormat="1">
      <c r="A8" s="15" t="s">
        <v>8</v>
      </c>
      <c r="B8" s="28" t="s">
        <v>2</v>
      </c>
      <c r="C8" s="15"/>
      <c r="D8" s="15"/>
      <c r="E8" s="15"/>
      <c r="F8" s="34"/>
      <c r="G8" s="15"/>
      <c r="H8" s="15">
        <v>9231</v>
      </c>
      <c r="I8" s="15">
        <v>9913</v>
      </c>
      <c r="J8" s="15">
        <f t="shared" si="0"/>
        <v>682</v>
      </c>
      <c r="K8" s="15">
        <v>40</v>
      </c>
      <c r="L8" s="15">
        <f>K8*J8</f>
        <v>27280</v>
      </c>
      <c r="M8" s="16">
        <v>1.03</v>
      </c>
      <c r="N8" s="17">
        <f t="shared" si="1"/>
        <v>28098.400000000001</v>
      </c>
      <c r="O8" s="15"/>
      <c r="P8" s="17">
        <f t="shared" si="2"/>
        <v>28098.400000000001</v>
      </c>
      <c r="Q8" s="15">
        <v>1</v>
      </c>
      <c r="R8" s="29">
        <f t="shared" si="3"/>
        <v>28098.400000000001</v>
      </c>
    </row>
    <row r="9" spans="1:35" s="19" customFormat="1">
      <c r="A9" s="15" t="s">
        <v>9</v>
      </c>
      <c r="B9" s="28" t="s">
        <v>2</v>
      </c>
      <c r="C9" s="15" t="s">
        <v>10</v>
      </c>
      <c r="D9" s="15"/>
      <c r="E9" s="15"/>
      <c r="F9" s="34"/>
      <c r="G9" s="15"/>
      <c r="H9" s="15">
        <v>17578</v>
      </c>
      <c r="I9" s="15">
        <v>17770</v>
      </c>
      <c r="J9" s="15">
        <f t="shared" si="0"/>
        <v>192</v>
      </c>
      <c r="K9" s="15">
        <v>50</v>
      </c>
      <c r="L9" s="15">
        <f>K9*J9</f>
        <v>9600</v>
      </c>
      <c r="M9" s="16">
        <v>1.03</v>
      </c>
      <c r="N9" s="17">
        <f t="shared" si="1"/>
        <v>9888</v>
      </c>
      <c r="O9" s="15"/>
      <c r="P9" s="17">
        <f t="shared" si="2"/>
        <v>9888</v>
      </c>
      <c r="Q9" s="15">
        <v>1</v>
      </c>
      <c r="R9" s="29">
        <f t="shared" si="3"/>
        <v>9888</v>
      </c>
    </row>
    <row r="10" spans="1:35" s="19" customFormat="1">
      <c r="A10" s="15" t="s">
        <v>11</v>
      </c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15">
        <f>SUM(L4:L9)</f>
        <v>60920</v>
      </c>
      <c r="M10" s="468">
        <v>1.03</v>
      </c>
      <c r="N10" s="17">
        <f t="shared" si="1"/>
        <v>62747.6</v>
      </c>
      <c r="O10" s="15"/>
      <c r="P10" s="17">
        <f t="shared" si="2"/>
        <v>62747.6</v>
      </c>
      <c r="Q10" s="15">
        <v>1</v>
      </c>
      <c r="R10" s="29">
        <f t="shared" si="3"/>
        <v>62747.6</v>
      </c>
    </row>
    <row r="11" spans="1:35">
      <c r="A11" s="15"/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57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</row>
    <row r="12" spans="1:35" s="24" customFormat="1">
      <c r="A12" s="15" t="s">
        <v>12</v>
      </c>
      <c r="B12" s="15"/>
      <c r="C12" s="15" t="s">
        <v>13</v>
      </c>
      <c r="D12" s="15" t="s">
        <v>14</v>
      </c>
      <c r="E12" s="15" t="s">
        <v>15</v>
      </c>
      <c r="F12" s="34" t="s">
        <v>16</v>
      </c>
      <c r="G12" s="15" t="s">
        <v>17</v>
      </c>
      <c r="H12" s="15" t="s">
        <v>18</v>
      </c>
      <c r="I12" s="15" t="s">
        <v>19</v>
      </c>
      <c r="J12" s="15" t="s">
        <v>20</v>
      </c>
      <c r="K12" s="15" t="s">
        <v>21</v>
      </c>
      <c r="L12" s="15" t="s">
        <v>15</v>
      </c>
      <c r="M12" s="16"/>
      <c r="N12" s="17" t="s">
        <v>22</v>
      </c>
      <c r="O12" s="15" t="s">
        <v>23</v>
      </c>
      <c r="P12" s="17" t="s">
        <v>11</v>
      </c>
      <c r="Q12" s="15" t="s">
        <v>24</v>
      </c>
      <c r="R12" s="29" t="s">
        <v>25</v>
      </c>
      <c r="S12" s="19"/>
      <c r="T12" s="19"/>
      <c r="U12" s="19"/>
      <c r="V12" s="19"/>
    </row>
    <row r="13" spans="1:35" s="24" customFormat="1">
      <c r="A13" s="15">
        <v>1184065001</v>
      </c>
      <c r="B13" s="15"/>
      <c r="C13" s="15"/>
      <c r="D13" s="15"/>
      <c r="E13" s="15"/>
      <c r="F13" s="34"/>
      <c r="G13" s="15"/>
      <c r="H13" s="15"/>
      <c r="I13" s="15"/>
      <c r="J13" s="15"/>
      <c r="K13" s="15"/>
      <c r="L13" s="15"/>
      <c r="M13" s="16"/>
      <c r="N13" s="17"/>
      <c r="O13" s="15"/>
      <c r="P13" s="17"/>
      <c r="Q13" s="15"/>
      <c r="R13" s="29"/>
      <c r="S13" s="19"/>
      <c r="T13" s="19"/>
      <c r="U13" s="19"/>
      <c r="V13" s="19"/>
    </row>
    <row r="14" spans="1:35" s="24" customFormat="1">
      <c r="A14" s="15" t="s">
        <v>26</v>
      </c>
      <c r="B14" s="15"/>
      <c r="C14" s="15">
        <v>15458</v>
      </c>
      <c r="D14" s="15">
        <v>22239</v>
      </c>
      <c r="E14" s="15">
        <f>SUM(D14-C14)</f>
        <v>6781</v>
      </c>
      <c r="F14" s="34">
        <v>5</v>
      </c>
      <c r="G14" s="15">
        <f t="shared" ref="G14:G20" si="4">E14*F14</f>
        <v>33905</v>
      </c>
      <c r="H14" s="15">
        <v>27704</v>
      </c>
      <c r="I14" s="15">
        <v>29514</v>
      </c>
      <c r="J14" s="15">
        <f>I14-H14</f>
        <v>1810</v>
      </c>
      <c r="K14" s="15">
        <v>120</v>
      </c>
      <c r="L14" s="15">
        <f>K14*J14</f>
        <v>217200</v>
      </c>
      <c r="M14" s="16">
        <v>0.48</v>
      </c>
      <c r="N14" s="17">
        <f>M14*L14</f>
        <v>104256</v>
      </c>
      <c r="O14" s="15"/>
      <c r="P14" s="17">
        <f>G14+N14+O14</f>
        <v>138161</v>
      </c>
      <c r="Q14" s="15">
        <v>1</v>
      </c>
      <c r="R14" s="29">
        <f>P14*Q14</f>
        <v>138161</v>
      </c>
      <c r="S14" s="19"/>
      <c r="T14" s="19"/>
      <c r="U14" s="19"/>
      <c r="V14" s="19"/>
    </row>
    <row r="15" spans="1:35" s="24" customFormat="1">
      <c r="A15" s="15"/>
      <c r="B15" s="15"/>
      <c r="C15" s="15"/>
      <c r="D15" s="15"/>
      <c r="E15" s="15"/>
      <c r="F15" s="34"/>
      <c r="G15" s="15"/>
      <c r="H15" s="15"/>
      <c r="I15" s="15"/>
      <c r="J15" s="15"/>
      <c r="K15" s="15"/>
      <c r="L15" s="15"/>
      <c r="M15" s="16"/>
      <c r="N15" s="17"/>
      <c r="O15" s="15"/>
      <c r="P15" s="17"/>
      <c r="Q15" s="15"/>
      <c r="R15" s="29"/>
      <c r="S15" s="19"/>
      <c r="T15" s="19"/>
      <c r="U15" s="19"/>
      <c r="V15" s="19"/>
    </row>
    <row r="16" spans="1:35" s="24" customFormat="1">
      <c r="A16" s="15" t="s">
        <v>27</v>
      </c>
      <c r="B16" s="15"/>
      <c r="C16" s="15">
        <v>12976</v>
      </c>
      <c r="D16" s="15">
        <v>18259</v>
      </c>
      <c r="E16" s="15">
        <f>SUM(D16-C16)</f>
        <v>5283</v>
      </c>
      <c r="F16" s="34">
        <v>5</v>
      </c>
      <c r="G16" s="15">
        <f t="shared" si="4"/>
        <v>26415</v>
      </c>
      <c r="H16" s="15">
        <v>21744</v>
      </c>
      <c r="I16" s="15">
        <v>24109</v>
      </c>
      <c r="J16" s="15">
        <f>I16-H16</f>
        <v>2365</v>
      </c>
      <c r="K16" s="15">
        <v>40</v>
      </c>
      <c r="L16" s="15">
        <f>K16*J16</f>
        <v>94600</v>
      </c>
      <c r="M16" s="16">
        <v>0.48</v>
      </c>
      <c r="N16" s="17">
        <f>M16*L16</f>
        <v>45408</v>
      </c>
      <c r="O16" s="15"/>
      <c r="P16" s="17">
        <f>G17+N16+O16</f>
        <v>45408</v>
      </c>
      <c r="Q16" s="15">
        <v>1</v>
      </c>
      <c r="R16" s="29">
        <f>P16*Q16</f>
        <v>45408</v>
      </c>
      <c r="S16" s="19"/>
      <c r="T16" s="19"/>
      <c r="U16" s="19"/>
      <c r="V16" s="19"/>
    </row>
    <row r="17" spans="1:22" s="24" customFormat="1">
      <c r="A17" s="15"/>
      <c r="B17" s="15"/>
      <c r="C17" s="15"/>
      <c r="D17" s="15"/>
      <c r="E17" s="15"/>
      <c r="F17" s="34"/>
      <c r="G17" s="15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</row>
    <row r="18" spans="1:22" s="24" customFormat="1">
      <c r="A18" s="15" t="s">
        <v>28</v>
      </c>
      <c r="B18" s="15"/>
      <c r="C18" s="15">
        <v>5412</v>
      </c>
      <c r="D18" s="15">
        <v>7492</v>
      </c>
      <c r="E18" s="15">
        <f>SUM(D18-C18)</f>
        <v>2080</v>
      </c>
      <c r="F18" s="34">
        <v>5</v>
      </c>
      <c r="G18" s="15">
        <f t="shared" si="4"/>
        <v>10400</v>
      </c>
      <c r="H18" s="15">
        <v>10717</v>
      </c>
      <c r="I18" s="15">
        <v>12397</v>
      </c>
      <c r="J18" s="15">
        <f>I18-H18</f>
        <v>1680</v>
      </c>
      <c r="K18" s="15">
        <v>50</v>
      </c>
      <c r="L18" s="15">
        <f>K18*J18</f>
        <v>84000</v>
      </c>
      <c r="M18" s="16">
        <v>0.48</v>
      </c>
      <c r="N18" s="17">
        <f>M18*L18</f>
        <v>40320</v>
      </c>
      <c r="O18" s="15"/>
      <c r="P18" s="17">
        <f>G18+N18+O18</f>
        <v>50720</v>
      </c>
      <c r="Q18" s="15">
        <v>1</v>
      </c>
      <c r="R18" s="29">
        <f>P18*Q18</f>
        <v>50720</v>
      </c>
      <c r="S18" s="19"/>
      <c r="T18" s="19"/>
      <c r="U18" s="19"/>
      <c r="V18" s="19"/>
    </row>
    <row r="19" spans="1:22" s="24" customFormat="1">
      <c r="A19" s="15"/>
      <c r="B19" s="15"/>
      <c r="C19" s="15"/>
      <c r="D19" s="15"/>
      <c r="E19" s="15"/>
      <c r="F19" s="34"/>
      <c r="G19" s="15"/>
      <c r="H19" s="15"/>
      <c r="I19" s="15"/>
      <c r="J19" s="15"/>
      <c r="K19" s="15"/>
      <c r="L19" s="15"/>
      <c r="M19" s="16"/>
      <c r="N19" s="17"/>
      <c r="O19" s="15"/>
      <c r="P19" s="17"/>
      <c r="Q19" s="15"/>
      <c r="R19" s="29"/>
      <c r="S19" s="19"/>
      <c r="T19" s="19"/>
      <c r="U19" s="19"/>
      <c r="V19" s="19"/>
    </row>
    <row r="20" spans="1:22" s="24" customFormat="1">
      <c r="A20" s="15" t="s">
        <v>11</v>
      </c>
      <c r="B20" s="15"/>
      <c r="C20" s="15"/>
      <c r="D20" s="15"/>
      <c r="E20" s="15">
        <f>SUM(E14:E19)</f>
        <v>14144</v>
      </c>
      <c r="F20" s="34">
        <v>5</v>
      </c>
      <c r="G20" s="15">
        <f t="shared" si="4"/>
        <v>70720</v>
      </c>
      <c r="H20" s="15"/>
      <c r="I20" s="15"/>
      <c r="J20" s="15"/>
      <c r="K20" s="15"/>
      <c r="L20" s="15">
        <f>SUM(L14:L19)</f>
        <v>395800</v>
      </c>
      <c r="M20" s="16">
        <v>0.48</v>
      </c>
      <c r="N20" s="17">
        <f>L20*M20</f>
        <v>189984</v>
      </c>
      <c r="O20" s="15"/>
      <c r="P20" s="17">
        <f>G20+N20+O20</f>
        <v>260704</v>
      </c>
      <c r="Q20" s="15">
        <v>1</v>
      </c>
      <c r="R20" s="29">
        <f>P20*Q20</f>
        <v>260704</v>
      </c>
      <c r="S20" s="19"/>
      <c r="T20" s="19"/>
      <c r="U20" s="19"/>
      <c r="V20" s="19"/>
    </row>
    <row r="21" spans="1:22" s="19" customFormat="1">
      <c r="A21" s="15"/>
      <c r="B21" s="15"/>
      <c r="C21" s="15"/>
      <c r="D21" s="15"/>
      <c r="E21" s="15"/>
      <c r="F21" s="34"/>
      <c r="G21" s="15"/>
      <c r="H21" s="15"/>
      <c r="I21" s="15"/>
      <c r="J21" s="15"/>
      <c r="K21" s="15"/>
      <c r="L21" s="15"/>
      <c r="M21" s="16"/>
      <c r="N21" s="17"/>
      <c r="O21" s="15"/>
      <c r="P21" s="17"/>
      <c r="Q21" s="15"/>
      <c r="R21" s="29"/>
    </row>
    <row r="22" spans="1:22" s="19" customFormat="1">
      <c r="A22" s="28" t="s">
        <v>29</v>
      </c>
      <c r="B22" s="28" t="s">
        <v>30</v>
      </c>
      <c r="C22" s="15">
        <v>31330</v>
      </c>
      <c r="D22" s="15">
        <v>31501</v>
      </c>
      <c r="E22" s="15">
        <f>SUM(D22-C22)</f>
        <v>171</v>
      </c>
      <c r="F22" s="29">
        <v>9.5</v>
      </c>
      <c r="G22" s="147">
        <f>E22*F22</f>
        <v>1624.5</v>
      </c>
      <c r="H22" s="15"/>
      <c r="I22" s="15"/>
      <c r="J22" s="15"/>
      <c r="K22" s="15"/>
      <c r="L22" s="15"/>
      <c r="M22" s="16"/>
      <c r="N22" s="17"/>
      <c r="O22" s="15"/>
      <c r="P22" s="17">
        <f>G22+N22+O22</f>
        <v>1624.5</v>
      </c>
      <c r="Q22" s="15">
        <v>1</v>
      </c>
      <c r="R22" s="29">
        <f>P22*Q22</f>
        <v>1624.5</v>
      </c>
    </row>
    <row r="23" spans="1:22" s="19" customFormat="1">
      <c r="A23" s="28"/>
      <c r="B23" s="28"/>
      <c r="C23" s="15"/>
      <c r="D23" s="15"/>
      <c r="E23" s="15"/>
      <c r="F23" s="29"/>
      <c r="G23" s="147"/>
      <c r="H23" s="15"/>
      <c r="I23" s="15"/>
      <c r="J23" s="15"/>
      <c r="K23" s="15"/>
      <c r="L23" s="15"/>
      <c r="M23" s="16"/>
      <c r="N23" s="17"/>
      <c r="O23" s="15"/>
      <c r="P23" s="17"/>
      <c r="Q23" s="15"/>
      <c r="R23" s="29"/>
    </row>
    <row r="24" spans="1:22" s="19" customFormat="1">
      <c r="A24" s="15" t="s">
        <v>12</v>
      </c>
      <c r="B24" s="15"/>
      <c r="C24" s="15" t="s">
        <v>14</v>
      </c>
      <c r="D24" s="15" t="s">
        <v>14</v>
      </c>
      <c r="E24" s="15" t="s">
        <v>15</v>
      </c>
      <c r="F24" s="34" t="s">
        <v>16</v>
      </c>
      <c r="G24" s="15" t="s">
        <v>17</v>
      </c>
      <c r="H24" s="15" t="s">
        <v>19</v>
      </c>
      <c r="I24" s="15" t="s">
        <v>19</v>
      </c>
      <c r="J24" s="15" t="s">
        <v>20</v>
      </c>
      <c r="K24" s="15" t="s">
        <v>21</v>
      </c>
      <c r="L24" s="15" t="s">
        <v>15</v>
      </c>
      <c r="M24" s="16"/>
      <c r="N24" s="17" t="s">
        <v>22</v>
      </c>
      <c r="O24" s="15" t="s">
        <v>23</v>
      </c>
      <c r="P24" s="17" t="s">
        <v>11</v>
      </c>
      <c r="Q24" s="15" t="s">
        <v>24</v>
      </c>
      <c r="R24" s="29" t="s">
        <v>25</v>
      </c>
    </row>
    <row r="25" spans="1:22" s="24" customFormat="1">
      <c r="A25" s="28" t="s">
        <v>31</v>
      </c>
      <c r="B25" s="28"/>
      <c r="C25" s="15">
        <v>831</v>
      </c>
      <c r="D25" s="15">
        <v>1184</v>
      </c>
      <c r="E25" s="15">
        <f>SUM(D25-C25)</f>
        <v>353</v>
      </c>
      <c r="F25" s="34">
        <v>5</v>
      </c>
      <c r="G25" s="15">
        <f>E25*F25</f>
        <v>1765</v>
      </c>
      <c r="H25" s="15">
        <v>46274</v>
      </c>
      <c r="I25" s="15">
        <v>53164</v>
      </c>
      <c r="J25" s="15">
        <f>I25-H25</f>
        <v>6890</v>
      </c>
      <c r="K25" s="15">
        <v>1</v>
      </c>
      <c r="L25" s="15">
        <f>K25*J25</f>
        <v>6890</v>
      </c>
      <c r="M25" s="16">
        <v>0.48</v>
      </c>
      <c r="N25" s="17">
        <f>M25*L25</f>
        <v>3307.2</v>
      </c>
      <c r="O25" s="15"/>
      <c r="P25" s="17">
        <f>G25+N25+O25</f>
        <v>5072.2</v>
      </c>
      <c r="Q25" s="15">
        <v>1</v>
      </c>
      <c r="R25" s="29">
        <f>P25*Q25</f>
        <v>5072.2</v>
      </c>
      <c r="S25" s="19"/>
      <c r="T25" s="19"/>
      <c r="U25" s="19"/>
      <c r="V25" s="19"/>
    </row>
    <row r="26" spans="1:22" s="24" customFormat="1">
      <c r="A26" s="28"/>
      <c r="B26" s="28"/>
      <c r="C26" s="15"/>
      <c r="D26" s="15"/>
      <c r="E26" s="15"/>
      <c r="F26" s="34"/>
      <c r="G26" s="15"/>
      <c r="H26" s="15"/>
      <c r="I26" s="15"/>
      <c r="J26" s="15"/>
      <c r="K26" s="15"/>
      <c r="L26" s="15"/>
      <c r="M26" s="16"/>
      <c r="N26" s="17"/>
      <c r="O26" s="15"/>
      <c r="P26" s="17"/>
      <c r="Q26" s="15"/>
      <c r="R26" s="29"/>
      <c r="S26" s="19"/>
      <c r="T26" s="19"/>
      <c r="U26" s="19"/>
      <c r="V26" s="19"/>
    </row>
    <row r="27" spans="1:22" s="24" customFormat="1">
      <c r="A27" s="28" t="s">
        <v>32</v>
      </c>
      <c r="B27" s="28"/>
      <c r="C27" s="28"/>
      <c r="D27" s="28"/>
      <c r="E27" s="15"/>
      <c r="F27" s="34"/>
      <c r="G27" s="15"/>
      <c r="H27" s="15">
        <v>70946</v>
      </c>
      <c r="I27" s="15">
        <v>80543</v>
      </c>
      <c r="J27" s="15">
        <f>I27-H27</f>
        <v>9597</v>
      </c>
      <c r="K27" s="15">
        <v>1</v>
      </c>
      <c r="L27" s="15">
        <f>K27*J27</f>
        <v>9597</v>
      </c>
      <c r="M27" s="16">
        <v>0.48</v>
      </c>
      <c r="N27" s="17">
        <f>M27*L27</f>
        <v>4606.5600000000004</v>
      </c>
      <c r="O27" s="15"/>
      <c r="P27" s="17">
        <f>G27+N27+O27</f>
        <v>4606.5600000000004</v>
      </c>
      <c r="Q27" s="15">
        <v>1</v>
      </c>
      <c r="R27" s="29">
        <f>P27*Q27</f>
        <v>4606.5600000000004</v>
      </c>
      <c r="S27" s="19"/>
      <c r="T27" s="19"/>
      <c r="U27" s="19"/>
      <c r="V27" s="19"/>
    </row>
    <row r="28" spans="1:22" s="24" customFormat="1">
      <c r="A28" s="28" t="s">
        <v>11</v>
      </c>
      <c r="B28" s="28"/>
      <c r="C28" s="28"/>
      <c r="D28" s="28"/>
      <c r="E28" s="15">
        <f>SUM(E25:E27)</f>
        <v>353</v>
      </c>
      <c r="F28" s="34"/>
      <c r="G28" s="15">
        <f>SUM(G25:G27)</f>
        <v>1765</v>
      </c>
      <c r="H28" s="15"/>
      <c r="I28" s="15"/>
      <c r="J28" s="15">
        <f>L28*K28</f>
        <v>16487</v>
      </c>
      <c r="K28" s="15">
        <v>1</v>
      </c>
      <c r="L28" s="15">
        <f>SUM(L25:L27)</f>
        <v>16487</v>
      </c>
      <c r="M28" s="16">
        <v>0.48</v>
      </c>
      <c r="N28" s="17">
        <f>L28*M28</f>
        <v>7913.76</v>
      </c>
      <c r="O28" s="15"/>
      <c r="P28" s="17">
        <f>SUM(P25:P27)</f>
        <v>9678.76</v>
      </c>
      <c r="Q28" s="15">
        <v>0.33</v>
      </c>
      <c r="R28" s="29">
        <f>Q28*P28</f>
        <v>3193.9908</v>
      </c>
      <c r="S28" s="19"/>
      <c r="T28" s="19"/>
      <c r="U28" s="19"/>
      <c r="V28" s="19"/>
    </row>
    <row r="29" spans="1:22" s="24" customFormat="1">
      <c r="A29" s="28" t="s">
        <v>33</v>
      </c>
      <c r="B29" s="28"/>
      <c r="C29" s="28"/>
      <c r="D29" s="28"/>
      <c r="E29" s="15"/>
      <c r="F29" s="34"/>
      <c r="G29" s="15"/>
      <c r="H29" s="15"/>
      <c r="I29" s="15"/>
      <c r="J29" s="15"/>
      <c r="K29" s="15">
        <v>0.5</v>
      </c>
      <c r="L29" s="329">
        <f>J28*K29</f>
        <v>8243.5</v>
      </c>
      <c r="M29" s="16"/>
      <c r="N29" s="17"/>
      <c r="O29" s="15"/>
      <c r="P29" s="17"/>
      <c r="Q29" s="15"/>
      <c r="R29" s="29"/>
      <c r="S29" s="19"/>
      <c r="T29" s="19"/>
      <c r="U29" s="19"/>
      <c r="V29" s="19"/>
    </row>
    <row r="30" spans="1:22" s="24" customFormat="1">
      <c r="A30" s="19"/>
      <c r="B30" s="28"/>
      <c r="C30" s="28"/>
      <c r="D30" s="28"/>
      <c r="E30" s="15"/>
      <c r="F30" s="34"/>
      <c r="G30" s="15"/>
      <c r="H30" s="15"/>
      <c r="I30" s="15"/>
      <c r="J30" s="15"/>
      <c r="K30" s="15"/>
      <c r="L30" s="15"/>
      <c r="M30" s="16"/>
      <c r="N30" s="17"/>
      <c r="O30" s="15"/>
      <c r="P30" s="17"/>
      <c r="Q30" s="15"/>
      <c r="R30" s="29"/>
      <c r="S30" s="19"/>
      <c r="T30" s="19"/>
      <c r="U30" s="19"/>
      <c r="V30" s="19"/>
    </row>
    <row r="31" spans="1:22" s="24" customFormat="1">
      <c r="A31" s="28" t="s">
        <v>34</v>
      </c>
      <c r="B31" s="15"/>
      <c r="C31" s="15">
        <v>1100005007</v>
      </c>
      <c r="D31" s="28"/>
      <c r="E31" s="15">
        <f>E28*Q28</f>
        <v>116.49</v>
      </c>
      <c r="F31" s="34">
        <v>5</v>
      </c>
      <c r="G31" s="15">
        <f>E31*F31</f>
        <v>582.45000000000005</v>
      </c>
      <c r="H31" s="15"/>
      <c r="I31" s="15"/>
      <c r="J31" s="15"/>
      <c r="K31" s="15"/>
      <c r="L31" s="15">
        <f>L29</f>
        <v>8243.5</v>
      </c>
      <c r="M31" s="16">
        <v>0.48</v>
      </c>
      <c r="N31" s="17">
        <f>L31*M31</f>
        <v>3956.88</v>
      </c>
      <c r="O31" s="15"/>
      <c r="P31" s="17"/>
      <c r="Q31" s="15"/>
      <c r="R31" s="29">
        <f>N31+G31</f>
        <v>4539.33</v>
      </c>
      <c r="S31" s="19"/>
      <c r="T31" s="19"/>
      <c r="U31" s="19"/>
      <c r="V31" s="19"/>
    </row>
    <row r="32" spans="1:22" s="24" customFormat="1">
      <c r="A32" s="28"/>
      <c r="B32" s="28"/>
      <c r="C32" s="28"/>
      <c r="D32" s="28" t="s">
        <v>35</v>
      </c>
      <c r="E32" s="15"/>
      <c r="F32" s="29"/>
      <c r="G32" s="15"/>
      <c r="H32" s="15"/>
      <c r="I32" s="15"/>
      <c r="J32" s="15"/>
      <c r="K32" s="15"/>
      <c r="L32" s="15"/>
      <c r="M32" s="16"/>
      <c r="N32" s="17"/>
      <c r="O32" s="15"/>
      <c r="P32" s="17"/>
      <c r="Q32" s="15"/>
      <c r="R32" s="29"/>
      <c r="S32" s="19"/>
      <c r="T32" s="19"/>
      <c r="U32" s="19"/>
      <c r="V32" s="19"/>
    </row>
    <row r="33" spans="1:36" s="24" customFormat="1">
      <c r="A33" s="28" t="s">
        <v>36</v>
      </c>
      <c r="B33" s="28"/>
      <c r="C33" s="15">
        <v>1188020001</v>
      </c>
      <c r="D33" s="28"/>
      <c r="E33" s="15">
        <f>E28*Q28</f>
        <v>116.49</v>
      </c>
      <c r="F33" s="34">
        <v>5</v>
      </c>
      <c r="G33" s="15">
        <f>E33*F33</f>
        <v>582.45000000000005</v>
      </c>
      <c r="H33" s="15"/>
      <c r="I33" s="15"/>
      <c r="J33" s="15"/>
      <c r="K33" s="15"/>
      <c r="L33" s="15">
        <f>L29</f>
        <v>8243.5</v>
      </c>
      <c r="M33" s="16">
        <v>0.48</v>
      </c>
      <c r="N33" s="17">
        <f>L33*M33</f>
        <v>3956.88</v>
      </c>
      <c r="O33" s="15"/>
      <c r="P33" s="17"/>
      <c r="Q33" s="15"/>
      <c r="R33" s="29">
        <f>N33+G33</f>
        <v>4539.33</v>
      </c>
      <c r="S33" s="19"/>
      <c r="T33" s="19"/>
      <c r="U33" s="19"/>
      <c r="V33" s="19"/>
    </row>
    <row r="34" spans="1:36" s="24" customFormat="1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</row>
    <row r="35" spans="1:36" s="24" customFormat="1">
      <c r="A35" s="28" t="s">
        <v>37</v>
      </c>
      <c r="B35" s="28"/>
      <c r="C35" s="28"/>
      <c r="D35" s="28"/>
      <c r="E35" s="15">
        <f>E33</f>
        <v>116.49</v>
      </c>
      <c r="F35" s="34">
        <v>5</v>
      </c>
      <c r="G35" s="15">
        <f>E35*F35</f>
        <v>582.45000000000005</v>
      </c>
      <c r="H35" s="15">
        <v>34479</v>
      </c>
      <c r="I35" s="15">
        <v>42554</v>
      </c>
      <c r="J35" s="15">
        <f>I35-H35</f>
        <v>8075</v>
      </c>
      <c r="K35" s="15">
        <v>1</v>
      </c>
      <c r="L35" s="15">
        <f>K35*J35</f>
        <v>8075</v>
      </c>
      <c r="M35" s="16">
        <v>0.48</v>
      </c>
      <c r="N35" s="17">
        <f>M35*L35</f>
        <v>3876</v>
      </c>
      <c r="O35" s="15"/>
      <c r="P35" s="17">
        <f>G35+N35+O35</f>
        <v>4458.45</v>
      </c>
      <c r="Q35" s="15">
        <v>1</v>
      </c>
      <c r="R35" s="29">
        <f>P35*Q35</f>
        <v>4458.45</v>
      </c>
      <c r="S35" s="19"/>
      <c r="T35" s="19"/>
      <c r="U35" s="19"/>
      <c r="V35" s="19"/>
    </row>
    <row r="36" spans="1:36" ht="25.5">
      <c r="A36" s="484" t="s">
        <v>38</v>
      </c>
      <c r="B36" s="485"/>
      <c r="C36" s="485"/>
      <c r="D36" s="485"/>
      <c r="E36" s="485"/>
      <c r="F36" s="485"/>
      <c r="G36" s="485"/>
      <c r="H36" s="485"/>
      <c r="I36" s="485"/>
      <c r="J36" s="485"/>
      <c r="K36" s="485"/>
      <c r="L36" s="485"/>
      <c r="M36" s="485"/>
      <c r="N36" s="485"/>
      <c r="O36" s="485"/>
      <c r="P36" s="485"/>
      <c r="Q36" s="485"/>
      <c r="R36" s="486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</row>
    <row r="37" spans="1:36" ht="15" customHeight="1">
      <c r="A37" s="15" t="s">
        <v>12</v>
      </c>
      <c r="B37" s="15"/>
      <c r="C37" s="15" t="s">
        <v>13</v>
      </c>
      <c r="D37" s="15" t="s">
        <v>14</v>
      </c>
      <c r="E37" s="15" t="s">
        <v>15</v>
      </c>
      <c r="F37" s="34" t="s">
        <v>16</v>
      </c>
      <c r="G37" s="15" t="s">
        <v>17</v>
      </c>
      <c r="H37" s="15" t="s">
        <v>18</v>
      </c>
      <c r="I37" s="15" t="s">
        <v>19</v>
      </c>
      <c r="J37" s="15" t="s">
        <v>20</v>
      </c>
      <c r="K37" s="15" t="s">
        <v>21</v>
      </c>
      <c r="L37" s="15" t="s">
        <v>15</v>
      </c>
      <c r="M37" s="16"/>
      <c r="N37" s="17" t="s">
        <v>22</v>
      </c>
      <c r="O37" s="15"/>
      <c r="P37" s="17"/>
      <c r="Q37" s="15"/>
      <c r="R37" s="2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</row>
    <row r="38" spans="1:36" s="19" customFormat="1">
      <c r="A38" s="28" t="s">
        <v>39</v>
      </c>
      <c r="B38" s="28" t="s">
        <v>40</v>
      </c>
      <c r="C38" s="15">
        <v>4776</v>
      </c>
      <c r="D38" s="15">
        <v>6727</v>
      </c>
      <c r="E38" s="15">
        <f>SUM(D38-C38)</f>
        <v>1951</v>
      </c>
      <c r="F38" s="29">
        <v>9.5</v>
      </c>
      <c r="G38" s="147">
        <f>E38*F38</f>
        <v>18534.5</v>
      </c>
      <c r="H38" s="15">
        <v>2835513</v>
      </c>
      <c r="I38" s="15">
        <v>2979087</v>
      </c>
      <c r="J38" s="15">
        <f>I38-H38</f>
        <v>143574</v>
      </c>
      <c r="K38" s="15">
        <v>1</v>
      </c>
      <c r="L38" s="15">
        <f>K38*J38</f>
        <v>143574</v>
      </c>
      <c r="M38" s="16">
        <v>1.03</v>
      </c>
      <c r="N38" s="17">
        <f>M38*L38</f>
        <v>147881.22</v>
      </c>
      <c r="O38" s="15"/>
      <c r="P38" s="17">
        <f>N38+G38</f>
        <v>166415.72</v>
      </c>
      <c r="Q38" s="15"/>
      <c r="R38" s="29"/>
    </row>
    <row r="39" spans="1:36">
      <c r="A39" s="28"/>
      <c r="B39" s="28"/>
      <c r="C39" s="15"/>
      <c r="D39" s="15"/>
      <c r="E39" s="15"/>
      <c r="F39" s="29"/>
      <c r="G39" s="147"/>
      <c r="H39" s="15"/>
      <c r="I39" s="15"/>
      <c r="J39" s="15"/>
      <c r="K39" s="15"/>
      <c r="L39" s="15"/>
      <c r="M39" s="16"/>
      <c r="N39" s="17"/>
      <c r="O39" s="15"/>
      <c r="P39" s="17"/>
      <c r="Q39" s="15"/>
      <c r="R39" s="29"/>
      <c r="S39" s="471"/>
      <c r="T39" s="471"/>
      <c r="U39" s="471"/>
      <c r="V39" s="471"/>
      <c r="W39" s="471"/>
      <c r="X39" s="471"/>
      <c r="Y39" s="471"/>
      <c r="Z39" s="471"/>
      <c r="AA39" s="471"/>
      <c r="AB39" s="471"/>
      <c r="AC39" s="471"/>
      <c r="AD39" s="471"/>
      <c r="AE39" s="471"/>
      <c r="AF39" s="471"/>
      <c r="AG39" s="471"/>
      <c r="AH39" s="471"/>
      <c r="AI39" s="471"/>
      <c r="AJ39" s="474"/>
    </row>
    <row r="40" spans="1:36">
      <c r="A40" s="28"/>
      <c r="B40" s="28"/>
      <c r="C40" s="15"/>
      <c r="D40" s="15"/>
      <c r="E40" s="15"/>
      <c r="F40" s="29"/>
      <c r="G40" s="147"/>
      <c r="H40" s="15"/>
      <c r="I40" s="15"/>
      <c r="J40" s="15"/>
      <c r="K40" s="15"/>
      <c r="L40" s="15"/>
      <c r="M40" s="16"/>
      <c r="N40" s="17"/>
      <c r="O40" s="15" t="s">
        <v>23</v>
      </c>
      <c r="P40" s="17" t="s">
        <v>11</v>
      </c>
      <c r="Q40" s="15" t="s">
        <v>24</v>
      </c>
      <c r="R40" s="29" t="s">
        <v>25</v>
      </c>
      <c r="S40" s="471"/>
      <c r="T40" s="471"/>
      <c r="U40" s="471"/>
      <c r="V40" s="471"/>
      <c r="W40" s="471"/>
      <c r="X40" s="471"/>
      <c r="Y40" s="471"/>
      <c r="Z40" s="471"/>
      <c r="AA40" s="471"/>
      <c r="AB40" s="471"/>
      <c r="AC40" s="471"/>
      <c r="AD40" s="471"/>
      <c r="AE40" s="471"/>
      <c r="AF40" s="471"/>
      <c r="AG40" s="471"/>
      <c r="AH40" s="471"/>
      <c r="AI40" s="471"/>
      <c r="AJ40" s="474"/>
    </row>
    <row r="41" spans="1:36">
      <c r="A41" s="28"/>
      <c r="B41" s="28"/>
      <c r="C41" s="15"/>
      <c r="D41" s="15"/>
      <c r="E41" s="15"/>
      <c r="F41" s="29"/>
      <c r="G41" s="147"/>
      <c r="H41" s="15"/>
      <c r="I41" s="15"/>
      <c r="J41" s="15"/>
      <c r="K41" s="15"/>
      <c r="L41" s="15"/>
      <c r="M41" s="16"/>
      <c r="N41" s="17"/>
      <c r="O41" s="28"/>
      <c r="P41" s="28"/>
      <c r="Q41" s="28"/>
      <c r="R41" s="28"/>
      <c r="S41" s="471"/>
      <c r="T41" s="471"/>
      <c r="U41" s="471"/>
      <c r="V41" s="471"/>
      <c r="W41" s="471"/>
      <c r="X41" s="471"/>
      <c r="Y41" s="471"/>
      <c r="Z41" s="471"/>
      <c r="AA41" s="471"/>
      <c r="AB41" s="471"/>
      <c r="AC41" s="471"/>
      <c r="AD41" s="471"/>
      <c r="AE41" s="471"/>
      <c r="AF41" s="471"/>
      <c r="AG41" s="471"/>
      <c r="AH41" s="471"/>
      <c r="AI41" s="471"/>
      <c r="AJ41" s="474"/>
    </row>
    <row r="42" spans="1:36">
      <c r="A42" s="15" t="s">
        <v>12</v>
      </c>
      <c r="B42" s="15"/>
      <c r="C42" s="15" t="s">
        <v>13</v>
      </c>
      <c r="D42" s="15" t="s">
        <v>14</v>
      </c>
      <c r="E42" s="15" t="s">
        <v>15</v>
      </c>
      <c r="F42" s="34" t="s">
        <v>16</v>
      </c>
      <c r="G42" s="15" t="s">
        <v>17</v>
      </c>
      <c r="H42" s="15" t="s">
        <v>18</v>
      </c>
      <c r="I42" s="15" t="s">
        <v>19</v>
      </c>
      <c r="J42" s="15" t="s">
        <v>20</v>
      </c>
      <c r="K42" s="15" t="s">
        <v>21</v>
      </c>
      <c r="L42" s="15" t="s">
        <v>15</v>
      </c>
      <c r="M42" s="16"/>
      <c r="N42" s="17" t="s">
        <v>22</v>
      </c>
      <c r="O42" s="28"/>
      <c r="P42" s="28"/>
      <c r="Q42" s="28"/>
      <c r="R42" s="28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</row>
    <row r="43" spans="1:36" s="1" customFormat="1">
      <c r="A43" s="73" t="s">
        <v>41</v>
      </c>
      <c r="B43" s="73"/>
      <c r="C43" s="73"/>
      <c r="D43" s="73"/>
      <c r="E43" s="73"/>
      <c r="F43" s="73"/>
      <c r="G43" s="73"/>
      <c r="H43" s="77">
        <v>60119</v>
      </c>
      <c r="I43" s="77">
        <v>60119</v>
      </c>
      <c r="J43" s="77">
        <f>I43-H43</f>
        <v>0</v>
      </c>
      <c r="K43" s="77">
        <v>1</v>
      </c>
      <c r="L43" s="77">
        <f>K43*J43</f>
        <v>0</v>
      </c>
      <c r="M43" s="94">
        <v>1.03</v>
      </c>
      <c r="N43" s="95">
        <f>M43*L43</f>
        <v>0</v>
      </c>
      <c r="O43" s="73"/>
      <c r="P43" s="73"/>
      <c r="Q43" s="73"/>
      <c r="R43" s="73"/>
    </row>
    <row r="44" spans="1:36" s="1" customFormat="1">
      <c r="A44" s="73" t="s">
        <v>42</v>
      </c>
      <c r="B44" s="73"/>
      <c r="C44" s="73"/>
      <c r="D44" s="73"/>
      <c r="E44" s="73"/>
      <c r="F44" s="73"/>
      <c r="G44" s="73"/>
      <c r="H44" s="77"/>
      <c r="I44" s="77"/>
      <c r="J44" s="77">
        <f>SUM(J43:J43)</f>
        <v>0</v>
      </c>
      <c r="K44" s="77">
        <v>1</v>
      </c>
      <c r="L44" s="77">
        <f>K44*J44</f>
        <v>0</v>
      </c>
      <c r="M44" s="94">
        <v>1.03</v>
      </c>
      <c r="N44" s="95">
        <f>M44*L44</f>
        <v>0</v>
      </c>
      <c r="O44" s="73"/>
      <c r="P44" s="73"/>
      <c r="Q44" s="73"/>
      <c r="R44" s="73"/>
    </row>
    <row r="45" spans="1:36" s="1" customFormat="1">
      <c r="A45" s="73" t="s">
        <v>43</v>
      </c>
      <c r="B45" s="73"/>
      <c r="C45" s="73"/>
      <c r="D45" s="73"/>
      <c r="E45" s="73"/>
      <c r="F45" s="73"/>
      <c r="G45" s="73"/>
      <c r="H45" s="77">
        <v>1200</v>
      </c>
      <c r="I45" s="77">
        <v>1200</v>
      </c>
      <c r="J45" s="77">
        <f>I45-H45</f>
        <v>0</v>
      </c>
      <c r="K45" s="77">
        <v>6</v>
      </c>
      <c r="L45" s="77">
        <f>K45*J45</f>
        <v>0</v>
      </c>
      <c r="M45" s="94">
        <v>1.03</v>
      </c>
      <c r="N45" s="95">
        <f>M45*L45</f>
        <v>0</v>
      </c>
      <c r="O45" s="73"/>
      <c r="P45" s="73"/>
      <c r="Q45" s="73"/>
      <c r="R45" s="73"/>
    </row>
    <row r="46" spans="1:36" s="1" customFormat="1">
      <c r="A46" s="73" t="s">
        <v>25</v>
      </c>
      <c r="B46" s="73"/>
      <c r="C46" s="73"/>
      <c r="D46" s="73"/>
      <c r="E46" s="73"/>
      <c r="F46" s="73"/>
      <c r="G46" s="73"/>
      <c r="H46" s="77"/>
      <c r="I46" s="77"/>
      <c r="J46" s="77"/>
      <c r="K46" s="77"/>
      <c r="L46" s="77">
        <f>L44-L45</f>
        <v>0</v>
      </c>
      <c r="M46" s="94">
        <v>1.03</v>
      </c>
      <c r="N46" s="95">
        <f>M46*L46</f>
        <v>0</v>
      </c>
      <c r="O46" s="73"/>
      <c r="P46" s="73"/>
      <c r="Q46" s="73"/>
      <c r="R46" s="73"/>
    </row>
    <row r="47" spans="1:36" s="315" customFormat="1">
      <c r="A47" s="283"/>
      <c r="B47" s="283"/>
      <c r="C47" s="283"/>
      <c r="D47" s="283"/>
      <c r="E47" s="283"/>
      <c r="F47" s="283"/>
      <c r="G47" s="283"/>
      <c r="H47" s="463"/>
      <c r="I47" s="463"/>
      <c r="J47" s="463"/>
      <c r="K47" s="463"/>
      <c r="L47" s="463"/>
      <c r="M47" s="469"/>
      <c r="N47" s="470"/>
      <c r="O47" s="283"/>
      <c r="P47" s="283"/>
      <c r="Q47" s="283"/>
      <c r="R47" s="283"/>
      <c r="S47" s="249"/>
      <c r="T47" s="249"/>
      <c r="U47" s="249"/>
      <c r="V47" s="249"/>
      <c r="W47" s="249"/>
      <c r="X47" s="249"/>
      <c r="Y47" s="249"/>
      <c r="Z47" s="249"/>
      <c r="AA47" s="249"/>
      <c r="AB47" s="249"/>
      <c r="AC47" s="249"/>
      <c r="AD47" s="249"/>
      <c r="AE47" s="249"/>
      <c r="AF47" s="249"/>
      <c r="AG47" s="249"/>
      <c r="AH47" s="249"/>
      <c r="AI47" s="249"/>
    </row>
    <row r="48" spans="1:36" s="315" customFormat="1">
      <c r="A48" s="283"/>
      <c r="B48" s="283"/>
      <c r="C48" s="283"/>
      <c r="D48" s="283"/>
      <c r="E48" s="283"/>
      <c r="F48" s="283"/>
      <c r="G48" s="283"/>
      <c r="H48" s="463"/>
      <c r="I48" s="463"/>
      <c r="J48" s="463"/>
      <c r="K48" s="463"/>
      <c r="L48" s="463"/>
      <c r="M48" s="469"/>
      <c r="N48" s="470"/>
      <c r="O48" s="283"/>
      <c r="P48" s="283"/>
      <c r="Q48" s="283"/>
      <c r="R48" s="283"/>
      <c r="S48" s="249"/>
      <c r="T48" s="249"/>
      <c r="U48" s="249"/>
      <c r="V48" s="249"/>
      <c r="W48" s="249"/>
      <c r="X48" s="249"/>
      <c r="Y48" s="249"/>
      <c r="Z48" s="249"/>
      <c r="AA48" s="249"/>
      <c r="AB48" s="249"/>
      <c r="AC48" s="249"/>
      <c r="AD48" s="249"/>
      <c r="AE48" s="249"/>
      <c r="AF48" s="249"/>
      <c r="AG48" s="249"/>
      <c r="AH48" s="249"/>
      <c r="AI48" s="249"/>
    </row>
    <row r="49" spans="1:61">
      <c r="A49" s="28"/>
      <c r="B49" s="28"/>
      <c r="C49" s="28"/>
      <c r="D49" s="28"/>
      <c r="E49" s="28"/>
      <c r="F49" s="28"/>
      <c r="G49" s="28"/>
      <c r="H49" s="15"/>
      <c r="I49" s="15"/>
      <c r="J49" s="15"/>
      <c r="K49" s="15"/>
      <c r="L49" s="15"/>
      <c r="M49" s="16"/>
      <c r="N49" s="17"/>
      <c r="O49" s="15"/>
      <c r="P49" s="17"/>
      <c r="Q49" s="15"/>
      <c r="R49" s="2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</row>
    <row r="50" spans="1:61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</row>
    <row r="51" spans="1:61" s="24" customFormat="1">
      <c r="A51" s="15" t="s">
        <v>12</v>
      </c>
      <c r="B51" s="15" t="s">
        <v>18</v>
      </c>
      <c r="C51" s="15" t="s">
        <v>19</v>
      </c>
      <c r="D51" s="15" t="s">
        <v>20</v>
      </c>
      <c r="E51" s="15" t="s">
        <v>21</v>
      </c>
      <c r="F51" s="15" t="s">
        <v>15</v>
      </c>
      <c r="G51" s="16"/>
      <c r="H51" s="17" t="s">
        <v>22</v>
      </c>
      <c r="I51" s="15" t="s">
        <v>23</v>
      </c>
      <c r="J51" s="17" t="s">
        <v>11</v>
      </c>
      <c r="K51" s="15" t="s">
        <v>24</v>
      </c>
      <c r="L51" s="29" t="s">
        <v>25</v>
      </c>
      <c r="M51" s="19"/>
      <c r="N51" s="19"/>
      <c r="O51" s="19"/>
      <c r="P51" s="19"/>
      <c r="Q51" s="19"/>
      <c r="R51" s="19"/>
      <c r="S51" s="19"/>
      <c r="T51" s="19"/>
      <c r="U51" s="19"/>
      <c r="V51" s="19"/>
    </row>
    <row r="52" spans="1:61" s="24" customFormat="1">
      <c r="A52" s="15"/>
      <c r="B52" s="464" t="s">
        <v>44</v>
      </c>
      <c r="C52" s="464"/>
      <c r="D52" s="19"/>
      <c r="E52" s="15"/>
      <c r="F52" s="15"/>
      <c r="G52" s="16"/>
      <c r="H52" s="17"/>
      <c r="I52" s="15"/>
      <c r="J52" s="17"/>
      <c r="K52" s="15"/>
      <c r="L52" s="29"/>
      <c r="M52" s="19"/>
      <c r="N52" s="19"/>
      <c r="O52" s="19"/>
      <c r="P52" s="19"/>
      <c r="Q52" s="19"/>
      <c r="R52" s="19"/>
      <c r="S52" s="19"/>
      <c r="T52" s="19"/>
      <c r="U52" s="19"/>
      <c r="V52" s="19"/>
    </row>
    <row r="53" spans="1:61" s="247" customFormat="1">
      <c r="A53" s="15" t="s">
        <v>45</v>
      </c>
      <c r="B53" s="15">
        <v>15880</v>
      </c>
      <c r="C53" s="15">
        <v>17136</v>
      </c>
      <c r="D53" s="15">
        <f>C53-B53</f>
        <v>1256</v>
      </c>
      <c r="E53" s="15">
        <v>20</v>
      </c>
      <c r="F53" s="15">
        <f>D53*E53</f>
        <v>25120</v>
      </c>
      <c r="G53" s="16">
        <v>1.03</v>
      </c>
      <c r="H53" s="109">
        <f>SUM(F53*G53)</f>
        <v>25873.599999999999</v>
      </c>
      <c r="I53" s="148"/>
      <c r="J53" s="109">
        <f>SUM(H53)</f>
        <v>25873.599999999999</v>
      </c>
      <c r="K53" s="15">
        <v>1</v>
      </c>
      <c r="L53" s="29">
        <f>J53</f>
        <v>25873.599999999999</v>
      </c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61" s="24" customFormat="1">
      <c r="A54" s="18"/>
      <c r="B54" s="28"/>
      <c r="C54" s="28"/>
      <c r="D54" s="28"/>
      <c r="E54" s="15"/>
      <c r="F54" s="34"/>
      <c r="G54" s="15"/>
      <c r="H54" s="15"/>
      <c r="I54" s="15"/>
      <c r="J54" s="15"/>
      <c r="K54" s="15"/>
      <c r="L54" s="15"/>
      <c r="M54" s="16"/>
      <c r="N54" s="17"/>
      <c r="O54" s="19"/>
      <c r="P54" s="19"/>
      <c r="Q54" s="19"/>
      <c r="R54" s="19"/>
      <c r="S54" s="19"/>
      <c r="T54" s="19"/>
      <c r="U54" s="19"/>
      <c r="V54" s="19"/>
    </row>
    <row r="55" spans="1:61" s="24" customFormat="1">
      <c r="A55" s="20"/>
      <c r="B55" s="39"/>
      <c r="C55" s="20"/>
      <c r="D55" s="20"/>
      <c r="E55" s="465"/>
      <c r="F55" s="40"/>
      <c r="G55" s="466"/>
      <c r="H55" s="20"/>
      <c r="I55" s="20"/>
      <c r="J55" s="20"/>
      <c r="K55" s="20"/>
      <c r="L55" s="20"/>
      <c r="M55" s="47"/>
      <c r="N55" s="466"/>
      <c r="O55" s="19"/>
      <c r="P55" s="19"/>
      <c r="Q55" s="19"/>
      <c r="R55" s="19"/>
      <c r="S55" s="39"/>
      <c r="T55" s="39"/>
      <c r="U55" s="39"/>
      <c r="V55" s="39"/>
      <c r="W55" s="472"/>
      <c r="X55" s="472"/>
      <c r="Y55" s="472"/>
      <c r="Z55" s="472"/>
      <c r="AA55" s="472"/>
      <c r="AB55" s="472"/>
      <c r="AC55" s="472"/>
      <c r="AD55" s="472"/>
      <c r="AE55" s="472"/>
      <c r="AF55" s="472"/>
      <c r="AG55" s="472"/>
      <c r="AH55" s="472"/>
      <c r="AI55" s="472"/>
      <c r="AJ55" s="472"/>
      <c r="AK55" s="472"/>
      <c r="AL55" s="472"/>
      <c r="AM55" s="472"/>
      <c r="AN55" s="472"/>
      <c r="AO55" s="472"/>
      <c r="AP55" s="472"/>
      <c r="AQ55" s="472"/>
      <c r="AR55" s="472"/>
      <c r="AS55" s="472"/>
      <c r="AT55" s="472"/>
      <c r="AU55" s="472"/>
      <c r="AV55" s="472"/>
      <c r="AW55" s="472"/>
      <c r="AX55" s="472"/>
      <c r="AY55" s="472"/>
      <c r="AZ55" s="472"/>
      <c r="BA55" s="472"/>
      <c r="BB55" s="472"/>
      <c r="BC55" s="472"/>
      <c r="BD55" s="472"/>
      <c r="BE55" s="472"/>
      <c r="BF55" s="472"/>
      <c r="BG55" s="472"/>
      <c r="BH55" s="472"/>
    </row>
    <row r="56" spans="1:61" s="355" customFormat="1">
      <c r="A56" s="28" t="s">
        <v>46</v>
      </c>
      <c r="B56" s="28" t="s">
        <v>47</v>
      </c>
      <c r="C56" s="28" t="s">
        <v>12</v>
      </c>
      <c r="D56" s="28" t="s">
        <v>48</v>
      </c>
      <c r="E56" s="288" t="s">
        <v>25</v>
      </c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58"/>
      <c r="S56" s="39"/>
      <c r="T56" s="39"/>
      <c r="U56" s="39"/>
      <c r="V56" s="39"/>
      <c r="W56" s="472"/>
      <c r="X56" s="472"/>
      <c r="Y56" s="472"/>
      <c r="Z56" s="472"/>
      <c r="AA56" s="472"/>
      <c r="AB56" s="472"/>
      <c r="AC56" s="472"/>
      <c r="AD56" s="472"/>
      <c r="AE56" s="472"/>
      <c r="AF56" s="472"/>
      <c r="AG56" s="472"/>
      <c r="AH56" s="472"/>
      <c r="AI56" s="472"/>
      <c r="AJ56" s="472"/>
      <c r="AK56" s="472"/>
      <c r="AL56" s="472"/>
      <c r="AM56" s="472"/>
      <c r="AN56" s="472"/>
      <c r="AO56" s="472"/>
      <c r="AP56" s="472"/>
      <c r="AQ56" s="472"/>
      <c r="AR56" s="472"/>
      <c r="AS56" s="472"/>
      <c r="AT56" s="472"/>
      <c r="AU56" s="472"/>
      <c r="AV56" s="472"/>
      <c r="AW56" s="472"/>
      <c r="AX56" s="472"/>
      <c r="AY56" s="472"/>
      <c r="AZ56" s="472"/>
      <c r="BA56" s="472"/>
      <c r="BB56" s="472"/>
      <c r="BC56" s="472"/>
      <c r="BD56" s="472"/>
      <c r="BE56" s="472"/>
      <c r="BF56" s="472"/>
      <c r="BG56" s="472"/>
      <c r="BH56" s="472"/>
      <c r="BI56" s="475"/>
    </row>
    <row r="57" spans="1:61" s="355" customFormat="1">
      <c r="A57" s="28" t="s">
        <v>49</v>
      </c>
      <c r="B57" s="28" t="s">
        <v>50</v>
      </c>
      <c r="C57" s="28" t="s">
        <v>11</v>
      </c>
      <c r="D57" s="28">
        <v>419</v>
      </c>
      <c r="E57" s="28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58"/>
      <c r="S57" s="39"/>
      <c r="T57" s="39"/>
      <c r="U57" s="39"/>
      <c r="V57" s="39"/>
      <c r="W57" s="472"/>
      <c r="X57" s="472"/>
      <c r="Y57" s="472"/>
      <c r="Z57" s="472"/>
      <c r="AA57" s="472"/>
      <c r="AB57" s="472"/>
      <c r="AC57" s="472"/>
      <c r="AD57" s="472"/>
      <c r="AE57" s="472"/>
      <c r="AF57" s="472"/>
      <c r="AG57" s="472"/>
      <c r="AH57" s="472"/>
      <c r="AI57" s="472"/>
      <c r="AJ57" s="472"/>
      <c r="AK57" s="472"/>
      <c r="AL57" s="472"/>
      <c r="AM57" s="472"/>
      <c r="AN57" s="472"/>
      <c r="AO57" s="472"/>
      <c r="AP57" s="472"/>
      <c r="AQ57" s="472"/>
      <c r="AR57" s="472"/>
      <c r="AS57" s="472"/>
      <c r="AT57" s="472"/>
      <c r="AU57" s="472"/>
      <c r="AV57" s="472"/>
      <c r="AW57" s="472"/>
      <c r="AX57" s="472"/>
      <c r="AY57" s="472"/>
      <c r="AZ57" s="472"/>
      <c r="BA57" s="472"/>
      <c r="BB57" s="472"/>
      <c r="BC57" s="472"/>
      <c r="BD57" s="472"/>
      <c r="BE57" s="472"/>
      <c r="BF57" s="472"/>
      <c r="BG57" s="472"/>
      <c r="BH57" s="472"/>
      <c r="BI57" s="475"/>
    </row>
    <row r="58" spans="1:61" s="355" customFormat="1">
      <c r="A58" s="28"/>
      <c r="B58" s="28"/>
      <c r="C58" s="28"/>
      <c r="D58" s="28"/>
      <c r="E58" s="28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58"/>
      <c r="S58" s="39"/>
      <c r="T58" s="39"/>
      <c r="U58" s="39"/>
      <c r="V58" s="39"/>
      <c r="W58" s="472"/>
      <c r="X58" s="472"/>
      <c r="Y58" s="472"/>
      <c r="Z58" s="472"/>
      <c r="AA58" s="472"/>
      <c r="AB58" s="472"/>
      <c r="AC58" s="472"/>
      <c r="AD58" s="472"/>
      <c r="AE58" s="472"/>
      <c r="AF58" s="472"/>
      <c r="AG58" s="472"/>
      <c r="AH58" s="472"/>
      <c r="AI58" s="472"/>
      <c r="AJ58" s="472"/>
      <c r="AK58" s="472"/>
      <c r="AL58" s="472"/>
      <c r="AM58" s="472"/>
      <c r="AN58" s="472"/>
      <c r="AO58" s="472"/>
      <c r="AP58" s="472"/>
      <c r="AQ58" s="472"/>
      <c r="AR58" s="472"/>
      <c r="AS58" s="472"/>
      <c r="AT58" s="472"/>
      <c r="AU58" s="472"/>
      <c r="AV58" s="472"/>
      <c r="AW58" s="472"/>
      <c r="AX58" s="472"/>
      <c r="AY58" s="472"/>
      <c r="AZ58" s="472"/>
      <c r="BA58" s="472"/>
      <c r="BB58" s="472"/>
      <c r="BC58" s="472"/>
      <c r="BD58" s="472"/>
      <c r="BE58" s="472"/>
      <c r="BF58" s="472"/>
      <c r="BG58" s="472"/>
      <c r="BH58" s="472"/>
      <c r="BI58" s="475"/>
    </row>
    <row r="59" spans="1:61" s="355" customFormat="1">
      <c r="A59" s="28"/>
      <c r="B59" s="28"/>
      <c r="C59" s="28"/>
      <c r="D59" s="28"/>
      <c r="E59" s="28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58"/>
      <c r="S59" s="39"/>
      <c r="T59" s="39"/>
      <c r="U59" s="39"/>
      <c r="V59" s="39"/>
      <c r="W59" s="472"/>
      <c r="X59" s="472"/>
      <c r="Y59" s="472"/>
      <c r="Z59" s="472"/>
      <c r="AA59" s="472"/>
      <c r="AB59" s="472"/>
      <c r="AC59" s="472"/>
      <c r="AD59" s="472"/>
      <c r="AE59" s="472"/>
      <c r="AF59" s="472"/>
      <c r="AG59" s="472"/>
      <c r="AH59" s="472"/>
      <c r="AI59" s="472"/>
      <c r="AJ59" s="472"/>
      <c r="AK59" s="472"/>
      <c r="AL59" s="472"/>
      <c r="AM59" s="472"/>
      <c r="AN59" s="472"/>
      <c r="AO59" s="472"/>
      <c r="AP59" s="472"/>
      <c r="AQ59" s="472"/>
      <c r="AR59" s="472"/>
      <c r="AS59" s="472"/>
      <c r="AT59" s="472"/>
      <c r="AU59" s="472"/>
      <c r="AV59" s="472"/>
      <c r="AW59" s="472"/>
      <c r="AX59" s="472"/>
      <c r="AY59" s="472"/>
      <c r="AZ59" s="472"/>
      <c r="BA59" s="472"/>
      <c r="BB59" s="472"/>
      <c r="BC59" s="472"/>
      <c r="BD59" s="472"/>
      <c r="BE59" s="472"/>
      <c r="BF59" s="472"/>
      <c r="BG59" s="472"/>
      <c r="BH59" s="472"/>
      <c r="BI59" s="475"/>
    </row>
    <row r="60" spans="1:61" s="355" customFormat="1">
      <c r="A60" s="288" t="s">
        <v>51</v>
      </c>
      <c r="B60" s="28" t="s">
        <v>52</v>
      </c>
      <c r="C60" s="28" t="s">
        <v>53</v>
      </c>
      <c r="D60" s="28">
        <v>24</v>
      </c>
      <c r="E60" s="28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58"/>
      <c r="S60" s="39"/>
      <c r="T60" s="39"/>
      <c r="U60" s="39"/>
      <c r="V60" s="39"/>
      <c r="W60" s="472"/>
      <c r="X60" s="472"/>
      <c r="Y60" s="472"/>
      <c r="Z60" s="472"/>
      <c r="AA60" s="472"/>
      <c r="AB60" s="472"/>
      <c r="AC60" s="472"/>
      <c r="AD60" s="472"/>
      <c r="AE60" s="472"/>
      <c r="AF60" s="472"/>
      <c r="AG60" s="472"/>
      <c r="AH60" s="472"/>
      <c r="AI60" s="472"/>
      <c r="AJ60" s="472"/>
      <c r="AK60" s="472"/>
      <c r="AL60" s="472"/>
      <c r="AM60" s="472"/>
      <c r="AN60" s="472"/>
      <c r="AO60" s="472"/>
      <c r="AP60" s="472"/>
      <c r="AQ60" s="472"/>
      <c r="AR60" s="472"/>
      <c r="AS60" s="472"/>
      <c r="AT60" s="472"/>
      <c r="AU60" s="472"/>
      <c r="AV60" s="472"/>
      <c r="AW60" s="472"/>
      <c r="AX60" s="472"/>
      <c r="AY60" s="472"/>
      <c r="AZ60" s="472"/>
      <c r="BA60" s="472"/>
      <c r="BB60" s="472"/>
      <c r="BC60" s="472"/>
      <c r="BD60" s="472"/>
      <c r="BE60" s="472"/>
      <c r="BF60" s="472"/>
      <c r="BG60" s="472"/>
      <c r="BH60" s="472"/>
      <c r="BI60" s="475"/>
    </row>
    <row r="61" spans="1:61" s="459" customFormat="1">
      <c r="A61" s="28"/>
      <c r="B61" s="28"/>
      <c r="C61" s="28" t="s">
        <v>11</v>
      </c>
      <c r="D61" s="28">
        <v>24</v>
      </c>
      <c r="E61" s="28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58"/>
      <c r="S61" s="291"/>
      <c r="T61" s="291"/>
      <c r="U61" s="291"/>
      <c r="V61" s="291"/>
      <c r="W61" s="473"/>
      <c r="X61" s="473"/>
      <c r="Y61" s="473"/>
      <c r="Z61" s="473"/>
      <c r="AA61" s="473"/>
      <c r="AB61" s="473"/>
      <c r="AC61" s="473"/>
      <c r="AD61" s="473"/>
      <c r="AE61" s="473"/>
      <c r="AF61" s="473"/>
      <c r="AG61" s="473"/>
      <c r="AH61" s="473"/>
      <c r="AI61" s="473"/>
      <c r="AJ61" s="473"/>
      <c r="AK61" s="473"/>
      <c r="AL61" s="473"/>
      <c r="AM61" s="473"/>
      <c r="AN61" s="473"/>
      <c r="AO61" s="473"/>
      <c r="AP61" s="473"/>
      <c r="AQ61" s="473"/>
      <c r="AR61" s="473"/>
      <c r="AS61" s="473"/>
      <c r="AT61" s="473"/>
      <c r="AU61" s="473"/>
      <c r="AV61" s="473"/>
      <c r="AW61" s="473"/>
      <c r="AX61" s="473"/>
      <c r="AY61" s="473"/>
      <c r="AZ61" s="473"/>
      <c r="BA61" s="473"/>
      <c r="BB61" s="473"/>
      <c r="BC61" s="473"/>
      <c r="BD61" s="473"/>
      <c r="BE61" s="473"/>
      <c r="BF61" s="473"/>
      <c r="BG61" s="473"/>
      <c r="BH61" s="473"/>
      <c r="BI61" s="476"/>
    </row>
    <row r="62" spans="1:61" s="459" customFormat="1">
      <c r="A62" s="28"/>
      <c r="B62" s="28"/>
      <c r="C62" s="28" t="s">
        <v>54</v>
      </c>
      <c r="D62" s="467">
        <f>D61/D57</f>
        <v>5.7279236276849603E-2</v>
      </c>
      <c r="E62" s="288">
        <f>L53*D62</f>
        <v>1482.0200477327</v>
      </c>
      <c r="F62" s="28">
        <f>F53*D62</f>
        <v>1438.8544152744601</v>
      </c>
      <c r="G62" s="28"/>
      <c r="H62" s="28">
        <f>L53*D62</f>
        <v>1482.0200477327</v>
      </c>
      <c r="I62" s="28"/>
      <c r="J62" s="28"/>
      <c r="K62" s="28"/>
      <c r="L62" s="28"/>
      <c r="M62" s="28"/>
      <c r="N62" s="28"/>
      <c r="O62" s="28"/>
      <c r="P62" s="28"/>
      <c r="Q62" s="28"/>
      <c r="R62" s="58"/>
      <c r="S62" s="291"/>
      <c r="T62" s="291"/>
      <c r="U62" s="291"/>
      <c r="V62" s="291"/>
      <c r="W62" s="473"/>
      <c r="X62" s="473"/>
      <c r="Y62" s="473"/>
      <c r="Z62" s="473"/>
      <c r="AA62" s="473"/>
      <c r="AB62" s="473"/>
      <c r="AC62" s="473"/>
      <c r="AD62" s="473"/>
      <c r="AE62" s="473"/>
      <c r="AF62" s="473"/>
      <c r="AG62" s="473"/>
      <c r="AH62" s="473"/>
      <c r="AI62" s="473"/>
      <c r="AJ62" s="473"/>
      <c r="AK62" s="473"/>
      <c r="AL62" s="473"/>
      <c r="AM62" s="473"/>
      <c r="AN62" s="473"/>
      <c r="AO62" s="473"/>
      <c r="AP62" s="473"/>
      <c r="AQ62" s="473"/>
      <c r="AR62" s="473"/>
      <c r="AS62" s="473"/>
      <c r="AT62" s="473"/>
      <c r="AU62" s="473"/>
      <c r="AV62" s="473"/>
      <c r="AW62" s="473"/>
      <c r="AX62" s="473"/>
      <c r="AY62" s="473"/>
      <c r="AZ62" s="473"/>
      <c r="BA62" s="473"/>
      <c r="BB62" s="473"/>
      <c r="BC62" s="473"/>
      <c r="BD62" s="473"/>
      <c r="BE62" s="473"/>
      <c r="BF62" s="473"/>
      <c r="BG62" s="473"/>
      <c r="BH62" s="473"/>
      <c r="BI62" s="476"/>
    </row>
    <row r="63" spans="1:61" s="459" customFormat="1">
      <c r="A63" s="28"/>
      <c r="B63" s="28"/>
      <c r="C63" s="28"/>
      <c r="D63" s="467"/>
      <c r="E63" s="28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58"/>
      <c r="S63" s="291"/>
      <c r="T63" s="291"/>
      <c r="U63" s="291"/>
      <c r="V63" s="291"/>
      <c r="W63" s="473"/>
      <c r="X63" s="473"/>
      <c r="Y63" s="473"/>
      <c r="Z63" s="473"/>
      <c r="AA63" s="473"/>
      <c r="AB63" s="473"/>
      <c r="AC63" s="473"/>
      <c r="AD63" s="473"/>
      <c r="AE63" s="473"/>
      <c r="AF63" s="473"/>
      <c r="AG63" s="473"/>
      <c r="AH63" s="473"/>
      <c r="AI63" s="473"/>
      <c r="AJ63" s="473"/>
      <c r="AK63" s="473"/>
      <c r="AL63" s="473"/>
      <c r="AM63" s="473"/>
      <c r="AN63" s="473"/>
      <c r="AO63" s="473"/>
      <c r="AP63" s="473"/>
      <c r="AQ63" s="473"/>
      <c r="AR63" s="473"/>
      <c r="AS63" s="473"/>
      <c r="AT63" s="473"/>
      <c r="AU63" s="473"/>
      <c r="AV63" s="473"/>
      <c r="AW63" s="473"/>
      <c r="AX63" s="473"/>
      <c r="AY63" s="473"/>
      <c r="AZ63" s="473"/>
      <c r="BA63" s="473"/>
      <c r="BB63" s="473"/>
      <c r="BC63" s="473"/>
      <c r="BD63" s="473"/>
      <c r="BE63" s="473"/>
      <c r="BF63" s="473"/>
      <c r="BG63" s="473"/>
      <c r="BH63" s="473"/>
      <c r="BI63" s="476"/>
    </row>
    <row r="64" spans="1:61" s="355" customFormat="1">
      <c r="A64" s="288" t="s">
        <v>55</v>
      </c>
      <c r="B64" s="28" t="s">
        <v>56</v>
      </c>
      <c r="C64" s="28" t="s">
        <v>57</v>
      </c>
      <c r="D64" s="28">
        <v>24</v>
      </c>
      <c r="E64" s="28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58"/>
      <c r="S64" s="39"/>
      <c r="T64" s="39"/>
      <c r="U64" s="39"/>
      <c r="V64" s="39"/>
      <c r="W64" s="472"/>
      <c r="X64" s="472"/>
      <c r="Y64" s="472"/>
      <c r="Z64" s="472"/>
      <c r="AA64" s="472"/>
      <c r="AB64" s="472"/>
      <c r="AC64" s="472"/>
      <c r="AD64" s="472"/>
      <c r="AE64" s="472"/>
      <c r="AF64" s="472"/>
      <c r="AG64" s="472"/>
      <c r="AH64" s="472"/>
      <c r="AI64" s="472"/>
      <c r="AJ64" s="472"/>
      <c r="AK64" s="472"/>
      <c r="AL64" s="472"/>
      <c r="AM64" s="472"/>
      <c r="AN64" s="472"/>
      <c r="AO64" s="472"/>
      <c r="AP64" s="472"/>
      <c r="AQ64" s="472"/>
      <c r="AR64" s="472"/>
      <c r="AS64" s="472"/>
      <c r="AT64" s="472"/>
      <c r="AU64" s="472"/>
      <c r="AV64" s="472"/>
      <c r="AW64" s="472"/>
      <c r="AX64" s="472"/>
      <c r="AY64" s="472"/>
      <c r="AZ64" s="472"/>
      <c r="BA64" s="472"/>
      <c r="BB64" s="472"/>
      <c r="BC64" s="472"/>
      <c r="BD64" s="472"/>
      <c r="BE64" s="472"/>
      <c r="BF64" s="472"/>
      <c r="BG64" s="472"/>
      <c r="BH64" s="472"/>
      <c r="BI64" s="475"/>
    </row>
    <row r="65" spans="1:61" s="459" customFormat="1">
      <c r="A65" s="28"/>
      <c r="B65" s="28"/>
      <c r="C65" s="28" t="s">
        <v>11</v>
      </c>
      <c r="D65" s="28">
        <v>24</v>
      </c>
      <c r="E65" s="28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58"/>
      <c r="S65" s="291"/>
      <c r="T65" s="291"/>
      <c r="U65" s="291"/>
      <c r="V65" s="291"/>
      <c r="W65" s="473"/>
      <c r="X65" s="473"/>
      <c r="Y65" s="473"/>
      <c r="Z65" s="473"/>
      <c r="AA65" s="473"/>
      <c r="AB65" s="473"/>
      <c r="AC65" s="473"/>
      <c r="AD65" s="473"/>
      <c r="AE65" s="473"/>
      <c r="AF65" s="473"/>
      <c r="AG65" s="473"/>
      <c r="AH65" s="473"/>
      <c r="AI65" s="473"/>
      <c r="AJ65" s="473"/>
      <c r="AK65" s="473"/>
      <c r="AL65" s="473"/>
      <c r="AM65" s="473"/>
      <c r="AN65" s="473"/>
      <c r="AO65" s="473"/>
      <c r="AP65" s="473"/>
      <c r="AQ65" s="473"/>
      <c r="AR65" s="473"/>
      <c r="AS65" s="473"/>
      <c r="AT65" s="473"/>
      <c r="AU65" s="473"/>
      <c r="AV65" s="473"/>
      <c r="AW65" s="473"/>
      <c r="AX65" s="473"/>
      <c r="AY65" s="473"/>
      <c r="AZ65" s="473"/>
      <c r="BA65" s="473"/>
      <c r="BB65" s="473"/>
      <c r="BC65" s="473"/>
      <c r="BD65" s="473"/>
      <c r="BE65" s="473"/>
      <c r="BF65" s="473"/>
      <c r="BG65" s="473"/>
      <c r="BH65" s="473"/>
      <c r="BI65" s="476"/>
    </row>
    <row r="66" spans="1:61" s="459" customFormat="1">
      <c r="A66" s="28"/>
      <c r="B66" s="28"/>
      <c r="C66" s="28" t="s">
        <v>54</v>
      </c>
      <c r="D66" s="467">
        <f>D65/D57</f>
        <v>5.7279236276849603E-2</v>
      </c>
      <c r="E66" s="288">
        <f>J53*D66</f>
        <v>1482.0200477327</v>
      </c>
      <c r="F66" s="28">
        <f>F53*D66</f>
        <v>1438.8544152744601</v>
      </c>
      <c r="G66" s="28"/>
      <c r="H66" s="28">
        <f>L53*D66</f>
        <v>1482.0200477327</v>
      </c>
      <c r="I66" s="28"/>
      <c r="J66" s="28"/>
      <c r="K66" s="28"/>
      <c r="L66" s="28"/>
      <c r="M66" s="28"/>
      <c r="N66" s="28"/>
      <c r="O66" s="28"/>
      <c r="P66" s="28"/>
      <c r="Q66" s="28"/>
      <c r="R66" s="58"/>
      <c r="S66" s="291"/>
      <c r="T66" s="291"/>
      <c r="U66" s="291"/>
      <c r="V66" s="291"/>
      <c r="W66" s="473"/>
      <c r="X66" s="473"/>
      <c r="Y66" s="473"/>
      <c r="Z66" s="473"/>
      <c r="AA66" s="473"/>
      <c r="AB66" s="473"/>
      <c r="AC66" s="473"/>
      <c r="AD66" s="473"/>
      <c r="AE66" s="473"/>
      <c r="AF66" s="473"/>
      <c r="AG66" s="473"/>
      <c r="AH66" s="473"/>
      <c r="AI66" s="473"/>
      <c r="AJ66" s="473"/>
      <c r="AK66" s="473"/>
      <c r="AL66" s="473"/>
      <c r="AM66" s="473"/>
      <c r="AN66" s="473"/>
      <c r="AO66" s="473"/>
      <c r="AP66" s="473"/>
      <c r="AQ66" s="473"/>
      <c r="AR66" s="473"/>
      <c r="AS66" s="473"/>
      <c r="AT66" s="473"/>
      <c r="AU66" s="473"/>
      <c r="AV66" s="473"/>
      <c r="AW66" s="473"/>
      <c r="AX66" s="473"/>
      <c r="AY66" s="473"/>
      <c r="AZ66" s="473"/>
      <c r="BA66" s="473"/>
      <c r="BB66" s="473"/>
      <c r="BC66" s="473"/>
      <c r="BD66" s="473"/>
      <c r="BE66" s="473"/>
      <c r="BF66" s="473"/>
      <c r="BG66" s="473"/>
      <c r="BH66" s="473"/>
      <c r="BI66" s="476"/>
    </row>
    <row r="67" spans="1:61" s="355" customFormat="1">
      <c r="A67" s="28"/>
      <c r="B67" s="28"/>
      <c r="C67" s="28"/>
      <c r="D67" s="28"/>
      <c r="E67" s="28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58"/>
      <c r="S67" s="39"/>
      <c r="T67" s="39"/>
      <c r="U67" s="39"/>
      <c r="V67" s="39"/>
      <c r="W67" s="472"/>
      <c r="X67" s="472"/>
      <c r="Y67" s="472"/>
      <c r="Z67" s="472"/>
      <c r="AA67" s="472"/>
      <c r="AB67" s="472"/>
      <c r="AC67" s="472"/>
      <c r="AD67" s="472"/>
      <c r="AE67" s="472"/>
      <c r="AF67" s="472"/>
      <c r="AG67" s="472"/>
      <c r="AH67" s="472"/>
      <c r="AI67" s="472"/>
      <c r="AJ67" s="472"/>
      <c r="AK67" s="472"/>
      <c r="AL67" s="472"/>
      <c r="AM67" s="472"/>
      <c r="AN67" s="472"/>
      <c r="AO67" s="472"/>
      <c r="AP67" s="472"/>
      <c r="AQ67" s="472"/>
      <c r="AR67" s="472"/>
      <c r="AS67" s="472"/>
      <c r="AT67" s="472"/>
      <c r="AU67" s="472"/>
      <c r="AV67" s="472"/>
      <c r="AW67" s="472"/>
      <c r="AX67" s="472"/>
      <c r="AY67" s="472"/>
      <c r="AZ67" s="472"/>
      <c r="BA67" s="472"/>
      <c r="BB67" s="472"/>
      <c r="BC67" s="472"/>
      <c r="BD67" s="472"/>
      <c r="BE67" s="472"/>
      <c r="BF67" s="472"/>
      <c r="BG67" s="472"/>
      <c r="BH67" s="472"/>
      <c r="BI67" s="475"/>
    </row>
    <row r="68" spans="1:61" s="355" customFormat="1">
      <c r="A68" s="288" t="s">
        <v>58</v>
      </c>
      <c r="B68" s="28" t="s">
        <v>59</v>
      </c>
      <c r="C68" s="28" t="s">
        <v>60</v>
      </c>
      <c r="D68" s="28">
        <v>33</v>
      </c>
      <c r="E68" s="28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58"/>
      <c r="S68" s="39"/>
      <c r="T68" s="39"/>
      <c r="U68" s="39"/>
      <c r="V68" s="39"/>
      <c r="W68" s="472"/>
      <c r="X68" s="472"/>
      <c r="Y68" s="472"/>
      <c r="Z68" s="472"/>
      <c r="AA68" s="472"/>
      <c r="AB68" s="472"/>
      <c r="AC68" s="472"/>
      <c r="AD68" s="472"/>
      <c r="AE68" s="472"/>
      <c r="AF68" s="472"/>
      <c r="AG68" s="472"/>
      <c r="AH68" s="472"/>
      <c r="AI68" s="472"/>
      <c r="AJ68" s="472"/>
      <c r="AK68" s="472"/>
      <c r="AL68" s="472"/>
      <c r="AM68" s="472"/>
      <c r="AN68" s="472"/>
      <c r="AO68" s="472"/>
      <c r="AP68" s="472"/>
      <c r="AQ68" s="472"/>
      <c r="AR68" s="472"/>
      <c r="AS68" s="472"/>
      <c r="AT68" s="472"/>
      <c r="AU68" s="472"/>
      <c r="AV68" s="472"/>
      <c r="AW68" s="472"/>
      <c r="AX68" s="472"/>
      <c r="AY68" s="472"/>
      <c r="AZ68" s="472"/>
      <c r="BA68" s="472"/>
      <c r="BB68" s="472"/>
      <c r="BC68" s="472"/>
      <c r="BD68" s="472"/>
      <c r="BE68" s="472"/>
      <c r="BF68" s="472"/>
      <c r="BG68" s="472"/>
      <c r="BH68" s="472"/>
      <c r="BI68" s="475"/>
    </row>
    <row r="69" spans="1:61" s="459" customFormat="1">
      <c r="A69" s="28"/>
      <c r="B69" s="28"/>
      <c r="C69" s="28" t="s">
        <v>11</v>
      </c>
      <c r="D69" s="28">
        <f>D68</f>
        <v>33</v>
      </c>
      <c r="E69" s="28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58"/>
      <c r="S69" s="291"/>
      <c r="T69" s="291"/>
      <c r="U69" s="291"/>
      <c r="V69" s="291"/>
      <c r="W69" s="473"/>
      <c r="X69" s="473"/>
      <c r="Y69" s="473"/>
      <c r="Z69" s="473"/>
      <c r="AA69" s="473"/>
      <c r="AB69" s="473"/>
      <c r="AC69" s="473"/>
      <c r="AD69" s="473"/>
      <c r="AE69" s="473"/>
      <c r="AF69" s="473"/>
      <c r="AG69" s="473"/>
      <c r="AH69" s="473"/>
      <c r="AI69" s="473"/>
      <c r="AJ69" s="473"/>
      <c r="AK69" s="473"/>
      <c r="AL69" s="473"/>
      <c r="AM69" s="473"/>
      <c r="AN69" s="473"/>
      <c r="AO69" s="473"/>
      <c r="AP69" s="473"/>
      <c r="AQ69" s="473"/>
      <c r="AR69" s="473"/>
      <c r="AS69" s="473"/>
      <c r="AT69" s="473"/>
      <c r="AU69" s="473"/>
      <c r="AV69" s="473"/>
      <c r="AW69" s="473"/>
      <c r="AX69" s="473"/>
      <c r="AY69" s="473"/>
      <c r="AZ69" s="473"/>
      <c r="BA69" s="473"/>
      <c r="BB69" s="473"/>
      <c r="BC69" s="473"/>
      <c r="BD69" s="473"/>
      <c r="BE69" s="473"/>
      <c r="BF69" s="473"/>
      <c r="BG69" s="473"/>
      <c r="BH69" s="473"/>
      <c r="BI69" s="476"/>
    </row>
    <row r="70" spans="1:61" s="459" customFormat="1">
      <c r="A70" s="28"/>
      <c r="B70" s="28"/>
      <c r="C70" s="28" t="s">
        <v>54</v>
      </c>
      <c r="D70" s="467">
        <v>7.8799999999999995E-2</v>
      </c>
      <c r="E70" s="288">
        <f>H53*D70</f>
        <v>2038.83968</v>
      </c>
      <c r="F70" s="28">
        <f>F53*D70</f>
        <v>1979.4559999999999</v>
      </c>
      <c r="G70" s="28"/>
      <c r="H70" s="28">
        <f>L53*D70</f>
        <v>2038.83968</v>
      </c>
      <c r="I70" s="28"/>
      <c r="J70" s="28"/>
      <c r="K70" s="28"/>
      <c r="L70" s="28"/>
      <c r="M70" s="28"/>
      <c r="N70" s="28"/>
      <c r="O70" s="28"/>
      <c r="P70" s="28"/>
      <c r="Q70" s="28"/>
      <c r="R70" s="58"/>
      <c r="S70" s="291"/>
      <c r="T70" s="291"/>
      <c r="U70" s="291"/>
      <c r="V70" s="291"/>
      <c r="W70" s="473"/>
      <c r="X70" s="473"/>
      <c r="Y70" s="473"/>
      <c r="Z70" s="473"/>
      <c r="AA70" s="473"/>
      <c r="AB70" s="473"/>
      <c r="AC70" s="473"/>
      <c r="AD70" s="473"/>
      <c r="AE70" s="473"/>
      <c r="AF70" s="473"/>
      <c r="AG70" s="473"/>
      <c r="AH70" s="473"/>
      <c r="AI70" s="473"/>
      <c r="AJ70" s="473"/>
      <c r="AK70" s="473"/>
      <c r="AL70" s="473"/>
      <c r="AM70" s="473"/>
      <c r="AN70" s="473"/>
      <c r="AO70" s="473"/>
      <c r="AP70" s="473"/>
      <c r="AQ70" s="473"/>
      <c r="AR70" s="473"/>
      <c r="AS70" s="473"/>
      <c r="AT70" s="473"/>
      <c r="AU70" s="473"/>
      <c r="AV70" s="473"/>
      <c r="AW70" s="473"/>
      <c r="AX70" s="473"/>
      <c r="AY70" s="473"/>
      <c r="AZ70" s="473"/>
      <c r="BA70" s="473"/>
      <c r="BB70" s="473"/>
      <c r="BC70" s="473"/>
      <c r="BD70" s="473"/>
      <c r="BE70" s="473"/>
      <c r="BF70" s="473"/>
      <c r="BG70" s="473"/>
      <c r="BH70" s="473"/>
      <c r="BI70" s="476"/>
    </row>
    <row r="71" spans="1:61" s="459" customFormat="1">
      <c r="A71" s="28"/>
      <c r="B71" s="28"/>
      <c r="C71" s="28"/>
      <c r="D71" s="467"/>
      <c r="E71" s="28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58"/>
      <c r="S71" s="291"/>
      <c r="T71" s="291"/>
      <c r="U71" s="291"/>
      <c r="V71" s="291"/>
      <c r="W71" s="473"/>
      <c r="X71" s="473"/>
      <c r="Y71" s="473"/>
      <c r="Z71" s="473"/>
      <c r="AA71" s="473"/>
      <c r="AB71" s="473"/>
      <c r="AC71" s="473"/>
      <c r="AD71" s="473"/>
      <c r="AE71" s="473"/>
      <c r="AF71" s="473"/>
      <c r="AG71" s="473"/>
      <c r="AH71" s="473"/>
      <c r="AI71" s="473"/>
      <c r="AJ71" s="473"/>
      <c r="AK71" s="473"/>
      <c r="AL71" s="473"/>
      <c r="AM71" s="473"/>
      <c r="AN71" s="473"/>
      <c r="AO71" s="473"/>
      <c r="AP71" s="473"/>
      <c r="AQ71" s="473"/>
      <c r="AR71" s="473"/>
      <c r="AS71" s="473"/>
      <c r="AT71" s="473"/>
      <c r="AU71" s="473"/>
      <c r="AV71" s="473"/>
      <c r="AW71" s="473"/>
      <c r="AX71" s="473"/>
      <c r="AY71" s="473"/>
      <c r="AZ71" s="473"/>
      <c r="BA71" s="473"/>
      <c r="BB71" s="473"/>
      <c r="BC71" s="473"/>
      <c r="BD71" s="473"/>
      <c r="BE71" s="473"/>
      <c r="BF71" s="473"/>
      <c r="BG71" s="473"/>
      <c r="BH71" s="473"/>
      <c r="BI71" s="476"/>
    </row>
    <row r="72" spans="1:61" s="459" customFormat="1">
      <c r="A72" s="28"/>
      <c r="B72" s="28"/>
      <c r="C72" s="28"/>
      <c r="D72" s="28"/>
      <c r="E72" s="28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58"/>
      <c r="S72" s="291"/>
      <c r="T72" s="291"/>
      <c r="U72" s="291"/>
      <c r="V72" s="291"/>
      <c r="W72" s="473"/>
      <c r="X72" s="473"/>
      <c r="Y72" s="473"/>
      <c r="Z72" s="473"/>
      <c r="AA72" s="473"/>
      <c r="AB72" s="473"/>
      <c r="AC72" s="473"/>
      <c r="AD72" s="473"/>
      <c r="AE72" s="473"/>
      <c r="AF72" s="473"/>
      <c r="AG72" s="473"/>
      <c r="AH72" s="473"/>
      <c r="AI72" s="473"/>
      <c r="AJ72" s="473"/>
      <c r="AK72" s="473"/>
      <c r="AL72" s="473"/>
      <c r="AM72" s="473"/>
      <c r="AN72" s="473"/>
      <c r="AO72" s="473"/>
      <c r="AP72" s="473"/>
      <c r="AQ72" s="473"/>
      <c r="AR72" s="473"/>
      <c r="AS72" s="473"/>
      <c r="AT72" s="473"/>
      <c r="AU72" s="473"/>
      <c r="AV72" s="473"/>
      <c r="AW72" s="473"/>
      <c r="AX72" s="473"/>
      <c r="AY72" s="473"/>
      <c r="AZ72" s="473"/>
      <c r="BA72" s="473"/>
      <c r="BB72" s="473"/>
      <c r="BC72" s="473"/>
      <c r="BD72" s="473"/>
      <c r="BE72" s="473"/>
      <c r="BF72" s="473"/>
      <c r="BG72" s="473"/>
      <c r="BH72" s="473"/>
      <c r="BI72" s="476"/>
    </row>
    <row r="73" spans="1:61" s="460" customFormat="1">
      <c r="A73" s="28" t="s">
        <v>61</v>
      </c>
      <c r="B73" s="28" t="s">
        <v>62</v>
      </c>
      <c r="C73" s="28" t="s">
        <v>63</v>
      </c>
      <c r="D73" s="28">
        <v>33</v>
      </c>
      <c r="E73" s="28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58"/>
      <c r="S73" s="479"/>
      <c r="T73" s="479"/>
      <c r="U73" s="479"/>
      <c r="V73" s="479"/>
      <c r="W73" s="480"/>
      <c r="X73" s="480"/>
      <c r="Y73" s="480"/>
      <c r="Z73" s="480"/>
      <c r="AA73" s="480"/>
      <c r="AB73" s="480"/>
      <c r="AC73" s="480"/>
      <c r="AD73" s="480"/>
      <c r="AE73" s="480"/>
      <c r="AF73" s="480"/>
      <c r="AG73" s="480"/>
      <c r="AH73" s="480"/>
      <c r="AI73" s="480"/>
      <c r="AJ73" s="480"/>
      <c r="AK73" s="480"/>
      <c r="AL73" s="480"/>
      <c r="AM73" s="480"/>
      <c r="AN73" s="480"/>
      <c r="AO73" s="480"/>
      <c r="AP73" s="480"/>
      <c r="AQ73" s="480"/>
      <c r="AR73" s="480"/>
      <c r="AS73" s="480"/>
      <c r="AT73" s="480"/>
      <c r="AU73" s="480"/>
      <c r="AV73" s="480"/>
      <c r="AW73" s="480"/>
      <c r="AX73" s="480"/>
      <c r="AY73" s="480"/>
      <c r="AZ73" s="480"/>
      <c r="BA73" s="480"/>
      <c r="BB73" s="480"/>
      <c r="BC73" s="480"/>
      <c r="BD73" s="480"/>
      <c r="BE73" s="480"/>
      <c r="BF73" s="480"/>
      <c r="BG73" s="480"/>
      <c r="BH73" s="480"/>
      <c r="BI73" s="482"/>
    </row>
    <row r="74" spans="1:61" s="460" customFormat="1">
      <c r="A74" s="28"/>
      <c r="B74" s="28"/>
      <c r="C74" s="28" t="s">
        <v>11</v>
      </c>
      <c r="D74" s="28">
        <f>SUM(D73:D73)</f>
        <v>33</v>
      </c>
      <c r="E74" s="28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58"/>
      <c r="S74" s="479"/>
      <c r="T74" s="479"/>
      <c r="U74" s="479"/>
      <c r="V74" s="479"/>
      <c r="W74" s="480"/>
      <c r="X74" s="480"/>
      <c r="Y74" s="480"/>
      <c r="Z74" s="480"/>
      <c r="AA74" s="480"/>
      <c r="AB74" s="480"/>
      <c r="AC74" s="480"/>
      <c r="AD74" s="480"/>
      <c r="AE74" s="480"/>
      <c r="AF74" s="480"/>
      <c r="AG74" s="480"/>
      <c r="AH74" s="480"/>
      <c r="AI74" s="480"/>
      <c r="AJ74" s="480"/>
      <c r="AK74" s="480"/>
      <c r="AL74" s="480"/>
      <c r="AM74" s="480"/>
      <c r="AN74" s="480"/>
      <c r="AO74" s="480"/>
      <c r="AP74" s="480"/>
      <c r="AQ74" s="480"/>
      <c r="AR74" s="480"/>
      <c r="AS74" s="480"/>
      <c r="AT74" s="480"/>
      <c r="AU74" s="480"/>
      <c r="AV74" s="480"/>
      <c r="AW74" s="480"/>
      <c r="AX74" s="480"/>
      <c r="AY74" s="480"/>
      <c r="AZ74" s="480"/>
      <c r="BA74" s="480"/>
      <c r="BB74" s="480"/>
      <c r="BC74" s="480"/>
      <c r="BD74" s="480"/>
      <c r="BE74" s="480"/>
      <c r="BF74" s="480"/>
      <c r="BG74" s="480"/>
      <c r="BH74" s="480"/>
      <c r="BI74" s="482"/>
    </row>
    <row r="75" spans="1:61" s="460" customFormat="1">
      <c r="A75" s="28"/>
      <c r="B75" s="28"/>
      <c r="C75" s="28" t="s">
        <v>54</v>
      </c>
      <c r="D75" s="467">
        <v>7.8799999999999995E-2</v>
      </c>
      <c r="E75" s="288">
        <f>J53*D75</f>
        <v>2038.83968</v>
      </c>
      <c r="F75" s="28">
        <f>F53*D75</f>
        <v>1979.4559999999999</v>
      </c>
      <c r="G75" s="28"/>
      <c r="H75" s="28">
        <f>H53*D75</f>
        <v>2038.83968</v>
      </c>
      <c r="I75" s="28"/>
      <c r="J75" s="28"/>
      <c r="K75" s="28"/>
      <c r="L75" s="28"/>
      <c r="M75" s="28"/>
      <c r="N75" s="28"/>
      <c r="O75" s="28"/>
      <c r="P75" s="28"/>
      <c r="Q75" s="28"/>
      <c r="R75" s="58"/>
      <c r="S75" s="479"/>
      <c r="T75" s="479"/>
      <c r="U75" s="479"/>
      <c r="V75" s="479"/>
      <c r="W75" s="480"/>
      <c r="X75" s="480"/>
      <c r="Y75" s="480"/>
      <c r="Z75" s="480"/>
      <c r="AA75" s="480"/>
      <c r="AB75" s="480"/>
      <c r="AC75" s="480"/>
      <c r="AD75" s="480"/>
      <c r="AE75" s="480"/>
      <c r="AF75" s="480"/>
      <c r="AG75" s="480"/>
      <c r="AH75" s="480"/>
      <c r="AI75" s="480"/>
      <c r="AJ75" s="480"/>
      <c r="AK75" s="480"/>
      <c r="AL75" s="480"/>
      <c r="AM75" s="480"/>
      <c r="AN75" s="480"/>
      <c r="AO75" s="480"/>
      <c r="AP75" s="480"/>
      <c r="AQ75" s="480"/>
      <c r="AR75" s="480"/>
      <c r="AS75" s="480"/>
      <c r="AT75" s="480"/>
      <c r="AU75" s="480"/>
      <c r="AV75" s="480"/>
      <c r="AW75" s="480"/>
      <c r="AX75" s="480"/>
      <c r="AY75" s="480"/>
      <c r="AZ75" s="480"/>
      <c r="BA75" s="480"/>
      <c r="BB75" s="480"/>
      <c r="BC75" s="480"/>
      <c r="BD75" s="480"/>
      <c r="BE75" s="480"/>
      <c r="BF75" s="480"/>
      <c r="BG75" s="480"/>
      <c r="BH75" s="480"/>
      <c r="BI75" s="482"/>
    </row>
    <row r="76" spans="1:61" s="460" customFormat="1">
      <c r="A76" s="28"/>
      <c r="B76" s="28"/>
      <c r="C76" s="28"/>
      <c r="D76" s="467"/>
      <c r="E76" s="28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58"/>
      <c r="S76" s="479"/>
      <c r="T76" s="479"/>
      <c r="U76" s="479"/>
      <c r="V76" s="479"/>
      <c r="W76" s="480"/>
      <c r="X76" s="480"/>
      <c r="Y76" s="480"/>
      <c r="Z76" s="480"/>
      <c r="AA76" s="480"/>
      <c r="AB76" s="480"/>
      <c r="AC76" s="480"/>
      <c r="AD76" s="480"/>
      <c r="AE76" s="480"/>
      <c r="AF76" s="480"/>
      <c r="AG76" s="480"/>
      <c r="AH76" s="480"/>
      <c r="AI76" s="480"/>
      <c r="AJ76" s="480"/>
      <c r="AK76" s="480"/>
      <c r="AL76" s="480"/>
      <c r="AM76" s="480"/>
      <c r="AN76" s="480"/>
      <c r="AO76" s="480"/>
      <c r="AP76" s="480"/>
      <c r="AQ76" s="480"/>
      <c r="AR76" s="480"/>
      <c r="AS76" s="480"/>
      <c r="AT76" s="480"/>
      <c r="AU76" s="480"/>
      <c r="AV76" s="480"/>
      <c r="AW76" s="480"/>
      <c r="AX76" s="480"/>
      <c r="AY76" s="480"/>
      <c r="AZ76" s="480"/>
      <c r="BA76" s="480"/>
      <c r="BB76" s="480"/>
      <c r="BC76" s="480"/>
      <c r="BD76" s="480"/>
      <c r="BE76" s="480"/>
      <c r="BF76" s="480"/>
      <c r="BG76" s="480"/>
      <c r="BH76" s="480"/>
      <c r="BI76" s="482"/>
    </row>
    <row r="77" spans="1:61" s="459" customFormat="1">
      <c r="A77" s="28"/>
      <c r="B77" s="28"/>
      <c r="C77" s="28"/>
      <c r="D77" s="28"/>
      <c r="E77" s="28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58"/>
      <c r="S77" s="291"/>
      <c r="T77" s="291"/>
      <c r="U77" s="291"/>
      <c r="V77" s="291"/>
      <c r="W77" s="473"/>
      <c r="X77" s="473"/>
      <c r="Y77" s="473"/>
      <c r="Z77" s="473"/>
      <c r="AA77" s="473"/>
      <c r="AB77" s="473"/>
      <c r="AC77" s="473"/>
      <c r="AD77" s="473"/>
      <c r="AE77" s="473"/>
      <c r="AF77" s="473"/>
      <c r="AG77" s="473"/>
      <c r="AH77" s="473"/>
      <c r="AI77" s="473"/>
      <c r="AJ77" s="473"/>
      <c r="AK77" s="473"/>
      <c r="AL77" s="473"/>
      <c r="AM77" s="473"/>
      <c r="AN77" s="473"/>
      <c r="AO77" s="473"/>
      <c r="AP77" s="473"/>
      <c r="AQ77" s="473"/>
      <c r="AR77" s="473"/>
      <c r="AS77" s="473"/>
      <c r="AT77" s="473"/>
      <c r="AU77" s="473"/>
      <c r="AV77" s="473"/>
      <c r="AW77" s="473"/>
      <c r="AX77" s="473"/>
      <c r="AY77" s="473"/>
      <c r="AZ77" s="473"/>
      <c r="BA77" s="473"/>
      <c r="BB77" s="473"/>
      <c r="BC77" s="473"/>
      <c r="BD77" s="473"/>
      <c r="BE77" s="473"/>
      <c r="BF77" s="473"/>
      <c r="BG77" s="473"/>
      <c r="BH77" s="473"/>
      <c r="BI77" s="476"/>
    </row>
    <row r="78" spans="1:61" s="355" customFormat="1">
      <c r="A78" s="28" t="s">
        <v>64</v>
      </c>
      <c r="B78" s="28" t="s">
        <v>65</v>
      </c>
      <c r="C78" s="28" t="s">
        <v>66</v>
      </c>
      <c r="D78" s="28">
        <v>24</v>
      </c>
      <c r="E78" s="28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58"/>
      <c r="S78" s="39"/>
      <c r="T78" s="39"/>
      <c r="U78" s="39"/>
      <c r="V78" s="39"/>
      <c r="W78" s="472"/>
      <c r="X78" s="472"/>
      <c r="Y78" s="472"/>
      <c r="Z78" s="472"/>
      <c r="AA78" s="472"/>
      <c r="AB78" s="472"/>
      <c r="AC78" s="472"/>
      <c r="AD78" s="472"/>
      <c r="AE78" s="472"/>
      <c r="AF78" s="472"/>
      <c r="AG78" s="472"/>
      <c r="AH78" s="472"/>
      <c r="AI78" s="472"/>
      <c r="AJ78" s="472"/>
      <c r="AK78" s="472"/>
      <c r="AL78" s="472"/>
      <c r="AM78" s="472"/>
      <c r="AN78" s="472"/>
      <c r="AO78" s="472"/>
      <c r="AP78" s="472"/>
      <c r="AQ78" s="472"/>
      <c r="AR78" s="472"/>
      <c r="AS78" s="472"/>
      <c r="AT78" s="472"/>
      <c r="AU78" s="472"/>
      <c r="AV78" s="472"/>
      <c r="AW78" s="472"/>
      <c r="AX78" s="472"/>
      <c r="AY78" s="472"/>
      <c r="AZ78" s="472"/>
      <c r="BA78" s="472"/>
      <c r="BB78" s="472"/>
      <c r="BC78" s="472"/>
      <c r="BD78" s="472"/>
      <c r="BE78" s="472"/>
      <c r="BF78" s="472"/>
      <c r="BG78" s="472"/>
      <c r="BH78" s="472"/>
      <c r="BI78" s="475"/>
    </row>
    <row r="79" spans="1:61" s="459" customFormat="1">
      <c r="A79" s="28" t="s">
        <v>67</v>
      </c>
      <c r="B79" s="28">
        <v>4236</v>
      </c>
      <c r="C79" s="28" t="s">
        <v>68</v>
      </c>
      <c r="D79" s="28">
        <v>24</v>
      </c>
      <c r="E79" s="28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58"/>
      <c r="S79" s="291"/>
      <c r="T79" s="291"/>
      <c r="U79" s="291"/>
      <c r="V79" s="291"/>
      <c r="W79" s="473"/>
      <c r="X79" s="473"/>
      <c r="Y79" s="473"/>
      <c r="Z79" s="473"/>
      <c r="AA79" s="473"/>
      <c r="AB79" s="473"/>
      <c r="AC79" s="473"/>
      <c r="AD79" s="473"/>
      <c r="AE79" s="473"/>
      <c r="AF79" s="473"/>
      <c r="AG79" s="473"/>
      <c r="AH79" s="473"/>
      <c r="AI79" s="473"/>
      <c r="AJ79" s="473"/>
      <c r="AK79" s="473"/>
      <c r="AL79" s="473"/>
      <c r="AM79" s="473"/>
      <c r="AN79" s="473"/>
      <c r="AO79" s="473"/>
      <c r="AP79" s="473"/>
      <c r="AQ79" s="473"/>
      <c r="AR79" s="473"/>
      <c r="AS79" s="473"/>
      <c r="AT79" s="473"/>
      <c r="AU79" s="473"/>
      <c r="AV79" s="473"/>
      <c r="AW79" s="473"/>
      <c r="AX79" s="473"/>
      <c r="AY79" s="473"/>
      <c r="AZ79" s="473"/>
      <c r="BA79" s="473"/>
      <c r="BB79" s="473"/>
      <c r="BC79" s="473"/>
      <c r="BD79" s="473"/>
      <c r="BE79" s="473"/>
      <c r="BF79" s="473"/>
      <c r="BG79" s="473"/>
      <c r="BH79" s="473"/>
      <c r="BI79" s="476"/>
    </row>
    <row r="80" spans="1:61" s="459" customFormat="1">
      <c r="A80" s="28"/>
      <c r="B80" s="28"/>
      <c r="C80" s="28" t="s">
        <v>11</v>
      </c>
      <c r="D80" s="28">
        <f>SUM(D78:D79)</f>
        <v>48</v>
      </c>
      <c r="E80" s="28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58"/>
      <c r="S80" s="291"/>
      <c r="T80" s="291"/>
      <c r="U80" s="291"/>
      <c r="V80" s="291"/>
      <c r="W80" s="473"/>
      <c r="X80" s="473"/>
      <c r="Y80" s="473"/>
      <c r="Z80" s="473"/>
      <c r="AA80" s="473"/>
      <c r="AB80" s="473"/>
      <c r="AC80" s="473"/>
      <c r="AD80" s="473"/>
      <c r="AE80" s="473"/>
      <c r="AF80" s="473"/>
      <c r="AG80" s="473"/>
      <c r="AH80" s="473"/>
      <c r="AI80" s="473"/>
      <c r="AJ80" s="473"/>
      <c r="AK80" s="473"/>
      <c r="AL80" s="473"/>
      <c r="AM80" s="473"/>
      <c r="AN80" s="473"/>
      <c r="AO80" s="473"/>
      <c r="AP80" s="473"/>
      <c r="AQ80" s="473"/>
      <c r="AR80" s="473"/>
      <c r="AS80" s="473"/>
      <c r="AT80" s="473"/>
      <c r="AU80" s="473"/>
      <c r="AV80" s="473"/>
      <c r="AW80" s="473"/>
      <c r="AX80" s="473"/>
      <c r="AY80" s="473"/>
      <c r="AZ80" s="473"/>
      <c r="BA80" s="473"/>
      <c r="BB80" s="473"/>
      <c r="BC80" s="473"/>
      <c r="BD80" s="473"/>
      <c r="BE80" s="473"/>
      <c r="BF80" s="473"/>
      <c r="BG80" s="473"/>
      <c r="BH80" s="473"/>
      <c r="BI80" s="476"/>
    </row>
    <row r="81" spans="1:61" s="459" customFormat="1">
      <c r="A81" s="28"/>
      <c r="B81" s="28"/>
      <c r="C81" s="28" t="s">
        <v>54</v>
      </c>
      <c r="D81" s="467">
        <f>D80/D57</f>
        <v>0.114558472553699</v>
      </c>
      <c r="E81" s="288">
        <f>D81*J53</f>
        <v>2964.0400954653901</v>
      </c>
      <c r="F81" s="28">
        <f>D81*F53</f>
        <v>2877.7088305489201</v>
      </c>
      <c r="G81" s="28"/>
      <c r="H81" s="28">
        <f>D81*H53</f>
        <v>2964.0400954653901</v>
      </c>
      <c r="I81" s="28"/>
      <c r="J81" s="28"/>
      <c r="K81" s="28"/>
      <c r="L81" s="28"/>
      <c r="M81" s="28"/>
      <c r="N81" s="28"/>
      <c r="O81" s="28"/>
      <c r="P81" s="28"/>
      <c r="Q81" s="28"/>
      <c r="R81" s="58"/>
      <c r="S81" s="291"/>
      <c r="T81" s="291"/>
      <c r="U81" s="291"/>
      <c r="V81" s="291"/>
      <c r="W81" s="473"/>
      <c r="X81" s="473"/>
      <c r="Y81" s="473"/>
      <c r="Z81" s="473"/>
      <c r="AA81" s="473"/>
      <c r="AB81" s="473"/>
      <c r="AC81" s="473"/>
      <c r="AD81" s="473"/>
      <c r="AE81" s="473"/>
      <c r="AF81" s="473"/>
      <c r="AG81" s="473"/>
      <c r="AH81" s="473"/>
      <c r="AI81" s="473"/>
      <c r="AJ81" s="473"/>
      <c r="AK81" s="473"/>
      <c r="AL81" s="473"/>
      <c r="AM81" s="473"/>
      <c r="AN81" s="473"/>
      <c r="AO81" s="473"/>
      <c r="AP81" s="473"/>
      <c r="AQ81" s="473"/>
      <c r="AR81" s="473"/>
      <c r="AS81" s="473"/>
      <c r="AT81" s="473"/>
      <c r="AU81" s="473"/>
      <c r="AV81" s="473"/>
      <c r="AW81" s="473"/>
      <c r="AX81" s="473"/>
      <c r="AY81" s="473"/>
      <c r="AZ81" s="473"/>
      <c r="BA81" s="473"/>
      <c r="BB81" s="473"/>
      <c r="BC81" s="473"/>
      <c r="BD81" s="473"/>
      <c r="BE81" s="473"/>
      <c r="BF81" s="473"/>
      <c r="BG81" s="473"/>
      <c r="BH81" s="473"/>
      <c r="BI81" s="476"/>
    </row>
    <row r="82" spans="1:61" s="459" customFormat="1">
      <c r="A82" s="28"/>
      <c r="B82" s="28"/>
      <c r="C82" s="28"/>
      <c r="D82" s="28"/>
      <c r="E82" s="28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58"/>
      <c r="S82" s="291"/>
      <c r="T82" s="291"/>
      <c r="U82" s="291"/>
      <c r="V82" s="291"/>
      <c r="W82" s="473"/>
      <c r="X82" s="473"/>
      <c r="Y82" s="473"/>
      <c r="Z82" s="473"/>
      <c r="AA82" s="473"/>
      <c r="AB82" s="473"/>
      <c r="AC82" s="473"/>
      <c r="AD82" s="473"/>
      <c r="AE82" s="473"/>
      <c r="AF82" s="473"/>
      <c r="AG82" s="473"/>
      <c r="AH82" s="473"/>
      <c r="AI82" s="473"/>
      <c r="AJ82" s="473"/>
      <c r="AK82" s="473"/>
      <c r="AL82" s="473"/>
      <c r="AM82" s="473"/>
      <c r="AN82" s="473"/>
      <c r="AO82" s="473"/>
      <c r="AP82" s="473"/>
      <c r="AQ82" s="473"/>
      <c r="AR82" s="473"/>
      <c r="AS82" s="473"/>
      <c r="AT82" s="473"/>
      <c r="AU82" s="473"/>
      <c r="AV82" s="473"/>
      <c r="AW82" s="473"/>
      <c r="AX82" s="473"/>
      <c r="AY82" s="473"/>
      <c r="AZ82" s="473"/>
      <c r="BA82" s="473"/>
      <c r="BB82" s="473"/>
      <c r="BC82" s="473"/>
      <c r="BD82" s="473"/>
      <c r="BE82" s="473"/>
      <c r="BF82" s="473"/>
      <c r="BG82" s="473"/>
      <c r="BH82" s="473"/>
      <c r="BI82" s="476"/>
    </row>
    <row r="83" spans="1:61" s="355" customFormat="1">
      <c r="A83" s="28" t="s">
        <v>69</v>
      </c>
      <c r="B83" s="28" t="s">
        <v>70</v>
      </c>
      <c r="C83" s="28" t="s">
        <v>71</v>
      </c>
      <c r="D83" s="28">
        <v>33</v>
      </c>
      <c r="E83" s="28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58"/>
      <c r="S83" s="39"/>
      <c r="T83" s="39"/>
      <c r="U83" s="39"/>
      <c r="V83" s="39"/>
      <c r="W83" s="472"/>
      <c r="X83" s="472"/>
      <c r="Y83" s="472"/>
      <c r="Z83" s="472"/>
      <c r="AA83" s="472"/>
      <c r="AB83" s="472"/>
      <c r="AC83" s="472"/>
      <c r="AD83" s="472"/>
      <c r="AE83" s="472"/>
      <c r="AF83" s="472"/>
      <c r="AG83" s="472"/>
      <c r="AH83" s="472"/>
      <c r="AI83" s="472"/>
      <c r="AJ83" s="472"/>
      <c r="AK83" s="472"/>
      <c r="AL83" s="472"/>
      <c r="AM83" s="472"/>
      <c r="AN83" s="472"/>
      <c r="AO83" s="472"/>
      <c r="AP83" s="472"/>
      <c r="AQ83" s="472"/>
      <c r="AR83" s="472"/>
      <c r="AS83" s="472"/>
      <c r="AT83" s="472"/>
      <c r="AU83" s="472"/>
      <c r="AV83" s="472"/>
      <c r="AW83" s="472"/>
      <c r="AX83" s="472"/>
      <c r="AY83" s="472"/>
      <c r="AZ83" s="472"/>
      <c r="BA83" s="472"/>
      <c r="BB83" s="472"/>
      <c r="BC83" s="472"/>
      <c r="BD83" s="472"/>
      <c r="BE83" s="472"/>
      <c r="BF83" s="472"/>
      <c r="BG83" s="472"/>
      <c r="BH83" s="472"/>
      <c r="BI83" s="475"/>
    </row>
    <row r="84" spans="1:61" s="459" customFormat="1">
      <c r="A84" s="28" t="s">
        <v>72</v>
      </c>
      <c r="B84" s="28">
        <v>4211</v>
      </c>
      <c r="C84" s="28" t="s">
        <v>73</v>
      </c>
      <c r="D84" s="28">
        <v>27</v>
      </c>
      <c r="E84" s="28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58"/>
      <c r="S84" s="291"/>
      <c r="T84" s="291"/>
      <c r="U84" s="291"/>
      <c r="V84" s="291"/>
      <c r="W84" s="473"/>
      <c r="X84" s="473"/>
      <c r="Y84" s="473"/>
      <c r="Z84" s="473"/>
      <c r="AA84" s="473"/>
      <c r="AB84" s="473"/>
      <c r="AC84" s="473"/>
      <c r="AD84" s="473"/>
      <c r="AE84" s="473"/>
      <c r="AF84" s="473"/>
      <c r="AG84" s="473"/>
      <c r="AH84" s="473"/>
      <c r="AI84" s="473"/>
      <c r="AJ84" s="473"/>
      <c r="AK84" s="473"/>
      <c r="AL84" s="473"/>
      <c r="AM84" s="473"/>
      <c r="AN84" s="473"/>
      <c r="AO84" s="473"/>
      <c r="AP84" s="473"/>
      <c r="AQ84" s="473"/>
      <c r="AR84" s="473"/>
      <c r="AS84" s="473"/>
      <c r="AT84" s="473"/>
      <c r="AU84" s="473"/>
      <c r="AV84" s="473"/>
      <c r="AW84" s="473"/>
      <c r="AX84" s="473"/>
      <c r="AY84" s="473"/>
      <c r="AZ84" s="473"/>
      <c r="BA84" s="473"/>
      <c r="BB84" s="473"/>
      <c r="BC84" s="473"/>
      <c r="BD84" s="473"/>
      <c r="BE84" s="473"/>
      <c r="BF84" s="473"/>
      <c r="BG84" s="473"/>
      <c r="BH84" s="473"/>
      <c r="BI84" s="476"/>
    </row>
    <row r="85" spans="1:61" s="459" customFormat="1">
      <c r="A85" s="28"/>
      <c r="B85" s="28"/>
      <c r="C85" s="28" t="s">
        <v>74</v>
      </c>
      <c r="D85" s="28">
        <v>33</v>
      </c>
      <c r="E85" s="28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58"/>
      <c r="S85" s="291"/>
      <c r="T85" s="291"/>
      <c r="U85" s="291"/>
      <c r="V85" s="291"/>
      <c r="W85" s="473"/>
      <c r="X85" s="473"/>
      <c r="Y85" s="473"/>
      <c r="Z85" s="473"/>
      <c r="AA85" s="473"/>
      <c r="AB85" s="473"/>
      <c r="AC85" s="473"/>
      <c r="AD85" s="473"/>
      <c r="AE85" s="473"/>
      <c r="AF85" s="473"/>
      <c r="AG85" s="473"/>
      <c r="AH85" s="473"/>
      <c r="AI85" s="473"/>
      <c r="AJ85" s="473"/>
      <c r="AK85" s="473"/>
      <c r="AL85" s="473"/>
      <c r="AM85" s="473"/>
      <c r="AN85" s="473"/>
      <c r="AO85" s="473"/>
      <c r="AP85" s="473"/>
      <c r="AQ85" s="473"/>
      <c r="AR85" s="473"/>
      <c r="AS85" s="473"/>
      <c r="AT85" s="473"/>
      <c r="AU85" s="473"/>
      <c r="AV85" s="473"/>
      <c r="AW85" s="473"/>
      <c r="AX85" s="473"/>
      <c r="AY85" s="473"/>
      <c r="AZ85" s="473"/>
      <c r="BA85" s="473"/>
      <c r="BB85" s="473"/>
      <c r="BC85" s="473"/>
      <c r="BD85" s="473"/>
      <c r="BE85" s="473"/>
      <c r="BF85" s="473"/>
      <c r="BG85" s="473"/>
      <c r="BH85" s="473"/>
      <c r="BI85" s="476"/>
    </row>
    <row r="86" spans="1:61" s="459" customFormat="1">
      <c r="A86" s="28"/>
      <c r="B86" s="28" t="s">
        <v>75</v>
      </c>
      <c r="C86" s="28" t="s">
        <v>11</v>
      </c>
      <c r="D86" s="28">
        <f>D83+D84+D85</f>
        <v>93</v>
      </c>
      <c r="E86" s="28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58"/>
      <c r="S86" s="291"/>
      <c r="T86" s="291"/>
      <c r="U86" s="291"/>
      <c r="V86" s="291"/>
      <c r="W86" s="473"/>
      <c r="X86" s="473"/>
      <c r="Y86" s="473"/>
      <c r="Z86" s="473"/>
      <c r="AA86" s="473"/>
      <c r="AB86" s="473"/>
      <c r="AC86" s="473"/>
      <c r="AD86" s="473"/>
      <c r="AE86" s="473"/>
      <c r="AF86" s="473"/>
      <c r="AG86" s="473"/>
      <c r="AH86" s="473"/>
      <c r="AI86" s="473"/>
      <c r="AJ86" s="473"/>
      <c r="AK86" s="473"/>
      <c r="AL86" s="473"/>
      <c r="AM86" s="473"/>
      <c r="AN86" s="473"/>
      <c r="AO86" s="473"/>
      <c r="AP86" s="473"/>
      <c r="AQ86" s="473"/>
      <c r="AR86" s="473"/>
      <c r="AS86" s="473"/>
      <c r="AT86" s="473"/>
      <c r="AU86" s="473"/>
      <c r="AV86" s="473"/>
      <c r="AW86" s="473"/>
      <c r="AX86" s="473"/>
      <c r="AY86" s="473"/>
      <c r="AZ86" s="473"/>
      <c r="BA86" s="473"/>
      <c r="BB86" s="473"/>
      <c r="BC86" s="473"/>
      <c r="BD86" s="473"/>
      <c r="BE86" s="473"/>
      <c r="BF86" s="473"/>
      <c r="BG86" s="473"/>
      <c r="BH86" s="473"/>
      <c r="BI86" s="476"/>
    </row>
    <row r="87" spans="1:61" s="459" customFormat="1">
      <c r="A87" s="28"/>
      <c r="B87" s="28"/>
      <c r="C87" s="28" t="s">
        <v>54</v>
      </c>
      <c r="D87" s="467">
        <v>0.222</v>
      </c>
      <c r="E87" s="288">
        <f>L53*D87</f>
        <v>5743.9391999999998</v>
      </c>
      <c r="F87" s="28">
        <f>D87*F53</f>
        <v>5576.64</v>
      </c>
      <c r="G87" s="28"/>
      <c r="H87" s="28">
        <f>D87*H53</f>
        <v>5743.9391999999998</v>
      </c>
      <c r="I87" s="28"/>
      <c r="J87" s="28"/>
      <c r="K87" s="28"/>
      <c r="L87" s="28"/>
      <c r="M87" s="28"/>
      <c r="N87" s="28"/>
      <c r="O87" s="28"/>
      <c r="P87" s="28"/>
      <c r="Q87" s="28"/>
      <c r="R87" s="58"/>
      <c r="S87" s="291"/>
      <c r="T87" s="291"/>
      <c r="U87" s="291"/>
      <c r="V87" s="291"/>
      <c r="W87" s="473"/>
      <c r="X87" s="473"/>
      <c r="Y87" s="473"/>
      <c r="Z87" s="473"/>
      <c r="AA87" s="473"/>
      <c r="AB87" s="473"/>
      <c r="AC87" s="473"/>
      <c r="AD87" s="473"/>
      <c r="AE87" s="473"/>
      <c r="AF87" s="473"/>
      <c r="AG87" s="473"/>
      <c r="AH87" s="473"/>
      <c r="AI87" s="473"/>
      <c r="AJ87" s="473"/>
      <c r="AK87" s="473"/>
      <c r="AL87" s="473"/>
      <c r="AM87" s="473"/>
      <c r="AN87" s="473"/>
      <c r="AO87" s="473"/>
      <c r="AP87" s="473"/>
      <c r="AQ87" s="473"/>
      <c r="AR87" s="473"/>
      <c r="AS87" s="473"/>
      <c r="AT87" s="473"/>
      <c r="AU87" s="473"/>
      <c r="AV87" s="473"/>
      <c r="AW87" s="473"/>
      <c r="AX87" s="473"/>
      <c r="AY87" s="473"/>
      <c r="AZ87" s="473"/>
      <c r="BA87" s="473"/>
      <c r="BB87" s="473"/>
      <c r="BC87" s="473"/>
      <c r="BD87" s="473"/>
      <c r="BE87" s="473"/>
      <c r="BF87" s="473"/>
      <c r="BG87" s="473"/>
      <c r="BH87" s="473"/>
      <c r="BI87" s="476"/>
    </row>
    <row r="88" spans="1:61" s="459" customFormat="1">
      <c r="A88" s="28"/>
      <c r="B88" s="28"/>
      <c r="C88" s="28"/>
      <c r="D88" s="28"/>
      <c r="E88" s="28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58"/>
      <c r="S88" s="291"/>
      <c r="T88" s="291"/>
      <c r="U88" s="291"/>
      <c r="V88" s="291"/>
      <c r="W88" s="473"/>
      <c r="X88" s="473"/>
      <c r="Y88" s="473"/>
      <c r="Z88" s="473"/>
      <c r="AA88" s="473"/>
      <c r="AB88" s="473"/>
      <c r="AC88" s="473"/>
      <c r="AD88" s="473"/>
      <c r="AE88" s="473"/>
      <c r="AF88" s="473"/>
      <c r="AG88" s="473"/>
      <c r="AH88" s="473"/>
      <c r="AI88" s="473"/>
      <c r="AJ88" s="473"/>
      <c r="AK88" s="473"/>
      <c r="AL88" s="473"/>
      <c r="AM88" s="473"/>
      <c r="AN88" s="473"/>
      <c r="AO88" s="473"/>
      <c r="AP88" s="473"/>
      <c r="AQ88" s="473"/>
      <c r="AR88" s="473"/>
      <c r="AS88" s="473"/>
      <c r="AT88" s="473"/>
      <c r="AU88" s="473"/>
      <c r="AV88" s="473"/>
      <c r="AW88" s="473"/>
      <c r="AX88" s="473"/>
      <c r="AY88" s="473"/>
      <c r="AZ88" s="473"/>
      <c r="BA88" s="473"/>
      <c r="BB88" s="473"/>
      <c r="BC88" s="473"/>
      <c r="BD88" s="473"/>
      <c r="BE88" s="473"/>
      <c r="BF88" s="473"/>
      <c r="BG88" s="473"/>
      <c r="BH88" s="473"/>
      <c r="BI88" s="476"/>
    </row>
    <row r="89" spans="1:61" s="459" customFormat="1">
      <c r="A89" s="28" t="s">
        <v>76</v>
      </c>
      <c r="B89" s="28" t="s">
        <v>77</v>
      </c>
      <c r="C89" s="28" t="s">
        <v>78</v>
      </c>
      <c r="D89" s="28">
        <v>33</v>
      </c>
      <c r="E89" s="28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58"/>
      <c r="S89" s="291"/>
      <c r="T89" s="291"/>
      <c r="U89" s="291"/>
      <c r="V89" s="291"/>
      <c r="W89" s="473"/>
      <c r="X89" s="473"/>
      <c r="Y89" s="473"/>
      <c r="Z89" s="473"/>
      <c r="AA89" s="473"/>
      <c r="AB89" s="473"/>
      <c r="AC89" s="473"/>
      <c r="AD89" s="473"/>
      <c r="AE89" s="473"/>
      <c r="AF89" s="473"/>
      <c r="AG89" s="473"/>
      <c r="AH89" s="473"/>
      <c r="AI89" s="473"/>
      <c r="AJ89" s="473"/>
      <c r="AK89" s="473"/>
      <c r="AL89" s="473"/>
      <c r="AM89" s="473"/>
      <c r="AN89" s="473"/>
      <c r="AO89" s="473"/>
      <c r="AP89" s="473"/>
      <c r="AQ89" s="473"/>
      <c r="AR89" s="473"/>
      <c r="AS89" s="473"/>
      <c r="AT89" s="473"/>
      <c r="AU89" s="473"/>
      <c r="AV89" s="473"/>
      <c r="AW89" s="473"/>
      <c r="AX89" s="473"/>
      <c r="AY89" s="473"/>
      <c r="AZ89" s="473"/>
      <c r="BA89" s="473"/>
      <c r="BB89" s="473"/>
      <c r="BC89" s="473"/>
      <c r="BD89" s="473"/>
      <c r="BE89" s="473"/>
      <c r="BF89" s="473"/>
      <c r="BG89" s="473"/>
      <c r="BH89" s="473"/>
      <c r="BI89" s="476"/>
    </row>
    <row r="90" spans="1:61" s="459" customFormat="1">
      <c r="A90" s="477" t="s">
        <v>79</v>
      </c>
      <c r="B90" s="28">
        <v>4339</v>
      </c>
      <c r="C90" s="28" t="s">
        <v>11</v>
      </c>
      <c r="D90" s="28">
        <f>D89</f>
        <v>33</v>
      </c>
      <c r="E90" s="288"/>
      <c r="F90" s="28"/>
      <c r="G90" s="28"/>
      <c r="H90" s="28"/>
      <c r="I90" s="28">
        <v>15001022577</v>
      </c>
      <c r="J90" s="28"/>
      <c r="K90" s="28"/>
      <c r="L90" s="28"/>
      <c r="M90" s="28"/>
      <c r="N90" s="28"/>
      <c r="O90" s="28"/>
      <c r="P90" s="28"/>
      <c r="Q90" s="28"/>
      <c r="R90" s="58"/>
      <c r="S90" s="291"/>
      <c r="T90" s="291"/>
      <c r="U90" s="291"/>
      <c r="V90" s="291"/>
      <c r="W90" s="473"/>
      <c r="X90" s="473"/>
      <c r="Y90" s="473"/>
      <c r="Z90" s="473"/>
      <c r="AA90" s="473"/>
      <c r="AB90" s="473"/>
      <c r="AC90" s="473"/>
      <c r="AD90" s="473"/>
      <c r="AE90" s="473"/>
      <c r="AF90" s="473"/>
      <c r="AG90" s="473"/>
      <c r="AH90" s="473"/>
      <c r="AI90" s="473"/>
      <c r="AJ90" s="473"/>
      <c r="AK90" s="473"/>
      <c r="AL90" s="473"/>
      <c r="AM90" s="473"/>
      <c r="AN90" s="473"/>
      <c r="AO90" s="473"/>
      <c r="AP90" s="473"/>
      <c r="AQ90" s="473"/>
      <c r="AR90" s="473"/>
      <c r="AS90" s="473"/>
      <c r="AT90" s="473"/>
      <c r="AU90" s="473"/>
      <c r="AV90" s="473"/>
      <c r="AW90" s="473"/>
      <c r="AX90" s="473"/>
      <c r="AY90" s="473"/>
      <c r="AZ90" s="473"/>
      <c r="BA90" s="473"/>
      <c r="BB90" s="473"/>
      <c r="BC90" s="473"/>
      <c r="BD90" s="473"/>
      <c r="BE90" s="473"/>
      <c r="BF90" s="473"/>
      <c r="BG90" s="473"/>
      <c r="BH90" s="473"/>
      <c r="BI90" s="476"/>
    </row>
    <row r="91" spans="1:61" s="355" customFormat="1">
      <c r="A91" s="28"/>
      <c r="B91" s="28"/>
      <c r="C91" s="28" t="s">
        <v>54</v>
      </c>
      <c r="D91" s="467">
        <v>7.8799999999999995E-2</v>
      </c>
      <c r="E91" s="288">
        <f>L53*D91</f>
        <v>2038.83968</v>
      </c>
      <c r="F91" s="28">
        <f>D91*F53</f>
        <v>1979.4559999999999</v>
      </c>
      <c r="G91" s="28"/>
      <c r="H91" s="28">
        <f>H53*D91</f>
        <v>2038.83968</v>
      </c>
      <c r="I91" s="28"/>
      <c r="J91" s="28"/>
      <c r="K91" s="28"/>
      <c r="L91" s="28"/>
      <c r="M91" s="28"/>
      <c r="N91" s="28"/>
      <c r="O91" s="28"/>
      <c r="P91" s="28"/>
      <c r="Q91" s="28"/>
      <c r="R91" s="58"/>
      <c r="S91" s="39"/>
      <c r="T91" s="39"/>
      <c r="U91" s="39"/>
      <c r="V91" s="39"/>
      <c r="W91" s="472"/>
      <c r="X91" s="472"/>
      <c r="Y91" s="472"/>
      <c r="Z91" s="472"/>
      <c r="AA91" s="472"/>
      <c r="AB91" s="472"/>
      <c r="AC91" s="472"/>
      <c r="AD91" s="472"/>
      <c r="AE91" s="472"/>
      <c r="AF91" s="472"/>
      <c r="AG91" s="472"/>
      <c r="AH91" s="472"/>
      <c r="AI91" s="472"/>
      <c r="AJ91" s="472"/>
      <c r="AK91" s="472"/>
      <c r="AL91" s="472"/>
      <c r="AM91" s="472"/>
      <c r="AN91" s="472"/>
      <c r="AO91" s="472"/>
      <c r="AP91" s="472"/>
      <c r="AQ91" s="472"/>
      <c r="AR91" s="472"/>
      <c r="AS91" s="472"/>
      <c r="AT91" s="472"/>
      <c r="AU91" s="472"/>
      <c r="AV91" s="472"/>
      <c r="AW91" s="472"/>
      <c r="AX91" s="472"/>
      <c r="AY91" s="472"/>
      <c r="AZ91" s="472"/>
      <c r="BA91" s="472"/>
      <c r="BB91" s="472"/>
      <c r="BC91" s="472"/>
      <c r="BD91" s="472"/>
      <c r="BE91" s="472"/>
      <c r="BF91" s="472"/>
      <c r="BG91" s="472"/>
      <c r="BH91" s="472"/>
      <c r="BI91" s="475"/>
    </row>
    <row r="92" spans="1:61" s="355" customFormat="1">
      <c r="A92" s="28" t="s">
        <v>80</v>
      </c>
      <c r="B92" s="28"/>
      <c r="C92" s="28"/>
      <c r="D92" s="467"/>
      <c r="E92" s="28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58"/>
      <c r="S92" s="39"/>
      <c r="T92" s="39"/>
      <c r="U92" s="39"/>
      <c r="V92" s="39"/>
      <c r="W92" s="472"/>
      <c r="X92" s="472"/>
      <c r="Y92" s="472"/>
      <c r="Z92" s="472"/>
      <c r="AA92" s="472"/>
      <c r="AB92" s="472"/>
      <c r="AC92" s="472"/>
      <c r="AD92" s="472"/>
      <c r="AE92" s="472"/>
      <c r="AF92" s="472"/>
      <c r="AG92" s="472"/>
      <c r="AH92" s="472"/>
      <c r="AI92" s="472"/>
      <c r="AJ92" s="472"/>
      <c r="AK92" s="472"/>
      <c r="AL92" s="472"/>
      <c r="AM92" s="472"/>
      <c r="AN92" s="472"/>
      <c r="AO92" s="472"/>
      <c r="AP92" s="472"/>
      <c r="AQ92" s="472"/>
      <c r="AR92" s="472"/>
      <c r="AS92" s="472"/>
      <c r="AT92" s="472"/>
      <c r="AU92" s="472"/>
      <c r="AV92" s="472"/>
      <c r="AW92" s="472"/>
      <c r="AX92" s="472"/>
      <c r="AY92" s="472"/>
      <c r="AZ92" s="472"/>
      <c r="BA92" s="472"/>
      <c r="BB92" s="472"/>
      <c r="BC92" s="472"/>
      <c r="BD92" s="472"/>
      <c r="BE92" s="472"/>
      <c r="BF92" s="472"/>
      <c r="BG92" s="472"/>
      <c r="BH92" s="472"/>
      <c r="BI92" s="475"/>
    </row>
    <row r="93" spans="1:61" s="355" customFormat="1">
      <c r="A93" s="28" t="s">
        <v>67</v>
      </c>
      <c r="B93" s="28" t="s">
        <v>81</v>
      </c>
      <c r="C93" s="28" t="s">
        <v>82</v>
      </c>
      <c r="D93" s="28">
        <v>24</v>
      </c>
      <c r="E93" s="28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58"/>
      <c r="S93" s="39"/>
      <c r="T93" s="39"/>
      <c r="U93" s="39"/>
      <c r="V93" s="39"/>
      <c r="W93" s="472"/>
      <c r="X93" s="472"/>
      <c r="Y93" s="472"/>
      <c r="Z93" s="472"/>
      <c r="AA93" s="472"/>
      <c r="AB93" s="472"/>
      <c r="AC93" s="472"/>
      <c r="AD93" s="472"/>
      <c r="AE93" s="472"/>
      <c r="AF93" s="472"/>
      <c r="AG93" s="472"/>
      <c r="AH93" s="472"/>
      <c r="AI93" s="472"/>
      <c r="AJ93" s="472"/>
      <c r="AK93" s="472"/>
      <c r="AL93" s="472"/>
      <c r="AM93" s="472"/>
      <c r="AN93" s="472"/>
      <c r="AO93" s="472"/>
      <c r="AP93" s="472"/>
      <c r="AQ93" s="472"/>
      <c r="AR93" s="472"/>
      <c r="AS93" s="472"/>
      <c r="AT93" s="472"/>
      <c r="AU93" s="472"/>
      <c r="AV93" s="472"/>
      <c r="AW93" s="472"/>
      <c r="AX93" s="472"/>
      <c r="AY93" s="472"/>
      <c r="AZ93" s="472"/>
      <c r="BA93" s="472"/>
      <c r="BB93" s="472"/>
      <c r="BC93" s="472"/>
      <c r="BD93" s="472"/>
      <c r="BE93" s="472"/>
      <c r="BF93" s="472"/>
      <c r="BG93" s="472"/>
      <c r="BH93" s="472"/>
      <c r="BI93" s="475"/>
    </row>
    <row r="94" spans="1:61" s="355" customFormat="1">
      <c r="A94" s="28"/>
      <c r="B94" s="28"/>
      <c r="C94" s="28" t="s">
        <v>11</v>
      </c>
      <c r="D94" s="28">
        <f>SUM(D93)</f>
        <v>24</v>
      </c>
      <c r="E94" s="28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58"/>
      <c r="S94" s="39"/>
      <c r="T94" s="39"/>
      <c r="U94" s="39"/>
      <c r="V94" s="39"/>
      <c r="W94" s="472"/>
      <c r="X94" s="472"/>
      <c r="Y94" s="472"/>
      <c r="Z94" s="472"/>
      <c r="AA94" s="472"/>
      <c r="AB94" s="472"/>
      <c r="AC94" s="472"/>
      <c r="AD94" s="472"/>
      <c r="AE94" s="472"/>
      <c r="AF94" s="472"/>
      <c r="AG94" s="472"/>
      <c r="AH94" s="472"/>
      <c r="AI94" s="472"/>
      <c r="AJ94" s="472"/>
      <c r="AK94" s="472"/>
      <c r="AL94" s="472"/>
      <c r="AM94" s="472"/>
      <c r="AN94" s="472"/>
      <c r="AO94" s="472"/>
      <c r="AP94" s="472"/>
      <c r="AQ94" s="472"/>
      <c r="AR94" s="472"/>
      <c r="AS94" s="472"/>
      <c r="AT94" s="472"/>
      <c r="AU94" s="472"/>
      <c r="AV94" s="472"/>
      <c r="AW94" s="472"/>
      <c r="AX94" s="472"/>
      <c r="AY94" s="472"/>
      <c r="AZ94" s="472"/>
      <c r="BA94" s="472"/>
      <c r="BB94" s="472"/>
      <c r="BC94" s="472"/>
      <c r="BD94" s="472"/>
      <c r="BE94" s="472"/>
      <c r="BF94" s="472"/>
      <c r="BG94" s="472"/>
      <c r="BH94" s="472"/>
      <c r="BI94" s="475"/>
    </row>
    <row r="95" spans="1:61" s="459" customFormat="1">
      <c r="A95" s="28"/>
      <c r="B95" s="28"/>
      <c r="C95" s="28" t="s">
        <v>54</v>
      </c>
      <c r="D95" s="467">
        <f>D94/D57</f>
        <v>5.7279236276849603E-2</v>
      </c>
      <c r="E95" s="288">
        <f>D95*J53</f>
        <v>1482.0200477327</v>
      </c>
      <c r="F95" s="28">
        <f>D95*F53</f>
        <v>1438.8544152744601</v>
      </c>
      <c r="G95" s="28"/>
      <c r="H95" s="28">
        <f>J53*D95</f>
        <v>1482.0200477327</v>
      </c>
      <c r="I95" s="28"/>
      <c r="J95" s="28"/>
      <c r="K95" s="28"/>
      <c r="L95" s="28"/>
      <c r="M95" s="28"/>
      <c r="N95" s="28"/>
      <c r="O95" s="28"/>
      <c r="P95" s="28"/>
      <c r="Q95" s="28"/>
      <c r="R95" s="58"/>
      <c r="S95" s="291"/>
      <c r="T95" s="291"/>
      <c r="U95" s="291"/>
      <c r="V95" s="291"/>
      <c r="W95" s="473"/>
      <c r="X95" s="473"/>
      <c r="Y95" s="473"/>
      <c r="Z95" s="473"/>
      <c r="AA95" s="473"/>
      <c r="AB95" s="473"/>
      <c r="AC95" s="473"/>
      <c r="AD95" s="473"/>
      <c r="AE95" s="473"/>
      <c r="AF95" s="473"/>
      <c r="AG95" s="473"/>
      <c r="AH95" s="473"/>
      <c r="AI95" s="473"/>
      <c r="AJ95" s="473"/>
      <c r="AK95" s="473"/>
      <c r="AL95" s="473"/>
      <c r="AM95" s="473"/>
      <c r="AN95" s="473"/>
      <c r="AO95" s="473"/>
      <c r="AP95" s="473"/>
      <c r="AQ95" s="473"/>
      <c r="AR95" s="473"/>
      <c r="AS95" s="473"/>
      <c r="AT95" s="473"/>
      <c r="AU95" s="473"/>
      <c r="AV95" s="473"/>
      <c r="AW95" s="473"/>
      <c r="AX95" s="473"/>
      <c r="AY95" s="473"/>
      <c r="AZ95" s="473"/>
      <c r="BA95" s="473"/>
      <c r="BB95" s="473"/>
      <c r="BC95" s="473"/>
      <c r="BD95" s="473"/>
      <c r="BE95" s="473"/>
      <c r="BF95" s="473"/>
      <c r="BG95" s="473"/>
      <c r="BH95" s="473"/>
      <c r="BI95" s="476"/>
    </row>
    <row r="96" spans="1:61" s="459" customFormat="1">
      <c r="A96" s="28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58"/>
      <c r="S96" s="291"/>
      <c r="T96" s="291"/>
      <c r="U96" s="291"/>
      <c r="V96" s="291"/>
      <c r="W96" s="473"/>
      <c r="X96" s="473"/>
      <c r="Y96" s="473"/>
      <c r="Z96" s="473"/>
      <c r="AA96" s="473"/>
      <c r="AB96" s="473"/>
      <c r="AC96" s="473"/>
      <c r="AD96" s="473"/>
      <c r="AE96" s="473"/>
      <c r="AF96" s="473"/>
      <c r="AG96" s="473"/>
      <c r="AH96" s="473"/>
      <c r="AI96" s="473"/>
      <c r="AJ96" s="473"/>
      <c r="AK96" s="473"/>
      <c r="AL96" s="473"/>
      <c r="AM96" s="473"/>
      <c r="AN96" s="473"/>
      <c r="AO96" s="473"/>
      <c r="AP96" s="473"/>
      <c r="AQ96" s="473"/>
      <c r="AR96" s="473"/>
      <c r="AS96" s="473"/>
      <c r="AT96" s="473"/>
      <c r="AU96" s="473"/>
      <c r="AV96" s="473"/>
      <c r="AW96" s="473"/>
      <c r="AX96" s="473"/>
      <c r="AY96" s="473"/>
      <c r="AZ96" s="473"/>
      <c r="BA96" s="473"/>
      <c r="BB96" s="473"/>
      <c r="BC96" s="473"/>
      <c r="BD96" s="473"/>
      <c r="BE96" s="473"/>
      <c r="BF96" s="473"/>
      <c r="BG96" s="473"/>
      <c r="BH96" s="473"/>
      <c r="BI96" s="476"/>
    </row>
    <row r="97" spans="1:61" s="459" customFormat="1">
      <c r="A97" s="28"/>
      <c r="B97" s="28"/>
      <c r="C97" s="28"/>
      <c r="D97" s="28"/>
      <c r="E97" s="28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58"/>
      <c r="S97" s="291"/>
      <c r="T97" s="291"/>
      <c r="U97" s="291"/>
      <c r="V97" s="291"/>
      <c r="W97" s="473"/>
      <c r="X97" s="473"/>
      <c r="Y97" s="473"/>
      <c r="Z97" s="473"/>
      <c r="AA97" s="473"/>
      <c r="AB97" s="473"/>
      <c r="AC97" s="473"/>
      <c r="AD97" s="473"/>
      <c r="AE97" s="473"/>
      <c r="AF97" s="473"/>
      <c r="AG97" s="473"/>
      <c r="AH97" s="473"/>
      <c r="AI97" s="473"/>
      <c r="AJ97" s="473"/>
      <c r="AK97" s="473"/>
      <c r="AL97" s="473"/>
      <c r="AM97" s="473"/>
      <c r="AN97" s="473"/>
      <c r="AO97" s="473"/>
      <c r="AP97" s="473"/>
      <c r="AQ97" s="473"/>
      <c r="AR97" s="473"/>
      <c r="AS97" s="473"/>
      <c r="AT97" s="473"/>
      <c r="AU97" s="473"/>
      <c r="AV97" s="473"/>
      <c r="AW97" s="473"/>
      <c r="AX97" s="473"/>
      <c r="AY97" s="473"/>
      <c r="AZ97" s="473"/>
      <c r="BA97" s="473"/>
      <c r="BB97" s="473"/>
      <c r="BC97" s="473"/>
      <c r="BD97" s="473"/>
      <c r="BE97" s="473"/>
      <c r="BF97" s="473"/>
      <c r="BG97" s="473"/>
      <c r="BH97" s="473"/>
      <c r="BI97" s="476"/>
    </row>
    <row r="98" spans="1:61" s="459" customFormat="1">
      <c r="A98" s="28" t="s">
        <v>83</v>
      </c>
      <c r="B98" s="28" t="s">
        <v>84</v>
      </c>
      <c r="C98" s="28" t="s">
        <v>85</v>
      </c>
      <c r="D98" s="28">
        <v>24</v>
      </c>
      <c r="E98" s="28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58"/>
      <c r="S98" s="291"/>
      <c r="T98" s="291"/>
      <c r="U98" s="291"/>
      <c r="V98" s="291"/>
      <c r="W98" s="473"/>
      <c r="X98" s="473"/>
      <c r="Y98" s="473"/>
      <c r="Z98" s="473"/>
      <c r="AA98" s="473"/>
      <c r="AB98" s="473"/>
      <c r="AC98" s="473"/>
      <c r="AD98" s="473"/>
      <c r="AE98" s="473"/>
      <c r="AF98" s="473"/>
      <c r="AG98" s="473"/>
      <c r="AH98" s="473"/>
      <c r="AI98" s="473"/>
      <c r="AJ98" s="473"/>
      <c r="AK98" s="473"/>
      <c r="AL98" s="473"/>
      <c r="AM98" s="473"/>
      <c r="AN98" s="473"/>
      <c r="AO98" s="473"/>
      <c r="AP98" s="473"/>
      <c r="AQ98" s="473"/>
      <c r="AR98" s="473"/>
      <c r="AS98" s="473"/>
      <c r="AT98" s="473"/>
      <c r="AU98" s="473"/>
      <c r="AV98" s="473"/>
      <c r="AW98" s="473"/>
      <c r="AX98" s="473"/>
      <c r="AY98" s="473"/>
      <c r="AZ98" s="473"/>
      <c r="BA98" s="473"/>
      <c r="BB98" s="473"/>
      <c r="BC98" s="473"/>
      <c r="BD98" s="473"/>
      <c r="BE98" s="473"/>
      <c r="BF98" s="473"/>
      <c r="BG98" s="473"/>
      <c r="BH98" s="473"/>
      <c r="BI98" s="476"/>
    </row>
    <row r="99" spans="1:61" s="355" customFormat="1">
      <c r="A99" s="28"/>
      <c r="B99" s="28"/>
      <c r="C99" s="28" t="s">
        <v>11</v>
      </c>
      <c r="D99" s="28">
        <f>SUM(D98:D98)</f>
        <v>24</v>
      </c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58"/>
      <c r="S99" s="39"/>
      <c r="T99" s="39"/>
      <c r="U99" s="39"/>
      <c r="V99" s="39"/>
      <c r="W99" s="472"/>
      <c r="X99" s="472"/>
      <c r="Y99" s="472"/>
      <c r="Z99" s="472"/>
      <c r="AA99" s="472"/>
      <c r="AB99" s="472"/>
      <c r="AC99" s="472"/>
      <c r="AD99" s="472"/>
      <c r="AE99" s="472"/>
      <c r="AF99" s="472"/>
      <c r="AG99" s="472"/>
      <c r="AH99" s="472"/>
      <c r="AI99" s="472"/>
      <c r="AJ99" s="472"/>
      <c r="AK99" s="472"/>
      <c r="AL99" s="472"/>
      <c r="AM99" s="472"/>
      <c r="AN99" s="472"/>
      <c r="AO99" s="472"/>
      <c r="AP99" s="472"/>
      <c r="AQ99" s="472"/>
      <c r="AR99" s="472"/>
      <c r="AS99" s="472"/>
      <c r="AT99" s="472"/>
      <c r="AU99" s="472"/>
      <c r="AV99" s="472"/>
      <c r="AW99" s="472"/>
      <c r="AX99" s="472"/>
      <c r="AY99" s="472"/>
      <c r="AZ99" s="472"/>
      <c r="BA99" s="472"/>
      <c r="BB99" s="472"/>
      <c r="BC99" s="472"/>
      <c r="BD99" s="472"/>
      <c r="BE99" s="472"/>
      <c r="BF99" s="472"/>
      <c r="BG99" s="472"/>
      <c r="BH99" s="472"/>
      <c r="BI99" s="475"/>
    </row>
    <row r="100" spans="1:61" s="461" customFormat="1">
      <c r="A100" s="275"/>
      <c r="B100" s="275"/>
      <c r="C100" s="275" t="s">
        <v>54</v>
      </c>
      <c r="D100" s="275">
        <f>D99/D57</f>
        <v>5.7279236276849603E-2</v>
      </c>
      <c r="E100" s="275"/>
      <c r="F100" s="275">
        <f>D100*F53</f>
        <v>1438.8544152744601</v>
      </c>
      <c r="G100" s="275"/>
      <c r="H100" s="275">
        <f>D100*H53</f>
        <v>1482.0200477327</v>
      </c>
      <c r="I100" s="275"/>
      <c r="J100" s="275"/>
      <c r="K100" s="275"/>
      <c r="L100" s="275"/>
      <c r="M100" s="275"/>
      <c r="N100" s="275"/>
      <c r="O100" s="275"/>
      <c r="P100" s="275"/>
      <c r="Q100" s="275"/>
      <c r="R100" s="481"/>
      <c r="S100" s="39"/>
      <c r="T100" s="39"/>
      <c r="U100" s="39"/>
      <c r="V100" s="39"/>
      <c r="W100" s="472"/>
      <c r="X100" s="472"/>
      <c r="Y100" s="472"/>
      <c r="Z100" s="472"/>
      <c r="AA100" s="472"/>
      <c r="AB100" s="472"/>
      <c r="AC100" s="472"/>
      <c r="AD100" s="472"/>
      <c r="AE100" s="472"/>
      <c r="AF100" s="472"/>
      <c r="AG100" s="472"/>
      <c r="AH100" s="472"/>
      <c r="AI100" s="472"/>
      <c r="AJ100" s="472"/>
      <c r="AK100" s="472"/>
      <c r="AL100" s="472"/>
      <c r="AM100" s="472"/>
      <c r="AN100" s="472"/>
      <c r="AO100" s="472"/>
      <c r="AP100" s="472"/>
      <c r="AQ100" s="472"/>
      <c r="AR100" s="472"/>
      <c r="AS100" s="472"/>
      <c r="AT100" s="472"/>
      <c r="AU100" s="472"/>
      <c r="AV100" s="472"/>
      <c r="AW100" s="472"/>
      <c r="AX100" s="472"/>
      <c r="AY100" s="472"/>
      <c r="AZ100" s="472"/>
      <c r="BA100" s="472"/>
      <c r="BB100" s="472"/>
      <c r="BC100" s="472"/>
      <c r="BD100" s="472"/>
      <c r="BE100" s="472"/>
      <c r="BF100" s="472"/>
      <c r="BG100" s="472"/>
      <c r="BH100" s="472"/>
      <c r="BI100" s="483"/>
    </row>
    <row r="101" spans="1:61" s="355" customFormat="1">
      <c r="A101" s="28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</row>
    <row r="102" spans="1:61" s="355" customFormat="1">
      <c r="A102" s="28" t="s">
        <v>86</v>
      </c>
      <c r="B102" s="28" t="s">
        <v>87</v>
      </c>
      <c r="C102" s="28" t="s">
        <v>88</v>
      </c>
      <c r="D102" s="28">
        <v>25</v>
      </c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</row>
    <row r="103" spans="1:61" s="355" customFormat="1">
      <c r="A103" s="28"/>
      <c r="B103" s="28"/>
      <c r="C103" s="28" t="s">
        <v>89</v>
      </c>
      <c r="D103" s="28">
        <v>25</v>
      </c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</row>
    <row r="104" spans="1:61" s="355" customFormat="1">
      <c r="A104" s="28"/>
      <c r="B104" s="28"/>
      <c r="C104" s="28" t="s">
        <v>11</v>
      </c>
      <c r="D104" s="28">
        <f>D102+D103</f>
        <v>50</v>
      </c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</row>
    <row r="105" spans="1:61" s="355" customFormat="1">
      <c r="A105" s="28"/>
      <c r="B105" s="28"/>
      <c r="C105" s="275" t="s">
        <v>54</v>
      </c>
      <c r="D105" s="28">
        <f>D104/D57</f>
        <v>0.119331742243437</v>
      </c>
      <c r="E105" s="28">
        <f>H53*D105</f>
        <v>3087.5417661097899</v>
      </c>
      <c r="F105" s="28">
        <f>F53*D105</f>
        <v>2997.6133651551399</v>
      </c>
      <c r="G105" s="28"/>
      <c r="H105" s="28">
        <f>L53*D105</f>
        <v>3087.5417661097899</v>
      </c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</row>
    <row r="106" spans="1:61" s="355" customFormat="1">
      <c r="A106" s="28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</row>
    <row r="107" spans="1:61" s="19" customFormat="1">
      <c r="A107" s="22"/>
      <c r="B107" s="22"/>
      <c r="C107" s="22"/>
      <c r="D107" s="22"/>
      <c r="E107" s="22"/>
      <c r="F107" s="22"/>
      <c r="G107" s="22"/>
      <c r="H107" s="22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</row>
    <row r="108" spans="1:61" s="19" customFormat="1">
      <c r="A108" s="22"/>
      <c r="B108" s="22"/>
      <c r="C108" s="22"/>
      <c r="D108" s="22"/>
      <c r="E108" s="22"/>
      <c r="F108" s="22"/>
      <c r="G108" s="22"/>
      <c r="H108" s="22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</row>
    <row r="109" spans="1:61" s="19" customFormat="1"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</row>
    <row r="110" spans="1:61" s="19" customFormat="1"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</row>
    <row r="111" spans="1:6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</row>
    <row r="112" spans="1:61">
      <c r="A112" s="39" t="s">
        <v>90</v>
      </c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</row>
    <row r="113" spans="1:37">
      <c r="A113" s="15" t="s">
        <v>12</v>
      </c>
      <c r="B113" s="15"/>
      <c r="C113" s="15" t="s">
        <v>13</v>
      </c>
      <c r="D113" s="15" t="s">
        <v>14</v>
      </c>
      <c r="E113" s="15" t="s">
        <v>15</v>
      </c>
      <c r="F113" s="34" t="s">
        <v>16</v>
      </c>
      <c r="G113" s="15" t="s">
        <v>17</v>
      </c>
      <c r="H113" s="15" t="s">
        <v>18</v>
      </c>
      <c r="I113" s="15" t="s">
        <v>19</v>
      </c>
      <c r="J113" s="15" t="s">
        <v>20</v>
      </c>
      <c r="K113" s="15" t="s">
        <v>21</v>
      </c>
      <c r="L113" s="15" t="s">
        <v>15</v>
      </c>
      <c r="M113" s="16"/>
      <c r="N113" s="17" t="s">
        <v>22</v>
      </c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</row>
    <row r="114" spans="1:37" s="1" customFormat="1">
      <c r="A114" s="191" t="s">
        <v>85</v>
      </c>
      <c r="B114" s="191" t="s">
        <v>91</v>
      </c>
      <c r="C114" s="191"/>
      <c r="D114" s="191"/>
      <c r="E114" s="191"/>
      <c r="F114" s="191"/>
      <c r="G114" s="191"/>
      <c r="H114" s="9">
        <v>31186</v>
      </c>
      <c r="I114" s="9">
        <v>33520</v>
      </c>
      <c r="J114" s="9">
        <f t="shared" ref="J114:J120" si="5">I114-H114</f>
        <v>2334</v>
      </c>
      <c r="K114" s="9">
        <v>1</v>
      </c>
      <c r="L114" s="9">
        <f t="shared" ref="L114:L121" si="6">K114*J114</f>
        <v>2334</v>
      </c>
      <c r="M114" s="10">
        <v>1.03</v>
      </c>
      <c r="N114" s="11">
        <f t="shared" ref="N114:N121" si="7">M114*L114</f>
        <v>2404.02</v>
      </c>
    </row>
    <row r="115" spans="1:37" s="1" customFormat="1">
      <c r="A115" s="191" t="s">
        <v>53</v>
      </c>
      <c r="B115" s="191" t="s">
        <v>91</v>
      </c>
      <c r="C115" s="191"/>
      <c r="D115" s="191"/>
      <c r="E115" s="191"/>
      <c r="F115" s="191"/>
      <c r="G115" s="191"/>
      <c r="H115" s="9">
        <v>25377</v>
      </c>
      <c r="I115" s="9">
        <v>29863</v>
      </c>
      <c r="J115" s="9">
        <f t="shared" si="5"/>
        <v>4486</v>
      </c>
      <c r="K115" s="9">
        <v>1</v>
      </c>
      <c r="L115" s="9">
        <f t="shared" si="6"/>
        <v>4486</v>
      </c>
      <c r="M115" s="10">
        <v>1.03</v>
      </c>
      <c r="N115" s="11">
        <f t="shared" si="7"/>
        <v>4620.58</v>
      </c>
    </row>
    <row r="116" spans="1:37" s="1" customFormat="1">
      <c r="A116" s="191" t="s">
        <v>57</v>
      </c>
      <c r="B116" s="191" t="s">
        <v>91</v>
      </c>
      <c r="C116" s="191"/>
      <c r="D116" s="191"/>
      <c r="E116" s="191"/>
      <c r="F116" s="191"/>
      <c r="G116" s="191"/>
      <c r="H116" s="9">
        <v>12216</v>
      </c>
      <c r="I116" s="9">
        <v>12736</v>
      </c>
      <c r="J116" s="9">
        <f t="shared" si="5"/>
        <v>520</v>
      </c>
      <c r="K116" s="9">
        <v>1</v>
      </c>
      <c r="L116" s="9">
        <f t="shared" si="6"/>
        <v>520</v>
      </c>
      <c r="M116" s="10">
        <v>1.03</v>
      </c>
      <c r="N116" s="11">
        <f t="shared" si="7"/>
        <v>535.6</v>
      </c>
    </row>
    <row r="117" spans="1:37" s="1" customFormat="1">
      <c r="A117" s="191" t="s">
        <v>92</v>
      </c>
      <c r="B117" s="191" t="s">
        <v>93</v>
      </c>
      <c r="C117" s="191"/>
      <c r="D117" s="191"/>
      <c r="E117" s="191"/>
      <c r="F117" s="191"/>
      <c r="G117" s="191"/>
      <c r="H117" s="9">
        <v>17819</v>
      </c>
      <c r="I117" s="9">
        <v>19079</v>
      </c>
      <c r="J117" s="9">
        <f t="shared" si="5"/>
        <v>1260</v>
      </c>
      <c r="K117" s="9">
        <v>1</v>
      </c>
      <c r="L117" s="9">
        <f t="shared" si="6"/>
        <v>1260</v>
      </c>
      <c r="M117" s="10">
        <v>1.03</v>
      </c>
      <c r="N117" s="11">
        <f t="shared" si="7"/>
        <v>1297.8</v>
      </c>
      <c r="O117" s="1" t="s">
        <v>94</v>
      </c>
    </row>
    <row r="118" spans="1:37" s="1" customFormat="1">
      <c r="A118" s="191" t="s">
        <v>95</v>
      </c>
      <c r="B118" s="191" t="s">
        <v>96</v>
      </c>
      <c r="C118" s="191"/>
      <c r="D118" s="191"/>
      <c r="E118" s="191"/>
      <c r="F118" s="191"/>
      <c r="G118" s="191"/>
      <c r="H118" s="9">
        <v>73317</v>
      </c>
      <c r="I118" s="9">
        <v>74913</v>
      </c>
      <c r="J118" s="9">
        <f t="shared" si="5"/>
        <v>1596</v>
      </c>
      <c r="K118" s="9">
        <v>1</v>
      </c>
      <c r="L118" s="9">
        <f t="shared" si="6"/>
        <v>1596</v>
      </c>
      <c r="M118" s="10">
        <v>1.03</v>
      </c>
      <c r="N118" s="11">
        <f t="shared" si="7"/>
        <v>1643.88</v>
      </c>
      <c r="O118" s="73"/>
    </row>
    <row r="119" spans="1:37" s="1" customFormat="1">
      <c r="A119" s="191" t="s">
        <v>97</v>
      </c>
      <c r="B119" s="191" t="s">
        <v>98</v>
      </c>
      <c r="C119" s="191"/>
      <c r="D119" s="191"/>
      <c r="E119" s="191"/>
      <c r="F119" s="191"/>
      <c r="G119" s="191"/>
      <c r="H119" s="9">
        <v>185341</v>
      </c>
      <c r="I119" s="9">
        <v>230219</v>
      </c>
      <c r="J119" s="9">
        <f t="shared" si="5"/>
        <v>44878</v>
      </c>
      <c r="K119" s="9">
        <v>1</v>
      </c>
      <c r="L119" s="9">
        <f t="shared" si="6"/>
        <v>44878</v>
      </c>
      <c r="M119" s="10">
        <v>1.03</v>
      </c>
      <c r="N119" s="11">
        <f t="shared" si="7"/>
        <v>46224.34</v>
      </c>
      <c r="O119" s="73"/>
    </row>
    <row r="120" spans="1:37" s="1" customFormat="1">
      <c r="A120" s="191" t="s">
        <v>99</v>
      </c>
      <c r="B120" s="191" t="s">
        <v>100</v>
      </c>
      <c r="C120" s="191"/>
      <c r="D120" s="191"/>
      <c r="E120" s="191"/>
      <c r="F120" s="191"/>
      <c r="G120" s="191"/>
      <c r="H120" s="9">
        <v>16856</v>
      </c>
      <c r="I120" s="9">
        <v>20463</v>
      </c>
      <c r="J120" s="9">
        <f t="shared" si="5"/>
        <v>3607</v>
      </c>
      <c r="K120" s="9">
        <v>1</v>
      </c>
      <c r="L120" s="9">
        <f t="shared" si="6"/>
        <v>3607</v>
      </c>
      <c r="M120" s="10">
        <v>1.03</v>
      </c>
      <c r="N120" s="11">
        <f t="shared" si="7"/>
        <v>3715.21</v>
      </c>
    </row>
    <row r="121" spans="1:37" s="1" customFormat="1">
      <c r="A121" s="191" t="s">
        <v>11</v>
      </c>
      <c r="B121" s="191"/>
      <c r="C121" s="191"/>
      <c r="D121" s="191"/>
      <c r="E121" s="191"/>
      <c r="F121" s="191"/>
      <c r="G121" s="191"/>
      <c r="H121" s="9"/>
      <c r="I121" s="9"/>
      <c r="J121" s="9">
        <f>SUM(J115:J119)</f>
        <v>52740</v>
      </c>
      <c r="K121" s="9">
        <v>1</v>
      </c>
      <c r="L121" s="9">
        <f t="shared" si="6"/>
        <v>52740</v>
      </c>
      <c r="M121" s="10">
        <v>1.03</v>
      </c>
      <c r="N121" s="11">
        <f t="shared" si="7"/>
        <v>54322.2</v>
      </c>
      <c r="O121" s="478"/>
    </row>
    <row r="122" spans="1:37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20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</row>
    <row r="123" spans="1:37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20"/>
      <c r="P123" s="48"/>
      <c r="Q123" s="20"/>
      <c r="R123" s="40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</row>
    <row r="124" spans="1:37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20"/>
      <c r="P124" s="48"/>
      <c r="Q124" s="20"/>
      <c r="R124" s="40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</row>
    <row r="125" spans="1:37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20"/>
      <c r="P125" s="48"/>
      <c r="Q125" s="20"/>
      <c r="R125" s="40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</row>
    <row r="126" spans="1:37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20"/>
      <c r="P126" s="48"/>
      <c r="Q126" s="20"/>
      <c r="R126" s="40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</row>
    <row r="127" spans="1:37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20"/>
      <c r="P127" s="48"/>
      <c r="Q127" s="20"/>
      <c r="R127" s="40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</row>
    <row r="128" spans="1:37" ht="25.5">
      <c r="A128" s="484" t="s">
        <v>0</v>
      </c>
      <c r="B128" s="485"/>
      <c r="C128" s="485"/>
      <c r="D128" s="485"/>
      <c r="E128" s="485"/>
      <c r="F128" s="485"/>
      <c r="G128" s="485"/>
      <c r="H128" s="485"/>
      <c r="I128" s="485"/>
      <c r="J128" s="485"/>
      <c r="K128" s="485"/>
      <c r="L128" s="485"/>
      <c r="M128" s="485"/>
      <c r="N128" s="485"/>
      <c r="O128" s="485"/>
      <c r="P128" s="485"/>
      <c r="Q128" s="485"/>
      <c r="R128" s="486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</row>
    <row r="129" spans="1:37">
      <c r="A129" s="9" t="s">
        <v>12</v>
      </c>
      <c r="B129" s="9"/>
      <c r="C129" s="9" t="s">
        <v>13</v>
      </c>
      <c r="D129" s="9" t="s">
        <v>14</v>
      </c>
      <c r="E129" s="9" t="s">
        <v>15</v>
      </c>
      <c r="F129" s="117" t="s">
        <v>16</v>
      </c>
      <c r="G129" s="9" t="s">
        <v>17</v>
      </c>
      <c r="H129" s="9" t="s">
        <v>18</v>
      </c>
      <c r="I129" s="9" t="s">
        <v>19</v>
      </c>
      <c r="J129" s="9" t="s">
        <v>20</v>
      </c>
      <c r="K129" s="9" t="s">
        <v>21</v>
      </c>
      <c r="L129" s="9" t="s">
        <v>15</v>
      </c>
      <c r="M129" s="10"/>
      <c r="N129" s="11" t="s">
        <v>22</v>
      </c>
      <c r="O129" s="9"/>
      <c r="P129" s="17"/>
      <c r="Q129" s="15"/>
      <c r="R129" s="2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</row>
    <row r="130" spans="1:37" s="1" customFormat="1">
      <c r="A130" s="191" t="s">
        <v>39</v>
      </c>
      <c r="B130" s="191" t="s">
        <v>40</v>
      </c>
      <c r="C130" s="9">
        <v>3327</v>
      </c>
      <c r="D130" s="9">
        <v>4776</v>
      </c>
      <c r="E130" s="9">
        <f>SUM(D130-C130)</f>
        <v>1449</v>
      </c>
      <c r="F130" s="112">
        <v>9.5</v>
      </c>
      <c r="G130" s="192">
        <f>E130*F130</f>
        <v>13765.5</v>
      </c>
      <c r="H130" s="9">
        <v>2707263</v>
      </c>
      <c r="I130" s="9">
        <v>2835513</v>
      </c>
      <c r="J130" s="9">
        <f>I130-H130</f>
        <v>128250</v>
      </c>
      <c r="K130" s="9">
        <v>1</v>
      </c>
      <c r="L130" s="9">
        <f>K130*J130</f>
        <v>128250</v>
      </c>
      <c r="M130" s="10">
        <v>1.03</v>
      </c>
      <c r="N130" s="11">
        <f>M130*L130</f>
        <v>132097.5</v>
      </c>
      <c r="O130" s="9"/>
      <c r="P130" s="95"/>
      <c r="Q130" s="77"/>
      <c r="R130" s="78"/>
    </row>
    <row r="131" spans="1:37">
      <c r="A131" s="39"/>
      <c r="B131" s="39"/>
      <c r="C131" s="20">
        <v>0</v>
      </c>
      <c r="D131" s="20">
        <v>824</v>
      </c>
      <c r="E131" s="20">
        <f>D131-C131</f>
        <v>824</v>
      </c>
      <c r="F131" s="40">
        <v>9.5</v>
      </c>
      <c r="G131" s="465">
        <f>E131*F131</f>
        <v>7828</v>
      </c>
      <c r="H131" s="20"/>
      <c r="I131" s="20"/>
      <c r="J131" s="20"/>
      <c r="K131" s="20"/>
      <c r="L131" s="20"/>
      <c r="M131" s="47"/>
      <c r="N131" s="48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</row>
    <row r="132" spans="1:37">
      <c r="A132" s="19" t="s">
        <v>11</v>
      </c>
      <c r="B132" s="19"/>
      <c r="C132" s="19"/>
      <c r="D132" s="19"/>
      <c r="E132" s="19">
        <f>E130+E131</f>
        <v>2273</v>
      </c>
      <c r="F132" s="19"/>
      <c r="G132" s="19">
        <f>G130+G131</f>
        <v>21593.5</v>
      </c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</row>
    <row r="133" spans="1:37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</row>
    <row r="134" spans="1:37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</row>
    <row r="135" spans="1:37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</row>
    <row r="136" spans="1:37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</row>
    <row r="137" spans="1:37"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</row>
    <row r="138" spans="1:37"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</row>
    <row r="139" spans="1:37"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</row>
    <row r="140" spans="1:37"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</row>
    <row r="141" spans="1:37"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</row>
    <row r="142" spans="1:37"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</row>
    <row r="143" spans="1:37"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</row>
    <row r="144" spans="1:37"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</row>
    <row r="145" spans="19:37"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</row>
    <row r="146" spans="19:37"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</row>
    <row r="147" spans="19:37"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</row>
    <row r="148" spans="19:37"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</row>
    <row r="149" spans="19:37"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</row>
    <row r="150" spans="19:37"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</row>
    <row r="151" spans="19:37"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</row>
    <row r="152" spans="19:37"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</row>
    <row r="153" spans="19:37"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</row>
    <row r="154" spans="19:37"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</row>
    <row r="155" spans="19:37"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</row>
    <row r="156" spans="19:37"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</row>
    <row r="157" spans="19:37"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</row>
    <row r="158" spans="19:37"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</row>
    <row r="159" spans="19:37"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</row>
    <row r="160" spans="19:37"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</row>
  </sheetData>
  <mergeCells count="3">
    <mergeCell ref="A2:R2"/>
    <mergeCell ref="A36:R36"/>
    <mergeCell ref="A128:R128"/>
  </mergeCells>
  <phoneticPr fontId="19" type="noConversion"/>
  <pageMargins left="0.2" right="0.2" top="0.75" bottom="0.75" header="0.3" footer="0.3"/>
  <pageSetup paperSize="9" fitToWidth="0" fitToHeight="0" orientation="landscape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XEL213"/>
  <sheetViews>
    <sheetView topLeftCell="A169" zoomScale="85" zoomScaleNormal="85" workbookViewId="0">
      <selection activeCell="C202" sqref="C202:C203"/>
    </sheetView>
  </sheetViews>
  <sheetFormatPr defaultColWidth="9" defaultRowHeight="14.25"/>
  <cols>
    <col min="1" max="1" width="20.25" style="2" customWidth="1"/>
    <col min="2" max="2" width="7.25" style="2" customWidth="1"/>
    <col min="3" max="3" width="6.5" style="2" customWidth="1"/>
    <col min="4" max="4" width="11.875" style="2" customWidth="1"/>
    <col min="5" max="5" width="4.875" style="2" customWidth="1"/>
    <col min="6" max="6" width="7.125" style="260" customWidth="1"/>
    <col min="7" max="7" width="6.875" style="2" customWidth="1"/>
    <col min="8" max="8" width="14.625" style="2" customWidth="1"/>
    <col min="9" max="9" width="8.5" style="2" customWidth="1"/>
    <col min="10" max="10" width="13.75" style="2" customWidth="1"/>
    <col min="11" max="11" width="3.75" style="2" customWidth="1"/>
    <col min="12" max="12" width="14" style="2" customWidth="1"/>
    <col min="13" max="13" width="5.75" style="2" customWidth="1"/>
    <col min="14" max="14" width="12.75" style="2" customWidth="1"/>
    <col min="15" max="15" width="5.625" style="2" customWidth="1"/>
    <col min="16" max="16" width="15.125" style="2" customWidth="1"/>
    <col min="17" max="17" width="8.125" style="2" customWidth="1"/>
    <col min="18" max="18" width="12.875" style="2" customWidth="1"/>
    <col min="19" max="19" width="9.375" style="2"/>
    <col min="20" max="20" width="9" style="2"/>
    <col min="21" max="21" width="14" style="2" customWidth="1"/>
    <col min="22" max="24" width="9" style="2"/>
    <col min="25" max="25" width="17" style="2" customWidth="1"/>
    <col min="26" max="26" width="9" style="2"/>
    <col min="27" max="27" width="15.875" style="2" customWidth="1"/>
    <col min="28" max="28" width="4.375" style="2" customWidth="1"/>
    <col min="29" max="29" width="13.875" style="2" customWidth="1"/>
    <col min="30" max="16365" width="9" style="2"/>
    <col min="16366" max="16366" width="10.375" style="2"/>
    <col min="16367" max="16384" width="9" style="2"/>
  </cols>
  <sheetData>
    <row r="1" spans="1:41" ht="22.5">
      <c r="A1" s="517" t="s">
        <v>0</v>
      </c>
      <c r="B1" s="518"/>
      <c r="C1" s="518"/>
      <c r="D1" s="518"/>
      <c r="E1" s="518"/>
      <c r="F1" s="518"/>
      <c r="G1" s="518"/>
      <c r="H1" s="518"/>
      <c r="I1" s="518"/>
      <c r="J1" s="518"/>
      <c r="K1" s="518"/>
      <c r="L1" s="518"/>
      <c r="M1" s="518"/>
      <c r="N1" s="518"/>
      <c r="O1" s="518"/>
      <c r="P1" s="518"/>
      <c r="Q1" s="518"/>
      <c r="R1" s="519"/>
      <c r="S1" s="19"/>
      <c r="T1" s="19"/>
    </row>
    <row r="2" spans="1:41">
      <c r="A2" s="28" t="s">
        <v>12</v>
      </c>
      <c r="B2" s="28" t="s">
        <v>47</v>
      </c>
      <c r="C2" s="28" t="s">
        <v>13</v>
      </c>
      <c r="D2" s="28" t="s">
        <v>14</v>
      </c>
      <c r="E2" s="28" t="s">
        <v>15</v>
      </c>
      <c r="F2" s="57" t="s">
        <v>16</v>
      </c>
      <c r="G2" s="28" t="s">
        <v>17</v>
      </c>
      <c r="H2" s="28" t="s">
        <v>18</v>
      </c>
      <c r="I2" s="28" t="s">
        <v>19</v>
      </c>
      <c r="J2" s="28" t="s">
        <v>20</v>
      </c>
      <c r="K2" s="28" t="s">
        <v>21</v>
      </c>
      <c r="L2" s="28" t="s">
        <v>15</v>
      </c>
      <c r="M2" s="28"/>
      <c r="N2" s="93" t="s">
        <v>22</v>
      </c>
      <c r="O2" s="28" t="s">
        <v>23</v>
      </c>
      <c r="P2" s="93" t="s">
        <v>11</v>
      </c>
      <c r="Q2" s="28" t="s">
        <v>24</v>
      </c>
      <c r="R2" s="57" t="s">
        <v>25</v>
      </c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s="1" customFormat="1">
      <c r="A3" s="76" t="s">
        <v>634</v>
      </c>
      <c r="B3" s="76" t="s">
        <v>338</v>
      </c>
      <c r="C3" s="76">
        <v>4287</v>
      </c>
      <c r="D3" s="76" t="s">
        <v>635</v>
      </c>
      <c r="E3" s="76"/>
      <c r="F3" s="261"/>
      <c r="G3" s="76"/>
      <c r="H3" s="76"/>
      <c r="I3" s="76"/>
      <c r="J3" s="76"/>
      <c r="K3" s="76"/>
      <c r="L3" s="76"/>
      <c r="M3" s="76"/>
      <c r="N3" s="267"/>
      <c r="O3" s="76"/>
      <c r="P3" s="267"/>
      <c r="Q3" s="76" t="s">
        <v>636</v>
      </c>
      <c r="R3" s="261"/>
    </row>
    <row r="4" spans="1:41" s="19" customFormat="1">
      <c r="A4" s="28" t="s">
        <v>637</v>
      </c>
      <c r="B4" s="28" t="s">
        <v>338</v>
      </c>
      <c r="C4" s="28"/>
      <c r="D4" s="28"/>
      <c r="E4" s="28"/>
      <c r="F4" s="57"/>
      <c r="G4" s="28"/>
      <c r="H4" s="28">
        <v>3968</v>
      </c>
      <c r="I4" s="28">
        <v>3968</v>
      </c>
      <c r="J4" s="28">
        <v>0</v>
      </c>
      <c r="K4" s="28">
        <v>1</v>
      </c>
      <c r="L4" s="28">
        <f t="shared" ref="L4:L9" si="0">K4*J4</f>
        <v>0</v>
      </c>
      <c r="M4" s="28">
        <v>1.03</v>
      </c>
      <c r="N4" s="93">
        <f t="shared" ref="N4:N9" si="1">M4*L4</f>
        <v>0</v>
      </c>
      <c r="O4" s="28">
        <v>40</v>
      </c>
      <c r="P4" s="93">
        <f>G4+N4+O4</f>
        <v>40</v>
      </c>
      <c r="Q4" s="28">
        <v>1</v>
      </c>
      <c r="R4" s="57">
        <f t="shared" ref="R4:R11" si="2">P4*Q4</f>
        <v>40</v>
      </c>
    </row>
    <row r="5" spans="1:41" s="19" customFormat="1">
      <c r="A5" s="28" t="s">
        <v>638</v>
      </c>
      <c r="B5" s="28" t="s">
        <v>338</v>
      </c>
      <c r="C5" s="28">
        <v>15</v>
      </c>
      <c r="D5" s="28">
        <v>15</v>
      </c>
      <c r="E5" s="28">
        <f>SUM(D5-C5)</f>
        <v>0</v>
      </c>
      <c r="F5" s="57">
        <v>9.5</v>
      </c>
      <c r="G5" s="28">
        <f>E5*F5</f>
        <v>0</v>
      </c>
      <c r="H5" s="28">
        <v>55680</v>
      </c>
      <c r="I5" s="28">
        <v>57807</v>
      </c>
      <c r="J5" s="28">
        <f t="shared" ref="J5:J15" si="3">I5-H5</f>
        <v>2127</v>
      </c>
      <c r="K5" s="28">
        <v>1</v>
      </c>
      <c r="L5" s="28">
        <f t="shared" si="0"/>
        <v>2127</v>
      </c>
      <c r="M5" s="28">
        <v>1.03</v>
      </c>
      <c r="N5" s="93">
        <f t="shared" si="1"/>
        <v>2190.81</v>
      </c>
      <c r="O5" s="28">
        <v>80</v>
      </c>
      <c r="P5" s="93">
        <f>N5+O5</f>
        <v>2270.81</v>
      </c>
      <c r="Q5" s="28">
        <v>1</v>
      </c>
      <c r="R5" s="57">
        <f t="shared" si="2"/>
        <v>2270.81</v>
      </c>
    </row>
    <row r="6" spans="1:41" s="19" customFormat="1">
      <c r="A6" s="28" t="s">
        <v>639</v>
      </c>
      <c r="B6" s="28" t="s">
        <v>338</v>
      </c>
      <c r="C6" s="28">
        <v>173</v>
      </c>
      <c r="D6" s="28">
        <v>173</v>
      </c>
      <c r="E6" s="28">
        <f>SUM(D6-C6)</f>
        <v>0</v>
      </c>
      <c r="F6" s="57">
        <v>9.5</v>
      </c>
      <c r="G6" s="28">
        <f>E6*F6</f>
        <v>0</v>
      </c>
      <c r="H6" s="28">
        <v>8707</v>
      </c>
      <c r="I6" s="28">
        <v>9178</v>
      </c>
      <c r="J6" s="28">
        <f t="shared" si="3"/>
        <v>471</v>
      </c>
      <c r="K6" s="28">
        <v>1</v>
      </c>
      <c r="L6" s="28">
        <f t="shared" si="0"/>
        <v>471</v>
      </c>
      <c r="M6" s="28">
        <v>1.03</v>
      </c>
      <c r="N6" s="93">
        <f t="shared" si="1"/>
        <v>485.13</v>
      </c>
      <c r="O6" s="28">
        <v>40</v>
      </c>
      <c r="P6" s="93">
        <f>G6+N6+O6</f>
        <v>525.13</v>
      </c>
      <c r="Q6" s="28">
        <v>1</v>
      </c>
      <c r="R6" s="57">
        <f t="shared" si="2"/>
        <v>525.13</v>
      </c>
    </row>
    <row r="7" spans="1:41" s="19" customFormat="1">
      <c r="A7" s="28" t="s">
        <v>640</v>
      </c>
      <c r="B7" s="28" t="s">
        <v>338</v>
      </c>
      <c r="C7" s="28"/>
      <c r="D7" s="28"/>
      <c r="E7" s="28"/>
      <c r="F7" s="57"/>
      <c r="G7" s="28"/>
      <c r="H7" s="28">
        <v>24481</v>
      </c>
      <c r="I7" s="28">
        <v>24979</v>
      </c>
      <c r="J7" s="28">
        <f t="shared" si="3"/>
        <v>498</v>
      </c>
      <c r="K7" s="28">
        <v>50</v>
      </c>
      <c r="L7" s="28">
        <f t="shared" si="0"/>
        <v>24900</v>
      </c>
      <c r="M7" s="28">
        <v>1.03</v>
      </c>
      <c r="N7" s="93">
        <f t="shared" si="1"/>
        <v>25647</v>
      </c>
      <c r="O7" s="28"/>
      <c r="P7" s="93">
        <f>G7+N7+O7</f>
        <v>25647</v>
      </c>
      <c r="Q7" s="28">
        <v>1</v>
      </c>
      <c r="R7" s="57">
        <f t="shared" si="2"/>
        <v>25647</v>
      </c>
    </row>
    <row r="8" spans="1:41" s="19" customFormat="1">
      <c r="A8" s="28" t="s">
        <v>641</v>
      </c>
      <c r="B8" s="28" t="s">
        <v>338</v>
      </c>
      <c r="C8" s="28">
        <v>13</v>
      </c>
      <c r="D8" s="28">
        <v>13</v>
      </c>
      <c r="E8" s="28">
        <f>SUM(D8-C8)</f>
        <v>0</v>
      </c>
      <c r="F8" s="57">
        <v>9.5</v>
      </c>
      <c r="G8" s="28">
        <f>E8*F8</f>
        <v>0</v>
      </c>
      <c r="H8" s="28">
        <v>2907</v>
      </c>
      <c r="I8" s="28">
        <v>3354</v>
      </c>
      <c r="J8" s="28">
        <f t="shared" si="3"/>
        <v>447</v>
      </c>
      <c r="K8" s="28">
        <v>30</v>
      </c>
      <c r="L8" s="28">
        <f t="shared" si="0"/>
        <v>13410</v>
      </c>
      <c r="M8" s="28">
        <v>1.03</v>
      </c>
      <c r="N8" s="93">
        <f t="shared" si="1"/>
        <v>13812.3</v>
      </c>
      <c r="O8" s="28"/>
      <c r="P8" s="93">
        <f>G8+N8+O8</f>
        <v>13812.3</v>
      </c>
      <c r="Q8" s="28">
        <v>1</v>
      </c>
      <c r="R8" s="57">
        <f t="shared" si="2"/>
        <v>13812.3</v>
      </c>
    </row>
    <row r="9" spans="1:41" s="19" customFormat="1">
      <c r="A9" s="28" t="s">
        <v>642</v>
      </c>
      <c r="B9" s="28" t="s">
        <v>338</v>
      </c>
      <c r="C9" s="28">
        <v>88</v>
      </c>
      <c r="D9" s="28">
        <v>88</v>
      </c>
      <c r="E9" s="28">
        <f>D9-C9</f>
        <v>0</v>
      </c>
      <c r="F9" s="57">
        <v>9.5</v>
      </c>
      <c r="G9" s="28">
        <f>E9*F9</f>
        <v>0</v>
      </c>
      <c r="H9" s="28">
        <v>6210</v>
      </c>
      <c r="I9" s="28">
        <v>7546</v>
      </c>
      <c r="J9" s="28">
        <f t="shared" si="3"/>
        <v>1336</v>
      </c>
      <c r="K9" s="28">
        <v>1</v>
      </c>
      <c r="L9" s="28">
        <f t="shared" si="0"/>
        <v>1336</v>
      </c>
      <c r="M9" s="28">
        <v>1.03</v>
      </c>
      <c r="N9" s="93">
        <f t="shared" si="1"/>
        <v>1376.08</v>
      </c>
      <c r="O9" s="28">
        <v>40</v>
      </c>
      <c r="P9" s="93">
        <f>G9+N9+O9</f>
        <v>1416.08</v>
      </c>
      <c r="Q9" s="28">
        <v>1</v>
      </c>
      <c r="R9" s="57">
        <f t="shared" si="2"/>
        <v>1416.08</v>
      </c>
    </row>
    <row r="10" spans="1:41" s="19" customFormat="1">
      <c r="A10" s="28" t="s">
        <v>643</v>
      </c>
      <c r="B10" s="28" t="s">
        <v>338</v>
      </c>
      <c r="C10" s="28" t="s">
        <v>644</v>
      </c>
      <c r="D10" s="28"/>
      <c r="E10" s="28"/>
      <c r="F10" s="57"/>
      <c r="G10" s="28"/>
      <c r="H10" s="28">
        <v>47085</v>
      </c>
      <c r="I10" s="28">
        <v>103011</v>
      </c>
      <c r="J10" s="28">
        <f t="shared" si="3"/>
        <v>55926</v>
      </c>
      <c r="K10" s="28">
        <v>1</v>
      </c>
      <c r="L10" s="28">
        <f>J10*K10</f>
        <v>55926</v>
      </c>
      <c r="M10" s="28">
        <v>1.03</v>
      </c>
      <c r="N10" s="93">
        <f>L10*M10</f>
        <v>57603.78</v>
      </c>
      <c r="O10" s="28"/>
      <c r="P10" s="93">
        <f>N10</f>
        <v>57603.78</v>
      </c>
      <c r="Q10" s="28">
        <v>1</v>
      </c>
      <c r="R10" s="57">
        <f t="shared" si="2"/>
        <v>57603.78</v>
      </c>
    </row>
    <row r="11" spans="1:41" s="19" customFormat="1">
      <c r="A11" s="28" t="s">
        <v>643</v>
      </c>
      <c r="B11" s="28" t="s">
        <v>338</v>
      </c>
      <c r="C11" s="28" t="s">
        <v>645</v>
      </c>
      <c r="D11" s="28"/>
      <c r="E11" s="28"/>
      <c r="F11" s="57"/>
      <c r="G11" s="28"/>
      <c r="H11" s="28">
        <v>51196</v>
      </c>
      <c r="I11" s="28">
        <v>98953</v>
      </c>
      <c r="J11" s="28">
        <f t="shared" si="3"/>
        <v>47757</v>
      </c>
      <c r="K11" s="28">
        <v>1</v>
      </c>
      <c r="L11" s="28">
        <f>J11*K11</f>
        <v>47757</v>
      </c>
      <c r="M11" s="28">
        <v>1.03</v>
      </c>
      <c r="N11" s="93">
        <f>L11*M11</f>
        <v>49189.71</v>
      </c>
      <c r="O11" s="28"/>
      <c r="P11" s="93">
        <f>N11</f>
        <v>49189.71</v>
      </c>
      <c r="Q11" s="28">
        <v>1</v>
      </c>
      <c r="R11" s="57">
        <f t="shared" si="2"/>
        <v>49189.71</v>
      </c>
    </row>
    <row r="12" spans="1:41" s="19" customFormat="1">
      <c r="A12" s="28" t="s">
        <v>337</v>
      </c>
      <c r="B12" s="28" t="s">
        <v>338</v>
      </c>
      <c r="C12" s="28"/>
      <c r="D12" s="28"/>
      <c r="E12" s="28"/>
      <c r="F12" s="57"/>
      <c r="G12" s="28"/>
      <c r="H12" s="28">
        <v>22158</v>
      </c>
      <c r="I12" s="28">
        <v>22331</v>
      </c>
      <c r="J12" s="28">
        <f t="shared" si="3"/>
        <v>173</v>
      </c>
      <c r="K12" s="28">
        <v>40</v>
      </c>
      <c r="L12" s="28">
        <f>K12*J12</f>
        <v>6920</v>
      </c>
      <c r="M12" s="28">
        <v>1.03</v>
      </c>
      <c r="N12" s="93">
        <f>M12*L12</f>
        <v>7127.6</v>
      </c>
      <c r="O12" s="28"/>
      <c r="P12" s="93">
        <f t="shared" ref="P12:P17" si="4">G12+N12+O12</f>
        <v>7127.6</v>
      </c>
      <c r="Q12" s="28">
        <v>1</v>
      </c>
      <c r="R12" s="57">
        <f t="shared" ref="R12:R18" si="5">P12*Q12</f>
        <v>7127.6</v>
      </c>
    </row>
    <row r="13" spans="1:41" s="19" customFormat="1">
      <c r="A13" s="28" t="s">
        <v>646</v>
      </c>
      <c r="B13" s="28" t="s">
        <v>338</v>
      </c>
      <c r="C13" s="28">
        <v>31</v>
      </c>
      <c r="D13" s="28">
        <v>31</v>
      </c>
      <c r="E13" s="28">
        <f>SUM(D13-C13)</f>
        <v>0</v>
      </c>
      <c r="F13" s="57">
        <v>9.5</v>
      </c>
      <c r="G13" s="28">
        <f>E13*F13</f>
        <v>0</v>
      </c>
      <c r="H13" s="28">
        <v>39374</v>
      </c>
      <c r="I13" s="28">
        <v>39827</v>
      </c>
      <c r="J13" s="28">
        <f t="shared" si="3"/>
        <v>453</v>
      </c>
      <c r="K13" s="28">
        <v>1</v>
      </c>
      <c r="L13" s="28">
        <f>K13*J13</f>
        <v>453</v>
      </c>
      <c r="M13" s="28">
        <v>1.03</v>
      </c>
      <c r="N13" s="93">
        <f>M13*L13</f>
        <v>466.59</v>
      </c>
      <c r="O13" s="28">
        <v>120</v>
      </c>
      <c r="P13" s="93">
        <f t="shared" si="4"/>
        <v>586.59</v>
      </c>
      <c r="Q13" s="28">
        <v>1</v>
      </c>
      <c r="R13" s="57">
        <f t="shared" si="5"/>
        <v>586.59</v>
      </c>
    </row>
    <row r="14" spans="1:41" s="19" customFormat="1">
      <c r="A14" s="28" t="s">
        <v>647</v>
      </c>
      <c r="B14" s="28" t="s">
        <v>338</v>
      </c>
      <c r="C14" s="28">
        <v>54</v>
      </c>
      <c r="D14" s="28">
        <v>54</v>
      </c>
      <c r="E14" s="28">
        <f>SUM(D14-C14)</f>
        <v>0</v>
      </c>
      <c r="F14" s="57">
        <v>9.5</v>
      </c>
      <c r="G14" s="28">
        <f>E14*F14</f>
        <v>0</v>
      </c>
      <c r="H14" s="28">
        <v>12927</v>
      </c>
      <c r="I14" s="28">
        <v>12927</v>
      </c>
      <c r="J14" s="28">
        <f t="shared" si="3"/>
        <v>0</v>
      </c>
      <c r="K14" s="28">
        <v>1</v>
      </c>
      <c r="L14" s="28">
        <f>K14*J14</f>
        <v>0</v>
      </c>
      <c r="M14" s="28">
        <v>1.03</v>
      </c>
      <c r="N14" s="93">
        <f>M14*L14</f>
        <v>0</v>
      </c>
      <c r="O14" s="28">
        <v>120</v>
      </c>
      <c r="P14" s="93">
        <f t="shared" si="4"/>
        <v>120</v>
      </c>
      <c r="Q14" s="28">
        <v>1</v>
      </c>
      <c r="R14" s="57">
        <f t="shared" si="5"/>
        <v>120</v>
      </c>
    </row>
    <row r="15" spans="1:41" s="19" customFormat="1">
      <c r="A15" s="28" t="s">
        <v>648</v>
      </c>
      <c r="B15" s="28" t="s">
        <v>338</v>
      </c>
      <c r="C15" s="28">
        <v>14</v>
      </c>
      <c r="D15" s="28">
        <v>14</v>
      </c>
      <c r="E15" s="28">
        <v>0</v>
      </c>
      <c r="F15" s="57">
        <v>9.5</v>
      </c>
      <c r="G15" s="28">
        <f>E15*F15</f>
        <v>0</v>
      </c>
      <c r="H15" s="28">
        <v>11675</v>
      </c>
      <c r="I15" s="28">
        <v>11675</v>
      </c>
      <c r="J15" s="28">
        <f t="shared" si="3"/>
        <v>0</v>
      </c>
      <c r="K15" s="28">
        <v>1</v>
      </c>
      <c r="L15" s="28">
        <f>K15*J15</f>
        <v>0</v>
      </c>
      <c r="M15" s="28">
        <v>1.03</v>
      </c>
      <c r="N15" s="93">
        <f>M15*L15</f>
        <v>0</v>
      </c>
      <c r="O15" s="28">
        <v>60</v>
      </c>
      <c r="P15" s="93">
        <f t="shared" si="4"/>
        <v>60</v>
      </c>
      <c r="Q15" s="28">
        <v>1</v>
      </c>
      <c r="R15" s="57">
        <f t="shared" si="5"/>
        <v>60</v>
      </c>
    </row>
    <row r="16" spans="1:41" s="19" customFormat="1">
      <c r="A16" s="28" t="s">
        <v>11</v>
      </c>
      <c r="B16" s="28"/>
      <c r="C16" s="28"/>
      <c r="D16" s="28"/>
      <c r="E16" s="28">
        <f>SUM(E4:E15)</f>
        <v>0</v>
      </c>
      <c r="F16" s="57">
        <v>9.5</v>
      </c>
      <c r="G16" s="28">
        <f>E16*F16</f>
        <v>0</v>
      </c>
      <c r="H16" s="28"/>
      <c r="I16" s="28"/>
      <c r="J16" s="28"/>
      <c r="K16" s="28"/>
      <c r="L16" s="28">
        <f>SUM(L4:L15)</f>
        <v>153300</v>
      </c>
      <c r="M16" s="28">
        <v>1.03</v>
      </c>
      <c r="N16" s="268">
        <f>L16*M16</f>
        <v>157899</v>
      </c>
      <c r="O16" s="19">
        <f>SUM(O4:O15)</f>
        <v>500</v>
      </c>
      <c r="P16" s="21">
        <f>SUM(P4:P15)</f>
        <v>158399</v>
      </c>
      <c r="Q16" s="28">
        <v>1</v>
      </c>
      <c r="R16" s="61">
        <f t="shared" si="5"/>
        <v>158399</v>
      </c>
    </row>
    <row r="17" spans="1:41" s="19" customFormat="1">
      <c r="A17" s="28" t="s">
        <v>649</v>
      </c>
      <c r="B17" s="28" t="s">
        <v>338</v>
      </c>
      <c r="C17" s="28"/>
      <c r="D17" s="28"/>
      <c r="E17" s="28"/>
      <c r="F17" s="57"/>
      <c r="G17" s="28"/>
      <c r="H17" s="28">
        <v>54569</v>
      </c>
      <c r="I17" s="28">
        <v>55362</v>
      </c>
      <c r="J17" s="28">
        <f>I17-H17</f>
        <v>793</v>
      </c>
      <c r="K17" s="28">
        <v>1</v>
      </c>
      <c r="L17" s="28">
        <f>K17*J17</f>
        <v>793</v>
      </c>
      <c r="M17" s="28">
        <v>1.03</v>
      </c>
      <c r="N17" s="93">
        <f>M17*L17</f>
        <v>816.79</v>
      </c>
      <c r="O17" s="28"/>
      <c r="P17" s="93">
        <f t="shared" si="4"/>
        <v>816.79</v>
      </c>
      <c r="Q17" s="28">
        <v>1</v>
      </c>
      <c r="R17" s="57">
        <f t="shared" si="5"/>
        <v>816.79</v>
      </c>
    </row>
    <row r="18" spans="1:41" s="1" customFormat="1">
      <c r="A18" s="191" t="s">
        <v>650</v>
      </c>
      <c r="B18" s="191" t="s">
        <v>11</v>
      </c>
      <c r="C18" s="191"/>
      <c r="D18" s="191"/>
      <c r="E18" s="191">
        <f>G18/F16</f>
        <v>0</v>
      </c>
      <c r="F18" s="201"/>
      <c r="G18" s="191">
        <v>0</v>
      </c>
      <c r="H18" s="191"/>
      <c r="I18" s="191"/>
      <c r="J18" s="191"/>
      <c r="K18" s="191"/>
      <c r="L18" s="199">
        <f>L16-L17</f>
        <v>152507</v>
      </c>
      <c r="M18" s="191"/>
      <c r="N18" s="199">
        <f>N16-N17</f>
        <v>157082.21</v>
      </c>
      <c r="O18" s="191"/>
      <c r="P18" s="269">
        <f>P16-P17</f>
        <v>157582.21</v>
      </c>
      <c r="Q18" s="191">
        <v>1</v>
      </c>
      <c r="R18" s="199">
        <f t="shared" si="5"/>
        <v>157582.21</v>
      </c>
    </row>
    <row r="19" spans="1:41" s="1" customFormat="1">
      <c r="A19" s="73"/>
      <c r="B19" s="73"/>
      <c r="C19" s="73"/>
      <c r="D19" s="73"/>
      <c r="E19" s="73"/>
      <c r="F19" s="75"/>
      <c r="G19" s="73"/>
      <c r="H19" s="73"/>
      <c r="I19" s="73"/>
      <c r="J19" s="73"/>
      <c r="K19" s="73"/>
      <c r="L19" s="270"/>
      <c r="M19" s="73"/>
      <c r="N19" s="270"/>
      <c r="O19" s="73"/>
      <c r="P19" s="92"/>
      <c r="Q19" s="73"/>
      <c r="R19" s="270"/>
    </row>
    <row r="20" spans="1:41" s="1" customFormat="1">
      <c r="A20" s="191" t="s">
        <v>12</v>
      </c>
      <c r="B20" s="191"/>
      <c r="C20" s="191" t="s">
        <v>13</v>
      </c>
      <c r="D20" s="191" t="s">
        <v>14</v>
      </c>
      <c r="E20" s="191" t="s">
        <v>15</v>
      </c>
      <c r="F20" s="201" t="s">
        <v>16</v>
      </c>
      <c r="G20" s="191" t="s">
        <v>17</v>
      </c>
      <c r="H20" s="191" t="s">
        <v>18</v>
      </c>
      <c r="I20" s="191" t="s">
        <v>19</v>
      </c>
      <c r="J20" s="191" t="s">
        <v>20</v>
      </c>
      <c r="K20" s="191" t="s">
        <v>21</v>
      </c>
      <c r="L20" s="191" t="s">
        <v>15</v>
      </c>
      <c r="M20" s="191"/>
      <c r="N20" s="269" t="s">
        <v>22</v>
      </c>
      <c r="O20" s="191" t="s">
        <v>23</v>
      </c>
      <c r="P20" s="269" t="s">
        <v>11</v>
      </c>
      <c r="Q20" s="191" t="s">
        <v>24</v>
      </c>
      <c r="R20" s="201" t="s">
        <v>25</v>
      </c>
    </row>
    <row r="21" spans="1:41" s="1" customFormat="1">
      <c r="A21" s="76" t="s">
        <v>634</v>
      </c>
      <c r="B21" s="191" t="s">
        <v>651</v>
      </c>
      <c r="C21" s="191">
        <v>4254</v>
      </c>
      <c r="D21" s="191"/>
      <c r="E21" s="191"/>
      <c r="F21" s="201"/>
      <c r="G21" s="191"/>
      <c r="H21" s="191"/>
      <c r="I21" s="191"/>
      <c r="J21" s="191"/>
      <c r="K21" s="191"/>
      <c r="L21" s="191"/>
      <c r="M21" s="191"/>
      <c r="N21" s="269"/>
      <c r="O21" s="191"/>
      <c r="P21" s="269"/>
      <c r="Q21" s="191"/>
      <c r="R21" s="201"/>
    </row>
    <row r="22" spans="1:41" s="19" customFormat="1">
      <c r="A22" s="28" t="s">
        <v>652</v>
      </c>
      <c r="B22" s="28" t="s">
        <v>651</v>
      </c>
      <c r="C22" s="28"/>
      <c r="D22" s="28"/>
      <c r="E22" s="28"/>
      <c r="F22" s="57"/>
      <c r="G22" s="28"/>
      <c r="H22" s="28">
        <v>11145</v>
      </c>
      <c r="I22" s="28">
        <v>11335</v>
      </c>
      <c r="J22" s="28">
        <f t="shared" ref="J22:J27" si="6">I22-H22</f>
        <v>190</v>
      </c>
      <c r="K22" s="28">
        <v>40</v>
      </c>
      <c r="L22" s="28">
        <f t="shared" ref="L22:L27" si="7">K22*J22</f>
        <v>7600</v>
      </c>
      <c r="M22" s="28">
        <v>1.03</v>
      </c>
      <c r="N22" s="93">
        <f t="shared" ref="N22:N27" si="8">M22*L22</f>
        <v>7828</v>
      </c>
      <c r="O22" s="28"/>
      <c r="P22" s="93">
        <f t="shared" ref="P22:P28" si="9">G22+N22+O22</f>
        <v>7828</v>
      </c>
      <c r="Q22" s="28">
        <v>1</v>
      </c>
      <c r="R22" s="57">
        <f t="shared" ref="R22:R27" si="10">P22*Q22</f>
        <v>7828</v>
      </c>
    </row>
    <row r="23" spans="1:41" s="19" customFormat="1">
      <c r="A23" s="28" t="s">
        <v>653</v>
      </c>
      <c r="B23" s="28" t="s">
        <v>651</v>
      </c>
      <c r="C23" s="28"/>
      <c r="D23" s="28"/>
      <c r="E23" s="28"/>
      <c r="F23" s="57"/>
      <c r="G23" s="28"/>
      <c r="H23" s="28">
        <v>1562</v>
      </c>
      <c r="I23" s="28">
        <v>1590</v>
      </c>
      <c r="J23" s="28">
        <f t="shared" si="6"/>
        <v>28</v>
      </c>
      <c r="K23" s="28">
        <v>30</v>
      </c>
      <c r="L23" s="28">
        <f t="shared" si="7"/>
        <v>840</v>
      </c>
      <c r="M23" s="28">
        <v>1.03</v>
      </c>
      <c r="N23" s="93">
        <f t="shared" si="8"/>
        <v>865.2</v>
      </c>
      <c r="O23" s="28">
        <v>80</v>
      </c>
      <c r="P23" s="93">
        <f t="shared" si="9"/>
        <v>945.2</v>
      </c>
      <c r="Q23" s="28">
        <v>1</v>
      </c>
      <c r="R23" s="57">
        <f t="shared" si="10"/>
        <v>945.2</v>
      </c>
    </row>
    <row r="24" spans="1:41" s="19" customFormat="1">
      <c r="A24" s="28" t="s">
        <v>654</v>
      </c>
      <c r="B24" s="28" t="s">
        <v>651</v>
      </c>
      <c r="C24" s="28">
        <v>5756</v>
      </c>
      <c r="D24" s="28">
        <v>5756</v>
      </c>
      <c r="E24" s="28">
        <f t="shared" ref="E24:E27" si="11">SUM(D24-C24)</f>
        <v>0</v>
      </c>
      <c r="F24" s="57">
        <v>9.5</v>
      </c>
      <c r="G24" s="28">
        <f t="shared" ref="G24:G28" si="12">E24*F24</f>
        <v>0</v>
      </c>
      <c r="H24" s="28">
        <v>37827</v>
      </c>
      <c r="I24" s="28">
        <v>38276</v>
      </c>
      <c r="J24" s="28">
        <f t="shared" si="6"/>
        <v>449</v>
      </c>
      <c r="K24" s="28">
        <v>1</v>
      </c>
      <c r="L24" s="28">
        <f t="shared" si="7"/>
        <v>449</v>
      </c>
      <c r="M24" s="28">
        <v>1.03</v>
      </c>
      <c r="N24" s="93">
        <f t="shared" si="8"/>
        <v>462.47</v>
      </c>
      <c r="O24" s="28">
        <v>70</v>
      </c>
      <c r="P24" s="93">
        <f t="shared" si="9"/>
        <v>532.47</v>
      </c>
      <c r="Q24" s="28">
        <v>1</v>
      </c>
      <c r="R24" s="57">
        <f t="shared" si="10"/>
        <v>532.47</v>
      </c>
    </row>
    <row r="25" spans="1:41" s="19" customFormat="1">
      <c r="A25" s="28" t="s">
        <v>655</v>
      </c>
      <c r="B25" s="28" t="s">
        <v>651</v>
      </c>
      <c r="C25" s="28">
        <v>34</v>
      </c>
      <c r="D25" s="28">
        <v>34</v>
      </c>
      <c r="E25" s="28">
        <f t="shared" si="11"/>
        <v>0</v>
      </c>
      <c r="F25" s="57">
        <v>9.5</v>
      </c>
      <c r="G25" s="28">
        <f t="shared" si="12"/>
        <v>0</v>
      </c>
      <c r="H25" s="28">
        <v>38718</v>
      </c>
      <c r="I25" s="28">
        <v>39166</v>
      </c>
      <c r="J25" s="28">
        <f t="shared" si="6"/>
        <v>448</v>
      </c>
      <c r="K25" s="28">
        <v>1</v>
      </c>
      <c r="L25" s="28">
        <f t="shared" si="7"/>
        <v>448</v>
      </c>
      <c r="M25" s="28">
        <v>1.03</v>
      </c>
      <c r="N25" s="93">
        <f t="shared" si="8"/>
        <v>461.44</v>
      </c>
      <c r="O25" s="28">
        <v>40</v>
      </c>
      <c r="P25" s="93">
        <f t="shared" si="9"/>
        <v>501.44</v>
      </c>
      <c r="Q25" s="28">
        <v>1</v>
      </c>
      <c r="R25" s="57">
        <f t="shared" si="10"/>
        <v>501.44</v>
      </c>
    </row>
    <row r="26" spans="1:41" s="19" customFormat="1">
      <c r="A26" s="28" t="s">
        <v>655</v>
      </c>
      <c r="B26" s="28" t="s">
        <v>651</v>
      </c>
      <c r="C26" s="28">
        <v>34</v>
      </c>
      <c r="D26" s="28">
        <v>34</v>
      </c>
      <c r="E26" s="28">
        <f t="shared" si="11"/>
        <v>0</v>
      </c>
      <c r="F26" s="57">
        <v>9.5</v>
      </c>
      <c r="G26" s="28">
        <f t="shared" si="12"/>
        <v>0</v>
      </c>
      <c r="H26" s="28">
        <v>90</v>
      </c>
      <c r="I26" s="28">
        <v>3428</v>
      </c>
      <c r="J26" s="28">
        <f t="shared" si="6"/>
        <v>3338</v>
      </c>
      <c r="K26" s="28">
        <v>1</v>
      </c>
      <c r="L26" s="28">
        <f t="shared" si="7"/>
        <v>3338</v>
      </c>
      <c r="M26" s="28">
        <v>1.03</v>
      </c>
      <c r="N26" s="93">
        <f t="shared" si="8"/>
        <v>3438.14</v>
      </c>
      <c r="O26" s="28">
        <v>40</v>
      </c>
      <c r="P26" s="93">
        <f t="shared" si="9"/>
        <v>3478.14</v>
      </c>
      <c r="Q26" s="28">
        <v>1</v>
      </c>
      <c r="R26" s="57">
        <f t="shared" si="10"/>
        <v>3478.14</v>
      </c>
      <c r="S26" s="19" t="s">
        <v>656</v>
      </c>
    </row>
    <row r="27" spans="1:41" s="19" customFormat="1">
      <c r="A27" s="28" t="s">
        <v>657</v>
      </c>
      <c r="B27" s="28" t="s">
        <v>651</v>
      </c>
      <c r="C27" s="28">
        <v>39</v>
      </c>
      <c r="D27" s="28">
        <v>39</v>
      </c>
      <c r="E27" s="28">
        <f t="shared" si="11"/>
        <v>0</v>
      </c>
      <c r="F27" s="57">
        <v>9.5</v>
      </c>
      <c r="G27" s="28">
        <f t="shared" si="12"/>
        <v>0</v>
      </c>
      <c r="H27" s="28">
        <v>12301</v>
      </c>
      <c r="I27" s="28">
        <v>12362</v>
      </c>
      <c r="J27" s="28">
        <f t="shared" si="6"/>
        <v>61</v>
      </c>
      <c r="K27" s="28">
        <v>50</v>
      </c>
      <c r="L27" s="28">
        <f t="shared" si="7"/>
        <v>3050</v>
      </c>
      <c r="M27" s="28">
        <v>1.03</v>
      </c>
      <c r="N27" s="93">
        <f t="shared" si="8"/>
        <v>3141.5</v>
      </c>
      <c r="O27" s="28"/>
      <c r="P27" s="93">
        <f t="shared" si="9"/>
        <v>3141.5</v>
      </c>
      <c r="Q27" s="28">
        <v>1</v>
      </c>
      <c r="R27" s="57">
        <f t="shared" si="10"/>
        <v>3141.5</v>
      </c>
    </row>
    <row r="28" spans="1:41" s="19" customFormat="1">
      <c r="A28" s="28" t="s">
        <v>11</v>
      </c>
      <c r="B28" s="28" t="s">
        <v>651</v>
      </c>
      <c r="C28" s="28"/>
      <c r="D28" s="28"/>
      <c r="E28" s="28">
        <f>SUM(E22:E27)</f>
        <v>0</v>
      </c>
      <c r="F28" s="57">
        <v>9.5</v>
      </c>
      <c r="G28" s="28">
        <f t="shared" si="12"/>
        <v>0</v>
      </c>
      <c r="H28" s="28"/>
      <c r="I28" s="28"/>
      <c r="J28" s="28"/>
      <c r="K28" s="28"/>
      <c r="L28" s="28">
        <f>SUM(L22:L27)</f>
        <v>15725</v>
      </c>
      <c r="M28" s="28">
        <v>1.03</v>
      </c>
      <c r="N28" s="93">
        <f>L28*M28</f>
        <v>16196.75</v>
      </c>
      <c r="O28" s="28">
        <f>SUM(O22:O27)</f>
        <v>230</v>
      </c>
      <c r="P28" s="93">
        <f t="shared" si="9"/>
        <v>16426.75</v>
      </c>
      <c r="Q28" s="28">
        <v>1</v>
      </c>
      <c r="R28" s="57">
        <f>P28+G28</f>
        <v>16426.75</v>
      </c>
    </row>
    <row r="29" spans="1:41" s="19" customFormat="1">
      <c r="A29" s="28"/>
      <c r="B29" s="28"/>
      <c r="C29" s="28"/>
      <c r="D29" s="28"/>
      <c r="E29" s="28"/>
      <c r="F29" s="57"/>
      <c r="G29" s="28"/>
      <c r="H29" s="28"/>
      <c r="I29" s="28"/>
      <c r="J29" s="28"/>
      <c r="K29" s="28"/>
      <c r="L29" s="61">
        <f>N29/M28</f>
        <v>15948.300970873801</v>
      </c>
      <c r="M29" s="28"/>
      <c r="N29" s="93">
        <f>N28+O28</f>
        <v>16426.75</v>
      </c>
      <c r="O29" s="28"/>
      <c r="P29" s="93"/>
      <c r="Q29" s="28"/>
      <c r="R29" s="57"/>
    </row>
    <row r="30" spans="1:41" s="1" customFormat="1">
      <c r="A30" s="76" t="s">
        <v>270</v>
      </c>
      <c r="B30" s="76"/>
      <c r="C30" s="76"/>
      <c r="D30" s="76"/>
      <c r="E30" s="76"/>
      <c r="F30" s="261"/>
      <c r="G30" s="76"/>
      <c r="H30" s="76"/>
      <c r="I30" s="76"/>
      <c r="J30" s="76"/>
      <c r="K30" s="76"/>
      <c r="L30" s="271"/>
      <c r="M30" s="76"/>
      <c r="N30" s="267"/>
      <c r="O30" s="76"/>
      <c r="P30" s="267"/>
      <c r="Q30" s="76"/>
      <c r="R30" s="261">
        <f>R18+R28</f>
        <v>174008.95999999999</v>
      </c>
    </row>
    <row r="31" spans="1:41" s="19" customFormat="1" ht="34.5" customHeight="1">
      <c r="A31" s="517" t="s">
        <v>0</v>
      </c>
      <c r="B31" s="518"/>
      <c r="C31" s="518"/>
      <c r="D31" s="518"/>
      <c r="E31" s="518"/>
      <c r="F31" s="518"/>
      <c r="G31" s="518"/>
      <c r="H31" s="518"/>
      <c r="I31" s="518"/>
      <c r="J31" s="518"/>
      <c r="K31" s="518"/>
      <c r="L31" s="518"/>
      <c r="M31" s="518"/>
      <c r="N31" s="518"/>
      <c r="O31" s="518"/>
      <c r="P31" s="518"/>
      <c r="Q31" s="518"/>
      <c r="R31" s="519"/>
    </row>
    <row r="32" spans="1:41">
      <c r="A32" s="28"/>
      <c r="B32" s="28"/>
      <c r="C32" s="28"/>
      <c r="D32" s="28"/>
      <c r="E32" s="28"/>
      <c r="F32" s="57"/>
      <c r="G32" s="28"/>
      <c r="H32" s="28"/>
      <c r="I32" s="28"/>
      <c r="J32" s="28"/>
      <c r="K32" s="28"/>
      <c r="L32" s="61">
        <f>N32/M9</f>
        <v>1374.8349514563099</v>
      </c>
      <c r="M32" s="28"/>
      <c r="N32" s="93">
        <f>N9+O9</f>
        <v>1416.08</v>
      </c>
      <c r="O32" s="28"/>
      <c r="P32" s="93"/>
      <c r="Q32" s="58"/>
      <c r="R32" s="57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1:41 16366:16366" s="72" customFormat="1">
      <c r="A33" s="28" t="s">
        <v>12</v>
      </c>
      <c r="B33" s="28"/>
      <c r="C33" s="28" t="s">
        <v>13</v>
      </c>
      <c r="D33" s="28" t="s">
        <v>14</v>
      </c>
      <c r="E33" s="28" t="s">
        <v>15</v>
      </c>
      <c r="F33" s="57" t="s">
        <v>16</v>
      </c>
      <c r="G33" s="28" t="s">
        <v>17</v>
      </c>
      <c r="H33" s="28" t="s">
        <v>18</v>
      </c>
      <c r="I33" s="28" t="s">
        <v>19</v>
      </c>
      <c r="J33" s="28" t="s">
        <v>20</v>
      </c>
      <c r="K33" s="28" t="s">
        <v>21</v>
      </c>
      <c r="L33" s="28" t="s">
        <v>15</v>
      </c>
      <c r="M33" s="28"/>
      <c r="N33" s="93" t="s">
        <v>22</v>
      </c>
      <c r="O33" s="28" t="s">
        <v>23</v>
      </c>
      <c r="P33" s="93" t="s">
        <v>11</v>
      </c>
      <c r="Q33" s="28" t="s">
        <v>24</v>
      </c>
      <c r="R33" s="57" t="s">
        <v>25</v>
      </c>
      <c r="S33" s="254"/>
      <c r="T33" s="254"/>
      <c r="U33" s="254"/>
      <c r="V33" s="254"/>
      <c r="W33" s="254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254"/>
      <c r="AI33" s="254"/>
      <c r="AJ33" s="254"/>
      <c r="AK33" s="254"/>
      <c r="AL33" s="254"/>
      <c r="AM33" s="254"/>
      <c r="AN33" s="254"/>
      <c r="AO33" s="254"/>
    </row>
    <row r="34" spans="1:41 16366:16366" s="72" customFormat="1">
      <c r="A34" s="262" t="s">
        <v>658</v>
      </c>
      <c r="B34" s="262" t="s">
        <v>659</v>
      </c>
      <c r="C34" s="191"/>
      <c r="D34" s="191"/>
      <c r="E34" s="191"/>
      <c r="F34" s="201"/>
      <c r="G34" s="191"/>
      <c r="H34" s="191"/>
      <c r="I34" s="191"/>
      <c r="J34" s="191"/>
      <c r="K34" s="191"/>
      <c r="L34" s="191"/>
      <c r="M34" s="191"/>
      <c r="N34" s="269"/>
      <c r="O34" s="191"/>
      <c r="P34" s="269"/>
      <c r="Q34" s="191"/>
      <c r="R34" s="201"/>
      <c r="S34" s="254"/>
      <c r="T34" s="254"/>
      <c r="U34" s="254"/>
      <c r="V34" s="254"/>
      <c r="W34" s="254"/>
      <c r="X34" s="254"/>
      <c r="Y34" s="254"/>
      <c r="Z34" s="254"/>
      <c r="AA34" s="254"/>
      <c r="AB34" s="254"/>
      <c r="AC34" s="254"/>
      <c r="AD34" s="254"/>
      <c r="AE34" s="254"/>
      <c r="AF34" s="254"/>
      <c r="AG34" s="254"/>
      <c r="AH34" s="254"/>
      <c r="AI34" s="254"/>
      <c r="AJ34" s="254"/>
      <c r="AK34" s="254"/>
      <c r="AL34" s="254"/>
      <c r="AM34" s="254"/>
      <c r="AN34" s="254"/>
      <c r="AO34" s="254"/>
    </row>
    <row r="35" spans="1:41 16366:16366" s="72" customFormat="1">
      <c r="A35" s="262" t="s">
        <v>660</v>
      </c>
      <c r="B35" s="262" t="s">
        <v>659</v>
      </c>
      <c r="C35" s="191"/>
      <c r="D35" s="191"/>
      <c r="E35" s="191"/>
      <c r="F35" s="201"/>
      <c r="G35" s="191"/>
      <c r="H35" s="191"/>
      <c r="I35" s="191"/>
      <c r="J35" s="191"/>
      <c r="K35" s="191"/>
      <c r="L35" s="191"/>
      <c r="M35" s="191"/>
      <c r="N35" s="269"/>
      <c r="O35" s="191"/>
      <c r="P35" s="269"/>
      <c r="Q35" s="191"/>
      <c r="R35" s="201"/>
      <c r="S35" s="254"/>
      <c r="T35" s="254"/>
      <c r="U35" s="254"/>
      <c r="V35" s="254"/>
      <c r="W35" s="254"/>
      <c r="X35" s="254"/>
      <c r="Y35" s="254"/>
      <c r="Z35" s="254"/>
      <c r="AA35" s="254"/>
      <c r="AB35" s="254"/>
      <c r="AC35" s="254"/>
      <c r="AD35" s="254"/>
      <c r="AE35" s="254"/>
      <c r="AF35" s="254"/>
      <c r="AG35" s="254"/>
      <c r="AH35" s="254"/>
      <c r="AI35" s="254"/>
      <c r="AJ35" s="254"/>
      <c r="AK35" s="254"/>
      <c r="AL35" s="254"/>
      <c r="AM35" s="254"/>
      <c r="AN35" s="254"/>
      <c r="AO35" s="254"/>
    </row>
    <row r="36" spans="1:41 16366:16366" s="19" customFormat="1">
      <c r="A36" s="28" t="s">
        <v>661</v>
      </c>
      <c r="B36" s="28" t="s">
        <v>96</v>
      </c>
      <c r="C36" s="28"/>
      <c r="D36" s="28"/>
      <c r="E36" s="28"/>
      <c r="F36" s="57"/>
      <c r="G36" s="28"/>
      <c r="H36" s="28">
        <v>9280</v>
      </c>
      <c r="I36" s="28">
        <v>10098</v>
      </c>
      <c r="J36" s="28">
        <f t="shared" ref="J36:J49" si="13">I36-H36</f>
        <v>818</v>
      </c>
      <c r="K36" s="28">
        <v>40</v>
      </c>
      <c r="L36" s="28">
        <f>K36*J36</f>
        <v>32720</v>
      </c>
      <c r="M36" s="28">
        <v>1.03</v>
      </c>
      <c r="N36" s="93">
        <f t="shared" ref="N36:N49" si="14">M36*L36</f>
        <v>33701.599999999999</v>
      </c>
      <c r="O36" s="28"/>
      <c r="P36" s="93">
        <f t="shared" ref="P36:P47" si="15">G36+N36+O36</f>
        <v>33701.599999999999</v>
      </c>
      <c r="Q36" s="28">
        <v>1</v>
      </c>
      <c r="R36" s="57">
        <f t="shared" ref="R36:R49" si="16">P36*Q36</f>
        <v>33701.599999999999</v>
      </c>
    </row>
    <row r="37" spans="1:41 16366:16366" s="19" customFormat="1">
      <c r="A37" s="28" t="s">
        <v>662</v>
      </c>
      <c r="B37" s="28" t="s">
        <v>96</v>
      </c>
      <c r="C37" s="28">
        <v>4268</v>
      </c>
      <c r="D37" s="28"/>
      <c r="E37" s="28"/>
      <c r="F37" s="57"/>
      <c r="G37" s="28"/>
      <c r="H37" s="60">
        <v>637</v>
      </c>
      <c r="I37" s="60">
        <v>885</v>
      </c>
      <c r="J37" s="28">
        <f t="shared" si="13"/>
        <v>248</v>
      </c>
      <c r="K37" s="28">
        <v>40</v>
      </c>
      <c r="L37" s="28">
        <f>K37*J37</f>
        <v>9920</v>
      </c>
      <c r="M37" s="28">
        <v>1.03</v>
      </c>
      <c r="N37" s="93">
        <f t="shared" si="14"/>
        <v>10217.6</v>
      </c>
      <c r="O37" s="28"/>
      <c r="P37" s="93">
        <f t="shared" si="15"/>
        <v>10217.6</v>
      </c>
      <c r="Q37" s="28">
        <v>1</v>
      </c>
      <c r="R37" s="57">
        <f t="shared" si="16"/>
        <v>10217.6</v>
      </c>
      <c r="S37" s="19" t="s">
        <v>663</v>
      </c>
    </row>
    <row r="38" spans="1:41 16366:16366" s="19" customFormat="1">
      <c r="A38" s="28" t="s">
        <v>664</v>
      </c>
      <c r="B38" s="28" t="s">
        <v>96</v>
      </c>
      <c r="C38" s="28"/>
      <c r="D38" s="28"/>
      <c r="E38" s="28"/>
      <c r="F38" s="57"/>
      <c r="G38" s="28"/>
      <c r="H38" s="28">
        <v>101915</v>
      </c>
      <c r="I38" s="28">
        <v>104482</v>
      </c>
      <c r="J38" s="28">
        <f t="shared" si="13"/>
        <v>2567</v>
      </c>
      <c r="K38" s="28">
        <v>30</v>
      </c>
      <c r="L38" s="28">
        <f>K38*J38</f>
        <v>77010</v>
      </c>
      <c r="M38" s="28">
        <v>1.03</v>
      </c>
      <c r="N38" s="93">
        <f t="shared" si="14"/>
        <v>79320.3</v>
      </c>
      <c r="O38" s="28"/>
      <c r="P38" s="93">
        <f t="shared" si="15"/>
        <v>79320.3</v>
      </c>
      <c r="Q38" s="28">
        <v>1</v>
      </c>
      <c r="R38" s="57">
        <f t="shared" si="16"/>
        <v>79320.3</v>
      </c>
    </row>
    <row r="39" spans="1:41 16366:16366" s="19" customFormat="1">
      <c r="A39" s="28" t="s">
        <v>665</v>
      </c>
      <c r="B39" s="28" t="s">
        <v>96</v>
      </c>
      <c r="C39" s="28" t="s">
        <v>666</v>
      </c>
      <c r="D39" s="28"/>
      <c r="E39" s="28"/>
      <c r="F39" s="57"/>
      <c r="G39" s="28"/>
      <c r="H39" s="28">
        <v>76908</v>
      </c>
      <c r="I39" s="28">
        <v>87963</v>
      </c>
      <c r="J39" s="28">
        <f t="shared" si="13"/>
        <v>11055</v>
      </c>
      <c r="K39" s="28">
        <v>1</v>
      </c>
      <c r="L39" s="28">
        <f>J39*K39</f>
        <v>11055</v>
      </c>
      <c r="M39" s="28">
        <v>1.03</v>
      </c>
      <c r="N39" s="93">
        <f t="shared" si="14"/>
        <v>11386.65</v>
      </c>
      <c r="O39" s="28"/>
      <c r="P39" s="93">
        <f t="shared" si="15"/>
        <v>11386.65</v>
      </c>
      <c r="Q39" s="28">
        <v>0.5</v>
      </c>
      <c r="R39" s="57">
        <f t="shared" si="16"/>
        <v>5693.3249999999998</v>
      </c>
    </row>
    <row r="40" spans="1:41 16366:16366" s="19" customFormat="1">
      <c r="A40" s="28" t="s">
        <v>667</v>
      </c>
      <c r="B40" s="28" t="s">
        <v>96</v>
      </c>
      <c r="C40" s="28"/>
      <c r="D40" s="28"/>
      <c r="E40" s="28"/>
      <c r="F40" s="57"/>
      <c r="G40" s="28"/>
      <c r="H40" s="28">
        <v>837195</v>
      </c>
      <c r="I40" s="28">
        <v>881277</v>
      </c>
      <c r="J40" s="28">
        <f t="shared" si="13"/>
        <v>44082</v>
      </c>
      <c r="K40" s="28">
        <v>1</v>
      </c>
      <c r="L40" s="28">
        <f t="shared" ref="L40:L49" si="17">K40*J40</f>
        <v>44082</v>
      </c>
      <c r="M40" s="28">
        <v>1.03</v>
      </c>
      <c r="N40" s="93">
        <f t="shared" si="14"/>
        <v>45404.46</v>
      </c>
      <c r="O40" s="28">
        <v>40</v>
      </c>
      <c r="P40" s="93">
        <f t="shared" si="15"/>
        <v>45444.46</v>
      </c>
      <c r="Q40" s="28">
        <v>1</v>
      </c>
      <c r="R40" s="57">
        <f t="shared" si="16"/>
        <v>45444.46</v>
      </c>
    </row>
    <row r="41" spans="1:41 16366:16366" s="19" customFormat="1">
      <c r="A41" s="28" t="s">
        <v>668</v>
      </c>
      <c r="B41" s="28" t="s">
        <v>96</v>
      </c>
      <c r="C41" s="28">
        <v>132</v>
      </c>
      <c r="D41" s="28">
        <v>132</v>
      </c>
      <c r="E41" s="28">
        <f>SUM(D41-C41)</f>
        <v>0</v>
      </c>
      <c r="F41" s="57">
        <v>9.5</v>
      </c>
      <c r="G41" s="28">
        <f>E41*F41</f>
        <v>0</v>
      </c>
      <c r="H41" s="28">
        <v>282</v>
      </c>
      <c r="I41" s="28">
        <v>282</v>
      </c>
      <c r="J41" s="28">
        <f t="shared" si="13"/>
        <v>0</v>
      </c>
      <c r="K41" s="28">
        <v>30</v>
      </c>
      <c r="L41" s="28">
        <f t="shared" si="17"/>
        <v>0</v>
      </c>
      <c r="M41" s="28">
        <v>1.03</v>
      </c>
      <c r="N41" s="93">
        <f t="shared" si="14"/>
        <v>0</v>
      </c>
      <c r="O41" s="28"/>
      <c r="P41" s="93">
        <f>G41+N41+O42</f>
        <v>0</v>
      </c>
      <c r="Q41" s="28">
        <v>1</v>
      </c>
      <c r="R41" s="57">
        <f t="shared" si="16"/>
        <v>0</v>
      </c>
    </row>
    <row r="42" spans="1:41 16366:16366" s="19" customFormat="1">
      <c r="A42" s="28" t="s">
        <v>669</v>
      </c>
      <c r="B42" s="28" t="s">
        <v>96</v>
      </c>
      <c r="C42" s="28"/>
      <c r="D42" s="28" t="s">
        <v>670</v>
      </c>
      <c r="E42" s="28"/>
      <c r="F42" s="57"/>
      <c r="G42" s="28"/>
      <c r="H42" s="28">
        <v>11448</v>
      </c>
      <c r="I42" s="28">
        <v>11448</v>
      </c>
      <c r="J42" s="28">
        <f t="shared" si="13"/>
        <v>0</v>
      </c>
      <c r="K42" s="28">
        <v>1</v>
      </c>
      <c r="L42" s="28">
        <f t="shared" si="17"/>
        <v>0</v>
      </c>
      <c r="M42" s="28">
        <v>1.03</v>
      </c>
      <c r="N42" s="93">
        <f t="shared" si="14"/>
        <v>0</v>
      </c>
      <c r="O42" s="28"/>
      <c r="P42" s="93">
        <f>G42+N42+O42</f>
        <v>0</v>
      </c>
      <c r="Q42" s="28">
        <v>1</v>
      </c>
      <c r="R42" s="57">
        <f t="shared" si="16"/>
        <v>0</v>
      </c>
    </row>
    <row r="43" spans="1:41 16366:16366" s="19" customFormat="1">
      <c r="A43" s="28" t="s">
        <v>671</v>
      </c>
      <c r="B43" s="28" t="s">
        <v>96</v>
      </c>
      <c r="C43" s="28">
        <v>63</v>
      </c>
      <c r="D43" s="28">
        <v>63</v>
      </c>
      <c r="E43" s="28">
        <f>SUM(D43-C43)</f>
        <v>0</v>
      </c>
      <c r="F43" s="57">
        <v>9.5</v>
      </c>
      <c r="G43" s="28">
        <f>E43*F43</f>
        <v>0</v>
      </c>
      <c r="H43" s="28">
        <v>24685</v>
      </c>
      <c r="I43" s="28">
        <v>25856</v>
      </c>
      <c r="J43" s="28">
        <f t="shared" si="13"/>
        <v>1171</v>
      </c>
      <c r="K43" s="28">
        <v>1</v>
      </c>
      <c r="L43" s="28">
        <f t="shared" si="17"/>
        <v>1171</v>
      </c>
      <c r="M43" s="28">
        <v>1.03</v>
      </c>
      <c r="N43" s="93">
        <f t="shared" si="14"/>
        <v>1206.1300000000001</v>
      </c>
      <c r="O43" s="28">
        <v>40</v>
      </c>
      <c r="P43" s="93">
        <f t="shared" si="15"/>
        <v>1246.1300000000001</v>
      </c>
      <c r="Q43" s="28">
        <v>0.5</v>
      </c>
      <c r="R43" s="57">
        <f t="shared" si="16"/>
        <v>623.06500000000005</v>
      </c>
    </row>
    <row r="44" spans="1:41 16366:16366" s="19" customFormat="1">
      <c r="A44" s="28" t="s">
        <v>672</v>
      </c>
      <c r="B44" s="28" t="s">
        <v>96</v>
      </c>
      <c r="C44" s="28">
        <v>80</v>
      </c>
      <c r="D44" s="28">
        <v>80</v>
      </c>
      <c r="E44" s="28">
        <f>SUM(D44-C44)</f>
        <v>0</v>
      </c>
      <c r="F44" s="57">
        <v>9.5</v>
      </c>
      <c r="G44" s="28">
        <f>E44*F44</f>
        <v>0</v>
      </c>
      <c r="H44" s="28">
        <v>22144</v>
      </c>
      <c r="I44" s="28">
        <v>22813</v>
      </c>
      <c r="J44" s="28">
        <f t="shared" si="13"/>
        <v>669</v>
      </c>
      <c r="K44" s="28">
        <v>1</v>
      </c>
      <c r="L44" s="28">
        <f t="shared" si="17"/>
        <v>669</v>
      </c>
      <c r="M44" s="28">
        <v>1.03</v>
      </c>
      <c r="N44" s="93">
        <f t="shared" si="14"/>
        <v>689.07</v>
      </c>
      <c r="O44" s="28">
        <v>40</v>
      </c>
      <c r="P44" s="93">
        <f t="shared" si="15"/>
        <v>729.07</v>
      </c>
      <c r="Q44" s="28">
        <v>1</v>
      </c>
      <c r="R44" s="57">
        <f t="shared" si="16"/>
        <v>729.07</v>
      </c>
    </row>
    <row r="45" spans="1:41 16366:16366" s="19" customFormat="1">
      <c r="A45" s="28" t="s">
        <v>673</v>
      </c>
      <c r="B45" s="28" t="s">
        <v>96</v>
      </c>
      <c r="C45" s="28"/>
      <c r="D45" s="28"/>
      <c r="E45" s="28"/>
      <c r="F45" s="57"/>
      <c r="G45" s="28"/>
      <c r="H45" s="28">
        <v>40978</v>
      </c>
      <c r="I45" s="28">
        <v>45091</v>
      </c>
      <c r="J45" s="28">
        <f t="shared" si="13"/>
        <v>4113</v>
      </c>
      <c r="K45" s="28">
        <v>1</v>
      </c>
      <c r="L45" s="28">
        <f t="shared" si="17"/>
        <v>4113</v>
      </c>
      <c r="M45" s="28">
        <v>1.03</v>
      </c>
      <c r="N45" s="93">
        <f t="shared" si="14"/>
        <v>4236.3900000000003</v>
      </c>
      <c r="O45" s="28"/>
      <c r="P45" s="93">
        <f t="shared" si="15"/>
        <v>4236.3900000000003</v>
      </c>
      <c r="Q45" s="28">
        <v>1</v>
      </c>
      <c r="R45" s="57">
        <f t="shared" si="16"/>
        <v>4236.3900000000003</v>
      </c>
    </row>
    <row r="46" spans="1:41 16366:16366" s="19" customFormat="1">
      <c r="A46" s="28" t="s">
        <v>674</v>
      </c>
      <c r="B46" s="28" t="s">
        <v>96</v>
      </c>
      <c r="C46" s="28"/>
      <c r="D46" s="28"/>
      <c r="E46" s="28"/>
      <c r="F46" s="57">
        <v>9.5</v>
      </c>
      <c r="G46" s="28"/>
      <c r="H46" s="28">
        <v>57571</v>
      </c>
      <c r="I46" s="28">
        <v>57571</v>
      </c>
      <c r="J46" s="28">
        <f t="shared" si="13"/>
        <v>0</v>
      </c>
      <c r="K46" s="28">
        <v>1</v>
      </c>
      <c r="L46" s="28">
        <f t="shared" si="17"/>
        <v>0</v>
      </c>
      <c r="M46" s="28">
        <v>1.03</v>
      </c>
      <c r="N46" s="93">
        <f t="shared" si="14"/>
        <v>0</v>
      </c>
      <c r="O46" s="28"/>
      <c r="P46" s="93">
        <f t="shared" si="15"/>
        <v>0</v>
      </c>
      <c r="Q46" s="28">
        <v>1</v>
      </c>
      <c r="R46" s="57">
        <f t="shared" si="16"/>
        <v>0</v>
      </c>
      <c r="S46" s="19" t="s">
        <v>675</v>
      </c>
      <c r="XEL46" s="19">
        <f>SUM(C46:XEK46)</f>
        <v>115154.53</v>
      </c>
    </row>
    <row r="47" spans="1:41 16366:16366" s="19" customFormat="1">
      <c r="A47" s="28" t="s">
        <v>676</v>
      </c>
      <c r="B47" s="28" t="s">
        <v>96</v>
      </c>
      <c r="C47" s="28">
        <v>4</v>
      </c>
      <c r="D47" s="28">
        <v>4</v>
      </c>
      <c r="E47" s="28">
        <f>SUM(D47-C47)</f>
        <v>0</v>
      </c>
      <c r="F47" s="57">
        <v>9.5</v>
      </c>
      <c r="G47" s="28">
        <f>E47*F47</f>
        <v>0</v>
      </c>
      <c r="H47" s="28">
        <v>2728</v>
      </c>
      <c r="I47" s="28">
        <v>2728</v>
      </c>
      <c r="J47" s="28">
        <f t="shared" si="13"/>
        <v>0</v>
      </c>
      <c r="K47" s="28">
        <v>1</v>
      </c>
      <c r="L47" s="28">
        <f t="shared" si="17"/>
        <v>0</v>
      </c>
      <c r="M47" s="28">
        <v>1.03</v>
      </c>
      <c r="N47" s="93">
        <f t="shared" si="14"/>
        <v>0</v>
      </c>
      <c r="O47" s="28">
        <v>40</v>
      </c>
      <c r="P47" s="93">
        <f t="shared" si="15"/>
        <v>40</v>
      </c>
      <c r="Q47" s="28">
        <v>1</v>
      </c>
      <c r="R47" s="57">
        <f t="shared" si="16"/>
        <v>40</v>
      </c>
    </row>
    <row r="48" spans="1:41 16366:16366" s="19" customFormat="1">
      <c r="A48" s="28" t="s">
        <v>677</v>
      </c>
      <c r="B48" s="28" t="s">
        <v>96</v>
      </c>
      <c r="C48" s="28"/>
      <c r="D48" s="28"/>
      <c r="E48" s="28"/>
      <c r="F48" s="57">
        <v>9.5</v>
      </c>
      <c r="G48" s="28"/>
      <c r="H48" s="28">
        <v>74913</v>
      </c>
      <c r="I48" s="28">
        <v>74930</v>
      </c>
      <c r="J48" s="28">
        <f t="shared" si="13"/>
        <v>17</v>
      </c>
      <c r="K48" s="28">
        <v>1</v>
      </c>
      <c r="L48" s="28">
        <f t="shared" si="17"/>
        <v>17</v>
      </c>
      <c r="M48" s="28">
        <v>1.03</v>
      </c>
      <c r="N48" s="93">
        <f t="shared" si="14"/>
        <v>17.510000000000002</v>
      </c>
      <c r="O48" s="28"/>
      <c r="P48" s="61">
        <f>N48</f>
        <v>17.510000000000002</v>
      </c>
      <c r="Q48" s="28">
        <v>1</v>
      </c>
      <c r="R48" s="61">
        <f t="shared" si="16"/>
        <v>17.510000000000002</v>
      </c>
    </row>
    <row r="49" spans="1:41" s="63" customFormat="1">
      <c r="A49" s="28" t="s">
        <v>678</v>
      </c>
      <c r="B49" s="28" t="s">
        <v>679</v>
      </c>
      <c r="C49" s="28"/>
      <c r="D49" s="28"/>
      <c r="E49" s="28"/>
      <c r="F49" s="57">
        <v>9.5</v>
      </c>
      <c r="G49" s="28"/>
      <c r="H49" s="28">
        <v>19079</v>
      </c>
      <c r="I49" s="28">
        <v>20586</v>
      </c>
      <c r="J49" s="28">
        <f t="shared" si="13"/>
        <v>1507</v>
      </c>
      <c r="K49" s="28">
        <v>1</v>
      </c>
      <c r="L49" s="28">
        <f t="shared" si="17"/>
        <v>1507</v>
      </c>
      <c r="M49" s="28">
        <v>1.03</v>
      </c>
      <c r="N49" s="93">
        <f t="shared" si="14"/>
        <v>1552.21</v>
      </c>
      <c r="O49" s="28"/>
      <c r="P49" s="61">
        <f>N49</f>
        <v>1552.21</v>
      </c>
      <c r="Q49" s="28">
        <v>0.1111</v>
      </c>
      <c r="R49" s="61">
        <f t="shared" si="16"/>
        <v>172.45053100000001</v>
      </c>
      <c r="S49" s="19" t="s">
        <v>680</v>
      </c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</row>
    <row r="50" spans="1:41" s="19" customFormat="1">
      <c r="A50" s="28" t="s">
        <v>11</v>
      </c>
      <c r="B50" s="28" t="s">
        <v>96</v>
      </c>
      <c r="C50" s="28"/>
      <c r="D50" s="28"/>
      <c r="E50" s="28">
        <f>SUM(E36:E49)</f>
        <v>0</v>
      </c>
      <c r="F50" s="57">
        <v>9.5</v>
      </c>
      <c r="G50" s="28">
        <f>E50*F50</f>
        <v>0</v>
      </c>
      <c r="H50" s="28"/>
      <c r="I50" s="28"/>
      <c r="J50" s="28"/>
      <c r="K50" s="28"/>
      <c r="L50" s="28">
        <f>SUM(L36:L48)</f>
        <v>180757</v>
      </c>
      <c r="M50" s="28">
        <v>1.03</v>
      </c>
      <c r="N50" s="93">
        <f>L50*M50</f>
        <v>186179.71</v>
      </c>
      <c r="O50" s="28">
        <f>SUM(O36:O48)</f>
        <v>160</v>
      </c>
      <c r="P50" s="93">
        <v>0</v>
      </c>
      <c r="Q50" s="28">
        <v>1</v>
      </c>
      <c r="R50" s="57">
        <f>SUM(R36:R49)</f>
        <v>180195.77053099999</v>
      </c>
    </row>
    <row r="51" spans="1:41" s="19" customFormat="1">
      <c r="A51" s="28" t="s">
        <v>681</v>
      </c>
      <c r="B51" s="28" t="s">
        <v>682</v>
      </c>
      <c r="C51" s="28">
        <v>1</v>
      </c>
      <c r="D51" s="28">
        <v>1</v>
      </c>
      <c r="E51" s="28">
        <f>SUM(D51-C51)</f>
        <v>0</v>
      </c>
      <c r="F51" s="57">
        <v>9.5</v>
      </c>
      <c r="G51" s="28">
        <f>E51*F51</f>
        <v>0</v>
      </c>
      <c r="H51" s="28">
        <v>9454</v>
      </c>
      <c r="I51" s="28">
        <v>10331</v>
      </c>
      <c r="J51" s="28">
        <f>I51-H51</f>
        <v>877</v>
      </c>
      <c r="K51" s="28">
        <v>80</v>
      </c>
      <c r="L51" s="28">
        <f>K51*J51</f>
        <v>70160</v>
      </c>
      <c r="M51" s="28">
        <v>1.03</v>
      </c>
      <c r="N51" s="93">
        <f>M51*L51</f>
        <v>72264.800000000003</v>
      </c>
      <c r="O51" s="28"/>
      <c r="P51" s="93">
        <f>G51+N51+O51</f>
        <v>72264.800000000003</v>
      </c>
      <c r="Q51" s="28">
        <v>1</v>
      </c>
      <c r="R51" s="57">
        <f>P51*Q51</f>
        <v>72264.800000000003</v>
      </c>
    </row>
    <row r="52" spans="1:41" s="19" customFormat="1">
      <c r="A52" s="28" t="s">
        <v>683</v>
      </c>
      <c r="B52" s="28" t="s">
        <v>682</v>
      </c>
      <c r="C52" s="28"/>
      <c r="D52" s="28"/>
      <c r="E52" s="28"/>
      <c r="F52" s="57"/>
      <c r="G52" s="28"/>
      <c r="H52" s="28">
        <v>14583</v>
      </c>
      <c r="I52" s="28">
        <v>15683</v>
      </c>
      <c r="J52" s="28">
        <f>I52-H52</f>
        <v>1100</v>
      </c>
      <c r="K52" s="28">
        <v>50</v>
      </c>
      <c r="L52" s="28">
        <f>K52*J52</f>
        <v>55000</v>
      </c>
      <c r="M52" s="28">
        <v>1.03</v>
      </c>
      <c r="N52" s="93">
        <f>M52*L52</f>
        <v>56650</v>
      </c>
      <c r="O52" s="28"/>
      <c r="P52" s="93">
        <f>G52+N52+O52</f>
        <v>56650</v>
      </c>
      <c r="Q52" s="28">
        <v>1</v>
      </c>
      <c r="R52" s="57">
        <f>P52*Q52</f>
        <v>56650</v>
      </c>
    </row>
    <row r="53" spans="1:41" s="1" customFormat="1">
      <c r="A53" s="191" t="s">
        <v>11</v>
      </c>
      <c r="B53" s="191" t="s">
        <v>682</v>
      </c>
      <c r="C53" s="191"/>
      <c r="D53" s="191"/>
      <c r="E53" s="191"/>
      <c r="F53" s="201"/>
      <c r="G53" s="191"/>
      <c r="H53" s="191"/>
      <c r="I53" s="191"/>
      <c r="J53" s="191"/>
      <c r="K53" s="191"/>
      <c r="L53" s="191">
        <f>SUM(L51:L52)</f>
        <v>125160</v>
      </c>
      <c r="M53" s="191">
        <v>1.03</v>
      </c>
      <c r="N53" s="269">
        <f>M53*L53</f>
        <v>128914.8</v>
      </c>
      <c r="O53" s="191"/>
      <c r="P53" s="269">
        <f>G53+N53+O53</f>
        <v>128914.8</v>
      </c>
      <c r="Q53" s="191">
        <v>1</v>
      </c>
      <c r="R53" s="201">
        <f>P53*Q53</f>
        <v>128914.8</v>
      </c>
    </row>
    <row r="54" spans="1:41" s="1" customFormat="1">
      <c r="A54" s="263" t="s">
        <v>684</v>
      </c>
      <c r="B54" s="263"/>
      <c r="C54" s="263"/>
      <c r="D54" s="263"/>
      <c r="E54" s="263"/>
      <c r="F54" s="264"/>
      <c r="G54" s="263"/>
      <c r="H54" s="263"/>
      <c r="I54" s="263"/>
      <c r="J54" s="263"/>
      <c r="K54" s="263"/>
      <c r="L54" s="263"/>
      <c r="M54" s="263"/>
      <c r="N54" s="272"/>
      <c r="O54" s="263"/>
      <c r="P54" s="272"/>
      <c r="Q54" s="263"/>
      <c r="R54" s="264">
        <f>R50+R53</f>
        <v>309110.57053099998</v>
      </c>
    </row>
    <row r="55" spans="1:41" s="1" customFormat="1">
      <c r="A55" s="265"/>
      <c r="B55" s="265"/>
      <c r="C55" s="265"/>
      <c r="D55" s="265"/>
      <c r="E55" s="265"/>
      <c r="F55" s="266"/>
      <c r="G55" s="265"/>
      <c r="H55" s="265"/>
      <c r="I55" s="265"/>
      <c r="J55" s="265"/>
      <c r="K55" s="265"/>
      <c r="L55" s="265"/>
      <c r="M55" s="265"/>
      <c r="N55" s="273"/>
      <c r="O55" s="265"/>
      <c r="P55" s="273"/>
      <c r="Q55" s="265"/>
      <c r="R55" s="266"/>
    </row>
    <row r="56" spans="1:41">
      <c r="A56" s="191"/>
      <c r="B56" s="191"/>
      <c r="C56" s="191"/>
      <c r="D56" s="191"/>
      <c r="E56" s="191"/>
      <c r="F56" s="201"/>
      <c r="G56" s="191"/>
      <c r="H56" s="191"/>
      <c r="I56" s="191"/>
      <c r="J56" s="191"/>
      <c r="K56" s="191"/>
      <c r="L56" s="191"/>
      <c r="M56" s="191"/>
      <c r="N56" s="269"/>
      <c r="O56" s="191"/>
      <c r="P56" s="269"/>
      <c r="Q56" s="191"/>
      <c r="R56" s="201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1:41">
      <c r="A57" s="191" t="s">
        <v>12</v>
      </c>
      <c r="B57" s="191"/>
      <c r="C57" s="191" t="s">
        <v>13</v>
      </c>
      <c r="D57" s="191" t="s">
        <v>14</v>
      </c>
      <c r="E57" s="191" t="s">
        <v>15</v>
      </c>
      <c r="F57" s="201" t="s">
        <v>16</v>
      </c>
      <c r="G57" s="191" t="s">
        <v>17</v>
      </c>
      <c r="H57" s="191" t="s">
        <v>18</v>
      </c>
      <c r="I57" s="191" t="s">
        <v>19</v>
      </c>
      <c r="J57" s="191" t="s">
        <v>20</v>
      </c>
      <c r="K57" s="191" t="s">
        <v>21</v>
      </c>
      <c r="L57" s="191" t="s">
        <v>15</v>
      </c>
      <c r="M57" s="191"/>
      <c r="N57" s="269" t="s">
        <v>22</v>
      </c>
      <c r="O57" s="191" t="s">
        <v>23</v>
      </c>
      <c r="P57" s="269" t="s">
        <v>11</v>
      </c>
      <c r="Q57" s="191" t="s">
        <v>24</v>
      </c>
      <c r="R57" s="201" t="s">
        <v>25</v>
      </c>
    </row>
    <row r="58" spans="1:41" s="72" customFormat="1">
      <c r="A58" s="22"/>
      <c r="B58" s="191"/>
      <c r="C58" s="191"/>
      <c r="D58" s="191"/>
      <c r="E58" s="191"/>
      <c r="F58" s="201"/>
      <c r="G58" s="191"/>
      <c r="H58" s="191"/>
      <c r="I58" s="191"/>
      <c r="J58" s="191"/>
      <c r="K58" s="191"/>
      <c r="L58" s="191"/>
      <c r="M58" s="191"/>
      <c r="N58" s="269"/>
      <c r="O58" s="191"/>
      <c r="P58" s="269"/>
      <c r="Q58" s="191"/>
      <c r="R58" s="201"/>
    </row>
    <row r="59" spans="1:41" s="24" customFormat="1">
      <c r="A59" s="28" t="s">
        <v>685</v>
      </c>
      <c r="B59" s="28" t="s">
        <v>686</v>
      </c>
      <c r="C59" s="28">
        <v>4019</v>
      </c>
      <c r="D59" s="28"/>
      <c r="E59" s="28"/>
      <c r="F59" s="57"/>
      <c r="G59" s="28"/>
      <c r="H59" s="28">
        <v>5071</v>
      </c>
      <c r="I59" s="28">
        <v>5071</v>
      </c>
      <c r="J59" s="28">
        <f t="shared" ref="J59:J66" si="18">I59-H59</f>
        <v>0</v>
      </c>
      <c r="K59" s="28">
        <v>1</v>
      </c>
      <c r="L59" s="28">
        <f t="shared" ref="L59:L66" si="19">K59*J59</f>
        <v>0</v>
      </c>
      <c r="M59" s="28">
        <v>1.03</v>
      </c>
      <c r="N59" s="93">
        <f t="shared" ref="N59:N67" si="20">M59*L59</f>
        <v>0</v>
      </c>
      <c r="O59" s="28">
        <v>40</v>
      </c>
      <c r="P59" s="93">
        <f t="shared" ref="P59:P67" si="21">G59+N59+O59</f>
        <v>40</v>
      </c>
      <c r="Q59" s="28">
        <v>1</v>
      </c>
      <c r="R59" s="57">
        <f t="shared" ref="R59:R67" si="22">P59*Q59</f>
        <v>40</v>
      </c>
    </row>
    <row r="60" spans="1:41" s="24" customFormat="1">
      <c r="A60" s="28" t="s">
        <v>687</v>
      </c>
      <c r="B60" s="28" t="s">
        <v>686</v>
      </c>
      <c r="C60" s="28"/>
      <c r="D60" s="28">
        <v>4326</v>
      </c>
      <c r="E60" s="28"/>
      <c r="F60" s="57"/>
      <c r="G60" s="28"/>
      <c r="H60" s="28">
        <v>165952</v>
      </c>
      <c r="I60" s="28">
        <v>165952</v>
      </c>
      <c r="J60" s="28">
        <f t="shared" si="18"/>
        <v>0</v>
      </c>
      <c r="K60" s="28">
        <v>1</v>
      </c>
      <c r="L60" s="28">
        <f t="shared" si="19"/>
        <v>0</v>
      </c>
      <c r="M60" s="28">
        <v>1.03</v>
      </c>
      <c r="N60" s="93">
        <f t="shared" si="20"/>
        <v>0</v>
      </c>
      <c r="O60" s="28">
        <v>20</v>
      </c>
      <c r="P60" s="93">
        <f t="shared" si="21"/>
        <v>20</v>
      </c>
      <c r="Q60" s="28">
        <v>1</v>
      </c>
      <c r="R60" s="57">
        <f t="shared" si="22"/>
        <v>20</v>
      </c>
    </row>
    <row r="61" spans="1:41" s="24" customFormat="1">
      <c r="A61" s="28" t="s">
        <v>688</v>
      </c>
      <c r="B61" s="28" t="s">
        <v>686</v>
      </c>
      <c r="C61" s="28">
        <v>5237</v>
      </c>
      <c r="D61" s="28">
        <v>5237</v>
      </c>
      <c r="E61" s="28">
        <f>SUM(D61-C61)</f>
        <v>0</v>
      </c>
      <c r="F61" s="57">
        <v>9.5</v>
      </c>
      <c r="G61" s="28">
        <f>E61*F61</f>
        <v>0</v>
      </c>
      <c r="H61" s="28">
        <v>34829</v>
      </c>
      <c r="I61" s="28">
        <v>37075</v>
      </c>
      <c r="J61" s="28">
        <f t="shared" si="18"/>
        <v>2246</v>
      </c>
      <c r="K61" s="28">
        <v>1</v>
      </c>
      <c r="L61" s="28">
        <f t="shared" si="19"/>
        <v>2246</v>
      </c>
      <c r="M61" s="28">
        <v>1.03</v>
      </c>
      <c r="N61" s="93">
        <f t="shared" si="20"/>
        <v>2313.38</v>
      </c>
      <c r="O61" s="28"/>
      <c r="P61" s="93">
        <f t="shared" si="21"/>
        <v>2313.38</v>
      </c>
      <c r="Q61" s="28">
        <v>1</v>
      </c>
      <c r="R61" s="57">
        <f t="shared" si="22"/>
        <v>2313.38</v>
      </c>
    </row>
    <row r="62" spans="1:41" s="24" customFormat="1">
      <c r="A62" s="28" t="s">
        <v>689</v>
      </c>
      <c r="B62" s="28" t="s">
        <v>686</v>
      </c>
      <c r="C62" s="28"/>
      <c r="D62" s="28"/>
      <c r="E62" s="28"/>
      <c r="F62" s="57"/>
      <c r="G62" s="28"/>
      <c r="H62" s="28">
        <v>2104</v>
      </c>
      <c r="I62" s="28">
        <v>2327</v>
      </c>
      <c r="J62" s="28">
        <f t="shared" si="18"/>
        <v>223</v>
      </c>
      <c r="K62" s="28">
        <v>40</v>
      </c>
      <c r="L62" s="28">
        <f t="shared" si="19"/>
        <v>8920</v>
      </c>
      <c r="M62" s="28">
        <v>1.03</v>
      </c>
      <c r="N62" s="93">
        <f t="shared" si="20"/>
        <v>9187.6</v>
      </c>
      <c r="O62" s="28"/>
      <c r="P62" s="93">
        <f t="shared" si="21"/>
        <v>9187.6</v>
      </c>
      <c r="Q62" s="28">
        <v>1</v>
      </c>
      <c r="R62" s="57">
        <f t="shared" si="22"/>
        <v>9187.6</v>
      </c>
    </row>
    <row r="63" spans="1:41" s="26" customFormat="1">
      <c r="A63" s="28" t="s">
        <v>690</v>
      </c>
      <c r="B63" s="28" t="s">
        <v>686</v>
      </c>
      <c r="C63" s="28"/>
      <c r="D63" s="28"/>
      <c r="E63" s="28"/>
      <c r="F63" s="57"/>
      <c r="G63" s="28"/>
      <c r="H63" s="28">
        <v>0</v>
      </c>
      <c r="I63" s="28">
        <v>0</v>
      </c>
      <c r="J63" s="28">
        <f t="shared" si="18"/>
        <v>0</v>
      </c>
      <c r="K63" s="28">
        <v>1</v>
      </c>
      <c r="L63" s="28">
        <f t="shared" si="19"/>
        <v>0</v>
      </c>
      <c r="M63" s="28">
        <v>1.03</v>
      </c>
      <c r="N63" s="93">
        <f t="shared" si="20"/>
        <v>0</v>
      </c>
      <c r="O63" s="28"/>
      <c r="P63" s="93">
        <f t="shared" si="21"/>
        <v>0</v>
      </c>
      <c r="Q63" s="28">
        <v>1</v>
      </c>
      <c r="R63" s="57">
        <f t="shared" si="22"/>
        <v>0</v>
      </c>
    </row>
    <row r="65" spans="1:18" s="24" customFormat="1">
      <c r="A65" s="246" t="s">
        <v>691</v>
      </c>
      <c r="B65" s="28" t="s">
        <v>686</v>
      </c>
      <c r="C65" s="28"/>
      <c r="D65" s="28"/>
      <c r="E65" s="28"/>
      <c r="F65" s="57"/>
      <c r="G65" s="28"/>
      <c r="H65" s="274">
        <v>11759</v>
      </c>
      <c r="I65" s="274">
        <v>15137</v>
      </c>
      <c r="J65" s="28">
        <f t="shared" si="18"/>
        <v>3378</v>
      </c>
      <c r="K65" s="28">
        <v>80</v>
      </c>
      <c r="L65" s="28">
        <f t="shared" si="19"/>
        <v>270240</v>
      </c>
      <c r="M65" s="28">
        <v>1.03</v>
      </c>
      <c r="N65" s="93">
        <f t="shared" si="20"/>
        <v>278347.2</v>
      </c>
      <c r="O65" s="28"/>
      <c r="P65" s="93">
        <f t="shared" si="21"/>
        <v>278347.2</v>
      </c>
      <c r="Q65" s="28">
        <v>1</v>
      </c>
      <c r="R65" s="57">
        <f t="shared" si="22"/>
        <v>278347.2</v>
      </c>
    </row>
    <row r="66" spans="1:18" s="24" customFormat="1">
      <c r="A66" s="28" t="s">
        <v>692</v>
      </c>
      <c r="B66" s="28" t="s">
        <v>686</v>
      </c>
      <c r="C66" s="28"/>
      <c r="D66" s="28"/>
      <c r="E66" s="28"/>
      <c r="F66" s="57"/>
      <c r="G66" s="28"/>
      <c r="H66" s="28">
        <v>474</v>
      </c>
      <c r="I66" s="28">
        <v>723</v>
      </c>
      <c r="J66" s="28">
        <f t="shared" si="18"/>
        <v>249</v>
      </c>
      <c r="K66" s="28">
        <v>20</v>
      </c>
      <c r="L66" s="28">
        <f t="shared" si="19"/>
        <v>4980</v>
      </c>
      <c r="M66" s="28">
        <v>1.03</v>
      </c>
      <c r="N66" s="93">
        <f t="shared" si="20"/>
        <v>5129.3999999999996</v>
      </c>
      <c r="O66" s="28"/>
      <c r="P66" s="93">
        <f t="shared" si="21"/>
        <v>5129.3999999999996</v>
      </c>
      <c r="Q66" s="28">
        <v>1</v>
      </c>
      <c r="R66" s="57">
        <f t="shared" si="22"/>
        <v>5129.3999999999996</v>
      </c>
    </row>
    <row r="67" spans="1:18" s="24" customFormat="1">
      <c r="A67" s="275" t="s">
        <v>11</v>
      </c>
      <c r="B67" s="275" t="s">
        <v>686</v>
      </c>
      <c r="C67" s="275">
        <v>4019</v>
      </c>
      <c r="D67" s="275"/>
      <c r="E67" s="275">
        <f>SUM(E59:E65)</f>
        <v>0</v>
      </c>
      <c r="F67" s="276">
        <v>9.5</v>
      </c>
      <c r="G67" s="275">
        <f>E67*F67</f>
        <v>0</v>
      </c>
      <c r="H67" s="275"/>
      <c r="I67" s="275"/>
      <c r="J67" s="275"/>
      <c r="K67" s="275"/>
      <c r="L67" s="275">
        <f>SUM(L59:L65)</f>
        <v>281406</v>
      </c>
      <c r="M67" s="275">
        <v>1.03</v>
      </c>
      <c r="N67" s="285">
        <f t="shared" si="20"/>
        <v>289848.18</v>
      </c>
      <c r="O67" s="275">
        <f>SUM(O59:O65)</f>
        <v>60</v>
      </c>
      <c r="P67" s="285">
        <f t="shared" si="21"/>
        <v>289908.18</v>
      </c>
      <c r="Q67" s="275">
        <v>1</v>
      </c>
      <c r="R67" s="276">
        <f t="shared" si="22"/>
        <v>289908.18</v>
      </c>
    </row>
    <row r="68" spans="1:18" s="28" customFormat="1">
      <c r="A68" s="28" t="s">
        <v>693</v>
      </c>
      <c r="B68" s="36" t="s">
        <v>590</v>
      </c>
      <c r="F68" s="57"/>
      <c r="N68" s="93"/>
      <c r="P68" s="93"/>
      <c r="R68" s="57">
        <v>323791.31</v>
      </c>
    </row>
    <row r="69" spans="1:18" s="245" customFormat="1">
      <c r="A69" s="36" t="s">
        <v>694</v>
      </c>
      <c r="B69" s="36" t="s">
        <v>695</v>
      </c>
      <c r="C69" s="36"/>
      <c r="D69" s="36"/>
      <c r="E69" s="36"/>
      <c r="F69" s="53"/>
      <c r="G69" s="36"/>
      <c r="H69" s="36"/>
      <c r="I69" s="36"/>
      <c r="J69" s="36"/>
      <c r="K69" s="36"/>
      <c r="L69" s="36"/>
      <c r="M69" s="36"/>
      <c r="N69" s="286"/>
      <c r="O69" s="36"/>
      <c r="P69" s="286"/>
      <c r="Q69" s="36"/>
      <c r="R69" s="53">
        <f>R68-R67</f>
        <v>33883.129999999997</v>
      </c>
    </row>
    <row r="70" spans="1:18" s="73" customFormat="1">
      <c r="A70" s="191"/>
      <c r="B70" s="191"/>
      <c r="C70" s="191"/>
      <c r="D70" s="191"/>
      <c r="E70" s="191"/>
      <c r="F70" s="201"/>
      <c r="G70" s="191"/>
      <c r="H70" s="191"/>
      <c r="I70" s="191"/>
      <c r="J70" s="191"/>
      <c r="K70" s="191"/>
      <c r="L70" s="191"/>
      <c r="M70" s="191"/>
      <c r="N70" s="269"/>
      <c r="O70" s="191"/>
      <c r="P70" s="269"/>
      <c r="Q70" s="191"/>
      <c r="R70" s="201"/>
    </row>
    <row r="71" spans="1:18" s="246" customFormat="1">
      <c r="A71" s="28" t="s">
        <v>12</v>
      </c>
      <c r="B71" s="28"/>
      <c r="C71" s="28"/>
      <c r="D71" s="28"/>
      <c r="E71" s="28"/>
      <c r="F71" s="57"/>
      <c r="G71" s="28"/>
      <c r="H71" s="28"/>
      <c r="I71" s="28"/>
      <c r="J71" s="28"/>
      <c r="K71" s="28"/>
      <c r="L71" s="28"/>
      <c r="M71" s="28"/>
      <c r="N71" s="93"/>
      <c r="O71" s="28"/>
      <c r="P71" s="28"/>
      <c r="Q71" s="28"/>
      <c r="R71" s="57"/>
    </row>
    <row r="72" spans="1:18" s="1" customFormat="1">
      <c r="A72" s="277" t="s">
        <v>696</v>
      </c>
      <c r="B72" s="28" t="s">
        <v>697</v>
      </c>
      <c r="C72" s="277">
        <v>4998</v>
      </c>
      <c r="D72" s="277"/>
      <c r="E72" s="277"/>
      <c r="F72" s="278"/>
      <c r="G72" s="277"/>
      <c r="H72" s="277">
        <v>33248</v>
      </c>
      <c r="I72" s="277">
        <v>33679</v>
      </c>
      <c r="J72" s="277">
        <f t="shared" ref="J72:J81" si="23">I72-H72</f>
        <v>431</v>
      </c>
      <c r="K72" s="277">
        <v>40</v>
      </c>
      <c r="L72" s="277">
        <f>J72*K72</f>
        <v>17240</v>
      </c>
      <c r="M72" s="277">
        <v>1.03</v>
      </c>
      <c r="N72" s="287">
        <f t="shared" ref="N72:N80" si="24">M72*L72</f>
        <v>17757.2</v>
      </c>
      <c r="O72" s="277"/>
      <c r="P72" s="287">
        <f t="shared" ref="P72:P80" si="25">G72+N72+O72</f>
        <v>17757.2</v>
      </c>
      <c r="Q72" s="277">
        <v>1</v>
      </c>
      <c r="R72" s="278">
        <f t="shared" ref="R72:R81" si="26">P72*Q72</f>
        <v>17757.2</v>
      </c>
    </row>
    <row r="73" spans="1:18" s="1" customFormat="1">
      <c r="A73" s="28" t="s">
        <v>665</v>
      </c>
      <c r="B73" s="28" t="s">
        <v>697</v>
      </c>
      <c r="C73" s="28" t="s">
        <v>666</v>
      </c>
      <c r="D73" s="28"/>
      <c r="E73" s="28"/>
      <c r="F73" s="57"/>
      <c r="G73" s="28"/>
      <c r="H73" s="28">
        <v>76908</v>
      </c>
      <c r="I73" s="28">
        <v>87963</v>
      </c>
      <c r="J73" s="28">
        <f t="shared" si="23"/>
        <v>11055</v>
      </c>
      <c r="K73" s="28">
        <v>1</v>
      </c>
      <c r="L73" s="28">
        <f>J73*K73</f>
        <v>11055</v>
      </c>
      <c r="M73" s="28">
        <v>1.03</v>
      </c>
      <c r="N73" s="93">
        <f t="shared" si="24"/>
        <v>11386.65</v>
      </c>
      <c r="O73" s="28"/>
      <c r="P73" s="93">
        <f t="shared" si="25"/>
        <v>11386.65</v>
      </c>
      <c r="Q73" s="28">
        <v>0.5</v>
      </c>
      <c r="R73" s="57">
        <f t="shared" si="26"/>
        <v>5693.3249999999998</v>
      </c>
    </row>
    <row r="74" spans="1:18" s="1" customFormat="1">
      <c r="A74" s="28" t="s">
        <v>698</v>
      </c>
      <c r="B74" s="28" t="s">
        <v>697</v>
      </c>
      <c r="C74" s="28"/>
      <c r="D74" s="28"/>
      <c r="E74" s="28"/>
      <c r="F74" s="57"/>
      <c r="G74" s="28"/>
      <c r="H74" s="28">
        <v>103663</v>
      </c>
      <c r="I74" s="28">
        <v>105985</v>
      </c>
      <c r="J74" s="28">
        <f t="shared" si="23"/>
        <v>2322</v>
      </c>
      <c r="K74" s="28">
        <v>1</v>
      </c>
      <c r="L74" s="28">
        <f>J74*K74</f>
        <v>2322</v>
      </c>
      <c r="M74" s="28">
        <v>1.03</v>
      </c>
      <c r="N74" s="93">
        <f t="shared" si="24"/>
        <v>2391.66</v>
      </c>
      <c r="O74" s="28"/>
      <c r="P74" s="93">
        <f t="shared" si="25"/>
        <v>2391.66</v>
      </c>
      <c r="Q74" s="28">
        <v>1</v>
      </c>
      <c r="R74" s="57">
        <f t="shared" si="26"/>
        <v>2391.66</v>
      </c>
    </row>
    <row r="75" spans="1:18" s="1" customFormat="1">
      <c r="A75" s="28" t="s">
        <v>699</v>
      </c>
      <c r="B75" s="28" t="s">
        <v>697</v>
      </c>
      <c r="C75" s="28"/>
      <c r="D75" s="28"/>
      <c r="E75" s="28"/>
      <c r="F75" s="57"/>
      <c r="G75" s="28"/>
      <c r="H75" s="28">
        <v>105706</v>
      </c>
      <c r="I75" s="28">
        <v>112239</v>
      </c>
      <c r="J75" s="28">
        <f t="shared" si="23"/>
        <v>6533</v>
      </c>
      <c r="K75" s="28">
        <v>1</v>
      </c>
      <c r="L75" s="28">
        <f>K75*J75</f>
        <v>6533</v>
      </c>
      <c r="M75" s="28">
        <v>1.03</v>
      </c>
      <c r="N75" s="93">
        <f t="shared" si="24"/>
        <v>6728.99</v>
      </c>
      <c r="O75" s="28"/>
      <c r="P75" s="93">
        <f t="shared" si="25"/>
        <v>6728.99</v>
      </c>
      <c r="Q75" s="28">
        <v>1</v>
      </c>
      <c r="R75" s="57">
        <f t="shared" si="26"/>
        <v>6728.99</v>
      </c>
    </row>
    <row r="76" spans="1:18" s="1" customFormat="1">
      <c r="A76" s="28" t="s">
        <v>700</v>
      </c>
      <c r="B76" s="28" t="s">
        <v>697</v>
      </c>
      <c r="C76" s="28">
        <v>177</v>
      </c>
      <c r="D76" s="28">
        <v>177</v>
      </c>
      <c r="E76" s="28">
        <f>SUM(D76-C76)</f>
        <v>0</v>
      </c>
      <c r="F76" s="57">
        <v>9.5</v>
      </c>
      <c r="G76" s="28">
        <f>E76*F76</f>
        <v>0</v>
      </c>
      <c r="H76" s="28">
        <v>34662</v>
      </c>
      <c r="I76" s="28">
        <v>34662</v>
      </c>
      <c r="J76" s="28">
        <f t="shared" si="23"/>
        <v>0</v>
      </c>
      <c r="K76" s="28">
        <v>1</v>
      </c>
      <c r="L76" s="28">
        <f>K76*J76</f>
        <v>0</v>
      </c>
      <c r="M76" s="28">
        <v>1.03</v>
      </c>
      <c r="N76" s="93">
        <f t="shared" si="24"/>
        <v>0</v>
      </c>
      <c r="O76" s="28">
        <v>40</v>
      </c>
      <c r="P76" s="93">
        <f t="shared" si="25"/>
        <v>40</v>
      </c>
      <c r="Q76" s="28">
        <v>1</v>
      </c>
      <c r="R76" s="57">
        <f t="shared" si="26"/>
        <v>40</v>
      </c>
    </row>
    <row r="77" spans="1:18" s="247" customFormat="1">
      <c r="A77" s="28" t="s">
        <v>701</v>
      </c>
      <c r="B77" s="28" t="s">
        <v>697</v>
      </c>
      <c r="C77" s="28"/>
      <c r="D77" s="28"/>
      <c r="E77" s="28"/>
      <c r="F77" s="57"/>
      <c r="G77" s="28"/>
      <c r="H77" s="28">
        <v>132185</v>
      </c>
      <c r="I77" s="28">
        <v>136641</v>
      </c>
      <c r="J77" s="28">
        <f t="shared" si="23"/>
        <v>4456</v>
      </c>
      <c r="K77" s="28">
        <v>1</v>
      </c>
      <c r="L77" s="28">
        <f>K77*J77</f>
        <v>4456</v>
      </c>
      <c r="M77" s="28">
        <v>1.03</v>
      </c>
      <c r="N77" s="93">
        <f t="shared" si="24"/>
        <v>4589.68</v>
      </c>
      <c r="O77" s="28"/>
      <c r="P77" s="93">
        <f t="shared" si="25"/>
        <v>4589.68</v>
      </c>
      <c r="Q77" s="28">
        <v>1</v>
      </c>
      <c r="R77" s="57">
        <f t="shared" si="26"/>
        <v>4589.68</v>
      </c>
    </row>
    <row r="78" spans="1:18" s="247" customFormat="1">
      <c r="A78" s="28" t="s">
        <v>702</v>
      </c>
      <c r="B78" s="28" t="s">
        <v>697</v>
      </c>
      <c r="C78" s="28"/>
      <c r="D78" s="28"/>
      <c r="E78" s="28"/>
      <c r="F78" s="57"/>
      <c r="G78" s="28"/>
      <c r="H78" s="28">
        <v>27545</v>
      </c>
      <c r="I78" s="28">
        <v>28751</v>
      </c>
      <c r="J78" s="28">
        <f t="shared" si="23"/>
        <v>1206</v>
      </c>
      <c r="K78" s="28">
        <v>40</v>
      </c>
      <c r="L78" s="28">
        <f>K78*J78</f>
        <v>48240</v>
      </c>
      <c r="M78" s="28">
        <v>1.03</v>
      </c>
      <c r="N78" s="93">
        <f t="shared" si="24"/>
        <v>49687.199999999997</v>
      </c>
      <c r="O78" s="28"/>
      <c r="P78" s="93">
        <f t="shared" si="25"/>
        <v>49687.199999999997</v>
      </c>
      <c r="Q78" s="28">
        <v>1</v>
      </c>
      <c r="R78" s="57">
        <f t="shared" si="26"/>
        <v>49687.199999999997</v>
      </c>
    </row>
    <row r="79" spans="1:18" s="247" customFormat="1">
      <c r="A79" s="28" t="s">
        <v>703</v>
      </c>
      <c r="B79" s="28" t="s">
        <v>697</v>
      </c>
      <c r="C79" s="28">
        <v>1</v>
      </c>
      <c r="D79" s="28">
        <v>1</v>
      </c>
      <c r="E79" s="28">
        <f>SUM(D79-C79)</f>
        <v>0</v>
      </c>
      <c r="F79" s="57">
        <v>9.5</v>
      </c>
      <c r="G79" s="28">
        <f>E79*F79</f>
        <v>0</v>
      </c>
      <c r="H79" s="28">
        <v>329</v>
      </c>
      <c r="I79" s="28">
        <v>338</v>
      </c>
      <c r="J79" s="28">
        <f t="shared" si="23"/>
        <v>9</v>
      </c>
      <c r="K79" s="28">
        <v>30</v>
      </c>
      <c r="L79" s="28">
        <f>K79*J79</f>
        <v>270</v>
      </c>
      <c r="M79" s="28">
        <v>1.03</v>
      </c>
      <c r="N79" s="93">
        <f t="shared" si="24"/>
        <v>278.10000000000002</v>
      </c>
      <c r="O79" s="28"/>
      <c r="P79" s="93">
        <f t="shared" si="25"/>
        <v>278.10000000000002</v>
      </c>
      <c r="Q79" s="28">
        <v>0.33</v>
      </c>
      <c r="R79" s="57">
        <f t="shared" si="26"/>
        <v>91.772999999999996</v>
      </c>
    </row>
    <row r="80" spans="1:18" s="247" customFormat="1">
      <c r="A80" s="28" t="s">
        <v>704</v>
      </c>
      <c r="B80" s="28" t="s">
        <v>697</v>
      </c>
      <c r="C80" s="28"/>
      <c r="D80" s="28"/>
      <c r="E80" s="28"/>
      <c r="F80" s="57"/>
      <c r="G80" s="28"/>
      <c r="H80" s="28">
        <v>275090</v>
      </c>
      <c r="I80" s="28">
        <v>312131</v>
      </c>
      <c r="J80" s="28">
        <f t="shared" si="23"/>
        <v>37041</v>
      </c>
      <c r="K80" s="28">
        <v>1</v>
      </c>
      <c r="L80" s="28">
        <f>J80*K80</f>
        <v>37041</v>
      </c>
      <c r="M80" s="28">
        <v>1.03</v>
      </c>
      <c r="N80" s="93">
        <f t="shared" si="24"/>
        <v>38152.230000000003</v>
      </c>
      <c r="O80" s="28"/>
      <c r="P80" s="93">
        <f t="shared" si="25"/>
        <v>38152.230000000003</v>
      </c>
      <c r="Q80" s="28">
        <v>1</v>
      </c>
      <c r="R80" s="57">
        <f t="shared" si="26"/>
        <v>38152.230000000003</v>
      </c>
    </row>
    <row r="81" spans="1:18" s="248" customFormat="1">
      <c r="A81" s="28" t="s">
        <v>336</v>
      </c>
      <c r="B81" s="28" t="s">
        <v>697</v>
      </c>
      <c r="C81" s="28"/>
      <c r="D81" s="28"/>
      <c r="E81" s="28"/>
      <c r="F81" s="57"/>
      <c r="G81" s="15" t="s">
        <v>45</v>
      </c>
      <c r="H81" s="15">
        <v>15880</v>
      </c>
      <c r="I81" s="15">
        <v>17136</v>
      </c>
      <c r="J81" s="15">
        <f t="shared" si="23"/>
        <v>1256</v>
      </c>
      <c r="K81" s="15">
        <v>20</v>
      </c>
      <c r="L81" s="15">
        <f>J81*K81</f>
        <v>25120</v>
      </c>
      <c r="M81" s="16">
        <v>1.03</v>
      </c>
      <c r="N81" s="109">
        <f>SUM(L81*M81)</f>
        <v>25873.599999999999</v>
      </c>
      <c r="O81" s="148"/>
      <c r="P81" s="109">
        <f>SUM(N81)</f>
        <v>25873.599999999999</v>
      </c>
      <c r="Q81" s="15">
        <v>5.7299999999999997E-2</v>
      </c>
      <c r="R81" s="29">
        <f t="shared" si="26"/>
        <v>1482.55728</v>
      </c>
    </row>
    <row r="82" spans="1:18" s="247" customFormat="1">
      <c r="A82" s="275" t="s">
        <v>705</v>
      </c>
      <c r="B82" s="28" t="s">
        <v>697</v>
      </c>
      <c r="C82" s="275"/>
      <c r="D82" s="275"/>
      <c r="E82" s="275">
        <f>SUM(E72:E78)</f>
        <v>0</v>
      </c>
      <c r="F82" s="276">
        <v>9.5</v>
      </c>
      <c r="G82" s="275">
        <f>E82*F82</f>
        <v>0</v>
      </c>
      <c r="H82" s="275"/>
      <c r="I82" s="275"/>
      <c r="J82" s="275"/>
      <c r="K82" s="275"/>
      <c r="L82" s="275">
        <f>SUM(L72:L80)</f>
        <v>127157</v>
      </c>
      <c r="M82" s="275">
        <v>1.03</v>
      </c>
      <c r="N82" s="285">
        <f>M82*L82</f>
        <v>130971.71</v>
      </c>
      <c r="O82" s="275">
        <f>SUM(O72:O78)</f>
        <v>40</v>
      </c>
      <c r="P82" s="285">
        <f>G82+N82+O82</f>
        <v>131011.71</v>
      </c>
      <c r="Q82" s="275">
        <v>1</v>
      </c>
      <c r="R82" s="276">
        <f>SUM(R72:R81)</f>
        <v>126614.61528</v>
      </c>
    </row>
    <row r="83" spans="1:18">
      <c r="A83" s="277"/>
      <c r="B83" s="277"/>
      <c r="C83" s="277"/>
      <c r="D83" s="277"/>
      <c r="E83" s="277"/>
      <c r="F83" s="278"/>
      <c r="G83" s="277"/>
      <c r="H83" s="277"/>
      <c r="I83" s="277"/>
      <c r="J83" s="277"/>
      <c r="K83" s="277"/>
      <c r="L83" s="277"/>
      <c r="M83" s="277"/>
      <c r="N83" s="287"/>
      <c r="O83" s="277"/>
      <c r="P83" s="287"/>
      <c r="Q83" s="277"/>
      <c r="R83" s="278"/>
    </row>
    <row r="84" spans="1:18" s="1" customFormat="1">
      <c r="A84" s="73" t="s">
        <v>12</v>
      </c>
      <c r="B84" s="73"/>
      <c r="C84" s="73" t="s">
        <v>13</v>
      </c>
      <c r="D84" s="73" t="s">
        <v>14</v>
      </c>
      <c r="E84" s="73" t="s">
        <v>15</v>
      </c>
      <c r="F84" s="75" t="s">
        <v>16</v>
      </c>
      <c r="G84" s="73" t="s">
        <v>17</v>
      </c>
      <c r="H84" s="73" t="s">
        <v>18</v>
      </c>
      <c r="I84" s="73" t="s">
        <v>19</v>
      </c>
      <c r="J84" s="73" t="s">
        <v>20</v>
      </c>
      <c r="K84" s="73" t="s">
        <v>21</v>
      </c>
      <c r="L84" s="73" t="s">
        <v>15</v>
      </c>
      <c r="M84" s="73"/>
      <c r="N84" s="92" t="s">
        <v>22</v>
      </c>
      <c r="O84" s="73" t="s">
        <v>23</v>
      </c>
      <c r="P84" s="92" t="s">
        <v>11</v>
      </c>
      <c r="Q84" s="73" t="s">
        <v>24</v>
      </c>
      <c r="R84" s="75" t="s">
        <v>25</v>
      </c>
    </row>
    <row r="85" spans="1:18" s="19" customFormat="1">
      <c r="A85" s="28" t="s">
        <v>706</v>
      </c>
      <c r="B85" s="28" t="s">
        <v>707</v>
      </c>
      <c r="C85" s="28"/>
      <c r="D85" s="28"/>
      <c r="E85" s="28"/>
      <c r="F85" s="57"/>
      <c r="G85" s="28"/>
      <c r="H85" s="28">
        <v>29024</v>
      </c>
      <c r="I85" s="28">
        <v>29024</v>
      </c>
      <c r="J85" s="28">
        <f>I85-H85</f>
        <v>0</v>
      </c>
      <c r="K85" s="28">
        <v>1</v>
      </c>
      <c r="L85" s="28">
        <f>K85*J85</f>
        <v>0</v>
      </c>
      <c r="M85" s="28">
        <v>1.03</v>
      </c>
      <c r="N85" s="93">
        <f>M85*L85</f>
        <v>0</v>
      </c>
      <c r="O85" s="28"/>
      <c r="P85" s="93">
        <f>G85+N85+O85</f>
        <v>0</v>
      </c>
      <c r="Q85" s="28">
        <v>1</v>
      </c>
      <c r="R85" s="57">
        <f>P85*Q85</f>
        <v>0</v>
      </c>
    </row>
    <row r="86" spans="1:18" s="19" customFormat="1">
      <c r="A86" s="28" t="s">
        <v>708</v>
      </c>
      <c r="B86" s="28" t="s">
        <v>707</v>
      </c>
      <c r="C86" s="28">
        <v>38</v>
      </c>
      <c r="D86" s="28">
        <v>38</v>
      </c>
      <c r="E86" s="28">
        <f>SUM(D86-C86)</f>
        <v>0</v>
      </c>
      <c r="F86" s="57">
        <v>9.5</v>
      </c>
      <c r="G86" s="28">
        <f>E86*F86</f>
        <v>0</v>
      </c>
      <c r="H86" s="28">
        <v>21907</v>
      </c>
      <c r="I86" s="28">
        <v>21947</v>
      </c>
      <c r="J86" s="28">
        <f>I86-H86</f>
        <v>40</v>
      </c>
      <c r="K86" s="28">
        <v>1</v>
      </c>
      <c r="L86" s="28">
        <f>K86*J86</f>
        <v>40</v>
      </c>
      <c r="M86" s="28">
        <v>1.03</v>
      </c>
      <c r="N86" s="93">
        <f>M86*L86</f>
        <v>41.2</v>
      </c>
      <c r="O86" s="28">
        <v>40</v>
      </c>
      <c r="P86" s="93">
        <f>G86+N86+O86</f>
        <v>81.2</v>
      </c>
      <c r="Q86" s="28">
        <v>1</v>
      </c>
      <c r="R86" s="57">
        <f>P86*Q86</f>
        <v>81.2</v>
      </c>
    </row>
    <row r="87" spans="1:18" s="19" customFormat="1">
      <c r="A87" s="28" t="s">
        <v>709</v>
      </c>
      <c r="B87" s="28" t="s">
        <v>707</v>
      </c>
      <c r="C87" s="28">
        <v>20</v>
      </c>
      <c r="D87" s="28">
        <v>20</v>
      </c>
      <c r="E87" s="28">
        <f>D87-C87</f>
        <v>0</v>
      </c>
      <c r="F87" s="57">
        <v>9.5</v>
      </c>
      <c r="G87" s="28">
        <f>E87*F87</f>
        <v>0</v>
      </c>
      <c r="H87" s="28">
        <v>15112</v>
      </c>
      <c r="I87" s="28">
        <v>15416</v>
      </c>
      <c r="J87" s="28">
        <f>I87-H87</f>
        <v>304</v>
      </c>
      <c r="K87" s="28">
        <v>20</v>
      </c>
      <c r="L87" s="28">
        <f>J87*K87</f>
        <v>6080</v>
      </c>
      <c r="M87" s="28">
        <v>1.03</v>
      </c>
      <c r="N87" s="93">
        <f>M87*L87</f>
        <v>6262.4</v>
      </c>
      <c r="O87" s="28"/>
      <c r="P87" s="93">
        <f>G87+N87+O87</f>
        <v>6262.4</v>
      </c>
      <c r="Q87" s="28">
        <v>0.5</v>
      </c>
      <c r="R87" s="57">
        <f>P87*Q87</f>
        <v>3131.2</v>
      </c>
    </row>
    <row r="88" spans="1:18" s="19" customFormat="1">
      <c r="A88" s="28" t="s">
        <v>11</v>
      </c>
      <c r="B88" s="28" t="s">
        <v>707</v>
      </c>
      <c r="C88" s="28"/>
      <c r="D88" s="28"/>
      <c r="E88" s="28">
        <v>0</v>
      </c>
      <c r="F88" s="57">
        <v>9.5</v>
      </c>
      <c r="G88" s="28">
        <f>E88*F88</f>
        <v>0</v>
      </c>
      <c r="H88" s="28"/>
      <c r="I88" s="28"/>
      <c r="J88" s="28"/>
      <c r="K88" s="28"/>
      <c r="L88" s="288">
        <f>SUM(L85:L87)</f>
        <v>6120</v>
      </c>
      <c r="M88" s="28">
        <v>1.03</v>
      </c>
      <c r="N88" s="93">
        <f>L88*M88</f>
        <v>6303.6</v>
      </c>
      <c r="O88" s="28">
        <v>40</v>
      </c>
      <c r="P88" s="93">
        <f>G88+N88+O88</f>
        <v>6343.6</v>
      </c>
      <c r="Q88" s="28">
        <v>1</v>
      </c>
      <c r="R88" s="57">
        <f>P88+O88+G87</f>
        <v>6383.6</v>
      </c>
    </row>
    <row r="89" spans="1:18" s="19" customFormat="1">
      <c r="A89" s="36" t="s">
        <v>555</v>
      </c>
      <c r="B89" s="36" t="s">
        <v>707</v>
      </c>
      <c r="C89" s="36" t="s">
        <v>590</v>
      </c>
      <c r="D89" s="36"/>
      <c r="E89" s="36"/>
      <c r="F89" s="53"/>
      <c r="G89" s="36"/>
      <c r="H89" s="36"/>
      <c r="I89" s="36"/>
      <c r="J89" s="36"/>
      <c r="K89" s="36"/>
      <c r="L89" s="36"/>
      <c r="M89" s="36"/>
      <c r="N89" s="286"/>
      <c r="O89" s="36"/>
      <c r="P89" s="286"/>
      <c r="Q89" s="36">
        <v>1</v>
      </c>
      <c r="R89" s="53">
        <v>76228</v>
      </c>
    </row>
    <row r="90" spans="1:18" s="19" customFormat="1">
      <c r="A90" s="36" t="s">
        <v>433</v>
      </c>
      <c r="B90" s="36"/>
      <c r="C90" s="36" t="s">
        <v>695</v>
      </c>
      <c r="D90" s="36"/>
      <c r="E90" s="36"/>
      <c r="F90" s="53"/>
      <c r="G90" s="36"/>
      <c r="H90" s="36"/>
      <c r="I90" s="36"/>
      <c r="J90" s="36"/>
      <c r="K90" s="36"/>
      <c r="L90" s="36"/>
      <c r="M90" s="36"/>
      <c r="N90" s="286"/>
      <c r="O90" s="36"/>
      <c r="P90" s="286"/>
      <c r="Q90" s="36"/>
      <c r="R90" s="53">
        <f>R89-R88</f>
        <v>69844.399999999994</v>
      </c>
    </row>
    <row r="91" spans="1:18" s="1" customFormat="1" ht="21" customHeight="1">
      <c r="A91" s="191"/>
      <c r="B91" s="191"/>
      <c r="C91" s="191"/>
      <c r="D91" s="191"/>
      <c r="E91" s="191"/>
      <c r="F91" s="201"/>
      <c r="G91" s="191"/>
      <c r="H91" s="191"/>
      <c r="I91" s="191"/>
      <c r="J91" s="191"/>
      <c r="K91" s="191"/>
      <c r="L91" s="191"/>
      <c r="M91" s="191"/>
      <c r="N91" s="269"/>
      <c r="O91" s="191"/>
      <c r="P91" s="269"/>
      <c r="Q91" s="191"/>
      <c r="R91" s="201"/>
    </row>
    <row r="92" spans="1:18" s="249" customFormat="1">
      <c r="A92" s="279" t="s">
        <v>710</v>
      </c>
      <c r="B92" s="28"/>
      <c r="C92" s="28"/>
      <c r="D92" s="28"/>
      <c r="E92" s="28"/>
      <c r="F92" s="57"/>
      <c r="G92" s="28"/>
      <c r="H92" s="28"/>
      <c r="I92" s="28"/>
      <c r="J92" s="28"/>
      <c r="K92" s="28"/>
      <c r="L92" s="28"/>
      <c r="M92" s="28"/>
      <c r="N92" s="93"/>
      <c r="O92" s="28"/>
      <c r="P92" s="93"/>
      <c r="Q92" s="28"/>
      <c r="R92" s="57"/>
    </row>
    <row r="93" spans="1:18" s="19" customFormat="1">
      <c r="A93" s="28" t="s">
        <v>711</v>
      </c>
      <c r="B93" s="28" t="s">
        <v>712</v>
      </c>
      <c r="C93" s="28">
        <v>4622</v>
      </c>
      <c r="D93" s="28"/>
      <c r="E93" s="28"/>
      <c r="F93" s="57"/>
      <c r="G93" s="28"/>
      <c r="H93" s="28">
        <v>24189</v>
      </c>
      <c r="I93" s="28">
        <v>25414</v>
      </c>
      <c r="J93" s="28">
        <f t="shared" ref="J93:J98" si="27">I93-H93</f>
        <v>1225</v>
      </c>
      <c r="K93" s="28">
        <v>30</v>
      </c>
      <c r="L93" s="28">
        <f t="shared" ref="L93:L98" si="28">K93*J93</f>
        <v>36750</v>
      </c>
      <c r="M93" s="28">
        <v>1.03</v>
      </c>
      <c r="N93" s="93">
        <f t="shared" ref="N93:N99" si="29">M93*L93</f>
        <v>37852.5</v>
      </c>
      <c r="O93" s="28"/>
      <c r="P93" s="93">
        <f>G93+N93+O93</f>
        <v>37852.5</v>
      </c>
      <c r="Q93" s="28">
        <v>1</v>
      </c>
      <c r="R93" s="57">
        <f t="shared" ref="R93:R98" si="30">P93*Q93</f>
        <v>37852.5</v>
      </c>
    </row>
    <row r="94" spans="1:18" s="19" customFormat="1">
      <c r="A94" s="28" t="s">
        <v>713</v>
      </c>
      <c r="B94" s="28" t="s">
        <v>712</v>
      </c>
      <c r="C94" s="28">
        <v>46</v>
      </c>
      <c r="D94" s="28">
        <v>46</v>
      </c>
      <c r="E94" s="28">
        <f>SUM(D94-C94)</f>
        <v>0</v>
      </c>
      <c r="F94" s="57">
        <v>9.5</v>
      </c>
      <c r="G94" s="28">
        <f>E94*F94</f>
        <v>0</v>
      </c>
      <c r="H94" s="28">
        <v>33957</v>
      </c>
      <c r="I94" s="28">
        <v>33957</v>
      </c>
      <c r="J94" s="28">
        <f t="shared" si="27"/>
        <v>0</v>
      </c>
      <c r="K94" s="28">
        <v>1</v>
      </c>
      <c r="L94" s="28">
        <f t="shared" si="28"/>
        <v>0</v>
      </c>
      <c r="M94" s="28">
        <v>1.03</v>
      </c>
      <c r="N94" s="93">
        <f t="shared" si="29"/>
        <v>0</v>
      </c>
      <c r="O94" s="28">
        <v>40</v>
      </c>
      <c r="P94" s="93">
        <f>G94+N94+O94</f>
        <v>40</v>
      </c>
      <c r="Q94" s="28">
        <v>1</v>
      </c>
      <c r="R94" s="57">
        <f t="shared" si="30"/>
        <v>40</v>
      </c>
    </row>
    <row r="95" spans="1:18" s="19" customFormat="1">
      <c r="A95" s="28" t="s">
        <v>714</v>
      </c>
      <c r="B95" s="28" t="s">
        <v>712</v>
      </c>
      <c r="C95" s="28"/>
      <c r="D95" s="28"/>
      <c r="E95" s="28"/>
      <c r="F95" s="57"/>
      <c r="G95" s="28"/>
      <c r="H95" s="28">
        <v>48283</v>
      </c>
      <c r="I95" s="28">
        <v>51283</v>
      </c>
      <c r="J95" s="28">
        <f t="shared" si="27"/>
        <v>3000</v>
      </c>
      <c r="K95" s="28">
        <v>1</v>
      </c>
      <c r="L95" s="28">
        <f t="shared" si="28"/>
        <v>3000</v>
      </c>
      <c r="M95" s="28">
        <v>1.03</v>
      </c>
      <c r="N95" s="93">
        <f t="shared" si="29"/>
        <v>3090</v>
      </c>
      <c r="O95" s="28"/>
      <c r="P95" s="93">
        <f>G95+N95+O95</f>
        <v>3090</v>
      </c>
      <c r="Q95" s="28">
        <v>1</v>
      </c>
      <c r="R95" s="57">
        <f t="shared" si="30"/>
        <v>3090</v>
      </c>
    </row>
    <row r="96" spans="1:18" s="19" customFormat="1">
      <c r="A96" s="28" t="s">
        <v>715</v>
      </c>
      <c r="B96" s="28" t="s">
        <v>712</v>
      </c>
      <c r="C96" s="28"/>
      <c r="D96" s="28"/>
      <c r="E96" s="28"/>
      <c r="F96" s="57"/>
      <c r="G96" s="28"/>
      <c r="H96" s="28">
        <v>118418</v>
      </c>
      <c r="I96" s="28">
        <v>125463</v>
      </c>
      <c r="J96" s="28">
        <f t="shared" si="27"/>
        <v>7045</v>
      </c>
      <c r="K96" s="28">
        <v>1</v>
      </c>
      <c r="L96" s="28">
        <f t="shared" si="28"/>
        <v>7045</v>
      </c>
      <c r="M96" s="28">
        <v>1.03</v>
      </c>
      <c r="N96" s="93">
        <f t="shared" si="29"/>
        <v>7256.35</v>
      </c>
      <c r="O96" s="28"/>
      <c r="P96" s="93">
        <f>G96+N96+O96</f>
        <v>7256.35</v>
      </c>
      <c r="Q96" s="28">
        <v>1</v>
      </c>
      <c r="R96" s="57">
        <f t="shared" si="30"/>
        <v>7256.35</v>
      </c>
    </row>
    <row r="97" spans="1:41" s="63" customFormat="1">
      <c r="A97" s="28" t="s">
        <v>678</v>
      </c>
      <c r="B97" s="28" t="s">
        <v>679</v>
      </c>
      <c r="C97" s="28"/>
      <c r="D97" s="28"/>
      <c r="E97" s="28"/>
      <c r="F97" s="57">
        <v>9.5</v>
      </c>
      <c r="G97" s="28"/>
      <c r="H97" s="28">
        <v>19079</v>
      </c>
      <c r="I97" s="28">
        <v>20586</v>
      </c>
      <c r="J97" s="28">
        <f t="shared" si="27"/>
        <v>1507</v>
      </c>
      <c r="K97" s="28">
        <v>1</v>
      </c>
      <c r="L97" s="28">
        <f t="shared" si="28"/>
        <v>1507</v>
      </c>
      <c r="M97" s="28">
        <v>1.03</v>
      </c>
      <c r="N97" s="93">
        <f t="shared" si="29"/>
        <v>1552.21</v>
      </c>
      <c r="O97" s="28"/>
      <c r="P97" s="61">
        <f>N97</f>
        <v>1552.21</v>
      </c>
      <c r="Q97" s="28">
        <v>0.22220000000000001</v>
      </c>
      <c r="R97" s="61">
        <f t="shared" si="30"/>
        <v>344.90106200000002</v>
      </c>
      <c r="S97" s="19" t="s">
        <v>680</v>
      </c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</row>
    <row r="98" spans="1:41" s="19" customFormat="1">
      <c r="A98" s="28" t="s">
        <v>716</v>
      </c>
      <c r="B98" s="28" t="s">
        <v>712</v>
      </c>
      <c r="C98" s="28"/>
      <c r="D98" s="28"/>
      <c r="E98" s="28"/>
      <c r="F98" s="57"/>
      <c r="G98" s="28"/>
      <c r="H98" s="28">
        <v>1826</v>
      </c>
      <c r="I98" s="28">
        <v>2400</v>
      </c>
      <c r="J98" s="28">
        <f t="shared" si="27"/>
        <v>574</v>
      </c>
      <c r="K98" s="28">
        <v>80</v>
      </c>
      <c r="L98" s="28">
        <f t="shared" si="28"/>
        <v>45920</v>
      </c>
      <c r="M98" s="28">
        <v>1.03</v>
      </c>
      <c r="N98" s="93">
        <f t="shared" si="29"/>
        <v>47297.599999999999</v>
      </c>
      <c r="O98" s="28"/>
      <c r="P98" s="93">
        <f>G98+N98+O98</f>
        <v>47297.599999999999</v>
      </c>
      <c r="Q98" s="28">
        <v>1</v>
      </c>
      <c r="R98" s="57">
        <f t="shared" si="30"/>
        <v>47297.599999999999</v>
      </c>
    </row>
    <row r="99" spans="1:41" s="1" customFormat="1">
      <c r="A99" s="191" t="s">
        <v>11</v>
      </c>
      <c r="B99" s="191" t="s">
        <v>712</v>
      </c>
      <c r="C99" s="191"/>
      <c r="D99" s="191"/>
      <c r="E99" s="191">
        <f>SUM(E93:E94)</f>
        <v>0</v>
      </c>
      <c r="F99" s="201">
        <v>9.5</v>
      </c>
      <c r="G99" s="191">
        <f>E99*F99</f>
        <v>0</v>
      </c>
      <c r="H99" s="191"/>
      <c r="I99" s="191"/>
      <c r="J99" s="191"/>
      <c r="K99" s="191"/>
      <c r="L99" s="191">
        <f>SUM(L93:L96)</f>
        <v>46795</v>
      </c>
      <c r="M99" s="191">
        <v>1.03</v>
      </c>
      <c r="N99" s="269">
        <f t="shared" si="29"/>
        <v>48198.85</v>
      </c>
      <c r="O99" s="191">
        <f>SUM(O93:O96)</f>
        <v>40</v>
      </c>
      <c r="P99" s="269">
        <f>G99+N99+O99</f>
        <v>48238.85</v>
      </c>
      <c r="Q99" s="191"/>
      <c r="R99" s="201">
        <f>SUM(R93:R98)</f>
        <v>95881.351062000002</v>
      </c>
    </row>
    <row r="100" spans="1:41" s="250" customFormat="1">
      <c r="A100" s="28"/>
      <c r="B100" s="28"/>
      <c r="C100" s="28"/>
      <c r="D100" s="28"/>
      <c r="E100" s="28"/>
      <c r="F100" s="57"/>
      <c r="G100" s="28"/>
      <c r="H100" s="28"/>
      <c r="I100" s="28"/>
      <c r="J100" s="28"/>
      <c r="K100" s="28"/>
      <c r="L100" s="61"/>
      <c r="M100" s="28"/>
      <c r="N100" s="93"/>
      <c r="O100" s="28"/>
      <c r="P100" s="93"/>
      <c r="Q100" s="28"/>
      <c r="R100" s="57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</row>
    <row r="101" spans="1:41" s="1" customFormat="1">
      <c r="A101" s="73" t="s">
        <v>717</v>
      </c>
      <c r="B101" s="73">
        <v>4486</v>
      </c>
      <c r="C101" s="73"/>
      <c r="D101" s="73"/>
      <c r="E101" s="73"/>
      <c r="F101" s="75"/>
      <c r="G101" s="73"/>
      <c r="H101" s="73"/>
      <c r="I101" s="73"/>
      <c r="J101" s="73"/>
      <c r="K101" s="73"/>
      <c r="L101" s="73"/>
      <c r="M101" s="73"/>
      <c r="N101" s="92"/>
      <c r="O101" s="73"/>
      <c r="P101" s="92"/>
      <c r="Q101" s="73"/>
      <c r="R101" s="75"/>
    </row>
    <row r="102" spans="1:41" s="19" customFormat="1">
      <c r="A102" s="28" t="s">
        <v>718</v>
      </c>
      <c r="B102" s="28" t="s">
        <v>719</v>
      </c>
      <c r="C102" s="28">
        <v>56</v>
      </c>
      <c r="D102" s="28">
        <v>56</v>
      </c>
      <c r="E102" s="28">
        <f>SUM(D102-C102)</f>
        <v>0</v>
      </c>
      <c r="F102" s="57">
        <v>9.5</v>
      </c>
      <c r="G102" s="28">
        <f>E102*F102</f>
        <v>0</v>
      </c>
      <c r="H102" s="28">
        <v>60226</v>
      </c>
      <c r="I102" s="28">
        <v>60226</v>
      </c>
      <c r="J102" s="28">
        <f>I102-H102</f>
        <v>0</v>
      </c>
      <c r="K102" s="28">
        <v>1</v>
      </c>
      <c r="L102" s="28">
        <f>K102*J102</f>
        <v>0</v>
      </c>
      <c r="M102" s="28">
        <v>1.03</v>
      </c>
      <c r="N102" s="93">
        <f>M102*L102</f>
        <v>0</v>
      </c>
      <c r="O102" s="28">
        <v>40</v>
      </c>
      <c r="P102" s="93">
        <f>G102+N102+O102</f>
        <v>40</v>
      </c>
      <c r="Q102" s="28">
        <v>1</v>
      </c>
      <c r="R102" s="57">
        <f>P102*Q102</f>
        <v>40</v>
      </c>
    </row>
    <row r="103" spans="1:41" s="19" customFormat="1">
      <c r="A103" s="28" t="s">
        <v>720</v>
      </c>
      <c r="B103" s="28" t="s">
        <v>719</v>
      </c>
      <c r="C103" s="28">
        <v>20</v>
      </c>
      <c r="D103" s="28">
        <v>20</v>
      </c>
      <c r="E103" s="28">
        <f>D103-C103</f>
        <v>0</v>
      </c>
      <c r="F103" s="57">
        <v>9.5</v>
      </c>
      <c r="G103" s="28">
        <f>E103*F103</f>
        <v>0</v>
      </c>
      <c r="H103" s="28">
        <v>15112</v>
      </c>
      <c r="I103" s="28">
        <v>15416</v>
      </c>
      <c r="J103" s="28">
        <f>I103-H103</f>
        <v>304</v>
      </c>
      <c r="K103" s="28">
        <v>20</v>
      </c>
      <c r="L103" s="28">
        <f>J103*K103</f>
        <v>6080</v>
      </c>
      <c r="M103" s="28">
        <v>1.03</v>
      </c>
      <c r="N103" s="93">
        <f>M103*L103</f>
        <v>6262.4</v>
      </c>
      <c r="O103" s="28"/>
      <c r="P103" s="93">
        <f>G103+N103+O103</f>
        <v>6262.4</v>
      </c>
      <c r="Q103" s="28">
        <v>0.5</v>
      </c>
      <c r="R103" s="57">
        <f>P103*Q103</f>
        <v>3131.2</v>
      </c>
    </row>
    <row r="104" spans="1:41" s="19" customFormat="1">
      <c r="A104" s="28" t="s">
        <v>721</v>
      </c>
      <c r="B104" s="28" t="s">
        <v>719</v>
      </c>
      <c r="C104" s="28"/>
      <c r="D104" s="28"/>
      <c r="E104" s="28"/>
      <c r="F104" s="57">
        <v>9.5</v>
      </c>
      <c r="G104" s="28"/>
      <c r="H104" s="28">
        <v>78157</v>
      </c>
      <c r="I104" s="28">
        <v>83372</v>
      </c>
      <c r="J104" s="28">
        <f>I104-H104</f>
        <v>5215</v>
      </c>
      <c r="K104" s="28">
        <v>1</v>
      </c>
      <c r="L104" s="28">
        <f>K104*J104</f>
        <v>5215</v>
      </c>
      <c r="M104" s="28">
        <v>1.03</v>
      </c>
      <c r="N104" s="93">
        <f>M104*L104</f>
        <v>5371.45</v>
      </c>
      <c r="O104" s="28"/>
      <c r="P104" s="93">
        <f>G104+N104+O104</f>
        <v>5371.45</v>
      </c>
      <c r="Q104" s="28">
        <v>1</v>
      </c>
      <c r="R104" s="57">
        <f>P104*Q104</f>
        <v>5371.45</v>
      </c>
    </row>
    <row r="105" spans="1:41" s="19" customFormat="1">
      <c r="A105" s="28" t="s">
        <v>11</v>
      </c>
      <c r="B105" s="28" t="s">
        <v>719</v>
      </c>
      <c r="C105" s="28"/>
      <c r="D105" s="28"/>
      <c r="E105" s="28">
        <f>SUM(E102:E103)</f>
        <v>0</v>
      </c>
      <c r="F105" s="57">
        <v>9.5</v>
      </c>
      <c r="G105" s="28">
        <f>E105*F105</f>
        <v>0</v>
      </c>
      <c r="H105" s="28"/>
      <c r="I105" s="28"/>
      <c r="J105" s="28"/>
      <c r="K105" s="28"/>
      <c r="L105" s="28">
        <f>SUM(L102:L104)</f>
        <v>11295</v>
      </c>
      <c r="M105" s="28">
        <v>1.03</v>
      </c>
      <c r="N105" s="93">
        <f>M105*L105</f>
        <v>11633.85</v>
      </c>
      <c r="O105" s="28">
        <f>SUM(O102:O104)</f>
        <v>40</v>
      </c>
      <c r="P105" s="93">
        <f>N105+O105</f>
        <v>11673.85</v>
      </c>
      <c r="Q105" s="28"/>
      <c r="R105" s="57">
        <f>SUM(R102:R104)</f>
        <v>8542.65</v>
      </c>
    </row>
    <row r="106" spans="1:41" s="19" customFormat="1">
      <c r="A106" s="36"/>
      <c r="B106" s="36" t="s">
        <v>722</v>
      </c>
      <c r="C106" s="36" t="s">
        <v>723</v>
      </c>
      <c r="D106" s="36" t="s">
        <v>590</v>
      </c>
      <c r="E106" s="36"/>
      <c r="F106" s="53"/>
      <c r="G106" s="36"/>
      <c r="H106" s="36"/>
      <c r="I106" s="36"/>
      <c r="J106" s="36"/>
      <c r="K106" s="36"/>
      <c r="L106" s="36"/>
      <c r="M106" s="36"/>
      <c r="N106" s="286"/>
      <c r="O106" s="36"/>
      <c r="P106" s="286"/>
      <c r="Q106" s="36"/>
      <c r="R106" s="53">
        <v>58301.97</v>
      </c>
    </row>
    <row r="107" spans="1:41" s="19" customFormat="1">
      <c r="A107" s="36"/>
      <c r="B107" s="36" t="s">
        <v>288</v>
      </c>
      <c r="C107" s="36" t="s">
        <v>723</v>
      </c>
      <c r="D107" s="36" t="s">
        <v>695</v>
      </c>
      <c r="E107" s="36"/>
      <c r="F107" s="53"/>
      <c r="G107" s="36"/>
      <c r="H107" s="36"/>
      <c r="I107" s="36"/>
      <c r="J107" s="36"/>
      <c r="K107" s="36"/>
      <c r="L107" s="36"/>
      <c r="M107" s="36"/>
      <c r="N107" s="286"/>
      <c r="O107" s="36"/>
      <c r="P107" s="286"/>
      <c r="Q107" s="36"/>
      <c r="R107" s="53">
        <f>R106-R105</f>
        <v>49759.32</v>
      </c>
    </row>
    <row r="108" spans="1:41" s="19" customFormat="1">
      <c r="A108" s="36"/>
      <c r="B108" s="36"/>
      <c r="C108" s="36"/>
      <c r="D108" s="36"/>
      <c r="E108" s="36"/>
      <c r="F108" s="53"/>
      <c r="G108" s="36"/>
      <c r="H108" s="36"/>
      <c r="I108" s="36"/>
      <c r="J108" s="36"/>
      <c r="K108" s="36"/>
      <c r="L108" s="36"/>
      <c r="M108" s="36"/>
      <c r="N108" s="286"/>
      <c r="O108" s="36"/>
      <c r="P108" s="286"/>
      <c r="Q108" s="36"/>
      <c r="R108" s="53"/>
    </row>
    <row r="109" spans="1:41" s="19" customFormat="1">
      <c r="A109" s="36"/>
      <c r="B109" s="36"/>
      <c r="C109" s="36"/>
      <c r="D109" s="36"/>
      <c r="E109" s="36"/>
      <c r="F109" s="53"/>
      <c r="G109" s="36"/>
      <c r="H109" s="36"/>
      <c r="I109" s="36"/>
      <c r="J109" s="36"/>
      <c r="K109" s="36"/>
      <c r="L109" s="36"/>
      <c r="M109" s="36"/>
      <c r="N109" s="286"/>
      <c r="O109" s="36"/>
      <c r="P109" s="286"/>
      <c r="Q109" s="36"/>
      <c r="R109" s="53"/>
    </row>
    <row r="110" spans="1:41" s="72" customFormat="1">
      <c r="A110" s="28" t="s">
        <v>12</v>
      </c>
      <c r="B110" s="28"/>
      <c r="C110" s="28" t="s">
        <v>13</v>
      </c>
      <c r="D110" s="28" t="s">
        <v>14</v>
      </c>
      <c r="E110" s="28" t="s">
        <v>15</v>
      </c>
      <c r="F110" s="57" t="s">
        <v>16</v>
      </c>
      <c r="G110" s="28" t="s">
        <v>17</v>
      </c>
      <c r="H110" s="28" t="s">
        <v>18</v>
      </c>
      <c r="I110" s="28" t="s">
        <v>19</v>
      </c>
      <c r="J110" s="28" t="s">
        <v>20</v>
      </c>
      <c r="K110" s="28" t="s">
        <v>21</v>
      </c>
      <c r="L110" s="28" t="s">
        <v>15</v>
      </c>
      <c r="M110" s="28"/>
      <c r="N110" s="93" t="s">
        <v>22</v>
      </c>
      <c r="O110" s="28" t="s">
        <v>23</v>
      </c>
      <c r="P110" s="93" t="s">
        <v>11</v>
      </c>
      <c r="Q110" s="28" t="s">
        <v>24</v>
      </c>
      <c r="R110" s="57" t="s">
        <v>25</v>
      </c>
      <c r="S110" s="254"/>
      <c r="T110" s="254"/>
      <c r="U110" s="254"/>
      <c r="V110" s="254"/>
      <c r="W110" s="254"/>
      <c r="X110" s="254"/>
      <c r="Y110" s="254"/>
      <c r="Z110" s="254"/>
      <c r="AA110" s="254"/>
      <c r="AB110" s="254"/>
      <c r="AC110" s="254"/>
      <c r="AD110" s="254"/>
      <c r="AE110" s="254"/>
      <c r="AF110" s="254"/>
      <c r="AG110" s="254"/>
      <c r="AH110" s="254"/>
      <c r="AI110" s="254"/>
      <c r="AJ110" s="254"/>
      <c r="AK110" s="254"/>
      <c r="AL110" s="254"/>
      <c r="AM110" s="254"/>
      <c r="AN110" s="254"/>
      <c r="AO110" s="254"/>
    </row>
    <row r="111" spans="1:41" s="251" customFormat="1">
      <c r="A111" s="28" t="s">
        <v>724</v>
      </c>
      <c r="B111" s="28" t="s">
        <v>725</v>
      </c>
      <c r="C111" s="28">
        <v>4684</v>
      </c>
      <c r="D111" s="28"/>
      <c r="E111" s="28"/>
      <c r="F111" s="57"/>
      <c r="G111" s="28"/>
      <c r="H111" s="28">
        <v>8730</v>
      </c>
      <c r="I111" s="28">
        <v>8730</v>
      </c>
      <c r="J111" s="28">
        <f t="shared" ref="J111:J116" si="31">I111-H111</f>
        <v>0</v>
      </c>
      <c r="K111" s="28">
        <v>1</v>
      </c>
      <c r="L111" s="28">
        <f t="shared" ref="L111:L116" si="32">K111*J111</f>
        <v>0</v>
      </c>
      <c r="M111" s="28">
        <v>1.03</v>
      </c>
      <c r="N111" s="93">
        <f t="shared" ref="N111:N117" si="33">M111*L111</f>
        <v>0</v>
      </c>
      <c r="O111" s="28"/>
      <c r="P111" s="93">
        <f t="shared" ref="P111:P117" si="34">G111+N111+O111</f>
        <v>0</v>
      </c>
      <c r="Q111" s="28">
        <v>1</v>
      </c>
      <c r="R111" s="57">
        <f t="shared" ref="R111:R117" si="35">P111*Q111</f>
        <v>0</v>
      </c>
      <c r="S111" s="19"/>
    </row>
    <row r="112" spans="1:41" s="251" customFormat="1">
      <c r="A112" s="28" t="s">
        <v>726</v>
      </c>
      <c r="B112" s="28" t="s">
        <v>725</v>
      </c>
      <c r="C112" s="28"/>
      <c r="D112" s="28"/>
      <c r="E112" s="28"/>
      <c r="F112" s="57"/>
      <c r="G112" s="28"/>
      <c r="H112" s="28">
        <v>6677</v>
      </c>
      <c r="I112" s="28">
        <v>6677</v>
      </c>
      <c r="J112" s="28">
        <f t="shared" si="31"/>
        <v>0</v>
      </c>
      <c r="K112" s="28">
        <v>1</v>
      </c>
      <c r="L112" s="28">
        <f t="shared" si="32"/>
        <v>0</v>
      </c>
      <c r="M112" s="28">
        <v>1.03</v>
      </c>
      <c r="N112" s="93">
        <f t="shared" si="33"/>
        <v>0</v>
      </c>
      <c r="O112" s="28"/>
      <c r="P112" s="93">
        <f t="shared" si="34"/>
        <v>0</v>
      </c>
      <c r="Q112" s="28">
        <v>1</v>
      </c>
      <c r="R112" s="57">
        <f t="shared" si="35"/>
        <v>0</v>
      </c>
      <c r="S112" s="19"/>
    </row>
    <row r="113" spans="1:41" s="251" customFormat="1">
      <c r="A113" s="280" t="s">
        <v>727</v>
      </c>
      <c r="B113" s="28" t="s">
        <v>725</v>
      </c>
      <c r="C113" s="28"/>
      <c r="D113" s="28"/>
      <c r="E113" s="28"/>
      <c r="F113" s="57"/>
      <c r="G113" s="28"/>
      <c r="H113" s="28">
        <v>44783</v>
      </c>
      <c r="I113" s="28">
        <v>44783</v>
      </c>
      <c r="J113" s="28">
        <f t="shared" si="31"/>
        <v>0</v>
      </c>
      <c r="K113" s="28">
        <v>1</v>
      </c>
      <c r="L113" s="28">
        <f t="shared" si="32"/>
        <v>0</v>
      </c>
      <c r="M113" s="28">
        <v>1.03</v>
      </c>
      <c r="N113" s="93">
        <f t="shared" si="33"/>
        <v>0</v>
      </c>
      <c r="O113" s="28"/>
      <c r="P113" s="93">
        <f t="shared" si="34"/>
        <v>0</v>
      </c>
      <c r="Q113" s="28">
        <v>1</v>
      </c>
      <c r="R113" s="57">
        <f t="shared" si="35"/>
        <v>0</v>
      </c>
      <c r="S113" s="19"/>
    </row>
    <row r="114" spans="1:41" s="251" customFormat="1">
      <c r="A114" s="28" t="s">
        <v>728</v>
      </c>
      <c r="B114" s="28" t="s">
        <v>725</v>
      </c>
      <c r="C114" s="28"/>
      <c r="D114" s="28"/>
      <c r="E114" s="28"/>
      <c r="F114" s="57"/>
      <c r="G114" s="28"/>
      <c r="H114" s="28">
        <v>22110</v>
      </c>
      <c r="I114" s="28">
        <v>22501</v>
      </c>
      <c r="J114" s="28">
        <f t="shared" si="31"/>
        <v>391</v>
      </c>
      <c r="K114" s="28">
        <v>1</v>
      </c>
      <c r="L114" s="28">
        <f t="shared" si="32"/>
        <v>391</v>
      </c>
      <c r="M114" s="28">
        <v>1.03</v>
      </c>
      <c r="N114" s="93">
        <f t="shared" si="33"/>
        <v>402.73</v>
      </c>
      <c r="O114" s="28"/>
      <c r="P114" s="93">
        <f t="shared" si="34"/>
        <v>402.73</v>
      </c>
      <c r="Q114" s="28">
        <v>1</v>
      </c>
      <c r="R114" s="57">
        <f t="shared" si="35"/>
        <v>402.73</v>
      </c>
      <c r="S114" s="19"/>
    </row>
    <row r="115" spans="1:41" s="251" customFormat="1">
      <c r="A115" s="28" t="s">
        <v>729</v>
      </c>
      <c r="B115" s="28" t="s">
        <v>725</v>
      </c>
      <c r="C115" s="28"/>
      <c r="D115" s="28"/>
      <c r="E115" s="28"/>
      <c r="F115" s="57"/>
      <c r="G115" s="28"/>
      <c r="H115" s="28">
        <v>8646</v>
      </c>
      <c r="I115" s="28">
        <v>9391</v>
      </c>
      <c r="J115" s="28">
        <f t="shared" si="31"/>
        <v>745</v>
      </c>
      <c r="K115" s="28">
        <v>1</v>
      </c>
      <c r="L115" s="28">
        <f t="shared" si="32"/>
        <v>745</v>
      </c>
      <c r="M115" s="28">
        <v>1.03</v>
      </c>
      <c r="N115" s="93">
        <f t="shared" si="33"/>
        <v>767.35</v>
      </c>
      <c r="O115" s="28"/>
      <c r="P115" s="93">
        <f t="shared" si="34"/>
        <v>767.35</v>
      </c>
      <c r="Q115" s="28">
        <v>1</v>
      </c>
      <c r="R115" s="57">
        <f t="shared" si="35"/>
        <v>767.35</v>
      </c>
      <c r="S115" s="19"/>
    </row>
    <row r="116" spans="1:41" s="251" customFormat="1">
      <c r="A116" s="28" t="s">
        <v>730</v>
      </c>
      <c r="B116" s="28" t="s">
        <v>725</v>
      </c>
      <c r="C116" s="28"/>
      <c r="D116" s="28"/>
      <c r="E116" s="28"/>
      <c r="F116" s="57"/>
      <c r="G116" s="28"/>
      <c r="H116" s="28">
        <v>5487</v>
      </c>
      <c r="I116" s="28">
        <v>6575</v>
      </c>
      <c r="J116" s="28">
        <f t="shared" si="31"/>
        <v>1088</v>
      </c>
      <c r="K116" s="28">
        <v>30</v>
      </c>
      <c r="L116" s="28">
        <f t="shared" si="32"/>
        <v>32640</v>
      </c>
      <c r="M116" s="28">
        <v>1.03</v>
      </c>
      <c r="N116" s="93">
        <f t="shared" si="33"/>
        <v>33619.199999999997</v>
      </c>
      <c r="O116" s="28"/>
      <c r="P116" s="93">
        <f t="shared" si="34"/>
        <v>33619.199999999997</v>
      </c>
      <c r="Q116" s="28">
        <v>1</v>
      </c>
      <c r="R116" s="57">
        <f t="shared" si="35"/>
        <v>33619.199999999997</v>
      </c>
      <c r="S116" s="19"/>
    </row>
    <row r="117" spans="1:41" s="251" customFormat="1">
      <c r="A117" s="28" t="s">
        <v>11</v>
      </c>
      <c r="B117" s="28" t="s">
        <v>725</v>
      </c>
      <c r="C117" s="28"/>
      <c r="D117" s="28"/>
      <c r="E117" s="28">
        <f>SUM(E111:E116)</f>
        <v>0</v>
      </c>
      <c r="F117" s="57">
        <v>9.5</v>
      </c>
      <c r="G117" s="28">
        <f>E117*F117</f>
        <v>0</v>
      </c>
      <c r="H117" s="28"/>
      <c r="I117" s="28"/>
      <c r="J117" s="28"/>
      <c r="K117" s="28"/>
      <c r="L117" s="28">
        <f>SUM(L111:L116)</f>
        <v>33776</v>
      </c>
      <c r="M117" s="28">
        <v>1.03</v>
      </c>
      <c r="N117" s="93">
        <f t="shared" si="33"/>
        <v>34789.279999999999</v>
      </c>
      <c r="O117" s="28">
        <f>SUM(O111:O116)</f>
        <v>0</v>
      </c>
      <c r="P117" s="93">
        <f t="shared" si="34"/>
        <v>34789.279999999999</v>
      </c>
      <c r="Q117" s="28">
        <v>1</v>
      </c>
      <c r="R117" s="57">
        <f t="shared" si="35"/>
        <v>34789.279999999999</v>
      </c>
      <c r="S117" s="19"/>
    </row>
    <row r="118" spans="1:41" s="251" customFormat="1">
      <c r="A118" s="28" t="s">
        <v>555</v>
      </c>
      <c r="B118" s="36" t="s">
        <v>590</v>
      </c>
      <c r="C118" s="19"/>
      <c r="D118" s="28"/>
      <c r="E118" s="28"/>
      <c r="F118" s="57"/>
      <c r="G118" s="28"/>
      <c r="H118" s="28"/>
      <c r="I118" s="28"/>
      <c r="J118" s="28"/>
      <c r="K118" s="28"/>
      <c r="L118" s="28"/>
      <c r="M118" s="28"/>
      <c r="N118" s="93"/>
      <c r="O118" s="28"/>
      <c r="P118" s="93"/>
      <c r="Q118" s="28">
        <v>1</v>
      </c>
      <c r="R118" s="57">
        <v>37703.33</v>
      </c>
      <c r="S118" s="19"/>
    </row>
    <row r="119" spans="1:41" s="251" customFormat="1">
      <c r="A119" s="28" t="s">
        <v>433</v>
      </c>
      <c r="B119" s="36" t="s">
        <v>695</v>
      </c>
      <c r="C119" s="28"/>
      <c r="D119" s="28"/>
      <c r="E119" s="28"/>
      <c r="F119" s="57"/>
      <c r="G119" s="28"/>
      <c r="H119" s="28"/>
      <c r="I119" s="28"/>
      <c r="J119" s="28"/>
      <c r="K119" s="28"/>
      <c r="L119" s="28"/>
      <c r="M119" s="28"/>
      <c r="N119" s="93"/>
      <c r="O119" s="28"/>
      <c r="P119" s="93"/>
      <c r="Q119" s="28"/>
      <c r="R119" s="57">
        <f>R118-R117</f>
        <v>2914.05</v>
      </c>
      <c r="S119" s="19"/>
    </row>
    <row r="120" spans="1:41" s="251" customFormat="1">
      <c r="A120" s="28"/>
      <c r="B120" s="36"/>
      <c r="C120" s="28"/>
      <c r="D120" s="28"/>
      <c r="E120" s="28"/>
      <c r="F120" s="57"/>
      <c r="G120" s="28"/>
      <c r="H120" s="28"/>
      <c r="I120" s="28"/>
      <c r="J120" s="28"/>
      <c r="K120" s="28"/>
      <c r="L120" s="28"/>
      <c r="M120" s="28"/>
      <c r="N120" s="93"/>
      <c r="O120" s="28"/>
      <c r="P120" s="93"/>
      <c r="Q120" s="28"/>
      <c r="R120" s="57"/>
      <c r="S120" s="19"/>
    </row>
    <row r="121" spans="1:41" s="252" customFormat="1">
      <c r="A121" s="281" t="s">
        <v>731</v>
      </c>
      <c r="B121" s="282" t="s">
        <v>732</v>
      </c>
      <c r="C121" s="36"/>
      <c r="D121" s="36"/>
      <c r="E121" s="36"/>
      <c r="F121" s="53"/>
      <c r="G121" s="36"/>
      <c r="H121" s="36"/>
      <c r="I121" s="36"/>
      <c r="J121" s="36"/>
      <c r="K121" s="36"/>
      <c r="L121" s="36"/>
      <c r="M121" s="36"/>
      <c r="N121" s="286"/>
      <c r="O121" s="36"/>
      <c r="P121" s="286"/>
      <c r="Q121" s="36"/>
      <c r="R121" s="290">
        <v>59999.56</v>
      </c>
      <c r="S121" s="1"/>
    </row>
    <row r="122" spans="1:41" s="252" customFormat="1">
      <c r="A122" s="36" t="s">
        <v>733</v>
      </c>
      <c r="B122" s="282" t="s">
        <v>732</v>
      </c>
      <c r="C122" s="36"/>
      <c r="D122" s="36"/>
      <c r="E122" s="36"/>
      <c r="F122" s="53"/>
      <c r="G122" s="36"/>
      <c r="H122" s="36"/>
      <c r="I122" s="36"/>
      <c r="J122" s="36"/>
      <c r="K122" s="36"/>
      <c r="L122" s="36"/>
      <c r="M122" s="36"/>
      <c r="N122" s="286"/>
      <c r="O122" s="36"/>
      <c r="P122" s="286"/>
      <c r="Q122" s="36"/>
      <c r="R122" s="53">
        <v>9999.24</v>
      </c>
      <c r="S122" s="1"/>
    </row>
    <row r="123" spans="1:41" s="252" customFormat="1">
      <c r="A123" s="36" t="s">
        <v>433</v>
      </c>
      <c r="B123" s="36"/>
      <c r="C123" s="36"/>
      <c r="D123" s="36"/>
      <c r="E123" s="36"/>
      <c r="F123" s="53"/>
      <c r="G123" s="36"/>
      <c r="H123" s="36"/>
      <c r="I123" s="36"/>
      <c r="J123" s="36"/>
      <c r="K123" s="36"/>
      <c r="L123" s="36"/>
      <c r="M123" s="36"/>
      <c r="N123" s="286"/>
      <c r="O123" s="36"/>
      <c r="P123" s="286"/>
      <c r="Q123" s="36"/>
      <c r="R123" s="53">
        <f>R121+R122+R119</f>
        <v>72912.850000000006</v>
      </c>
      <c r="S123" s="1"/>
    </row>
    <row r="124" spans="1:41" s="252" customFormat="1">
      <c r="A124" s="191"/>
      <c r="B124" s="191"/>
      <c r="C124" s="191"/>
      <c r="D124" s="191"/>
      <c r="E124" s="191"/>
      <c r="F124" s="201"/>
      <c r="G124" s="191"/>
      <c r="H124" s="191"/>
      <c r="I124" s="191"/>
      <c r="J124" s="191"/>
      <c r="K124" s="191"/>
      <c r="L124" s="191"/>
      <c r="M124" s="191"/>
      <c r="N124" s="269"/>
      <c r="O124" s="191"/>
      <c r="P124" s="269"/>
      <c r="Q124" s="191"/>
      <c r="R124" s="201"/>
      <c r="S124" s="1"/>
    </row>
    <row r="125" spans="1:41" s="251" customFormat="1">
      <c r="A125" s="246" t="s">
        <v>734</v>
      </c>
      <c r="B125" s="28" t="s">
        <v>725</v>
      </c>
      <c r="C125" s="28">
        <v>20</v>
      </c>
      <c r="D125" s="28">
        <v>20</v>
      </c>
      <c r="E125" s="28">
        <f>SUM(D125-C125)</f>
        <v>0</v>
      </c>
      <c r="F125" s="57">
        <v>9.5</v>
      </c>
      <c r="G125" s="28">
        <f>E125*F125</f>
        <v>0</v>
      </c>
      <c r="H125" s="28">
        <v>9167</v>
      </c>
      <c r="I125" s="28">
        <v>9334</v>
      </c>
      <c r="J125" s="28">
        <f t="shared" ref="J125:J132" si="36">I125-H125</f>
        <v>167</v>
      </c>
      <c r="K125" s="28">
        <v>1</v>
      </c>
      <c r="L125" s="28">
        <f>K125*J125</f>
        <v>167</v>
      </c>
      <c r="M125" s="28">
        <v>1.03</v>
      </c>
      <c r="N125" s="93">
        <f>M125*L125</f>
        <v>172.01</v>
      </c>
      <c r="O125" s="28">
        <v>40</v>
      </c>
      <c r="P125" s="93">
        <f>G125+N125+O125</f>
        <v>212.01</v>
      </c>
      <c r="Q125" s="28">
        <v>1</v>
      </c>
      <c r="R125" s="57">
        <f t="shared" ref="R125:R130" si="37">P125*Q125</f>
        <v>212.01</v>
      </c>
      <c r="S125" s="19"/>
    </row>
    <row r="126" spans="1:41" s="252" customFormat="1">
      <c r="A126" s="191"/>
      <c r="B126" s="191"/>
      <c r="C126" s="191"/>
      <c r="D126" s="191"/>
      <c r="E126" s="191"/>
      <c r="F126" s="201"/>
      <c r="G126" s="191"/>
      <c r="H126" s="191"/>
      <c r="I126" s="191"/>
      <c r="J126" s="191"/>
      <c r="K126" s="191"/>
      <c r="L126" s="191"/>
      <c r="M126" s="191"/>
      <c r="N126" s="269"/>
      <c r="O126" s="191"/>
      <c r="P126" s="269"/>
      <c r="Q126" s="191"/>
      <c r="R126" s="201"/>
      <c r="S126" s="1"/>
    </row>
    <row r="127" spans="1:41" s="253" customFormat="1">
      <c r="A127" s="28" t="s">
        <v>12</v>
      </c>
      <c r="B127" s="28" t="s">
        <v>47</v>
      </c>
      <c r="C127" s="28" t="s">
        <v>13</v>
      </c>
      <c r="D127" s="28" t="s">
        <v>14</v>
      </c>
      <c r="E127" s="28" t="s">
        <v>15</v>
      </c>
      <c r="F127" s="57" t="s">
        <v>16</v>
      </c>
      <c r="G127" s="28" t="s">
        <v>17</v>
      </c>
      <c r="H127" s="28" t="s">
        <v>18</v>
      </c>
      <c r="I127" s="28" t="s">
        <v>19</v>
      </c>
      <c r="J127" s="28" t="s">
        <v>20</v>
      </c>
      <c r="K127" s="28" t="s">
        <v>21</v>
      </c>
      <c r="L127" s="28" t="s">
        <v>15</v>
      </c>
      <c r="M127" s="28"/>
      <c r="N127" s="93" t="s">
        <v>22</v>
      </c>
      <c r="O127" s="28" t="s">
        <v>23</v>
      </c>
      <c r="P127" s="93" t="s">
        <v>11</v>
      </c>
      <c r="Q127" s="28" t="s">
        <v>24</v>
      </c>
      <c r="R127" s="57" t="s">
        <v>25</v>
      </c>
      <c r="S127" s="249"/>
      <c r="T127" s="249"/>
      <c r="U127" s="249"/>
      <c r="V127" s="249"/>
      <c r="W127" s="249"/>
      <c r="X127" s="249"/>
      <c r="Y127" s="249"/>
      <c r="Z127" s="249"/>
      <c r="AA127" s="249"/>
      <c r="AB127" s="249"/>
      <c r="AC127" s="249"/>
      <c r="AD127" s="249"/>
      <c r="AE127" s="249"/>
      <c r="AF127" s="249"/>
      <c r="AG127" s="249"/>
      <c r="AH127" s="249"/>
      <c r="AI127" s="249"/>
      <c r="AJ127" s="249"/>
      <c r="AK127" s="249"/>
      <c r="AL127" s="249"/>
      <c r="AM127" s="249"/>
      <c r="AN127" s="249"/>
      <c r="AO127" s="249"/>
    </row>
    <row r="128" spans="1:41" s="249" customFormat="1">
      <c r="A128" s="28" t="s">
        <v>735</v>
      </c>
      <c r="B128" s="283"/>
      <c r="C128" s="283"/>
      <c r="D128" s="283"/>
      <c r="E128" s="283"/>
      <c r="F128" s="284"/>
      <c r="G128" s="283"/>
      <c r="H128" s="283"/>
      <c r="I128" s="283"/>
      <c r="J128" s="283"/>
      <c r="K128" s="283"/>
      <c r="L128" s="283"/>
      <c r="M128" s="283"/>
      <c r="N128" s="289"/>
      <c r="O128" s="283"/>
      <c r="P128" s="289"/>
      <c r="Q128" s="283"/>
      <c r="R128" s="57"/>
    </row>
    <row r="129" spans="1:41" s="250" customFormat="1">
      <c r="A129" s="28" t="s">
        <v>736</v>
      </c>
      <c r="B129" s="28" t="s">
        <v>737</v>
      </c>
      <c r="C129" s="28"/>
      <c r="D129" s="28"/>
      <c r="E129" s="28"/>
      <c r="F129" s="57"/>
      <c r="G129" s="28"/>
      <c r="H129" s="28">
        <v>111</v>
      </c>
      <c r="I129" s="28">
        <v>185</v>
      </c>
      <c r="J129" s="28">
        <f t="shared" si="36"/>
        <v>74</v>
      </c>
      <c r="K129" s="28">
        <v>20</v>
      </c>
      <c r="L129" s="28">
        <f>J129*K129</f>
        <v>1480</v>
      </c>
      <c r="M129" s="28">
        <v>1.03</v>
      </c>
      <c r="N129" s="28">
        <f>L129*M129</f>
        <v>1524.4</v>
      </c>
      <c r="O129" s="28"/>
      <c r="P129" s="28">
        <f>N129+G129</f>
        <v>1524.4</v>
      </c>
      <c r="Q129" s="28">
        <v>1</v>
      </c>
      <c r="R129" s="28">
        <f t="shared" si="37"/>
        <v>1524.4</v>
      </c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</row>
    <row r="130" spans="1:41" s="19" customFormat="1">
      <c r="A130" s="28" t="s">
        <v>738</v>
      </c>
      <c r="B130" s="28" t="s">
        <v>739</v>
      </c>
      <c r="C130" s="28">
        <v>38</v>
      </c>
      <c r="D130" s="28">
        <v>38</v>
      </c>
      <c r="E130" s="28">
        <f>SUM(D130-C130)</f>
        <v>0</v>
      </c>
      <c r="F130" s="57">
        <v>9.5</v>
      </c>
      <c r="G130" s="28">
        <f>E130*F130</f>
        <v>0</v>
      </c>
      <c r="H130" s="28">
        <v>24205</v>
      </c>
      <c r="I130" s="28">
        <v>24205</v>
      </c>
      <c r="J130" s="28">
        <f t="shared" si="36"/>
        <v>0</v>
      </c>
      <c r="K130" s="28">
        <v>1</v>
      </c>
      <c r="L130" s="28">
        <f>K130*J130</f>
        <v>0</v>
      </c>
      <c r="M130" s="28">
        <v>1.03</v>
      </c>
      <c r="N130" s="93">
        <f>M130*L130</f>
        <v>0</v>
      </c>
      <c r="O130" s="28">
        <v>40</v>
      </c>
      <c r="P130" s="93">
        <f>G130+N130+O130</f>
        <v>40</v>
      </c>
      <c r="Q130" s="28">
        <v>1</v>
      </c>
      <c r="R130" s="57">
        <f t="shared" si="37"/>
        <v>40</v>
      </c>
    </row>
    <row r="131" spans="1:41" s="19" customFormat="1">
      <c r="A131" s="28" t="s">
        <v>740</v>
      </c>
      <c r="B131" s="28"/>
      <c r="C131" s="28"/>
      <c r="D131" s="28"/>
      <c r="E131" s="28"/>
      <c r="F131" s="57"/>
      <c r="G131" s="28"/>
      <c r="H131" s="28">
        <v>374</v>
      </c>
      <c r="I131" s="28">
        <v>701</v>
      </c>
      <c r="J131" s="28">
        <f t="shared" si="36"/>
        <v>327</v>
      </c>
      <c r="K131" s="28">
        <v>20</v>
      </c>
      <c r="L131" s="28">
        <f>J131*K131</f>
        <v>6540</v>
      </c>
      <c r="M131" s="28">
        <v>1.03</v>
      </c>
      <c r="N131" s="93">
        <f>L131*M131</f>
        <v>6736.2</v>
      </c>
      <c r="O131" s="28"/>
      <c r="P131" s="93">
        <f>N131</f>
        <v>6736.2</v>
      </c>
      <c r="Q131" s="28"/>
      <c r="R131" s="57">
        <f>P131</f>
        <v>6736.2</v>
      </c>
    </row>
    <row r="132" spans="1:41" s="19" customFormat="1">
      <c r="A132" s="28" t="s">
        <v>741</v>
      </c>
      <c r="B132" s="28"/>
      <c r="C132" s="28"/>
      <c r="D132" s="28"/>
      <c r="E132" s="28"/>
      <c r="F132" s="57"/>
      <c r="G132" s="28"/>
      <c r="H132" s="28">
        <v>638</v>
      </c>
      <c r="I132" s="28">
        <v>1118</v>
      </c>
      <c r="J132" s="28">
        <f t="shared" si="36"/>
        <v>480</v>
      </c>
      <c r="K132" s="28">
        <v>20</v>
      </c>
      <c r="L132" s="28">
        <f>J132*K132</f>
        <v>9600</v>
      </c>
      <c r="M132" s="28">
        <v>1.03</v>
      </c>
      <c r="N132" s="93">
        <f>L132*M132</f>
        <v>9888</v>
      </c>
      <c r="O132" s="28">
        <f>SUM(O131:O131)</f>
        <v>0</v>
      </c>
      <c r="P132" s="93">
        <f>N132</f>
        <v>9888</v>
      </c>
      <c r="Q132" s="28"/>
      <c r="R132" s="57">
        <f>P132</f>
        <v>9888</v>
      </c>
    </row>
    <row r="133" spans="1:41" s="19" customFormat="1">
      <c r="A133" s="28" t="s">
        <v>11</v>
      </c>
      <c r="B133" s="28" t="s">
        <v>739</v>
      </c>
      <c r="C133" s="28"/>
      <c r="D133" s="28"/>
      <c r="E133" s="28">
        <v>0</v>
      </c>
      <c r="F133" s="57">
        <v>9.5</v>
      </c>
      <c r="G133" s="28">
        <f>E133*F133</f>
        <v>0</v>
      </c>
      <c r="H133" s="28"/>
      <c r="I133" s="28"/>
      <c r="J133" s="28"/>
      <c r="K133" s="28"/>
      <c r="L133" s="28">
        <f>SUM(L131:L132)</f>
        <v>16140</v>
      </c>
      <c r="M133" s="28">
        <v>1.03</v>
      </c>
      <c r="N133" s="93">
        <f>L133*M133</f>
        <v>16624.2</v>
      </c>
      <c r="O133" s="28"/>
      <c r="P133" s="93">
        <f>G133+N133+O133</f>
        <v>16624.2</v>
      </c>
      <c r="Q133" s="28">
        <v>1</v>
      </c>
      <c r="R133" s="57">
        <f>SUM(R129:R132)</f>
        <v>18188.599999999999</v>
      </c>
    </row>
    <row r="134" spans="1:41" s="19" customFormat="1">
      <c r="A134" s="36" t="s">
        <v>693</v>
      </c>
      <c r="B134" s="36" t="s">
        <v>590</v>
      </c>
      <c r="C134" s="36"/>
      <c r="D134" s="36"/>
      <c r="E134" s="36"/>
      <c r="F134" s="53"/>
      <c r="G134" s="36"/>
      <c r="H134" s="36"/>
      <c r="I134" s="36"/>
      <c r="J134" s="36"/>
      <c r="K134" s="36"/>
      <c r="L134" s="36"/>
      <c r="M134" s="36"/>
      <c r="N134" s="286"/>
      <c r="O134" s="36"/>
      <c r="P134" s="286"/>
      <c r="Q134" s="36"/>
      <c r="R134" s="53">
        <v>280412.38</v>
      </c>
    </row>
    <row r="135" spans="1:41" s="19" customFormat="1">
      <c r="A135" s="36" t="s">
        <v>433</v>
      </c>
      <c r="B135" s="36" t="s">
        <v>695</v>
      </c>
      <c r="C135" s="36"/>
      <c r="D135" s="36"/>
      <c r="E135" s="36"/>
      <c r="F135" s="53"/>
      <c r="G135" s="36"/>
      <c r="H135" s="36"/>
      <c r="I135" s="36"/>
      <c r="J135" s="36"/>
      <c r="K135" s="36"/>
      <c r="L135" s="300"/>
      <c r="M135" s="36"/>
      <c r="N135" s="286"/>
      <c r="O135" s="36"/>
      <c r="P135" s="286"/>
      <c r="Q135" s="36"/>
      <c r="R135" s="53">
        <f>R134-R133</f>
        <v>262223.78000000003</v>
      </c>
    </row>
    <row r="136" spans="1:41">
      <c r="A136" s="291"/>
      <c r="B136" s="39"/>
      <c r="C136" s="39"/>
      <c r="D136" s="39"/>
      <c r="E136" s="39"/>
      <c r="F136" s="292"/>
      <c r="G136" s="39"/>
      <c r="H136" s="39"/>
      <c r="I136" s="39"/>
      <c r="J136" s="39"/>
      <c r="K136" s="39"/>
      <c r="L136" s="39"/>
      <c r="M136" s="39"/>
      <c r="N136" s="301"/>
      <c r="O136" s="39"/>
      <c r="P136" s="301"/>
      <c r="Q136" s="39"/>
      <c r="R136" s="304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</row>
    <row r="137" spans="1:41" s="254" customFormat="1">
      <c r="A137" s="293" t="s">
        <v>742</v>
      </c>
      <c r="B137" s="134">
        <v>4870</v>
      </c>
      <c r="C137" s="134"/>
      <c r="D137" s="134"/>
      <c r="E137" s="134"/>
      <c r="F137" s="135"/>
      <c r="G137" s="134"/>
      <c r="H137" s="134"/>
      <c r="I137" s="134"/>
      <c r="J137" s="134"/>
      <c r="K137" s="134"/>
      <c r="L137" s="134"/>
      <c r="M137" s="134"/>
      <c r="N137" s="157"/>
      <c r="O137" s="134"/>
      <c r="P137" s="157"/>
      <c r="Q137" s="134"/>
      <c r="R137" s="135"/>
    </row>
    <row r="138" spans="1:41" s="19" customFormat="1">
      <c r="A138" s="134" t="s">
        <v>743</v>
      </c>
      <c r="B138" s="134" t="s">
        <v>744</v>
      </c>
      <c r="C138" s="134">
        <v>55</v>
      </c>
      <c r="D138" s="134">
        <v>55</v>
      </c>
      <c r="E138" s="134">
        <f>SUM(D138-C138)</f>
        <v>0</v>
      </c>
      <c r="F138" s="135">
        <v>9.5</v>
      </c>
      <c r="G138" s="134">
        <f>E138*F138</f>
        <v>0</v>
      </c>
      <c r="H138" s="134">
        <v>5553</v>
      </c>
      <c r="I138" s="134">
        <v>5553</v>
      </c>
      <c r="J138" s="134">
        <f>I138-H138</f>
        <v>0</v>
      </c>
      <c r="K138" s="134">
        <v>1</v>
      </c>
      <c r="L138" s="134">
        <f>K138*J138</f>
        <v>0</v>
      </c>
      <c r="M138" s="134">
        <v>1.03</v>
      </c>
      <c r="N138" s="157">
        <f>M138*L138</f>
        <v>0</v>
      </c>
      <c r="O138" s="134">
        <v>40</v>
      </c>
      <c r="P138" s="157">
        <f>G138+N138+O138</f>
        <v>40</v>
      </c>
      <c r="Q138" s="134">
        <v>1</v>
      </c>
      <c r="R138" s="135">
        <f>P138*Q138</f>
        <v>40</v>
      </c>
    </row>
    <row r="139" spans="1:41" s="19" customFormat="1">
      <c r="A139" s="134" t="s">
        <v>745</v>
      </c>
      <c r="B139" s="134" t="s">
        <v>744</v>
      </c>
      <c r="C139" s="134">
        <v>0</v>
      </c>
      <c r="D139" s="134">
        <v>7</v>
      </c>
      <c r="E139" s="134">
        <f>SUM(D139-C139)</f>
        <v>7</v>
      </c>
      <c r="F139" s="135">
        <v>9.5</v>
      </c>
      <c r="G139" s="134">
        <f>E139*F139</f>
        <v>66.5</v>
      </c>
      <c r="H139" s="134">
        <v>8276</v>
      </c>
      <c r="I139" s="134">
        <v>8487</v>
      </c>
      <c r="J139" s="134">
        <f t="shared" ref="J139:J147" si="38">I139-H139</f>
        <v>211</v>
      </c>
      <c r="K139" s="134">
        <v>20</v>
      </c>
      <c r="L139" s="134">
        <f>K139*J139</f>
        <v>4220</v>
      </c>
      <c r="M139" s="134">
        <v>1.03</v>
      </c>
      <c r="N139" s="157">
        <f t="shared" ref="N139:N144" si="39">M139*L139</f>
        <v>4346.6000000000004</v>
      </c>
      <c r="O139" s="134"/>
      <c r="P139" s="157">
        <f t="shared" ref="P139:P144" si="40">G139+N139+O139</f>
        <v>4413.1000000000004</v>
      </c>
      <c r="Q139" s="134">
        <v>1</v>
      </c>
      <c r="R139" s="135">
        <f t="shared" ref="R139:R147" si="41">P139*Q139</f>
        <v>4413.1000000000004</v>
      </c>
    </row>
    <row r="140" spans="1:41" s="19" customFormat="1">
      <c r="A140" s="134" t="s">
        <v>647</v>
      </c>
      <c r="B140" s="134" t="s">
        <v>744</v>
      </c>
      <c r="C140" s="134">
        <v>54</v>
      </c>
      <c r="D140" s="134">
        <v>54</v>
      </c>
      <c r="E140" s="134">
        <f>SUM(D140-C140)</f>
        <v>0</v>
      </c>
      <c r="F140" s="135">
        <v>9.5</v>
      </c>
      <c r="G140" s="134">
        <f>E140*F140</f>
        <v>0</v>
      </c>
      <c r="H140" s="134">
        <v>12927</v>
      </c>
      <c r="I140" s="134">
        <v>12927</v>
      </c>
      <c r="J140" s="134">
        <f t="shared" si="38"/>
        <v>0</v>
      </c>
      <c r="K140" s="134">
        <v>1</v>
      </c>
      <c r="L140" s="134">
        <f t="shared" ref="L140:L145" si="42">J140*K140</f>
        <v>0</v>
      </c>
      <c r="M140" s="134">
        <v>1.03</v>
      </c>
      <c r="N140" s="157">
        <f t="shared" si="39"/>
        <v>0</v>
      </c>
      <c r="O140" s="134">
        <v>40</v>
      </c>
      <c r="P140" s="157">
        <f t="shared" si="40"/>
        <v>40</v>
      </c>
      <c r="Q140" s="134">
        <v>1</v>
      </c>
      <c r="R140" s="135">
        <f t="shared" si="41"/>
        <v>40</v>
      </c>
    </row>
    <row r="141" spans="1:41" s="19" customFormat="1">
      <c r="A141" s="134" t="s">
        <v>11</v>
      </c>
      <c r="B141" s="134" t="s">
        <v>744</v>
      </c>
      <c r="C141" s="134"/>
      <c r="D141" s="134"/>
      <c r="E141" s="134">
        <f>SUM(E138:E140)</f>
        <v>7</v>
      </c>
      <c r="F141" s="135">
        <v>9.5</v>
      </c>
      <c r="G141" s="134">
        <f>E141*F141</f>
        <v>66.5</v>
      </c>
      <c r="H141" s="134"/>
      <c r="I141" s="134"/>
      <c r="J141" s="134"/>
      <c r="K141" s="134"/>
      <c r="L141" s="134">
        <f>SUM(L138:L140)</f>
        <v>4220</v>
      </c>
      <c r="M141" s="134">
        <v>1.03</v>
      </c>
      <c r="N141" s="157">
        <f>L141*M141</f>
        <v>4346.6000000000004</v>
      </c>
      <c r="O141" s="134">
        <f>SUM(O138:O140)</f>
        <v>80</v>
      </c>
      <c r="P141" s="157">
        <f>R141</f>
        <v>4493.1000000000004</v>
      </c>
      <c r="Q141" s="134">
        <v>1</v>
      </c>
      <c r="R141" s="135">
        <f>SUM(R138:R140)</f>
        <v>4493.1000000000004</v>
      </c>
    </row>
    <row r="142" spans="1:41">
      <c r="A142" s="28"/>
      <c r="B142" s="28"/>
      <c r="C142" s="28"/>
      <c r="D142" s="28"/>
      <c r="E142" s="28"/>
      <c r="F142" s="57"/>
      <c r="G142" s="28"/>
      <c r="H142" s="28"/>
      <c r="I142" s="28"/>
      <c r="J142" s="28"/>
      <c r="K142" s="28"/>
      <c r="L142" s="61">
        <f>N142/M141</f>
        <v>4297.6699029126203</v>
      </c>
      <c r="M142" s="28"/>
      <c r="N142" s="93">
        <f>N141+O141</f>
        <v>4426.6000000000004</v>
      </c>
      <c r="O142" s="28"/>
      <c r="P142" s="93"/>
      <c r="Q142" s="28"/>
      <c r="R142" s="57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</row>
    <row r="143" spans="1:41" s="1" customFormat="1">
      <c r="A143" s="73" t="s">
        <v>746</v>
      </c>
      <c r="B143" s="73"/>
      <c r="C143" s="73"/>
      <c r="D143" s="73"/>
      <c r="E143" s="73"/>
      <c r="F143" s="75"/>
      <c r="G143" s="73"/>
      <c r="H143" s="73"/>
      <c r="I143" s="73"/>
      <c r="J143" s="73"/>
      <c r="K143" s="73"/>
      <c r="L143" s="73"/>
      <c r="M143" s="73"/>
      <c r="N143" s="92"/>
      <c r="O143" s="73"/>
      <c r="P143" s="92"/>
      <c r="Q143" s="73"/>
      <c r="R143" s="75"/>
    </row>
    <row r="144" spans="1:41" s="19" customFormat="1">
      <c r="A144" s="28" t="s">
        <v>747</v>
      </c>
      <c r="B144" s="28" t="s">
        <v>748</v>
      </c>
      <c r="C144" s="28"/>
      <c r="D144" s="28"/>
      <c r="E144" s="28"/>
      <c r="F144" s="57"/>
      <c r="G144" s="28"/>
      <c r="H144" s="28">
        <v>16078</v>
      </c>
      <c r="I144" s="28">
        <v>17195</v>
      </c>
      <c r="J144" s="28">
        <f t="shared" si="38"/>
        <v>1117</v>
      </c>
      <c r="K144" s="28">
        <v>40</v>
      </c>
      <c r="L144" s="28">
        <f t="shared" si="42"/>
        <v>44680</v>
      </c>
      <c r="M144" s="28">
        <v>1.03</v>
      </c>
      <c r="N144" s="93">
        <f t="shared" si="39"/>
        <v>46020.4</v>
      </c>
      <c r="O144" s="28">
        <v>40</v>
      </c>
      <c r="P144" s="93">
        <f t="shared" si="40"/>
        <v>46060.4</v>
      </c>
      <c r="Q144" s="28">
        <v>1</v>
      </c>
      <c r="R144" s="57">
        <f t="shared" si="41"/>
        <v>46060.4</v>
      </c>
    </row>
    <row r="145" spans="1:40" s="19" customFormat="1">
      <c r="A145" s="28" t="s">
        <v>336</v>
      </c>
      <c r="B145" s="28"/>
      <c r="C145" s="28"/>
      <c r="D145" s="28"/>
      <c r="E145" s="28"/>
      <c r="F145" s="57"/>
      <c r="G145" s="15" t="s">
        <v>45</v>
      </c>
      <c r="H145" s="15">
        <v>15880</v>
      </c>
      <c r="I145" s="15">
        <v>17136</v>
      </c>
      <c r="J145" s="15">
        <f t="shared" si="38"/>
        <v>1256</v>
      </c>
      <c r="K145" s="15">
        <v>20</v>
      </c>
      <c r="L145" s="15">
        <f t="shared" si="42"/>
        <v>25120</v>
      </c>
      <c r="M145" s="16">
        <v>1.03</v>
      </c>
      <c r="N145" s="109">
        <f>SUM(L145*M145)</f>
        <v>25873.599999999999</v>
      </c>
      <c r="O145" s="148"/>
      <c r="P145" s="109">
        <f>SUM(N145)</f>
        <v>25873.599999999999</v>
      </c>
      <c r="Q145" s="15">
        <v>5.7299999999999997E-2</v>
      </c>
      <c r="R145" s="29">
        <f t="shared" si="41"/>
        <v>1482.55728</v>
      </c>
    </row>
    <row r="146" spans="1:40" s="19" customFormat="1">
      <c r="A146" s="28" t="s">
        <v>749</v>
      </c>
      <c r="B146" s="28" t="s">
        <v>93</v>
      </c>
      <c r="C146" s="28"/>
      <c r="D146" s="28"/>
      <c r="E146" s="28"/>
      <c r="F146" s="57"/>
      <c r="G146" s="28"/>
      <c r="H146" s="28">
        <v>1736</v>
      </c>
      <c r="I146" s="28">
        <v>3047</v>
      </c>
      <c r="J146" s="28">
        <f t="shared" si="38"/>
        <v>1311</v>
      </c>
      <c r="K146" s="28">
        <v>40</v>
      </c>
      <c r="L146" s="28">
        <f>J146*K146-L171</f>
        <v>52170</v>
      </c>
      <c r="M146" s="28">
        <v>1.03</v>
      </c>
      <c r="N146" s="93">
        <f>M146*L146</f>
        <v>53735.1</v>
      </c>
      <c r="O146" s="28"/>
      <c r="P146" s="93">
        <f>N146</f>
        <v>53735.1</v>
      </c>
      <c r="Q146" s="28">
        <v>1</v>
      </c>
      <c r="R146" s="57">
        <f t="shared" si="41"/>
        <v>53735.1</v>
      </c>
    </row>
    <row r="147" spans="1:40" s="63" customFormat="1">
      <c r="A147" s="28" t="s">
        <v>678</v>
      </c>
      <c r="B147" s="28" t="s">
        <v>679</v>
      </c>
      <c r="C147" s="28"/>
      <c r="D147" s="28"/>
      <c r="E147" s="28"/>
      <c r="F147" s="57">
        <v>9.5</v>
      </c>
      <c r="G147" s="28"/>
      <c r="H147" s="28">
        <v>19079</v>
      </c>
      <c r="I147" s="28">
        <v>20586</v>
      </c>
      <c r="J147" s="28">
        <f t="shared" si="38"/>
        <v>1507</v>
      </c>
      <c r="K147" s="28">
        <v>1</v>
      </c>
      <c r="L147" s="28">
        <f>K147*J147</f>
        <v>1507</v>
      </c>
      <c r="M147" s="28">
        <v>1.03</v>
      </c>
      <c r="N147" s="93">
        <f>M147*L147</f>
        <v>1552.21</v>
      </c>
      <c r="O147" s="28"/>
      <c r="P147" s="61">
        <f>N147</f>
        <v>1552.21</v>
      </c>
      <c r="Q147" s="28">
        <v>0.22220000000000001</v>
      </c>
      <c r="R147" s="61">
        <f t="shared" si="41"/>
        <v>344.90106200000002</v>
      </c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</row>
    <row r="148" spans="1:40" s="19" customFormat="1">
      <c r="A148" s="28" t="s">
        <v>11</v>
      </c>
      <c r="B148" s="28"/>
      <c r="C148" s="28"/>
      <c r="D148" s="28"/>
      <c r="E148" s="28"/>
      <c r="F148" s="57"/>
      <c r="G148" s="28"/>
      <c r="H148" s="28"/>
      <c r="I148" s="28"/>
      <c r="J148" s="28"/>
      <c r="K148" s="28"/>
      <c r="L148" s="28">
        <f>L144+L145</f>
        <v>69800</v>
      </c>
      <c r="M148" s="28">
        <v>1.03</v>
      </c>
      <c r="N148" s="93">
        <f>L148*M148</f>
        <v>71894</v>
      </c>
      <c r="O148" s="28">
        <v>40</v>
      </c>
      <c r="P148" s="93">
        <f>N148+O148</f>
        <v>71934</v>
      </c>
      <c r="Q148" s="28">
        <v>1</v>
      </c>
      <c r="R148" s="57">
        <f>SUM(R144:R147)</f>
        <v>101622.958342</v>
      </c>
    </row>
    <row r="149" spans="1:40" s="19" customFormat="1">
      <c r="A149" s="28" t="s">
        <v>452</v>
      </c>
      <c r="B149" s="36" t="s">
        <v>590</v>
      </c>
      <c r="C149" s="28"/>
      <c r="D149" s="28"/>
      <c r="E149" s="28"/>
      <c r="F149" s="57"/>
      <c r="G149" s="28"/>
      <c r="H149" s="28"/>
      <c r="I149" s="28"/>
      <c r="J149" s="28"/>
      <c r="K149" s="28"/>
      <c r="L149" s="28"/>
      <c r="M149" s="28">
        <v>1.03</v>
      </c>
      <c r="N149" s="93"/>
      <c r="O149" s="28"/>
      <c r="P149" s="93"/>
      <c r="Q149" s="28"/>
      <c r="R149" s="57">
        <v>468203.25</v>
      </c>
    </row>
    <row r="150" spans="1:40" s="19" customFormat="1">
      <c r="A150" s="28" t="s">
        <v>433</v>
      </c>
      <c r="B150" s="36" t="s">
        <v>695</v>
      </c>
      <c r="C150" s="28"/>
      <c r="D150" s="28"/>
      <c r="E150" s="28"/>
      <c r="F150" s="57"/>
      <c r="G150" s="28"/>
      <c r="H150" s="28"/>
      <c r="I150" s="28"/>
      <c r="J150" s="28"/>
      <c r="K150" s="28"/>
      <c r="L150" s="28"/>
      <c r="M150" s="28"/>
      <c r="N150" s="93"/>
      <c r="O150" s="28"/>
      <c r="P150" s="57"/>
      <c r="Q150" s="28"/>
      <c r="R150" s="57">
        <f>R149-R148</f>
        <v>366580.29165799997</v>
      </c>
    </row>
    <row r="151" spans="1:40" s="1" customFormat="1">
      <c r="A151" s="73"/>
      <c r="B151" s="73"/>
      <c r="C151" s="73"/>
      <c r="D151" s="73"/>
      <c r="E151" s="73"/>
      <c r="F151" s="75"/>
      <c r="G151" s="73"/>
      <c r="H151" s="73"/>
      <c r="I151" s="73"/>
      <c r="J151" s="73"/>
      <c r="K151" s="73"/>
      <c r="L151" s="73"/>
      <c r="M151" s="73"/>
      <c r="N151" s="92"/>
      <c r="O151" s="73"/>
      <c r="P151" s="75"/>
      <c r="Q151" s="73"/>
      <c r="R151" s="75"/>
    </row>
    <row r="152" spans="1:40" s="1" customFormat="1">
      <c r="A152" s="73"/>
      <c r="B152" s="73"/>
      <c r="C152" s="73"/>
      <c r="D152" s="73"/>
      <c r="E152" s="73"/>
      <c r="F152" s="75"/>
      <c r="G152" s="73"/>
      <c r="H152" s="73"/>
      <c r="I152" s="73"/>
      <c r="J152" s="73"/>
      <c r="K152" s="73"/>
      <c r="L152" s="73"/>
      <c r="M152" s="73"/>
      <c r="N152" s="92"/>
      <c r="O152" s="73"/>
      <c r="P152" s="75"/>
      <c r="Q152" s="73"/>
      <c r="R152" s="75"/>
    </row>
    <row r="153" spans="1:40" s="254" customFormat="1">
      <c r="A153" s="28"/>
      <c r="B153" s="294"/>
      <c r="C153" s="28" t="s">
        <v>750</v>
      </c>
      <c r="D153" s="28">
        <v>5248</v>
      </c>
      <c r="E153" s="28"/>
      <c r="F153" s="57"/>
      <c r="G153" s="28"/>
      <c r="H153" s="28"/>
      <c r="I153" s="28"/>
      <c r="J153" s="28"/>
      <c r="K153" s="28"/>
      <c r="L153" s="28"/>
      <c r="M153" s="28"/>
      <c r="N153" s="93"/>
      <c r="O153" s="28"/>
      <c r="P153" s="93"/>
      <c r="Q153" s="28"/>
      <c r="R153" s="57"/>
    </row>
    <row r="154" spans="1:40" s="19" customFormat="1">
      <c r="A154" s="28" t="s">
        <v>751</v>
      </c>
      <c r="B154" s="28" t="s">
        <v>752</v>
      </c>
      <c r="C154" s="28">
        <v>0</v>
      </c>
      <c r="D154" s="28" t="s">
        <v>753</v>
      </c>
      <c r="E154" s="28">
        <v>0</v>
      </c>
      <c r="F154" s="57">
        <v>9.5</v>
      </c>
      <c r="G154" s="28">
        <f>E154*F154</f>
        <v>0</v>
      </c>
      <c r="H154" s="28">
        <v>737</v>
      </c>
      <c r="I154" s="28">
        <v>737</v>
      </c>
      <c r="J154" s="28">
        <f t="shared" ref="J154:J159" si="43">I154-H154</f>
        <v>0</v>
      </c>
      <c r="K154" s="28">
        <v>1</v>
      </c>
      <c r="L154" s="28">
        <f>J154*K154</f>
        <v>0</v>
      </c>
      <c r="M154" s="28">
        <v>1.03</v>
      </c>
      <c r="N154" s="93">
        <f t="shared" ref="N154:N158" si="44">M154*L154</f>
        <v>0</v>
      </c>
      <c r="O154" s="28">
        <v>40</v>
      </c>
      <c r="P154" s="93">
        <f>G154+N154+O154</f>
        <v>40</v>
      </c>
      <c r="Q154" s="28">
        <v>1</v>
      </c>
      <c r="R154" s="57">
        <f t="shared" ref="R154:R158" si="45">P154*Q154</f>
        <v>40</v>
      </c>
      <c r="S154" s="19" t="s">
        <v>754</v>
      </c>
    </row>
    <row r="155" spans="1:40" s="19" customFormat="1">
      <c r="A155" s="28" t="s">
        <v>755</v>
      </c>
      <c r="B155" s="28" t="s">
        <v>752</v>
      </c>
      <c r="C155" s="28">
        <v>20</v>
      </c>
      <c r="D155" s="28">
        <v>20</v>
      </c>
      <c r="E155" s="28">
        <f>SUM(D155-C155)</f>
        <v>0</v>
      </c>
      <c r="F155" s="57">
        <v>9.5</v>
      </c>
      <c r="G155" s="28">
        <f>E155*F155</f>
        <v>0</v>
      </c>
      <c r="H155" s="28">
        <v>123004</v>
      </c>
      <c r="I155" s="28">
        <v>123649</v>
      </c>
      <c r="J155" s="28">
        <f t="shared" si="43"/>
        <v>645</v>
      </c>
      <c r="K155" s="28">
        <v>1</v>
      </c>
      <c r="L155" s="28">
        <f t="shared" ref="L155:L158" si="46">K155*J155</f>
        <v>645</v>
      </c>
      <c r="M155" s="28">
        <v>1.03</v>
      </c>
      <c r="N155" s="93">
        <f t="shared" si="44"/>
        <v>664.35</v>
      </c>
      <c r="O155" s="28">
        <v>40</v>
      </c>
      <c r="P155" s="93">
        <f>G155+N155+O155</f>
        <v>704.35</v>
      </c>
      <c r="Q155" s="28">
        <v>1</v>
      </c>
      <c r="R155" s="57">
        <f t="shared" si="45"/>
        <v>704.35</v>
      </c>
    </row>
    <row r="156" spans="1:40" s="19" customFormat="1">
      <c r="A156" s="28" t="s">
        <v>756</v>
      </c>
      <c r="B156" s="28" t="s">
        <v>752</v>
      </c>
      <c r="C156" s="28"/>
      <c r="D156" s="28"/>
      <c r="E156" s="28"/>
      <c r="F156" s="57"/>
      <c r="G156" s="28"/>
      <c r="H156" s="28">
        <v>0</v>
      </c>
      <c r="I156" s="28">
        <v>0</v>
      </c>
      <c r="J156" s="28">
        <f t="shared" si="43"/>
        <v>0</v>
      </c>
      <c r="K156" s="28">
        <v>20</v>
      </c>
      <c r="L156" s="28">
        <f t="shared" si="46"/>
        <v>0</v>
      </c>
      <c r="M156" s="28">
        <v>1.03</v>
      </c>
      <c r="N156" s="93">
        <f t="shared" si="44"/>
        <v>0</v>
      </c>
      <c r="O156" s="28"/>
      <c r="P156" s="93">
        <f>N156+O156</f>
        <v>0</v>
      </c>
      <c r="Q156" s="28">
        <v>1</v>
      </c>
      <c r="R156" s="57">
        <f t="shared" si="45"/>
        <v>0</v>
      </c>
    </row>
    <row r="157" spans="1:40" s="19" customFormat="1">
      <c r="A157" s="28" t="s">
        <v>757</v>
      </c>
      <c r="B157" s="28" t="s">
        <v>752</v>
      </c>
      <c r="C157" s="28"/>
      <c r="D157" s="28"/>
      <c r="E157" s="28"/>
      <c r="F157" s="57"/>
      <c r="G157" s="28"/>
      <c r="H157" s="28">
        <v>5048</v>
      </c>
      <c r="I157" s="28">
        <v>5897</v>
      </c>
      <c r="J157" s="28">
        <f t="shared" si="43"/>
        <v>849</v>
      </c>
      <c r="K157" s="28">
        <v>20</v>
      </c>
      <c r="L157" s="28">
        <f t="shared" si="46"/>
        <v>16980</v>
      </c>
      <c r="M157" s="28">
        <v>1.03</v>
      </c>
      <c r="N157" s="93">
        <f t="shared" si="44"/>
        <v>17489.400000000001</v>
      </c>
      <c r="O157" s="28"/>
      <c r="P157" s="93">
        <f>N157+O157</f>
        <v>17489.400000000001</v>
      </c>
      <c r="Q157" s="28">
        <v>1</v>
      </c>
      <c r="R157" s="57">
        <f t="shared" si="45"/>
        <v>17489.400000000001</v>
      </c>
    </row>
    <row r="158" spans="1:40" s="63" customFormat="1">
      <c r="A158" s="28" t="s">
        <v>678</v>
      </c>
      <c r="B158" s="28" t="s">
        <v>679</v>
      </c>
      <c r="C158" s="28"/>
      <c r="D158" s="28"/>
      <c r="E158" s="28"/>
      <c r="F158" s="57">
        <v>9.5</v>
      </c>
      <c r="G158" s="28"/>
      <c r="H158" s="28">
        <v>19079</v>
      </c>
      <c r="I158" s="28">
        <v>20586</v>
      </c>
      <c r="J158" s="28">
        <f t="shared" si="43"/>
        <v>1507</v>
      </c>
      <c r="K158" s="28">
        <v>1</v>
      </c>
      <c r="L158" s="28">
        <f t="shared" si="46"/>
        <v>1507</v>
      </c>
      <c r="M158" s="28">
        <v>1.03</v>
      </c>
      <c r="N158" s="93">
        <f t="shared" si="44"/>
        <v>1552.21</v>
      </c>
      <c r="O158" s="28"/>
      <c r="P158" s="61">
        <f>N158</f>
        <v>1552.21</v>
      </c>
      <c r="Q158" s="28">
        <v>0.22220000000000001</v>
      </c>
      <c r="R158" s="61">
        <f t="shared" si="45"/>
        <v>344.90106200000002</v>
      </c>
      <c r="S158" s="19" t="s">
        <v>680</v>
      </c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</row>
    <row r="159" spans="1:40" s="19" customFormat="1">
      <c r="A159" s="28" t="s">
        <v>336</v>
      </c>
      <c r="B159" s="28"/>
      <c r="C159" s="28"/>
      <c r="D159" s="28"/>
      <c r="E159" s="28"/>
      <c r="F159" s="57"/>
      <c r="G159" s="15" t="s">
        <v>45</v>
      </c>
      <c r="H159" s="15">
        <v>15880</v>
      </c>
      <c r="I159" s="15">
        <v>17136</v>
      </c>
      <c r="J159" s="15">
        <f t="shared" si="43"/>
        <v>1256</v>
      </c>
      <c r="K159" s="15">
        <v>20</v>
      </c>
      <c r="L159" s="15">
        <f>J159*K159</f>
        <v>25120</v>
      </c>
      <c r="M159" s="16">
        <v>1.03</v>
      </c>
      <c r="N159" s="109">
        <f>SUM(L159*M159)</f>
        <v>25873.599999999999</v>
      </c>
      <c r="O159" s="148"/>
      <c r="P159" s="109">
        <f>SUM(N159)</f>
        <v>25873.599999999999</v>
      </c>
      <c r="Q159" s="15">
        <v>1</v>
      </c>
      <c r="R159" s="29">
        <f>P159</f>
        <v>25873.599999999999</v>
      </c>
    </row>
    <row r="160" spans="1:40" s="19" customFormat="1">
      <c r="A160" s="36" t="s">
        <v>11</v>
      </c>
      <c r="B160" s="36" t="s">
        <v>752</v>
      </c>
      <c r="C160" s="36">
        <v>4151</v>
      </c>
      <c r="D160" s="36"/>
      <c r="E160" s="36">
        <f>SUM(E155:E157)</f>
        <v>0</v>
      </c>
      <c r="F160" s="53">
        <v>9.5</v>
      </c>
      <c r="G160" s="36">
        <f>E160*F160</f>
        <v>0</v>
      </c>
      <c r="H160" s="36"/>
      <c r="I160" s="36"/>
      <c r="J160" s="36"/>
      <c r="K160" s="36"/>
      <c r="L160" s="36">
        <f>L155+L157+L159</f>
        <v>42745</v>
      </c>
      <c r="M160" s="36">
        <v>1.03</v>
      </c>
      <c r="N160" s="286">
        <f>L160*M160</f>
        <v>44027.35</v>
      </c>
      <c r="O160" s="36">
        <f>SUM(O155:O157)</f>
        <v>40</v>
      </c>
      <c r="P160" s="286">
        <f>G160+N160+O160</f>
        <v>44067.35</v>
      </c>
      <c r="Q160" s="36">
        <v>1</v>
      </c>
      <c r="R160" s="53">
        <f>SUM(R155:R159)</f>
        <v>44412.251062000003</v>
      </c>
    </row>
    <row r="161" spans="1:41">
      <c r="A161" s="36" t="s">
        <v>758</v>
      </c>
      <c r="B161" s="36" t="s">
        <v>752</v>
      </c>
      <c r="C161" s="36" t="s">
        <v>124</v>
      </c>
      <c r="D161" s="36"/>
      <c r="E161" s="36"/>
      <c r="F161" s="53"/>
      <c r="G161" s="36"/>
      <c r="H161" s="36"/>
      <c r="I161" s="36"/>
      <c r="J161" s="36"/>
      <c r="K161" s="36"/>
      <c r="L161" s="300"/>
      <c r="M161" s="36"/>
      <c r="N161" s="300"/>
      <c r="O161" s="36"/>
      <c r="P161" s="36"/>
      <c r="Q161" s="36"/>
      <c r="R161" s="36">
        <v>23365.61</v>
      </c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</row>
    <row r="162" spans="1:41" s="70" customFormat="1">
      <c r="A162" s="36" t="s">
        <v>758</v>
      </c>
      <c r="B162" s="36" t="s">
        <v>752</v>
      </c>
      <c r="C162" s="36" t="s">
        <v>124</v>
      </c>
      <c r="D162" s="36"/>
      <c r="E162" s="36"/>
      <c r="F162" s="53"/>
      <c r="G162" s="36"/>
      <c r="H162" s="36"/>
      <c r="I162" s="36"/>
      <c r="J162" s="36"/>
      <c r="K162" s="36"/>
      <c r="L162" s="300">
        <v>97087</v>
      </c>
      <c r="M162" s="36">
        <v>1.03</v>
      </c>
      <c r="N162" s="300">
        <f>L162*M162</f>
        <v>99999.61</v>
      </c>
      <c r="O162" s="36"/>
      <c r="P162" s="36"/>
      <c r="Q162" s="36"/>
      <c r="R162" s="36">
        <f>N162+G162</f>
        <v>99999.61</v>
      </c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</row>
    <row r="163" spans="1:41" s="70" customFormat="1">
      <c r="A163" s="51" t="s">
        <v>759</v>
      </c>
      <c r="B163" s="51" t="s">
        <v>760</v>
      </c>
      <c r="C163" s="36" t="s">
        <v>761</v>
      </c>
      <c r="D163" s="36"/>
      <c r="E163" s="36"/>
      <c r="F163" s="53"/>
      <c r="G163" s="36"/>
      <c r="H163" s="36"/>
      <c r="I163" s="36"/>
      <c r="J163" s="36"/>
      <c r="K163" s="36"/>
      <c r="L163" s="300"/>
      <c r="M163" s="36"/>
      <c r="N163" s="300"/>
      <c r="O163" s="36"/>
      <c r="P163" s="36"/>
      <c r="Q163" s="36"/>
      <c r="R163" s="36">
        <v>31048.32</v>
      </c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</row>
    <row r="164" spans="1:41" customFormat="1">
      <c r="A164" s="51" t="s">
        <v>762</v>
      </c>
      <c r="B164" s="51" t="s">
        <v>760</v>
      </c>
      <c r="C164" s="36" t="s">
        <v>761</v>
      </c>
      <c r="D164" s="36"/>
      <c r="E164" s="36"/>
      <c r="F164" s="53"/>
      <c r="G164" s="36"/>
      <c r="H164" s="36"/>
      <c r="I164" s="36"/>
      <c r="J164" s="36"/>
      <c r="K164" s="36"/>
      <c r="L164" s="300"/>
      <c r="M164" s="36"/>
      <c r="N164" s="300"/>
      <c r="O164" s="36"/>
      <c r="P164" s="36"/>
      <c r="Q164" s="36"/>
      <c r="R164" s="36">
        <v>68950.259999999995</v>
      </c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</row>
    <row r="165" spans="1:41" customFormat="1">
      <c r="A165" s="28" t="s">
        <v>452</v>
      </c>
      <c r="B165" s="36"/>
      <c r="C165" s="36" t="s">
        <v>761</v>
      </c>
      <c r="D165" s="36"/>
      <c r="E165" s="36"/>
      <c r="F165" s="53"/>
      <c r="G165" s="36"/>
      <c r="H165" s="36"/>
      <c r="I165" s="36"/>
      <c r="J165" s="36"/>
      <c r="K165" s="36"/>
      <c r="L165" s="300"/>
      <c r="M165" s="36"/>
      <c r="N165" s="300"/>
      <c r="O165" s="36"/>
      <c r="P165" s="36"/>
      <c r="Q165" s="36"/>
      <c r="R165" s="36">
        <f>R162+R163+R164</f>
        <v>199998.19</v>
      </c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</row>
    <row r="166" spans="1:41" customFormat="1">
      <c r="A166" s="28" t="s">
        <v>433</v>
      </c>
      <c r="B166" s="36"/>
      <c r="C166" s="36"/>
      <c r="D166" s="36"/>
      <c r="E166" s="36"/>
      <c r="F166" s="53"/>
      <c r="G166" s="36"/>
      <c r="H166" s="36"/>
      <c r="I166" s="36"/>
      <c r="J166" s="36"/>
      <c r="K166" s="36"/>
      <c r="L166" s="300"/>
      <c r="M166" s="36"/>
      <c r="N166" s="300"/>
      <c r="O166" s="36"/>
      <c r="P166" s="36"/>
      <c r="Q166" s="36"/>
      <c r="R166" s="36">
        <f>R165-R160</f>
        <v>155585.93893800001</v>
      </c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</row>
    <row r="167" spans="1:41" s="255" customFormat="1">
      <c r="A167" s="36" t="s">
        <v>763</v>
      </c>
      <c r="B167" s="73"/>
      <c r="C167" s="73"/>
      <c r="D167" s="73"/>
      <c r="E167" s="73"/>
      <c r="F167" s="75"/>
      <c r="G167" s="73"/>
      <c r="H167" s="73"/>
      <c r="I167" s="73"/>
      <c r="J167" s="73"/>
      <c r="K167" s="73"/>
      <c r="L167" s="73"/>
      <c r="M167" s="73"/>
      <c r="N167" s="92"/>
      <c r="O167" s="73"/>
      <c r="P167" s="92"/>
      <c r="Q167" s="73"/>
      <c r="R167" s="75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1" s="38" customFormat="1">
      <c r="A168" s="28" t="s">
        <v>764</v>
      </c>
      <c r="B168" s="28" t="s">
        <v>765</v>
      </c>
      <c r="C168" s="28">
        <v>12</v>
      </c>
      <c r="D168" s="28">
        <v>12</v>
      </c>
      <c r="E168" s="28">
        <f>SUM(D168-C168)</f>
        <v>0</v>
      </c>
      <c r="F168" s="57">
        <v>9.5</v>
      </c>
      <c r="G168" s="28">
        <f>E168*F168</f>
        <v>0</v>
      </c>
      <c r="H168" s="28">
        <v>12477</v>
      </c>
      <c r="I168" s="28">
        <v>12929</v>
      </c>
      <c r="J168" s="28">
        <f>I168-H168</f>
        <v>452</v>
      </c>
      <c r="K168" s="28">
        <v>30</v>
      </c>
      <c r="L168" s="28">
        <f>K168*J168</f>
        <v>13560</v>
      </c>
      <c r="M168" s="28">
        <v>1.03</v>
      </c>
      <c r="N168" s="93">
        <f>M168*L168</f>
        <v>13966.8</v>
      </c>
      <c r="O168" s="28"/>
      <c r="P168" s="93">
        <f>G168+N168+O168</f>
        <v>13966.8</v>
      </c>
      <c r="Q168" s="28">
        <v>1</v>
      </c>
      <c r="R168" s="57">
        <f>P168*Q168</f>
        <v>13966.8</v>
      </c>
      <c r="S168" s="19"/>
    </row>
    <row r="169" spans="1:41" s="38" customFormat="1">
      <c r="A169" s="28" t="s">
        <v>766</v>
      </c>
      <c r="B169" s="28" t="s">
        <v>765</v>
      </c>
      <c r="C169" s="28">
        <v>4247</v>
      </c>
      <c r="D169" s="28"/>
      <c r="E169" s="28"/>
      <c r="F169" s="57"/>
      <c r="G169" s="28"/>
      <c r="H169" s="28">
        <v>23624</v>
      </c>
      <c r="I169" s="28">
        <v>23642</v>
      </c>
      <c r="J169" s="28">
        <f>I169-H169</f>
        <v>18</v>
      </c>
      <c r="K169" s="28">
        <v>1</v>
      </c>
      <c r="L169" s="28">
        <f>K169*J169</f>
        <v>18</v>
      </c>
      <c r="M169" s="28">
        <v>1.03</v>
      </c>
      <c r="N169" s="93">
        <f>M169*L169</f>
        <v>18.54</v>
      </c>
      <c r="O169" s="28">
        <v>40</v>
      </c>
      <c r="P169" s="93">
        <f>G169+N169+O169</f>
        <v>58.54</v>
      </c>
      <c r="Q169" s="28">
        <v>1</v>
      </c>
      <c r="R169" s="57">
        <f>P169*Q169</f>
        <v>58.54</v>
      </c>
      <c r="S169" s="19"/>
    </row>
    <row r="170" spans="1:41" s="38" customFormat="1">
      <c r="A170" s="28" t="s">
        <v>767</v>
      </c>
      <c r="B170" s="28" t="s">
        <v>765</v>
      </c>
      <c r="C170" s="28">
        <v>4983</v>
      </c>
      <c r="D170" s="28"/>
      <c r="E170" s="28"/>
      <c r="F170" s="57"/>
      <c r="G170" s="28"/>
      <c r="H170" s="28">
        <v>1544</v>
      </c>
      <c r="I170" s="28">
        <v>1633</v>
      </c>
      <c r="J170" s="28">
        <f>I170-H170</f>
        <v>89</v>
      </c>
      <c r="K170" s="28">
        <v>40</v>
      </c>
      <c r="L170" s="28">
        <f>K170*J170</f>
        <v>3560</v>
      </c>
      <c r="M170" s="28">
        <v>1.03</v>
      </c>
      <c r="N170" s="93">
        <f>M170*L170</f>
        <v>3666.8</v>
      </c>
      <c r="O170" s="28"/>
      <c r="P170" s="93">
        <f>G170+N170+O170</f>
        <v>3666.8</v>
      </c>
      <c r="Q170" s="28">
        <v>1</v>
      </c>
      <c r="R170" s="57">
        <f>P170*Q170</f>
        <v>3666.8</v>
      </c>
      <c r="S170" s="19"/>
    </row>
    <row r="171" spans="1:41" s="38" customFormat="1">
      <c r="A171" s="28" t="s">
        <v>768</v>
      </c>
      <c r="B171" s="28" t="s">
        <v>769</v>
      </c>
      <c r="C171" s="28"/>
      <c r="D171" s="28"/>
      <c r="E171" s="28"/>
      <c r="F171" s="57"/>
      <c r="G171" s="28"/>
      <c r="H171" s="28">
        <v>329</v>
      </c>
      <c r="I171" s="28">
        <v>338</v>
      </c>
      <c r="J171" s="28">
        <f t="shared" ref="J171:J179" si="47">I171-H171</f>
        <v>9</v>
      </c>
      <c r="K171" s="28">
        <v>30</v>
      </c>
      <c r="L171" s="28">
        <f t="shared" ref="L171:L179" si="48">J171*K171</f>
        <v>270</v>
      </c>
      <c r="M171" s="28">
        <v>1.03</v>
      </c>
      <c r="N171" s="93">
        <f>L171*M171</f>
        <v>278.10000000000002</v>
      </c>
      <c r="O171" s="28"/>
      <c r="P171" s="93"/>
      <c r="Q171" s="28">
        <v>0.3</v>
      </c>
      <c r="R171" s="57">
        <f>N171*Q171</f>
        <v>83.43</v>
      </c>
      <c r="S171" s="19"/>
    </row>
    <row r="172" spans="1:41" s="256" customFormat="1">
      <c r="A172" s="28" t="s">
        <v>11</v>
      </c>
      <c r="B172" s="28" t="s">
        <v>765</v>
      </c>
      <c r="C172" s="28"/>
      <c r="D172" s="28"/>
      <c r="E172" s="28">
        <f>SUM(E168:E171)</f>
        <v>0</v>
      </c>
      <c r="F172" s="57">
        <v>9.5</v>
      </c>
      <c r="G172" s="28">
        <f>E172*F172</f>
        <v>0</v>
      </c>
      <c r="H172" s="28"/>
      <c r="I172" s="28"/>
      <c r="J172" s="28"/>
      <c r="K172" s="28"/>
      <c r="L172" s="28">
        <f>SUM(L168:L171)</f>
        <v>17408</v>
      </c>
      <c r="M172" s="28">
        <v>1.03</v>
      </c>
      <c r="N172" s="93">
        <f>L172*M172</f>
        <v>17930.240000000002</v>
      </c>
      <c r="O172" s="28">
        <f>SUM(O168:O169)</f>
        <v>40</v>
      </c>
      <c r="P172" s="93">
        <f t="shared" ref="P172:P179" si="49">G172+N172+O172</f>
        <v>17970.240000000002</v>
      </c>
      <c r="Q172" s="28">
        <v>1</v>
      </c>
      <c r="R172" s="53">
        <f>SUM(R168:R171)</f>
        <v>17775.57</v>
      </c>
      <c r="S172" s="19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</row>
    <row r="173" spans="1:41" s="257" customFormat="1">
      <c r="A173" s="191"/>
      <c r="B173" s="191"/>
      <c r="C173" s="191"/>
      <c r="D173" s="191"/>
      <c r="E173" s="191"/>
      <c r="F173" s="201"/>
      <c r="G173" s="191"/>
      <c r="H173" s="191"/>
      <c r="I173" s="191"/>
      <c r="J173" s="191"/>
      <c r="K173" s="191"/>
      <c r="L173" s="191"/>
      <c r="M173" s="191"/>
      <c r="N173" s="269"/>
      <c r="O173" s="191"/>
      <c r="P173" s="269"/>
      <c r="Q173" s="191"/>
      <c r="R173" s="201"/>
      <c r="S173" s="1"/>
      <c r="T173" s="66"/>
      <c r="U173" s="66"/>
      <c r="V173" s="66"/>
      <c r="W173" s="66"/>
      <c r="X173" s="66"/>
      <c r="Y173" s="66"/>
      <c r="Z173" s="66"/>
      <c r="AA173" s="66"/>
      <c r="AB173" s="66"/>
      <c r="AC173" s="66"/>
      <c r="AD173" s="66"/>
      <c r="AE173" s="66"/>
      <c r="AF173" s="66"/>
      <c r="AG173" s="66"/>
      <c r="AH173" s="66"/>
      <c r="AI173" s="66"/>
      <c r="AJ173" s="66"/>
      <c r="AK173" s="66"/>
      <c r="AL173" s="66"/>
      <c r="AM173" s="66"/>
      <c r="AN173" s="66"/>
    </row>
    <row r="174" spans="1:41" s="257" customFormat="1">
      <c r="A174" s="73" t="s">
        <v>770</v>
      </c>
      <c r="B174" s="73"/>
      <c r="C174" s="73"/>
      <c r="D174" s="73"/>
      <c r="E174" s="73"/>
      <c r="F174" s="75"/>
      <c r="G174" s="73"/>
      <c r="H174" s="73"/>
      <c r="I174" s="73"/>
      <c r="J174" s="73"/>
      <c r="K174" s="73"/>
      <c r="L174" s="73"/>
      <c r="M174" s="73"/>
      <c r="N174" s="92"/>
      <c r="O174" s="73"/>
      <c r="P174" s="92"/>
      <c r="Q174" s="73"/>
      <c r="R174" s="75"/>
      <c r="S174" s="1"/>
      <c r="T174" s="66"/>
      <c r="U174" s="66"/>
      <c r="V174" s="66"/>
      <c r="W174" s="66"/>
      <c r="X174" s="66"/>
      <c r="Y174" s="66"/>
      <c r="Z174" s="66"/>
      <c r="AA174" s="66"/>
      <c r="AB174" s="66"/>
      <c r="AC174" s="66"/>
      <c r="AD174" s="66"/>
      <c r="AE174" s="66"/>
      <c r="AF174" s="66"/>
      <c r="AG174" s="66"/>
      <c r="AH174" s="66"/>
      <c r="AI174" s="66"/>
      <c r="AJ174" s="66"/>
      <c r="AK174" s="66"/>
      <c r="AL174" s="66"/>
      <c r="AM174" s="66"/>
      <c r="AN174" s="66"/>
    </row>
    <row r="175" spans="1:41" s="1" customFormat="1">
      <c r="A175" s="73" t="s">
        <v>771</v>
      </c>
      <c r="B175" s="73" t="s">
        <v>772</v>
      </c>
      <c r="C175" s="73"/>
      <c r="D175" s="73"/>
      <c r="E175" s="73"/>
      <c r="F175" s="75"/>
      <c r="G175" s="73"/>
      <c r="H175" s="73">
        <v>0</v>
      </c>
      <c r="I175" s="73">
        <v>0</v>
      </c>
      <c r="J175" s="73">
        <f t="shared" si="47"/>
        <v>0</v>
      </c>
      <c r="K175" s="73">
        <v>30</v>
      </c>
      <c r="L175" s="73">
        <f t="shared" si="48"/>
        <v>0</v>
      </c>
      <c r="M175" s="73">
        <v>1.03</v>
      </c>
      <c r="N175" s="92">
        <f>M175*L175</f>
        <v>0</v>
      </c>
      <c r="O175" s="73"/>
      <c r="P175" s="92">
        <f t="shared" si="49"/>
        <v>0</v>
      </c>
      <c r="Q175" s="73">
        <v>1</v>
      </c>
      <c r="R175" s="75">
        <f>P175*Q175</f>
        <v>0</v>
      </c>
    </row>
    <row r="176" spans="1:41" s="1" customFormat="1">
      <c r="A176" s="73" t="s">
        <v>773</v>
      </c>
      <c r="B176" s="73" t="s">
        <v>772</v>
      </c>
      <c r="C176" s="73"/>
      <c r="D176" s="73"/>
      <c r="E176" s="73"/>
      <c r="F176" s="75"/>
      <c r="G176" s="73"/>
      <c r="H176" s="73">
        <v>12477</v>
      </c>
      <c r="I176" s="73">
        <v>12477</v>
      </c>
      <c r="J176" s="73">
        <f t="shared" si="47"/>
        <v>0</v>
      </c>
      <c r="K176" s="73">
        <v>30</v>
      </c>
      <c r="L176" s="73">
        <f t="shared" si="48"/>
        <v>0</v>
      </c>
      <c r="M176" s="73">
        <v>1.03</v>
      </c>
      <c r="N176" s="92">
        <f>M176*L176</f>
        <v>0</v>
      </c>
      <c r="O176" s="73"/>
      <c r="P176" s="92">
        <f t="shared" si="49"/>
        <v>0</v>
      </c>
      <c r="Q176" s="73">
        <v>1</v>
      </c>
      <c r="R176" s="75">
        <f>P176*Q176</f>
        <v>0</v>
      </c>
    </row>
    <row r="177" spans="1:41" s="1" customFormat="1">
      <c r="A177" s="73" t="s">
        <v>774</v>
      </c>
      <c r="B177" s="73" t="s">
        <v>772</v>
      </c>
      <c r="C177" s="73"/>
      <c r="D177" s="73"/>
      <c r="E177" s="73"/>
      <c r="F177" s="75"/>
      <c r="G177" s="73"/>
      <c r="H177" s="73">
        <v>290</v>
      </c>
      <c r="I177" s="73">
        <v>329</v>
      </c>
      <c r="J177" s="73">
        <f t="shared" si="47"/>
        <v>39</v>
      </c>
      <c r="K177" s="73">
        <v>30</v>
      </c>
      <c r="L177" s="73">
        <f t="shared" si="48"/>
        <v>1170</v>
      </c>
      <c r="M177" s="73">
        <v>1.03</v>
      </c>
      <c r="N177" s="92">
        <f>M177*L177</f>
        <v>1205.0999999999999</v>
      </c>
      <c r="O177" s="73"/>
      <c r="P177" s="92">
        <f t="shared" si="49"/>
        <v>1205.0999999999999</v>
      </c>
      <c r="Q177" s="73">
        <v>1</v>
      </c>
      <c r="R177" s="75">
        <f>P177*Q177</f>
        <v>1205.0999999999999</v>
      </c>
    </row>
    <row r="178" spans="1:41" s="1" customFormat="1">
      <c r="A178" s="73" t="s">
        <v>775</v>
      </c>
      <c r="B178" s="73" t="s">
        <v>776</v>
      </c>
      <c r="C178" s="73"/>
      <c r="D178" s="73"/>
      <c r="E178" s="73"/>
      <c r="F178" s="75"/>
      <c r="G178" s="73"/>
      <c r="H178" s="73">
        <v>4441</v>
      </c>
      <c r="I178" s="73">
        <v>4888</v>
      </c>
      <c r="J178" s="73">
        <f t="shared" si="47"/>
        <v>447</v>
      </c>
      <c r="K178" s="73">
        <v>30</v>
      </c>
      <c r="L178" s="73">
        <f t="shared" si="48"/>
        <v>13410</v>
      </c>
      <c r="M178" s="73">
        <v>1.03</v>
      </c>
      <c r="N178" s="92">
        <f>M178*L178</f>
        <v>13812.3</v>
      </c>
      <c r="O178" s="73"/>
      <c r="P178" s="92">
        <f t="shared" si="49"/>
        <v>13812.3</v>
      </c>
      <c r="Q178" s="73">
        <v>1</v>
      </c>
      <c r="R178" s="75">
        <f>P178*Q178</f>
        <v>13812.3</v>
      </c>
      <c r="S178" s="1" t="s">
        <v>777</v>
      </c>
    </row>
    <row r="179" spans="1:41" s="1" customFormat="1">
      <c r="A179" s="73" t="s">
        <v>778</v>
      </c>
      <c r="B179" s="73" t="s">
        <v>772</v>
      </c>
      <c r="C179" s="73"/>
      <c r="D179" s="73"/>
      <c r="E179" s="73"/>
      <c r="F179" s="75"/>
      <c r="G179" s="73"/>
      <c r="H179" s="73">
        <v>0</v>
      </c>
      <c r="I179" s="73">
        <v>0</v>
      </c>
      <c r="J179" s="73">
        <f t="shared" si="47"/>
        <v>0</v>
      </c>
      <c r="K179" s="73">
        <v>30</v>
      </c>
      <c r="L179" s="73">
        <f t="shared" si="48"/>
        <v>0</v>
      </c>
      <c r="M179" s="73">
        <v>1.03</v>
      </c>
      <c r="N179" s="92">
        <f>M179*L179</f>
        <v>0</v>
      </c>
      <c r="O179" s="73"/>
      <c r="P179" s="92">
        <f t="shared" si="49"/>
        <v>0</v>
      </c>
      <c r="Q179" s="73">
        <v>1</v>
      </c>
      <c r="R179" s="75">
        <f>P179*Q179</f>
        <v>0</v>
      </c>
    </row>
    <row r="180" spans="1:41" s="1" customFormat="1">
      <c r="A180" s="295"/>
      <c r="B180" s="296"/>
      <c r="C180" s="296"/>
      <c r="D180" s="296"/>
      <c r="E180" s="296"/>
      <c r="F180" s="297"/>
      <c r="G180" s="296"/>
      <c r="H180" s="296"/>
      <c r="I180" s="296"/>
      <c r="J180" s="296"/>
      <c r="K180" s="296"/>
      <c r="L180" s="296"/>
      <c r="M180" s="296"/>
      <c r="N180" s="302"/>
      <c r="O180" s="296"/>
      <c r="P180" s="302"/>
      <c r="Q180" s="296"/>
      <c r="R180" s="297"/>
    </row>
    <row r="181" spans="1:41" s="1" customFormat="1">
      <c r="A181" s="295"/>
      <c r="B181" s="296"/>
      <c r="C181" s="296"/>
      <c r="D181" s="296"/>
      <c r="E181" s="296"/>
      <c r="F181" s="297"/>
      <c r="G181" s="296"/>
      <c r="H181" s="296"/>
      <c r="I181" s="296"/>
      <c r="J181" s="296"/>
      <c r="K181" s="296"/>
      <c r="L181" s="296"/>
      <c r="M181" s="296"/>
      <c r="N181" s="302"/>
      <c r="O181" s="296"/>
      <c r="P181" s="302"/>
      <c r="Q181" s="296"/>
      <c r="R181" s="297"/>
    </row>
    <row r="182" spans="1:41">
      <c r="A182" s="298"/>
      <c r="B182" s="39"/>
      <c r="C182" s="39"/>
      <c r="D182" s="39"/>
      <c r="E182" s="39"/>
      <c r="F182" s="292"/>
      <c r="G182" s="39"/>
      <c r="H182" s="39"/>
      <c r="I182" s="39"/>
      <c r="J182" s="39"/>
      <c r="K182" s="39"/>
      <c r="L182" s="303">
        <f>R172/1.03</f>
        <v>17257.834951456301</v>
      </c>
      <c r="M182" s="39"/>
      <c r="N182" s="301">
        <f>L182*M172</f>
        <v>17775.57</v>
      </c>
      <c r="O182" s="39"/>
      <c r="P182" s="301"/>
      <c r="Q182" s="39"/>
      <c r="R182" s="292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</row>
    <row r="183" spans="1:41" s="250" customFormat="1">
      <c r="A183" s="28" t="s">
        <v>12</v>
      </c>
      <c r="B183" s="28"/>
      <c r="C183" s="28" t="s">
        <v>13</v>
      </c>
      <c r="D183" s="28" t="s">
        <v>14</v>
      </c>
      <c r="E183" s="28" t="s">
        <v>15</v>
      </c>
      <c r="F183" s="299" t="s">
        <v>16</v>
      </c>
      <c r="G183" s="28" t="s">
        <v>17</v>
      </c>
      <c r="H183" s="28" t="s">
        <v>18</v>
      </c>
      <c r="I183" s="28" t="s">
        <v>19</v>
      </c>
      <c r="J183" s="28" t="s">
        <v>20</v>
      </c>
      <c r="K183" s="28" t="s">
        <v>21</v>
      </c>
      <c r="L183" s="28" t="s">
        <v>15</v>
      </c>
      <c r="M183" s="28"/>
      <c r="N183" s="93" t="s">
        <v>22</v>
      </c>
      <c r="O183" s="28" t="s">
        <v>23</v>
      </c>
      <c r="P183" s="93" t="s">
        <v>11</v>
      </c>
      <c r="Q183" s="28" t="s">
        <v>24</v>
      </c>
      <c r="R183" s="57" t="s">
        <v>25</v>
      </c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</row>
    <row r="184" spans="1:41" s="19" customFormat="1">
      <c r="A184" s="28" t="s">
        <v>779</v>
      </c>
      <c r="B184" s="28" t="s">
        <v>780</v>
      </c>
      <c r="C184" s="28"/>
      <c r="D184" s="28"/>
      <c r="E184" s="28"/>
      <c r="F184" s="299"/>
      <c r="G184" s="28"/>
      <c r="H184" s="28"/>
      <c r="I184" s="28"/>
      <c r="J184" s="28"/>
      <c r="K184" s="28"/>
      <c r="L184" s="28"/>
      <c r="M184" s="28"/>
      <c r="N184" s="93"/>
      <c r="O184" s="28"/>
      <c r="P184" s="93"/>
      <c r="Q184" s="28"/>
      <c r="R184" s="57"/>
    </row>
    <row r="185" spans="1:41" s="19" customFormat="1">
      <c r="A185" s="28" t="s">
        <v>781</v>
      </c>
      <c r="B185" s="28" t="s">
        <v>780</v>
      </c>
      <c r="C185" s="28">
        <v>4533</v>
      </c>
      <c r="D185" s="28"/>
      <c r="E185" s="28"/>
      <c r="F185" s="57"/>
      <c r="G185" s="28"/>
      <c r="H185" s="28">
        <v>19662</v>
      </c>
      <c r="I185" s="28">
        <v>20112</v>
      </c>
      <c r="J185" s="28">
        <f>I185-H185</f>
        <v>450</v>
      </c>
      <c r="K185" s="28">
        <v>1</v>
      </c>
      <c r="L185" s="28">
        <f>K185*J185</f>
        <v>450</v>
      </c>
      <c r="M185" s="28">
        <v>1.03</v>
      </c>
      <c r="N185" s="93">
        <f>M185*L185</f>
        <v>463.5</v>
      </c>
      <c r="O185" s="28"/>
      <c r="P185" s="93">
        <f>G185+N185+O185</f>
        <v>463.5</v>
      </c>
      <c r="Q185" s="28">
        <v>1</v>
      </c>
      <c r="R185" s="57">
        <f>P185*Q185</f>
        <v>463.5</v>
      </c>
    </row>
    <row r="186" spans="1:41" s="19" customFormat="1">
      <c r="A186" s="28" t="s">
        <v>782</v>
      </c>
      <c r="B186" s="28" t="s">
        <v>780</v>
      </c>
      <c r="C186" s="28"/>
      <c r="D186" s="28"/>
      <c r="E186" s="28"/>
      <c r="F186" s="57"/>
      <c r="G186" s="28"/>
      <c r="H186" s="28">
        <v>1207</v>
      </c>
      <c r="I186" s="28">
        <v>1340</v>
      </c>
      <c r="J186" s="28">
        <f>I186-H186</f>
        <v>133</v>
      </c>
      <c r="K186" s="28">
        <v>80</v>
      </c>
      <c r="L186" s="28">
        <f>J186*K186</f>
        <v>10640</v>
      </c>
      <c r="M186" s="28">
        <v>1.03</v>
      </c>
      <c r="N186" s="93">
        <f>L186*M186</f>
        <v>10959.2</v>
      </c>
      <c r="O186" s="28"/>
      <c r="P186" s="93">
        <f>N186+O186</f>
        <v>10959.2</v>
      </c>
      <c r="Q186" s="28">
        <v>1</v>
      </c>
      <c r="R186" s="57">
        <f>P186-R193</f>
        <v>-42497.8</v>
      </c>
      <c r="S186" s="19" t="s">
        <v>783</v>
      </c>
    </row>
    <row r="187" spans="1:41" s="19" customFormat="1">
      <c r="A187" s="28" t="s">
        <v>784</v>
      </c>
      <c r="B187" s="28" t="s">
        <v>780</v>
      </c>
      <c r="C187" s="28">
        <v>1</v>
      </c>
      <c r="D187" s="28">
        <v>1</v>
      </c>
      <c r="E187" s="28">
        <f>SUM(D187-C187)</f>
        <v>0</v>
      </c>
      <c r="F187" s="57">
        <v>9.5</v>
      </c>
      <c r="G187" s="28">
        <f>E187*F187</f>
        <v>0</v>
      </c>
      <c r="H187" s="28">
        <v>728</v>
      </c>
      <c r="I187" s="28">
        <v>6804</v>
      </c>
      <c r="J187" s="28">
        <f>I187-H187</f>
        <v>6076</v>
      </c>
      <c r="K187" s="28">
        <v>1</v>
      </c>
      <c r="L187" s="28">
        <f>K187*J187</f>
        <v>6076</v>
      </c>
      <c r="M187" s="28">
        <v>1.03</v>
      </c>
      <c r="N187" s="93">
        <f>M187*L187</f>
        <v>6258.28</v>
      </c>
      <c r="O187" s="28"/>
      <c r="P187" s="93">
        <f>G187+N187+O187</f>
        <v>6258.28</v>
      </c>
      <c r="Q187" s="28">
        <v>0.33</v>
      </c>
      <c r="R187" s="57">
        <f>P187*Q187</f>
        <v>2065.2323999999999</v>
      </c>
    </row>
    <row r="188" spans="1:41" s="19" customFormat="1">
      <c r="A188" s="28" t="s">
        <v>11</v>
      </c>
      <c r="B188" s="28">
        <v>4515</v>
      </c>
      <c r="C188" s="28"/>
      <c r="D188" s="28"/>
      <c r="E188" s="28"/>
      <c r="F188" s="57"/>
      <c r="G188" s="28"/>
      <c r="H188" s="28"/>
      <c r="I188" s="28"/>
      <c r="J188" s="28"/>
      <c r="K188" s="28"/>
      <c r="L188" s="28"/>
      <c r="M188" s="28"/>
      <c r="N188" s="57"/>
      <c r="O188" s="28"/>
      <c r="P188" s="28"/>
      <c r="Q188" s="28"/>
      <c r="R188" s="57">
        <f>SUM(R185:R187)</f>
        <v>-39969.067600000002</v>
      </c>
    </row>
    <row r="189" spans="1:41" s="19" customFormat="1">
      <c r="A189" s="246" t="s">
        <v>785</v>
      </c>
      <c r="B189" s="28"/>
      <c r="C189" s="28"/>
      <c r="D189" s="28"/>
      <c r="E189" s="28"/>
      <c r="F189" s="57"/>
      <c r="G189" s="28"/>
      <c r="H189" s="28"/>
      <c r="I189" s="28"/>
      <c r="J189" s="28"/>
      <c r="K189" s="28"/>
      <c r="L189" s="28"/>
      <c r="M189" s="28"/>
      <c r="N189" s="57"/>
      <c r="O189" s="28"/>
      <c r="P189" s="28"/>
      <c r="Q189" s="28"/>
      <c r="R189" s="305">
        <f>R188-R193</f>
        <v>-93426.067599999995</v>
      </c>
    </row>
    <row r="190" spans="1:41" s="1" customFormat="1">
      <c r="A190" s="191"/>
      <c r="B190" s="191"/>
      <c r="C190" s="191"/>
      <c r="D190" s="191"/>
      <c r="E190" s="191"/>
      <c r="F190" s="201"/>
      <c r="G190" s="191"/>
      <c r="H190" s="191"/>
      <c r="I190" s="191"/>
      <c r="J190" s="191"/>
      <c r="K190" s="191"/>
      <c r="L190" s="191"/>
      <c r="M190" s="191"/>
      <c r="N190" s="201"/>
      <c r="O190" s="191"/>
      <c r="P190" s="191"/>
      <c r="Q190" s="191"/>
      <c r="R190" s="201"/>
    </row>
    <row r="191" spans="1:41" s="258" customFormat="1">
      <c r="A191" s="191"/>
      <c r="B191" s="191"/>
      <c r="C191" s="191"/>
      <c r="D191" s="191"/>
      <c r="E191" s="191"/>
      <c r="F191" s="201"/>
      <c r="G191" s="191"/>
      <c r="H191" s="191"/>
      <c r="I191" s="191"/>
      <c r="J191" s="191"/>
      <c r="K191" s="191"/>
      <c r="L191" s="191"/>
      <c r="M191" s="191"/>
      <c r="N191" s="191"/>
      <c r="O191" s="191"/>
      <c r="P191" s="191"/>
      <c r="Q191" s="191"/>
      <c r="R191" s="191"/>
      <c r="S191" s="254"/>
      <c r="T191" s="254"/>
      <c r="U191" s="254"/>
      <c r="V191" s="254"/>
      <c r="W191" s="254"/>
      <c r="X191" s="254"/>
      <c r="Y191" s="254"/>
      <c r="Z191" s="254"/>
      <c r="AA191" s="254"/>
      <c r="AB191" s="254"/>
      <c r="AC191" s="254"/>
      <c r="AD191" s="254"/>
      <c r="AE191" s="254"/>
      <c r="AF191" s="254"/>
      <c r="AG191" s="254"/>
      <c r="AH191" s="254"/>
      <c r="AI191" s="254"/>
      <c r="AJ191" s="254"/>
      <c r="AK191" s="254"/>
      <c r="AL191" s="254"/>
      <c r="AM191" s="254"/>
      <c r="AN191" s="254"/>
      <c r="AO191" s="254"/>
    </row>
    <row r="192" spans="1:41" s="259" customFormat="1">
      <c r="A192" s="191"/>
      <c r="B192" s="191"/>
      <c r="C192" s="191"/>
      <c r="D192" s="191"/>
      <c r="E192" s="191"/>
      <c r="F192" s="201"/>
      <c r="G192" s="191"/>
      <c r="H192" s="191"/>
      <c r="I192" s="191"/>
      <c r="J192" s="191"/>
      <c r="K192" s="191"/>
      <c r="L192" s="191"/>
      <c r="M192" s="191"/>
      <c r="N192" s="191"/>
      <c r="O192" s="191"/>
      <c r="P192" s="191"/>
      <c r="Q192" s="191"/>
      <c r="R192" s="191"/>
      <c r="S192" s="254"/>
      <c r="T192" s="254"/>
      <c r="U192" s="254"/>
      <c r="V192" s="254"/>
      <c r="W192" s="254"/>
      <c r="X192" s="254"/>
      <c r="Y192" s="254"/>
      <c r="Z192" s="254"/>
      <c r="AA192" s="254"/>
      <c r="AB192" s="254"/>
      <c r="AC192" s="254"/>
      <c r="AD192" s="254"/>
      <c r="AE192" s="254"/>
      <c r="AF192" s="254"/>
      <c r="AG192" s="254"/>
      <c r="AH192" s="254"/>
      <c r="AI192" s="254"/>
      <c r="AJ192" s="254"/>
      <c r="AK192" s="254"/>
      <c r="AL192" s="254"/>
      <c r="AM192" s="254"/>
      <c r="AN192" s="254"/>
    </row>
    <row r="193" spans="1:41" s="19" customFormat="1">
      <c r="A193" s="36" t="s">
        <v>749</v>
      </c>
      <c r="B193" s="36" t="s">
        <v>93</v>
      </c>
      <c r="C193" s="36"/>
      <c r="D193" s="36"/>
      <c r="E193" s="36"/>
      <c r="F193" s="53"/>
      <c r="G193" s="36"/>
      <c r="H193" s="36">
        <v>1736</v>
      </c>
      <c r="I193" s="36">
        <v>3047</v>
      </c>
      <c r="J193" s="36">
        <f>I193-H193</f>
        <v>1311</v>
      </c>
      <c r="K193" s="36">
        <v>40</v>
      </c>
      <c r="L193" s="36">
        <f>J193*K193-L171</f>
        <v>52170</v>
      </c>
      <c r="M193" s="36">
        <v>1.03</v>
      </c>
      <c r="N193" s="286">
        <f t="shared" ref="N193:N199" si="50">M193*L193</f>
        <v>53735.1</v>
      </c>
      <c r="O193" s="36"/>
      <c r="P193" s="286">
        <f>N193-N171</f>
        <v>53457</v>
      </c>
      <c r="Q193" s="36">
        <v>1</v>
      </c>
      <c r="R193" s="53">
        <f t="shared" ref="R193:R199" si="51">P193*Q193</f>
        <v>53457</v>
      </c>
    </row>
    <row r="194" spans="1:41">
      <c r="A194" s="36" t="s">
        <v>786</v>
      </c>
      <c r="B194" s="36" t="s">
        <v>748</v>
      </c>
      <c r="C194" s="306"/>
      <c r="D194" s="306"/>
      <c r="E194" s="306">
        <v>10.19</v>
      </c>
      <c r="F194" s="307"/>
      <c r="G194" s="306"/>
      <c r="H194" s="306"/>
      <c r="I194" s="306">
        <v>15778</v>
      </c>
      <c r="J194" s="306"/>
      <c r="K194" s="306"/>
      <c r="L194" s="306"/>
      <c r="M194" s="306"/>
      <c r="N194" s="306"/>
      <c r="O194" s="306"/>
      <c r="P194" s="306"/>
      <c r="Q194" s="306" t="s">
        <v>787</v>
      </c>
      <c r="R194" s="26">
        <f>R193-R171</f>
        <v>53373.57</v>
      </c>
      <c r="S194" s="19" t="s">
        <v>788</v>
      </c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</row>
    <row r="195" spans="1:41">
      <c r="A195" s="19"/>
      <c r="B195" s="19"/>
      <c r="C195" s="19"/>
      <c r="D195" s="19"/>
      <c r="E195" s="19"/>
      <c r="F195" s="218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</row>
    <row r="196" spans="1:41" s="1" customFormat="1">
      <c r="A196" s="73" t="s">
        <v>789</v>
      </c>
      <c r="B196" s="73" t="s">
        <v>790</v>
      </c>
      <c r="C196" s="73"/>
      <c r="D196" s="73"/>
      <c r="E196" s="73">
        <f>SUM(D196-C196)</f>
        <v>0</v>
      </c>
      <c r="F196" s="75">
        <v>9.5</v>
      </c>
      <c r="G196" s="73">
        <f t="shared" ref="G196:G199" si="52">E196*F196</f>
        <v>0</v>
      </c>
      <c r="H196" s="73">
        <v>74516</v>
      </c>
      <c r="I196" s="73">
        <v>74516</v>
      </c>
      <c r="J196" s="73">
        <f t="shared" ref="J196:J199" si="53">I196-H196</f>
        <v>0</v>
      </c>
      <c r="K196" s="73">
        <v>1</v>
      </c>
      <c r="L196" s="73">
        <f t="shared" ref="L196:L199" si="54">K196*J196</f>
        <v>0</v>
      </c>
      <c r="M196" s="73">
        <v>1.03</v>
      </c>
      <c r="N196" s="92">
        <f t="shared" si="50"/>
        <v>0</v>
      </c>
      <c r="O196" s="73">
        <v>0</v>
      </c>
      <c r="P196" s="92">
        <f t="shared" ref="P196:P199" si="55">G196+N196+O196</f>
        <v>0</v>
      </c>
      <c r="Q196" s="73">
        <v>1</v>
      </c>
      <c r="R196" s="75">
        <f t="shared" si="51"/>
        <v>0</v>
      </c>
    </row>
    <row r="197" spans="1:41" s="1" customFormat="1">
      <c r="A197" s="73" t="s">
        <v>791</v>
      </c>
      <c r="B197" s="73" t="s">
        <v>790</v>
      </c>
      <c r="C197" s="73"/>
      <c r="D197" s="73" t="s">
        <v>792</v>
      </c>
      <c r="E197" s="73"/>
      <c r="F197" s="75"/>
      <c r="G197" s="73"/>
      <c r="H197" s="73">
        <v>3144</v>
      </c>
      <c r="I197" s="73">
        <v>3144</v>
      </c>
      <c r="J197" s="73">
        <f t="shared" si="53"/>
        <v>0</v>
      </c>
      <c r="K197" s="73">
        <v>1</v>
      </c>
      <c r="L197" s="73">
        <f t="shared" si="54"/>
        <v>0</v>
      </c>
      <c r="M197" s="73">
        <v>1.03</v>
      </c>
      <c r="N197" s="92">
        <f t="shared" si="50"/>
        <v>0</v>
      </c>
      <c r="O197" s="73"/>
      <c r="P197" s="92">
        <f t="shared" si="55"/>
        <v>0</v>
      </c>
      <c r="Q197" s="73">
        <v>1</v>
      </c>
      <c r="R197" s="75">
        <f t="shared" si="51"/>
        <v>0</v>
      </c>
      <c r="S197" s="1" t="s">
        <v>793</v>
      </c>
    </row>
    <row r="198" spans="1:41" s="1" customFormat="1">
      <c r="A198" s="73" t="s">
        <v>794</v>
      </c>
      <c r="B198" s="73" t="s">
        <v>790</v>
      </c>
      <c r="C198" s="73"/>
      <c r="D198" s="73"/>
      <c r="E198" s="73">
        <v>0</v>
      </c>
      <c r="F198" s="75">
        <v>9.5</v>
      </c>
      <c r="G198" s="73">
        <f t="shared" si="52"/>
        <v>0</v>
      </c>
      <c r="H198" s="73">
        <v>4312</v>
      </c>
      <c r="I198" s="73">
        <v>4312</v>
      </c>
      <c r="J198" s="73">
        <f t="shared" si="53"/>
        <v>0</v>
      </c>
      <c r="K198" s="73">
        <v>1</v>
      </c>
      <c r="L198" s="73">
        <f t="shared" si="54"/>
        <v>0</v>
      </c>
      <c r="M198" s="73">
        <v>1.03</v>
      </c>
      <c r="N198" s="92">
        <f t="shared" si="50"/>
        <v>0</v>
      </c>
      <c r="O198" s="73"/>
      <c r="P198" s="92">
        <f t="shared" si="55"/>
        <v>0</v>
      </c>
      <c r="Q198" s="73">
        <v>1</v>
      </c>
      <c r="R198" s="75">
        <f t="shared" si="51"/>
        <v>0</v>
      </c>
    </row>
    <row r="199" spans="1:41" s="1" customFormat="1">
      <c r="A199" s="73" t="s">
        <v>795</v>
      </c>
      <c r="B199" s="73" t="s">
        <v>790</v>
      </c>
      <c r="C199" s="73">
        <v>51</v>
      </c>
      <c r="D199" s="73">
        <v>51</v>
      </c>
      <c r="E199" s="73">
        <f>SUM(D199-C199)</f>
        <v>0</v>
      </c>
      <c r="F199" s="75">
        <v>9.5</v>
      </c>
      <c r="G199" s="73">
        <f t="shared" si="52"/>
        <v>0</v>
      </c>
      <c r="H199" s="73">
        <v>37928</v>
      </c>
      <c r="I199" s="73">
        <v>37928</v>
      </c>
      <c r="J199" s="73">
        <f t="shared" si="53"/>
        <v>0</v>
      </c>
      <c r="K199" s="73">
        <v>1</v>
      </c>
      <c r="L199" s="73">
        <f t="shared" si="54"/>
        <v>0</v>
      </c>
      <c r="M199" s="73">
        <v>1.03</v>
      </c>
      <c r="N199" s="92">
        <f t="shared" si="50"/>
        <v>0</v>
      </c>
      <c r="O199" s="73"/>
      <c r="P199" s="92">
        <f t="shared" si="55"/>
        <v>0</v>
      </c>
      <c r="Q199" s="73">
        <v>1</v>
      </c>
      <c r="R199" s="75">
        <f t="shared" si="51"/>
        <v>0</v>
      </c>
    </row>
    <row r="200" spans="1:41">
      <c r="A200" s="19"/>
      <c r="B200" s="19"/>
      <c r="C200" s="19"/>
      <c r="D200" s="19"/>
      <c r="E200" s="19"/>
      <c r="F200" s="218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Z200" s="19"/>
    </row>
    <row r="201" spans="1:41" s="24" customFormat="1">
      <c r="A201" s="28" t="s">
        <v>796</v>
      </c>
      <c r="B201" s="28" t="s">
        <v>686</v>
      </c>
      <c r="C201" s="28"/>
      <c r="D201" s="28"/>
      <c r="E201" s="28"/>
      <c r="F201" s="57"/>
      <c r="G201" s="28"/>
      <c r="H201" s="28">
        <v>65596</v>
      </c>
      <c r="I201" s="28">
        <v>80200</v>
      </c>
      <c r="J201" s="28">
        <f>I201-H201</f>
        <v>14604</v>
      </c>
      <c r="K201" s="28">
        <v>1</v>
      </c>
      <c r="L201" s="28">
        <f>K201*J201</f>
        <v>14604</v>
      </c>
      <c r="M201" s="28">
        <v>1.03</v>
      </c>
      <c r="N201" s="93">
        <f>M201*L201</f>
        <v>15042.12</v>
      </c>
      <c r="O201" s="28"/>
      <c r="P201" s="93">
        <f>G201+N201+O201</f>
        <v>15042.12</v>
      </c>
      <c r="Q201" s="28">
        <v>1</v>
      </c>
      <c r="R201" s="57">
        <f>P201*Q201</f>
        <v>15042.12</v>
      </c>
    </row>
    <row r="202" spans="1:41" customFormat="1">
      <c r="A202" s="36" t="s">
        <v>758</v>
      </c>
      <c r="B202" s="76" t="s">
        <v>797</v>
      </c>
      <c r="C202" s="36" t="s">
        <v>124</v>
      </c>
      <c r="D202" s="36"/>
      <c r="E202" s="36"/>
      <c r="F202" s="53"/>
      <c r="G202" s="36"/>
      <c r="H202" s="36"/>
      <c r="I202" s="36"/>
      <c r="J202" s="36"/>
      <c r="K202" s="36"/>
      <c r="L202" s="300">
        <v>97087</v>
      </c>
      <c r="M202" s="36">
        <v>1.03</v>
      </c>
      <c r="N202" s="300">
        <f>L202*M202</f>
        <v>99999.61</v>
      </c>
      <c r="O202" s="36"/>
      <c r="P202" s="36"/>
      <c r="Q202" s="36"/>
      <c r="R202" s="36">
        <f>N202+G202</f>
        <v>99999.61</v>
      </c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</row>
    <row r="203" spans="1:41" customFormat="1">
      <c r="A203" s="138" t="s">
        <v>433</v>
      </c>
      <c r="B203" s="76"/>
      <c r="C203" s="36" t="s">
        <v>695</v>
      </c>
      <c r="D203" s="36"/>
      <c r="E203" s="36"/>
      <c r="F203" s="53"/>
      <c r="G203" s="36"/>
      <c r="H203" s="36"/>
      <c r="I203" s="36"/>
      <c r="J203" s="36"/>
      <c r="K203" s="36"/>
      <c r="L203" s="300"/>
      <c r="M203" s="36"/>
      <c r="N203" s="300"/>
      <c r="O203" s="36"/>
      <c r="P203" s="36"/>
      <c r="Q203" s="36"/>
      <c r="R203" s="36">
        <f>R202-R201</f>
        <v>84957.49</v>
      </c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</row>
    <row r="204" spans="1:41" customFormat="1">
      <c r="A204" s="36"/>
      <c r="B204" s="76"/>
      <c r="C204" s="36"/>
      <c r="D204" s="36"/>
      <c r="E204" s="36"/>
      <c r="F204" s="53"/>
      <c r="G204" s="36"/>
      <c r="H204" s="36"/>
      <c r="I204" s="36"/>
      <c r="J204" s="36"/>
      <c r="K204" s="36"/>
      <c r="L204" s="300"/>
      <c r="M204" s="36"/>
      <c r="N204" s="300"/>
      <c r="O204" s="36"/>
      <c r="P204" s="36"/>
      <c r="Q204" s="36"/>
      <c r="R204" s="36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</row>
    <row r="205" spans="1:41">
      <c r="A205" s="19"/>
      <c r="B205" s="19"/>
      <c r="C205" s="19"/>
      <c r="D205" s="19"/>
      <c r="E205" s="19"/>
      <c r="F205" s="218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</row>
    <row r="206" spans="1:41" s="1" customFormat="1">
      <c r="A206" s="191" t="s">
        <v>798</v>
      </c>
      <c r="B206" s="191" t="s">
        <v>697</v>
      </c>
      <c r="C206" s="191">
        <v>20</v>
      </c>
      <c r="D206" s="191">
        <v>20</v>
      </c>
      <c r="E206" s="191">
        <f>SUM(D206-C206)</f>
        <v>0</v>
      </c>
      <c r="F206" s="201">
        <v>9.5</v>
      </c>
      <c r="G206" s="191">
        <f>E206*F206</f>
        <v>0</v>
      </c>
      <c r="H206" s="191">
        <v>20569</v>
      </c>
      <c r="I206" s="191">
        <v>20569</v>
      </c>
      <c r="J206" s="191">
        <f>I206-H206</f>
        <v>0</v>
      </c>
      <c r="K206" s="191">
        <v>1</v>
      </c>
      <c r="L206" s="191">
        <f>K206*J206</f>
        <v>0</v>
      </c>
      <c r="M206" s="191">
        <v>1.03</v>
      </c>
      <c r="N206" s="269">
        <f>M206*L206</f>
        <v>0</v>
      </c>
      <c r="O206" s="191">
        <v>0</v>
      </c>
      <c r="P206" s="269">
        <f>G206+N206+O206</f>
        <v>0</v>
      </c>
      <c r="Q206" s="191">
        <v>1</v>
      </c>
      <c r="R206" s="201">
        <f>P206*Q206</f>
        <v>0</v>
      </c>
    </row>
    <row r="207" spans="1:41" s="1" customFormat="1">
      <c r="A207" s="191" t="s">
        <v>799</v>
      </c>
      <c r="B207" s="191" t="s">
        <v>697</v>
      </c>
      <c r="C207" s="191"/>
      <c r="D207" s="191"/>
      <c r="E207" s="191"/>
      <c r="F207" s="201">
        <v>9.5</v>
      </c>
      <c r="G207" s="191"/>
      <c r="H207" s="191">
        <v>24678</v>
      </c>
      <c r="I207" s="191">
        <v>24678</v>
      </c>
      <c r="J207" s="191">
        <f>I207-H207</f>
        <v>0</v>
      </c>
      <c r="K207" s="191">
        <v>1</v>
      </c>
      <c r="L207" s="191">
        <f>K207*J207</f>
        <v>0</v>
      </c>
      <c r="M207" s="191">
        <v>1.03</v>
      </c>
      <c r="N207" s="269">
        <f>M207*L207</f>
        <v>0</v>
      </c>
      <c r="O207" s="191">
        <v>0</v>
      </c>
      <c r="P207" s="269">
        <f>G207+N207+O207</f>
        <v>0</v>
      </c>
      <c r="Q207" s="191">
        <v>1</v>
      </c>
      <c r="R207" s="201">
        <f>P207*Q207</f>
        <v>0</v>
      </c>
    </row>
    <row r="208" spans="1:41" s="1" customFormat="1">
      <c r="A208" s="191" t="s">
        <v>800</v>
      </c>
      <c r="B208" s="191" t="s">
        <v>697</v>
      </c>
      <c r="C208" s="191"/>
      <c r="D208" s="191" t="s">
        <v>801</v>
      </c>
      <c r="E208" s="191"/>
      <c r="F208" s="201">
        <v>9.5</v>
      </c>
      <c r="G208" s="191">
        <f>E208*F208</f>
        <v>0</v>
      </c>
      <c r="H208" s="191">
        <v>4347</v>
      </c>
      <c r="I208" s="191">
        <v>4347</v>
      </c>
      <c r="J208" s="191">
        <f>I208-H208</f>
        <v>0</v>
      </c>
      <c r="K208" s="191">
        <v>1</v>
      </c>
      <c r="L208" s="191">
        <f>K208*J208</f>
        <v>0</v>
      </c>
      <c r="M208" s="191">
        <v>1.03</v>
      </c>
      <c r="N208" s="269">
        <f>M208*L208</f>
        <v>0</v>
      </c>
      <c r="O208" s="191"/>
      <c r="P208" s="269">
        <f>G208+N208+O208</f>
        <v>0</v>
      </c>
      <c r="Q208" s="191">
        <v>1</v>
      </c>
      <c r="R208" s="201">
        <f>P208*Q208</f>
        <v>0</v>
      </c>
      <c r="S208" s="1" t="s">
        <v>802</v>
      </c>
    </row>
    <row r="209" spans="1:20">
      <c r="A209" s="191"/>
      <c r="B209" s="191"/>
      <c r="C209" s="191"/>
      <c r="D209" s="191"/>
      <c r="E209" s="191"/>
      <c r="F209" s="201"/>
      <c r="G209" s="191"/>
      <c r="H209" s="191"/>
      <c r="I209" s="191"/>
      <c r="J209" s="191"/>
      <c r="K209" s="191"/>
      <c r="L209" s="191"/>
      <c r="M209" s="191"/>
      <c r="N209" s="191"/>
      <c r="O209" s="191"/>
      <c r="P209" s="191"/>
      <c r="Q209" s="191"/>
      <c r="R209" s="191"/>
      <c r="S209" s="19"/>
      <c r="T209" s="19"/>
    </row>
    <row r="210" spans="1:20">
      <c r="A210" s="19"/>
      <c r="B210" s="19"/>
      <c r="C210" s="19"/>
      <c r="D210" s="19"/>
      <c r="E210" s="19"/>
      <c r="F210" s="218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</row>
    <row r="211" spans="1:20">
      <c r="A211" s="19"/>
      <c r="B211" s="19"/>
      <c r="C211" s="19"/>
      <c r="D211" s="19"/>
      <c r="E211" s="19"/>
      <c r="F211" s="218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</row>
    <row r="212" spans="1:20">
      <c r="A212" s="19"/>
      <c r="B212" s="19"/>
      <c r="C212" s="19"/>
      <c r="D212" s="19"/>
      <c r="E212" s="19"/>
      <c r="F212" s="218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</row>
    <row r="213" spans="1:20">
      <c r="A213" s="19"/>
      <c r="B213" s="19"/>
      <c r="C213" s="19"/>
      <c r="D213" s="19"/>
      <c r="E213" s="19"/>
      <c r="F213" s="218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</row>
  </sheetData>
  <mergeCells count="2">
    <mergeCell ref="A1:R1"/>
    <mergeCell ref="A31:R31"/>
  </mergeCells>
  <phoneticPr fontId="19" type="noConversion"/>
  <hyperlinks>
    <hyperlink ref="A113" r:id="rId1"/>
  </hyperlinks>
  <pageMargins left="0.7" right="0.7" top="0.75" bottom="0.75" header="0.3" footer="0.3"/>
  <pageSetup paperSize="9" orientation="portrait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XFD251"/>
  <sheetViews>
    <sheetView topLeftCell="A217" workbookViewId="0">
      <selection activeCell="D159" sqref="D159"/>
    </sheetView>
  </sheetViews>
  <sheetFormatPr defaultColWidth="9" defaultRowHeight="14.25"/>
  <cols>
    <col min="1" max="1" width="20.25" style="2" customWidth="1"/>
    <col min="2" max="2" width="7.625" style="2" customWidth="1"/>
    <col min="3" max="3" width="6.75" style="2" customWidth="1"/>
    <col min="4" max="4" width="7.125" style="2" customWidth="1"/>
    <col min="5" max="5" width="8.75" style="2" customWidth="1"/>
    <col min="6" max="6" width="6.375" style="2" customWidth="1"/>
    <col min="7" max="7" width="9.375" style="2" customWidth="1"/>
    <col min="8" max="8" width="10.25" style="2" customWidth="1"/>
    <col min="9" max="9" width="10" style="2" customWidth="1"/>
    <col min="10" max="10" width="6.75" style="2" customWidth="1"/>
    <col min="11" max="11" width="3.875" style="2" customWidth="1"/>
    <col min="12" max="12" width="12.875" style="2" customWidth="1"/>
    <col min="13" max="13" width="4.125" style="2" customWidth="1"/>
    <col min="14" max="14" width="14.625" style="2" customWidth="1"/>
    <col min="15" max="15" width="5.25" style="2" customWidth="1"/>
    <col min="16" max="16" width="13.625" style="2" customWidth="1"/>
    <col min="17" max="17" width="6.75" style="2" customWidth="1"/>
    <col min="18" max="18" width="11.625" style="2" customWidth="1"/>
    <col min="19" max="19" width="8.875" style="2" customWidth="1"/>
    <col min="20" max="20" width="29.25" style="2" customWidth="1"/>
    <col min="21" max="21" width="13.25" style="2" customWidth="1"/>
    <col min="22" max="22" width="30.875" style="2" customWidth="1"/>
    <col min="23" max="23" width="30.625" style="2" customWidth="1"/>
    <col min="24" max="24" width="9" style="2"/>
    <col min="25" max="25" width="11.5" style="2" customWidth="1"/>
    <col min="26" max="26" width="9" style="2"/>
    <col min="27" max="27" width="16.625" style="2" customWidth="1"/>
    <col min="28" max="28" width="3.875" style="2" customWidth="1"/>
    <col min="29" max="29" width="14.875" style="2" customWidth="1"/>
    <col min="30" max="30" width="9.25" style="2"/>
    <col min="31" max="31" width="7" style="2" customWidth="1"/>
    <col min="32" max="32" width="12.875" style="2" customWidth="1"/>
    <col min="33" max="33" width="6.25" style="2" customWidth="1"/>
    <col min="34" max="34" width="11.625" style="2" customWidth="1"/>
    <col min="35" max="35" width="4.375" style="2" customWidth="1"/>
    <col min="36" max="36" width="13.125" style="2" customWidth="1"/>
    <col min="37" max="16365" width="9" style="2"/>
    <col min="16366" max="16366" width="10.375" style="2"/>
    <col min="16367" max="16383" width="9" style="2"/>
    <col min="16384" max="16384" width="10.5" style="2"/>
  </cols>
  <sheetData>
    <row r="1" spans="1:40">
      <c r="A1" s="520" t="s">
        <v>0</v>
      </c>
      <c r="B1" s="521"/>
      <c r="C1" s="521"/>
      <c r="D1" s="521"/>
      <c r="E1" s="521"/>
      <c r="F1" s="521"/>
      <c r="G1" s="521"/>
      <c r="H1" s="521"/>
      <c r="I1" s="521"/>
      <c r="J1" s="521"/>
      <c r="K1" s="521"/>
      <c r="L1" s="521"/>
      <c r="M1" s="521"/>
      <c r="N1" s="521"/>
      <c r="O1" s="521"/>
      <c r="P1" s="521"/>
      <c r="Q1" s="521"/>
      <c r="R1" s="522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</row>
    <row r="2" spans="1:40" s="1" customFormat="1">
      <c r="A2" s="73" t="s">
        <v>12</v>
      </c>
      <c r="B2" s="73" t="s">
        <v>47</v>
      </c>
      <c r="C2" s="73" t="s">
        <v>13</v>
      </c>
      <c r="D2" s="73" t="s">
        <v>14</v>
      </c>
      <c r="E2" s="73" t="s">
        <v>15</v>
      </c>
      <c r="F2" s="74" t="s">
        <v>16</v>
      </c>
      <c r="G2" s="73" t="s">
        <v>17</v>
      </c>
      <c r="H2" s="73" t="s">
        <v>18</v>
      </c>
      <c r="I2" s="73" t="s">
        <v>19</v>
      </c>
      <c r="J2" s="73" t="s">
        <v>20</v>
      </c>
      <c r="K2" s="73" t="s">
        <v>21</v>
      </c>
      <c r="L2" s="73" t="s">
        <v>15</v>
      </c>
      <c r="M2" s="73"/>
      <c r="N2" s="92" t="s">
        <v>22</v>
      </c>
      <c r="O2" s="73" t="s">
        <v>23</v>
      </c>
      <c r="P2" s="92" t="s">
        <v>11</v>
      </c>
      <c r="Q2" s="73" t="s">
        <v>24</v>
      </c>
      <c r="R2" s="75" t="s">
        <v>25</v>
      </c>
    </row>
    <row r="3" spans="1:40" s="19" customFormat="1">
      <c r="A3" s="28" t="s">
        <v>803</v>
      </c>
      <c r="B3" s="28" t="s">
        <v>804</v>
      </c>
      <c r="C3" s="28">
        <v>40</v>
      </c>
      <c r="D3" s="28">
        <v>40</v>
      </c>
      <c r="E3" s="28">
        <f>SUM(D3-C3)</f>
        <v>0</v>
      </c>
      <c r="F3" s="57">
        <v>9.5</v>
      </c>
      <c r="G3" s="28">
        <f>E3*F3</f>
        <v>0</v>
      </c>
      <c r="H3" s="28">
        <v>206481</v>
      </c>
      <c r="I3" s="28">
        <v>218377</v>
      </c>
      <c r="J3" s="28">
        <f t="shared" ref="J3:J13" si="0">I3-H3</f>
        <v>11896</v>
      </c>
      <c r="K3" s="28">
        <v>1</v>
      </c>
      <c r="L3" s="28">
        <f t="shared" ref="L3:L13" si="1">K3*J3</f>
        <v>11896</v>
      </c>
      <c r="M3" s="28">
        <v>1.03</v>
      </c>
      <c r="N3" s="93">
        <f t="shared" ref="N3:N13" si="2">M3*L3</f>
        <v>12252.88</v>
      </c>
      <c r="O3" s="28">
        <v>80</v>
      </c>
      <c r="P3" s="93">
        <f t="shared" ref="P3:P14" si="3">G3+N3+O3</f>
        <v>12332.88</v>
      </c>
      <c r="Q3" s="28">
        <v>1</v>
      </c>
      <c r="R3" s="57">
        <f t="shared" ref="R3:R13" si="4">P3*Q3</f>
        <v>12332.88</v>
      </c>
    </row>
    <row r="4" spans="1:40" s="19" customFormat="1">
      <c r="A4" s="28" t="s">
        <v>805</v>
      </c>
      <c r="B4" s="28" t="s">
        <v>804</v>
      </c>
      <c r="C4" s="28"/>
      <c r="D4" s="28"/>
      <c r="E4" s="28"/>
      <c r="F4" s="57"/>
      <c r="G4" s="28"/>
      <c r="H4" s="28">
        <v>24807</v>
      </c>
      <c r="I4" s="28">
        <v>26652</v>
      </c>
      <c r="J4" s="28">
        <f t="shared" si="0"/>
        <v>1845</v>
      </c>
      <c r="K4" s="28">
        <v>1</v>
      </c>
      <c r="L4" s="28">
        <f t="shared" si="1"/>
        <v>1845</v>
      </c>
      <c r="M4" s="28">
        <v>1.03</v>
      </c>
      <c r="N4" s="93">
        <f t="shared" si="2"/>
        <v>1900.35</v>
      </c>
      <c r="O4" s="28"/>
      <c r="P4" s="93">
        <f t="shared" si="3"/>
        <v>1900.35</v>
      </c>
      <c r="Q4" s="28">
        <v>1</v>
      </c>
      <c r="R4" s="57">
        <f t="shared" si="4"/>
        <v>1900.35</v>
      </c>
    </row>
    <row r="5" spans="1:40" s="19" customFormat="1">
      <c r="A5" s="28" t="s">
        <v>806</v>
      </c>
      <c r="B5" s="28" t="s">
        <v>804</v>
      </c>
      <c r="C5" s="28"/>
      <c r="D5" s="28" t="s">
        <v>807</v>
      </c>
      <c r="E5" s="28"/>
      <c r="F5" s="57"/>
      <c r="G5" s="28"/>
      <c r="H5" s="28">
        <v>20744</v>
      </c>
      <c r="I5" s="28">
        <v>21383</v>
      </c>
      <c r="J5" s="28">
        <f t="shared" si="0"/>
        <v>639</v>
      </c>
      <c r="K5" s="28">
        <v>1</v>
      </c>
      <c r="L5" s="28">
        <f t="shared" si="1"/>
        <v>639</v>
      </c>
      <c r="M5" s="28">
        <v>1.03</v>
      </c>
      <c r="N5" s="93">
        <f t="shared" si="2"/>
        <v>658.17</v>
      </c>
      <c r="O5" s="28"/>
      <c r="P5" s="93">
        <f t="shared" si="3"/>
        <v>658.17</v>
      </c>
      <c r="Q5" s="28">
        <v>1</v>
      </c>
      <c r="R5" s="57">
        <f t="shared" si="4"/>
        <v>658.17</v>
      </c>
    </row>
    <row r="6" spans="1:40" s="19" customFormat="1">
      <c r="A6" s="28" t="s">
        <v>808</v>
      </c>
      <c r="B6" s="28" t="s">
        <v>804</v>
      </c>
      <c r="C6" s="28">
        <v>185</v>
      </c>
      <c r="D6" s="28">
        <v>185</v>
      </c>
      <c r="E6" s="28">
        <f>SUM(D6-C6)</f>
        <v>0</v>
      </c>
      <c r="F6" s="57">
        <v>9.5</v>
      </c>
      <c r="G6" s="28">
        <f>E6*F6</f>
        <v>0</v>
      </c>
      <c r="H6" s="28">
        <v>21627</v>
      </c>
      <c r="I6" s="28">
        <v>21627</v>
      </c>
      <c r="J6" s="28">
        <f t="shared" si="0"/>
        <v>0</v>
      </c>
      <c r="K6" s="28">
        <v>1</v>
      </c>
      <c r="L6" s="28">
        <f t="shared" si="1"/>
        <v>0</v>
      </c>
      <c r="M6" s="28">
        <v>1.03</v>
      </c>
      <c r="N6" s="93">
        <f t="shared" si="2"/>
        <v>0</v>
      </c>
      <c r="O6" s="28"/>
      <c r="P6" s="93">
        <f t="shared" si="3"/>
        <v>0</v>
      </c>
      <c r="Q6" s="28">
        <v>1</v>
      </c>
      <c r="R6" s="57">
        <f t="shared" si="4"/>
        <v>0</v>
      </c>
    </row>
    <row r="7" spans="1:40" s="19" customFormat="1">
      <c r="A7" s="28" t="s">
        <v>809</v>
      </c>
      <c r="B7" s="28" t="s">
        <v>804</v>
      </c>
      <c r="C7" s="28">
        <v>42</v>
      </c>
      <c r="D7" s="28">
        <v>42</v>
      </c>
      <c r="E7" s="28">
        <f>D7-C7</f>
        <v>0</v>
      </c>
      <c r="F7" s="57">
        <v>9.5</v>
      </c>
      <c r="G7" s="28">
        <f>E7*F7</f>
        <v>0</v>
      </c>
      <c r="H7" s="28">
        <v>278952</v>
      </c>
      <c r="I7" s="28">
        <v>278952</v>
      </c>
      <c r="J7" s="28">
        <f t="shared" si="0"/>
        <v>0</v>
      </c>
      <c r="K7" s="28">
        <v>1</v>
      </c>
      <c r="L7" s="28">
        <f t="shared" si="1"/>
        <v>0</v>
      </c>
      <c r="M7" s="28">
        <v>1.03</v>
      </c>
      <c r="N7" s="93">
        <f t="shared" si="2"/>
        <v>0</v>
      </c>
      <c r="O7" s="28">
        <v>40</v>
      </c>
      <c r="P7" s="93">
        <f t="shared" si="3"/>
        <v>40</v>
      </c>
      <c r="Q7" s="28">
        <v>1</v>
      </c>
      <c r="R7" s="57">
        <f t="shared" si="4"/>
        <v>40</v>
      </c>
    </row>
    <row r="8" spans="1:40" s="19" customFormat="1">
      <c r="A8" s="28" t="s">
        <v>810</v>
      </c>
      <c r="B8" s="28" t="s">
        <v>804</v>
      </c>
      <c r="C8" s="28">
        <v>108</v>
      </c>
      <c r="D8" s="28">
        <v>108</v>
      </c>
      <c r="E8" s="28">
        <f>SUM(D8-C8)</f>
        <v>0</v>
      </c>
      <c r="F8" s="57">
        <v>9.5</v>
      </c>
      <c r="G8" s="28">
        <f>E8*F8</f>
        <v>0</v>
      </c>
      <c r="H8" s="28">
        <v>67906</v>
      </c>
      <c r="I8" s="28">
        <v>69685</v>
      </c>
      <c r="J8" s="28">
        <f t="shared" si="0"/>
        <v>1779</v>
      </c>
      <c r="K8" s="28">
        <v>1</v>
      </c>
      <c r="L8" s="28">
        <f t="shared" si="1"/>
        <v>1779</v>
      </c>
      <c r="M8" s="28">
        <v>1.03</v>
      </c>
      <c r="N8" s="93">
        <f t="shared" si="2"/>
        <v>1832.37</v>
      </c>
      <c r="O8" s="28">
        <v>80</v>
      </c>
      <c r="P8" s="93">
        <f t="shared" si="3"/>
        <v>1912.37</v>
      </c>
      <c r="Q8" s="28">
        <v>1</v>
      </c>
      <c r="R8" s="57">
        <f t="shared" si="4"/>
        <v>1912.37</v>
      </c>
    </row>
    <row r="9" spans="1:40" s="19" customFormat="1">
      <c r="A9" s="28" t="s">
        <v>811</v>
      </c>
      <c r="B9" s="28" t="s">
        <v>804</v>
      </c>
      <c r="C9" s="28">
        <v>157</v>
      </c>
      <c r="D9" s="28">
        <v>157</v>
      </c>
      <c r="E9" s="28">
        <f>SUM(D9-C9)</f>
        <v>0</v>
      </c>
      <c r="F9" s="57">
        <v>9.5</v>
      </c>
      <c r="G9" s="28">
        <f>E9*F9</f>
        <v>0</v>
      </c>
      <c r="H9" s="28">
        <v>9464</v>
      </c>
      <c r="I9" s="28">
        <v>11133</v>
      </c>
      <c r="J9" s="28">
        <f t="shared" si="0"/>
        <v>1669</v>
      </c>
      <c r="K9" s="28">
        <v>1</v>
      </c>
      <c r="L9" s="28">
        <f t="shared" si="1"/>
        <v>1669</v>
      </c>
      <c r="M9" s="28">
        <v>1.03</v>
      </c>
      <c r="N9" s="93">
        <f t="shared" si="2"/>
        <v>1719.07</v>
      </c>
      <c r="O9" s="28">
        <v>80</v>
      </c>
      <c r="P9" s="93">
        <f t="shared" si="3"/>
        <v>1799.07</v>
      </c>
      <c r="Q9" s="28">
        <v>1</v>
      </c>
      <c r="R9" s="57">
        <f t="shared" si="4"/>
        <v>1799.07</v>
      </c>
    </row>
    <row r="10" spans="1:40" s="19" customFormat="1">
      <c r="A10" s="28" t="s">
        <v>812</v>
      </c>
      <c r="B10" s="28" t="s">
        <v>804</v>
      </c>
      <c r="C10" s="28">
        <v>155</v>
      </c>
      <c r="D10" s="28">
        <v>155</v>
      </c>
      <c r="E10" s="28">
        <f>SUM(D10-C10)</f>
        <v>0</v>
      </c>
      <c r="F10" s="57">
        <v>9.5</v>
      </c>
      <c r="G10" s="28">
        <f>E10*F10</f>
        <v>0</v>
      </c>
      <c r="H10" s="28">
        <v>295472</v>
      </c>
      <c r="I10" s="28">
        <v>311219</v>
      </c>
      <c r="J10" s="28">
        <f t="shared" si="0"/>
        <v>15747</v>
      </c>
      <c r="K10" s="28">
        <v>1</v>
      </c>
      <c r="L10" s="28">
        <f t="shared" si="1"/>
        <v>15747</v>
      </c>
      <c r="M10" s="28">
        <v>1.03</v>
      </c>
      <c r="N10" s="93">
        <f t="shared" si="2"/>
        <v>16219.41</v>
      </c>
      <c r="O10" s="28">
        <v>140</v>
      </c>
      <c r="P10" s="93">
        <f t="shared" si="3"/>
        <v>16359.41</v>
      </c>
      <c r="Q10" s="28">
        <v>0.25</v>
      </c>
      <c r="R10" s="57">
        <f t="shared" si="4"/>
        <v>4089.8525</v>
      </c>
    </row>
    <row r="11" spans="1:40" s="19" customFormat="1">
      <c r="A11" s="28" t="s">
        <v>813</v>
      </c>
      <c r="B11" s="28" t="s">
        <v>804</v>
      </c>
      <c r="C11" s="28"/>
      <c r="D11" s="28" t="s">
        <v>814</v>
      </c>
      <c r="E11" s="28"/>
      <c r="F11" s="57"/>
      <c r="G11" s="28"/>
      <c r="H11" s="28">
        <v>51846</v>
      </c>
      <c r="I11" s="28">
        <v>55130</v>
      </c>
      <c r="J11" s="28">
        <f t="shared" si="0"/>
        <v>3284</v>
      </c>
      <c r="K11" s="28">
        <v>1</v>
      </c>
      <c r="L11" s="28">
        <f t="shared" si="1"/>
        <v>3284</v>
      </c>
      <c r="M11" s="28">
        <v>1.03</v>
      </c>
      <c r="N11" s="93">
        <f t="shared" si="2"/>
        <v>3382.52</v>
      </c>
      <c r="O11" s="28"/>
      <c r="P11" s="93">
        <f t="shared" si="3"/>
        <v>3382.52</v>
      </c>
      <c r="Q11" s="28">
        <v>0.25</v>
      </c>
      <c r="R11" s="57">
        <f t="shared" si="4"/>
        <v>845.63</v>
      </c>
    </row>
    <row r="12" spans="1:40" s="19" customFormat="1">
      <c r="A12" s="28" t="s">
        <v>815</v>
      </c>
      <c r="B12" s="28" t="s">
        <v>804</v>
      </c>
      <c r="C12" s="28">
        <v>162</v>
      </c>
      <c r="D12" s="28">
        <v>162</v>
      </c>
      <c r="E12" s="28">
        <f>SUM(D12-C12)</f>
        <v>0</v>
      </c>
      <c r="F12" s="57">
        <v>9.5</v>
      </c>
      <c r="G12" s="28">
        <f>E12*F12</f>
        <v>0</v>
      </c>
      <c r="H12" s="28">
        <v>76857</v>
      </c>
      <c r="I12" s="28">
        <v>80086</v>
      </c>
      <c r="J12" s="28">
        <f t="shared" si="0"/>
        <v>3229</v>
      </c>
      <c r="K12" s="28">
        <v>1</v>
      </c>
      <c r="L12" s="28">
        <f t="shared" si="1"/>
        <v>3229</v>
      </c>
      <c r="M12" s="28">
        <v>1.03</v>
      </c>
      <c r="N12" s="93">
        <f t="shared" si="2"/>
        <v>3325.87</v>
      </c>
      <c r="O12" s="28">
        <v>80</v>
      </c>
      <c r="P12" s="93">
        <f t="shared" si="3"/>
        <v>3405.87</v>
      </c>
      <c r="Q12" s="28">
        <v>0.75</v>
      </c>
      <c r="R12" s="57">
        <f t="shared" si="4"/>
        <v>2554.4025000000001</v>
      </c>
    </row>
    <row r="13" spans="1:40" s="19" customFormat="1">
      <c r="A13" s="28" t="s">
        <v>816</v>
      </c>
      <c r="B13" s="28" t="s">
        <v>804</v>
      </c>
      <c r="C13" s="28"/>
      <c r="D13" s="28"/>
      <c r="E13" s="28"/>
      <c r="F13" s="57"/>
      <c r="G13" s="28"/>
      <c r="H13" s="28">
        <v>281</v>
      </c>
      <c r="I13" s="28">
        <v>305</v>
      </c>
      <c r="J13" s="28">
        <f t="shared" si="0"/>
        <v>24</v>
      </c>
      <c r="K13" s="28">
        <v>40</v>
      </c>
      <c r="L13" s="28">
        <f t="shared" si="1"/>
        <v>960</v>
      </c>
      <c r="M13" s="28">
        <v>1.03</v>
      </c>
      <c r="N13" s="93">
        <f t="shared" si="2"/>
        <v>988.8</v>
      </c>
      <c r="O13" s="28"/>
      <c r="P13" s="93">
        <f t="shared" si="3"/>
        <v>988.8</v>
      </c>
      <c r="Q13" s="28">
        <v>1</v>
      </c>
      <c r="R13" s="57">
        <f t="shared" si="4"/>
        <v>988.8</v>
      </c>
    </row>
    <row r="14" spans="1:40" s="19" customFormat="1" ht="12.95" customHeight="1">
      <c r="A14" s="28" t="s">
        <v>11</v>
      </c>
      <c r="B14" s="28" t="s">
        <v>804</v>
      </c>
      <c r="C14" s="28">
        <v>4569</v>
      </c>
      <c r="D14" s="28"/>
      <c r="E14" s="28">
        <f>SUM(E3:E12)</f>
        <v>0</v>
      </c>
      <c r="F14" s="57">
        <v>9.5</v>
      </c>
      <c r="G14" s="28">
        <f>E14*F14</f>
        <v>0</v>
      </c>
      <c r="H14" s="28"/>
      <c r="I14" s="28"/>
      <c r="J14" s="28"/>
      <c r="K14" s="28"/>
      <c r="L14" s="28">
        <f>SUM(L3:L13)</f>
        <v>41048</v>
      </c>
      <c r="M14" s="28">
        <v>1.03</v>
      </c>
      <c r="N14" s="93">
        <f>L14*M14</f>
        <v>42279.44</v>
      </c>
      <c r="O14" s="28">
        <f>SUM(O3:O12)</f>
        <v>500</v>
      </c>
      <c r="P14" s="93">
        <f t="shared" si="3"/>
        <v>42779.44</v>
      </c>
      <c r="Q14" s="28">
        <v>1</v>
      </c>
      <c r="R14" s="57">
        <f>R3+R4+R5+R6+R7+R8+R9+R10+R11+R12+R13</f>
        <v>27121.525000000001</v>
      </c>
    </row>
    <row r="15" spans="1:40" s="19" customFormat="1" ht="12.95" customHeight="1">
      <c r="A15" s="28"/>
      <c r="B15" s="28"/>
      <c r="C15" s="28"/>
      <c r="D15" s="28"/>
      <c r="E15" s="28"/>
      <c r="F15" s="57"/>
      <c r="G15" s="28"/>
      <c r="H15" s="28"/>
      <c r="I15" s="28"/>
      <c r="J15" s="28"/>
      <c r="K15" s="28"/>
      <c r="L15" s="28"/>
      <c r="M15" s="28"/>
      <c r="N15" s="93"/>
      <c r="O15" s="28"/>
      <c r="P15" s="93"/>
      <c r="Q15" s="28"/>
      <c r="R15" s="57"/>
    </row>
    <row r="16" spans="1:40" s="1" customFormat="1">
      <c r="A16" s="73" t="s">
        <v>12</v>
      </c>
      <c r="B16" s="73" t="s">
        <v>47</v>
      </c>
      <c r="C16" s="73" t="s">
        <v>13</v>
      </c>
      <c r="D16" s="73" t="s">
        <v>14</v>
      </c>
      <c r="E16" s="73" t="s">
        <v>15</v>
      </c>
      <c r="F16" s="75" t="s">
        <v>16</v>
      </c>
      <c r="G16" s="73" t="s">
        <v>17</v>
      </c>
      <c r="H16" s="73" t="s">
        <v>18</v>
      </c>
      <c r="I16" s="73" t="s">
        <v>19</v>
      </c>
      <c r="J16" s="73" t="s">
        <v>20</v>
      </c>
      <c r="K16" s="73" t="s">
        <v>21</v>
      </c>
      <c r="L16" s="73" t="s">
        <v>15</v>
      </c>
      <c r="M16" s="73"/>
      <c r="N16" s="92" t="s">
        <v>22</v>
      </c>
      <c r="O16" s="73" t="s">
        <v>23</v>
      </c>
      <c r="P16" s="92" t="s">
        <v>11</v>
      </c>
      <c r="Q16" s="73" t="s">
        <v>24</v>
      </c>
      <c r="R16" s="75" t="s">
        <v>25</v>
      </c>
    </row>
    <row r="17" spans="1:19" s="1" customFormat="1">
      <c r="A17" s="76" t="s">
        <v>817</v>
      </c>
      <c r="B17" s="73"/>
      <c r="C17" s="73"/>
      <c r="D17" s="73"/>
      <c r="E17" s="73"/>
      <c r="F17" s="75"/>
      <c r="G17" s="73"/>
      <c r="H17" s="73"/>
      <c r="I17" s="73"/>
      <c r="J17" s="73"/>
      <c r="K17" s="73"/>
      <c r="L17" s="73"/>
      <c r="M17" s="73"/>
      <c r="N17" s="92"/>
      <c r="O17" s="73"/>
      <c r="P17" s="92"/>
      <c r="Q17" s="73"/>
      <c r="R17" s="75"/>
    </row>
    <row r="18" spans="1:19" s="19" customFormat="1">
      <c r="A18" s="28" t="s">
        <v>818</v>
      </c>
      <c r="B18" s="28" t="s">
        <v>819</v>
      </c>
      <c r="C18" s="28">
        <v>0</v>
      </c>
      <c r="D18" s="28">
        <v>0</v>
      </c>
      <c r="E18" s="28">
        <f>SUM(D18-C18)</f>
        <v>0</v>
      </c>
      <c r="F18" s="57">
        <v>9.5</v>
      </c>
      <c r="G18" s="28">
        <f>E18*F18</f>
        <v>0</v>
      </c>
      <c r="H18" s="28">
        <v>2053</v>
      </c>
      <c r="I18" s="28">
        <v>2053</v>
      </c>
      <c r="J18" s="28">
        <f t="shared" ref="J18:J26" si="5">I18-H18</f>
        <v>0</v>
      </c>
      <c r="K18" s="28">
        <v>1</v>
      </c>
      <c r="L18" s="28">
        <f t="shared" ref="L18:L26" si="6">K18*J18</f>
        <v>0</v>
      </c>
      <c r="M18" s="28">
        <v>1.03</v>
      </c>
      <c r="N18" s="93">
        <f t="shared" ref="N18:N26" si="7">M18*L18</f>
        <v>0</v>
      </c>
      <c r="O18" s="28">
        <v>80</v>
      </c>
      <c r="P18" s="93">
        <f t="shared" ref="P18:P26" si="8">G18+N18+O18</f>
        <v>80</v>
      </c>
      <c r="Q18" s="28">
        <v>1</v>
      </c>
      <c r="R18" s="57">
        <f t="shared" ref="R18:R26" si="9">P18*Q18</f>
        <v>80</v>
      </c>
      <c r="S18" s="19" t="s">
        <v>754</v>
      </c>
    </row>
    <row r="19" spans="1:19" s="19" customFormat="1">
      <c r="A19" s="28" t="s">
        <v>820</v>
      </c>
      <c r="B19" s="28" t="s">
        <v>819</v>
      </c>
      <c r="C19" s="28">
        <v>154</v>
      </c>
      <c r="D19" s="28">
        <v>154</v>
      </c>
      <c r="E19" s="28">
        <f>SUM(D19-C19)</f>
        <v>0</v>
      </c>
      <c r="F19" s="57">
        <v>9.5</v>
      </c>
      <c r="G19" s="28">
        <f>E19*F19</f>
        <v>0</v>
      </c>
      <c r="H19" s="28">
        <v>7533</v>
      </c>
      <c r="I19" s="28">
        <v>7533</v>
      </c>
      <c r="J19" s="28">
        <f t="shared" si="5"/>
        <v>0</v>
      </c>
      <c r="K19" s="28">
        <v>1</v>
      </c>
      <c r="L19" s="28">
        <f t="shared" si="6"/>
        <v>0</v>
      </c>
      <c r="M19" s="28">
        <v>1.03</v>
      </c>
      <c r="N19" s="93">
        <f t="shared" si="7"/>
        <v>0</v>
      </c>
      <c r="O19" s="28">
        <v>80</v>
      </c>
      <c r="P19" s="93">
        <f t="shared" si="8"/>
        <v>80</v>
      </c>
      <c r="Q19" s="28">
        <v>0.75</v>
      </c>
      <c r="R19" s="57">
        <f t="shared" si="9"/>
        <v>60</v>
      </c>
    </row>
    <row r="20" spans="1:19" s="19" customFormat="1">
      <c r="A20" s="28" t="s">
        <v>821</v>
      </c>
      <c r="B20" s="28" t="s">
        <v>819</v>
      </c>
      <c r="C20" s="28">
        <v>154</v>
      </c>
      <c r="D20" s="28">
        <v>154</v>
      </c>
      <c r="E20" s="28">
        <f>SUM(D20-C20)</f>
        <v>0</v>
      </c>
      <c r="F20" s="57">
        <v>9.5</v>
      </c>
      <c r="G20" s="28">
        <f>E20*F20</f>
        <v>0</v>
      </c>
      <c r="H20" s="28">
        <v>12661</v>
      </c>
      <c r="I20" s="28">
        <v>12661</v>
      </c>
      <c r="J20" s="28">
        <f t="shared" si="5"/>
        <v>0</v>
      </c>
      <c r="K20" s="28">
        <v>1</v>
      </c>
      <c r="L20" s="28">
        <f t="shared" si="6"/>
        <v>0</v>
      </c>
      <c r="M20" s="28">
        <v>1.03</v>
      </c>
      <c r="N20" s="93">
        <f t="shared" si="7"/>
        <v>0</v>
      </c>
      <c r="O20" s="28">
        <v>80</v>
      </c>
      <c r="P20" s="93">
        <f t="shared" si="8"/>
        <v>80</v>
      </c>
      <c r="Q20" s="28">
        <v>0.75</v>
      </c>
      <c r="R20" s="57">
        <f t="shared" si="9"/>
        <v>60</v>
      </c>
    </row>
    <row r="21" spans="1:19" s="19" customFormat="1">
      <c r="A21" s="28" t="s">
        <v>812</v>
      </c>
      <c r="B21" s="28" t="s">
        <v>819</v>
      </c>
      <c r="C21" s="28">
        <v>154</v>
      </c>
      <c r="D21" s="28">
        <v>155</v>
      </c>
      <c r="E21" s="28">
        <f>SUM(D21-C21)</f>
        <v>1</v>
      </c>
      <c r="F21" s="57">
        <v>9.5</v>
      </c>
      <c r="G21" s="28">
        <f>E21*F21</f>
        <v>9.5</v>
      </c>
      <c r="H21" s="28">
        <v>295472</v>
      </c>
      <c r="I21" s="28">
        <v>311219</v>
      </c>
      <c r="J21" s="28">
        <f t="shared" si="5"/>
        <v>15747</v>
      </c>
      <c r="K21" s="28">
        <v>1</v>
      </c>
      <c r="L21" s="28">
        <f t="shared" si="6"/>
        <v>15747</v>
      </c>
      <c r="M21" s="28">
        <v>1.03</v>
      </c>
      <c r="N21" s="93">
        <f t="shared" si="7"/>
        <v>16219.41</v>
      </c>
      <c r="O21" s="28">
        <v>140</v>
      </c>
      <c r="P21" s="93">
        <f t="shared" si="8"/>
        <v>16368.91</v>
      </c>
      <c r="Q21" s="28">
        <v>0.75</v>
      </c>
      <c r="R21" s="57">
        <f t="shared" si="9"/>
        <v>12276.682500000001</v>
      </c>
    </row>
    <row r="22" spans="1:19" s="19" customFormat="1">
      <c r="A22" s="28" t="s">
        <v>813</v>
      </c>
      <c r="B22" s="28" t="s">
        <v>819</v>
      </c>
      <c r="C22" s="28"/>
      <c r="D22" s="28" t="s">
        <v>814</v>
      </c>
      <c r="E22" s="28"/>
      <c r="F22" s="57"/>
      <c r="G22" s="28"/>
      <c r="H22" s="28">
        <v>51846</v>
      </c>
      <c r="I22" s="28">
        <v>55130</v>
      </c>
      <c r="J22" s="28">
        <f t="shared" si="5"/>
        <v>3284</v>
      </c>
      <c r="K22" s="28">
        <v>1</v>
      </c>
      <c r="L22" s="28">
        <f t="shared" si="6"/>
        <v>3284</v>
      </c>
      <c r="M22" s="28">
        <v>1.03</v>
      </c>
      <c r="N22" s="93">
        <f t="shared" si="7"/>
        <v>3382.52</v>
      </c>
      <c r="O22" s="28"/>
      <c r="P22" s="93">
        <f t="shared" si="8"/>
        <v>3382.52</v>
      </c>
      <c r="Q22" s="28">
        <v>0.75</v>
      </c>
      <c r="R22" s="57">
        <f t="shared" si="9"/>
        <v>2536.89</v>
      </c>
    </row>
    <row r="23" spans="1:19" s="19" customFormat="1">
      <c r="A23" s="28" t="s">
        <v>798</v>
      </c>
      <c r="B23" s="28" t="s">
        <v>819</v>
      </c>
      <c r="C23" s="28">
        <v>20</v>
      </c>
      <c r="D23" s="28">
        <v>20</v>
      </c>
      <c r="E23" s="28">
        <f>SUM(D23-C23)</f>
        <v>0</v>
      </c>
      <c r="F23" s="57">
        <v>9.5</v>
      </c>
      <c r="G23" s="28">
        <f>E23*F23</f>
        <v>0</v>
      </c>
      <c r="H23" s="28">
        <v>20569</v>
      </c>
      <c r="I23" s="28">
        <v>20569</v>
      </c>
      <c r="J23" s="28">
        <f t="shared" si="5"/>
        <v>0</v>
      </c>
      <c r="K23" s="28">
        <v>1</v>
      </c>
      <c r="L23" s="28">
        <f t="shared" si="6"/>
        <v>0</v>
      </c>
      <c r="M23" s="28">
        <v>1.03</v>
      </c>
      <c r="N23" s="93">
        <f t="shared" si="7"/>
        <v>0</v>
      </c>
      <c r="O23" s="28"/>
      <c r="P23" s="93">
        <f t="shared" si="8"/>
        <v>0</v>
      </c>
      <c r="Q23" s="28">
        <v>1</v>
      </c>
      <c r="R23" s="57">
        <f t="shared" si="9"/>
        <v>0</v>
      </c>
      <c r="S23" s="19" t="s">
        <v>822</v>
      </c>
    </row>
    <row r="24" spans="1:19" s="19" customFormat="1">
      <c r="A24" s="28" t="s">
        <v>799</v>
      </c>
      <c r="B24" s="28" t="s">
        <v>819</v>
      </c>
      <c r="C24" s="28"/>
      <c r="D24" s="28"/>
      <c r="E24" s="28"/>
      <c r="F24" s="57">
        <v>9.5</v>
      </c>
      <c r="G24" s="28"/>
      <c r="H24" s="28">
        <v>24678</v>
      </c>
      <c r="I24" s="28">
        <v>24678</v>
      </c>
      <c r="J24" s="28">
        <f t="shared" si="5"/>
        <v>0</v>
      </c>
      <c r="K24" s="28">
        <v>1</v>
      </c>
      <c r="L24" s="28">
        <f t="shared" si="6"/>
        <v>0</v>
      </c>
      <c r="M24" s="28">
        <v>1.03</v>
      </c>
      <c r="N24" s="93">
        <f t="shared" si="7"/>
        <v>0</v>
      </c>
      <c r="O24" s="28"/>
      <c r="P24" s="93">
        <f t="shared" si="8"/>
        <v>0</v>
      </c>
      <c r="Q24" s="28">
        <v>1</v>
      </c>
      <c r="R24" s="57">
        <f t="shared" si="9"/>
        <v>0</v>
      </c>
    </row>
    <row r="25" spans="1:19" s="19" customFormat="1">
      <c r="A25" s="28" t="s">
        <v>800</v>
      </c>
      <c r="B25" s="15" t="s">
        <v>819</v>
      </c>
      <c r="C25" s="28"/>
      <c r="D25" s="28" t="s">
        <v>801</v>
      </c>
      <c r="E25" s="15"/>
      <c r="F25" s="29">
        <v>9.5</v>
      </c>
      <c r="G25" s="15">
        <f>E25*F25</f>
        <v>0</v>
      </c>
      <c r="H25" s="15">
        <v>4347</v>
      </c>
      <c r="I25" s="15">
        <v>4572</v>
      </c>
      <c r="J25" s="15">
        <f t="shared" si="5"/>
        <v>225</v>
      </c>
      <c r="K25" s="15">
        <v>1</v>
      </c>
      <c r="L25" s="15">
        <f t="shared" si="6"/>
        <v>225</v>
      </c>
      <c r="M25" s="16">
        <v>1.03</v>
      </c>
      <c r="N25" s="17">
        <f t="shared" si="7"/>
        <v>231.75</v>
      </c>
      <c r="O25" s="15"/>
      <c r="P25" s="17">
        <f t="shared" si="8"/>
        <v>231.75</v>
      </c>
      <c r="Q25" s="15">
        <v>1</v>
      </c>
      <c r="R25" s="29">
        <f t="shared" si="9"/>
        <v>231.75</v>
      </c>
      <c r="S25" s="19" t="s">
        <v>793</v>
      </c>
    </row>
    <row r="26" spans="1:19" s="19" customFormat="1">
      <c r="A26" s="15" t="s">
        <v>815</v>
      </c>
      <c r="B26" s="15" t="s">
        <v>819</v>
      </c>
      <c r="C26" s="15">
        <v>162</v>
      </c>
      <c r="D26" s="15">
        <v>162</v>
      </c>
      <c r="E26" s="15">
        <f>SUM(D26-C26)</f>
        <v>0</v>
      </c>
      <c r="F26" s="29">
        <v>9.5</v>
      </c>
      <c r="G26" s="15">
        <f>E26*F26</f>
        <v>0</v>
      </c>
      <c r="H26" s="15">
        <v>76857</v>
      </c>
      <c r="I26" s="15">
        <v>80086</v>
      </c>
      <c r="J26" s="15">
        <f t="shared" si="5"/>
        <v>3229</v>
      </c>
      <c r="K26" s="15">
        <v>1</v>
      </c>
      <c r="L26" s="15">
        <f t="shared" si="6"/>
        <v>3229</v>
      </c>
      <c r="M26" s="16">
        <v>1.03</v>
      </c>
      <c r="N26" s="17">
        <f t="shared" si="7"/>
        <v>3325.87</v>
      </c>
      <c r="O26" s="15">
        <v>80</v>
      </c>
      <c r="P26" s="17">
        <f t="shared" si="8"/>
        <v>3405.87</v>
      </c>
      <c r="Q26" s="15">
        <v>0.25</v>
      </c>
      <c r="R26" s="29">
        <f t="shared" si="9"/>
        <v>851.46749999999997</v>
      </c>
    </row>
    <row r="27" spans="1:19" s="19" customFormat="1">
      <c r="A27" s="15" t="s">
        <v>11</v>
      </c>
      <c r="B27" s="15"/>
      <c r="C27" s="15">
        <v>4566</v>
      </c>
      <c r="D27" s="15"/>
      <c r="E27" s="15">
        <f>E21+E23</f>
        <v>1</v>
      </c>
      <c r="F27" s="29"/>
      <c r="G27" s="15">
        <f>SUM(G18:G26)</f>
        <v>9.5</v>
      </c>
      <c r="H27" s="15"/>
      <c r="I27" s="15"/>
      <c r="J27" s="15"/>
      <c r="K27" s="15"/>
      <c r="L27" s="15"/>
      <c r="M27" s="16"/>
      <c r="N27" s="17"/>
      <c r="O27" s="15"/>
      <c r="P27" s="17"/>
      <c r="Q27" s="15"/>
      <c r="R27" s="29">
        <f>SUM(R18:R26)</f>
        <v>16096.79</v>
      </c>
    </row>
    <row r="28" spans="1:19" s="1" customFormat="1">
      <c r="A28" s="77"/>
      <c r="B28" s="77"/>
      <c r="C28" s="77"/>
      <c r="D28" s="77"/>
      <c r="E28" s="77"/>
      <c r="F28" s="78"/>
      <c r="G28" s="77"/>
      <c r="H28" s="77"/>
      <c r="I28" s="77"/>
      <c r="J28" s="77"/>
      <c r="K28" s="77"/>
      <c r="L28" s="77"/>
      <c r="M28" s="94"/>
      <c r="N28" s="95"/>
      <c r="O28" s="77"/>
      <c r="P28" s="95"/>
      <c r="Q28" s="77"/>
      <c r="R28" s="78"/>
    </row>
    <row r="29" spans="1:19" s="1" customFormat="1">
      <c r="A29" s="77" t="s">
        <v>12</v>
      </c>
      <c r="B29" s="77" t="s">
        <v>47</v>
      </c>
      <c r="C29" s="77" t="s">
        <v>13</v>
      </c>
      <c r="D29" s="77" t="s">
        <v>14</v>
      </c>
      <c r="E29" s="77" t="s">
        <v>15</v>
      </c>
      <c r="F29" s="78" t="s">
        <v>16</v>
      </c>
      <c r="G29" s="77" t="s">
        <v>17</v>
      </c>
      <c r="H29" s="77" t="s">
        <v>18</v>
      </c>
      <c r="I29" s="77" t="s">
        <v>19</v>
      </c>
      <c r="J29" s="77" t="s">
        <v>20</v>
      </c>
      <c r="K29" s="77" t="s">
        <v>21</v>
      </c>
      <c r="L29" s="77" t="s">
        <v>15</v>
      </c>
      <c r="M29" s="94"/>
      <c r="N29" s="95" t="s">
        <v>22</v>
      </c>
      <c r="O29" s="77" t="s">
        <v>23</v>
      </c>
      <c r="P29" s="95" t="s">
        <v>11</v>
      </c>
      <c r="Q29" s="77" t="s">
        <v>24</v>
      </c>
      <c r="R29" s="78" t="s">
        <v>25</v>
      </c>
    </row>
    <row r="30" spans="1:19" s="1" customFormat="1">
      <c r="A30" s="79" t="s">
        <v>823</v>
      </c>
      <c r="B30" s="77"/>
      <c r="C30" s="77">
        <v>4848</v>
      </c>
      <c r="D30" s="77" t="s">
        <v>824</v>
      </c>
      <c r="E30" s="77"/>
      <c r="F30" s="78"/>
      <c r="G30" s="77"/>
      <c r="H30" s="77"/>
      <c r="I30" s="77"/>
      <c r="J30" s="77"/>
      <c r="K30" s="77"/>
      <c r="L30" s="77"/>
      <c r="M30" s="94"/>
      <c r="N30" s="95"/>
      <c r="O30" s="77"/>
      <c r="P30" s="95"/>
      <c r="Q30" s="77"/>
      <c r="R30" s="78"/>
    </row>
    <row r="31" spans="1:19" s="19" customFormat="1">
      <c r="A31" s="15" t="s">
        <v>825</v>
      </c>
      <c r="B31" s="15" t="s">
        <v>826</v>
      </c>
      <c r="C31" s="15"/>
      <c r="D31" s="15"/>
      <c r="E31" s="15"/>
      <c r="F31" s="29"/>
      <c r="G31" s="15"/>
      <c r="H31" s="15">
        <v>2557</v>
      </c>
      <c r="I31" s="15">
        <v>2653</v>
      </c>
      <c r="J31" s="15">
        <f>I31-H31</f>
        <v>96</v>
      </c>
      <c r="K31" s="15">
        <v>20</v>
      </c>
      <c r="L31" s="15">
        <f>K31*J31</f>
        <v>1920</v>
      </c>
      <c r="M31" s="16">
        <v>1.03</v>
      </c>
      <c r="N31" s="17">
        <f>M31*L31</f>
        <v>1977.6</v>
      </c>
      <c r="O31" s="15">
        <v>40</v>
      </c>
      <c r="P31" s="17">
        <f>G31+N31+O31</f>
        <v>2017.6</v>
      </c>
      <c r="Q31" s="15">
        <v>1</v>
      </c>
      <c r="R31" s="29">
        <f>P31*Q31</f>
        <v>2017.6</v>
      </c>
    </row>
    <row r="32" spans="1:19" s="19" customFormat="1" ht="13.5" customHeight="1">
      <c r="A32" s="15" t="s">
        <v>827</v>
      </c>
      <c r="B32" s="15" t="s">
        <v>826</v>
      </c>
      <c r="C32" s="15">
        <v>27</v>
      </c>
      <c r="D32" s="15">
        <v>27</v>
      </c>
      <c r="E32" s="15">
        <f t="shared" ref="E32:E37" si="10">SUM(D32-C32)</f>
        <v>0</v>
      </c>
      <c r="F32" s="29">
        <v>9.5</v>
      </c>
      <c r="G32" s="15">
        <f t="shared" ref="G32:G37" si="11">E32*F32</f>
        <v>0</v>
      </c>
      <c r="H32" s="15">
        <v>1935</v>
      </c>
      <c r="I32" s="15">
        <v>1935</v>
      </c>
      <c r="J32" s="15">
        <f t="shared" ref="J32:J38" si="12">I32-H32</f>
        <v>0</v>
      </c>
      <c r="K32" s="15">
        <v>1</v>
      </c>
      <c r="L32" s="15">
        <f t="shared" ref="L32:L38" si="13">K32*J32</f>
        <v>0</v>
      </c>
      <c r="M32" s="16">
        <v>1.03</v>
      </c>
      <c r="N32" s="17">
        <f t="shared" ref="N32:N38" si="14">M32*L32</f>
        <v>0</v>
      </c>
      <c r="O32" s="15">
        <v>40</v>
      </c>
      <c r="P32" s="17">
        <f t="shared" ref="P32:P38" si="15">G32+N32+O32</f>
        <v>40</v>
      </c>
      <c r="Q32" s="15">
        <v>1</v>
      </c>
      <c r="R32" s="29">
        <f t="shared" ref="R32:R38" si="16">P32*Q32</f>
        <v>40</v>
      </c>
    </row>
    <row r="33" spans="1:5309" s="19" customFormat="1" hidden="1">
      <c r="A33" s="15" t="s">
        <v>828</v>
      </c>
      <c r="B33" s="15" t="s">
        <v>826</v>
      </c>
      <c r="C33" s="15"/>
      <c r="D33" s="15" t="s">
        <v>829</v>
      </c>
      <c r="E33" s="15"/>
      <c r="F33" s="29"/>
      <c r="G33" s="15"/>
      <c r="H33" s="15">
        <v>80746</v>
      </c>
      <c r="I33" s="15">
        <v>80746</v>
      </c>
      <c r="J33" s="15">
        <f t="shared" si="12"/>
        <v>0</v>
      </c>
      <c r="K33" s="15">
        <v>1</v>
      </c>
      <c r="L33" s="15">
        <f t="shared" si="13"/>
        <v>0</v>
      </c>
      <c r="M33" s="16">
        <v>1.03</v>
      </c>
      <c r="N33" s="17">
        <f t="shared" si="14"/>
        <v>0</v>
      </c>
      <c r="O33" s="15">
        <v>40</v>
      </c>
      <c r="P33" s="17">
        <f t="shared" si="15"/>
        <v>40</v>
      </c>
      <c r="Q33" s="15">
        <v>1</v>
      </c>
      <c r="R33" s="29">
        <f t="shared" si="16"/>
        <v>40</v>
      </c>
    </row>
    <row r="34" spans="1:5309" s="19" customFormat="1" hidden="1">
      <c r="A34" s="15" t="s">
        <v>830</v>
      </c>
      <c r="B34" s="15" t="s">
        <v>826</v>
      </c>
      <c r="C34" s="15">
        <v>8</v>
      </c>
      <c r="D34" s="15">
        <v>8</v>
      </c>
      <c r="E34" s="15">
        <f t="shared" si="10"/>
        <v>0</v>
      </c>
      <c r="F34" s="29">
        <v>9.5</v>
      </c>
      <c r="G34" s="15">
        <f t="shared" si="11"/>
        <v>0</v>
      </c>
      <c r="H34" s="15">
        <v>37951</v>
      </c>
      <c r="I34" s="15">
        <v>37951</v>
      </c>
      <c r="J34" s="15">
        <f t="shared" si="12"/>
        <v>0</v>
      </c>
      <c r="K34" s="15">
        <v>1</v>
      </c>
      <c r="L34" s="15">
        <f t="shared" si="13"/>
        <v>0</v>
      </c>
      <c r="M34" s="16">
        <v>1.03</v>
      </c>
      <c r="N34" s="17">
        <f t="shared" si="14"/>
        <v>0</v>
      </c>
      <c r="O34" s="15">
        <v>40</v>
      </c>
      <c r="P34" s="17">
        <f t="shared" si="15"/>
        <v>40</v>
      </c>
      <c r="Q34" s="15">
        <v>1</v>
      </c>
      <c r="R34" s="29">
        <f t="shared" si="16"/>
        <v>40</v>
      </c>
    </row>
    <row r="35" spans="1:5309" s="19" customFormat="1" hidden="1">
      <c r="A35" s="15" t="s">
        <v>831</v>
      </c>
      <c r="B35" s="15" t="s">
        <v>826</v>
      </c>
      <c r="C35" s="15">
        <v>907</v>
      </c>
      <c r="D35" s="15">
        <v>907</v>
      </c>
      <c r="E35" s="15">
        <f t="shared" si="10"/>
        <v>0</v>
      </c>
      <c r="F35" s="29">
        <v>9.5</v>
      </c>
      <c r="G35" s="15">
        <f t="shared" si="11"/>
        <v>0</v>
      </c>
      <c r="H35" s="15">
        <v>43772</v>
      </c>
      <c r="I35" s="15">
        <v>43772</v>
      </c>
      <c r="J35" s="15">
        <f t="shared" si="12"/>
        <v>0</v>
      </c>
      <c r="K35" s="15">
        <v>1</v>
      </c>
      <c r="L35" s="15">
        <f t="shared" si="13"/>
        <v>0</v>
      </c>
      <c r="M35" s="16">
        <v>1.03</v>
      </c>
      <c r="N35" s="17">
        <f t="shared" si="14"/>
        <v>0</v>
      </c>
      <c r="O35" s="15">
        <v>40</v>
      </c>
      <c r="P35" s="17">
        <f t="shared" si="15"/>
        <v>40</v>
      </c>
      <c r="Q35" s="15">
        <v>1</v>
      </c>
      <c r="R35" s="29">
        <f t="shared" si="16"/>
        <v>40</v>
      </c>
    </row>
    <row r="36" spans="1:5309" s="19" customFormat="1" hidden="1">
      <c r="A36" s="15" t="s">
        <v>832</v>
      </c>
      <c r="B36" s="15" t="s">
        <v>826</v>
      </c>
      <c r="C36" s="15">
        <v>189</v>
      </c>
      <c r="D36" s="15">
        <v>198</v>
      </c>
      <c r="E36" s="15">
        <f t="shared" si="10"/>
        <v>9</v>
      </c>
      <c r="F36" s="29">
        <v>9.5</v>
      </c>
      <c r="G36" s="15">
        <f t="shared" si="11"/>
        <v>85.5</v>
      </c>
      <c r="H36" s="15">
        <v>11029</v>
      </c>
      <c r="I36" s="15">
        <v>11029</v>
      </c>
      <c r="J36" s="15">
        <f t="shared" si="12"/>
        <v>0</v>
      </c>
      <c r="K36" s="15">
        <v>60</v>
      </c>
      <c r="L36" s="15">
        <f t="shared" si="13"/>
        <v>0</v>
      </c>
      <c r="M36" s="16">
        <v>1.03</v>
      </c>
      <c r="N36" s="17">
        <f t="shared" si="14"/>
        <v>0</v>
      </c>
      <c r="O36" s="15">
        <v>40</v>
      </c>
      <c r="P36" s="17">
        <f t="shared" si="15"/>
        <v>125.5</v>
      </c>
      <c r="Q36" s="15">
        <v>1</v>
      </c>
      <c r="R36" s="29">
        <f t="shared" si="16"/>
        <v>125.5</v>
      </c>
    </row>
    <row r="37" spans="1:5309" s="19" customFormat="1">
      <c r="A37" s="15" t="s">
        <v>833</v>
      </c>
      <c r="B37" s="15" t="s">
        <v>826</v>
      </c>
      <c r="C37" s="15">
        <v>169</v>
      </c>
      <c r="D37" s="15">
        <v>169</v>
      </c>
      <c r="E37" s="15">
        <f t="shared" si="10"/>
        <v>0</v>
      </c>
      <c r="F37" s="29">
        <v>9.5</v>
      </c>
      <c r="G37" s="15">
        <f t="shared" si="11"/>
        <v>0</v>
      </c>
      <c r="H37" s="15">
        <v>65343</v>
      </c>
      <c r="I37" s="15">
        <v>66758</v>
      </c>
      <c r="J37" s="15">
        <f t="shared" si="12"/>
        <v>1415</v>
      </c>
      <c r="K37" s="15">
        <v>1</v>
      </c>
      <c r="L37" s="15">
        <f t="shared" si="13"/>
        <v>1415</v>
      </c>
      <c r="M37" s="16">
        <v>1.03</v>
      </c>
      <c r="N37" s="17">
        <f t="shared" si="14"/>
        <v>1457.45</v>
      </c>
      <c r="O37" s="15">
        <v>40</v>
      </c>
      <c r="P37" s="17">
        <f t="shared" si="15"/>
        <v>1497.45</v>
      </c>
      <c r="Q37" s="15">
        <v>1</v>
      </c>
      <c r="R37" s="29">
        <f t="shared" si="16"/>
        <v>1497.45</v>
      </c>
    </row>
    <row r="38" spans="1:5309" s="19" customFormat="1">
      <c r="A38" s="15" t="s">
        <v>834</v>
      </c>
      <c r="B38" s="15" t="s">
        <v>826</v>
      </c>
      <c r="C38" s="15"/>
      <c r="D38" s="15" t="s">
        <v>835</v>
      </c>
      <c r="E38" s="15">
        <v>0</v>
      </c>
      <c r="F38" s="29">
        <v>9.5</v>
      </c>
      <c r="G38" s="15"/>
      <c r="H38" s="15">
        <v>36682</v>
      </c>
      <c r="I38" s="15">
        <v>41561</v>
      </c>
      <c r="J38" s="15">
        <f t="shared" si="12"/>
        <v>4879</v>
      </c>
      <c r="K38" s="15">
        <v>1</v>
      </c>
      <c r="L38" s="15">
        <f t="shared" si="13"/>
        <v>4879</v>
      </c>
      <c r="M38" s="16">
        <v>1.03</v>
      </c>
      <c r="N38" s="17">
        <f t="shared" si="14"/>
        <v>5025.37</v>
      </c>
      <c r="O38" s="15"/>
      <c r="P38" s="17">
        <f t="shared" si="15"/>
        <v>5025.37</v>
      </c>
      <c r="Q38" s="15">
        <v>1</v>
      </c>
      <c r="R38" s="29">
        <f t="shared" si="16"/>
        <v>5025.37</v>
      </c>
    </row>
    <row r="39" spans="1:5309" s="19" customFormat="1">
      <c r="A39" s="15" t="s">
        <v>832</v>
      </c>
      <c r="B39" s="15" t="s">
        <v>826</v>
      </c>
      <c r="C39" s="15">
        <v>54</v>
      </c>
      <c r="D39" s="15">
        <v>54</v>
      </c>
      <c r="E39" s="15">
        <v>0</v>
      </c>
      <c r="F39" s="29">
        <v>9.5</v>
      </c>
      <c r="G39" s="15"/>
      <c r="H39" s="15">
        <v>12935</v>
      </c>
      <c r="I39" s="15">
        <v>12935</v>
      </c>
      <c r="J39" s="15">
        <f t="shared" ref="J39:J48" si="17">I39-H39</f>
        <v>0</v>
      </c>
      <c r="K39" s="15">
        <v>80</v>
      </c>
      <c r="L39" s="15">
        <f t="shared" ref="L39:L46" si="18">K39*J39</f>
        <v>0</v>
      </c>
      <c r="M39" s="16">
        <v>1.03</v>
      </c>
      <c r="N39" s="17">
        <f t="shared" ref="N39:N46" si="19">M39*L39</f>
        <v>0</v>
      </c>
      <c r="O39" s="15"/>
      <c r="P39" s="17">
        <f t="shared" ref="P39:P46" si="20">G39+N39+O39</f>
        <v>0</v>
      </c>
      <c r="Q39" s="15">
        <v>1</v>
      </c>
      <c r="R39" s="29">
        <f t="shared" ref="R39:R49" si="21">P39*Q39</f>
        <v>0</v>
      </c>
    </row>
    <row r="40" spans="1:5309" s="19" customFormat="1">
      <c r="A40" s="15" t="s">
        <v>836</v>
      </c>
      <c r="B40" s="15" t="s">
        <v>826</v>
      </c>
      <c r="C40" s="15"/>
      <c r="D40" s="15" t="s">
        <v>837</v>
      </c>
      <c r="E40" s="15">
        <v>0</v>
      </c>
      <c r="F40" s="29">
        <v>9.5</v>
      </c>
      <c r="G40" s="15"/>
      <c r="H40" s="15">
        <v>6841</v>
      </c>
      <c r="I40" s="15">
        <v>6904</v>
      </c>
      <c r="J40" s="15">
        <f t="shared" si="17"/>
        <v>63</v>
      </c>
      <c r="K40" s="15">
        <v>1</v>
      </c>
      <c r="L40" s="15">
        <f t="shared" si="18"/>
        <v>63</v>
      </c>
      <c r="M40" s="16">
        <v>1.03</v>
      </c>
      <c r="N40" s="17">
        <f t="shared" si="19"/>
        <v>64.89</v>
      </c>
      <c r="O40" s="15"/>
      <c r="P40" s="17">
        <f t="shared" si="20"/>
        <v>64.89</v>
      </c>
      <c r="Q40" s="15">
        <v>1</v>
      </c>
      <c r="R40" s="29">
        <f t="shared" si="21"/>
        <v>64.89</v>
      </c>
    </row>
    <row r="41" spans="1:5309" s="19" customFormat="1">
      <c r="A41" s="15" t="s">
        <v>838</v>
      </c>
      <c r="B41" s="15" t="s">
        <v>826</v>
      </c>
      <c r="C41" s="15"/>
      <c r="D41" s="15"/>
      <c r="E41" s="15">
        <v>0</v>
      </c>
      <c r="F41" s="29">
        <v>9.5</v>
      </c>
      <c r="G41" s="15"/>
      <c r="H41" s="15">
        <v>1396</v>
      </c>
      <c r="I41" s="15">
        <v>2178</v>
      </c>
      <c r="J41" s="15">
        <f t="shared" si="17"/>
        <v>782</v>
      </c>
      <c r="K41" s="15">
        <v>80</v>
      </c>
      <c r="L41" s="15">
        <f t="shared" si="18"/>
        <v>62560</v>
      </c>
      <c r="M41" s="16">
        <v>1.03</v>
      </c>
      <c r="N41" s="17">
        <f t="shared" si="19"/>
        <v>64436.800000000003</v>
      </c>
      <c r="O41" s="15"/>
      <c r="P41" s="17">
        <f t="shared" si="20"/>
        <v>64436.800000000003</v>
      </c>
      <c r="Q41" s="15">
        <v>1</v>
      </c>
      <c r="R41" s="29">
        <f t="shared" si="21"/>
        <v>64436.800000000003</v>
      </c>
    </row>
    <row r="42" spans="1:5309" s="19" customFormat="1">
      <c r="A42" s="15" t="s">
        <v>839</v>
      </c>
      <c r="B42" s="15" t="s">
        <v>826</v>
      </c>
      <c r="C42" s="15">
        <v>211</v>
      </c>
      <c r="D42" s="15">
        <v>211</v>
      </c>
      <c r="E42" s="15">
        <v>0</v>
      </c>
      <c r="F42" s="29">
        <v>9.5</v>
      </c>
      <c r="G42" s="15">
        <f>E42*F42</f>
        <v>0</v>
      </c>
      <c r="H42" s="15">
        <v>3475</v>
      </c>
      <c r="I42" s="15">
        <v>4135</v>
      </c>
      <c r="J42" s="15">
        <f t="shared" si="17"/>
        <v>660</v>
      </c>
      <c r="K42" s="15">
        <v>80</v>
      </c>
      <c r="L42" s="15">
        <f t="shared" si="18"/>
        <v>52800</v>
      </c>
      <c r="M42" s="16">
        <v>1.03</v>
      </c>
      <c r="N42" s="17">
        <f t="shared" si="19"/>
        <v>54384</v>
      </c>
      <c r="O42" s="15"/>
      <c r="P42" s="17">
        <f t="shared" si="20"/>
        <v>54384</v>
      </c>
      <c r="Q42" s="15">
        <v>1</v>
      </c>
      <c r="R42" s="29">
        <f t="shared" si="21"/>
        <v>54384</v>
      </c>
    </row>
    <row r="43" spans="1:5309" s="19" customFormat="1">
      <c r="A43" s="15" t="s">
        <v>840</v>
      </c>
      <c r="B43" s="15" t="s">
        <v>826</v>
      </c>
      <c r="C43" s="15"/>
      <c r="D43" s="15" t="s">
        <v>841</v>
      </c>
      <c r="E43" s="80">
        <v>0</v>
      </c>
      <c r="F43" s="29">
        <v>9.5</v>
      </c>
      <c r="G43" s="15"/>
      <c r="H43" s="15">
        <v>41166</v>
      </c>
      <c r="I43" s="15">
        <v>41757</v>
      </c>
      <c r="J43" s="15">
        <f t="shared" si="17"/>
        <v>591</v>
      </c>
      <c r="K43" s="15">
        <v>1</v>
      </c>
      <c r="L43" s="15">
        <f t="shared" si="18"/>
        <v>591</v>
      </c>
      <c r="M43" s="16">
        <v>1.03</v>
      </c>
      <c r="N43" s="17">
        <f t="shared" si="19"/>
        <v>608.73</v>
      </c>
      <c r="O43" s="15"/>
      <c r="P43" s="17">
        <f t="shared" si="20"/>
        <v>608.73</v>
      </c>
      <c r="Q43" s="15">
        <v>1</v>
      </c>
      <c r="R43" s="29">
        <f t="shared" si="21"/>
        <v>608.73</v>
      </c>
    </row>
    <row r="44" spans="1:5309" s="19" customFormat="1">
      <c r="A44" s="15" t="s">
        <v>842</v>
      </c>
      <c r="B44" s="15" t="s">
        <v>826</v>
      </c>
      <c r="C44" s="15">
        <v>15</v>
      </c>
      <c r="D44" s="15">
        <v>15</v>
      </c>
      <c r="E44" s="15">
        <v>0</v>
      </c>
      <c r="F44" s="29">
        <v>9.5</v>
      </c>
      <c r="G44" s="15">
        <f>E44*F44</f>
        <v>0</v>
      </c>
      <c r="H44" s="80">
        <v>18199</v>
      </c>
      <c r="I44" s="80">
        <v>18199</v>
      </c>
      <c r="J44" s="15">
        <f t="shared" si="17"/>
        <v>0</v>
      </c>
      <c r="K44" s="15">
        <v>1</v>
      </c>
      <c r="L44" s="15">
        <f t="shared" si="18"/>
        <v>0</v>
      </c>
      <c r="M44" s="16">
        <v>1.03</v>
      </c>
      <c r="N44" s="17">
        <f t="shared" si="19"/>
        <v>0</v>
      </c>
      <c r="O44" s="15">
        <v>80</v>
      </c>
      <c r="P44" s="17">
        <f t="shared" si="20"/>
        <v>80</v>
      </c>
      <c r="Q44" s="15">
        <v>1</v>
      </c>
      <c r="R44" s="29">
        <f t="shared" si="21"/>
        <v>80</v>
      </c>
    </row>
    <row r="45" spans="1:5309" s="19" customFormat="1">
      <c r="A45" s="15" t="s">
        <v>843</v>
      </c>
      <c r="B45" s="15" t="s">
        <v>826</v>
      </c>
      <c r="C45" s="15"/>
      <c r="D45" s="15"/>
      <c r="E45" s="15">
        <v>0</v>
      </c>
      <c r="F45" s="29">
        <v>9.5</v>
      </c>
      <c r="G45" s="15"/>
      <c r="H45" s="15">
        <v>6958</v>
      </c>
      <c r="I45" s="15">
        <v>7939</v>
      </c>
      <c r="J45" s="15">
        <f t="shared" si="17"/>
        <v>981</v>
      </c>
      <c r="K45" s="15">
        <v>50</v>
      </c>
      <c r="L45" s="15">
        <f t="shared" si="18"/>
        <v>49050</v>
      </c>
      <c r="M45" s="16">
        <v>1.03</v>
      </c>
      <c r="N45" s="17">
        <f t="shared" si="19"/>
        <v>50521.5</v>
      </c>
      <c r="O45" s="15">
        <v>40</v>
      </c>
      <c r="P45" s="17">
        <f t="shared" si="20"/>
        <v>50561.5</v>
      </c>
      <c r="Q45" s="15">
        <v>1</v>
      </c>
      <c r="R45" s="29">
        <f t="shared" si="21"/>
        <v>50561.5</v>
      </c>
    </row>
    <row r="46" spans="1:5309" s="19" customFormat="1">
      <c r="A46" s="15" t="s">
        <v>844</v>
      </c>
      <c r="B46" s="15" t="s">
        <v>826</v>
      </c>
      <c r="C46" s="15"/>
      <c r="D46" s="15" t="s">
        <v>845</v>
      </c>
      <c r="E46" s="15">
        <v>0</v>
      </c>
      <c r="F46" s="29">
        <v>9.5</v>
      </c>
      <c r="G46" s="15"/>
      <c r="H46" s="15">
        <v>67019</v>
      </c>
      <c r="I46" s="15">
        <v>71867</v>
      </c>
      <c r="J46" s="15">
        <f t="shared" si="17"/>
        <v>4848</v>
      </c>
      <c r="K46" s="15">
        <v>1</v>
      </c>
      <c r="L46" s="15">
        <f t="shared" si="18"/>
        <v>4848</v>
      </c>
      <c r="M46" s="16">
        <v>1.03</v>
      </c>
      <c r="N46" s="17">
        <f t="shared" si="19"/>
        <v>4993.4399999999996</v>
      </c>
      <c r="O46" s="15"/>
      <c r="P46" s="17">
        <f t="shared" si="20"/>
        <v>4993.4399999999996</v>
      </c>
      <c r="Q46" s="15">
        <v>1</v>
      </c>
      <c r="R46" s="29">
        <f t="shared" si="21"/>
        <v>4993.4399999999996</v>
      </c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</row>
    <row r="47" spans="1:5309" s="19" customFormat="1">
      <c r="A47" s="15" t="s">
        <v>846</v>
      </c>
      <c r="B47" s="15" t="s">
        <v>826</v>
      </c>
      <c r="C47" s="15"/>
      <c r="D47" s="15"/>
      <c r="E47" s="15">
        <v>0</v>
      </c>
      <c r="F47" s="29"/>
      <c r="G47" s="15"/>
      <c r="H47" s="15">
        <v>3353</v>
      </c>
      <c r="I47" s="15">
        <v>3823</v>
      </c>
      <c r="J47" s="15">
        <f t="shared" si="17"/>
        <v>470</v>
      </c>
      <c r="K47" s="15">
        <v>30</v>
      </c>
      <c r="L47" s="15">
        <f>J47*K47</f>
        <v>14100</v>
      </c>
      <c r="M47" s="16">
        <v>1.03</v>
      </c>
      <c r="N47" s="17">
        <f>L47*M47</f>
        <v>14523</v>
      </c>
      <c r="O47" s="15"/>
      <c r="P47" s="17">
        <f>N47</f>
        <v>14523</v>
      </c>
      <c r="Q47" s="15">
        <v>1</v>
      </c>
      <c r="R47" s="29">
        <f t="shared" si="21"/>
        <v>14523</v>
      </c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</row>
    <row r="48" spans="1:5309" s="19" customFormat="1">
      <c r="A48" s="15" t="s">
        <v>847</v>
      </c>
      <c r="B48" s="15" t="s">
        <v>826</v>
      </c>
      <c r="C48" s="15">
        <v>1040</v>
      </c>
      <c r="D48" s="15">
        <v>1049</v>
      </c>
      <c r="E48" s="15">
        <f>SUM(D48-C48)</f>
        <v>9</v>
      </c>
      <c r="F48" s="29">
        <v>9.5</v>
      </c>
      <c r="G48" s="15">
        <f>E48*F48</f>
        <v>85.5</v>
      </c>
      <c r="H48" s="15">
        <v>115050</v>
      </c>
      <c r="I48" s="15">
        <v>119928</v>
      </c>
      <c r="J48" s="15">
        <f t="shared" si="17"/>
        <v>4878</v>
      </c>
      <c r="K48" s="15">
        <v>1</v>
      </c>
      <c r="L48" s="15">
        <f>K48*J48</f>
        <v>4878</v>
      </c>
      <c r="M48" s="16">
        <v>1.03</v>
      </c>
      <c r="N48" s="17">
        <f>M48*L48</f>
        <v>5024.34</v>
      </c>
      <c r="O48" s="15"/>
      <c r="P48" s="17">
        <f>G48+N48+O48</f>
        <v>5109.84</v>
      </c>
      <c r="Q48" s="15">
        <v>1</v>
      </c>
      <c r="R48" s="29">
        <f t="shared" si="21"/>
        <v>5109.84</v>
      </c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</row>
    <row r="49" spans="1:5309" s="19" customFormat="1">
      <c r="A49" s="15" t="s">
        <v>848</v>
      </c>
      <c r="B49" s="15" t="s">
        <v>826</v>
      </c>
      <c r="C49" s="15">
        <v>694</v>
      </c>
      <c r="D49" s="15">
        <v>694</v>
      </c>
      <c r="E49" s="15">
        <f>D49-C49</f>
        <v>0</v>
      </c>
      <c r="F49" s="29">
        <v>9.5</v>
      </c>
      <c r="G49" s="15">
        <f>E49*F49</f>
        <v>0</v>
      </c>
      <c r="H49" s="15"/>
      <c r="I49" s="15"/>
      <c r="J49" s="15"/>
      <c r="K49" s="15"/>
      <c r="L49" s="15"/>
      <c r="M49" s="16">
        <v>1.03</v>
      </c>
      <c r="N49" s="17"/>
      <c r="O49" s="15"/>
      <c r="P49" s="17">
        <f>G49+N49+O49</f>
        <v>0</v>
      </c>
      <c r="Q49" s="15">
        <v>1</v>
      </c>
      <c r="R49" s="29">
        <f t="shared" si="21"/>
        <v>0</v>
      </c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  <c r="JI49" s="26"/>
      <c r="JJ49" s="26"/>
      <c r="JK49" s="26"/>
      <c r="JL49" s="26"/>
      <c r="JM49" s="26"/>
      <c r="JN49" s="26"/>
      <c r="JO49" s="26"/>
      <c r="JP49" s="26"/>
      <c r="JQ49" s="26"/>
      <c r="JR49" s="26"/>
      <c r="JS49" s="26"/>
      <c r="JT49" s="26"/>
      <c r="JU49" s="26"/>
      <c r="JV49" s="26"/>
      <c r="JW49" s="26"/>
      <c r="JX49" s="26"/>
      <c r="JY49" s="26"/>
      <c r="JZ49" s="26"/>
      <c r="KA49" s="26"/>
      <c r="KB49" s="26"/>
      <c r="KC49" s="26"/>
      <c r="KD49" s="26"/>
      <c r="KE49" s="26"/>
      <c r="KF49" s="26"/>
      <c r="KG49" s="26"/>
      <c r="KH49" s="26"/>
      <c r="KI49" s="26"/>
      <c r="KJ49" s="26"/>
      <c r="KK49" s="26"/>
      <c r="KL49" s="26"/>
      <c r="KM49" s="26"/>
      <c r="KN49" s="26"/>
      <c r="KO49" s="26"/>
      <c r="KP49" s="26"/>
      <c r="KQ49" s="26"/>
      <c r="KR49" s="26"/>
      <c r="KS49" s="26"/>
      <c r="KT49" s="26"/>
      <c r="KU49" s="26"/>
      <c r="KV49" s="26"/>
      <c r="KW49" s="26"/>
      <c r="KX49" s="26"/>
      <c r="KY49" s="26"/>
      <c r="KZ49" s="26"/>
      <c r="LA49" s="26"/>
      <c r="LB49" s="26"/>
      <c r="LC49" s="26"/>
      <c r="LD49" s="26"/>
      <c r="LE49" s="26"/>
      <c r="LF49" s="26"/>
      <c r="LG49" s="26"/>
      <c r="LH49" s="26"/>
      <c r="LI49" s="26"/>
      <c r="LJ49" s="26"/>
      <c r="LK49" s="26"/>
      <c r="LL49" s="26"/>
      <c r="LM49" s="26"/>
      <c r="LN49" s="26"/>
      <c r="LO49" s="26"/>
      <c r="LP49" s="26"/>
      <c r="LQ49" s="26"/>
      <c r="LR49" s="26"/>
      <c r="LS49" s="26"/>
      <c r="LT49" s="26"/>
      <c r="LU49" s="26"/>
      <c r="LV49" s="26"/>
      <c r="LW49" s="26"/>
      <c r="LX49" s="26"/>
      <c r="LY49" s="26"/>
      <c r="LZ49" s="26"/>
      <c r="MA49" s="26"/>
      <c r="MB49" s="26"/>
      <c r="MC49" s="26"/>
      <c r="MD49" s="26"/>
      <c r="ME49" s="26"/>
      <c r="MF49" s="26"/>
      <c r="MG49" s="26"/>
      <c r="MH49" s="26"/>
      <c r="MI49" s="26"/>
      <c r="MJ49" s="26"/>
      <c r="MK49" s="26"/>
      <c r="ML49" s="26"/>
      <c r="MM49" s="26"/>
      <c r="MN49" s="26"/>
      <c r="MO49" s="26"/>
      <c r="MP49" s="26"/>
      <c r="MQ49" s="26"/>
      <c r="MR49" s="26"/>
      <c r="MS49" s="26"/>
      <c r="MT49" s="26"/>
      <c r="MU49" s="26"/>
      <c r="MV49" s="26"/>
      <c r="MW49" s="26"/>
      <c r="MX49" s="26"/>
      <c r="MY49" s="26"/>
      <c r="MZ49" s="26"/>
      <c r="NA49" s="26"/>
      <c r="NB49" s="26"/>
      <c r="NC49" s="26"/>
      <c r="ND49" s="26"/>
      <c r="NE49" s="26"/>
      <c r="NF49" s="26"/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SQ49" s="26"/>
      <c r="SR49" s="26"/>
      <c r="SS49" s="26"/>
      <c r="ST49" s="26"/>
      <c r="SU49" s="26"/>
      <c r="SV49" s="26"/>
      <c r="SW49" s="26"/>
      <c r="SX49" s="26"/>
      <c r="SY49" s="26"/>
      <c r="SZ49" s="26"/>
      <c r="TA49" s="26"/>
      <c r="TB49" s="26"/>
      <c r="TC49" s="26"/>
      <c r="TD49" s="26"/>
      <c r="TE49" s="26"/>
      <c r="TF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UM49" s="26"/>
      <c r="UN49" s="26"/>
      <c r="UO49" s="26"/>
      <c r="UP49" s="26"/>
      <c r="UQ49" s="26"/>
      <c r="UR49" s="26"/>
      <c r="US49" s="26"/>
      <c r="UT49" s="26"/>
      <c r="UU49" s="26"/>
      <c r="UV49" s="26"/>
      <c r="UW49" s="26"/>
      <c r="UX49" s="26"/>
      <c r="UY49" s="26"/>
      <c r="UZ49" s="26"/>
      <c r="VA49" s="26"/>
      <c r="VB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  <c r="AGP49" s="26"/>
      <c r="AGQ49" s="26"/>
      <c r="AGR49" s="26"/>
      <c r="AGS49" s="26"/>
      <c r="AGT49" s="26"/>
      <c r="AGU49" s="26"/>
      <c r="AGV49" s="26"/>
      <c r="AGW49" s="26"/>
      <c r="AGX49" s="26"/>
      <c r="AGY49" s="26"/>
      <c r="AGZ49" s="26"/>
      <c r="AHA49" s="26"/>
      <c r="AHB49" s="26"/>
      <c r="AHC49" s="26"/>
      <c r="AHD49" s="26"/>
      <c r="AHE49" s="26"/>
      <c r="AHF49" s="26"/>
      <c r="AHG49" s="26"/>
      <c r="AHH49" s="26"/>
      <c r="AHI49" s="26"/>
      <c r="AHJ49" s="26"/>
      <c r="AHK49" s="26"/>
      <c r="AHL49" s="26"/>
      <c r="AHM49" s="26"/>
      <c r="AHN49" s="26"/>
      <c r="AHO49" s="26"/>
      <c r="AHP49" s="26"/>
      <c r="AHQ49" s="26"/>
      <c r="AHR49" s="26"/>
      <c r="AHS49" s="26"/>
      <c r="AHT49" s="26"/>
      <c r="AHU49" s="26"/>
      <c r="AHV49" s="26"/>
      <c r="AHW49" s="26"/>
      <c r="AHX49" s="26"/>
      <c r="AHY49" s="26"/>
      <c r="AHZ49" s="26"/>
      <c r="AIA49" s="26"/>
      <c r="AIB49" s="26"/>
      <c r="AIC49" s="26"/>
      <c r="AID49" s="26"/>
      <c r="AIE49" s="26"/>
      <c r="AIF49" s="26"/>
      <c r="AIG49" s="26"/>
      <c r="AIH49" s="26"/>
      <c r="AII49" s="26"/>
      <c r="AIJ49" s="26"/>
      <c r="AIK49" s="26"/>
      <c r="AIL49" s="26"/>
      <c r="AIM49" s="26"/>
      <c r="AIN49" s="26"/>
      <c r="AIO49" s="26"/>
      <c r="AIP49" s="26"/>
      <c r="AIQ49" s="26"/>
      <c r="AIR49" s="26"/>
      <c r="AIS49" s="26"/>
      <c r="AIT49" s="26"/>
      <c r="AIU49" s="26"/>
      <c r="AIV49" s="26"/>
      <c r="AIW49" s="26"/>
      <c r="AIX49" s="26"/>
      <c r="AIY49" s="26"/>
      <c r="AIZ49" s="26"/>
      <c r="AJA49" s="26"/>
      <c r="AJB49" s="26"/>
      <c r="AJC49" s="26"/>
      <c r="AJD49" s="26"/>
      <c r="AJE49" s="26"/>
      <c r="AJF49" s="26"/>
      <c r="AJG49" s="26"/>
      <c r="AJH49" s="26"/>
      <c r="AJI49" s="26"/>
      <c r="AJJ49" s="26"/>
      <c r="AJK49" s="26"/>
      <c r="AJL49" s="26"/>
      <c r="AJM49" s="26"/>
      <c r="AJN49" s="26"/>
      <c r="AJO49" s="26"/>
      <c r="AJP49" s="26"/>
      <c r="AJQ49" s="26"/>
      <c r="AJR49" s="26"/>
      <c r="AJS49" s="26"/>
      <c r="AJT49" s="26"/>
      <c r="AJU49" s="26"/>
      <c r="AJV49" s="26"/>
      <c r="AJW49" s="26"/>
      <c r="AJX49" s="26"/>
      <c r="AJY49" s="26"/>
      <c r="AJZ49" s="26"/>
      <c r="AKA49" s="26"/>
      <c r="AKB49" s="26"/>
      <c r="AKC49" s="26"/>
      <c r="AKD49" s="26"/>
      <c r="AKE49" s="26"/>
      <c r="AKF49" s="26"/>
      <c r="AKG49" s="26"/>
      <c r="AKH49" s="26"/>
      <c r="AKI49" s="26"/>
      <c r="AKJ49" s="26"/>
      <c r="AKK49" s="26"/>
      <c r="AKL49" s="26"/>
      <c r="AKM49" s="26"/>
      <c r="AKN49" s="26"/>
      <c r="AKO49" s="26"/>
      <c r="AKP49" s="26"/>
      <c r="AKQ49" s="26"/>
      <c r="AKR49" s="26"/>
      <c r="AKS49" s="26"/>
      <c r="AKT49" s="26"/>
      <c r="AKU49" s="26"/>
      <c r="AKV49" s="26"/>
      <c r="AKW49" s="26"/>
      <c r="AKX49" s="26"/>
      <c r="AKY49" s="26"/>
      <c r="AKZ49" s="26"/>
      <c r="ALA49" s="26"/>
      <c r="ALB49" s="26"/>
      <c r="ALC49" s="26"/>
      <c r="ALD49" s="26"/>
      <c r="ALE49" s="26"/>
      <c r="ALF49" s="26"/>
      <c r="ALG49" s="26"/>
      <c r="ALH49" s="26"/>
      <c r="ALI49" s="26"/>
      <c r="ALJ49" s="26"/>
      <c r="ALK49" s="26"/>
      <c r="ALL49" s="26"/>
      <c r="ALM49" s="26"/>
      <c r="ALN49" s="26"/>
      <c r="ALO49" s="26"/>
      <c r="ALP49" s="26"/>
      <c r="ALQ49" s="26"/>
      <c r="ALR49" s="26"/>
      <c r="ALS49" s="26"/>
      <c r="ALT49" s="26"/>
      <c r="ALU49" s="26"/>
      <c r="ALV49" s="26"/>
      <c r="ALW49" s="26"/>
      <c r="ALX49" s="26"/>
      <c r="ALY49" s="26"/>
      <c r="ALZ49" s="26"/>
      <c r="AMA49" s="26"/>
      <c r="AMB49" s="26"/>
      <c r="AMC49" s="26"/>
      <c r="AMD49" s="26"/>
      <c r="AME49" s="26"/>
      <c r="AMF49" s="26"/>
      <c r="AMG49" s="26"/>
      <c r="AMH49" s="26"/>
      <c r="AMI49" s="26"/>
      <c r="AMJ49" s="26"/>
      <c r="AMK49" s="26"/>
      <c r="AML49" s="26"/>
      <c r="AMM49" s="26"/>
      <c r="AMN49" s="26"/>
      <c r="AMO49" s="26"/>
      <c r="AMP49" s="26"/>
      <c r="AMQ49" s="26"/>
      <c r="AMR49" s="26"/>
      <c r="AMS49" s="26"/>
      <c r="AMT49" s="26"/>
      <c r="AMU49" s="26"/>
      <c r="AMV49" s="26"/>
      <c r="AMW49" s="26"/>
      <c r="AMX49" s="26"/>
      <c r="AMY49" s="26"/>
      <c r="AMZ49" s="26"/>
      <c r="ANA49" s="26"/>
      <c r="ANB49" s="26"/>
      <c r="ANC49" s="26"/>
      <c r="AND49" s="26"/>
      <c r="ANE49" s="26"/>
      <c r="ANF49" s="26"/>
      <c r="ANG49" s="26"/>
      <c r="ANH49" s="26"/>
      <c r="ANI49" s="26"/>
      <c r="ANJ49" s="26"/>
      <c r="ANK49" s="26"/>
      <c r="ANL49" s="26"/>
      <c r="ANM49" s="26"/>
      <c r="ANN49" s="26"/>
      <c r="ANO49" s="26"/>
      <c r="ANP49" s="26"/>
      <c r="ANQ49" s="26"/>
      <c r="ANR49" s="26"/>
      <c r="ANS49" s="26"/>
      <c r="ANT49" s="26"/>
      <c r="ANU49" s="26"/>
      <c r="ANV49" s="26"/>
      <c r="ANW49" s="26"/>
      <c r="ANX49" s="26"/>
      <c r="ANY49" s="26"/>
      <c r="ANZ49" s="26"/>
      <c r="AOA49" s="26"/>
      <c r="AOB49" s="26"/>
      <c r="AOC49" s="26"/>
      <c r="AOD49" s="26"/>
      <c r="AOE49" s="26"/>
      <c r="AOF49" s="26"/>
      <c r="AOG49" s="26"/>
      <c r="AOH49" s="26"/>
      <c r="AOI49" s="26"/>
      <c r="AOJ49" s="26"/>
      <c r="AOK49" s="26"/>
      <c r="AOL49" s="26"/>
      <c r="AOM49" s="26"/>
      <c r="AON49" s="26"/>
      <c r="AOO49" s="26"/>
      <c r="AOP49" s="26"/>
      <c r="AOQ49" s="26"/>
      <c r="AOR49" s="26"/>
      <c r="AOS49" s="26"/>
      <c r="AOT49" s="26"/>
      <c r="AOU49" s="26"/>
      <c r="AOV49" s="26"/>
      <c r="AOW49" s="26"/>
      <c r="AOX49" s="26"/>
      <c r="AOY49" s="26"/>
      <c r="AOZ49" s="26"/>
      <c r="APA49" s="26"/>
      <c r="APB49" s="26"/>
      <c r="APC49" s="26"/>
      <c r="APD49" s="26"/>
      <c r="APE49" s="26"/>
      <c r="APF49" s="26"/>
      <c r="APG49" s="26"/>
      <c r="APH49" s="26"/>
      <c r="API49" s="26"/>
      <c r="APJ49" s="26"/>
      <c r="APK49" s="26"/>
      <c r="APL49" s="26"/>
      <c r="APM49" s="26"/>
      <c r="APN49" s="26"/>
      <c r="APO49" s="26"/>
      <c r="APP49" s="26"/>
      <c r="APQ49" s="26"/>
      <c r="APR49" s="26"/>
      <c r="APS49" s="26"/>
      <c r="APT49" s="26"/>
      <c r="APU49" s="26"/>
      <c r="APV49" s="26"/>
      <c r="APW49" s="26"/>
      <c r="APX49" s="26"/>
      <c r="APY49" s="26"/>
      <c r="APZ49" s="26"/>
      <c r="AQA49" s="26"/>
      <c r="AQB49" s="26"/>
      <c r="AQC49" s="26"/>
      <c r="AQD49" s="26"/>
      <c r="AQE49" s="26"/>
      <c r="AQF49" s="26"/>
      <c r="AQG49" s="26"/>
      <c r="AQH49" s="26"/>
      <c r="AQI49" s="26"/>
      <c r="AQJ49" s="26"/>
      <c r="AQK49" s="26"/>
      <c r="AQL49" s="26"/>
      <c r="AQM49" s="26"/>
      <c r="AQN49" s="26"/>
      <c r="AQO49" s="26"/>
      <c r="AQP49" s="26"/>
      <c r="AQQ49" s="26"/>
      <c r="AQR49" s="26"/>
      <c r="AQS49" s="26"/>
      <c r="AQT49" s="26"/>
      <c r="AQU49" s="26"/>
      <c r="AQV49" s="26"/>
      <c r="AQW49" s="26"/>
      <c r="AQX49" s="26"/>
      <c r="AQY49" s="26"/>
      <c r="AQZ49" s="26"/>
      <c r="ARA49" s="26"/>
      <c r="ARB49" s="26"/>
      <c r="ARC49" s="26"/>
      <c r="ARD49" s="26"/>
      <c r="ARE49" s="26"/>
      <c r="ARF49" s="26"/>
      <c r="ARG49" s="26"/>
      <c r="ARH49" s="26"/>
      <c r="ARI49" s="26"/>
      <c r="ARJ49" s="26"/>
      <c r="ARK49" s="26"/>
      <c r="ARL49" s="26"/>
      <c r="ARM49" s="26"/>
      <c r="ARN49" s="26"/>
      <c r="ARO49" s="26"/>
      <c r="ARP49" s="26"/>
      <c r="ARQ49" s="26"/>
      <c r="ARR49" s="26"/>
      <c r="ARS49" s="26"/>
      <c r="ART49" s="26"/>
      <c r="ARU49" s="26"/>
      <c r="ARV49" s="26"/>
      <c r="ARW49" s="26"/>
      <c r="ARX49" s="26"/>
      <c r="ARY49" s="26"/>
      <c r="ARZ49" s="26"/>
      <c r="ASA49" s="26"/>
      <c r="ASB49" s="26"/>
      <c r="ASC49" s="26"/>
      <c r="ASD49" s="26"/>
      <c r="ASE49" s="26"/>
      <c r="ASF49" s="26"/>
      <c r="ASG49" s="26"/>
      <c r="ASH49" s="26"/>
      <c r="ASI49" s="26"/>
      <c r="ASJ49" s="26"/>
      <c r="ASK49" s="26"/>
      <c r="ASL49" s="26"/>
      <c r="ASM49" s="26"/>
      <c r="ASN49" s="26"/>
      <c r="ASO49" s="26"/>
      <c r="ASP49" s="26"/>
      <c r="ASQ49" s="26"/>
      <c r="ASR49" s="26"/>
      <c r="ASS49" s="26"/>
      <c r="AST49" s="26"/>
      <c r="ASU49" s="26"/>
      <c r="ASV49" s="26"/>
      <c r="ASW49" s="26"/>
      <c r="ASX49" s="26"/>
      <c r="ASY49" s="26"/>
      <c r="ASZ49" s="26"/>
      <c r="ATA49" s="26"/>
      <c r="ATB49" s="26"/>
      <c r="ATC49" s="26"/>
      <c r="ATD49" s="26"/>
      <c r="ATE49" s="26"/>
      <c r="ATF49" s="26"/>
      <c r="ATG49" s="26"/>
      <c r="ATH49" s="26"/>
      <c r="ATI49" s="26"/>
      <c r="ATJ49" s="26"/>
      <c r="ATK49" s="26"/>
      <c r="ATL49" s="26"/>
      <c r="ATM49" s="26"/>
      <c r="ATN49" s="26"/>
      <c r="ATO49" s="26"/>
      <c r="ATP49" s="26"/>
      <c r="ATQ49" s="26"/>
      <c r="ATR49" s="26"/>
      <c r="ATS49" s="26"/>
      <c r="ATT49" s="26"/>
      <c r="ATU49" s="26"/>
      <c r="ATV49" s="26"/>
      <c r="ATW49" s="26"/>
      <c r="ATX49" s="26"/>
      <c r="ATY49" s="26"/>
      <c r="ATZ49" s="26"/>
      <c r="AUA49" s="26"/>
      <c r="AUB49" s="26"/>
      <c r="AUC49" s="26"/>
      <c r="AUD49" s="26"/>
      <c r="AUE49" s="26"/>
      <c r="AUF49" s="26"/>
      <c r="AUG49" s="26"/>
      <c r="AUH49" s="26"/>
      <c r="AUI49" s="26"/>
      <c r="AUJ49" s="26"/>
      <c r="AUK49" s="26"/>
      <c r="AUL49" s="26"/>
      <c r="AUM49" s="26"/>
      <c r="AUN49" s="26"/>
      <c r="AUO49" s="26"/>
      <c r="AUP49" s="26"/>
      <c r="AUQ49" s="26"/>
      <c r="AUR49" s="26"/>
      <c r="AUS49" s="26"/>
      <c r="AUT49" s="26"/>
      <c r="AUU49" s="26"/>
      <c r="AUV49" s="26"/>
      <c r="AUW49" s="26"/>
      <c r="AUX49" s="26"/>
      <c r="AUY49" s="26"/>
      <c r="AUZ49" s="26"/>
      <c r="AVA49" s="26"/>
      <c r="AVB49" s="26"/>
      <c r="AVC49" s="26"/>
      <c r="AVD49" s="26"/>
      <c r="AVE49" s="26"/>
      <c r="AVF49" s="26"/>
      <c r="AVG49" s="26"/>
      <c r="AVH49" s="26"/>
      <c r="AVI49" s="26"/>
      <c r="AVJ49" s="26"/>
      <c r="AVK49" s="26"/>
      <c r="AVL49" s="26"/>
      <c r="AVM49" s="26"/>
      <c r="AVN49" s="26"/>
      <c r="AVO49" s="26"/>
      <c r="AVP49" s="26"/>
      <c r="AVQ49" s="26"/>
      <c r="AVR49" s="26"/>
      <c r="AVS49" s="26"/>
      <c r="AVT49" s="26"/>
      <c r="AVU49" s="26"/>
      <c r="AVV49" s="26"/>
      <c r="AVW49" s="26"/>
      <c r="AVX49" s="26"/>
      <c r="AVY49" s="26"/>
      <c r="AVZ49" s="26"/>
      <c r="AWA49" s="26"/>
      <c r="AWB49" s="26"/>
      <c r="AWC49" s="26"/>
      <c r="AWD49" s="26"/>
      <c r="AWE49" s="26"/>
      <c r="AWF49" s="26"/>
      <c r="AWG49" s="26"/>
      <c r="AWH49" s="26"/>
      <c r="AWI49" s="26"/>
      <c r="AWJ49" s="26"/>
      <c r="AWK49" s="26"/>
      <c r="AWL49" s="26"/>
      <c r="AWM49" s="26"/>
      <c r="AWN49" s="26"/>
      <c r="AWO49" s="26"/>
      <c r="AWP49" s="26"/>
      <c r="AWQ49" s="26"/>
      <c r="AWR49" s="26"/>
      <c r="AWS49" s="26"/>
      <c r="AWT49" s="26"/>
      <c r="AWU49" s="26"/>
      <c r="AWV49" s="26"/>
      <c r="AWW49" s="26"/>
      <c r="AWX49" s="26"/>
      <c r="AWY49" s="26"/>
      <c r="AWZ49" s="26"/>
      <c r="AXA49" s="26"/>
      <c r="AXB49" s="26"/>
      <c r="AXC49" s="26"/>
      <c r="AXD49" s="26"/>
      <c r="AXE49" s="26"/>
      <c r="AXF49" s="26"/>
      <c r="AXG49" s="26"/>
      <c r="AXH49" s="26"/>
      <c r="AXI49" s="26"/>
      <c r="AXJ49" s="26"/>
      <c r="AXK49" s="26"/>
      <c r="AXL49" s="26"/>
      <c r="AXM49" s="26"/>
      <c r="AXN49" s="26"/>
      <c r="AXO49" s="26"/>
      <c r="AXP49" s="26"/>
      <c r="AXQ49" s="26"/>
      <c r="AXR49" s="26"/>
      <c r="AXS49" s="26"/>
      <c r="AXT49" s="26"/>
      <c r="AXU49" s="26"/>
      <c r="AXV49" s="26"/>
      <c r="AXW49" s="26"/>
      <c r="AXX49" s="26"/>
      <c r="AXY49" s="26"/>
      <c r="AXZ49" s="26"/>
      <c r="AYA49" s="26"/>
      <c r="AYB49" s="26"/>
      <c r="AYC49" s="26"/>
      <c r="AYD49" s="26"/>
      <c r="AYE49" s="26"/>
      <c r="AYF49" s="26"/>
      <c r="AYG49" s="26"/>
      <c r="AYH49" s="26"/>
      <c r="AYI49" s="26"/>
      <c r="AYJ49" s="26"/>
      <c r="AYK49" s="26"/>
      <c r="AYL49" s="26"/>
      <c r="AYM49" s="26"/>
      <c r="AYN49" s="26"/>
      <c r="AYO49" s="26"/>
      <c r="AYP49" s="26"/>
      <c r="AYQ49" s="26"/>
      <c r="AYR49" s="26"/>
      <c r="AYS49" s="26"/>
      <c r="AYT49" s="26"/>
      <c r="AYU49" s="26"/>
      <c r="AYV49" s="26"/>
      <c r="AYW49" s="26"/>
      <c r="AYX49" s="26"/>
      <c r="AYY49" s="26"/>
      <c r="AYZ49" s="26"/>
      <c r="AZA49" s="26"/>
      <c r="AZB49" s="26"/>
      <c r="AZC49" s="26"/>
      <c r="AZD49" s="26"/>
      <c r="AZE49" s="26"/>
      <c r="AZF49" s="26"/>
      <c r="AZG49" s="26"/>
      <c r="AZH49" s="26"/>
      <c r="AZI49" s="26"/>
      <c r="AZJ49" s="26"/>
      <c r="AZK49" s="26"/>
      <c r="AZL49" s="26"/>
      <c r="AZM49" s="26"/>
      <c r="AZN49" s="26"/>
      <c r="AZO49" s="26"/>
      <c r="AZP49" s="26"/>
      <c r="AZQ49" s="26"/>
      <c r="AZR49" s="26"/>
      <c r="AZS49" s="26"/>
      <c r="AZT49" s="26"/>
      <c r="AZU49" s="26"/>
      <c r="AZV49" s="26"/>
      <c r="AZW49" s="26"/>
      <c r="AZX49" s="26"/>
      <c r="AZY49" s="26"/>
      <c r="AZZ49" s="26"/>
      <c r="BAA49" s="26"/>
      <c r="BAB49" s="26"/>
      <c r="BAC49" s="26"/>
      <c r="BAD49" s="26"/>
      <c r="BAE49" s="26"/>
      <c r="BAF49" s="26"/>
      <c r="BAG49" s="26"/>
      <c r="BAH49" s="26"/>
      <c r="BAI49" s="26"/>
      <c r="BAJ49" s="26"/>
      <c r="BAK49" s="26"/>
      <c r="BAL49" s="26"/>
      <c r="BAM49" s="26"/>
      <c r="BAN49" s="26"/>
      <c r="BAO49" s="26"/>
      <c r="BAP49" s="26"/>
      <c r="BAQ49" s="26"/>
      <c r="BAR49" s="26"/>
      <c r="BAS49" s="26"/>
      <c r="BAT49" s="26"/>
      <c r="BAU49" s="26"/>
      <c r="BAV49" s="26"/>
      <c r="BAW49" s="26"/>
      <c r="BAX49" s="26"/>
      <c r="BAY49" s="26"/>
      <c r="BAZ49" s="26"/>
      <c r="BBA49" s="26"/>
      <c r="BBB49" s="26"/>
      <c r="BBC49" s="26"/>
      <c r="BBD49" s="26"/>
      <c r="BBE49" s="26"/>
      <c r="BBF49" s="26"/>
      <c r="BBG49" s="26"/>
      <c r="BBH49" s="26"/>
      <c r="BBI49" s="26"/>
      <c r="BBJ49" s="26"/>
      <c r="BBK49" s="26"/>
      <c r="BBL49" s="26"/>
      <c r="BBM49" s="26"/>
      <c r="BBN49" s="26"/>
      <c r="BBO49" s="26"/>
      <c r="BBP49" s="26"/>
      <c r="BBQ49" s="26"/>
      <c r="BBR49" s="26"/>
      <c r="BBS49" s="26"/>
      <c r="BBT49" s="26"/>
      <c r="BBU49" s="26"/>
      <c r="BBV49" s="26"/>
      <c r="BBW49" s="26"/>
      <c r="BBX49" s="26"/>
      <c r="BBY49" s="26"/>
      <c r="BBZ49" s="26"/>
      <c r="BCA49" s="26"/>
      <c r="BCB49" s="26"/>
      <c r="BCC49" s="26"/>
      <c r="BCD49" s="26"/>
      <c r="BCE49" s="26"/>
      <c r="BCF49" s="26"/>
      <c r="BCG49" s="26"/>
      <c r="BCH49" s="26"/>
      <c r="BCI49" s="26"/>
      <c r="BCJ49" s="26"/>
      <c r="BCK49" s="26"/>
      <c r="BCL49" s="26"/>
      <c r="BCM49" s="26"/>
      <c r="BCN49" s="26"/>
      <c r="BCO49" s="26"/>
      <c r="BCP49" s="26"/>
      <c r="BCQ49" s="26"/>
      <c r="BCR49" s="26"/>
      <c r="BCS49" s="26"/>
      <c r="BCT49" s="26"/>
      <c r="BCU49" s="26"/>
      <c r="BCV49" s="26"/>
      <c r="BCW49" s="26"/>
      <c r="BCX49" s="26"/>
      <c r="BCY49" s="26"/>
      <c r="BCZ49" s="26"/>
      <c r="BDA49" s="26"/>
      <c r="BDB49" s="26"/>
      <c r="BDC49" s="26"/>
      <c r="BDD49" s="26"/>
      <c r="BDE49" s="26"/>
      <c r="BDF49" s="26"/>
      <c r="BDG49" s="26"/>
      <c r="BDH49" s="26"/>
      <c r="BDI49" s="26"/>
      <c r="BDJ49" s="26"/>
      <c r="BDK49" s="26"/>
      <c r="BDL49" s="26"/>
      <c r="BDM49" s="26"/>
      <c r="BDN49" s="26"/>
      <c r="BDO49" s="26"/>
      <c r="BDP49" s="26"/>
      <c r="BDQ49" s="26"/>
      <c r="BDR49" s="26"/>
      <c r="BDS49" s="26"/>
      <c r="BDT49" s="26"/>
      <c r="BDU49" s="26"/>
      <c r="BDV49" s="26"/>
      <c r="BDW49" s="26"/>
      <c r="BDX49" s="26"/>
      <c r="BDY49" s="26"/>
      <c r="BDZ49" s="26"/>
      <c r="BEA49" s="26"/>
      <c r="BEB49" s="26"/>
      <c r="BEC49" s="26"/>
      <c r="BED49" s="26"/>
      <c r="BEE49" s="26"/>
      <c r="BEF49" s="26"/>
      <c r="BEG49" s="26"/>
      <c r="BEH49" s="26"/>
      <c r="BEI49" s="26"/>
      <c r="BEJ49" s="26"/>
      <c r="BEK49" s="26"/>
      <c r="BEL49" s="26"/>
      <c r="BEM49" s="26"/>
      <c r="BEN49" s="26"/>
      <c r="BEO49" s="26"/>
      <c r="BEP49" s="26"/>
      <c r="BEQ49" s="26"/>
      <c r="BER49" s="26"/>
      <c r="BES49" s="26"/>
      <c r="BET49" s="26"/>
      <c r="BEU49" s="26"/>
      <c r="BEV49" s="26"/>
      <c r="BEW49" s="26"/>
      <c r="BEX49" s="26"/>
      <c r="BEY49" s="26"/>
      <c r="BEZ49" s="26"/>
      <c r="BFA49" s="26"/>
      <c r="BFB49" s="26"/>
      <c r="BFC49" s="26"/>
      <c r="BFD49" s="26"/>
      <c r="BFE49" s="26"/>
      <c r="BFF49" s="26"/>
      <c r="BFG49" s="26"/>
      <c r="BFH49" s="26"/>
      <c r="BFI49" s="26"/>
      <c r="BFJ49" s="26"/>
      <c r="BFK49" s="26"/>
      <c r="BFL49" s="26"/>
      <c r="BFM49" s="26"/>
      <c r="BFN49" s="26"/>
      <c r="BFO49" s="26"/>
      <c r="BFP49" s="26"/>
      <c r="BFQ49" s="26"/>
      <c r="BFR49" s="26"/>
      <c r="BFS49" s="26"/>
      <c r="BFT49" s="26"/>
      <c r="BFU49" s="26"/>
      <c r="BFV49" s="26"/>
      <c r="BFW49" s="26"/>
      <c r="BFX49" s="26"/>
      <c r="BFY49" s="26"/>
      <c r="BFZ49" s="26"/>
      <c r="BGA49" s="26"/>
      <c r="BGB49" s="26"/>
      <c r="BGC49" s="26"/>
      <c r="BGD49" s="26"/>
      <c r="BGE49" s="26"/>
      <c r="BGF49" s="26"/>
      <c r="BGG49" s="26"/>
      <c r="BGH49" s="26"/>
      <c r="BGI49" s="26"/>
      <c r="BGJ49" s="26"/>
      <c r="BGK49" s="26"/>
      <c r="BGL49" s="26"/>
      <c r="BGM49" s="26"/>
      <c r="BGN49" s="26"/>
      <c r="BGO49" s="26"/>
      <c r="BGP49" s="26"/>
      <c r="BGQ49" s="26"/>
      <c r="BGR49" s="26"/>
      <c r="BGS49" s="26"/>
      <c r="BGT49" s="26"/>
      <c r="BGU49" s="26"/>
      <c r="BGV49" s="26"/>
      <c r="BGW49" s="26"/>
      <c r="BGX49" s="26"/>
      <c r="BGY49" s="26"/>
      <c r="BGZ49" s="26"/>
      <c r="BHA49" s="26"/>
      <c r="BHB49" s="26"/>
      <c r="BHC49" s="26"/>
      <c r="BHD49" s="26"/>
      <c r="BHE49" s="26"/>
      <c r="BHF49" s="26"/>
      <c r="BHG49" s="26"/>
      <c r="BHH49" s="26"/>
      <c r="BHI49" s="26"/>
      <c r="BHJ49" s="26"/>
      <c r="BHK49" s="26"/>
      <c r="BHL49" s="26"/>
      <c r="BHM49" s="26"/>
      <c r="BHN49" s="26"/>
      <c r="BHO49" s="26"/>
      <c r="BHP49" s="26"/>
      <c r="BHQ49" s="26"/>
      <c r="BHR49" s="26"/>
      <c r="BHS49" s="26"/>
      <c r="BHT49" s="26"/>
      <c r="BHU49" s="26"/>
      <c r="BHV49" s="26"/>
      <c r="BHW49" s="26"/>
      <c r="BHX49" s="26"/>
      <c r="BHY49" s="26"/>
      <c r="BHZ49" s="26"/>
      <c r="BIA49" s="26"/>
      <c r="BIB49" s="26"/>
      <c r="BIC49" s="26"/>
      <c r="BID49" s="26"/>
      <c r="BIE49" s="26"/>
      <c r="BIF49" s="26"/>
      <c r="BIG49" s="26"/>
      <c r="BIH49" s="26"/>
      <c r="BII49" s="26"/>
      <c r="BIJ49" s="26"/>
      <c r="BIK49" s="26"/>
      <c r="BIL49" s="26"/>
      <c r="BIM49" s="26"/>
      <c r="BIN49" s="26"/>
      <c r="BIO49" s="26"/>
      <c r="BIP49" s="26"/>
      <c r="BIQ49" s="26"/>
      <c r="BIR49" s="26"/>
      <c r="BIS49" s="26"/>
      <c r="BIT49" s="26"/>
      <c r="BIU49" s="26"/>
      <c r="BIV49" s="26"/>
      <c r="BIW49" s="26"/>
      <c r="BIX49" s="26"/>
      <c r="BIY49" s="26"/>
      <c r="BIZ49" s="26"/>
      <c r="BJA49" s="26"/>
      <c r="BJB49" s="26"/>
      <c r="BJC49" s="26"/>
      <c r="BJD49" s="26"/>
      <c r="BJE49" s="26"/>
      <c r="BJF49" s="26"/>
      <c r="BJG49" s="26"/>
      <c r="BJH49" s="26"/>
      <c r="BJI49" s="26"/>
      <c r="BJJ49" s="26"/>
      <c r="BJK49" s="26"/>
      <c r="BJL49" s="26"/>
      <c r="BJM49" s="26"/>
      <c r="BJN49" s="26"/>
      <c r="BJO49" s="26"/>
      <c r="BJP49" s="26"/>
      <c r="BJQ49" s="26"/>
      <c r="BJR49" s="26"/>
      <c r="BJS49" s="26"/>
      <c r="BJT49" s="26"/>
      <c r="BJU49" s="26"/>
      <c r="BJV49" s="26"/>
      <c r="BJW49" s="26"/>
      <c r="BJX49" s="26"/>
      <c r="BJY49" s="26"/>
      <c r="BJZ49" s="26"/>
      <c r="BKA49" s="26"/>
      <c r="BKB49" s="26"/>
      <c r="BKC49" s="26"/>
      <c r="BKD49" s="26"/>
      <c r="BKE49" s="26"/>
      <c r="BKF49" s="26"/>
      <c r="BKG49" s="26"/>
      <c r="BKH49" s="26"/>
      <c r="BKI49" s="26"/>
      <c r="BKJ49" s="26"/>
      <c r="BKK49" s="26"/>
      <c r="BKL49" s="26"/>
      <c r="BKM49" s="26"/>
      <c r="BKN49" s="26"/>
      <c r="BKO49" s="26"/>
      <c r="BKP49" s="26"/>
      <c r="BKQ49" s="26"/>
      <c r="BKR49" s="26"/>
      <c r="BKS49" s="26"/>
      <c r="BKT49" s="26"/>
      <c r="BKU49" s="26"/>
      <c r="BKV49" s="26"/>
      <c r="BKW49" s="26"/>
      <c r="BKX49" s="26"/>
      <c r="BKY49" s="26"/>
      <c r="BKZ49" s="26"/>
      <c r="BLA49" s="26"/>
      <c r="BLB49" s="26"/>
      <c r="BLC49" s="26"/>
      <c r="BLD49" s="26"/>
      <c r="BLE49" s="26"/>
      <c r="BLF49" s="26"/>
      <c r="BLG49" s="26"/>
      <c r="BLH49" s="26"/>
      <c r="BLI49" s="26"/>
      <c r="BLJ49" s="26"/>
      <c r="BLK49" s="26"/>
      <c r="BLL49" s="26"/>
      <c r="BLM49" s="26"/>
      <c r="BLN49" s="26"/>
      <c r="BLO49" s="26"/>
      <c r="BLP49" s="26"/>
      <c r="BLQ49" s="26"/>
      <c r="BLR49" s="26"/>
      <c r="BLS49" s="26"/>
      <c r="BLT49" s="26"/>
      <c r="BLU49" s="26"/>
      <c r="BLV49" s="26"/>
      <c r="BLW49" s="26"/>
      <c r="BLX49" s="26"/>
      <c r="BLY49" s="26"/>
      <c r="BLZ49" s="26"/>
      <c r="BMA49" s="26"/>
      <c r="BMB49" s="26"/>
      <c r="BMC49" s="26"/>
      <c r="BMD49" s="26"/>
      <c r="BME49" s="26"/>
      <c r="BMF49" s="26"/>
      <c r="BMG49" s="26"/>
      <c r="BMH49" s="26"/>
      <c r="BMI49" s="26"/>
      <c r="BMJ49" s="26"/>
      <c r="BMK49" s="26"/>
      <c r="BML49" s="26"/>
      <c r="BMM49" s="26"/>
      <c r="BMN49" s="26"/>
      <c r="BMO49" s="26"/>
      <c r="BMP49" s="26"/>
      <c r="BMQ49" s="26"/>
      <c r="BMR49" s="26"/>
      <c r="BMS49" s="26"/>
      <c r="BMT49" s="26"/>
      <c r="BMU49" s="26"/>
      <c r="BMV49" s="26"/>
      <c r="BMW49" s="26"/>
      <c r="BMX49" s="26"/>
      <c r="BMY49" s="26"/>
      <c r="BMZ49" s="26"/>
      <c r="BNA49" s="26"/>
      <c r="BNB49" s="26"/>
      <c r="BNC49" s="26"/>
      <c r="BND49" s="26"/>
      <c r="BNE49" s="26"/>
      <c r="BNF49" s="26"/>
      <c r="BNG49" s="26"/>
      <c r="BNH49" s="26"/>
      <c r="BNI49" s="26"/>
      <c r="BNJ49" s="26"/>
      <c r="BNK49" s="26"/>
      <c r="BNL49" s="26"/>
      <c r="BNM49" s="26"/>
      <c r="BNN49" s="26"/>
      <c r="BNO49" s="26"/>
      <c r="BNP49" s="26"/>
      <c r="BNQ49" s="26"/>
      <c r="BNR49" s="26"/>
      <c r="BNS49" s="26"/>
      <c r="BNT49" s="26"/>
      <c r="BNU49" s="26"/>
      <c r="BNV49" s="26"/>
      <c r="BNW49" s="26"/>
      <c r="BNX49" s="26"/>
      <c r="BNY49" s="26"/>
      <c r="BNZ49" s="26"/>
      <c r="BOA49" s="26"/>
      <c r="BOB49" s="26"/>
      <c r="BOC49" s="26"/>
      <c r="BOD49" s="26"/>
      <c r="BOE49" s="26"/>
      <c r="BOF49" s="26"/>
      <c r="BOG49" s="26"/>
      <c r="BOH49" s="26"/>
      <c r="BOI49" s="26"/>
      <c r="BOJ49" s="26"/>
      <c r="BOK49" s="26"/>
      <c r="BOL49" s="26"/>
      <c r="BOM49" s="26"/>
      <c r="BON49" s="26"/>
      <c r="BOO49" s="26"/>
      <c r="BOP49" s="26"/>
      <c r="BOQ49" s="26"/>
      <c r="BOR49" s="26"/>
      <c r="BOS49" s="26"/>
      <c r="BOT49" s="26"/>
      <c r="BOU49" s="26"/>
      <c r="BOV49" s="26"/>
      <c r="BOW49" s="26"/>
      <c r="BOX49" s="26"/>
      <c r="BOY49" s="26"/>
      <c r="BOZ49" s="26"/>
      <c r="BPA49" s="26"/>
      <c r="BPB49" s="26"/>
      <c r="BPC49" s="26"/>
      <c r="BPD49" s="26"/>
      <c r="BPE49" s="26"/>
      <c r="BPF49" s="26"/>
      <c r="BPG49" s="26"/>
      <c r="BPH49" s="26"/>
      <c r="BPI49" s="26"/>
      <c r="BPJ49" s="26"/>
      <c r="BPK49" s="26"/>
      <c r="BPL49" s="26"/>
      <c r="BPM49" s="26"/>
      <c r="BPN49" s="26"/>
      <c r="BPO49" s="26"/>
      <c r="BPP49" s="26"/>
      <c r="BPQ49" s="26"/>
      <c r="BPR49" s="26"/>
      <c r="BPS49" s="26"/>
      <c r="BPT49" s="26"/>
      <c r="BPU49" s="26"/>
      <c r="BPV49" s="26"/>
      <c r="BPW49" s="26"/>
      <c r="BPX49" s="26"/>
      <c r="BPY49" s="26"/>
      <c r="BPZ49" s="26"/>
      <c r="BQA49" s="26"/>
      <c r="BQB49" s="26"/>
      <c r="BQC49" s="26"/>
      <c r="BQD49" s="26"/>
      <c r="BQE49" s="26"/>
      <c r="BQF49" s="26"/>
      <c r="BQG49" s="26"/>
      <c r="BQH49" s="26"/>
      <c r="BQI49" s="26"/>
      <c r="BQJ49" s="26"/>
      <c r="BQK49" s="26"/>
      <c r="BQL49" s="26"/>
      <c r="BQM49" s="26"/>
      <c r="BQN49" s="26"/>
      <c r="BQO49" s="26"/>
      <c r="BQP49" s="26"/>
      <c r="BQQ49" s="26"/>
      <c r="BQR49" s="26"/>
      <c r="BQS49" s="26"/>
      <c r="BQT49" s="26"/>
      <c r="BQU49" s="26"/>
      <c r="BQV49" s="26"/>
      <c r="BQW49" s="26"/>
      <c r="BQX49" s="26"/>
      <c r="BQY49" s="26"/>
      <c r="BQZ49" s="26"/>
      <c r="BRA49" s="26"/>
      <c r="BRB49" s="26"/>
      <c r="BRC49" s="26"/>
      <c r="BRD49" s="26"/>
      <c r="BRE49" s="26"/>
      <c r="BRF49" s="26"/>
      <c r="BRG49" s="26"/>
      <c r="BRH49" s="26"/>
      <c r="BRI49" s="26"/>
      <c r="BRJ49" s="26"/>
      <c r="BRK49" s="26"/>
      <c r="BRL49" s="26"/>
      <c r="BRM49" s="26"/>
      <c r="BRN49" s="26"/>
      <c r="BRO49" s="26"/>
      <c r="BRP49" s="26"/>
      <c r="BRQ49" s="26"/>
      <c r="BRR49" s="26"/>
      <c r="BRS49" s="26"/>
      <c r="BRT49" s="26"/>
      <c r="BRU49" s="26"/>
      <c r="BRV49" s="26"/>
      <c r="BRW49" s="26"/>
      <c r="BRX49" s="26"/>
      <c r="BRY49" s="26"/>
      <c r="BRZ49" s="26"/>
      <c r="BSA49" s="26"/>
      <c r="BSB49" s="26"/>
      <c r="BSC49" s="26"/>
      <c r="BSD49" s="26"/>
      <c r="BSE49" s="26"/>
      <c r="BSF49" s="26"/>
      <c r="BSG49" s="26"/>
      <c r="BSH49" s="26"/>
      <c r="BSI49" s="26"/>
      <c r="BSJ49" s="26"/>
      <c r="BSK49" s="26"/>
      <c r="BSL49" s="26"/>
      <c r="BSM49" s="26"/>
      <c r="BSN49" s="26"/>
      <c r="BSO49" s="26"/>
      <c r="BSP49" s="26"/>
      <c r="BSQ49" s="26"/>
      <c r="BSR49" s="26"/>
      <c r="BSS49" s="26"/>
      <c r="BST49" s="26"/>
      <c r="BSU49" s="26"/>
      <c r="BSV49" s="26"/>
      <c r="BSW49" s="26"/>
      <c r="BSX49" s="26"/>
      <c r="BSY49" s="26"/>
      <c r="BSZ49" s="26"/>
      <c r="BTA49" s="26"/>
      <c r="BTB49" s="26"/>
      <c r="BTC49" s="26"/>
      <c r="BTD49" s="26"/>
      <c r="BTE49" s="26"/>
      <c r="BTF49" s="26"/>
      <c r="BTG49" s="26"/>
      <c r="BTH49" s="26"/>
      <c r="BTI49" s="26"/>
      <c r="BTJ49" s="26"/>
      <c r="BTK49" s="26"/>
      <c r="BTL49" s="26"/>
      <c r="BTM49" s="26"/>
      <c r="BTN49" s="26"/>
      <c r="BTO49" s="26"/>
      <c r="BTP49" s="26"/>
      <c r="BTQ49" s="26"/>
      <c r="BTR49" s="26"/>
      <c r="BTS49" s="26"/>
      <c r="BTT49" s="26"/>
      <c r="BTU49" s="26"/>
      <c r="BTV49" s="26"/>
      <c r="BTW49" s="26"/>
      <c r="BTX49" s="26"/>
      <c r="BTY49" s="26"/>
      <c r="BTZ49" s="26"/>
      <c r="BUA49" s="26"/>
      <c r="BUB49" s="26"/>
      <c r="BUC49" s="26"/>
      <c r="BUD49" s="26"/>
      <c r="BUE49" s="26"/>
      <c r="BUF49" s="26"/>
      <c r="BUG49" s="26"/>
      <c r="BUH49" s="26"/>
      <c r="BUI49" s="26"/>
      <c r="BUJ49" s="26"/>
      <c r="BUK49" s="26"/>
      <c r="BUL49" s="26"/>
      <c r="BUM49" s="26"/>
      <c r="BUN49" s="26"/>
      <c r="BUO49" s="26"/>
      <c r="BUP49" s="26"/>
      <c r="BUQ49" s="26"/>
      <c r="BUR49" s="26"/>
      <c r="BUS49" s="26"/>
      <c r="BUT49" s="26"/>
      <c r="BUU49" s="26"/>
      <c r="BUV49" s="26"/>
      <c r="BUW49" s="26"/>
      <c r="BUX49" s="26"/>
      <c r="BUY49" s="26"/>
      <c r="BUZ49" s="26"/>
      <c r="BVA49" s="26"/>
      <c r="BVB49" s="26"/>
      <c r="BVC49" s="26"/>
      <c r="BVD49" s="26"/>
      <c r="BVE49" s="26"/>
      <c r="BVF49" s="26"/>
      <c r="BVG49" s="26"/>
      <c r="BVH49" s="26"/>
      <c r="BVI49" s="26"/>
      <c r="BVJ49" s="26"/>
      <c r="BVK49" s="26"/>
      <c r="BVL49" s="26"/>
      <c r="BVM49" s="26"/>
      <c r="BVN49" s="26"/>
      <c r="BVO49" s="26"/>
      <c r="BVP49" s="26"/>
      <c r="BVQ49" s="26"/>
      <c r="BVR49" s="26"/>
      <c r="BVS49" s="26"/>
      <c r="BVT49" s="26"/>
      <c r="BVU49" s="26"/>
      <c r="BVV49" s="26"/>
      <c r="BVW49" s="26"/>
      <c r="BVX49" s="26"/>
      <c r="BVY49" s="26"/>
      <c r="BVZ49" s="26"/>
      <c r="BWA49" s="26"/>
      <c r="BWB49" s="26"/>
      <c r="BWC49" s="26"/>
      <c r="BWD49" s="26"/>
      <c r="BWE49" s="26"/>
      <c r="BWF49" s="26"/>
      <c r="BWG49" s="26"/>
      <c r="BWH49" s="26"/>
      <c r="BWI49" s="26"/>
      <c r="BWJ49" s="26"/>
      <c r="BWK49" s="26"/>
      <c r="BWL49" s="26"/>
      <c r="BWM49" s="26"/>
      <c r="BWN49" s="26"/>
      <c r="BWO49" s="26"/>
      <c r="BWP49" s="26"/>
      <c r="BWQ49" s="26"/>
      <c r="BWR49" s="26"/>
      <c r="BWS49" s="26"/>
      <c r="BWT49" s="26"/>
      <c r="BWU49" s="26"/>
      <c r="BWV49" s="26"/>
      <c r="BWW49" s="26"/>
      <c r="BWX49" s="26"/>
      <c r="BWY49" s="26"/>
      <c r="BWZ49" s="26"/>
      <c r="BXA49" s="26"/>
      <c r="BXB49" s="26"/>
      <c r="BXC49" s="26"/>
      <c r="BXD49" s="26"/>
      <c r="BXE49" s="26"/>
      <c r="BXF49" s="26"/>
      <c r="BXG49" s="26"/>
      <c r="BXH49" s="26"/>
      <c r="BXI49" s="26"/>
      <c r="BXJ49" s="26"/>
      <c r="BXK49" s="26"/>
      <c r="BXL49" s="26"/>
      <c r="BXM49" s="26"/>
      <c r="BXN49" s="26"/>
      <c r="BXO49" s="26"/>
      <c r="BXP49" s="26"/>
      <c r="BXQ49" s="26"/>
      <c r="BXR49" s="26"/>
      <c r="BXS49" s="26"/>
      <c r="BXT49" s="26"/>
      <c r="BXU49" s="26"/>
      <c r="BXV49" s="26"/>
      <c r="BXW49" s="26"/>
      <c r="BXX49" s="26"/>
      <c r="BXY49" s="26"/>
      <c r="BXZ49" s="26"/>
      <c r="BYA49" s="26"/>
      <c r="BYB49" s="26"/>
      <c r="BYC49" s="26"/>
      <c r="BYD49" s="26"/>
      <c r="BYE49" s="26"/>
      <c r="BYF49" s="26"/>
      <c r="BYG49" s="26"/>
      <c r="BYH49" s="26"/>
      <c r="BYI49" s="26"/>
      <c r="BYJ49" s="26"/>
      <c r="BYK49" s="26"/>
      <c r="BYL49" s="26"/>
      <c r="BYM49" s="26"/>
      <c r="BYN49" s="26"/>
      <c r="BYO49" s="26"/>
      <c r="BYP49" s="26"/>
      <c r="BYQ49" s="26"/>
      <c r="BYR49" s="26"/>
      <c r="BYS49" s="26"/>
      <c r="BYT49" s="26"/>
      <c r="BYU49" s="26"/>
      <c r="BYV49" s="26"/>
      <c r="BYW49" s="26"/>
      <c r="BYX49" s="26"/>
      <c r="BYY49" s="26"/>
      <c r="BYZ49" s="26"/>
      <c r="BZA49" s="26"/>
      <c r="BZB49" s="26"/>
      <c r="BZC49" s="26"/>
      <c r="BZD49" s="26"/>
      <c r="BZE49" s="26"/>
      <c r="BZF49" s="26"/>
      <c r="BZG49" s="26"/>
      <c r="BZH49" s="26"/>
      <c r="BZI49" s="26"/>
      <c r="BZJ49" s="26"/>
      <c r="BZK49" s="26"/>
      <c r="BZL49" s="26"/>
      <c r="BZM49" s="26"/>
      <c r="BZN49" s="26"/>
      <c r="BZO49" s="26"/>
      <c r="BZP49" s="26"/>
      <c r="BZQ49" s="26"/>
      <c r="BZR49" s="26"/>
      <c r="BZS49" s="26"/>
      <c r="BZT49" s="26"/>
      <c r="BZU49" s="26"/>
      <c r="BZV49" s="26"/>
      <c r="BZW49" s="26"/>
      <c r="BZX49" s="26"/>
      <c r="BZY49" s="26"/>
      <c r="BZZ49" s="26"/>
      <c r="CAA49" s="26"/>
      <c r="CAB49" s="26"/>
      <c r="CAC49" s="26"/>
      <c r="CAD49" s="26"/>
      <c r="CAE49" s="26"/>
      <c r="CAF49" s="26"/>
      <c r="CAG49" s="26"/>
      <c r="CAH49" s="26"/>
      <c r="CAI49" s="26"/>
      <c r="CAJ49" s="26"/>
      <c r="CAK49" s="26"/>
      <c r="CAL49" s="26"/>
      <c r="CAM49" s="26"/>
      <c r="CAN49" s="26"/>
      <c r="CAO49" s="26"/>
      <c r="CAP49" s="26"/>
      <c r="CAQ49" s="26"/>
      <c r="CAR49" s="26"/>
      <c r="CAS49" s="26"/>
      <c r="CAT49" s="26"/>
      <c r="CAU49" s="26"/>
      <c r="CAV49" s="26"/>
      <c r="CAW49" s="26"/>
      <c r="CAX49" s="26"/>
      <c r="CAY49" s="26"/>
      <c r="CAZ49" s="26"/>
      <c r="CBA49" s="26"/>
      <c r="CBB49" s="26"/>
      <c r="CBC49" s="26"/>
      <c r="CBD49" s="26"/>
      <c r="CBE49" s="26"/>
      <c r="CBF49" s="26"/>
      <c r="CBG49" s="26"/>
      <c r="CBH49" s="26"/>
      <c r="CBI49" s="26"/>
      <c r="CBJ49" s="26"/>
      <c r="CBK49" s="26"/>
      <c r="CBL49" s="26"/>
      <c r="CBM49" s="26"/>
      <c r="CBN49" s="26"/>
      <c r="CBO49" s="26"/>
      <c r="CBP49" s="26"/>
      <c r="CBQ49" s="26"/>
      <c r="CBR49" s="26"/>
      <c r="CBS49" s="26"/>
      <c r="CBT49" s="26"/>
      <c r="CBU49" s="26"/>
      <c r="CBV49" s="26"/>
      <c r="CBW49" s="26"/>
      <c r="CBX49" s="26"/>
      <c r="CBY49" s="26"/>
      <c r="CBZ49" s="26"/>
      <c r="CCA49" s="26"/>
      <c r="CCB49" s="26"/>
      <c r="CCC49" s="26"/>
      <c r="CCD49" s="26"/>
      <c r="CCE49" s="26"/>
      <c r="CCF49" s="26"/>
      <c r="CCG49" s="26"/>
      <c r="CCH49" s="26"/>
      <c r="CCI49" s="26"/>
      <c r="CCJ49" s="26"/>
      <c r="CCK49" s="26"/>
      <c r="CCL49" s="26"/>
      <c r="CCM49" s="26"/>
      <c r="CCN49" s="26"/>
      <c r="CCO49" s="26"/>
      <c r="CCP49" s="26"/>
      <c r="CCQ49" s="26"/>
      <c r="CCR49" s="26"/>
      <c r="CCS49" s="26"/>
      <c r="CCT49" s="26"/>
      <c r="CCU49" s="26"/>
      <c r="CCV49" s="26"/>
      <c r="CCW49" s="26"/>
      <c r="CCX49" s="26"/>
      <c r="CCY49" s="26"/>
      <c r="CCZ49" s="26"/>
      <c r="CDA49" s="26"/>
      <c r="CDB49" s="26"/>
      <c r="CDC49" s="26"/>
      <c r="CDD49" s="26"/>
      <c r="CDE49" s="26"/>
      <c r="CDF49" s="26"/>
      <c r="CDG49" s="26"/>
      <c r="CDH49" s="26"/>
      <c r="CDI49" s="26"/>
      <c r="CDJ49" s="26"/>
      <c r="CDK49" s="26"/>
      <c r="CDL49" s="26"/>
      <c r="CDM49" s="26"/>
      <c r="CDN49" s="26"/>
      <c r="CDO49" s="26"/>
      <c r="CDP49" s="26"/>
      <c r="CDQ49" s="26"/>
      <c r="CDR49" s="26"/>
      <c r="CDS49" s="26"/>
      <c r="CDT49" s="26"/>
      <c r="CDU49" s="26"/>
      <c r="CDV49" s="26"/>
      <c r="CDW49" s="26"/>
      <c r="CDX49" s="26"/>
      <c r="CDY49" s="26"/>
      <c r="CDZ49" s="26"/>
      <c r="CEA49" s="26"/>
      <c r="CEB49" s="26"/>
      <c r="CEC49" s="26"/>
      <c r="CED49" s="26"/>
      <c r="CEE49" s="26"/>
      <c r="CEF49" s="26"/>
      <c r="CEG49" s="26"/>
      <c r="CEH49" s="26"/>
      <c r="CEI49" s="26"/>
      <c r="CEJ49" s="26"/>
      <c r="CEK49" s="26"/>
      <c r="CEL49" s="26"/>
      <c r="CEM49" s="26"/>
      <c r="CEN49" s="26"/>
      <c r="CEO49" s="26"/>
      <c r="CEP49" s="26"/>
      <c r="CEQ49" s="26"/>
      <c r="CER49" s="26"/>
      <c r="CES49" s="26"/>
      <c r="CET49" s="26"/>
      <c r="CEU49" s="26"/>
      <c r="CEV49" s="26"/>
      <c r="CEW49" s="26"/>
      <c r="CEX49" s="26"/>
      <c r="CEY49" s="26"/>
      <c r="CEZ49" s="26"/>
      <c r="CFA49" s="26"/>
      <c r="CFB49" s="26"/>
      <c r="CFC49" s="26"/>
      <c r="CFD49" s="26"/>
      <c r="CFE49" s="26"/>
      <c r="CFF49" s="26"/>
      <c r="CFG49" s="26"/>
      <c r="CFH49" s="26"/>
      <c r="CFI49" s="26"/>
      <c r="CFJ49" s="26"/>
      <c r="CFK49" s="26"/>
      <c r="CFL49" s="26"/>
      <c r="CFM49" s="26"/>
      <c r="CFN49" s="26"/>
      <c r="CFO49" s="26"/>
      <c r="CFP49" s="26"/>
      <c r="CFQ49" s="26"/>
      <c r="CFR49" s="26"/>
      <c r="CFS49" s="26"/>
      <c r="CFT49" s="26"/>
      <c r="CFU49" s="26"/>
      <c r="CFV49" s="26"/>
      <c r="CFW49" s="26"/>
      <c r="CFX49" s="26"/>
      <c r="CFY49" s="26"/>
      <c r="CFZ49" s="26"/>
      <c r="CGA49" s="26"/>
      <c r="CGB49" s="26"/>
      <c r="CGC49" s="26"/>
      <c r="CGD49" s="26"/>
      <c r="CGE49" s="26"/>
      <c r="CGF49" s="26"/>
      <c r="CGG49" s="26"/>
      <c r="CGH49" s="26"/>
      <c r="CGI49" s="26"/>
      <c r="CGJ49" s="26"/>
      <c r="CGK49" s="26"/>
      <c r="CGL49" s="26"/>
      <c r="CGM49" s="26"/>
      <c r="CGN49" s="26"/>
      <c r="CGO49" s="26"/>
      <c r="CGP49" s="26"/>
      <c r="CGQ49" s="26"/>
      <c r="CGR49" s="26"/>
      <c r="CGS49" s="26"/>
      <c r="CGT49" s="26"/>
      <c r="CGU49" s="26"/>
      <c r="CGV49" s="26"/>
      <c r="CGW49" s="26"/>
      <c r="CGX49" s="26"/>
      <c r="CGY49" s="26"/>
      <c r="CGZ49" s="26"/>
      <c r="CHA49" s="26"/>
      <c r="CHB49" s="26"/>
      <c r="CHC49" s="26"/>
      <c r="CHD49" s="26"/>
      <c r="CHE49" s="26"/>
      <c r="CHF49" s="26"/>
      <c r="CHG49" s="26"/>
      <c r="CHH49" s="26"/>
      <c r="CHI49" s="26"/>
      <c r="CHJ49" s="26"/>
      <c r="CHK49" s="26"/>
      <c r="CHL49" s="26"/>
      <c r="CHM49" s="26"/>
      <c r="CHN49" s="26"/>
      <c r="CHO49" s="26"/>
      <c r="CHP49" s="26"/>
      <c r="CHQ49" s="26"/>
      <c r="CHR49" s="26"/>
      <c r="CHS49" s="26"/>
      <c r="CHT49" s="26"/>
      <c r="CHU49" s="26"/>
      <c r="CHV49" s="26"/>
      <c r="CHW49" s="26"/>
      <c r="CHX49" s="26"/>
      <c r="CHY49" s="26"/>
      <c r="CHZ49" s="26"/>
      <c r="CIA49" s="26"/>
      <c r="CIB49" s="26"/>
      <c r="CIC49" s="26"/>
      <c r="CID49" s="26"/>
      <c r="CIE49" s="26"/>
      <c r="CIF49" s="26"/>
      <c r="CIG49" s="26"/>
      <c r="CIH49" s="26"/>
      <c r="CII49" s="26"/>
      <c r="CIJ49" s="26"/>
      <c r="CIK49" s="26"/>
      <c r="CIL49" s="26"/>
      <c r="CIM49" s="26"/>
      <c r="CIN49" s="26"/>
      <c r="CIO49" s="26"/>
      <c r="CIP49" s="26"/>
      <c r="CIQ49" s="26"/>
      <c r="CIR49" s="26"/>
      <c r="CIS49" s="26"/>
      <c r="CIT49" s="26"/>
      <c r="CIU49" s="26"/>
      <c r="CIV49" s="26"/>
      <c r="CIW49" s="26"/>
      <c r="CIX49" s="26"/>
      <c r="CIY49" s="26"/>
      <c r="CIZ49" s="26"/>
      <c r="CJA49" s="26"/>
      <c r="CJB49" s="26"/>
      <c r="CJC49" s="26"/>
      <c r="CJD49" s="26"/>
      <c r="CJE49" s="26"/>
      <c r="CJF49" s="26"/>
      <c r="CJG49" s="26"/>
      <c r="CJH49" s="26"/>
      <c r="CJI49" s="26"/>
      <c r="CJJ49" s="26"/>
      <c r="CJK49" s="26"/>
      <c r="CJL49" s="26"/>
      <c r="CJM49" s="26"/>
      <c r="CJN49" s="26"/>
      <c r="CJO49" s="26"/>
      <c r="CJP49" s="26"/>
      <c r="CJQ49" s="26"/>
      <c r="CJR49" s="26"/>
      <c r="CJS49" s="26"/>
      <c r="CJT49" s="26"/>
      <c r="CJU49" s="26"/>
      <c r="CJV49" s="26"/>
      <c r="CJW49" s="26"/>
      <c r="CJX49" s="26"/>
      <c r="CJY49" s="26"/>
      <c r="CJZ49" s="26"/>
      <c r="CKA49" s="26"/>
      <c r="CKB49" s="26"/>
      <c r="CKC49" s="26"/>
      <c r="CKD49" s="26"/>
      <c r="CKE49" s="26"/>
      <c r="CKF49" s="26"/>
      <c r="CKG49" s="26"/>
      <c r="CKH49" s="26"/>
      <c r="CKI49" s="26"/>
      <c r="CKJ49" s="26"/>
      <c r="CKK49" s="26"/>
      <c r="CKL49" s="26"/>
      <c r="CKM49" s="26"/>
      <c r="CKN49" s="26"/>
      <c r="CKO49" s="26"/>
      <c r="CKP49" s="26"/>
      <c r="CKQ49" s="26"/>
      <c r="CKR49" s="26"/>
      <c r="CKS49" s="26"/>
      <c r="CKT49" s="26"/>
      <c r="CKU49" s="26"/>
      <c r="CKV49" s="26"/>
      <c r="CKW49" s="26"/>
      <c r="CKX49" s="26"/>
      <c r="CKY49" s="26"/>
      <c r="CKZ49" s="26"/>
      <c r="CLA49" s="26"/>
      <c r="CLB49" s="26"/>
      <c r="CLC49" s="26"/>
      <c r="CLD49" s="26"/>
      <c r="CLE49" s="26"/>
      <c r="CLF49" s="26"/>
      <c r="CLG49" s="26"/>
      <c r="CLH49" s="26"/>
      <c r="CLI49" s="26"/>
      <c r="CLJ49" s="26"/>
      <c r="CLK49" s="26"/>
      <c r="CLL49" s="26"/>
      <c r="CLM49" s="26"/>
      <c r="CLN49" s="26"/>
      <c r="CLO49" s="26"/>
      <c r="CLP49" s="26"/>
      <c r="CLQ49" s="26"/>
      <c r="CLR49" s="26"/>
      <c r="CLS49" s="26"/>
      <c r="CLT49" s="26"/>
      <c r="CLU49" s="26"/>
      <c r="CLV49" s="26"/>
      <c r="CLW49" s="26"/>
      <c r="CLX49" s="26"/>
      <c r="CLY49" s="26"/>
      <c r="CLZ49" s="26"/>
      <c r="CMA49" s="26"/>
      <c r="CMB49" s="26"/>
      <c r="CMC49" s="26"/>
      <c r="CMD49" s="26"/>
      <c r="CME49" s="26"/>
      <c r="CMF49" s="26"/>
      <c r="CMG49" s="26"/>
      <c r="CMH49" s="26"/>
      <c r="CMI49" s="26"/>
      <c r="CMJ49" s="26"/>
      <c r="CMK49" s="26"/>
      <c r="CML49" s="26"/>
      <c r="CMM49" s="26"/>
      <c r="CMN49" s="26"/>
      <c r="CMO49" s="26"/>
      <c r="CMP49" s="26"/>
      <c r="CMQ49" s="26"/>
      <c r="CMR49" s="26"/>
      <c r="CMS49" s="26"/>
      <c r="CMT49" s="26"/>
      <c r="CMU49" s="26"/>
      <c r="CMV49" s="26"/>
      <c r="CMW49" s="26"/>
      <c r="CMX49" s="26"/>
      <c r="CMY49" s="26"/>
      <c r="CMZ49" s="26"/>
      <c r="CNA49" s="26"/>
      <c r="CNB49" s="26"/>
      <c r="CNC49" s="26"/>
      <c r="CND49" s="26"/>
      <c r="CNE49" s="26"/>
      <c r="CNF49" s="26"/>
      <c r="CNG49" s="26"/>
      <c r="CNH49" s="26"/>
      <c r="CNI49" s="26"/>
      <c r="CNJ49" s="26"/>
      <c r="CNK49" s="26"/>
      <c r="CNL49" s="26"/>
      <c r="CNM49" s="26"/>
      <c r="CNN49" s="26"/>
      <c r="CNO49" s="26"/>
      <c r="CNP49" s="26"/>
      <c r="CNQ49" s="26"/>
      <c r="CNR49" s="26"/>
      <c r="CNS49" s="26"/>
      <c r="CNT49" s="26"/>
      <c r="CNU49" s="26"/>
      <c r="CNV49" s="26"/>
      <c r="CNW49" s="26"/>
      <c r="CNX49" s="26"/>
      <c r="CNY49" s="26"/>
      <c r="CNZ49" s="26"/>
      <c r="COA49" s="26"/>
      <c r="COB49" s="26"/>
      <c r="COC49" s="26"/>
      <c r="COD49" s="26"/>
      <c r="COE49" s="26"/>
      <c r="COF49" s="26"/>
      <c r="COG49" s="26"/>
      <c r="COH49" s="26"/>
      <c r="COI49" s="26"/>
      <c r="COJ49" s="26"/>
      <c r="COK49" s="26"/>
      <c r="COL49" s="26"/>
      <c r="COM49" s="26"/>
      <c r="CON49" s="26"/>
      <c r="COO49" s="26"/>
      <c r="COP49" s="26"/>
      <c r="COQ49" s="26"/>
      <c r="COR49" s="26"/>
      <c r="COS49" s="26"/>
      <c r="COT49" s="26"/>
      <c r="COU49" s="26"/>
      <c r="COV49" s="26"/>
      <c r="COW49" s="26"/>
      <c r="COX49" s="26"/>
      <c r="COY49" s="26"/>
      <c r="COZ49" s="26"/>
      <c r="CPA49" s="26"/>
      <c r="CPB49" s="26"/>
      <c r="CPC49" s="26"/>
      <c r="CPD49" s="26"/>
      <c r="CPE49" s="26"/>
      <c r="CPF49" s="26"/>
      <c r="CPG49" s="26"/>
      <c r="CPH49" s="26"/>
      <c r="CPI49" s="26"/>
      <c r="CPJ49" s="26"/>
      <c r="CPK49" s="26"/>
      <c r="CPL49" s="26"/>
      <c r="CPM49" s="26"/>
      <c r="CPN49" s="26"/>
      <c r="CPO49" s="26"/>
      <c r="CPP49" s="26"/>
      <c r="CPQ49" s="26"/>
      <c r="CPR49" s="26"/>
      <c r="CPS49" s="26"/>
      <c r="CPT49" s="26"/>
      <c r="CPU49" s="26"/>
      <c r="CPV49" s="26"/>
      <c r="CPW49" s="26"/>
      <c r="CPX49" s="26"/>
      <c r="CPY49" s="26"/>
      <c r="CPZ49" s="26"/>
      <c r="CQA49" s="26"/>
      <c r="CQB49" s="26"/>
      <c r="CQC49" s="26"/>
      <c r="CQD49" s="26"/>
      <c r="CQE49" s="26"/>
      <c r="CQF49" s="26"/>
      <c r="CQG49" s="26"/>
      <c r="CQH49" s="26"/>
      <c r="CQI49" s="26"/>
      <c r="CQJ49" s="26"/>
      <c r="CQK49" s="26"/>
      <c r="CQL49" s="26"/>
      <c r="CQM49" s="26"/>
      <c r="CQN49" s="26"/>
      <c r="CQO49" s="26"/>
      <c r="CQP49" s="26"/>
      <c r="CQQ49" s="26"/>
      <c r="CQR49" s="26"/>
      <c r="CQS49" s="26"/>
      <c r="CQT49" s="26"/>
      <c r="CQU49" s="26"/>
      <c r="CQV49" s="26"/>
      <c r="CQW49" s="26"/>
      <c r="CQX49" s="26"/>
      <c r="CQY49" s="26"/>
      <c r="CQZ49" s="26"/>
      <c r="CRA49" s="26"/>
      <c r="CRB49" s="26"/>
      <c r="CRC49" s="26"/>
      <c r="CRD49" s="26"/>
      <c r="CRE49" s="26"/>
      <c r="CRF49" s="26"/>
      <c r="CRG49" s="26"/>
      <c r="CRH49" s="26"/>
      <c r="CRI49" s="26"/>
      <c r="CRJ49" s="26"/>
      <c r="CRK49" s="26"/>
      <c r="CRL49" s="26"/>
      <c r="CRM49" s="26"/>
      <c r="CRN49" s="26"/>
      <c r="CRO49" s="26"/>
      <c r="CRP49" s="26"/>
      <c r="CRQ49" s="26"/>
      <c r="CRR49" s="26"/>
      <c r="CRS49" s="26"/>
      <c r="CRT49" s="26"/>
      <c r="CRU49" s="26"/>
      <c r="CRV49" s="26"/>
      <c r="CRW49" s="26"/>
      <c r="CRX49" s="26"/>
      <c r="CRY49" s="26"/>
      <c r="CRZ49" s="26"/>
      <c r="CSA49" s="26"/>
      <c r="CSB49" s="26"/>
      <c r="CSC49" s="26"/>
      <c r="CSD49" s="26"/>
      <c r="CSE49" s="26"/>
      <c r="CSF49" s="26"/>
      <c r="CSG49" s="26"/>
      <c r="CSH49" s="26"/>
      <c r="CSI49" s="26"/>
      <c r="CSJ49" s="26"/>
      <c r="CSK49" s="26"/>
      <c r="CSL49" s="26"/>
      <c r="CSM49" s="26"/>
      <c r="CSN49" s="26"/>
      <c r="CSO49" s="26"/>
      <c r="CSP49" s="26"/>
      <c r="CSQ49" s="26"/>
      <c r="CSR49" s="26"/>
      <c r="CSS49" s="26"/>
      <c r="CST49" s="26"/>
      <c r="CSU49" s="26"/>
      <c r="CSV49" s="26"/>
      <c r="CSW49" s="26"/>
      <c r="CSX49" s="26"/>
      <c r="CSY49" s="26"/>
      <c r="CSZ49" s="26"/>
      <c r="CTA49" s="26"/>
      <c r="CTB49" s="26"/>
      <c r="CTC49" s="26"/>
      <c r="CTD49" s="26"/>
      <c r="CTE49" s="26"/>
      <c r="CTF49" s="26"/>
      <c r="CTG49" s="26"/>
      <c r="CTH49" s="26"/>
      <c r="CTI49" s="26"/>
      <c r="CTJ49" s="26"/>
      <c r="CTK49" s="26"/>
      <c r="CTL49" s="26"/>
      <c r="CTM49" s="26"/>
      <c r="CTN49" s="26"/>
      <c r="CTO49" s="26"/>
      <c r="CTP49" s="26"/>
      <c r="CTQ49" s="26"/>
      <c r="CTR49" s="26"/>
      <c r="CTS49" s="26"/>
      <c r="CTT49" s="26"/>
      <c r="CTU49" s="26"/>
      <c r="CTV49" s="26"/>
      <c r="CTW49" s="26"/>
      <c r="CTX49" s="26"/>
      <c r="CTY49" s="26"/>
      <c r="CTZ49" s="26"/>
      <c r="CUA49" s="26"/>
      <c r="CUB49" s="26"/>
      <c r="CUC49" s="26"/>
      <c r="CUD49" s="26"/>
      <c r="CUE49" s="26"/>
      <c r="CUF49" s="26"/>
      <c r="CUG49" s="26"/>
      <c r="CUH49" s="26"/>
      <c r="CUI49" s="26"/>
      <c r="CUJ49" s="26"/>
      <c r="CUK49" s="26"/>
      <c r="CUL49" s="26"/>
      <c r="CUM49" s="26"/>
      <c r="CUN49" s="26"/>
      <c r="CUO49" s="26"/>
      <c r="CUP49" s="26"/>
      <c r="CUQ49" s="26"/>
      <c r="CUR49" s="26"/>
      <c r="CUS49" s="26"/>
      <c r="CUT49" s="26"/>
      <c r="CUU49" s="26"/>
      <c r="CUV49" s="26"/>
      <c r="CUW49" s="26"/>
      <c r="CUX49" s="26"/>
      <c r="CUY49" s="26"/>
      <c r="CUZ49" s="26"/>
      <c r="CVA49" s="26"/>
      <c r="CVB49" s="26"/>
      <c r="CVC49" s="26"/>
      <c r="CVD49" s="26"/>
      <c r="CVE49" s="26"/>
      <c r="CVF49" s="26"/>
      <c r="CVG49" s="26"/>
      <c r="CVH49" s="26"/>
      <c r="CVI49" s="26"/>
      <c r="CVJ49" s="26"/>
      <c r="CVK49" s="26"/>
      <c r="CVL49" s="26"/>
      <c r="CVM49" s="26"/>
      <c r="CVN49" s="26"/>
      <c r="CVO49" s="26"/>
      <c r="CVP49" s="26"/>
      <c r="CVQ49" s="26"/>
      <c r="CVR49" s="26"/>
      <c r="CVS49" s="26"/>
      <c r="CVT49" s="26"/>
      <c r="CVU49" s="26"/>
      <c r="CVV49" s="26"/>
      <c r="CVW49" s="26"/>
      <c r="CVX49" s="26"/>
      <c r="CVY49" s="26"/>
      <c r="CVZ49" s="26"/>
      <c r="CWA49" s="26"/>
      <c r="CWB49" s="26"/>
      <c r="CWC49" s="26"/>
      <c r="CWD49" s="26"/>
      <c r="CWE49" s="26"/>
      <c r="CWF49" s="26"/>
      <c r="CWG49" s="26"/>
      <c r="CWH49" s="26"/>
      <c r="CWI49" s="26"/>
      <c r="CWJ49" s="26"/>
      <c r="CWK49" s="26"/>
      <c r="CWL49" s="26"/>
      <c r="CWM49" s="26"/>
      <c r="CWN49" s="26"/>
      <c r="CWO49" s="26"/>
      <c r="CWP49" s="26"/>
      <c r="CWQ49" s="26"/>
      <c r="CWR49" s="26"/>
      <c r="CWS49" s="26"/>
      <c r="CWT49" s="26"/>
      <c r="CWU49" s="26"/>
      <c r="CWV49" s="26"/>
      <c r="CWW49" s="26"/>
      <c r="CWX49" s="26"/>
      <c r="CWY49" s="26"/>
      <c r="CWZ49" s="26"/>
      <c r="CXA49" s="26"/>
      <c r="CXB49" s="26"/>
      <c r="CXC49" s="26"/>
      <c r="CXD49" s="26"/>
      <c r="CXE49" s="26"/>
      <c r="CXF49" s="26"/>
      <c r="CXG49" s="26"/>
      <c r="CXH49" s="26"/>
      <c r="CXI49" s="26"/>
      <c r="CXJ49" s="26"/>
      <c r="CXK49" s="26"/>
      <c r="CXL49" s="26"/>
      <c r="CXM49" s="26"/>
      <c r="CXN49" s="26"/>
      <c r="CXO49" s="26"/>
      <c r="CXP49" s="26"/>
      <c r="CXQ49" s="26"/>
      <c r="CXR49" s="26"/>
      <c r="CXS49" s="26"/>
      <c r="CXT49" s="26"/>
      <c r="CXU49" s="26"/>
      <c r="CXV49" s="26"/>
      <c r="CXW49" s="26"/>
      <c r="CXX49" s="26"/>
      <c r="CXY49" s="26"/>
      <c r="CXZ49" s="26"/>
      <c r="CYA49" s="26"/>
      <c r="CYB49" s="26"/>
      <c r="CYC49" s="26"/>
      <c r="CYD49" s="26"/>
      <c r="CYE49" s="26"/>
      <c r="CYF49" s="26"/>
      <c r="CYG49" s="26"/>
      <c r="CYH49" s="26"/>
      <c r="CYI49" s="26"/>
      <c r="CYJ49" s="26"/>
      <c r="CYK49" s="26"/>
      <c r="CYL49" s="26"/>
      <c r="CYM49" s="26"/>
      <c r="CYN49" s="26"/>
      <c r="CYO49" s="26"/>
      <c r="CYP49" s="26"/>
      <c r="CYQ49" s="26"/>
      <c r="CYR49" s="26"/>
      <c r="CYS49" s="26"/>
      <c r="CYT49" s="26"/>
      <c r="CYU49" s="26"/>
      <c r="CYV49" s="26"/>
      <c r="CYW49" s="26"/>
      <c r="CYX49" s="26"/>
      <c r="CYY49" s="26"/>
      <c r="CYZ49" s="26"/>
      <c r="CZA49" s="26"/>
      <c r="CZB49" s="26"/>
      <c r="CZC49" s="26"/>
      <c r="CZD49" s="26"/>
      <c r="CZE49" s="26"/>
      <c r="CZF49" s="26"/>
      <c r="CZG49" s="26"/>
      <c r="CZH49" s="26"/>
      <c r="CZI49" s="26"/>
      <c r="CZJ49" s="26"/>
      <c r="CZK49" s="26"/>
      <c r="CZL49" s="26"/>
      <c r="CZM49" s="26"/>
      <c r="CZN49" s="26"/>
      <c r="CZO49" s="26"/>
      <c r="CZP49" s="26"/>
      <c r="CZQ49" s="26"/>
      <c r="CZR49" s="26"/>
      <c r="CZS49" s="26"/>
      <c r="CZT49" s="26"/>
      <c r="CZU49" s="26"/>
      <c r="CZV49" s="26"/>
      <c r="CZW49" s="26"/>
      <c r="CZX49" s="26"/>
      <c r="CZY49" s="26"/>
      <c r="CZZ49" s="26"/>
      <c r="DAA49" s="26"/>
      <c r="DAB49" s="26"/>
      <c r="DAC49" s="26"/>
      <c r="DAD49" s="26"/>
      <c r="DAE49" s="26"/>
      <c r="DAF49" s="26"/>
      <c r="DAG49" s="26"/>
      <c r="DAH49" s="26"/>
      <c r="DAI49" s="26"/>
      <c r="DAJ49" s="26"/>
      <c r="DAK49" s="26"/>
      <c r="DAL49" s="26"/>
      <c r="DAM49" s="26"/>
      <c r="DAN49" s="26"/>
      <c r="DAO49" s="26"/>
      <c r="DAP49" s="26"/>
      <c r="DAQ49" s="26"/>
      <c r="DAR49" s="26"/>
      <c r="DAS49" s="26"/>
      <c r="DAT49" s="26"/>
      <c r="DAU49" s="26"/>
      <c r="DAV49" s="26"/>
      <c r="DAW49" s="26"/>
      <c r="DAX49" s="26"/>
      <c r="DAY49" s="26"/>
      <c r="DAZ49" s="26"/>
      <c r="DBA49" s="26"/>
      <c r="DBB49" s="26"/>
      <c r="DBC49" s="26"/>
      <c r="DBD49" s="26"/>
      <c r="DBE49" s="26"/>
      <c r="DBF49" s="26"/>
      <c r="DBG49" s="26"/>
      <c r="DBH49" s="26"/>
      <c r="DBI49" s="26"/>
      <c r="DBJ49" s="26"/>
      <c r="DBK49" s="26"/>
      <c r="DBL49" s="26"/>
      <c r="DBM49" s="26"/>
      <c r="DBN49" s="26"/>
      <c r="DBO49" s="26"/>
      <c r="DBP49" s="26"/>
      <c r="DBQ49" s="26"/>
      <c r="DBR49" s="26"/>
      <c r="DBS49" s="26"/>
      <c r="DBT49" s="26"/>
      <c r="DBU49" s="26"/>
      <c r="DBV49" s="26"/>
      <c r="DBW49" s="26"/>
      <c r="DBX49" s="26"/>
      <c r="DBY49" s="26"/>
      <c r="DBZ49" s="26"/>
      <c r="DCA49" s="26"/>
      <c r="DCB49" s="26"/>
      <c r="DCC49" s="26"/>
      <c r="DCD49" s="26"/>
      <c r="DCE49" s="26"/>
      <c r="DCF49" s="26"/>
      <c r="DCG49" s="26"/>
      <c r="DCH49" s="26"/>
      <c r="DCI49" s="26"/>
      <c r="DCJ49" s="26"/>
      <c r="DCK49" s="26"/>
      <c r="DCL49" s="26"/>
      <c r="DCM49" s="26"/>
      <c r="DCN49" s="26"/>
      <c r="DCO49" s="26"/>
      <c r="DCP49" s="26"/>
      <c r="DCQ49" s="26"/>
      <c r="DCR49" s="26"/>
      <c r="DCS49" s="26"/>
      <c r="DCT49" s="26"/>
      <c r="DCU49" s="26"/>
      <c r="DCV49" s="26"/>
      <c r="DCW49" s="26"/>
      <c r="DCX49" s="26"/>
      <c r="DCY49" s="26"/>
      <c r="DCZ49" s="26"/>
      <c r="DDA49" s="26"/>
      <c r="DDB49" s="26"/>
      <c r="DDC49" s="26"/>
      <c r="DDD49" s="26"/>
      <c r="DDE49" s="26"/>
      <c r="DDF49" s="26"/>
      <c r="DDG49" s="26"/>
      <c r="DDH49" s="26"/>
      <c r="DDI49" s="26"/>
      <c r="DDJ49" s="26"/>
      <c r="DDK49" s="26"/>
      <c r="DDL49" s="26"/>
      <c r="DDM49" s="26"/>
      <c r="DDN49" s="26"/>
      <c r="DDO49" s="26"/>
      <c r="DDP49" s="26"/>
      <c r="DDQ49" s="26"/>
      <c r="DDR49" s="26"/>
      <c r="DDS49" s="26"/>
      <c r="DDT49" s="26"/>
      <c r="DDU49" s="26"/>
      <c r="DDV49" s="26"/>
      <c r="DDW49" s="26"/>
      <c r="DDX49" s="26"/>
      <c r="DDY49" s="26"/>
      <c r="DDZ49" s="26"/>
      <c r="DEA49" s="26"/>
      <c r="DEB49" s="26"/>
      <c r="DEC49" s="26"/>
      <c r="DED49" s="26"/>
      <c r="DEE49" s="26"/>
      <c r="DEF49" s="26"/>
      <c r="DEG49" s="26"/>
      <c r="DEH49" s="26"/>
      <c r="DEI49" s="26"/>
      <c r="DEJ49" s="26"/>
      <c r="DEK49" s="26"/>
      <c r="DEL49" s="26"/>
      <c r="DEM49" s="26"/>
      <c r="DEN49" s="26"/>
      <c r="DEO49" s="26"/>
      <c r="DEP49" s="26"/>
      <c r="DEQ49" s="26"/>
      <c r="DER49" s="26"/>
      <c r="DES49" s="26"/>
      <c r="DET49" s="26"/>
      <c r="DEU49" s="26"/>
      <c r="DEV49" s="26"/>
      <c r="DEW49" s="26"/>
      <c r="DEX49" s="26"/>
      <c r="DEY49" s="26"/>
      <c r="DEZ49" s="26"/>
      <c r="DFA49" s="26"/>
      <c r="DFB49" s="26"/>
      <c r="DFC49" s="26"/>
      <c r="DFD49" s="26"/>
      <c r="DFE49" s="26"/>
      <c r="DFF49" s="26"/>
      <c r="DFG49" s="26"/>
      <c r="DFH49" s="26"/>
      <c r="DFI49" s="26"/>
      <c r="DFJ49" s="26"/>
      <c r="DFK49" s="26"/>
      <c r="DFL49" s="26"/>
      <c r="DFM49" s="26"/>
      <c r="DFN49" s="26"/>
      <c r="DFO49" s="26"/>
      <c r="DFP49" s="26"/>
      <c r="DFQ49" s="26"/>
      <c r="DFR49" s="26"/>
      <c r="DFS49" s="26"/>
      <c r="DFT49" s="26"/>
      <c r="DFU49" s="26"/>
      <c r="DFV49" s="26"/>
      <c r="DFW49" s="26"/>
      <c r="DFX49" s="26"/>
      <c r="DFY49" s="26"/>
      <c r="DFZ49" s="26"/>
      <c r="DGA49" s="26"/>
      <c r="DGB49" s="26"/>
      <c r="DGC49" s="26"/>
      <c r="DGD49" s="26"/>
      <c r="DGE49" s="26"/>
      <c r="DGF49" s="26"/>
      <c r="DGG49" s="26"/>
      <c r="DGH49" s="26"/>
      <c r="DGI49" s="26"/>
      <c r="DGJ49" s="26"/>
      <c r="DGK49" s="26"/>
      <c r="DGL49" s="26"/>
      <c r="DGM49" s="26"/>
      <c r="DGN49" s="26"/>
      <c r="DGO49" s="26"/>
      <c r="DGP49" s="26"/>
      <c r="DGQ49" s="26"/>
      <c r="DGR49" s="26"/>
      <c r="DGS49" s="26"/>
      <c r="DGT49" s="26"/>
      <c r="DGU49" s="26"/>
      <c r="DGV49" s="26"/>
      <c r="DGW49" s="26"/>
      <c r="DGX49" s="26"/>
      <c r="DGY49" s="26"/>
      <c r="DGZ49" s="26"/>
      <c r="DHA49" s="26"/>
      <c r="DHB49" s="26"/>
      <c r="DHC49" s="26"/>
      <c r="DHD49" s="26"/>
      <c r="DHE49" s="26"/>
      <c r="DHF49" s="26"/>
      <c r="DHG49" s="26"/>
      <c r="DHH49" s="26"/>
      <c r="DHI49" s="26"/>
      <c r="DHJ49" s="26"/>
      <c r="DHK49" s="26"/>
      <c r="DHL49" s="26"/>
      <c r="DHM49" s="26"/>
      <c r="DHN49" s="26"/>
      <c r="DHO49" s="26"/>
      <c r="DHP49" s="26"/>
      <c r="DHQ49" s="26"/>
      <c r="DHR49" s="26"/>
      <c r="DHS49" s="26"/>
      <c r="DHT49" s="26"/>
      <c r="DHU49" s="26"/>
      <c r="DHV49" s="26"/>
      <c r="DHW49" s="26"/>
      <c r="DHX49" s="26"/>
      <c r="DHY49" s="26"/>
      <c r="DHZ49" s="26"/>
      <c r="DIA49" s="26"/>
      <c r="DIB49" s="26"/>
      <c r="DIC49" s="26"/>
      <c r="DID49" s="26"/>
      <c r="DIE49" s="26"/>
      <c r="DIF49" s="26"/>
      <c r="DIG49" s="26"/>
      <c r="DIH49" s="26"/>
      <c r="DII49" s="26"/>
      <c r="DIJ49" s="26"/>
      <c r="DIK49" s="26"/>
      <c r="DIL49" s="26"/>
      <c r="DIM49" s="26"/>
      <c r="DIN49" s="26"/>
      <c r="DIO49" s="26"/>
      <c r="DIP49" s="26"/>
      <c r="DIQ49" s="26"/>
      <c r="DIR49" s="26"/>
      <c r="DIS49" s="26"/>
      <c r="DIT49" s="26"/>
      <c r="DIU49" s="26"/>
      <c r="DIV49" s="26"/>
      <c r="DIW49" s="26"/>
      <c r="DIX49" s="26"/>
      <c r="DIY49" s="26"/>
      <c r="DIZ49" s="26"/>
      <c r="DJA49" s="26"/>
      <c r="DJB49" s="26"/>
      <c r="DJC49" s="26"/>
      <c r="DJD49" s="26"/>
      <c r="DJE49" s="26"/>
      <c r="DJF49" s="26"/>
      <c r="DJG49" s="26"/>
      <c r="DJH49" s="26"/>
      <c r="DJI49" s="26"/>
      <c r="DJJ49" s="26"/>
      <c r="DJK49" s="26"/>
      <c r="DJL49" s="26"/>
      <c r="DJM49" s="26"/>
      <c r="DJN49" s="26"/>
      <c r="DJO49" s="26"/>
      <c r="DJP49" s="26"/>
      <c r="DJQ49" s="26"/>
      <c r="DJR49" s="26"/>
      <c r="DJS49" s="26"/>
      <c r="DJT49" s="26"/>
      <c r="DJU49" s="26"/>
      <c r="DJV49" s="26"/>
      <c r="DJW49" s="26"/>
      <c r="DJX49" s="26"/>
      <c r="DJY49" s="26"/>
      <c r="DJZ49" s="26"/>
      <c r="DKA49" s="26"/>
      <c r="DKB49" s="26"/>
      <c r="DKC49" s="26"/>
      <c r="DKD49" s="26"/>
      <c r="DKE49" s="26"/>
      <c r="DKF49" s="26"/>
      <c r="DKG49" s="26"/>
      <c r="DKH49" s="26"/>
      <c r="DKI49" s="26"/>
      <c r="DKJ49" s="26"/>
      <c r="DKK49" s="26"/>
      <c r="DKL49" s="26"/>
      <c r="DKM49" s="26"/>
      <c r="DKN49" s="26"/>
      <c r="DKO49" s="26"/>
      <c r="DKP49" s="26"/>
      <c r="DKQ49" s="26"/>
      <c r="DKR49" s="26"/>
      <c r="DKS49" s="26"/>
      <c r="DKT49" s="26"/>
      <c r="DKU49" s="26"/>
      <c r="DKV49" s="26"/>
      <c r="DKW49" s="26"/>
      <c r="DKX49" s="26"/>
      <c r="DKY49" s="26"/>
      <c r="DKZ49" s="26"/>
      <c r="DLA49" s="26"/>
      <c r="DLB49" s="26"/>
      <c r="DLC49" s="26"/>
      <c r="DLD49" s="26"/>
      <c r="DLE49" s="26"/>
      <c r="DLF49" s="26"/>
      <c r="DLG49" s="26"/>
      <c r="DLH49" s="26"/>
      <c r="DLI49" s="26"/>
      <c r="DLJ49" s="26"/>
      <c r="DLK49" s="26"/>
      <c r="DLL49" s="26"/>
      <c r="DLM49" s="26"/>
      <c r="DLN49" s="26"/>
      <c r="DLO49" s="26"/>
      <c r="DLP49" s="26"/>
      <c r="DLQ49" s="26"/>
      <c r="DLR49" s="26"/>
      <c r="DLS49" s="26"/>
      <c r="DLT49" s="26"/>
      <c r="DLU49" s="26"/>
      <c r="DLV49" s="26"/>
      <c r="DLW49" s="26"/>
      <c r="DLX49" s="26"/>
      <c r="DLY49" s="26"/>
      <c r="DLZ49" s="26"/>
      <c r="DMA49" s="26"/>
      <c r="DMB49" s="26"/>
      <c r="DMC49" s="26"/>
      <c r="DMD49" s="26"/>
      <c r="DME49" s="26"/>
      <c r="DMF49" s="26"/>
      <c r="DMG49" s="26"/>
      <c r="DMH49" s="26"/>
      <c r="DMI49" s="26"/>
      <c r="DMJ49" s="26"/>
      <c r="DMK49" s="26"/>
      <c r="DML49" s="26"/>
      <c r="DMM49" s="26"/>
      <c r="DMN49" s="26"/>
      <c r="DMO49" s="26"/>
      <c r="DMP49" s="26"/>
      <c r="DMQ49" s="26"/>
      <c r="DMR49" s="26"/>
      <c r="DMS49" s="26"/>
      <c r="DMT49" s="26"/>
      <c r="DMU49" s="26"/>
      <c r="DMV49" s="26"/>
      <c r="DMW49" s="26"/>
      <c r="DMX49" s="26"/>
      <c r="DMY49" s="26"/>
      <c r="DMZ49" s="26"/>
      <c r="DNA49" s="26"/>
      <c r="DNB49" s="26"/>
      <c r="DNC49" s="26"/>
      <c r="DND49" s="26"/>
      <c r="DNE49" s="26"/>
      <c r="DNF49" s="26"/>
      <c r="DNG49" s="26"/>
      <c r="DNH49" s="26"/>
      <c r="DNI49" s="26"/>
      <c r="DNJ49" s="26"/>
      <c r="DNK49" s="26"/>
      <c r="DNL49" s="26"/>
      <c r="DNM49" s="26"/>
      <c r="DNN49" s="26"/>
      <c r="DNO49" s="26"/>
      <c r="DNP49" s="26"/>
      <c r="DNQ49" s="26"/>
      <c r="DNR49" s="26"/>
      <c r="DNS49" s="26"/>
      <c r="DNT49" s="26"/>
      <c r="DNU49" s="26"/>
      <c r="DNV49" s="26"/>
      <c r="DNW49" s="26"/>
      <c r="DNX49" s="26"/>
      <c r="DNY49" s="26"/>
      <c r="DNZ49" s="26"/>
      <c r="DOA49" s="26"/>
      <c r="DOB49" s="26"/>
      <c r="DOC49" s="26"/>
      <c r="DOD49" s="26"/>
      <c r="DOE49" s="26"/>
      <c r="DOF49" s="26"/>
      <c r="DOG49" s="26"/>
      <c r="DOH49" s="26"/>
      <c r="DOI49" s="26"/>
      <c r="DOJ49" s="26"/>
      <c r="DOK49" s="26"/>
      <c r="DOL49" s="26"/>
      <c r="DOM49" s="26"/>
      <c r="DON49" s="26"/>
      <c r="DOO49" s="26"/>
      <c r="DOP49" s="26"/>
      <c r="DOQ49" s="26"/>
      <c r="DOR49" s="26"/>
      <c r="DOS49" s="26"/>
      <c r="DOT49" s="26"/>
      <c r="DOU49" s="26"/>
      <c r="DOV49" s="26"/>
      <c r="DOW49" s="26"/>
      <c r="DOX49" s="26"/>
      <c r="DOY49" s="26"/>
      <c r="DOZ49" s="26"/>
      <c r="DPA49" s="26"/>
      <c r="DPB49" s="26"/>
      <c r="DPC49" s="26"/>
      <c r="DPD49" s="26"/>
      <c r="DPE49" s="26"/>
      <c r="DPF49" s="26"/>
      <c r="DPG49" s="26"/>
      <c r="DPH49" s="26"/>
      <c r="DPI49" s="26"/>
      <c r="DPJ49" s="26"/>
      <c r="DPK49" s="26"/>
      <c r="DPL49" s="26"/>
      <c r="DPM49" s="26"/>
      <c r="DPN49" s="26"/>
      <c r="DPO49" s="26"/>
      <c r="DPP49" s="26"/>
      <c r="DPQ49" s="26"/>
      <c r="DPR49" s="26"/>
      <c r="DPS49" s="26"/>
      <c r="DPT49" s="26"/>
      <c r="DPU49" s="26"/>
      <c r="DPV49" s="26"/>
      <c r="DPW49" s="26"/>
      <c r="DPX49" s="26"/>
      <c r="DPY49" s="26"/>
      <c r="DPZ49" s="26"/>
      <c r="DQA49" s="26"/>
      <c r="DQB49" s="26"/>
      <c r="DQC49" s="26"/>
      <c r="DQD49" s="26"/>
      <c r="DQE49" s="26"/>
      <c r="DQF49" s="26"/>
      <c r="DQG49" s="26"/>
      <c r="DQH49" s="26"/>
      <c r="DQI49" s="26"/>
      <c r="DQJ49" s="26"/>
      <c r="DQK49" s="26"/>
      <c r="DQL49" s="26"/>
      <c r="DQM49" s="26"/>
      <c r="DQN49" s="26"/>
      <c r="DQO49" s="26"/>
      <c r="DQP49" s="26"/>
      <c r="DQQ49" s="26"/>
      <c r="DQR49" s="26"/>
      <c r="DQS49" s="26"/>
      <c r="DQT49" s="26"/>
      <c r="DQU49" s="26"/>
      <c r="DQV49" s="26"/>
      <c r="DQW49" s="26"/>
      <c r="DQX49" s="26"/>
      <c r="DQY49" s="26"/>
      <c r="DQZ49" s="26"/>
      <c r="DRA49" s="26"/>
      <c r="DRB49" s="26"/>
      <c r="DRC49" s="26"/>
      <c r="DRD49" s="26"/>
      <c r="DRE49" s="26"/>
      <c r="DRF49" s="26"/>
      <c r="DRG49" s="26"/>
      <c r="DRH49" s="26"/>
      <c r="DRI49" s="26"/>
      <c r="DRJ49" s="26"/>
      <c r="DRK49" s="26"/>
      <c r="DRL49" s="26"/>
      <c r="DRM49" s="26"/>
      <c r="DRN49" s="26"/>
      <c r="DRO49" s="26"/>
      <c r="DRP49" s="26"/>
      <c r="DRQ49" s="26"/>
      <c r="DRR49" s="26"/>
      <c r="DRS49" s="26"/>
      <c r="DRT49" s="26"/>
      <c r="DRU49" s="26"/>
      <c r="DRV49" s="26"/>
      <c r="DRW49" s="26"/>
      <c r="DRX49" s="26"/>
      <c r="DRY49" s="26"/>
      <c r="DRZ49" s="26"/>
      <c r="DSA49" s="26"/>
      <c r="DSB49" s="26"/>
      <c r="DSC49" s="26"/>
      <c r="DSD49" s="26"/>
      <c r="DSE49" s="26"/>
      <c r="DSF49" s="26"/>
      <c r="DSG49" s="26"/>
      <c r="DSH49" s="26"/>
      <c r="DSI49" s="26"/>
      <c r="DSJ49" s="26"/>
      <c r="DSK49" s="26"/>
      <c r="DSL49" s="26"/>
      <c r="DSM49" s="26"/>
      <c r="DSN49" s="26"/>
      <c r="DSO49" s="26"/>
      <c r="DSP49" s="26"/>
      <c r="DSQ49" s="26"/>
      <c r="DSR49" s="26"/>
      <c r="DSS49" s="26"/>
      <c r="DST49" s="26"/>
      <c r="DSU49" s="26"/>
      <c r="DSV49" s="26"/>
      <c r="DSW49" s="26"/>
      <c r="DSX49" s="26"/>
      <c r="DSY49" s="26"/>
      <c r="DSZ49" s="26"/>
      <c r="DTA49" s="26"/>
      <c r="DTB49" s="26"/>
      <c r="DTC49" s="26"/>
      <c r="DTD49" s="26"/>
      <c r="DTE49" s="26"/>
      <c r="DTF49" s="26"/>
      <c r="DTG49" s="26"/>
      <c r="DTH49" s="26"/>
      <c r="DTI49" s="26"/>
      <c r="DTJ49" s="26"/>
      <c r="DTK49" s="26"/>
      <c r="DTL49" s="26"/>
      <c r="DTM49" s="26"/>
      <c r="DTN49" s="26"/>
      <c r="DTO49" s="26"/>
      <c r="DTP49" s="26"/>
      <c r="DTQ49" s="26"/>
      <c r="DTR49" s="26"/>
      <c r="DTS49" s="26"/>
      <c r="DTT49" s="26"/>
      <c r="DTU49" s="26"/>
      <c r="DTV49" s="26"/>
      <c r="DTW49" s="26"/>
      <c r="DTX49" s="26"/>
      <c r="DTY49" s="26"/>
      <c r="DTZ49" s="26"/>
      <c r="DUA49" s="26"/>
      <c r="DUB49" s="26"/>
      <c r="DUC49" s="26"/>
      <c r="DUD49" s="26"/>
      <c r="DUE49" s="26"/>
      <c r="DUF49" s="26"/>
      <c r="DUG49" s="26"/>
      <c r="DUH49" s="26"/>
      <c r="DUI49" s="26"/>
      <c r="DUJ49" s="26"/>
      <c r="DUK49" s="26"/>
      <c r="DUL49" s="26"/>
      <c r="DUM49" s="26"/>
      <c r="DUN49" s="26"/>
      <c r="DUO49" s="26"/>
      <c r="DUP49" s="26"/>
      <c r="DUQ49" s="26"/>
      <c r="DUR49" s="26"/>
      <c r="DUS49" s="26"/>
      <c r="DUT49" s="26"/>
      <c r="DUU49" s="26"/>
      <c r="DUV49" s="26"/>
      <c r="DUW49" s="26"/>
      <c r="DUX49" s="26"/>
      <c r="DUY49" s="26"/>
      <c r="DUZ49" s="26"/>
      <c r="DVA49" s="26"/>
      <c r="DVB49" s="26"/>
      <c r="DVC49" s="26"/>
      <c r="DVD49" s="26"/>
      <c r="DVE49" s="26"/>
      <c r="DVF49" s="26"/>
      <c r="DVG49" s="26"/>
      <c r="DVH49" s="26"/>
      <c r="DVI49" s="26"/>
      <c r="DVJ49" s="26"/>
      <c r="DVK49" s="26"/>
      <c r="DVL49" s="26"/>
      <c r="DVM49" s="26"/>
      <c r="DVN49" s="26"/>
      <c r="DVO49" s="26"/>
      <c r="DVP49" s="26"/>
      <c r="DVQ49" s="26"/>
      <c r="DVR49" s="26"/>
      <c r="DVS49" s="26"/>
      <c r="DVT49" s="26"/>
      <c r="DVU49" s="26"/>
      <c r="DVV49" s="26"/>
      <c r="DVW49" s="26"/>
      <c r="DVX49" s="26"/>
      <c r="DVY49" s="26"/>
      <c r="DVZ49" s="26"/>
      <c r="DWA49" s="26"/>
      <c r="DWB49" s="26"/>
      <c r="DWC49" s="26"/>
      <c r="DWD49" s="26"/>
      <c r="DWE49" s="26"/>
      <c r="DWF49" s="26"/>
      <c r="DWG49" s="26"/>
      <c r="DWH49" s="26"/>
      <c r="DWI49" s="26"/>
      <c r="DWJ49" s="26"/>
      <c r="DWK49" s="26"/>
      <c r="DWL49" s="26"/>
      <c r="DWM49" s="26"/>
      <c r="DWN49" s="26"/>
      <c r="DWO49" s="26"/>
      <c r="DWP49" s="26"/>
      <c r="DWQ49" s="26"/>
      <c r="DWR49" s="26"/>
      <c r="DWS49" s="26"/>
      <c r="DWT49" s="26"/>
      <c r="DWU49" s="26"/>
      <c r="DWV49" s="26"/>
      <c r="DWW49" s="26"/>
      <c r="DWX49" s="26"/>
      <c r="DWY49" s="26"/>
      <c r="DWZ49" s="26"/>
      <c r="DXA49" s="26"/>
      <c r="DXB49" s="26"/>
      <c r="DXC49" s="26"/>
      <c r="DXD49" s="26"/>
      <c r="DXE49" s="26"/>
      <c r="DXF49" s="26"/>
      <c r="DXG49" s="26"/>
      <c r="DXH49" s="26"/>
      <c r="DXI49" s="26"/>
      <c r="DXJ49" s="26"/>
      <c r="DXK49" s="26"/>
      <c r="DXL49" s="26"/>
      <c r="DXM49" s="26"/>
      <c r="DXN49" s="26"/>
      <c r="DXO49" s="26"/>
      <c r="DXP49" s="26"/>
      <c r="DXQ49" s="26"/>
      <c r="DXR49" s="26"/>
      <c r="DXS49" s="26"/>
      <c r="DXT49" s="26"/>
      <c r="DXU49" s="26"/>
      <c r="DXV49" s="26"/>
      <c r="DXW49" s="26"/>
      <c r="DXX49" s="26"/>
      <c r="DXY49" s="26"/>
      <c r="DXZ49" s="26"/>
      <c r="DYA49" s="26"/>
      <c r="DYB49" s="26"/>
      <c r="DYC49" s="26"/>
      <c r="DYD49" s="26"/>
      <c r="DYE49" s="26"/>
      <c r="DYF49" s="26"/>
      <c r="DYG49" s="26"/>
      <c r="DYH49" s="26"/>
      <c r="DYI49" s="26"/>
      <c r="DYJ49" s="26"/>
      <c r="DYK49" s="26"/>
      <c r="DYL49" s="26"/>
      <c r="DYM49" s="26"/>
      <c r="DYN49" s="26"/>
      <c r="DYO49" s="26"/>
      <c r="DYP49" s="26"/>
      <c r="DYQ49" s="26"/>
      <c r="DYR49" s="26"/>
      <c r="DYS49" s="26"/>
      <c r="DYT49" s="26"/>
      <c r="DYU49" s="26"/>
      <c r="DYV49" s="26"/>
      <c r="DYW49" s="26"/>
      <c r="DYX49" s="26"/>
      <c r="DYY49" s="26"/>
      <c r="DYZ49" s="26"/>
      <c r="DZA49" s="26"/>
      <c r="DZB49" s="26"/>
      <c r="DZC49" s="26"/>
      <c r="DZD49" s="26"/>
      <c r="DZE49" s="26"/>
      <c r="DZF49" s="26"/>
      <c r="DZG49" s="26"/>
      <c r="DZH49" s="26"/>
      <c r="DZI49" s="26"/>
      <c r="DZJ49" s="26"/>
      <c r="DZK49" s="26"/>
      <c r="DZL49" s="26"/>
      <c r="DZM49" s="26"/>
      <c r="DZN49" s="26"/>
      <c r="DZO49" s="26"/>
      <c r="DZP49" s="26"/>
      <c r="DZQ49" s="26"/>
      <c r="DZR49" s="26"/>
      <c r="DZS49" s="26"/>
      <c r="DZT49" s="26"/>
      <c r="DZU49" s="26"/>
      <c r="DZV49" s="26"/>
      <c r="DZW49" s="26"/>
      <c r="DZX49" s="26"/>
      <c r="DZY49" s="26"/>
      <c r="DZZ49" s="26"/>
      <c r="EAA49" s="26"/>
      <c r="EAB49" s="26"/>
      <c r="EAC49" s="26"/>
      <c r="EAD49" s="26"/>
      <c r="EAE49" s="26"/>
      <c r="EAF49" s="26"/>
      <c r="EAG49" s="26"/>
      <c r="EAH49" s="26"/>
      <c r="EAI49" s="26"/>
      <c r="EAJ49" s="26"/>
      <c r="EAK49" s="26"/>
      <c r="EAL49" s="26"/>
      <c r="EAM49" s="26"/>
      <c r="EAN49" s="26"/>
      <c r="EAO49" s="26"/>
      <c r="EAP49" s="26"/>
      <c r="EAQ49" s="26"/>
      <c r="EAR49" s="26"/>
      <c r="EAS49" s="26"/>
      <c r="EAT49" s="26"/>
      <c r="EAU49" s="26"/>
      <c r="EAV49" s="26"/>
      <c r="EAW49" s="26"/>
      <c r="EAX49" s="26"/>
      <c r="EAY49" s="26"/>
      <c r="EAZ49" s="26"/>
      <c r="EBA49" s="26"/>
      <c r="EBB49" s="26"/>
      <c r="EBC49" s="26"/>
      <c r="EBD49" s="26"/>
      <c r="EBE49" s="26"/>
      <c r="EBF49" s="26"/>
      <c r="EBG49" s="26"/>
      <c r="EBH49" s="26"/>
      <c r="EBI49" s="26"/>
      <c r="EBJ49" s="26"/>
      <c r="EBK49" s="26"/>
      <c r="EBL49" s="26"/>
      <c r="EBM49" s="26"/>
      <c r="EBN49" s="26"/>
      <c r="EBO49" s="26"/>
      <c r="EBP49" s="26"/>
      <c r="EBQ49" s="26"/>
      <c r="EBR49" s="26"/>
      <c r="EBS49" s="26"/>
      <c r="EBT49" s="26"/>
      <c r="EBU49" s="26"/>
      <c r="EBV49" s="26"/>
      <c r="EBW49" s="26"/>
      <c r="EBX49" s="26"/>
      <c r="EBY49" s="26"/>
      <c r="EBZ49" s="26"/>
      <c r="ECA49" s="26"/>
      <c r="ECB49" s="26"/>
      <c r="ECC49" s="26"/>
      <c r="ECD49" s="26"/>
      <c r="ECE49" s="26"/>
      <c r="ECF49" s="26"/>
      <c r="ECG49" s="26"/>
      <c r="ECH49" s="26"/>
      <c r="ECI49" s="26"/>
      <c r="ECJ49" s="26"/>
      <c r="ECK49" s="26"/>
      <c r="ECL49" s="26"/>
      <c r="ECM49" s="26"/>
      <c r="ECN49" s="26"/>
      <c r="ECO49" s="26"/>
      <c r="ECP49" s="26"/>
      <c r="ECQ49" s="26"/>
      <c r="ECR49" s="26"/>
      <c r="ECS49" s="26"/>
      <c r="ECT49" s="26"/>
      <c r="ECU49" s="26"/>
      <c r="ECV49" s="26"/>
      <c r="ECW49" s="26"/>
      <c r="ECX49" s="26"/>
      <c r="ECY49" s="26"/>
      <c r="ECZ49" s="26"/>
      <c r="EDA49" s="26"/>
      <c r="EDB49" s="26"/>
      <c r="EDC49" s="26"/>
      <c r="EDD49" s="26"/>
      <c r="EDE49" s="26"/>
      <c r="EDF49" s="26"/>
      <c r="EDG49" s="26"/>
      <c r="EDH49" s="26"/>
      <c r="EDI49" s="26"/>
      <c r="EDJ49" s="26"/>
      <c r="EDK49" s="26"/>
      <c r="EDL49" s="26"/>
      <c r="EDM49" s="26"/>
      <c r="EDN49" s="26"/>
      <c r="EDO49" s="26"/>
      <c r="EDP49" s="26"/>
      <c r="EDQ49" s="26"/>
      <c r="EDR49" s="26"/>
      <c r="EDS49" s="26"/>
      <c r="EDT49" s="26"/>
      <c r="EDU49" s="26"/>
      <c r="EDV49" s="26"/>
      <c r="EDW49" s="26"/>
      <c r="EDX49" s="26"/>
      <c r="EDY49" s="26"/>
      <c r="EDZ49" s="26"/>
      <c r="EEA49" s="26"/>
      <c r="EEB49" s="26"/>
      <c r="EEC49" s="26"/>
      <c r="EED49" s="26"/>
      <c r="EEE49" s="26"/>
      <c r="EEF49" s="26"/>
      <c r="EEG49" s="26"/>
      <c r="EEH49" s="26"/>
      <c r="EEI49" s="26"/>
      <c r="EEJ49" s="26"/>
      <c r="EEK49" s="26"/>
      <c r="EEL49" s="26"/>
      <c r="EEM49" s="26"/>
      <c r="EEN49" s="26"/>
      <c r="EEO49" s="26"/>
      <c r="EEP49" s="26"/>
      <c r="EEQ49" s="26"/>
      <c r="EER49" s="26"/>
      <c r="EES49" s="26"/>
      <c r="EET49" s="26"/>
      <c r="EEU49" s="26"/>
      <c r="EEV49" s="26"/>
      <c r="EEW49" s="26"/>
      <c r="EEX49" s="26"/>
      <c r="EEY49" s="26"/>
      <c r="EEZ49" s="26"/>
      <c r="EFA49" s="26"/>
      <c r="EFB49" s="26"/>
      <c r="EFC49" s="26"/>
      <c r="EFD49" s="26"/>
      <c r="EFE49" s="26"/>
      <c r="EFF49" s="26"/>
      <c r="EFG49" s="26"/>
      <c r="EFH49" s="26"/>
      <c r="EFI49" s="26"/>
      <c r="EFJ49" s="26"/>
      <c r="EFK49" s="26"/>
      <c r="EFL49" s="26"/>
      <c r="EFM49" s="26"/>
      <c r="EFN49" s="26"/>
      <c r="EFO49" s="26"/>
      <c r="EFP49" s="26"/>
      <c r="EFQ49" s="26"/>
      <c r="EFR49" s="26"/>
      <c r="EFS49" s="26"/>
      <c r="EFT49" s="26"/>
      <c r="EFU49" s="26"/>
      <c r="EFV49" s="26"/>
      <c r="EFW49" s="26"/>
      <c r="EFX49" s="26"/>
      <c r="EFY49" s="26"/>
      <c r="EFZ49" s="26"/>
      <c r="EGA49" s="26"/>
      <c r="EGB49" s="26"/>
      <c r="EGC49" s="26"/>
      <c r="EGD49" s="26"/>
      <c r="EGE49" s="26"/>
      <c r="EGF49" s="26"/>
      <c r="EGG49" s="26"/>
      <c r="EGH49" s="26"/>
      <c r="EGI49" s="26"/>
      <c r="EGJ49" s="26"/>
      <c r="EGK49" s="26"/>
      <c r="EGL49" s="26"/>
      <c r="EGM49" s="26"/>
      <c r="EGN49" s="26"/>
      <c r="EGO49" s="26"/>
      <c r="EGP49" s="26"/>
      <c r="EGQ49" s="26"/>
      <c r="EGR49" s="26"/>
      <c r="EGS49" s="26"/>
      <c r="EGT49" s="26"/>
      <c r="EGU49" s="26"/>
      <c r="EGV49" s="26"/>
      <c r="EGW49" s="26"/>
      <c r="EGX49" s="26"/>
      <c r="EGY49" s="26"/>
      <c r="EGZ49" s="26"/>
      <c r="EHA49" s="26"/>
      <c r="EHB49" s="26"/>
      <c r="EHC49" s="26"/>
      <c r="EHD49" s="26"/>
      <c r="EHE49" s="26"/>
      <c r="EHF49" s="26"/>
      <c r="EHG49" s="26"/>
      <c r="EHH49" s="26"/>
      <c r="EHI49" s="26"/>
      <c r="EHJ49" s="26"/>
      <c r="EHK49" s="26"/>
      <c r="EHL49" s="26"/>
      <c r="EHM49" s="26"/>
      <c r="EHN49" s="26"/>
      <c r="EHO49" s="26"/>
      <c r="EHP49" s="26"/>
      <c r="EHQ49" s="26"/>
      <c r="EHR49" s="26"/>
      <c r="EHS49" s="26"/>
      <c r="EHT49" s="26"/>
      <c r="EHU49" s="26"/>
      <c r="EHV49" s="26"/>
      <c r="EHW49" s="26"/>
      <c r="EHX49" s="26"/>
      <c r="EHY49" s="26"/>
      <c r="EHZ49" s="26"/>
      <c r="EIA49" s="26"/>
      <c r="EIB49" s="26"/>
      <c r="EIC49" s="26"/>
      <c r="EID49" s="26"/>
      <c r="EIE49" s="26"/>
      <c r="EIF49" s="26"/>
      <c r="EIG49" s="26"/>
      <c r="EIH49" s="26"/>
      <c r="EII49" s="26"/>
      <c r="EIJ49" s="26"/>
      <c r="EIK49" s="26"/>
      <c r="EIL49" s="26"/>
      <c r="EIM49" s="26"/>
      <c r="EIN49" s="26"/>
      <c r="EIO49" s="26"/>
      <c r="EIP49" s="26"/>
      <c r="EIQ49" s="26"/>
      <c r="EIR49" s="26"/>
      <c r="EIS49" s="26"/>
      <c r="EIT49" s="26"/>
      <c r="EIU49" s="26"/>
      <c r="EIV49" s="26"/>
      <c r="EIW49" s="26"/>
      <c r="EIX49" s="26"/>
      <c r="EIY49" s="26"/>
      <c r="EIZ49" s="26"/>
      <c r="EJA49" s="26"/>
      <c r="EJB49" s="26"/>
      <c r="EJC49" s="26"/>
      <c r="EJD49" s="26"/>
      <c r="EJE49" s="26"/>
      <c r="EJF49" s="26"/>
      <c r="EJG49" s="26"/>
      <c r="EJH49" s="26"/>
      <c r="EJI49" s="26"/>
      <c r="EJJ49" s="26"/>
      <c r="EJK49" s="26"/>
      <c r="EJL49" s="26"/>
      <c r="EJM49" s="26"/>
      <c r="EJN49" s="26"/>
      <c r="EJO49" s="26"/>
      <c r="EJP49" s="26"/>
      <c r="EJQ49" s="26"/>
      <c r="EJR49" s="26"/>
      <c r="EJS49" s="26"/>
      <c r="EJT49" s="26"/>
      <c r="EJU49" s="26"/>
      <c r="EJV49" s="26"/>
      <c r="EJW49" s="26"/>
      <c r="EJX49" s="26"/>
      <c r="EJY49" s="26"/>
      <c r="EJZ49" s="26"/>
      <c r="EKA49" s="26"/>
      <c r="EKB49" s="26"/>
      <c r="EKC49" s="26"/>
      <c r="EKD49" s="26"/>
      <c r="EKE49" s="26"/>
      <c r="EKF49" s="26"/>
      <c r="EKG49" s="26"/>
      <c r="EKH49" s="26"/>
      <c r="EKI49" s="26"/>
      <c r="EKJ49" s="26"/>
      <c r="EKK49" s="26"/>
      <c r="EKL49" s="26"/>
      <c r="EKM49" s="26"/>
      <c r="EKN49" s="26"/>
      <c r="EKO49" s="26"/>
      <c r="EKP49" s="26"/>
      <c r="EKQ49" s="26"/>
      <c r="EKR49" s="26"/>
      <c r="EKS49" s="26"/>
      <c r="EKT49" s="26"/>
      <c r="EKU49" s="26"/>
      <c r="EKV49" s="26"/>
      <c r="EKW49" s="26"/>
      <c r="EKX49" s="26"/>
      <c r="EKY49" s="26"/>
      <c r="EKZ49" s="26"/>
      <c r="ELA49" s="26"/>
      <c r="ELB49" s="26"/>
      <c r="ELC49" s="26"/>
      <c r="ELD49" s="26"/>
      <c r="ELE49" s="26"/>
      <c r="ELF49" s="26"/>
      <c r="ELG49" s="26"/>
      <c r="ELH49" s="26"/>
      <c r="ELI49" s="26"/>
      <c r="ELJ49" s="26"/>
      <c r="ELK49" s="26"/>
      <c r="ELL49" s="26"/>
      <c r="ELM49" s="26"/>
      <c r="ELN49" s="26"/>
      <c r="ELO49" s="26"/>
      <c r="ELP49" s="26"/>
      <c r="ELQ49" s="26"/>
      <c r="ELR49" s="26"/>
      <c r="ELS49" s="26"/>
      <c r="ELT49" s="26"/>
      <c r="ELU49" s="26"/>
      <c r="ELV49" s="26"/>
      <c r="ELW49" s="26"/>
      <c r="ELX49" s="26"/>
      <c r="ELY49" s="26"/>
      <c r="ELZ49" s="26"/>
      <c r="EMA49" s="26"/>
      <c r="EMB49" s="26"/>
      <c r="EMC49" s="26"/>
      <c r="EMD49" s="26"/>
      <c r="EME49" s="26"/>
      <c r="EMF49" s="26"/>
      <c r="EMG49" s="26"/>
      <c r="EMH49" s="26"/>
      <c r="EMI49" s="26"/>
      <c r="EMJ49" s="26"/>
      <c r="EMK49" s="26"/>
      <c r="EML49" s="26"/>
      <c r="EMM49" s="26"/>
      <c r="EMN49" s="26"/>
      <c r="EMO49" s="26"/>
      <c r="EMP49" s="26"/>
      <c r="EMQ49" s="26"/>
      <c r="EMR49" s="26"/>
      <c r="EMS49" s="26"/>
      <c r="EMT49" s="26"/>
      <c r="EMU49" s="26"/>
      <c r="EMV49" s="26"/>
      <c r="EMW49" s="26"/>
      <c r="EMX49" s="26"/>
      <c r="EMY49" s="26"/>
      <c r="EMZ49" s="26"/>
      <c r="ENA49" s="26"/>
      <c r="ENB49" s="26"/>
      <c r="ENC49" s="26"/>
      <c r="END49" s="26"/>
      <c r="ENE49" s="26"/>
      <c r="ENF49" s="26"/>
      <c r="ENG49" s="26"/>
      <c r="ENH49" s="26"/>
      <c r="ENI49" s="26"/>
      <c r="ENJ49" s="26"/>
      <c r="ENK49" s="26"/>
      <c r="ENL49" s="26"/>
      <c r="ENM49" s="26"/>
      <c r="ENN49" s="26"/>
      <c r="ENO49" s="26"/>
      <c r="ENP49" s="26"/>
      <c r="ENQ49" s="26"/>
      <c r="ENR49" s="26"/>
      <c r="ENS49" s="26"/>
      <c r="ENT49" s="26"/>
      <c r="ENU49" s="26"/>
      <c r="ENV49" s="26"/>
      <c r="ENW49" s="26"/>
      <c r="ENX49" s="26"/>
      <c r="ENY49" s="26"/>
      <c r="ENZ49" s="26"/>
      <c r="EOA49" s="26"/>
      <c r="EOB49" s="26"/>
      <c r="EOC49" s="26"/>
      <c r="EOD49" s="26"/>
      <c r="EOE49" s="26"/>
      <c r="EOF49" s="26"/>
      <c r="EOG49" s="26"/>
      <c r="EOH49" s="26"/>
      <c r="EOI49" s="26"/>
      <c r="EOJ49" s="26"/>
      <c r="EOK49" s="26"/>
      <c r="EOL49" s="26"/>
      <c r="EOM49" s="26"/>
      <c r="EON49" s="26"/>
      <c r="EOO49" s="26"/>
      <c r="EOP49" s="26"/>
      <c r="EOQ49" s="26"/>
      <c r="EOR49" s="26"/>
      <c r="EOS49" s="26"/>
      <c r="EOT49" s="26"/>
      <c r="EOU49" s="26"/>
      <c r="EOV49" s="26"/>
      <c r="EOW49" s="26"/>
      <c r="EOX49" s="26"/>
      <c r="EOY49" s="26"/>
      <c r="EOZ49" s="26"/>
      <c r="EPA49" s="26"/>
      <c r="EPB49" s="26"/>
      <c r="EPC49" s="26"/>
      <c r="EPD49" s="26"/>
      <c r="EPE49" s="26"/>
      <c r="EPF49" s="26"/>
      <c r="EPG49" s="26"/>
      <c r="EPH49" s="26"/>
      <c r="EPI49" s="26"/>
      <c r="EPJ49" s="26"/>
      <c r="EPK49" s="26"/>
      <c r="EPL49" s="26"/>
      <c r="EPM49" s="26"/>
      <c r="EPN49" s="26"/>
      <c r="EPO49" s="26"/>
      <c r="EPP49" s="26"/>
      <c r="EPQ49" s="26"/>
      <c r="EPR49" s="26"/>
      <c r="EPS49" s="26"/>
      <c r="EPT49" s="26"/>
      <c r="EPU49" s="26"/>
      <c r="EPV49" s="26"/>
      <c r="EPW49" s="26"/>
      <c r="EPX49" s="26"/>
      <c r="EPY49" s="26"/>
      <c r="EPZ49" s="26"/>
      <c r="EQA49" s="26"/>
      <c r="EQB49" s="26"/>
      <c r="EQC49" s="26"/>
      <c r="EQD49" s="26"/>
      <c r="EQE49" s="26"/>
      <c r="EQF49" s="26"/>
      <c r="EQG49" s="26"/>
      <c r="EQH49" s="26"/>
      <c r="EQI49" s="26"/>
      <c r="EQJ49" s="26"/>
      <c r="EQK49" s="26"/>
      <c r="EQL49" s="26"/>
      <c r="EQM49" s="26"/>
      <c r="EQN49" s="26"/>
      <c r="EQO49" s="26"/>
      <c r="EQP49" s="26"/>
      <c r="EQQ49" s="26"/>
      <c r="EQR49" s="26"/>
      <c r="EQS49" s="26"/>
      <c r="EQT49" s="26"/>
      <c r="EQU49" s="26"/>
      <c r="EQV49" s="26"/>
      <c r="EQW49" s="26"/>
      <c r="EQX49" s="26"/>
      <c r="EQY49" s="26"/>
      <c r="EQZ49" s="26"/>
      <c r="ERA49" s="26"/>
      <c r="ERB49" s="26"/>
      <c r="ERC49" s="26"/>
      <c r="ERD49" s="26"/>
      <c r="ERE49" s="26"/>
      <c r="ERF49" s="26"/>
      <c r="ERG49" s="26"/>
      <c r="ERH49" s="26"/>
      <c r="ERI49" s="26"/>
      <c r="ERJ49" s="26"/>
      <c r="ERK49" s="26"/>
      <c r="ERL49" s="26"/>
      <c r="ERM49" s="26"/>
      <c r="ERN49" s="26"/>
      <c r="ERO49" s="26"/>
      <c r="ERP49" s="26"/>
      <c r="ERQ49" s="26"/>
      <c r="ERR49" s="26"/>
      <c r="ERS49" s="26"/>
      <c r="ERT49" s="26"/>
      <c r="ERU49" s="26"/>
      <c r="ERV49" s="26"/>
      <c r="ERW49" s="26"/>
      <c r="ERX49" s="26"/>
      <c r="ERY49" s="26"/>
      <c r="ERZ49" s="26"/>
      <c r="ESA49" s="26"/>
      <c r="ESB49" s="26"/>
      <c r="ESC49" s="26"/>
      <c r="ESD49" s="26"/>
      <c r="ESE49" s="26"/>
      <c r="ESF49" s="26"/>
      <c r="ESG49" s="26"/>
      <c r="ESH49" s="26"/>
      <c r="ESI49" s="26"/>
      <c r="ESJ49" s="26"/>
      <c r="ESK49" s="26"/>
      <c r="ESL49" s="26"/>
      <c r="ESM49" s="26"/>
      <c r="ESN49" s="26"/>
      <c r="ESO49" s="26"/>
      <c r="ESP49" s="26"/>
      <c r="ESQ49" s="26"/>
      <c r="ESR49" s="26"/>
      <c r="ESS49" s="26"/>
      <c r="EST49" s="26"/>
      <c r="ESU49" s="26"/>
      <c r="ESV49" s="26"/>
      <c r="ESW49" s="26"/>
      <c r="ESX49" s="26"/>
      <c r="ESY49" s="26"/>
      <c r="ESZ49" s="26"/>
      <c r="ETA49" s="26"/>
      <c r="ETB49" s="26"/>
      <c r="ETC49" s="26"/>
      <c r="ETD49" s="26"/>
      <c r="ETE49" s="26"/>
      <c r="ETF49" s="26"/>
      <c r="ETG49" s="26"/>
      <c r="ETH49" s="26"/>
      <c r="ETI49" s="26"/>
      <c r="ETJ49" s="26"/>
      <c r="ETK49" s="26"/>
      <c r="ETL49" s="26"/>
      <c r="ETM49" s="26"/>
      <c r="ETN49" s="26"/>
      <c r="ETO49" s="26"/>
      <c r="ETP49" s="26"/>
      <c r="ETQ49" s="26"/>
      <c r="ETR49" s="26"/>
      <c r="ETS49" s="26"/>
      <c r="ETT49" s="26"/>
      <c r="ETU49" s="26"/>
      <c r="ETV49" s="26"/>
      <c r="ETW49" s="26"/>
      <c r="ETX49" s="26"/>
      <c r="ETY49" s="26"/>
      <c r="ETZ49" s="26"/>
      <c r="EUA49" s="26"/>
      <c r="EUB49" s="26"/>
      <c r="EUC49" s="26"/>
      <c r="EUD49" s="26"/>
      <c r="EUE49" s="26"/>
      <c r="EUF49" s="26"/>
      <c r="EUG49" s="26"/>
      <c r="EUH49" s="26"/>
      <c r="EUI49" s="26"/>
      <c r="EUJ49" s="26"/>
      <c r="EUK49" s="26"/>
      <c r="EUL49" s="26"/>
      <c r="EUM49" s="26"/>
      <c r="EUN49" s="26"/>
      <c r="EUO49" s="26"/>
      <c r="EUP49" s="26"/>
      <c r="EUQ49" s="26"/>
      <c r="EUR49" s="26"/>
      <c r="EUS49" s="26"/>
      <c r="EUT49" s="26"/>
      <c r="EUU49" s="26"/>
      <c r="EUV49" s="26"/>
      <c r="EUW49" s="26"/>
      <c r="EUX49" s="26"/>
      <c r="EUY49" s="26"/>
      <c r="EUZ49" s="26"/>
      <c r="EVA49" s="26"/>
      <c r="EVB49" s="26"/>
      <c r="EVC49" s="26"/>
      <c r="EVD49" s="26"/>
      <c r="EVE49" s="26"/>
      <c r="EVF49" s="26"/>
      <c r="EVG49" s="26"/>
      <c r="EVH49" s="26"/>
      <c r="EVI49" s="26"/>
      <c r="EVJ49" s="26"/>
      <c r="EVK49" s="26"/>
      <c r="EVL49" s="26"/>
      <c r="EVM49" s="26"/>
      <c r="EVN49" s="26"/>
      <c r="EVO49" s="26"/>
      <c r="EVP49" s="26"/>
      <c r="EVQ49" s="26"/>
      <c r="EVR49" s="26"/>
      <c r="EVS49" s="26"/>
      <c r="EVT49" s="26"/>
      <c r="EVU49" s="26"/>
      <c r="EVV49" s="26"/>
      <c r="EVW49" s="26"/>
      <c r="EVX49" s="26"/>
      <c r="EVY49" s="26"/>
      <c r="EVZ49" s="26"/>
      <c r="EWA49" s="26"/>
      <c r="EWB49" s="26"/>
      <c r="EWC49" s="26"/>
      <c r="EWD49" s="26"/>
      <c r="EWE49" s="26"/>
      <c r="EWF49" s="26"/>
      <c r="EWG49" s="26"/>
      <c r="EWH49" s="26"/>
      <c r="EWI49" s="26"/>
      <c r="EWJ49" s="26"/>
      <c r="EWK49" s="26"/>
      <c r="EWL49" s="26"/>
      <c r="EWM49" s="26"/>
      <c r="EWN49" s="26"/>
      <c r="EWO49" s="26"/>
      <c r="EWP49" s="26"/>
      <c r="EWQ49" s="26"/>
      <c r="EWR49" s="26"/>
      <c r="EWS49" s="26"/>
      <c r="EWT49" s="26"/>
      <c r="EWU49" s="26"/>
      <c r="EWV49" s="26"/>
      <c r="EWW49" s="26"/>
      <c r="EWX49" s="26"/>
      <c r="EWY49" s="26"/>
      <c r="EWZ49" s="26"/>
      <c r="EXA49" s="26"/>
      <c r="EXB49" s="26"/>
      <c r="EXC49" s="26"/>
      <c r="EXD49" s="26"/>
      <c r="EXE49" s="26"/>
      <c r="EXF49" s="26"/>
      <c r="EXG49" s="26"/>
      <c r="EXH49" s="26"/>
      <c r="EXI49" s="26"/>
      <c r="EXJ49" s="26"/>
      <c r="EXK49" s="26"/>
      <c r="EXL49" s="26"/>
      <c r="EXM49" s="26"/>
      <c r="EXN49" s="26"/>
      <c r="EXO49" s="26"/>
      <c r="EXP49" s="26"/>
      <c r="EXQ49" s="26"/>
      <c r="EXR49" s="26"/>
      <c r="EXS49" s="26"/>
      <c r="EXT49" s="26"/>
      <c r="EXU49" s="26"/>
      <c r="EXV49" s="26"/>
      <c r="EXW49" s="26"/>
      <c r="EXX49" s="26"/>
      <c r="EXY49" s="26"/>
      <c r="EXZ49" s="26"/>
      <c r="EYA49" s="26"/>
      <c r="EYB49" s="26"/>
      <c r="EYC49" s="26"/>
      <c r="EYD49" s="26"/>
      <c r="EYE49" s="26"/>
      <c r="EYF49" s="26"/>
      <c r="EYG49" s="26"/>
      <c r="EYH49" s="26"/>
      <c r="EYI49" s="26"/>
      <c r="EYJ49" s="26"/>
      <c r="EYK49" s="26"/>
      <c r="EYL49" s="26"/>
      <c r="EYM49" s="26"/>
      <c r="EYN49" s="26"/>
      <c r="EYO49" s="26"/>
      <c r="EYP49" s="26"/>
      <c r="EYQ49" s="26"/>
      <c r="EYR49" s="26"/>
      <c r="EYS49" s="26"/>
      <c r="EYT49" s="26"/>
      <c r="EYU49" s="26"/>
      <c r="EYV49" s="26"/>
      <c r="EYW49" s="26"/>
      <c r="EYX49" s="26"/>
      <c r="EYY49" s="26"/>
      <c r="EYZ49" s="26"/>
      <c r="EZA49" s="26"/>
      <c r="EZB49" s="26"/>
      <c r="EZC49" s="26"/>
      <c r="EZD49" s="26"/>
      <c r="EZE49" s="26"/>
      <c r="EZF49" s="26"/>
      <c r="EZG49" s="26"/>
      <c r="EZH49" s="26"/>
      <c r="EZI49" s="26"/>
      <c r="EZJ49" s="26"/>
      <c r="EZK49" s="26"/>
      <c r="EZL49" s="26"/>
      <c r="EZM49" s="26"/>
      <c r="EZN49" s="26"/>
      <c r="EZO49" s="26"/>
      <c r="EZP49" s="26"/>
      <c r="EZQ49" s="26"/>
      <c r="EZR49" s="26"/>
      <c r="EZS49" s="26"/>
      <c r="EZT49" s="26"/>
      <c r="EZU49" s="26"/>
      <c r="EZV49" s="26"/>
      <c r="EZW49" s="26"/>
      <c r="EZX49" s="26"/>
      <c r="EZY49" s="26"/>
      <c r="EZZ49" s="26"/>
      <c r="FAA49" s="26"/>
      <c r="FAB49" s="26"/>
      <c r="FAC49" s="26"/>
      <c r="FAD49" s="26"/>
      <c r="FAE49" s="26"/>
      <c r="FAF49" s="26"/>
      <c r="FAG49" s="26"/>
      <c r="FAH49" s="26"/>
      <c r="FAI49" s="26"/>
      <c r="FAJ49" s="26"/>
      <c r="FAK49" s="26"/>
      <c r="FAL49" s="26"/>
      <c r="FAM49" s="26"/>
      <c r="FAN49" s="26"/>
      <c r="FAO49" s="26"/>
      <c r="FAP49" s="26"/>
      <c r="FAQ49" s="26"/>
      <c r="FAR49" s="26"/>
      <c r="FAS49" s="26"/>
      <c r="FAT49" s="26"/>
      <c r="FAU49" s="26"/>
      <c r="FAV49" s="26"/>
      <c r="FAW49" s="26"/>
      <c r="FAX49" s="26"/>
      <c r="FAY49" s="26"/>
      <c r="FAZ49" s="26"/>
      <c r="FBA49" s="26"/>
      <c r="FBB49" s="26"/>
      <c r="FBC49" s="26"/>
      <c r="FBD49" s="26"/>
      <c r="FBE49" s="26"/>
      <c r="FBF49" s="26"/>
      <c r="FBG49" s="26"/>
      <c r="FBH49" s="26"/>
      <c r="FBI49" s="26"/>
      <c r="FBJ49" s="26"/>
      <c r="FBK49" s="26"/>
      <c r="FBL49" s="26"/>
      <c r="FBM49" s="26"/>
      <c r="FBN49" s="26"/>
      <c r="FBO49" s="26"/>
      <c r="FBP49" s="26"/>
      <c r="FBQ49" s="26"/>
      <c r="FBR49" s="26"/>
      <c r="FBS49" s="26"/>
      <c r="FBT49" s="26"/>
      <c r="FBU49" s="26"/>
      <c r="FBV49" s="26"/>
      <c r="FBW49" s="26"/>
      <c r="FBX49" s="26"/>
      <c r="FBY49" s="26"/>
      <c r="FBZ49" s="26"/>
      <c r="FCA49" s="26"/>
      <c r="FCB49" s="26"/>
      <c r="FCC49" s="26"/>
      <c r="FCD49" s="26"/>
      <c r="FCE49" s="26"/>
      <c r="FCF49" s="26"/>
      <c r="FCG49" s="26"/>
      <c r="FCH49" s="26"/>
      <c r="FCI49" s="26"/>
      <c r="FCJ49" s="26"/>
      <c r="FCK49" s="26"/>
      <c r="FCL49" s="26"/>
      <c r="FCM49" s="26"/>
      <c r="FCN49" s="26"/>
      <c r="FCO49" s="26"/>
      <c r="FCP49" s="26"/>
      <c r="FCQ49" s="26"/>
      <c r="FCR49" s="26"/>
      <c r="FCS49" s="26"/>
      <c r="FCT49" s="26"/>
      <c r="FCU49" s="26"/>
      <c r="FCV49" s="26"/>
      <c r="FCW49" s="26"/>
      <c r="FCX49" s="26"/>
      <c r="FCY49" s="26"/>
      <c r="FCZ49" s="26"/>
      <c r="FDA49" s="26"/>
      <c r="FDB49" s="26"/>
      <c r="FDC49" s="26"/>
      <c r="FDD49" s="26"/>
      <c r="FDE49" s="26"/>
      <c r="FDF49" s="26"/>
      <c r="FDG49" s="26"/>
      <c r="FDH49" s="26"/>
      <c r="FDI49" s="26"/>
      <c r="FDJ49" s="26"/>
      <c r="FDK49" s="26"/>
      <c r="FDL49" s="26"/>
      <c r="FDM49" s="26"/>
      <c r="FDN49" s="26"/>
      <c r="FDO49" s="26"/>
      <c r="FDP49" s="26"/>
      <c r="FDQ49" s="26"/>
      <c r="FDR49" s="26"/>
      <c r="FDS49" s="26"/>
      <c r="FDT49" s="26"/>
      <c r="FDU49" s="26"/>
      <c r="FDV49" s="26"/>
      <c r="FDW49" s="26"/>
      <c r="FDX49" s="26"/>
      <c r="FDY49" s="26"/>
      <c r="FDZ49" s="26"/>
      <c r="FEA49" s="26"/>
      <c r="FEB49" s="26"/>
      <c r="FEC49" s="26"/>
      <c r="FED49" s="26"/>
      <c r="FEE49" s="26"/>
      <c r="FEF49" s="26"/>
      <c r="FEG49" s="26"/>
      <c r="FEH49" s="26"/>
      <c r="FEI49" s="26"/>
      <c r="FEJ49" s="26"/>
      <c r="FEK49" s="26"/>
      <c r="FEL49" s="26"/>
      <c r="FEM49" s="26"/>
      <c r="FEN49" s="26"/>
      <c r="FEO49" s="26"/>
      <c r="FEP49" s="26"/>
      <c r="FEQ49" s="26"/>
      <c r="FER49" s="26"/>
      <c r="FES49" s="26"/>
      <c r="FET49" s="26"/>
      <c r="FEU49" s="26"/>
      <c r="FEV49" s="26"/>
      <c r="FEW49" s="26"/>
      <c r="FEX49" s="26"/>
      <c r="FEY49" s="26"/>
      <c r="FEZ49" s="26"/>
      <c r="FFA49" s="26"/>
      <c r="FFB49" s="26"/>
      <c r="FFC49" s="26"/>
      <c r="FFD49" s="26"/>
      <c r="FFE49" s="26"/>
      <c r="FFF49" s="26"/>
      <c r="FFG49" s="26"/>
      <c r="FFH49" s="26"/>
      <c r="FFI49" s="26"/>
      <c r="FFJ49" s="26"/>
      <c r="FFK49" s="26"/>
      <c r="FFL49" s="26"/>
      <c r="FFM49" s="26"/>
      <c r="FFN49" s="26"/>
      <c r="FFO49" s="26"/>
      <c r="FFP49" s="26"/>
      <c r="FFQ49" s="26"/>
      <c r="FFR49" s="26"/>
      <c r="FFS49" s="26"/>
      <c r="FFT49" s="26"/>
      <c r="FFU49" s="26"/>
      <c r="FFV49" s="26"/>
      <c r="FFW49" s="26"/>
      <c r="FFX49" s="26"/>
      <c r="FFY49" s="26"/>
      <c r="FFZ49" s="26"/>
      <c r="FGA49" s="26"/>
      <c r="FGB49" s="26"/>
      <c r="FGC49" s="26"/>
      <c r="FGD49" s="26"/>
      <c r="FGE49" s="26"/>
      <c r="FGF49" s="26"/>
      <c r="FGG49" s="26"/>
      <c r="FGH49" s="26"/>
      <c r="FGI49" s="26"/>
      <c r="FGJ49" s="26"/>
      <c r="FGK49" s="26"/>
      <c r="FGL49" s="26"/>
      <c r="FGM49" s="26"/>
      <c r="FGN49" s="26"/>
      <c r="FGO49" s="26"/>
      <c r="FGP49" s="26"/>
      <c r="FGQ49" s="26"/>
      <c r="FGR49" s="26"/>
      <c r="FGS49" s="26"/>
      <c r="FGT49" s="26"/>
      <c r="FGU49" s="26"/>
      <c r="FGV49" s="26"/>
      <c r="FGW49" s="26"/>
      <c r="FGX49" s="26"/>
      <c r="FGY49" s="26"/>
      <c r="FGZ49" s="26"/>
      <c r="FHA49" s="26"/>
      <c r="FHB49" s="26"/>
      <c r="FHC49" s="26"/>
      <c r="FHD49" s="26"/>
      <c r="FHE49" s="26"/>
      <c r="FHF49" s="26"/>
      <c r="FHG49" s="26"/>
      <c r="FHH49" s="26"/>
      <c r="FHI49" s="26"/>
      <c r="FHJ49" s="26"/>
      <c r="FHK49" s="26"/>
      <c r="FHL49" s="26"/>
      <c r="FHM49" s="26"/>
      <c r="FHN49" s="26"/>
      <c r="FHO49" s="26"/>
      <c r="FHP49" s="26"/>
      <c r="FHQ49" s="26"/>
      <c r="FHR49" s="26"/>
      <c r="FHS49" s="26"/>
      <c r="FHT49" s="26"/>
      <c r="FHU49" s="26"/>
      <c r="FHV49" s="26"/>
      <c r="FHW49" s="26"/>
      <c r="FHX49" s="26"/>
      <c r="FHY49" s="26"/>
      <c r="FHZ49" s="26"/>
      <c r="FIA49" s="26"/>
      <c r="FIB49" s="26"/>
      <c r="FIC49" s="26"/>
      <c r="FID49" s="26"/>
      <c r="FIE49" s="26"/>
      <c r="FIF49" s="26"/>
      <c r="FIG49" s="26"/>
      <c r="FIH49" s="26"/>
      <c r="FII49" s="26"/>
      <c r="FIJ49" s="26"/>
      <c r="FIK49" s="26"/>
      <c r="FIL49" s="26"/>
      <c r="FIM49" s="26"/>
      <c r="FIN49" s="26"/>
      <c r="FIO49" s="26"/>
      <c r="FIP49" s="26"/>
      <c r="FIQ49" s="26"/>
      <c r="FIR49" s="26"/>
      <c r="FIS49" s="26"/>
      <c r="FIT49" s="26"/>
      <c r="FIU49" s="26"/>
      <c r="FIV49" s="26"/>
      <c r="FIW49" s="26"/>
      <c r="FIX49" s="26"/>
      <c r="FIY49" s="26"/>
      <c r="FIZ49" s="26"/>
      <c r="FJA49" s="26"/>
      <c r="FJB49" s="26"/>
      <c r="FJC49" s="26"/>
      <c r="FJD49" s="26"/>
      <c r="FJE49" s="26"/>
      <c r="FJF49" s="26"/>
      <c r="FJG49" s="26"/>
      <c r="FJH49" s="26"/>
      <c r="FJI49" s="26"/>
      <c r="FJJ49" s="26"/>
      <c r="FJK49" s="26"/>
      <c r="FJL49" s="26"/>
      <c r="FJM49" s="26"/>
      <c r="FJN49" s="26"/>
      <c r="FJO49" s="26"/>
      <c r="FJP49" s="26"/>
      <c r="FJQ49" s="26"/>
      <c r="FJR49" s="26"/>
      <c r="FJS49" s="26"/>
      <c r="FJT49" s="26"/>
      <c r="FJU49" s="26"/>
      <c r="FJV49" s="26"/>
      <c r="FJW49" s="26"/>
      <c r="FJX49" s="26"/>
      <c r="FJY49" s="26"/>
      <c r="FJZ49" s="26"/>
      <c r="FKA49" s="26"/>
      <c r="FKB49" s="26"/>
      <c r="FKC49" s="26"/>
      <c r="FKD49" s="26"/>
      <c r="FKE49" s="26"/>
      <c r="FKF49" s="26"/>
      <c r="FKG49" s="26"/>
      <c r="FKH49" s="26"/>
      <c r="FKI49" s="26"/>
      <c r="FKJ49" s="26"/>
      <c r="FKK49" s="26"/>
      <c r="FKL49" s="26"/>
      <c r="FKM49" s="26"/>
      <c r="FKN49" s="26"/>
      <c r="FKO49" s="26"/>
      <c r="FKP49" s="26"/>
      <c r="FKQ49" s="26"/>
      <c r="FKR49" s="26"/>
      <c r="FKS49" s="26"/>
      <c r="FKT49" s="26"/>
      <c r="FKU49" s="26"/>
      <c r="FKV49" s="26"/>
      <c r="FKW49" s="26"/>
      <c r="FKX49" s="26"/>
      <c r="FKY49" s="26"/>
      <c r="FKZ49" s="26"/>
      <c r="FLA49" s="26"/>
      <c r="FLB49" s="26"/>
      <c r="FLC49" s="26"/>
      <c r="FLD49" s="26"/>
      <c r="FLE49" s="26"/>
      <c r="FLF49" s="26"/>
      <c r="FLG49" s="26"/>
      <c r="FLH49" s="26"/>
      <c r="FLI49" s="26"/>
      <c r="FLJ49" s="26"/>
      <c r="FLK49" s="26"/>
      <c r="FLL49" s="26"/>
      <c r="FLM49" s="26"/>
      <c r="FLN49" s="26"/>
      <c r="FLO49" s="26"/>
      <c r="FLP49" s="26"/>
      <c r="FLQ49" s="26"/>
      <c r="FLR49" s="26"/>
      <c r="FLS49" s="26"/>
      <c r="FLT49" s="26"/>
      <c r="FLU49" s="26"/>
      <c r="FLV49" s="26"/>
      <c r="FLW49" s="26"/>
      <c r="FLX49" s="26"/>
      <c r="FLY49" s="26"/>
      <c r="FLZ49" s="26"/>
      <c r="FMA49" s="26"/>
      <c r="FMB49" s="26"/>
      <c r="FMC49" s="26"/>
      <c r="FMD49" s="26"/>
      <c r="FME49" s="26"/>
      <c r="FMF49" s="26"/>
      <c r="FMG49" s="26"/>
      <c r="FMH49" s="26"/>
      <c r="FMI49" s="26"/>
      <c r="FMJ49" s="26"/>
      <c r="FMK49" s="26"/>
      <c r="FML49" s="26"/>
      <c r="FMM49" s="26"/>
      <c r="FMN49" s="26"/>
      <c r="FMO49" s="26"/>
      <c r="FMP49" s="26"/>
      <c r="FMQ49" s="26"/>
      <c r="FMR49" s="26"/>
      <c r="FMS49" s="26"/>
      <c r="FMT49" s="26"/>
      <c r="FMU49" s="26"/>
      <c r="FMV49" s="26"/>
      <c r="FMW49" s="26"/>
      <c r="FMX49" s="26"/>
      <c r="FMY49" s="26"/>
      <c r="FMZ49" s="26"/>
      <c r="FNA49" s="26"/>
      <c r="FNB49" s="26"/>
      <c r="FNC49" s="26"/>
      <c r="FND49" s="26"/>
      <c r="FNE49" s="26"/>
      <c r="FNF49" s="26"/>
      <c r="FNG49" s="26"/>
      <c r="FNH49" s="26"/>
      <c r="FNI49" s="26"/>
      <c r="FNJ49" s="26"/>
      <c r="FNK49" s="26"/>
      <c r="FNL49" s="26"/>
      <c r="FNM49" s="26"/>
      <c r="FNN49" s="26"/>
      <c r="FNO49" s="26"/>
      <c r="FNP49" s="26"/>
      <c r="FNQ49" s="26"/>
      <c r="FNR49" s="26"/>
      <c r="FNS49" s="26"/>
      <c r="FNT49" s="26"/>
      <c r="FNU49" s="26"/>
      <c r="FNV49" s="26"/>
      <c r="FNW49" s="26"/>
      <c r="FNX49" s="26"/>
      <c r="FNY49" s="26"/>
      <c r="FNZ49" s="26"/>
      <c r="FOA49" s="26"/>
      <c r="FOB49" s="26"/>
      <c r="FOC49" s="26"/>
      <c r="FOD49" s="26"/>
      <c r="FOE49" s="26"/>
      <c r="FOF49" s="26"/>
      <c r="FOG49" s="26"/>
      <c r="FOH49" s="26"/>
      <c r="FOI49" s="26"/>
      <c r="FOJ49" s="26"/>
      <c r="FOK49" s="26"/>
      <c r="FOL49" s="26"/>
      <c r="FOM49" s="26"/>
      <c r="FON49" s="26"/>
      <c r="FOO49" s="26"/>
      <c r="FOP49" s="26"/>
      <c r="FOQ49" s="26"/>
      <c r="FOR49" s="26"/>
      <c r="FOS49" s="26"/>
      <c r="FOT49" s="26"/>
      <c r="FOU49" s="26"/>
      <c r="FOV49" s="26"/>
      <c r="FOW49" s="26"/>
      <c r="FOX49" s="26"/>
      <c r="FOY49" s="26"/>
      <c r="FOZ49" s="26"/>
      <c r="FPA49" s="26"/>
      <c r="FPB49" s="26"/>
      <c r="FPC49" s="26"/>
      <c r="FPD49" s="26"/>
      <c r="FPE49" s="26"/>
      <c r="FPF49" s="26"/>
      <c r="FPG49" s="26"/>
      <c r="FPH49" s="26"/>
      <c r="FPI49" s="26"/>
      <c r="FPJ49" s="26"/>
      <c r="FPK49" s="26"/>
      <c r="FPL49" s="26"/>
      <c r="FPM49" s="26"/>
      <c r="FPN49" s="26"/>
      <c r="FPO49" s="26"/>
      <c r="FPP49" s="26"/>
      <c r="FPQ49" s="26"/>
      <c r="FPR49" s="26"/>
      <c r="FPS49" s="26"/>
      <c r="FPT49" s="26"/>
      <c r="FPU49" s="26"/>
      <c r="FPV49" s="26"/>
      <c r="FPW49" s="26"/>
      <c r="FPX49" s="26"/>
      <c r="FPY49" s="26"/>
      <c r="FPZ49" s="26"/>
      <c r="FQA49" s="26"/>
      <c r="FQB49" s="26"/>
      <c r="FQC49" s="26"/>
      <c r="FQD49" s="26"/>
      <c r="FQE49" s="26"/>
      <c r="FQF49" s="26"/>
      <c r="FQG49" s="26"/>
      <c r="FQH49" s="26"/>
      <c r="FQI49" s="26"/>
      <c r="FQJ49" s="26"/>
      <c r="FQK49" s="26"/>
      <c r="FQL49" s="26"/>
      <c r="FQM49" s="26"/>
      <c r="FQN49" s="26"/>
      <c r="FQO49" s="26"/>
      <c r="FQP49" s="26"/>
      <c r="FQQ49" s="26"/>
      <c r="FQR49" s="26"/>
      <c r="FQS49" s="26"/>
      <c r="FQT49" s="26"/>
      <c r="FQU49" s="26"/>
      <c r="FQV49" s="26"/>
      <c r="FQW49" s="26"/>
      <c r="FQX49" s="26"/>
      <c r="FQY49" s="26"/>
      <c r="FQZ49" s="26"/>
      <c r="FRA49" s="26"/>
      <c r="FRB49" s="26"/>
      <c r="FRC49" s="26"/>
      <c r="FRD49" s="26"/>
      <c r="FRE49" s="26"/>
      <c r="FRF49" s="26"/>
      <c r="FRG49" s="26"/>
      <c r="FRH49" s="26"/>
      <c r="FRI49" s="26"/>
      <c r="FRJ49" s="26"/>
      <c r="FRK49" s="26"/>
      <c r="FRL49" s="26"/>
      <c r="FRM49" s="26"/>
      <c r="FRN49" s="26"/>
      <c r="FRO49" s="26"/>
      <c r="FRP49" s="26"/>
      <c r="FRQ49" s="26"/>
      <c r="FRR49" s="26"/>
      <c r="FRS49" s="26"/>
      <c r="FRT49" s="26"/>
      <c r="FRU49" s="26"/>
      <c r="FRV49" s="26"/>
      <c r="FRW49" s="26"/>
      <c r="FRX49" s="26"/>
      <c r="FRY49" s="26"/>
      <c r="FRZ49" s="26"/>
      <c r="FSA49" s="26"/>
      <c r="FSB49" s="26"/>
      <c r="FSC49" s="26"/>
      <c r="FSD49" s="26"/>
      <c r="FSE49" s="26"/>
      <c r="FSF49" s="26"/>
      <c r="FSG49" s="26"/>
      <c r="FSH49" s="26"/>
      <c r="FSI49" s="26"/>
      <c r="FSJ49" s="26"/>
      <c r="FSK49" s="26"/>
      <c r="FSL49" s="26"/>
      <c r="FSM49" s="26"/>
      <c r="FSN49" s="26"/>
      <c r="FSO49" s="26"/>
      <c r="FSP49" s="26"/>
      <c r="FSQ49" s="26"/>
      <c r="FSR49" s="26"/>
      <c r="FSS49" s="26"/>
      <c r="FST49" s="26"/>
      <c r="FSU49" s="26"/>
      <c r="FSV49" s="26"/>
      <c r="FSW49" s="26"/>
      <c r="FSX49" s="26"/>
      <c r="FSY49" s="26"/>
      <c r="FSZ49" s="26"/>
      <c r="FTA49" s="26"/>
      <c r="FTB49" s="26"/>
      <c r="FTC49" s="26"/>
      <c r="FTD49" s="26"/>
      <c r="FTE49" s="26"/>
      <c r="FTF49" s="26"/>
      <c r="FTG49" s="26"/>
      <c r="FTH49" s="26"/>
      <c r="FTI49" s="26"/>
      <c r="FTJ49" s="26"/>
      <c r="FTK49" s="26"/>
      <c r="FTL49" s="26"/>
      <c r="FTM49" s="26"/>
      <c r="FTN49" s="26"/>
      <c r="FTO49" s="26"/>
      <c r="FTP49" s="26"/>
      <c r="FTQ49" s="26"/>
      <c r="FTR49" s="26"/>
      <c r="FTS49" s="26"/>
      <c r="FTT49" s="26"/>
      <c r="FTU49" s="26"/>
      <c r="FTV49" s="26"/>
      <c r="FTW49" s="26"/>
      <c r="FTX49" s="26"/>
      <c r="FTY49" s="26"/>
      <c r="FTZ49" s="26"/>
      <c r="FUA49" s="26"/>
      <c r="FUB49" s="26"/>
      <c r="FUC49" s="26"/>
      <c r="FUD49" s="26"/>
      <c r="FUE49" s="26"/>
      <c r="FUF49" s="26"/>
      <c r="FUG49" s="26"/>
      <c r="FUH49" s="26"/>
      <c r="FUI49" s="26"/>
      <c r="FUJ49" s="26"/>
      <c r="FUK49" s="26"/>
      <c r="FUL49" s="26"/>
      <c r="FUM49" s="26"/>
      <c r="FUN49" s="26"/>
      <c r="FUO49" s="26"/>
      <c r="FUP49" s="26"/>
      <c r="FUQ49" s="26"/>
      <c r="FUR49" s="26"/>
      <c r="FUS49" s="26"/>
      <c r="FUT49" s="26"/>
      <c r="FUU49" s="26"/>
      <c r="FUV49" s="26"/>
      <c r="FUW49" s="26"/>
      <c r="FUX49" s="26"/>
      <c r="FUY49" s="26"/>
      <c r="FUZ49" s="26"/>
      <c r="FVA49" s="26"/>
      <c r="FVB49" s="26"/>
      <c r="FVC49" s="26"/>
      <c r="FVD49" s="26"/>
      <c r="FVE49" s="26"/>
      <c r="FVF49" s="26"/>
      <c r="FVG49" s="26"/>
      <c r="FVH49" s="26"/>
      <c r="FVI49" s="26"/>
      <c r="FVJ49" s="26"/>
      <c r="FVK49" s="26"/>
      <c r="FVL49" s="26"/>
      <c r="FVM49" s="26"/>
      <c r="FVN49" s="26"/>
      <c r="FVO49" s="26"/>
      <c r="FVP49" s="26"/>
      <c r="FVQ49" s="26"/>
      <c r="FVR49" s="26"/>
      <c r="FVS49" s="26"/>
      <c r="FVT49" s="26"/>
      <c r="FVU49" s="26"/>
      <c r="FVV49" s="26"/>
      <c r="FVW49" s="26"/>
      <c r="FVX49" s="26"/>
      <c r="FVY49" s="26"/>
      <c r="FVZ49" s="26"/>
      <c r="FWA49" s="26"/>
      <c r="FWB49" s="26"/>
      <c r="FWC49" s="26"/>
      <c r="FWD49" s="26"/>
      <c r="FWE49" s="26"/>
      <c r="FWF49" s="26"/>
      <c r="FWG49" s="26"/>
      <c r="FWH49" s="26"/>
      <c r="FWI49" s="26"/>
      <c r="FWJ49" s="26"/>
      <c r="FWK49" s="26"/>
      <c r="FWL49" s="26"/>
      <c r="FWM49" s="26"/>
      <c r="FWN49" s="26"/>
      <c r="FWO49" s="26"/>
      <c r="FWP49" s="26"/>
      <c r="FWQ49" s="26"/>
      <c r="FWR49" s="26"/>
      <c r="FWS49" s="26"/>
      <c r="FWT49" s="26"/>
      <c r="FWU49" s="26"/>
      <c r="FWV49" s="26"/>
      <c r="FWW49" s="26"/>
      <c r="FWX49" s="26"/>
      <c r="FWY49" s="26"/>
      <c r="FWZ49" s="26"/>
      <c r="FXA49" s="26"/>
      <c r="FXB49" s="26"/>
      <c r="FXC49" s="26"/>
      <c r="FXD49" s="26"/>
      <c r="FXE49" s="26"/>
      <c r="FXF49" s="26"/>
      <c r="FXG49" s="26"/>
      <c r="FXH49" s="26"/>
      <c r="FXI49" s="26"/>
      <c r="FXJ49" s="26"/>
      <c r="FXK49" s="26"/>
      <c r="FXL49" s="26"/>
      <c r="FXM49" s="26"/>
      <c r="FXN49" s="26"/>
      <c r="FXO49" s="26"/>
      <c r="FXP49" s="26"/>
      <c r="FXQ49" s="26"/>
      <c r="FXR49" s="26"/>
      <c r="FXS49" s="26"/>
      <c r="FXT49" s="26"/>
      <c r="FXU49" s="26"/>
      <c r="FXV49" s="26"/>
      <c r="FXW49" s="26"/>
      <c r="FXX49" s="26"/>
      <c r="FXY49" s="26"/>
      <c r="FXZ49" s="26"/>
      <c r="FYA49" s="26"/>
      <c r="FYB49" s="26"/>
      <c r="FYC49" s="26"/>
      <c r="FYD49" s="26"/>
      <c r="FYE49" s="26"/>
      <c r="FYF49" s="26"/>
      <c r="FYG49" s="26"/>
      <c r="FYH49" s="26"/>
      <c r="FYI49" s="26"/>
      <c r="FYJ49" s="26"/>
      <c r="FYK49" s="26"/>
      <c r="FYL49" s="26"/>
      <c r="FYM49" s="26"/>
      <c r="FYN49" s="26"/>
      <c r="FYO49" s="26"/>
      <c r="FYP49" s="26"/>
      <c r="FYQ49" s="26"/>
      <c r="FYR49" s="26"/>
      <c r="FYS49" s="26"/>
      <c r="FYT49" s="26"/>
      <c r="FYU49" s="26"/>
      <c r="FYV49" s="26"/>
      <c r="FYW49" s="26"/>
      <c r="FYX49" s="26"/>
      <c r="FYY49" s="26"/>
      <c r="FYZ49" s="26"/>
      <c r="FZA49" s="26"/>
      <c r="FZB49" s="26"/>
      <c r="FZC49" s="26"/>
      <c r="FZD49" s="26"/>
      <c r="FZE49" s="26"/>
      <c r="FZF49" s="26"/>
      <c r="FZG49" s="26"/>
      <c r="FZH49" s="26"/>
      <c r="FZI49" s="26"/>
      <c r="FZJ49" s="26"/>
      <c r="FZK49" s="26"/>
      <c r="FZL49" s="26"/>
      <c r="FZM49" s="26"/>
      <c r="FZN49" s="26"/>
      <c r="FZO49" s="26"/>
      <c r="FZP49" s="26"/>
      <c r="FZQ49" s="26"/>
      <c r="FZR49" s="26"/>
      <c r="FZS49" s="26"/>
      <c r="FZT49" s="26"/>
      <c r="FZU49" s="26"/>
      <c r="FZV49" s="26"/>
      <c r="FZW49" s="26"/>
      <c r="FZX49" s="26"/>
      <c r="FZY49" s="26"/>
      <c r="FZZ49" s="26"/>
      <c r="GAA49" s="26"/>
      <c r="GAB49" s="26"/>
      <c r="GAC49" s="26"/>
      <c r="GAD49" s="26"/>
      <c r="GAE49" s="26"/>
      <c r="GAF49" s="26"/>
      <c r="GAG49" s="26"/>
      <c r="GAH49" s="26"/>
      <c r="GAI49" s="26"/>
      <c r="GAJ49" s="26"/>
      <c r="GAK49" s="26"/>
      <c r="GAL49" s="26"/>
      <c r="GAM49" s="26"/>
      <c r="GAN49" s="26"/>
      <c r="GAO49" s="26"/>
      <c r="GAP49" s="26"/>
      <c r="GAQ49" s="26"/>
      <c r="GAR49" s="26"/>
      <c r="GAS49" s="26"/>
      <c r="GAT49" s="26"/>
      <c r="GAU49" s="26"/>
      <c r="GAV49" s="26"/>
      <c r="GAW49" s="26"/>
      <c r="GAX49" s="26"/>
      <c r="GAY49" s="26"/>
      <c r="GAZ49" s="26"/>
      <c r="GBA49" s="26"/>
      <c r="GBB49" s="26"/>
      <c r="GBC49" s="26"/>
      <c r="GBD49" s="26"/>
      <c r="GBE49" s="26"/>
      <c r="GBF49" s="26"/>
      <c r="GBG49" s="26"/>
      <c r="GBH49" s="26"/>
      <c r="GBI49" s="26"/>
      <c r="GBJ49" s="26"/>
      <c r="GBK49" s="26"/>
      <c r="GBL49" s="26"/>
      <c r="GBM49" s="26"/>
      <c r="GBN49" s="26"/>
      <c r="GBO49" s="26"/>
      <c r="GBP49" s="26"/>
      <c r="GBQ49" s="26"/>
      <c r="GBR49" s="26"/>
      <c r="GBS49" s="26"/>
      <c r="GBT49" s="26"/>
      <c r="GBU49" s="26"/>
      <c r="GBV49" s="26"/>
      <c r="GBW49" s="26"/>
      <c r="GBX49" s="26"/>
      <c r="GBY49" s="26"/>
      <c r="GBZ49" s="26"/>
      <c r="GCA49" s="26"/>
      <c r="GCB49" s="26"/>
      <c r="GCC49" s="26"/>
      <c r="GCD49" s="26"/>
      <c r="GCE49" s="26"/>
      <c r="GCF49" s="26"/>
      <c r="GCG49" s="26"/>
      <c r="GCH49" s="26"/>
      <c r="GCI49" s="26"/>
      <c r="GCJ49" s="26"/>
      <c r="GCK49" s="26"/>
      <c r="GCL49" s="26"/>
      <c r="GCM49" s="26"/>
      <c r="GCN49" s="26"/>
      <c r="GCO49" s="26"/>
      <c r="GCP49" s="26"/>
      <c r="GCQ49" s="26"/>
      <c r="GCR49" s="26"/>
      <c r="GCS49" s="26"/>
      <c r="GCT49" s="26"/>
      <c r="GCU49" s="26"/>
      <c r="GCV49" s="26"/>
      <c r="GCW49" s="26"/>
      <c r="GCX49" s="26"/>
      <c r="GCY49" s="26"/>
      <c r="GCZ49" s="26"/>
      <c r="GDA49" s="26"/>
      <c r="GDB49" s="26"/>
      <c r="GDC49" s="26"/>
      <c r="GDD49" s="26"/>
      <c r="GDE49" s="26"/>
      <c r="GDF49" s="26"/>
      <c r="GDG49" s="26"/>
      <c r="GDH49" s="26"/>
      <c r="GDI49" s="26"/>
      <c r="GDJ49" s="26"/>
      <c r="GDK49" s="26"/>
      <c r="GDL49" s="26"/>
      <c r="GDM49" s="26"/>
      <c r="GDN49" s="26"/>
      <c r="GDO49" s="26"/>
      <c r="GDP49" s="26"/>
      <c r="GDQ49" s="26"/>
      <c r="GDR49" s="26"/>
      <c r="GDS49" s="26"/>
      <c r="GDT49" s="26"/>
      <c r="GDU49" s="26"/>
      <c r="GDV49" s="26"/>
      <c r="GDW49" s="26"/>
      <c r="GDX49" s="26"/>
      <c r="GDY49" s="26"/>
      <c r="GDZ49" s="26"/>
      <c r="GEA49" s="26"/>
      <c r="GEB49" s="26"/>
      <c r="GEC49" s="26"/>
      <c r="GED49" s="26"/>
      <c r="GEE49" s="26"/>
      <c r="GEF49" s="26"/>
      <c r="GEG49" s="26"/>
      <c r="GEH49" s="26"/>
      <c r="GEI49" s="26"/>
      <c r="GEJ49" s="26"/>
      <c r="GEK49" s="26"/>
      <c r="GEL49" s="26"/>
      <c r="GEM49" s="26"/>
      <c r="GEN49" s="26"/>
      <c r="GEO49" s="26"/>
      <c r="GEP49" s="26"/>
      <c r="GEQ49" s="26"/>
      <c r="GER49" s="26"/>
      <c r="GES49" s="26"/>
      <c r="GET49" s="26"/>
      <c r="GEU49" s="26"/>
      <c r="GEV49" s="26"/>
      <c r="GEW49" s="26"/>
      <c r="GEX49" s="26"/>
      <c r="GEY49" s="26"/>
      <c r="GEZ49" s="26"/>
      <c r="GFA49" s="26"/>
      <c r="GFB49" s="26"/>
      <c r="GFC49" s="26"/>
      <c r="GFD49" s="26"/>
      <c r="GFE49" s="26"/>
      <c r="GFF49" s="26"/>
      <c r="GFG49" s="26"/>
      <c r="GFH49" s="26"/>
      <c r="GFI49" s="26"/>
      <c r="GFJ49" s="26"/>
      <c r="GFK49" s="26"/>
      <c r="GFL49" s="26"/>
      <c r="GFM49" s="26"/>
      <c r="GFN49" s="26"/>
      <c r="GFO49" s="26"/>
      <c r="GFP49" s="26"/>
      <c r="GFQ49" s="26"/>
      <c r="GFR49" s="26"/>
      <c r="GFS49" s="26"/>
      <c r="GFT49" s="26"/>
      <c r="GFU49" s="26"/>
      <c r="GFV49" s="26"/>
      <c r="GFW49" s="26"/>
      <c r="GFX49" s="26"/>
      <c r="GFY49" s="26"/>
      <c r="GFZ49" s="26"/>
      <c r="GGA49" s="26"/>
      <c r="GGB49" s="26"/>
      <c r="GGC49" s="26"/>
      <c r="GGD49" s="26"/>
      <c r="GGE49" s="26"/>
      <c r="GGF49" s="26"/>
      <c r="GGG49" s="26"/>
      <c r="GGH49" s="26"/>
      <c r="GGI49" s="26"/>
      <c r="GGJ49" s="26"/>
      <c r="GGK49" s="26"/>
      <c r="GGL49" s="26"/>
      <c r="GGM49" s="26"/>
      <c r="GGN49" s="26"/>
      <c r="GGO49" s="26"/>
      <c r="GGP49" s="26"/>
      <c r="GGQ49" s="26"/>
      <c r="GGR49" s="26"/>
      <c r="GGS49" s="26"/>
      <c r="GGT49" s="26"/>
      <c r="GGU49" s="26"/>
      <c r="GGV49" s="26"/>
      <c r="GGW49" s="26"/>
      <c r="GGX49" s="26"/>
      <c r="GGY49" s="26"/>
      <c r="GGZ49" s="26"/>
      <c r="GHA49" s="26"/>
      <c r="GHB49" s="26"/>
      <c r="GHC49" s="26"/>
      <c r="GHD49" s="26"/>
      <c r="GHE49" s="26"/>
      <c r="GHF49" s="26"/>
      <c r="GHG49" s="26"/>
      <c r="GHH49" s="26"/>
      <c r="GHI49" s="26"/>
      <c r="GHJ49" s="26"/>
      <c r="GHK49" s="26"/>
      <c r="GHL49" s="26"/>
      <c r="GHM49" s="26"/>
      <c r="GHN49" s="26"/>
      <c r="GHO49" s="26"/>
      <c r="GHP49" s="26"/>
      <c r="GHQ49" s="26"/>
      <c r="GHR49" s="26"/>
      <c r="GHS49" s="26"/>
      <c r="GHT49" s="26"/>
      <c r="GHU49" s="26"/>
      <c r="GHV49" s="26"/>
      <c r="GHW49" s="26"/>
      <c r="GHX49" s="26"/>
      <c r="GHY49" s="26"/>
      <c r="GHZ49" s="26"/>
      <c r="GIA49" s="26"/>
      <c r="GIB49" s="26"/>
      <c r="GIC49" s="26"/>
      <c r="GID49" s="26"/>
      <c r="GIE49" s="26"/>
      <c r="GIF49" s="26"/>
      <c r="GIG49" s="26"/>
      <c r="GIH49" s="26"/>
      <c r="GII49" s="26"/>
      <c r="GIJ49" s="26"/>
      <c r="GIK49" s="26"/>
      <c r="GIL49" s="26"/>
      <c r="GIM49" s="26"/>
      <c r="GIN49" s="26"/>
      <c r="GIO49" s="26"/>
      <c r="GIP49" s="26"/>
      <c r="GIQ49" s="26"/>
      <c r="GIR49" s="26"/>
      <c r="GIS49" s="26"/>
      <c r="GIT49" s="26"/>
      <c r="GIU49" s="26"/>
      <c r="GIV49" s="26"/>
      <c r="GIW49" s="26"/>
      <c r="GIX49" s="26"/>
      <c r="GIY49" s="26"/>
      <c r="GIZ49" s="26"/>
      <c r="GJA49" s="26"/>
      <c r="GJB49" s="26"/>
      <c r="GJC49" s="26"/>
      <c r="GJD49" s="26"/>
      <c r="GJE49" s="26"/>
      <c r="GJF49" s="26"/>
      <c r="GJG49" s="26"/>
      <c r="GJH49" s="26"/>
      <c r="GJI49" s="26"/>
      <c r="GJJ49" s="26"/>
      <c r="GJK49" s="26"/>
      <c r="GJL49" s="26"/>
      <c r="GJM49" s="26"/>
      <c r="GJN49" s="26"/>
      <c r="GJO49" s="26"/>
      <c r="GJP49" s="26"/>
      <c r="GJQ49" s="26"/>
      <c r="GJR49" s="26"/>
      <c r="GJS49" s="26"/>
      <c r="GJT49" s="26"/>
      <c r="GJU49" s="26"/>
      <c r="GJV49" s="26"/>
      <c r="GJW49" s="26"/>
      <c r="GJX49" s="26"/>
      <c r="GJY49" s="26"/>
      <c r="GJZ49" s="26"/>
      <c r="GKA49" s="26"/>
      <c r="GKB49" s="26"/>
      <c r="GKC49" s="26"/>
      <c r="GKD49" s="26"/>
      <c r="GKE49" s="26"/>
      <c r="GKF49" s="26"/>
      <c r="GKG49" s="26"/>
      <c r="GKH49" s="26"/>
      <c r="GKI49" s="26"/>
      <c r="GKJ49" s="26"/>
      <c r="GKK49" s="26"/>
      <c r="GKL49" s="26"/>
      <c r="GKM49" s="26"/>
      <c r="GKN49" s="26"/>
      <c r="GKO49" s="26"/>
      <c r="GKP49" s="26"/>
      <c r="GKQ49" s="26"/>
      <c r="GKR49" s="26"/>
      <c r="GKS49" s="26"/>
      <c r="GKT49" s="26"/>
      <c r="GKU49" s="26"/>
      <c r="GKV49" s="26"/>
      <c r="GKW49" s="26"/>
      <c r="GKX49" s="26"/>
      <c r="GKY49" s="26"/>
      <c r="GKZ49" s="26"/>
      <c r="GLA49" s="26"/>
      <c r="GLB49" s="26"/>
      <c r="GLC49" s="26"/>
      <c r="GLD49" s="26"/>
      <c r="GLE49" s="26"/>
      <c r="GLF49" s="26"/>
      <c r="GLG49" s="26"/>
      <c r="GLH49" s="26"/>
      <c r="GLI49" s="26"/>
      <c r="GLJ49" s="26"/>
      <c r="GLK49" s="26"/>
      <c r="GLL49" s="26"/>
      <c r="GLM49" s="26"/>
      <c r="GLN49" s="26"/>
      <c r="GLO49" s="26"/>
      <c r="GLP49" s="26"/>
      <c r="GLQ49" s="26"/>
      <c r="GLR49" s="26"/>
      <c r="GLS49" s="26"/>
      <c r="GLT49" s="26"/>
      <c r="GLU49" s="26"/>
      <c r="GLV49" s="26"/>
      <c r="GLW49" s="26"/>
      <c r="GLX49" s="26"/>
      <c r="GLY49" s="26"/>
      <c r="GLZ49" s="26"/>
      <c r="GMA49" s="26"/>
      <c r="GMB49" s="26"/>
      <c r="GMC49" s="26"/>
      <c r="GMD49" s="26"/>
      <c r="GME49" s="26"/>
      <c r="GMF49" s="26"/>
      <c r="GMG49" s="26"/>
      <c r="GMH49" s="26"/>
      <c r="GMI49" s="26"/>
      <c r="GMJ49" s="26"/>
      <c r="GMK49" s="26"/>
      <c r="GML49" s="26"/>
      <c r="GMM49" s="26"/>
      <c r="GMN49" s="26"/>
      <c r="GMO49" s="26"/>
      <c r="GMP49" s="26"/>
      <c r="GMQ49" s="26"/>
      <c r="GMR49" s="26"/>
      <c r="GMS49" s="26"/>
      <c r="GMT49" s="26"/>
      <c r="GMU49" s="26"/>
      <c r="GMV49" s="26"/>
      <c r="GMW49" s="26"/>
      <c r="GMX49" s="26"/>
      <c r="GMY49" s="26"/>
      <c r="GMZ49" s="26"/>
      <c r="GNA49" s="26"/>
      <c r="GNB49" s="26"/>
      <c r="GNC49" s="26"/>
      <c r="GND49" s="26"/>
      <c r="GNE49" s="26"/>
      <c r="GNF49" s="26"/>
      <c r="GNG49" s="26"/>
      <c r="GNH49" s="26"/>
      <c r="GNI49" s="26"/>
      <c r="GNJ49" s="26"/>
      <c r="GNK49" s="26"/>
      <c r="GNL49" s="26"/>
      <c r="GNM49" s="26"/>
      <c r="GNN49" s="26"/>
      <c r="GNO49" s="26"/>
      <c r="GNP49" s="26"/>
      <c r="GNQ49" s="26"/>
      <c r="GNR49" s="26"/>
      <c r="GNS49" s="26"/>
      <c r="GNT49" s="26"/>
      <c r="GNU49" s="26"/>
      <c r="GNV49" s="26"/>
      <c r="GNW49" s="26"/>
      <c r="GNX49" s="26"/>
      <c r="GNY49" s="26"/>
      <c r="GNZ49" s="26"/>
      <c r="GOA49" s="26"/>
      <c r="GOB49" s="26"/>
      <c r="GOC49" s="26"/>
      <c r="GOD49" s="26"/>
      <c r="GOE49" s="26"/>
      <c r="GOF49" s="26"/>
      <c r="GOG49" s="26"/>
      <c r="GOH49" s="26"/>
      <c r="GOI49" s="26"/>
      <c r="GOJ49" s="26"/>
      <c r="GOK49" s="26"/>
      <c r="GOL49" s="26"/>
      <c r="GOM49" s="26"/>
      <c r="GON49" s="26"/>
      <c r="GOO49" s="26"/>
      <c r="GOP49" s="26"/>
      <c r="GOQ49" s="26"/>
      <c r="GOR49" s="26"/>
      <c r="GOS49" s="26"/>
      <c r="GOT49" s="26"/>
      <c r="GOU49" s="26"/>
      <c r="GOV49" s="26"/>
      <c r="GOW49" s="26"/>
      <c r="GOX49" s="26"/>
      <c r="GOY49" s="26"/>
      <c r="GOZ49" s="26"/>
      <c r="GPA49" s="26"/>
      <c r="GPB49" s="26"/>
      <c r="GPC49" s="26"/>
      <c r="GPD49" s="26"/>
      <c r="GPE49" s="26"/>
      <c r="GPF49" s="26"/>
      <c r="GPG49" s="26"/>
      <c r="GPH49" s="26"/>
      <c r="GPI49" s="26"/>
      <c r="GPJ49" s="26"/>
      <c r="GPK49" s="26"/>
      <c r="GPL49" s="26"/>
      <c r="GPM49" s="26"/>
      <c r="GPN49" s="26"/>
      <c r="GPO49" s="26"/>
      <c r="GPP49" s="26"/>
      <c r="GPQ49" s="26"/>
      <c r="GPR49" s="26"/>
      <c r="GPS49" s="26"/>
      <c r="GPT49" s="26"/>
      <c r="GPU49" s="26"/>
      <c r="GPV49" s="26"/>
      <c r="GPW49" s="26"/>
      <c r="GPX49" s="26"/>
      <c r="GPY49" s="26"/>
      <c r="GPZ49" s="26"/>
      <c r="GQA49" s="26"/>
      <c r="GQB49" s="26"/>
      <c r="GQC49" s="26"/>
      <c r="GQD49" s="26"/>
      <c r="GQE49" s="26"/>
      <c r="GQF49" s="26"/>
      <c r="GQG49" s="26"/>
      <c r="GQH49" s="26"/>
      <c r="GQI49" s="26"/>
      <c r="GQJ49" s="26"/>
      <c r="GQK49" s="26"/>
      <c r="GQL49" s="26"/>
      <c r="GQM49" s="26"/>
      <c r="GQN49" s="26"/>
      <c r="GQO49" s="26"/>
      <c r="GQP49" s="26"/>
      <c r="GQQ49" s="26"/>
      <c r="GQR49" s="26"/>
      <c r="GQS49" s="26"/>
      <c r="GQT49" s="26"/>
      <c r="GQU49" s="26"/>
      <c r="GQV49" s="26"/>
      <c r="GQW49" s="26"/>
      <c r="GQX49" s="26"/>
      <c r="GQY49" s="26"/>
      <c r="GQZ49" s="26"/>
      <c r="GRA49" s="26"/>
      <c r="GRB49" s="26"/>
      <c r="GRC49" s="26"/>
      <c r="GRD49" s="26"/>
      <c r="GRE49" s="26"/>
      <c r="GRF49" s="26"/>
      <c r="GRG49" s="26"/>
      <c r="GRH49" s="26"/>
      <c r="GRI49" s="26"/>
      <c r="GRJ49" s="26"/>
      <c r="GRK49" s="26"/>
      <c r="GRL49" s="26"/>
      <c r="GRM49" s="26"/>
      <c r="GRN49" s="26"/>
      <c r="GRO49" s="26"/>
      <c r="GRP49" s="26"/>
      <c r="GRQ49" s="26"/>
      <c r="GRR49" s="26"/>
      <c r="GRS49" s="26"/>
      <c r="GRT49" s="26"/>
      <c r="GRU49" s="26"/>
      <c r="GRV49" s="26"/>
      <c r="GRW49" s="26"/>
      <c r="GRX49" s="26"/>
      <c r="GRY49" s="26"/>
      <c r="GRZ49" s="26"/>
      <c r="GSA49" s="26"/>
      <c r="GSB49" s="26"/>
      <c r="GSC49" s="26"/>
      <c r="GSD49" s="26"/>
      <c r="GSE49" s="26"/>
      <c r="GSF49" s="26"/>
      <c r="GSG49" s="26"/>
      <c r="GSH49" s="26"/>
      <c r="GSI49" s="26"/>
      <c r="GSJ49" s="26"/>
      <c r="GSK49" s="26"/>
      <c r="GSL49" s="26"/>
      <c r="GSM49" s="26"/>
      <c r="GSN49" s="26"/>
      <c r="GSO49" s="26"/>
      <c r="GSP49" s="26"/>
      <c r="GSQ49" s="26"/>
      <c r="GSR49" s="26"/>
      <c r="GSS49" s="26"/>
      <c r="GST49" s="26"/>
      <c r="GSU49" s="26"/>
      <c r="GSV49" s="26"/>
      <c r="GSW49" s="26"/>
      <c r="GSX49" s="26"/>
      <c r="GSY49" s="26"/>
      <c r="GSZ49" s="26"/>
      <c r="GTA49" s="26"/>
      <c r="GTB49" s="26"/>
      <c r="GTC49" s="26"/>
      <c r="GTD49" s="26"/>
      <c r="GTE49" s="26"/>
      <c r="GTF49" s="26"/>
      <c r="GTG49" s="26"/>
      <c r="GTH49" s="26"/>
      <c r="GTI49" s="26"/>
      <c r="GTJ49" s="26"/>
      <c r="GTK49" s="26"/>
      <c r="GTL49" s="26"/>
      <c r="GTM49" s="26"/>
      <c r="GTN49" s="26"/>
      <c r="GTO49" s="26"/>
      <c r="GTP49" s="26"/>
      <c r="GTQ49" s="26"/>
      <c r="GTR49" s="26"/>
      <c r="GTS49" s="26"/>
      <c r="GTT49" s="26"/>
      <c r="GTU49" s="26"/>
      <c r="GTV49" s="26"/>
      <c r="GTW49" s="26"/>
      <c r="GTX49" s="26"/>
      <c r="GTY49" s="26"/>
      <c r="GTZ49" s="26"/>
      <c r="GUA49" s="26"/>
      <c r="GUB49" s="26"/>
      <c r="GUC49" s="26"/>
      <c r="GUD49" s="26"/>
      <c r="GUE49" s="26"/>
      <c r="GUF49" s="26"/>
      <c r="GUG49" s="26"/>
      <c r="GUH49" s="26"/>
      <c r="GUI49" s="26"/>
      <c r="GUJ49" s="26"/>
      <c r="GUK49" s="26"/>
      <c r="GUL49" s="26"/>
      <c r="GUM49" s="26"/>
      <c r="GUN49" s="26"/>
      <c r="GUO49" s="26"/>
      <c r="GUP49" s="26"/>
      <c r="GUQ49" s="26"/>
      <c r="GUR49" s="26"/>
      <c r="GUS49" s="26"/>
      <c r="GUT49" s="26"/>
      <c r="GUU49" s="26"/>
      <c r="GUV49" s="26"/>
      <c r="GUW49" s="26"/>
      <c r="GUX49" s="26"/>
      <c r="GUY49" s="26"/>
      <c r="GUZ49" s="26"/>
      <c r="GVA49" s="26"/>
      <c r="GVB49" s="26"/>
      <c r="GVC49" s="26"/>
      <c r="GVD49" s="26"/>
      <c r="GVE49" s="26"/>
    </row>
    <row r="50" spans="1:5309" s="63" customFormat="1">
      <c r="A50" s="81" t="s">
        <v>11</v>
      </c>
      <c r="B50" s="81" t="s">
        <v>826</v>
      </c>
      <c r="C50" s="81">
        <v>4513</v>
      </c>
      <c r="D50" s="81"/>
      <c r="E50" s="81">
        <f>E32+E37+E38+E39+E40+E41+E42+E43+E44+E45+E46+E47+E48+E49</f>
        <v>9</v>
      </c>
      <c r="F50" s="82">
        <v>9.5</v>
      </c>
      <c r="G50" s="81">
        <f>E50*F50</f>
        <v>85.5</v>
      </c>
      <c r="H50" s="81"/>
      <c r="I50" s="81"/>
      <c r="J50" s="81"/>
      <c r="K50" s="81"/>
      <c r="L50" s="81">
        <f>SUM(L31:L49)</f>
        <v>197104</v>
      </c>
      <c r="M50" s="96">
        <v>1.03</v>
      </c>
      <c r="N50" s="97">
        <f>M50*L50</f>
        <v>203017.12</v>
      </c>
      <c r="O50" s="81">
        <f>SUM(O32:O48)</f>
        <v>360</v>
      </c>
      <c r="P50" s="97">
        <f>G50+G51+N50+O50</f>
        <v>203462.62</v>
      </c>
      <c r="Q50" s="81">
        <v>1</v>
      </c>
      <c r="R50" s="82">
        <f>P50*Q50</f>
        <v>203462.62</v>
      </c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</row>
    <row r="51" spans="1:5309" s="28" customFormat="1">
      <c r="A51" s="15"/>
      <c r="F51" s="29"/>
      <c r="G51" s="15"/>
      <c r="L51" s="98">
        <f>N51/M50</f>
        <v>197453.51456310699</v>
      </c>
      <c r="N51" s="61">
        <f>N50+O50</f>
        <v>203377.12</v>
      </c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</row>
    <row r="52" spans="1:5309" s="19" customFormat="1">
      <c r="A52" s="83" t="s">
        <v>849</v>
      </c>
      <c r="B52" s="83" t="s">
        <v>850</v>
      </c>
      <c r="C52" s="83"/>
      <c r="D52" s="83"/>
      <c r="E52" s="83"/>
      <c r="F52" s="84"/>
      <c r="G52" s="83"/>
      <c r="H52" s="83"/>
      <c r="I52" s="83"/>
      <c r="J52" s="83"/>
      <c r="K52" s="83"/>
      <c r="L52" s="99"/>
      <c r="M52" s="83"/>
      <c r="N52" s="99"/>
      <c r="O52" s="83"/>
      <c r="P52" s="83"/>
      <c r="Q52" s="83"/>
      <c r="R52" s="105">
        <v>49999.29</v>
      </c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</row>
    <row r="53" spans="1:5309" s="19" customFormat="1">
      <c r="A53" s="83" t="s">
        <v>851</v>
      </c>
      <c r="B53" s="83" t="s">
        <v>852</v>
      </c>
      <c r="C53" s="83"/>
      <c r="D53" s="83"/>
      <c r="E53" s="83"/>
      <c r="F53" s="84"/>
      <c r="G53" s="83"/>
      <c r="H53" s="83"/>
      <c r="I53" s="83"/>
      <c r="J53" s="83"/>
      <c r="K53" s="83"/>
      <c r="L53" s="99"/>
      <c r="M53" s="83"/>
      <c r="N53" s="99"/>
      <c r="O53" s="83"/>
      <c r="P53" s="83"/>
      <c r="Q53" s="83"/>
      <c r="R53" s="105">
        <v>49999.29</v>
      </c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</row>
    <row r="54" spans="1:5309" s="19" customFormat="1">
      <c r="A54" s="83" t="s">
        <v>853</v>
      </c>
      <c r="B54" s="85" t="s">
        <v>804</v>
      </c>
      <c r="C54" s="83"/>
      <c r="D54" s="83"/>
      <c r="E54" s="83"/>
      <c r="F54" s="84"/>
      <c r="G54" s="83"/>
      <c r="H54" s="83"/>
      <c r="I54" s="83"/>
      <c r="J54" s="83"/>
      <c r="K54" s="83"/>
      <c r="L54" s="99"/>
      <c r="M54" s="83"/>
      <c r="N54" s="99"/>
      <c r="O54" s="83"/>
      <c r="P54" s="83"/>
      <c r="Q54" s="83"/>
      <c r="R54" s="105">
        <v>49999.29</v>
      </c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</row>
    <row r="55" spans="1:5309" s="19" customFormat="1">
      <c r="A55" s="86" t="s">
        <v>854</v>
      </c>
      <c r="B55" s="87" t="s">
        <v>826</v>
      </c>
      <c r="C55" s="86"/>
      <c r="D55" s="86"/>
      <c r="E55" s="86"/>
      <c r="F55" s="88"/>
      <c r="G55" s="89"/>
      <c r="H55" s="86"/>
      <c r="I55" s="86"/>
      <c r="J55" s="86"/>
      <c r="K55" s="86"/>
      <c r="L55" s="100"/>
      <c r="M55" s="86"/>
      <c r="N55" s="101"/>
      <c r="O55" s="86"/>
      <c r="P55" s="86"/>
      <c r="Q55" s="86"/>
      <c r="R55" s="106">
        <f>R50-R52-R53-R54</f>
        <v>53464.75</v>
      </c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</row>
    <row r="56" spans="1:5309" s="64" customFormat="1">
      <c r="A56" s="90"/>
      <c r="B56" s="90"/>
      <c r="C56" s="90"/>
      <c r="D56" s="90"/>
      <c r="E56" s="90"/>
      <c r="F56" s="91"/>
      <c r="G56" s="90"/>
      <c r="H56" s="90"/>
      <c r="I56" s="90"/>
      <c r="J56" s="90"/>
      <c r="K56" s="90"/>
      <c r="L56" s="90"/>
      <c r="M56" s="102"/>
      <c r="N56" s="103"/>
      <c r="O56" s="90"/>
      <c r="P56" s="103"/>
      <c r="Q56" s="90"/>
      <c r="R56" s="107">
        <f>SUM(R52:R55)</f>
        <v>203462.62</v>
      </c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</row>
    <row r="57" spans="1:5309" s="64" customFormat="1">
      <c r="A57" s="15" t="s">
        <v>12</v>
      </c>
      <c r="B57" s="15" t="s">
        <v>47</v>
      </c>
      <c r="C57" s="15" t="s">
        <v>13</v>
      </c>
      <c r="D57" s="15" t="s">
        <v>14</v>
      </c>
      <c r="E57" s="15" t="s">
        <v>15</v>
      </c>
      <c r="F57" s="29" t="s">
        <v>16</v>
      </c>
      <c r="G57" s="15" t="s">
        <v>17</v>
      </c>
      <c r="H57" s="15" t="s">
        <v>18</v>
      </c>
      <c r="I57" s="15" t="s">
        <v>19</v>
      </c>
      <c r="J57" s="15" t="s">
        <v>20</v>
      </c>
      <c r="K57" s="15" t="s">
        <v>21</v>
      </c>
      <c r="L57" s="15" t="s">
        <v>15</v>
      </c>
      <c r="M57" s="16"/>
      <c r="N57" s="17" t="s">
        <v>22</v>
      </c>
      <c r="O57" s="15" t="s">
        <v>23</v>
      </c>
      <c r="P57" s="17" t="s">
        <v>11</v>
      </c>
      <c r="Q57" s="15" t="s">
        <v>24</v>
      </c>
      <c r="R57" s="29" t="s">
        <v>25</v>
      </c>
      <c r="S57" s="1"/>
      <c r="T57" s="1"/>
      <c r="U57" s="1"/>
      <c r="V57" s="1"/>
      <c r="W57" s="1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  <c r="KX57" s="27"/>
      <c r="KY57" s="27"/>
      <c r="KZ57" s="27"/>
      <c r="LA57" s="27"/>
      <c r="LB57" s="27"/>
      <c r="LC57" s="27"/>
      <c r="LD57" s="27"/>
      <c r="LE57" s="27"/>
      <c r="LF57" s="27"/>
      <c r="LG57" s="27"/>
      <c r="LH57" s="27"/>
      <c r="LI57" s="27"/>
      <c r="LJ57" s="27"/>
      <c r="LK57" s="27"/>
      <c r="LL57" s="27"/>
      <c r="LM57" s="27"/>
      <c r="LN57" s="27"/>
      <c r="LO57" s="27"/>
      <c r="LP57" s="27"/>
      <c r="LQ57" s="27"/>
      <c r="LR57" s="27"/>
      <c r="LS57" s="27"/>
      <c r="LT57" s="27"/>
      <c r="LU57" s="27"/>
      <c r="LV57" s="27"/>
      <c r="LW57" s="27"/>
      <c r="LX57" s="27"/>
      <c r="LY57" s="27"/>
      <c r="LZ57" s="27"/>
      <c r="MA57" s="27"/>
      <c r="MB57" s="27"/>
      <c r="MC57" s="27"/>
      <c r="MD57" s="27"/>
      <c r="ME57" s="27"/>
      <c r="MF57" s="27"/>
      <c r="MG57" s="27"/>
      <c r="MH57" s="27"/>
      <c r="MI57" s="27"/>
      <c r="MJ57" s="27"/>
      <c r="MK57" s="27"/>
      <c r="ML57" s="27"/>
      <c r="MM57" s="27"/>
      <c r="MN57" s="27"/>
      <c r="MO57" s="27"/>
      <c r="MP57" s="27"/>
      <c r="MQ57" s="27"/>
      <c r="MR57" s="27"/>
      <c r="MS57" s="27"/>
      <c r="MT57" s="27"/>
      <c r="MU57" s="27"/>
      <c r="MV57" s="27"/>
      <c r="MW57" s="27"/>
      <c r="MX57" s="27"/>
      <c r="MY57" s="27"/>
      <c r="MZ57" s="27"/>
      <c r="NA57" s="27"/>
      <c r="NB57" s="27"/>
      <c r="NC57" s="27"/>
      <c r="ND57" s="27"/>
      <c r="NE57" s="27"/>
      <c r="NF57" s="27"/>
      <c r="NG57" s="27"/>
      <c r="NH57" s="27"/>
      <c r="NI57" s="27"/>
      <c r="NJ57" s="27"/>
      <c r="NK57" s="27"/>
      <c r="NL57" s="27"/>
      <c r="NM57" s="27"/>
      <c r="NN57" s="27"/>
      <c r="NO57" s="27"/>
      <c r="NP57" s="27"/>
      <c r="NQ57" s="27"/>
      <c r="NR57" s="27"/>
      <c r="NS57" s="27"/>
      <c r="NT57" s="27"/>
      <c r="NU57" s="27"/>
      <c r="NV57" s="27"/>
      <c r="NW57" s="27"/>
      <c r="NX57" s="27"/>
      <c r="NY57" s="27"/>
      <c r="NZ57" s="27"/>
      <c r="OA57" s="27"/>
      <c r="OB57" s="27"/>
      <c r="OC57" s="27"/>
      <c r="OD57" s="27"/>
      <c r="OE57" s="27"/>
      <c r="OF57" s="27"/>
      <c r="OG57" s="27"/>
      <c r="OH57" s="27"/>
      <c r="OI57" s="27"/>
      <c r="OJ57" s="27"/>
      <c r="OK57" s="27"/>
      <c r="OL57" s="27"/>
      <c r="OM57" s="27"/>
      <c r="ON57" s="27"/>
      <c r="OO57" s="27"/>
      <c r="OP57" s="27"/>
      <c r="OQ57" s="27"/>
      <c r="OR57" s="27"/>
      <c r="OS57" s="27"/>
      <c r="OT57" s="27"/>
      <c r="OU57" s="27"/>
      <c r="OV57" s="27"/>
      <c r="OW57" s="27"/>
      <c r="OX57" s="27"/>
      <c r="OY57" s="27"/>
      <c r="OZ57" s="27"/>
      <c r="PA57" s="27"/>
      <c r="PB57" s="27"/>
      <c r="PC57" s="27"/>
      <c r="PD57" s="27"/>
      <c r="PE57" s="27"/>
      <c r="PF57" s="27"/>
      <c r="PG57" s="27"/>
      <c r="PH57" s="27"/>
      <c r="PI57" s="27"/>
      <c r="PJ57" s="27"/>
      <c r="PK57" s="27"/>
      <c r="PL57" s="27"/>
      <c r="PM57" s="27"/>
      <c r="PN57" s="27"/>
      <c r="PO57" s="27"/>
      <c r="PP57" s="27"/>
      <c r="PQ57" s="27"/>
      <c r="PR57" s="27"/>
      <c r="PS57" s="27"/>
      <c r="PT57" s="27"/>
      <c r="PU57" s="27"/>
      <c r="PV57" s="27"/>
      <c r="PW57" s="27"/>
      <c r="PX57" s="27"/>
      <c r="PY57" s="27"/>
      <c r="PZ57" s="27"/>
      <c r="QA57" s="27"/>
      <c r="QB57" s="27"/>
      <c r="QC57" s="27"/>
      <c r="QD57" s="27"/>
      <c r="QE57" s="27"/>
      <c r="QF57" s="27"/>
      <c r="QG57" s="27"/>
      <c r="QH57" s="27"/>
      <c r="QI57" s="27"/>
      <c r="QJ57" s="27"/>
      <c r="QK57" s="27"/>
      <c r="QL57" s="27"/>
      <c r="QM57" s="27"/>
      <c r="QN57" s="27"/>
      <c r="QO57" s="27"/>
      <c r="QP57" s="27"/>
      <c r="QQ57" s="27"/>
      <c r="QR57" s="27"/>
      <c r="QS57" s="27"/>
      <c r="QT57" s="27"/>
      <c r="QU57" s="27"/>
      <c r="QV57" s="27"/>
      <c r="QW57" s="27"/>
      <c r="QX57" s="27"/>
      <c r="QY57" s="27"/>
      <c r="QZ57" s="27"/>
      <c r="RA57" s="27"/>
      <c r="RB57" s="27"/>
      <c r="RC57" s="27"/>
      <c r="RD57" s="27"/>
      <c r="RE57" s="27"/>
      <c r="RF57" s="27"/>
      <c r="RG57" s="27"/>
      <c r="RH57" s="27"/>
      <c r="RI57" s="27"/>
      <c r="RJ57" s="27"/>
      <c r="RK57" s="27"/>
      <c r="RL57" s="27"/>
      <c r="RM57" s="27"/>
      <c r="RN57" s="27"/>
      <c r="RO57" s="27"/>
      <c r="RP57" s="27"/>
      <c r="RQ57" s="27"/>
      <c r="RR57" s="27"/>
      <c r="RS57" s="27"/>
      <c r="RT57" s="27"/>
      <c r="RU57" s="27"/>
      <c r="RV57" s="27"/>
      <c r="RW57" s="27"/>
      <c r="RX57" s="27"/>
      <c r="RY57" s="27"/>
      <c r="RZ57" s="27"/>
      <c r="SA57" s="27"/>
      <c r="SB57" s="27"/>
      <c r="SC57" s="27"/>
      <c r="SD57" s="27"/>
      <c r="SE57" s="27"/>
      <c r="SF57" s="27"/>
      <c r="SG57" s="27"/>
      <c r="SH57" s="27"/>
      <c r="SI57" s="27"/>
      <c r="SJ57" s="27"/>
      <c r="SK57" s="27"/>
      <c r="SL57" s="27"/>
      <c r="SM57" s="27"/>
      <c r="SN57" s="27"/>
      <c r="SO57" s="27"/>
      <c r="SP57" s="27"/>
      <c r="SQ57" s="27"/>
      <c r="SR57" s="27"/>
      <c r="SS57" s="27"/>
      <c r="ST57" s="27"/>
      <c r="SU57" s="27"/>
      <c r="SV57" s="27"/>
      <c r="SW57" s="27"/>
      <c r="SX57" s="27"/>
      <c r="SY57" s="27"/>
      <c r="SZ57" s="27"/>
      <c r="TA57" s="27"/>
      <c r="TB57" s="27"/>
      <c r="TC57" s="27"/>
      <c r="TD57" s="27"/>
      <c r="TE57" s="27"/>
      <c r="TF57" s="27"/>
      <c r="TG57" s="27"/>
      <c r="TH57" s="27"/>
      <c r="TI57" s="27"/>
      <c r="TJ57" s="27"/>
      <c r="TK57" s="27"/>
      <c r="TL57" s="27"/>
      <c r="TM57" s="27"/>
      <c r="TN57" s="27"/>
      <c r="TO57" s="27"/>
      <c r="TP57" s="27"/>
      <c r="TQ57" s="27"/>
      <c r="TR57" s="27"/>
      <c r="TS57" s="27"/>
      <c r="TT57" s="27"/>
      <c r="TU57" s="27"/>
      <c r="TV57" s="27"/>
      <c r="TW57" s="27"/>
      <c r="TX57" s="27"/>
      <c r="TY57" s="27"/>
      <c r="TZ57" s="27"/>
      <c r="UA57" s="27"/>
      <c r="UB57" s="27"/>
      <c r="UC57" s="27"/>
      <c r="UD57" s="27"/>
      <c r="UE57" s="27"/>
      <c r="UF57" s="27"/>
      <c r="UG57" s="27"/>
      <c r="UH57" s="27"/>
      <c r="UI57" s="27"/>
      <c r="UJ57" s="27"/>
      <c r="UK57" s="27"/>
      <c r="UL57" s="27"/>
      <c r="UM57" s="27"/>
      <c r="UN57" s="27"/>
      <c r="UO57" s="27"/>
      <c r="UP57" s="27"/>
      <c r="UQ57" s="27"/>
      <c r="UR57" s="27"/>
      <c r="US57" s="27"/>
      <c r="UT57" s="27"/>
      <c r="UU57" s="27"/>
      <c r="UV57" s="27"/>
      <c r="UW57" s="27"/>
      <c r="UX57" s="27"/>
      <c r="UY57" s="27"/>
      <c r="UZ57" s="27"/>
      <c r="VA57" s="27"/>
      <c r="VB57" s="27"/>
      <c r="VC57" s="27"/>
      <c r="VD57" s="27"/>
      <c r="VE57" s="27"/>
      <c r="VF57" s="27"/>
      <c r="VG57" s="27"/>
      <c r="VH57" s="27"/>
      <c r="VI57" s="27"/>
      <c r="VJ57" s="27"/>
      <c r="VK57" s="27"/>
      <c r="VL57" s="27"/>
      <c r="VM57" s="27"/>
      <c r="VN57" s="27"/>
      <c r="VO57" s="27"/>
      <c r="VP57" s="27"/>
      <c r="VQ57" s="27"/>
      <c r="VR57" s="27"/>
      <c r="VS57" s="27"/>
      <c r="VT57" s="27"/>
      <c r="VU57" s="27"/>
      <c r="VV57" s="27"/>
      <c r="VW57" s="27"/>
      <c r="VX57" s="27"/>
      <c r="VY57" s="27"/>
      <c r="VZ57" s="27"/>
      <c r="WA57" s="27"/>
      <c r="WB57" s="27"/>
      <c r="WC57" s="27"/>
      <c r="WD57" s="27"/>
      <c r="WE57" s="27"/>
      <c r="WF57" s="27"/>
      <c r="WG57" s="27"/>
      <c r="WH57" s="27"/>
      <c r="WI57" s="27"/>
      <c r="WJ57" s="27"/>
      <c r="WK57" s="27"/>
      <c r="WL57" s="27"/>
      <c r="WM57" s="27"/>
      <c r="WN57" s="27"/>
      <c r="WO57" s="27"/>
      <c r="WP57" s="27"/>
      <c r="WQ57" s="27"/>
      <c r="WR57" s="27"/>
      <c r="WS57" s="27"/>
      <c r="WT57" s="27"/>
      <c r="WU57" s="27"/>
      <c r="WV57" s="27"/>
      <c r="WW57" s="27"/>
      <c r="WX57" s="27"/>
      <c r="WY57" s="27"/>
      <c r="WZ57" s="27"/>
      <c r="XA57" s="27"/>
      <c r="XB57" s="27"/>
      <c r="XC57" s="27"/>
      <c r="XD57" s="27"/>
      <c r="XE57" s="27"/>
      <c r="XF57" s="27"/>
      <c r="XG57" s="27"/>
      <c r="XH57" s="27"/>
      <c r="XI57" s="27"/>
      <c r="XJ57" s="27"/>
      <c r="XK57" s="27"/>
      <c r="XL57" s="27"/>
      <c r="XM57" s="27"/>
      <c r="XN57" s="27"/>
      <c r="XO57" s="27"/>
      <c r="XP57" s="27"/>
      <c r="XQ57" s="27"/>
      <c r="XR57" s="27"/>
      <c r="XS57" s="27"/>
      <c r="XT57" s="27"/>
      <c r="XU57" s="27"/>
      <c r="XV57" s="27"/>
      <c r="XW57" s="27"/>
      <c r="XX57" s="27"/>
      <c r="XY57" s="27"/>
      <c r="XZ57" s="27"/>
      <c r="YA57" s="27"/>
      <c r="YB57" s="27"/>
      <c r="YC57" s="27"/>
      <c r="YD57" s="27"/>
      <c r="YE57" s="27"/>
      <c r="YF57" s="27"/>
      <c r="YG57" s="27"/>
      <c r="YH57" s="27"/>
      <c r="YI57" s="27"/>
      <c r="YJ57" s="27"/>
      <c r="YK57" s="27"/>
      <c r="YL57" s="27"/>
      <c r="YM57" s="27"/>
      <c r="YN57" s="27"/>
      <c r="YO57" s="27"/>
      <c r="YP57" s="27"/>
      <c r="YQ57" s="27"/>
      <c r="YR57" s="27"/>
      <c r="YS57" s="27"/>
      <c r="YT57" s="27"/>
      <c r="YU57" s="27"/>
      <c r="YV57" s="27"/>
      <c r="YW57" s="27"/>
      <c r="YX57" s="27"/>
      <c r="YY57" s="27"/>
      <c r="YZ57" s="27"/>
      <c r="ZA57" s="27"/>
      <c r="ZB57" s="27"/>
      <c r="ZC57" s="27"/>
      <c r="ZD57" s="27"/>
      <c r="ZE57" s="27"/>
      <c r="ZF57" s="27"/>
      <c r="ZG57" s="27"/>
      <c r="ZH57" s="27"/>
      <c r="ZI57" s="27"/>
      <c r="ZJ57" s="27"/>
      <c r="ZK57" s="27"/>
      <c r="ZL57" s="27"/>
      <c r="ZM57" s="27"/>
      <c r="ZN57" s="27"/>
      <c r="ZO57" s="27"/>
      <c r="ZP57" s="27"/>
      <c r="ZQ57" s="27"/>
      <c r="ZR57" s="27"/>
      <c r="ZS57" s="27"/>
      <c r="ZT57" s="27"/>
      <c r="ZU57" s="27"/>
      <c r="ZV57" s="27"/>
      <c r="ZW57" s="27"/>
      <c r="ZX57" s="27"/>
      <c r="ZY57" s="27"/>
      <c r="ZZ57" s="27"/>
      <c r="AAA57" s="27"/>
      <c r="AAB57" s="27"/>
      <c r="AAC57" s="27"/>
      <c r="AAD57" s="27"/>
      <c r="AAE57" s="27"/>
      <c r="AAF57" s="27"/>
      <c r="AAG57" s="27"/>
      <c r="AAH57" s="27"/>
      <c r="AAI57" s="27"/>
      <c r="AAJ57" s="27"/>
      <c r="AAK57" s="27"/>
      <c r="AAL57" s="27"/>
      <c r="AAM57" s="27"/>
      <c r="AAN57" s="27"/>
      <c r="AAO57" s="27"/>
      <c r="AAP57" s="27"/>
      <c r="AAQ57" s="27"/>
      <c r="AAR57" s="27"/>
      <c r="AAS57" s="27"/>
      <c r="AAT57" s="27"/>
      <c r="AAU57" s="27"/>
      <c r="AAV57" s="27"/>
      <c r="AAW57" s="27"/>
      <c r="AAX57" s="27"/>
      <c r="AAY57" s="27"/>
      <c r="AAZ57" s="27"/>
      <c r="ABA57" s="27"/>
      <c r="ABB57" s="27"/>
      <c r="ABC57" s="27"/>
      <c r="ABD57" s="27"/>
      <c r="ABE57" s="27"/>
      <c r="ABF57" s="27"/>
      <c r="ABG57" s="27"/>
      <c r="ABH57" s="27"/>
      <c r="ABI57" s="27"/>
      <c r="ABJ57" s="27"/>
      <c r="ABK57" s="27"/>
      <c r="ABL57" s="27"/>
      <c r="ABM57" s="27"/>
      <c r="ABN57" s="27"/>
      <c r="ABO57" s="27"/>
      <c r="ABP57" s="27"/>
      <c r="ABQ57" s="27"/>
      <c r="ABR57" s="27"/>
      <c r="ABS57" s="27"/>
      <c r="ABT57" s="27"/>
      <c r="ABU57" s="27"/>
      <c r="ABV57" s="27"/>
      <c r="ABW57" s="27"/>
      <c r="ABX57" s="27"/>
      <c r="ABY57" s="27"/>
      <c r="ABZ57" s="27"/>
      <c r="ACA57" s="27"/>
      <c r="ACB57" s="27"/>
      <c r="ACC57" s="27"/>
      <c r="ACD57" s="27"/>
      <c r="ACE57" s="27"/>
      <c r="ACF57" s="27"/>
      <c r="ACG57" s="27"/>
      <c r="ACH57" s="27"/>
      <c r="ACI57" s="27"/>
      <c r="ACJ57" s="27"/>
      <c r="ACK57" s="27"/>
      <c r="ACL57" s="27"/>
      <c r="ACM57" s="27"/>
      <c r="ACN57" s="27"/>
      <c r="ACO57" s="27"/>
      <c r="ACP57" s="27"/>
      <c r="ACQ57" s="27"/>
      <c r="ACR57" s="27"/>
      <c r="ACS57" s="27"/>
      <c r="ACT57" s="27"/>
      <c r="ACU57" s="27"/>
      <c r="ACV57" s="27"/>
      <c r="ACW57" s="27"/>
      <c r="ACX57" s="27"/>
      <c r="ACY57" s="27"/>
      <c r="ACZ57" s="27"/>
      <c r="ADA57" s="27"/>
      <c r="ADB57" s="27"/>
      <c r="ADC57" s="27"/>
      <c r="ADD57" s="27"/>
      <c r="ADE57" s="27"/>
      <c r="ADF57" s="27"/>
      <c r="ADG57" s="27"/>
      <c r="ADH57" s="27"/>
      <c r="ADI57" s="27"/>
      <c r="ADJ57" s="27"/>
      <c r="ADK57" s="27"/>
      <c r="ADL57" s="27"/>
      <c r="ADM57" s="27"/>
      <c r="ADN57" s="27"/>
      <c r="ADO57" s="27"/>
      <c r="ADP57" s="27"/>
      <c r="ADQ57" s="27"/>
      <c r="ADR57" s="27"/>
      <c r="ADS57" s="27"/>
      <c r="ADT57" s="27"/>
      <c r="ADU57" s="27"/>
      <c r="ADV57" s="27"/>
      <c r="ADW57" s="27"/>
      <c r="ADX57" s="27"/>
      <c r="ADY57" s="27"/>
      <c r="ADZ57" s="27"/>
      <c r="AEA57" s="27"/>
      <c r="AEB57" s="27"/>
      <c r="AEC57" s="27"/>
      <c r="AED57" s="27"/>
      <c r="AEE57" s="27"/>
      <c r="AEF57" s="27"/>
      <c r="AEG57" s="27"/>
      <c r="AEH57" s="27"/>
      <c r="AEI57" s="27"/>
      <c r="AEJ57" s="27"/>
      <c r="AEK57" s="27"/>
      <c r="AEL57" s="27"/>
      <c r="AEM57" s="27"/>
      <c r="AEN57" s="27"/>
      <c r="AEO57" s="27"/>
      <c r="AEP57" s="27"/>
      <c r="AEQ57" s="27"/>
      <c r="AER57" s="27"/>
      <c r="AES57" s="27"/>
      <c r="AET57" s="27"/>
      <c r="AEU57" s="27"/>
      <c r="AEV57" s="27"/>
      <c r="AEW57" s="27"/>
      <c r="AEX57" s="27"/>
      <c r="AEY57" s="27"/>
      <c r="AEZ57" s="27"/>
      <c r="AFA57" s="27"/>
      <c r="AFB57" s="27"/>
      <c r="AFC57" s="27"/>
      <c r="AFD57" s="27"/>
      <c r="AFE57" s="27"/>
      <c r="AFF57" s="27"/>
      <c r="AFG57" s="27"/>
      <c r="AFH57" s="27"/>
      <c r="AFI57" s="27"/>
      <c r="AFJ57" s="27"/>
      <c r="AFK57" s="27"/>
      <c r="AFL57" s="27"/>
      <c r="AFM57" s="27"/>
      <c r="AFN57" s="27"/>
      <c r="AFO57" s="27"/>
      <c r="AFP57" s="27"/>
      <c r="AFQ57" s="27"/>
      <c r="AFR57" s="27"/>
      <c r="AFS57" s="27"/>
      <c r="AFT57" s="27"/>
      <c r="AFU57" s="27"/>
      <c r="AFV57" s="27"/>
      <c r="AFW57" s="27"/>
      <c r="AFX57" s="27"/>
      <c r="AFY57" s="27"/>
      <c r="AFZ57" s="27"/>
      <c r="AGA57" s="27"/>
      <c r="AGB57" s="27"/>
      <c r="AGC57" s="27"/>
      <c r="AGD57" s="27"/>
      <c r="AGE57" s="27"/>
      <c r="AGF57" s="27"/>
      <c r="AGG57" s="27"/>
      <c r="AGH57" s="27"/>
      <c r="AGI57" s="27"/>
      <c r="AGJ57" s="27"/>
      <c r="AGK57" s="27"/>
      <c r="AGL57" s="27"/>
      <c r="AGM57" s="27"/>
      <c r="AGN57" s="27"/>
      <c r="AGO57" s="27"/>
      <c r="AGP57" s="27"/>
      <c r="AGQ57" s="27"/>
      <c r="AGR57" s="27"/>
      <c r="AGS57" s="27"/>
      <c r="AGT57" s="27"/>
      <c r="AGU57" s="27"/>
      <c r="AGV57" s="27"/>
      <c r="AGW57" s="27"/>
      <c r="AGX57" s="27"/>
      <c r="AGY57" s="27"/>
      <c r="AGZ57" s="27"/>
      <c r="AHA57" s="27"/>
      <c r="AHB57" s="27"/>
      <c r="AHC57" s="27"/>
      <c r="AHD57" s="27"/>
      <c r="AHE57" s="27"/>
      <c r="AHF57" s="27"/>
      <c r="AHG57" s="27"/>
      <c r="AHH57" s="27"/>
      <c r="AHI57" s="27"/>
      <c r="AHJ57" s="27"/>
      <c r="AHK57" s="27"/>
      <c r="AHL57" s="27"/>
      <c r="AHM57" s="27"/>
      <c r="AHN57" s="27"/>
      <c r="AHO57" s="27"/>
      <c r="AHP57" s="27"/>
      <c r="AHQ57" s="27"/>
      <c r="AHR57" s="27"/>
      <c r="AHS57" s="27"/>
      <c r="AHT57" s="27"/>
      <c r="AHU57" s="27"/>
      <c r="AHV57" s="27"/>
      <c r="AHW57" s="27"/>
      <c r="AHX57" s="27"/>
      <c r="AHY57" s="27"/>
      <c r="AHZ57" s="27"/>
      <c r="AIA57" s="27"/>
      <c r="AIB57" s="27"/>
      <c r="AIC57" s="27"/>
      <c r="AID57" s="27"/>
      <c r="AIE57" s="27"/>
      <c r="AIF57" s="27"/>
      <c r="AIG57" s="27"/>
      <c r="AIH57" s="27"/>
      <c r="AII57" s="27"/>
      <c r="AIJ57" s="27"/>
      <c r="AIK57" s="27"/>
      <c r="AIL57" s="27"/>
      <c r="AIM57" s="27"/>
      <c r="AIN57" s="27"/>
      <c r="AIO57" s="27"/>
      <c r="AIP57" s="27"/>
      <c r="AIQ57" s="27"/>
      <c r="AIR57" s="27"/>
      <c r="AIS57" s="27"/>
      <c r="AIT57" s="27"/>
      <c r="AIU57" s="27"/>
      <c r="AIV57" s="27"/>
      <c r="AIW57" s="27"/>
      <c r="AIX57" s="27"/>
      <c r="AIY57" s="27"/>
      <c r="AIZ57" s="27"/>
      <c r="AJA57" s="27"/>
      <c r="AJB57" s="27"/>
      <c r="AJC57" s="27"/>
      <c r="AJD57" s="27"/>
      <c r="AJE57" s="27"/>
      <c r="AJF57" s="27"/>
      <c r="AJG57" s="27"/>
      <c r="AJH57" s="27"/>
      <c r="AJI57" s="27"/>
      <c r="AJJ57" s="27"/>
      <c r="AJK57" s="27"/>
      <c r="AJL57" s="27"/>
      <c r="AJM57" s="27"/>
      <c r="AJN57" s="27"/>
      <c r="AJO57" s="27"/>
      <c r="AJP57" s="27"/>
      <c r="AJQ57" s="27"/>
      <c r="AJR57" s="27"/>
      <c r="AJS57" s="27"/>
      <c r="AJT57" s="27"/>
      <c r="AJU57" s="27"/>
      <c r="AJV57" s="27"/>
      <c r="AJW57" s="27"/>
      <c r="AJX57" s="27"/>
      <c r="AJY57" s="27"/>
      <c r="AJZ57" s="27"/>
      <c r="AKA57" s="27"/>
      <c r="AKB57" s="27"/>
      <c r="AKC57" s="27"/>
      <c r="AKD57" s="27"/>
      <c r="AKE57" s="27"/>
      <c r="AKF57" s="27"/>
      <c r="AKG57" s="27"/>
      <c r="AKH57" s="27"/>
      <c r="AKI57" s="27"/>
      <c r="AKJ57" s="27"/>
      <c r="AKK57" s="27"/>
      <c r="AKL57" s="27"/>
      <c r="AKM57" s="27"/>
      <c r="AKN57" s="27"/>
      <c r="AKO57" s="27"/>
      <c r="AKP57" s="27"/>
      <c r="AKQ57" s="27"/>
      <c r="AKR57" s="27"/>
      <c r="AKS57" s="27"/>
      <c r="AKT57" s="27"/>
      <c r="AKU57" s="27"/>
      <c r="AKV57" s="27"/>
      <c r="AKW57" s="27"/>
      <c r="AKX57" s="27"/>
      <c r="AKY57" s="27"/>
      <c r="AKZ57" s="27"/>
      <c r="ALA57" s="27"/>
      <c r="ALB57" s="27"/>
      <c r="ALC57" s="27"/>
      <c r="ALD57" s="27"/>
      <c r="ALE57" s="27"/>
      <c r="ALF57" s="27"/>
      <c r="ALG57" s="27"/>
      <c r="ALH57" s="27"/>
      <c r="ALI57" s="27"/>
      <c r="ALJ57" s="27"/>
      <c r="ALK57" s="27"/>
      <c r="ALL57" s="27"/>
      <c r="ALM57" s="27"/>
      <c r="ALN57" s="27"/>
      <c r="ALO57" s="27"/>
      <c r="ALP57" s="27"/>
      <c r="ALQ57" s="27"/>
      <c r="ALR57" s="27"/>
      <c r="ALS57" s="27"/>
      <c r="ALT57" s="27"/>
      <c r="ALU57" s="27"/>
      <c r="ALV57" s="27"/>
      <c r="ALW57" s="27"/>
      <c r="ALX57" s="27"/>
      <c r="ALY57" s="27"/>
      <c r="ALZ57" s="27"/>
      <c r="AMA57" s="27"/>
      <c r="AMB57" s="27"/>
      <c r="AMC57" s="27"/>
      <c r="AMD57" s="27"/>
      <c r="AME57" s="27"/>
      <c r="AMF57" s="27"/>
      <c r="AMG57" s="27"/>
      <c r="AMH57" s="27"/>
      <c r="AMI57" s="27"/>
      <c r="AMJ57" s="27"/>
      <c r="AMK57" s="27"/>
      <c r="AML57" s="27"/>
      <c r="AMM57" s="27"/>
      <c r="AMN57" s="27"/>
      <c r="AMO57" s="27"/>
      <c r="AMP57" s="27"/>
      <c r="AMQ57" s="27"/>
      <c r="AMR57" s="27"/>
      <c r="AMS57" s="27"/>
      <c r="AMT57" s="27"/>
      <c r="AMU57" s="27"/>
      <c r="AMV57" s="27"/>
      <c r="AMW57" s="27"/>
      <c r="AMX57" s="27"/>
      <c r="AMY57" s="27"/>
      <c r="AMZ57" s="27"/>
      <c r="ANA57" s="27"/>
      <c r="ANB57" s="27"/>
      <c r="ANC57" s="27"/>
      <c r="AND57" s="27"/>
      <c r="ANE57" s="27"/>
      <c r="ANF57" s="27"/>
      <c r="ANG57" s="27"/>
      <c r="ANH57" s="27"/>
      <c r="ANI57" s="27"/>
      <c r="ANJ57" s="27"/>
      <c r="ANK57" s="27"/>
      <c r="ANL57" s="27"/>
      <c r="ANM57" s="27"/>
      <c r="ANN57" s="27"/>
      <c r="ANO57" s="27"/>
      <c r="ANP57" s="27"/>
      <c r="ANQ57" s="27"/>
      <c r="ANR57" s="27"/>
      <c r="ANS57" s="27"/>
      <c r="ANT57" s="27"/>
      <c r="ANU57" s="27"/>
      <c r="ANV57" s="27"/>
      <c r="ANW57" s="27"/>
      <c r="ANX57" s="27"/>
      <c r="ANY57" s="27"/>
      <c r="ANZ57" s="27"/>
      <c r="AOA57" s="27"/>
      <c r="AOB57" s="27"/>
      <c r="AOC57" s="27"/>
      <c r="AOD57" s="27"/>
      <c r="AOE57" s="27"/>
      <c r="AOF57" s="27"/>
      <c r="AOG57" s="27"/>
      <c r="AOH57" s="27"/>
      <c r="AOI57" s="27"/>
      <c r="AOJ57" s="27"/>
      <c r="AOK57" s="27"/>
      <c r="AOL57" s="27"/>
      <c r="AOM57" s="27"/>
      <c r="AON57" s="27"/>
      <c r="AOO57" s="27"/>
      <c r="AOP57" s="27"/>
      <c r="AOQ57" s="27"/>
      <c r="AOR57" s="27"/>
      <c r="AOS57" s="27"/>
      <c r="AOT57" s="27"/>
      <c r="AOU57" s="27"/>
      <c r="AOV57" s="27"/>
      <c r="AOW57" s="27"/>
      <c r="AOX57" s="27"/>
      <c r="AOY57" s="27"/>
      <c r="AOZ57" s="27"/>
      <c r="APA57" s="27"/>
      <c r="APB57" s="27"/>
      <c r="APC57" s="27"/>
      <c r="APD57" s="27"/>
      <c r="APE57" s="27"/>
      <c r="APF57" s="27"/>
      <c r="APG57" s="27"/>
      <c r="APH57" s="27"/>
      <c r="API57" s="27"/>
      <c r="APJ57" s="27"/>
      <c r="APK57" s="27"/>
      <c r="APL57" s="27"/>
      <c r="APM57" s="27"/>
      <c r="APN57" s="27"/>
      <c r="APO57" s="27"/>
      <c r="APP57" s="27"/>
      <c r="APQ57" s="27"/>
      <c r="APR57" s="27"/>
      <c r="APS57" s="27"/>
      <c r="APT57" s="27"/>
      <c r="APU57" s="27"/>
      <c r="APV57" s="27"/>
      <c r="APW57" s="27"/>
      <c r="APX57" s="27"/>
      <c r="APY57" s="27"/>
      <c r="APZ57" s="27"/>
      <c r="AQA57" s="27"/>
      <c r="AQB57" s="27"/>
      <c r="AQC57" s="27"/>
      <c r="AQD57" s="27"/>
      <c r="AQE57" s="27"/>
      <c r="AQF57" s="27"/>
      <c r="AQG57" s="27"/>
      <c r="AQH57" s="27"/>
      <c r="AQI57" s="27"/>
      <c r="AQJ57" s="27"/>
      <c r="AQK57" s="27"/>
      <c r="AQL57" s="27"/>
      <c r="AQM57" s="27"/>
      <c r="AQN57" s="27"/>
      <c r="AQO57" s="27"/>
      <c r="AQP57" s="27"/>
      <c r="AQQ57" s="27"/>
      <c r="AQR57" s="27"/>
      <c r="AQS57" s="27"/>
      <c r="AQT57" s="27"/>
      <c r="AQU57" s="27"/>
      <c r="AQV57" s="27"/>
      <c r="AQW57" s="27"/>
      <c r="AQX57" s="27"/>
      <c r="AQY57" s="27"/>
      <c r="AQZ57" s="27"/>
      <c r="ARA57" s="27"/>
      <c r="ARB57" s="27"/>
      <c r="ARC57" s="27"/>
      <c r="ARD57" s="27"/>
      <c r="ARE57" s="27"/>
      <c r="ARF57" s="27"/>
      <c r="ARG57" s="27"/>
      <c r="ARH57" s="27"/>
      <c r="ARI57" s="27"/>
      <c r="ARJ57" s="27"/>
      <c r="ARK57" s="27"/>
      <c r="ARL57" s="27"/>
      <c r="ARM57" s="27"/>
      <c r="ARN57" s="27"/>
      <c r="ARO57" s="27"/>
      <c r="ARP57" s="27"/>
      <c r="ARQ57" s="27"/>
      <c r="ARR57" s="27"/>
      <c r="ARS57" s="27"/>
      <c r="ART57" s="27"/>
      <c r="ARU57" s="27"/>
      <c r="ARV57" s="27"/>
      <c r="ARW57" s="27"/>
      <c r="ARX57" s="27"/>
      <c r="ARY57" s="27"/>
      <c r="ARZ57" s="27"/>
      <c r="ASA57" s="27"/>
      <c r="ASB57" s="27"/>
      <c r="ASC57" s="27"/>
      <c r="ASD57" s="27"/>
      <c r="ASE57" s="27"/>
      <c r="ASF57" s="27"/>
      <c r="ASG57" s="27"/>
      <c r="ASH57" s="27"/>
      <c r="ASI57" s="27"/>
      <c r="ASJ57" s="27"/>
      <c r="ASK57" s="27"/>
      <c r="ASL57" s="27"/>
      <c r="ASM57" s="27"/>
      <c r="ASN57" s="27"/>
      <c r="ASO57" s="27"/>
      <c r="ASP57" s="27"/>
      <c r="ASQ57" s="27"/>
      <c r="ASR57" s="27"/>
      <c r="ASS57" s="27"/>
      <c r="AST57" s="27"/>
      <c r="ASU57" s="27"/>
      <c r="ASV57" s="27"/>
      <c r="ASW57" s="27"/>
      <c r="ASX57" s="27"/>
      <c r="ASY57" s="27"/>
      <c r="ASZ57" s="27"/>
      <c r="ATA57" s="27"/>
      <c r="ATB57" s="27"/>
      <c r="ATC57" s="27"/>
      <c r="ATD57" s="27"/>
      <c r="ATE57" s="27"/>
      <c r="ATF57" s="27"/>
      <c r="ATG57" s="27"/>
      <c r="ATH57" s="27"/>
      <c r="ATI57" s="27"/>
      <c r="ATJ57" s="27"/>
      <c r="ATK57" s="27"/>
      <c r="ATL57" s="27"/>
      <c r="ATM57" s="27"/>
      <c r="ATN57" s="27"/>
      <c r="ATO57" s="27"/>
      <c r="ATP57" s="27"/>
      <c r="ATQ57" s="27"/>
      <c r="ATR57" s="27"/>
      <c r="ATS57" s="27"/>
      <c r="ATT57" s="27"/>
      <c r="ATU57" s="27"/>
      <c r="ATV57" s="27"/>
      <c r="ATW57" s="27"/>
      <c r="ATX57" s="27"/>
      <c r="ATY57" s="27"/>
      <c r="ATZ57" s="27"/>
      <c r="AUA57" s="27"/>
      <c r="AUB57" s="27"/>
      <c r="AUC57" s="27"/>
      <c r="AUD57" s="27"/>
      <c r="AUE57" s="27"/>
      <c r="AUF57" s="27"/>
      <c r="AUG57" s="27"/>
      <c r="AUH57" s="27"/>
      <c r="AUI57" s="27"/>
      <c r="AUJ57" s="27"/>
      <c r="AUK57" s="27"/>
      <c r="AUL57" s="27"/>
      <c r="AUM57" s="27"/>
      <c r="AUN57" s="27"/>
      <c r="AUO57" s="27"/>
      <c r="AUP57" s="27"/>
      <c r="AUQ57" s="27"/>
      <c r="AUR57" s="27"/>
      <c r="AUS57" s="27"/>
      <c r="AUT57" s="27"/>
      <c r="AUU57" s="27"/>
      <c r="AUV57" s="27"/>
      <c r="AUW57" s="27"/>
      <c r="AUX57" s="27"/>
      <c r="AUY57" s="27"/>
      <c r="AUZ57" s="27"/>
      <c r="AVA57" s="27"/>
      <c r="AVB57" s="27"/>
      <c r="AVC57" s="27"/>
      <c r="AVD57" s="27"/>
      <c r="AVE57" s="27"/>
      <c r="AVF57" s="27"/>
      <c r="AVG57" s="27"/>
      <c r="AVH57" s="27"/>
      <c r="AVI57" s="27"/>
      <c r="AVJ57" s="27"/>
      <c r="AVK57" s="27"/>
      <c r="AVL57" s="27"/>
      <c r="AVM57" s="27"/>
      <c r="AVN57" s="27"/>
      <c r="AVO57" s="27"/>
      <c r="AVP57" s="27"/>
      <c r="AVQ57" s="27"/>
      <c r="AVR57" s="27"/>
      <c r="AVS57" s="27"/>
      <c r="AVT57" s="27"/>
      <c r="AVU57" s="27"/>
      <c r="AVV57" s="27"/>
      <c r="AVW57" s="27"/>
      <c r="AVX57" s="27"/>
      <c r="AVY57" s="27"/>
      <c r="AVZ57" s="27"/>
      <c r="AWA57" s="27"/>
      <c r="AWB57" s="27"/>
      <c r="AWC57" s="27"/>
      <c r="AWD57" s="27"/>
      <c r="AWE57" s="27"/>
      <c r="AWF57" s="27"/>
      <c r="AWG57" s="27"/>
      <c r="AWH57" s="27"/>
      <c r="AWI57" s="27"/>
      <c r="AWJ57" s="27"/>
      <c r="AWK57" s="27"/>
      <c r="AWL57" s="27"/>
      <c r="AWM57" s="27"/>
      <c r="AWN57" s="27"/>
      <c r="AWO57" s="27"/>
      <c r="AWP57" s="27"/>
      <c r="AWQ57" s="27"/>
      <c r="AWR57" s="27"/>
      <c r="AWS57" s="27"/>
      <c r="AWT57" s="27"/>
      <c r="AWU57" s="27"/>
      <c r="AWV57" s="27"/>
      <c r="AWW57" s="27"/>
      <c r="AWX57" s="27"/>
      <c r="AWY57" s="27"/>
      <c r="AWZ57" s="27"/>
      <c r="AXA57" s="27"/>
      <c r="AXB57" s="27"/>
      <c r="AXC57" s="27"/>
      <c r="AXD57" s="27"/>
      <c r="AXE57" s="27"/>
      <c r="AXF57" s="27"/>
      <c r="AXG57" s="27"/>
      <c r="AXH57" s="27"/>
      <c r="AXI57" s="27"/>
      <c r="AXJ57" s="27"/>
      <c r="AXK57" s="27"/>
      <c r="AXL57" s="27"/>
      <c r="AXM57" s="27"/>
      <c r="AXN57" s="27"/>
      <c r="AXO57" s="27"/>
      <c r="AXP57" s="27"/>
      <c r="AXQ57" s="27"/>
      <c r="AXR57" s="27"/>
      <c r="AXS57" s="27"/>
      <c r="AXT57" s="27"/>
      <c r="AXU57" s="27"/>
      <c r="AXV57" s="27"/>
      <c r="AXW57" s="27"/>
      <c r="AXX57" s="27"/>
      <c r="AXY57" s="27"/>
      <c r="AXZ57" s="27"/>
      <c r="AYA57" s="27"/>
      <c r="AYB57" s="27"/>
      <c r="AYC57" s="27"/>
      <c r="AYD57" s="27"/>
      <c r="AYE57" s="27"/>
      <c r="AYF57" s="27"/>
      <c r="AYG57" s="27"/>
      <c r="AYH57" s="27"/>
      <c r="AYI57" s="27"/>
      <c r="AYJ57" s="27"/>
      <c r="AYK57" s="27"/>
      <c r="AYL57" s="27"/>
      <c r="AYM57" s="27"/>
      <c r="AYN57" s="27"/>
      <c r="AYO57" s="27"/>
      <c r="AYP57" s="27"/>
      <c r="AYQ57" s="27"/>
      <c r="AYR57" s="27"/>
      <c r="AYS57" s="27"/>
      <c r="AYT57" s="27"/>
      <c r="AYU57" s="27"/>
      <c r="AYV57" s="27"/>
      <c r="AYW57" s="27"/>
      <c r="AYX57" s="27"/>
      <c r="AYY57" s="27"/>
      <c r="AYZ57" s="27"/>
      <c r="AZA57" s="27"/>
      <c r="AZB57" s="27"/>
      <c r="AZC57" s="27"/>
      <c r="AZD57" s="27"/>
      <c r="AZE57" s="27"/>
      <c r="AZF57" s="27"/>
      <c r="AZG57" s="27"/>
      <c r="AZH57" s="27"/>
      <c r="AZI57" s="27"/>
      <c r="AZJ57" s="27"/>
      <c r="AZK57" s="27"/>
      <c r="AZL57" s="27"/>
      <c r="AZM57" s="27"/>
      <c r="AZN57" s="27"/>
      <c r="AZO57" s="27"/>
      <c r="AZP57" s="27"/>
      <c r="AZQ57" s="27"/>
      <c r="AZR57" s="27"/>
      <c r="AZS57" s="27"/>
      <c r="AZT57" s="27"/>
      <c r="AZU57" s="27"/>
      <c r="AZV57" s="27"/>
      <c r="AZW57" s="27"/>
      <c r="AZX57" s="27"/>
      <c r="AZY57" s="27"/>
      <c r="AZZ57" s="27"/>
      <c r="BAA57" s="27"/>
      <c r="BAB57" s="27"/>
      <c r="BAC57" s="27"/>
      <c r="BAD57" s="27"/>
      <c r="BAE57" s="27"/>
      <c r="BAF57" s="27"/>
      <c r="BAG57" s="27"/>
      <c r="BAH57" s="27"/>
      <c r="BAI57" s="27"/>
      <c r="BAJ57" s="27"/>
      <c r="BAK57" s="27"/>
      <c r="BAL57" s="27"/>
      <c r="BAM57" s="27"/>
      <c r="BAN57" s="27"/>
      <c r="BAO57" s="27"/>
      <c r="BAP57" s="27"/>
      <c r="BAQ57" s="27"/>
      <c r="BAR57" s="27"/>
      <c r="BAS57" s="27"/>
      <c r="BAT57" s="27"/>
      <c r="BAU57" s="27"/>
      <c r="BAV57" s="27"/>
      <c r="BAW57" s="27"/>
      <c r="BAX57" s="27"/>
      <c r="BAY57" s="27"/>
      <c r="BAZ57" s="27"/>
      <c r="BBA57" s="27"/>
      <c r="BBB57" s="27"/>
      <c r="BBC57" s="27"/>
      <c r="BBD57" s="27"/>
      <c r="BBE57" s="27"/>
      <c r="BBF57" s="27"/>
      <c r="BBG57" s="27"/>
      <c r="BBH57" s="27"/>
      <c r="BBI57" s="27"/>
      <c r="BBJ57" s="27"/>
      <c r="BBK57" s="27"/>
      <c r="BBL57" s="27"/>
      <c r="BBM57" s="27"/>
      <c r="BBN57" s="27"/>
      <c r="BBO57" s="27"/>
      <c r="BBP57" s="27"/>
      <c r="BBQ57" s="27"/>
      <c r="BBR57" s="27"/>
      <c r="BBS57" s="27"/>
      <c r="BBT57" s="27"/>
      <c r="BBU57" s="27"/>
      <c r="BBV57" s="27"/>
      <c r="BBW57" s="27"/>
      <c r="BBX57" s="27"/>
      <c r="BBY57" s="27"/>
      <c r="BBZ57" s="27"/>
      <c r="BCA57" s="27"/>
      <c r="BCB57" s="27"/>
      <c r="BCC57" s="27"/>
      <c r="BCD57" s="27"/>
      <c r="BCE57" s="27"/>
      <c r="BCF57" s="27"/>
      <c r="BCG57" s="27"/>
      <c r="BCH57" s="27"/>
      <c r="BCI57" s="27"/>
      <c r="BCJ57" s="27"/>
      <c r="BCK57" s="27"/>
      <c r="BCL57" s="27"/>
      <c r="BCM57" s="27"/>
      <c r="BCN57" s="27"/>
      <c r="BCO57" s="27"/>
      <c r="BCP57" s="27"/>
      <c r="BCQ57" s="27"/>
      <c r="BCR57" s="27"/>
      <c r="BCS57" s="27"/>
      <c r="BCT57" s="27"/>
      <c r="BCU57" s="27"/>
      <c r="BCV57" s="27"/>
      <c r="BCW57" s="27"/>
      <c r="BCX57" s="27"/>
      <c r="BCY57" s="27"/>
      <c r="BCZ57" s="27"/>
      <c r="BDA57" s="27"/>
      <c r="BDB57" s="27"/>
      <c r="BDC57" s="27"/>
      <c r="BDD57" s="27"/>
      <c r="BDE57" s="27"/>
      <c r="BDF57" s="27"/>
      <c r="BDG57" s="27"/>
      <c r="BDH57" s="27"/>
      <c r="BDI57" s="27"/>
      <c r="BDJ57" s="27"/>
      <c r="BDK57" s="27"/>
      <c r="BDL57" s="27"/>
      <c r="BDM57" s="27"/>
      <c r="BDN57" s="27"/>
      <c r="BDO57" s="27"/>
      <c r="BDP57" s="27"/>
      <c r="BDQ57" s="27"/>
      <c r="BDR57" s="27"/>
      <c r="BDS57" s="27"/>
      <c r="BDT57" s="27"/>
      <c r="BDU57" s="27"/>
      <c r="BDV57" s="27"/>
      <c r="BDW57" s="27"/>
      <c r="BDX57" s="27"/>
      <c r="BDY57" s="27"/>
      <c r="BDZ57" s="27"/>
      <c r="BEA57" s="27"/>
      <c r="BEB57" s="27"/>
      <c r="BEC57" s="27"/>
      <c r="BED57" s="27"/>
      <c r="BEE57" s="27"/>
      <c r="BEF57" s="27"/>
      <c r="BEG57" s="27"/>
      <c r="BEH57" s="27"/>
      <c r="BEI57" s="27"/>
      <c r="BEJ57" s="27"/>
      <c r="BEK57" s="27"/>
      <c r="BEL57" s="27"/>
      <c r="BEM57" s="27"/>
      <c r="BEN57" s="27"/>
      <c r="BEO57" s="27"/>
      <c r="BEP57" s="27"/>
      <c r="BEQ57" s="27"/>
      <c r="BER57" s="27"/>
      <c r="BES57" s="27"/>
      <c r="BET57" s="27"/>
      <c r="BEU57" s="27"/>
      <c r="BEV57" s="27"/>
      <c r="BEW57" s="27"/>
      <c r="BEX57" s="27"/>
      <c r="BEY57" s="27"/>
      <c r="BEZ57" s="27"/>
      <c r="BFA57" s="27"/>
      <c r="BFB57" s="27"/>
      <c r="BFC57" s="27"/>
      <c r="BFD57" s="27"/>
      <c r="BFE57" s="27"/>
      <c r="BFF57" s="27"/>
      <c r="BFG57" s="27"/>
      <c r="BFH57" s="27"/>
      <c r="BFI57" s="27"/>
      <c r="BFJ57" s="27"/>
      <c r="BFK57" s="27"/>
      <c r="BFL57" s="27"/>
      <c r="BFM57" s="27"/>
      <c r="BFN57" s="27"/>
      <c r="BFO57" s="27"/>
      <c r="BFP57" s="27"/>
      <c r="BFQ57" s="27"/>
      <c r="BFR57" s="27"/>
      <c r="BFS57" s="27"/>
      <c r="BFT57" s="27"/>
      <c r="BFU57" s="27"/>
      <c r="BFV57" s="27"/>
      <c r="BFW57" s="27"/>
      <c r="BFX57" s="27"/>
      <c r="BFY57" s="27"/>
      <c r="BFZ57" s="27"/>
      <c r="BGA57" s="27"/>
      <c r="BGB57" s="27"/>
      <c r="BGC57" s="27"/>
      <c r="BGD57" s="27"/>
      <c r="BGE57" s="27"/>
      <c r="BGF57" s="27"/>
      <c r="BGG57" s="27"/>
      <c r="BGH57" s="27"/>
      <c r="BGI57" s="27"/>
      <c r="BGJ57" s="27"/>
      <c r="BGK57" s="27"/>
      <c r="BGL57" s="27"/>
      <c r="BGM57" s="27"/>
      <c r="BGN57" s="27"/>
      <c r="BGO57" s="27"/>
      <c r="BGP57" s="27"/>
      <c r="BGQ57" s="27"/>
      <c r="BGR57" s="27"/>
      <c r="BGS57" s="27"/>
      <c r="BGT57" s="27"/>
      <c r="BGU57" s="27"/>
      <c r="BGV57" s="27"/>
      <c r="BGW57" s="27"/>
      <c r="BGX57" s="27"/>
      <c r="BGY57" s="27"/>
      <c r="BGZ57" s="27"/>
      <c r="BHA57" s="27"/>
      <c r="BHB57" s="27"/>
      <c r="BHC57" s="27"/>
      <c r="BHD57" s="27"/>
      <c r="BHE57" s="27"/>
      <c r="BHF57" s="27"/>
      <c r="BHG57" s="27"/>
      <c r="BHH57" s="27"/>
      <c r="BHI57" s="27"/>
      <c r="BHJ57" s="27"/>
      <c r="BHK57" s="27"/>
      <c r="BHL57" s="27"/>
      <c r="BHM57" s="27"/>
      <c r="BHN57" s="27"/>
      <c r="BHO57" s="27"/>
      <c r="BHP57" s="27"/>
      <c r="BHQ57" s="27"/>
      <c r="BHR57" s="27"/>
      <c r="BHS57" s="27"/>
      <c r="BHT57" s="27"/>
      <c r="BHU57" s="27"/>
      <c r="BHV57" s="27"/>
      <c r="BHW57" s="27"/>
      <c r="BHX57" s="27"/>
      <c r="BHY57" s="27"/>
      <c r="BHZ57" s="27"/>
      <c r="BIA57" s="27"/>
      <c r="BIB57" s="27"/>
      <c r="BIC57" s="27"/>
      <c r="BID57" s="27"/>
      <c r="BIE57" s="27"/>
      <c r="BIF57" s="27"/>
      <c r="BIG57" s="27"/>
      <c r="BIH57" s="27"/>
      <c r="BII57" s="27"/>
      <c r="BIJ57" s="27"/>
      <c r="BIK57" s="27"/>
      <c r="BIL57" s="27"/>
      <c r="BIM57" s="27"/>
      <c r="BIN57" s="27"/>
      <c r="BIO57" s="27"/>
      <c r="BIP57" s="27"/>
      <c r="BIQ57" s="27"/>
      <c r="BIR57" s="27"/>
      <c r="BIS57" s="27"/>
      <c r="BIT57" s="27"/>
      <c r="BIU57" s="27"/>
      <c r="BIV57" s="27"/>
      <c r="BIW57" s="27"/>
      <c r="BIX57" s="27"/>
      <c r="BIY57" s="27"/>
      <c r="BIZ57" s="27"/>
      <c r="BJA57" s="27"/>
      <c r="BJB57" s="27"/>
      <c r="BJC57" s="27"/>
      <c r="BJD57" s="27"/>
      <c r="BJE57" s="27"/>
      <c r="BJF57" s="27"/>
      <c r="BJG57" s="27"/>
      <c r="BJH57" s="27"/>
      <c r="BJI57" s="27"/>
      <c r="BJJ57" s="27"/>
      <c r="BJK57" s="27"/>
      <c r="BJL57" s="27"/>
      <c r="BJM57" s="27"/>
      <c r="BJN57" s="27"/>
      <c r="BJO57" s="27"/>
      <c r="BJP57" s="27"/>
      <c r="BJQ57" s="27"/>
      <c r="BJR57" s="27"/>
      <c r="BJS57" s="27"/>
      <c r="BJT57" s="27"/>
      <c r="BJU57" s="27"/>
      <c r="BJV57" s="27"/>
      <c r="BJW57" s="27"/>
      <c r="BJX57" s="27"/>
      <c r="BJY57" s="27"/>
      <c r="BJZ57" s="27"/>
      <c r="BKA57" s="27"/>
      <c r="BKB57" s="27"/>
      <c r="BKC57" s="27"/>
      <c r="BKD57" s="27"/>
      <c r="BKE57" s="27"/>
      <c r="BKF57" s="27"/>
      <c r="BKG57" s="27"/>
      <c r="BKH57" s="27"/>
      <c r="BKI57" s="27"/>
      <c r="BKJ57" s="27"/>
      <c r="BKK57" s="27"/>
      <c r="BKL57" s="27"/>
      <c r="BKM57" s="27"/>
      <c r="BKN57" s="27"/>
      <c r="BKO57" s="27"/>
      <c r="BKP57" s="27"/>
      <c r="BKQ57" s="27"/>
      <c r="BKR57" s="27"/>
      <c r="BKS57" s="27"/>
      <c r="BKT57" s="27"/>
      <c r="BKU57" s="27"/>
      <c r="BKV57" s="27"/>
      <c r="BKW57" s="27"/>
      <c r="BKX57" s="27"/>
      <c r="BKY57" s="27"/>
      <c r="BKZ57" s="27"/>
      <c r="BLA57" s="27"/>
      <c r="BLB57" s="27"/>
      <c r="BLC57" s="27"/>
      <c r="BLD57" s="27"/>
      <c r="BLE57" s="27"/>
      <c r="BLF57" s="27"/>
      <c r="BLG57" s="27"/>
      <c r="BLH57" s="27"/>
      <c r="BLI57" s="27"/>
      <c r="BLJ57" s="27"/>
      <c r="BLK57" s="27"/>
      <c r="BLL57" s="27"/>
      <c r="BLM57" s="27"/>
      <c r="BLN57" s="27"/>
      <c r="BLO57" s="27"/>
      <c r="BLP57" s="27"/>
      <c r="BLQ57" s="27"/>
      <c r="BLR57" s="27"/>
      <c r="BLS57" s="27"/>
      <c r="BLT57" s="27"/>
      <c r="BLU57" s="27"/>
      <c r="BLV57" s="27"/>
      <c r="BLW57" s="27"/>
      <c r="BLX57" s="27"/>
      <c r="BLY57" s="27"/>
      <c r="BLZ57" s="27"/>
      <c r="BMA57" s="27"/>
      <c r="BMB57" s="27"/>
      <c r="BMC57" s="27"/>
      <c r="BMD57" s="27"/>
      <c r="BME57" s="27"/>
      <c r="BMF57" s="27"/>
      <c r="BMG57" s="27"/>
      <c r="BMH57" s="27"/>
      <c r="BMI57" s="27"/>
      <c r="BMJ57" s="27"/>
      <c r="BMK57" s="27"/>
      <c r="BML57" s="27"/>
      <c r="BMM57" s="27"/>
      <c r="BMN57" s="27"/>
      <c r="BMO57" s="27"/>
      <c r="BMP57" s="27"/>
      <c r="BMQ57" s="27"/>
      <c r="BMR57" s="27"/>
      <c r="BMS57" s="27"/>
      <c r="BMT57" s="27"/>
      <c r="BMU57" s="27"/>
      <c r="BMV57" s="27"/>
      <c r="BMW57" s="27"/>
      <c r="BMX57" s="27"/>
      <c r="BMY57" s="27"/>
      <c r="BMZ57" s="27"/>
      <c r="BNA57" s="27"/>
      <c r="BNB57" s="27"/>
      <c r="BNC57" s="27"/>
      <c r="BND57" s="27"/>
      <c r="BNE57" s="27"/>
      <c r="BNF57" s="27"/>
      <c r="BNG57" s="27"/>
      <c r="BNH57" s="27"/>
      <c r="BNI57" s="27"/>
      <c r="BNJ57" s="27"/>
      <c r="BNK57" s="27"/>
      <c r="BNL57" s="27"/>
      <c r="BNM57" s="27"/>
      <c r="BNN57" s="27"/>
      <c r="BNO57" s="27"/>
      <c r="BNP57" s="27"/>
      <c r="BNQ57" s="27"/>
      <c r="BNR57" s="27"/>
      <c r="BNS57" s="27"/>
      <c r="BNT57" s="27"/>
      <c r="BNU57" s="27"/>
      <c r="BNV57" s="27"/>
      <c r="BNW57" s="27"/>
      <c r="BNX57" s="27"/>
      <c r="BNY57" s="27"/>
      <c r="BNZ57" s="27"/>
      <c r="BOA57" s="27"/>
      <c r="BOB57" s="27"/>
      <c r="BOC57" s="27"/>
      <c r="BOD57" s="27"/>
      <c r="BOE57" s="27"/>
      <c r="BOF57" s="27"/>
      <c r="BOG57" s="27"/>
      <c r="BOH57" s="27"/>
      <c r="BOI57" s="27"/>
      <c r="BOJ57" s="27"/>
      <c r="BOK57" s="27"/>
      <c r="BOL57" s="27"/>
      <c r="BOM57" s="27"/>
      <c r="BON57" s="27"/>
      <c r="BOO57" s="27"/>
      <c r="BOP57" s="27"/>
      <c r="BOQ57" s="27"/>
      <c r="BOR57" s="27"/>
      <c r="BOS57" s="27"/>
      <c r="BOT57" s="27"/>
      <c r="BOU57" s="27"/>
      <c r="BOV57" s="27"/>
      <c r="BOW57" s="27"/>
      <c r="BOX57" s="27"/>
      <c r="BOY57" s="27"/>
      <c r="BOZ57" s="27"/>
      <c r="BPA57" s="27"/>
      <c r="BPB57" s="27"/>
      <c r="BPC57" s="27"/>
      <c r="BPD57" s="27"/>
      <c r="BPE57" s="27"/>
      <c r="BPF57" s="27"/>
      <c r="BPG57" s="27"/>
      <c r="BPH57" s="27"/>
      <c r="BPI57" s="27"/>
      <c r="BPJ57" s="27"/>
      <c r="BPK57" s="27"/>
      <c r="BPL57" s="27"/>
      <c r="BPM57" s="27"/>
      <c r="BPN57" s="27"/>
      <c r="BPO57" s="27"/>
      <c r="BPP57" s="27"/>
      <c r="BPQ57" s="27"/>
      <c r="BPR57" s="27"/>
      <c r="BPS57" s="27"/>
      <c r="BPT57" s="27"/>
      <c r="BPU57" s="27"/>
      <c r="BPV57" s="27"/>
      <c r="BPW57" s="27"/>
      <c r="BPX57" s="27"/>
      <c r="BPY57" s="27"/>
      <c r="BPZ57" s="27"/>
      <c r="BQA57" s="27"/>
      <c r="BQB57" s="27"/>
      <c r="BQC57" s="27"/>
      <c r="BQD57" s="27"/>
      <c r="BQE57" s="27"/>
      <c r="BQF57" s="27"/>
      <c r="BQG57" s="27"/>
      <c r="BQH57" s="27"/>
      <c r="BQI57" s="27"/>
      <c r="BQJ57" s="27"/>
      <c r="BQK57" s="27"/>
      <c r="BQL57" s="27"/>
      <c r="BQM57" s="27"/>
      <c r="BQN57" s="27"/>
      <c r="BQO57" s="27"/>
      <c r="BQP57" s="27"/>
      <c r="BQQ57" s="27"/>
      <c r="BQR57" s="27"/>
      <c r="BQS57" s="27"/>
      <c r="BQT57" s="27"/>
      <c r="BQU57" s="27"/>
      <c r="BQV57" s="27"/>
      <c r="BQW57" s="27"/>
      <c r="BQX57" s="27"/>
      <c r="BQY57" s="27"/>
      <c r="BQZ57" s="27"/>
      <c r="BRA57" s="27"/>
      <c r="BRB57" s="27"/>
      <c r="BRC57" s="27"/>
      <c r="BRD57" s="27"/>
      <c r="BRE57" s="27"/>
      <c r="BRF57" s="27"/>
      <c r="BRG57" s="27"/>
      <c r="BRH57" s="27"/>
      <c r="BRI57" s="27"/>
      <c r="BRJ57" s="27"/>
      <c r="BRK57" s="27"/>
      <c r="BRL57" s="27"/>
      <c r="BRM57" s="27"/>
      <c r="BRN57" s="27"/>
      <c r="BRO57" s="27"/>
      <c r="BRP57" s="27"/>
      <c r="BRQ57" s="27"/>
      <c r="BRR57" s="27"/>
      <c r="BRS57" s="27"/>
      <c r="BRT57" s="27"/>
      <c r="BRU57" s="27"/>
      <c r="BRV57" s="27"/>
      <c r="BRW57" s="27"/>
      <c r="BRX57" s="27"/>
      <c r="BRY57" s="27"/>
      <c r="BRZ57" s="27"/>
      <c r="BSA57" s="27"/>
      <c r="BSB57" s="27"/>
      <c r="BSC57" s="27"/>
      <c r="BSD57" s="27"/>
      <c r="BSE57" s="27"/>
      <c r="BSF57" s="27"/>
      <c r="BSG57" s="27"/>
      <c r="BSH57" s="27"/>
      <c r="BSI57" s="27"/>
      <c r="BSJ57" s="27"/>
      <c r="BSK57" s="27"/>
      <c r="BSL57" s="27"/>
      <c r="BSM57" s="27"/>
      <c r="BSN57" s="27"/>
      <c r="BSO57" s="27"/>
      <c r="BSP57" s="27"/>
      <c r="BSQ57" s="27"/>
      <c r="BSR57" s="27"/>
      <c r="BSS57" s="27"/>
      <c r="BST57" s="27"/>
      <c r="BSU57" s="27"/>
      <c r="BSV57" s="27"/>
      <c r="BSW57" s="27"/>
      <c r="BSX57" s="27"/>
      <c r="BSY57" s="27"/>
      <c r="BSZ57" s="27"/>
      <c r="BTA57" s="27"/>
      <c r="BTB57" s="27"/>
      <c r="BTC57" s="27"/>
      <c r="BTD57" s="27"/>
      <c r="BTE57" s="27"/>
      <c r="BTF57" s="27"/>
      <c r="BTG57" s="27"/>
      <c r="BTH57" s="27"/>
      <c r="BTI57" s="27"/>
      <c r="BTJ57" s="27"/>
      <c r="BTK57" s="27"/>
      <c r="BTL57" s="27"/>
      <c r="BTM57" s="27"/>
      <c r="BTN57" s="27"/>
      <c r="BTO57" s="27"/>
      <c r="BTP57" s="27"/>
      <c r="BTQ57" s="27"/>
      <c r="BTR57" s="27"/>
      <c r="BTS57" s="27"/>
      <c r="BTT57" s="27"/>
      <c r="BTU57" s="27"/>
      <c r="BTV57" s="27"/>
      <c r="BTW57" s="27"/>
      <c r="BTX57" s="27"/>
      <c r="BTY57" s="27"/>
      <c r="BTZ57" s="27"/>
      <c r="BUA57" s="27"/>
      <c r="BUB57" s="27"/>
      <c r="BUC57" s="27"/>
      <c r="BUD57" s="27"/>
      <c r="BUE57" s="27"/>
      <c r="BUF57" s="27"/>
      <c r="BUG57" s="27"/>
      <c r="BUH57" s="27"/>
      <c r="BUI57" s="27"/>
      <c r="BUJ57" s="27"/>
      <c r="BUK57" s="27"/>
      <c r="BUL57" s="27"/>
      <c r="BUM57" s="27"/>
      <c r="BUN57" s="27"/>
      <c r="BUO57" s="27"/>
      <c r="BUP57" s="27"/>
      <c r="BUQ57" s="27"/>
      <c r="BUR57" s="27"/>
      <c r="BUS57" s="27"/>
      <c r="BUT57" s="27"/>
      <c r="BUU57" s="27"/>
      <c r="BUV57" s="27"/>
      <c r="BUW57" s="27"/>
      <c r="BUX57" s="27"/>
      <c r="BUY57" s="27"/>
      <c r="BUZ57" s="27"/>
      <c r="BVA57" s="27"/>
      <c r="BVB57" s="27"/>
      <c r="BVC57" s="27"/>
      <c r="BVD57" s="27"/>
      <c r="BVE57" s="27"/>
      <c r="BVF57" s="27"/>
      <c r="BVG57" s="27"/>
      <c r="BVH57" s="27"/>
      <c r="BVI57" s="27"/>
      <c r="BVJ57" s="27"/>
      <c r="BVK57" s="27"/>
      <c r="BVL57" s="27"/>
      <c r="BVM57" s="27"/>
      <c r="BVN57" s="27"/>
      <c r="BVO57" s="27"/>
      <c r="BVP57" s="27"/>
      <c r="BVQ57" s="27"/>
      <c r="BVR57" s="27"/>
      <c r="BVS57" s="27"/>
      <c r="BVT57" s="27"/>
      <c r="BVU57" s="27"/>
      <c r="BVV57" s="27"/>
      <c r="BVW57" s="27"/>
      <c r="BVX57" s="27"/>
      <c r="BVY57" s="27"/>
      <c r="BVZ57" s="27"/>
      <c r="BWA57" s="27"/>
      <c r="BWB57" s="27"/>
      <c r="BWC57" s="27"/>
      <c r="BWD57" s="27"/>
      <c r="BWE57" s="27"/>
      <c r="BWF57" s="27"/>
      <c r="BWG57" s="27"/>
      <c r="BWH57" s="27"/>
      <c r="BWI57" s="27"/>
      <c r="BWJ57" s="27"/>
      <c r="BWK57" s="27"/>
      <c r="BWL57" s="27"/>
      <c r="BWM57" s="27"/>
      <c r="BWN57" s="27"/>
      <c r="BWO57" s="27"/>
      <c r="BWP57" s="27"/>
      <c r="BWQ57" s="27"/>
      <c r="BWR57" s="27"/>
      <c r="BWS57" s="27"/>
      <c r="BWT57" s="27"/>
      <c r="BWU57" s="27"/>
      <c r="BWV57" s="27"/>
      <c r="BWW57" s="27"/>
      <c r="BWX57" s="27"/>
      <c r="BWY57" s="27"/>
      <c r="BWZ57" s="27"/>
      <c r="BXA57" s="27"/>
      <c r="BXB57" s="27"/>
      <c r="BXC57" s="27"/>
      <c r="BXD57" s="27"/>
      <c r="BXE57" s="27"/>
      <c r="BXF57" s="27"/>
      <c r="BXG57" s="27"/>
      <c r="BXH57" s="27"/>
      <c r="BXI57" s="27"/>
      <c r="BXJ57" s="27"/>
      <c r="BXK57" s="27"/>
      <c r="BXL57" s="27"/>
      <c r="BXM57" s="27"/>
      <c r="BXN57" s="27"/>
      <c r="BXO57" s="27"/>
      <c r="BXP57" s="27"/>
      <c r="BXQ57" s="27"/>
      <c r="BXR57" s="27"/>
      <c r="BXS57" s="27"/>
      <c r="BXT57" s="27"/>
      <c r="BXU57" s="27"/>
      <c r="BXV57" s="27"/>
      <c r="BXW57" s="27"/>
      <c r="BXX57" s="27"/>
      <c r="BXY57" s="27"/>
      <c r="BXZ57" s="27"/>
      <c r="BYA57" s="27"/>
      <c r="BYB57" s="27"/>
      <c r="BYC57" s="27"/>
      <c r="BYD57" s="27"/>
      <c r="BYE57" s="27"/>
      <c r="BYF57" s="27"/>
      <c r="BYG57" s="27"/>
      <c r="BYH57" s="27"/>
      <c r="BYI57" s="27"/>
      <c r="BYJ57" s="27"/>
      <c r="BYK57" s="27"/>
      <c r="BYL57" s="27"/>
      <c r="BYM57" s="27"/>
      <c r="BYN57" s="27"/>
      <c r="BYO57" s="27"/>
      <c r="BYP57" s="27"/>
      <c r="BYQ57" s="27"/>
      <c r="BYR57" s="27"/>
      <c r="BYS57" s="27"/>
      <c r="BYT57" s="27"/>
      <c r="BYU57" s="27"/>
      <c r="BYV57" s="27"/>
      <c r="BYW57" s="27"/>
      <c r="BYX57" s="27"/>
      <c r="BYY57" s="27"/>
      <c r="BYZ57" s="27"/>
      <c r="BZA57" s="27"/>
      <c r="BZB57" s="27"/>
      <c r="BZC57" s="27"/>
      <c r="BZD57" s="27"/>
      <c r="BZE57" s="27"/>
      <c r="BZF57" s="27"/>
      <c r="BZG57" s="27"/>
      <c r="BZH57" s="27"/>
      <c r="BZI57" s="27"/>
      <c r="BZJ57" s="27"/>
      <c r="BZK57" s="27"/>
      <c r="BZL57" s="27"/>
      <c r="BZM57" s="27"/>
      <c r="BZN57" s="27"/>
      <c r="BZO57" s="27"/>
      <c r="BZP57" s="27"/>
      <c r="BZQ57" s="27"/>
      <c r="BZR57" s="27"/>
      <c r="BZS57" s="27"/>
      <c r="BZT57" s="27"/>
      <c r="BZU57" s="27"/>
      <c r="BZV57" s="27"/>
      <c r="BZW57" s="27"/>
      <c r="BZX57" s="27"/>
      <c r="BZY57" s="27"/>
      <c r="BZZ57" s="27"/>
      <c r="CAA57" s="27"/>
      <c r="CAB57" s="27"/>
      <c r="CAC57" s="27"/>
      <c r="CAD57" s="27"/>
      <c r="CAE57" s="27"/>
      <c r="CAF57" s="27"/>
      <c r="CAG57" s="27"/>
      <c r="CAH57" s="27"/>
      <c r="CAI57" s="27"/>
      <c r="CAJ57" s="27"/>
      <c r="CAK57" s="27"/>
      <c r="CAL57" s="27"/>
      <c r="CAM57" s="27"/>
      <c r="CAN57" s="27"/>
      <c r="CAO57" s="27"/>
      <c r="CAP57" s="27"/>
      <c r="CAQ57" s="27"/>
      <c r="CAR57" s="27"/>
      <c r="CAS57" s="27"/>
      <c r="CAT57" s="27"/>
      <c r="CAU57" s="27"/>
      <c r="CAV57" s="27"/>
      <c r="CAW57" s="27"/>
      <c r="CAX57" s="27"/>
      <c r="CAY57" s="27"/>
      <c r="CAZ57" s="27"/>
      <c r="CBA57" s="27"/>
      <c r="CBB57" s="27"/>
      <c r="CBC57" s="27"/>
      <c r="CBD57" s="27"/>
      <c r="CBE57" s="27"/>
      <c r="CBF57" s="27"/>
      <c r="CBG57" s="27"/>
      <c r="CBH57" s="27"/>
      <c r="CBI57" s="27"/>
      <c r="CBJ57" s="27"/>
      <c r="CBK57" s="27"/>
      <c r="CBL57" s="27"/>
      <c r="CBM57" s="27"/>
      <c r="CBN57" s="27"/>
      <c r="CBO57" s="27"/>
      <c r="CBP57" s="27"/>
      <c r="CBQ57" s="27"/>
      <c r="CBR57" s="27"/>
      <c r="CBS57" s="27"/>
      <c r="CBT57" s="27"/>
      <c r="CBU57" s="27"/>
      <c r="CBV57" s="27"/>
      <c r="CBW57" s="27"/>
      <c r="CBX57" s="27"/>
      <c r="CBY57" s="27"/>
      <c r="CBZ57" s="27"/>
      <c r="CCA57" s="27"/>
      <c r="CCB57" s="27"/>
      <c r="CCC57" s="27"/>
      <c r="CCD57" s="27"/>
      <c r="CCE57" s="27"/>
      <c r="CCF57" s="27"/>
      <c r="CCG57" s="27"/>
      <c r="CCH57" s="27"/>
      <c r="CCI57" s="27"/>
      <c r="CCJ57" s="27"/>
      <c r="CCK57" s="27"/>
      <c r="CCL57" s="27"/>
      <c r="CCM57" s="27"/>
      <c r="CCN57" s="27"/>
      <c r="CCO57" s="27"/>
      <c r="CCP57" s="27"/>
      <c r="CCQ57" s="27"/>
      <c r="CCR57" s="27"/>
      <c r="CCS57" s="27"/>
      <c r="CCT57" s="27"/>
      <c r="CCU57" s="27"/>
      <c r="CCV57" s="27"/>
      <c r="CCW57" s="27"/>
      <c r="CCX57" s="27"/>
      <c r="CCY57" s="27"/>
      <c r="CCZ57" s="27"/>
      <c r="CDA57" s="27"/>
      <c r="CDB57" s="27"/>
      <c r="CDC57" s="27"/>
      <c r="CDD57" s="27"/>
      <c r="CDE57" s="27"/>
      <c r="CDF57" s="27"/>
      <c r="CDG57" s="27"/>
      <c r="CDH57" s="27"/>
      <c r="CDI57" s="27"/>
      <c r="CDJ57" s="27"/>
      <c r="CDK57" s="27"/>
      <c r="CDL57" s="27"/>
      <c r="CDM57" s="27"/>
      <c r="CDN57" s="27"/>
      <c r="CDO57" s="27"/>
      <c r="CDP57" s="27"/>
      <c r="CDQ57" s="27"/>
      <c r="CDR57" s="27"/>
      <c r="CDS57" s="27"/>
      <c r="CDT57" s="27"/>
      <c r="CDU57" s="27"/>
      <c r="CDV57" s="27"/>
      <c r="CDW57" s="27"/>
      <c r="CDX57" s="27"/>
      <c r="CDY57" s="27"/>
      <c r="CDZ57" s="27"/>
      <c r="CEA57" s="27"/>
      <c r="CEB57" s="27"/>
      <c r="CEC57" s="27"/>
      <c r="CED57" s="27"/>
      <c r="CEE57" s="27"/>
      <c r="CEF57" s="27"/>
      <c r="CEG57" s="27"/>
      <c r="CEH57" s="27"/>
      <c r="CEI57" s="27"/>
      <c r="CEJ57" s="27"/>
      <c r="CEK57" s="27"/>
      <c r="CEL57" s="27"/>
      <c r="CEM57" s="27"/>
      <c r="CEN57" s="27"/>
      <c r="CEO57" s="27"/>
      <c r="CEP57" s="27"/>
      <c r="CEQ57" s="27"/>
      <c r="CER57" s="27"/>
      <c r="CES57" s="27"/>
      <c r="CET57" s="27"/>
      <c r="CEU57" s="27"/>
      <c r="CEV57" s="27"/>
      <c r="CEW57" s="27"/>
      <c r="CEX57" s="27"/>
      <c r="CEY57" s="27"/>
      <c r="CEZ57" s="27"/>
      <c r="CFA57" s="27"/>
      <c r="CFB57" s="27"/>
      <c r="CFC57" s="27"/>
      <c r="CFD57" s="27"/>
      <c r="CFE57" s="27"/>
      <c r="CFF57" s="27"/>
      <c r="CFG57" s="27"/>
      <c r="CFH57" s="27"/>
      <c r="CFI57" s="27"/>
      <c r="CFJ57" s="27"/>
      <c r="CFK57" s="27"/>
      <c r="CFL57" s="27"/>
      <c r="CFM57" s="27"/>
      <c r="CFN57" s="27"/>
      <c r="CFO57" s="27"/>
      <c r="CFP57" s="27"/>
      <c r="CFQ57" s="27"/>
      <c r="CFR57" s="27"/>
      <c r="CFS57" s="27"/>
      <c r="CFT57" s="27"/>
      <c r="CFU57" s="27"/>
      <c r="CFV57" s="27"/>
      <c r="CFW57" s="27"/>
      <c r="CFX57" s="27"/>
      <c r="CFY57" s="27"/>
      <c r="CFZ57" s="27"/>
      <c r="CGA57" s="27"/>
      <c r="CGB57" s="27"/>
      <c r="CGC57" s="27"/>
      <c r="CGD57" s="27"/>
      <c r="CGE57" s="27"/>
      <c r="CGF57" s="27"/>
      <c r="CGG57" s="27"/>
      <c r="CGH57" s="27"/>
      <c r="CGI57" s="27"/>
      <c r="CGJ57" s="27"/>
      <c r="CGK57" s="27"/>
      <c r="CGL57" s="27"/>
      <c r="CGM57" s="27"/>
      <c r="CGN57" s="27"/>
      <c r="CGO57" s="27"/>
      <c r="CGP57" s="27"/>
      <c r="CGQ57" s="27"/>
      <c r="CGR57" s="27"/>
      <c r="CGS57" s="27"/>
      <c r="CGT57" s="27"/>
      <c r="CGU57" s="27"/>
      <c r="CGV57" s="27"/>
      <c r="CGW57" s="27"/>
      <c r="CGX57" s="27"/>
      <c r="CGY57" s="27"/>
      <c r="CGZ57" s="27"/>
      <c r="CHA57" s="27"/>
      <c r="CHB57" s="27"/>
      <c r="CHC57" s="27"/>
      <c r="CHD57" s="27"/>
      <c r="CHE57" s="27"/>
      <c r="CHF57" s="27"/>
      <c r="CHG57" s="27"/>
      <c r="CHH57" s="27"/>
      <c r="CHI57" s="27"/>
      <c r="CHJ57" s="27"/>
      <c r="CHK57" s="27"/>
      <c r="CHL57" s="27"/>
      <c r="CHM57" s="27"/>
      <c r="CHN57" s="27"/>
      <c r="CHO57" s="27"/>
      <c r="CHP57" s="27"/>
      <c r="CHQ57" s="27"/>
      <c r="CHR57" s="27"/>
      <c r="CHS57" s="27"/>
      <c r="CHT57" s="27"/>
      <c r="CHU57" s="27"/>
      <c r="CHV57" s="27"/>
      <c r="CHW57" s="27"/>
      <c r="CHX57" s="27"/>
      <c r="CHY57" s="27"/>
      <c r="CHZ57" s="27"/>
      <c r="CIA57" s="27"/>
      <c r="CIB57" s="27"/>
      <c r="CIC57" s="27"/>
      <c r="CID57" s="27"/>
      <c r="CIE57" s="27"/>
      <c r="CIF57" s="27"/>
      <c r="CIG57" s="27"/>
      <c r="CIH57" s="27"/>
      <c r="CII57" s="27"/>
      <c r="CIJ57" s="27"/>
      <c r="CIK57" s="27"/>
      <c r="CIL57" s="27"/>
      <c r="CIM57" s="27"/>
      <c r="CIN57" s="27"/>
      <c r="CIO57" s="27"/>
      <c r="CIP57" s="27"/>
      <c r="CIQ57" s="27"/>
      <c r="CIR57" s="27"/>
      <c r="CIS57" s="27"/>
      <c r="CIT57" s="27"/>
      <c r="CIU57" s="27"/>
      <c r="CIV57" s="27"/>
      <c r="CIW57" s="27"/>
      <c r="CIX57" s="27"/>
      <c r="CIY57" s="27"/>
      <c r="CIZ57" s="27"/>
      <c r="CJA57" s="27"/>
      <c r="CJB57" s="27"/>
      <c r="CJC57" s="27"/>
      <c r="CJD57" s="27"/>
      <c r="CJE57" s="27"/>
      <c r="CJF57" s="27"/>
      <c r="CJG57" s="27"/>
      <c r="CJH57" s="27"/>
      <c r="CJI57" s="27"/>
      <c r="CJJ57" s="27"/>
      <c r="CJK57" s="27"/>
      <c r="CJL57" s="27"/>
      <c r="CJM57" s="27"/>
      <c r="CJN57" s="27"/>
      <c r="CJO57" s="27"/>
      <c r="CJP57" s="27"/>
      <c r="CJQ57" s="27"/>
      <c r="CJR57" s="27"/>
      <c r="CJS57" s="27"/>
      <c r="CJT57" s="27"/>
      <c r="CJU57" s="27"/>
      <c r="CJV57" s="27"/>
      <c r="CJW57" s="27"/>
      <c r="CJX57" s="27"/>
      <c r="CJY57" s="27"/>
      <c r="CJZ57" s="27"/>
      <c r="CKA57" s="27"/>
      <c r="CKB57" s="27"/>
      <c r="CKC57" s="27"/>
      <c r="CKD57" s="27"/>
      <c r="CKE57" s="27"/>
      <c r="CKF57" s="27"/>
      <c r="CKG57" s="27"/>
      <c r="CKH57" s="27"/>
      <c r="CKI57" s="27"/>
      <c r="CKJ57" s="27"/>
      <c r="CKK57" s="27"/>
      <c r="CKL57" s="27"/>
      <c r="CKM57" s="27"/>
      <c r="CKN57" s="27"/>
      <c r="CKO57" s="27"/>
      <c r="CKP57" s="27"/>
      <c r="CKQ57" s="27"/>
      <c r="CKR57" s="27"/>
      <c r="CKS57" s="27"/>
      <c r="CKT57" s="27"/>
      <c r="CKU57" s="27"/>
      <c r="CKV57" s="27"/>
      <c r="CKW57" s="27"/>
      <c r="CKX57" s="27"/>
      <c r="CKY57" s="27"/>
      <c r="CKZ57" s="27"/>
      <c r="CLA57" s="27"/>
      <c r="CLB57" s="27"/>
      <c r="CLC57" s="27"/>
      <c r="CLD57" s="27"/>
      <c r="CLE57" s="27"/>
      <c r="CLF57" s="27"/>
      <c r="CLG57" s="27"/>
      <c r="CLH57" s="27"/>
      <c r="CLI57" s="27"/>
      <c r="CLJ57" s="27"/>
      <c r="CLK57" s="27"/>
      <c r="CLL57" s="27"/>
      <c r="CLM57" s="27"/>
      <c r="CLN57" s="27"/>
      <c r="CLO57" s="27"/>
      <c r="CLP57" s="27"/>
      <c r="CLQ57" s="27"/>
      <c r="CLR57" s="27"/>
      <c r="CLS57" s="27"/>
      <c r="CLT57" s="27"/>
      <c r="CLU57" s="27"/>
      <c r="CLV57" s="27"/>
      <c r="CLW57" s="27"/>
      <c r="CLX57" s="27"/>
      <c r="CLY57" s="27"/>
      <c r="CLZ57" s="27"/>
      <c r="CMA57" s="27"/>
      <c r="CMB57" s="27"/>
      <c r="CMC57" s="27"/>
      <c r="CMD57" s="27"/>
      <c r="CME57" s="27"/>
      <c r="CMF57" s="27"/>
      <c r="CMG57" s="27"/>
      <c r="CMH57" s="27"/>
      <c r="CMI57" s="27"/>
      <c r="CMJ57" s="27"/>
      <c r="CMK57" s="27"/>
      <c r="CML57" s="27"/>
      <c r="CMM57" s="27"/>
      <c r="CMN57" s="27"/>
      <c r="CMO57" s="27"/>
      <c r="CMP57" s="27"/>
      <c r="CMQ57" s="27"/>
      <c r="CMR57" s="27"/>
      <c r="CMS57" s="27"/>
      <c r="CMT57" s="27"/>
      <c r="CMU57" s="27"/>
      <c r="CMV57" s="27"/>
      <c r="CMW57" s="27"/>
      <c r="CMX57" s="27"/>
      <c r="CMY57" s="27"/>
      <c r="CMZ57" s="27"/>
      <c r="CNA57" s="27"/>
      <c r="CNB57" s="27"/>
      <c r="CNC57" s="27"/>
      <c r="CND57" s="27"/>
      <c r="CNE57" s="27"/>
      <c r="CNF57" s="27"/>
      <c r="CNG57" s="27"/>
      <c r="CNH57" s="27"/>
      <c r="CNI57" s="27"/>
      <c r="CNJ57" s="27"/>
      <c r="CNK57" s="27"/>
      <c r="CNL57" s="27"/>
      <c r="CNM57" s="27"/>
      <c r="CNN57" s="27"/>
      <c r="CNO57" s="27"/>
      <c r="CNP57" s="27"/>
      <c r="CNQ57" s="27"/>
      <c r="CNR57" s="27"/>
      <c r="CNS57" s="27"/>
      <c r="CNT57" s="27"/>
      <c r="CNU57" s="27"/>
      <c r="CNV57" s="27"/>
      <c r="CNW57" s="27"/>
      <c r="CNX57" s="27"/>
      <c r="CNY57" s="27"/>
      <c r="CNZ57" s="27"/>
      <c r="COA57" s="27"/>
      <c r="COB57" s="27"/>
      <c r="COC57" s="27"/>
      <c r="COD57" s="27"/>
      <c r="COE57" s="27"/>
      <c r="COF57" s="27"/>
      <c r="COG57" s="27"/>
      <c r="COH57" s="27"/>
      <c r="COI57" s="27"/>
      <c r="COJ57" s="27"/>
      <c r="COK57" s="27"/>
      <c r="COL57" s="27"/>
      <c r="COM57" s="27"/>
      <c r="CON57" s="27"/>
      <c r="COO57" s="27"/>
      <c r="COP57" s="27"/>
      <c r="COQ57" s="27"/>
      <c r="COR57" s="27"/>
      <c r="COS57" s="27"/>
      <c r="COT57" s="27"/>
      <c r="COU57" s="27"/>
      <c r="COV57" s="27"/>
      <c r="COW57" s="27"/>
      <c r="COX57" s="27"/>
      <c r="COY57" s="27"/>
      <c r="COZ57" s="27"/>
      <c r="CPA57" s="27"/>
      <c r="CPB57" s="27"/>
      <c r="CPC57" s="27"/>
      <c r="CPD57" s="27"/>
      <c r="CPE57" s="27"/>
      <c r="CPF57" s="27"/>
      <c r="CPG57" s="27"/>
      <c r="CPH57" s="27"/>
      <c r="CPI57" s="27"/>
      <c r="CPJ57" s="27"/>
      <c r="CPK57" s="27"/>
      <c r="CPL57" s="27"/>
      <c r="CPM57" s="27"/>
      <c r="CPN57" s="27"/>
      <c r="CPO57" s="27"/>
      <c r="CPP57" s="27"/>
      <c r="CPQ57" s="27"/>
      <c r="CPR57" s="27"/>
      <c r="CPS57" s="27"/>
      <c r="CPT57" s="27"/>
      <c r="CPU57" s="27"/>
      <c r="CPV57" s="27"/>
      <c r="CPW57" s="27"/>
      <c r="CPX57" s="27"/>
      <c r="CPY57" s="27"/>
      <c r="CPZ57" s="27"/>
      <c r="CQA57" s="27"/>
      <c r="CQB57" s="27"/>
      <c r="CQC57" s="27"/>
      <c r="CQD57" s="27"/>
      <c r="CQE57" s="27"/>
      <c r="CQF57" s="27"/>
      <c r="CQG57" s="27"/>
      <c r="CQH57" s="27"/>
      <c r="CQI57" s="27"/>
      <c r="CQJ57" s="27"/>
      <c r="CQK57" s="27"/>
      <c r="CQL57" s="27"/>
      <c r="CQM57" s="27"/>
      <c r="CQN57" s="27"/>
      <c r="CQO57" s="27"/>
      <c r="CQP57" s="27"/>
      <c r="CQQ57" s="27"/>
      <c r="CQR57" s="27"/>
      <c r="CQS57" s="27"/>
      <c r="CQT57" s="27"/>
      <c r="CQU57" s="27"/>
      <c r="CQV57" s="27"/>
      <c r="CQW57" s="27"/>
      <c r="CQX57" s="27"/>
      <c r="CQY57" s="27"/>
      <c r="CQZ57" s="27"/>
      <c r="CRA57" s="27"/>
      <c r="CRB57" s="27"/>
      <c r="CRC57" s="27"/>
      <c r="CRD57" s="27"/>
      <c r="CRE57" s="27"/>
      <c r="CRF57" s="27"/>
      <c r="CRG57" s="27"/>
      <c r="CRH57" s="27"/>
      <c r="CRI57" s="27"/>
      <c r="CRJ57" s="27"/>
      <c r="CRK57" s="27"/>
      <c r="CRL57" s="27"/>
      <c r="CRM57" s="27"/>
      <c r="CRN57" s="27"/>
      <c r="CRO57" s="27"/>
      <c r="CRP57" s="27"/>
      <c r="CRQ57" s="27"/>
      <c r="CRR57" s="27"/>
      <c r="CRS57" s="27"/>
      <c r="CRT57" s="27"/>
      <c r="CRU57" s="27"/>
      <c r="CRV57" s="27"/>
      <c r="CRW57" s="27"/>
      <c r="CRX57" s="27"/>
      <c r="CRY57" s="27"/>
      <c r="CRZ57" s="27"/>
      <c r="CSA57" s="27"/>
      <c r="CSB57" s="27"/>
      <c r="CSC57" s="27"/>
      <c r="CSD57" s="27"/>
      <c r="CSE57" s="27"/>
      <c r="CSF57" s="27"/>
      <c r="CSG57" s="27"/>
      <c r="CSH57" s="27"/>
      <c r="CSI57" s="27"/>
      <c r="CSJ57" s="27"/>
      <c r="CSK57" s="27"/>
      <c r="CSL57" s="27"/>
      <c r="CSM57" s="27"/>
      <c r="CSN57" s="27"/>
      <c r="CSO57" s="27"/>
      <c r="CSP57" s="27"/>
      <c r="CSQ57" s="27"/>
      <c r="CSR57" s="27"/>
      <c r="CSS57" s="27"/>
      <c r="CST57" s="27"/>
      <c r="CSU57" s="27"/>
      <c r="CSV57" s="27"/>
      <c r="CSW57" s="27"/>
      <c r="CSX57" s="27"/>
      <c r="CSY57" s="27"/>
      <c r="CSZ57" s="27"/>
      <c r="CTA57" s="27"/>
      <c r="CTB57" s="27"/>
      <c r="CTC57" s="27"/>
      <c r="CTD57" s="27"/>
      <c r="CTE57" s="27"/>
      <c r="CTF57" s="27"/>
      <c r="CTG57" s="27"/>
      <c r="CTH57" s="27"/>
      <c r="CTI57" s="27"/>
      <c r="CTJ57" s="27"/>
      <c r="CTK57" s="27"/>
      <c r="CTL57" s="27"/>
      <c r="CTM57" s="27"/>
      <c r="CTN57" s="27"/>
      <c r="CTO57" s="27"/>
      <c r="CTP57" s="27"/>
      <c r="CTQ57" s="27"/>
      <c r="CTR57" s="27"/>
      <c r="CTS57" s="27"/>
      <c r="CTT57" s="27"/>
      <c r="CTU57" s="27"/>
      <c r="CTV57" s="27"/>
      <c r="CTW57" s="27"/>
      <c r="CTX57" s="27"/>
      <c r="CTY57" s="27"/>
      <c r="CTZ57" s="27"/>
      <c r="CUA57" s="27"/>
      <c r="CUB57" s="27"/>
      <c r="CUC57" s="27"/>
      <c r="CUD57" s="27"/>
      <c r="CUE57" s="27"/>
      <c r="CUF57" s="27"/>
      <c r="CUG57" s="27"/>
      <c r="CUH57" s="27"/>
      <c r="CUI57" s="27"/>
      <c r="CUJ57" s="27"/>
      <c r="CUK57" s="27"/>
      <c r="CUL57" s="27"/>
      <c r="CUM57" s="27"/>
      <c r="CUN57" s="27"/>
      <c r="CUO57" s="27"/>
      <c r="CUP57" s="27"/>
      <c r="CUQ57" s="27"/>
      <c r="CUR57" s="27"/>
      <c r="CUS57" s="27"/>
      <c r="CUT57" s="27"/>
      <c r="CUU57" s="27"/>
      <c r="CUV57" s="27"/>
      <c r="CUW57" s="27"/>
      <c r="CUX57" s="27"/>
      <c r="CUY57" s="27"/>
      <c r="CUZ57" s="27"/>
      <c r="CVA57" s="27"/>
      <c r="CVB57" s="27"/>
      <c r="CVC57" s="27"/>
      <c r="CVD57" s="27"/>
      <c r="CVE57" s="27"/>
      <c r="CVF57" s="27"/>
      <c r="CVG57" s="27"/>
      <c r="CVH57" s="27"/>
      <c r="CVI57" s="27"/>
      <c r="CVJ57" s="27"/>
      <c r="CVK57" s="27"/>
      <c r="CVL57" s="27"/>
      <c r="CVM57" s="27"/>
      <c r="CVN57" s="27"/>
      <c r="CVO57" s="27"/>
      <c r="CVP57" s="27"/>
      <c r="CVQ57" s="27"/>
      <c r="CVR57" s="27"/>
      <c r="CVS57" s="27"/>
      <c r="CVT57" s="27"/>
      <c r="CVU57" s="27"/>
      <c r="CVV57" s="27"/>
      <c r="CVW57" s="27"/>
      <c r="CVX57" s="27"/>
      <c r="CVY57" s="27"/>
      <c r="CVZ57" s="27"/>
      <c r="CWA57" s="27"/>
      <c r="CWB57" s="27"/>
      <c r="CWC57" s="27"/>
      <c r="CWD57" s="27"/>
      <c r="CWE57" s="27"/>
      <c r="CWF57" s="27"/>
      <c r="CWG57" s="27"/>
      <c r="CWH57" s="27"/>
      <c r="CWI57" s="27"/>
      <c r="CWJ57" s="27"/>
      <c r="CWK57" s="27"/>
      <c r="CWL57" s="27"/>
      <c r="CWM57" s="27"/>
      <c r="CWN57" s="27"/>
      <c r="CWO57" s="27"/>
      <c r="CWP57" s="27"/>
      <c r="CWQ57" s="27"/>
      <c r="CWR57" s="27"/>
      <c r="CWS57" s="27"/>
      <c r="CWT57" s="27"/>
      <c r="CWU57" s="27"/>
      <c r="CWV57" s="27"/>
      <c r="CWW57" s="27"/>
      <c r="CWX57" s="27"/>
      <c r="CWY57" s="27"/>
      <c r="CWZ57" s="27"/>
      <c r="CXA57" s="27"/>
      <c r="CXB57" s="27"/>
      <c r="CXC57" s="27"/>
      <c r="CXD57" s="27"/>
      <c r="CXE57" s="27"/>
      <c r="CXF57" s="27"/>
      <c r="CXG57" s="27"/>
      <c r="CXH57" s="27"/>
      <c r="CXI57" s="27"/>
      <c r="CXJ57" s="27"/>
      <c r="CXK57" s="27"/>
      <c r="CXL57" s="27"/>
      <c r="CXM57" s="27"/>
      <c r="CXN57" s="27"/>
      <c r="CXO57" s="27"/>
      <c r="CXP57" s="27"/>
      <c r="CXQ57" s="27"/>
      <c r="CXR57" s="27"/>
      <c r="CXS57" s="27"/>
      <c r="CXT57" s="27"/>
      <c r="CXU57" s="27"/>
      <c r="CXV57" s="27"/>
      <c r="CXW57" s="27"/>
      <c r="CXX57" s="27"/>
      <c r="CXY57" s="27"/>
      <c r="CXZ57" s="27"/>
      <c r="CYA57" s="27"/>
      <c r="CYB57" s="27"/>
      <c r="CYC57" s="27"/>
      <c r="CYD57" s="27"/>
      <c r="CYE57" s="27"/>
      <c r="CYF57" s="27"/>
      <c r="CYG57" s="27"/>
      <c r="CYH57" s="27"/>
      <c r="CYI57" s="27"/>
      <c r="CYJ57" s="27"/>
      <c r="CYK57" s="27"/>
      <c r="CYL57" s="27"/>
      <c r="CYM57" s="27"/>
      <c r="CYN57" s="27"/>
      <c r="CYO57" s="27"/>
      <c r="CYP57" s="27"/>
      <c r="CYQ57" s="27"/>
      <c r="CYR57" s="27"/>
      <c r="CYS57" s="27"/>
      <c r="CYT57" s="27"/>
      <c r="CYU57" s="27"/>
      <c r="CYV57" s="27"/>
      <c r="CYW57" s="27"/>
      <c r="CYX57" s="27"/>
      <c r="CYY57" s="27"/>
      <c r="CYZ57" s="27"/>
      <c r="CZA57" s="27"/>
      <c r="CZB57" s="27"/>
      <c r="CZC57" s="27"/>
      <c r="CZD57" s="27"/>
      <c r="CZE57" s="27"/>
      <c r="CZF57" s="27"/>
      <c r="CZG57" s="27"/>
      <c r="CZH57" s="27"/>
      <c r="CZI57" s="27"/>
      <c r="CZJ57" s="27"/>
      <c r="CZK57" s="27"/>
      <c r="CZL57" s="27"/>
      <c r="CZM57" s="27"/>
      <c r="CZN57" s="27"/>
      <c r="CZO57" s="27"/>
      <c r="CZP57" s="27"/>
      <c r="CZQ57" s="27"/>
      <c r="CZR57" s="27"/>
      <c r="CZS57" s="27"/>
      <c r="CZT57" s="27"/>
      <c r="CZU57" s="27"/>
      <c r="CZV57" s="27"/>
      <c r="CZW57" s="27"/>
      <c r="CZX57" s="27"/>
      <c r="CZY57" s="27"/>
      <c r="CZZ57" s="27"/>
      <c r="DAA57" s="27"/>
      <c r="DAB57" s="27"/>
      <c r="DAC57" s="27"/>
      <c r="DAD57" s="27"/>
      <c r="DAE57" s="27"/>
      <c r="DAF57" s="27"/>
      <c r="DAG57" s="27"/>
      <c r="DAH57" s="27"/>
      <c r="DAI57" s="27"/>
      <c r="DAJ57" s="27"/>
      <c r="DAK57" s="27"/>
      <c r="DAL57" s="27"/>
      <c r="DAM57" s="27"/>
      <c r="DAN57" s="27"/>
      <c r="DAO57" s="27"/>
      <c r="DAP57" s="27"/>
      <c r="DAQ57" s="27"/>
      <c r="DAR57" s="27"/>
      <c r="DAS57" s="27"/>
      <c r="DAT57" s="27"/>
      <c r="DAU57" s="27"/>
      <c r="DAV57" s="27"/>
      <c r="DAW57" s="27"/>
      <c r="DAX57" s="27"/>
      <c r="DAY57" s="27"/>
      <c r="DAZ57" s="27"/>
      <c r="DBA57" s="27"/>
      <c r="DBB57" s="27"/>
      <c r="DBC57" s="27"/>
      <c r="DBD57" s="27"/>
      <c r="DBE57" s="27"/>
      <c r="DBF57" s="27"/>
      <c r="DBG57" s="27"/>
      <c r="DBH57" s="27"/>
      <c r="DBI57" s="27"/>
      <c r="DBJ57" s="27"/>
      <c r="DBK57" s="27"/>
      <c r="DBL57" s="27"/>
      <c r="DBM57" s="27"/>
      <c r="DBN57" s="27"/>
      <c r="DBO57" s="27"/>
      <c r="DBP57" s="27"/>
      <c r="DBQ57" s="27"/>
      <c r="DBR57" s="27"/>
      <c r="DBS57" s="27"/>
      <c r="DBT57" s="27"/>
      <c r="DBU57" s="27"/>
      <c r="DBV57" s="27"/>
      <c r="DBW57" s="27"/>
      <c r="DBX57" s="27"/>
      <c r="DBY57" s="27"/>
      <c r="DBZ57" s="27"/>
      <c r="DCA57" s="27"/>
      <c r="DCB57" s="27"/>
      <c r="DCC57" s="27"/>
      <c r="DCD57" s="27"/>
      <c r="DCE57" s="27"/>
      <c r="DCF57" s="27"/>
      <c r="DCG57" s="27"/>
      <c r="DCH57" s="27"/>
      <c r="DCI57" s="27"/>
      <c r="DCJ57" s="27"/>
      <c r="DCK57" s="27"/>
      <c r="DCL57" s="27"/>
      <c r="DCM57" s="27"/>
      <c r="DCN57" s="27"/>
      <c r="DCO57" s="27"/>
      <c r="DCP57" s="27"/>
      <c r="DCQ57" s="27"/>
      <c r="DCR57" s="27"/>
      <c r="DCS57" s="27"/>
      <c r="DCT57" s="27"/>
      <c r="DCU57" s="27"/>
      <c r="DCV57" s="27"/>
      <c r="DCW57" s="27"/>
      <c r="DCX57" s="27"/>
      <c r="DCY57" s="27"/>
      <c r="DCZ57" s="27"/>
      <c r="DDA57" s="27"/>
      <c r="DDB57" s="27"/>
      <c r="DDC57" s="27"/>
      <c r="DDD57" s="27"/>
      <c r="DDE57" s="27"/>
      <c r="DDF57" s="27"/>
      <c r="DDG57" s="27"/>
      <c r="DDH57" s="27"/>
      <c r="DDI57" s="27"/>
      <c r="DDJ57" s="27"/>
      <c r="DDK57" s="27"/>
      <c r="DDL57" s="27"/>
      <c r="DDM57" s="27"/>
      <c r="DDN57" s="27"/>
      <c r="DDO57" s="27"/>
      <c r="DDP57" s="27"/>
      <c r="DDQ57" s="27"/>
      <c r="DDR57" s="27"/>
      <c r="DDS57" s="27"/>
      <c r="DDT57" s="27"/>
      <c r="DDU57" s="27"/>
      <c r="DDV57" s="27"/>
      <c r="DDW57" s="27"/>
      <c r="DDX57" s="27"/>
      <c r="DDY57" s="27"/>
      <c r="DDZ57" s="27"/>
      <c r="DEA57" s="27"/>
      <c r="DEB57" s="27"/>
      <c r="DEC57" s="27"/>
      <c r="DED57" s="27"/>
      <c r="DEE57" s="27"/>
      <c r="DEF57" s="27"/>
      <c r="DEG57" s="27"/>
      <c r="DEH57" s="27"/>
      <c r="DEI57" s="27"/>
      <c r="DEJ57" s="27"/>
      <c r="DEK57" s="27"/>
      <c r="DEL57" s="27"/>
      <c r="DEM57" s="27"/>
      <c r="DEN57" s="27"/>
      <c r="DEO57" s="27"/>
      <c r="DEP57" s="27"/>
      <c r="DEQ57" s="27"/>
      <c r="DER57" s="27"/>
      <c r="DES57" s="27"/>
      <c r="DET57" s="27"/>
      <c r="DEU57" s="27"/>
      <c r="DEV57" s="27"/>
      <c r="DEW57" s="27"/>
      <c r="DEX57" s="27"/>
      <c r="DEY57" s="27"/>
      <c r="DEZ57" s="27"/>
      <c r="DFA57" s="27"/>
      <c r="DFB57" s="27"/>
      <c r="DFC57" s="27"/>
      <c r="DFD57" s="27"/>
      <c r="DFE57" s="27"/>
      <c r="DFF57" s="27"/>
      <c r="DFG57" s="27"/>
      <c r="DFH57" s="27"/>
      <c r="DFI57" s="27"/>
      <c r="DFJ57" s="27"/>
      <c r="DFK57" s="27"/>
      <c r="DFL57" s="27"/>
      <c r="DFM57" s="27"/>
      <c r="DFN57" s="27"/>
      <c r="DFO57" s="27"/>
      <c r="DFP57" s="27"/>
      <c r="DFQ57" s="27"/>
      <c r="DFR57" s="27"/>
      <c r="DFS57" s="27"/>
      <c r="DFT57" s="27"/>
      <c r="DFU57" s="27"/>
      <c r="DFV57" s="27"/>
      <c r="DFW57" s="27"/>
      <c r="DFX57" s="27"/>
      <c r="DFY57" s="27"/>
      <c r="DFZ57" s="27"/>
      <c r="DGA57" s="27"/>
      <c r="DGB57" s="27"/>
      <c r="DGC57" s="27"/>
      <c r="DGD57" s="27"/>
      <c r="DGE57" s="27"/>
      <c r="DGF57" s="27"/>
      <c r="DGG57" s="27"/>
      <c r="DGH57" s="27"/>
      <c r="DGI57" s="27"/>
      <c r="DGJ57" s="27"/>
      <c r="DGK57" s="27"/>
      <c r="DGL57" s="27"/>
      <c r="DGM57" s="27"/>
      <c r="DGN57" s="27"/>
      <c r="DGO57" s="27"/>
      <c r="DGP57" s="27"/>
      <c r="DGQ57" s="27"/>
      <c r="DGR57" s="27"/>
      <c r="DGS57" s="27"/>
      <c r="DGT57" s="27"/>
      <c r="DGU57" s="27"/>
      <c r="DGV57" s="27"/>
      <c r="DGW57" s="27"/>
      <c r="DGX57" s="27"/>
      <c r="DGY57" s="27"/>
      <c r="DGZ57" s="27"/>
      <c r="DHA57" s="27"/>
      <c r="DHB57" s="27"/>
      <c r="DHC57" s="27"/>
      <c r="DHD57" s="27"/>
      <c r="DHE57" s="27"/>
      <c r="DHF57" s="27"/>
      <c r="DHG57" s="27"/>
      <c r="DHH57" s="27"/>
      <c r="DHI57" s="27"/>
      <c r="DHJ57" s="27"/>
      <c r="DHK57" s="27"/>
      <c r="DHL57" s="27"/>
      <c r="DHM57" s="27"/>
      <c r="DHN57" s="27"/>
      <c r="DHO57" s="27"/>
      <c r="DHP57" s="27"/>
      <c r="DHQ57" s="27"/>
      <c r="DHR57" s="27"/>
      <c r="DHS57" s="27"/>
      <c r="DHT57" s="27"/>
      <c r="DHU57" s="27"/>
      <c r="DHV57" s="27"/>
      <c r="DHW57" s="27"/>
      <c r="DHX57" s="27"/>
      <c r="DHY57" s="27"/>
      <c r="DHZ57" s="27"/>
      <c r="DIA57" s="27"/>
      <c r="DIB57" s="27"/>
      <c r="DIC57" s="27"/>
      <c r="DID57" s="27"/>
      <c r="DIE57" s="27"/>
      <c r="DIF57" s="27"/>
      <c r="DIG57" s="27"/>
      <c r="DIH57" s="27"/>
      <c r="DII57" s="27"/>
      <c r="DIJ57" s="27"/>
      <c r="DIK57" s="27"/>
      <c r="DIL57" s="27"/>
      <c r="DIM57" s="27"/>
      <c r="DIN57" s="27"/>
      <c r="DIO57" s="27"/>
      <c r="DIP57" s="27"/>
      <c r="DIQ57" s="27"/>
      <c r="DIR57" s="27"/>
      <c r="DIS57" s="27"/>
      <c r="DIT57" s="27"/>
      <c r="DIU57" s="27"/>
      <c r="DIV57" s="27"/>
      <c r="DIW57" s="27"/>
      <c r="DIX57" s="27"/>
      <c r="DIY57" s="27"/>
      <c r="DIZ57" s="27"/>
      <c r="DJA57" s="27"/>
      <c r="DJB57" s="27"/>
      <c r="DJC57" s="27"/>
      <c r="DJD57" s="27"/>
      <c r="DJE57" s="27"/>
      <c r="DJF57" s="27"/>
      <c r="DJG57" s="27"/>
      <c r="DJH57" s="27"/>
      <c r="DJI57" s="27"/>
      <c r="DJJ57" s="27"/>
      <c r="DJK57" s="27"/>
      <c r="DJL57" s="27"/>
      <c r="DJM57" s="27"/>
      <c r="DJN57" s="27"/>
      <c r="DJO57" s="27"/>
      <c r="DJP57" s="27"/>
      <c r="DJQ57" s="27"/>
      <c r="DJR57" s="27"/>
      <c r="DJS57" s="27"/>
      <c r="DJT57" s="27"/>
      <c r="DJU57" s="27"/>
      <c r="DJV57" s="27"/>
      <c r="DJW57" s="27"/>
      <c r="DJX57" s="27"/>
      <c r="DJY57" s="27"/>
      <c r="DJZ57" s="27"/>
      <c r="DKA57" s="27"/>
      <c r="DKB57" s="27"/>
      <c r="DKC57" s="27"/>
      <c r="DKD57" s="27"/>
      <c r="DKE57" s="27"/>
      <c r="DKF57" s="27"/>
      <c r="DKG57" s="27"/>
      <c r="DKH57" s="27"/>
      <c r="DKI57" s="27"/>
      <c r="DKJ57" s="27"/>
      <c r="DKK57" s="27"/>
      <c r="DKL57" s="27"/>
      <c r="DKM57" s="27"/>
      <c r="DKN57" s="27"/>
      <c r="DKO57" s="27"/>
      <c r="DKP57" s="27"/>
      <c r="DKQ57" s="27"/>
      <c r="DKR57" s="27"/>
      <c r="DKS57" s="27"/>
      <c r="DKT57" s="27"/>
      <c r="DKU57" s="27"/>
      <c r="DKV57" s="27"/>
      <c r="DKW57" s="27"/>
      <c r="DKX57" s="27"/>
      <c r="DKY57" s="27"/>
      <c r="DKZ57" s="27"/>
      <c r="DLA57" s="27"/>
      <c r="DLB57" s="27"/>
      <c r="DLC57" s="27"/>
      <c r="DLD57" s="27"/>
      <c r="DLE57" s="27"/>
      <c r="DLF57" s="27"/>
      <c r="DLG57" s="27"/>
      <c r="DLH57" s="27"/>
      <c r="DLI57" s="27"/>
      <c r="DLJ57" s="27"/>
      <c r="DLK57" s="27"/>
      <c r="DLL57" s="27"/>
      <c r="DLM57" s="27"/>
      <c r="DLN57" s="27"/>
      <c r="DLO57" s="27"/>
      <c r="DLP57" s="27"/>
      <c r="DLQ57" s="27"/>
      <c r="DLR57" s="27"/>
      <c r="DLS57" s="27"/>
      <c r="DLT57" s="27"/>
      <c r="DLU57" s="27"/>
      <c r="DLV57" s="27"/>
      <c r="DLW57" s="27"/>
      <c r="DLX57" s="27"/>
      <c r="DLY57" s="27"/>
      <c r="DLZ57" s="27"/>
      <c r="DMA57" s="27"/>
      <c r="DMB57" s="27"/>
      <c r="DMC57" s="27"/>
      <c r="DMD57" s="27"/>
      <c r="DME57" s="27"/>
      <c r="DMF57" s="27"/>
      <c r="DMG57" s="27"/>
      <c r="DMH57" s="27"/>
      <c r="DMI57" s="27"/>
      <c r="DMJ57" s="27"/>
      <c r="DMK57" s="27"/>
      <c r="DML57" s="27"/>
      <c r="DMM57" s="27"/>
      <c r="DMN57" s="27"/>
      <c r="DMO57" s="27"/>
      <c r="DMP57" s="27"/>
      <c r="DMQ57" s="27"/>
      <c r="DMR57" s="27"/>
      <c r="DMS57" s="27"/>
      <c r="DMT57" s="27"/>
      <c r="DMU57" s="27"/>
      <c r="DMV57" s="27"/>
      <c r="DMW57" s="27"/>
      <c r="DMX57" s="27"/>
      <c r="DMY57" s="27"/>
      <c r="DMZ57" s="27"/>
      <c r="DNA57" s="27"/>
      <c r="DNB57" s="27"/>
      <c r="DNC57" s="27"/>
      <c r="DND57" s="27"/>
      <c r="DNE57" s="27"/>
      <c r="DNF57" s="27"/>
      <c r="DNG57" s="27"/>
      <c r="DNH57" s="27"/>
      <c r="DNI57" s="27"/>
      <c r="DNJ57" s="27"/>
      <c r="DNK57" s="27"/>
      <c r="DNL57" s="27"/>
      <c r="DNM57" s="27"/>
      <c r="DNN57" s="27"/>
      <c r="DNO57" s="27"/>
      <c r="DNP57" s="27"/>
      <c r="DNQ57" s="27"/>
      <c r="DNR57" s="27"/>
      <c r="DNS57" s="27"/>
      <c r="DNT57" s="27"/>
      <c r="DNU57" s="27"/>
      <c r="DNV57" s="27"/>
      <c r="DNW57" s="27"/>
      <c r="DNX57" s="27"/>
      <c r="DNY57" s="27"/>
      <c r="DNZ57" s="27"/>
      <c r="DOA57" s="27"/>
      <c r="DOB57" s="27"/>
      <c r="DOC57" s="27"/>
      <c r="DOD57" s="27"/>
      <c r="DOE57" s="27"/>
      <c r="DOF57" s="27"/>
      <c r="DOG57" s="27"/>
      <c r="DOH57" s="27"/>
      <c r="DOI57" s="27"/>
      <c r="DOJ57" s="27"/>
      <c r="DOK57" s="27"/>
      <c r="DOL57" s="27"/>
      <c r="DOM57" s="27"/>
      <c r="DON57" s="27"/>
      <c r="DOO57" s="27"/>
      <c r="DOP57" s="27"/>
      <c r="DOQ57" s="27"/>
      <c r="DOR57" s="27"/>
      <c r="DOS57" s="27"/>
      <c r="DOT57" s="27"/>
      <c r="DOU57" s="27"/>
      <c r="DOV57" s="27"/>
      <c r="DOW57" s="27"/>
      <c r="DOX57" s="27"/>
      <c r="DOY57" s="27"/>
      <c r="DOZ57" s="27"/>
      <c r="DPA57" s="27"/>
      <c r="DPB57" s="27"/>
      <c r="DPC57" s="27"/>
      <c r="DPD57" s="27"/>
      <c r="DPE57" s="27"/>
      <c r="DPF57" s="27"/>
      <c r="DPG57" s="27"/>
      <c r="DPH57" s="27"/>
      <c r="DPI57" s="27"/>
      <c r="DPJ57" s="27"/>
      <c r="DPK57" s="27"/>
      <c r="DPL57" s="27"/>
      <c r="DPM57" s="27"/>
      <c r="DPN57" s="27"/>
      <c r="DPO57" s="27"/>
      <c r="DPP57" s="27"/>
      <c r="DPQ57" s="27"/>
      <c r="DPR57" s="27"/>
      <c r="DPS57" s="27"/>
      <c r="DPT57" s="27"/>
      <c r="DPU57" s="27"/>
      <c r="DPV57" s="27"/>
      <c r="DPW57" s="27"/>
      <c r="DPX57" s="27"/>
      <c r="DPY57" s="27"/>
      <c r="DPZ57" s="27"/>
      <c r="DQA57" s="27"/>
      <c r="DQB57" s="27"/>
      <c r="DQC57" s="27"/>
      <c r="DQD57" s="27"/>
      <c r="DQE57" s="27"/>
      <c r="DQF57" s="27"/>
      <c r="DQG57" s="27"/>
      <c r="DQH57" s="27"/>
      <c r="DQI57" s="27"/>
      <c r="DQJ57" s="27"/>
      <c r="DQK57" s="27"/>
      <c r="DQL57" s="27"/>
      <c r="DQM57" s="27"/>
      <c r="DQN57" s="27"/>
      <c r="DQO57" s="27"/>
      <c r="DQP57" s="27"/>
      <c r="DQQ57" s="27"/>
      <c r="DQR57" s="27"/>
      <c r="DQS57" s="27"/>
      <c r="DQT57" s="27"/>
      <c r="DQU57" s="27"/>
      <c r="DQV57" s="27"/>
      <c r="DQW57" s="27"/>
      <c r="DQX57" s="27"/>
      <c r="DQY57" s="27"/>
      <c r="DQZ57" s="27"/>
      <c r="DRA57" s="27"/>
      <c r="DRB57" s="27"/>
      <c r="DRC57" s="27"/>
      <c r="DRD57" s="27"/>
      <c r="DRE57" s="27"/>
      <c r="DRF57" s="27"/>
      <c r="DRG57" s="27"/>
      <c r="DRH57" s="27"/>
      <c r="DRI57" s="27"/>
      <c r="DRJ57" s="27"/>
      <c r="DRK57" s="27"/>
      <c r="DRL57" s="27"/>
      <c r="DRM57" s="27"/>
      <c r="DRN57" s="27"/>
      <c r="DRO57" s="27"/>
      <c r="DRP57" s="27"/>
      <c r="DRQ57" s="27"/>
      <c r="DRR57" s="27"/>
      <c r="DRS57" s="27"/>
      <c r="DRT57" s="27"/>
      <c r="DRU57" s="27"/>
      <c r="DRV57" s="27"/>
      <c r="DRW57" s="27"/>
      <c r="DRX57" s="27"/>
      <c r="DRY57" s="27"/>
      <c r="DRZ57" s="27"/>
      <c r="DSA57" s="27"/>
      <c r="DSB57" s="27"/>
      <c r="DSC57" s="27"/>
      <c r="DSD57" s="27"/>
      <c r="DSE57" s="27"/>
      <c r="DSF57" s="27"/>
      <c r="DSG57" s="27"/>
      <c r="DSH57" s="27"/>
      <c r="DSI57" s="27"/>
      <c r="DSJ57" s="27"/>
      <c r="DSK57" s="27"/>
      <c r="DSL57" s="27"/>
      <c r="DSM57" s="27"/>
      <c r="DSN57" s="27"/>
      <c r="DSO57" s="27"/>
      <c r="DSP57" s="27"/>
      <c r="DSQ57" s="27"/>
      <c r="DSR57" s="27"/>
      <c r="DSS57" s="27"/>
      <c r="DST57" s="27"/>
      <c r="DSU57" s="27"/>
      <c r="DSV57" s="27"/>
      <c r="DSW57" s="27"/>
      <c r="DSX57" s="27"/>
      <c r="DSY57" s="27"/>
      <c r="DSZ57" s="27"/>
      <c r="DTA57" s="27"/>
      <c r="DTB57" s="27"/>
      <c r="DTC57" s="27"/>
      <c r="DTD57" s="27"/>
      <c r="DTE57" s="27"/>
      <c r="DTF57" s="27"/>
      <c r="DTG57" s="27"/>
      <c r="DTH57" s="27"/>
      <c r="DTI57" s="27"/>
      <c r="DTJ57" s="27"/>
      <c r="DTK57" s="27"/>
      <c r="DTL57" s="27"/>
      <c r="DTM57" s="27"/>
      <c r="DTN57" s="27"/>
      <c r="DTO57" s="27"/>
      <c r="DTP57" s="27"/>
      <c r="DTQ57" s="27"/>
      <c r="DTR57" s="27"/>
      <c r="DTS57" s="27"/>
      <c r="DTT57" s="27"/>
      <c r="DTU57" s="27"/>
      <c r="DTV57" s="27"/>
      <c r="DTW57" s="27"/>
      <c r="DTX57" s="27"/>
      <c r="DTY57" s="27"/>
      <c r="DTZ57" s="27"/>
      <c r="DUA57" s="27"/>
      <c r="DUB57" s="27"/>
      <c r="DUC57" s="27"/>
      <c r="DUD57" s="27"/>
      <c r="DUE57" s="27"/>
      <c r="DUF57" s="27"/>
      <c r="DUG57" s="27"/>
      <c r="DUH57" s="27"/>
      <c r="DUI57" s="27"/>
      <c r="DUJ57" s="27"/>
      <c r="DUK57" s="27"/>
      <c r="DUL57" s="27"/>
      <c r="DUM57" s="27"/>
      <c r="DUN57" s="27"/>
      <c r="DUO57" s="27"/>
      <c r="DUP57" s="27"/>
      <c r="DUQ57" s="27"/>
      <c r="DUR57" s="27"/>
      <c r="DUS57" s="27"/>
      <c r="DUT57" s="27"/>
      <c r="DUU57" s="27"/>
      <c r="DUV57" s="27"/>
      <c r="DUW57" s="27"/>
      <c r="DUX57" s="27"/>
      <c r="DUY57" s="27"/>
      <c r="DUZ57" s="27"/>
      <c r="DVA57" s="27"/>
      <c r="DVB57" s="27"/>
      <c r="DVC57" s="27"/>
      <c r="DVD57" s="27"/>
      <c r="DVE57" s="27"/>
      <c r="DVF57" s="27"/>
      <c r="DVG57" s="27"/>
      <c r="DVH57" s="27"/>
      <c r="DVI57" s="27"/>
      <c r="DVJ57" s="27"/>
      <c r="DVK57" s="27"/>
      <c r="DVL57" s="27"/>
      <c r="DVM57" s="27"/>
      <c r="DVN57" s="27"/>
      <c r="DVO57" s="27"/>
      <c r="DVP57" s="27"/>
      <c r="DVQ57" s="27"/>
      <c r="DVR57" s="27"/>
      <c r="DVS57" s="27"/>
      <c r="DVT57" s="27"/>
      <c r="DVU57" s="27"/>
      <c r="DVV57" s="27"/>
      <c r="DVW57" s="27"/>
      <c r="DVX57" s="27"/>
      <c r="DVY57" s="27"/>
      <c r="DVZ57" s="27"/>
      <c r="DWA57" s="27"/>
      <c r="DWB57" s="27"/>
      <c r="DWC57" s="27"/>
      <c r="DWD57" s="27"/>
      <c r="DWE57" s="27"/>
      <c r="DWF57" s="27"/>
      <c r="DWG57" s="27"/>
      <c r="DWH57" s="27"/>
      <c r="DWI57" s="27"/>
      <c r="DWJ57" s="27"/>
      <c r="DWK57" s="27"/>
      <c r="DWL57" s="27"/>
      <c r="DWM57" s="27"/>
      <c r="DWN57" s="27"/>
      <c r="DWO57" s="27"/>
      <c r="DWP57" s="27"/>
      <c r="DWQ57" s="27"/>
      <c r="DWR57" s="27"/>
      <c r="DWS57" s="27"/>
      <c r="DWT57" s="27"/>
      <c r="DWU57" s="27"/>
      <c r="DWV57" s="27"/>
      <c r="DWW57" s="27"/>
      <c r="DWX57" s="27"/>
      <c r="DWY57" s="27"/>
      <c r="DWZ57" s="27"/>
      <c r="DXA57" s="27"/>
      <c r="DXB57" s="27"/>
      <c r="DXC57" s="27"/>
      <c r="DXD57" s="27"/>
      <c r="DXE57" s="27"/>
      <c r="DXF57" s="27"/>
      <c r="DXG57" s="27"/>
      <c r="DXH57" s="27"/>
      <c r="DXI57" s="27"/>
      <c r="DXJ57" s="27"/>
      <c r="DXK57" s="27"/>
      <c r="DXL57" s="27"/>
      <c r="DXM57" s="27"/>
      <c r="DXN57" s="27"/>
      <c r="DXO57" s="27"/>
      <c r="DXP57" s="27"/>
      <c r="DXQ57" s="27"/>
      <c r="DXR57" s="27"/>
      <c r="DXS57" s="27"/>
      <c r="DXT57" s="27"/>
      <c r="DXU57" s="27"/>
      <c r="DXV57" s="27"/>
      <c r="DXW57" s="27"/>
      <c r="DXX57" s="27"/>
      <c r="DXY57" s="27"/>
      <c r="DXZ57" s="27"/>
      <c r="DYA57" s="27"/>
      <c r="DYB57" s="27"/>
      <c r="DYC57" s="27"/>
      <c r="DYD57" s="27"/>
      <c r="DYE57" s="27"/>
      <c r="DYF57" s="27"/>
      <c r="DYG57" s="27"/>
      <c r="DYH57" s="27"/>
      <c r="DYI57" s="27"/>
      <c r="DYJ57" s="27"/>
      <c r="DYK57" s="27"/>
      <c r="DYL57" s="27"/>
      <c r="DYM57" s="27"/>
      <c r="DYN57" s="27"/>
      <c r="DYO57" s="27"/>
      <c r="DYP57" s="27"/>
      <c r="DYQ57" s="27"/>
      <c r="DYR57" s="27"/>
      <c r="DYS57" s="27"/>
      <c r="DYT57" s="27"/>
      <c r="DYU57" s="27"/>
      <c r="DYV57" s="27"/>
      <c r="DYW57" s="27"/>
      <c r="DYX57" s="27"/>
      <c r="DYY57" s="27"/>
      <c r="DYZ57" s="27"/>
      <c r="DZA57" s="27"/>
      <c r="DZB57" s="27"/>
      <c r="DZC57" s="27"/>
      <c r="DZD57" s="27"/>
      <c r="DZE57" s="27"/>
      <c r="DZF57" s="27"/>
      <c r="DZG57" s="27"/>
      <c r="DZH57" s="27"/>
      <c r="DZI57" s="27"/>
      <c r="DZJ57" s="27"/>
      <c r="DZK57" s="27"/>
      <c r="DZL57" s="27"/>
      <c r="DZM57" s="27"/>
      <c r="DZN57" s="27"/>
      <c r="DZO57" s="27"/>
      <c r="DZP57" s="27"/>
      <c r="DZQ57" s="27"/>
      <c r="DZR57" s="27"/>
      <c r="DZS57" s="27"/>
      <c r="DZT57" s="27"/>
      <c r="DZU57" s="27"/>
      <c r="DZV57" s="27"/>
      <c r="DZW57" s="27"/>
      <c r="DZX57" s="27"/>
      <c r="DZY57" s="27"/>
      <c r="DZZ57" s="27"/>
      <c r="EAA57" s="27"/>
      <c r="EAB57" s="27"/>
      <c r="EAC57" s="27"/>
      <c r="EAD57" s="27"/>
      <c r="EAE57" s="27"/>
      <c r="EAF57" s="27"/>
      <c r="EAG57" s="27"/>
      <c r="EAH57" s="27"/>
      <c r="EAI57" s="27"/>
      <c r="EAJ57" s="27"/>
      <c r="EAK57" s="27"/>
      <c r="EAL57" s="27"/>
      <c r="EAM57" s="27"/>
      <c r="EAN57" s="27"/>
      <c r="EAO57" s="27"/>
      <c r="EAP57" s="27"/>
      <c r="EAQ57" s="27"/>
      <c r="EAR57" s="27"/>
      <c r="EAS57" s="27"/>
      <c r="EAT57" s="27"/>
      <c r="EAU57" s="27"/>
      <c r="EAV57" s="27"/>
      <c r="EAW57" s="27"/>
      <c r="EAX57" s="27"/>
      <c r="EAY57" s="27"/>
      <c r="EAZ57" s="27"/>
      <c r="EBA57" s="27"/>
      <c r="EBB57" s="27"/>
      <c r="EBC57" s="27"/>
      <c r="EBD57" s="27"/>
      <c r="EBE57" s="27"/>
      <c r="EBF57" s="27"/>
      <c r="EBG57" s="27"/>
      <c r="EBH57" s="27"/>
      <c r="EBI57" s="27"/>
      <c r="EBJ57" s="27"/>
      <c r="EBK57" s="27"/>
      <c r="EBL57" s="27"/>
      <c r="EBM57" s="27"/>
      <c r="EBN57" s="27"/>
      <c r="EBO57" s="27"/>
      <c r="EBP57" s="27"/>
      <c r="EBQ57" s="27"/>
      <c r="EBR57" s="27"/>
      <c r="EBS57" s="27"/>
      <c r="EBT57" s="27"/>
      <c r="EBU57" s="27"/>
      <c r="EBV57" s="27"/>
      <c r="EBW57" s="27"/>
      <c r="EBX57" s="27"/>
      <c r="EBY57" s="27"/>
      <c r="EBZ57" s="27"/>
      <c r="ECA57" s="27"/>
      <c r="ECB57" s="27"/>
      <c r="ECC57" s="27"/>
      <c r="ECD57" s="27"/>
      <c r="ECE57" s="27"/>
      <c r="ECF57" s="27"/>
      <c r="ECG57" s="27"/>
      <c r="ECH57" s="27"/>
      <c r="ECI57" s="27"/>
      <c r="ECJ57" s="27"/>
      <c r="ECK57" s="27"/>
      <c r="ECL57" s="27"/>
      <c r="ECM57" s="27"/>
      <c r="ECN57" s="27"/>
      <c r="ECO57" s="27"/>
      <c r="ECP57" s="27"/>
      <c r="ECQ57" s="27"/>
      <c r="ECR57" s="27"/>
      <c r="ECS57" s="27"/>
      <c r="ECT57" s="27"/>
      <c r="ECU57" s="27"/>
      <c r="ECV57" s="27"/>
      <c r="ECW57" s="27"/>
      <c r="ECX57" s="27"/>
      <c r="ECY57" s="27"/>
      <c r="ECZ57" s="27"/>
      <c r="EDA57" s="27"/>
      <c r="EDB57" s="27"/>
      <c r="EDC57" s="27"/>
      <c r="EDD57" s="27"/>
      <c r="EDE57" s="27"/>
      <c r="EDF57" s="27"/>
      <c r="EDG57" s="27"/>
      <c r="EDH57" s="27"/>
      <c r="EDI57" s="27"/>
      <c r="EDJ57" s="27"/>
      <c r="EDK57" s="27"/>
      <c r="EDL57" s="27"/>
      <c r="EDM57" s="27"/>
      <c r="EDN57" s="27"/>
      <c r="EDO57" s="27"/>
      <c r="EDP57" s="27"/>
      <c r="EDQ57" s="27"/>
      <c r="EDR57" s="27"/>
      <c r="EDS57" s="27"/>
      <c r="EDT57" s="27"/>
      <c r="EDU57" s="27"/>
      <c r="EDV57" s="27"/>
      <c r="EDW57" s="27"/>
      <c r="EDX57" s="27"/>
      <c r="EDY57" s="27"/>
      <c r="EDZ57" s="27"/>
      <c r="EEA57" s="27"/>
      <c r="EEB57" s="27"/>
      <c r="EEC57" s="27"/>
      <c r="EED57" s="27"/>
      <c r="EEE57" s="27"/>
      <c r="EEF57" s="27"/>
      <c r="EEG57" s="27"/>
      <c r="EEH57" s="27"/>
      <c r="EEI57" s="27"/>
      <c r="EEJ57" s="27"/>
      <c r="EEK57" s="27"/>
      <c r="EEL57" s="27"/>
      <c r="EEM57" s="27"/>
      <c r="EEN57" s="27"/>
      <c r="EEO57" s="27"/>
      <c r="EEP57" s="27"/>
      <c r="EEQ57" s="27"/>
      <c r="EER57" s="27"/>
      <c r="EES57" s="27"/>
      <c r="EET57" s="27"/>
      <c r="EEU57" s="27"/>
      <c r="EEV57" s="27"/>
      <c r="EEW57" s="27"/>
      <c r="EEX57" s="27"/>
      <c r="EEY57" s="27"/>
      <c r="EEZ57" s="27"/>
      <c r="EFA57" s="27"/>
      <c r="EFB57" s="27"/>
      <c r="EFC57" s="27"/>
      <c r="EFD57" s="27"/>
      <c r="EFE57" s="27"/>
      <c r="EFF57" s="27"/>
      <c r="EFG57" s="27"/>
      <c r="EFH57" s="27"/>
      <c r="EFI57" s="27"/>
      <c r="EFJ57" s="27"/>
      <c r="EFK57" s="27"/>
      <c r="EFL57" s="27"/>
      <c r="EFM57" s="27"/>
      <c r="EFN57" s="27"/>
      <c r="EFO57" s="27"/>
      <c r="EFP57" s="27"/>
      <c r="EFQ57" s="27"/>
      <c r="EFR57" s="27"/>
      <c r="EFS57" s="27"/>
      <c r="EFT57" s="27"/>
      <c r="EFU57" s="27"/>
      <c r="EFV57" s="27"/>
      <c r="EFW57" s="27"/>
      <c r="EFX57" s="27"/>
      <c r="EFY57" s="27"/>
      <c r="EFZ57" s="27"/>
      <c r="EGA57" s="27"/>
      <c r="EGB57" s="27"/>
      <c r="EGC57" s="27"/>
      <c r="EGD57" s="27"/>
      <c r="EGE57" s="27"/>
      <c r="EGF57" s="27"/>
      <c r="EGG57" s="27"/>
      <c r="EGH57" s="27"/>
      <c r="EGI57" s="27"/>
      <c r="EGJ57" s="27"/>
      <c r="EGK57" s="27"/>
      <c r="EGL57" s="27"/>
      <c r="EGM57" s="27"/>
      <c r="EGN57" s="27"/>
      <c r="EGO57" s="27"/>
      <c r="EGP57" s="27"/>
      <c r="EGQ57" s="27"/>
      <c r="EGR57" s="27"/>
      <c r="EGS57" s="27"/>
      <c r="EGT57" s="27"/>
      <c r="EGU57" s="27"/>
      <c r="EGV57" s="27"/>
      <c r="EGW57" s="27"/>
      <c r="EGX57" s="27"/>
      <c r="EGY57" s="27"/>
      <c r="EGZ57" s="27"/>
      <c r="EHA57" s="27"/>
      <c r="EHB57" s="27"/>
      <c r="EHC57" s="27"/>
      <c r="EHD57" s="27"/>
      <c r="EHE57" s="27"/>
      <c r="EHF57" s="27"/>
      <c r="EHG57" s="27"/>
      <c r="EHH57" s="27"/>
      <c r="EHI57" s="27"/>
      <c r="EHJ57" s="27"/>
      <c r="EHK57" s="27"/>
      <c r="EHL57" s="27"/>
      <c r="EHM57" s="27"/>
      <c r="EHN57" s="27"/>
      <c r="EHO57" s="27"/>
      <c r="EHP57" s="27"/>
      <c r="EHQ57" s="27"/>
      <c r="EHR57" s="27"/>
      <c r="EHS57" s="27"/>
      <c r="EHT57" s="27"/>
      <c r="EHU57" s="27"/>
      <c r="EHV57" s="27"/>
      <c r="EHW57" s="27"/>
      <c r="EHX57" s="27"/>
      <c r="EHY57" s="27"/>
      <c r="EHZ57" s="27"/>
      <c r="EIA57" s="27"/>
      <c r="EIB57" s="27"/>
      <c r="EIC57" s="27"/>
      <c r="EID57" s="27"/>
      <c r="EIE57" s="27"/>
      <c r="EIF57" s="27"/>
      <c r="EIG57" s="27"/>
      <c r="EIH57" s="27"/>
      <c r="EII57" s="27"/>
      <c r="EIJ57" s="27"/>
      <c r="EIK57" s="27"/>
      <c r="EIL57" s="27"/>
      <c r="EIM57" s="27"/>
      <c r="EIN57" s="27"/>
      <c r="EIO57" s="27"/>
      <c r="EIP57" s="27"/>
      <c r="EIQ57" s="27"/>
      <c r="EIR57" s="27"/>
      <c r="EIS57" s="27"/>
      <c r="EIT57" s="27"/>
      <c r="EIU57" s="27"/>
      <c r="EIV57" s="27"/>
      <c r="EIW57" s="27"/>
      <c r="EIX57" s="27"/>
      <c r="EIY57" s="27"/>
      <c r="EIZ57" s="27"/>
      <c r="EJA57" s="27"/>
      <c r="EJB57" s="27"/>
      <c r="EJC57" s="27"/>
      <c r="EJD57" s="27"/>
      <c r="EJE57" s="27"/>
      <c r="EJF57" s="27"/>
      <c r="EJG57" s="27"/>
      <c r="EJH57" s="27"/>
      <c r="EJI57" s="27"/>
      <c r="EJJ57" s="27"/>
      <c r="EJK57" s="27"/>
      <c r="EJL57" s="27"/>
      <c r="EJM57" s="27"/>
      <c r="EJN57" s="27"/>
      <c r="EJO57" s="27"/>
      <c r="EJP57" s="27"/>
      <c r="EJQ57" s="27"/>
      <c r="EJR57" s="27"/>
      <c r="EJS57" s="27"/>
      <c r="EJT57" s="27"/>
      <c r="EJU57" s="27"/>
      <c r="EJV57" s="27"/>
      <c r="EJW57" s="27"/>
      <c r="EJX57" s="27"/>
      <c r="EJY57" s="27"/>
      <c r="EJZ57" s="27"/>
      <c r="EKA57" s="27"/>
      <c r="EKB57" s="27"/>
      <c r="EKC57" s="27"/>
      <c r="EKD57" s="27"/>
      <c r="EKE57" s="27"/>
      <c r="EKF57" s="27"/>
      <c r="EKG57" s="27"/>
      <c r="EKH57" s="27"/>
      <c r="EKI57" s="27"/>
      <c r="EKJ57" s="27"/>
      <c r="EKK57" s="27"/>
      <c r="EKL57" s="27"/>
      <c r="EKM57" s="27"/>
      <c r="EKN57" s="27"/>
      <c r="EKO57" s="27"/>
      <c r="EKP57" s="27"/>
      <c r="EKQ57" s="27"/>
      <c r="EKR57" s="27"/>
      <c r="EKS57" s="27"/>
      <c r="EKT57" s="27"/>
      <c r="EKU57" s="27"/>
      <c r="EKV57" s="27"/>
      <c r="EKW57" s="27"/>
      <c r="EKX57" s="27"/>
      <c r="EKY57" s="27"/>
      <c r="EKZ57" s="27"/>
      <c r="ELA57" s="27"/>
      <c r="ELB57" s="27"/>
      <c r="ELC57" s="27"/>
      <c r="ELD57" s="27"/>
      <c r="ELE57" s="27"/>
      <c r="ELF57" s="27"/>
      <c r="ELG57" s="27"/>
      <c r="ELH57" s="27"/>
      <c r="ELI57" s="27"/>
      <c r="ELJ57" s="27"/>
      <c r="ELK57" s="27"/>
      <c r="ELL57" s="27"/>
      <c r="ELM57" s="27"/>
      <c r="ELN57" s="27"/>
      <c r="ELO57" s="27"/>
      <c r="ELP57" s="27"/>
      <c r="ELQ57" s="27"/>
      <c r="ELR57" s="27"/>
      <c r="ELS57" s="27"/>
      <c r="ELT57" s="27"/>
      <c r="ELU57" s="27"/>
      <c r="ELV57" s="27"/>
      <c r="ELW57" s="27"/>
      <c r="ELX57" s="27"/>
      <c r="ELY57" s="27"/>
      <c r="ELZ57" s="27"/>
      <c r="EMA57" s="27"/>
      <c r="EMB57" s="27"/>
      <c r="EMC57" s="27"/>
      <c r="EMD57" s="27"/>
      <c r="EME57" s="27"/>
      <c r="EMF57" s="27"/>
      <c r="EMG57" s="27"/>
      <c r="EMH57" s="27"/>
      <c r="EMI57" s="27"/>
      <c r="EMJ57" s="27"/>
      <c r="EMK57" s="27"/>
      <c r="EML57" s="27"/>
      <c r="EMM57" s="27"/>
      <c r="EMN57" s="27"/>
      <c r="EMO57" s="27"/>
      <c r="EMP57" s="27"/>
      <c r="EMQ57" s="27"/>
      <c r="EMR57" s="27"/>
      <c r="EMS57" s="27"/>
      <c r="EMT57" s="27"/>
      <c r="EMU57" s="27"/>
      <c r="EMV57" s="27"/>
      <c r="EMW57" s="27"/>
      <c r="EMX57" s="27"/>
      <c r="EMY57" s="27"/>
      <c r="EMZ57" s="27"/>
      <c r="ENA57" s="27"/>
      <c r="ENB57" s="27"/>
      <c r="ENC57" s="27"/>
      <c r="END57" s="27"/>
      <c r="ENE57" s="27"/>
      <c r="ENF57" s="27"/>
      <c r="ENG57" s="27"/>
      <c r="ENH57" s="27"/>
      <c r="ENI57" s="27"/>
      <c r="ENJ57" s="27"/>
      <c r="ENK57" s="27"/>
      <c r="ENL57" s="27"/>
      <c r="ENM57" s="27"/>
      <c r="ENN57" s="27"/>
      <c r="ENO57" s="27"/>
      <c r="ENP57" s="27"/>
      <c r="ENQ57" s="27"/>
      <c r="ENR57" s="27"/>
      <c r="ENS57" s="27"/>
      <c r="ENT57" s="27"/>
      <c r="ENU57" s="27"/>
      <c r="ENV57" s="27"/>
      <c r="ENW57" s="27"/>
      <c r="ENX57" s="27"/>
      <c r="ENY57" s="27"/>
      <c r="ENZ57" s="27"/>
      <c r="EOA57" s="27"/>
      <c r="EOB57" s="27"/>
      <c r="EOC57" s="27"/>
      <c r="EOD57" s="27"/>
      <c r="EOE57" s="27"/>
      <c r="EOF57" s="27"/>
      <c r="EOG57" s="27"/>
      <c r="EOH57" s="27"/>
      <c r="EOI57" s="27"/>
      <c r="EOJ57" s="27"/>
      <c r="EOK57" s="27"/>
      <c r="EOL57" s="27"/>
      <c r="EOM57" s="27"/>
      <c r="EON57" s="27"/>
      <c r="EOO57" s="27"/>
      <c r="EOP57" s="27"/>
      <c r="EOQ57" s="27"/>
      <c r="EOR57" s="27"/>
      <c r="EOS57" s="27"/>
      <c r="EOT57" s="27"/>
      <c r="EOU57" s="27"/>
      <c r="EOV57" s="27"/>
      <c r="EOW57" s="27"/>
      <c r="EOX57" s="27"/>
      <c r="EOY57" s="27"/>
      <c r="EOZ57" s="27"/>
      <c r="EPA57" s="27"/>
      <c r="EPB57" s="27"/>
      <c r="EPC57" s="27"/>
      <c r="EPD57" s="27"/>
      <c r="EPE57" s="27"/>
      <c r="EPF57" s="27"/>
      <c r="EPG57" s="27"/>
      <c r="EPH57" s="27"/>
      <c r="EPI57" s="27"/>
      <c r="EPJ57" s="27"/>
      <c r="EPK57" s="27"/>
      <c r="EPL57" s="27"/>
      <c r="EPM57" s="27"/>
      <c r="EPN57" s="27"/>
      <c r="EPO57" s="27"/>
      <c r="EPP57" s="27"/>
      <c r="EPQ57" s="27"/>
      <c r="EPR57" s="27"/>
      <c r="EPS57" s="27"/>
      <c r="EPT57" s="27"/>
      <c r="EPU57" s="27"/>
      <c r="EPV57" s="27"/>
      <c r="EPW57" s="27"/>
      <c r="EPX57" s="27"/>
      <c r="EPY57" s="27"/>
      <c r="EPZ57" s="27"/>
      <c r="EQA57" s="27"/>
      <c r="EQB57" s="27"/>
      <c r="EQC57" s="27"/>
      <c r="EQD57" s="27"/>
      <c r="EQE57" s="27"/>
      <c r="EQF57" s="27"/>
      <c r="EQG57" s="27"/>
      <c r="EQH57" s="27"/>
      <c r="EQI57" s="27"/>
      <c r="EQJ57" s="27"/>
      <c r="EQK57" s="27"/>
      <c r="EQL57" s="27"/>
      <c r="EQM57" s="27"/>
      <c r="EQN57" s="27"/>
      <c r="EQO57" s="27"/>
      <c r="EQP57" s="27"/>
      <c r="EQQ57" s="27"/>
      <c r="EQR57" s="27"/>
      <c r="EQS57" s="27"/>
      <c r="EQT57" s="27"/>
      <c r="EQU57" s="27"/>
      <c r="EQV57" s="27"/>
      <c r="EQW57" s="27"/>
      <c r="EQX57" s="27"/>
      <c r="EQY57" s="27"/>
      <c r="EQZ57" s="27"/>
      <c r="ERA57" s="27"/>
      <c r="ERB57" s="27"/>
      <c r="ERC57" s="27"/>
      <c r="ERD57" s="27"/>
      <c r="ERE57" s="27"/>
      <c r="ERF57" s="27"/>
      <c r="ERG57" s="27"/>
      <c r="ERH57" s="27"/>
      <c r="ERI57" s="27"/>
      <c r="ERJ57" s="27"/>
      <c r="ERK57" s="27"/>
      <c r="ERL57" s="27"/>
      <c r="ERM57" s="27"/>
      <c r="ERN57" s="27"/>
      <c r="ERO57" s="27"/>
      <c r="ERP57" s="27"/>
      <c r="ERQ57" s="27"/>
      <c r="ERR57" s="27"/>
      <c r="ERS57" s="27"/>
      <c r="ERT57" s="27"/>
      <c r="ERU57" s="27"/>
      <c r="ERV57" s="27"/>
      <c r="ERW57" s="27"/>
      <c r="ERX57" s="27"/>
      <c r="ERY57" s="27"/>
      <c r="ERZ57" s="27"/>
      <c r="ESA57" s="27"/>
      <c r="ESB57" s="27"/>
      <c r="ESC57" s="27"/>
      <c r="ESD57" s="27"/>
      <c r="ESE57" s="27"/>
      <c r="ESF57" s="27"/>
      <c r="ESG57" s="27"/>
      <c r="ESH57" s="27"/>
      <c r="ESI57" s="27"/>
      <c r="ESJ57" s="27"/>
      <c r="ESK57" s="27"/>
      <c r="ESL57" s="27"/>
      <c r="ESM57" s="27"/>
      <c r="ESN57" s="27"/>
      <c r="ESO57" s="27"/>
      <c r="ESP57" s="27"/>
      <c r="ESQ57" s="27"/>
      <c r="ESR57" s="27"/>
      <c r="ESS57" s="27"/>
      <c r="EST57" s="27"/>
      <c r="ESU57" s="27"/>
      <c r="ESV57" s="27"/>
      <c r="ESW57" s="27"/>
      <c r="ESX57" s="27"/>
      <c r="ESY57" s="27"/>
      <c r="ESZ57" s="27"/>
      <c r="ETA57" s="27"/>
      <c r="ETB57" s="27"/>
      <c r="ETC57" s="27"/>
      <c r="ETD57" s="27"/>
      <c r="ETE57" s="27"/>
      <c r="ETF57" s="27"/>
      <c r="ETG57" s="27"/>
      <c r="ETH57" s="27"/>
      <c r="ETI57" s="27"/>
      <c r="ETJ57" s="27"/>
      <c r="ETK57" s="27"/>
      <c r="ETL57" s="27"/>
      <c r="ETM57" s="27"/>
      <c r="ETN57" s="27"/>
      <c r="ETO57" s="27"/>
      <c r="ETP57" s="27"/>
      <c r="ETQ57" s="27"/>
      <c r="ETR57" s="27"/>
      <c r="ETS57" s="27"/>
      <c r="ETT57" s="27"/>
      <c r="ETU57" s="27"/>
      <c r="ETV57" s="27"/>
      <c r="ETW57" s="27"/>
      <c r="ETX57" s="27"/>
      <c r="ETY57" s="27"/>
      <c r="ETZ57" s="27"/>
      <c r="EUA57" s="27"/>
      <c r="EUB57" s="27"/>
      <c r="EUC57" s="27"/>
      <c r="EUD57" s="27"/>
      <c r="EUE57" s="27"/>
      <c r="EUF57" s="27"/>
      <c r="EUG57" s="27"/>
      <c r="EUH57" s="27"/>
      <c r="EUI57" s="27"/>
      <c r="EUJ57" s="27"/>
      <c r="EUK57" s="27"/>
      <c r="EUL57" s="27"/>
      <c r="EUM57" s="27"/>
      <c r="EUN57" s="27"/>
      <c r="EUO57" s="27"/>
      <c r="EUP57" s="27"/>
      <c r="EUQ57" s="27"/>
      <c r="EUR57" s="27"/>
      <c r="EUS57" s="27"/>
      <c r="EUT57" s="27"/>
      <c r="EUU57" s="27"/>
      <c r="EUV57" s="27"/>
      <c r="EUW57" s="27"/>
      <c r="EUX57" s="27"/>
      <c r="EUY57" s="27"/>
      <c r="EUZ57" s="27"/>
      <c r="EVA57" s="27"/>
      <c r="EVB57" s="27"/>
      <c r="EVC57" s="27"/>
      <c r="EVD57" s="27"/>
      <c r="EVE57" s="27"/>
      <c r="EVF57" s="27"/>
      <c r="EVG57" s="27"/>
      <c r="EVH57" s="27"/>
      <c r="EVI57" s="27"/>
      <c r="EVJ57" s="27"/>
      <c r="EVK57" s="27"/>
      <c r="EVL57" s="27"/>
      <c r="EVM57" s="27"/>
      <c r="EVN57" s="27"/>
      <c r="EVO57" s="27"/>
      <c r="EVP57" s="27"/>
      <c r="EVQ57" s="27"/>
      <c r="EVR57" s="27"/>
      <c r="EVS57" s="27"/>
      <c r="EVT57" s="27"/>
      <c r="EVU57" s="27"/>
      <c r="EVV57" s="27"/>
      <c r="EVW57" s="27"/>
      <c r="EVX57" s="27"/>
      <c r="EVY57" s="27"/>
      <c r="EVZ57" s="27"/>
      <c r="EWA57" s="27"/>
      <c r="EWB57" s="27"/>
      <c r="EWC57" s="27"/>
      <c r="EWD57" s="27"/>
      <c r="EWE57" s="27"/>
      <c r="EWF57" s="27"/>
      <c r="EWG57" s="27"/>
      <c r="EWH57" s="27"/>
      <c r="EWI57" s="27"/>
      <c r="EWJ57" s="27"/>
      <c r="EWK57" s="27"/>
      <c r="EWL57" s="27"/>
      <c r="EWM57" s="27"/>
      <c r="EWN57" s="27"/>
      <c r="EWO57" s="27"/>
      <c r="EWP57" s="27"/>
      <c r="EWQ57" s="27"/>
      <c r="EWR57" s="27"/>
      <c r="EWS57" s="27"/>
      <c r="EWT57" s="27"/>
      <c r="EWU57" s="27"/>
      <c r="EWV57" s="27"/>
      <c r="EWW57" s="27"/>
      <c r="EWX57" s="27"/>
      <c r="EWY57" s="27"/>
      <c r="EWZ57" s="27"/>
      <c r="EXA57" s="27"/>
      <c r="EXB57" s="27"/>
      <c r="EXC57" s="27"/>
      <c r="EXD57" s="27"/>
      <c r="EXE57" s="27"/>
      <c r="EXF57" s="27"/>
      <c r="EXG57" s="27"/>
      <c r="EXH57" s="27"/>
      <c r="EXI57" s="27"/>
      <c r="EXJ57" s="27"/>
      <c r="EXK57" s="27"/>
      <c r="EXL57" s="27"/>
      <c r="EXM57" s="27"/>
      <c r="EXN57" s="27"/>
      <c r="EXO57" s="27"/>
      <c r="EXP57" s="27"/>
      <c r="EXQ57" s="27"/>
      <c r="EXR57" s="27"/>
      <c r="EXS57" s="27"/>
      <c r="EXT57" s="27"/>
      <c r="EXU57" s="27"/>
      <c r="EXV57" s="27"/>
      <c r="EXW57" s="27"/>
      <c r="EXX57" s="27"/>
      <c r="EXY57" s="27"/>
      <c r="EXZ57" s="27"/>
      <c r="EYA57" s="27"/>
      <c r="EYB57" s="27"/>
      <c r="EYC57" s="27"/>
      <c r="EYD57" s="27"/>
      <c r="EYE57" s="27"/>
      <c r="EYF57" s="27"/>
      <c r="EYG57" s="27"/>
      <c r="EYH57" s="27"/>
      <c r="EYI57" s="27"/>
      <c r="EYJ57" s="27"/>
      <c r="EYK57" s="27"/>
      <c r="EYL57" s="27"/>
      <c r="EYM57" s="27"/>
      <c r="EYN57" s="27"/>
      <c r="EYO57" s="27"/>
      <c r="EYP57" s="27"/>
      <c r="EYQ57" s="27"/>
      <c r="EYR57" s="27"/>
      <c r="EYS57" s="27"/>
      <c r="EYT57" s="27"/>
      <c r="EYU57" s="27"/>
      <c r="EYV57" s="27"/>
      <c r="EYW57" s="27"/>
      <c r="EYX57" s="27"/>
      <c r="EYY57" s="27"/>
      <c r="EYZ57" s="27"/>
      <c r="EZA57" s="27"/>
      <c r="EZB57" s="27"/>
      <c r="EZC57" s="27"/>
      <c r="EZD57" s="27"/>
      <c r="EZE57" s="27"/>
      <c r="EZF57" s="27"/>
      <c r="EZG57" s="27"/>
      <c r="EZH57" s="27"/>
      <c r="EZI57" s="27"/>
      <c r="EZJ57" s="27"/>
      <c r="EZK57" s="27"/>
      <c r="EZL57" s="27"/>
      <c r="EZM57" s="27"/>
      <c r="EZN57" s="27"/>
      <c r="EZO57" s="27"/>
      <c r="EZP57" s="27"/>
      <c r="EZQ57" s="27"/>
      <c r="EZR57" s="27"/>
      <c r="EZS57" s="27"/>
      <c r="EZT57" s="27"/>
      <c r="EZU57" s="27"/>
      <c r="EZV57" s="27"/>
      <c r="EZW57" s="27"/>
      <c r="EZX57" s="27"/>
      <c r="EZY57" s="27"/>
      <c r="EZZ57" s="27"/>
      <c r="FAA57" s="27"/>
      <c r="FAB57" s="27"/>
      <c r="FAC57" s="27"/>
      <c r="FAD57" s="27"/>
      <c r="FAE57" s="27"/>
      <c r="FAF57" s="27"/>
      <c r="FAG57" s="27"/>
      <c r="FAH57" s="27"/>
      <c r="FAI57" s="27"/>
      <c r="FAJ57" s="27"/>
      <c r="FAK57" s="27"/>
      <c r="FAL57" s="27"/>
      <c r="FAM57" s="27"/>
      <c r="FAN57" s="27"/>
      <c r="FAO57" s="27"/>
      <c r="FAP57" s="27"/>
      <c r="FAQ57" s="27"/>
      <c r="FAR57" s="27"/>
      <c r="FAS57" s="27"/>
      <c r="FAT57" s="27"/>
      <c r="FAU57" s="27"/>
      <c r="FAV57" s="27"/>
      <c r="FAW57" s="27"/>
      <c r="FAX57" s="27"/>
      <c r="FAY57" s="27"/>
      <c r="FAZ57" s="27"/>
      <c r="FBA57" s="27"/>
      <c r="FBB57" s="27"/>
      <c r="FBC57" s="27"/>
      <c r="FBD57" s="27"/>
      <c r="FBE57" s="27"/>
      <c r="FBF57" s="27"/>
      <c r="FBG57" s="27"/>
      <c r="FBH57" s="27"/>
      <c r="FBI57" s="27"/>
      <c r="FBJ57" s="27"/>
      <c r="FBK57" s="27"/>
      <c r="FBL57" s="27"/>
      <c r="FBM57" s="27"/>
      <c r="FBN57" s="27"/>
      <c r="FBO57" s="27"/>
      <c r="FBP57" s="27"/>
      <c r="FBQ57" s="27"/>
      <c r="FBR57" s="27"/>
      <c r="FBS57" s="27"/>
      <c r="FBT57" s="27"/>
      <c r="FBU57" s="27"/>
      <c r="FBV57" s="27"/>
      <c r="FBW57" s="27"/>
      <c r="FBX57" s="27"/>
      <c r="FBY57" s="27"/>
      <c r="FBZ57" s="27"/>
      <c r="FCA57" s="27"/>
      <c r="FCB57" s="27"/>
      <c r="FCC57" s="27"/>
      <c r="FCD57" s="27"/>
      <c r="FCE57" s="27"/>
      <c r="FCF57" s="27"/>
      <c r="FCG57" s="27"/>
      <c r="FCH57" s="27"/>
      <c r="FCI57" s="27"/>
      <c r="FCJ57" s="27"/>
      <c r="FCK57" s="27"/>
      <c r="FCL57" s="27"/>
      <c r="FCM57" s="27"/>
      <c r="FCN57" s="27"/>
      <c r="FCO57" s="27"/>
      <c r="FCP57" s="27"/>
      <c r="FCQ57" s="27"/>
      <c r="FCR57" s="27"/>
      <c r="FCS57" s="27"/>
      <c r="FCT57" s="27"/>
      <c r="FCU57" s="27"/>
      <c r="FCV57" s="27"/>
      <c r="FCW57" s="27"/>
      <c r="FCX57" s="27"/>
      <c r="FCY57" s="27"/>
      <c r="FCZ57" s="27"/>
      <c r="FDA57" s="27"/>
      <c r="FDB57" s="27"/>
      <c r="FDC57" s="27"/>
      <c r="FDD57" s="27"/>
      <c r="FDE57" s="27"/>
      <c r="FDF57" s="27"/>
      <c r="FDG57" s="27"/>
      <c r="FDH57" s="27"/>
      <c r="FDI57" s="27"/>
      <c r="FDJ57" s="27"/>
      <c r="FDK57" s="27"/>
      <c r="FDL57" s="27"/>
      <c r="FDM57" s="27"/>
      <c r="FDN57" s="27"/>
      <c r="FDO57" s="27"/>
      <c r="FDP57" s="27"/>
      <c r="FDQ57" s="27"/>
      <c r="FDR57" s="27"/>
      <c r="FDS57" s="27"/>
      <c r="FDT57" s="27"/>
      <c r="FDU57" s="27"/>
      <c r="FDV57" s="27"/>
      <c r="FDW57" s="27"/>
      <c r="FDX57" s="27"/>
      <c r="FDY57" s="27"/>
      <c r="FDZ57" s="27"/>
      <c r="FEA57" s="27"/>
      <c r="FEB57" s="27"/>
      <c r="FEC57" s="27"/>
      <c r="FED57" s="27"/>
      <c r="FEE57" s="27"/>
      <c r="FEF57" s="27"/>
      <c r="FEG57" s="27"/>
      <c r="FEH57" s="27"/>
      <c r="FEI57" s="27"/>
      <c r="FEJ57" s="27"/>
      <c r="FEK57" s="27"/>
      <c r="FEL57" s="27"/>
      <c r="FEM57" s="27"/>
      <c r="FEN57" s="27"/>
      <c r="FEO57" s="27"/>
      <c r="FEP57" s="27"/>
      <c r="FEQ57" s="27"/>
      <c r="FER57" s="27"/>
      <c r="FES57" s="27"/>
      <c r="FET57" s="27"/>
      <c r="FEU57" s="27"/>
      <c r="FEV57" s="27"/>
      <c r="FEW57" s="27"/>
      <c r="FEX57" s="27"/>
      <c r="FEY57" s="27"/>
      <c r="FEZ57" s="27"/>
      <c r="FFA57" s="27"/>
      <c r="FFB57" s="27"/>
      <c r="FFC57" s="27"/>
      <c r="FFD57" s="27"/>
      <c r="FFE57" s="27"/>
      <c r="FFF57" s="27"/>
      <c r="FFG57" s="27"/>
      <c r="FFH57" s="27"/>
      <c r="FFI57" s="27"/>
      <c r="FFJ57" s="27"/>
      <c r="FFK57" s="27"/>
      <c r="FFL57" s="27"/>
      <c r="FFM57" s="27"/>
      <c r="FFN57" s="27"/>
      <c r="FFO57" s="27"/>
      <c r="FFP57" s="27"/>
      <c r="FFQ57" s="27"/>
      <c r="FFR57" s="27"/>
      <c r="FFS57" s="27"/>
      <c r="FFT57" s="27"/>
      <c r="FFU57" s="27"/>
      <c r="FFV57" s="27"/>
      <c r="FFW57" s="27"/>
      <c r="FFX57" s="27"/>
      <c r="FFY57" s="27"/>
      <c r="FFZ57" s="27"/>
      <c r="FGA57" s="27"/>
      <c r="FGB57" s="27"/>
      <c r="FGC57" s="27"/>
      <c r="FGD57" s="27"/>
      <c r="FGE57" s="27"/>
      <c r="FGF57" s="27"/>
      <c r="FGG57" s="27"/>
      <c r="FGH57" s="27"/>
      <c r="FGI57" s="27"/>
      <c r="FGJ57" s="27"/>
      <c r="FGK57" s="27"/>
      <c r="FGL57" s="27"/>
      <c r="FGM57" s="27"/>
      <c r="FGN57" s="27"/>
      <c r="FGO57" s="27"/>
      <c r="FGP57" s="27"/>
      <c r="FGQ57" s="27"/>
      <c r="FGR57" s="27"/>
      <c r="FGS57" s="27"/>
      <c r="FGT57" s="27"/>
      <c r="FGU57" s="27"/>
      <c r="FGV57" s="27"/>
      <c r="FGW57" s="27"/>
      <c r="FGX57" s="27"/>
      <c r="FGY57" s="27"/>
      <c r="FGZ57" s="27"/>
      <c r="FHA57" s="27"/>
      <c r="FHB57" s="27"/>
      <c r="FHC57" s="27"/>
      <c r="FHD57" s="27"/>
      <c r="FHE57" s="27"/>
      <c r="FHF57" s="27"/>
      <c r="FHG57" s="27"/>
      <c r="FHH57" s="27"/>
      <c r="FHI57" s="27"/>
      <c r="FHJ57" s="27"/>
      <c r="FHK57" s="27"/>
      <c r="FHL57" s="27"/>
      <c r="FHM57" s="27"/>
      <c r="FHN57" s="27"/>
      <c r="FHO57" s="27"/>
      <c r="FHP57" s="27"/>
      <c r="FHQ57" s="27"/>
      <c r="FHR57" s="27"/>
      <c r="FHS57" s="27"/>
      <c r="FHT57" s="27"/>
      <c r="FHU57" s="27"/>
      <c r="FHV57" s="27"/>
      <c r="FHW57" s="27"/>
      <c r="FHX57" s="27"/>
      <c r="FHY57" s="27"/>
      <c r="FHZ57" s="27"/>
      <c r="FIA57" s="27"/>
      <c r="FIB57" s="27"/>
      <c r="FIC57" s="27"/>
      <c r="FID57" s="27"/>
      <c r="FIE57" s="27"/>
      <c r="FIF57" s="27"/>
      <c r="FIG57" s="27"/>
      <c r="FIH57" s="27"/>
      <c r="FII57" s="27"/>
      <c r="FIJ57" s="27"/>
      <c r="FIK57" s="27"/>
      <c r="FIL57" s="27"/>
      <c r="FIM57" s="27"/>
      <c r="FIN57" s="27"/>
      <c r="FIO57" s="27"/>
      <c r="FIP57" s="27"/>
      <c r="FIQ57" s="27"/>
      <c r="FIR57" s="27"/>
      <c r="FIS57" s="27"/>
      <c r="FIT57" s="27"/>
      <c r="FIU57" s="27"/>
      <c r="FIV57" s="27"/>
      <c r="FIW57" s="27"/>
      <c r="FIX57" s="27"/>
      <c r="FIY57" s="27"/>
      <c r="FIZ57" s="27"/>
      <c r="FJA57" s="27"/>
      <c r="FJB57" s="27"/>
      <c r="FJC57" s="27"/>
      <c r="FJD57" s="27"/>
      <c r="FJE57" s="27"/>
      <c r="FJF57" s="27"/>
      <c r="FJG57" s="27"/>
      <c r="FJH57" s="27"/>
      <c r="FJI57" s="27"/>
      <c r="FJJ57" s="27"/>
      <c r="FJK57" s="27"/>
      <c r="FJL57" s="27"/>
      <c r="FJM57" s="27"/>
      <c r="FJN57" s="27"/>
      <c r="FJO57" s="27"/>
      <c r="FJP57" s="27"/>
      <c r="FJQ57" s="27"/>
      <c r="FJR57" s="27"/>
      <c r="FJS57" s="27"/>
      <c r="FJT57" s="27"/>
      <c r="FJU57" s="27"/>
      <c r="FJV57" s="27"/>
      <c r="FJW57" s="27"/>
      <c r="FJX57" s="27"/>
      <c r="FJY57" s="27"/>
      <c r="FJZ57" s="27"/>
      <c r="FKA57" s="27"/>
      <c r="FKB57" s="27"/>
      <c r="FKC57" s="27"/>
      <c r="FKD57" s="27"/>
      <c r="FKE57" s="27"/>
      <c r="FKF57" s="27"/>
      <c r="FKG57" s="27"/>
      <c r="FKH57" s="27"/>
      <c r="FKI57" s="27"/>
      <c r="FKJ57" s="27"/>
      <c r="FKK57" s="27"/>
      <c r="FKL57" s="27"/>
      <c r="FKM57" s="27"/>
      <c r="FKN57" s="27"/>
      <c r="FKO57" s="27"/>
      <c r="FKP57" s="27"/>
      <c r="FKQ57" s="27"/>
      <c r="FKR57" s="27"/>
      <c r="FKS57" s="27"/>
      <c r="FKT57" s="27"/>
      <c r="FKU57" s="27"/>
      <c r="FKV57" s="27"/>
      <c r="FKW57" s="27"/>
      <c r="FKX57" s="27"/>
      <c r="FKY57" s="27"/>
      <c r="FKZ57" s="27"/>
      <c r="FLA57" s="27"/>
      <c r="FLB57" s="27"/>
      <c r="FLC57" s="27"/>
      <c r="FLD57" s="27"/>
      <c r="FLE57" s="27"/>
      <c r="FLF57" s="27"/>
      <c r="FLG57" s="27"/>
      <c r="FLH57" s="27"/>
      <c r="FLI57" s="27"/>
      <c r="FLJ57" s="27"/>
      <c r="FLK57" s="27"/>
      <c r="FLL57" s="27"/>
      <c r="FLM57" s="27"/>
      <c r="FLN57" s="27"/>
      <c r="FLO57" s="27"/>
      <c r="FLP57" s="27"/>
      <c r="FLQ57" s="27"/>
      <c r="FLR57" s="27"/>
      <c r="FLS57" s="27"/>
      <c r="FLT57" s="27"/>
      <c r="FLU57" s="27"/>
      <c r="FLV57" s="27"/>
      <c r="FLW57" s="27"/>
      <c r="FLX57" s="27"/>
      <c r="FLY57" s="27"/>
      <c r="FLZ57" s="27"/>
      <c r="FMA57" s="27"/>
      <c r="FMB57" s="27"/>
      <c r="FMC57" s="27"/>
      <c r="FMD57" s="27"/>
      <c r="FME57" s="27"/>
      <c r="FMF57" s="27"/>
      <c r="FMG57" s="27"/>
      <c r="FMH57" s="27"/>
      <c r="FMI57" s="27"/>
      <c r="FMJ57" s="27"/>
      <c r="FMK57" s="27"/>
      <c r="FML57" s="27"/>
      <c r="FMM57" s="27"/>
      <c r="FMN57" s="27"/>
      <c r="FMO57" s="27"/>
      <c r="FMP57" s="27"/>
      <c r="FMQ57" s="27"/>
      <c r="FMR57" s="27"/>
      <c r="FMS57" s="27"/>
      <c r="FMT57" s="27"/>
      <c r="FMU57" s="27"/>
      <c r="FMV57" s="27"/>
      <c r="FMW57" s="27"/>
      <c r="FMX57" s="27"/>
      <c r="FMY57" s="27"/>
      <c r="FMZ57" s="27"/>
      <c r="FNA57" s="27"/>
      <c r="FNB57" s="27"/>
      <c r="FNC57" s="27"/>
      <c r="FND57" s="27"/>
      <c r="FNE57" s="27"/>
      <c r="FNF57" s="27"/>
      <c r="FNG57" s="27"/>
      <c r="FNH57" s="27"/>
      <c r="FNI57" s="27"/>
      <c r="FNJ57" s="27"/>
      <c r="FNK57" s="27"/>
      <c r="FNL57" s="27"/>
      <c r="FNM57" s="27"/>
      <c r="FNN57" s="27"/>
      <c r="FNO57" s="27"/>
      <c r="FNP57" s="27"/>
      <c r="FNQ57" s="27"/>
      <c r="FNR57" s="27"/>
      <c r="FNS57" s="27"/>
      <c r="FNT57" s="27"/>
      <c r="FNU57" s="27"/>
      <c r="FNV57" s="27"/>
      <c r="FNW57" s="27"/>
      <c r="FNX57" s="27"/>
      <c r="FNY57" s="27"/>
      <c r="FNZ57" s="27"/>
      <c r="FOA57" s="27"/>
      <c r="FOB57" s="27"/>
      <c r="FOC57" s="27"/>
      <c r="FOD57" s="27"/>
      <c r="FOE57" s="27"/>
      <c r="FOF57" s="27"/>
      <c r="FOG57" s="27"/>
      <c r="FOH57" s="27"/>
      <c r="FOI57" s="27"/>
      <c r="FOJ57" s="27"/>
      <c r="FOK57" s="27"/>
      <c r="FOL57" s="27"/>
      <c r="FOM57" s="27"/>
      <c r="FON57" s="27"/>
      <c r="FOO57" s="27"/>
      <c r="FOP57" s="27"/>
      <c r="FOQ57" s="27"/>
      <c r="FOR57" s="27"/>
      <c r="FOS57" s="27"/>
      <c r="FOT57" s="27"/>
      <c r="FOU57" s="27"/>
      <c r="FOV57" s="27"/>
      <c r="FOW57" s="27"/>
      <c r="FOX57" s="27"/>
      <c r="FOY57" s="27"/>
      <c r="FOZ57" s="27"/>
      <c r="FPA57" s="27"/>
      <c r="FPB57" s="27"/>
      <c r="FPC57" s="27"/>
      <c r="FPD57" s="27"/>
      <c r="FPE57" s="27"/>
      <c r="FPF57" s="27"/>
      <c r="FPG57" s="27"/>
      <c r="FPH57" s="27"/>
      <c r="FPI57" s="27"/>
      <c r="FPJ57" s="27"/>
      <c r="FPK57" s="27"/>
      <c r="FPL57" s="27"/>
      <c r="FPM57" s="27"/>
      <c r="FPN57" s="27"/>
      <c r="FPO57" s="27"/>
      <c r="FPP57" s="27"/>
      <c r="FPQ57" s="27"/>
      <c r="FPR57" s="27"/>
      <c r="FPS57" s="27"/>
      <c r="FPT57" s="27"/>
      <c r="FPU57" s="27"/>
      <c r="FPV57" s="27"/>
      <c r="FPW57" s="27"/>
      <c r="FPX57" s="27"/>
      <c r="FPY57" s="27"/>
      <c r="FPZ57" s="27"/>
      <c r="FQA57" s="27"/>
      <c r="FQB57" s="27"/>
      <c r="FQC57" s="27"/>
      <c r="FQD57" s="27"/>
      <c r="FQE57" s="27"/>
      <c r="FQF57" s="27"/>
      <c r="FQG57" s="27"/>
      <c r="FQH57" s="27"/>
      <c r="FQI57" s="27"/>
      <c r="FQJ57" s="27"/>
      <c r="FQK57" s="27"/>
      <c r="FQL57" s="27"/>
      <c r="FQM57" s="27"/>
      <c r="FQN57" s="27"/>
      <c r="FQO57" s="27"/>
      <c r="FQP57" s="27"/>
      <c r="FQQ57" s="27"/>
      <c r="FQR57" s="27"/>
      <c r="FQS57" s="27"/>
      <c r="FQT57" s="27"/>
      <c r="FQU57" s="27"/>
      <c r="FQV57" s="27"/>
      <c r="FQW57" s="27"/>
      <c r="FQX57" s="27"/>
      <c r="FQY57" s="27"/>
      <c r="FQZ57" s="27"/>
      <c r="FRA57" s="27"/>
      <c r="FRB57" s="27"/>
      <c r="FRC57" s="27"/>
      <c r="FRD57" s="27"/>
      <c r="FRE57" s="27"/>
      <c r="FRF57" s="27"/>
      <c r="FRG57" s="27"/>
      <c r="FRH57" s="27"/>
      <c r="FRI57" s="27"/>
      <c r="FRJ57" s="27"/>
      <c r="FRK57" s="27"/>
      <c r="FRL57" s="27"/>
      <c r="FRM57" s="27"/>
      <c r="FRN57" s="27"/>
      <c r="FRO57" s="27"/>
      <c r="FRP57" s="27"/>
      <c r="FRQ57" s="27"/>
      <c r="FRR57" s="27"/>
      <c r="FRS57" s="27"/>
      <c r="FRT57" s="27"/>
      <c r="FRU57" s="27"/>
      <c r="FRV57" s="27"/>
      <c r="FRW57" s="27"/>
      <c r="FRX57" s="27"/>
      <c r="FRY57" s="27"/>
      <c r="FRZ57" s="27"/>
      <c r="FSA57" s="27"/>
      <c r="FSB57" s="27"/>
      <c r="FSC57" s="27"/>
      <c r="FSD57" s="27"/>
      <c r="FSE57" s="27"/>
      <c r="FSF57" s="27"/>
      <c r="FSG57" s="27"/>
      <c r="FSH57" s="27"/>
      <c r="FSI57" s="27"/>
      <c r="FSJ57" s="27"/>
      <c r="FSK57" s="27"/>
      <c r="FSL57" s="27"/>
      <c r="FSM57" s="27"/>
      <c r="FSN57" s="27"/>
      <c r="FSO57" s="27"/>
      <c r="FSP57" s="27"/>
      <c r="FSQ57" s="27"/>
      <c r="FSR57" s="27"/>
      <c r="FSS57" s="27"/>
      <c r="FST57" s="27"/>
      <c r="FSU57" s="27"/>
      <c r="FSV57" s="27"/>
      <c r="FSW57" s="27"/>
      <c r="FSX57" s="27"/>
      <c r="FSY57" s="27"/>
      <c r="FSZ57" s="27"/>
      <c r="FTA57" s="27"/>
      <c r="FTB57" s="27"/>
      <c r="FTC57" s="27"/>
      <c r="FTD57" s="27"/>
      <c r="FTE57" s="27"/>
      <c r="FTF57" s="27"/>
      <c r="FTG57" s="27"/>
      <c r="FTH57" s="27"/>
      <c r="FTI57" s="27"/>
      <c r="FTJ57" s="27"/>
      <c r="FTK57" s="27"/>
      <c r="FTL57" s="27"/>
      <c r="FTM57" s="27"/>
      <c r="FTN57" s="27"/>
      <c r="FTO57" s="27"/>
      <c r="FTP57" s="27"/>
      <c r="FTQ57" s="27"/>
      <c r="FTR57" s="27"/>
      <c r="FTS57" s="27"/>
      <c r="FTT57" s="27"/>
      <c r="FTU57" s="27"/>
      <c r="FTV57" s="27"/>
      <c r="FTW57" s="27"/>
      <c r="FTX57" s="27"/>
      <c r="FTY57" s="27"/>
      <c r="FTZ57" s="27"/>
      <c r="FUA57" s="27"/>
      <c r="FUB57" s="27"/>
      <c r="FUC57" s="27"/>
      <c r="FUD57" s="27"/>
      <c r="FUE57" s="27"/>
      <c r="FUF57" s="27"/>
      <c r="FUG57" s="27"/>
      <c r="FUH57" s="27"/>
      <c r="FUI57" s="27"/>
      <c r="FUJ57" s="27"/>
      <c r="FUK57" s="27"/>
      <c r="FUL57" s="27"/>
      <c r="FUM57" s="27"/>
      <c r="FUN57" s="27"/>
      <c r="FUO57" s="27"/>
      <c r="FUP57" s="27"/>
      <c r="FUQ57" s="27"/>
      <c r="FUR57" s="27"/>
      <c r="FUS57" s="27"/>
      <c r="FUT57" s="27"/>
      <c r="FUU57" s="27"/>
      <c r="FUV57" s="27"/>
      <c r="FUW57" s="27"/>
      <c r="FUX57" s="27"/>
      <c r="FUY57" s="27"/>
      <c r="FUZ57" s="27"/>
      <c r="FVA57" s="27"/>
      <c r="FVB57" s="27"/>
      <c r="FVC57" s="27"/>
      <c r="FVD57" s="27"/>
      <c r="FVE57" s="27"/>
      <c r="FVF57" s="27"/>
      <c r="FVG57" s="27"/>
      <c r="FVH57" s="27"/>
      <c r="FVI57" s="27"/>
      <c r="FVJ57" s="27"/>
      <c r="FVK57" s="27"/>
      <c r="FVL57" s="27"/>
      <c r="FVM57" s="27"/>
      <c r="FVN57" s="27"/>
      <c r="FVO57" s="27"/>
      <c r="FVP57" s="27"/>
      <c r="FVQ57" s="27"/>
      <c r="FVR57" s="27"/>
      <c r="FVS57" s="27"/>
      <c r="FVT57" s="27"/>
      <c r="FVU57" s="27"/>
      <c r="FVV57" s="27"/>
      <c r="FVW57" s="27"/>
      <c r="FVX57" s="27"/>
      <c r="FVY57" s="27"/>
      <c r="FVZ57" s="27"/>
      <c r="FWA57" s="27"/>
      <c r="FWB57" s="27"/>
      <c r="FWC57" s="27"/>
      <c r="FWD57" s="27"/>
      <c r="FWE57" s="27"/>
      <c r="FWF57" s="27"/>
      <c r="FWG57" s="27"/>
      <c r="FWH57" s="27"/>
      <c r="FWI57" s="27"/>
      <c r="FWJ57" s="27"/>
      <c r="FWK57" s="27"/>
      <c r="FWL57" s="27"/>
      <c r="FWM57" s="27"/>
      <c r="FWN57" s="27"/>
      <c r="FWO57" s="27"/>
      <c r="FWP57" s="27"/>
      <c r="FWQ57" s="27"/>
      <c r="FWR57" s="27"/>
      <c r="FWS57" s="27"/>
      <c r="FWT57" s="27"/>
      <c r="FWU57" s="27"/>
      <c r="FWV57" s="27"/>
      <c r="FWW57" s="27"/>
      <c r="FWX57" s="27"/>
      <c r="FWY57" s="27"/>
      <c r="FWZ57" s="27"/>
      <c r="FXA57" s="27"/>
      <c r="FXB57" s="27"/>
      <c r="FXC57" s="27"/>
      <c r="FXD57" s="27"/>
      <c r="FXE57" s="27"/>
      <c r="FXF57" s="27"/>
      <c r="FXG57" s="27"/>
      <c r="FXH57" s="27"/>
      <c r="FXI57" s="27"/>
      <c r="FXJ57" s="27"/>
      <c r="FXK57" s="27"/>
      <c r="FXL57" s="27"/>
      <c r="FXM57" s="27"/>
      <c r="FXN57" s="27"/>
      <c r="FXO57" s="27"/>
      <c r="FXP57" s="27"/>
      <c r="FXQ57" s="27"/>
      <c r="FXR57" s="27"/>
      <c r="FXS57" s="27"/>
      <c r="FXT57" s="27"/>
      <c r="FXU57" s="27"/>
      <c r="FXV57" s="27"/>
      <c r="FXW57" s="27"/>
      <c r="FXX57" s="27"/>
      <c r="FXY57" s="27"/>
      <c r="FXZ57" s="27"/>
      <c r="FYA57" s="27"/>
      <c r="FYB57" s="27"/>
      <c r="FYC57" s="27"/>
      <c r="FYD57" s="27"/>
      <c r="FYE57" s="27"/>
      <c r="FYF57" s="27"/>
      <c r="FYG57" s="27"/>
      <c r="FYH57" s="27"/>
      <c r="FYI57" s="27"/>
      <c r="FYJ57" s="27"/>
      <c r="FYK57" s="27"/>
      <c r="FYL57" s="27"/>
      <c r="FYM57" s="27"/>
      <c r="FYN57" s="27"/>
      <c r="FYO57" s="27"/>
      <c r="FYP57" s="27"/>
      <c r="FYQ57" s="27"/>
      <c r="FYR57" s="27"/>
      <c r="FYS57" s="27"/>
      <c r="FYT57" s="27"/>
      <c r="FYU57" s="27"/>
      <c r="FYV57" s="27"/>
      <c r="FYW57" s="27"/>
      <c r="FYX57" s="27"/>
      <c r="FYY57" s="27"/>
      <c r="FYZ57" s="27"/>
      <c r="FZA57" s="27"/>
      <c r="FZB57" s="27"/>
      <c r="FZC57" s="27"/>
      <c r="FZD57" s="27"/>
      <c r="FZE57" s="27"/>
      <c r="FZF57" s="27"/>
      <c r="FZG57" s="27"/>
      <c r="FZH57" s="27"/>
      <c r="FZI57" s="27"/>
      <c r="FZJ57" s="27"/>
      <c r="FZK57" s="27"/>
      <c r="FZL57" s="27"/>
      <c r="FZM57" s="27"/>
      <c r="FZN57" s="27"/>
      <c r="FZO57" s="27"/>
      <c r="FZP57" s="27"/>
      <c r="FZQ57" s="27"/>
      <c r="FZR57" s="27"/>
      <c r="FZS57" s="27"/>
      <c r="FZT57" s="27"/>
      <c r="FZU57" s="27"/>
      <c r="FZV57" s="27"/>
      <c r="FZW57" s="27"/>
      <c r="FZX57" s="27"/>
      <c r="FZY57" s="27"/>
      <c r="FZZ57" s="27"/>
      <c r="GAA57" s="27"/>
      <c r="GAB57" s="27"/>
      <c r="GAC57" s="27"/>
      <c r="GAD57" s="27"/>
      <c r="GAE57" s="27"/>
      <c r="GAF57" s="27"/>
      <c r="GAG57" s="27"/>
      <c r="GAH57" s="27"/>
      <c r="GAI57" s="27"/>
      <c r="GAJ57" s="27"/>
      <c r="GAK57" s="27"/>
      <c r="GAL57" s="27"/>
      <c r="GAM57" s="27"/>
      <c r="GAN57" s="27"/>
      <c r="GAO57" s="27"/>
      <c r="GAP57" s="27"/>
      <c r="GAQ57" s="27"/>
      <c r="GAR57" s="27"/>
      <c r="GAS57" s="27"/>
      <c r="GAT57" s="27"/>
      <c r="GAU57" s="27"/>
      <c r="GAV57" s="27"/>
      <c r="GAW57" s="27"/>
      <c r="GAX57" s="27"/>
      <c r="GAY57" s="27"/>
      <c r="GAZ57" s="27"/>
      <c r="GBA57" s="27"/>
      <c r="GBB57" s="27"/>
      <c r="GBC57" s="27"/>
      <c r="GBD57" s="27"/>
      <c r="GBE57" s="27"/>
      <c r="GBF57" s="27"/>
      <c r="GBG57" s="27"/>
      <c r="GBH57" s="27"/>
      <c r="GBI57" s="27"/>
      <c r="GBJ57" s="27"/>
      <c r="GBK57" s="27"/>
      <c r="GBL57" s="27"/>
      <c r="GBM57" s="27"/>
      <c r="GBN57" s="27"/>
      <c r="GBO57" s="27"/>
      <c r="GBP57" s="27"/>
      <c r="GBQ57" s="27"/>
      <c r="GBR57" s="27"/>
      <c r="GBS57" s="27"/>
      <c r="GBT57" s="27"/>
      <c r="GBU57" s="27"/>
      <c r="GBV57" s="27"/>
      <c r="GBW57" s="27"/>
      <c r="GBX57" s="27"/>
      <c r="GBY57" s="27"/>
      <c r="GBZ57" s="27"/>
      <c r="GCA57" s="27"/>
      <c r="GCB57" s="27"/>
      <c r="GCC57" s="27"/>
      <c r="GCD57" s="27"/>
      <c r="GCE57" s="27"/>
      <c r="GCF57" s="27"/>
      <c r="GCG57" s="27"/>
      <c r="GCH57" s="27"/>
      <c r="GCI57" s="27"/>
      <c r="GCJ57" s="27"/>
      <c r="GCK57" s="27"/>
      <c r="GCL57" s="27"/>
      <c r="GCM57" s="27"/>
      <c r="GCN57" s="27"/>
      <c r="GCO57" s="27"/>
      <c r="GCP57" s="27"/>
      <c r="GCQ57" s="27"/>
      <c r="GCR57" s="27"/>
      <c r="GCS57" s="27"/>
      <c r="GCT57" s="27"/>
      <c r="GCU57" s="27"/>
      <c r="GCV57" s="27"/>
      <c r="GCW57" s="27"/>
      <c r="GCX57" s="27"/>
      <c r="GCY57" s="27"/>
      <c r="GCZ57" s="27"/>
      <c r="GDA57" s="27"/>
      <c r="GDB57" s="27"/>
      <c r="GDC57" s="27"/>
      <c r="GDD57" s="27"/>
      <c r="GDE57" s="27"/>
      <c r="GDF57" s="27"/>
      <c r="GDG57" s="27"/>
      <c r="GDH57" s="27"/>
      <c r="GDI57" s="27"/>
      <c r="GDJ57" s="27"/>
      <c r="GDK57" s="27"/>
      <c r="GDL57" s="27"/>
      <c r="GDM57" s="27"/>
      <c r="GDN57" s="27"/>
      <c r="GDO57" s="27"/>
      <c r="GDP57" s="27"/>
      <c r="GDQ57" s="27"/>
      <c r="GDR57" s="27"/>
      <c r="GDS57" s="27"/>
      <c r="GDT57" s="27"/>
      <c r="GDU57" s="27"/>
      <c r="GDV57" s="27"/>
      <c r="GDW57" s="27"/>
      <c r="GDX57" s="27"/>
      <c r="GDY57" s="27"/>
      <c r="GDZ57" s="27"/>
      <c r="GEA57" s="27"/>
      <c r="GEB57" s="27"/>
      <c r="GEC57" s="27"/>
      <c r="GED57" s="27"/>
      <c r="GEE57" s="27"/>
      <c r="GEF57" s="27"/>
      <c r="GEG57" s="27"/>
      <c r="GEH57" s="27"/>
      <c r="GEI57" s="27"/>
      <c r="GEJ57" s="27"/>
      <c r="GEK57" s="27"/>
      <c r="GEL57" s="27"/>
      <c r="GEM57" s="27"/>
      <c r="GEN57" s="27"/>
      <c r="GEO57" s="27"/>
      <c r="GEP57" s="27"/>
      <c r="GEQ57" s="27"/>
      <c r="GER57" s="27"/>
      <c r="GES57" s="27"/>
      <c r="GET57" s="27"/>
      <c r="GEU57" s="27"/>
      <c r="GEV57" s="27"/>
      <c r="GEW57" s="27"/>
      <c r="GEX57" s="27"/>
      <c r="GEY57" s="27"/>
      <c r="GEZ57" s="27"/>
      <c r="GFA57" s="27"/>
      <c r="GFB57" s="27"/>
      <c r="GFC57" s="27"/>
      <c r="GFD57" s="27"/>
      <c r="GFE57" s="27"/>
      <c r="GFF57" s="27"/>
      <c r="GFG57" s="27"/>
      <c r="GFH57" s="27"/>
      <c r="GFI57" s="27"/>
      <c r="GFJ57" s="27"/>
      <c r="GFK57" s="27"/>
      <c r="GFL57" s="27"/>
      <c r="GFM57" s="27"/>
      <c r="GFN57" s="27"/>
      <c r="GFO57" s="27"/>
      <c r="GFP57" s="27"/>
      <c r="GFQ57" s="27"/>
      <c r="GFR57" s="27"/>
      <c r="GFS57" s="27"/>
      <c r="GFT57" s="27"/>
      <c r="GFU57" s="27"/>
      <c r="GFV57" s="27"/>
      <c r="GFW57" s="27"/>
      <c r="GFX57" s="27"/>
      <c r="GFY57" s="27"/>
      <c r="GFZ57" s="27"/>
      <c r="GGA57" s="27"/>
      <c r="GGB57" s="27"/>
      <c r="GGC57" s="27"/>
      <c r="GGD57" s="27"/>
      <c r="GGE57" s="27"/>
      <c r="GGF57" s="27"/>
      <c r="GGG57" s="27"/>
      <c r="GGH57" s="27"/>
      <c r="GGI57" s="27"/>
      <c r="GGJ57" s="27"/>
      <c r="GGK57" s="27"/>
      <c r="GGL57" s="27"/>
      <c r="GGM57" s="27"/>
      <c r="GGN57" s="27"/>
      <c r="GGO57" s="27"/>
      <c r="GGP57" s="27"/>
      <c r="GGQ57" s="27"/>
      <c r="GGR57" s="27"/>
      <c r="GGS57" s="27"/>
      <c r="GGT57" s="27"/>
      <c r="GGU57" s="27"/>
      <c r="GGV57" s="27"/>
      <c r="GGW57" s="27"/>
      <c r="GGX57" s="27"/>
      <c r="GGY57" s="27"/>
      <c r="GGZ57" s="27"/>
      <c r="GHA57" s="27"/>
      <c r="GHB57" s="27"/>
      <c r="GHC57" s="27"/>
      <c r="GHD57" s="27"/>
      <c r="GHE57" s="27"/>
      <c r="GHF57" s="27"/>
      <c r="GHG57" s="27"/>
      <c r="GHH57" s="27"/>
      <c r="GHI57" s="27"/>
      <c r="GHJ57" s="27"/>
      <c r="GHK57" s="27"/>
      <c r="GHL57" s="27"/>
      <c r="GHM57" s="27"/>
      <c r="GHN57" s="27"/>
      <c r="GHO57" s="27"/>
      <c r="GHP57" s="27"/>
      <c r="GHQ57" s="27"/>
      <c r="GHR57" s="27"/>
      <c r="GHS57" s="27"/>
      <c r="GHT57" s="27"/>
      <c r="GHU57" s="27"/>
      <c r="GHV57" s="27"/>
      <c r="GHW57" s="27"/>
      <c r="GHX57" s="27"/>
      <c r="GHY57" s="27"/>
      <c r="GHZ57" s="27"/>
      <c r="GIA57" s="27"/>
      <c r="GIB57" s="27"/>
      <c r="GIC57" s="27"/>
      <c r="GID57" s="27"/>
      <c r="GIE57" s="27"/>
      <c r="GIF57" s="27"/>
      <c r="GIG57" s="27"/>
      <c r="GIH57" s="27"/>
      <c r="GII57" s="27"/>
      <c r="GIJ57" s="27"/>
      <c r="GIK57" s="27"/>
      <c r="GIL57" s="27"/>
      <c r="GIM57" s="27"/>
      <c r="GIN57" s="27"/>
      <c r="GIO57" s="27"/>
      <c r="GIP57" s="27"/>
      <c r="GIQ57" s="27"/>
      <c r="GIR57" s="27"/>
      <c r="GIS57" s="27"/>
      <c r="GIT57" s="27"/>
      <c r="GIU57" s="27"/>
      <c r="GIV57" s="27"/>
      <c r="GIW57" s="27"/>
      <c r="GIX57" s="27"/>
      <c r="GIY57" s="27"/>
      <c r="GIZ57" s="27"/>
      <c r="GJA57" s="27"/>
      <c r="GJB57" s="27"/>
      <c r="GJC57" s="27"/>
      <c r="GJD57" s="27"/>
      <c r="GJE57" s="27"/>
      <c r="GJF57" s="27"/>
      <c r="GJG57" s="27"/>
      <c r="GJH57" s="27"/>
      <c r="GJI57" s="27"/>
      <c r="GJJ57" s="27"/>
      <c r="GJK57" s="27"/>
      <c r="GJL57" s="27"/>
      <c r="GJM57" s="27"/>
      <c r="GJN57" s="27"/>
      <c r="GJO57" s="27"/>
      <c r="GJP57" s="27"/>
      <c r="GJQ57" s="27"/>
      <c r="GJR57" s="27"/>
      <c r="GJS57" s="27"/>
      <c r="GJT57" s="27"/>
      <c r="GJU57" s="27"/>
      <c r="GJV57" s="27"/>
      <c r="GJW57" s="27"/>
      <c r="GJX57" s="27"/>
      <c r="GJY57" s="27"/>
      <c r="GJZ57" s="27"/>
      <c r="GKA57" s="27"/>
      <c r="GKB57" s="27"/>
      <c r="GKC57" s="27"/>
      <c r="GKD57" s="27"/>
      <c r="GKE57" s="27"/>
      <c r="GKF57" s="27"/>
      <c r="GKG57" s="27"/>
      <c r="GKH57" s="27"/>
      <c r="GKI57" s="27"/>
      <c r="GKJ57" s="27"/>
      <c r="GKK57" s="27"/>
      <c r="GKL57" s="27"/>
      <c r="GKM57" s="27"/>
      <c r="GKN57" s="27"/>
      <c r="GKO57" s="27"/>
      <c r="GKP57" s="27"/>
      <c r="GKQ57" s="27"/>
      <c r="GKR57" s="27"/>
      <c r="GKS57" s="27"/>
      <c r="GKT57" s="27"/>
      <c r="GKU57" s="27"/>
      <c r="GKV57" s="27"/>
      <c r="GKW57" s="27"/>
      <c r="GKX57" s="27"/>
      <c r="GKY57" s="27"/>
      <c r="GKZ57" s="27"/>
      <c r="GLA57" s="27"/>
      <c r="GLB57" s="27"/>
      <c r="GLC57" s="27"/>
      <c r="GLD57" s="27"/>
      <c r="GLE57" s="27"/>
      <c r="GLF57" s="27"/>
      <c r="GLG57" s="27"/>
      <c r="GLH57" s="27"/>
      <c r="GLI57" s="27"/>
      <c r="GLJ57" s="27"/>
      <c r="GLK57" s="27"/>
      <c r="GLL57" s="27"/>
      <c r="GLM57" s="27"/>
      <c r="GLN57" s="27"/>
      <c r="GLO57" s="27"/>
      <c r="GLP57" s="27"/>
      <c r="GLQ57" s="27"/>
      <c r="GLR57" s="27"/>
      <c r="GLS57" s="27"/>
      <c r="GLT57" s="27"/>
      <c r="GLU57" s="27"/>
      <c r="GLV57" s="27"/>
      <c r="GLW57" s="27"/>
      <c r="GLX57" s="27"/>
      <c r="GLY57" s="27"/>
      <c r="GLZ57" s="27"/>
      <c r="GMA57" s="27"/>
      <c r="GMB57" s="27"/>
      <c r="GMC57" s="27"/>
      <c r="GMD57" s="27"/>
      <c r="GME57" s="27"/>
      <c r="GMF57" s="27"/>
      <c r="GMG57" s="27"/>
      <c r="GMH57" s="27"/>
      <c r="GMI57" s="27"/>
      <c r="GMJ57" s="27"/>
      <c r="GMK57" s="27"/>
      <c r="GML57" s="27"/>
      <c r="GMM57" s="27"/>
      <c r="GMN57" s="27"/>
      <c r="GMO57" s="27"/>
      <c r="GMP57" s="27"/>
      <c r="GMQ57" s="27"/>
      <c r="GMR57" s="27"/>
      <c r="GMS57" s="27"/>
      <c r="GMT57" s="27"/>
      <c r="GMU57" s="27"/>
      <c r="GMV57" s="27"/>
      <c r="GMW57" s="27"/>
      <c r="GMX57" s="27"/>
      <c r="GMY57" s="27"/>
      <c r="GMZ57" s="27"/>
      <c r="GNA57" s="27"/>
      <c r="GNB57" s="27"/>
      <c r="GNC57" s="27"/>
      <c r="GND57" s="27"/>
      <c r="GNE57" s="27"/>
      <c r="GNF57" s="27"/>
      <c r="GNG57" s="27"/>
      <c r="GNH57" s="27"/>
      <c r="GNI57" s="27"/>
      <c r="GNJ57" s="27"/>
      <c r="GNK57" s="27"/>
      <c r="GNL57" s="27"/>
      <c r="GNM57" s="27"/>
      <c r="GNN57" s="27"/>
      <c r="GNO57" s="27"/>
      <c r="GNP57" s="27"/>
      <c r="GNQ57" s="27"/>
      <c r="GNR57" s="27"/>
      <c r="GNS57" s="27"/>
      <c r="GNT57" s="27"/>
      <c r="GNU57" s="27"/>
      <c r="GNV57" s="27"/>
      <c r="GNW57" s="27"/>
      <c r="GNX57" s="27"/>
      <c r="GNY57" s="27"/>
      <c r="GNZ57" s="27"/>
      <c r="GOA57" s="27"/>
      <c r="GOB57" s="27"/>
      <c r="GOC57" s="27"/>
      <c r="GOD57" s="27"/>
      <c r="GOE57" s="27"/>
      <c r="GOF57" s="27"/>
      <c r="GOG57" s="27"/>
      <c r="GOH57" s="27"/>
      <c r="GOI57" s="27"/>
      <c r="GOJ57" s="27"/>
      <c r="GOK57" s="27"/>
      <c r="GOL57" s="27"/>
      <c r="GOM57" s="27"/>
      <c r="GON57" s="27"/>
      <c r="GOO57" s="27"/>
      <c r="GOP57" s="27"/>
      <c r="GOQ57" s="27"/>
      <c r="GOR57" s="27"/>
      <c r="GOS57" s="27"/>
      <c r="GOT57" s="27"/>
      <c r="GOU57" s="27"/>
      <c r="GOV57" s="27"/>
      <c r="GOW57" s="27"/>
      <c r="GOX57" s="27"/>
      <c r="GOY57" s="27"/>
      <c r="GOZ57" s="27"/>
      <c r="GPA57" s="27"/>
      <c r="GPB57" s="27"/>
      <c r="GPC57" s="27"/>
      <c r="GPD57" s="27"/>
      <c r="GPE57" s="27"/>
      <c r="GPF57" s="27"/>
      <c r="GPG57" s="27"/>
      <c r="GPH57" s="27"/>
      <c r="GPI57" s="27"/>
      <c r="GPJ57" s="27"/>
      <c r="GPK57" s="27"/>
      <c r="GPL57" s="27"/>
      <c r="GPM57" s="27"/>
      <c r="GPN57" s="27"/>
      <c r="GPO57" s="27"/>
      <c r="GPP57" s="27"/>
      <c r="GPQ57" s="27"/>
      <c r="GPR57" s="27"/>
      <c r="GPS57" s="27"/>
      <c r="GPT57" s="27"/>
      <c r="GPU57" s="27"/>
      <c r="GPV57" s="27"/>
      <c r="GPW57" s="27"/>
      <c r="GPX57" s="27"/>
      <c r="GPY57" s="27"/>
      <c r="GPZ57" s="27"/>
      <c r="GQA57" s="27"/>
      <c r="GQB57" s="27"/>
      <c r="GQC57" s="27"/>
      <c r="GQD57" s="27"/>
      <c r="GQE57" s="27"/>
      <c r="GQF57" s="27"/>
      <c r="GQG57" s="27"/>
      <c r="GQH57" s="27"/>
      <c r="GQI57" s="27"/>
      <c r="GQJ57" s="27"/>
      <c r="GQK57" s="27"/>
      <c r="GQL57" s="27"/>
      <c r="GQM57" s="27"/>
      <c r="GQN57" s="27"/>
      <c r="GQO57" s="27"/>
      <c r="GQP57" s="27"/>
      <c r="GQQ57" s="27"/>
      <c r="GQR57" s="27"/>
      <c r="GQS57" s="27"/>
      <c r="GQT57" s="27"/>
      <c r="GQU57" s="27"/>
      <c r="GQV57" s="27"/>
      <c r="GQW57" s="27"/>
      <c r="GQX57" s="27"/>
      <c r="GQY57" s="27"/>
      <c r="GQZ57" s="27"/>
      <c r="GRA57" s="27"/>
      <c r="GRB57" s="27"/>
      <c r="GRC57" s="27"/>
      <c r="GRD57" s="27"/>
      <c r="GRE57" s="27"/>
      <c r="GRF57" s="27"/>
      <c r="GRG57" s="27"/>
      <c r="GRH57" s="27"/>
      <c r="GRI57" s="27"/>
      <c r="GRJ57" s="27"/>
      <c r="GRK57" s="27"/>
      <c r="GRL57" s="27"/>
      <c r="GRM57" s="27"/>
      <c r="GRN57" s="27"/>
      <c r="GRO57" s="27"/>
      <c r="GRP57" s="27"/>
      <c r="GRQ57" s="27"/>
      <c r="GRR57" s="27"/>
      <c r="GRS57" s="27"/>
      <c r="GRT57" s="27"/>
      <c r="GRU57" s="27"/>
      <c r="GRV57" s="27"/>
      <c r="GRW57" s="27"/>
      <c r="GRX57" s="27"/>
      <c r="GRY57" s="27"/>
      <c r="GRZ57" s="27"/>
      <c r="GSA57" s="27"/>
      <c r="GSB57" s="27"/>
      <c r="GSC57" s="27"/>
      <c r="GSD57" s="27"/>
      <c r="GSE57" s="27"/>
      <c r="GSF57" s="27"/>
      <c r="GSG57" s="27"/>
      <c r="GSH57" s="27"/>
      <c r="GSI57" s="27"/>
      <c r="GSJ57" s="27"/>
      <c r="GSK57" s="27"/>
      <c r="GSL57" s="27"/>
      <c r="GSM57" s="27"/>
      <c r="GSN57" s="27"/>
      <c r="GSO57" s="27"/>
      <c r="GSP57" s="27"/>
      <c r="GSQ57" s="27"/>
      <c r="GSR57" s="27"/>
      <c r="GSS57" s="27"/>
      <c r="GST57" s="27"/>
      <c r="GSU57" s="27"/>
      <c r="GSV57" s="27"/>
      <c r="GSW57" s="27"/>
      <c r="GSX57" s="27"/>
      <c r="GSY57" s="27"/>
      <c r="GSZ57" s="27"/>
      <c r="GTA57" s="27"/>
      <c r="GTB57" s="27"/>
      <c r="GTC57" s="27"/>
      <c r="GTD57" s="27"/>
      <c r="GTE57" s="27"/>
      <c r="GTF57" s="27"/>
      <c r="GTG57" s="27"/>
      <c r="GTH57" s="27"/>
      <c r="GTI57" s="27"/>
      <c r="GTJ57" s="27"/>
      <c r="GTK57" s="27"/>
      <c r="GTL57" s="27"/>
      <c r="GTM57" s="27"/>
      <c r="GTN57" s="27"/>
      <c r="GTO57" s="27"/>
      <c r="GTP57" s="27"/>
      <c r="GTQ57" s="27"/>
      <c r="GTR57" s="27"/>
      <c r="GTS57" s="27"/>
      <c r="GTT57" s="27"/>
      <c r="GTU57" s="27"/>
      <c r="GTV57" s="27"/>
      <c r="GTW57" s="27"/>
      <c r="GTX57" s="27"/>
      <c r="GTY57" s="27"/>
      <c r="GTZ57" s="27"/>
      <c r="GUA57" s="27"/>
      <c r="GUB57" s="27"/>
      <c r="GUC57" s="27"/>
      <c r="GUD57" s="27"/>
      <c r="GUE57" s="27"/>
      <c r="GUF57" s="27"/>
      <c r="GUG57" s="27"/>
      <c r="GUH57" s="27"/>
      <c r="GUI57" s="27"/>
      <c r="GUJ57" s="27"/>
      <c r="GUK57" s="27"/>
      <c r="GUL57" s="27"/>
      <c r="GUM57" s="27"/>
      <c r="GUN57" s="27"/>
      <c r="GUO57" s="27"/>
      <c r="GUP57" s="27"/>
      <c r="GUQ57" s="27"/>
      <c r="GUR57" s="27"/>
      <c r="GUS57" s="27"/>
      <c r="GUT57" s="27"/>
      <c r="GUU57" s="27"/>
      <c r="GUV57" s="27"/>
      <c r="GUW57" s="27"/>
      <c r="GUX57" s="27"/>
      <c r="GUY57" s="27"/>
      <c r="GUZ57" s="27"/>
      <c r="GVA57" s="27"/>
      <c r="GVB57" s="27"/>
      <c r="GVC57" s="27"/>
      <c r="GVD57" s="27"/>
      <c r="GVE57" s="27"/>
    </row>
    <row r="58" spans="1:5309" s="1" customFormat="1">
      <c r="A58" s="27" t="s">
        <v>855</v>
      </c>
      <c r="B58" s="77" t="s">
        <v>856</v>
      </c>
      <c r="C58" s="77">
        <v>4239</v>
      </c>
      <c r="D58" s="77"/>
      <c r="E58" s="77"/>
      <c r="F58" s="78"/>
      <c r="G58" s="77"/>
      <c r="H58" s="77"/>
      <c r="I58" s="77"/>
      <c r="J58" s="77"/>
      <c r="K58" s="77"/>
      <c r="L58" s="77"/>
      <c r="M58" s="94">
        <v>1.03</v>
      </c>
      <c r="N58" s="95"/>
      <c r="O58" s="77"/>
      <c r="P58" s="95"/>
      <c r="Q58" s="77"/>
      <c r="R58" s="78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</row>
    <row r="59" spans="1:5309" s="19" customFormat="1">
      <c r="A59" s="15" t="s">
        <v>857</v>
      </c>
      <c r="B59" s="15" t="s">
        <v>856</v>
      </c>
      <c r="C59" s="15">
        <v>13</v>
      </c>
      <c r="D59" s="15">
        <v>13</v>
      </c>
      <c r="E59" s="15">
        <f>SUM(D59-C59)</f>
        <v>0</v>
      </c>
      <c r="F59" s="29">
        <v>9.5</v>
      </c>
      <c r="G59" s="15">
        <f>E59*F59</f>
        <v>0</v>
      </c>
      <c r="H59" s="15">
        <v>4000</v>
      </c>
      <c r="I59" s="15">
        <v>4588</v>
      </c>
      <c r="J59" s="15">
        <f>I59-H59</f>
        <v>588</v>
      </c>
      <c r="K59" s="15">
        <v>40</v>
      </c>
      <c r="L59" s="15">
        <f>K59*J59</f>
        <v>23520</v>
      </c>
      <c r="M59" s="16">
        <v>1.03</v>
      </c>
      <c r="N59" s="17">
        <f>M59*L59</f>
        <v>24225.599999999999</v>
      </c>
      <c r="O59" s="15">
        <v>40</v>
      </c>
      <c r="P59" s="17">
        <f>G59+N59+O59</f>
        <v>24265.599999999999</v>
      </c>
      <c r="Q59" s="15">
        <v>1</v>
      </c>
      <c r="R59" s="29">
        <f>P59*Q59</f>
        <v>24265.599999999999</v>
      </c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</row>
    <row r="60" spans="1:5309" s="19" customFormat="1">
      <c r="A60" s="15" t="s">
        <v>858</v>
      </c>
      <c r="B60" s="15" t="s">
        <v>856</v>
      </c>
      <c r="C60" s="15">
        <v>107</v>
      </c>
      <c r="D60" s="15">
        <v>107</v>
      </c>
      <c r="E60" s="15">
        <f>SUM(D60-C60)</f>
        <v>0</v>
      </c>
      <c r="F60" s="29">
        <v>9.5</v>
      </c>
      <c r="G60" s="15">
        <f>E60*F60</f>
        <v>0</v>
      </c>
      <c r="H60" s="15">
        <v>10921</v>
      </c>
      <c r="I60" s="15">
        <v>11737</v>
      </c>
      <c r="J60" s="15">
        <f>I60-H60</f>
        <v>816</v>
      </c>
      <c r="K60" s="15">
        <v>1</v>
      </c>
      <c r="L60" s="15">
        <f>K60*J60</f>
        <v>816</v>
      </c>
      <c r="M60" s="16">
        <v>1.03</v>
      </c>
      <c r="N60" s="17">
        <f>M60*L60</f>
        <v>840.48</v>
      </c>
      <c r="O60" s="15">
        <v>80</v>
      </c>
      <c r="P60" s="17">
        <f>G60+N60+O60</f>
        <v>920.48</v>
      </c>
      <c r="Q60" s="15">
        <v>1</v>
      </c>
      <c r="R60" s="29">
        <f>P60*Q60</f>
        <v>920.48</v>
      </c>
    </row>
    <row r="61" spans="1:5309" s="19" customFormat="1">
      <c r="A61" s="15" t="s">
        <v>859</v>
      </c>
      <c r="B61" s="15" t="s">
        <v>856</v>
      </c>
      <c r="C61" s="15">
        <v>2</v>
      </c>
      <c r="D61" s="15">
        <v>2</v>
      </c>
      <c r="E61" s="15">
        <f>D61-C61</f>
        <v>0</v>
      </c>
      <c r="F61" s="29">
        <v>9.5</v>
      </c>
      <c r="G61" s="15">
        <f>E61*F61</f>
        <v>0</v>
      </c>
      <c r="H61" s="15">
        <v>51</v>
      </c>
      <c r="I61" s="15">
        <v>53</v>
      </c>
      <c r="J61" s="15">
        <f>I61-H61</f>
        <v>2</v>
      </c>
      <c r="K61" s="15">
        <v>80</v>
      </c>
      <c r="L61" s="15">
        <f>K61*J61</f>
        <v>160</v>
      </c>
      <c r="M61" s="16">
        <v>1.03</v>
      </c>
      <c r="N61" s="17">
        <f>M61*L61</f>
        <v>164.8</v>
      </c>
      <c r="O61" s="15"/>
      <c r="P61" s="17">
        <f>G61+N61+O61</f>
        <v>164.8</v>
      </c>
      <c r="Q61" s="15">
        <v>1</v>
      </c>
      <c r="R61" s="29">
        <f>P61</f>
        <v>164.8</v>
      </c>
    </row>
    <row r="62" spans="1:5309" s="19" customFormat="1">
      <c r="A62" s="15" t="s">
        <v>383</v>
      </c>
      <c r="B62" s="15" t="s">
        <v>856</v>
      </c>
      <c r="C62" s="15"/>
      <c r="D62" s="15"/>
      <c r="E62" s="15"/>
      <c r="F62" s="29"/>
      <c r="G62" s="15"/>
      <c r="H62" s="15">
        <v>201</v>
      </c>
      <c r="I62" s="15">
        <v>202</v>
      </c>
      <c r="J62" s="15">
        <f>I62-H62</f>
        <v>1</v>
      </c>
      <c r="K62" s="15">
        <v>10</v>
      </c>
      <c r="L62" s="15">
        <f>K62*J62</f>
        <v>10</v>
      </c>
      <c r="M62" s="16">
        <v>1.03</v>
      </c>
      <c r="N62" s="17">
        <f>M62*L62</f>
        <v>10.3</v>
      </c>
      <c r="O62" s="15"/>
      <c r="P62" s="17">
        <f>G62+N62+O62</f>
        <v>10.3</v>
      </c>
      <c r="Q62" s="15">
        <v>0.33333333300000001</v>
      </c>
      <c r="R62" s="29">
        <f>P62*Q62</f>
        <v>3.4333333299</v>
      </c>
    </row>
    <row r="63" spans="1:5309" s="19" customFormat="1">
      <c r="A63" s="15" t="s">
        <v>11</v>
      </c>
      <c r="B63" s="15" t="s">
        <v>856</v>
      </c>
      <c r="C63" s="15"/>
      <c r="D63" s="15"/>
      <c r="E63" s="15">
        <f>SUM(E59:E62)</f>
        <v>0</v>
      </c>
      <c r="F63" s="29">
        <v>9.5</v>
      </c>
      <c r="G63" s="15">
        <f>E63*F63</f>
        <v>0</v>
      </c>
      <c r="H63" s="15"/>
      <c r="I63" s="15"/>
      <c r="J63" s="15"/>
      <c r="K63" s="15"/>
      <c r="L63" s="15">
        <f>SUM(L59:L62)</f>
        <v>24506</v>
      </c>
      <c r="M63" s="16">
        <v>1.03</v>
      </c>
      <c r="N63" s="17">
        <f>M63*L63</f>
        <v>25241.18</v>
      </c>
      <c r="O63" s="15">
        <f>SUM(O60:O62)</f>
        <v>80</v>
      </c>
      <c r="P63" s="17">
        <f>G63+N63+O63</f>
        <v>25321.18</v>
      </c>
      <c r="Q63" s="15">
        <v>1</v>
      </c>
      <c r="R63" s="29">
        <f>R59+R60+R61+R62</f>
        <v>25354.313333329901</v>
      </c>
    </row>
    <row r="64" spans="1:5309" s="65" customFormat="1">
      <c r="A64" s="77" t="s">
        <v>33</v>
      </c>
      <c r="B64" s="77"/>
      <c r="C64" s="77"/>
      <c r="D64" s="77"/>
      <c r="E64" s="77"/>
      <c r="F64" s="78"/>
      <c r="G64" s="77"/>
      <c r="H64" s="77"/>
      <c r="I64" s="77"/>
      <c r="J64" s="77"/>
      <c r="K64" s="77"/>
      <c r="L64" s="104">
        <f>N64/M64</f>
        <v>24615.838187698901</v>
      </c>
      <c r="M64" s="94">
        <v>1.03</v>
      </c>
      <c r="N64" s="95">
        <f>R64-G63</f>
        <v>25354.313333329901</v>
      </c>
      <c r="O64" s="77"/>
      <c r="P64" s="95"/>
      <c r="Q64" s="77"/>
      <c r="R64" s="78">
        <f>R63</f>
        <v>25354.313333329901</v>
      </c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</row>
    <row r="65" spans="1:5309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</row>
    <row r="66" spans="1:5309">
      <c r="A66" s="15"/>
      <c r="B66" s="15"/>
      <c r="C66" s="15"/>
      <c r="D66" s="15"/>
      <c r="E66" s="15"/>
      <c r="F66" s="29"/>
      <c r="G66" s="15"/>
      <c r="H66" s="15"/>
      <c r="I66" s="15"/>
      <c r="J66" s="15"/>
      <c r="K66" s="15"/>
      <c r="L66" s="147"/>
      <c r="M66" s="16"/>
      <c r="N66" s="17"/>
      <c r="O66" s="15"/>
      <c r="P66" s="17"/>
      <c r="Q66" s="15"/>
      <c r="R66" s="29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</row>
    <row r="67" spans="1:5309" s="27" customFormat="1">
      <c r="A67" s="77" t="s">
        <v>12</v>
      </c>
      <c r="B67" s="77" t="s">
        <v>47</v>
      </c>
      <c r="C67" s="77" t="s">
        <v>13</v>
      </c>
      <c r="D67" s="77" t="s">
        <v>14</v>
      </c>
      <c r="E67" s="104" t="s">
        <v>15</v>
      </c>
      <c r="F67" s="78" t="s">
        <v>16</v>
      </c>
      <c r="G67" s="77" t="s">
        <v>17</v>
      </c>
      <c r="H67" s="77" t="s">
        <v>18</v>
      </c>
      <c r="I67" s="77" t="s">
        <v>19</v>
      </c>
      <c r="J67" s="77" t="s">
        <v>20</v>
      </c>
      <c r="K67" s="77" t="s">
        <v>21</v>
      </c>
      <c r="L67" s="77" t="s">
        <v>15</v>
      </c>
      <c r="M67" s="94"/>
      <c r="N67" s="95" t="s">
        <v>22</v>
      </c>
      <c r="O67" s="77" t="s">
        <v>23</v>
      </c>
      <c r="P67" s="95" t="s">
        <v>11</v>
      </c>
      <c r="Q67" s="77" t="s">
        <v>24</v>
      </c>
      <c r="R67" s="78" t="s">
        <v>25</v>
      </c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</row>
    <row r="68" spans="1:5309" s="19" customFormat="1">
      <c r="A68" s="15" t="s">
        <v>45</v>
      </c>
      <c r="B68" s="28"/>
      <c r="C68" s="15"/>
      <c r="D68" s="15"/>
      <c r="E68" s="108"/>
      <c r="F68" s="29"/>
      <c r="G68" s="109"/>
      <c r="H68" s="15">
        <v>15880</v>
      </c>
      <c r="I68" s="15">
        <v>17136</v>
      </c>
      <c r="J68" s="15">
        <f>I68-H68</f>
        <v>1256</v>
      </c>
      <c r="K68" s="15">
        <v>20</v>
      </c>
      <c r="L68" s="15">
        <f>J68*K68</f>
        <v>25120</v>
      </c>
      <c r="M68" s="16">
        <v>1.03</v>
      </c>
      <c r="N68" s="109">
        <f>SUM(L68*M68)</f>
        <v>25873.599999999999</v>
      </c>
      <c r="O68" s="148"/>
      <c r="P68" s="109">
        <f>SUM(G68+N68)</f>
        <v>25873.599999999999</v>
      </c>
      <c r="Q68" s="15">
        <v>0.11459999999999999</v>
      </c>
      <c r="R68" s="29">
        <v>3870.24</v>
      </c>
    </row>
    <row r="69" spans="1:5309" s="19" customFormat="1">
      <c r="A69" s="41"/>
      <c r="B69" s="28"/>
      <c r="C69" s="15"/>
      <c r="D69" s="15"/>
      <c r="E69" s="108"/>
      <c r="F69" s="29"/>
      <c r="G69" s="110"/>
      <c r="H69" s="15"/>
      <c r="I69" s="15"/>
      <c r="J69" s="15"/>
      <c r="K69" s="15"/>
      <c r="L69" s="15">
        <f>L68*Q68</f>
        <v>2878.752</v>
      </c>
      <c r="M69" s="16">
        <v>1.03</v>
      </c>
      <c r="N69" s="109"/>
      <c r="O69" s="148"/>
      <c r="P69" s="109"/>
      <c r="Q69" s="15"/>
      <c r="R69" s="29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</row>
    <row r="70" spans="1:5309" s="19" customFormat="1">
      <c r="A70" s="15" t="s">
        <v>860</v>
      </c>
      <c r="B70" s="15" t="s">
        <v>65</v>
      </c>
      <c r="C70" s="15"/>
      <c r="D70" s="15"/>
      <c r="E70" s="15"/>
      <c r="F70" s="29"/>
      <c r="G70" s="111"/>
      <c r="H70" s="15">
        <v>17680</v>
      </c>
      <c r="I70" s="15">
        <v>18883</v>
      </c>
      <c r="J70" s="15">
        <f>I70-H70</f>
        <v>1203</v>
      </c>
      <c r="K70" s="15">
        <v>50</v>
      </c>
      <c r="L70" s="15">
        <f>K70*J70</f>
        <v>60150</v>
      </c>
      <c r="M70" s="16">
        <v>1.03</v>
      </c>
      <c r="N70" s="17">
        <f>M70*L70</f>
        <v>61954.5</v>
      </c>
      <c r="O70" s="15"/>
      <c r="P70" s="17">
        <f>G70+N70</f>
        <v>61954.5</v>
      </c>
      <c r="Q70" s="15">
        <v>1</v>
      </c>
      <c r="R70" s="29">
        <f>P70*Q70</f>
        <v>61954.5</v>
      </c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</row>
    <row r="71" spans="1:5309" s="1" customFormat="1">
      <c r="A71" s="9" t="s">
        <v>11</v>
      </c>
      <c r="B71" s="9"/>
      <c r="C71" s="9"/>
      <c r="D71" s="9"/>
      <c r="E71" s="9"/>
      <c r="F71" s="112"/>
      <c r="G71" s="9"/>
      <c r="H71" s="9"/>
      <c r="I71" s="9"/>
      <c r="J71" s="9"/>
      <c r="K71" s="9"/>
      <c r="L71" s="9">
        <f>SUM(L69:L70)</f>
        <v>63028.752</v>
      </c>
      <c r="M71" s="10"/>
      <c r="N71" s="11">
        <f>L71*M70</f>
        <v>64919.614560000002</v>
      </c>
      <c r="O71" s="9"/>
      <c r="P71" s="11">
        <f>G70+N71</f>
        <v>64919.614560000002</v>
      </c>
      <c r="Q71" s="9"/>
      <c r="R71" s="112">
        <f>SUM(R68:R70)</f>
        <v>65824.740000000005</v>
      </c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</row>
    <row r="72" spans="1:5309" s="27" customFormat="1">
      <c r="A72" s="113" t="s">
        <v>861</v>
      </c>
      <c r="B72" s="114"/>
      <c r="C72" s="114"/>
      <c r="D72" s="114"/>
      <c r="E72" s="114"/>
      <c r="F72" s="115"/>
      <c r="G72" s="114"/>
      <c r="H72" s="114"/>
      <c r="I72" s="114"/>
      <c r="J72" s="114"/>
      <c r="K72" s="114"/>
      <c r="L72" s="114"/>
      <c r="M72" s="149"/>
      <c r="N72" s="150"/>
      <c r="O72" s="114"/>
      <c r="P72" s="150"/>
      <c r="Q72" s="114"/>
      <c r="R72" s="78">
        <f>R71</f>
        <v>65824.740000000005</v>
      </c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</row>
    <row r="73" spans="1:5309" ht="25.5">
      <c r="A73" s="484" t="s">
        <v>0</v>
      </c>
      <c r="B73" s="485"/>
      <c r="C73" s="485"/>
      <c r="D73" s="485"/>
      <c r="E73" s="485"/>
      <c r="F73" s="485"/>
      <c r="G73" s="485"/>
      <c r="H73" s="485"/>
      <c r="I73" s="485"/>
      <c r="J73" s="485"/>
      <c r="K73" s="485"/>
      <c r="L73" s="485"/>
      <c r="M73" s="485"/>
      <c r="N73" s="485"/>
      <c r="O73" s="485"/>
      <c r="P73" s="485"/>
      <c r="Q73" s="485"/>
      <c r="R73" s="486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</row>
    <row r="74" spans="1:5309">
      <c r="A74" s="15" t="s">
        <v>12</v>
      </c>
      <c r="B74" s="15" t="s">
        <v>47</v>
      </c>
      <c r="C74" s="15" t="s">
        <v>13</v>
      </c>
      <c r="D74" s="15" t="s">
        <v>14</v>
      </c>
      <c r="E74" s="15" t="s">
        <v>15</v>
      </c>
      <c r="F74" s="29" t="s">
        <v>16</v>
      </c>
      <c r="G74" s="15" t="s">
        <v>17</v>
      </c>
      <c r="H74" s="15" t="s">
        <v>18</v>
      </c>
      <c r="I74" s="15" t="s">
        <v>19</v>
      </c>
      <c r="J74" s="15" t="s">
        <v>20</v>
      </c>
      <c r="K74" s="15" t="s">
        <v>21</v>
      </c>
      <c r="L74" s="15" t="s">
        <v>15</v>
      </c>
      <c r="M74" s="16" t="s">
        <v>160</v>
      </c>
      <c r="N74" s="17" t="s">
        <v>22</v>
      </c>
      <c r="O74" s="15" t="s">
        <v>23</v>
      </c>
      <c r="P74" s="17" t="s">
        <v>11</v>
      </c>
      <c r="Q74" s="15" t="s">
        <v>24</v>
      </c>
      <c r="R74" s="29" t="s">
        <v>25</v>
      </c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  <c r="DQC74" s="1"/>
      <c r="DQD74" s="1"/>
      <c r="DQE74" s="1"/>
      <c r="DQF74" s="1"/>
      <c r="DQG74" s="1"/>
      <c r="DQH74" s="1"/>
      <c r="DQI74" s="1"/>
      <c r="DQJ74" s="1"/>
      <c r="DQK74" s="1"/>
      <c r="DQL74" s="1"/>
      <c r="DQM74" s="1"/>
      <c r="DQN74" s="1"/>
      <c r="DQO74" s="1"/>
      <c r="DQP74" s="1"/>
      <c r="DQQ74" s="1"/>
      <c r="DQR74" s="1"/>
      <c r="DQS74" s="1"/>
      <c r="DQT74" s="1"/>
      <c r="DQU74" s="1"/>
      <c r="DQV74" s="1"/>
      <c r="DQW74" s="1"/>
      <c r="DQX74" s="1"/>
      <c r="DQY74" s="1"/>
      <c r="DQZ74" s="1"/>
      <c r="DRA74" s="1"/>
      <c r="DRB74" s="1"/>
      <c r="DRC74" s="1"/>
      <c r="DRD74" s="1"/>
      <c r="DRE74" s="1"/>
      <c r="DRF74" s="1"/>
      <c r="DRG74" s="1"/>
      <c r="DRH74" s="1"/>
      <c r="DRI74" s="1"/>
      <c r="DRJ74" s="1"/>
      <c r="DRK74" s="1"/>
      <c r="DRL74" s="1"/>
      <c r="DRM74" s="1"/>
      <c r="DRN74" s="1"/>
      <c r="DRO74" s="1"/>
      <c r="DRP74" s="1"/>
      <c r="DRQ74" s="1"/>
      <c r="DRR74" s="1"/>
      <c r="DRS74" s="1"/>
      <c r="DRT74" s="1"/>
      <c r="DRU74" s="1"/>
      <c r="DRV74" s="1"/>
      <c r="DRW74" s="1"/>
      <c r="DRX74" s="1"/>
      <c r="DRY74" s="1"/>
      <c r="DRZ74" s="1"/>
      <c r="DSA74" s="1"/>
      <c r="DSB74" s="1"/>
      <c r="DSC74" s="1"/>
      <c r="DSD74" s="1"/>
      <c r="DSE74" s="1"/>
      <c r="DSF74" s="1"/>
      <c r="DSG74" s="1"/>
      <c r="DSH74" s="1"/>
      <c r="DSI74" s="1"/>
      <c r="DSJ74" s="1"/>
      <c r="DSK74" s="1"/>
      <c r="DSL74" s="1"/>
      <c r="DSM74" s="1"/>
      <c r="DSN74" s="1"/>
      <c r="DSO74" s="1"/>
      <c r="DSP74" s="1"/>
      <c r="DSQ74" s="1"/>
      <c r="DSR74" s="1"/>
      <c r="DSS74" s="1"/>
      <c r="DST74" s="1"/>
      <c r="DSU74" s="1"/>
      <c r="DSV74" s="1"/>
      <c r="DSW74" s="1"/>
      <c r="DSX74" s="1"/>
      <c r="DSY74" s="1"/>
      <c r="DSZ74" s="1"/>
      <c r="DTA74" s="1"/>
      <c r="DTB74" s="1"/>
      <c r="DTC74" s="1"/>
      <c r="DTD74" s="1"/>
      <c r="DTE74" s="1"/>
      <c r="DTF74" s="1"/>
      <c r="DTG74" s="1"/>
      <c r="DTH74" s="1"/>
      <c r="DTI74" s="1"/>
      <c r="DTJ74" s="1"/>
      <c r="DTK74" s="1"/>
      <c r="DTL74" s="1"/>
      <c r="DTM74" s="1"/>
      <c r="DTN74" s="1"/>
      <c r="DTO74" s="1"/>
      <c r="DTP74" s="1"/>
      <c r="DTQ74" s="1"/>
      <c r="DTR74" s="1"/>
      <c r="DTS74" s="1"/>
      <c r="DTT74" s="1"/>
      <c r="DTU74" s="1"/>
      <c r="DTV74" s="1"/>
      <c r="DTW74" s="1"/>
      <c r="DTX74" s="1"/>
      <c r="DTY74" s="1"/>
      <c r="DTZ74" s="1"/>
      <c r="DUA74" s="1"/>
      <c r="DUB74" s="1"/>
      <c r="DUC74" s="1"/>
      <c r="DUD74" s="1"/>
      <c r="DUE74" s="1"/>
      <c r="DUF74" s="1"/>
      <c r="DUG74" s="1"/>
      <c r="DUH74" s="1"/>
      <c r="DUI74" s="1"/>
      <c r="DUJ74" s="1"/>
      <c r="DUK74" s="1"/>
      <c r="DUL74" s="1"/>
      <c r="DUM74" s="1"/>
      <c r="DUN74" s="1"/>
      <c r="DUO74" s="1"/>
      <c r="DUP74" s="1"/>
      <c r="DUQ74" s="1"/>
      <c r="DUR74" s="1"/>
      <c r="DUS74" s="1"/>
      <c r="DUT74" s="1"/>
      <c r="DUU74" s="1"/>
      <c r="DUV74" s="1"/>
      <c r="DUW74" s="1"/>
      <c r="DUX74" s="1"/>
      <c r="DUY74" s="1"/>
      <c r="DUZ74" s="1"/>
      <c r="DVA74" s="1"/>
      <c r="DVB74" s="1"/>
      <c r="DVC74" s="1"/>
      <c r="DVD74" s="1"/>
      <c r="DVE74" s="1"/>
      <c r="DVF74" s="1"/>
      <c r="DVG74" s="1"/>
      <c r="DVH74" s="1"/>
      <c r="DVI74" s="1"/>
      <c r="DVJ74" s="1"/>
      <c r="DVK74" s="1"/>
      <c r="DVL74" s="1"/>
      <c r="DVM74" s="1"/>
      <c r="DVN74" s="1"/>
      <c r="DVO74" s="1"/>
      <c r="DVP74" s="1"/>
      <c r="DVQ74" s="1"/>
      <c r="DVR74" s="1"/>
      <c r="DVS74" s="1"/>
      <c r="DVT74" s="1"/>
      <c r="DVU74" s="1"/>
      <c r="DVV74" s="1"/>
      <c r="DVW74" s="1"/>
      <c r="DVX74" s="1"/>
      <c r="DVY74" s="1"/>
      <c r="DVZ74" s="1"/>
      <c r="DWA74" s="1"/>
      <c r="DWB74" s="1"/>
      <c r="DWC74" s="1"/>
      <c r="DWD74" s="1"/>
      <c r="DWE74" s="1"/>
      <c r="DWF74" s="1"/>
      <c r="DWG74" s="1"/>
      <c r="DWH74" s="1"/>
      <c r="DWI74" s="1"/>
      <c r="DWJ74" s="1"/>
      <c r="DWK74" s="1"/>
      <c r="DWL74" s="1"/>
      <c r="DWM74" s="1"/>
      <c r="DWN74" s="1"/>
      <c r="DWO74" s="1"/>
      <c r="DWP74" s="1"/>
      <c r="DWQ74" s="1"/>
      <c r="DWR74" s="1"/>
      <c r="DWS74" s="1"/>
      <c r="DWT74" s="1"/>
      <c r="DWU74" s="1"/>
      <c r="DWV74" s="1"/>
      <c r="DWW74" s="1"/>
      <c r="DWX74" s="1"/>
      <c r="DWY74" s="1"/>
      <c r="DWZ74" s="1"/>
      <c r="DXA74" s="1"/>
      <c r="DXB74" s="1"/>
      <c r="DXC74" s="1"/>
      <c r="DXD74" s="1"/>
      <c r="DXE74" s="1"/>
      <c r="DXF74" s="1"/>
      <c r="DXG74" s="1"/>
      <c r="DXH74" s="1"/>
      <c r="DXI74" s="1"/>
      <c r="DXJ74" s="1"/>
      <c r="DXK74" s="1"/>
      <c r="DXL74" s="1"/>
      <c r="DXM74" s="1"/>
      <c r="DXN74" s="1"/>
      <c r="DXO74" s="1"/>
      <c r="DXP74" s="1"/>
      <c r="DXQ74" s="1"/>
      <c r="DXR74" s="1"/>
      <c r="DXS74" s="1"/>
      <c r="DXT74" s="1"/>
      <c r="DXU74" s="1"/>
      <c r="DXV74" s="1"/>
      <c r="DXW74" s="1"/>
      <c r="DXX74" s="1"/>
      <c r="DXY74" s="1"/>
      <c r="DXZ74" s="1"/>
      <c r="DYA74" s="1"/>
      <c r="DYB74" s="1"/>
      <c r="DYC74" s="1"/>
      <c r="DYD74" s="1"/>
      <c r="DYE74" s="1"/>
      <c r="DYF74" s="1"/>
      <c r="DYG74" s="1"/>
      <c r="DYH74" s="1"/>
      <c r="DYI74" s="1"/>
      <c r="DYJ74" s="1"/>
      <c r="DYK74" s="1"/>
      <c r="DYL74" s="1"/>
      <c r="DYM74" s="1"/>
      <c r="DYN74" s="1"/>
      <c r="DYO74" s="1"/>
      <c r="DYP74" s="1"/>
      <c r="DYQ74" s="1"/>
      <c r="DYR74" s="1"/>
      <c r="DYS74" s="1"/>
      <c r="DYT74" s="1"/>
      <c r="DYU74" s="1"/>
      <c r="DYV74" s="1"/>
      <c r="DYW74" s="1"/>
      <c r="DYX74" s="1"/>
      <c r="DYY74" s="1"/>
      <c r="DYZ74" s="1"/>
      <c r="DZA74" s="1"/>
      <c r="DZB74" s="1"/>
      <c r="DZC74" s="1"/>
      <c r="DZD74" s="1"/>
      <c r="DZE74" s="1"/>
      <c r="DZF74" s="1"/>
      <c r="DZG74" s="1"/>
      <c r="DZH74" s="1"/>
      <c r="DZI74" s="1"/>
      <c r="DZJ74" s="1"/>
      <c r="DZK74" s="1"/>
      <c r="DZL74" s="1"/>
      <c r="DZM74" s="1"/>
      <c r="DZN74" s="1"/>
      <c r="DZO74" s="1"/>
      <c r="DZP74" s="1"/>
      <c r="DZQ74" s="1"/>
      <c r="DZR74" s="1"/>
      <c r="DZS74" s="1"/>
      <c r="DZT74" s="1"/>
      <c r="DZU74" s="1"/>
      <c r="DZV74" s="1"/>
      <c r="DZW74" s="1"/>
      <c r="DZX74" s="1"/>
      <c r="DZY74" s="1"/>
      <c r="DZZ74" s="1"/>
      <c r="EAA74" s="1"/>
      <c r="EAB74" s="1"/>
      <c r="EAC74" s="1"/>
      <c r="EAD74" s="1"/>
      <c r="EAE74" s="1"/>
      <c r="EAF74" s="1"/>
      <c r="EAG74" s="1"/>
      <c r="EAH74" s="1"/>
      <c r="EAI74" s="1"/>
      <c r="EAJ74" s="1"/>
      <c r="EAK74" s="1"/>
      <c r="EAL74" s="1"/>
      <c r="EAM74" s="1"/>
      <c r="EAN74" s="1"/>
      <c r="EAO74" s="1"/>
      <c r="EAP74" s="1"/>
      <c r="EAQ74" s="1"/>
      <c r="EAR74" s="1"/>
      <c r="EAS74" s="1"/>
      <c r="EAT74" s="1"/>
      <c r="EAU74" s="1"/>
      <c r="EAV74" s="1"/>
      <c r="EAW74" s="1"/>
      <c r="EAX74" s="1"/>
      <c r="EAY74" s="1"/>
      <c r="EAZ74" s="1"/>
      <c r="EBA74" s="1"/>
      <c r="EBB74" s="1"/>
      <c r="EBC74" s="1"/>
      <c r="EBD74" s="1"/>
      <c r="EBE74" s="1"/>
      <c r="EBF74" s="1"/>
      <c r="EBG74" s="1"/>
      <c r="EBH74" s="1"/>
      <c r="EBI74" s="1"/>
      <c r="EBJ74" s="1"/>
      <c r="EBK74" s="1"/>
      <c r="EBL74" s="1"/>
      <c r="EBM74" s="1"/>
      <c r="EBN74" s="1"/>
      <c r="EBO74" s="1"/>
      <c r="EBP74" s="1"/>
      <c r="EBQ74" s="1"/>
      <c r="EBR74" s="1"/>
      <c r="EBS74" s="1"/>
      <c r="EBT74" s="1"/>
      <c r="EBU74" s="1"/>
      <c r="EBV74" s="1"/>
      <c r="EBW74" s="1"/>
      <c r="EBX74" s="1"/>
      <c r="EBY74" s="1"/>
      <c r="EBZ74" s="1"/>
      <c r="ECA74" s="1"/>
      <c r="ECB74" s="1"/>
      <c r="ECC74" s="1"/>
      <c r="ECD74" s="1"/>
      <c r="ECE74" s="1"/>
      <c r="ECF74" s="1"/>
      <c r="ECG74" s="1"/>
      <c r="ECH74" s="1"/>
      <c r="ECI74" s="1"/>
      <c r="ECJ74" s="1"/>
      <c r="ECK74" s="1"/>
      <c r="ECL74" s="1"/>
      <c r="ECM74" s="1"/>
      <c r="ECN74" s="1"/>
      <c r="ECO74" s="1"/>
      <c r="ECP74" s="1"/>
      <c r="ECQ74" s="1"/>
      <c r="ECR74" s="1"/>
      <c r="ECS74" s="1"/>
      <c r="ECT74" s="1"/>
      <c r="ECU74" s="1"/>
      <c r="ECV74" s="1"/>
      <c r="ECW74" s="1"/>
      <c r="ECX74" s="1"/>
      <c r="ECY74" s="1"/>
      <c r="ECZ74" s="1"/>
      <c r="EDA74" s="1"/>
      <c r="EDB74" s="1"/>
      <c r="EDC74" s="1"/>
      <c r="EDD74" s="1"/>
      <c r="EDE74" s="1"/>
      <c r="EDF74" s="1"/>
      <c r="EDG74" s="1"/>
      <c r="EDH74" s="1"/>
      <c r="EDI74" s="1"/>
      <c r="EDJ74" s="1"/>
      <c r="EDK74" s="1"/>
      <c r="EDL74" s="1"/>
      <c r="EDM74" s="1"/>
      <c r="EDN74" s="1"/>
      <c r="EDO74" s="1"/>
      <c r="EDP74" s="1"/>
      <c r="EDQ74" s="1"/>
      <c r="EDR74" s="1"/>
      <c r="EDS74" s="1"/>
      <c r="EDT74" s="1"/>
      <c r="EDU74" s="1"/>
      <c r="EDV74" s="1"/>
      <c r="EDW74" s="1"/>
      <c r="EDX74" s="1"/>
      <c r="EDY74" s="1"/>
      <c r="EDZ74" s="1"/>
      <c r="EEA74" s="1"/>
      <c r="EEB74" s="1"/>
      <c r="EEC74" s="1"/>
      <c r="EED74" s="1"/>
      <c r="EEE74" s="1"/>
      <c r="EEF74" s="1"/>
      <c r="EEG74" s="1"/>
      <c r="EEH74" s="1"/>
      <c r="EEI74" s="1"/>
      <c r="EEJ74" s="1"/>
      <c r="EEK74" s="1"/>
      <c r="EEL74" s="1"/>
      <c r="EEM74" s="1"/>
      <c r="EEN74" s="1"/>
      <c r="EEO74" s="1"/>
      <c r="EEP74" s="1"/>
      <c r="EEQ74" s="1"/>
      <c r="EER74" s="1"/>
      <c r="EES74" s="1"/>
      <c r="EET74" s="1"/>
      <c r="EEU74" s="1"/>
      <c r="EEV74" s="1"/>
      <c r="EEW74" s="1"/>
      <c r="EEX74" s="1"/>
      <c r="EEY74" s="1"/>
      <c r="EEZ74" s="1"/>
      <c r="EFA74" s="1"/>
      <c r="EFB74" s="1"/>
      <c r="EFC74" s="1"/>
      <c r="EFD74" s="1"/>
      <c r="EFE74" s="1"/>
      <c r="EFF74" s="1"/>
      <c r="EFG74" s="1"/>
      <c r="EFH74" s="1"/>
      <c r="EFI74" s="1"/>
      <c r="EFJ74" s="1"/>
      <c r="EFK74" s="1"/>
      <c r="EFL74" s="1"/>
      <c r="EFM74" s="1"/>
      <c r="EFN74" s="1"/>
      <c r="EFO74" s="1"/>
      <c r="EFP74" s="1"/>
      <c r="EFQ74" s="1"/>
      <c r="EFR74" s="1"/>
      <c r="EFS74" s="1"/>
      <c r="EFT74" s="1"/>
      <c r="EFU74" s="1"/>
      <c r="EFV74" s="1"/>
      <c r="EFW74" s="1"/>
      <c r="EFX74" s="1"/>
      <c r="EFY74" s="1"/>
      <c r="EFZ74" s="1"/>
      <c r="EGA74" s="1"/>
      <c r="EGB74" s="1"/>
      <c r="EGC74" s="1"/>
      <c r="EGD74" s="1"/>
      <c r="EGE74" s="1"/>
      <c r="EGF74" s="1"/>
      <c r="EGG74" s="1"/>
      <c r="EGH74" s="1"/>
      <c r="EGI74" s="1"/>
      <c r="EGJ74" s="1"/>
      <c r="EGK74" s="1"/>
      <c r="EGL74" s="1"/>
      <c r="EGM74" s="1"/>
      <c r="EGN74" s="1"/>
      <c r="EGO74" s="1"/>
      <c r="EGP74" s="1"/>
      <c r="EGQ74" s="1"/>
      <c r="EGR74" s="1"/>
      <c r="EGS74" s="1"/>
      <c r="EGT74" s="1"/>
      <c r="EGU74" s="1"/>
      <c r="EGV74" s="1"/>
      <c r="EGW74" s="1"/>
      <c r="EGX74" s="1"/>
      <c r="EGY74" s="1"/>
      <c r="EGZ74" s="1"/>
      <c r="EHA74" s="1"/>
      <c r="EHB74" s="1"/>
      <c r="EHC74" s="1"/>
      <c r="EHD74" s="1"/>
      <c r="EHE74" s="1"/>
      <c r="EHF74" s="1"/>
      <c r="EHG74" s="1"/>
      <c r="EHH74" s="1"/>
      <c r="EHI74" s="1"/>
      <c r="EHJ74" s="1"/>
      <c r="EHK74" s="1"/>
      <c r="EHL74" s="1"/>
      <c r="EHM74" s="1"/>
      <c r="EHN74" s="1"/>
      <c r="EHO74" s="1"/>
      <c r="EHP74" s="1"/>
      <c r="EHQ74" s="1"/>
      <c r="EHR74" s="1"/>
      <c r="EHS74" s="1"/>
      <c r="EHT74" s="1"/>
      <c r="EHU74" s="1"/>
      <c r="EHV74" s="1"/>
      <c r="EHW74" s="1"/>
      <c r="EHX74" s="1"/>
      <c r="EHY74" s="1"/>
      <c r="EHZ74" s="1"/>
      <c r="EIA74" s="1"/>
      <c r="EIB74" s="1"/>
      <c r="EIC74" s="1"/>
      <c r="EID74" s="1"/>
      <c r="EIE74" s="1"/>
      <c r="EIF74" s="1"/>
      <c r="EIG74" s="1"/>
      <c r="EIH74" s="1"/>
      <c r="EII74" s="1"/>
      <c r="EIJ74" s="1"/>
      <c r="EIK74" s="1"/>
      <c r="EIL74" s="1"/>
      <c r="EIM74" s="1"/>
      <c r="EIN74" s="1"/>
      <c r="EIO74" s="1"/>
      <c r="EIP74" s="1"/>
      <c r="EIQ74" s="1"/>
      <c r="EIR74" s="1"/>
      <c r="EIS74" s="1"/>
      <c r="EIT74" s="1"/>
      <c r="EIU74" s="1"/>
      <c r="EIV74" s="1"/>
      <c r="EIW74" s="1"/>
      <c r="EIX74" s="1"/>
      <c r="EIY74" s="1"/>
      <c r="EIZ74" s="1"/>
      <c r="EJA74" s="1"/>
      <c r="EJB74" s="1"/>
      <c r="EJC74" s="1"/>
      <c r="EJD74" s="1"/>
      <c r="EJE74" s="1"/>
      <c r="EJF74" s="1"/>
      <c r="EJG74" s="1"/>
      <c r="EJH74" s="1"/>
      <c r="EJI74" s="1"/>
      <c r="EJJ74" s="1"/>
      <c r="EJK74" s="1"/>
      <c r="EJL74" s="1"/>
      <c r="EJM74" s="1"/>
      <c r="EJN74" s="1"/>
      <c r="EJO74" s="1"/>
      <c r="EJP74" s="1"/>
      <c r="EJQ74" s="1"/>
      <c r="EJR74" s="1"/>
      <c r="EJS74" s="1"/>
      <c r="EJT74" s="1"/>
      <c r="EJU74" s="1"/>
      <c r="EJV74" s="1"/>
      <c r="EJW74" s="1"/>
      <c r="EJX74" s="1"/>
      <c r="EJY74" s="1"/>
      <c r="EJZ74" s="1"/>
      <c r="EKA74" s="1"/>
      <c r="EKB74" s="1"/>
      <c r="EKC74" s="1"/>
      <c r="EKD74" s="1"/>
      <c r="EKE74" s="1"/>
      <c r="EKF74" s="1"/>
      <c r="EKG74" s="1"/>
      <c r="EKH74" s="1"/>
      <c r="EKI74" s="1"/>
      <c r="EKJ74" s="1"/>
      <c r="EKK74" s="1"/>
      <c r="EKL74" s="1"/>
      <c r="EKM74" s="1"/>
      <c r="EKN74" s="1"/>
      <c r="EKO74" s="1"/>
      <c r="EKP74" s="1"/>
      <c r="EKQ74" s="1"/>
      <c r="EKR74" s="1"/>
      <c r="EKS74" s="1"/>
      <c r="EKT74" s="1"/>
      <c r="EKU74" s="1"/>
      <c r="EKV74" s="1"/>
      <c r="EKW74" s="1"/>
      <c r="EKX74" s="1"/>
      <c r="EKY74" s="1"/>
      <c r="EKZ74" s="1"/>
      <c r="ELA74" s="1"/>
      <c r="ELB74" s="1"/>
      <c r="ELC74" s="1"/>
      <c r="ELD74" s="1"/>
      <c r="ELE74" s="1"/>
      <c r="ELF74" s="1"/>
      <c r="ELG74" s="1"/>
      <c r="ELH74" s="1"/>
      <c r="ELI74" s="1"/>
      <c r="ELJ74" s="1"/>
      <c r="ELK74" s="1"/>
      <c r="ELL74" s="1"/>
      <c r="ELM74" s="1"/>
      <c r="ELN74" s="1"/>
      <c r="ELO74" s="1"/>
      <c r="ELP74" s="1"/>
      <c r="ELQ74" s="1"/>
      <c r="ELR74" s="1"/>
      <c r="ELS74" s="1"/>
      <c r="ELT74" s="1"/>
      <c r="ELU74" s="1"/>
      <c r="ELV74" s="1"/>
      <c r="ELW74" s="1"/>
      <c r="ELX74" s="1"/>
      <c r="ELY74" s="1"/>
      <c r="ELZ74" s="1"/>
      <c r="EMA74" s="1"/>
      <c r="EMB74" s="1"/>
      <c r="EMC74" s="1"/>
      <c r="EMD74" s="1"/>
      <c r="EME74" s="1"/>
      <c r="EMF74" s="1"/>
      <c r="EMG74" s="1"/>
      <c r="EMH74" s="1"/>
      <c r="EMI74" s="1"/>
      <c r="EMJ74" s="1"/>
      <c r="EMK74" s="1"/>
      <c r="EML74" s="1"/>
      <c r="EMM74" s="1"/>
      <c r="EMN74" s="1"/>
      <c r="EMO74" s="1"/>
      <c r="EMP74" s="1"/>
      <c r="EMQ74" s="1"/>
      <c r="EMR74" s="1"/>
      <c r="EMS74" s="1"/>
      <c r="EMT74" s="1"/>
      <c r="EMU74" s="1"/>
      <c r="EMV74" s="1"/>
      <c r="EMW74" s="1"/>
      <c r="EMX74" s="1"/>
      <c r="EMY74" s="1"/>
      <c r="EMZ74" s="1"/>
      <c r="ENA74" s="1"/>
      <c r="ENB74" s="1"/>
      <c r="ENC74" s="1"/>
      <c r="END74" s="1"/>
      <c r="ENE74" s="1"/>
      <c r="ENF74" s="1"/>
      <c r="ENG74" s="1"/>
      <c r="ENH74" s="1"/>
      <c r="ENI74" s="1"/>
      <c r="ENJ74" s="1"/>
      <c r="ENK74" s="1"/>
      <c r="ENL74" s="1"/>
      <c r="ENM74" s="1"/>
      <c r="ENN74" s="1"/>
      <c r="ENO74" s="1"/>
      <c r="ENP74" s="1"/>
      <c r="ENQ74" s="1"/>
      <c r="ENR74" s="1"/>
      <c r="ENS74" s="1"/>
      <c r="ENT74" s="1"/>
      <c r="ENU74" s="1"/>
      <c r="ENV74" s="1"/>
      <c r="ENW74" s="1"/>
      <c r="ENX74" s="1"/>
      <c r="ENY74" s="1"/>
      <c r="ENZ74" s="1"/>
      <c r="EOA74" s="1"/>
      <c r="EOB74" s="1"/>
      <c r="EOC74" s="1"/>
      <c r="EOD74" s="1"/>
      <c r="EOE74" s="1"/>
      <c r="EOF74" s="1"/>
      <c r="EOG74" s="1"/>
      <c r="EOH74" s="1"/>
      <c r="EOI74" s="1"/>
      <c r="EOJ74" s="1"/>
      <c r="EOK74" s="1"/>
      <c r="EOL74" s="1"/>
      <c r="EOM74" s="1"/>
      <c r="EON74" s="1"/>
      <c r="EOO74" s="1"/>
      <c r="EOP74" s="1"/>
      <c r="EOQ74" s="1"/>
      <c r="EOR74" s="1"/>
      <c r="EOS74" s="1"/>
      <c r="EOT74" s="1"/>
      <c r="EOU74" s="1"/>
      <c r="EOV74" s="1"/>
      <c r="EOW74" s="1"/>
      <c r="EOX74" s="1"/>
      <c r="EOY74" s="1"/>
      <c r="EOZ74" s="1"/>
      <c r="EPA74" s="1"/>
      <c r="EPB74" s="1"/>
      <c r="EPC74" s="1"/>
      <c r="EPD74" s="1"/>
      <c r="EPE74" s="1"/>
      <c r="EPF74" s="1"/>
      <c r="EPG74" s="1"/>
      <c r="EPH74" s="1"/>
      <c r="EPI74" s="1"/>
      <c r="EPJ74" s="1"/>
      <c r="EPK74" s="1"/>
      <c r="EPL74" s="1"/>
      <c r="EPM74" s="1"/>
      <c r="EPN74" s="1"/>
      <c r="EPO74" s="1"/>
      <c r="EPP74" s="1"/>
      <c r="EPQ74" s="1"/>
      <c r="EPR74" s="1"/>
      <c r="EPS74" s="1"/>
      <c r="EPT74" s="1"/>
      <c r="EPU74" s="1"/>
      <c r="EPV74" s="1"/>
      <c r="EPW74" s="1"/>
      <c r="EPX74" s="1"/>
      <c r="EPY74" s="1"/>
      <c r="EPZ74" s="1"/>
      <c r="EQA74" s="1"/>
      <c r="EQB74" s="1"/>
      <c r="EQC74" s="1"/>
      <c r="EQD74" s="1"/>
      <c r="EQE74" s="1"/>
      <c r="EQF74" s="1"/>
      <c r="EQG74" s="1"/>
      <c r="EQH74" s="1"/>
      <c r="EQI74" s="1"/>
      <c r="EQJ74" s="1"/>
      <c r="EQK74" s="1"/>
      <c r="EQL74" s="1"/>
      <c r="EQM74" s="1"/>
      <c r="EQN74" s="1"/>
      <c r="EQO74" s="1"/>
      <c r="EQP74" s="1"/>
      <c r="EQQ74" s="1"/>
      <c r="EQR74" s="1"/>
      <c r="EQS74" s="1"/>
      <c r="EQT74" s="1"/>
      <c r="EQU74" s="1"/>
      <c r="EQV74" s="1"/>
      <c r="EQW74" s="1"/>
      <c r="EQX74" s="1"/>
      <c r="EQY74" s="1"/>
      <c r="EQZ74" s="1"/>
      <c r="ERA74" s="1"/>
      <c r="ERB74" s="1"/>
      <c r="ERC74" s="1"/>
      <c r="ERD74" s="1"/>
      <c r="ERE74" s="1"/>
      <c r="ERF74" s="1"/>
      <c r="ERG74" s="1"/>
      <c r="ERH74" s="1"/>
      <c r="ERI74" s="1"/>
      <c r="ERJ74" s="1"/>
      <c r="ERK74" s="1"/>
      <c r="ERL74" s="1"/>
      <c r="ERM74" s="1"/>
      <c r="ERN74" s="1"/>
      <c r="ERO74" s="1"/>
      <c r="ERP74" s="1"/>
      <c r="ERQ74" s="1"/>
      <c r="ERR74" s="1"/>
      <c r="ERS74" s="1"/>
      <c r="ERT74" s="1"/>
      <c r="ERU74" s="1"/>
      <c r="ERV74" s="1"/>
      <c r="ERW74" s="1"/>
      <c r="ERX74" s="1"/>
      <c r="ERY74" s="1"/>
      <c r="ERZ74" s="1"/>
      <c r="ESA74" s="1"/>
      <c r="ESB74" s="1"/>
      <c r="ESC74" s="1"/>
      <c r="ESD74" s="1"/>
      <c r="ESE74" s="1"/>
      <c r="ESF74" s="1"/>
      <c r="ESG74" s="1"/>
      <c r="ESH74" s="1"/>
      <c r="ESI74" s="1"/>
      <c r="ESJ74" s="1"/>
      <c r="ESK74" s="1"/>
      <c r="ESL74" s="1"/>
      <c r="ESM74" s="1"/>
      <c r="ESN74" s="1"/>
      <c r="ESO74" s="1"/>
      <c r="ESP74" s="1"/>
      <c r="ESQ74" s="1"/>
      <c r="ESR74" s="1"/>
      <c r="ESS74" s="1"/>
      <c r="EST74" s="1"/>
      <c r="ESU74" s="1"/>
      <c r="ESV74" s="1"/>
      <c r="ESW74" s="1"/>
      <c r="ESX74" s="1"/>
      <c r="ESY74" s="1"/>
      <c r="ESZ74" s="1"/>
      <c r="ETA74" s="1"/>
      <c r="ETB74" s="1"/>
      <c r="ETC74" s="1"/>
      <c r="ETD74" s="1"/>
      <c r="ETE74" s="1"/>
      <c r="ETF74" s="1"/>
      <c r="ETG74" s="1"/>
      <c r="ETH74" s="1"/>
      <c r="ETI74" s="1"/>
      <c r="ETJ74" s="1"/>
      <c r="ETK74" s="1"/>
      <c r="ETL74" s="1"/>
      <c r="ETM74" s="1"/>
      <c r="ETN74" s="1"/>
      <c r="ETO74" s="1"/>
      <c r="ETP74" s="1"/>
      <c r="ETQ74" s="1"/>
      <c r="ETR74" s="1"/>
      <c r="ETS74" s="1"/>
      <c r="ETT74" s="1"/>
      <c r="ETU74" s="1"/>
      <c r="ETV74" s="1"/>
      <c r="ETW74" s="1"/>
      <c r="ETX74" s="1"/>
      <c r="ETY74" s="1"/>
      <c r="ETZ74" s="1"/>
      <c r="EUA74" s="1"/>
      <c r="EUB74" s="1"/>
      <c r="EUC74" s="1"/>
      <c r="EUD74" s="1"/>
      <c r="EUE74" s="1"/>
      <c r="EUF74" s="1"/>
      <c r="EUG74" s="1"/>
      <c r="EUH74" s="1"/>
      <c r="EUI74" s="1"/>
      <c r="EUJ74" s="1"/>
      <c r="EUK74" s="1"/>
      <c r="EUL74" s="1"/>
      <c r="EUM74" s="1"/>
      <c r="EUN74" s="1"/>
      <c r="EUO74" s="1"/>
      <c r="EUP74" s="1"/>
      <c r="EUQ74" s="1"/>
      <c r="EUR74" s="1"/>
      <c r="EUS74" s="1"/>
      <c r="EUT74" s="1"/>
      <c r="EUU74" s="1"/>
      <c r="EUV74" s="1"/>
      <c r="EUW74" s="1"/>
      <c r="EUX74" s="1"/>
      <c r="EUY74" s="1"/>
      <c r="EUZ74" s="1"/>
      <c r="EVA74" s="1"/>
      <c r="EVB74" s="1"/>
      <c r="EVC74" s="1"/>
      <c r="EVD74" s="1"/>
      <c r="EVE74" s="1"/>
      <c r="EVF74" s="1"/>
      <c r="EVG74" s="1"/>
      <c r="EVH74" s="1"/>
      <c r="EVI74" s="1"/>
      <c r="EVJ74" s="1"/>
      <c r="EVK74" s="1"/>
      <c r="EVL74" s="1"/>
      <c r="EVM74" s="1"/>
      <c r="EVN74" s="1"/>
      <c r="EVO74" s="1"/>
      <c r="EVP74" s="1"/>
      <c r="EVQ74" s="1"/>
      <c r="EVR74" s="1"/>
      <c r="EVS74" s="1"/>
      <c r="EVT74" s="1"/>
      <c r="EVU74" s="1"/>
      <c r="EVV74" s="1"/>
      <c r="EVW74" s="1"/>
      <c r="EVX74" s="1"/>
      <c r="EVY74" s="1"/>
      <c r="EVZ74" s="1"/>
      <c r="EWA74" s="1"/>
      <c r="EWB74" s="1"/>
      <c r="EWC74" s="1"/>
      <c r="EWD74" s="1"/>
      <c r="EWE74" s="1"/>
      <c r="EWF74" s="1"/>
      <c r="EWG74" s="1"/>
      <c r="EWH74" s="1"/>
      <c r="EWI74" s="1"/>
      <c r="EWJ74" s="1"/>
      <c r="EWK74" s="1"/>
      <c r="EWL74" s="1"/>
      <c r="EWM74" s="1"/>
      <c r="EWN74" s="1"/>
      <c r="EWO74" s="1"/>
      <c r="EWP74" s="1"/>
      <c r="EWQ74" s="1"/>
      <c r="EWR74" s="1"/>
      <c r="EWS74" s="1"/>
      <c r="EWT74" s="1"/>
      <c r="EWU74" s="1"/>
      <c r="EWV74" s="1"/>
      <c r="EWW74" s="1"/>
      <c r="EWX74" s="1"/>
      <c r="EWY74" s="1"/>
      <c r="EWZ74" s="1"/>
      <c r="EXA74" s="1"/>
      <c r="EXB74" s="1"/>
      <c r="EXC74" s="1"/>
      <c r="EXD74" s="1"/>
      <c r="EXE74" s="1"/>
      <c r="EXF74" s="1"/>
      <c r="EXG74" s="1"/>
      <c r="EXH74" s="1"/>
      <c r="EXI74" s="1"/>
      <c r="EXJ74" s="1"/>
      <c r="EXK74" s="1"/>
      <c r="EXL74" s="1"/>
      <c r="EXM74" s="1"/>
      <c r="EXN74" s="1"/>
      <c r="EXO74" s="1"/>
      <c r="EXP74" s="1"/>
      <c r="EXQ74" s="1"/>
      <c r="EXR74" s="1"/>
      <c r="EXS74" s="1"/>
      <c r="EXT74" s="1"/>
      <c r="EXU74" s="1"/>
      <c r="EXV74" s="1"/>
      <c r="EXW74" s="1"/>
      <c r="EXX74" s="1"/>
      <c r="EXY74" s="1"/>
      <c r="EXZ74" s="1"/>
      <c r="EYA74" s="1"/>
      <c r="EYB74" s="1"/>
      <c r="EYC74" s="1"/>
      <c r="EYD74" s="1"/>
      <c r="EYE74" s="1"/>
      <c r="EYF74" s="1"/>
      <c r="EYG74" s="1"/>
      <c r="EYH74" s="1"/>
      <c r="EYI74" s="1"/>
      <c r="EYJ74" s="1"/>
      <c r="EYK74" s="1"/>
      <c r="EYL74" s="1"/>
      <c r="EYM74" s="1"/>
      <c r="EYN74" s="1"/>
      <c r="EYO74" s="1"/>
      <c r="EYP74" s="1"/>
      <c r="EYQ74" s="1"/>
      <c r="EYR74" s="1"/>
      <c r="EYS74" s="1"/>
      <c r="EYT74" s="1"/>
      <c r="EYU74" s="1"/>
      <c r="EYV74" s="1"/>
      <c r="EYW74" s="1"/>
      <c r="EYX74" s="1"/>
      <c r="EYY74" s="1"/>
      <c r="EYZ74" s="1"/>
      <c r="EZA74" s="1"/>
      <c r="EZB74" s="1"/>
      <c r="EZC74" s="1"/>
      <c r="EZD74" s="1"/>
      <c r="EZE74" s="1"/>
      <c r="EZF74" s="1"/>
      <c r="EZG74" s="1"/>
      <c r="EZH74" s="1"/>
      <c r="EZI74" s="1"/>
      <c r="EZJ74" s="1"/>
      <c r="EZK74" s="1"/>
      <c r="EZL74" s="1"/>
      <c r="EZM74" s="1"/>
      <c r="EZN74" s="1"/>
      <c r="EZO74" s="1"/>
      <c r="EZP74" s="1"/>
      <c r="EZQ74" s="1"/>
      <c r="EZR74" s="1"/>
      <c r="EZS74" s="1"/>
      <c r="EZT74" s="1"/>
      <c r="EZU74" s="1"/>
      <c r="EZV74" s="1"/>
      <c r="EZW74" s="1"/>
      <c r="EZX74" s="1"/>
      <c r="EZY74" s="1"/>
      <c r="EZZ74" s="1"/>
      <c r="FAA74" s="1"/>
      <c r="FAB74" s="1"/>
      <c r="FAC74" s="1"/>
      <c r="FAD74" s="1"/>
      <c r="FAE74" s="1"/>
      <c r="FAF74" s="1"/>
      <c r="FAG74" s="1"/>
      <c r="FAH74" s="1"/>
      <c r="FAI74" s="1"/>
      <c r="FAJ74" s="1"/>
      <c r="FAK74" s="1"/>
      <c r="FAL74" s="1"/>
      <c r="FAM74" s="1"/>
      <c r="FAN74" s="1"/>
      <c r="FAO74" s="1"/>
      <c r="FAP74" s="1"/>
      <c r="FAQ74" s="1"/>
      <c r="FAR74" s="1"/>
      <c r="FAS74" s="1"/>
      <c r="FAT74" s="1"/>
      <c r="FAU74" s="1"/>
      <c r="FAV74" s="1"/>
      <c r="FAW74" s="1"/>
      <c r="FAX74" s="1"/>
      <c r="FAY74" s="1"/>
      <c r="FAZ74" s="1"/>
      <c r="FBA74" s="1"/>
      <c r="FBB74" s="1"/>
      <c r="FBC74" s="1"/>
      <c r="FBD74" s="1"/>
      <c r="FBE74" s="1"/>
      <c r="FBF74" s="1"/>
      <c r="FBG74" s="1"/>
      <c r="FBH74" s="1"/>
      <c r="FBI74" s="1"/>
      <c r="FBJ74" s="1"/>
      <c r="FBK74" s="1"/>
      <c r="FBL74" s="1"/>
      <c r="FBM74" s="1"/>
      <c r="FBN74" s="1"/>
      <c r="FBO74" s="1"/>
      <c r="FBP74" s="1"/>
      <c r="FBQ74" s="1"/>
      <c r="FBR74" s="1"/>
      <c r="FBS74" s="1"/>
      <c r="FBT74" s="1"/>
      <c r="FBU74" s="1"/>
      <c r="FBV74" s="1"/>
      <c r="FBW74" s="1"/>
      <c r="FBX74" s="1"/>
      <c r="FBY74" s="1"/>
      <c r="FBZ74" s="1"/>
      <c r="FCA74" s="1"/>
      <c r="FCB74" s="1"/>
      <c r="FCC74" s="1"/>
      <c r="FCD74" s="1"/>
      <c r="FCE74" s="1"/>
      <c r="FCF74" s="1"/>
      <c r="FCG74" s="1"/>
      <c r="FCH74" s="1"/>
      <c r="FCI74" s="1"/>
      <c r="FCJ74" s="1"/>
      <c r="FCK74" s="1"/>
      <c r="FCL74" s="1"/>
      <c r="FCM74" s="1"/>
      <c r="FCN74" s="1"/>
      <c r="FCO74" s="1"/>
      <c r="FCP74" s="1"/>
      <c r="FCQ74" s="1"/>
      <c r="FCR74" s="1"/>
      <c r="FCS74" s="1"/>
      <c r="FCT74" s="1"/>
      <c r="FCU74" s="1"/>
      <c r="FCV74" s="1"/>
      <c r="FCW74" s="1"/>
      <c r="FCX74" s="1"/>
      <c r="FCY74" s="1"/>
      <c r="FCZ74" s="1"/>
      <c r="FDA74" s="1"/>
      <c r="FDB74" s="1"/>
      <c r="FDC74" s="1"/>
      <c r="FDD74" s="1"/>
      <c r="FDE74" s="1"/>
      <c r="FDF74" s="1"/>
      <c r="FDG74" s="1"/>
      <c r="FDH74" s="1"/>
      <c r="FDI74" s="1"/>
      <c r="FDJ74" s="1"/>
      <c r="FDK74" s="1"/>
      <c r="FDL74" s="1"/>
      <c r="FDM74" s="1"/>
      <c r="FDN74" s="1"/>
      <c r="FDO74" s="1"/>
      <c r="FDP74" s="1"/>
      <c r="FDQ74" s="1"/>
      <c r="FDR74" s="1"/>
      <c r="FDS74" s="1"/>
      <c r="FDT74" s="1"/>
      <c r="FDU74" s="1"/>
      <c r="FDV74" s="1"/>
      <c r="FDW74" s="1"/>
      <c r="FDX74" s="1"/>
      <c r="FDY74" s="1"/>
      <c r="FDZ74" s="1"/>
      <c r="FEA74" s="1"/>
      <c r="FEB74" s="1"/>
      <c r="FEC74" s="1"/>
      <c r="FED74" s="1"/>
      <c r="FEE74" s="1"/>
      <c r="FEF74" s="1"/>
      <c r="FEG74" s="1"/>
      <c r="FEH74" s="1"/>
      <c r="FEI74" s="1"/>
      <c r="FEJ74" s="1"/>
      <c r="FEK74" s="1"/>
      <c r="FEL74" s="1"/>
      <c r="FEM74" s="1"/>
      <c r="FEN74" s="1"/>
      <c r="FEO74" s="1"/>
      <c r="FEP74" s="1"/>
      <c r="FEQ74" s="1"/>
      <c r="FER74" s="1"/>
      <c r="FES74" s="1"/>
      <c r="FET74" s="1"/>
      <c r="FEU74" s="1"/>
      <c r="FEV74" s="1"/>
      <c r="FEW74" s="1"/>
      <c r="FEX74" s="1"/>
      <c r="FEY74" s="1"/>
      <c r="FEZ74" s="1"/>
      <c r="FFA74" s="1"/>
      <c r="FFB74" s="1"/>
      <c r="FFC74" s="1"/>
      <c r="FFD74" s="1"/>
      <c r="FFE74" s="1"/>
      <c r="FFF74" s="1"/>
      <c r="FFG74" s="1"/>
      <c r="FFH74" s="1"/>
      <c r="FFI74" s="1"/>
      <c r="FFJ74" s="1"/>
      <c r="FFK74" s="1"/>
      <c r="FFL74" s="1"/>
      <c r="FFM74" s="1"/>
      <c r="FFN74" s="1"/>
      <c r="FFO74" s="1"/>
      <c r="FFP74" s="1"/>
      <c r="FFQ74" s="1"/>
      <c r="FFR74" s="1"/>
      <c r="FFS74" s="1"/>
      <c r="FFT74" s="1"/>
      <c r="FFU74" s="1"/>
      <c r="FFV74" s="1"/>
      <c r="FFW74" s="1"/>
      <c r="FFX74" s="1"/>
      <c r="FFY74" s="1"/>
      <c r="FFZ74" s="1"/>
      <c r="FGA74" s="1"/>
      <c r="FGB74" s="1"/>
      <c r="FGC74" s="1"/>
      <c r="FGD74" s="1"/>
      <c r="FGE74" s="1"/>
      <c r="FGF74" s="1"/>
      <c r="FGG74" s="1"/>
      <c r="FGH74" s="1"/>
      <c r="FGI74" s="1"/>
      <c r="FGJ74" s="1"/>
      <c r="FGK74" s="1"/>
      <c r="FGL74" s="1"/>
      <c r="FGM74" s="1"/>
      <c r="FGN74" s="1"/>
      <c r="FGO74" s="1"/>
      <c r="FGP74" s="1"/>
      <c r="FGQ74" s="1"/>
      <c r="FGR74" s="1"/>
      <c r="FGS74" s="1"/>
      <c r="FGT74" s="1"/>
      <c r="FGU74" s="1"/>
      <c r="FGV74" s="1"/>
      <c r="FGW74" s="1"/>
      <c r="FGX74" s="1"/>
      <c r="FGY74" s="1"/>
      <c r="FGZ74" s="1"/>
      <c r="FHA74" s="1"/>
      <c r="FHB74" s="1"/>
      <c r="FHC74" s="1"/>
      <c r="FHD74" s="1"/>
      <c r="FHE74" s="1"/>
      <c r="FHF74" s="1"/>
      <c r="FHG74" s="1"/>
      <c r="FHH74" s="1"/>
      <c r="FHI74" s="1"/>
      <c r="FHJ74" s="1"/>
      <c r="FHK74" s="1"/>
      <c r="FHL74" s="1"/>
      <c r="FHM74" s="1"/>
      <c r="FHN74" s="1"/>
      <c r="FHO74" s="1"/>
      <c r="FHP74" s="1"/>
      <c r="FHQ74" s="1"/>
      <c r="FHR74" s="1"/>
      <c r="FHS74" s="1"/>
      <c r="FHT74" s="1"/>
      <c r="FHU74" s="1"/>
      <c r="FHV74" s="1"/>
      <c r="FHW74" s="1"/>
      <c r="FHX74" s="1"/>
      <c r="FHY74" s="1"/>
      <c r="FHZ74" s="1"/>
      <c r="FIA74" s="1"/>
      <c r="FIB74" s="1"/>
      <c r="FIC74" s="1"/>
      <c r="FID74" s="1"/>
      <c r="FIE74" s="1"/>
      <c r="FIF74" s="1"/>
      <c r="FIG74" s="1"/>
      <c r="FIH74" s="1"/>
      <c r="FII74" s="1"/>
      <c r="FIJ74" s="1"/>
      <c r="FIK74" s="1"/>
      <c r="FIL74" s="1"/>
      <c r="FIM74" s="1"/>
      <c r="FIN74" s="1"/>
      <c r="FIO74" s="1"/>
      <c r="FIP74" s="1"/>
      <c r="FIQ74" s="1"/>
      <c r="FIR74" s="1"/>
      <c r="FIS74" s="1"/>
      <c r="FIT74" s="1"/>
      <c r="FIU74" s="1"/>
      <c r="FIV74" s="1"/>
      <c r="FIW74" s="1"/>
      <c r="FIX74" s="1"/>
      <c r="FIY74" s="1"/>
      <c r="FIZ74" s="1"/>
      <c r="FJA74" s="1"/>
      <c r="FJB74" s="1"/>
      <c r="FJC74" s="1"/>
      <c r="FJD74" s="1"/>
      <c r="FJE74" s="1"/>
      <c r="FJF74" s="1"/>
      <c r="FJG74" s="1"/>
      <c r="FJH74" s="1"/>
      <c r="FJI74" s="1"/>
      <c r="FJJ74" s="1"/>
      <c r="FJK74" s="1"/>
      <c r="FJL74" s="1"/>
      <c r="FJM74" s="1"/>
      <c r="FJN74" s="1"/>
      <c r="FJO74" s="1"/>
      <c r="FJP74" s="1"/>
      <c r="FJQ74" s="1"/>
      <c r="FJR74" s="1"/>
      <c r="FJS74" s="1"/>
      <c r="FJT74" s="1"/>
      <c r="FJU74" s="1"/>
      <c r="FJV74" s="1"/>
      <c r="FJW74" s="1"/>
      <c r="FJX74" s="1"/>
      <c r="FJY74" s="1"/>
      <c r="FJZ74" s="1"/>
      <c r="FKA74" s="1"/>
      <c r="FKB74" s="1"/>
      <c r="FKC74" s="1"/>
      <c r="FKD74" s="1"/>
      <c r="FKE74" s="1"/>
      <c r="FKF74" s="1"/>
      <c r="FKG74" s="1"/>
      <c r="FKH74" s="1"/>
      <c r="FKI74" s="1"/>
      <c r="FKJ74" s="1"/>
      <c r="FKK74" s="1"/>
      <c r="FKL74" s="1"/>
      <c r="FKM74" s="1"/>
      <c r="FKN74" s="1"/>
      <c r="FKO74" s="1"/>
      <c r="FKP74" s="1"/>
      <c r="FKQ74" s="1"/>
      <c r="FKR74" s="1"/>
      <c r="FKS74" s="1"/>
      <c r="FKT74" s="1"/>
      <c r="FKU74" s="1"/>
      <c r="FKV74" s="1"/>
      <c r="FKW74" s="1"/>
      <c r="FKX74" s="1"/>
      <c r="FKY74" s="1"/>
      <c r="FKZ74" s="1"/>
      <c r="FLA74" s="1"/>
      <c r="FLB74" s="1"/>
      <c r="FLC74" s="1"/>
      <c r="FLD74" s="1"/>
      <c r="FLE74" s="1"/>
      <c r="FLF74" s="1"/>
      <c r="FLG74" s="1"/>
      <c r="FLH74" s="1"/>
      <c r="FLI74" s="1"/>
      <c r="FLJ74" s="1"/>
      <c r="FLK74" s="1"/>
      <c r="FLL74" s="1"/>
      <c r="FLM74" s="1"/>
      <c r="FLN74" s="1"/>
      <c r="FLO74" s="1"/>
      <c r="FLP74" s="1"/>
      <c r="FLQ74" s="1"/>
      <c r="FLR74" s="1"/>
      <c r="FLS74" s="1"/>
      <c r="FLT74" s="1"/>
      <c r="FLU74" s="1"/>
      <c r="FLV74" s="1"/>
      <c r="FLW74" s="1"/>
      <c r="FLX74" s="1"/>
      <c r="FLY74" s="1"/>
      <c r="FLZ74" s="1"/>
      <c r="FMA74" s="1"/>
      <c r="FMB74" s="1"/>
      <c r="FMC74" s="1"/>
      <c r="FMD74" s="1"/>
      <c r="FME74" s="1"/>
      <c r="FMF74" s="1"/>
      <c r="FMG74" s="1"/>
      <c r="FMH74" s="1"/>
      <c r="FMI74" s="1"/>
      <c r="FMJ74" s="1"/>
      <c r="FMK74" s="1"/>
      <c r="FML74" s="1"/>
      <c r="FMM74" s="1"/>
      <c r="FMN74" s="1"/>
      <c r="FMO74" s="1"/>
      <c r="FMP74" s="1"/>
      <c r="FMQ74" s="1"/>
      <c r="FMR74" s="1"/>
      <c r="FMS74" s="1"/>
      <c r="FMT74" s="1"/>
      <c r="FMU74" s="1"/>
      <c r="FMV74" s="1"/>
      <c r="FMW74" s="1"/>
      <c r="FMX74" s="1"/>
      <c r="FMY74" s="1"/>
      <c r="FMZ74" s="1"/>
      <c r="FNA74" s="1"/>
      <c r="FNB74" s="1"/>
      <c r="FNC74" s="1"/>
      <c r="FND74" s="1"/>
      <c r="FNE74" s="1"/>
      <c r="FNF74" s="1"/>
      <c r="FNG74" s="1"/>
      <c r="FNH74" s="1"/>
      <c r="FNI74" s="1"/>
      <c r="FNJ74" s="1"/>
      <c r="FNK74" s="1"/>
      <c r="FNL74" s="1"/>
      <c r="FNM74" s="1"/>
      <c r="FNN74" s="1"/>
      <c r="FNO74" s="1"/>
      <c r="FNP74" s="1"/>
      <c r="FNQ74" s="1"/>
      <c r="FNR74" s="1"/>
      <c r="FNS74" s="1"/>
      <c r="FNT74" s="1"/>
      <c r="FNU74" s="1"/>
      <c r="FNV74" s="1"/>
      <c r="FNW74" s="1"/>
      <c r="FNX74" s="1"/>
      <c r="FNY74" s="1"/>
      <c r="FNZ74" s="1"/>
      <c r="FOA74" s="1"/>
      <c r="FOB74" s="1"/>
      <c r="FOC74" s="1"/>
      <c r="FOD74" s="1"/>
      <c r="FOE74" s="1"/>
      <c r="FOF74" s="1"/>
      <c r="FOG74" s="1"/>
      <c r="FOH74" s="1"/>
      <c r="FOI74" s="1"/>
      <c r="FOJ74" s="1"/>
      <c r="FOK74" s="1"/>
      <c r="FOL74" s="1"/>
      <c r="FOM74" s="1"/>
      <c r="FON74" s="1"/>
      <c r="FOO74" s="1"/>
      <c r="FOP74" s="1"/>
      <c r="FOQ74" s="1"/>
      <c r="FOR74" s="1"/>
      <c r="FOS74" s="1"/>
      <c r="FOT74" s="1"/>
      <c r="FOU74" s="1"/>
      <c r="FOV74" s="1"/>
      <c r="FOW74" s="1"/>
      <c r="FOX74" s="1"/>
      <c r="FOY74" s="1"/>
      <c r="FOZ74" s="1"/>
      <c r="FPA74" s="1"/>
      <c r="FPB74" s="1"/>
      <c r="FPC74" s="1"/>
      <c r="FPD74" s="1"/>
      <c r="FPE74" s="1"/>
      <c r="FPF74" s="1"/>
      <c r="FPG74" s="1"/>
      <c r="FPH74" s="1"/>
      <c r="FPI74" s="1"/>
      <c r="FPJ74" s="1"/>
      <c r="FPK74" s="1"/>
      <c r="FPL74" s="1"/>
      <c r="FPM74" s="1"/>
      <c r="FPN74" s="1"/>
      <c r="FPO74" s="1"/>
      <c r="FPP74" s="1"/>
      <c r="FPQ74" s="1"/>
      <c r="FPR74" s="1"/>
      <c r="FPS74" s="1"/>
      <c r="FPT74" s="1"/>
      <c r="FPU74" s="1"/>
      <c r="FPV74" s="1"/>
      <c r="FPW74" s="1"/>
      <c r="FPX74" s="1"/>
      <c r="FPY74" s="1"/>
      <c r="FPZ74" s="1"/>
      <c r="FQA74" s="1"/>
      <c r="FQB74" s="1"/>
      <c r="FQC74" s="1"/>
      <c r="FQD74" s="1"/>
      <c r="FQE74" s="1"/>
      <c r="FQF74" s="1"/>
      <c r="FQG74" s="1"/>
      <c r="FQH74" s="1"/>
      <c r="FQI74" s="1"/>
      <c r="FQJ74" s="1"/>
      <c r="FQK74" s="1"/>
      <c r="FQL74" s="1"/>
      <c r="FQM74" s="1"/>
      <c r="FQN74" s="1"/>
      <c r="FQO74" s="1"/>
      <c r="FQP74" s="1"/>
      <c r="FQQ74" s="1"/>
      <c r="FQR74" s="1"/>
      <c r="FQS74" s="1"/>
      <c r="FQT74" s="1"/>
      <c r="FQU74" s="1"/>
      <c r="FQV74" s="1"/>
      <c r="FQW74" s="1"/>
      <c r="FQX74" s="1"/>
      <c r="FQY74" s="1"/>
      <c r="FQZ74" s="1"/>
      <c r="FRA74" s="1"/>
      <c r="FRB74" s="1"/>
      <c r="FRC74" s="1"/>
      <c r="FRD74" s="1"/>
      <c r="FRE74" s="1"/>
      <c r="FRF74" s="1"/>
      <c r="FRG74" s="1"/>
      <c r="FRH74" s="1"/>
      <c r="FRI74" s="1"/>
      <c r="FRJ74" s="1"/>
      <c r="FRK74" s="1"/>
      <c r="FRL74" s="1"/>
      <c r="FRM74" s="1"/>
      <c r="FRN74" s="1"/>
      <c r="FRO74" s="1"/>
      <c r="FRP74" s="1"/>
      <c r="FRQ74" s="1"/>
      <c r="FRR74" s="1"/>
      <c r="FRS74" s="1"/>
      <c r="FRT74" s="1"/>
      <c r="FRU74" s="1"/>
      <c r="FRV74" s="1"/>
      <c r="FRW74" s="1"/>
      <c r="FRX74" s="1"/>
      <c r="FRY74" s="1"/>
      <c r="FRZ74" s="1"/>
      <c r="FSA74" s="1"/>
      <c r="FSB74" s="1"/>
      <c r="FSC74" s="1"/>
      <c r="FSD74" s="1"/>
      <c r="FSE74" s="1"/>
      <c r="FSF74" s="1"/>
      <c r="FSG74" s="1"/>
      <c r="FSH74" s="1"/>
      <c r="FSI74" s="1"/>
      <c r="FSJ74" s="1"/>
      <c r="FSK74" s="1"/>
      <c r="FSL74" s="1"/>
      <c r="FSM74" s="1"/>
      <c r="FSN74" s="1"/>
      <c r="FSO74" s="1"/>
      <c r="FSP74" s="1"/>
      <c r="FSQ74" s="1"/>
      <c r="FSR74" s="1"/>
      <c r="FSS74" s="1"/>
      <c r="FST74" s="1"/>
      <c r="FSU74" s="1"/>
      <c r="FSV74" s="1"/>
      <c r="FSW74" s="1"/>
      <c r="FSX74" s="1"/>
      <c r="FSY74" s="1"/>
      <c r="FSZ74" s="1"/>
      <c r="FTA74" s="1"/>
      <c r="FTB74" s="1"/>
      <c r="FTC74" s="1"/>
      <c r="FTD74" s="1"/>
      <c r="FTE74" s="1"/>
      <c r="FTF74" s="1"/>
      <c r="FTG74" s="1"/>
      <c r="FTH74" s="1"/>
      <c r="FTI74" s="1"/>
      <c r="FTJ74" s="1"/>
      <c r="FTK74" s="1"/>
      <c r="FTL74" s="1"/>
      <c r="FTM74" s="1"/>
      <c r="FTN74" s="1"/>
      <c r="FTO74" s="1"/>
      <c r="FTP74" s="1"/>
      <c r="FTQ74" s="1"/>
      <c r="FTR74" s="1"/>
      <c r="FTS74" s="1"/>
      <c r="FTT74" s="1"/>
      <c r="FTU74" s="1"/>
      <c r="FTV74" s="1"/>
      <c r="FTW74" s="1"/>
      <c r="FTX74" s="1"/>
      <c r="FTY74" s="1"/>
      <c r="FTZ74" s="1"/>
      <c r="FUA74" s="1"/>
      <c r="FUB74" s="1"/>
      <c r="FUC74" s="1"/>
      <c r="FUD74" s="1"/>
      <c r="FUE74" s="1"/>
      <c r="FUF74" s="1"/>
      <c r="FUG74" s="1"/>
      <c r="FUH74" s="1"/>
      <c r="FUI74" s="1"/>
      <c r="FUJ74" s="1"/>
      <c r="FUK74" s="1"/>
      <c r="FUL74" s="1"/>
      <c r="FUM74" s="1"/>
      <c r="FUN74" s="1"/>
      <c r="FUO74" s="1"/>
      <c r="FUP74" s="1"/>
      <c r="FUQ74" s="1"/>
      <c r="FUR74" s="1"/>
      <c r="FUS74" s="1"/>
      <c r="FUT74" s="1"/>
      <c r="FUU74" s="1"/>
      <c r="FUV74" s="1"/>
      <c r="FUW74" s="1"/>
      <c r="FUX74" s="1"/>
      <c r="FUY74" s="1"/>
      <c r="FUZ74" s="1"/>
      <c r="FVA74" s="1"/>
      <c r="FVB74" s="1"/>
      <c r="FVC74" s="1"/>
      <c r="FVD74" s="1"/>
      <c r="FVE74" s="1"/>
      <c r="FVF74" s="1"/>
      <c r="FVG74" s="1"/>
      <c r="FVH74" s="1"/>
      <c r="FVI74" s="1"/>
      <c r="FVJ74" s="1"/>
      <c r="FVK74" s="1"/>
      <c r="FVL74" s="1"/>
      <c r="FVM74" s="1"/>
      <c r="FVN74" s="1"/>
      <c r="FVO74" s="1"/>
      <c r="FVP74" s="1"/>
      <c r="FVQ74" s="1"/>
      <c r="FVR74" s="1"/>
      <c r="FVS74" s="1"/>
      <c r="FVT74" s="1"/>
      <c r="FVU74" s="1"/>
      <c r="FVV74" s="1"/>
      <c r="FVW74" s="1"/>
      <c r="FVX74" s="1"/>
      <c r="FVY74" s="1"/>
      <c r="FVZ74" s="1"/>
      <c r="FWA74" s="1"/>
      <c r="FWB74" s="1"/>
      <c r="FWC74" s="1"/>
      <c r="FWD74" s="1"/>
      <c r="FWE74" s="1"/>
      <c r="FWF74" s="1"/>
      <c r="FWG74" s="1"/>
      <c r="FWH74" s="1"/>
      <c r="FWI74" s="1"/>
      <c r="FWJ74" s="1"/>
      <c r="FWK74" s="1"/>
      <c r="FWL74" s="1"/>
      <c r="FWM74" s="1"/>
      <c r="FWN74" s="1"/>
      <c r="FWO74" s="1"/>
      <c r="FWP74" s="1"/>
      <c r="FWQ74" s="1"/>
      <c r="FWR74" s="1"/>
      <c r="FWS74" s="1"/>
      <c r="FWT74" s="1"/>
      <c r="FWU74" s="1"/>
      <c r="FWV74" s="1"/>
      <c r="FWW74" s="1"/>
      <c r="FWX74" s="1"/>
      <c r="FWY74" s="1"/>
      <c r="FWZ74" s="1"/>
      <c r="FXA74" s="1"/>
      <c r="FXB74" s="1"/>
      <c r="FXC74" s="1"/>
      <c r="FXD74" s="1"/>
      <c r="FXE74" s="1"/>
      <c r="FXF74" s="1"/>
      <c r="FXG74" s="1"/>
      <c r="FXH74" s="1"/>
      <c r="FXI74" s="1"/>
      <c r="FXJ74" s="1"/>
      <c r="FXK74" s="1"/>
      <c r="FXL74" s="1"/>
      <c r="FXM74" s="1"/>
      <c r="FXN74" s="1"/>
      <c r="FXO74" s="1"/>
      <c r="FXP74" s="1"/>
      <c r="FXQ74" s="1"/>
      <c r="FXR74" s="1"/>
      <c r="FXS74" s="1"/>
      <c r="FXT74" s="1"/>
      <c r="FXU74" s="1"/>
      <c r="FXV74" s="1"/>
      <c r="FXW74" s="1"/>
      <c r="FXX74" s="1"/>
      <c r="FXY74" s="1"/>
      <c r="FXZ74" s="1"/>
      <c r="FYA74" s="1"/>
      <c r="FYB74" s="1"/>
      <c r="FYC74" s="1"/>
      <c r="FYD74" s="1"/>
      <c r="FYE74" s="1"/>
      <c r="FYF74" s="1"/>
      <c r="FYG74" s="1"/>
      <c r="FYH74" s="1"/>
      <c r="FYI74" s="1"/>
      <c r="FYJ74" s="1"/>
      <c r="FYK74" s="1"/>
      <c r="FYL74" s="1"/>
      <c r="FYM74" s="1"/>
      <c r="FYN74" s="1"/>
      <c r="FYO74" s="1"/>
      <c r="FYP74" s="1"/>
      <c r="FYQ74" s="1"/>
      <c r="FYR74" s="1"/>
      <c r="FYS74" s="1"/>
      <c r="FYT74" s="1"/>
      <c r="FYU74" s="1"/>
      <c r="FYV74" s="1"/>
      <c r="FYW74" s="1"/>
      <c r="FYX74" s="1"/>
      <c r="FYY74" s="1"/>
      <c r="FYZ74" s="1"/>
      <c r="FZA74" s="1"/>
      <c r="FZB74" s="1"/>
      <c r="FZC74" s="1"/>
      <c r="FZD74" s="1"/>
      <c r="FZE74" s="1"/>
      <c r="FZF74" s="1"/>
      <c r="FZG74" s="1"/>
      <c r="FZH74" s="1"/>
      <c r="FZI74" s="1"/>
      <c r="FZJ74" s="1"/>
      <c r="FZK74" s="1"/>
      <c r="FZL74" s="1"/>
      <c r="FZM74" s="1"/>
      <c r="FZN74" s="1"/>
      <c r="FZO74" s="1"/>
      <c r="FZP74" s="1"/>
      <c r="FZQ74" s="1"/>
      <c r="FZR74" s="1"/>
      <c r="FZS74" s="1"/>
      <c r="FZT74" s="1"/>
      <c r="FZU74" s="1"/>
      <c r="FZV74" s="1"/>
      <c r="FZW74" s="1"/>
      <c r="FZX74" s="1"/>
      <c r="FZY74" s="1"/>
      <c r="FZZ74" s="1"/>
      <c r="GAA74" s="1"/>
      <c r="GAB74" s="1"/>
      <c r="GAC74" s="1"/>
      <c r="GAD74" s="1"/>
      <c r="GAE74" s="1"/>
      <c r="GAF74" s="1"/>
      <c r="GAG74" s="1"/>
      <c r="GAH74" s="1"/>
      <c r="GAI74" s="1"/>
      <c r="GAJ74" s="1"/>
      <c r="GAK74" s="1"/>
      <c r="GAL74" s="1"/>
      <c r="GAM74" s="1"/>
      <c r="GAN74" s="1"/>
      <c r="GAO74" s="1"/>
      <c r="GAP74" s="1"/>
      <c r="GAQ74" s="1"/>
      <c r="GAR74" s="1"/>
      <c r="GAS74" s="1"/>
      <c r="GAT74" s="1"/>
      <c r="GAU74" s="1"/>
      <c r="GAV74" s="1"/>
      <c r="GAW74" s="1"/>
      <c r="GAX74" s="1"/>
      <c r="GAY74" s="1"/>
      <c r="GAZ74" s="1"/>
      <c r="GBA74" s="1"/>
      <c r="GBB74" s="1"/>
      <c r="GBC74" s="1"/>
      <c r="GBD74" s="1"/>
      <c r="GBE74" s="1"/>
      <c r="GBF74" s="1"/>
      <c r="GBG74" s="1"/>
      <c r="GBH74" s="1"/>
      <c r="GBI74" s="1"/>
      <c r="GBJ74" s="1"/>
      <c r="GBK74" s="1"/>
      <c r="GBL74" s="1"/>
      <c r="GBM74" s="1"/>
      <c r="GBN74" s="1"/>
      <c r="GBO74" s="1"/>
      <c r="GBP74" s="1"/>
      <c r="GBQ74" s="1"/>
      <c r="GBR74" s="1"/>
      <c r="GBS74" s="1"/>
      <c r="GBT74" s="1"/>
      <c r="GBU74" s="1"/>
      <c r="GBV74" s="1"/>
      <c r="GBW74" s="1"/>
      <c r="GBX74" s="1"/>
      <c r="GBY74" s="1"/>
      <c r="GBZ74" s="1"/>
      <c r="GCA74" s="1"/>
      <c r="GCB74" s="1"/>
      <c r="GCC74" s="1"/>
      <c r="GCD74" s="1"/>
      <c r="GCE74" s="1"/>
      <c r="GCF74" s="1"/>
      <c r="GCG74" s="1"/>
      <c r="GCH74" s="1"/>
      <c r="GCI74" s="1"/>
      <c r="GCJ74" s="1"/>
      <c r="GCK74" s="1"/>
      <c r="GCL74" s="1"/>
      <c r="GCM74" s="1"/>
      <c r="GCN74" s="1"/>
      <c r="GCO74" s="1"/>
      <c r="GCP74" s="1"/>
      <c r="GCQ74" s="1"/>
      <c r="GCR74" s="1"/>
      <c r="GCS74" s="1"/>
      <c r="GCT74" s="1"/>
      <c r="GCU74" s="1"/>
      <c r="GCV74" s="1"/>
      <c r="GCW74" s="1"/>
      <c r="GCX74" s="1"/>
      <c r="GCY74" s="1"/>
      <c r="GCZ74" s="1"/>
      <c r="GDA74" s="1"/>
      <c r="GDB74" s="1"/>
      <c r="GDC74" s="1"/>
      <c r="GDD74" s="1"/>
      <c r="GDE74" s="1"/>
      <c r="GDF74" s="1"/>
      <c r="GDG74" s="1"/>
      <c r="GDH74" s="1"/>
      <c r="GDI74" s="1"/>
      <c r="GDJ74" s="1"/>
      <c r="GDK74" s="1"/>
      <c r="GDL74" s="1"/>
      <c r="GDM74" s="1"/>
      <c r="GDN74" s="1"/>
      <c r="GDO74" s="1"/>
      <c r="GDP74" s="1"/>
      <c r="GDQ74" s="1"/>
      <c r="GDR74" s="1"/>
      <c r="GDS74" s="1"/>
      <c r="GDT74" s="1"/>
      <c r="GDU74" s="1"/>
      <c r="GDV74" s="1"/>
      <c r="GDW74" s="1"/>
      <c r="GDX74" s="1"/>
      <c r="GDY74" s="1"/>
      <c r="GDZ74" s="1"/>
      <c r="GEA74" s="1"/>
      <c r="GEB74" s="1"/>
      <c r="GEC74" s="1"/>
      <c r="GED74" s="1"/>
      <c r="GEE74" s="1"/>
      <c r="GEF74" s="1"/>
      <c r="GEG74" s="1"/>
      <c r="GEH74" s="1"/>
      <c r="GEI74" s="1"/>
      <c r="GEJ74" s="1"/>
      <c r="GEK74" s="1"/>
      <c r="GEL74" s="1"/>
      <c r="GEM74" s="1"/>
      <c r="GEN74" s="1"/>
      <c r="GEO74" s="1"/>
      <c r="GEP74" s="1"/>
      <c r="GEQ74" s="1"/>
      <c r="GER74" s="1"/>
      <c r="GES74" s="1"/>
      <c r="GET74" s="1"/>
      <c r="GEU74" s="1"/>
      <c r="GEV74" s="1"/>
      <c r="GEW74" s="1"/>
      <c r="GEX74" s="1"/>
      <c r="GEY74" s="1"/>
      <c r="GEZ74" s="1"/>
      <c r="GFA74" s="1"/>
      <c r="GFB74" s="1"/>
      <c r="GFC74" s="1"/>
      <c r="GFD74" s="1"/>
      <c r="GFE74" s="1"/>
      <c r="GFF74" s="1"/>
      <c r="GFG74" s="1"/>
      <c r="GFH74" s="1"/>
      <c r="GFI74" s="1"/>
      <c r="GFJ74" s="1"/>
      <c r="GFK74" s="1"/>
      <c r="GFL74" s="1"/>
      <c r="GFM74" s="1"/>
      <c r="GFN74" s="1"/>
      <c r="GFO74" s="1"/>
      <c r="GFP74" s="1"/>
      <c r="GFQ74" s="1"/>
      <c r="GFR74" s="1"/>
      <c r="GFS74" s="1"/>
      <c r="GFT74" s="1"/>
      <c r="GFU74" s="1"/>
      <c r="GFV74" s="1"/>
      <c r="GFW74" s="1"/>
      <c r="GFX74" s="1"/>
      <c r="GFY74" s="1"/>
      <c r="GFZ74" s="1"/>
      <c r="GGA74" s="1"/>
      <c r="GGB74" s="1"/>
      <c r="GGC74" s="1"/>
      <c r="GGD74" s="1"/>
      <c r="GGE74" s="1"/>
      <c r="GGF74" s="1"/>
      <c r="GGG74" s="1"/>
      <c r="GGH74" s="1"/>
      <c r="GGI74" s="1"/>
      <c r="GGJ74" s="1"/>
      <c r="GGK74" s="1"/>
      <c r="GGL74" s="1"/>
      <c r="GGM74" s="1"/>
      <c r="GGN74" s="1"/>
      <c r="GGO74" s="1"/>
      <c r="GGP74" s="1"/>
      <c r="GGQ74" s="1"/>
      <c r="GGR74" s="1"/>
      <c r="GGS74" s="1"/>
      <c r="GGT74" s="1"/>
      <c r="GGU74" s="1"/>
      <c r="GGV74" s="1"/>
      <c r="GGW74" s="1"/>
      <c r="GGX74" s="1"/>
      <c r="GGY74" s="1"/>
      <c r="GGZ74" s="1"/>
      <c r="GHA74" s="1"/>
      <c r="GHB74" s="1"/>
      <c r="GHC74" s="1"/>
      <c r="GHD74" s="1"/>
      <c r="GHE74" s="1"/>
      <c r="GHF74" s="1"/>
      <c r="GHG74" s="1"/>
      <c r="GHH74" s="1"/>
      <c r="GHI74" s="1"/>
      <c r="GHJ74" s="1"/>
      <c r="GHK74" s="1"/>
      <c r="GHL74" s="1"/>
      <c r="GHM74" s="1"/>
      <c r="GHN74" s="1"/>
      <c r="GHO74" s="1"/>
      <c r="GHP74" s="1"/>
      <c r="GHQ74" s="1"/>
      <c r="GHR74" s="1"/>
      <c r="GHS74" s="1"/>
      <c r="GHT74" s="1"/>
      <c r="GHU74" s="1"/>
      <c r="GHV74" s="1"/>
      <c r="GHW74" s="1"/>
      <c r="GHX74" s="1"/>
      <c r="GHY74" s="1"/>
      <c r="GHZ74" s="1"/>
      <c r="GIA74" s="1"/>
      <c r="GIB74" s="1"/>
      <c r="GIC74" s="1"/>
      <c r="GID74" s="1"/>
      <c r="GIE74" s="1"/>
      <c r="GIF74" s="1"/>
      <c r="GIG74" s="1"/>
      <c r="GIH74" s="1"/>
      <c r="GII74" s="1"/>
      <c r="GIJ74" s="1"/>
      <c r="GIK74" s="1"/>
      <c r="GIL74" s="1"/>
      <c r="GIM74" s="1"/>
      <c r="GIN74" s="1"/>
      <c r="GIO74" s="1"/>
      <c r="GIP74" s="1"/>
      <c r="GIQ74" s="1"/>
      <c r="GIR74" s="1"/>
      <c r="GIS74" s="1"/>
      <c r="GIT74" s="1"/>
      <c r="GIU74" s="1"/>
      <c r="GIV74" s="1"/>
      <c r="GIW74" s="1"/>
      <c r="GIX74" s="1"/>
      <c r="GIY74" s="1"/>
      <c r="GIZ74" s="1"/>
      <c r="GJA74" s="1"/>
      <c r="GJB74" s="1"/>
      <c r="GJC74" s="1"/>
      <c r="GJD74" s="1"/>
      <c r="GJE74" s="1"/>
      <c r="GJF74" s="1"/>
      <c r="GJG74" s="1"/>
      <c r="GJH74" s="1"/>
      <c r="GJI74" s="1"/>
      <c r="GJJ74" s="1"/>
      <c r="GJK74" s="1"/>
      <c r="GJL74" s="1"/>
      <c r="GJM74" s="1"/>
      <c r="GJN74" s="1"/>
      <c r="GJO74" s="1"/>
      <c r="GJP74" s="1"/>
      <c r="GJQ74" s="1"/>
      <c r="GJR74" s="1"/>
      <c r="GJS74" s="1"/>
      <c r="GJT74" s="1"/>
      <c r="GJU74" s="1"/>
      <c r="GJV74" s="1"/>
      <c r="GJW74" s="1"/>
      <c r="GJX74" s="1"/>
      <c r="GJY74" s="1"/>
      <c r="GJZ74" s="1"/>
      <c r="GKA74" s="1"/>
      <c r="GKB74" s="1"/>
      <c r="GKC74" s="1"/>
      <c r="GKD74" s="1"/>
      <c r="GKE74" s="1"/>
      <c r="GKF74" s="1"/>
      <c r="GKG74" s="1"/>
      <c r="GKH74" s="1"/>
      <c r="GKI74" s="1"/>
      <c r="GKJ74" s="1"/>
      <c r="GKK74" s="1"/>
      <c r="GKL74" s="1"/>
      <c r="GKM74" s="1"/>
      <c r="GKN74" s="1"/>
      <c r="GKO74" s="1"/>
      <c r="GKP74" s="1"/>
      <c r="GKQ74" s="1"/>
      <c r="GKR74" s="1"/>
      <c r="GKS74" s="1"/>
      <c r="GKT74" s="1"/>
      <c r="GKU74" s="1"/>
      <c r="GKV74" s="1"/>
      <c r="GKW74" s="1"/>
      <c r="GKX74" s="1"/>
      <c r="GKY74" s="1"/>
      <c r="GKZ74" s="1"/>
      <c r="GLA74" s="1"/>
      <c r="GLB74" s="1"/>
      <c r="GLC74" s="1"/>
      <c r="GLD74" s="1"/>
      <c r="GLE74" s="1"/>
      <c r="GLF74" s="1"/>
      <c r="GLG74" s="1"/>
      <c r="GLH74" s="1"/>
      <c r="GLI74" s="1"/>
      <c r="GLJ74" s="1"/>
      <c r="GLK74" s="1"/>
      <c r="GLL74" s="1"/>
      <c r="GLM74" s="1"/>
      <c r="GLN74" s="1"/>
      <c r="GLO74" s="1"/>
      <c r="GLP74" s="1"/>
      <c r="GLQ74" s="1"/>
      <c r="GLR74" s="1"/>
      <c r="GLS74" s="1"/>
      <c r="GLT74" s="1"/>
      <c r="GLU74" s="1"/>
      <c r="GLV74" s="1"/>
      <c r="GLW74" s="1"/>
      <c r="GLX74" s="1"/>
      <c r="GLY74" s="1"/>
      <c r="GLZ74" s="1"/>
      <c r="GMA74" s="1"/>
      <c r="GMB74" s="1"/>
      <c r="GMC74" s="1"/>
      <c r="GMD74" s="1"/>
      <c r="GME74" s="1"/>
      <c r="GMF74" s="1"/>
      <c r="GMG74" s="1"/>
      <c r="GMH74" s="1"/>
      <c r="GMI74" s="1"/>
      <c r="GMJ74" s="1"/>
      <c r="GMK74" s="1"/>
      <c r="GML74" s="1"/>
      <c r="GMM74" s="1"/>
      <c r="GMN74" s="1"/>
      <c r="GMO74" s="1"/>
      <c r="GMP74" s="1"/>
      <c r="GMQ74" s="1"/>
      <c r="GMR74" s="1"/>
      <c r="GMS74" s="1"/>
      <c r="GMT74" s="1"/>
      <c r="GMU74" s="1"/>
      <c r="GMV74" s="1"/>
      <c r="GMW74" s="1"/>
      <c r="GMX74" s="1"/>
      <c r="GMY74" s="1"/>
      <c r="GMZ74" s="1"/>
      <c r="GNA74" s="1"/>
      <c r="GNB74" s="1"/>
      <c r="GNC74" s="1"/>
      <c r="GND74" s="1"/>
      <c r="GNE74" s="1"/>
      <c r="GNF74" s="1"/>
      <c r="GNG74" s="1"/>
      <c r="GNH74" s="1"/>
      <c r="GNI74" s="1"/>
      <c r="GNJ74" s="1"/>
      <c r="GNK74" s="1"/>
      <c r="GNL74" s="1"/>
      <c r="GNM74" s="1"/>
      <c r="GNN74" s="1"/>
      <c r="GNO74" s="1"/>
      <c r="GNP74" s="1"/>
      <c r="GNQ74" s="1"/>
      <c r="GNR74" s="1"/>
      <c r="GNS74" s="1"/>
      <c r="GNT74" s="1"/>
      <c r="GNU74" s="1"/>
      <c r="GNV74" s="1"/>
      <c r="GNW74" s="1"/>
      <c r="GNX74" s="1"/>
      <c r="GNY74" s="1"/>
      <c r="GNZ74" s="1"/>
      <c r="GOA74" s="1"/>
      <c r="GOB74" s="1"/>
      <c r="GOC74" s="1"/>
      <c r="GOD74" s="1"/>
      <c r="GOE74" s="1"/>
      <c r="GOF74" s="1"/>
      <c r="GOG74" s="1"/>
      <c r="GOH74" s="1"/>
      <c r="GOI74" s="1"/>
      <c r="GOJ74" s="1"/>
      <c r="GOK74" s="1"/>
      <c r="GOL74" s="1"/>
      <c r="GOM74" s="1"/>
      <c r="GON74" s="1"/>
      <c r="GOO74" s="1"/>
      <c r="GOP74" s="1"/>
      <c r="GOQ74" s="1"/>
      <c r="GOR74" s="1"/>
      <c r="GOS74" s="1"/>
      <c r="GOT74" s="1"/>
      <c r="GOU74" s="1"/>
      <c r="GOV74" s="1"/>
      <c r="GOW74" s="1"/>
      <c r="GOX74" s="1"/>
      <c r="GOY74" s="1"/>
      <c r="GOZ74" s="1"/>
      <c r="GPA74" s="1"/>
      <c r="GPB74" s="1"/>
      <c r="GPC74" s="1"/>
      <c r="GPD74" s="1"/>
      <c r="GPE74" s="1"/>
      <c r="GPF74" s="1"/>
      <c r="GPG74" s="1"/>
      <c r="GPH74" s="1"/>
      <c r="GPI74" s="1"/>
      <c r="GPJ74" s="1"/>
      <c r="GPK74" s="1"/>
      <c r="GPL74" s="1"/>
      <c r="GPM74" s="1"/>
      <c r="GPN74" s="1"/>
      <c r="GPO74" s="1"/>
      <c r="GPP74" s="1"/>
      <c r="GPQ74" s="1"/>
      <c r="GPR74" s="1"/>
      <c r="GPS74" s="1"/>
      <c r="GPT74" s="1"/>
      <c r="GPU74" s="1"/>
      <c r="GPV74" s="1"/>
      <c r="GPW74" s="1"/>
      <c r="GPX74" s="1"/>
      <c r="GPY74" s="1"/>
      <c r="GPZ74" s="1"/>
      <c r="GQA74" s="1"/>
      <c r="GQB74" s="1"/>
      <c r="GQC74" s="1"/>
      <c r="GQD74" s="1"/>
      <c r="GQE74" s="1"/>
      <c r="GQF74" s="1"/>
      <c r="GQG74" s="1"/>
      <c r="GQH74" s="1"/>
      <c r="GQI74" s="1"/>
      <c r="GQJ74" s="1"/>
      <c r="GQK74" s="1"/>
      <c r="GQL74" s="1"/>
      <c r="GQM74" s="1"/>
      <c r="GQN74" s="1"/>
      <c r="GQO74" s="1"/>
      <c r="GQP74" s="1"/>
      <c r="GQQ74" s="1"/>
      <c r="GQR74" s="1"/>
      <c r="GQS74" s="1"/>
      <c r="GQT74" s="1"/>
      <c r="GQU74" s="1"/>
      <c r="GQV74" s="1"/>
      <c r="GQW74" s="1"/>
      <c r="GQX74" s="1"/>
      <c r="GQY74" s="1"/>
      <c r="GQZ74" s="1"/>
      <c r="GRA74" s="1"/>
      <c r="GRB74" s="1"/>
      <c r="GRC74" s="1"/>
      <c r="GRD74" s="1"/>
      <c r="GRE74" s="1"/>
      <c r="GRF74" s="1"/>
      <c r="GRG74" s="1"/>
      <c r="GRH74" s="1"/>
      <c r="GRI74" s="1"/>
      <c r="GRJ74" s="1"/>
      <c r="GRK74" s="1"/>
      <c r="GRL74" s="1"/>
      <c r="GRM74" s="1"/>
      <c r="GRN74" s="1"/>
      <c r="GRO74" s="1"/>
      <c r="GRP74" s="1"/>
      <c r="GRQ74" s="1"/>
      <c r="GRR74" s="1"/>
      <c r="GRS74" s="1"/>
      <c r="GRT74" s="1"/>
      <c r="GRU74" s="1"/>
      <c r="GRV74" s="1"/>
      <c r="GRW74" s="1"/>
      <c r="GRX74" s="1"/>
      <c r="GRY74" s="1"/>
      <c r="GRZ74" s="1"/>
      <c r="GSA74" s="1"/>
      <c r="GSB74" s="1"/>
      <c r="GSC74" s="1"/>
      <c r="GSD74" s="1"/>
      <c r="GSE74" s="1"/>
      <c r="GSF74" s="1"/>
      <c r="GSG74" s="1"/>
      <c r="GSH74" s="1"/>
      <c r="GSI74" s="1"/>
      <c r="GSJ74" s="1"/>
      <c r="GSK74" s="1"/>
      <c r="GSL74" s="1"/>
      <c r="GSM74" s="1"/>
      <c r="GSN74" s="1"/>
      <c r="GSO74" s="1"/>
      <c r="GSP74" s="1"/>
      <c r="GSQ74" s="1"/>
      <c r="GSR74" s="1"/>
      <c r="GSS74" s="1"/>
      <c r="GST74" s="1"/>
      <c r="GSU74" s="1"/>
      <c r="GSV74" s="1"/>
      <c r="GSW74" s="1"/>
      <c r="GSX74" s="1"/>
      <c r="GSY74" s="1"/>
      <c r="GSZ74" s="1"/>
      <c r="GTA74" s="1"/>
      <c r="GTB74" s="1"/>
      <c r="GTC74" s="1"/>
      <c r="GTD74" s="1"/>
      <c r="GTE74" s="1"/>
      <c r="GTF74" s="1"/>
      <c r="GTG74" s="1"/>
      <c r="GTH74" s="1"/>
      <c r="GTI74" s="1"/>
      <c r="GTJ74" s="1"/>
      <c r="GTK74" s="1"/>
      <c r="GTL74" s="1"/>
      <c r="GTM74" s="1"/>
      <c r="GTN74" s="1"/>
      <c r="GTO74" s="1"/>
      <c r="GTP74" s="1"/>
      <c r="GTQ74" s="1"/>
      <c r="GTR74" s="1"/>
      <c r="GTS74" s="1"/>
      <c r="GTT74" s="1"/>
      <c r="GTU74" s="1"/>
      <c r="GTV74" s="1"/>
      <c r="GTW74" s="1"/>
      <c r="GTX74" s="1"/>
      <c r="GTY74" s="1"/>
      <c r="GTZ74" s="1"/>
      <c r="GUA74" s="1"/>
      <c r="GUB74" s="1"/>
      <c r="GUC74" s="1"/>
      <c r="GUD74" s="1"/>
      <c r="GUE74" s="1"/>
      <c r="GUF74" s="1"/>
      <c r="GUG74" s="1"/>
      <c r="GUH74" s="1"/>
      <c r="GUI74" s="1"/>
      <c r="GUJ74" s="1"/>
      <c r="GUK74" s="1"/>
      <c r="GUL74" s="1"/>
      <c r="GUM74" s="1"/>
      <c r="GUN74" s="1"/>
      <c r="GUO74" s="1"/>
      <c r="GUP74" s="1"/>
      <c r="GUQ74" s="1"/>
      <c r="GUR74" s="1"/>
      <c r="GUS74" s="1"/>
      <c r="GUT74" s="1"/>
      <c r="GUU74" s="1"/>
      <c r="GUV74" s="1"/>
      <c r="GUW74" s="1"/>
      <c r="GUX74" s="1"/>
      <c r="GUY74" s="1"/>
      <c r="GUZ74" s="1"/>
      <c r="GVA74" s="1"/>
      <c r="GVB74" s="1"/>
      <c r="GVC74" s="1"/>
      <c r="GVD74" s="1"/>
      <c r="GVE74" s="1"/>
    </row>
    <row r="75" spans="1:5309" s="19" customFormat="1" ht="18" customHeight="1">
      <c r="A75" s="15" t="s">
        <v>862</v>
      </c>
      <c r="B75" s="28" t="s">
        <v>863</v>
      </c>
      <c r="C75" s="15"/>
      <c r="D75" s="15"/>
      <c r="E75" s="15"/>
      <c r="F75" s="34"/>
      <c r="G75" s="15"/>
      <c r="H75" s="15">
        <v>2746</v>
      </c>
      <c r="I75" s="15">
        <v>3079</v>
      </c>
      <c r="J75" s="15">
        <f t="shared" ref="J75:J81" si="22">I75-H75</f>
        <v>333</v>
      </c>
      <c r="K75" s="15">
        <v>20</v>
      </c>
      <c r="L75" s="15">
        <f t="shared" ref="L75:L81" si="23">K75*J75</f>
        <v>6660</v>
      </c>
      <c r="M75" s="16">
        <v>1.03</v>
      </c>
      <c r="N75" s="17">
        <f t="shared" ref="N75:N81" si="24">M75*L75</f>
        <v>6859.8</v>
      </c>
      <c r="O75" s="15"/>
      <c r="P75" s="17">
        <f t="shared" ref="P75:P82" si="25">G75+N75+O75</f>
        <v>6859.8</v>
      </c>
      <c r="Q75" s="15">
        <v>1</v>
      </c>
      <c r="R75" s="29">
        <f t="shared" ref="R75:R83" si="26">P75*Q75</f>
        <v>6859.8</v>
      </c>
    </row>
    <row r="76" spans="1:5309" s="19" customFormat="1">
      <c r="A76" s="15" t="s">
        <v>864</v>
      </c>
      <c r="B76" s="28" t="s">
        <v>865</v>
      </c>
      <c r="C76" s="15"/>
      <c r="D76" s="15"/>
      <c r="E76" s="15"/>
      <c r="F76" s="34"/>
      <c r="G76" s="15"/>
      <c r="H76" s="15">
        <v>582</v>
      </c>
      <c r="I76" s="15">
        <v>603</v>
      </c>
      <c r="J76" s="15">
        <f t="shared" si="22"/>
        <v>21</v>
      </c>
      <c r="K76" s="15">
        <v>20</v>
      </c>
      <c r="L76" s="15">
        <f t="shared" si="23"/>
        <v>420</v>
      </c>
      <c r="M76" s="16">
        <v>1.03</v>
      </c>
      <c r="N76" s="17">
        <f t="shared" si="24"/>
        <v>432.6</v>
      </c>
      <c r="O76" s="15"/>
      <c r="P76" s="17">
        <f t="shared" si="25"/>
        <v>432.6</v>
      </c>
      <c r="Q76" s="15">
        <v>1</v>
      </c>
      <c r="R76" s="29">
        <f t="shared" si="26"/>
        <v>432.6</v>
      </c>
    </row>
    <row r="77" spans="1:5309" s="19" customFormat="1">
      <c r="A77" s="15" t="s">
        <v>866</v>
      </c>
      <c r="B77" s="28" t="s">
        <v>867</v>
      </c>
      <c r="C77" s="15"/>
      <c r="D77" s="15"/>
      <c r="E77" s="15"/>
      <c r="F77" s="34"/>
      <c r="G77" s="15"/>
      <c r="H77" s="15">
        <v>575</v>
      </c>
      <c r="I77" s="15">
        <v>578</v>
      </c>
      <c r="J77" s="15">
        <f t="shared" si="22"/>
        <v>3</v>
      </c>
      <c r="K77" s="15">
        <v>40</v>
      </c>
      <c r="L77" s="15">
        <f t="shared" si="23"/>
        <v>120</v>
      </c>
      <c r="M77" s="16">
        <v>1.03</v>
      </c>
      <c r="N77" s="17">
        <f t="shared" si="24"/>
        <v>123.6</v>
      </c>
      <c r="O77" s="15"/>
      <c r="P77" s="17">
        <f t="shared" si="25"/>
        <v>123.6</v>
      </c>
      <c r="Q77" s="15">
        <v>1</v>
      </c>
      <c r="R77" s="29">
        <f t="shared" si="26"/>
        <v>123.6</v>
      </c>
    </row>
    <row r="78" spans="1:5309" s="19" customFormat="1">
      <c r="A78" s="15" t="s">
        <v>868</v>
      </c>
      <c r="B78" s="28" t="s">
        <v>869</v>
      </c>
      <c r="C78" s="15"/>
      <c r="D78" s="15"/>
      <c r="E78" s="15"/>
      <c r="F78" s="34"/>
      <c r="G78" s="15"/>
      <c r="H78" s="15">
        <v>2573</v>
      </c>
      <c r="I78" s="15">
        <v>3161</v>
      </c>
      <c r="J78" s="15">
        <f t="shared" si="22"/>
        <v>588</v>
      </c>
      <c r="K78" s="15">
        <v>80</v>
      </c>
      <c r="L78" s="15">
        <f t="shared" si="23"/>
        <v>47040</v>
      </c>
      <c r="M78" s="16">
        <v>1.03</v>
      </c>
      <c r="N78" s="17">
        <f t="shared" si="24"/>
        <v>48451.199999999997</v>
      </c>
      <c r="O78" s="15"/>
      <c r="P78" s="17">
        <f t="shared" si="25"/>
        <v>48451.199999999997</v>
      </c>
      <c r="Q78" s="15">
        <v>1</v>
      </c>
      <c r="R78" s="29">
        <f t="shared" si="26"/>
        <v>48451.199999999997</v>
      </c>
    </row>
    <row r="79" spans="1:5309" s="19" customFormat="1">
      <c r="A79" s="15" t="s">
        <v>870</v>
      </c>
      <c r="B79" s="28" t="s">
        <v>871</v>
      </c>
      <c r="C79" s="15"/>
      <c r="D79" s="15"/>
      <c r="E79" s="15"/>
      <c r="F79" s="34"/>
      <c r="G79" s="15"/>
      <c r="H79" s="15">
        <v>4524</v>
      </c>
      <c r="I79" s="15">
        <v>4905</v>
      </c>
      <c r="J79" s="15">
        <f t="shared" si="22"/>
        <v>381</v>
      </c>
      <c r="K79" s="15">
        <v>80</v>
      </c>
      <c r="L79" s="15">
        <f t="shared" si="23"/>
        <v>30480</v>
      </c>
      <c r="M79" s="16">
        <v>1.03</v>
      </c>
      <c r="N79" s="17">
        <f t="shared" si="24"/>
        <v>31394.400000000001</v>
      </c>
      <c r="O79" s="15"/>
      <c r="P79" s="17">
        <f t="shared" si="25"/>
        <v>31394.400000000001</v>
      </c>
      <c r="Q79" s="15">
        <v>1</v>
      </c>
      <c r="R79" s="29">
        <f t="shared" si="26"/>
        <v>31394.400000000001</v>
      </c>
      <c r="S79" s="118"/>
      <c r="T79" s="118"/>
      <c r="U79" s="118"/>
      <c r="V79" s="164"/>
      <c r="W79" s="118"/>
      <c r="X79" s="164"/>
      <c r="Y79" s="118"/>
      <c r="Z79" s="119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8"/>
      <c r="DT79" s="38"/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8"/>
      <c r="ES79" s="38"/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8"/>
      <c r="FF79" s="38"/>
      <c r="FG79" s="38"/>
      <c r="FH79" s="38"/>
      <c r="FI79" s="38"/>
      <c r="FJ79" s="38"/>
      <c r="FK79" s="38"/>
      <c r="FL79" s="38"/>
      <c r="FM79" s="38"/>
      <c r="FN79" s="38"/>
      <c r="FO79" s="38"/>
      <c r="FP79" s="38"/>
      <c r="FQ79" s="38"/>
      <c r="FR79" s="38"/>
      <c r="FS79" s="38"/>
      <c r="FT79" s="38"/>
      <c r="FU79" s="38"/>
      <c r="FV79" s="38"/>
      <c r="FW79" s="38"/>
      <c r="FX79" s="38"/>
      <c r="FY79" s="38"/>
      <c r="FZ79" s="38"/>
      <c r="GA79" s="38"/>
      <c r="GB79" s="38"/>
      <c r="GC79" s="38"/>
      <c r="GD79" s="38"/>
      <c r="GE79" s="38"/>
      <c r="GF79" s="38"/>
      <c r="GG79" s="38"/>
      <c r="GH79" s="38"/>
      <c r="GI79" s="38"/>
      <c r="GJ79" s="38"/>
      <c r="GK79" s="38"/>
      <c r="GL79" s="38"/>
      <c r="GM79" s="38"/>
      <c r="GN79" s="38"/>
      <c r="GO79" s="38"/>
      <c r="GP79" s="38"/>
      <c r="GQ79" s="38"/>
      <c r="GR79" s="38"/>
      <c r="GS79" s="38"/>
      <c r="GT79" s="38"/>
      <c r="GU79" s="38"/>
      <c r="GV79" s="38"/>
      <c r="GW79" s="38"/>
      <c r="GX79" s="38"/>
      <c r="GY79" s="38"/>
      <c r="GZ79" s="38"/>
      <c r="HA79" s="38"/>
      <c r="HB79" s="38"/>
      <c r="HC79" s="38"/>
      <c r="HD79" s="38"/>
      <c r="HE79" s="38"/>
      <c r="HF79" s="38"/>
      <c r="HG79" s="38"/>
      <c r="HH79" s="38"/>
      <c r="HI79" s="38"/>
      <c r="HJ79" s="38"/>
      <c r="HK79" s="38"/>
      <c r="HL79" s="38"/>
      <c r="HM79" s="38"/>
      <c r="HN79" s="38"/>
      <c r="HO79" s="38"/>
      <c r="HP79" s="38"/>
      <c r="HQ79" s="38"/>
      <c r="HR79" s="38"/>
      <c r="HS79" s="38"/>
      <c r="HT79" s="38"/>
      <c r="HU79" s="38"/>
      <c r="HV79" s="38"/>
      <c r="HW79" s="38"/>
      <c r="HX79" s="38"/>
      <c r="HY79" s="38"/>
      <c r="HZ79" s="38"/>
      <c r="IA79" s="38"/>
      <c r="IB79" s="38"/>
      <c r="IC79" s="38"/>
      <c r="ID79" s="38"/>
      <c r="IE79" s="38"/>
      <c r="IF79" s="38"/>
      <c r="IG79" s="38"/>
      <c r="IH79" s="38"/>
      <c r="II79" s="38"/>
      <c r="IJ79" s="38"/>
      <c r="IK79" s="38"/>
      <c r="IL79" s="38"/>
      <c r="IM79" s="38"/>
      <c r="IN79" s="38"/>
      <c r="IO79" s="38"/>
      <c r="IP79" s="38"/>
      <c r="IQ79" s="38"/>
      <c r="IR79" s="38"/>
      <c r="IS79" s="38"/>
      <c r="IT79" s="38"/>
      <c r="IU79" s="38"/>
      <c r="IV79" s="38"/>
      <c r="IW79" s="38"/>
      <c r="IX79" s="38"/>
      <c r="IY79" s="38"/>
      <c r="IZ79" s="38"/>
      <c r="JA79" s="38"/>
      <c r="JB79" s="38"/>
      <c r="JC79" s="38"/>
      <c r="JD79" s="38"/>
      <c r="JE79" s="38"/>
      <c r="JF79" s="38"/>
      <c r="JG79" s="38"/>
      <c r="JH79" s="38"/>
      <c r="JI79" s="38"/>
      <c r="JJ79" s="38"/>
      <c r="JK79" s="38"/>
      <c r="JL79" s="38"/>
      <c r="JM79" s="38"/>
      <c r="JN79" s="38"/>
      <c r="JO79" s="38"/>
      <c r="JP79" s="38"/>
      <c r="JQ79" s="38"/>
      <c r="JR79" s="38"/>
      <c r="JS79" s="38"/>
      <c r="JT79" s="38"/>
      <c r="JU79" s="38"/>
      <c r="JV79" s="38"/>
      <c r="JW79" s="38"/>
      <c r="JX79" s="38"/>
      <c r="JY79" s="38"/>
      <c r="JZ79" s="38"/>
      <c r="KA79" s="38"/>
      <c r="KB79" s="38"/>
      <c r="KC79" s="38"/>
      <c r="KD79" s="38"/>
      <c r="KE79" s="38"/>
      <c r="KF79" s="38"/>
      <c r="KG79" s="38"/>
      <c r="KH79" s="38"/>
      <c r="KI79" s="38"/>
      <c r="KJ79" s="38"/>
      <c r="KK79" s="38"/>
      <c r="KL79" s="38"/>
      <c r="KM79" s="38"/>
      <c r="KN79" s="38"/>
      <c r="KO79" s="38"/>
      <c r="KP79" s="38"/>
      <c r="KQ79" s="38"/>
      <c r="KR79" s="38"/>
      <c r="KS79" s="38"/>
      <c r="KT79" s="38"/>
      <c r="KU79" s="38"/>
      <c r="KV79" s="38"/>
      <c r="KW79" s="38"/>
      <c r="KX79" s="38"/>
      <c r="KY79" s="38"/>
      <c r="KZ79" s="38"/>
      <c r="LA79" s="38"/>
      <c r="LB79" s="38"/>
      <c r="LC79" s="38"/>
      <c r="LD79" s="38"/>
      <c r="LE79" s="38"/>
      <c r="LF79" s="38"/>
      <c r="LG79" s="38"/>
      <c r="LH79" s="38"/>
      <c r="LI79" s="38"/>
      <c r="LJ79" s="38"/>
      <c r="LK79" s="38"/>
      <c r="LL79" s="38"/>
      <c r="LM79" s="38"/>
      <c r="LN79" s="38"/>
      <c r="LO79" s="38"/>
      <c r="LP79" s="38"/>
      <c r="LQ79" s="38"/>
      <c r="LR79" s="38"/>
      <c r="LS79" s="38"/>
      <c r="LT79" s="38"/>
      <c r="LU79" s="38"/>
      <c r="LV79" s="38"/>
      <c r="LW79" s="38"/>
      <c r="LX79" s="38"/>
      <c r="LY79" s="38"/>
      <c r="LZ79" s="38"/>
      <c r="MA79" s="38"/>
      <c r="MB79" s="38"/>
      <c r="MC79" s="38"/>
      <c r="MD79" s="38"/>
      <c r="ME79" s="38"/>
      <c r="MF79" s="38"/>
      <c r="MG79" s="38"/>
      <c r="MH79" s="38"/>
      <c r="MI79" s="38"/>
      <c r="MJ79" s="38"/>
      <c r="MK79" s="38"/>
      <c r="ML79" s="38"/>
      <c r="MM79" s="38"/>
      <c r="MN79" s="38"/>
      <c r="MO79" s="38"/>
      <c r="MP79" s="38"/>
      <c r="MQ79" s="38"/>
      <c r="MR79" s="38"/>
      <c r="MS79" s="38"/>
      <c r="MT79" s="38"/>
      <c r="MU79" s="38"/>
      <c r="MV79" s="38"/>
      <c r="MW79" s="38"/>
      <c r="MX79" s="38"/>
      <c r="MY79" s="38"/>
      <c r="MZ79" s="38"/>
      <c r="NA79" s="38"/>
      <c r="NB79" s="38"/>
      <c r="NC79" s="38"/>
      <c r="ND79" s="38"/>
      <c r="NE79" s="38"/>
      <c r="NF79" s="38"/>
      <c r="NG79" s="38"/>
      <c r="NH79" s="38"/>
      <c r="NI79" s="38"/>
      <c r="NJ79" s="38"/>
      <c r="NK79" s="38"/>
      <c r="NL79" s="38"/>
      <c r="NM79" s="38"/>
      <c r="NN79" s="38"/>
      <c r="NO79" s="38"/>
      <c r="NP79" s="38"/>
      <c r="NQ79" s="38"/>
      <c r="NR79" s="38"/>
      <c r="NS79" s="38"/>
      <c r="NT79" s="38"/>
      <c r="NU79" s="38"/>
      <c r="NV79" s="38"/>
      <c r="NW79" s="38"/>
      <c r="NX79" s="38"/>
      <c r="NY79" s="38"/>
      <c r="NZ79" s="38"/>
      <c r="OA79" s="38"/>
      <c r="OB79" s="38"/>
      <c r="OC79" s="38"/>
      <c r="OD79" s="38"/>
      <c r="OE79" s="38"/>
      <c r="OF79" s="38"/>
      <c r="OG79" s="38"/>
      <c r="OH79" s="38"/>
      <c r="OI79" s="38"/>
      <c r="OJ79" s="38"/>
      <c r="OK79" s="38"/>
      <c r="OL79" s="38"/>
      <c r="OM79" s="38"/>
      <c r="ON79" s="38"/>
      <c r="OO79" s="38"/>
      <c r="OP79" s="38"/>
      <c r="OQ79" s="38"/>
      <c r="OR79" s="38"/>
      <c r="OS79" s="38"/>
      <c r="OT79" s="38"/>
      <c r="OU79" s="38"/>
      <c r="OV79" s="38"/>
      <c r="OW79" s="38"/>
      <c r="OX79" s="38"/>
      <c r="OY79" s="38"/>
      <c r="OZ79" s="38"/>
      <c r="PA79" s="38"/>
      <c r="PB79" s="38"/>
      <c r="PC79" s="38"/>
      <c r="PD79" s="38"/>
      <c r="PE79" s="38"/>
      <c r="PF79" s="38"/>
      <c r="PG79" s="38"/>
      <c r="PH79" s="38"/>
      <c r="PI79" s="38"/>
      <c r="PJ79" s="38"/>
      <c r="PK79" s="38"/>
      <c r="PL79" s="38"/>
      <c r="PM79" s="38"/>
      <c r="PN79" s="38"/>
      <c r="PO79" s="38"/>
      <c r="PP79" s="38"/>
      <c r="PQ79" s="38"/>
      <c r="PR79" s="38"/>
      <c r="PS79" s="38"/>
      <c r="PT79" s="38"/>
      <c r="PU79" s="38"/>
      <c r="PV79" s="38"/>
      <c r="PW79" s="38"/>
      <c r="PX79" s="38"/>
      <c r="PY79" s="38"/>
      <c r="PZ79" s="38"/>
      <c r="QA79" s="38"/>
      <c r="QB79" s="38"/>
      <c r="QC79" s="38"/>
      <c r="QD79" s="38"/>
      <c r="QE79" s="38"/>
      <c r="QF79" s="38"/>
      <c r="QG79" s="38"/>
      <c r="QH79" s="38"/>
      <c r="QI79" s="38"/>
      <c r="QJ79" s="38"/>
      <c r="QK79" s="38"/>
      <c r="QL79" s="38"/>
      <c r="QM79" s="38"/>
      <c r="QN79" s="38"/>
      <c r="QO79" s="38"/>
      <c r="QP79" s="38"/>
      <c r="QQ79" s="38"/>
      <c r="QR79" s="38"/>
      <c r="QS79" s="38"/>
      <c r="QT79" s="38"/>
      <c r="QU79" s="38"/>
      <c r="QV79" s="38"/>
      <c r="QW79" s="38"/>
      <c r="QX79" s="38"/>
      <c r="QY79" s="38"/>
      <c r="QZ79" s="38"/>
      <c r="RA79" s="38"/>
      <c r="RB79" s="38"/>
      <c r="RC79" s="38"/>
      <c r="RD79" s="38"/>
      <c r="RE79" s="38"/>
      <c r="RF79" s="38"/>
      <c r="RG79" s="38"/>
      <c r="RH79" s="38"/>
      <c r="RI79" s="38"/>
      <c r="RJ79" s="38"/>
      <c r="RK79" s="38"/>
      <c r="RL79" s="38"/>
      <c r="RM79" s="38"/>
      <c r="RN79" s="38"/>
      <c r="RO79" s="38"/>
      <c r="RP79" s="38"/>
      <c r="RQ79" s="38"/>
      <c r="RR79" s="38"/>
      <c r="RS79" s="38"/>
      <c r="RT79" s="38"/>
      <c r="RU79" s="38"/>
      <c r="RV79" s="38"/>
      <c r="RW79" s="38"/>
      <c r="RX79" s="38"/>
      <c r="RY79" s="38"/>
      <c r="RZ79" s="38"/>
      <c r="SA79" s="38"/>
      <c r="SB79" s="38"/>
      <c r="SC79" s="38"/>
      <c r="SD79" s="38"/>
      <c r="SE79" s="38"/>
      <c r="SF79" s="38"/>
      <c r="SG79" s="38"/>
      <c r="SH79" s="38"/>
      <c r="SI79" s="38"/>
      <c r="SJ79" s="38"/>
      <c r="SK79" s="38"/>
      <c r="SL79" s="38"/>
      <c r="SM79" s="38"/>
      <c r="SN79" s="38"/>
      <c r="SO79" s="38"/>
      <c r="SP79" s="38"/>
      <c r="SQ79" s="38"/>
      <c r="SR79" s="38"/>
      <c r="SS79" s="38"/>
      <c r="ST79" s="38"/>
      <c r="SU79" s="38"/>
      <c r="SV79" s="38"/>
      <c r="SW79" s="38"/>
      <c r="SX79" s="38"/>
      <c r="SY79" s="38"/>
      <c r="SZ79" s="38"/>
      <c r="TA79" s="38"/>
      <c r="TB79" s="38"/>
      <c r="TC79" s="38"/>
      <c r="TD79" s="38"/>
      <c r="TE79" s="38"/>
      <c r="TF79" s="38"/>
      <c r="TG79" s="38"/>
      <c r="TH79" s="38"/>
      <c r="TI79" s="38"/>
      <c r="TJ79" s="38"/>
      <c r="TK79" s="38"/>
      <c r="TL79" s="38"/>
      <c r="TM79" s="38"/>
      <c r="TN79" s="38"/>
      <c r="TO79" s="38"/>
      <c r="TP79" s="38"/>
      <c r="TQ79" s="38"/>
      <c r="TR79" s="38"/>
      <c r="TS79" s="38"/>
      <c r="TT79" s="38"/>
      <c r="TU79" s="38"/>
      <c r="TV79" s="38"/>
      <c r="TW79" s="38"/>
      <c r="TX79" s="38"/>
      <c r="TY79" s="38"/>
      <c r="TZ79" s="38"/>
      <c r="UA79" s="38"/>
      <c r="UB79" s="38"/>
      <c r="UC79" s="38"/>
      <c r="UD79" s="38"/>
      <c r="UE79" s="38"/>
      <c r="UF79" s="38"/>
      <c r="UG79" s="38"/>
      <c r="UH79" s="38"/>
      <c r="UI79" s="38"/>
      <c r="UJ79" s="38"/>
      <c r="UK79" s="38"/>
      <c r="UL79" s="38"/>
      <c r="UM79" s="38"/>
      <c r="UN79" s="38"/>
      <c r="UO79" s="38"/>
      <c r="UP79" s="38"/>
      <c r="UQ79" s="38"/>
      <c r="UR79" s="38"/>
      <c r="US79" s="38"/>
      <c r="UT79" s="38"/>
      <c r="UU79" s="38"/>
      <c r="UV79" s="38"/>
      <c r="UW79" s="38"/>
      <c r="UX79" s="38"/>
      <c r="UY79" s="38"/>
      <c r="UZ79" s="38"/>
      <c r="VA79" s="38"/>
      <c r="VB79" s="38"/>
      <c r="VC79" s="38"/>
      <c r="VD79" s="38"/>
      <c r="VE79" s="38"/>
      <c r="VF79" s="38"/>
      <c r="VG79" s="38"/>
      <c r="VH79" s="38"/>
      <c r="VI79" s="38"/>
      <c r="VJ79" s="38"/>
      <c r="VK79" s="38"/>
      <c r="VL79" s="38"/>
      <c r="VM79" s="38"/>
      <c r="VN79" s="38"/>
      <c r="VO79" s="38"/>
      <c r="VP79" s="38"/>
      <c r="VQ79" s="38"/>
      <c r="VR79" s="38"/>
      <c r="VS79" s="38"/>
      <c r="VT79" s="38"/>
      <c r="VU79" s="38"/>
      <c r="VV79" s="38"/>
      <c r="VW79" s="38"/>
      <c r="VX79" s="38"/>
      <c r="VY79" s="38"/>
      <c r="VZ79" s="38"/>
      <c r="WA79" s="38"/>
      <c r="WB79" s="38"/>
      <c r="WC79" s="38"/>
      <c r="WD79" s="38"/>
      <c r="WE79" s="38"/>
      <c r="WF79" s="38"/>
      <c r="WG79" s="38"/>
      <c r="WH79" s="38"/>
      <c r="WI79" s="38"/>
      <c r="WJ79" s="38"/>
      <c r="WK79" s="38"/>
      <c r="WL79" s="38"/>
      <c r="WM79" s="38"/>
      <c r="WN79" s="38"/>
      <c r="WO79" s="38"/>
      <c r="WP79" s="38"/>
      <c r="WQ79" s="38"/>
      <c r="WR79" s="38"/>
      <c r="WS79" s="38"/>
      <c r="WT79" s="38"/>
      <c r="WU79" s="38"/>
      <c r="WV79" s="38"/>
      <c r="WW79" s="38"/>
      <c r="WX79" s="38"/>
      <c r="WY79" s="38"/>
      <c r="WZ79" s="38"/>
      <c r="XA79" s="38"/>
      <c r="XB79" s="38"/>
      <c r="XC79" s="38"/>
      <c r="XD79" s="38"/>
      <c r="XE79" s="38"/>
      <c r="XF79" s="38"/>
      <c r="XG79" s="38"/>
      <c r="XH79" s="38"/>
      <c r="XI79" s="38"/>
      <c r="XJ79" s="38"/>
      <c r="XK79" s="38"/>
      <c r="XL79" s="38"/>
      <c r="XM79" s="38"/>
      <c r="XN79" s="38"/>
      <c r="XO79" s="38"/>
      <c r="XP79" s="38"/>
      <c r="XQ79" s="38"/>
      <c r="XR79" s="38"/>
      <c r="XS79" s="38"/>
      <c r="XT79" s="38"/>
      <c r="XU79" s="38"/>
      <c r="XV79" s="38"/>
      <c r="XW79" s="38"/>
      <c r="XX79" s="38"/>
      <c r="XY79" s="38"/>
      <c r="XZ79" s="38"/>
      <c r="YA79" s="38"/>
      <c r="YB79" s="38"/>
      <c r="YC79" s="38"/>
      <c r="YD79" s="38"/>
      <c r="YE79" s="38"/>
      <c r="YF79" s="38"/>
      <c r="YG79" s="38"/>
      <c r="YH79" s="38"/>
      <c r="YI79" s="38"/>
      <c r="YJ79" s="38"/>
      <c r="YK79" s="38"/>
      <c r="YL79" s="38"/>
      <c r="YM79" s="38"/>
      <c r="YN79" s="38"/>
      <c r="YO79" s="38"/>
      <c r="YP79" s="38"/>
      <c r="YQ79" s="38"/>
      <c r="YR79" s="38"/>
      <c r="YS79" s="38"/>
      <c r="YT79" s="38"/>
      <c r="YU79" s="38"/>
      <c r="YV79" s="38"/>
      <c r="YW79" s="38"/>
      <c r="YX79" s="38"/>
      <c r="YY79" s="38"/>
      <c r="YZ79" s="38"/>
      <c r="ZA79" s="38"/>
      <c r="ZB79" s="38"/>
      <c r="ZC79" s="38"/>
      <c r="ZD79" s="38"/>
      <c r="ZE79" s="38"/>
      <c r="ZF79" s="38"/>
      <c r="ZG79" s="38"/>
      <c r="ZH79" s="38"/>
      <c r="ZI79" s="38"/>
      <c r="ZJ79" s="38"/>
      <c r="ZK79" s="38"/>
      <c r="ZL79" s="38"/>
      <c r="ZM79" s="38"/>
      <c r="ZN79" s="38"/>
      <c r="ZO79" s="38"/>
      <c r="ZP79" s="38"/>
      <c r="ZQ79" s="38"/>
      <c r="ZR79" s="38"/>
      <c r="ZS79" s="38"/>
      <c r="ZT79" s="38"/>
      <c r="ZU79" s="38"/>
      <c r="ZV79" s="38"/>
      <c r="ZW79" s="38"/>
      <c r="ZX79" s="38"/>
      <c r="ZY79" s="38"/>
      <c r="ZZ79" s="38"/>
      <c r="AAA79" s="38"/>
      <c r="AAB79" s="38"/>
      <c r="AAC79" s="38"/>
      <c r="AAD79" s="38"/>
      <c r="AAE79" s="38"/>
      <c r="AAF79" s="38"/>
      <c r="AAG79" s="38"/>
      <c r="AAH79" s="38"/>
      <c r="AAI79" s="38"/>
      <c r="AAJ79" s="38"/>
      <c r="AAK79" s="38"/>
      <c r="AAL79" s="38"/>
      <c r="AAM79" s="38"/>
      <c r="AAN79" s="38"/>
      <c r="AAO79" s="38"/>
      <c r="AAP79" s="38"/>
      <c r="AAQ79" s="38"/>
      <c r="AAR79" s="38"/>
      <c r="AAS79" s="38"/>
      <c r="AAT79" s="38"/>
      <c r="AAU79" s="38"/>
      <c r="AAV79" s="38"/>
      <c r="AAW79" s="38"/>
      <c r="AAX79" s="38"/>
      <c r="AAY79" s="38"/>
      <c r="AAZ79" s="38"/>
      <c r="ABA79" s="38"/>
      <c r="ABB79" s="38"/>
      <c r="ABC79" s="38"/>
      <c r="ABD79" s="38"/>
      <c r="ABE79" s="38"/>
      <c r="ABF79" s="38"/>
      <c r="ABG79" s="38"/>
      <c r="ABH79" s="38"/>
      <c r="ABI79" s="38"/>
      <c r="ABJ79" s="38"/>
      <c r="ABK79" s="38"/>
      <c r="ABL79" s="38"/>
      <c r="ABM79" s="38"/>
      <c r="ABN79" s="38"/>
      <c r="ABO79" s="38"/>
      <c r="ABP79" s="38"/>
      <c r="ABQ79" s="38"/>
      <c r="ABR79" s="38"/>
      <c r="ABS79" s="38"/>
      <c r="ABT79" s="38"/>
      <c r="ABU79" s="38"/>
      <c r="ABV79" s="38"/>
      <c r="ABW79" s="38"/>
      <c r="ABX79" s="38"/>
      <c r="ABY79" s="38"/>
      <c r="ABZ79" s="38"/>
      <c r="ACA79" s="38"/>
      <c r="ACB79" s="38"/>
      <c r="ACC79" s="38"/>
      <c r="ACD79" s="38"/>
      <c r="ACE79" s="38"/>
      <c r="ACF79" s="38"/>
      <c r="ACG79" s="38"/>
      <c r="ACH79" s="38"/>
      <c r="ACI79" s="38"/>
      <c r="ACJ79" s="38"/>
      <c r="ACK79" s="38"/>
      <c r="ACL79" s="38"/>
      <c r="ACM79" s="38"/>
      <c r="ACN79" s="38"/>
      <c r="ACO79" s="38"/>
      <c r="ACP79" s="38"/>
      <c r="ACQ79" s="38"/>
      <c r="ACR79" s="38"/>
      <c r="ACS79" s="38"/>
      <c r="ACT79" s="38"/>
      <c r="ACU79" s="38"/>
      <c r="ACV79" s="38"/>
      <c r="ACW79" s="38"/>
      <c r="ACX79" s="38"/>
      <c r="ACY79" s="38"/>
      <c r="ACZ79" s="38"/>
      <c r="ADA79" s="38"/>
      <c r="ADB79" s="38"/>
      <c r="ADC79" s="38"/>
      <c r="ADD79" s="38"/>
      <c r="ADE79" s="38"/>
      <c r="ADF79" s="38"/>
      <c r="ADG79" s="38"/>
      <c r="ADH79" s="38"/>
      <c r="ADI79" s="38"/>
      <c r="ADJ79" s="38"/>
      <c r="ADK79" s="38"/>
      <c r="ADL79" s="38"/>
      <c r="ADM79" s="38"/>
      <c r="ADN79" s="38"/>
      <c r="ADO79" s="38"/>
      <c r="ADP79" s="38"/>
      <c r="ADQ79" s="38"/>
      <c r="ADR79" s="38"/>
      <c r="ADS79" s="38"/>
      <c r="ADT79" s="38"/>
      <c r="ADU79" s="38"/>
      <c r="ADV79" s="38"/>
      <c r="ADW79" s="38"/>
      <c r="ADX79" s="38"/>
      <c r="ADY79" s="38"/>
      <c r="ADZ79" s="38"/>
      <c r="AEA79" s="38"/>
      <c r="AEB79" s="38"/>
      <c r="AEC79" s="38"/>
      <c r="AED79" s="38"/>
      <c r="AEE79" s="38"/>
      <c r="AEF79" s="38"/>
      <c r="AEG79" s="38"/>
      <c r="AEH79" s="38"/>
      <c r="AEI79" s="38"/>
      <c r="AEJ79" s="38"/>
      <c r="AEK79" s="38"/>
      <c r="AEL79" s="38"/>
      <c r="AEM79" s="38"/>
      <c r="AEN79" s="38"/>
      <c r="AEO79" s="38"/>
      <c r="AEP79" s="38"/>
      <c r="AEQ79" s="38"/>
      <c r="AER79" s="38"/>
      <c r="AES79" s="38"/>
      <c r="AET79" s="38"/>
      <c r="AEU79" s="38"/>
      <c r="AEV79" s="38"/>
      <c r="AEW79" s="38"/>
      <c r="AEX79" s="38"/>
      <c r="AEY79" s="38"/>
      <c r="AEZ79" s="38"/>
      <c r="AFA79" s="38"/>
      <c r="AFB79" s="38"/>
      <c r="AFC79" s="38"/>
      <c r="AFD79" s="38"/>
      <c r="AFE79" s="38"/>
      <c r="AFF79" s="38"/>
      <c r="AFG79" s="38"/>
      <c r="AFH79" s="38"/>
      <c r="AFI79" s="38"/>
      <c r="AFJ79" s="38"/>
      <c r="AFK79" s="38"/>
      <c r="AFL79" s="38"/>
      <c r="AFM79" s="38"/>
      <c r="AFN79" s="38"/>
      <c r="AFO79" s="38"/>
      <c r="AFP79" s="38"/>
      <c r="AFQ79" s="38"/>
      <c r="AFR79" s="38"/>
      <c r="AFS79" s="38"/>
      <c r="AFT79" s="38"/>
      <c r="AFU79" s="38"/>
      <c r="AFV79" s="38"/>
      <c r="AFW79" s="38"/>
      <c r="AFX79" s="38"/>
      <c r="AFY79" s="38"/>
      <c r="AFZ79" s="38"/>
      <c r="AGA79" s="38"/>
      <c r="AGB79" s="38"/>
      <c r="AGC79" s="38"/>
      <c r="AGD79" s="38"/>
      <c r="AGE79" s="38"/>
      <c r="AGF79" s="38"/>
      <c r="AGG79" s="38"/>
      <c r="AGH79" s="38"/>
      <c r="AGI79" s="38"/>
      <c r="AGJ79" s="38"/>
      <c r="AGK79" s="38"/>
      <c r="AGL79" s="38"/>
      <c r="AGM79" s="38"/>
      <c r="AGN79" s="38"/>
      <c r="AGO79" s="38"/>
      <c r="AGP79" s="38"/>
      <c r="AGQ79" s="38"/>
      <c r="AGR79" s="38"/>
      <c r="AGS79" s="38"/>
      <c r="AGT79" s="38"/>
      <c r="AGU79" s="38"/>
      <c r="AGV79" s="38"/>
      <c r="AGW79" s="38"/>
      <c r="AGX79" s="38"/>
      <c r="AGY79" s="38"/>
      <c r="AGZ79" s="38"/>
      <c r="AHA79" s="38"/>
      <c r="AHB79" s="38"/>
      <c r="AHC79" s="38"/>
      <c r="AHD79" s="38"/>
      <c r="AHE79" s="38"/>
      <c r="AHF79" s="38"/>
      <c r="AHG79" s="38"/>
      <c r="AHH79" s="38"/>
      <c r="AHI79" s="38"/>
      <c r="AHJ79" s="38"/>
      <c r="AHK79" s="38"/>
      <c r="AHL79" s="38"/>
      <c r="AHM79" s="38"/>
      <c r="AHN79" s="38"/>
      <c r="AHO79" s="38"/>
      <c r="AHP79" s="38"/>
      <c r="AHQ79" s="38"/>
      <c r="AHR79" s="38"/>
      <c r="AHS79" s="38"/>
      <c r="AHT79" s="38"/>
      <c r="AHU79" s="38"/>
      <c r="AHV79" s="38"/>
      <c r="AHW79" s="38"/>
      <c r="AHX79" s="38"/>
      <c r="AHY79" s="38"/>
      <c r="AHZ79" s="38"/>
      <c r="AIA79" s="38"/>
      <c r="AIB79" s="38"/>
      <c r="AIC79" s="38"/>
      <c r="AID79" s="38"/>
      <c r="AIE79" s="38"/>
      <c r="AIF79" s="38"/>
      <c r="AIG79" s="38"/>
      <c r="AIH79" s="38"/>
      <c r="AII79" s="38"/>
      <c r="AIJ79" s="38"/>
      <c r="AIK79" s="38"/>
      <c r="AIL79" s="38"/>
      <c r="AIM79" s="38"/>
      <c r="AIN79" s="38"/>
      <c r="AIO79" s="38"/>
      <c r="AIP79" s="38"/>
      <c r="AIQ79" s="38"/>
      <c r="AIR79" s="38"/>
      <c r="AIS79" s="38"/>
      <c r="AIT79" s="38"/>
      <c r="AIU79" s="38"/>
      <c r="AIV79" s="38"/>
      <c r="AIW79" s="38"/>
      <c r="AIX79" s="38"/>
      <c r="AIY79" s="38"/>
      <c r="AIZ79" s="38"/>
      <c r="AJA79" s="38"/>
      <c r="AJB79" s="38"/>
      <c r="AJC79" s="38"/>
      <c r="AJD79" s="38"/>
      <c r="AJE79" s="38"/>
      <c r="AJF79" s="38"/>
      <c r="AJG79" s="38"/>
      <c r="AJH79" s="38"/>
      <c r="AJI79" s="38"/>
      <c r="AJJ79" s="38"/>
      <c r="AJK79" s="38"/>
      <c r="AJL79" s="38"/>
      <c r="AJM79" s="38"/>
      <c r="AJN79" s="38"/>
      <c r="AJO79" s="38"/>
      <c r="AJP79" s="38"/>
      <c r="AJQ79" s="38"/>
      <c r="AJR79" s="38"/>
      <c r="AJS79" s="38"/>
      <c r="AJT79" s="38"/>
      <c r="AJU79" s="38"/>
      <c r="AJV79" s="38"/>
      <c r="AJW79" s="38"/>
      <c r="AJX79" s="38"/>
      <c r="AJY79" s="38"/>
      <c r="AJZ79" s="38"/>
      <c r="AKA79" s="38"/>
      <c r="AKB79" s="38"/>
      <c r="AKC79" s="38"/>
      <c r="AKD79" s="38"/>
      <c r="AKE79" s="38"/>
      <c r="AKF79" s="38"/>
      <c r="AKG79" s="38"/>
      <c r="AKH79" s="38"/>
      <c r="AKI79" s="38"/>
      <c r="AKJ79" s="38"/>
      <c r="AKK79" s="38"/>
      <c r="AKL79" s="38"/>
      <c r="AKM79" s="38"/>
      <c r="AKN79" s="38"/>
      <c r="AKO79" s="38"/>
      <c r="AKP79" s="38"/>
      <c r="AKQ79" s="38"/>
      <c r="AKR79" s="38"/>
      <c r="AKS79" s="38"/>
      <c r="AKT79" s="38"/>
      <c r="AKU79" s="38"/>
      <c r="AKV79" s="38"/>
      <c r="AKW79" s="38"/>
      <c r="AKX79" s="38"/>
      <c r="AKY79" s="38"/>
      <c r="AKZ79" s="38"/>
      <c r="ALA79" s="38"/>
      <c r="ALB79" s="38"/>
      <c r="ALC79" s="38"/>
      <c r="ALD79" s="38"/>
      <c r="ALE79" s="38"/>
      <c r="ALF79" s="38"/>
      <c r="ALG79" s="38"/>
      <c r="ALH79" s="38"/>
      <c r="ALI79" s="38"/>
      <c r="ALJ79" s="38"/>
      <c r="ALK79" s="38"/>
      <c r="ALL79" s="38"/>
      <c r="ALM79" s="38"/>
      <c r="ALN79" s="38"/>
      <c r="ALO79" s="38"/>
      <c r="ALP79" s="38"/>
      <c r="ALQ79" s="38"/>
      <c r="ALR79" s="38"/>
      <c r="ALS79" s="38"/>
      <c r="ALT79" s="38"/>
      <c r="ALU79" s="38"/>
      <c r="ALV79" s="38"/>
      <c r="ALW79" s="38"/>
      <c r="ALX79" s="38"/>
      <c r="ALY79" s="38"/>
      <c r="ALZ79" s="38"/>
      <c r="AMA79" s="38"/>
      <c r="AMB79" s="38"/>
      <c r="AMC79" s="38"/>
      <c r="AMD79" s="38"/>
      <c r="AME79" s="38"/>
      <c r="AMF79" s="38"/>
      <c r="AMG79" s="38"/>
      <c r="AMH79" s="38"/>
      <c r="AMI79" s="38"/>
      <c r="AMJ79" s="38"/>
      <c r="AMK79" s="38"/>
      <c r="AML79" s="38"/>
      <c r="AMM79" s="38"/>
      <c r="AMN79" s="38"/>
      <c r="AMO79" s="38"/>
      <c r="AMP79" s="38"/>
      <c r="AMQ79" s="38"/>
      <c r="AMR79" s="38"/>
      <c r="AMS79" s="38"/>
      <c r="AMT79" s="38"/>
      <c r="AMU79" s="38"/>
      <c r="AMV79" s="38"/>
      <c r="AMW79" s="38"/>
      <c r="AMX79" s="38"/>
      <c r="AMY79" s="38"/>
      <c r="AMZ79" s="38"/>
      <c r="ANA79" s="38"/>
      <c r="ANB79" s="38"/>
      <c r="ANC79" s="38"/>
      <c r="AND79" s="38"/>
      <c r="ANE79" s="38"/>
      <c r="ANF79" s="38"/>
      <c r="ANG79" s="38"/>
      <c r="ANH79" s="38"/>
      <c r="ANI79" s="38"/>
      <c r="ANJ79" s="38"/>
      <c r="ANK79" s="38"/>
      <c r="ANL79" s="38"/>
      <c r="ANM79" s="38"/>
      <c r="ANN79" s="38"/>
      <c r="ANO79" s="38"/>
      <c r="ANP79" s="38"/>
      <c r="ANQ79" s="38"/>
      <c r="ANR79" s="38"/>
      <c r="ANS79" s="38"/>
      <c r="ANT79" s="38"/>
      <c r="ANU79" s="38"/>
      <c r="ANV79" s="38"/>
      <c r="ANW79" s="38"/>
      <c r="ANX79" s="38"/>
      <c r="ANY79" s="38"/>
      <c r="ANZ79" s="38"/>
      <c r="AOA79" s="38"/>
      <c r="AOB79" s="38"/>
      <c r="AOC79" s="38"/>
      <c r="AOD79" s="38"/>
      <c r="AOE79" s="38"/>
      <c r="AOF79" s="38"/>
      <c r="AOG79" s="38"/>
      <c r="AOH79" s="38"/>
      <c r="AOI79" s="38"/>
      <c r="AOJ79" s="38"/>
      <c r="AOK79" s="38"/>
      <c r="AOL79" s="38"/>
      <c r="AOM79" s="38"/>
      <c r="AON79" s="38"/>
      <c r="AOO79" s="38"/>
      <c r="AOP79" s="38"/>
      <c r="AOQ79" s="38"/>
      <c r="AOR79" s="38"/>
      <c r="AOS79" s="38"/>
      <c r="AOT79" s="38"/>
      <c r="AOU79" s="38"/>
      <c r="AOV79" s="38"/>
      <c r="AOW79" s="38"/>
      <c r="AOX79" s="38"/>
      <c r="AOY79" s="38"/>
      <c r="AOZ79" s="38"/>
      <c r="APA79" s="38"/>
      <c r="APB79" s="38"/>
      <c r="APC79" s="38"/>
      <c r="APD79" s="38"/>
      <c r="APE79" s="38"/>
      <c r="APF79" s="38"/>
      <c r="APG79" s="38"/>
      <c r="APH79" s="38"/>
      <c r="API79" s="38"/>
      <c r="APJ79" s="38"/>
      <c r="APK79" s="38"/>
      <c r="APL79" s="38"/>
      <c r="APM79" s="38"/>
      <c r="APN79" s="38"/>
      <c r="APO79" s="38"/>
      <c r="APP79" s="38"/>
      <c r="APQ79" s="38"/>
      <c r="APR79" s="38"/>
      <c r="APS79" s="38"/>
      <c r="APT79" s="38"/>
      <c r="APU79" s="38"/>
      <c r="APV79" s="38"/>
      <c r="APW79" s="38"/>
      <c r="APX79" s="38"/>
      <c r="APY79" s="38"/>
      <c r="APZ79" s="38"/>
      <c r="AQA79" s="38"/>
      <c r="AQB79" s="38"/>
      <c r="AQC79" s="38"/>
      <c r="AQD79" s="38"/>
      <c r="AQE79" s="38"/>
      <c r="AQF79" s="38"/>
      <c r="AQG79" s="38"/>
      <c r="AQH79" s="38"/>
      <c r="AQI79" s="38"/>
      <c r="AQJ79" s="38"/>
      <c r="AQK79" s="38"/>
      <c r="AQL79" s="38"/>
      <c r="AQM79" s="38"/>
      <c r="AQN79" s="38"/>
      <c r="AQO79" s="38"/>
      <c r="AQP79" s="38"/>
      <c r="AQQ79" s="38"/>
      <c r="AQR79" s="38"/>
      <c r="AQS79" s="38"/>
      <c r="AQT79" s="38"/>
      <c r="AQU79" s="38"/>
      <c r="AQV79" s="38"/>
      <c r="AQW79" s="38"/>
      <c r="AQX79" s="38"/>
      <c r="AQY79" s="38"/>
      <c r="AQZ79" s="38"/>
      <c r="ARA79" s="38"/>
      <c r="ARB79" s="38"/>
      <c r="ARC79" s="38"/>
      <c r="ARD79" s="38"/>
      <c r="ARE79" s="38"/>
      <c r="ARF79" s="38"/>
      <c r="ARG79" s="38"/>
      <c r="ARH79" s="38"/>
      <c r="ARI79" s="38"/>
      <c r="ARJ79" s="38"/>
      <c r="ARK79" s="38"/>
      <c r="ARL79" s="38"/>
      <c r="ARM79" s="38"/>
      <c r="ARN79" s="38"/>
      <c r="ARO79" s="38"/>
      <c r="ARP79" s="38"/>
      <c r="ARQ79" s="38"/>
      <c r="ARR79" s="38"/>
      <c r="ARS79" s="38"/>
      <c r="ART79" s="38"/>
      <c r="ARU79" s="38"/>
      <c r="ARV79" s="38"/>
      <c r="ARW79" s="38"/>
      <c r="ARX79" s="38"/>
      <c r="ARY79" s="38"/>
      <c r="ARZ79" s="38"/>
      <c r="ASA79" s="38"/>
      <c r="ASB79" s="38"/>
      <c r="ASC79" s="38"/>
      <c r="ASD79" s="38"/>
      <c r="ASE79" s="38"/>
      <c r="ASF79" s="38"/>
      <c r="ASG79" s="38"/>
      <c r="ASH79" s="38"/>
      <c r="ASI79" s="38"/>
      <c r="ASJ79" s="38"/>
      <c r="ASK79" s="38"/>
      <c r="ASL79" s="38"/>
      <c r="ASM79" s="38"/>
      <c r="ASN79" s="38"/>
      <c r="ASO79" s="38"/>
      <c r="ASP79" s="38"/>
      <c r="ASQ79" s="38"/>
      <c r="ASR79" s="38"/>
      <c r="ASS79" s="38"/>
      <c r="AST79" s="38"/>
      <c r="ASU79" s="38"/>
      <c r="ASV79" s="38"/>
      <c r="ASW79" s="38"/>
      <c r="ASX79" s="38"/>
      <c r="ASY79" s="38"/>
      <c r="ASZ79" s="38"/>
      <c r="ATA79" s="38"/>
      <c r="ATB79" s="38"/>
      <c r="ATC79" s="38"/>
      <c r="ATD79" s="38"/>
      <c r="ATE79" s="38"/>
      <c r="ATF79" s="38"/>
      <c r="ATG79" s="38"/>
      <c r="ATH79" s="38"/>
      <c r="ATI79" s="38"/>
      <c r="ATJ79" s="38"/>
      <c r="ATK79" s="38"/>
      <c r="ATL79" s="38"/>
      <c r="ATM79" s="38"/>
      <c r="ATN79" s="38"/>
      <c r="ATO79" s="38"/>
      <c r="ATP79" s="38"/>
      <c r="ATQ79" s="38"/>
      <c r="ATR79" s="38"/>
      <c r="ATS79" s="38"/>
      <c r="ATT79" s="38"/>
      <c r="ATU79" s="38"/>
      <c r="ATV79" s="38"/>
      <c r="ATW79" s="38"/>
      <c r="ATX79" s="38"/>
      <c r="ATY79" s="38"/>
      <c r="ATZ79" s="38"/>
      <c r="AUA79" s="38"/>
      <c r="AUB79" s="38"/>
      <c r="AUC79" s="38"/>
      <c r="AUD79" s="38"/>
      <c r="AUE79" s="38"/>
      <c r="AUF79" s="38"/>
      <c r="AUG79" s="38"/>
      <c r="AUH79" s="38"/>
      <c r="AUI79" s="38"/>
      <c r="AUJ79" s="38"/>
      <c r="AUK79" s="38"/>
      <c r="AUL79" s="38"/>
      <c r="AUM79" s="38"/>
      <c r="AUN79" s="38"/>
      <c r="AUO79" s="38"/>
      <c r="AUP79" s="38"/>
      <c r="AUQ79" s="38"/>
      <c r="AUR79" s="38"/>
      <c r="AUS79" s="38"/>
      <c r="AUT79" s="38"/>
      <c r="AUU79" s="38"/>
      <c r="AUV79" s="38"/>
      <c r="AUW79" s="38"/>
      <c r="AUX79" s="38"/>
      <c r="AUY79" s="38"/>
      <c r="AUZ79" s="38"/>
      <c r="AVA79" s="38"/>
      <c r="AVB79" s="38"/>
      <c r="AVC79" s="38"/>
      <c r="AVD79" s="38"/>
      <c r="AVE79" s="38"/>
      <c r="AVF79" s="38"/>
      <c r="AVG79" s="38"/>
      <c r="AVH79" s="38"/>
      <c r="AVI79" s="38"/>
      <c r="AVJ79" s="38"/>
      <c r="AVK79" s="38"/>
      <c r="AVL79" s="38"/>
      <c r="AVM79" s="38"/>
      <c r="AVN79" s="38"/>
      <c r="AVO79" s="38"/>
      <c r="AVP79" s="38"/>
      <c r="AVQ79" s="38"/>
      <c r="AVR79" s="38"/>
      <c r="AVS79" s="38"/>
      <c r="AVT79" s="38"/>
      <c r="AVU79" s="38"/>
      <c r="AVV79" s="38"/>
      <c r="AVW79" s="38"/>
      <c r="AVX79" s="38"/>
      <c r="AVY79" s="38"/>
      <c r="AVZ79" s="38"/>
      <c r="AWA79" s="38"/>
      <c r="AWB79" s="38"/>
      <c r="AWC79" s="38"/>
      <c r="AWD79" s="38"/>
      <c r="AWE79" s="38"/>
      <c r="AWF79" s="38"/>
      <c r="AWG79" s="38"/>
      <c r="AWH79" s="38"/>
      <c r="AWI79" s="38"/>
      <c r="AWJ79" s="38"/>
      <c r="AWK79" s="38"/>
      <c r="AWL79" s="38"/>
      <c r="AWM79" s="38"/>
      <c r="AWN79" s="38"/>
      <c r="AWO79" s="38"/>
      <c r="AWP79" s="38"/>
      <c r="AWQ79" s="38"/>
      <c r="AWR79" s="38"/>
      <c r="AWS79" s="38"/>
      <c r="AWT79" s="38"/>
      <c r="AWU79" s="38"/>
      <c r="AWV79" s="38"/>
      <c r="AWW79" s="38"/>
      <c r="AWX79" s="38"/>
      <c r="AWY79" s="38"/>
      <c r="AWZ79" s="38"/>
      <c r="AXA79" s="38"/>
      <c r="AXB79" s="38"/>
      <c r="AXC79" s="38"/>
      <c r="AXD79" s="38"/>
      <c r="AXE79" s="38"/>
      <c r="AXF79" s="38"/>
      <c r="AXG79" s="38"/>
      <c r="AXH79" s="38"/>
      <c r="AXI79" s="38"/>
      <c r="AXJ79" s="38"/>
      <c r="AXK79" s="38"/>
      <c r="AXL79" s="38"/>
      <c r="AXM79" s="38"/>
      <c r="AXN79" s="38"/>
      <c r="AXO79" s="38"/>
      <c r="AXP79" s="38"/>
      <c r="AXQ79" s="38"/>
      <c r="AXR79" s="38"/>
      <c r="AXS79" s="38"/>
      <c r="AXT79" s="38"/>
      <c r="AXU79" s="38"/>
      <c r="AXV79" s="38"/>
      <c r="AXW79" s="38"/>
      <c r="AXX79" s="38"/>
      <c r="AXY79" s="38"/>
      <c r="AXZ79" s="38"/>
      <c r="AYA79" s="38"/>
      <c r="AYB79" s="38"/>
      <c r="AYC79" s="38"/>
      <c r="AYD79" s="38"/>
      <c r="AYE79" s="38"/>
      <c r="AYF79" s="38"/>
      <c r="AYG79" s="38"/>
      <c r="AYH79" s="38"/>
      <c r="AYI79" s="38"/>
      <c r="AYJ79" s="38"/>
      <c r="AYK79" s="38"/>
      <c r="AYL79" s="38"/>
      <c r="AYM79" s="38"/>
      <c r="AYN79" s="38"/>
      <c r="AYO79" s="38"/>
      <c r="AYP79" s="38"/>
      <c r="AYQ79" s="38"/>
      <c r="AYR79" s="38"/>
      <c r="AYS79" s="38"/>
      <c r="AYT79" s="38"/>
      <c r="AYU79" s="38"/>
      <c r="AYV79" s="38"/>
      <c r="AYW79" s="38"/>
      <c r="AYX79" s="38"/>
      <c r="AYY79" s="38"/>
      <c r="AYZ79" s="38"/>
      <c r="AZA79" s="38"/>
      <c r="AZB79" s="38"/>
      <c r="AZC79" s="38"/>
      <c r="AZD79" s="38"/>
      <c r="AZE79" s="38"/>
      <c r="AZF79" s="38"/>
      <c r="AZG79" s="38"/>
      <c r="AZH79" s="38"/>
      <c r="AZI79" s="38"/>
      <c r="AZJ79" s="38"/>
      <c r="AZK79" s="38"/>
      <c r="AZL79" s="38"/>
      <c r="AZM79" s="38"/>
      <c r="AZN79" s="38"/>
      <c r="AZO79" s="38"/>
      <c r="AZP79" s="38"/>
      <c r="AZQ79" s="38"/>
      <c r="AZR79" s="38"/>
      <c r="AZS79" s="38"/>
      <c r="AZT79" s="38"/>
      <c r="AZU79" s="38"/>
      <c r="AZV79" s="38"/>
      <c r="AZW79" s="38"/>
      <c r="AZX79" s="38"/>
      <c r="AZY79" s="38"/>
      <c r="AZZ79" s="38"/>
      <c r="BAA79" s="38"/>
      <c r="BAB79" s="38"/>
      <c r="BAC79" s="38"/>
      <c r="BAD79" s="38"/>
      <c r="BAE79" s="38"/>
      <c r="BAF79" s="38"/>
      <c r="BAG79" s="38"/>
      <c r="BAH79" s="38"/>
      <c r="BAI79" s="38"/>
      <c r="BAJ79" s="38"/>
      <c r="BAK79" s="38"/>
      <c r="BAL79" s="38"/>
      <c r="BAM79" s="38"/>
      <c r="BAN79" s="38"/>
      <c r="BAO79" s="38"/>
      <c r="BAP79" s="38"/>
      <c r="BAQ79" s="38"/>
      <c r="BAR79" s="38"/>
      <c r="BAS79" s="38"/>
      <c r="BAT79" s="38"/>
      <c r="BAU79" s="38"/>
      <c r="BAV79" s="38"/>
      <c r="BAW79" s="38"/>
      <c r="BAX79" s="38"/>
      <c r="BAY79" s="38"/>
      <c r="BAZ79" s="38"/>
      <c r="BBA79" s="38"/>
      <c r="BBB79" s="38"/>
      <c r="BBC79" s="38"/>
      <c r="BBD79" s="38"/>
      <c r="BBE79" s="38"/>
      <c r="BBF79" s="38"/>
      <c r="BBG79" s="38"/>
      <c r="BBH79" s="38"/>
      <c r="BBI79" s="38"/>
      <c r="BBJ79" s="38"/>
      <c r="BBK79" s="38"/>
      <c r="BBL79" s="38"/>
      <c r="BBM79" s="38"/>
      <c r="BBN79" s="38"/>
      <c r="BBO79" s="38"/>
      <c r="BBP79" s="38"/>
      <c r="BBQ79" s="38"/>
      <c r="BBR79" s="38"/>
      <c r="BBS79" s="38"/>
      <c r="BBT79" s="38"/>
      <c r="BBU79" s="38"/>
      <c r="BBV79" s="38"/>
      <c r="BBW79" s="38"/>
      <c r="BBX79" s="38"/>
      <c r="BBY79" s="38"/>
      <c r="BBZ79" s="38"/>
      <c r="BCA79" s="38"/>
      <c r="BCB79" s="38"/>
      <c r="BCC79" s="38"/>
      <c r="BCD79" s="38"/>
      <c r="BCE79" s="38"/>
      <c r="BCF79" s="38"/>
      <c r="BCG79" s="38"/>
      <c r="BCH79" s="38"/>
      <c r="BCI79" s="38"/>
      <c r="BCJ79" s="38"/>
      <c r="BCK79" s="38"/>
      <c r="BCL79" s="38"/>
      <c r="BCM79" s="38"/>
      <c r="BCN79" s="38"/>
      <c r="BCO79" s="38"/>
      <c r="BCP79" s="38"/>
      <c r="BCQ79" s="38"/>
      <c r="BCR79" s="38"/>
      <c r="BCS79" s="38"/>
      <c r="BCT79" s="38"/>
      <c r="BCU79" s="38"/>
      <c r="BCV79" s="38"/>
      <c r="BCW79" s="38"/>
      <c r="BCX79" s="38"/>
      <c r="BCY79" s="38"/>
      <c r="BCZ79" s="38"/>
      <c r="BDA79" s="38"/>
      <c r="BDB79" s="38"/>
      <c r="BDC79" s="38"/>
      <c r="BDD79" s="38"/>
      <c r="BDE79" s="38"/>
      <c r="BDF79" s="38"/>
      <c r="BDG79" s="38"/>
      <c r="BDH79" s="38"/>
      <c r="BDI79" s="38"/>
      <c r="BDJ79" s="38"/>
      <c r="BDK79" s="38"/>
      <c r="BDL79" s="38"/>
      <c r="BDM79" s="38"/>
      <c r="BDN79" s="38"/>
      <c r="BDO79" s="38"/>
      <c r="BDP79" s="38"/>
      <c r="BDQ79" s="38"/>
      <c r="BDR79" s="38"/>
      <c r="BDS79" s="38"/>
      <c r="BDT79" s="38"/>
      <c r="BDU79" s="38"/>
      <c r="BDV79" s="38"/>
      <c r="BDW79" s="38"/>
      <c r="BDX79" s="38"/>
      <c r="BDY79" s="38"/>
      <c r="BDZ79" s="38"/>
      <c r="BEA79" s="38"/>
      <c r="BEB79" s="38"/>
      <c r="BEC79" s="38"/>
      <c r="BED79" s="38"/>
      <c r="BEE79" s="38"/>
      <c r="BEF79" s="38"/>
      <c r="BEG79" s="38"/>
      <c r="BEH79" s="38"/>
      <c r="BEI79" s="38"/>
      <c r="BEJ79" s="38"/>
      <c r="BEK79" s="38"/>
      <c r="BEL79" s="38"/>
      <c r="BEM79" s="38"/>
      <c r="BEN79" s="38"/>
      <c r="BEO79" s="38"/>
      <c r="BEP79" s="38"/>
      <c r="BEQ79" s="38"/>
      <c r="BER79" s="38"/>
      <c r="BES79" s="38"/>
      <c r="BET79" s="38"/>
      <c r="BEU79" s="38"/>
      <c r="BEV79" s="38"/>
      <c r="BEW79" s="38"/>
      <c r="BEX79" s="38"/>
      <c r="BEY79" s="38"/>
      <c r="BEZ79" s="38"/>
      <c r="BFA79" s="38"/>
      <c r="BFB79" s="38"/>
      <c r="BFC79" s="38"/>
      <c r="BFD79" s="38"/>
      <c r="BFE79" s="38"/>
      <c r="BFF79" s="38"/>
      <c r="BFG79" s="38"/>
      <c r="BFH79" s="38"/>
      <c r="BFI79" s="38"/>
      <c r="BFJ79" s="38"/>
      <c r="BFK79" s="38"/>
      <c r="BFL79" s="38"/>
      <c r="BFM79" s="38"/>
      <c r="BFN79" s="38"/>
      <c r="BFO79" s="38"/>
      <c r="BFP79" s="38"/>
      <c r="BFQ79" s="38"/>
      <c r="BFR79" s="38"/>
      <c r="BFS79" s="38"/>
      <c r="BFT79" s="38"/>
      <c r="BFU79" s="38"/>
      <c r="BFV79" s="38"/>
      <c r="BFW79" s="38"/>
      <c r="BFX79" s="38"/>
      <c r="BFY79" s="38"/>
      <c r="BFZ79" s="38"/>
      <c r="BGA79" s="38"/>
      <c r="BGB79" s="38"/>
      <c r="BGC79" s="38"/>
      <c r="BGD79" s="38"/>
      <c r="BGE79" s="38"/>
      <c r="BGF79" s="38"/>
      <c r="BGG79" s="38"/>
      <c r="BGH79" s="38"/>
      <c r="BGI79" s="38"/>
      <c r="BGJ79" s="38"/>
      <c r="BGK79" s="38"/>
      <c r="BGL79" s="38"/>
      <c r="BGM79" s="38"/>
      <c r="BGN79" s="38"/>
      <c r="BGO79" s="38"/>
      <c r="BGP79" s="38"/>
      <c r="BGQ79" s="38"/>
      <c r="BGR79" s="38"/>
      <c r="BGS79" s="38"/>
      <c r="BGT79" s="38"/>
      <c r="BGU79" s="38"/>
      <c r="BGV79" s="38"/>
      <c r="BGW79" s="38"/>
      <c r="BGX79" s="38"/>
      <c r="BGY79" s="38"/>
      <c r="BGZ79" s="38"/>
      <c r="BHA79" s="38"/>
      <c r="BHB79" s="38"/>
      <c r="BHC79" s="38"/>
      <c r="BHD79" s="38"/>
      <c r="BHE79" s="38"/>
      <c r="BHF79" s="38"/>
      <c r="BHG79" s="38"/>
      <c r="BHH79" s="38"/>
      <c r="BHI79" s="38"/>
      <c r="BHJ79" s="38"/>
      <c r="BHK79" s="38"/>
      <c r="BHL79" s="38"/>
      <c r="BHM79" s="38"/>
      <c r="BHN79" s="38"/>
      <c r="BHO79" s="38"/>
      <c r="BHP79" s="38"/>
      <c r="BHQ79" s="38"/>
      <c r="BHR79" s="38"/>
      <c r="BHS79" s="38"/>
      <c r="BHT79" s="38"/>
      <c r="BHU79" s="38"/>
      <c r="BHV79" s="38"/>
      <c r="BHW79" s="38"/>
      <c r="BHX79" s="38"/>
      <c r="BHY79" s="38"/>
      <c r="BHZ79" s="38"/>
      <c r="BIA79" s="38"/>
      <c r="BIB79" s="38"/>
      <c r="BIC79" s="38"/>
      <c r="BID79" s="38"/>
      <c r="BIE79" s="38"/>
      <c r="BIF79" s="38"/>
      <c r="BIG79" s="38"/>
      <c r="BIH79" s="38"/>
      <c r="BII79" s="38"/>
      <c r="BIJ79" s="38"/>
      <c r="BIK79" s="38"/>
      <c r="BIL79" s="38"/>
      <c r="BIM79" s="38"/>
      <c r="BIN79" s="38"/>
      <c r="BIO79" s="38"/>
      <c r="BIP79" s="38"/>
      <c r="BIQ79" s="38"/>
      <c r="BIR79" s="38"/>
      <c r="BIS79" s="38"/>
      <c r="BIT79" s="38"/>
      <c r="BIU79" s="38"/>
      <c r="BIV79" s="38"/>
      <c r="BIW79" s="38"/>
      <c r="BIX79" s="38"/>
      <c r="BIY79" s="38"/>
      <c r="BIZ79" s="38"/>
      <c r="BJA79" s="38"/>
      <c r="BJB79" s="38"/>
      <c r="BJC79" s="38"/>
      <c r="BJD79" s="38"/>
      <c r="BJE79" s="38"/>
      <c r="BJF79" s="38"/>
      <c r="BJG79" s="38"/>
      <c r="BJH79" s="38"/>
      <c r="BJI79" s="38"/>
      <c r="BJJ79" s="38"/>
      <c r="BJK79" s="38"/>
      <c r="BJL79" s="38"/>
      <c r="BJM79" s="38"/>
      <c r="BJN79" s="38"/>
      <c r="BJO79" s="38"/>
      <c r="BJP79" s="38"/>
      <c r="BJQ79" s="38"/>
      <c r="BJR79" s="38"/>
      <c r="BJS79" s="38"/>
      <c r="BJT79" s="38"/>
      <c r="BJU79" s="38"/>
      <c r="BJV79" s="38"/>
      <c r="BJW79" s="38"/>
      <c r="BJX79" s="38"/>
      <c r="BJY79" s="38"/>
      <c r="BJZ79" s="38"/>
      <c r="BKA79" s="38"/>
      <c r="BKB79" s="38"/>
      <c r="BKC79" s="38"/>
      <c r="BKD79" s="38"/>
      <c r="BKE79" s="38"/>
      <c r="BKF79" s="38"/>
      <c r="BKG79" s="38"/>
      <c r="BKH79" s="38"/>
      <c r="BKI79" s="38"/>
      <c r="BKJ79" s="38"/>
      <c r="BKK79" s="38"/>
      <c r="BKL79" s="38"/>
      <c r="BKM79" s="38"/>
      <c r="BKN79" s="38"/>
      <c r="BKO79" s="38"/>
      <c r="BKP79" s="38"/>
      <c r="BKQ79" s="38"/>
      <c r="BKR79" s="38"/>
      <c r="BKS79" s="38"/>
      <c r="BKT79" s="38"/>
      <c r="BKU79" s="38"/>
      <c r="BKV79" s="38"/>
      <c r="BKW79" s="38"/>
      <c r="BKX79" s="38"/>
      <c r="BKY79" s="38"/>
      <c r="BKZ79" s="38"/>
      <c r="BLA79" s="38"/>
      <c r="BLB79" s="38"/>
      <c r="BLC79" s="38"/>
      <c r="BLD79" s="38"/>
      <c r="BLE79" s="38"/>
      <c r="BLF79" s="38"/>
      <c r="BLG79" s="38"/>
      <c r="BLH79" s="38"/>
      <c r="BLI79" s="38"/>
      <c r="BLJ79" s="38"/>
      <c r="BLK79" s="38"/>
      <c r="BLL79" s="38"/>
      <c r="BLM79" s="38"/>
      <c r="BLN79" s="38"/>
      <c r="BLO79" s="38"/>
      <c r="BLP79" s="38"/>
      <c r="BLQ79" s="38"/>
      <c r="BLR79" s="38"/>
      <c r="BLS79" s="38"/>
      <c r="BLT79" s="38"/>
      <c r="BLU79" s="38"/>
      <c r="BLV79" s="38"/>
      <c r="BLW79" s="38"/>
      <c r="BLX79" s="38"/>
      <c r="BLY79" s="38"/>
      <c r="BLZ79" s="38"/>
      <c r="BMA79" s="38"/>
      <c r="BMB79" s="38"/>
      <c r="BMC79" s="38"/>
      <c r="BMD79" s="38"/>
      <c r="BME79" s="38"/>
      <c r="BMF79" s="38"/>
      <c r="BMG79" s="38"/>
      <c r="BMH79" s="38"/>
      <c r="BMI79" s="38"/>
      <c r="BMJ79" s="38"/>
      <c r="BMK79" s="38"/>
      <c r="BML79" s="38"/>
      <c r="BMM79" s="38"/>
      <c r="BMN79" s="38"/>
      <c r="BMO79" s="38"/>
      <c r="BMP79" s="38"/>
      <c r="BMQ79" s="38"/>
      <c r="BMR79" s="38"/>
      <c r="BMS79" s="38"/>
      <c r="BMT79" s="38"/>
      <c r="BMU79" s="38"/>
      <c r="BMV79" s="38"/>
      <c r="BMW79" s="38"/>
      <c r="BMX79" s="38"/>
      <c r="BMY79" s="38"/>
      <c r="BMZ79" s="38"/>
      <c r="BNA79" s="38"/>
      <c r="BNB79" s="38"/>
      <c r="BNC79" s="38"/>
      <c r="BND79" s="38"/>
      <c r="BNE79" s="38"/>
      <c r="BNF79" s="38"/>
      <c r="BNG79" s="38"/>
      <c r="BNH79" s="38"/>
      <c r="BNI79" s="38"/>
      <c r="BNJ79" s="38"/>
      <c r="BNK79" s="38"/>
      <c r="BNL79" s="38"/>
      <c r="BNM79" s="38"/>
      <c r="BNN79" s="38"/>
      <c r="BNO79" s="38"/>
      <c r="BNP79" s="38"/>
      <c r="BNQ79" s="38"/>
      <c r="BNR79" s="38"/>
      <c r="BNS79" s="38"/>
      <c r="BNT79" s="38"/>
      <c r="BNU79" s="38"/>
      <c r="BNV79" s="38"/>
      <c r="BNW79" s="38"/>
      <c r="BNX79" s="38"/>
      <c r="BNY79" s="38"/>
      <c r="BNZ79" s="38"/>
      <c r="BOA79" s="38"/>
      <c r="BOB79" s="38"/>
      <c r="BOC79" s="38"/>
      <c r="BOD79" s="38"/>
      <c r="BOE79" s="38"/>
      <c r="BOF79" s="38"/>
      <c r="BOG79" s="38"/>
      <c r="BOH79" s="38"/>
      <c r="BOI79" s="38"/>
      <c r="BOJ79" s="38"/>
      <c r="BOK79" s="38"/>
      <c r="BOL79" s="38"/>
      <c r="BOM79" s="38"/>
      <c r="BON79" s="38"/>
      <c r="BOO79" s="38"/>
      <c r="BOP79" s="38"/>
      <c r="BOQ79" s="38"/>
      <c r="BOR79" s="38"/>
      <c r="BOS79" s="38"/>
      <c r="BOT79" s="38"/>
      <c r="BOU79" s="38"/>
      <c r="BOV79" s="38"/>
      <c r="BOW79" s="38"/>
      <c r="BOX79" s="38"/>
      <c r="BOY79" s="38"/>
      <c r="BOZ79" s="38"/>
      <c r="BPA79" s="38"/>
      <c r="BPB79" s="38"/>
      <c r="BPC79" s="38"/>
      <c r="BPD79" s="38"/>
      <c r="BPE79" s="38"/>
      <c r="BPF79" s="38"/>
      <c r="BPG79" s="38"/>
      <c r="BPH79" s="38"/>
      <c r="BPI79" s="38"/>
      <c r="BPJ79" s="38"/>
      <c r="BPK79" s="38"/>
      <c r="BPL79" s="38"/>
      <c r="BPM79" s="38"/>
      <c r="BPN79" s="38"/>
      <c r="BPO79" s="38"/>
      <c r="BPP79" s="38"/>
      <c r="BPQ79" s="38"/>
      <c r="BPR79" s="38"/>
      <c r="BPS79" s="38"/>
      <c r="BPT79" s="38"/>
      <c r="BPU79" s="38"/>
      <c r="BPV79" s="38"/>
      <c r="BPW79" s="38"/>
      <c r="BPX79" s="38"/>
      <c r="BPY79" s="38"/>
      <c r="BPZ79" s="38"/>
      <c r="BQA79" s="38"/>
      <c r="BQB79" s="38"/>
      <c r="BQC79" s="38"/>
      <c r="BQD79" s="38"/>
      <c r="BQE79" s="38"/>
      <c r="BQF79" s="38"/>
      <c r="BQG79" s="38"/>
      <c r="BQH79" s="38"/>
      <c r="BQI79" s="38"/>
      <c r="BQJ79" s="38"/>
      <c r="BQK79" s="38"/>
      <c r="BQL79" s="38"/>
      <c r="BQM79" s="38"/>
      <c r="BQN79" s="38"/>
      <c r="BQO79" s="38"/>
      <c r="BQP79" s="38"/>
      <c r="BQQ79" s="38"/>
      <c r="BQR79" s="38"/>
      <c r="BQS79" s="38"/>
      <c r="BQT79" s="38"/>
      <c r="BQU79" s="38"/>
      <c r="BQV79" s="38"/>
      <c r="BQW79" s="38"/>
      <c r="BQX79" s="38"/>
      <c r="BQY79" s="38"/>
      <c r="BQZ79" s="38"/>
      <c r="BRA79" s="38"/>
      <c r="BRB79" s="38"/>
      <c r="BRC79" s="38"/>
      <c r="BRD79" s="38"/>
      <c r="BRE79" s="38"/>
      <c r="BRF79" s="38"/>
      <c r="BRG79" s="38"/>
      <c r="BRH79" s="38"/>
      <c r="BRI79" s="38"/>
      <c r="BRJ79" s="38"/>
      <c r="BRK79" s="38"/>
      <c r="BRL79" s="38"/>
      <c r="BRM79" s="38"/>
      <c r="BRN79" s="38"/>
      <c r="BRO79" s="38"/>
      <c r="BRP79" s="38"/>
      <c r="BRQ79" s="38"/>
      <c r="BRR79" s="38"/>
      <c r="BRS79" s="38"/>
      <c r="BRT79" s="38"/>
      <c r="BRU79" s="38"/>
      <c r="BRV79" s="38"/>
      <c r="BRW79" s="38"/>
      <c r="BRX79" s="38"/>
      <c r="BRY79" s="38"/>
      <c r="BRZ79" s="38"/>
      <c r="BSA79" s="38"/>
      <c r="BSB79" s="38"/>
      <c r="BSC79" s="38"/>
      <c r="BSD79" s="38"/>
      <c r="BSE79" s="38"/>
      <c r="BSF79" s="38"/>
      <c r="BSG79" s="38"/>
      <c r="BSH79" s="38"/>
      <c r="BSI79" s="38"/>
      <c r="BSJ79" s="38"/>
      <c r="BSK79" s="38"/>
      <c r="BSL79" s="38"/>
      <c r="BSM79" s="38"/>
      <c r="BSN79" s="38"/>
      <c r="BSO79" s="38"/>
      <c r="BSP79" s="38"/>
      <c r="BSQ79" s="38"/>
      <c r="BSR79" s="38"/>
      <c r="BSS79" s="38"/>
      <c r="BST79" s="38"/>
      <c r="BSU79" s="38"/>
      <c r="BSV79" s="38"/>
      <c r="BSW79" s="38"/>
      <c r="BSX79" s="38"/>
      <c r="BSY79" s="38"/>
      <c r="BSZ79" s="38"/>
      <c r="BTA79" s="38"/>
      <c r="BTB79" s="38"/>
      <c r="BTC79" s="38"/>
      <c r="BTD79" s="38"/>
      <c r="BTE79" s="38"/>
      <c r="BTF79" s="38"/>
      <c r="BTG79" s="38"/>
      <c r="BTH79" s="38"/>
      <c r="BTI79" s="38"/>
      <c r="BTJ79" s="38"/>
      <c r="BTK79" s="38"/>
      <c r="BTL79" s="38"/>
      <c r="BTM79" s="38"/>
      <c r="BTN79" s="38"/>
      <c r="BTO79" s="38"/>
      <c r="BTP79" s="38"/>
      <c r="BTQ79" s="38"/>
      <c r="BTR79" s="38"/>
      <c r="BTS79" s="38"/>
      <c r="BTT79" s="38"/>
      <c r="BTU79" s="38"/>
      <c r="BTV79" s="38"/>
      <c r="BTW79" s="38"/>
      <c r="BTX79" s="38"/>
      <c r="BTY79" s="38"/>
      <c r="BTZ79" s="38"/>
      <c r="BUA79" s="38"/>
      <c r="BUB79" s="38"/>
      <c r="BUC79" s="38"/>
      <c r="BUD79" s="38"/>
      <c r="BUE79" s="38"/>
      <c r="BUF79" s="38"/>
      <c r="BUG79" s="38"/>
      <c r="BUH79" s="38"/>
      <c r="BUI79" s="38"/>
      <c r="BUJ79" s="38"/>
      <c r="BUK79" s="38"/>
      <c r="BUL79" s="38"/>
      <c r="BUM79" s="38"/>
      <c r="BUN79" s="38"/>
      <c r="BUO79" s="38"/>
      <c r="BUP79" s="38"/>
      <c r="BUQ79" s="38"/>
      <c r="BUR79" s="38"/>
      <c r="BUS79" s="38"/>
      <c r="BUT79" s="38"/>
      <c r="BUU79" s="38"/>
      <c r="BUV79" s="38"/>
      <c r="BUW79" s="38"/>
      <c r="BUX79" s="38"/>
      <c r="BUY79" s="38"/>
      <c r="BUZ79" s="38"/>
      <c r="BVA79" s="38"/>
      <c r="BVB79" s="38"/>
      <c r="BVC79" s="38"/>
      <c r="BVD79" s="38"/>
      <c r="BVE79" s="38"/>
      <c r="BVF79" s="38"/>
      <c r="BVG79" s="38"/>
      <c r="BVH79" s="38"/>
      <c r="BVI79" s="38"/>
      <c r="BVJ79" s="38"/>
      <c r="BVK79" s="38"/>
      <c r="BVL79" s="38"/>
      <c r="BVM79" s="38"/>
      <c r="BVN79" s="38"/>
      <c r="BVO79" s="38"/>
      <c r="BVP79" s="38"/>
      <c r="BVQ79" s="38"/>
      <c r="BVR79" s="38"/>
      <c r="BVS79" s="38"/>
      <c r="BVT79" s="38"/>
      <c r="BVU79" s="38"/>
      <c r="BVV79" s="38"/>
      <c r="BVW79" s="38"/>
      <c r="BVX79" s="38"/>
      <c r="BVY79" s="38"/>
      <c r="BVZ79" s="38"/>
      <c r="BWA79" s="38"/>
      <c r="BWB79" s="38"/>
      <c r="BWC79" s="38"/>
      <c r="BWD79" s="38"/>
      <c r="BWE79" s="38"/>
      <c r="BWF79" s="38"/>
      <c r="BWG79" s="38"/>
      <c r="BWH79" s="38"/>
      <c r="BWI79" s="38"/>
      <c r="BWJ79" s="38"/>
      <c r="BWK79" s="38"/>
      <c r="BWL79" s="38"/>
      <c r="BWM79" s="38"/>
      <c r="BWN79" s="38"/>
      <c r="BWO79" s="38"/>
      <c r="BWP79" s="38"/>
      <c r="BWQ79" s="38"/>
      <c r="BWR79" s="38"/>
      <c r="BWS79" s="38"/>
      <c r="BWT79" s="38"/>
      <c r="BWU79" s="38"/>
      <c r="BWV79" s="38"/>
      <c r="BWW79" s="38"/>
      <c r="BWX79" s="38"/>
      <c r="BWY79" s="38"/>
      <c r="BWZ79" s="38"/>
      <c r="BXA79" s="38"/>
      <c r="BXB79" s="38"/>
      <c r="BXC79" s="38"/>
      <c r="BXD79" s="38"/>
      <c r="BXE79" s="38"/>
      <c r="BXF79" s="38"/>
      <c r="BXG79" s="38"/>
      <c r="BXH79" s="38"/>
      <c r="BXI79" s="38"/>
      <c r="BXJ79" s="38"/>
      <c r="BXK79" s="38"/>
      <c r="BXL79" s="38"/>
      <c r="BXM79" s="38"/>
      <c r="BXN79" s="38"/>
      <c r="BXO79" s="38"/>
      <c r="BXP79" s="38"/>
      <c r="BXQ79" s="38"/>
      <c r="BXR79" s="38"/>
      <c r="BXS79" s="38"/>
      <c r="BXT79" s="38"/>
      <c r="BXU79" s="38"/>
      <c r="BXV79" s="38"/>
      <c r="BXW79" s="38"/>
      <c r="BXX79" s="38"/>
      <c r="BXY79" s="38"/>
      <c r="BXZ79" s="38"/>
      <c r="BYA79" s="38"/>
      <c r="BYB79" s="38"/>
      <c r="BYC79" s="38"/>
      <c r="BYD79" s="38"/>
      <c r="BYE79" s="38"/>
      <c r="BYF79" s="38"/>
      <c r="BYG79" s="38"/>
      <c r="BYH79" s="38"/>
      <c r="BYI79" s="38"/>
      <c r="BYJ79" s="38"/>
      <c r="BYK79" s="38"/>
      <c r="BYL79" s="38"/>
      <c r="BYM79" s="38"/>
      <c r="BYN79" s="38"/>
      <c r="BYO79" s="38"/>
      <c r="BYP79" s="38"/>
      <c r="BYQ79" s="38"/>
      <c r="BYR79" s="38"/>
      <c r="BYS79" s="38"/>
      <c r="BYT79" s="38"/>
      <c r="BYU79" s="38"/>
      <c r="BYV79" s="38"/>
      <c r="BYW79" s="38"/>
      <c r="BYX79" s="38"/>
      <c r="BYY79" s="38"/>
      <c r="BYZ79" s="38"/>
      <c r="BZA79" s="38"/>
      <c r="BZB79" s="38"/>
      <c r="BZC79" s="38"/>
      <c r="BZD79" s="38"/>
      <c r="BZE79" s="38"/>
      <c r="BZF79" s="38"/>
      <c r="BZG79" s="38"/>
      <c r="BZH79" s="38"/>
      <c r="BZI79" s="38"/>
      <c r="BZJ79" s="38"/>
      <c r="BZK79" s="38"/>
      <c r="BZL79" s="38"/>
      <c r="BZM79" s="38"/>
      <c r="BZN79" s="38"/>
      <c r="BZO79" s="38"/>
      <c r="BZP79" s="38"/>
      <c r="BZQ79" s="38"/>
      <c r="BZR79" s="38"/>
      <c r="BZS79" s="38"/>
      <c r="BZT79" s="38"/>
      <c r="BZU79" s="38"/>
      <c r="BZV79" s="38"/>
      <c r="BZW79" s="38"/>
      <c r="BZX79" s="38"/>
      <c r="BZY79" s="38"/>
      <c r="BZZ79" s="38"/>
      <c r="CAA79" s="38"/>
      <c r="CAB79" s="38"/>
      <c r="CAC79" s="38"/>
      <c r="CAD79" s="38"/>
      <c r="CAE79" s="38"/>
      <c r="CAF79" s="38"/>
      <c r="CAG79" s="38"/>
      <c r="CAH79" s="38"/>
      <c r="CAI79" s="38"/>
      <c r="CAJ79" s="38"/>
      <c r="CAK79" s="38"/>
      <c r="CAL79" s="38"/>
      <c r="CAM79" s="38"/>
      <c r="CAN79" s="38"/>
      <c r="CAO79" s="38"/>
      <c r="CAP79" s="38"/>
      <c r="CAQ79" s="38"/>
      <c r="CAR79" s="38"/>
      <c r="CAS79" s="38"/>
      <c r="CAT79" s="38"/>
      <c r="CAU79" s="38"/>
      <c r="CAV79" s="38"/>
      <c r="CAW79" s="38"/>
      <c r="CAX79" s="38"/>
      <c r="CAY79" s="38"/>
      <c r="CAZ79" s="38"/>
      <c r="CBA79" s="38"/>
      <c r="CBB79" s="38"/>
      <c r="CBC79" s="38"/>
      <c r="CBD79" s="38"/>
      <c r="CBE79" s="38"/>
      <c r="CBF79" s="38"/>
      <c r="CBG79" s="38"/>
      <c r="CBH79" s="38"/>
      <c r="CBI79" s="38"/>
      <c r="CBJ79" s="38"/>
      <c r="CBK79" s="38"/>
      <c r="CBL79" s="38"/>
      <c r="CBM79" s="38"/>
      <c r="CBN79" s="38"/>
      <c r="CBO79" s="38"/>
      <c r="CBP79" s="38"/>
      <c r="CBQ79" s="38"/>
      <c r="CBR79" s="38"/>
      <c r="CBS79" s="38"/>
      <c r="CBT79" s="38"/>
      <c r="CBU79" s="38"/>
      <c r="CBV79" s="38"/>
      <c r="CBW79" s="38"/>
      <c r="CBX79" s="38"/>
      <c r="CBY79" s="38"/>
      <c r="CBZ79" s="38"/>
      <c r="CCA79" s="38"/>
      <c r="CCB79" s="38"/>
      <c r="CCC79" s="38"/>
      <c r="CCD79" s="38"/>
      <c r="CCE79" s="38"/>
      <c r="CCF79" s="38"/>
      <c r="CCG79" s="38"/>
      <c r="CCH79" s="38"/>
      <c r="CCI79" s="38"/>
      <c r="CCJ79" s="38"/>
      <c r="CCK79" s="38"/>
      <c r="CCL79" s="38"/>
      <c r="CCM79" s="38"/>
      <c r="CCN79" s="38"/>
      <c r="CCO79" s="38"/>
      <c r="CCP79" s="38"/>
      <c r="CCQ79" s="38"/>
      <c r="CCR79" s="38"/>
      <c r="CCS79" s="38"/>
      <c r="CCT79" s="38"/>
      <c r="CCU79" s="38"/>
      <c r="CCV79" s="38"/>
      <c r="CCW79" s="38"/>
      <c r="CCX79" s="38"/>
      <c r="CCY79" s="38"/>
      <c r="CCZ79" s="38"/>
      <c r="CDA79" s="38"/>
      <c r="CDB79" s="38"/>
      <c r="CDC79" s="38"/>
      <c r="CDD79" s="38"/>
      <c r="CDE79" s="38"/>
      <c r="CDF79" s="38"/>
      <c r="CDG79" s="38"/>
      <c r="CDH79" s="38"/>
      <c r="CDI79" s="38"/>
      <c r="CDJ79" s="38"/>
      <c r="CDK79" s="38"/>
      <c r="CDL79" s="38"/>
      <c r="CDM79" s="38"/>
      <c r="CDN79" s="38"/>
      <c r="CDO79" s="38"/>
      <c r="CDP79" s="38"/>
      <c r="CDQ79" s="38"/>
      <c r="CDR79" s="38"/>
      <c r="CDS79" s="38"/>
      <c r="CDT79" s="38"/>
      <c r="CDU79" s="38"/>
      <c r="CDV79" s="38"/>
      <c r="CDW79" s="38"/>
      <c r="CDX79" s="38"/>
      <c r="CDY79" s="38"/>
      <c r="CDZ79" s="38"/>
      <c r="CEA79" s="38"/>
      <c r="CEB79" s="38"/>
      <c r="CEC79" s="38"/>
      <c r="CED79" s="38"/>
      <c r="CEE79" s="38"/>
      <c r="CEF79" s="38"/>
      <c r="CEG79" s="38"/>
      <c r="CEH79" s="38"/>
      <c r="CEI79" s="38"/>
      <c r="CEJ79" s="38"/>
      <c r="CEK79" s="38"/>
      <c r="CEL79" s="38"/>
      <c r="CEM79" s="38"/>
      <c r="CEN79" s="38"/>
      <c r="CEO79" s="38"/>
      <c r="CEP79" s="38"/>
      <c r="CEQ79" s="38"/>
      <c r="CER79" s="38"/>
      <c r="CES79" s="38"/>
      <c r="CET79" s="38"/>
      <c r="CEU79" s="38"/>
      <c r="CEV79" s="38"/>
      <c r="CEW79" s="38"/>
      <c r="CEX79" s="38"/>
      <c r="CEY79" s="38"/>
      <c r="CEZ79" s="38"/>
      <c r="CFA79" s="38"/>
      <c r="CFB79" s="38"/>
      <c r="CFC79" s="38"/>
      <c r="CFD79" s="38"/>
      <c r="CFE79" s="38"/>
      <c r="CFF79" s="38"/>
      <c r="CFG79" s="38"/>
      <c r="CFH79" s="38"/>
      <c r="CFI79" s="38"/>
      <c r="CFJ79" s="38"/>
      <c r="CFK79" s="38"/>
      <c r="CFL79" s="38"/>
      <c r="CFM79" s="38"/>
      <c r="CFN79" s="38"/>
      <c r="CFO79" s="38"/>
      <c r="CFP79" s="38"/>
      <c r="CFQ79" s="38"/>
      <c r="CFR79" s="38"/>
      <c r="CFS79" s="38"/>
      <c r="CFT79" s="38"/>
      <c r="CFU79" s="38"/>
      <c r="CFV79" s="38"/>
      <c r="CFW79" s="38"/>
      <c r="CFX79" s="38"/>
      <c r="CFY79" s="38"/>
      <c r="CFZ79" s="38"/>
      <c r="CGA79" s="38"/>
      <c r="CGB79" s="38"/>
      <c r="CGC79" s="38"/>
      <c r="CGD79" s="38"/>
      <c r="CGE79" s="38"/>
      <c r="CGF79" s="38"/>
      <c r="CGG79" s="38"/>
      <c r="CGH79" s="38"/>
      <c r="CGI79" s="38"/>
      <c r="CGJ79" s="38"/>
      <c r="CGK79" s="38"/>
      <c r="CGL79" s="38"/>
      <c r="CGM79" s="38"/>
      <c r="CGN79" s="38"/>
      <c r="CGO79" s="38"/>
      <c r="CGP79" s="38"/>
      <c r="CGQ79" s="38"/>
      <c r="CGR79" s="38"/>
      <c r="CGS79" s="38"/>
      <c r="CGT79" s="38"/>
      <c r="CGU79" s="38"/>
      <c r="CGV79" s="38"/>
      <c r="CGW79" s="38"/>
      <c r="CGX79" s="38"/>
      <c r="CGY79" s="38"/>
      <c r="CGZ79" s="38"/>
      <c r="CHA79" s="38"/>
      <c r="CHB79" s="38"/>
      <c r="CHC79" s="38"/>
      <c r="CHD79" s="38"/>
      <c r="CHE79" s="38"/>
      <c r="CHF79" s="38"/>
      <c r="CHG79" s="38"/>
      <c r="CHH79" s="38"/>
      <c r="CHI79" s="38"/>
      <c r="CHJ79" s="38"/>
      <c r="CHK79" s="38"/>
      <c r="CHL79" s="38"/>
      <c r="CHM79" s="38"/>
      <c r="CHN79" s="38"/>
      <c r="CHO79" s="38"/>
      <c r="CHP79" s="38"/>
      <c r="CHQ79" s="38"/>
      <c r="CHR79" s="38"/>
      <c r="CHS79" s="38"/>
      <c r="CHT79" s="38"/>
      <c r="CHU79" s="38"/>
      <c r="CHV79" s="38"/>
      <c r="CHW79" s="38"/>
      <c r="CHX79" s="38"/>
      <c r="CHY79" s="38"/>
      <c r="CHZ79" s="38"/>
      <c r="CIA79" s="38"/>
      <c r="CIB79" s="38"/>
      <c r="CIC79" s="38"/>
      <c r="CID79" s="38"/>
      <c r="CIE79" s="38"/>
      <c r="CIF79" s="38"/>
      <c r="CIG79" s="38"/>
      <c r="CIH79" s="38"/>
      <c r="CII79" s="38"/>
      <c r="CIJ79" s="38"/>
      <c r="CIK79" s="38"/>
      <c r="CIL79" s="38"/>
      <c r="CIM79" s="38"/>
      <c r="CIN79" s="38"/>
      <c r="CIO79" s="38"/>
      <c r="CIP79" s="38"/>
      <c r="CIQ79" s="38"/>
      <c r="CIR79" s="38"/>
      <c r="CIS79" s="38"/>
      <c r="CIT79" s="38"/>
      <c r="CIU79" s="38"/>
      <c r="CIV79" s="38"/>
      <c r="CIW79" s="38"/>
      <c r="CIX79" s="38"/>
      <c r="CIY79" s="38"/>
      <c r="CIZ79" s="38"/>
      <c r="CJA79" s="38"/>
      <c r="CJB79" s="38"/>
      <c r="CJC79" s="38"/>
      <c r="CJD79" s="38"/>
      <c r="CJE79" s="38"/>
      <c r="CJF79" s="38"/>
      <c r="CJG79" s="38"/>
      <c r="CJH79" s="38"/>
      <c r="CJI79" s="38"/>
      <c r="CJJ79" s="38"/>
      <c r="CJK79" s="38"/>
      <c r="CJL79" s="38"/>
      <c r="CJM79" s="38"/>
      <c r="CJN79" s="38"/>
      <c r="CJO79" s="38"/>
      <c r="CJP79" s="38"/>
      <c r="CJQ79" s="38"/>
      <c r="CJR79" s="38"/>
      <c r="CJS79" s="38"/>
      <c r="CJT79" s="38"/>
      <c r="CJU79" s="38"/>
      <c r="CJV79" s="38"/>
      <c r="CJW79" s="38"/>
      <c r="CJX79" s="38"/>
      <c r="CJY79" s="38"/>
      <c r="CJZ79" s="38"/>
      <c r="CKA79" s="38"/>
      <c r="CKB79" s="38"/>
      <c r="CKC79" s="38"/>
      <c r="CKD79" s="38"/>
      <c r="CKE79" s="38"/>
      <c r="CKF79" s="38"/>
      <c r="CKG79" s="38"/>
      <c r="CKH79" s="38"/>
      <c r="CKI79" s="38"/>
      <c r="CKJ79" s="38"/>
      <c r="CKK79" s="38"/>
      <c r="CKL79" s="38"/>
      <c r="CKM79" s="38"/>
      <c r="CKN79" s="38"/>
      <c r="CKO79" s="38"/>
      <c r="CKP79" s="38"/>
      <c r="CKQ79" s="38"/>
      <c r="CKR79" s="38"/>
      <c r="CKS79" s="38"/>
      <c r="CKT79" s="38"/>
      <c r="CKU79" s="38"/>
      <c r="CKV79" s="38"/>
      <c r="CKW79" s="38"/>
      <c r="CKX79" s="38"/>
      <c r="CKY79" s="38"/>
      <c r="CKZ79" s="38"/>
      <c r="CLA79" s="38"/>
      <c r="CLB79" s="38"/>
      <c r="CLC79" s="38"/>
      <c r="CLD79" s="38"/>
      <c r="CLE79" s="38"/>
      <c r="CLF79" s="38"/>
      <c r="CLG79" s="38"/>
      <c r="CLH79" s="38"/>
      <c r="CLI79" s="38"/>
      <c r="CLJ79" s="38"/>
      <c r="CLK79" s="38"/>
      <c r="CLL79" s="38"/>
      <c r="CLM79" s="38"/>
      <c r="CLN79" s="38"/>
      <c r="CLO79" s="38"/>
      <c r="CLP79" s="38"/>
      <c r="CLQ79" s="38"/>
      <c r="CLR79" s="38"/>
      <c r="CLS79" s="38"/>
      <c r="CLT79" s="38"/>
      <c r="CLU79" s="38"/>
      <c r="CLV79" s="38"/>
      <c r="CLW79" s="38"/>
      <c r="CLX79" s="38"/>
      <c r="CLY79" s="38"/>
      <c r="CLZ79" s="38"/>
      <c r="CMA79" s="38"/>
      <c r="CMB79" s="38"/>
      <c r="CMC79" s="38"/>
      <c r="CMD79" s="38"/>
      <c r="CME79" s="38"/>
      <c r="CMF79" s="38"/>
      <c r="CMG79" s="38"/>
      <c r="CMH79" s="38"/>
      <c r="CMI79" s="38"/>
      <c r="CMJ79" s="38"/>
      <c r="CMK79" s="38"/>
      <c r="CML79" s="38"/>
      <c r="CMM79" s="38"/>
      <c r="CMN79" s="38"/>
      <c r="CMO79" s="38"/>
      <c r="CMP79" s="38"/>
      <c r="CMQ79" s="38"/>
      <c r="CMR79" s="38"/>
      <c r="CMS79" s="38"/>
      <c r="CMT79" s="38"/>
      <c r="CMU79" s="38"/>
      <c r="CMV79" s="38"/>
      <c r="CMW79" s="38"/>
      <c r="CMX79" s="38"/>
      <c r="CMY79" s="38"/>
      <c r="CMZ79" s="38"/>
      <c r="CNA79" s="38"/>
      <c r="CNB79" s="38"/>
      <c r="CNC79" s="38"/>
      <c r="CND79" s="38"/>
      <c r="CNE79" s="38"/>
      <c r="CNF79" s="38"/>
      <c r="CNG79" s="38"/>
      <c r="CNH79" s="38"/>
      <c r="CNI79" s="38"/>
      <c r="CNJ79" s="38"/>
      <c r="CNK79" s="38"/>
      <c r="CNL79" s="38"/>
      <c r="CNM79" s="38"/>
      <c r="CNN79" s="38"/>
      <c r="CNO79" s="38"/>
      <c r="CNP79" s="38"/>
      <c r="CNQ79" s="38"/>
      <c r="CNR79" s="38"/>
      <c r="CNS79" s="38"/>
      <c r="CNT79" s="38"/>
      <c r="CNU79" s="38"/>
      <c r="CNV79" s="38"/>
      <c r="CNW79" s="38"/>
      <c r="CNX79" s="38"/>
      <c r="CNY79" s="38"/>
      <c r="CNZ79" s="38"/>
      <c r="COA79" s="38"/>
      <c r="COB79" s="38"/>
      <c r="COC79" s="38"/>
      <c r="COD79" s="38"/>
      <c r="COE79" s="38"/>
      <c r="COF79" s="38"/>
      <c r="COG79" s="38"/>
      <c r="COH79" s="38"/>
      <c r="COI79" s="38"/>
      <c r="COJ79" s="38"/>
      <c r="COK79" s="38"/>
      <c r="COL79" s="38"/>
      <c r="COM79" s="38"/>
      <c r="CON79" s="38"/>
      <c r="COO79" s="38"/>
      <c r="COP79" s="38"/>
      <c r="COQ79" s="38"/>
      <c r="COR79" s="38"/>
      <c r="COS79" s="38"/>
      <c r="COT79" s="38"/>
      <c r="COU79" s="38"/>
      <c r="COV79" s="38"/>
      <c r="COW79" s="38"/>
      <c r="COX79" s="38"/>
      <c r="COY79" s="38"/>
      <c r="COZ79" s="38"/>
      <c r="CPA79" s="38"/>
      <c r="CPB79" s="38"/>
      <c r="CPC79" s="38"/>
      <c r="CPD79" s="38"/>
      <c r="CPE79" s="38"/>
      <c r="CPF79" s="38"/>
      <c r="CPG79" s="38"/>
      <c r="CPH79" s="38"/>
      <c r="CPI79" s="38"/>
      <c r="CPJ79" s="38"/>
      <c r="CPK79" s="38"/>
      <c r="CPL79" s="38"/>
      <c r="CPM79" s="38"/>
      <c r="CPN79" s="38"/>
      <c r="CPO79" s="38"/>
      <c r="CPP79" s="38"/>
      <c r="CPQ79" s="38"/>
      <c r="CPR79" s="38"/>
      <c r="CPS79" s="38"/>
      <c r="CPT79" s="38"/>
      <c r="CPU79" s="38"/>
      <c r="CPV79" s="38"/>
      <c r="CPW79" s="38"/>
      <c r="CPX79" s="38"/>
      <c r="CPY79" s="38"/>
      <c r="CPZ79" s="38"/>
      <c r="CQA79" s="38"/>
      <c r="CQB79" s="38"/>
      <c r="CQC79" s="38"/>
      <c r="CQD79" s="38"/>
      <c r="CQE79" s="38"/>
      <c r="CQF79" s="38"/>
      <c r="CQG79" s="38"/>
      <c r="CQH79" s="38"/>
      <c r="CQI79" s="38"/>
      <c r="CQJ79" s="38"/>
      <c r="CQK79" s="38"/>
      <c r="CQL79" s="38"/>
      <c r="CQM79" s="38"/>
      <c r="CQN79" s="38"/>
      <c r="CQO79" s="38"/>
      <c r="CQP79" s="38"/>
      <c r="CQQ79" s="38"/>
      <c r="CQR79" s="38"/>
      <c r="CQS79" s="38"/>
      <c r="CQT79" s="38"/>
      <c r="CQU79" s="38"/>
      <c r="CQV79" s="38"/>
      <c r="CQW79" s="38"/>
      <c r="CQX79" s="38"/>
      <c r="CQY79" s="38"/>
      <c r="CQZ79" s="38"/>
      <c r="CRA79" s="38"/>
      <c r="CRB79" s="38"/>
      <c r="CRC79" s="38"/>
      <c r="CRD79" s="38"/>
      <c r="CRE79" s="38"/>
      <c r="CRF79" s="38"/>
      <c r="CRG79" s="38"/>
      <c r="CRH79" s="38"/>
      <c r="CRI79" s="38"/>
      <c r="CRJ79" s="38"/>
      <c r="CRK79" s="38"/>
      <c r="CRL79" s="38"/>
      <c r="CRM79" s="38"/>
      <c r="CRN79" s="38"/>
      <c r="CRO79" s="38"/>
      <c r="CRP79" s="38"/>
      <c r="CRQ79" s="38"/>
      <c r="CRR79" s="38"/>
      <c r="CRS79" s="38"/>
      <c r="CRT79" s="38"/>
      <c r="CRU79" s="38"/>
      <c r="CRV79" s="38"/>
      <c r="CRW79" s="38"/>
      <c r="CRX79" s="38"/>
      <c r="CRY79" s="38"/>
      <c r="CRZ79" s="38"/>
      <c r="CSA79" s="38"/>
      <c r="CSB79" s="38"/>
      <c r="CSC79" s="38"/>
      <c r="CSD79" s="38"/>
      <c r="CSE79" s="38"/>
      <c r="CSF79" s="38"/>
      <c r="CSG79" s="38"/>
      <c r="CSH79" s="38"/>
      <c r="CSI79" s="38"/>
      <c r="CSJ79" s="38"/>
      <c r="CSK79" s="38"/>
      <c r="CSL79" s="38"/>
      <c r="CSM79" s="38"/>
      <c r="CSN79" s="38"/>
      <c r="CSO79" s="38"/>
      <c r="CSP79" s="38"/>
      <c r="CSQ79" s="38"/>
      <c r="CSR79" s="38"/>
      <c r="CSS79" s="38"/>
      <c r="CST79" s="38"/>
      <c r="CSU79" s="38"/>
      <c r="CSV79" s="38"/>
      <c r="CSW79" s="38"/>
      <c r="CSX79" s="38"/>
      <c r="CSY79" s="38"/>
      <c r="CSZ79" s="38"/>
      <c r="CTA79" s="38"/>
      <c r="CTB79" s="38"/>
      <c r="CTC79" s="38"/>
      <c r="CTD79" s="38"/>
      <c r="CTE79" s="38"/>
      <c r="CTF79" s="38"/>
      <c r="CTG79" s="38"/>
      <c r="CTH79" s="38"/>
      <c r="CTI79" s="38"/>
      <c r="CTJ79" s="38"/>
      <c r="CTK79" s="38"/>
      <c r="CTL79" s="38"/>
      <c r="CTM79" s="38"/>
      <c r="CTN79" s="38"/>
      <c r="CTO79" s="38"/>
      <c r="CTP79" s="38"/>
      <c r="CTQ79" s="38"/>
      <c r="CTR79" s="38"/>
      <c r="CTS79" s="38"/>
      <c r="CTT79" s="38"/>
      <c r="CTU79" s="38"/>
      <c r="CTV79" s="38"/>
      <c r="CTW79" s="38"/>
      <c r="CTX79" s="38"/>
      <c r="CTY79" s="38"/>
      <c r="CTZ79" s="38"/>
      <c r="CUA79" s="38"/>
      <c r="CUB79" s="38"/>
      <c r="CUC79" s="38"/>
      <c r="CUD79" s="38"/>
      <c r="CUE79" s="38"/>
      <c r="CUF79" s="38"/>
      <c r="CUG79" s="38"/>
      <c r="CUH79" s="38"/>
      <c r="CUI79" s="38"/>
      <c r="CUJ79" s="38"/>
      <c r="CUK79" s="38"/>
      <c r="CUL79" s="38"/>
      <c r="CUM79" s="38"/>
      <c r="CUN79" s="38"/>
      <c r="CUO79" s="38"/>
      <c r="CUP79" s="38"/>
      <c r="CUQ79" s="38"/>
      <c r="CUR79" s="38"/>
      <c r="CUS79" s="38"/>
      <c r="CUT79" s="38"/>
      <c r="CUU79" s="38"/>
      <c r="CUV79" s="38"/>
      <c r="CUW79" s="38"/>
      <c r="CUX79" s="38"/>
      <c r="CUY79" s="38"/>
      <c r="CUZ79" s="38"/>
      <c r="CVA79" s="38"/>
      <c r="CVB79" s="38"/>
      <c r="CVC79" s="38"/>
      <c r="CVD79" s="38"/>
      <c r="CVE79" s="38"/>
      <c r="CVF79" s="38"/>
      <c r="CVG79" s="38"/>
      <c r="CVH79" s="38"/>
      <c r="CVI79" s="38"/>
      <c r="CVJ79" s="38"/>
      <c r="CVK79" s="38"/>
      <c r="CVL79" s="38"/>
      <c r="CVM79" s="38"/>
      <c r="CVN79" s="38"/>
      <c r="CVO79" s="38"/>
      <c r="CVP79" s="38"/>
      <c r="CVQ79" s="38"/>
      <c r="CVR79" s="38"/>
      <c r="CVS79" s="38"/>
      <c r="CVT79" s="38"/>
      <c r="CVU79" s="38"/>
      <c r="CVV79" s="38"/>
      <c r="CVW79" s="38"/>
      <c r="CVX79" s="38"/>
      <c r="CVY79" s="38"/>
      <c r="CVZ79" s="38"/>
      <c r="CWA79" s="38"/>
      <c r="CWB79" s="38"/>
      <c r="CWC79" s="38"/>
      <c r="CWD79" s="38"/>
      <c r="CWE79" s="38"/>
      <c r="CWF79" s="38"/>
      <c r="CWG79" s="38"/>
      <c r="CWH79" s="38"/>
      <c r="CWI79" s="38"/>
      <c r="CWJ79" s="38"/>
      <c r="CWK79" s="38"/>
      <c r="CWL79" s="38"/>
      <c r="CWM79" s="38"/>
      <c r="CWN79" s="38"/>
      <c r="CWO79" s="38"/>
      <c r="CWP79" s="38"/>
      <c r="CWQ79" s="38"/>
      <c r="CWR79" s="38"/>
      <c r="CWS79" s="38"/>
      <c r="CWT79" s="38"/>
      <c r="CWU79" s="38"/>
      <c r="CWV79" s="38"/>
      <c r="CWW79" s="38"/>
      <c r="CWX79" s="38"/>
      <c r="CWY79" s="38"/>
      <c r="CWZ79" s="38"/>
      <c r="CXA79" s="38"/>
      <c r="CXB79" s="38"/>
      <c r="CXC79" s="38"/>
      <c r="CXD79" s="38"/>
      <c r="CXE79" s="38"/>
      <c r="CXF79" s="38"/>
      <c r="CXG79" s="38"/>
      <c r="CXH79" s="38"/>
      <c r="CXI79" s="38"/>
      <c r="CXJ79" s="38"/>
      <c r="CXK79" s="38"/>
      <c r="CXL79" s="38"/>
      <c r="CXM79" s="38"/>
      <c r="CXN79" s="38"/>
      <c r="CXO79" s="38"/>
      <c r="CXP79" s="38"/>
      <c r="CXQ79" s="38"/>
      <c r="CXR79" s="38"/>
      <c r="CXS79" s="38"/>
      <c r="CXT79" s="38"/>
      <c r="CXU79" s="38"/>
      <c r="CXV79" s="38"/>
      <c r="CXW79" s="38"/>
      <c r="CXX79" s="38"/>
      <c r="CXY79" s="38"/>
      <c r="CXZ79" s="38"/>
      <c r="CYA79" s="38"/>
      <c r="CYB79" s="38"/>
      <c r="CYC79" s="38"/>
      <c r="CYD79" s="38"/>
      <c r="CYE79" s="38"/>
      <c r="CYF79" s="38"/>
      <c r="CYG79" s="38"/>
      <c r="CYH79" s="38"/>
      <c r="CYI79" s="38"/>
      <c r="CYJ79" s="38"/>
      <c r="CYK79" s="38"/>
      <c r="CYL79" s="38"/>
      <c r="CYM79" s="38"/>
      <c r="CYN79" s="38"/>
      <c r="CYO79" s="38"/>
      <c r="CYP79" s="38"/>
      <c r="CYQ79" s="38"/>
      <c r="CYR79" s="38"/>
      <c r="CYS79" s="38"/>
      <c r="CYT79" s="38"/>
      <c r="CYU79" s="38"/>
      <c r="CYV79" s="38"/>
      <c r="CYW79" s="38"/>
      <c r="CYX79" s="38"/>
      <c r="CYY79" s="38"/>
      <c r="CYZ79" s="38"/>
      <c r="CZA79" s="38"/>
      <c r="CZB79" s="38"/>
      <c r="CZC79" s="38"/>
      <c r="CZD79" s="38"/>
      <c r="CZE79" s="38"/>
      <c r="CZF79" s="38"/>
      <c r="CZG79" s="38"/>
      <c r="CZH79" s="38"/>
      <c r="CZI79" s="38"/>
      <c r="CZJ79" s="38"/>
      <c r="CZK79" s="38"/>
      <c r="CZL79" s="38"/>
      <c r="CZM79" s="38"/>
      <c r="CZN79" s="38"/>
      <c r="CZO79" s="38"/>
      <c r="CZP79" s="38"/>
      <c r="CZQ79" s="38"/>
      <c r="CZR79" s="38"/>
      <c r="CZS79" s="38"/>
      <c r="CZT79" s="38"/>
      <c r="CZU79" s="38"/>
      <c r="CZV79" s="38"/>
      <c r="CZW79" s="38"/>
      <c r="CZX79" s="38"/>
      <c r="CZY79" s="38"/>
      <c r="CZZ79" s="38"/>
      <c r="DAA79" s="38"/>
      <c r="DAB79" s="38"/>
      <c r="DAC79" s="38"/>
      <c r="DAD79" s="38"/>
      <c r="DAE79" s="38"/>
      <c r="DAF79" s="38"/>
      <c r="DAG79" s="38"/>
      <c r="DAH79" s="38"/>
      <c r="DAI79" s="38"/>
      <c r="DAJ79" s="38"/>
      <c r="DAK79" s="38"/>
      <c r="DAL79" s="38"/>
      <c r="DAM79" s="38"/>
      <c r="DAN79" s="38"/>
      <c r="DAO79" s="38"/>
      <c r="DAP79" s="38"/>
      <c r="DAQ79" s="38"/>
      <c r="DAR79" s="38"/>
      <c r="DAS79" s="38"/>
      <c r="DAT79" s="38"/>
      <c r="DAU79" s="38"/>
      <c r="DAV79" s="38"/>
      <c r="DAW79" s="38"/>
      <c r="DAX79" s="38"/>
      <c r="DAY79" s="38"/>
      <c r="DAZ79" s="38"/>
      <c r="DBA79" s="38"/>
      <c r="DBB79" s="38"/>
      <c r="DBC79" s="38"/>
      <c r="DBD79" s="38"/>
      <c r="DBE79" s="38"/>
      <c r="DBF79" s="38"/>
      <c r="DBG79" s="38"/>
      <c r="DBH79" s="38"/>
      <c r="DBI79" s="38"/>
      <c r="DBJ79" s="38"/>
      <c r="DBK79" s="38"/>
      <c r="DBL79" s="38"/>
      <c r="DBM79" s="38"/>
      <c r="DBN79" s="38"/>
      <c r="DBO79" s="38"/>
      <c r="DBP79" s="38"/>
      <c r="DBQ79" s="38"/>
      <c r="DBR79" s="38"/>
      <c r="DBS79" s="38"/>
      <c r="DBT79" s="38"/>
      <c r="DBU79" s="38"/>
      <c r="DBV79" s="38"/>
      <c r="DBW79" s="38"/>
      <c r="DBX79" s="38"/>
      <c r="DBY79" s="38"/>
      <c r="DBZ79" s="38"/>
      <c r="DCA79" s="38"/>
      <c r="DCB79" s="38"/>
      <c r="DCC79" s="38"/>
      <c r="DCD79" s="38"/>
      <c r="DCE79" s="38"/>
      <c r="DCF79" s="38"/>
      <c r="DCG79" s="38"/>
      <c r="DCH79" s="38"/>
      <c r="DCI79" s="38"/>
      <c r="DCJ79" s="38"/>
      <c r="DCK79" s="38"/>
      <c r="DCL79" s="38"/>
      <c r="DCM79" s="38"/>
      <c r="DCN79" s="38"/>
      <c r="DCO79" s="38"/>
      <c r="DCP79" s="38"/>
      <c r="DCQ79" s="38"/>
      <c r="DCR79" s="38"/>
      <c r="DCS79" s="38"/>
      <c r="DCT79" s="38"/>
      <c r="DCU79" s="38"/>
      <c r="DCV79" s="38"/>
      <c r="DCW79" s="38"/>
      <c r="DCX79" s="38"/>
      <c r="DCY79" s="38"/>
      <c r="DCZ79" s="38"/>
      <c r="DDA79" s="38"/>
      <c r="DDB79" s="38"/>
      <c r="DDC79" s="38"/>
      <c r="DDD79" s="38"/>
      <c r="DDE79" s="38"/>
      <c r="DDF79" s="38"/>
      <c r="DDG79" s="38"/>
      <c r="DDH79" s="38"/>
      <c r="DDI79" s="38"/>
      <c r="DDJ79" s="38"/>
      <c r="DDK79" s="38"/>
      <c r="DDL79" s="38"/>
      <c r="DDM79" s="38"/>
      <c r="DDN79" s="38"/>
      <c r="DDO79" s="38"/>
      <c r="DDP79" s="38"/>
      <c r="DDQ79" s="38"/>
      <c r="DDR79" s="38"/>
      <c r="DDS79" s="38"/>
      <c r="DDT79" s="38"/>
      <c r="DDU79" s="38"/>
      <c r="DDV79" s="38"/>
      <c r="DDW79" s="38"/>
      <c r="DDX79" s="38"/>
      <c r="DDY79" s="38"/>
      <c r="DDZ79" s="38"/>
      <c r="DEA79" s="38"/>
      <c r="DEB79" s="38"/>
      <c r="DEC79" s="38"/>
      <c r="DED79" s="38"/>
      <c r="DEE79" s="38"/>
      <c r="DEF79" s="38"/>
      <c r="DEG79" s="38"/>
      <c r="DEH79" s="38"/>
      <c r="DEI79" s="38"/>
      <c r="DEJ79" s="38"/>
      <c r="DEK79" s="38"/>
      <c r="DEL79" s="38"/>
      <c r="DEM79" s="38"/>
      <c r="DEN79" s="38"/>
      <c r="DEO79" s="38"/>
      <c r="DEP79" s="38"/>
      <c r="DEQ79" s="38"/>
      <c r="DER79" s="38"/>
      <c r="DES79" s="38"/>
      <c r="DET79" s="38"/>
      <c r="DEU79" s="38"/>
      <c r="DEV79" s="38"/>
      <c r="DEW79" s="38"/>
      <c r="DEX79" s="38"/>
      <c r="DEY79" s="38"/>
      <c r="DEZ79" s="38"/>
      <c r="DFA79" s="38"/>
      <c r="DFB79" s="38"/>
      <c r="DFC79" s="38"/>
      <c r="DFD79" s="38"/>
      <c r="DFE79" s="38"/>
      <c r="DFF79" s="38"/>
      <c r="DFG79" s="38"/>
      <c r="DFH79" s="38"/>
      <c r="DFI79" s="38"/>
      <c r="DFJ79" s="38"/>
      <c r="DFK79" s="38"/>
      <c r="DFL79" s="38"/>
      <c r="DFM79" s="38"/>
      <c r="DFN79" s="38"/>
      <c r="DFO79" s="38"/>
      <c r="DFP79" s="38"/>
      <c r="DFQ79" s="38"/>
      <c r="DFR79" s="38"/>
      <c r="DFS79" s="38"/>
      <c r="DFT79" s="38"/>
      <c r="DFU79" s="38"/>
      <c r="DFV79" s="38"/>
      <c r="DFW79" s="38"/>
      <c r="DFX79" s="38"/>
      <c r="DFY79" s="38"/>
      <c r="DFZ79" s="38"/>
      <c r="DGA79" s="38"/>
      <c r="DGB79" s="38"/>
      <c r="DGC79" s="38"/>
      <c r="DGD79" s="38"/>
      <c r="DGE79" s="38"/>
      <c r="DGF79" s="38"/>
      <c r="DGG79" s="38"/>
      <c r="DGH79" s="38"/>
      <c r="DGI79" s="38"/>
      <c r="DGJ79" s="38"/>
      <c r="DGK79" s="38"/>
      <c r="DGL79" s="38"/>
      <c r="DGM79" s="38"/>
      <c r="DGN79" s="38"/>
      <c r="DGO79" s="38"/>
      <c r="DGP79" s="38"/>
      <c r="DGQ79" s="38"/>
      <c r="DGR79" s="38"/>
      <c r="DGS79" s="38"/>
      <c r="DGT79" s="38"/>
      <c r="DGU79" s="38"/>
      <c r="DGV79" s="38"/>
      <c r="DGW79" s="38"/>
      <c r="DGX79" s="38"/>
      <c r="DGY79" s="38"/>
      <c r="DGZ79" s="38"/>
      <c r="DHA79" s="38"/>
      <c r="DHB79" s="38"/>
      <c r="DHC79" s="38"/>
      <c r="DHD79" s="38"/>
      <c r="DHE79" s="38"/>
      <c r="DHF79" s="38"/>
      <c r="DHG79" s="38"/>
      <c r="DHH79" s="38"/>
      <c r="DHI79" s="38"/>
      <c r="DHJ79" s="38"/>
      <c r="DHK79" s="38"/>
      <c r="DHL79" s="38"/>
      <c r="DHM79" s="38"/>
      <c r="DHN79" s="38"/>
      <c r="DHO79" s="38"/>
      <c r="DHP79" s="38"/>
      <c r="DHQ79" s="38"/>
      <c r="DHR79" s="38"/>
      <c r="DHS79" s="38"/>
      <c r="DHT79" s="38"/>
      <c r="DHU79" s="38"/>
      <c r="DHV79" s="38"/>
      <c r="DHW79" s="38"/>
      <c r="DHX79" s="38"/>
      <c r="DHY79" s="38"/>
      <c r="DHZ79" s="38"/>
      <c r="DIA79" s="38"/>
      <c r="DIB79" s="38"/>
      <c r="DIC79" s="38"/>
      <c r="DID79" s="38"/>
      <c r="DIE79" s="38"/>
      <c r="DIF79" s="38"/>
      <c r="DIG79" s="38"/>
      <c r="DIH79" s="38"/>
      <c r="DII79" s="38"/>
      <c r="DIJ79" s="38"/>
      <c r="DIK79" s="38"/>
      <c r="DIL79" s="38"/>
      <c r="DIM79" s="38"/>
      <c r="DIN79" s="38"/>
      <c r="DIO79" s="38"/>
      <c r="DIP79" s="38"/>
      <c r="DIQ79" s="38"/>
      <c r="DIR79" s="38"/>
      <c r="DIS79" s="38"/>
      <c r="DIT79" s="38"/>
      <c r="DIU79" s="38"/>
      <c r="DIV79" s="38"/>
      <c r="DIW79" s="38"/>
      <c r="DIX79" s="38"/>
      <c r="DIY79" s="38"/>
      <c r="DIZ79" s="38"/>
      <c r="DJA79" s="38"/>
      <c r="DJB79" s="38"/>
      <c r="DJC79" s="38"/>
      <c r="DJD79" s="38"/>
      <c r="DJE79" s="38"/>
      <c r="DJF79" s="38"/>
      <c r="DJG79" s="38"/>
      <c r="DJH79" s="38"/>
      <c r="DJI79" s="38"/>
      <c r="DJJ79" s="38"/>
      <c r="DJK79" s="38"/>
      <c r="DJL79" s="38"/>
      <c r="DJM79" s="38"/>
      <c r="DJN79" s="38"/>
      <c r="DJO79" s="38"/>
      <c r="DJP79" s="38"/>
      <c r="DJQ79" s="38"/>
      <c r="DJR79" s="38"/>
      <c r="DJS79" s="38"/>
      <c r="DJT79" s="38"/>
      <c r="DJU79" s="38"/>
      <c r="DJV79" s="38"/>
      <c r="DJW79" s="38"/>
      <c r="DJX79" s="38"/>
      <c r="DJY79" s="38"/>
      <c r="DJZ79" s="38"/>
      <c r="DKA79" s="38"/>
      <c r="DKB79" s="38"/>
      <c r="DKC79" s="38"/>
      <c r="DKD79" s="38"/>
      <c r="DKE79" s="38"/>
      <c r="DKF79" s="38"/>
      <c r="DKG79" s="38"/>
      <c r="DKH79" s="38"/>
      <c r="DKI79" s="38"/>
      <c r="DKJ79" s="38"/>
      <c r="DKK79" s="38"/>
      <c r="DKL79" s="38"/>
      <c r="DKM79" s="38"/>
      <c r="DKN79" s="38"/>
      <c r="DKO79" s="38"/>
      <c r="DKP79" s="38"/>
      <c r="DKQ79" s="38"/>
      <c r="DKR79" s="38"/>
      <c r="DKS79" s="38"/>
      <c r="DKT79" s="38"/>
      <c r="DKU79" s="38"/>
      <c r="DKV79" s="38"/>
      <c r="DKW79" s="38"/>
      <c r="DKX79" s="38"/>
      <c r="DKY79" s="38"/>
      <c r="DKZ79" s="38"/>
      <c r="DLA79" s="38"/>
      <c r="DLB79" s="38"/>
      <c r="DLC79" s="38"/>
      <c r="DLD79" s="38"/>
      <c r="DLE79" s="38"/>
      <c r="DLF79" s="38"/>
      <c r="DLG79" s="38"/>
      <c r="DLH79" s="38"/>
      <c r="DLI79" s="38"/>
      <c r="DLJ79" s="38"/>
      <c r="DLK79" s="38"/>
      <c r="DLL79" s="38"/>
      <c r="DLM79" s="38"/>
      <c r="DLN79" s="38"/>
      <c r="DLO79" s="38"/>
      <c r="DLP79" s="38"/>
      <c r="DLQ79" s="38"/>
      <c r="DLR79" s="38"/>
      <c r="DLS79" s="38"/>
      <c r="DLT79" s="38"/>
      <c r="DLU79" s="38"/>
      <c r="DLV79" s="38"/>
      <c r="DLW79" s="38"/>
      <c r="DLX79" s="38"/>
      <c r="DLY79" s="38"/>
      <c r="DLZ79" s="38"/>
      <c r="DMA79" s="38"/>
      <c r="DMB79" s="38"/>
      <c r="DMC79" s="38"/>
      <c r="DMD79" s="38"/>
      <c r="DME79" s="38"/>
      <c r="DMF79" s="38"/>
      <c r="DMG79" s="38"/>
      <c r="DMH79" s="38"/>
      <c r="DMI79" s="38"/>
      <c r="DMJ79" s="38"/>
      <c r="DMK79" s="38"/>
      <c r="DML79" s="38"/>
      <c r="DMM79" s="38"/>
      <c r="DMN79" s="38"/>
      <c r="DMO79" s="38"/>
      <c r="DMP79" s="38"/>
      <c r="DMQ79" s="38"/>
      <c r="DMR79" s="38"/>
      <c r="DMS79" s="38"/>
      <c r="DMT79" s="38"/>
      <c r="DMU79" s="38"/>
      <c r="DMV79" s="38"/>
      <c r="DMW79" s="38"/>
      <c r="DMX79" s="38"/>
      <c r="DMY79" s="38"/>
      <c r="DMZ79" s="38"/>
      <c r="DNA79" s="38"/>
      <c r="DNB79" s="38"/>
      <c r="DNC79" s="38"/>
      <c r="DND79" s="38"/>
      <c r="DNE79" s="38"/>
      <c r="DNF79" s="38"/>
      <c r="DNG79" s="38"/>
      <c r="DNH79" s="38"/>
      <c r="DNI79" s="38"/>
      <c r="DNJ79" s="38"/>
      <c r="DNK79" s="38"/>
      <c r="DNL79" s="38"/>
      <c r="DNM79" s="38"/>
      <c r="DNN79" s="38"/>
      <c r="DNO79" s="38"/>
      <c r="DNP79" s="38"/>
      <c r="DNQ79" s="38"/>
      <c r="DNR79" s="38"/>
      <c r="DNS79" s="38"/>
      <c r="DNT79" s="38"/>
      <c r="DNU79" s="38"/>
      <c r="DNV79" s="38"/>
      <c r="DNW79" s="38"/>
      <c r="DNX79" s="38"/>
      <c r="DNY79" s="38"/>
      <c r="DNZ79" s="38"/>
      <c r="DOA79" s="38"/>
      <c r="DOB79" s="38"/>
      <c r="DOC79" s="38"/>
      <c r="DOD79" s="38"/>
      <c r="DOE79" s="38"/>
      <c r="DOF79" s="38"/>
      <c r="DOG79" s="38"/>
      <c r="DOH79" s="38"/>
      <c r="DOI79" s="38"/>
      <c r="DOJ79" s="38"/>
      <c r="DOK79" s="38"/>
      <c r="DOL79" s="38"/>
      <c r="DOM79" s="38"/>
      <c r="DON79" s="38"/>
      <c r="DOO79" s="38"/>
      <c r="DOP79" s="38"/>
      <c r="DOQ79" s="38"/>
      <c r="DOR79" s="38"/>
      <c r="DOS79" s="38"/>
      <c r="DOT79" s="38"/>
      <c r="DOU79" s="38"/>
      <c r="DOV79" s="38"/>
      <c r="DOW79" s="38"/>
      <c r="DOX79" s="38"/>
      <c r="DOY79" s="38"/>
      <c r="DOZ79" s="38"/>
      <c r="DPA79" s="38"/>
      <c r="DPB79" s="38"/>
      <c r="DPC79" s="38"/>
      <c r="DPD79" s="38"/>
      <c r="DPE79" s="38"/>
      <c r="DPF79" s="38"/>
      <c r="DPG79" s="38"/>
      <c r="DPH79" s="38"/>
      <c r="DPI79" s="38"/>
      <c r="DPJ79" s="38"/>
      <c r="DPK79" s="38"/>
      <c r="DPL79" s="38"/>
      <c r="DPM79" s="38"/>
      <c r="DPN79" s="38"/>
      <c r="DPO79" s="38"/>
      <c r="DPP79" s="38"/>
      <c r="DPQ79" s="38"/>
      <c r="DPR79" s="38"/>
      <c r="DPS79" s="38"/>
      <c r="DPT79" s="38"/>
      <c r="DPU79" s="38"/>
      <c r="DPV79" s="38"/>
      <c r="DPW79" s="38"/>
      <c r="DPX79" s="38"/>
      <c r="DPY79" s="38"/>
      <c r="DPZ79" s="38"/>
      <c r="DQA79" s="38"/>
      <c r="DQB79" s="38"/>
      <c r="DQC79" s="38"/>
      <c r="DQD79" s="38"/>
      <c r="DQE79" s="38"/>
      <c r="DQF79" s="38"/>
      <c r="DQG79" s="38"/>
      <c r="DQH79" s="38"/>
      <c r="DQI79" s="38"/>
      <c r="DQJ79" s="38"/>
      <c r="DQK79" s="38"/>
      <c r="DQL79" s="38"/>
      <c r="DQM79" s="38"/>
      <c r="DQN79" s="38"/>
      <c r="DQO79" s="38"/>
      <c r="DQP79" s="38"/>
      <c r="DQQ79" s="38"/>
      <c r="DQR79" s="38"/>
      <c r="DQS79" s="38"/>
      <c r="DQT79" s="38"/>
      <c r="DQU79" s="38"/>
      <c r="DQV79" s="38"/>
      <c r="DQW79" s="38"/>
      <c r="DQX79" s="38"/>
      <c r="DQY79" s="38"/>
      <c r="DQZ79" s="38"/>
      <c r="DRA79" s="38"/>
      <c r="DRB79" s="38"/>
      <c r="DRC79" s="38"/>
      <c r="DRD79" s="38"/>
      <c r="DRE79" s="38"/>
      <c r="DRF79" s="38"/>
      <c r="DRG79" s="38"/>
      <c r="DRH79" s="38"/>
      <c r="DRI79" s="38"/>
      <c r="DRJ79" s="38"/>
      <c r="DRK79" s="38"/>
      <c r="DRL79" s="38"/>
      <c r="DRM79" s="38"/>
      <c r="DRN79" s="38"/>
      <c r="DRO79" s="38"/>
      <c r="DRP79" s="38"/>
      <c r="DRQ79" s="38"/>
      <c r="DRR79" s="38"/>
      <c r="DRS79" s="38"/>
      <c r="DRT79" s="38"/>
      <c r="DRU79" s="38"/>
      <c r="DRV79" s="38"/>
      <c r="DRW79" s="38"/>
      <c r="DRX79" s="38"/>
      <c r="DRY79" s="38"/>
      <c r="DRZ79" s="38"/>
      <c r="DSA79" s="38"/>
      <c r="DSB79" s="38"/>
      <c r="DSC79" s="38"/>
      <c r="DSD79" s="38"/>
      <c r="DSE79" s="38"/>
      <c r="DSF79" s="38"/>
      <c r="DSG79" s="38"/>
      <c r="DSH79" s="38"/>
      <c r="DSI79" s="38"/>
      <c r="DSJ79" s="38"/>
      <c r="DSK79" s="38"/>
      <c r="DSL79" s="38"/>
      <c r="DSM79" s="38"/>
      <c r="DSN79" s="38"/>
      <c r="DSO79" s="38"/>
      <c r="DSP79" s="38"/>
      <c r="DSQ79" s="38"/>
      <c r="DSR79" s="38"/>
      <c r="DSS79" s="38"/>
      <c r="DST79" s="38"/>
      <c r="DSU79" s="38"/>
      <c r="DSV79" s="38"/>
      <c r="DSW79" s="38"/>
      <c r="DSX79" s="38"/>
      <c r="DSY79" s="38"/>
      <c r="DSZ79" s="38"/>
      <c r="DTA79" s="38"/>
      <c r="DTB79" s="38"/>
      <c r="DTC79" s="38"/>
      <c r="DTD79" s="38"/>
      <c r="DTE79" s="38"/>
      <c r="DTF79" s="38"/>
      <c r="DTG79" s="38"/>
      <c r="DTH79" s="38"/>
      <c r="DTI79" s="38"/>
      <c r="DTJ79" s="38"/>
      <c r="DTK79" s="38"/>
      <c r="DTL79" s="38"/>
      <c r="DTM79" s="38"/>
      <c r="DTN79" s="38"/>
      <c r="DTO79" s="38"/>
      <c r="DTP79" s="38"/>
      <c r="DTQ79" s="38"/>
      <c r="DTR79" s="38"/>
      <c r="DTS79" s="38"/>
      <c r="DTT79" s="38"/>
      <c r="DTU79" s="38"/>
      <c r="DTV79" s="38"/>
      <c r="DTW79" s="38"/>
      <c r="DTX79" s="38"/>
      <c r="DTY79" s="38"/>
      <c r="DTZ79" s="38"/>
      <c r="DUA79" s="38"/>
      <c r="DUB79" s="38"/>
      <c r="DUC79" s="38"/>
      <c r="DUD79" s="38"/>
      <c r="DUE79" s="38"/>
      <c r="DUF79" s="38"/>
      <c r="DUG79" s="38"/>
      <c r="DUH79" s="38"/>
      <c r="DUI79" s="38"/>
      <c r="DUJ79" s="38"/>
      <c r="DUK79" s="38"/>
      <c r="DUL79" s="38"/>
      <c r="DUM79" s="38"/>
      <c r="DUN79" s="38"/>
      <c r="DUO79" s="38"/>
      <c r="DUP79" s="38"/>
      <c r="DUQ79" s="38"/>
      <c r="DUR79" s="38"/>
      <c r="DUS79" s="38"/>
      <c r="DUT79" s="38"/>
      <c r="DUU79" s="38"/>
      <c r="DUV79" s="38"/>
      <c r="DUW79" s="38"/>
      <c r="DUX79" s="38"/>
      <c r="DUY79" s="38"/>
      <c r="DUZ79" s="38"/>
      <c r="DVA79" s="38"/>
      <c r="DVB79" s="38"/>
      <c r="DVC79" s="38"/>
      <c r="DVD79" s="38"/>
      <c r="DVE79" s="38"/>
      <c r="DVF79" s="38"/>
      <c r="DVG79" s="38"/>
      <c r="DVH79" s="38"/>
      <c r="DVI79" s="38"/>
      <c r="DVJ79" s="38"/>
      <c r="DVK79" s="38"/>
      <c r="DVL79" s="38"/>
      <c r="DVM79" s="38"/>
      <c r="DVN79" s="38"/>
      <c r="DVO79" s="38"/>
      <c r="DVP79" s="38"/>
      <c r="DVQ79" s="38"/>
      <c r="DVR79" s="38"/>
      <c r="DVS79" s="38"/>
      <c r="DVT79" s="38"/>
      <c r="DVU79" s="38"/>
      <c r="DVV79" s="38"/>
      <c r="DVW79" s="38"/>
      <c r="DVX79" s="38"/>
      <c r="DVY79" s="38"/>
      <c r="DVZ79" s="38"/>
      <c r="DWA79" s="38"/>
      <c r="DWB79" s="38"/>
      <c r="DWC79" s="38"/>
      <c r="DWD79" s="38"/>
      <c r="DWE79" s="38"/>
      <c r="DWF79" s="38"/>
      <c r="DWG79" s="38"/>
      <c r="DWH79" s="38"/>
      <c r="DWI79" s="38"/>
      <c r="DWJ79" s="38"/>
      <c r="DWK79" s="38"/>
      <c r="DWL79" s="38"/>
      <c r="DWM79" s="38"/>
      <c r="DWN79" s="38"/>
      <c r="DWO79" s="38"/>
      <c r="DWP79" s="38"/>
      <c r="DWQ79" s="38"/>
      <c r="DWR79" s="38"/>
      <c r="DWS79" s="38"/>
      <c r="DWT79" s="38"/>
      <c r="DWU79" s="38"/>
      <c r="DWV79" s="38"/>
      <c r="DWW79" s="38"/>
      <c r="DWX79" s="38"/>
      <c r="DWY79" s="38"/>
      <c r="DWZ79" s="38"/>
      <c r="DXA79" s="38"/>
      <c r="DXB79" s="38"/>
      <c r="DXC79" s="38"/>
      <c r="DXD79" s="38"/>
      <c r="DXE79" s="38"/>
      <c r="DXF79" s="38"/>
      <c r="DXG79" s="38"/>
      <c r="DXH79" s="38"/>
      <c r="DXI79" s="38"/>
      <c r="DXJ79" s="38"/>
      <c r="DXK79" s="38"/>
      <c r="DXL79" s="38"/>
      <c r="DXM79" s="38"/>
      <c r="DXN79" s="38"/>
      <c r="DXO79" s="38"/>
      <c r="DXP79" s="38"/>
      <c r="DXQ79" s="38"/>
      <c r="DXR79" s="38"/>
      <c r="DXS79" s="38"/>
      <c r="DXT79" s="38"/>
      <c r="DXU79" s="38"/>
      <c r="DXV79" s="38"/>
      <c r="DXW79" s="38"/>
      <c r="DXX79" s="38"/>
      <c r="DXY79" s="38"/>
      <c r="DXZ79" s="38"/>
      <c r="DYA79" s="38"/>
      <c r="DYB79" s="38"/>
      <c r="DYC79" s="38"/>
      <c r="DYD79" s="38"/>
      <c r="DYE79" s="38"/>
      <c r="DYF79" s="38"/>
      <c r="DYG79" s="38"/>
      <c r="DYH79" s="38"/>
      <c r="DYI79" s="38"/>
      <c r="DYJ79" s="38"/>
      <c r="DYK79" s="38"/>
      <c r="DYL79" s="38"/>
      <c r="DYM79" s="38"/>
      <c r="DYN79" s="38"/>
      <c r="DYO79" s="38"/>
      <c r="DYP79" s="38"/>
      <c r="DYQ79" s="38"/>
      <c r="DYR79" s="38"/>
      <c r="DYS79" s="38"/>
      <c r="DYT79" s="38"/>
      <c r="DYU79" s="38"/>
      <c r="DYV79" s="38"/>
      <c r="DYW79" s="38"/>
      <c r="DYX79" s="38"/>
      <c r="DYY79" s="38"/>
      <c r="DYZ79" s="38"/>
      <c r="DZA79" s="38"/>
      <c r="DZB79" s="38"/>
      <c r="DZC79" s="38"/>
      <c r="DZD79" s="38"/>
      <c r="DZE79" s="38"/>
      <c r="DZF79" s="38"/>
      <c r="DZG79" s="38"/>
      <c r="DZH79" s="38"/>
      <c r="DZI79" s="38"/>
      <c r="DZJ79" s="38"/>
      <c r="DZK79" s="38"/>
      <c r="DZL79" s="38"/>
      <c r="DZM79" s="38"/>
      <c r="DZN79" s="38"/>
      <c r="DZO79" s="38"/>
      <c r="DZP79" s="38"/>
      <c r="DZQ79" s="38"/>
      <c r="DZR79" s="38"/>
      <c r="DZS79" s="38"/>
      <c r="DZT79" s="38"/>
      <c r="DZU79" s="38"/>
      <c r="DZV79" s="38"/>
      <c r="DZW79" s="38"/>
      <c r="DZX79" s="38"/>
      <c r="DZY79" s="38"/>
      <c r="DZZ79" s="38"/>
      <c r="EAA79" s="38"/>
      <c r="EAB79" s="38"/>
      <c r="EAC79" s="38"/>
      <c r="EAD79" s="38"/>
      <c r="EAE79" s="38"/>
      <c r="EAF79" s="38"/>
      <c r="EAG79" s="38"/>
      <c r="EAH79" s="38"/>
      <c r="EAI79" s="38"/>
      <c r="EAJ79" s="38"/>
      <c r="EAK79" s="38"/>
      <c r="EAL79" s="38"/>
      <c r="EAM79" s="38"/>
      <c r="EAN79" s="38"/>
      <c r="EAO79" s="38"/>
      <c r="EAP79" s="38"/>
      <c r="EAQ79" s="38"/>
      <c r="EAR79" s="38"/>
      <c r="EAS79" s="38"/>
      <c r="EAT79" s="38"/>
      <c r="EAU79" s="38"/>
      <c r="EAV79" s="38"/>
      <c r="EAW79" s="38"/>
      <c r="EAX79" s="38"/>
      <c r="EAY79" s="38"/>
      <c r="EAZ79" s="38"/>
      <c r="EBA79" s="38"/>
      <c r="EBB79" s="38"/>
      <c r="EBC79" s="38"/>
      <c r="EBD79" s="38"/>
      <c r="EBE79" s="38"/>
      <c r="EBF79" s="38"/>
      <c r="EBG79" s="38"/>
      <c r="EBH79" s="38"/>
      <c r="EBI79" s="38"/>
      <c r="EBJ79" s="38"/>
      <c r="EBK79" s="38"/>
      <c r="EBL79" s="38"/>
      <c r="EBM79" s="38"/>
      <c r="EBN79" s="38"/>
      <c r="EBO79" s="38"/>
      <c r="EBP79" s="38"/>
      <c r="EBQ79" s="38"/>
      <c r="EBR79" s="38"/>
      <c r="EBS79" s="38"/>
      <c r="EBT79" s="38"/>
      <c r="EBU79" s="38"/>
      <c r="EBV79" s="38"/>
      <c r="EBW79" s="38"/>
      <c r="EBX79" s="38"/>
      <c r="EBY79" s="38"/>
      <c r="EBZ79" s="38"/>
      <c r="ECA79" s="38"/>
      <c r="ECB79" s="38"/>
      <c r="ECC79" s="38"/>
      <c r="ECD79" s="38"/>
      <c r="ECE79" s="38"/>
      <c r="ECF79" s="38"/>
      <c r="ECG79" s="38"/>
      <c r="ECH79" s="38"/>
      <c r="ECI79" s="38"/>
      <c r="ECJ79" s="38"/>
      <c r="ECK79" s="38"/>
      <c r="ECL79" s="38"/>
      <c r="ECM79" s="38"/>
      <c r="ECN79" s="38"/>
      <c r="ECO79" s="38"/>
      <c r="ECP79" s="38"/>
      <c r="ECQ79" s="38"/>
      <c r="ECR79" s="38"/>
      <c r="ECS79" s="38"/>
      <c r="ECT79" s="38"/>
      <c r="ECU79" s="38"/>
      <c r="ECV79" s="38"/>
      <c r="ECW79" s="38"/>
      <c r="ECX79" s="38"/>
      <c r="ECY79" s="38"/>
      <c r="ECZ79" s="38"/>
      <c r="EDA79" s="38"/>
      <c r="EDB79" s="38"/>
      <c r="EDC79" s="38"/>
      <c r="EDD79" s="38"/>
      <c r="EDE79" s="38"/>
      <c r="EDF79" s="38"/>
      <c r="EDG79" s="38"/>
      <c r="EDH79" s="38"/>
      <c r="EDI79" s="38"/>
      <c r="EDJ79" s="38"/>
      <c r="EDK79" s="38"/>
      <c r="EDL79" s="38"/>
      <c r="EDM79" s="38"/>
      <c r="EDN79" s="38"/>
      <c r="EDO79" s="38"/>
      <c r="EDP79" s="38"/>
      <c r="EDQ79" s="38"/>
      <c r="EDR79" s="38"/>
      <c r="EDS79" s="38"/>
      <c r="EDT79" s="38"/>
      <c r="EDU79" s="38"/>
      <c r="EDV79" s="38"/>
      <c r="EDW79" s="38"/>
      <c r="EDX79" s="38"/>
      <c r="EDY79" s="38"/>
      <c r="EDZ79" s="38"/>
      <c r="EEA79" s="38"/>
      <c r="EEB79" s="38"/>
      <c r="EEC79" s="38"/>
      <c r="EED79" s="38"/>
      <c r="EEE79" s="38"/>
      <c r="EEF79" s="38"/>
      <c r="EEG79" s="38"/>
      <c r="EEH79" s="38"/>
      <c r="EEI79" s="38"/>
      <c r="EEJ79" s="38"/>
      <c r="EEK79" s="38"/>
      <c r="EEL79" s="38"/>
      <c r="EEM79" s="38"/>
      <c r="EEN79" s="38"/>
      <c r="EEO79" s="38"/>
      <c r="EEP79" s="38"/>
      <c r="EEQ79" s="38"/>
      <c r="EER79" s="38"/>
      <c r="EES79" s="38"/>
      <c r="EET79" s="38"/>
      <c r="EEU79" s="38"/>
      <c r="EEV79" s="38"/>
      <c r="EEW79" s="38"/>
      <c r="EEX79" s="38"/>
      <c r="EEY79" s="38"/>
      <c r="EEZ79" s="38"/>
      <c r="EFA79" s="38"/>
      <c r="EFB79" s="38"/>
      <c r="EFC79" s="38"/>
      <c r="EFD79" s="38"/>
      <c r="EFE79" s="38"/>
      <c r="EFF79" s="38"/>
      <c r="EFG79" s="38"/>
      <c r="EFH79" s="38"/>
      <c r="EFI79" s="38"/>
      <c r="EFJ79" s="38"/>
      <c r="EFK79" s="38"/>
      <c r="EFL79" s="38"/>
      <c r="EFM79" s="38"/>
      <c r="EFN79" s="38"/>
      <c r="EFO79" s="38"/>
      <c r="EFP79" s="38"/>
      <c r="EFQ79" s="38"/>
      <c r="EFR79" s="38"/>
      <c r="EFS79" s="38"/>
      <c r="EFT79" s="38"/>
      <c r="EFU79" s="38"/>
      <c r="EFV79" s="38"/>
      <c r="EFW79" s="38"/>
      <c r="EFX79" s="38"/>
      <c r="EFY79" s="38"/>
      <c r="EFZ79" s="38"/>
      <c r="EGA79" s="38"/>
      <c r="EGB79" s="38"/>
      <c r="EGC79" s="38"/>
      <c r="EGD79" s="38"/>
      <c r="EGE79" s="38"/>
      <c r="EGF79" s="38"/>
      <c r="EGG79" s="38"/>
      <c r="EGH79" s="38"/>
      <c r="EGI79" s="38"/>
      <c r="EGJ79" s="38"/>
      <c r="EGK79" s="38"/>
      <c r="EGL79" s="38"/>
      <c r="EGM79" s="38"/>
      <c r="EGN79" s="38"/>
      <c r="EGO79" s="38"/>
      <c r="EGP79" s="38"/>
      <c r="EGQ79" s="38"/>
      <c r="EGR79" s="38"/>
      <c r="EGS79" s="38"/>
      <c r="EGT79" s="38"/>
      <c r="EGU79" s="38"/>
      <c r="EGV79" s="38"/>
      <c r="EGW79" s="38"/>
      <c r="EGX79" s="38"/>
      <c r="EGY79" s="38"/>
      <c r="EGZ79" s="38"/>
      <c r="EHA79" s="38"/>
      <c r="EHB79" s="38"/>
      <c r="EHC79" s="38"/>
      <c r="EHD79" s="38"/>
      <c r="EHE79" s="38"/>
      <c r="EHF79" s="38"/>
      <c r="EHG79" s="38"/>
      <c r="EHH79" s="38"/>
      <c r="EHI79" s="38"/>
      <c r="EHJ79" s="38"/>
      <c r="EHK79" s="38"/>
      <c r="EHL79" s="38"/>
      <c r="EHM79" s="38"/>
      <c r="EHN79" s="38"/>
      <c r="EHO79" s="38"/>
      <c r="EHP79" s="38"/>
      <c r="EHQ79" s="38"/>
      <c r="EHR79" s="38"/>
      <c r="EHS79" s="38"/>
      <c r="EHT79" s="38"/>
      <c r="EHU79" s="38"/>
      <c r="EHV79" s="38"/>
      <c r="EHW79" s="38"/>
      <c r="EHX79" s="38"/>
      <c r="EHY79" s="38"/>
      <c r="EHZ79" s="38"/>
      <c r="EIA79" s="38"/>
      <c r="EIB79" s="38"/>
      <c r="EIC79" s="38"/>
      <c r="EID79" s="38"/>
      <c r="EIE79" s="38"/>
      <c r="EIF79" s="38"/>
      <c r="EIG79" s="38"/>
      <c r="EIH79" s="38"/>
      <c r="EII79" s="38"/>
      <c r="EIJ79" s="38"/>
      <c r="EIK79" s="38"/>
      <c r="EIL79" s="38"/>
      <c r="EIM79" s="38"/>
      <c r="EIN79" s="38"/>
      <c r="EIO79" s="38"/>
      <c r="EIP79" s="38"/>
      <c r="EIQ79" s="38"/>
      <c r="EIR79" s="38"/>
      <c r="EIS79" s="38"/>
      <c r="EIT79" s="38"/>
      <c r="EIU79" s="38"/>
      <c r="EIV79" s="38"/>
      <c r="EIW79" s="38"/>
      <c r="EIX79" s="38"/>
      <c r="EIY79" s="38"/>
      <c r="EIZ79" s="38"/>
      <c r="EJA79" s="38"/>
      <c r="EJB79" s="38"/>
      <c r="EJC79" s="38"/>
      <c r="EJD79" s="38"/>
      <c r="EJE79" s="38"/>
      <c r="EJF79" s="38"/>
      <c r="EJG79" s="38"/>
      <c r="EJH79" s="38"/>
      <c r="EJI79" s="38"/>
      <c r="EJJ79" s="38"/>
      <c r="EJK79" s="38"/>
      <c r="EJL79" s="38"/>
      <c r="EJM79" s="38"/>
      <c r="EJN79" s="38"/>
      <c r="EJO79" s="38"/>
      <c r="EJP79" s="38"/>
      <c r="EJQ79" s="38"/>
      <c r="EJR79" s="38"/>
      <c r="EJS79" s="38"/>
      <c r="EJT79" s="38"/>
      <c r="EJU79" s="38"/>
      <c r="EJV79" s="38"/>
      <c r="EJW79" s="38"/>
      <c r="EJX79" s="38"/>
      <c r="EJY79" s="38"/>
      <c r="EJZ79" s="38"/>
      <c r="EKA79" s="38"/>
      <c r="EKB79" s="38"/>
      <c r="EKC79" s="38"/>
      <c r="EKD79" s="38"/>
      <c r="EKE79" s="38"/>
      <c r="EKF79" s="38"/>
      <c r="EKG79" s="38"/>
      <c r="EKH79" s="38"/>
      <c r="EKI79" s="38"/>
      <c r="EKJ79" s="38"/>
      <c r="EKK79" s="38"/>
      <c r="EKL79" s="38"/>
      <c r="EKM79" s="38"/>
      <c r="EKN79" s="38"/>
      <c r="EKO79" s="38"/>
      <c r="EKP79" s="38"/>
      <c r="EKQ79" s="38"/>
      <c r="EKR79" s="38"/>
      <c r="EKS79" s="38"/>
      <c r="EKT79" s="38"/>
      <c r="EKU79" s="38"/>
      <c r="EKV79" s="38"/>
      <c r="EKW79" s="38"/>
      <c r="EKX79" s="38"/>
      <c r="EKY79" s="38"/>
      <c r="EKZ79" s="38"/>
      <c r="ELA79" s="38"/>
      <c r="ELB79" s="38"/>
      <c r="ELC79" s="38"/>
      <c r="ELD79" s="38"/>
      <c r="ELE79" s="38"/>
      <c r="ELF79" s="38"/>
      <c r="ELG79" s="38"/>
      <c r="ELH79" s="38"/>
      <c r="ELI79" s="38"/>
      <c r="ELJ79" s="38"/>
      <c r="ELK79" s="38"/>
      <c r="ELL79" s="38"/>
      <c r="ELM79" s="38"/>
      <c r="ELN79" s="38"/>
      <c r="ELO79" s="38"/>
      <c r="ELP79" s="38"/>
      <c r="ELQ79" s="38"/>
      <c r="ELR79" s="38"/>
      <c r="ELS79" s="38"/>
      <c r="ELT79" s="38"/>
      <c r="ELU79" s="38"/>
      <c r="ELV79" s="38"/>
      <c r="ELW79" s="38"/>
      <c r="ELX79" s="38"/>
      <c r="ELY79" s="38"/>
      <c r="ELZ79" s="38"/>
      <c r="EMA79" s="38"/>
      <c r="EMB79" s="38"/>
      <c r="EMC79" s="38"/>
      <c r="EMD79" s="38"/>
      <c r="EME79" s="38"/>
      <c r="EMF79" s="38"/>
      <c r="EMG79" s="38"/>
      <c r="EMH79" s="38"/>
      <c r="EMI79" s="38"/>
      <c r="EMJ79" s="38"/>
      <c r="EMK79" s="38"/>
      <c r="EML79" s="38"/>
      <c r="EMM79" s="38"/>
      <c r="EMN79" s="38"/>
      <c r="EMO79" s="38"/>
      <c r="EMP79" s="38"/>
      <c r="EMQ79" s="38"/>
      <c r="EMR79" s="38"/>
      <c r="EMS79" s="38"/>
      <c r="EMT79" s="38"/>
      <c r="EMU79" s="38"/>
      <c r="EMV79" s="38"/>
      <c r="EMW79" s="38"/>
      <c r="EMX79" s="38"/>
      <c r="EMY79" s="38"/>
      <c r="EMZ79" s="38"/>
      <c r="ENA79" s="38"/>
      <c r="ENB79" s="38"/>
      <c r="ENC79" s="38"/>
      <c r="END79" s="38"/>
      <c r="ENE79" s="38"/>
      <c r="ENF79" s="38"/>
      <c r="ENG79" s="38"/>
      <c r="ENH79" s="38"/>
      <c r="ENI79" s="38"/>
      <c r="ENJ79" s="38"/>
      <c r="ENK79" s="38"/>
      <c r="ENL79" s="38"/>
      <c r="ENM79" s="38"/>
      <c r="ENN79" s="38"/>
      <c r="ENO79" s="38"/>
      <c r="ENP79" s="38"/>
      <c r="ENQ79" s="38"/>
      <c r="ENR79" s="38"/>
      <c r="ENS79" s="38"/>
      <c r="ENT79" s="38"/>
      <c r="ENU79" s="38"/>
      <c r="ENV79" s="38"/>
      <c r="ENW79" s="38"/>
      <c r="ENX79" s="38"/>
      <c r="ENY79" s="38"/>
      <c r="ENZ79" s="38"/>
      <c r="EOA79" s="38"/>
      <c r="EOB79" s="38"/>
      <c r="EOC79" s="38"/>
      <c r="EOD79" s="38"/>
      <c r="EOE79" s="38"/>
      <c r="EOF79" s="38"/>
      <c r="EOG79" s="38"/>
      <c r="EOH79" s="38"/>
      <c r="EOI79" s="38"/>
      <c r="EOJ79" s="38"/>
      <c r="EOK79" s="38"/>
      <c r="EOL79" s="38"/>
      <c r="EOM79" s="38"/>
      <c r="EON79" s="38"/>
      <c r="EOO79" s="38"/>
      <c r="EOP79" s="38"/>
      <c r="EOQ79" s="38"/>
      <c r="EOR79" s="38"/>
      <c r="EOS79" s="38"/>
      <c r="EOT79" s="38"/>
      <c r="EOU79" s="38"/>
      <c r="EOV79" s="38"/>
      <c r="EOW79" s="38"/>
      <c r="EOX79" s="38"/>
      <c r="EOY79" s="38"/>
      <c r="EOZ79" s="38"/>
      <c r="EPA79" s="38"/>
      <c r="EPB79" s="38"/>
      <c r="EPC79" s="38"/>
      <c r="EPD79" s="38"/>
      <c r="EPE79" s="38"/>
      <c r="EPF79" s="38"/>
      <c r="EPG79" s="38"/>
      <c r="EPH79" s="38"/>
      <c r="EPI79" s="38"/>
      <c r="EPJ79" s="38"/>
      <c r="EPK79" s="38"/>
      <c r="EPL79" s="38"/>
      <c r="EPM79" s="38"/>
      <c r="EPN79" s="38"/>
      <c r="EPO79" s="38"/>
      <c r="EPP79" s="38"/>
      <c r="EPQ79" s="38"/>
      <c r="EPR79" s="38"/>
      <c r="EPS79" s="38"/>
      <c r="EPT79" s="38"/>
      <c r="EPU79" s="38"/>
      <c r="EPV79" s="38"/>
      <c r="EPW79" s="38"/>
      <c r="EPX79" s="38"/>
      <c r="EPY79" s="38"/>
      <c r="EPZ79" s="38"/>
      <c r="EQA79" s="38"/>
      <c r="EQB79" s="38"/>
      <c r="EQC79" s="38"/>
      <c r="EQD79" s="38"/>
      <c r="EQE79" s="38"/>
      <c r="EQF79" s="38"/>
      <c r="EQG79" s="38"/>
      <c r="EQH79" s="38"/>
      <c r="EQI79" s="38"/>
      <c r="EQJ79" s="38"/>
      <c r="EQK79" s="38"/>
      <c r="EQL79" s="38"/>
      <c r="EQM79" s="38"/>
      <c r="EQN79" s="38"/>
      <c r="EQO79" s="38"/>
      <c r="EQP79" s="38"/>
      <c r="EQQ79" s="38"/>
      <c r="EQR79" s="38"/>
      <c r="EQS79" s="38"/>
      <c r="EQT79" s="38"/>
      <c r="EQU79" s="38"/>
      <c r="EQV79" s="38"/>
      <c r="EQW79" s="38"/>
      <c r="EQX79" s="38"/>
      <c r="EQY79" s="38"/>
      <c r="EQZ79" s="38"/>
      <c r="ERA79" s="38"/>
      <c r="ERB79" s="38"/>
      <c r="ERC79" s="38"/>
      <c r="ERD79" s="38"/>
      <c r="ERE79" s="38"/>
      <c r="ERF79" s="38"/>
      <c r="ERG79" s="38"/>
      <c r="ERH79" s="38"/>
      <c r="ERI79" s="38"/>
      <c r="ERJ79" s="38"/>
      <c r="ERK79" s="38"/>
      <c r="ERL79" s="38"/>
      <c r="ERM79" s="38"/>
      <c r="ERN79" s="38"/>
      <c r="ERO79" s="38"/>
      <c r="ERP79" s="38"/>
      <c r="ERQ79" s="38"/>
      <c r="ERR79" s="38"/>
      <c r="ERS79" s="38"/>
      <c r="ERT79" s="38"/>
      <c r="ERU79" s="38"/>
      <c r="ERV79" s="38"/>
      <c r="ERW79" s="38"/>
      <c r="ERX79" s="38"/>
      <c r="ERY79" s="38"/>
      <c r="ERZ79" s="38"/>
      <c r="ESA79" s="38"/>
      <c r="ESB79" s="38"/>
      <c r="ESC79" s="38"/>
      <c r="ESD79" s="38"/>
      <c r="ESE79" s="38"/>
      <c r="ESF79" s="38"/>
      <c r="ESG79" s="38"/>
      <c r="ESH79" s="38"/>
      <c r="ESI79" s="38"/>
      <c r="ESJ79" s="38"/>
      <c r="ESK79" s="38"/>
      <c r="ESL79" s="38"/>
      <c r="ESM79" s="38"/>
      <c r="ESN79" s="38"/>
      <c r="ESO79" s="38"/>
      <c r="ESP79" s="38"/>
      <c r="ESQ79" s="38"/>
      <c r="ESR79" s="38"/>
      <c r="ESS79" s="38"/>
      <c r="EST79" s="38"/>
      <c r="ESU79" s="38"/>
      <c r="ESV79" s="38"/>
      <c r="ESW79" s="38"/>
      <c r="ESX79" s="38"/>
      <c r="ESY79" s="38"/>
      <c r="ESZ79" s="38"/>
      <c r="ETA79" s="38"/>
      <c r="ETB79" s="38"/>
      <c r="ETC79" s="38"/>
      <c r="ETD79" s="38"/>
      <c r="ETE79" s="38"/>
      <c r="ETF79" s="38"/>
      <c r="ETG79" s="38"/>
      <c r="ETH79" s="38"/>
      <c r="ETI79" s="38"/>
      <c r="ETJ79" s="38"/>
      <c r="ETK79" s="38"/>
      <c r="ETL79" s="38"/>
      <c r="ETM79" s="38"/>
      <c r="ETN79" s="38"/>
      <c r="ETO79" s="38"/>
      <c r="ETP79" s="38"/>
      <c r="ETQ79" s="38"/>
      <c r="ETR79" s="38"/>
      <c r="ETS79" s="38"/>
      <c r="ETT79" s="38"/>
      <c r="ETU79" s="38"/>
      <c r="ETV79" s="38"/>
      <c r="ETW79" s="38"/>
      <c r="ETX79" s="38"/>
      <c r="ETY79" s="38"/>
      <c r="ETZ79" s="38"/>
      <c r="EUA79" s="38"/>
      <c r="EUB79" s="38"/>
      <c r="EUC79" s="38"/>
      <c r="EUD79" s="38"/>
      <c r="EUE79" s="38"/>
      <c r="EUF79" s="38"/>
      <c r="EUG79" s="38"/>
      <c r="EUH79" s="38"/>
      <c r="EUI79" s="38"/>
      <c r="EUJ79" s="38"/>
      <c r="EUK79" s="38"/>
      <c r="EUL79" s="38"/>
      <c r="EUM79" s="38"/>
      <c r="EUN79" s="38"/>
      <c r="EUO79" s="38"/>
      <c r="EUP79" s="38"/>
      <c r="EUQ79" s="38"/>
      <c r="EUR79" s="38"/>
      <c r="EUS79" s="38"/>
      <c r="EUT79" s="38"/>
      <c r="EUU79" s="38"/>
      <c r="EUV79" s="38"/>
      <c r="EUW79" s="38"/>
      <c r="EUX79" s="38"/>
      <c r="EUY79" s="38"/>
      <c r="EUZ79" s="38"/>
      <c r="EVA79" s="38"/>
      <c r="EVB79" s="38"/>
      <c r="EVC79" s="38"/>
      <c r="EVD79" s="38"/>
      <c r="EVE79" s="38"/>
      <c r="EVF79" s="38"/>
      <c r="EVG79" s="38"/>
      <c r="EVH79" s="38"/>
      <c r="EVI79" s="38"/>
      <c r="EVJ79" s="38"/>
      <c r="EVK79" s="38"/>
      <c r="EVL79" s="38"/>
      <c r="EVM79" s="38"/>
      <c r="EVN79" s="38"/>
      <c r="EVO79" s="38"/>
      <c r="EVP79" s="38"/>
      <c r="EVQ79" s="38"/>
      <c r="EVR79" s="38"/>
      <c r="EVS79" s="38"/>
      <c r="EVT79" s="38"/>
      <c r="EVU79" s="38"/>
      <c r="EVV79" s="38"/>
      <c r="EVW79" s="38"/>
      <c r="EVX79" s="38"/>
      <c r="EVY79" s="38"/>
      <c r="EVZ79" s="38"/>
      <c r="EWA79" s="38"/>
      <c r="EWB79" s="38"/>
      <c r="EWC79" s="38"/>
      <c r="EWD79" s="38"/>
      <c r="EWE79" s="38"/>
      <c r="EWF79" s="38"/>
      <c r="EWG79" s="38"/>
      <c r="EWH79" s="38"/>
      <c r="EWI79" s="38"/>
      <c r="EWJ79" s="38"/>
      <c r="EWK79" s="38"/>
      <c r="EWL79" s="38"/>
      <c r="EWM79" s="38"/>
      <c r="EWN79" s="38"/>
      <c r="EWO79" s="38"/>
      <c r="EWP79" s="38"/>
      <c r="EWQ79" s="38"/>
      <c r="EWR79" s="38"/>
      <c r="EWS79" s="38"/>
      <c r="EWT79" s="38"/>
      <c r="EWU79" s="38"/>
      <c r="EWV79" s="38"/>
      <c r="EWW79" s="38"/>
      <c r="EWX79" s="38"/>
      <c r="EWY79" s="38"/>
      <c r="EWZ79" s="38"/>
      <c r="EXA79" s="38"/>
      <c r="EXB79" s="38"/>
      <c r="EXC79" s="38"/>
      <c r="EXD79" s="38"/>
      <c r="EXE79" s="38"/>
      <c r="EXF79" s="38"/>
      <c r="EXG79" s="38"/>
      <c r="EXH79" s="38"/>
      <c r="EXI79" s="38"/>
      <c r="EXJ79" s="38"/>
      <c r="EXK79" s="38"/>
      <c r="EXL79" s="38"/>
      <c r="EXM79" s="38"/>
      <c r="EXN79" s="38"/>
      <c r="EXO79" s="38"/>
      <c r="EXP79" s="38"/>
      <c r="EXQ79" s="38"/>
      <c r="EXR79" s="38"/>
      <c r="EXS79" s="38"/>
      <c r="EXT79" s="38"/>
      <c r="EXU79" s="38"/>
      <c r="EXV79" s="38"/>
      <c r="EXW79" s="38"/>
      <c r="EXX79" s="38"/>
      <c r="EXY79" s="38"/>
      <c r="EXZ79" s="38"/>
      <c r="EYA79" s="38"/>
      <c r="EYB79" s="38"/>
      <c r="EYC79" s="38"/>
      <c r="EYD79" s="38"/>
      <c r="EYE79" s="38"/>
      <c r="EYF79" s="38"/>
      <c r="EYG79" s="38"/>
      <c r="EYH79" s="38"/>
      <c r="EYI79" s="38"/>
      <c r="EYJ79" s="38"/>
      <c r="EYK79" s="38"/>
      <c r="EYL79" s="38"/>
      <c r="EYM79" s="38"/>
      <c r="EYN79" s="38"/>
      <c r="EYO79" s="38"/>
      <c r="EYP79" s="38"/>
      <c r="EYQ79" s="38"/>
      <c r="EYR79" s="38"/>
      <c r="EYS79" s="38"/>
      <c r="EYT79" s="38"/>
      <c r="EYU79" s="38"/>
      <c r="EYV79" s="38"/>
      <c r="EYW79" s="38"/>
      <c r="EYX79" s="38"/>
      <c r="EYY79" s="38"/>
      <c r="EYZ79" s="38"/>
      <c r="EZA79" s="38"/>
      <c r="EZB79" s="38"/>
      <c r="EZC79" s="38"/>
      <c r="EZD79" s="38"/>
      <c r="EZE79" s="38"/>
      <c r="EZF79" s="38"/>
      <c r="EZG79" s="38"/>
      <c r="EZH79" s="38"/>
      <c r="EZI79" s="38"/>
      <c r="EZJ79" s="38"/>
      <c r="EZK79" s="38"/>
      <c r="EZL79" s="38"/>
      <c r="EZM79" s="38"/>
      <c r="EZN79" s="38"/>
      <c r="EZO79" s="38"/>
      <c r="EZP79" s="38"/>
      <c r="EZQ79" s="38"/>
      <c r="EZR79" s="38"/>
      <c r="EZS79" s="38"/>
      <c r="EZT79" s="38"/>
      <c r="EZU79" s="38"/>
      <c r="EZV79" s="38"/>
      <c r="EZW79" s="38"/>
      <c r="EZX79" s="38"/>
      <c r="EZY79" s="38"/>
      <c r="EZZ79" s="38"/>
      <c r="FAA79" s="38"/>
      <c r="FAB79" s="38"/>
      <c r="FAC79" s="38"/>
      <c r="FAD79" s="38"/>
      <c r="FAE79" s="38"/>
      <c r="FAF79" s="38"/>
      <c r="FAG79" s="38"/>
      <c r="FAH79" s="38"/>
      <c r="FAI79" s="38"/>
      <c r="FAJ79" s="38"/>
      <c r="FAK79" s="38"/>
      <c r="FAL79" s="38"/>
      <c r="FAM79" s="38"/>
      <c r="FAN79" s="38"/>
      <c r="FAO79" s="38"/>
      <c r="FAP79" s="38"/>
      <c r="FAQ79" s="38"/>
      <c r="FAR79" s="38"/>
      <c r="FAS79" s="38"/>
      <c r="FAT79" s="38"/>
      <c r="FAU79" s="38"/>
      <c r="FAV79" s="38"/>
      <c r="FAW79" s="38"/>
      <c r="FAX79" s="38"/>
      <c r="FAY79" s="38"/>
      <c r="FAZ79" s="38"/>
      <c r="FBA79" s="38"/>
      <c r="FBB79" s="38"/>
      <c r="FBC79" s="38"/>
      <c r="FBD79" s="38"/>
      <c r="FBE79" s="38"/>
      <c r="FBF79" s="38"/>
      <c r="FBG79" s="38"/>
      <c r="FBH79" s="38"/>
      <c r="FBI79" s="38"/>
      <c r="FBJ79" s="38"/>
      <c r="FBK79" s="38"/>
      <c r="FBL79" s="38"/>
      <c r="FBM79" s="38"/>
      <c r="FBN79" s="38"/>
      <c r="FBO79" s="38"/>
      <c r="FBP79" s="38"/>
      <c r="FBQ79" s="38"/>
      <c r="FBR79" s="38"/>
      <c r="FBS79" s="38"/>
      <c r="FBT79" s="38"/>
      <c r="FBU79" s="38"/>
      <c r="FBV79" s="38"/>
      <c r="FBW79" s="38"/>
      <c r="FBX79" s="38"/>
      <c r="FBY79" s="38"/>
      <c r="FBZ79" s="38"/>
      <c r="FCA79" s="38"/>
      <c r="FCB79" s="38"/>
      <c r="FCC79" s="38"/>
      <c r="FCD79" s="38"/>
      <c r="FCE79" s="38"/>
      <c r="FCF79" s="38"/>
      <c r="FCG79" s="38"/>
      <c r="FCH79" s="38"/>
      <c r="FCI79" s="38"/>
      <c r="FCJ79" s="38"/>
      <c r="FCK79" s="38"/>
      <c r="FCL79" s="38"/>
      <c r="FCM79" s="38"/>
      <c r="FCN79" s="38"/>
      <c r="FCO79" s="38"/>
      <c r="FCP79" s="38"/>
      <c r="FCQ79" s="38"/>
      <c r="FCR79" s="38"/>
      <c r="FCS79" s="38"/>
      <c r="FCT79" s="38"/>
      <c r="FCU79" s="38"/>
      <c r="FCV79" s="38"/>
      <c r="FCW79" s="38"/>
      <c r="FCX79" s="38"/>
      <c r="FCY79" s="38"/>
      <c r="FCZ79" s="38"/>
      <c r="FDA79" s="38"/>
      <c r="FDB79" s="38"/>
      <c r="FDC79" s="38"/>
      <c r="FDD79" s="38"/>
      <c r="FDE79" s="38"/>
      <c r="FDF79" s="38"/>
      <c r="FDG79" s="38"/>
      <c r="FDH79" s="38"/>
      <c r="FDI79" s="38"/>
      <c r="FDJ79" s="38"/>
      <c r="FDK79" s="38"/>
      <c r="FDL79" s="38"/>
      <c r="FDM79" s="38"/>
      <c r="FDN79" s="38"/>
      <c r="FDO79" s="38"/>
      <c r="FDP79" s="38"/>
      <c r="FDQ79" s="38"/>
      <c r="FDR79" s="38"/>
      <c r="FDS79" s="38"/>
      <c r="FDT79" s="38"/>
      <c r="FDU79" s="38"/>
      <c r="FDV79" s="38"/>
      <c r="FDW79" s="38"/>
      <c r="FDX79" s="38"/>
      <c r="FDY79" s="38"/>
      <c r="FDZ79" s="38"/>
      <c r="FEA79" s="38"/>
      <c r="FEB79" s="38"/>
      <c r="FEC79" s="38"/>
      <c r="FED79" s="38"/>
      <c r="FEE79" s="38"/>
      <c r="FEF79" s="38"/>
      <c r="FEG79" s="38"/>
      <c r="FEH79" s="38"/>
      <c r="FEI79" s="38"/>
      <c r="FEJ79" s="38"/>
      <c r="FEK79" s="38"/>
      <c r="FEL79" s="38"/>
      <c r="FEM79" s="38"/>
      <c r="FEN79" s="38"/>
      <c r="FEO79" s="38"/>
      <c r="FEP79" s="38"/>
      <c r="FEQ79" s="38"/>
      <c r="FER79" s="38"/>
      <c r="FES79" s="38"/>
      <c r="FET79" s="38"/>
      <c r="FEU79" s="38"/>
      <c r="FEV79" s="38"/>
      <c r="FEW79" s="38"/>
      <c r="FEX79" s="38"/>
      <c r="FEY79" s="38"/>
      <c r="FEZ79" s="38"/>
      <c r="FFA79" s="38"/>
      <c r="FFB79" s="38"/>
      <c r="FFC79" s="38"/>
      <c r="FFD79" s="38"/>
      <c r="FFE79" s="38"/>
      <c r="FFF79" s="38"/>
      <c r="FFG79" s="38"/>
      <c r="FFH79" s="38"/>
      <c r="FFI79" s="38"/>
      <c r="FFJ79" s="38"/>
      <c r="FFK79" s="38"/>
      <c r="FFL79" s="38"/>
      <c r="FFM79" s="38"/>
      <c r="FFN79" s="38"/>
      <c r="FFO79" s="38"/>
      <c r="FFP79" s="38"/>
      <c r="FFQ79" s="38"/>
      <c r="FFR79" s="38"/>
      <c r="FFS79" s="38"/>
      <c r="FFT79" s="38"/>
      <c r="FFU79" s="38"/>
      <c r="FFV79" s="38"/>
      <c r="FFW79" s="38"/>
      <c r="FFX79" s="38"/>
      <c r="FFY79" s="38"/>
      <c r="FFZ79" s="38"/>
      <c r="FGA79" s="38"/>
      <c r="FGB79" s="38"/>
      <c r="FGC79" s="38"/>
      <c r="FGD79" s="38"/>
      <c r="FGE79" s="38"/>
      <c r="FGF79" s="38"/>
      <c r="FGG79" s="38"/>
      <c r="FGH79" s="38"/>
      <c r="FGI79" s="38"/>
      <c r="FGJ79" s="38"/>
      <c r="FGK79" s="38"/>
      <c r="FGL79" s="38"/>
      <c r="FGM79" s="38"/>
      <c r="FGN79" s="38"/>
      <c r="FGO79" s="38"/>
      <c r="FGP79" s="38"/>
      <c r="FGQ79" s="38"/>
      <c r="FGR79" s="38"/>
      <c r="FGS79" s="38"/>
      <c r="FGT79" s="38"/>
      <c r="FGU79" s="38"/>
      <c r="FGV79" s="38"/>
      <c r="FGW79" s="38"/>
      <c r="FGX79" s="38"/>
      <c r="FGY79" s="38"/>
      <c r="FGZ79" s="38"/>
      <c r="FHA79" s="38"/>
      <c r="FHB79" s="38"/>
      <c r="FHC79" s="38"/>
      <c r="FHD79" s="38"/>
      <c r="FHE79" s="38"/>
      <c r="FHF79" s="38"/>
      <c r="FHG79" s="38"/>
      <c r="FHH79" s="38"/>
      <c r="FHI79" s="38"/>
      <c r="FHJ79" s="38"/>
      <c r="FHK79" s="38"/>
      <c r="FHL79" s="38"/>
      <c r="FHM79" s="38"/>
      <c r="FHN79" s="38"/>
      <c r="FHO79" s="38"/>
      <c r="FHP79" s="38"/>
      <c r="FHQ79" s="38"/>
      <c r="FHR79" s="38"/>
      <c r="FHS79" s="38"/>
      <c r="FHT79" s="38"/>
      <c r="FHU79" s="38"/>
      <c r="FHV79" s="38"/>
      <c r="FHW79" s="38"/>
      <c r="FHX79" s="38"/>
      <c r="FHY79" s="38"/>
      <c r="FHZ79" s="38"/>
      <c r="FIA79" s="38"/>
      <c r="FIB79" s="38"/>
      <c r="FIC79" s="38"/>
      <c r="FID79" s="38"/>
      <c r="FIE79" s="38"/>
      <c r="FIF79" s="38"/>
      <c r="FIG79" s="38"/>
      <c r="FIH79" s="38"/>
      <c r="FII79" s="38"/>
      <c r="FIJ79" s="38"/>
      <c r="FIK79" s="38"/>
      <c r="FIL79" s="38"/>
      <c r="FIM79" s="38"/>
      <c r="FIN79" s="38"/>
      <c r="FIO79" s="38"/>
      <c r="FIP79" s="38"/>
      <c r="FIQ79" s="38"/>
      <c r="FIR79" s="38"/>
      <c r="FIS79" s="38"/>
      <c r="FIT79" s="38"/>
      <c r="FIU79" s="38"/>
      <c r="FIV79" s="38"/>
      <c r="FIW79" s="38"/>
      <c r="FIX79" s="38"/>
      <c r="FIY79" s="38"/>
      <c r="FIZ79" s="38"/>
      <c r="FJA79" s="38"/>
      <c r="FJB79" s="38"/>
      <c r="FJC79" s="38"/>
      <c r="FJD79" s="38"/>
      <c r="FJE79" s="38"/>
      <c r="FJF79" s="38"/>
      <c r="FJG79" s="38"/>
      <c r="FJH79" s="38"/>
      <c r="FJI79" s="38"/>
      <c r="FJJ79" s="38"/>
      <c r="FJK79" s="38"/>
      <c r="FJL79" s="38"/>
      <c r="FJM79" s="38"/>
      <c r="FJN79" s="38"/>
      <c r="FJO79" s="38"/>
      <c r="FJP79" s="38"/>
      <c r="FJQ79" s="38"/>
      <c r="FJR79" s="38"/>
      <c r="FJS79" s="38"/>
      <c r="FJT79" s="38"/>
      <c r="FJU79" s="38"/>
      <c r="FJV79" s="38"/>
      <c r="FJW79" s="38"/>
      <c r="FJX79" s="38"/>
      <c r="FJY79" s="38"/>
      <c r="FJZ79" s="38"/>
      <c r="FKA79" s="38"/>
      <c r="FKB79" s="38"/>
      <c r="FKC79" s="38"/>
      <c r="FKD79" s="38"/>
      <c r="FKE79" s="38"/>
      <c r="FKF79" s="38"/>
      <c r="FKG79" s="38"/>
      <c r="FKH79" s="38"/>
      <c r="FKI79" s="38"/>
      <c r="FKJ79" s="38"/>
      <c r="FKK79" s="38"/>
      <c r="FKL79" s="38"/>
      <c r="FKM79" s="38"/>
      <c r="FKN79" s="38"/>
      <c r="FKO79" s="38"/>
      <c r="FKP79" s="38"/>
      <c r="FKQ79" s="38"/>
      <c r="FKR79" s="38"/>
      <c r="FKS79" s="38"/>
      <c r="FKT79" s="38"/>
      <c r="FKU79" s="38"/>
      <c r="FKV79" s="38"/>
      <c r="FKW79" s="38"/>
      <c r="FKX79" s="38"/>
      <c r="FKY79" s="38"/>
      <c r="FKZ79" s="38"/>
      <c r="FLA79" s="38"/>
      <c r="FLB79" s="38"/>
      <c r="FLC79" s="38"/>
      <c r="FLD79" s="38"/>
      <c r="FLE79" s="38"/>
      <c r="FLF79" s="38"/>
      <c r="FLG79" s="38"/>
      <c r="FLH79" s="38"/>
      <c r="FLI79" s="38"/>
      <c r="FLJ79" s="38"/>
      <c r="FLK79" s="38"/>
      <c r="FLL79" s="38"/>
      <c r="FLM79" s="38"/>
      <c r="FLN79" s="38"/>
      <c r="FLO79" s="38"/>
      <c r="FLP79" s="38"/>
      <c r="FLQ79" s="38"/>
      <c r="FLR79" s="38"/>
      <c r="FLS79" s="38"/>
      <c r="FLT79" s="38"/>
      <c r="FLU79" s="38"/>
      <c r="FLV79" s="38"/>
      <c r="FLW79" s="38"/>
      <c r="FLX79" s="38"/>
      <c r="FLY79" s="38"/>
      <c r="FLZ79" s="38"/>
      <c r="FMA79" s="38"/>
      <c r="FMB79" s="38"/>
      <c r="FMC79" s="38"/>
      <c r="FMD79" s="38"/>
      <c r="FME79" s="38"/>
      <c r="FMF79" s="38"/>
      <c r="FMG79" s="38"/>
      <c r="FMH79" s="38"/>
      <c r="FMI79" s="38"/>
      <c r="FMJ79" s="38"/>
      <c r="FMK79" s="38"/>
      <c r="FML79" s="38"/>
      <c r="FMM79" s="38"/>
      <c r="FMN79" s="38"/>
      <c r="FMO79" s="38"/>
      <c r="FMP79" s="38"/>
      <c r="FMQ79" s="38"/>
      <c r="FMR79" s="38"/>
      <c r="FMS79" s="38"/>
      <c r="FMT79" s="38"/>
      <c r="FMU79" s="38"/>
      <c r="FMV79" s="38"/>
      <c r="FMW79" s="38"/>
      <c r="FMX79" s="38"/>
      <c r="FMY79" s="38"/>
      <c r="FMZ79" s="38"/>
      <c r="FNA79" s="38"/>
      <c r="FNB79" s="38"/>
      <c r="FNC79" s="38"/>
      <c r="FND79" s="38"/>
      <c r="FNE79" s="38"/>
      <c r="FNF79" s="38"/>
      <c r="FNG79" s="38"/>
      <c r="FNH79" s="38"/>
      <c r="FNI79" s="38"/>
      <c r="FNJ79" s="38"/>
      <c r="FNK79" s="38"/>
      <c r="FNL79" s="38"/>
      <c r="FNM79" s="38"/>
      <c r="FNN79" s="38"/>
      <c r="FNO79" s="38"/>
      <c r="FNP79" s="38"/>
      <c r="FNQ79" s="38"/>
      <c r="FNR79" s="38"/>
      <c r="FNS79" s="38"/>
      <c r="FNT79" s="38"/>
      <c r="FNU79" s="38"/>
      <c r="FNV79" s="38"/>
      <c r="FNW79" s="38"/>
      <c r="FNX79" s="38"/>
      <c r="FNY79" s="38"/>
      <c r="FNZ79" s="38"/>
      <c r="FOA79" s="38"/>
      <c r="FOB79" s="38"/>
      <c r="FOC79" s="38"/>
      <c r="FOD79" s="38"/>
      <c r="FOE79" s="38"/>
      <c r="FOF79" s="38"/>
      <c r="FOG79" s="38"/>
      <c r="FOH79" s="38"/>
      <c r="FOI79" s="38"/>
      <c r="FOJ79" s="38"/>
      <c r="FOK79" s="38"/>
      <c r="FOL79" s="38"/>
      <c r="FOM79" s="38"/>
      <c r="FON79" s="38"/>
      <c r="FOO79" s="38"/>
      <c r="FOP79" s="38"/>
      <c r="FOQ79" s="38"/>
      <c r="FOR79" s="38"/>
      <c r="FOS79" s="38"/>
      <c r="FOT79" s="38"/>
      <c r="FOU79" s="38"/>
      <c r="FOV79" s="38"/>
      <c r="FOW79" s="38"/>
      <c r="FOX79" s="38"/>
      <c r="FOY79" s="38"/>
      <c r="FOZ79" s="38"/>
      <c r="FPA79" s="38"/>
      <c r="FPB79" s="38"/>
      <c r="FPC79" s="38"/>
      <c r="FPD79" s="38"/>
      <c r="FPE79" s="38"/>
      <c r="FPF79" s="38"/>
      <c r="FPG79" s="38"/>
      <c r="FPH79" s="38"/>
      <c r="FPI79" s="38"/>
      <c r="FPJ79" s="38"/>
      <c r="FPK79" s="38"/>
      <c r="FPL79" s="38"/>
      <c r="FPM79" s="38"/>
      <c r="FPN79" s="38"/>
      <c r="FPO79" s="38"/>
      <c r="FPP79" s="38"/>
      <c r="FPQ79" s="38"/>
      <c r="FPR79" s="38"/>
      <c r="FPS79" s="38"/>
      <c r="FPT79" s="38"/>
      <c r="FPU79" s="38"/>
      <c r="FPV79" s="38"/>
      <c r="FPW79" s="38"/>
      <c r="FPX79" s="38"/>
      <c r="FPY79" s="38"/>
      <c r="FPZ79" s="38"/>
      <c r="FQA79" s="38"/>
      <c r="FQB79" s="38"/>
      <c r="FQC79" s="38"/>
      <c r="FQD79" s="38"/>
      <c r="FQE79" s="38"/>
      <c r="FQF79" s="38"/>
      <c r="FQG79" s="38"/>
      <c r="FQH79" s="38"/>
      <c r="FQI79" s="38"/>
      <c r="FQJ79" s="38"/>
      <c r="FQK79" s="38"/>
      <c r="FQL79" s="38"/>
      <c r="FQM79" s="38"/>
      <c r="FQN79" s="38"/>
      <c r="FQO79" s="38"/>
      <c r="FQP79" s="38"/>
      <c r="FQQ79" s="38"/>
      <c r="FQR79" s="38"/>
      <c r="FQS79" s="38"/>
      <c r="FQT79" s="38"/>
      <c r="FQU79" s="38"/>
      <c r="FQV79" s="38"/>
      <c r="FQW79" s="38"/>
      <c r="FQX79" s="38"/>
      <c r="FQY79" s="38"/>
      <c r="FQZ79" s="38"/>
      <c r="FRA79" s="38"/>
      <c r="FRB79" s="38"/>
      <c r="FRC79" s="38"/>
      <c r="FRD79" s="38"/>
      <c r="FRE79" s="38"/>
      <c r="FRF79" s="38"/>
      <c r="FRG79" s="38"/>
      <c r="FRH79" s="38"/>
      <c r="FRI79" s="38"/>
      <c r="FRJ79" s="38"/>
      <c r="FRK79" s="38"/>
      <c r="FRL79" s="38"/>
      <c r="FRM79" s="38"/>
      <c r="FRN79" s="38"/>
      <c r="FRO79" s="38"/>
      <c r="FRP79" s="38"/>
      <c r="FRQ79" s="38"/>
      <c r="FRR79" s="38"/>
      <c r="FRS79" s="38"/>
      <c r="FRT79" s="38"/>
      <c r="FRU79" s="38"/>
      <c r="FRV79" s="38"/>
      <c r="FRW79" s="38"/>
      <c r="FRX79" s="38"/>
      <c r="FRY79" s="38"/>
      <c r="FRZ79" s="38"/>
      <c r="FSA79" s="38"/>
      <c r="FSB79" s="38"/>
      <c r="FSC79" s="38"/>
      <c r="FSD79" s="38"/>
      <c r="FSE79" s="38"/>
      <c r="FSF79" s="38"/>
      <c r="FSG79" s="38"/>
      <c r="FSH79" s="38"/>
      <c r="FSI79" s="38"/>
      <c r="FSJ79" s="38"/>
      <c r="FSK79" s="38"/>
      <c r="FSL79" s="38"/>
      <c r="FSM79" s="38"/>
      <c r="FSN79" s="38"/>
      <c r="FSO79" s="38"/>
      <c r="FSP79" s="38"/>
      <c r="FSQ79" s="38"/>
      <c r="FSR79" s="38"/>
      <c r="FSS79" s="38"/>
      <c r="FST79" s="38"/>
      <c r="FSU79" s="38"/>
      <c r="FSV79" s="38"/>
      <c r="FSW79" s="38"/>
      <c r="FSX79" s="38"/>
      <c r="FSY79" s="38"/>
      <c r="FSZ79" s="38"/>
      <c r="FTA79" s="38"/>
      <c r="FTB79" s="38"/>
      <c r="FTC79" s="38"/>
      <c r="FTD79" s="38"/>
      <c r="FTE79" s="38"/>
      <c r="FTF79" s="38"/>
      <c r="FTG79" s="38"/>
      <c r="FTH79" s="38"/>
      <c r="FTI79" s="38"/>
      <c r="FTJ79" s="38"/>
      <c r="FTK79" s="38"/>
      <c r="FTL79" s="38"/>
      <c r="FTM79" s="38"/>
      <c r="FTN79" s="38"/>
      <c r="FTO79" s="38"/>
      <c r="FTP79" s="38"/>
      <c r="FTQ79" s="38"/>
      <c r="FTR79" s="38"/>
      <c r="FTS79" s="38"/>
      <c r="FTT79" s="38"/>
      <c r="FTU79" s="38"/>
      <c r="FTV79" s="38"/>
      <c r="FTW79" s="38"/>
      <c r="FTX79" s="38"/>
      <c r="FTY79" s="38"/>
      <c r="FTZ79" s="38"/>
      <c r="FUA79" s="38"/>
      <c r="FUB79" s="38"/>
      <c r="FUC79" s="38"/>
      <c r="FUD79" s="38"/>
      <c r="FUE79" s="38"/>
      <c r="FUF79" s="38"/>
      <c r="FUG79" s="38"/>
      <c r="FUH79" s="38"/>
      <c r="FUI79" s="38"/>
      <c r="FUJ79" s="38"/>
      <c r="FUK79" s="38"/>
      <c r="FUL79" s="38"/>
      <c r="FUM79" s="38"/>
      <c r="FUN79" s="38"/>
      <c r="FUO79" s="38"/>
      <c r="FUP79" s="38"/>
      <c r="FUQ79" s="38"/>
      <c r="FUR79" s="38"/>
      <c r="FUS79" s="38"/>
      <c r="FUT79" s="38"/>
      <c r="FUU79" s="38"/>
      <c r="FUV79" s="38"/>
      <c r="FUW79" s="38"/>
      <c r="FUX79" s="38"/>
      <c r="FUY79" s="38"/>
      <c r="FUZ79" s="38"/>
      <c r="FVA79" s="38"/>
      <c r="FVB79" s="38"/>
      <c r="FVC79" s="38"/>
      <c r="FVD79" s="38"/>
      <c r="FVE79" s="38"/>
      <c r="FVF79" s="38"/>
      <c r="FVG79" s="38"/>
      <c r="FVH79" s="38"/>
      <c r="FVI79" s="38"/>
      <c r="FVJ79" s="38"/>
      <c r="FVK79" s="38"/>
      <c r="FVL79" s="38"/>
      <c r="FVM79" s="38"/>
      <c r="FVN79" s="38"/>
      <c r="FVO79" s="38"/>
      <c r="FVP79" s="38"/>
      <c r="FVQ79" s="38"/>
      <c r="FVR79" s="38"/>
      <c r="FVS79" s="38"/>
      <c r="FVT79" s="38"/>
      <c r="FVU79" s="38"/>
      <c r="FVV79" s="38"/>
      <c r="FVW79" s="38"/>
      <c r="FVX79" s="38"/>
      <c r="FVY79" s="38"/>
      <c r="FVZ79" s="38"/>
      <c r="FWA79" s="38"/>
      <c r="FWB79" s="38"/>
      <c r="FWC79" s="38"/>
      <c r="FWD79" s="38"/>
      <c r="FWE79" s="38"/>
      <c r="FWF79" s="38"/>
      <c r="FWG79" s="38"/>
      <c r="FWH79" s="38"/>
      <c r="FWI79" s="38"/>
      <c r="FWJ79" s="38"/>
      <c r="FWK79" s="38"/>
      <c r="FWL79" s="38"/>
      <c r="FWM79" s="38"/>
      <c r="FWN79" s="38"/>
      <c r="FWO79" s="38"/>
      <c r="FWP79" s="38"/>
      <c r="FWQ79" s="38"/>
      <c r="FWR79" s="38"/>
      <c r="FWS79" s="38"/>
      <c r="FWT79" s="38"/>
      <c r="FWU79" s="38"/>
      <c r="FWV79" s="38"/>
      <c r="FWW79" s="38"/>
      <c r="FWX79" s="38"/>
      <c r="FWY79" s="38"/>
      <c r="FWZ79" s="38"/>
      <c r="FXA79" s="38"/>
      <c r="FXB79" s="38"/>
      <c r="FXC79" s="38"/>
      <c r="FXD79" s="38"/>
      <c r="FXE79" s="38"/>
      <c r="FXF79" s="38"/>
      <c r="FXG79" s="38"/>
      <c r="FXH79" s="38"/>
      <c r="FXI79" s="38"/>
      <c r="FXJ79" s="38"/>
      <c r="FXK79" s="38"/>
      <c r="FXL79" s="38"/>
      <c r="FXM79" s="38"/>
      <c r="FXN79" s="38"/>
      <c r="FXO79" s="38"/>
      <c r="FXP79" s="38"/>
      <c r="FXQ79" s="38"/>
      <c r="FXR79" s="38"/>
      <c r="FXS79" s="38"/>
      <c r="FXT79" s="38"/>
      <c r="FXU79" s="38"/>
      <c r="FXV79" s="38"/>
      <c r="FXW79" s="38"/>
      <c r="FXX79" s="38"/>
      <c r="FXY79" s="38"/>
      <c r="FXZ79" s="38"/>
      <c r="FYA79" s="38"/>
      <c r="FYB79" s="38"/>
      <c r="FYC79" s="38"/>
      <c r="FYD79" s="38"/>
      <c r="FYE79" s="38"/>
      <c r="FYF79" s="38"/>
      <c r="FYG79" s="38"/>
      <c r="FYH79" s="38"/>
      <c r="FYI79" s="38"/>
      <c r="FYJ79" s="38"/>
      <c r="FYK79" s="38"/>
      <c r="FYL79" s="38"/>
      <c r="FYM79" s="38"/>
      <c r="FYN79" s="38"/>
      <c r="FYO79" s="38"/>
      <c r="FYP79" s="38"/>
      <c r="FYQ79" s="38"/>
      <c r="FYR79" s="38"/>
      <c r="FYS79" s="38"/>
      <c r="FYT79" s="38"/>
      <c r="FYU79" s="38"/>
      <c r="FYV79" s="38"/>
      <c r="FYW79" s="38"/>
      <c r="FYX79" s="38"/>
      <c r="FYY79" s="38"/>
      <c r="FYZ79" s="38"/>
      <c r="FZA79" s="38"/>
      <c r="FZB79" s="38"/>
      <c r="FZC79" s="38"/>
      <c r="FZD79" s="38"/>
      <c r="FZE79" s="38"/>
      <c r="FZF79" s="38"/>
      <c r="FZG79" s="38"/>
      <c r="FZH79" s="38"/>
      <c r="FZI79" s="38"/>
      <c r="FZJ79" s="38"/>
      <c r="FZK79" s="38"/>
      <c r="FZL79" s="38"/>
      <c r="FZM79" s="38"/>
      <c r="FZN79" s="38"/>
      <c r="FZO79" s="38"/>
      <c r="FZP79" s="38"/>
      <c r="FZQ79" s="38"/>
      <c r="FZR79" s="38"/>
      <c r="FZS79" s="38"/>
      <c r="FZT79" s="38"/>
      <c r="FZU79" s="38"/>
      <c r="FZV79" s="38"/>
      <c r="FZW79" s="38"/>
      <c r="FZX79" s="38"/>
      <c r="FZY79" s="38"/>
      <c r="FZZ79" s="38"/>
      <c r="GAA79" s="38"/>
      <c r="GAB79" s="38"/>
      <c r="GAC79" s="38"/>
      <c r="GAD79" s="38"/>
      <c r="GAE79" s="38"/>
      <c r="GAF79" s="38"/>
      <c r="GAG79" s="38"/>
      <c r="GAH79" s="38"/>
      <c r="GAI79" s="38"/>
      <c r="GAJ79" s="38"/>
      <c r="GAK79" s="38"/>
      <c r="GAL79" s="38"/>
      <c r="GAM79" s="38"/>
      <c r="GAN79" s="38"/>
      <c r="GAO79" s="38"/>
      <c r="GAP79" s="38"/>
      <c r="GAQ79" s="38"/>
      <c r="GAR79" s="38"/>
      <c r="GAS79" s="38"/>
      <c r="GAT79" s="38"/>
      <c r="GAU79" s="38"/>
      <c r="GAV79" s="38"/>
      <c r="GAW79" s="38"/>
      <c r="GAX79" s="38"/>
      <c r="GAY79" s="38"/>
      <c r="GAZ79" s="38"/>
      <c r="GBA79" s="38"/>
      <c r="GBB79" s="38"/>
      <c r="GBC79" s="38"/>
      <c r="GBD79" s="38"/>
      <c r="GBE79" s="38"/>
      <c r="GBF79" s="38"/>
      <c r="GBG79" s="38"/>
      <c r="GBH79" s="38"/>
      <c r="GBI79" s="38"/>
      <c r="GBJ79" s="38"/>
      <c r="GBK79" s="38"/>
      <c r="GBL79" s="38"/>
      <c r="GBM79" s="38"/>
      <c r="GBN79" s="38"/>
      <c r="GBO79" s="38"/>
      <c r="GBP79" s="38"/>
      <c r="GBQ79" s="38"/>
      <c r="GBR79" s="38"/>
      <c r="GBS79" s="38"/>
      <c r="GBT79" s="38"/>
      <c r="GBU79" s="38"/>
      <c r="GBV79" s="38"/>
      <c r="GBW79" s="38"/>
      <c r="GBX79" s="38"/>
      <c r="GBY79" s="38"/>
      <c r="GBZ79" s="38"/>
      <c r="GCA79" s="38"/>
      <c r="GCB79" s="38"/>
      <c r="GCC79" s="38"/>
      <c r="GCD79" s="38"/>
      <c r="GCE79" s="38"/>
      <c r="GCF79" s="38"/>
      <c r="GCG79" s="38"/>
      <c r="GCH79" s="38"/>
      <c r="GCI79" s="38"/>
      <c r="GCJ79" s="38"/>
      <c r="GCK79" s="38"/>
      <c r="GCL79" s="38"/>
      <c r="GCM79" s="38"/>
      <c r="GCN79" s="38"/>
      <c r="GCO79" s="38"/>
      <c r="GCP79" s="38"/>
      <c r="GCQ79" s="38"/>
      <c r="GCR79" s="38"/>
      <c r="GCS79" s="38"/>
      <c r="GCT79" s="38"/>
      <c r="GCU79" s="38"/>
      <c r="GCV79" s="38"/>
      <c r="GCW79" s="38"/>
      <c r="GCX79" s="38"/>
      <c r="GCY79" s="38"/>
      <c r="GCZ79" s="38"/>
      <c r="GDA79" s="38"/>
      <c r="GDB79" s="38"/>
      <c r="GDC79" s="38"/>
      <c r="GDD79" s="38"/>
      <c r="GDE79" s="38"/>
      <c r="GDF79" s="38"/>
      <c r="GDG79" s="38"/>
      <c r="GDH79" s="38"/>
      <c r="GDI79" s="38"/>
      <c r="GDJ79" s="38"/>
      <c r="GDK79" s="38"/>
      <c r="GDL79" s="38"/>
      <c r="GDM79" s="38"/>
      <c r="GDN79" s="38"/>
      <c r="GDO79" s="38"/>
      <c r="GDP79" s="38"/>
      <c r="GDQ79" s="38"/>
      <c r="GDR79" s="38"/>
      <c r="GDS79" s="38"/>
      <c r="GDT79" s="38"/>
      <c r="GDU79" s="38"/>
      <c r="GDV79" s="38"/>
      <c r="GDW79" s="38"/>
      <c r="GDX79" s="38"/>
      <c r="GDY79" s="38"/>
      <c r="GDZ79" s="38"/>
      <c r="GEA79" s="38"/>
      <c r="GEB79" s="38"/>
      <c r="GEC79" s="38"/>
      <c r="GED79" s="38"/>
      <c r="GEE79" s="38"/>
      <c r="GEF79" s="38"/>
      <c r="GEG79" s="38"/>
      <c r="GEH79" s="38"/>
      <c r="GEI79" s="38"/>
      <c r="GEJ79" s="38"/>
      <c r="GEK79" s="38"/>
      <c r="GEL79" s="38"/>
      <c r="GEM79" s="38"/>
      <c r="GEN79" s="38"/>
      <c r="GEO79" s="38"/>
      <c r="GEP79" s="38"/>
      <c r="GEQ79" s="38"/>
      <c r="GER79" s="38"/>
      <c r="GES79" s="38"/>
      <c r="GET79" s="38"/>
      <c r="GEU79" s="38"/>
      <c r="GEV79" s="38"/>
      <c r="GEW79" s="38"/>
      <c r="GEX79" s="38"/>
      <c r="GEY79" s="38"/>
      <c r="GEZ79" s="38"/>
      <c r="GFA79" s="38"/>
      <c r="GFB79" s="38"/>
      <c r="GFC79" s="38"/>
      <c r="GFD79" s="38"/>
      <c r="GFE79" s="38"/>
      <c r="GFF79" s="38"/>
      <c r="GFG79" s="38"/>
      <c r="GFH79" s="38"/>
      <c r="GFI79" s="38"/>
      <c r="GFJ79" s="38"/>
      <c r="GFK79" s="38"/>
      <c r="GFL79" s="38"/>
      <c r="GFM79" s="38"/>
      <c r="GFN79" s="38"/>
      <c r="GFO79" s="38"/>
      <c r="GFP79" s="38"/>
      <c r="GFQ79" s="38"/>
      <c r="GFR79" s="38"/>
      <c r="GFS79" s="38"/>
      <c r="GFT79" s="38"/>
      <c r="GFU79" s="38"/>
      <c r="GFV79" s="38"/>
      <c r="GFW79" s="38"/>
      <c r="GFX79" s="38"/>
      <c r="GFY79" s="38"/>
      <c r="GFZ79" s="38"/>
      <c r="GGA79" s="38"/>
      <c r="GGB79" s="38"/>
      <c r="GGC79" s="38"/>
      <c r="GGD79" s="38"/>
      <c r="GGE79" s="38"/>
      <c r="GGF79" s="38"/>
      <c r="GGG79" s="38"/>
      <c r="GGH79" s="38"/>
      <c r="GGI79" s="38"/>
      <c r="GGJ79" s="38"/>
      <c r="GGK79" s="38"/>
      <c r="GGL79" s="38"/>
      <c r="GGM79" s="38"/>
      <c r="GGN79" s="38"/>
      <c r="GGO79" s="38"/>
      <c r="GGP79" s="38"/>
      <c r="GGQ79" s="38"/>
      <c r="GGR79" s="38"/>
      <c r="GGS79" s="38"/>
      <c r="GGT79" s="38"/>
      <c r="GGU79" s="38"/>
      <c r="GGV79" s="38"/>
      <c r="GGW79" s="38"/>
      <c r="GGX79" s="38"/>
      <c r="GGY79" s="38"/>
      <c r="GGZ79" s="38"/>
      <c r="GHA79" s="38"/>
      <c r="GHB79" s="38"/>
      <c r="GHC79" s="38"/>
      <c r="GHD79" s="38"/>
      <c r="GHE79" s="38"/>
      <c r="GHF79" s="38"/>
      <c r="GHG79" s="38"/>
      <c r="GHH79" s="38"/>
      <c r="GHI79" s="38"/>
      <c r="GHJ79" s="38"/>
      <c r="GHK79" s="38"/>
      <c r="GHL79" s="38"/>
      <c r="GHM79" s="38"/>
      <c r="GHN79" s="38"/>
      <c r="GHO79" s="38"/>
      <c r="GHP79" s="38"/>
      <c r="GHQ79" s="38"/>
      <c r="GHR79" s="38"/>
      <c r="GHS79" s="38"/>
      <c r="GHT79" s="38"/>
      <c r="GHU79" s="38"/>
      <c r="GHV79" s="38"/>
      <c r="GHW79" s="38"/>
      <c r="GHX79" s="38"/>
      <c r="GHY79" s="38"/>
      <c r="GHZ79" s="38"/>
      <c r="GIA79" s="38"/>
      <c r="GIB79" s="38"/>
      <c r="GIC79" s="38"/>
      <c r="GID79" s="38"/>
      <c r="GIE79" s="38"/>
      <c r="GIF79" s="38"/>
      <c r="GIG79" s="38"/>
      <c r="GIH79" s="38"/>
      <c r="GII79" s="38"/>
      <c r="GIJ79" s="38"/>
      <c r="GIK79" s="38"/>
      <c r="GIL79" s="38"/>
      <c r="GIM79" s="38"/>
      <c r="GIN79" s="38"/>
      <c r="GIO79" s="38"/>
      <c r="GIP79" s="38"/>
      <c r="GIQ79" s="38"/>
      <c r="GIR79" s="38"/>
      <c r="GIS79" s="38"/>
      <c r="GIT79" s="38"/>
      <c r="GIU79" s="38"/>
      <c r="GIV79" s="38"/>
      <c r="GIW79" s="38"/>
      <c r="GIX79" s="38"/>
      <c r="GIY79" s="38"/>
      <c r="GIZ79" s="38"/>
      <c r="GJA79" s="38"/>
      <c r="GJB79" s="38"/>
      <c r="GJC79" s="38"/>
      <c r="GJD79" s="38"/>
      <c r="GJE79" s="38"/>
      <c r="GJF79" s="38"/>
      <c r="GJG79" s="38"/>
      <c r="GJH79" s="38"/>
      <c r="GJI79" s="38"/>
      <c r="GJJ79" s="38"/>
      <c r="GJK79" s="38"/>
      <c r="GJL79" s="38"/>
      <c r="GJM79" s="38"/>
      <c r="GJN79" s="38"/>
      <c r="GJO79" s="38"/>
      <c r="GJP79" s="38"/>
      <c r="GJQ79" s="38"/>
      <c r="GJR79" s="38"/>
      <c r="GJS79" s="38"/>
      <c r="GJT79" s="38"/>
      <c r="GJU79" s="38"/>
      <c r="GJV79" s="38"/>
      <c r="GJW79" s="38"/>
      <c r="GJX79" s="38"/>
      <c r="GJY79" s="38"/>
      <c r="GJZ79" s="38"/>
      <c r="GKA79" s="38"/>
      <c r="GKB79" s="38"/>
      <c r="GKC79" s="38"/>
      <c r="GKD79" s="38"/>
      <c r="GKE79" s="38"/>
      <c r="GKF79" s="38"/>
      <c r="GKG79" s="38"/>
      <c r="GKH79" s="38"/>
      <c r="GKI79" s="38"/>
      <c r="GKJ79" s="38"/>
      <c r="GKK79" s="38"/>
      <c r="GKL79" s="38"/>
      <c r="GKM79" s="38"/>
      <c r="GKN79" s="38"/>
      <c r="GKO79" s="38"/>
      <c r="GKP79" s="38"/>
      <c r="GKQ79" s="38"/>
      <c r="GKR79" s="38"/>
      <c r="GKS79" s="38"/>
      <c r="GKT79" s="38"/>
      <c r="GKU79" s="38"/>
      <c r="GKV79" s="38"/>
      <c r="GKW79" s="38"/>
      <c r="GKX79" s="38"/>
      <c r="GKY79" s="38"/>
      <c r="GKZ79" s="38"/>
      <c r="GLA79" s="38"/>
      <c r="GLB79" s="38"/>
      <c r="GLC79" s="38"/>
      <c r="GLD79" s="38"/>
      <c r="GLE79" s="38"/>
      <c r="GLF79" s="38"/>
      <c r="GLG79" s="38"/>
      <c r="GLH79" s="38"/>
      <c r="GLI79" s="38"/>
      <c r="GLJ79" s="38"/>
      <c r="GLK79" s="38"/>
      <c r="GLL79" s="38"/>
      <c r="GLM79" s="38"/>
      <c r="GLN79" s="38"/>
      <c r="GLO79" s="38"/>
      <c r="GLP79" s="38"/>
      <c r="GLQ79" s="38"/>
      <c r="GLR79" s="38"/>
      <c r="GLS79" s="38"/>
      <c r="GLT79" s="38"/>
      <c r="GLU79" s="38"/>
      <c r="GLV79" s="38"/>
      <c r="GLW79" s="38"/>
      <c r="GLX79" s="38"/>
      <c r="GLY79" s="38"/>
      <c r="GLZ79" s="38"/>
      <c r="GMA79" s="38"/>
      <c r="GMB79" s="38"/>
      <c r="GMC79" s="38"/>
      <c r="GMD79" s="38"/>
      <c r="GME79" s="38"/>
      <c r="GMF79" s="38"/>
      <c r="GMG79" s="38"/>
      <c r="GMH79" s="38"/>
      <c r="GMI79" s="38"/>
      <c r="GMJ79" s="38"/>
      <c r="GMK79" s="38"/>
      <c r="GML79" s="38"/>
      <c r="GMM79" s="38"/>
      <c r="GMN79" s="38"/>
      <c r="GMO79" s="38"/>
      <c r="GMP79" s="38"/>
      <c r="GMQ79" s="38"/>
      <c r="GMR79" s="38"/>
      <c r="GMS79" s="38"/>
      <c r="GMT79" s="38"/>
      <c r="GMU79" s="38"/>
      <c r="GMV79" s="38"/>
      <c r="GMW79" s="38"/>
      <c r="GMX79" s="38"/>
      <c r="GMY79" s="38"/>
      <c r="GMZ79" s="38"/>
      <c r="GNA79" s="38"/>
      <c r="GNB79" s="38"/>
      <c r="GNC79" s="38"/>
      <c r="GND79" s="38"/>
      <c r="GNE79" s="38"/>
      <c r="GNF79" s="38"/>
      <c r="GNG79" s="38"/>
      <c r="GNH79" s="38"/>
      <c r="GNI79" s="38"/>
      <c r="GNJ79" s="38"/>
      <c r="GNK79" s="38"/>
      <c r="GNL79" s="38"/>
      <c r="GNM79" s="38"/>
      <c r="GNN79" s="38"/>
      <c r="GNO79" s="38"/>
      <c r="GNP79" s="38"/>
      <c r="GNQ79" s="38"/>
      <c r="GNR79" s="38"/>
      <c r="GNS79" s="38"/>
      <c r="GNT79" s="38"/>
      <c r="GNU79" s="38"/>
      <c r="GNV79" s="38"/>
      <c r="GNW79" s="38"/>
      <c r="GNX79" s="38"/>
      <c r="GNY79" s="38"/>
      <c r="GNZ79" s="38"/>
      <c r="GOA79" s="38"/>
      <c r="GOB79" s="38"/>
      <c r="GOC79" s="38"/>
      <c r="GOD79" s="38"/>
      <c r="GOE79" s="38"/>
      <c r="GOF79" s="38"/>
      <c r="GOG79" s="38"/>
      <c r="GOH79" s="38"/>
      <c r="GOI79" s="38"/>
      <c r="GOJ79" s="38"/>
      <c r="GOK79" s="38"/>
      <c r="GOL79" s="38"/>
      <c r="GOM79" s="38"/>
      <c r="GON79" s="38"/>
      <c r="GOO79" s="38"/>
      <c r="GOP79" s="38"/>
      <c r="GOQ79" s="38"/>
      <c r="GOR79" s="38"/>
      <c r="GOS79" s="38"/>
      <c r="GOT79" s="38"/>
      <c r="GOU79" s="38"/>
      <c r="GOV79" s="38"/>
      <c r="GOW79" s="38"/>
      <c r="GOX79" s="38"/>
      <c r="GOY79" s="38"/>
      <c r="GOZ79" s="38"/>
      <c r="GPA79" s="38"/>
      <c r="GPB79" s="38"/>
      <c r="GPC79" s="38"/>
      <c r="GPD79" s="38"/>
      <c r="GPE79" s="38"/>
      <c r="GPF79" s="38"/>
      <c r="GPG79" s="38"/>
      <c r="GPH79" s="38"/>
      <c r="GPI79" s="38"/>
      <c r="GPJ79" s="38"/>
      <c r="GPK79" s="38"/>
      <c r="GPL79" s="38"/>
      <c r="GPM79" s="38"/>
      <c r="GPN79" s="38"/>
      <c r="GPO79" s="38"/>
      <c r="GPP79" s="38"/>
      <c r="GPQ79" s="38"/>
      <c r="GPR79" s="38"/>
      <c r="GPS79" s="38"/>
      <c r="GPT79" s="38"/>
      <c r="GPU79" s="38"/>
      <c r="GPV79" s="38"/>
      <c r="GPW79" s="38"/>
      <c r="GPX79" s="38"/>
      <c r="GPY79" s="38"/>
      <c r="GPZ79" s="38"/>
      <c r="GQA79" s="38"/>
      <c r="GQB79" s="38"/>
      <c r="GQC79" s="38"/>
      <c r="GQD79" s="38"/>
      <c r="GQE79" s="38"/>
      <c r="GQF79" s="38"/>
      <c r="GQG79" s="38"/>
      <c r="GQH79" s="38"/>
      <c r="GQI79" s="38"/>
      <c r="GQJ79" s="38"/>
      <c r="GQK79" s="38"/>
      <c r="GQL79" s="38"/>
      <c r="GQM79" s="38"/>
      <c r="GQN79" s="38"/>
      <c r="GQO79" s="38"/>
      <c r="GQP79" s="38"/>
      <c r="GQQ79" s="38"/>
      <c r="GQR79" s="38"/>
      <c r="GQS79" s="38"/>
      <c r="GQT79" s="38"/>
      <c r="GQU79" s="38"/>
      <c r="GQV79" s="38"/>
      <c r="GQW79" s="38"/>
      <c r="GQX79" s="38"/>
      <c r="GQY79" s="38"/>
      <c r="GQZ79" s="38"/>
      <c r="GRA79" s="38"/>
      <c r="GRB79" s="38"/>
      <c r="GRC79" s="38"/>
      <c r="GRD79" s="38"/>
      <c r="GRE79" s="38"/>
      <c r="GRF79" s="38"/>
      <c r="GRG79" s="38"/>
      <c r="GRH79" s="38"/>
      <c r="GRI79" s="38"/>
      <c r="GRJ79" s="38"/>
      <c r="GRK79" s="38"/>
      <c r="GRL79" s="38"/>
      <c r="GRM79" s="38"/>
      <c r="GRN79" s="38"/>
      <c r="GRO79" s="38"/>
      <c r="GRP79" s="38"/>
      <c r="GRQ79" s="38"/>
      <c r="GRR79" s="38"/>
      <c r="GRS79" s="38"/>
      <c r="GRT79" s="38"/>
      <c r="GRU79" s="38"/>
      <c r="GRV79" s="38"/>
      <c r="GRW79" s="38"/>
      <c r="GRX79" s="38"/>
      <c r="GRY79" s="38"/>
      <c r="GRZ79" s="38"/>
      <c r="GSA79" s="38"/>
      <c r="GSB79" s="38"/>
      <c r="GSC79" s="38"/>
      <c r="GSD79" s="38"/>
      <c r="GSE79" s="38"/>
      <c r="GSF79" s="38"/>
      <c r="GSG79" s="38"/>
      <c r="GSH79" s="38"/>
      <c r="GSI79" s="38"/>
      <c r="GSJ79" s="38"/>
      <c r="GSK79" s="38"/>
      <c r="GSL79" s="38"/>
      <c r="GSM79" s="38"/>
      <c r="GSN79" s="38"/>
      <c r="GSO79" s="38"/>
      <c r="GSP79" s="38"/>
      <c r="GSQ79" s="38"/>
      <c r="GSR79" s="38"/>
      <c r="GSS79" s="38"/>
      <c r="GST79" s="38"/>
      <c r="GSU79" s="38"/>
      <c r="GSV79" s="38"/>
      <c r="GSW79" s="38"/>
      <c r="GSX79" s="38"/>
      <c r="GSY79" s="38"/>
      <c r="GSZ79" s="38"/>
      <c r="GTA79" s="38"/>
      <c r="GTB79" s="38"/>
      <c r="GTC79" s="38"/>
      <c r="GTD79" s="38"/>
      <c r="GTE79" s="38"/>
      <c r="GTF79" s="38"/>
      <c r="GTG79" s="38"/>
      <c r="GTH79" s="38"/>
      <c r="GTI79" s="38"/>
      <c r="GTJ79" s="38"/>
      <c r="GTK79" s="38"/>
      <c r="GTL79" s="38"/>
      <c r="GTM79" s="38"/>
      <c r="GTN79" s="38"/>
      <c r="GTO79" s="38"/>
      <c r="GTP79" s="38"/>
      <c r="GTQ79" s="38"/>
      <c r="GTR79" s="38"/>
      <c r="GTS79" s="38"/>
      <c r="GTT79" s="38"/>
      <c r="GTU79" s="38"/>
      <c r="GTV79" s="38"/>
      <c r="GTW79" s="38"/>
      <c r="GTX79" s="38"/>
      <c r="GTY79" s="38"/>
      <c r="GTZ79" s="38"/>
      <c r="GUA79" s="38"/>
      <c r="GUB79" s="38"/>
      <c r="GUC79" s="38"/>
      <c r="GUD79" s="38"/>
      <c r="GUE79" s="38"/>
      <c r="GUF79" s="38"/>
      <c r="GUG79" s="38"/>
      <c r="GUH79" s="38"/>
      <c r="GUI79" s="38"/>
      <c r="GUJ79" s="38"/>
      <c r="GUK79" s="38"/>
      <c r="GUL79" s="38"/>
      <c r="GUM79" s="38"/>
      <c r="GUN79" s="38"/>
      <c r="GUO79" s="38"/>
      <c r="GUP79" s="38"/>
      <c r="GUQ79" s="38"/>
      <c r="GUR79" s="38"/>
      <c r="GUS79" s="38"/>
      <c r="GUT79" s="38"/>
      <c r="GUU79" s="38"/>
      <c r="GUV79" s="38"/>
      <c r="GUW79" s="38"/>
      <c r="GUX79" s="38"/>
      <c r="GUY79" s="38"/>
      <c r="GUZ79" s="38"/>
      <c r="GVA79" s="38"/>
      <c r="GVB79" s="38"/>
      <c r="GVC79" s="38"/>
      <c r="GVD79" s="38"/>
      <c r="GVE79" s="38"/>
    </row>
    <row r="80" spans="1:5309" s="19" customFormat="1">
      <c r="A80" s="15" t="s">
        <v>872</v>
      </c>
      <c r="B80" s="28" t="s">
        <v>679</v>
      </c>
      <c r="C80" s="15"/>
      <c r="D80" s="15"/>
      <c r="E80" s="15"/>
      <c r="F80" s="34"/>
      <c r="G80" s="15"/>
      <c r="H80" s="15">
        <v>32627</v>
      </c>
      <c r="I80" s="15">
        <v>34594</v>
      </c>
      <c r="J80" s="15">
        <f t="shared" si="22"/>
        <v>1967</v>
      </c>
      <c r="K80" s="15">
        <v>50</v>
      </c>
      <c r="L80" s="15">
        <f t="shared" si="23"/>
        <v>98350</v>
      </c>
      <c r="M80" s="16">
        <v>1.03</v>
      </c>
      <c r="N80" s="17">
        <f t="shared" si="24"/>
        <v>101300.5</v>
      </c>
      <c r="O80" s="15"/>
      <c r="P80" s="17">
        <f t="shared" si="25"/>
        <v>101300.5</v>
      </c>
      <c r="Q80" s="15">
        <v>1</v>
      </c>
      <c r="R80" s="29">
        <f t="shared" si="26"/>
        <v>101300.5</v>
      </c>
      <c r="S80" s="118"/>
      <c r="T80" s="118"/>
      <c r="U80" s="118"/>
      <c r="V80" s="164"/>
      <c r="W80" s="118"/>
      <c r="X80" s="164"/>
      <c r="Y80" s="118"/>
      <c r="Z80" s="119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8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  <c r="CU80" s="38"/>
      <c r="CV80" s="38"/>
      <c r="CW80" s="38"/>
      <c r="CX80" s="38"/>
      <c r="CY80" s="38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38"/>
      <c r="DT80" s="38"/>
      <c r="DU80" s="38"/>
      <c r="DV80" s="38"/>
      <c r="DW80" s="38"/>
      <c r="DX80" s="38"/>
      <c r="DY80" s="38"/>
      <c r="DZ80" s="38"/>
      <c r="EA80" s="38"/>
      <c r="EB80" s="38"/>
      <c r="EC80" s="38"/>
      <c r="ED80" s="38"/>
      <c r="EE80" s="38"/>
      <c r="EF80" s="38"/>
      <c r="EG80" s="38"/>
      <c r="EH80" s="38"/>
      <c r="EI80" s="38"/>
      <c r="EJ80" s="38"/>
      <c r="EK80" s="38"/>
      <c r="EL80" s="38"/>
      <c r="EM80" s="38"/>
      <c r="EN80" s="38"/>
      <c r="EO80" s="38"/>
      <c r="EP80" s="38"/>
      <c r="EQ80" s="38"/>
      <c r="ER80" s="38"/>
      <c r="ES80" s="38"/>
      <c r="ET80" s="38"/>
      <c r="EU80" s="38"/>
      <c r="EV80" s="38"/>
      <c r="EW80" s="38"/>
      <c r="EX80" s="38"/>
      <c r="EY80" s="38"/>
      <c r="EZ80" s="38"/>
      <c r="FA80" s="38"/>
      <c r="FB80" s="38"/>
      <c r="FC80" s="38"/>
      <c r="FD80" s="38"/>
      <c r="FE80" s="38"/>
      <c r="FF80" s="38"/>
      <c r="FG80" s="38"/>
      <c r="FH80" s="38"/>
      <c r="FI80" s="38"/>
      <c r="FJ80" s="38"/>
      <c r="FK80" s="38"/>
      <c r="FL80" s="38"/>
      <c r="FM80" s="38"/>
      <c r="FN80" s="38"/>
      <c r="FO80" s="38"/>
      <c r="FP80" s="38"/>
      <c r="FQ80" s="38"/>
      <c r="FR80" s="38"/>
      <c r="FS80" s="38"/>
      <c r="FT80" s="38"/>
      <c r="FU80" s="38"/>
      <c r="FV80" s="38"/>
      <c r="FW80" s="38"/>
      <c r="FX80" s="38"/>
      <c r="FY80" s="38"/>
      <c r="FZ80" s="38"/>
      <c r="GA80" s="38"/>
      <c r="GB80" s="38"/>
      <c r="GC80" s="38"/>
      <c r="GD80" s="38"/>
      <c r="GE80" s="38"/>
      <c r="GF80" s="38"/>
      <c r="GG80" s="38"/>
      <c r="GH80" s="38"/>
      <c r="GI80" s="38"/>
      <c r="GJ80" s="38"/>
      <c r="GK80" s="38"/>
      <c r="GL80" s="38"/>
      <c r="GM80" s="38"/>
      <c r="GN80" s="38"/>
      <c r="GO80" s="38"/>
      <c r="GP80" s="38"/>
      <c r="GQ80" s="38"/>
      <c r="GR80" s="38"/>
      <c r="GS80" s="38"/>
      <c r="GT80" s="38"/>
      <c r="GU80" s="38"/>
      <c r="GV80" s="38"/>
      <c r="GW80" s="38"/>
      <c r="GX80" s="38"/>
      <c r="GY80" s="38"/>
      <c r="GZ80" s="38"/>
      <c r="HA80" s="38"/>
      <c r="HB80" s="38"/>
      <c r="HC80" s="38"/>
      <c r="HD80" s="38"/>
      <c r="HE80" s="38"/>
      <c r="HF80" s="38"/>
      <c r="HG80" s="38"/>
      <c r="HH80" s="38"/>
      <c r="HI80" s="38"/>
      <c r="HJ80" s="38"/>
      <c r="HK80" s="38"/>
      <c r="HL80" s="38"/>
      <c r="HM80" s="38"/>
      <c r="HN80" s="38"/>
      <c r="HO80" s="38"/>
      <c r="HP80" s="38"/>
      <c r="HQ80" s="38"/>
      <c r="HR80" s="38"/>
      <c r="HS80" s="38"/>
      <c r="HT80" s="38"/>
      <c r="HU80" s="38"/>
      <c r="HV80" s="38"/>
      <c r="HW80" s="38"/>
      <c r="HX80" s="38"/>
      <c r="HY80" s="38"/>
      <c r="HZ80" s="38"/>
      <c r="IA80" s="38"/>
      <c r="IB80" s="38"/>
      <c r="IC80" s="38"/>
      <c r="ID80" s="38"/>
      <c r="IE80" s="38"/>
      <c r="IF80" s="38"/>
      <c r="IG80" s="38"/>
      <c r="IH80" s="38"/>
      <c r="II80" s="38"/>
      <c r="IJ80" s="38"/>
      <c r="IK80" s="38"/>
      <c r="IL80" s="38"/>
      <c r="IM80" s="38"/>
      <c r="IN80" s="38"/>
      <c r="IO80" s="38"/>
      <c r="IP80" s="38"/>
      <c r="IQ80" s="38"/>
      <c r="IR80" s="38"/>
      <c r="IS80" s="38"/>
      <c r="IT80" s="38"/>
      <c r="IU80" s="38"/>
      <c r="IV80" s="38"/>
      <c r="IW80" s="38"/>
      <c r="IX80" s="38"/>
      <c r="IY80" s="38"/>
      <c r="IZ80" s="38"/>
      <c r="JA80" s="38"/>
      <c r="JB80" s="38"/>
      <c r="JC80" s="38"/>
      <c r="JD80" s="38"/>
      <c r="JE80" s="38"/>
      <c r="JF80" s="38"/>
      <c r="JG80" s="38"/>
      <c r="JH80" s="38"/>
      <c r="JI80" s="38"/>
      <c r="JJ80" s="38"/>
      <c r="JK80" s="38"/>
      <c r="JL80" s="38"/>
      <c r="JM80" s="38"/>
      <c r="JN80" s="38"/>
      <c r="JO80" s="38"/>
      <c r="JP80" s="38"/>
      <c r="JQ80" s="38"/>
      <c r="JR80" s="38"/>
      <c r="JS80" s="38"/>
      <c r="JT80" s="38"/>
      <c r="JU80" s="38"/>
      <c r="JV80" s="38"/>
      <c r="JW80" s="38"/>
      <c r="JX80" s="38"/>
      <c r="JY80" s="38"/>
      <c r="JZ80" s="38"/>
      <c r="KA80" s="38"/>
      <c r="KB80" s="38"/>
      <c r="KC80" s="38"/>
      <c r="KD80" s="38"/>
      <c r="KE80" s="38"/>
      <c r="KF80" s="38"/>
      <c r="KG80" s="38"/>
      <c r="KH80" s="38"/>
      <c r="KI80" s="38"/>
      <c r="KJ80" s="38"/>
      <c r="KK80" s="38"/>
      <c r="KL80" s="38"/>
      <c r="KM80" s="38"/>
      <c r="KN80" s="38"/>
      <c r="KO80" s="38"/>
      <c r="KP80" s="38"/>
      <c r="KQ80" s="38"/>
      <c r="KR80" s="38"/>
      <c r="KS80" s="38"/>
      <c r="KT80" s="38"/>
      <c r="KU80" s="38"/>
      <c r="KV80" s="38"/>
      <c r="KW80" s="38"/>
      <c r="KX80" s="38"/>
      <c r="KY80" s="38"/>
      <c r="KZ80" s="38"/>
      <c r="LA80" s="38"/>
      <c r="LB80" s="38"/>
      <c r="LC80" s="38"/>
      <c r="LD80" s="38"/>
      <c r="LE80" s="38"/>
      <c r="LF80" s="38"/>
      <c r="LG80" s="38"/>
      <c r="LH80" s="38"/>
      <c r="LI80" s="38"/>
      <c r="LJ80" s="38"/>
      <c r="LK80" s="38"/>
      <c r="LL80" s="38"/>
      <c r="LM80" s="38"/>
      <c r="LN80" s="38"/>
      <c r="LO80" s="38"/>
      <c r="LP80" s="38"/>
      <c r="LQ80" s="38"/>
      <c r="LR80" s="38"/>
      <c r="LS80" s="38"/>
      <c r="LT80" s="38"/>
      <c r="LU80" s="38"/>
      <c r="LV80" s="38"/>
      <c r="LW80" s="38"/>
      <c r="LX80" s="38"/>
      <c r="LY80" s="38"/>
      <c r="LZ80" s="38"/>
      <c r="MA80" s="38"/>
      <c r="MB80" s="38"/>
      <c r="MC80" s="38"/>
      <c r="MD80" s="38"/>
      <c r="ME80" s="38"/>
      <c r="MF80" s="38"/>
      <c r="MG80" s="38"/>
      <c r="MH80" s="38"/>
      <c r="MI80" s="38"/>
      <c r="MJ80" s="38"/>
      <c r="MK80" s="38"/>
      <c r="ML80" s="38"/>
      <c r="MM80" s="38"/>
      <c r="MN80" s="38"/>
      <c r="MO80" s="38"/>
      <c r="MP80" s="38"/>
      <c r="MQ80" s="38"/>
      <c r="MR80" s="38"/>
      <c r="MS80" s="38"/>
      <c r="MT80" s="38"/>
      <c r="MU80" s="38"/>
      <c r="MV80" s="38"/>
      <c r="MW80" s="38"/>
      <c r="MX80" s="38"/>
      <c r="MY80" s="38"/>
      <c r="MZ80" s="38"/>
      <c r="NA80" s="38"/>
      <c r="NB80" s="38"/>
      <c r="NC80" s="38"/>
      <c r="ND80" s="38"/>
      <c r="NE80" s="38"/>
      <c r="NF80" s="38"/>
      <c r="NG80" s="38"/>
      <c r="NH80" s="38"/>
      <c r="NI80" s="38"/>
      <c r="NJ80" s="38"/>
      <c r="NK80" s="38"/>
      <c r="NL80" s="38"/>
      <c r="NM80" s="38"/>
      <c r="NN80" s="38"/>
      <c r="NO80" s="38"/>
      <c r="NP80" s="38"/>
      <c r="NQ80" s="38"/>
      <c r="NR80" s="38"/>
      <c r="NS80" s="38"/>
      <c r="NT80" s="38"/>
      <c r="NU80" s="38"/>
      <c r="NV80" s="38"/>
      <c r="NW80" s="38"/>
      <c r="NX80" s="38"/>
      <c r="NY80" s="38"/>
      <c r="NZ80" s="38"/>
      <c r="OA80" s="38"/>
      <c r="OB80" s="38"/>
      <c r="OC80" s="38"/>
      <c r="OD80" s="38"/>
      <c r="OE80" s="38"/>
      <c r="OF80" s="38"/>
      <c r="OG80" s="38"/>
      <c r="OH80" s="38"/>
      <c r="OI80" s="38"/>
      <c r="OJ80" s="38"/>
      <c r="OK80" s="38"/>
      <c r="OL80" s="38"/>
      <c r="OM80" s="38"/>
      <c r="ON80" s="38"/>
      <c r="OO80" s="38"/>
      <c r="OP80" s="38"/>
      <c r="OQ80" s="38"/>
      <c r="OR80" s="38"/>
      <c r="OS80" s="38"/>
      <c r="OT80" s="38"/>
      <c r="OU80" s="38"/>
      <c r="OV80" s="38"/>
      <c r="OW80" s="38"/>
      <c r="OX80" s="38"/>
      <c r="OY80" s="38"/>
      <c r="OZ80" s="38"/>
      <c r="PA80" s="38"/>
      <c r="PB80" s="38"/>
      <c r="PC80" s="38"/>
      <c r="PD80" s="38"/>
      <c r="PE80" s="38"/>
      <c r="PF80" s="38"/>
      <c r="PG80" s="38"/>
      <c r="PH80" s="38"/>
      <c r="PI80" s="38"/>
      <c r="PJ80" s="38"/>
      <c r="PK80" s="38"/>
      <c r="PL80" s="38"/>
      <c r="PM80" s="38"/>
      <c r="PN80" s="38"/>
      <c r="PO80" s="38"/>
      <c r="PP80" s="38"/>
      <c r="PQ80" s="38"/>
      <c r="PR80" s="38"/>
      <c r="PS80" s="38"/>
      <c r="PT80" s="38"/>
      <c r="PU80" s="38"/>
      <c r="PV80" s="38"/>
      <c r="PW80" s="38"/>
      <c r="PX80" s="38"/>
      <c r="PY80" s="38"/>
      <c r="PZ80" s="38"/>
      <c r="QA80" s="38"/>
      <c r="QB80" s="38"/>
      <c r="QC80" s="38"/>
      <c r="QD80" s="38"/>
      <c r="QE80" s="38"/>
      <c r="QF80" s="38"/>
      <c r="QG80" s="38"/>
      <c r="QH80" s="38"/>
      <c r="QI80" s="38"/>
      <c r="QJ80" s="38"/>
      <c r="QK80" s="38"/>
      <c r="QL80" s="38"/>
      <c r="QM80" s="38"/>
      <c r="QN80" s="38"/>
      <c r="QO80" s="38"/>
      <c r="QP80" s="38"/>
      <c r="QQ80" s="38"/>
      <c r="QR80" s="38"/>
      <c r="QS80" s="38"/>
      <c r="QT80" s="38"/>
      <c r="QU80" s="38"/>
      <c r="QV80" s="38"/>
      <c r="QW80" s="38"/>
      <c r="QX80" s="38"/>
      <c r="QY80" s="38"/>
      <c r="QZ80" s="38"/>
      <c r="RA80" s="38"/>
      <c r="RB80" s="38"/>
      <c r="RC80" s="38"/>
      <c r="RD80" s="38"/>
      <c r="RE80" s="38"/>
      <c r="RF80" s="38"/>
      <c r="RG80" s="38"/>
      <c r="RH80" s="38"/>
      <c r="RI80" s="38"/>
      <c r="RJ80" s="38"/>
      <c r="RK80" s="38"/>
      <c r="RL80" s="38"/>
      <c r="RM80" s="38"/>
      <c r="RN80" s="38"/>
      <c r="RO80" s="38"/>
      <c r="RP80" s="38"/>
      <c r="RQ80" s="38"/>
      <c r="RR80" s="38"/>
      <c r="RS80" s="38"/>
      <c r="RT80" s="38"/>
      <c r="RU80" s="38"/>
      <c r="RV80" s="38"/>
      <c r="RW80" s="38"/>
      <c r="RX80" s="38"/>
      <c r="RY80" s="38"/>
      <c r="RZ80" s="38"/>
      <c r="SA80" s="38"/>
      <c r="SB80" s="38"/>
      <c r="SC80" s="38"/>
      <c r="SD80" s="38"/>
      <c r="SE80" s="38"/>
      <c r="SF80" s="38"/>
      <c r="SG80" s="38"/>
      <c r="SH80" s="38"/>
      <c r="SI80" s="38"/>
      <c r="SJ80" s="38"/>
      <c r="SK80" s="38"/>
      <c r="SL80" s="38"/>
      <c r="SM80" s="38"/>
      <c r="SN80" s="38"/>
      <c r="SO80" s="38"/>
      <c r="SP80" s="38"/>
      <c r="SQ80" s="38"/>
      <c r="SR80" s="38"/>
      <c r="SS80" s="38"/>
      <c r="ST80" s="38"/>
      <c r="SU80" s="38"/>
      <c r="SV80" s="38"/>
      <c r="SW80" s="38"/>
      <c r="SX80" s="38"/>
      <c r="SY80" s="38"/>
      <c r="SZ80" s="38"/>
      <c r="TA80" s="38"/>
      <c r="TB80" s="38"/>
      <c r="TC80" s="38"/>
      <c r="TD80" s="38"/>
      <c r="TE80" s="38"/>
      <c r="TF80" s="38"/>
      <c r="TG80" s="38"/>
      <c r="TH80" s="38"/>
      <c r="TI80" s="38"/>
      <c r="TJ80" s="38"/>
      <c r="TK80" s="38"/>
      <c r="TL80" s="38"/>
      <c r="TM80" s="38"/>
      <c r="TN80" s="38"/>
      <c r="TO80" s="38"/>
      <c r="TP80" s="38"/>
      <c r="TQ80" s="38"/>
      <c r="TR80" s="38"/>
      <c r="TS80" s="38"/>
      <c r="TT80" s="38"/>
      <c r="TU80" s="38"/>
      <c r="TV80" s="38"/>
      <c r="TW80" s="38"/>
      <c r="TX80" s="38"/>
      <c r="TY80" s="38"/>
      <c r="TZ80" s="38"/>
      <c r="UA80" s="38"/>
      <c r="UB80" s="38"/>
      <c r="UC80" s="38"/>
      <c r="UD80" s="38"/>
      <c r="UE80" s="38"/>
      <c r="UF80" s="38"/>
      <c r="UG80" s="38"/>
      <c r="UH80" s="38"/>
      <c r="UI80" s="38"/>
      <c r="UJ80" s="38"/>
      <c r="UK80" s="38"/>
      <c r="UL80" s="38"/>
      <c r="UM80" s="38"/>
      <c r="UN80" s="38"/>
      <c r="UO80" s="38"/>
      <c r="UP80" s="38"/>
      <c r="UQ80" s="38"/>
      <c r="UR80" s="38"/>
      <c r="US80" s="38"/>
      <c r="UT80" s="38"/>
      <c r="UU80" s="38"/>
      <c r="UV80" s="38"/>
      <c r="UW80" s="38"/>
      <c r="UX80" s="38"/>
      <c r="UY80" s="38"/>
      <c r="UZ80" s="38"/>
      <c r="VA80" s="38"/>
      <c r="VB80" s="38"/>
      <c r="VC80" s="38"/>
      <c r="VD80" s="38"/>
      <c r="VE80" s="38"/>
      <c r="VF80" s="38"/>
      <c r="VG80" s="38"/>
      <c r="VH80" s="38"/>
      <c r="VI80" s="38"/>
      <c r="VJ80" s="38"/>
      <c r="VK80" s="38"/>
      <c r="VL80" s="38"/>
      <c r="VM80" s="38"/>
      <c r="VN80" s="38"/>
      <c r="VO80" s="38"/>
      <c r="VP80" s="38"/>
      <c r="VQ80" s="38"/>
      <c r="VR80" s="38"/>
      <c r="VS80" s="38"/>
      <c r="VT80" s="38"/>
      <c r="VU80" s="38"/>
      <c r="VV80" s="38"/>
      <c r="VW80" s="38"/>
      <c r="VX80" s="38"/>
      <c r="VY80" s="38"/>
      <c r="VZ80" s="38"/>
      <c r="WA80" s="38"/>
      <c r="WB80" s="38"/>
      <c r="WC80" s="38"/>
      <c r="WD80" s="38"/>
      <c r="WE80" s="38"/>
      <c r="WF80" s="38"/>
      <c r="WG80" s="38"/>
      <c r="WH80" s="38"/>
      <c r="WI80" s="38"/>
      <c r="WJ80" s="38"/>
      <c r="WK80" s="38"/>
      <c r="WL80" s="38"/>
      <c r="WM80" s="38"/>
      <c r="WN80" s="38"/>
      <c r="WO80" s="38"/>
      <c r="WP80" s="38"/>
      <c r="WQ80" s="38"/>
      <c r="WR80" s="38"/>
      <c r="WS80" s="38"/>
      <c r="WT80" s="38"/>
      <c r="WU80" s="38"/>
      <c r="WV80" s="38"/>
      <c r="WW80" s="38"/>
      <c r="WX80" s="38"/>
      <c r="WY80" s="38"/>
      <c r="WZ80" s="38"/>
      <c r="XA80" s="38"/>
      <c r="XB80" s="38"/>
      <c r="XC80" s="38"/>
      <c r="XD80" s="38"/>
      <c r="XE80" s="38"/>
      <c r="XF80" s="38"/>
      <c r="XG80" s="38"/>
      <c r="XH80" s="38"/>
      <c r="XI80" s="38"/>
      <c r="XJ80" s="38"/>
      <c r="XK80" s="38"/>
      <c r="XL80" s="38"/>
      <c r="XM80" s="38"/>
      <c r="XN80" s="38"/>
      <c r="XO80" s="38"/>
      <c r="XP80" s="38"/>
      <c r="XQ80" s="38"/>
      <c r="XR80" s="38"/>
      <c r="XS80" s="38"/>
      <c r="XT80" s="38"/>
      <c r="XU80" s="38"/>
      <c r="XV80" s="38"/>
      <c r="XW80" s="38"/>
      <c r="XX80" s="38"/>
      <c r="XY80" s="38"/>
      <c r="XZ80" s="38"/>
      <c r="YA80" s="38"/>
      <c r="YB80" s="38"/>
      <c r="YC80" s="38"/>
      <c r="YD80" s="38"/>
      <c r="YE80" s="38"/>
      <c r="YF80" s="38"/>
      <c r="YG80" s="38"/>
      <c r="YH80" s="38"/>
      <c r="YI80" s="38"/>
      <c r="YJ80" s="38"/>
      <c r="YK80" s="38"/>
      <c r="YL80" s="38"/>
      <c r="YM80" s="38"/>
      <c r="YN80" s="38"/>
      <c r="YO80" s="38"/>
      <c r="YP80" s="38"/>
      <c r="YQ80" s="38"/>
      <c r="YR80" s="38"/>
      <c r="YS80" s="38"/>
      <c r="YT80" s="38"/>
      <c r="YU80" s="38"/>
      <c r="YV80" s="38"/>
      <c r="YW80" s="38"/>
      <c r="YX80" s="38"/>
      <c r="YY80" s="38"/>
      <c r="YZ80" s="38"/>
      <c r="ZA80" s="38"/>
      <c r="ZB80" s="38"/>
      <c r="ZC80" s="38"/>
      <c r="ZD80" s="38"/>
      <c r="ZE80" s="38"/>
      <c r="ZF80" s="38"/>
      <c r="ZG80" s="38"/>
      <c r="ZH80" s="38"/>
      <c r="ZI80" s="38"/>
      <c r="ZJ80" s="38"/>
      <c r="ZK80" s="38"/>
      <c r="ZL80" s="38"/>
      <c r="ZM80" s="38"/>
      <c r="ZN80" s="38"/>
      <c r="ZO80" s="38"/>
      <c r="ZP80" s="38"/>
      <c r="ZQ80" s="38"/>
      <c r="ZR80" s="38"/>
      <c r="ZS80" s="38"/>
      <c r="ZT80" s="38"/>
      <c r="ZU80" s="38"/>
      <c r="ZV80" s="38"/>
      <c r="ZW80" s="38"/>
      <c r="ZX80" s="38"/>
      <c r="ZY80" s="38"/>
      <c r="ZZ80" s="38"/>
      <c r="AAA80" s="38"/>
      <c r="AAB80" s="38"/>
      <c r="AAC80" s="38"/>
      <c r="AAD80" s="38"/>
      <c r="AAE80" s="38"/>
      <c r="AAF80" s="38"/>
      <c r="AAG80" s="38"/>
      <c r="AAH80" s="38"/>
      <c r="AAI80" s="38"/>
      <c r="AAJ80" s="38"/>
      <c r="AAK80" s="38"/>
      <c r="AAL80" s="38"/>
      <c r="AAM80" s="38"/>
      <c r="AAN80" s="38"/>
      <c r="AAO80" s="38"/>
      <c r="AAP80" s="38"/>
      <c r="AAQ80" s="38"/>
      <c r="AAR80" s="38"/>
      <c r="AAS80" s="38"/>
      <c r="AAT80" s="38"/>
      <c r="AAU80" s="38"/>
      <c r="AAV80" s="38"/>
      <c r="AAW80" s="38"/>
      <c r="AAX80" s="38"/>
      <c r="AAY80" s="38"/>
      <c r="AAZ80" s="38"/>
      <c r="ABA80" s="38"/>
      <c r="ABB80" s="38"/>
      <c r="ABC80" s="38"/>
      <c r="ABD80" s="38"/>
      <c r="ABE80" s="38"/>
      <c r="ABF80" s="38"/>
      <c r="ABG80" s="38"/>
      <c r="ABH80" s="38"/>
      <c r="ABI80" s="38"/>
      <c r="ABJ80" s="38"/>
      <c r="ABK80" s="38"/>
      <c r="ABL80" s="38"/>
      <c r="ABM80" s="38"/>
      <c r="ABN80" s="38"/>
      <c r="ABO80" s="38"/>
      <c r="ABP80" s="38"/>
      <c r="ABQ80" s="38"/>
      <c r="ABR80" s="38"/>
      <c r="ABS80" s="38"/>
      <c r="ABT80" s="38"/>
      <c r="ABU80" s="38"/>
      <c r="ABV80" s="38"/>
      <c r="ABW80" s="38"/>
      <c r="ABX80" s="38"/>
      <c r="ABY80" s="38"/>
      <c r="ABZ80" s="38"/>
      <c r="ACA80" s="38"/>
      <c r="ACB80" s="38"/>
      <c r="ACC80" s="38"/>
      <c r="ACD80" s="38"/>
      <c r="ACE80" s="38"/>
      <c r="ACF80" s="38"/>
      <c r="ACG80" s="38"/>
      <c r="ACH80" s="38"/>
      <c r="ACI80" s="38"/>
      <c r="ACJ80" s="38"/>
      <c r="ACK80" s="38"/>
      <c r="ACL80" s="38"/>
      <c r="ACM80" s="38"/>
      <c r="ACN80" s="38"/>
      <c r="ACO80" s="38"/>
      <c r="ACP80" s="38"/>
      <c r="ACQ80" s="38"/>
      <c r="ACR80" s="38"/>
      <c r="ACS80" s="38"/>
      <c r="ACT80" s="38"/>
      <c r="ACU80" s="38"/>
      <c r="ACV80" s="38"/>
      <c r="ACW80" s="38"/>
      <c r="ACX80" s="38"/>
      <c r="ACY80" s="38"/>
      <c r="ACZ80" s="38"/>
      <c r="ADA80" s="38"/>
      <c r="ADB80" s="38"/>
      <c r="ADC80" s="38"/>
      <c r="ADD80" s="38"/>
      <c r="ADE80" s="38"/>
      <c r="ADF80" s="38"/>
      <c r="ADG80" s="38"/>
      <c r="ADH80" s="38"/>
      <c r="ADI80" s="38"/>
      <c r="ADJ80" s="38"/>
      <c r="ADK80" s="38"/>
      <c r="ADL80" s="38"/>
      <c r="ADM80" s="38"/>
      <c r="ADN80" s="38"/>
      <c r="ADO80" s="38"/>
      <c r="ADP80" s="38"/>
      <c r="ADQ80" s="38"/>
      <c r="ADR80" s="38"/>
      <c r="ADS80" s="38"/>
      <c r="ADT80" s="38"/>
      <c r="ADU80" s="38"/>
      <c r="ADV80" s="38"/>
      <c r="ADW80" s="38"/>
      <c r="ADX80" s="38"/>
      <c r="ADY80" s="38"/>
      <c r="ADZ80" s="38"/>
      <c r="AEA80" s="38"/>
      <c r="AEB80" s="38"/>
      <c r="AEC80" s="38"/>
      <c r="AED80" s="38"/>
      <c r="AEE80" s="38"/>
      <c r="AEF80" s="38"/>
      <c r="AEG80" s="38"/>
      <c r="AEH80" s="38"/>
      <c r="AEI80" s="38"/>
      <c r="AEJ80" s="38"/>
      <c r="AEK80" s="38"/>
      <c r="AEL80" s="38"/>
      <c r="AEM80" s="38"/>
      <c r="AEN80" s="38"/>
      <c r="AEO80" s="38"/>
      <c r="AEP80" s="38"/>
      <c r="AEQ80" s="38"/>
      <c r="AER80" s="38"/>
      <c r="AES80" s="38"/>
      <c r="AET80" s="38"/>
      <c r="AEU80" s="38"/>
      <c r="AEV80" s="38"/>
      <c r="AEW80" s="38"/>
      <c r="AEX80" s="38"/>
      <c r="AEY80" s="38"/>
      <c r="AEZ80" s="38"/>
      <c r="AFA80" s="38"/>
      <c r="AFB80" s="38"/>
      <c r="AFC80" s="38"/>
      <c r="AFD80" s="38"/>
      <c r="AFE80" s="38"/>
      <c r="AFF80" s="38"/>
      <c r="AFG80" s="38"/>
      <c r="AFH80" s="38"/>
      <c r="AFI80" s="38"/>
      <c r="AFJ80" s="38"/>
      <c r="AFK80" s="38"/>
      <c r="AFL80" s="38"/>
      <c r="AFM80" s="38"/>
      <c r="AFN80" s="38"/>
      <c r="AFO80" s="38"/>
      <c r="AFP80" s="38"/>
      <c r="AFQ80" s="38"/>
      <c r="AFR80" s="38"/>
      <c r="AFS80" s="38"/>
      <c r="AFT80" s="38"/>
      <c r="AFU80" s="38"/>
      <c r="AFV80" s="38"/>
      <c r="AFW80" s="38"/>
      <c r="AFX80" s="38"/>
      <c r="AFY80" s="38"/>
      <c r="AFZ80" s="38"/>
      <c r="AGA80" s="38"/>
      <c r="AGB80" s="38"/>
      <c r="AGC80" s="38"/>
      <c r="AGD80" s="38"/>
      <c r="AGE80" s="38"/>
      <c r="AGF80" s="38"/>
      <c r="AGG80" s="38"/>
      <c r="AGH80" s="38"/>
      <c r="AGI80" s="38"/>
      <c r="AGJ80" s="38"/>
      <c r="AGK80" s="38"/>
      <c r="AGL80" s="38"/>
      <c r="AGM80" s="38"/>
      <c r="AGN80" s="38"/>
      <c r="AGO80" s="38"/>
      <c r="AGP80" s="38"/>
      <c r="AGQ80" s="38"/>
      <c r="AGR80" s="38"/>
      <c r="AGS80" s="38"/>
      <c r="AGT80" s="38"/>
      <c r="AGU80" s="38"/>
      <c r="AGV80" s="38"/>
      <c r="AGW80" s="38"/>
      <c r="AGX80" s="38"/>
      <c r="AGY80" s="38"/>
      <c r="AGZ80" s="38"/>
      <c r="AHA80" s="38"/>
      <c r="AHB80" s="38"/>
      <c r="AHC80" s="38"/>
      <c r="AHD80" s="38"/>
      <c r="AHE80" s="38"/>
      <c r="AHF80" s="38"/>
      <c r="AHG80" s="38"/>
      <c r="AHH80" s="38"/>
      <c r="AHI80" s="38"/>
      <c r="AHJ80" s="38"/>
      <c r="AHK80" s="38"/>
      <c r="AHL80" s="38"/>
      <c r="AHM80" s="38"/>
      <c r="AHN80" s="38"/>
      <c r="AHO80" s="38"/>
      <c r="AHP80" s="38"/>
      <c r="AHQ80" s="38"/>
      <c r="AHR80" s="38"/>
      <c r="AHS80" s="38"/>
      <c r="AHT80" s="38"/>
      <c r="AHU80" s="38"/>
      <c r="AHV80" s="38"/>
      <c r="AHW80" s="38"/>
      <c r="AHX80" s="38"/>
      <c r="AHY80" s="38"/>
      <c r="AHZ80" s="38"/>
      <c r="AIA80" s="38"/>
      <c r="AIB80" s="38"/>
      <c r="AIC80" s="38"/>
      <c r="AID80" s="38"/>
      <c r="AIE80" s="38"/>
      <c r="AIF80" s="38"/>
      <c r="AIG80" s="38"/>
      <c r="AIH80" s="38"/>
      <c r="AII80" s="38"/>
      <c r="AIJ80" s="38"/>
      <c r="AIK80" s="38"/>
      <c r="AIL80" s="38"/>
      <c r="AIM80" s="38"/>
      <c r="AIN80" s="38"/>
      <c r="AIO80" s="38"/>
      <c r="AIP80" s="38"/>
      <c r="AIQ80" s="38"/>
      <c r="AIR80" s="38"/>
      <c r="AIS80" s="38"/>
      <c r="AIT80" s="38"/>
      <c r="AIU80" s="38"/>
      <c r="AIV80" s="38"/>
      <c r="AIW80" s="38"/>
      <c r="AIX80" s="38"/>
      <c r="AIY80" s="38"/>
      <c r="AIZ80" s="38"/>
      <c r="AJA80" s="38"/>
      <c r="AJB80" s="38"/>
      <c r="AJC80" s="38"/>
      <c r="AJD80" s="38"/>
      <c r="AJE80" s="38"/>
      <c r="AJF80" s="38"/>
      <c r="AJG80" s="38"/>
      <c r="AJH80" s="38"/>
      <c r="AJI80" s="38"/>
      <c r="AJJ80" s="38"/>
      <c r="AJK80" s="38"/>
      <c r="AJL80" s="38"/>
      <c r="AJM80" s="38"/>
      <c r="AJN80" s="38"/>
      <c r="AJO80" s="38"/>
      <c r="AJP80" s="38"/>
      <c r="AJQ80" s="38"/>
      <c r="AJR80" s="38"/>
      <c r="AJS80" s="38"/>
      <c r="AJT80" s="38"/>
      <c r="AJU80" s="38"/>
      <c r="AJV80" s="38"/>
      <c r="AJW80" s="38"/>
      <c r="AJX80" s="38"/>
      <c r="AJY80" s="38"/>
      <c r="AJZ80" s="38"/>
      <c r="AKA80" s="38"/>
      <c r="AKB80" s="38"/>
      <c r="AKC80" s="38"/>
      <c r="AKD80" s="38"/>
      <c r="AKE80" s="38"/>
      <c r="AKF80" s="38"/>
      <c r="AKG80" s="38"/>
      <c r="AKH80" s="38"/>
      <c r="AKI80" s="38"/>
      <c r="AKJ80" s="38"/>
      <c r="AKK80" s="38"/>
      <c r="AKL80" s="38"/>
      <c r="AKM80" s="38"/>
      <c r="AKN80" s="38"/>
      <c r="AKO80" s="38"/>
      <c r="AKP80" s="38"/>
      <c r="AKQ80" s="38"/>
      <c r="AKR80" s="38"/>
      <c r="AKS80" s="38"/>
      <c r="AKT80" s="38"/>
      <c r="AKU80" s="38"/>
      <c r="AKV80" s="38"/>
      <c r="AKW80" s="38"/>
      <c r="AKX80" s="38"/>
      <c r="AKY80" s="38"/>
      <c r="AKZ80" s="38"/>
      <c r="ALA80" s="38"/>
      <c r="ALB80" s="38"/>
      <c r="ALC80" s="38"/>
      <c r="ALD80" s="38"/>
      <c r="ALE80" s="38"/>
      <c r="ALF80" s="38"/>
      <c r="ALG80" s="38"/>
      <c r="ALH80" s="38"/>
      <c r="ALI80" s="38"/>
      <c r="ALJ80" s="38"/>
      <c r="ALK80" s="38"/>
      <c r="ALL80" s="38"/>
      <c r="ALM80" s="38"/>
      <c r="ALN80" s="38"/>
      <c r="ALO80" s="38"/>
      <c r="ALP80" s="38"/>
      <c r="ALQ80" s="38"/>
      <c r="ALR80" s="38"/>
      <c r="ALS80" s="38"/>
      <c r="ALT80" s="38"/>
      <c r="ALU80" s="38"/>
      <c r="ALV80" s="38"/>
      <c r="ALW80" s="38"/>
      <c r="ALX80" s="38"/>
      <c r="ALY80" s="38"/>
      <c r="ALZ80" s="38"/>
      <c r="AMA80" s="38"/>
      <c r="AMB80" s="38"/>
      <c r="AMC80" s="38"/>
      <c r="AMD80" s="38"/>
      <c r="AME80" s="38"/>
      <c r="AMF80" s="38"/>
      <c r="AMG80" s="38"/>
      <c r="AMH80" s="38"/>
      <c r="AMI80" s="38"/>
      <c r="AMJ80" s="38"/>
      <c r="AMK80" s="38"/>
      <c r="AML80" s="38"/>
      <c r="AMM80" s="38"/>
      <c r="AMN80" s="38"/>
      <c r="AMO80" s="38"/>
      <c r="AMP80" s="38"/>
      <c r="AMQ80" s="38"/>
      <c r="AMR80" s="38"/>
      <c r="AMS80" s="38"/>
      <c r="AMT80" s="38"/>
      <c r="AMU80" s="38"/>
      <c r="AMV80" s="38"/>
      <c r="AMW80" s="38"/>
      <c r="AMX80" s="38"/>
      <c r="AMY80" s="38"/>
      <c r="AMZ80" s="38"/>
      <c r="ANA80" s="38"/>
      <c r="ANB80" s="38"/>
      <c r="ANC80" s="38"/>
      <c r="AND80" s="38"/>
      <c r="ANE80" s="38"/>
      <c r="ANF80" s="38"/>
      <c r="ANG80" s="38"/>
      <c r="ANH80" s="38"/>
      <c r="ANI80" s="38"/>
      <c r="ANJ80" s="38"/>
      <c r="ANK80" s="38"/>
      <c r="ANL80" s="38"/>
      <c r="ANM80" s="38"/>
      <c r="ANN80" s="38"/>
      <c r="ANO80" s="38"/>
      <c r="ANP80" s="38"/>
      <c r="ANQ80" s="38"/>
      <c r="ANR80" s="38"/>
      <c r="ANS80" s="38"/>
      <c r="ANT80" s="38"/>
      <c r="ANU80" s="38"/>
      <c r="ANV80" s="38"/>
      <c r="ANW80" s="38"/>
      <c r="ANX80" s="38"/>
      <c r="ANY80" s="38"/>
      <c r="ANZ80" s="38"/>
      <c r="AOA80" s="38"/>
      <c r="AOB80" s="38"/>
      <c r="AOC80" s="38"/>
      <c r="AOD80" s="38"/>
      <c r="AOE80" s="38"/>
      <c r="AOF80" s="38"/>
      <c r="AOG80" s="38"/>
      <c r="AOH80" s="38"/>
      <c r="AOI80" s="38"/>
      <c r="AOJ80" s="38"/>
      <c r="AOK80" s="38"/>
      <c r="AOL80" s="38"/>
      <c r="AOM80" s="38"/>
      <c r="AON80" s="38"/>
      <c r="AOO80" s="38"/>
      <c r="AOP80" s="38"/>
      <c r="AOQ80" s="38"/>
      <c r="AOR80" s="38"/>
      <c r="AOS80" s="38"/>
      <c r="AOT80" s="38"/>
      <c r="AOU80" s="38"/>
      <c r="AOV80" s="38"/>
      <c r="AOW80" s="38"/>
      <c r="AOX80" s="38"/>
      <c r="AOY80" s="38"/>
      <c r="AOZ80" s="38"/>
      <c r="APA80" s="38"/>
      <c r="APB80" s="38"/>
      <c r="APC80" s="38"/>
      <c r="APD80" s="38"/>
      <c r="APE80" s="38"/>
      <c r="APF80" s="38"/>
      <c r="APG80" s="38"/>
      <c r="APH80" s="38"/>
      <c r="API80" s="38"/>
      <c r="APJ80" s="38"/>
      <c r="APK80" s="38"/>
      <c r="APL80" s="38"/>
      <c r="APM80" s="38"/>
      <c r="APN80" s="38"/>
      <c r="APO80" s="38"/>
      <c r="APP80" s="38"/>
      <c r="APQ80" s="38"/>
      <c r="APR80" s="38"/>
      <c r="APS80" s="38"/>
      <c r="APT80" s="38"/>
      <c r="APU80" s="38"/>
      <c r="APV80" s="38"/>
      <c r="APW80" s="38"/>
      <c r="APX80" s="38"/>
      <c r="APY80" s="38"/>
      <c r="APZ80" s="38"/>
      <c r="AQA80" s="38"/>
      <c r="AQB80" s="38"/>
      <c r="AQC80" s="38"/>
      <c r="AQD80" s="38"/>
      <c r="AQE80" s="38"/>
      <c r="AQF80" s="38"/>
      <c r="AQG80" s="38"/>
      <c r="AQH80" s="38"/>
      <c r="AQI80" s="38"/>
      <c r="AQJ80" s="38"/>
      <c r="AQK80" s="38"/>
      <c r="AQL80" s="38"/>
      <c r="AQM80" s="38"/>
      <c r="AQN80" s="38"/>
      <c r="AQO80" s="38"/>
      <c r="AQP80" s="38"/>
      <c r="AQQ80" s="38"/>
      <c r="AQR80" s="38"/>
      <c r="AQS80" s="38"/>
      <c r="AQT80" s="38"/>
      <c r="AQU80" s="38"/>
      <c r="AQV80" s="38"/>
      <c r="AQW80" s="38"/>
      <c r="AQX80" s="38"/>
      <c r="AQY80" s="38"/>
      <c r="AQZ80" s="38"/>
      <c r="ARA80" s="38"/>
      <c r="ARB80" s="38"/>
      <c r="ARC80" s="38"/>
      <c r="ARD80" s="38"/>
      <c r="ARE80" s="38"/>
      <c r="ARF80" s="38"/>
      <c r="ARG80" s="38"/>
      <c r="ARH80" s="38"/>
      <c r="ARI80" s="38"/>
      <c r="ARJ80" s="38"/>
      <c r="ARK80" s="38"/>
      <c r="ARL80" s="38"/>
      <c r="ARM80" s="38"/>
      <c r="ARN80" s="38"/>
      <c r="ARO80" s="38"/>
      <c r="ARP80" s="38"/>
      <c r="ARQ80" s="38"/>
      <c r="ARR80" s="38"/>
      <c r="ARS80" s="38"/>
      <c r="ART80" s="38"/>
      <c r="ARU80" s="38"/>
      <c r="ARV80" s="38"/>
      <c r="ARW80" s="38"/>
      <c r="ARX80" s="38"/>
      <c r="ARY80" s="38"/>
      <c r="ARZ80" s="38"/>
      <c r="ASA80" s="38"/>
      <c r="ASB80" s="38"/>
      <c r="ASC80" s="38"/>
      <c r="ASD80" s="38"/>
      <c r="ASE80" s="38"/>
      <c r="ASF80" s="38"/>
      <c r="ASG80" s="38"/>
      <c r="ASH80" s="38"/>
      <c r="ASI80" s="38"/>
      <c r="ASJ80" s="38"/>
      <c r="ASK80" s="38"/>
      <c r="ASL80" s="38"/>
      <c r="ASM80" s="38"/>
      <c r="ASN80" s="38"/>
      <c r="ASO80" s="38"/>
      <c r="ASP80" s="38"/>
      <c r="ASQ80" s="38"/>
      <c r="ASR80" s="38"/>
      <c r="ASS80" s="38"/>
      <c r="AST80" s="38"/>
      <c r="ASU80" s="38"/>
      <c r="ASV80" s="38"/>
      <c r="ASW80" s="38"/>
      <c r="ASX80" s="38"/>
      <c r="ASY80" s="38"/>
      <c r="ASZ80" s="38"/>
      <c r="ATA80" s="38"/>
      <c r="ATB80" s="38"/>
      <c r="ATC80" s="38"/>
      <c r="ATD80" s="38"/>
      <c r="ATE80" s="38"/>
      <c r="ATF80" s="38"/>
      <c r="ATG80" s="38"/>
      <c r="ATH80" s="38"/>
      <c r="ATI80" s="38"/>
      <c r="ATJ80" s="38"/>
      <c r="ATK80" s="38"/>
      <c r="ATL80" s="38"/>
      <c r="ATM80" s="38"/>
      <c r="ATN80" s="38"/>
      <c r="ATO80" s="38"/>
      <c r="ATP80" s="38"/>
      <c r="ATQ80" s="38"/>
      <c r="ATR80" s="38"/>
      <c r="ATS80" s="38"/>
      <c r="ATT80" s="38"/>
      <c r="ATU80" s="38"/>
      <c r="ATV80" s="38"/>
      <c r="ATW80" s="38"/>
      <c r="ATX80" s="38"/>
      <c r="ATY80" s="38"/>
      <c r="ATZ80" s="38"/>
      <c r="AUA80" s="38"/>
      <c r="AUB80" s="38"/>
      <c r="AUC80" s="38"/>
      <c r="AUD80" s="38"/>
      <c r="AUE80" s="38"/>
      <c r="AUF80" s="38"/>
      <c r="AUG80" s="38"/>
      <c r="AUH80" s="38"/>
      <c r="AUI80" s="38"/>
      <c r="AUJ80" s="38"/>
      <c r="AUK80" s="38"/>
      <c r="AUL80" s="38"/>
      <c r="AUM80" s="38"/>
      <c r="AUN80" s="38"/>
      <c r="AUO80" s="38"/>
      <c r="AUP80" s="38"/>
      <c r="AUQ80" s="38"/>
      <c r="AUR80" s="38"/>
      <c r="AUS80" s="38"/>
      <c r="AUT80" s="38"/>
      <c r="AUU80" s="38"/>
      <c r="AUV80" s="38"/>
      <c r="AUW80" s="38"/>
      <c r="AUX80" s="38"/>
      <c r="AUY80" s="38"/>
      <c r="AUZ80" s="38"/>
      <c r="AVA80" s="38"/>
      <c r="AVB80" s="38"/>
      <c r="AVC80" s="38"/>
      <c r="AVD80" s="38"/>
      <c r="AVE80" s="38"/>
      <c r="AVF80" s="38"/>
      <c r="AVG80" s="38"/>
      <c r="AVH80" s="38"/>
      <c r="AVI80" s="38"/>
      <c r="AVJ80" s="38"/>
      <c r="AVK80" s="38"/>
      <c r="AVL80" s="38"/>
      <c r="AVM80" s="38"/>
      <c r="AVN80" s="38"/>
      <c r="AVO80" s="38"/>
      <c r="AVP80" s="38"/>
      <c r="AVQ80" s="38"/>
      <c r="AVR80" s="38"/>
      <c r="AVS80" s="38"/>
      <c r="AVT80" s="38"/>
      <c r="AVU80" s="38"/>
      <c r="AVV80" s="38"/>
      <c r="AVW80" s="38"/>
      <c r="AVX80" s="38"/>
      <c r="AVY80" s="38"/>
      <c r="AVZ80" s="38"/>
      <c r="AWA80" s="38"/>
      <c r="AWB80" s="38"/>
      <c r="AWC80" s="38"/>
      <c r="AWD80" s="38"/>
      <c r="AWE80" s="38"/>
      <c r="AWF80" s="38"/>
      <c r="AWG80" s="38"/>
      <c r="AWH80" s="38"/>
      <c r="AWI80" s="38"/>
      <c r="AWJ80" s="38"/>
      <c r="AWK80" s="38"/>
      <c r="AWL80" s="38"/>
      <c r="AWM80" s="38"/>
      <c r="AWN80" s="38"/>
      <c r="AWO80" s="38"/>
      <c r="AWP80" s="38"/>
      <c r="AWQ80" s="38"/>
      <c r="AWR80" s="38"/>
      <c r="AWS80" s="38"/>
      <c r="AWT80" s="38"/>
      <c r="AWU80" s="38"/>
      <c r="AWV80" s="38"/>
      <c r="AWW80" s="38"/>
      <c r="AWX80" s="38"/>
      <c r="AWY80" s="38"/>
      <c r="AWZ80" s="38"/>
      <c r="AXA80" s="38"/>
      <c r="AXB80" s="38"/>
      <c r="AXC80" s="38"/>
      <c r="AXD80" s="38"/>
      <c r="AXE80" s="38"/>
      <c r="AXF80" s="38"/>
      <c r="AXG80" s="38"/>
      <c r="AXH80" s="38"/>
      <c r="AXI80" s="38"/>
      <c r="AXJ80" s="38"/>
      <c r="AXK80" s="38"/>
      <c r="AXL80" s="38"/>
      <c r="AXM80" s="38"/>
      <c r="AXN80" s="38"/>
      <c r="AXO80" s="38"/>
      <c r="AXP80" s="38"/>
      <c r="AXQ80" s="38"/>
      <c r="AXR80" s="38"/>
      <c r="AXS80" s="38"/>
      <c r="AXT80" s="38"/>
      <c r="AXU80" s="38"/>
      <c r="AXV80" s="38"/>
      <c r="AXW80" s="38"/>
      <c r="AXX80" s="38"/>
      <c r="AXY80" s="38"/>
      <c r="AXZ80" s="38"/>
      <c r="AYA80" s="38"/>
      <c r="AYB80" s="38"/>
      <c r="AYC80" s="38"/>
      <c r="AYD80" s="38"/>
      <c r="AYE80" s="38"/>
      <c r="AYF80" s="38"/>
      <c r="AYG80" s="38"/>
      <c r="AYH80" s="38"/>
      <c r="AYI80" s="38"/>
      <c r="AYJ80" s="38"/>
      <c r="AYK80" s="38"/>
      <c r="AYL80" s="38"/>
      <c r="AYM80" s="38"/>
      <c r="AYN80" s="38"/>
      <c r="AYO80" s="38"/>
      <c r="AYP80" s="38"/>
      <c r="AYQ80" s="38"/>
      <c r="AYR80" s="38"/>
      <c r="AYS80" s="38"/>
      <c r="AYT80" s="38"/>
      <c r="AYU80" s="38"/>
      <c r="AYV80" s="38"/>
      <c r="AYW80" s="38"/>
      <c r="AYX80" s="38"/>
      <c r="AYY80" s="38"/>
      <c r="AYZ80" s="38"/>
      <c r="AZA80" s="38"/>
      <c r="AZB80" s="38"/>
      <c r="AZC80" s="38"/>
      <c r="AZD80" s="38"/>
      <c r="AZE80" s="38"/>
      <c r="AZF80" s="38"/>
      <c r="AZG80" s="38"/>
      <c r="AZH80" s="38"/>
      <c r="AZI80" s="38"/>
      <c r="AZJ80" s="38"/>
      <c r="AZK80" s="38"/>
      <c r="AZL80" s="38"/>
      <c r="AZM80" s="38"/>
      <c r="AZN80" s="38"/>
      <c r="AZO80" s="38"/>
      <c r="AZP80" s="38"/>
      <c r="AZQ80" s="38"/>
      <c r="AZR80" s="38"/>
      <c r="AZS80" s="38"/>
      <c r="AZT80" s="38"/>
      <c r="AZU80" s="38"/>
      <c r="AZV80" s="38"/>
      <c r="AZW80" s="38"/>
      <c r="AZX80" s="38"/>
      <c r="AZY80" s="38"/>
      <c r="AZZ80" s="38"/>
      <c r="BAA80" s="38"/>
      <c r="BAB80" s="38"/>
      <c r="BAC80" s="38"/>
      <c r="BAD80" s="38"/>
      <c r="BAE80" s="38"/>
      <c r="BAF80" s="38"/>
      <c r="BAG80" s="38"/>
      <c r="BAH80" s="38"/>
      <c r="BAI80" s="38"/>
      <c r="BAJ80" s="38"/>
      <c r="BAK80" s="38"/>
      <c r="BAL80" s="38"/>
      <c r="BAM80" s="38"/>
      <c r="BAN80" s="38"/>
      <c r="BAO80" s="38"/>
      <c r="BAP80" s="38"/>
      <c r="BAQ80" s="38"/>
      <c r="BAR80" s="38"/>
      <c r="BAS80" s="38"/>
      <c r="BAT80" s="38"/>
      <c r="BAU80" s="38"/>
      <c r="BAV80" s="38"/>
      <c r="BAW80" s="38"/>
      <c r="BAX80" s="38"/>
      <c r="BAY80" s="38"/>
      <c r="BAZ80" s="38"/>
      <c r="BBA80" s="38"/>
      <c r="BBB80" s="38"/>
      <c r="BBC80" s="38"/>
      <c r="BBD80" s="38"/>
      <c r="BBE80" s="38"/>
      <c r="BBF80" s="38"/>
      <c r="BBG80" s="38"/>
      <c r="BBH80" s="38"/>
      <c r="BBI80" s="38"/>
      <c r="BBJ80" s="38"/>
      <c r="BBK80" s="38"/>
      <c r="BBL80" s="38"/>
      <c r="BBM80" s="38"/>
      <c r="BBN80" s="38"/>
      <c r="BBO80" s="38"/>
      <c r="BBP80" s="38"/>
      <c r="BBQ80" s="38"/>
      <c r="BBR80" s="38"/>
      <c r="BBS80" s="38"/>
      <c r="BBT80" s="38"/>
      <c r="BBU80" s="38"/>
      <c r="BBV80" s="38"/>
      <c r="BBW80" s="38"/>
      <c r="BBX80" s="38"/>
      <c r="BBY80" s="38"/>
      <c r="BBZ80" s="38"/>
      <c r="BCA80" s="38"/>
      <c r="BCB80" s="38"/>
      <c r="BCC80" s="38"/>
      <c r="BCD80" s="38"/>
      <c r="BCE80" s="38"/>
      <c r="BCF80" s="38"/>
      <c r="BCG80" s="38"/>
      <c r="BCH80" s="38"/>
      <c r="BCI80" s="38"/>
      <c r="BCJ80" s="38"/>
      <c r="BCK80" s="38"/>
      <c r="BCL80" s="38"/>
      <c r="BCM80" s="38"/>
      <c r="BCN80" s="38"/>
      <c r="BCO80" s="38"/>
      <c r="BCP80" s="38"/>
      <c r="BCQ80" s="38"/>
      <c r="BCR80" s="38"/>
      <c r="BCS80" s="38"/>
      <c r="BCT80" s="38"/>
      <c r="BCU80" s="38"/>
      <c r="BCV80" s="38"/>
      <c r="BCW80" s="38"/>
      <c r="BCX80" s="38"/>
      <c r="BCY80" s="38"/>
      <c r="BCZ80" s="38"/>
      <c r="BDA80" s="38"/>
      <c r="BDB80" s="38"/>
      <c r="BDC80" s="38"/>
      <c r="BDD80" s="38"/>
      <c r="BDE80" s="38"/>
      <c r="BDF80" s="38"/>
      <c r="BDG80" s="38"/>
      <c r="BDH80" s="38"/>
      <c r="BDI80" s="38"/>
      <c r="BDJ80" s="38"/>
      <c r="BDK80" s="38"/>
      <c r="BDL80" s="38"/>
      <c r="BDM80" s="38"/>
      <c r="BDN80" s="38"/>
      <c r="BDO80" s="38"/>
      <c r="BDP80" s="38"/>
      <c r="BDQ80" s="38"/>
      <c r="BDR80" s="38"/>
      <c r="BDS80" s="38"/>
      <c r="BDT80" s="38"/>
      <c r="BDU80" s="38"/>
      <c r="BDV80" s="38"/>
      <c r="BDW80" s="38"/>
      <c r="BDX80" s="38"/>
      <c r="BDY80" s="38"/>
      <c r="BDZ80" s="38"/>
      <c r="BEA80" s="38"/>
      <c r="BEB80" s="38"/>
      <c r="BEC80" s="38"/>
      <c r="BED80" s="38"/>
      <c r="BEE80" s="38"/>
      <c r="BEF80" s="38"/>
      <c r="BEG80" s="38"/>
      <c r="BEH80" s="38"/>
      <c r="BEI80" s="38"/>
      <c r="BEJ80" s="38"/>
      <c r="BEK80" s="38"/>
      <c r="BEL80" s="38"/>
      <c r="BEM80" s="38"/>
      <c r="BEN80" s="38"/>
      <c r="BEO80" s="38"/>
      <c r="BEP80" s="38"/>
      <c r="BEQ80" s="38"/>
      <c r="BER80" s="38"/>
      <c r="BES80" s="38"/>
      <c r="BET80" s="38"/>
      <c r="BEU80" s="38"/>
      <c r="BEV80" s="38"/>
      <c r="BEW80" s="38"/>
      <c r="BEX80" s="38"/>
      <c r="BEY80" s="38"/>
      <c r="BEZ80" s="38"/>
      <c r="BFA80" s="38"/>
      <c r="BFB80" s="38"/>
      <c r="BFC80" s="38"/>
      <c r="BFD80" s="38"/>
      <c r="BFE80" s="38"/>
      <c r="BFF80" s="38"/>
      <c r="BFG80" s="38"/>
      <c r="BFH80" s="38"/>
      <c r="BFI80" s="38"/>
      <c r="BFJ80" s="38"/>
      <c r="BFK80" s="38"/>
      <c r="BFL80" s="38"/>
      <c r="BFM80" s="38"/>
      <c r="BFN80" s="38"/>
      <c r="BFO80" s="38"/>
      <c r="BFP80" s="38"/>
      <c r="BFQ80" s="38"/>
      <c r="BFR80" s="38"/>
      <c r="BFS80" s="38"/>
      <c r="BFT80" s="38"/>
      <c r="BFU80" s="38"/>
      <c r="BFV80" s="38"/>
      <c r="BFW80" s="38"/>
      <c r="BFX80" s="38"/>
      <c r="BFY80" s="38"/>
      <c r="BFZ80" s="38"/>
      <c r="BGA80" s="38"/>
      <c r="BGB80" s="38"/>
      <c r="BGC80" s="38"/>
      <c r="BGD80" s="38"/>
      <c r="BGE80" s="38"/>
      <c r="BGF80" s="38"/>
      <c r="BGG80" s="38"/>
      <c r="BGH80" s="38"/>
      <c r="BGI80" s="38"/>
      <c r="BGJ80" s="38"/>
      <c r="BGK80" s="38"/>
      <c r="BGL80" s="38"/>
      <c r="BGM80" s="38"/>
      <c r="BGN80" s="38"/>
      <c r="BGO80" s="38"/>
      <c r="BGP80" s="38"/>
      <c r="BGQ80" s="38"/>
      <c r="BGR80" s="38"/>
      <c r="BGS80" s="38"/>
      <c r="BGT80" s="38"/>
      <c r="BGU80" s="38"/>
      <c r="BGV80" s="38"/>
      <c r="BGW80" s="38"/>
      <c r="BGX80" s="38"/>
      <c r="BGY80" s="38"/>
      <c r="BGZ80" s="38"/>
      <c r="BHA80" s="38"/>
      <c r="BHB80" s="38"/>
      <c r="BHC80" s="38"/>
      <c r="BHD80" s="38"/>
      <c r="BHE80" s="38"/>
      <c r="BHF80" s="38"/>
      <c r="BHG80" s="38"/>
      <c r="BHH80" s="38"/>
      <c r="BHI80" s="38"/>
      <c r="BHJ80" s="38"/>
      <c r="BHK80" s="38"/>
      <c r="BHL80" s="38"/>
      <c r="BHM80" s="38"/>
      <c r="BHN80" s="38"/>
      <c r="BHO80" s="38"/>
      <c r="BHP80" s="38"/>
      <c r="BHQ80" s="38"/>
      <c r="BHR80" s="38"/>
      <c r="BHS80" s="38"/>
      <c r="BHT80" s="38"/>
      <c r="BHU80" s="38"/>
      <c r="BHV80" s="38"/>
      <c r="BHW80" s="38"/>
      <c r="BHX80" s="38"/>
      <c r="BHY80" s="38"/>
      <c r="BHZ80" s="38"/>
      <c r="BIA80" s="38"/>
      <c r="BIB80" s="38"/>
      <c r="BIC80" s="38"/>
      <c r="BID80" s="38"/>
      <c r="BIE80" s="38"/>
      <c r="BIF80" s="38"/>
      <c r="BIG80" s="38"/>
      <c r="BIH80" s="38"/>
      <c r="BII80" s="38"/>
      <c r="BIJ80" s="38"/>
      <c r="BIK80" s="38"/>
      <c r="BIL80" s="38"/>
      <c r="BIM80" s="38"/>
      <c r="BIN80" s="38"/>
      <c r="BIO80" s="38"/>
      <c r="BIP80" s="38"/>
      <c r="BIQ80" s="38"/>
      <c r="BIR80" s="38"/>
      <c r="BIS80" s="38"/>
      <c r="BIT80" s="38"/>
      <c r="BIU80" s="38"/>
      <c r="BIV80" s="38"/>
      <c r="BIW80" s="38"/>
      <c r="BIX80" s="38"/>
      <c r="BIY80" s="38"/>
      <c r="BIZ80" s="38"/>
      <c r="BJA80" s="38"/>
      <c r="BJB80" s="38"/>
      <c r="BJC80" s="38"/>
      <c r="BJD80" s="38"/>
      <c r="BJE80" s="38"/>
      <c r="BJF80" s="38"/>
      <c r="BJG80" s="38"/>
      <c r="BJH80" s="38"/>
      <c r="BJI80" s="38"/>
      <c r="BJJ80" s="38"/>
      <c r="BJK80" s="38"/>
      <c r="BJL80" s="38"/>
      <c r="BJM80" s="38"/>
      <c r="BJN80" s="38"/>
      <c r="BJO80" s="38"/>
      <c r="BJP80" s="38"/>
      <c r="BJQ80" s="38"/>
      <c r="BJR80" s="38"/>
      <c r="BJS80" s="38"/>
      <c r="BJT80" s="38"/>
      <c r="BJU80" s="38"/>
      <c r="BJV80" s="38"/>
      <c r="BJW80" s="38"/>
      <c r="BJX80" s="38"/>
      <c r="BJY80" s="38"/>
      <c r="BJZ80" s="38"/>
      <c r="BKA80" s="38"/>
      <c r="BKB80" s="38"/>
      <c r="BKC80" s="38"/>
      <c r="BKD80" s="38"/>
      <c r="BKE80" s="38"/>
      <c r="BKF80" s="38"/>
      <c r="BKG80" s="38"/>
      <c r="BKH80" s="38"/>
      <c r="BKI80" s="38"/>
      <c r="BKJ80" s="38"/>
      <c r="BKK80" s="38"/>
      <c r="BKL80" s="38"/>
      <c r="BKM80" s="38"/>
      <c r="BKN80" s="38"/>
      <c r="BKO80" s="38"/>
      <c r="BKP80" s="38"/>
      <c r="BKQ80" s="38"/>
      <c r="BKR80" s="38"/>
      <c r="BKS80" s="38"/>
      <c r="BKT80" s="38"/>
      <c r="BKU80" s="38"/>
      <c r="BKV80" s="38"/>
      <c r="BKW80" s="38"/>
      <c r="BKX80" s="38"/>
      <c r="BKY80" s="38"/>
      <c r="BKZ80" s="38"/>
      <c r="BLA80" s="38"/>
      <c r="BLB80" s="38"/>
      <c r="BLC80" s="38"/>
      <c r="BLD80" s="38"/>
      <c r="BLE80" s="38"/>
      <c r="BLF80" s="38"/>
      <c r="BLG80" s="38"/>
      <c r="BLH80" s="38"/>
      <c r="BLI80" s="38"/>
      <c r="BLJ80" s="38"/>
      <c r="BLK80" s="38"/>
      <c r="BLL80" s="38"/>
      <c r="BLM80" s="38"/>
      <c r="BLN80" s="38"/>
      <c r="BLO80" s="38"/>
      <c r="BLP80" s="38"/>
      <c r="BLQ80" s="38"/>
      <c r="BLR80" s="38"/>
      <c r="BLS80" s="38"/>
      <c r="BLT80" s="38"/>
      <c r="BLU80" s="38"/>
      <c r="BLV80" s="38"/>
      <c r="BLW80" s="38"/>
      <c r="BLX80" s="38"/>
      <c r="BLY80" s="38"/>
      <c r="BLZ80" s="38"/>
      <c r="BMA80" s="38"/>
      <c r="BMB80" s="38"/>
      <c r="BMC80" s="38"/>
      <c r="BMD80" s="38"/>
      <c r="BME80" s="38"/>
      <c r="BMF80" s="38"/>
      <c r="BMG80" s="38"/>
      <c r="BMH80" s="38"/>
      <c r="BMI80" s="38"/>
      <c r="BMJ80" s="38"/>
      <c r="BMK80" s="38"/>
      <c r="BML80" s="38"/>
      <c r="BMM80" s="38"/>
      <c r="BMN80" s="38"/>
      <c r="BMO80" s="38"/>
      <c r="BMP80" s="38"/>
      <c r="BMQ80" s="38"/>
      <c r="BMR80" s="38"/>
      <c r="BMS80" s="38"/>
      <c r="BMT80" s="38"/>
      <c r="BMU80" s="38"/>
      <c r="BMV80" s="38"/>
      <c r="BMW80" s="38"/>
      <c r="BMX80" s="38"/>
      <c r="BMY80" s="38"/>
      <c r="BMZ80" s="38"/>
      <c r="BNA80" s="38"/>
      <c r="BNB80" s="38"/>
      <c r="BNC80" s="38"/>
      <c r="BND80" s="38"/>
      <c r="BNE80" s="38"/>
      <c r="BNF80" s="38"/>
      <c r="BNG80" s="38"/>
      <c r="BNH80" s="38"/>
      <c r="BNI80" s="38"/>
      <c r="BNJ80" s="38"/>
      <c r="BNK80" s="38"/>
      <c r="BNL80" s="38"/>
      <c r="BNM80" s="38"/>
      <c r="BNN80" s="38"/>
      <c r="BNO80" s="38"/>
      <c r="BNP80" s="38"/>
      <c r="BNQ80" s="38"/>
      <c r="BNR80" s="38"/>
      <c r="BNS80" s="38"/>
      <c r="BNT80" s="38"/>
      <c r="BNU80" s="38"/>
      <c r="BNV80" s="38"/>
      <c r="BNW80" s="38"/>
      <c r="BNX80" s="38"/>
      <c r="BNY80" s="38"/>
      <c r="BNZ80" s="38"/>
      <c r="BOA80" s="38"/>
      <c r="BOB80" s="38"/>
      <c r="BOC80" s="38"/>
      <c r="BOD80" s="38"/>
      <c r="BOE80" s="38"/>
      <c r="BOF80" s="38"/>
      <c r="BOG80" s="38"/>
      <c r="BOH80" s="38"/>
      <c r="BOI80" s="38"/>
      <c r="BOJ80" s="38"/>
      <c r="BOK80" s="38"/>
      <c r="BOL80" s="38"/>
      <c r="BOM80" s="38"/>
      <c r="BON80" s="38"/>
      <c r="BOO80" s="38"/>
      <c r="BOP80" s="38"/>
      <c r="BOQ80" s="38"/>
      <c r="BOR80" s="38"/>
      <c r="BOS80" s="38"/>
      <c r="BOT80" s="38"/>
      <c r="BOU80" s="38"/>
      <c r="BOV80" s="38"/>
      <c r="BOW80" s="38"/>
      <c r="BOX80" s="38"/>
      <c r="BOY80" s="38"/>
      <c r="BOZ80" s="38"/>
      <c r="BPA80" s="38"/>
      <c r="BPB80" s="38"/>
      <c r="BPC80" s="38"/>
      <c r="BPD80" s="38"/>
      <c r="BPE80" s="38"/>
      <c r="BPF80" s="38"/>
      <c r="BPG80" s="38"/>
      <c r="BPH80" s="38"/>
      <c r="BPI80" s="38"/>
      <c r="BPJ80" s="38"/>
      <c r="BPK80" s="38"/>
      <c r="BPL80" s="38"/>
      <c r="BPM80" s="38"/>
      <c r="BPN80" s="38"/>
      <c r="BPO80" s="38"/>
      <c r="BPP80" s="38"/>
      <c r="BPQ80" s="38"/>
      <c r="BPR80" s="38"/>
      <c r="BPS80" s="38"/>
      <c r="BPT80" s="38"/>
      <c r="BPU80" s="38"/>
      <c r="BPV80" s="38"/>
      <c r="BPW80" s="38"/>
      <c r="BPX80" s="38"/>
      <c r="BPY80" s="38"/>
      <c r="BPZ80" s="38"/>
      <c r="BQA80" s="38"/>
      <c r="BQB80" s="38"/>
      <c r="BQC80" s="38"/>
      <c r="BQD80" s="38"/>
      <c r="BQE80" s="38"/>
      <c r="BQF80" s="38"/>
      <c r="BQG80" s="38"/>
      <c r="BQH80" s="38"/>
      <c r="BQI80" s="38"/>
      <c r="BQJ80" s="38"/>
      <c r="BQK80" s="38"/>
      <c r="BQL80" s="38"/>
      <c r="BQM80" s="38"/>
      <c r="BQN80" s="38"/>
      <c r="BQO80" s="38"/>
      <c r="BQP80" s="38"/>
      <c r="BQQ80" s="38"/>
      <c r="BQR80" s="38"/>
      <c r="BQS80" s="38"/>
      <c r="BQT80" s="38"/>
      <c r="BQU80" s="38"/>
      <c r="BQV80" s="38"/>
      <c r="BQW80" s="38"/>
      <c r="BQX80" s="38"/>
      <c r="BQY80" s="38"/>
      <c r="BQZ80" s="38"/>
      <c r="BRA80" s="38"/>
      <c r="BRB80" s="38"/>
      <c r="BRC80" s="38"/>
      <c r="BRD80" s="38"/>
      <c r="BRE80" s="38"/>
      <c r="BRF80" s="38"/>
      <c r="BRG80" s="38"/>
      <c r="BRH80" s="38"/>
      <c r="BRI80" s="38"/>
      <c r="BRJ80" s="38"/>
      <c r="BRK80" s="38"/>
      <c r="BRL80" s="38"/>
      <c r="BRM80" s="38"/>
      <c r="BRN80" s="38"/>
      <c r="BRO80" s="38"/>
      <c r="BRP80" s="38"/>
      <c r="BRQ80" s="38"/>
      <c r="BRR80" s="38"/>
      <c r="BRS80" s="38"/>
      <c r="BRT80" s="38"/>
      <c r="BRU80" s="38"/>
      <c r="BRV80" s="38"/>
      <c r="BRW80" s="38"/>
      <c r="BRX80" s="38"/>
      <c r="BRY80" s="38"/>
      <c r="BRZ80" s="38"/>
      <c r="BSA80" s="38"/>
      <c r="BSB80" s="38"/>
      <c r="BSC80" s="38"/>
      <c r="BSD80" s="38"/>
      <c r="BSE80" s="38"/>
      <c r="BSF80" s="38"/>
      <c r="BSG80" s="38"/>
      <c r="BSH80" s="38"/>
      <c r="BSI80" s="38"/>
      <c r="BSJ80" s="38"/>
      <c r="BSK80" s="38"/>
      <c r="BSL80" s="38"/>
      <c r="BSM80" s="38"/>
      <c r="BSN80" s="38"/>
      <c r="BSO80" s="38"/>
      <c r="BSP80" s="38"/>
      <c r="BSQ80" s="38"/>
      <c r="BSR80" s="38"/>
      <c r="BSS80" s="38"/>
      <c r="BST80" s="38"/>
      <c r="BSU80" s="38"/>
      <c r="BSV80" s="38"/>
      <c r="BSW80" s="38"/>
      <c r="BSX80" s="38"/>
      <c r="BSY80" s="38"/>
      <c r="BSZ80" s="38"/>
      <c r="BTA80" s="38"/>
      <c r="BTB80" s="38"/>
      <c r="BTC80" s="38"/>
      <c r="BTD80" s="38"/>
      <c r="BTE80" s="38"/>
      <c r="BTF80" s="38"/>
      <c r="BTG80" s="38"/>
      <c r="BTH80" s="38"/>
      <c r="BTI80" s="38"/>
      <c r="BTJ80" s="38"/>
      <c r="BTK80" s="38"/>
      <c r="BTL80" s="38"/>
      <c r="BTM80" s="38"/>
      <c r="BTN80" s="38"/>
      <c r="BTO80" s="38"/>
      <c r="BTP80" s="38"/>
      <c r="BTQ80" s="38"/>
      <c r="BTR80" s="38"/>
      <c r="BTS80" s="38"/>
      <c r="BTT80" s="38"/>
      <c r="BTU80" s="38"/>
      <c r="BTV80" s="38"/>
      <c r="BTW80" s="38"/>
      <c r="BTX80" s="38"/>
      <c r="BTY80" s="38"/>
      <c r="BTZ80" s="38"/>
      <c r="BUA80" s="38"/>
      <c r="BUB80" s="38"/>
      <c r="BUC80" s="38"/>
      <c r="BUD80" s="38"/>
      <c r="BUE80" s="38"/>
      <c r="BUF80" s="38"/>
      <c r="BUG80" s="38"/>
      <c r="BUH80" s="38"/>
      <c r="BUI80" s="38"/>
      <c r="BUJ80" s="38"/>
      <c r="BUK80" s="38"/>
      <c r="BUL80" s="38"/>
      <c r="BUM80" s="38"/>
      <c r="BUN80" s="38"/>
      <c r="BUO80" s="38"/>
      <c r="BUP80" s="38"/>
      <c r="BUQ80" s="38"/>
      <c r="BUR80" s="38"/>
      <c r="BUS80" s="38"/>
      <c r="BUT80" s="38"/>
      <c r="BUU80" s="38"/>
      <c r="BUV80" s="38"/>
      <c r="BUW80" s="38"/>
      <c r="BUX80" s="38"/>
      <c r="BUY80" s="38"/>
      <c r="BUZ80" s="38"/>
      <c r="BVA80" s="38"/>
      <c r="BVB80" s="38"/>
      <c r="BVC80" s="38"/>
      <c r="BVD80" s="38"/>
      <c r="BVE80" s="38"/>
      <c r="BVF80" s="38"/>
      <c r="BVG80" s="38"/>
      <c r="BVH80" s="38"/>
      <c r="BVI80" s="38"/>
      <c r="BVJ80" s="38"/>
      <c r="BVK80" s="38"/>
      <c r="BVL80" s="38"/>
      <c r="BVM80" s="38"/>
      <c r="BVN80" s="38"/>
      <c r="BVO80" s="38"/>
      <c r="BVP80" s="38"/>
      <c r="BVQ80" s="38"/>
      <c r="BVR80" s="38"/>
      <c r="BVS80" s="38"/>
      <c r="BVT80" s="38"/>
      <c r="BVU80" s="38"/>
      <c r="BVV80" s="38"/>
      <c r="BVW80" s="38"/>
      <c r="BVX80" s="38"/>
      <c r="BVY80" s="38"/>
      <c r="BVZ80" s="38"/>
      <c r="BWA80" s="38"/>
      <c r="BWB80" s="38"/>
      <c r="BWC80" s="38"/>
      <c r="BWD80" s="38"/>
      <c r="BWE80" s="38"/>
      <c r="BWF80" s="38"/>
      <c r="BWG80" s="38"/>
      <c r="BWH80" s="38"/>
      <c r="BWI80" s="38"/>
      <c r="BWJ80" s="38"/>
      <c r="BWK80" s="38"/>
      <c r="BWL80" s="38"/>
      <c r="BWM80" s="38"/>
      <c r="BWN80" s="38"/>
      <c r="BWO80" s="38"/>
      <c r="BWP80" s="38"/>
      <c r="BWQ80" s="38"/>
      <c r="BWR80" s="38"/>
      <c r="BWS80" s="38"/>
      <c r="BWT80" s="38"/>
      <c r="BWU80" s="38"/>
      <c r="BWV80" s="38"/>
      <c r="BWW80" s="38"/>
      <c r="BWX80" s="38"/>
      <c r="BWY80" s="38"/>
      <c r="BWZ80" s="38"/>
      <c r="BXA80" s="38"/>
      <c r="BXB80" s="38"/>
      <c r="BXC80" s="38"/>
      <c r="BXD80" s="38"/>
      <c r="BXE80" s="38"/>
      <c r="BXF80" s="38"/>
      <c r="BXG80" s="38"/>
      <c r="BXH80" s="38"/>
      <c r="BXI80" s="38"/>
      <c r="BXJ80" s="38"/>
      <c r="BXK80" s="38"/>
      <c r="BXL80" s="38"/>
      <c r="BXM80" s="38"/>
      <c r="BXN80" s="38"/>
      <c r="BXO80" s="38"/>
      <c r="BXP80" s="38"/>
      <c r="BXQ80" s="38"/>
      <c r="BXR80" s="38"/>
      <c r="BXS80" s="38"/>
      <c r="BXT80" s="38"/>
      <c r="BXU80" s="38"/>
      <c r="BXV80" s="38"/>
      <c r="BXW80" s="38"/>
      <c r="BXX80" s="38"/>
      <c r="BXY80" s="38"/>
      <c r="BXZ80" s="38"/>
      <c r="BYA80" s="38"/>
      <c r="BYB80" s="38"/>
      <c r="BYC80" s="38"/>
      <c r="BYD80" s="38"/>
      <c r="BYE80" s="38"/>
      <c r="BYF80" s="38"/>
      <c r="BYG80" s="38"/>
      <c r="BYH80" s="38"/>
      <c r="BYI80" s="38"/>
      <c r="BYJ80" s="38"/>
      <c r="BYK80" s="38"/>
      <c r="BYL80" s="38"/>
      <c r="BYM80" s="38"/>
      <c r="BYN80" s="38"/>
      <c r="BYO80" s="38"/>
      <c r="BYP80" s="38"/>
      <c r="BYQ80" s="38"/>
      <c r="BYR80" s="38"/>
      <c r="BYS80" s="38"/>
      <c r="BYT80" s="38"/>
      <c r="BYU80" s="38"/>
      <c r="BYV80" s="38"/>
      <c r="BYW80" s="38"/>
      <c r="BYX80" s="38"/>
      <c r="BYY80" s="38"/>
      <c r="BYZ80" s="38"/>
      <c r="BZA80" s="38"/>
      <c r="BZB80" s="38"/>
      <c r="BZC80" s="38"/>
      <c r="BZD80" s="38"/>
      <c r="BZE80" s="38"/>
      <c r="BZF80" s="38"/>
      <c r="BZG80" s="38"/>
      <c r="BZH80" s="38"/>
      <c r="BZI80" s="38"/>
      <c r="BZJ80" s="38"/>
      <c r="BZK80" s="38"/>
      <c r="BZL80" s="38"/>
      <c r="BZM80" s="38"/>
      <c r="BZN80" s="38"/>
      <c r="BZO80" s="38"/>
      <c r="BZP80" s="38"/>
      <c r="BZQ80" s="38"/>
      <c r="BZR80" s="38"/>
      <c r="BZS80" s="38"/>
      <c r="BZT80" s="38"/>
      <c r="BZU80" s="38"/>
      <c r="BZV80" s="38"/>
      <c r="BZW80" s="38"/>
      <c r="BZX80" s="38"/>
      <c r="BZY80" s="38"/>
      <c r="BZZ80" s="38"/>
      <c r="CAA80" s="38"/>
      <c r="CAB80" s="38"/>
      <c r="CAC80" s="38"/>
      <c r="CAD80" s="38"/>
      <c r="CAE80" s="38"/>
      <c r="CAF80" s="38"/>
      <c r="CAG80" s="38"/>
      <c r="CAH80" s="38"/>
      <c r="CAI80" s="38"/>
      <c r="CAJ80" s="38"/>
      <c r="CAK80" s="38"/>
      <c r="CAL80" s="38"/>
      <c r="CAM80" s="38"/>
      <c r="CAN80" s="38"/>
      <c r="CAO80" s="38"/>
      <c r="CAP80" s="38"/>
      <c r="CAQ80" s="38"/>
      <c r="CAR80" s="38"/>
      <c r="CAS80" s="38"/>
      <c r="CAT80" s="38"/>
      <c r="CAU80" s="38"/>
      <c r="CAV80" s="38"/>
      <c r="CAW80" s="38"/>
      <c r="CAX80" s="38"/>
      <c r="CAY80" s="38"/>
      <c r="CAZ80" s="38"/>
      <c r="CBA80" s="38"/>
      <c r="CBB80" s="38"/>
      <c r="CBC80" s="38"/>
      <c r="CBD80" s="38"/>
      <c r="CBE80" s="38"/>
      <c r="CBF80" s="38"/>
      <c r="CBG80" s="38"/>
      <c r="CBH80" s="38"/>
      <c r="CBI80" s="38"/>
      <c r="CBJ80" s="38"/>
      <c r="CBK80" s="38"/>
      <c r="CBL80" s="38"/>
      <c r="CBM80" s="38"/>
      <c r="CBN80" s="38"/>
      <c r="CBO80" s="38"/>
      <c r="CBP80" s="38"/>
      <c r="CBQ80" s="38"/>
      <c r="CBR80" s="38"/>
      <c r="CBS80" s="38"/>
      <c r="CBT80" s="38"/>
      <c r="CBU80" s="38"/>
      <c r="CBV80" s="38"/>
      <c r="CBW80" s="38"/>
      <c r="CBX80" s="38"/>
      <c r="CBY80" s="38"/>
      <c r="CBZ80" s="38"/>
      <c r="CCA80" s="38"/>
      <c r="CCB80" s="38"/>
      <c r="CCC80" s="38"/>
      <c r="CCD80" s="38"/>
      <c r="CCE80" s="38"/>
      <c r="CCF80" s="38"/>
      <c r="CCG80" s="38"/>
      <c r="CCH80" s="38"/>
      <c r="CCI80" s="38"/>
      <c r="CCJ80" s="38"/>
      <c r="CCK80" s="38"/>
      <c r="CCL80" s="38"/>
      <c r="CCM80" s="38"/>
      <c r="CCN80" s="38"/>
      <c r="CCO80" s="38"/>
      <c r="CCP80" s="38"/>
      <c r="CCQ80" s="38"/>
      <c r="CCR80" s="38"/>
      <c r="CCS80" s="38"/>
      <c r="CCT80" s="38"/>
      <c r="CCU80" s="38"/>
      <c r="CCV80" s="38"/>
      <c r="CCW80" s="38"/>
      <c r="CCX80" s="38"/>
      <c r="CCY80" s="38"/>
      <c r="CCZ80" s="38"/>
      <c r="CDA80" s="38"/>
      <c r="CDB80" s="38"/>
      <c r="CDC80" s="38"/>
      <c r="CDD80" s="38"/>
      <c r="CDE80" s="38"/>
      <c r="CDF80" s="38"/>
      <c r="CDG80" s="38"/>
      <c r="CDH80" s="38"/>
      <c r="CDI80" s="38"/>
      <c r="CDJ80" s="38"/>
      <c r="CDK80" s="38"/>
      <c r="CDL80" s="38"/>
      <c r="CDM80" s="38"/>
      <c r="CDN80" s="38"/>
      <c r="CDO80" s="38"/>
      <c r="CDP80" s="38"/>
      <c r="CDQ80" s="38"/>
      <c r="CDR80" s="38"/>
      <c r="CDS80" s="38"/>
      <c r="CDT80" s="38"/>
      <c r="CDU80" s="38"/>
      <c r="CDV80" s="38"/>
      <c r="CDW80" s="38"/>
      <c r="CDX80" s="38"/>
      <c r="CDY80" s="38"/>
      <c r="CDZ80" s="38"/>
      <c r="CEA80" s="38"/>
      <c r="CEB80" s="38"/>
      <c r="CEC80" s="38"/>
      <c r="CED80" s="38"/>
      <c r="CEE80" s="38"/>
      <c r="CEF80" s="38"/>
      <c r="CEG80" s="38"/>
      <c r="CEH80" s="38"/>
      <c r="CEI80" s="38"/>
      <c r="CEJ80" s="38"/>
      <c r="CEK80" s="38"/>
      <c r="CEL80" s="38"/>
      <c r="CEM80" s="38"/>
      <c r="CEN80" s="38"/>
      <c r="CEO80" s="38"/>
      <c r="CEP80" s="38"/>
      <c r="CEQ80" s="38"/>
      <c r="CER80" s="38"/>
      <c r="CES80" s="38"/>
      <c r="CET80" s="38"/>
      <c r="CEU80" s="38"/>
      <c r="CEV80" s="38"/>
      <c r="CEW80" s="38"/>
      <c r="CEX80" s="38"/>
      <c r="CEY80" s="38"/>
      <c r="CEZ80" s="38"/>
      <c r="CFA80" s="38"/>
      <c r="CFB80" s="38"/>
      <c r="CFC80" s="38"/>
      <c r="CFD80" s="38"/>
      <c r="CFE80" s="38"/>
      <c r="CFF80" s="38"/>
      <c r="CFG80" s="38"/>
      <c r="CFH80" s="38"/>
      <c r="CFI80" s="38"/>
      <c r="CFJ80" s="38"/>
      <c r="CFK80" s="38"/>
      <c r="CFL80" s="38"/>
      <c r="CFM80" s="38"/>
      <c r="CFN80" s="38"/>
      <c r="CFO80" s="38"/>
      <c r="CFP80" s="38"/>
      <c r="CFQ80" s="38"/>
      <c r="CFR80" s="38"/>
      <c r="CFS80" s="38"/>
      <c r="CFT80" s="38"/>
      <c r="CFU80" s="38"/>
      <c r="CFV80" s="38"/>
      <c r="CFW80" s="38"/>
      <c r="CFX80" s="38"/>
      <c r="CFY80" s="38"/>
      <c r="CFZ80" s="38"/>
      <c r="CGA80" s="38"/>
      <c r="CGB80" s="38"/>
      <c r="CGC80" s="38"/>
      <c r="CGD80" s="38"/>
      <c r="CGE80" s="38"/>
      <c r="CGF80" s="38"/>
      <c r="CGG80" s="38"/>
      <c r="CGH80" s="38"/>
      <c r="CGI80" s="38"/>
      <c r="CGJ80" s="38"/>
      <c r="CGK80" s="38"/>
      <c r="CGL80" s="38"/>
      <c r="CGM80" s="38"/>
      <c r="CGN80" s="38"/>
      <c r="CGO80" s="38"/>
      <c r="CGP80" s="38"/>
      <c r="CGQ80" s="38"/>
      <c r="CGR80" s="38"/>
      <c r="CGS80" s="38"/>
      <c r="CGT80" s="38"/>
      <c r="CGU80" s="38"/>
      <c r="CGV80" s="38"/>
      <c r="CGW80" s="38"/>
      <c r="CGX80" s="38"/>
      <c r="CGY80" s="38"/>
      <c r="CGZ80" s="38"/>
      <c r="CHA80" s="38"/>
      <c r="CHB80" s="38"/>
      <c r="CHC80" s="38"/>
      <c r="CHD80" s="38"/>
      <c r="CHE80" s="38"/>
      <c r="CHF80" s="38"/>
      <c r="CHG80" s="38"/>
      <c r="CHH80" s="38"/>
      <c r="CHI80" s="38"/>
      <c r="CHJ80" s="38"/>
      <c r="CHK80" s="38"/>
      <c r="CHL80" s="38"/>
      <c r="CHM80" s="38"/>
      <c r="CHN80" s="38"/>
      <c r="CHO80" s="38"/>
      <c r="CHP80" s="38"/>
      <c r="CHQ80" s="38"/>
      <c r="CHR80" s="38"/>
      <c r="CHS80" s="38"/>
      <c r="CHT80" s="38"/>
      <c r="CHU80" s="38"/>
      <c r="CHV80" s="38"/>
      <c r="CHW80" s="38"/>
      <c r="CHX80" s="38"/>
      <c r="CHY80" s="38"/>
      <c r="CHZ80" s="38"/>
      <c r="CIA80" s="38"/>
      <c r="CIB80" s="38"/>
      <c r="CIC80" s="38"/>
      <c r="CID80" s="38"/>
      <c r="CIE80" s="38"/>
      <c r="CIF80" s="38"/>
      <c r="CIG80" s="38"/>
      <c r="CIH80" s="38"/>
      <c r="CII80" s="38"/>
      <c r="CIJ80" s="38"/>
      <c r="CIK80" s="38"/>
      <c r="CIL80" s="38"/>
      <c r="CIM80" s="38"/>
      <c r="CIN80" s="38"/>
      <c r="CIO80" s="38"/>
      <c r="CIP80" s="38"/>
      <c r="CIQ80" s="38"/>
      <c r="CIR80" s="38"/>
      <c r="CIS80" s="38"/>
      <c r="CIT80" s="38"/>
      <c r="CIU80" s="38"/>
      <c r="CIV80" s="38"/>
      <c r="CIW80" s="38"/>
      <c r="CIX80" s="38"/>
      <c r="CIY80" s="38"/>
      <c r="CIZ80" s="38"/>
      <c r="CJA80" s="38"/>
      <c r="CJB80" s="38"/>
      <c r="CJC80" s="38"/>
      <c r="CJD80" s="38"/>
      <c r="CJE80" s="38"/>
      <c r="CJF80" s="38"/>
      <c r="CJG80" s="38"/>
      <c r="CJH80" s="38"/>
      <c r="CJI80" s="38"/>
      <c r="CJJ80" s="38"/>
      <c r="CJK80" s="38"/>
      <c r="CJL80" s="38"/>
      <c r="CJM80" s="38"/>
      <c r="CJN80" s="38"/>
      <c r="CJO80" s="38"/>
      <c r="CJP80" s="38"/>
      <c r="CJQ80" s="38"/>
      <c r="CJR80" s="38"/>
      <c r="CJS80" s="38"/>
      <c r="CJT80" s="38"/>
      <c r="CJU80" s="38"/>
      <c r="CJV80" s="38"/>
      <c r="CJW80" s="38"/>
      <c r="CJX80" s="38"/>
      <c r="CJY80" s="38"/>
      <c r="CJZ80" s="38"/>
      <c r="CKA80" s="38"/>
      <c r="CKB80" s="38"/>
      <c r="CKC80" s="38"/>
      <c r="CKD80" s="38"/>
      <c r="CKE80" s="38"/>
      <c r="CKF80" s="38"/>
      <c r="CKG80" s="38"/>
      <c r="CKH80" s="38"/>
      <c r="CKI80" s="38"/>
      <c r="CKJ80" s="38"/>
      <c r="CKK80" s="38"/>
      <c r="CKL80" s="38"/>
      <c r="CKM80" s="38"/>
      <c r="CKN80" s="38"/>
      <c r="CKO80" s="38"/>
      <c r="CKP80" s="38"/>
      <c r="CKQ80" s="38"/>
      <c r="CKR80" s="38"/>
      <c r="CKS80" s="38"/>
      <c r="CKT80" s="38"/>
      <c r="CKU80" s="38"/>
      <c r="CKV80" s="38"/>
      <c r="CKW80" s="38"/>
      <c r="CKX80" s="38"/>
      <c r="CKY80" s="38"/>
      <c r="CKZ80" s="38"/>
      <c r="CLA80" s="38"/>
      <c r="CLB80" s="38"/>
      <c r="CLC80" s="38"/>
      <c r="CLD80" s="38"/>
      <c r="CLE80" s="38"/>
      <c r="CLF80" s="38"/>
      <c r="CLG80" s="38"/>
      <c r="CLH80" s="38"/>
      <c r="CLI80" s="38"/>
      <c r="CLJ80" s="38"/>
      <c r="CLK80" s="38"/>
      <c r="CLL80" s="38"/>
      <c r="CLM80" s="38"/>
      <c r="CLN80" s="38"/>
      <c r="CLO80" s="38"/>
      <c r="CLP80" s="38"/>
      <c r="CLQ80" s="38"/>
      <c r="CLR80" s="38"/>
      <c r="CLS80" s="38"/>
      <c r="CLT80" s="38"/>
      <c r="CLU80" s="38"/>
      <c r="CLV80" s="38"/>
      <c r="CLW80" s="38"/>
      <c r="CLX80" s="38"/>
      <c r="CLY80" s="38"/>
      <c r="CLZ80" s="38"/>
      <c r="CMA80" s="38"/>
      <c r="CMB80" s="38"/>
      <c r="CMC80" s="38"/>
      <c r="CMD80" s="38"/>
      <c r="CME80" s="38"/>
      <c r="CMF80" s="38"/>
      <c r="CMG80" s="38"/>
      <c r="CMH80" s="38"/>
      <c r="CMI80" s="38"/>
      <c r="CMJ80" s="38"/>
      <c r="CMK80" s="38"/>
      <c r="CML80" s="38"/>
      <c r="CMM80" s="38"/>
      <c r="CMN80" s="38"/>
      <c r="CMO80" s="38"/>
      <c r="CMP80" s="38"/>
      <c r="CMQ80" s="38"/>
      <c r="CMR80" s="38"/>
      <c r="CMS80" s="38"/>
      <c r="CMT80" s="38"/>
      <c r="CMU80" s="38"/>
      <c r="CMV80" s="38"/>
      <c r="CMW80" s="38"/>
      <c r="CMX80" s="38"/>
      <c r="CMY80" s="38"/>
      <c r="CMZ80" s="38"/>
      <c r="CNA80" s="38"/>
      <c r="CNB80" s="38"/>
      <c r="CNC80" s="38"/>
      <c r="CND80" s="38"/>
      <c r="CNE80" s="38"/>
      <c r="CNF80" s="38"/>
      <c r="CNG80" s="38"/>
      <c r="CNH80" s="38"/>
      <c r="CNI80" s="38"/>
      <c r="CNJ80" s="38"/>
      <c r="CNK80" s="38"/>
      <c r="CNL80" s="38"/>
      <c r="CNM80" s="38"/>
      <c r="CNN80" s="38"/>
      <c r="CNO80" s="38"/>
      <c r="CNP80" s="38"/>
      <c r="CNQ80" s="38"/>
      <c r="CNR80" s="38"/>
      <c r="CNS80" s="38"/>
      <c r="CNT80" s="38"/>
      <c r="CNU80" s="38"/>
      <c r="CNV80" s="38"/>
      <c r="CNW80" s="38"/>
      <c r="CNX80" s="38"/>
      <c r="CNY80" s="38"/>
      <c r="CNZ80" s="38"/>
      <c r="COA80" s="38"/>
      <c r="COB80" s="38"/>
      <c r="COC80" s="38"/>
      <c r="COD80" s="38"/>
      <c r="COE80" s="38"/>
      <c r="COF80" s="38"/>
      <c r="COG80" s="38"/>
      <c r="COH80" s="38"/>
      <c r="COI80" s="38"/>
      <c r="COJ80" s="38"/>
      <c r="COK80" s="38"/>
      <c r="COL80" s="38"/>
      <c r="COM80" s="38"/>
      <c r="CON80" s="38"/>
      <c r="COO80" s="38"/>
      <c r="COP80" s="38"/>
      <c r="COQ80" s="38"/>
      <c r="COR80" s="38"/>
      <c r="COS80" s="38"/>
      <c r="COT80" s="38"/>
      <c r="COU80" s="38"/>
      <c r="COV80" s="38"/>
      <c r="COW80" s="38"/>
      <c r="COX80" s="38"/>
      <c r="COY80" s="38"/>
      <c r="COZ80" s="38"/>
      <c r="CPA80" s="38"/>
      <c r="CPB80" s="38"/>
      <c r="CPC80" s="38"/>
      <c r="CPD80" s="38"/>
      <c r="CPE80" s="38"/>
      <c r="CPF80" s="38"/>
      <c r="CPG80" s="38"/>
      <c r="CPH80" s="38"/>
      <c r="CPI80" s="38"/>
      <c r="CPJ80" s="38"/>
      <c r="CPK80" s="38"/>
      <c r="CPL80" s="38"/>
      <c r="CPM80" s="38"/>
      <c r="CPN80" s="38"/>
      <c r="CPO80" s="38"/>
      <c r="CPP80" s="38"/>
      <c r="CPQ80" s="38"/>
      <c r="CPR80" s="38"/>
      <c r="CPS80" s="38"/>
      <c r="CPT80" s="38"/>
      <c r="CPU80" s="38"/>
      <c r="CPV80" s="38"/>
      <c r="CPW80" s="38"/>
      <c r="CPX80" s="38"/>
      <c r="CPY80" s="38"/>
      <c r="CPZ80" s="38"/>
      <c r="CQA80" s="38"/>
      <c r="CQB80" s="38"/>
      <c r="CQC80" s="38"/>
      <c r="CQD80" s="38"/>
      <c r="CQE80" s="38"/>
      <c r="CQF80" s="38"/>
      <c r="CQG80" s="38"/>
      <c r="CQH80" s="38"/>
      <c r="CQI80" s="38"/>
      <c r="CQJ80" s="38"/>
      <c r="CQK80" s="38"/>
      <c r="CQL80" s="38"/>
      <c r="CQM80" s="38"/>
      <c r="CQN80" s="38"/>
      <c r="CQO80" s="38"/>
      <c r="CQP80" s="38"/>
      <c r="CQQ80" s="38"/>
      <c r="CQR80" s="38"/>
      <c r="CQS80" s="38"/>
      <c r="CQT80" s="38"/>
      <c r="CQU80" s="38"/>
      <c r="CQV80" s="38"/>
      <c r="CQW80" s="38"/>
      <c r="CQX80" s="38"/>
      <c r="CQY80" s="38"/>
      <c r="CQZ80" s="38"/>
      <c r="CRA80" s="38"/>
      <c r="CRB80" s="38"/>
      <c r="CRC80" s="38"/>
      <c r="CRD80" s="38"/>
      <c r="CRE80" s="38"/>
      <c r="CRF80" s="38"/>
      <c r="CRG80" s="38"/>
      <c r="CRH80" s="38"/>
      <c r="CRI80" s="38"/>
      <c r="CRJ80" s="38"/>
      <c r="CRK80" s="38"/>
      <c r="CRL80" s="38"/>
      <c r="CRM80" s="38"/>
      <c r="CRN80" s="38"/>
      <c r="CRO80" s="38"/>
      <c r="CRP80" s="38"/>
      <c r="CRQ80" s="38"/>
      <c r="CRR80" s="38"/>
      <c r="CRS80" s="38"/>
      <c r="CRT80" s="38"/>
      <c r="CRU80" s="38"/>
      <c r="CRV80" s="38"/>
      <c r="CRW80" s="38"/>
      <c r="CRX80" s="38"/>
      <c r="CRY80" s="38"/>
      <c r="CRZ80" s="38"/>
      <c r="CSA80" s="38"/>
      <c r="CSB80" s="38"/>
      <c r="CSC80" s="38"/>
      <c r="CSD80" s="38"/>
      <c r="CSE80" s="38"/>
      <c r="CSF80" s="38"/>
      <c r="CSG80" s="38"/>
      <c r="CSH80" s="38"/>
      <c r="CSI80" s="38"/>
      <c r="CSJ80" s="38"/>
      <c r="CSK80" s="38"/>
      <c r="CSL80" s="38"/>
      <c r="CSM80" s="38"/>
      <c r="CSN80" s="38"/>
      <c r="CSO80" s="38"/>
      <c r="CSP80" s="38"/>
      <c r="CSQ80" s="38"/>
      <c r="CSR80" s="38"/>
      <c r="CSS80" s="38"/>
      <c r="CST80" s="38"/>
      <c r="CSU80" s="38"/>
      <c r="CSV80" s="38"/>
      <c r="CSW80" s="38"/>
      <c r="CSX80" s="38"/>
      <c r="CSY80" s="38"/>
      <c r="CSZ80" s="38"/>
      <c r="CTA80" s="38"/>
      <c r="CTB80" s="38"/>
      <c r="CTC80" s="38"/>
      <c r="CTD80" s="38"/>
      <c r="CTE80" s="38"/>
      <c r="CTF80" s="38"/>
      <c r="CTG80" s="38"/>
      <c r="CTH80" s="38"/>
      <c r="CTI80" s="38"/>
      <c r="CTJ80" s="38"/>
      <c r="CTK80" s="38"/>
      <c r="CTL80" s="38"/>
      <c r="CTM80" s="38"/>
      <c r="CTN80" s="38"/>
      <c r="CTO80" s="38"/>
      <c r="CTP80" s="38"/>
      <c r="CTQ80" s="38"/>
      <c r="CTR80" s="38"/>
      <c r="CTS80" s="38"/>
      <c r="CTT80" s="38"/>
      <c r="CTU80" s="38"/>
      <c r="CTV80" s="38"/>
      <c r="CTW80" s="38"/>
      <c r="CTX80" s="38"/>
      <c r="CTY80" s="38"/>
      <c r="CTZ80" s="38"/>
      <c r="CUA80" s="38"/>
      <c r="CUB80" s="38"/>
      <c r="CUC80" s="38"/>
      <c r="CUD80" s="38"/>
      <c r="CUE80" s="38"/>
      <c r="CUF80" s="38"/>
      <c r="CUG80" s="38"/>
      <c r="CUH80" s="38"/>
      <c r="CUI80" s="38"/>
      <c r="CUJ80" s="38"/>
      <c r="CUK80" s="38"/>
      <c r="CUL80" s="38"/>
      <c r="CUM80" s="38"/>
      <c r="CUN80" s="38"/>
      <c r="CUO80" s="38"/>
      <c r="CUP80" s="38"/>
      <c r="CUQ80" s="38"/>
      <c r="CUR80" s="38"/>
      <c r="CUS80" s="38"/>
      <c r="CUT80" s="38"/>
      <c r="CUU80" s="38"/>
      <c r="CUV80" s="38"/>
      <c r="CUW80" s="38"/>
      <c r="CUX80" s="38"/>
      <c r="CUY80" s="38"/>
      <c r="CUZ80" s="38"/>
      <c r="CVA80" s="38"/>
      <c r="CVB80" s="38"/>
      <c r="CVC80" s="38"/>
      <c r="CVD80" s="38"/>
      <c r="CVE80" s="38"/>
      <c r="CVF80" s="38"/>
      <c r="CVG80" s="38"/>
      <c r="CVH80" s="38"/>
      <c r="CVI80" s="38"/>
      <c r="CVJ80" s="38"/>
      <c r="CVK80" s="38"/>
      <c r="CVL80" s="38"/>
      <c r="CVM80" s="38"/>
      <c r="CVN80" s="38"/>
      <c r="CVO80" s="38"/>
      <c r="CVP80" s="38"/>
      <c r="CVQ80" s="38"/>
      <c r="CVR80" s="38"/>
      <c r="CVS80" s="38"/>
      <c r="CVT80" s="38"/>
      <c r="CVU80" s="38"/>
      <c r="CVV80" s="38"/>
      <c r="CVW80" s="38"/>
      <c r="CVX80" s="38"/>
      <c r="CVY80" s="38"/>
      <c r="CVZ80" s="38"/>
      <c r="CWA80" s="38"/>
      <c r="CWB80" s="38"/>
      <c r="CWC80" s="38"/>
      <c r="CWD80" s="38"/>
      <c r="CWE80" s="38"/>
      <c r="CWF80" s="38"/>
      <c r="CWG80" s="38"/>
      <c r="CWH80" s="38"/>
      <c r="CWI80" s="38"/>
      <c r="CWJ80" s="38"/>
      <c r="CWK80" s="38"/>
      <c r="CWL80" s="38"/>
      <c r="CWM80" s="38"/>
      <c r="CWN80" s="38"/>
      <c r="CWO80" s="38"/>
      <c r="CWP80" s="38"/>
      <c r="CWQ80" s="38"/>
      <c r="CWR80" s="38"/>
      <c r="CWS80" s="38"/>
      <c r="CWT80" s="38"/>
      <c r="CWU80" s="38"/>
      <c r="CWV80" s="38"/>
      <c r="CWW80" s="38"/>
      <c r="CWX80" s="38"/>
      <c r="CWY80" s="38"/>
      <c r="CWZ80" s="38"/>
      <c r="CXA80" s="38"/>
      <c r="CXB80" s="38"/>
      <c r="CXC80" s="38"/>
      <c r="CXD80" s="38"/>
      <c r="CXE80" s="38"/>
      <c r="CXF80" s="38"/>
      <c r="CXG80" s="38"/>
      <c r="CXH80" s="38"/>
      <c r="CXI80" s="38"/>
      <c r="CXJ80" s="38"/>
      <c r="CXK80" s="38"/>
      <c r="CXL80" s="38"/>
      <c r="CXM80" s="38"/>
      <c r="CXN80" s="38"/>
      <c r="CXO80" s="38"/>
      <c r="CXP80" s="38"/>
      <c r="CXQ80" s="38"/>
      <c r="CXR80" s="38"/>
      <c r="CXS80" s="38"/>
      <c r="CXT80" s="38"/>
      <c r="CXU80" s="38"/>
      <c r="CXV80" s="38"/>
      <c r="CXW80" s="38"/>
      <c r="CXX80" s="38"/>
      <c r="CXY80" s="38"/>
      <c r="CXZ80" s="38"/>
      <c r="CYA80" s="38"/>
      <c r="CYB80" s="38"/>
      <c r="CYC80" s="38"/>
      <c r="CYD80" s="38"/>
      <c r="CYE80" s="38"/>
      <c r="CYF80" s="38"/>
      <c r="CYG80" s="38"/>
      <c r="CYH80" s="38"/>
      <c r="CYI80" s="38"/>
      <c r="CYJ80" s="38"/>
      <c r="CYK80" s="38"/>
      <c r="CYL80" s="38"/>
      <c r="CYM80" s="38"/>
      <c r="CYN80" s="38"/>
      <c r="CYO80" s="38"/>
      <c r="CYP80" s="38"/>
      <c r="CYQ80" s="38"/>
      <c r="CYR80" s="38"/>
      <c r="CYS80" s="38"/>
      <c r="CYT80" s="38"/>
      <c r="CYU80" s="38"/>
      <c r="CYV80" s="38"/>
      <c r="CYW80" s="38"/>
      <c r="CYX80" s="38"/>
      <c r="CYY80" s="38"/>
      <c r="CYZ80" s="38"/>
      <c r="CZA80" s="38"/>
      <c r="CZB80" s="38"/>
      <c r="CZC80" s="38"/>
      <c r="CZD80" s="38"/>
      <c r="CZE80" s="38"/>
      <c r="CZF80" s="38"/>
      <c r="CZG80" s="38"/>
      <c r="CZH80" s="38"/>
      <c r="CZI80" s="38"/>
      <c r="CZJ80" s="38"/>
      <c r="CZK80" s="38"/>
      <c r="CZL80" s="38"/>
      <c r="CZM80" s="38"/>
      <c r="CZN80" s="38"/>
      <c r="CZO80" s="38"/>
      <c r="CZP80" s="38"/>
      <c r="CZQ80" s="38"/>
      <c r="CZR80" s="38"/>
      <c r="CZS80" s="38"/>
      <c r="CZT80" s="38"/>
      <c r="CZU80" s="38"/>
      <c r="CZV80" s="38"/>
      <c r="CZW80" s="38"/>
      <c r="CZX80" s="38"/>
      <c r="CZY80" s="38"/>
      <c r="CZZ80" s="38"/>
      <c r="DAA80" s="38"/>
      <c r="DAB80" s="38"/>
      <c r="DAC80" s="38"/>
      <c r="DAD80" s="38"/>
      <c r="DAE80" s="38"/>
      <c r="DAF80" s="38"/>
      <c r="DAG80" s="38"/>
      <c r="DAH80" s="38"/>
      <c r="DAI80" s="38"/>
      <c r="DAJ80" s="38"/>
      <c r="DAK80" s="38"/>
      <c r="DAL80" s="38"/>
      <c r="DAM80" s="38"/>
      <c r="DAN80" s="38"/>
      <c r="DAO80" s="38"/>
      <c r="DAP80" s="38"/>
      <c r="DAQ80" s="38"/>
      <c r="DAR80" s="38"/>
      <c r="DAS80" s="38"/>
      <c r="DAT80" s="38"/>
      <c r="DAU80" s="38"/>
      <c r="DAV80" s="38"/>
      <c r="DAW80" s="38"/>
      <c r="DAX80" s="38"/>
      <c r="DAY80" s="38"/>
      <c r="DAZ80" s="38"/>
      <c r="DBA80" s="38"/>
      <c r="DBB80" s="38"/>
      <c r="DBC80" s="38"/>
      <c r="DBD80" s="38"/>
      <c r="DBE80" s="38"/>
      <c r="DBF80" s="38"/>
      <c r="DBG80" s="38"/>
      <c r="DBH80" s="38"/>
      <c r="DBI80" s="38"/>
      <c r="DBJ80" s="38"/>
      <c r="DBK80" s="38"/>
      <c r="DBL80" s="38"/>
      <c r="DBM80" s="38"/>
      <c r="DBN80" s="38"/>
      <c r="DBO80" s="38"/>
      <c r="DBP80" s="38"/>
      <c r="DBQ80" s="38"/>
      <c r="DBR80" s="38"/>
      <c r="DBS80" s="38"/>
      <c r="DBT80" s="38"/>
      <c r="DBU80" s="38"/>
      <c r="DBV80" s="38"/>
      <c r="DBW80" s="38"/>
      <c r="DBX80" s="38"/>
      <c r="DBY80" s="38"/>
      <c r="DBZ80" s="38"/>
      <c r="DCA80" s="38"/>
      <c r="DCB80" s="38"/>
      <c r="DCC80" s="38"/>
      <c r="DCD80" s="38"/>
      <c r="DCE80" s="38"/>
      <c r="DCF80" s="38"/>
      <c r="DCG80" s="38"/>
      <c r="DCH80" s="38"/>
      <c r="DCI80" s="38"/>
      <c r="DCJ80" s="38"/>
      <c r="DCK80" s="38"/>
      <c r="DCL80" s="38"/>
      <c r="DCM80" s="38"/>
      <c r="DCN80" s="38"/>
      <c r="DCO80" s="38"/>
      <c r="DCP80" s="38"/>
      <c r="DCQ80" s="38"/>
      <c r="DCR80" s="38"/>
      <c r="DCS80" s="38"/>
      <c r="DCT80" s="38"/>
      <c r="DCU80" s="38"/>
      <c r="DCV80" s="38"/>
      <c r="DCW80" s="38"/>
      <c r="DCX80" s="38"/>
      <c r="DCY80" s="38"/>
      <c r="DCZ80" s="38"/>
      <c r="DDA80" s="38"/>
      <c r="DDB80" s="38"/>
      <c r="DDC80" s="38"/>
      <c r="DDD80" s="38"/>
      <c r="DDE80" s="38"/>
      <c r="DDF80" s="38"/>
      <c r="DDG80" s="38"/>
      <c r="DDH80" s="38"/>
      <c r="DDI80" s="38"/>
      <c r="DDJ80" s="38"/>
      <c r="DDK80" s="38"/>
      <c r="DDL80" s="38"/>
      <c r="DDM80" s="38"/>
      <c r="DDN80" s="38"/>
      <c r="DDO80" s="38"/>
      <c r="DDP80" s="38"/>
      <c r="DDQ80" s="38"/>
      <c r="DDR80" s="38"/>
      <c r="DDS80" s="38"/>
      <c r="DDT80" s="38"/>
      <c r="DDU80" s="38"/>
      <c r="DDV80" s="38"/>
      <c r="DDW80" s="38"/>
      <c r="DDX80" s="38"/>
      <c r="DDY80" s="38"/>
      <c r="DDZ80" s="38"/>
      <c r="DEA80" s="38"/>
      <c r="DEB80" s="38"/>
      <c r="DEC80" s="38"/>
      <c r="DED80" s="38"/>
      <c r="DEE80" s="38"/>
      <c r="DEF80" s="38"/>
      <c r="DEG80" s="38"/>
      <c r="DEH80" s="38"/>
      <c r="DEI80" s="38"/>
      <c r="DEJ80" s="38"/>
      <c r="DEK80" s="38"/>
      <c r="DEL80" s="38"/>
      <c r="DEM80" s="38"/>
      <c r="DEN80" s="38"/>
      <c r="DEO80" s="38"/>
      <c r="DEP80" s="38"/>
      <c r="DEQ80" s="38"/>
      <c r="DER80" s="38"/>
      <c r="DES80" s="38"/>
      <c r="DET80" s="38"/>
      <c r="DEU80" s="38"/>
      <c r="DEV80" s="38"/>
      <c r="DEW80" s="38"/>
      <c r="DEX80" s="38"/>
      <c r="DEY80" s="38"/>
      <c r="DEZ80" s="38"/>
      <c r="DFA80" s="38"/>
      <c r="DFB80" s="38"/>
      <c r="DFC80" s="38"/>
      <c r="DFD80" s="38"/>
      <c r="DFE80" s="38"/>
      <c r="DFF80" s="38"/>
      <c r="DFG80" s="38"/>
      <c r="DFH80" s="38"/>
      <c r="DFI80" s="38"/>
      <c r="DFJ80" s="38"/>
      <c r="DFK80" s="38"/>
      <c r="DFL80" s="38"/>
      <c r="DFM80" s="38"/>
      <c r="DFN80" s="38"/>
      <c r="DFO80" s="38"/>
      <c r="DFP80" s="38"/>
      <c r="DFQ80" s="38"/>
      <c r="DFR80" s="38"/>
      <c r="DFS80" s="38"/>
      <c r="DFT80" s="38"/>
      <c r="DFU80" s="38"/>
      <c r="DFV80" s="38"/>
      <c r="DFW80" s="38"/>
      <c r="DFX80" s="38"/>
      <c r="DFY80" s="38"/>
      <c r="DFZ80" s="38"/>
      <c r="DGA80" s="38"/>
      <c r="DGB80" s="38"/>
      <c r="DGC80" s="38"/>
      <c r="DGD80" s="38"/>
      <c r="DGE80" s="38"/>
      <c r="DGF80" s="38"/>
      <c r="DGG80" s="38"/>
      <c r="DGH80" s="38"/>
      <c r="DGI80" s="38"/>
      <c r="DGJ80" s="38"/>
      <c r="DGK80" s="38"/>
      <c r="DGL80" s="38"/>
      <c r="DGM80" s="38"/>
      <c r="DGN80" s="38"/>
      <c r="DGO80" s="38"/>
      <c r="DGP80" s="38"/>
      <c r="DGQ80" s="38"/>
      <c r="DGR80" s="38"/>
      <c r="DGS80" s="38"/>
      <c r="DGT80" s="38"/>
      <c r="DGU80" s="38"/>
      <c r="DGV80" s="38"/>
      <c r="DGW80" s="38"/>
      <c r="DGX80" s="38"/>
      <c r="DGY80" s="38"/>
      <c r="DGZ80" s="38"/>
      <c r="DHA80" s="38"/>
      <c r="DHB80" s="38"/>
      <c r="DHC80" s="38"/>
      <c r="DHD80" s="38"/>
      <c r="DHE80" s="38"/>
      <c r="DHF80" s="38"/>
      <c r="DHG80" s="38"/>
      <c r="DHH80" s="38"/>
      <c r="DHI80" s="38"/>
      <c r="DHJ80" s="38"/>
      <c r="DHK80" s="38"/>
      <c r="DHL80" s="38"/>
      <c r="DHM80" s="38"/>
      <c r="DHN80" s="38"/>
      <c r="DHO80" s="38"/>
      <c r="DHP80" s="38"/>
      <c r="DHQ80" s="38"/>
      <c r="DHR80" s="38"/>
      <c r="DHS80" s="38"/>
      <c r="DHT80" s="38"/>
      <c r="DHU80" s="38"/>
      <c r="DHV80" s="38"/>
      <c r="DHW80" s="38"/>
      <c r="DHX80" s="38"/>
      <c r="DHY80" s="38"/>
      <c r="DHZ80" s="38"/>
      <c r="DIA80" s="38"/>
      <c r="DIB80" s="38"/>
      <c r="DIC80" s="38"/>
      <c r="DID80" s="38"/>
      <c r="DIE80" s="38"/>
      <c r="DIF80" s="38"/>
      <c r="DIG80" s="38"/>
      <c r="DIH80" s="38"/>
      <c r="DII80" s="38"/>
      <c r="DIJ80" s="38"/>
      <c r="DIK80" s="38"/>
      <c r="DIL80" s="38"/>
      <c r="DIM80" s="38"/>
      <c r="DIN80" s="38"/>
      <c r="DIO80" s="38"/>
      <c r="DIP80" s="38"/>
      <c r="DIQ80" s="38"/>
      <c r="DIR80" s="38"/>
      <c r="DIS80" s="38"/>
      <c r="DIT80" s="38"/>
      <c r="DIU80" s="38"/>
      <c r="DIV80" s="38"/>
      <c r="DIW80" s="38"/>
      <c r="DIX80" s="38"/>
      <c r="DIY80" s="38"/>
      <c r="DIZ80" s="38"/>
      <c r="DJA80" s="38"/>
      <c r="DJB80" s="38"/>
      <c r="DJC80" s="38"/>
      <c r="DJD80" s="38"/>
      <c r="DJE80" s="38"/>
      <c r="DJF80" s="38"/>
      <c r="DJG80" s="38"/>
      <c r="DJH80" s="38"/>
      <c r="DJI80" s="38"/>
      <c r="DJJ80" s="38"/>
      <c r="DJK80" s="38"/>
      <c r="DJL80" s="38"/>
      <c r="DJM80" s="38"/>
      <c r="DJN80" s="38"/>
      <c r="DJO80" s="38"/>
      <c r="DJP80" s="38"/>
      <c r="DJQ80" s="38"/>
      <c r="DJR80" s="38"/>
      <c r="DJS80" s="38"/>
      <c r="DJT80" s="38"/>
      <c r="DJU80" s="38"/>
      <c r="DJV80" s="38"/>
      <c r="DJW80" s="38"/>
      <c r="DJX80" s="38"/>
      <c r="DJY80" s="38"/>
      <c r="DJZ80" s="38"/>
      <c r="DKA80" s="38"/>
      <c r="DKB80" s="38"/>
      <c r="DKC80" s="38"/>
      <c r="DKD80" s="38"/>
      <c r="DKE80" s="38"/>
      <c r="DKF80" s="38"/>
      <c r="DKG80" s="38"/>
      <c r="DKH80" s="38"/>
      <c r="DKI80" s="38"/>
      <c r="DKJ80" s="38"/>
      <c r="DKK80" s="38"/>
      <c r="DKL80" s="38"/>
      <c r="DKM80" s="38"/>
      <c r="DKN80" s="38"/>
      <c r="DKO80" s="38"/>
      <c r="DKP80" s="38"/>
      <c r="DKQ80" s="38"/>
      <c r="DKR80" s="38"/>
      <c r="DKS80" s="38"/>
      <c r="DKT80" s="38"/>
      <c r="DKU80" s="38"/>
      <c r="DKV80" s="38"/>
      <c r="DKW80" s="38"/>
      <c r="DKX80" s="38"/>
      <c r="DKY80" s="38"/>
      <c r="DKZ80" s="38"/>
      <c r="DLA80" s="38"/>
      <c r="DLB80" s="38"/>
      <c r="DLC80" s="38"/>
      <c r="DLD80" s="38"/>
      <c r="DLE80" s="38"/>
      <c r="DLF80" s="38"/>
      <c r="DLG80" s="38"/>
      <c r="DLH80" s="38"/>
      <c r="DLI80" s="38"/>
      <c r="DLJ80" s="38"/>
      <c r="DLK80" s="38"/>
      <c r="DLL80" s="38"/>
      <c r="DLM80" s="38"/>
      <c r="DLN80" s="38"/>
      <c r="DLO80" s="38"/>
      <c r="DLP80" s="38"/>
      <c r="DLQ80" s="38"/>
      <c r="DLR80" s="38"/>
      <c r="DLS80" s="38"/>
      <c r="DLT80" s="38"/>
      <c r="DLU80" s="38"/>
      <c r="DLV80" s="38"/>
      <c r="DLW80" s="38"/>
      <c r="DLX80" s="38"/>
      <c r="DLY80" s="38"/>
      <c r="DLZ80" s="38"/>
      <c r="DMA80" s="38"/>
      <c r="DMB80" s="38"/>
      <c r="DMC80" s="38"/>
      <c r="DMD80" s="38"/>
      <c r="DME80" s="38"/>
      <c r="DMF80" s="38"/>
      <c r="DMG80" s="38"/>
      <c r="DMH80" s="38"/>
      <c r="DMI80" s="38"/>
      <c r="DMJ80" s="38"/>
      <c r="DMK80" s="38"/>
      <c r="DML80" s="38"/>
      <c r="DMM80" s="38"/>
      <c r="DMN80" s="38"/>
      <c r="DMO80" s="38"/>
      <c r="DMP80" s="38"/>
      <c r="DMQ80" s="38"/>
      <c r="DMR80" s="38"/>
      <c r="DMS80" s="38"/>
      <c r="DMT80" s="38"/>
      <c r="DMU80" s="38"/>
      <c r="DMV80" s="38"/>
      <c r="DMW80" s="38"/>
      <c r="DMX80" s="38"/>
      <c r="DMY80" s="38"/>
      <c r="DMZ80" s="38"/>
      <c r="DNA80" s="38"/>
      <c r="DNB80" s="38"/>
      <c r="DNC80" s="38"/>
      <c r="DND80" s="38"/>
      <c r="DNE80" s="38"/>
      <c r="DNF80" s="38"/>
      <c r="DNG80" s="38"/>
      <c r="DNH80" s="38"/>
      <c r="DNI80" s="38"/>
      <c r="DNJ80" s="38"/>
      <c r="DNK80" s="38"/>
      <c r="DNL80" s="38"/>
      <c r="DNM80" s="38"/>
      <c r="DNN80" s="38"/>
      <c r="DNO80" s="38"/>
      <c r="DNP80" s="38"/>
      <c r="DNQ80" s="38"/>
      <c r="DNR80" s="38"/>
      <c r="DNS80" s="38"/>
      <c r="DNT80" s="38"/>
      <c r="DNU80" s="38"/>
      <c r="DNV80" s="38"/>
      <c r="DNW80" s="38"/>
      <c r="DNX80" s="38"/>
      <c r="DNY80" s="38"/>
      <c r="DNZ80" s="38"/>
      <c r="DOA80" s="38"/>
      <c r="DOB80" s="38"/>
      <c r="DOC80" s="38"/>
      <c r="DOD80" s="38"/>
      <c r="DOE80" s="38"/>
      <c r="DOF80" s="38"/>
      <c r="DOG80" s="38"/>
      <c r="DOH80" s="38"/>
      <c r="DOI80" s="38"/>
      <c r="DOJ80" s="38"/>
      <c r="DOK80" s="38"/>
      <c r="DOL80" s="38"/>
      <c r="DOM80" s="38"/>
      <c r="DON80" s="38"/>
      <c r="DOO80" s="38"/>
      <c r="DOP80" s="38"/>
      <c r="DOQ80" s="38"/>
      <c r="DOR80" s="38"/>
      <c r="DOS80" s="38"/>
      <c r="DOT80" s="38"/>
      <c r="DOU80" s="38"/>
      <c r="DOV80" s="38"/>
      <c r="DOW80" s="38"/>
      <c r="DOX80" s="38"/>
      <c r="DOY80" s="38"/>
      <c r="DOZ80" s="38"/>
      <c r="DPA80" s="38"/>
      <c r="DPB80" s="38"/>
      <c r="DPC80" s="38"/>
      <c r="DPD80" s="38"/>
      <c r="DPE80" s="38"/>
      <c r="DPF80" s="38"/>
      <c r="DPG80" s="38"/>
      <c r="DPH80" s="38"/>
      <c r="DPI80" s="38"/>
      <c r="DPJ80" s="38"/>
      <c r="DPK80" s="38"/>
      <c r="DPL80" s="38"/>
      <c r="DPM80" s="38"/>
      <c r="DPN80" s="38"/>
      <c r="DPO80" s="38"/>
      <c r="DPP80" s="38"/>
      <c r="DPQ80" s="38"/>
      <c r="DPR80" s="38"/>
      <c r="DPS80" s="38"/>
      <c r="DPT80" s="38"/>
      <c r="DPU80" s="38"/>
      <c r="DPV80" s="38"/>
      <c r="DPW80" s="38"/>
      <c r="DPX80" s="38"/>
      <c r="DPY80" s="38"/>
      <c r="DPZ80" s="38"/>
      <c r="DQA80" s="38"/>
      <c r="DQB80" s="38"/>
      <c r="DQC80" s="38"/>
      <c r="DQD80" s="38"/>
      <c r="DQE80" s="38"/>
      <c r="DQF80" s="38"/>
      <c r="DQG80" s="38"/>
      <c r="DQH80" s="38"/>
      <c r="DQI80" s="38"/>
      <c r="DQJ80" s="38"/>
      <c r="DQK80" s="38"/>
      <c r="DQL80" s="38"/>
      <c r="DQM80" s="38"/>
      <c r="DQN80" s="38"/>
      <c r="DQO80" s="38"/>
      <c r="DQP80" s="38"/>
      <c r="DQQ80" s="38"/>
      <c r="DQR80" s="38"/>
      <c r="DQS80" s="38"/>
      <c r="DQT80" s="38"/>
      <c r="DQU80" s="38"/>
      <c r="DQV80" s="38"/>
      <c r="DQW80" s="38"/>
      <c r="DQX80" s="38"/>
      <c r="DQY80" s="38"/>
      <c r="DQZ80" s="38"/>
      <c r="DRA80" s="38"/>
      <c r="DRB80" s="38"/>
      <c r="DRC80" s="38"/>
      <c r="DRD80" s="38"/>
      <c r="DRE80" s="38"/>
      <c r="DRF80" s="38"/>
      <c r="DRG80" s="38"/>
      <c r="DRH80" s="38"/>
      <c r="DRI80" s="38"/>
      <c r="DRJ80" s="38"/>
      <c r="DRK80" s="38"/>
      <c r="DRL80" s="38"/>
      <c r="DRM80" s="38"/>
      <c r="DRN80" s="38"/>
      <c r="DRO80" s="38"/>
      <c r="DRP80" s="38"/>
      <c r="DRQ80" s="38"/>
      <c r="DRR80" s="38"/>
      <c r="DRS80" s="38"/>
      <c r="DRT80" s="38"/>
      <c r="DRU80" s="38"/>
      <c r="DRV80" s="38"/>
      <c r="DRW80" s="38"/>
      <c r="DRX80" s="38"/>
      <c r="DRY80" s="38"/>
      <c r="DRZ80" s="38"/>
      <c r="DSA80" s="38"/>
      <c r="DSB80" s="38"/>
      <c r="DSC80" s="38"/>
      <c r="DSD80" s="38"/>
      <c r="DSE80" s="38"/>
      <c r="DSF80" s="38"/>
      <c r="DSG80" s="38"/>
      <c r="DSH80" s="38"/>
      <c r="DSI80" s="38"/>
      <c r="DSJ80" s="38"/>
      <c r="DSK80" s="38"/>
      <c r="DSL80" s="38"/>
      <c r="DSM80" s="38"/>
      <c r="DSN80" s="38"/>
      <c r="DSO80" s="38"/>
      <c r="DSP80" s="38"/>
      <c r="DSQ80" s="38"/>
      <c r="DSR80" s="38"/>
      <c r="DSS80" s="38"/>
      <c r="DST80" s="38"/>
      <c r="DSU80" s="38"/>
      <c r="DSV80" s="38"/>
      <c r="DSW80" s="38"/>
      <c r="DSX80" s="38"/>
      <c r="DSY80" s="38"/>
      <c r="DSZ80" s="38"/>
      <c r="DTA80" s="38"/>
      <c r="DTB80" s="38"/>
      <c r="DTC80" s="38"/>
      <c r="DTD80" s="38"/>
      <c r="DTE80" s="38"/>
      <c r="DTF80" s="38"/>
      <c r="DTG80" s="38"/>
      <c r="DTH80" s="38"/>
      <c r="DTI80" s="38"/>
      <c r="DTJ80" s="38"/>
      <c r="DTK80" s="38"/>
      <c r="DTL80" s="38"/>
      <c r="DTM80" s="38"/>
      <c r="DTN80" s="38"/>
      <c r="DTO80" s="38"/>
      <c r="DTP80" s="38"/>
      <c r="DTQ80" s="38"/>
      <c r="DTR80" s="38"/>
      <c r="DTS80" s="38"/>
      <c r="DTT80" s="38"/>
      <c r="DTU80" s="38"/>
      <c r="DTV80" s="38"/>
      <c r="DTW80" s="38"/>
      <c r="DTX80" s="38"/>
      <c r="DTY80" s="38"/>
      <c r="DTZ80" s="38"/>
      <c r="DUA80" s="38"/>
      <c r="DUB80" s="38"/>
      <c r="DUC80" s="38"/>
      <c r="DUD80" s="38"/>
      <c r="DUE80" s="38"/>
      <c r="DUF80" s="38"/>
      <c r="DUG80" s="38"/>
      <c r="DUH80" s="38"/>
      <c r="DUI80" s="38"/>
      <c r="DUJ80" s="38"/>
      <c r="DUK80" s="38"/>
      <c r="DUL80" s="38"/>
      <c r="DUM80" s="38"/>
      <c r="DUN80" s="38"/>
      <c r="DUO80" s="38"/>
      <c r="DUP80" s="38"/>
      <c r="DUQ80" s="38"/>
      <c r="DUR80" s="38"/>
      <c r="DUS80" s="38"/>
      <c r="DUT80" s="38"/>
      <c r="DUU80" s="38"/>
      <c r="DUV80" s="38"/>
      <c r="DUW80" s="38"/>
      <c r="DUX80" s="38"/>
      <c r="DUY80" s="38"/>
      <c r="DUZ80" s="38"/>
      <c r="DVA80" s="38"/>
      <c r="DVB80" s="38"/>
      <c r="DVC80" s="38"/>
      <c r="DVD80" s="38"/>
      <c r="DVE80" s="38"/>
      <c r="DVF80" s="38"/>
      <c r="DVG80" s="38"/>
      <c r="DVH80" s="38"/>
      <c r="DVI80" s="38"/>
      <c r="DVJ80" s="38"/>
      <c r="DVK80" s="38"/>
      <c r="DVL80" s="38"/>
      <c r="DVM80" s="38"/>
      <c r="DVN80" s="38"/>
      <c r="DVO80" s="38"/>
      <c r="DVP80" s="38"/>
      <c r="DVQ80" s="38"/>
      <c r="DVR80" s="38"/>
      <c r="DVS80" s="38"/>
      <c r="DVT80" s="38"/>
      <c r="DVU80" s="38"/>
      <c r="DVV80" s="38"/>
      <c r="DVW80" s="38"/>
      <c r="DVX80" s="38"/>
      <c r="DVY80" s="38"/>
      <c r="DVZ80" s="38"/>
      <c r="DWA80" s="38"/>
      <c r="DWB80" s="38"/>
      <c r="DWC80" s="38"/>
      <c r="DWD80" s="38"/>
      <c r="DWE80" s="38"/>
      <c r="DWF80" s="38"/>
      <c r="DWG80" s="38"/>
      <c r="DWH80" s="38"/>
      <c r="DWI80" s="38"/>
      <c r="DWJ80" s="38"/>
      <c r="DWK80" s="38"/>
      <c r="DWL80" s="38"/>
      <c r="DWM80" s="38"/>
      <c r="DWN80" s="38"/>
      <c r="DWO80" s="38"/>
      <c r="DWP80" s="38"/>
      <c r="DWQ80" s="38"/>
      <c r="DWR80" s="38"/>
      <c r="DWS80" s="38"/>
      <c r="DWT80" s="38"/>
      <c r="DWU80" s="38"/>
      <c r="DWV80" s="38"/>
      <c r="DWW80" s="38"/>
      <c r="DWX80" s="38"/>
      <c r="DWY80" s="38"/>
      <c r="DWZ80" s="38"/>
      <c r="DXA80" s="38"/>
      <c r="DXB80" s="38"/>
      <c r="DXC80" s="38"/>
      <c r="DXD80" s="38"/>
      <c r="DXE80" s="38"/>
      <c r="DXF80" s="38"/>
      <c r="DXG80" s="38"/>
      <c r="DXH80" s="38"/>
      <c r="DXI80" s="38"/>
      <c r="DXJ80" s="38"/>
      <c r="DXK80" s="38"/>
      <c r="DXL80" s="38"/>
      <c r="DXM80" s="38"/>
      <c r="DXN80" s="38"/>
      <c r="DXO80" s="38"/>
      <c r="DXP80" s="38"/>
      <c r="DXQ80" s="38"/>
      <c r="DXR80" s="38"/>
      <c r="DXS80" s="38"/>
      <c r="DXT80" s="38"/>
      <c r="DXU80" s="38"/>
      <c r="DXV80" s="38"/>
      <c r="DXW80" s="38"/>
      <c r="DXX80" s="38"/>
      <c r="DXY80" s="38"/>
      <c r="DXZ80" s="38"/>
      <c r="DYA80" s="38"/>
      <c r="DYB80" s="38"/>
      <c r="DYC80" s="38"/>
      <c r="DYD80" s="38"/>
      <c r="DYE80" s="38"/>
      <c r="DYF80" s="38"/>
      <c r="DYG80" s="38"/>
      <c r="DYH80" s="38"/>
      <c r="DYI80" s="38"/>
      <c r="DYJ80" s="38"/>
      <c r="DYK80" s="38"/>
      <c r="DYL80" s="38"/>
      <c r="DYM80" s="38"/>
      <c r="DYN80" s="38"/>
      <c r="DYO80" s="38"/>
      <c r="DYP80" s="38"/>
      <c r="DYQ80" s="38"/>
      <c r="DYR80" s="38"/>
      <c r="DYS80" s="38"/>
      <c r="DYT80" s="38"/>
      <c r="DYU80" s="38"/>
      <c r="DYV80" s="38"/>
      <c r="DYW80" s="38"/>
      <c r="DYX80" s="38"/>
      <c r="DYY80" s="38"/>
      <c r="DYZ80" s="38"/>
      <c r="DZA80" s="38"/>
      <c r="DZB80" s="38"/>
      <c r="DZC80" s="38"/>
      <c r="DZD80" s="38"/>
      <c r="DZE80" s="38"/>
      <c r="DZF80" s="38"/>
      <c r="DZG80" s="38"/>
      <c r="DZH80" s="38"/>
      <c r="DZI80" s="38"/>
      <c r="DZJ80" s="38"/>
      <c r="DZK80" s="38"/>
      <c r="DZL80" s="38"/>
      <c r="DZM80" s="38"/>
      <c r="DZN80" s="38"/>
      <c r="DZO80" s="38"/>
      <c r="DZP80" s="38"/>
      <c r="DZQ80" s="38"/>
      <c r="DZR80" s="38"/>
      <c r="DZS80" s="38"/>
      <c r="DZT80" s="38"/>
      <c r="DZU80" s="38"/>
      <c r="DZV80" s="38"/>
      <c r="DZW80" s="38"/>
      <c r="DZX80" s="38"/>
      <c r="DZY80" s="38"/>
      <c r="DZZ80" s="38"/>
      <c r="EAA80" s="38"/>
      <c r="EAB80" s="38"/>
      <c r="EAC80" s="38"/>
      <c r="EAD80" s="38"/>
      <c r="EAE80" s="38"/>
      <c r="EAF80" s="38"/>
      <c r="EAG80" s="38"/>
      <c r="EAH80" s="38"/>
      <c r="EAI80" s="38"/>
      <c r="EAJ80" s="38"/>
      <c r="EAK80" s="38"/>
      <c r="EAL80" s="38"/>
      <c r="EAM80" s="38"/>
      <c r="EAN80" s="38"/>
      <c r="EAO80" s="38"/>
      <c r="EAP80" s="38"/>
      <c r="EAQ80" s="38"/>
      <c r="EAR80" s="38"/>
      <c r="EAS80" s="38"/>
      <c r="EAT80" s="38"/>
      <c r="EAU80" s="38"/>
      <c r="EAV80" s="38"/>
      <c r="EAW80" s="38"/>
      <c r="EAX80" s="38"/>
      <c r="EAY80" s="38"/>
      <c r="EAZ80" s="38"/>
      <c r="EBA80" s="38"/>
      <c r="EBB80" s="38"/>
      <c r="EBC80" s="38"/>
      <c r="EBD80" s="38"/>
      <c r="EBE80" s="38"/>
      <c r="EBF80" s="38"/>
      <c r="EBG80" s="38"/>
      <c r="EBH80" s="38"/>
      <c r="EBI80" s="38"/>
      <c r="EBJ80" s="38"/>
      <c r="EBK80" s="38"/>
      <c r="EBL80" s="38"/>
      <c r="EBM80" s="38"/>
      <c r="EBN80" s="38"/>
      <c r="EBO80" s="38"/>
      <c r="EBP80" s="38"/>
      <c r="EBQ80" s="38"/>
      <c r="EBR80" s="38"/>
      <c r="EBS80" s="38"/>
      <c r="EBT80" s="38"/>
      <c r="EBU80" s="38"/>
      <c r="EBV80" s="38"/>
      <c r="EBW80" s="38"/>
      <c r="EBX80" s="38"/>
      <c r="EBY80" s="38"/>
      <c r="EBZ80" s="38"/>
      <c r="ECA80" s="38"/>
      <c r="ECB80" s="38"/>
      <c r="ECC80" s="38"/>
      <c r="ECD80" s="38"/>
      <c r="ECE80" s="38"/>
      <c r="ECF80" s="38"/>
      <c r="ECG80" s="38"/>
      <c r="ECH80" s="38"/>
      <c r="ECI80" s="38"/>
      <c r="ECJ80" s="38"/>
      <c r="ECK80" s="38"/>
      <c r="ECL80" s="38"/>
      <c r="ECM80" s="38"/>
      <c r="ECN80" s="38"/>
      <c r="ECO80" s="38"/>
      <c r="ECP80" s="38"/>
      <c r="ECQ80" s="38"/>
      <c r="ECR80" s="38"/>
      <c r="ECS80" s="38"/>
      <c r="ECT80" s="38"/>
      <c r="ECU80" s="38"/>
      <c r="ECV80" s="38"/>
      <c r="ECW80" s="38"/>
      <c r="ECX80" s="38"/>
      <c r="ECY80" s="38"/>
      <c r="ECZ80" s="38"/>
      <c r="EDA80" s="38"/>
      <c r="EDB80" s="38"/>
      <c r="EDC80" s="38"/>
      <c r="EDD80" s="38"/>
      <c r="EDE80" s="38"/>
      <c r="EDF80" s="38"/>
      <c r="EDG80" s="38"/>
      <c r="EDH80" s="38"/>
      <c r="EDI80" s="38"/>
      <c r="EDJ80" s="38"/>
      <c r="EDK80" s="38"/>
      <c r="EDL80" s="38"/>
      <c r="EDM80" s="38"/>
      <c r="EDN80" s="38"/>
      <c r="EDO80" s="38"/>
      <c r="EDP80" s="38"/>
      <c r="EDQ80" s="38"/>
      <c r="EDR80" s="38"/>
      <c r="EDS80" s="38"/>
      <c r="EDT80" s="38"/>
      <c r="EDU80" s="38"/>
      <c r="EDV80" s="38"/>
      <c r="EDW80" s="38"/>
      <c r="EDX80" s="38"/>
      <c r="EDY80" s="38"/>
      <c r="EDZ80" s="38"/>
      <c r="EEA80" s="38"/>
      <c r="EEB80" s="38"/>
      <c r="EEC80" s="38"/>
      <c r="EED80" s="38"/>
      <c r="EEE80" s="38"/>
      <c r="EEF80" s="38"/>
      <c r="EEG80" s="38"/>
      <c r="EEH80" s="38"/>
      <c r="EEI80" s="38"/>
      <c r="EEJ80" s="38"/>
      <c r="EEK80" s="38"/>
      <c r="EEL80" s="38"/>
      <c r="EEM80" s="38"/>
      <c r="EEN80" s="38"/>
      <c r="EEO80" s="38"/>
      <c r="EEP80" s="38"/>
      <c r="EEQ80" s="38"/>
      <c r="EER80" s="38"/>
      <c r="EES80" s="38"/>
      <c r="EET80" s="38"/>
      <c r="EEU80" s="38"/>
      <c r="EEV80" s="38"/>
      <c r="EEW80" s="38"/>
      <c r="EEX80" s="38"/>
      <c r="EEY80" s="38"/>
      <c r="EEZ80" s="38"/>
      <c r="EFA80" s="38"/>
      <c r="EFB80" s="38"/>
      <c r="EFC80" s="38"/>
      <c r="EFD80" s="38"/>
      <c r="EFE80" s="38"/>
      <c r="EFF80" s="38"/>
      <c r="EFG80" s="38"/>
      <c r="EFH80" s="38"/>
      <c r="EFI80" s="38"/>
      <c r="EFJ80" s="38"/>
      <c r="EFK80" s="38"/>
      <c r="EFL80" s="38"/>
      <c r="EFM80" s="38"/>
      <c r="EFN80" s="38"/>
      <c r="EFO80" s="38"/>
      <c r="EFP80" s="38"/>
      <c r="EFQ80" s="38"/>
      <c r="EFR80" s="38"/>
      <c r="EFS80" s="38"/>
      <c r="EFT80" s="38"/>
      <c r="EFU80" s="38"/>
      <c r="EFV80" s="38"/>
      <c r="EFW80" s="38"/>
      <c r="EFX80" s="38"/>
      <c r="EFY80" s="38"/>
      <c r="EFZ80" s="38"/>
      <c r="EGA80" s="38"/>
      <c r="EGB80" s="38"/>
      <c r="EGC80" s="38"/>
      <c r="EGD80" s="38"/>
      <c r="EGE80" s="38"/>
      <c r="EGF80" s="38"/>
      <c r="EGG80" s="38"/>
      <c r="EGH80" s="38"/>
      <c r="EGI80" s="38"/>
      <c r="EGJ80" s="38"/>
      <c r="EGK80" s="38"/>
      <c r="EGL80" s="38"/>
      <c r="EGM80" s="38"/>
      <c r="EGN80" s="38"/>
      <c r="EGO80" s="38"/>
      <c r="EGP80" s="38"/>
      <c r="EGQ80" s="38"/>
      <c r="EGR80" s="38"/>
      <c r="EGS80" s="38"/>
      <c r="EGT80" s="38"/>
      <c r="EGU80" s="38"/>
      <c r="EGV80" s="38"/>
      <c r="EGW80" s="38"/>
      <c r="EGX80" s="38"/>
      <c r="EGY80" s="38"/>
      <c r="EGZ80" s="38"/>
      <c r="EHA80" s="38"/>
      <c r="EHB80" s="38"/>
      <c r="EHC80" s="38"/>
      <c r="EHD80" s="38"/>
      <c r="EHE80" s="38"/>
      <c r="EHF80" s="38"/>
      <c r="EHG80" s="38"/>
      <c r="EHH80" s="38"/>
      <c r="EHI80" s="38"/>
      <c r="EHJ80" s="38"/>
      <c r="EHK80" s="38"/>
      <c r="EHL80" s="38"/>
      <c r="EHM80" s="38"/>
      <c r="EHN80" s="38"/>
      <c r="EHO80" s="38"/>
      <c r="EHP80" s="38"/>
      <c r="EHQ80" s="38"/>
      <c r="EHR80" s="38"/>
      <c r="EHS80" s="38"/>
      <c r="EHT80" s="38"/>
      <c r="EHU80" s="38"/>
      <c r="EHV80" s="38"/>
      <c r="EHW80" s="38"/>
      <c r="EHX80" s="38"/>
      <c r="EHY80" s="38"/>
      <c r="EHZ80" s="38"/>
      <c r="EIA80" s="38"/>
      <c r="EIB80" s="38"/>
      <c r="EIC80" s="38"/>
      <c r="EID80" s="38"/>
      <c r="EIE80" s="38"/>
      <c r="EIF80" s="38"/>
      <c r="EIG80" s="38"/>
      <c r="EIH80" s="38"/>
      <c r="EII80" s="38"/>
      <c r="EIJ80" s="38"/>
      <c r="EIK80" s="38"/>
      <c r="EIL80" s="38"/>
      <c r="EIM80" s="38"/>
      <c r="EIN80" s="38"/>
      <c r="EIO80" s="38"/>
      <c r="EIP80" s="38"/>
      <c r="EIQ80" s="38"/>
      <c r="EIR80" s="38"/>
      <c r="EIS80" s="38"/>
      <c r="EIT80" s="38"/>
      <c r="EIU80" s="38"/>
      <c r="EIV80" s="38"/>
      <c r="EIW80" s="38"/>
      <c r="EIX80" s="38"/>
      <c r="EIY80" s="38"/>
      <c r="EIZ80" s="38"/>
      <c r="EJA80" s="38"/>
      <c r="EJB80" s="38"/>
      <c r="EJC80" s="38"/>
      <c r="EJD80" s="38"/>
      <c r="EJE80" s="38"/>
      <c r="EJF80" s="38"/>
      <c r="EJG80" s="38"/>
      <c r="EJH80" s="38"/>
      <c r="EJI80" s="38"/>
      <c r="EJJ80" s="38"/>
      <c r="EJK80" s="38"/>
      <c r="EJL80" s="38"/>
      <c r="EJM80" s="38"/>
      <c r="EJN80" s="38"/>
      <c r="EJO80" s="38"/>
      <c r="EJP80" s="38"/>
      <c r="EJQ80" s="38"/>
      <c r="EJR80" s="38"/>
      <c r="EJS80" s="38"/>
      <c r="EJT80" s="38"/>
      <c r="EJU80" s="38"/>
      <c r="EJV80" s="38"/>
      <c r="EJW80" s="38"/>
      <c r="EJX80" s="38"/>
      <c r="EJY80" s="38"/>
      <c r="EJZ80" s="38"/>
      <c r="EKA80" s="38"/>
      <c r="EKB80" s="38"/>
      <c r="EKC80" s="38"/>
      <c r="EKD80" s="38"/>
      <c r="EKE80" s="38"/>
      <c r="EKF80" s="38"/>
      <c r="EKG80" s="38"/>
      <c r="EKH80" s="38"/>
      <c r="EKI80" s="38"/>
      <c r="EKJ80" s="38"/>
      <c r="EKK80" s="38"/>
      <c r="EKL80" s="38"/>
      <c r="EKM80" s="38"/>
      <c r="EKN80" s="38"/>
      <c r="EKO80" s="38"/>
      <c r="EKP80" s="38"/>
      <c r="EKQ80" s="38"/>
      <c r="EKR80" s="38"/>
      <c r="EKS80" s="38"/>
      <c r="EKT80" s="38"/>
      <c r="EKU80" s="38"/>
      <c r="EKV80" s="38"/>
      <c r="EKW80" s="38"/>
      <c r="EKX80" s="38"/>
      <c r="EKY80" s="38"/>
      <c r="EKZ80" s="38"/>
      <c r="ELA80" s="38"/>
      <c r="ELB80" s="38"/>
      <c r="ELC80" s="38"/>
      <c r="ELD80" s="38"/>
      <c r="ELE80" s="38"/>
      <c r="ELF80" s="38"/>
      <c r="ELG80" s="38"/>
      <c r="ELH80" s="38"/>
      <c r="ELI80" s="38"/>
      <c r="ELJ80" s="38"/>
      <c r="ELK80" s="38"/>
      <c r="ELL80" s="38"/>
      <c r="ELM80" s="38"/>
      <c r="ELN80" s="38"/>
      <c r="ELO80" s="38"/>
      <c r="ELP80" s="38"/>
      <c r="ELQ80" s="38"/>
      <c r="ELR80" s="38"/>
      <c r="ELS80" s="38"/>
      <c r="ELT80" s="38"/>
      <c r="ELU80" s="38"/>
      <c r="ELV80" s="38"/>
      <c r="ELW80" s="38"/>
      <c r="ELX80" s="38"/>
      <c r="ELY80" s="38"/>
      <c r="ELZ80" s="38"/>
      <c r="EMA80" s="38"/>
      <c r="EMB80" s="38"/>
      <c r="EMC80" s="38"/>
      <c r="EMD80" s="38"/>
      <c r="EME80" s="38"/>
      <c r="EMF80" s="38"/>
      <c r="EMG80" s="38"/>
      <c r="EMH80" s="38"/>
      <c r="EMI80" s="38"/>
      <c r="EMJ80" s="38"/>
      <c r="EMK80" s="38"/>
      <c r="EML80" s="38"/>
      <c r="EMM80" s="38"/>
      <c r="EMN80" s="38"/>
      <c r="EMO80" s="38"/>
      <c r="EMP80" s="38"/>
      <c r="EMQ80" s="38"/>
      <c r="EMR80" s="38"/>
      <c r="EMS80" s="38"/>
      <c r="EMT80" s="38"/>
      <c r="EMU80" s="38"/>
      <c r="EMV80" s="38"/>
      <c r="EMW80" s="38"/>
      <c r="EMX80" s="38"/>
      <c r="EMY80" s="38"/>
      <c r="EMZ80" s="38"/>
      <c r="ENA80" s="38"/>
      <c r="ENB80" s="38"/>
      <c r="ENC80" s="38"/>
      <c r="END80" s="38"/>
      <c r="ENE80" s="38"/>
      <c r="ENF80" s="38"/>
      <c r="ENG80" s="38"/>
      <c r="ENH80" s="38"/>
      <c r="ENI80" s="38"/>
      <c r="ENJ80" s="38"/>
      <c r="ENK80" s="38"/>
      <c r="ENL80" s="38"/>
      <c r="ENM80" s="38"/>
      <c r="ENN80" s="38"/>
      <c r="ENO80" s="38"/>
      <c r="ENP80" s="38"/>
      <c r="ENQ80" s="38"/>
      <c r="ENR80" s="38"/>
      <c r="ENS80" s="38"/>
      <c r="ENT80" s="38"/>
      <c r="ENU80" s="38"/>
      <c r="ENV80" s="38"/>
      <c r="ENW80" s="38"/>
      <c r="ENX80" s="38"/>
      <c r="ENY80" s="38"/>
      <c r="ENZ80" s="38"/>
      <c r="EOA80" s="38"/>
      <c r="EOB80" s="38"/>
      <c r="EOC80" s="38"/>
      <c r="EOD80" s="38"/>
      <c r="EOE80" s="38"/>
      <c r="EOF80" s="38"/>
      <c r="EOG80" s="38"/>
      <c r="EOH80" s="38"/>
      <c r="EOI80" s="38"/>
      <c r="EOJ80" s="38"/>
      <c r="EOK80" s="38"/>
      <c r="EOL80" s="38"/>
      <c r="EOM80" s="38"/>
      <c r="EON80" s="38"/>
      <c r="EOO80" s="38"/>
      <c r="EOP80" s="38"/>
      <c r="EOQ80" s="38"/>
      <c r="EOR80" s="38"/>
      <c r="EOS80" s="38"/>
      <c r="EOT80" s="38"/>
      <c r="EOU80" s="38"/>
      <c r="EOV80" s="38"/>
      <c r="EOW80" s="38"/>
      <c r="EOX80" s="38"/>
      <c r="EOY80" s="38"/>
      <c r="EOZ80" s="38"/>
      <c r="EPA80" s="38"/>
      <c r="EPB80" s="38"/>
      <c r="EPC80" s="38"/>
      <c r="EPD80" s="38"/>
      <c r="EPE80" s="38"/>
      <c r="EPF80" s="38"/>
      <c r="EPG80" s="38"/>
      <c r="EPH80" s="38"/>
      <c r="EPI80" s="38"/>
      <c r="EPJ80" s="38"/>
      <c r="EPK80" s="38"/>
      <c r="EPL80" s="38"/>
      <c r="EPM80" s="38"/>
      <c r="EPN80" s="38"/>
      <c r="EPO80" s="38"/>
      <c r="EPP80" s="38"/>
      <c r="EPQ80" s="38"/>
      <c r="EPR80" s="38"/>
      <c r="EPS80" s="38"/>
      <c r="EPT80" s="38"/>
      <c r="EPU80" s="38"/>
      <c r="EPV80" s="38"/>
      <c r="EPW80" s="38"/>
      <c r="EPX80" s="38"/>
      <c r="EPY80" s="38"/>
      <c r="EPZ80" s="38"/>
      <c r="EQA80" s="38"/>
      <c r="EQB80" s="38"/>
      <c r="EQC80" s="38"/>
      <c r="EQD80" s="38"/>
      <c r="EQE80" s="38"/>
      <c r="EQF80" s="38"/>
      <c r="EQG80" s="38"/>
      <c r="EQH80" s="38"/>
      <c r="EQI80" s="38"/>
      <c r="EQJ80" s="38"/>
      <c r="EQK80" s="38"/>
      <c r="EQL80" s="38"/>
      <c r="EQM80" s="38"/>
      <c r="EQN80" s="38"/>
      <c r="EQO80" s="38"/>
      <c r="EQP80" s="38"/>
      <c r="EQQ80" s="38"/>
      <c r="EQR80" s="38"/>
      <c r="EQS80" s="38"/>
      <c r="EQT80" s="38"/>
      <c r="EQU80" s="38"/>
      <c r="EQV80" s="38"/>
      <c r="EQW80" s="38"/>
      <c r="EQX80" s="38"/>
      <c r="EQY80" s="38"/>
      <c r="EQZ80" s="38"/>
      <c r="ERA80" s="38"/>
      <c r="ERB80" s="38"/>
      <c r="ERC80" s="38"/>
      <c r="ERD80" s="38"/>
      <c r="ERE80" s="38"/>
      <c r="ERF80" s="38"/>
      <c r="ERG80" s="38"/>
      <c r="ERH80" s="38"/>
      <c r="ERI80" s="38"/>
      <c r="ERJ80" s="38"/>
      <c r="ERK80" s="38"/>
      <c r="ERL80" s="38"/>
      <c r="ERM80" s="38"/>
      <c r="ERN80" s="38"/>
      <c r="ERO80" s="38"/>
      <c r="ERP80" s="38"/>
      <c r="ERQ80" s="38"/>
      <c r="ERR80" s="38"/>
      <c r="ERS80" s="38"/>
      <c r="ERT80" s="38"/>
      <c r="ERU80" s="38"/>
      <c r="ERV80" s="38"/>
      <c r="ERW80" s="38"/>
      <c r="ERX80" s="38"/>
      <c r="ERY80" s="38"/>
      <c r="ERZ80" s="38"/>
      <c r="ESA80" s="38"/>
      <c r="ESB80" s="38"/>
      <c r="ESC80" s="38"/>
      <c r="ESD80" s="38"/>
      <c r="ESE80" s="38"/>
      <c r="ESF80" s="38"/>
      <c r="ESG80" s="38"/>
      <c r="ESH80" s="38"/>
      <c r="ESI80" s="38"/>
      <c r="ESJ80" s="38"/>
      <c r="ESK80" s="38"/>
      <c r="ESL80" s="38"/>
      <c r="ESM80" s="38"/>
      <c r="ESN80" s="38"/>
      <c r="ESO80" s="38"/>
      <c r="ESP80" s="38"/>
      <c r="ESQ80" s="38"/>
      <c r="ESR80" s="38"/>
      <c r="ESS80" s="38"/>
      <c r="EST80" s="38"/>
      <c r="ESU80" s="38"/>
      <c r="ESV80" s="38"/>
      <c r="ESW80" s="38"/>
      <c r="ESX80" s="38"/>
      <c r="ESY80" s="38"/>
      <c r="ESZ80" s="38"/>
      <c r="ETA80" s="38"/>
      <c r="ETB80" s="38"/>
      <c r="ETC80" s="38"/>
      <c r="ETD80" s="38"/>
      <c r="ETE80" s="38"/>
      <c r="ETF80" s="38"/>
      <c r="ETG80" s="38"/>
      <c r="ETH80" s="38"/>
      <c r="ETI80" s="38"/>
      <c r="ETJ80" s="38"/>
      <c r="ETK80" s="38"/>
      <c r="ETL80" s="38"/>
      <c r="ETM80" s="38"/>
      <c r="ETN80" s="38"/>
      <c r="ETO80" s="38"/>
      <c r="ETP80" s="38"/>
      <c r="ETQ80" s="38"/>
      <c r="ETR80" s="38"/>
      <c r="ETS80" s="38"/>
      <c r="ETT80" s="38"/>
      <c r="ETU80" s="38"/>
      <c r="ETV80" s="38"/>
      <c r="ETW80" s="38"/>
      <c r="ETX80" s="38"/>
      <c r="ETY80" s="38"/>
      <c r="ETZ80" s="38"/>
      <c r="EUA80" s="38"/>
      <c r="EUB80" s="38"/>
      <c r="EUC80" s="38"/>
      <c r="EUD80" s="38"/>
      <c r="EUE80" s="38"/>
      <c r="EUF80" s="38"/>
      <c r="EUG80" s="38"/>
      <c r="EUH80" s="38"/>
      <c r="EUI80" s="38"/>
      <c r="EUJ80" s="38"/>
      <c r="EUK80" s="38"/>
      <c r="EUL80" s="38"/>
      <c r="EUM80" s="38"/>
      <c r="EUN80" s="38"/>
      <c r="EUO80" s="38"/>
      <c r="EUP80" s="38"/>
      <c r="EUQ80" s="38"/>
      <c r="EUR80" s="38"/>
      <c r="EUS80" s="38"/>
      <c r="EUT80" s="38"/>
      <c r="EUU80" s="38"/>
      <c r="EUV80" s="38"/>
      <c r="EUW80" s="38"/>
      <c r="EUX80" s="38"/>
      <c r="EUY80" s="38"/>
      <c r="EUZ80" s="38"/>
      <c r="EVA80" s="38"/>
      <c r="EVB80" s="38"/>
      <c r="EVC80" s="38"/>
      <c r="EVD80" s="38"/>
      <c r="EVE80" s="38"/>
      <c r="EVF80" s="38"/>
      <c r="EVG80" s="38"/>
      <c r="EVH80" s="38"/>
      <c r="EVI80" s="38"/>
      <c r="EVJ80" s="38"/>
      <c r="EVK80" s="38"/>
      <c r="EVL80" s="38"/>
      <c r="EVM80" s="38"/>
      <c r="EVN80" s="38"/>
      <c r="EVO80" s="38"/>
      <c r="EVP80" s="38"/>
      <c r="EVQ80" s="38"/>
      <c r="EVR80" s="38"/>
      <c r="EVS80" s="38"/>
      <c r="EVT80" s="38"/>
      <c r="EVU80" s="38"/>
      <c r="EVV80" s="38"/>
      <c r="EVW80" s="38"/>
      <c r="EVX80" s="38"/>
      <c r="EVY80" s="38"/>
      <c r="EVZ80" s="38"/>
      <c r="EWA80" s="38"/>
      <c r="EWB80" s="38"/>
      <c r="EWC80" s="38"/>
      <c r="EWD80" s="38"/>
      <c r="EWE80" s="38"/>
      <c r="EWF80" s="38"/>
      <c r="EWG80" s="38"/>
      <c r="EWH80" s="38"/>
      <c r="EWI80" s="38"/>
      <c r="EWJ80" s="38"/>
      <c r="EWK80" s="38"/>
      <c r="EWL80" s="38"/>
      <c r="EWM80" s="38"/>
      <c r="EWN80" s="38"/>
      <c r="EWO80" s="38"/>
      <c r="EWP80" s="38"/>
      <c r="EWQ80" s="38"/>
      <c r="EWR80" s="38"/>
      <c r="EWS80" s="38"/>
      <c r="EWT80" s="38"/>
      <c r="EWU80" s="38"/>
      <c r="EWV80" s="38"/>
      <c r="EWW80" s="38"/>
      <c r="EWX80" s="38"/>
      <c r="EWY80" s="38"/>
      <c r="EWZ80" s="38"/>
      <c r="EXA80" s="38"/>
      <c r="EXB80" s="38"/>
      <c r="EXC80" s="38"/>
      <c r="EXD80" s="38"/>
      <c r="EXE80" s="38"/>
      <c r="EXF80" s="38"/>
      <c r="EXG80" s="38"/>
      <c r="EXH80" s="38"/>
      <c r="EXI80" s="38"/>
      <c r="EXJ80" s="38"/>
      <c r="EXK80" s="38"/>
      <c r="EXL80" s="38"/>
      <c r="EXM80" s="38"/>
      <c r="EXN80" s="38"/>
      <c r="EXO80" s="38"/>
      <c r="EXP80" s="38"/>
      <c r="EXQ80" s="38"/>
      <c r="EXR80" s="38"/>
      <c r="EXS80" s="38"/>
      <c r="EXT80" s="38"/>
      <c r="EXU80" s="38"/>
      <c r="EXV80" s="38"/>
      <c r="EXW80" s="38"/>
      <c r="EXX80" s="38"/>
      <c r="EXY80" s="38"/>
      <c r="EXZ80" s="38"/>
      <c r="EYA80" s="38"/>
      <c r="EYB80" s="38"/>
      <c r="EYC80" s="38"/>
      <c r="EYD80" s="38"/>
      <c r="EYE80" s="38"/>
      <c r="EYF80" s="38"/>
      <c r="EYG80" s="38"/>
      <c r="EYH80" s="38"/>
      <c r="EYI80" s="38"/>
      <c r="EYJ80" s="38"/>
      <c r="EYK80" s="38"/>
      <c r="EYL80" s="38"/>
      <c r="EYM80" s="38"/>
      <c r="EYN80" s="38"/>
      <c r="EYO80" s="38"/>
      <c r="EYP80" s="38"/>
      <c r="EYQ80" s="38"/>
      <c r="EYR80" s="38"/>
      <c r="EYS80" s="38"/>
      <c r="EYT80" s="38"/>
      <c r="EYU80" s="38"/>
      <c r="EYV80" s="38"/>
      <c r="EYW80" s="38"/>
      <c r="EYX80" s="38"/>
      <c r="EYY80" s="38"/>
      <c r="EYZ80" s="38"/>
      <c r="EZA80" s="38"/>
      <c r="EZB80" s="38"/>
      <c r="EZC80" s="38"/>
      <c r="EZD80" s="38"/>
      <c r="EZE80" s="38"/>
      <c r="EZF80" s="38"/>
      <c r="EZG80" s="38"/>
      <c r="EZH80" s="38"/>
      <c r="EZI80" s="38"/>
      <c r="EZJ80" s="38"/>
      <c r="EZK80" s="38"/>
      <c r="EZL80" s="38"/>
      <c r="EZM80" s="38"/>
      <c r="EZN80" s="38"/>
      <c r="EZO80" s="38"/>
      <c r="EZP80" s="38"/>
      <c r="EZQ80" s="38"/>
      <c r="EZR80" s="38"/>
      <c r="EZS80" s="38"/>
      <c r="EZT80" s="38"/>
      <c r="EZU80" s="38"/>
      <c r="EZV80" s="38"/>
      <c r="EZW80" s="38"/>
      <c r="EZX80" s="38"/>
      <c r="EZY80" s="38"/>
      <c r="EZZ80" s="38"/>
      <c r="FAA80" s="38"/>
      <c r="FAB80" s="38"/>
      <c r="FAC80" s="38"/>
      <c r="FAD80" s="38"/>
      <c r="FAE80" s="38"/>
      <c r="FAF80" s="38"/>
      <c r="FAG80" s="38"/>
      <c r="FAH80" s="38"/>
      <c r="FAI80" s="38"/>
      <c r="FAJ80" s="38"/>
      <c r="FAK80" s="38"/>
      <c r="FAL80" s="38"/>
      <c r="FAM80" s="38"/>
      <c r="FAN80" s="38"/>
      <c r="FAO80" s="38"/>
      <c r="FAP80" s="38"/>
      <c r="FAQ80" s="38"/>
      <c r="FAR80" s="38"/>
      <c r="FAS80" s="38"/>
      <c r="FAT80" s="38"/>
      <c r="FAU80" s="38"/>
      <c r="FAV80" s="38"/>
      <c r="FAW80" s="38"/>
      <c r="FAX80" s="38"/>
      <c r="FAY80" s="38"/>
      <c r="FAZ80" s="38"/>
      <c r="FBA80" s="38"/>
      <c r="FBB80" s="38"/>
      <c r="FBC80" s="38"/>
      <c r="FBD80" s="38"/>
      <c r="FBE80" s="38"/>
      <c r="FBF80" s="38"/>
      <c r="FBG80" s="38"/>
      <c r="FBH80" s="38"/>
      <c r="FBI80" s="38"/>
      <c r="FBJ80" s="38"/>
      <c r="FBK80" s="38"/>
      <c r="FBL80" s="38"/>
      <c r="FBM80" s="38"/>
      <c r="FBN80" s="38"/>
      <c r="FBO80" s="38"/>
      <c r="FBP80" s="38"/>
      <c r="FBQ80" s="38"/>
      <c r="FBR80" s="38"/>
      <c r="FBS80" s="38"/>
      <c r="FBT80" s="38"/>
      <c r="FBU80" s="38"/>
      <c r="FBV80" s="38"/>
      <c r="FBW80" s="38"/>
      <c r="FBX80" s="38"/>
      <c r="FBY80" s="38"/>
      <c r="FBZ80" s="38"/>
      <c r="FCA80" s="38"/>
      <c r="FCB80" s="38"/>
      <c r="FCC80" s="38"/>
      <c r="FCD80" s="38"/>
      <c r="FCE80" s="38"/>
      <c r="FCF80" s="38"/>
      <c r="FCG80" s="38"/>
      <c r="FCH80" s="38"/>
      <c r="FCI80" s="38"/>
      <c r="FCJ80" s="38"/>
      <c r="FCK80" s="38"/>
      <c r="FCL80" s="38"/>
      <c r="FCM80" s="38"/>
      <c r="FCN80" s="38"/>
      <c r="FCO80" s="38"/>
      <c r="FCP80" s="38"/>
      <c r="FCQ80" s="38"/>
      <c r="FCR80" s="38"/>
      <c r="FCS80" s="38"/>
      <c r="FCT80" s="38"/>
      <c r="FCU80" s="38"/>
      <c r="FCV80" s="38"/>
      <c r="FCW80" s="38"/>
      <c r="FCX80" s="38"/>
      <c r="FCY80" s="38"/>
      <c r="FCZ80" s="38"/>
      <c r="FDA80" s="38"/>
      <c r="FDB80" s="38"/>
      <c r="FDC80" s="38"/>
      <c r="FDD80" s="38"/>
      <c r="FDE80" s="38"/>
      <c r="FDF80" s="38"/>
      <c r="FDG80" s="38"/>
      <c r="FDH80" s="38"/>
      <c r="FDI80" s="38"/>
      <c r="FDJ80" s="38"/>
      <c r="FDK80" s="38"/>
      <c r="FDL80" s="38"/>
      <c r="FDM80" s="38"/>
      <c r="FDN80" s="38"/>
      <c r="FDO80" s="38"/>
      <c r="FDP80" s="38"/>
      <c r="FDQ80" s="38"/>
      <c r="FDR80" s="38"/>
      <c r="FDS80" s="38"/>
      <c r="FDT80" s="38"/>
      <c r="FDU80" s="38"/>
      <c r="FDV80" s="38"/>
      <c r="FDW80" s="38"/>
      <c r="FDX80" s="38"/>
      <c r="FDY80" s="38"/>
      <c r="FDZ80" s="38"/>
      <c r="FEA80" s="38"/>
      <c r="FEB80" s="38"/>
      <c r="FEC80" s="38"/>
      <c r="FED80" s="38"/>
      <c r="FEE80" s="38"/>
      <c r="FEF80" s="38"/>
      <c r="FEG80" s="38"/>
      <c r="FEH80" s="38"/>
      <c r="FEI80" s="38"/>
      <c r="FEJ80" s="38"/>
      <c r="FEK80" s="38"/>
      <c r="FEL80" s="38"/>
      <c r="FEM80" s="38"/>
      <c r="FEN80" s="38"/>
      <c r="FEO80" s="38"/>
      <c r="FEP80" s="38"/>
      <c r="FEQ80" s="38"/>
      <c r="FER80" s="38"/>
      <c r="FES80" s="38"/>
      <c r="FET80" s="38"/>
      <c r="FEU80" s="38"/>
      <c r="FEV80" s="38"/>
      <c r="FEW80" s="38"/>
      <c r="FEX80" s="38"/>
      <c r="FEY80" s="38"/>
      <c r="FEZ80" s="38"/>
      <c r="FFA80" s="38"/>
      <c r="FFB80" s="38"/>
      <c r="FFC80" s="38"/>
      <c r="FFD80" s="38"/>
      <c r="FFE80" s="38"/>
      <c r="FFF80" s="38"/>
      <c r="FFG80" s="38"/>
      <c r="FFH80" s="38"/>
      <c r="FFI80" s="38"/>
      <c r="FFJ80" s="38"/>
      <c r="FFK80" s="38"/>
      <c r="FFL80" s="38"/>
      <c r="FFM80" s="38"/>
      <c r="FFN80" s="38"/>
      <c r="FFO80" s="38"/>
      <c r="FFP80" s="38"/>
      <c r="FFQ80" s="38"/>
      <c r="FFR80" s="38"/>
      <c r="FFS80" s="38"/>
      <c r="FFT80" s="38"/>
      <c r="FFU80" s="38"/>
      <c r="FFV80" s="38"/>
      <c r="FFW80" s="38"/>
      <c r="FFX80" s="38"/>
      <c r="FFY80" s="38"/>
      <c r="FFZ80" s="38"/>
      <c r="FGA80" s="38"/>
      <c r="FGB80" s="38"/>
      <c r="FGC80" s="38"/>
      <c r="FGD80" s="38"/>
      <c r="FGE80" s="38"/>
      <c r="FGF80" s="38"/>
      <c r="FGG80" s="38"/>
      <c r="FGH80" s="38"/>
      <c r="FGI80" s="38"/>
      <c r="FGJ80" s="38"/>
      <c r="FGK80" s="38"/>
      <c r="FGL80" s="38"/>
      <c r="FGM80" s="38"/>
      <c r="FGN80" s="38"/>
      <c r="FGO80" s="38"/>
      <c r="FGP80" s="38"/>
      <c r="FGQ80" s="38"/>
      <c r="FGR80" s="38"/>
      <c r="FGS80" s="38"/>
      <c r="FGT80" s="38"/>
      <c r="FGU80" s="38"/>
      <c r="FGV80" s="38"/>
      <c r="FGW80" s="38"/>
      <c r="FGX80" s="38"/>
      <c r="FGY80" s="38"/>
      <c r="FGZ80" s="38"/>
      <c r="FHA80" s="38"/>
      <c r="FHB80" s="38"/>
      <c r="FHC80" s="38"/>
      <c r="FHD80" s="38"/>
      <c r="FHE80" s="38"/>
      <c r="FHF80" s="38"/>
      <c r="FHG80" s="38"/>
      <c r="FHH80" s="38"/>
      <c r="FHI80" s="38"/>
      <c r="FHJ80" s="38"/>
      <c r="FHK80" s="38"/>
      <c r="FHL80" s="38"/>
      <c r="FHM80" s="38"/>
      <c r="FHN80" s="38"/>
      <c r="FHO80" s="38"/>
      <c r="FHP80" s="38"/>
      <c r="FHQ80" s="38"/>
      <c r="FHR80" s="38"/>
      <c r="FHS80" s="38"/>
      <c r="FHT80" s="38"/>
      <c r="FHU80" s="38"/>
      <c r="FHV80" s="38"/>
      <c r="FHW80" s="38"/>
      <c r="FHX80" s="38"/>
      <c r="FHY80" s="38"/>
      <c r="FHZ80" s="38"/>
      <c r="FIA80" s="38"/>
      <c r="FIB80" s="38"/>
      <c r="FIC80" s="38"/>
      <c r="FID80" s="38"/>
      <c r="FIE80" s="38"/>
      <c r="FIF80" s="38"/>
      <c r="FIG80" s="38"/>
      <c r="FIH80" s="38"/>
      <c r="FII80" s="38"/>
      <c r="FIJ80" s="38"/>
      <c r="FIK80" s="38"/>
      <c r="FIL80" s="38"/>
      <c r="FIM80" s="38"/>
      <c r="FIN80" s="38"/>
      <c r="FIO80" s="38"/>
      <c r="FIP80" s="38"/>
      <c r="FIQ80" s="38"/>
      <c r="FIR80" s="38"/>
      <c r="FIS80" s="38"/>
      <c r="FIT80" s="38"/>
      <c r="FIU80" s="38"/>
      <c r="FIV80" s="38"/>
      <c r="FIW80" s="38"/>
      <c r="FIX80" s="38"/>
      <c r="FIY80" s="38"/>
      <c r="FIZ80" s="38"/>
      <c r="FJA80" s="38"/>
      <c r="FJB80" s="38"/>
      <c r="FJC80" s="38"/>
      <c r="FJD80" s="38"/>
      <c r="FJE80" s="38"/>
      <c r="FJF80" s="38"/>
      <c r="FJG80" s="38"/>
      <c r="FJH80" s="38"/>
      <c r="FJI80" s="38"/>
      <c r="FJJ80" s="38"/>
      <c r="FJK80" s="38"/>
      <c r="FJL80" s="38"/>
      <c r="FJM80" s="38"/>
      <c r="FJN80" s="38"/>
      <c r="FJO80" s="38"/>
      <c r="FJP80" s="38"/>
      <c r="FJQ80" s="38"/>
      <c r="FJR80" s="38"/>
      <c r="FJS80" s="38"/>
      <c r="FJT80" s="38"/>
      <c r="FJU80" s="38"/>
      <c r="FJV80" s="38"/>
      <c r="FJW80" s="38"/>
      <c r="FJX80" s="38"/>
      <c r="FJY80" s="38"/>
      <c r="FJZ80" s="38"/>
      <c r="FKA80" s="38"/>
      <c r="FKB80" s="38"/>
      <c r="FKC80" s="38"/>
      <c r="FKD80" s="38"/>
      <c r="FKE80" s="38"/>
      <c r="FKF80" s="38"/>
      <c r="FKG80" s="38"/>
      <c r="FKH80" s="38"/>
      <c r="FKI80" s="38"/>
      <c r="FKJ80" s="38"/>
      <c r="FKK80" s="38"/>
      <c r="FKL80" s="38"/>
      <c r="FKM80" s="38"/>
      <c r="FKN80" s="38"/>
      <c r="FKO80" s="38"/>
      <c r="FKP80" s="38"/>
      <c r="FKQ80" s="38"/>
      <c r="FKR80" s="38"/>
      <c r="FKS80" s="38"/>
      <c r="FKT80" s="38"/>
      <c r="FKU80" s="38"/>
      <c r="FKV80" s="38"/>
      <c r="FKW80" s="38"/>
      <c r="FKX80" s="38"/>
      <c r="FKY80" s="38"/>
      <c r="FKZ80" s="38"/>
      <c r="FLA80" s="38"/>
      <c r="FLB80" s="38"/>
      <c r="FLC80" s="38"/>
      <c r="FLD80" s="38"/>
      <c r="FLE80" s="38"/>
      <c r="FLF80" s="38"/>
      <c r="FLG80" s="38"/>
      <c r="FLH80" s="38"/>
      <c r="FLI80" s="38"/>
      <c r="FLJ80" s="38"/>
      <c r="FLK80" s="38"/>
      <c r="FLL80" s="38"/>
      <c r="FLM80" s="38"/>
      <c r="FLN80" s="38"/>
      <c r="FLO80" s="38"/>
      <c r="FLP80" s="38"/>
      <c r="FLQ80" s="38"/>
      <c r="FLR80" s="38"/>
      <c r="FLS80" s="38"/>
      <c r="FLT80" s="38"/>
      <c r="FLU80" s="38"/>
      <c r="FLV80" s="38"/>
      <c r="FLW80" s="38"/>
      <c r="FLX80" s="38"/>
      <c r="FLY80" s="38"/>
      <c r="FLZ80" s="38"/>
      <c r="FMA80" s="38"/>
      <c r="FMB80" s="38"/>
      <c r="FMC80" s="38"/>
      <c r="FMD80" s="38"/>
      <c r="FME80" s="38"/>
      <c r="FMF80" s="38"/>
      <c r="FMG80" s="38"/>
      <c r="FMH80" s="38"/>
      <c r="FMI80" s="38"/>
      <c r="FMJ80" s="38"/>
      <c r="FMK80" s="38"/>
      <c r="FML80" s="38"/>
      <c r="FMM80" s="38"/>
      <c r="FMN80" s="38"/>
      <c r="FMO80" s="38"/>
      <c r="FMP80" s="38"/>
      <c r="FMQ80" s="38"/>
      <c r="FMR80" s="38"/>
      <c r="FMS80" s="38"/>
      <c r="FMT80" s="38"/>
      <c r="FMU80" s="38"/>
      <c r="FMV80" s="38"/>
      <c r="FMW80" s="38"/>
      <c r="FMX80" s="38"/>
      <c r="FMY80" s="38"/>
      <c r="FMZ80" s="38"/>
      <c r="FNA80" s="38"/>
      <c r="FNB80" s="38"/>
      <c r="FNC80" s="38"/>
      <c r="FND80" s="38"/>
      <c r="FNE80" s="38"/>
      <c r="FNF80" s="38"/>
      <c r="FNG80" s="38"/>
      <c r="FNH80" s="38"/>
      <c r="FNI80" s="38"/>
      <c r="FNJ80" s="38"/>
      <c r="FNK80" s="38"/>
      <c r="FNL80" s="38"/>
      <c r="FNM80" s="38"/>
      <c r="FNN80" s="38"/>
      <c r="FNO80" s="38"/>
      <c r="FNP80" s="38"/>
      <c r="FNQ80" s="38"/>
      <c r="FNR80" s="38"/>
      <c r="FNS80" s="38"/>
      <c r="FNT80" s="38"/>
      <c r="FNU80" s="38"/>
      <c r="FNV80" s="38"/>
      <c r="FNW80" s="38"/>
      <c r="FNX80" s="38"/>
      <c r="FNY80" s="38"/>
      <c r="FNZ80" s="38"/>
      <c r="FOA80" s="38"/>
      <c r="FOB80" s="38"/>
      <c r="FOC80" s="38"/>
      <c r="FOD80" s="38"/>
      <c r="FOE80" s="38"/>
      <c r="FOF80" s="38"/>
      <c r="FOG80" s="38"/>
      <c r="FOH80" s="38"/>
      <c r="FOI80" s="38"/>
      <c r="FOJ80" s="38"/>
      <c r="FOK80" s="38"/>
      <c r="FOL80" s="38"/>
      <c r="FOM80" s="38"/>
      <c r="FON80" s="38"/>
      <c r="FOO80" s="38"/>
      <c r="FOP80" s="38"/>
      <c r="FOQ80" s="38"/>
      <c r="FOR80" s="38"/>
      <c r="FOS80" s="38"/>
      <c r="FOT80" s="38"/>
      <c r="FOU80" s="38"/>
      <c r="FOV80" s="38"/>
      <c r="FOW80" s="38"/>
      <c r="FOX80" s="38"/>
      <c r="FOY80" s="38"/>
      <c r="FOZ80" s="38"/>
      <c r="FPA80" s="38"/>
      <c r="FPB80" s="38"/>
      <c r="FPC80" s="38"/>
      <c r="FPD80" s="38"/>
      <c r="FPE80" s="38"/>
      <c r="FPF80" s="38"/>
      <c r="FPG80" s="38"/>
      <c r="FPH80" s="38"/>
      <c r="FPI80" s="38"/>
      <c r="FPJ80" s="38"/>
      <c r="FPK80" s="38"/>
      <c r="FPL80" s="38"/>
      <c r="FPM80" s="38"/>
      <c r="FPN80" s="38"/>
      <c r="FPO80" s="38"/>
      <c r="FPP80" s="38"/>
      <c r="FPQ80" s="38"/>
      <c r="FPR80" s="38"/>
      <c r="FPS80" s="38"/>
      <c r="FPT80" s="38"/>
      <c r="FPU80" s="38"/>
      <c r="FPV80" s="38"/>
      <c r="FPW80" s="38"/>
      <c r="FPX80" s="38"/>
      <c r="FPY80" s="38"/>
      <c r="FPZ80" s="38"/>
      <c r="FQA80" s="38"/>
      <c r="FQB80" s="38"/>
      <c r="FQC80" s="38"/>
      <c r="FQD80" s="38"/>
      <c r="FQE80" s="38"/>
      <c r="FQF80" s="38"/>
      <c r="FQG80" s="38"/>
      <c r="FQH80" s="38"/>
      <c r="FQI80" s="38"/>
      <c r="FQJ80" s="38"/>
      <c r="FQK80" s="38"/>
      <c r="FQL80" s="38"/>
      <c r="FQM80" s="38"/>
      <c r="FQN80" s="38"/>
      <c r="FQO80" s="38"/>
      <c r="FQP80" s="38"/>
      <c r="FQQ80" s="38"/>
      <c r="FQR80" s="38"/>
      <c r="FQS80" s="38"/>
      <c r="FQT80" s="38"/>
      <c r="FQU80" s="38"/>
      <c r="FQV80" s="38"/>
      <c r="FQW80" s="38"/>
      <c r="FQX80" s="38"/>
      <c r="FQY80" s="38"/>
      <c r="FQZ80" s="38"/>
      <c r="FRA80" s="38"/>
      <c r="FRB80" s="38"/>
      <c r="FRC80" s="38"/>
      <c r="FRD80" s="38"/>
      <c r="FRE80" s="38"/>
      <c r="FRF80" s="38"/>
      <c r="FRG80" s="38"/>
      <c r="FRH80" s="38"/>
      <c r="FRI80" s="38"/>
      <c r="FRJ80" s="38"/>
      <c r="FRK80" s="38"/>
      <c r="FRL80" s="38"/>
      <c r="FRM80" s="38"/>
      <c r="FRN80" s="38"/>
      <c r="FRO80" s="38"/>
      <c r="FRP80" s="38"/>
      <c r="FRQ80" s="38"/>
      <c r="FRR80" s="38"/>
      <c r="FRS80" s="38"/>
      <c r="FRT80" s="38"/>
      <c r="FRU80" s="38"/>
      <c r="FRV80" s="38"/>
      <c r="FRW80" s="38"/>
      <c r="FRX80" s="38"/>
      <c r="FRY80" s="38"/>
      <c r="FRZ80" s="38"/>
      <c r="FSA80" s="38"/>
      <c r="FSB80" s="38"/>
      <c r="FSC80" s="38"/>
      <c r="FSD80" s="38"/>
      <c r="FSE80" s="38"/>
      <c r="FSF80" s="38"/>
      <c r="FSG80" s="38"/>
      <c r="FSH80" s="38"/>
      <c r="FSI80" s="38"/>
      <c r="FSJ80" s="38"/>
      <c r="FSK80" s="38"/>
      <c r="FSL80" s="38"/>
      <c r="FSM80" s="38"/>
      <c r="FSN80" s="38"/>
      <c r="FSO80" s="38"/>
      <c r="FSP80" s="38"/>
      <c r="FSQ80" s="38"/>
      <c r="FSR80" s="38"/>
      <c r="FSS80" s="38"/>
      <c r="FST80" s="38"/>
      <c r="FSU80" s="38"/>
      <c r="FSV80" s="38"/>
      <c r="FSW80" s="38"/>
      <c r="FSX80" s="38"/>
      <c r="FSY80" s="38"/>
      <c r="FSZ80" s="38"/>
      <c r="FTA80" s="38"/>
      <c r="FTB80" s="38"/>
      <c r="FTC80" s="38"/>
      <c r="FTD80" s="38"/>
      <c r="FTE80" s="38"/>
      <c r="FTF80" s="38"/>
      <c r="FTG80" s="38"/>
      <c r="FTH80" s="38"/>
      <c r="FTI80" s="38"/>
      <c r="FTJ80" s="38"/>
      <c r="FTK80" s="38"/>
      <c r="FTL80" s="38"/>
      <c r="FTM80" s="38"/>
      <c r="FTN80" s="38"/>
      <c r="FTO80" s="38"/>
      <c r="FTP80" s="38"/>
      <c r="FTQ80" s="38"/>
      <c r="FTR80" s="38"/>
      <c r="FTS80" s="38"/>
      <c r="FTT80" s="38"/>
      <c r="FTU80" s="38"/>
      <c r="FTV80" s="38"/>
      <c r="FTW80" s="38"/>
      <c r="FTX80" s="38"/>
      <c r="FTY80" s="38"/>
      <c r="FTZ80" s="38"/>
      <c r="FUA80" s="38"/>
      <c r="FUB80" s="38"/>
      <c r="FUC80" s="38"/>
      <c r="FUD80" s="38"/>
      <c r="FUE80" s="38"/>
      <c r="FUF80" s="38"/>
      <c r="FUG80" s="38"/>
      <c r="FUH80" s="38"/>
      <c r="FUI80" s="38"/>
      <c r="FUJ80" s="38"/>
      <c r="FUK80" s="38"/>
      <c r="FUL80" s="38"/>
      <c r="FUM80" s="38"/>
      <c r="FUN80" s="38"/>
      <c r="FUO80" s="38"/>
      <c r="FUP80" s="38"/>
      <c r="FUQ80" s="38"/>
      <c r="FUR80" s="38"/>
      <c r="FUS80" s="38"/>
      <c r="FUT80" s="38"/>
      <c r="FUU80" s="38"/>
      <c r="FUV80" s="38"/>
      <c r="FUW80" s="38"/>
      <c r="FUX80" s="38"/>
      <c r="FUY80" s="38"/>
      <c r="FUZ80" s="38"/>
      <c r="FVA80" s="38"/>
      <c r="FVB80" s="38"/>
      <c r="FVC80" s="38"/>
      <c r="FVD80" s="38"/>
      <c r="FVE80" s="38"/>
      <c r="FVF80" s="38"/>
      <c r="FVG80" s="38"/>
      <c r="FVH80" s="38"/>
      <c r="FVI80" s="38"/>
      <c r="FVJ80" s="38"/>
      <c r="FVK80" s="38"/>
      <c r="FVL80" s="38"/>
      <c r="FVM80" s="38"/>
      <c r="FVN80" s="38"/>
      <c r="FVO80" s="38"/>
      <c r="FVP80" s="38"/>
      <c r="FVQ80" s="38"/>
      <c r="FVR80" s="38"/>
      <c r="FVS80" s="38"/>
      <c r="FVT80" s="38"/>
      <c r="FVU80" s="38"/>
      <c r="FVV80" s="38"/>
      <c r="FVW80" s="38"/>
      <c r="FVX80" s="38"/>
      <c r="FVY80" s="38"/>
      <c r="FVZ80" s="38"/>
      <c r="FWA80" s="38"/>
      <c r="FWB80" s="38"/>
      <c r="FWC80" s="38"/>
      <c r="FWD80" s="38"/>
      <c r="FWE80" s="38"/>
      <c r="FWF80" s="38"/>
      <c r="FWG80" s="38"/>
      <c r="FWH80" s="38"/>
      <c r="FWI80" s="38"/>
      <c r="FWJ80" s="38"/>
      <c r="FWK80" s="38"/>
      <c r="FWL80" s="38"/>
      <c r="FWM80" s="38"/>
      <c r="FWN80" s="38"/>
      <c r="FWO80" s="38"/>
      <c r="FWP80" s="38"/>
      <c r="FWQ80" s="38"/>
      <c r="FWR80" s="38"/>
      <c r="FWS80" s="38"/>
      <c r="FWT80" s="38"/>
      <c r="FWU80" s="38"/>
      <c r="FWV80" s="38"/>
      <c r="FWW80" s="38"/>
      <c r="FWX80" s="38"/>
      <c r="FWY80" s="38"/>
      <c r="FWZ80" s="38"/>
      <c r="FXA80" s="38"/>
      <c r="FXB80" s="38"/>
      <c r="FXC80" s="38"/>
      <c r="FXD80" s="38"/>
      <c r="FXE80" s="38"/>
      <c r="FXF80" s="38"/>
      <c r="FXG80" s="38"/>
      <c r="FXH80" s="38"/>
      <c r="FXI80" s="38"/>
      <c r="FXJ80" s="38"/>
      <c r="FXK80" s="38"/>
      <c r="FXL80" s="38"/>
      <c r="FXM80" s="38"/>
      <c r="FXN80" s="38"/>
      <c r="FXO80" s="38"/>
      <c r="FXP80" s="38"/>
      <c r="FXQ80" s="38"/>
      <c r="FXR80" s="38"/>
      <c r="FXS80" s="38"/>
      <c r="FXT80" s="38"/>
      <c r="FXU80" s="38"/>
      <c r="FXV80" s="38"/>
      <c r="FXW80" s="38"/>
      <c r="FXX80" s="38"/>
      <c r="FXY80" s="38"/>
      <c r="FXZ80" s="38"/>
      <c r="FYA80" s="38"/>
      <c r="FYB80" s="38"/>
      <c r="FYC80" s="38"/>
      <c r="FYD80" s="38"/>
      <c r="FYE80" s="38"/>
      <c r="FYF80" s="38"/>
      <c r="FYG80" s="38"/>
      <c r="FYH80" s="38"/>
      <c r="FYI80" s="38"/>
      <c r="FYJ80" s="38"/>
      <c r="FYK80" s="38"/>
      <c r="FYL80" s="38"/>
      <c r="FYM80" s="38"/>
      <c r="FYN80" s="38"/>
      <c r="FYO80" s="38"/>
      <c r="FYP80" s="38"/>
      <c r="FYQ80" s="38"/>
      <c r="FYR80" s="38"/>
      <c r="FYS80" s="38"/>
      <c r="FYT80" s="38"/>
      <c r="FYU80" s="38"/>
      <c r="FYV80" s="38"/>
      <c r="FYW80" s="38"/>
      <c r="FYX80" s="38"/>
      <c r="FYY80" s="38"/>
      <c r="FYZ80" s="38"/>
      <c r="FZA80" s="38"/>
      <c r="FZB80" s="38"/>
      <c r="FZC80" s="38"/>
      <c r="FZD80" s="38"/>
      <c r="FZE80" s="38"/>
      <c r="FZF80" s="38"/>
      <c r="FZG80" s="38"/>
      <c r="FZH80" s="38"/>
      <c r="FZI80" s="38"/>
      <c r="FZJ80" s="38"/>
      <c r="FZK80" s="38"/>
      <c r="FZL80" s="38"/>
      <c r="FZM80" s="38"/>
      <c r="FZN80" s="38"/>
      <c r="FZO80" s="38"/>
      <c r="FZP80" s="38"/>
      <c r="FZQ80" s="38"/>
      <c r="FZR80" s="38"/>
      <c r="FZS80" s="38"/>
      <c r="FZT80" s="38"/>
      <c r="FZU80" s="38"/>
      <c r="FZV80" s="38"/>
      <c r="FZW80" s="38"/>
      <c r="FZX80" s="38"/>
      <c r="FZY80" s="38"/>
      <c r="FZZ80" s="38"/>
      <c r="GAA80" s="38"/>
      <c r="GAB80" s="38"/>
      <c r="GAC80" s="38"/>
      <c r="GAD80" s="38"/>
      <c r="GAE80" s="38"/>
      <c r="GAF80" s="38"/>
      <c r="GAG80" s="38"/>
      <c r="GAH80" s="38"/>
      <c r="GAI80" s="38"/>
      <c r="GAJ80" s="38"/>
      <c r="GAK80" s="38"/>
      <c r="GAL80" s="38"/>
      <c r="GAM80" s="38"/>
      <c r="GAN80" s="38"/>
      <c r="GAO80" s="38"/>
      <c r="GAP80" s="38"/>
      <c r="GAQ80" s="38"/>
      <c r="GAR80" s="38"/>
      <c r="GAS80" s="38"/>
      <c r="GAT80" s="38"/>
      <c r="GAU80" s="38"/>
      <c r="GAV80" s="38"/>
      <c r="GAW80" s="38"/>
      <c r="GAX80" s="38"/>
      <c r="GAY80" s="38"/>
      <c r="GAZ80" s="38"/>
      <c r="GBA80" s="38"/>
      <c r="GBB80" s="38"/>
      <c r="GBC80" s="38"/>
      <c r="GBD80" s="38"/>
      <c r="GBE80" s="38"/>
      <c r="GBF80" s="38"/>
      <c r="GBG80" s="38"/>
      <c r="GBH80" s="38"/>
      <c r="GBI80" s="38"/>
      <c r="GBJ80" s="38"/>
      <c r="GBK80" s="38"/>
      <c r="GBL80" s="38"/>
      <c r="GBM80" s="38"/>
      <c r="GBN80" s="38"/>
      <c r="GBO80" s="38"/>
      <c r="GBP80" s="38"/>
      <c r="GBQ80" s="38"/>
      <c r="GBR80" s="38"/>
      <c r="GBS80" s="38"/>
      <c r="GBT80" s="38"/>
      <c r="GBU80" s="38"/>
      <c r="GBV80" s="38"/>
      <c r="GBW80" s="38"/>
      <c r="GBX80" s="38"/>
      <c r="GBY80" s="38"/>
      <c r="GBZ80" s="38"/>
      <c r="GCA80" s="38"/>
      <c r="GCB80" s="38"/>
      <c r="GCC80" s="38"/>
      <c r="GCD80" s="38"/>
      <c r="GCE80" s="38"/>
      <c r="GCF80" s="38"/>
      <c r="GCG80" s="38"/>
      <c r="GCH80" s="38"/>
      <c r="GCI80" s="38"/>
      <c r="GCJ80" s="38"/>
      <c r="GCK80" s="38"/>
      <c r="GCL80" s="38"/>
      <c r="GCM80" s="38"/>
      <c r="GCN80" s="38"/>
      <c r="GCO80" s="38"/>
      <c r="GCP80" s="38"/>
      <c r="GCQ80" s="38"/>
      <c r="GCR80" s="38"/>
      <c r="GCS80" s="38"/>
      <c r="GCT80" s="38"/>
      <c r="GCU80" s="38"/>
      <c r="GCV80" s="38"/>
      <c r="GCW80" s="38"/>
      <c r="GCX80" s="38"/>
      <c r="GCY80" s="38"/>
      <c r="GCZ80" s="38"/>
      <c r="GDA80" s="38"/>
      <c r="GDB80" s="38"/>
      <c r="GDC80" s="38"/>
      <c r="GDD80" s="38"/>
      <c r="GDE80" s="38"/>
      <c r="GDF80" s="38"/>
      <c r="GDG80" s="38"/>
      <c r="GDH80" s="38"/>
      <c r="GDI80" s="38"/>
      <c r="GDJ80" s="38"/>
      <c r="GDK80" s="38"/>
      <c r="GDL80" s="38"/>
      <c r="GDM80" s="38"/>
      <c r="GDN80" s="38"/>
      <c r="GDO80" s="38"/>
      <c r="GDP80" s="38"/>
      <c r="GDQ80" s="38"/>
      <c r="GDR80" s="38"/>
      <c r="GDS80" s="38"/>
      <c r="GDT80" s="38"/>
      <c r="GDU80" s="38"/>
      <c r="GDV80" s="38"/>
      <c r="GDW80" s="38"/>
      <c r="GDX80" s="38"/>
      <c r="GDY80" s="38"/>
      <c r="GDZ80" s="38"/>
      <c r="GEA80" s="38"/>
      <c r="GEB80" s="38"/>
      <c r="GEC80" s="38"/>
      <c r="GED80" s="38"/>
      <c r="GEE80" s="38"/>
      <c r="GEF80" s="38"/>
      <c r="GEG80" s="38"/>
      <c r="GEH80" s="38"/>
      <c r="GEI80" s="38"/>
      <c r="GEJ80" s="38"/>
      <c r="GEK80" s="38"/>
      <c r="GEL80" s="38"/>
      <c r="GEM80" s="38"/>
      <c r="GEN80" s="38"/>
      <c r="GEO80" s="38"/>
      <c r="GEP80" s="38"/>
      <c r="GEQ80" s="38"/>
      <c r="GER80" s="38"/>
      <c r="GES80" s="38"/>
      <c r="GET80" s="38"/>
      <c r="GEU80" s="38"/>
      <c r="GEV80" s="38"/>
      <c r="GEW80" s="38"/>
      <c r="GEX80" s="38"/>
      <c r="GEY80" s="38"/>
      <c r="GEZ80" s="38"/>
      <c r="GFA80" s="38"/>
      <c r="GFB80" s="38"/>
      <c r="GFC80" s="38"/>
      <c r="GFD80" s="38"/>
      <c r="GFE80" s="38"/>
      <c r="GFF80" s="38"/>
      <c r="GFG80" s="38"/>
      <c r="GFH80" s="38"/>
      <c r="GFI80" s="38"/>
      <c r="GFJ80" s="38"/>
      <c r="GFK80" s="38"/>
      <c r="GFL80" s="38"/>
      <c r="GFM80" s="38"/>
      <c r="GFN80" s="38"/>
      <c r="GFO80" s="38"/>
      <c r="GFP80" s="38"/>
      <c r="GFQ80" s="38"/>
      <c r="GFR80" s="38"/>
      <c r="GFS80" s="38"/>
      <c r="GFT80" s="38"/>
      <c r="GFU80" s="38"/>
      <c r="GFV80" s="38"/>
      <c r="GFW80" s="38"/>
      <c r="GFX80" s="38"/>
      <c r="GFY80" s="38"/>
      <c r="GFZ80" s="38"/>
      <c r="GGA80" s="38"/>
      <c r="GGB80" s="38"/>
      <c r="GGC80" s="38"/>
      <c r="GGD80" s="38"/>
      <c r="GGE80" s="38"/>
      <c r="GGF80" s="38"/>
      <c r="GGG80" s="38"/>
      <c r="GGH80" s="38"/>
      <c r="GGI80" s="38"/>
      <c r="GGJ80" s="38"/>
      <c r="GGK80" s="38"/>
      <c r="GGL80" s="38"/>
      <c r="GGM80" s="38"/>
      <c r="GGN80" s="38"/>
      <c r="GGO80" s="38"/>
      <c r="GGP80" s="38"/>
      <c r="GGQ80" s="38"/>
      <c r="GGR80" s="38"/>
      <c r="GGS80" s="38"/>
      <c r="GGT80" s="38"/>
      <c r="GGU80" s="38"/>
      <c r="GGV80" s="38"/>
      <c r="GGW80" s="38"/>
      <c r="GGX80" s="38"/>
      <c r="GGY80" s="38"/>
      <c r="GGZ80" s="38"/>
      <c r="GHA80" s="38"/>
      <c r="GHB80" s="38"/>
      <c r="GHC80" s="38"/>
      <c r="GHD80" s="38"/>
      <c r="GHE80" s="38"/>
      <c r="GHF80" s="38"/>
      <c r="GHG80" s="38"/>
      <c r="GHH80" s="38"/>
      <c r="GHI80" s="38"/>
      <c r="GHJ80" s="38"/>
      <c r="GHK80" s="38"/>
      <c r="GHL80" s="38"/>
      <c r="GHM80" s="38"/>
      <c r="GHN80" s="38"/>
      <c r="GHO80" s="38"/>
      <c r="GHP80" s="38"/>
      <c r="GHQ80" s="38"/>
      <c r="GHR80" s="38"/>
      <c r="GHS80" s="38"/>
      <c r="GHT80" s="38"/>
      <c r="GHU80" s="38"/>
      <c r="GHV80" s="38"/>
      <c r="GHW80" s="38"/>
      <c r="GHX80" s="38"/>
      <c r="GHY80" s="38"/>
      <c r="GHZ80" s="38"/>
      <c r="GIA80" s="38"/>
      <c r="GIB80" s="38"/>
      <c r="GIC80" s="38"/>
      <c r="GID80" s="38"/>
      <c r="GIE80" s="38"/>
      <c r="GIF80" s="38"/>
      <c r="GIG80" s="38"/>
      <c r="GIH80" s="38"/>
      <c r="GII80" s="38"/>
      <c r="GIJ80" s="38"/>
      <c r="GIK80" s="38"/>
      <c r="GIL80" s="38"/>
      <c r="GIM80" s="38"/>
      <c r="GIN80" s="38"/>
      <c r="GIO80" s="38"/>
      <c r="GIP80" s="38"/>
      <c r="GIQ80" s="38"/>
      <c r="GIR80" s="38"/>
      <c r="GIS80" s="38"/>
      <c r="GIT80" s="38"/>
      <c r="GIU80" s="38"/>
      <c r="GIV80" s="38"/>
      <c r="GIW80" s="38"/>
      <c r="GIX80" s="38"/>
      <c r="GIY80" s="38"/>
      <c r="GIZ80" s="38"/>
      <c r="GJA80" s="38"/>
      <c r="GJB80" s="38"/>
      <c r="GJC80" s="38"/>
      <c r="GJD80" s="38"/>
      <c r="GJE80" s="38"/>
      <c r="GJF80" s="38"/>
      <c r="GJG80" s="38"/>
      <c r="GJH80" s="38"/>
      <c r="GJI80" s="38"/>
      <c r="GJJ80" s="38"/>
      <c r="GJK80" s="38"/>
      <c r="GJL80" s="38"/>
      <c r="GJM80" s="38"/>
      <c r="GJN80" s="38"/>
      <c r="GJO80" s="38"/>
      <c r="GJP80" s="38"/>
      <c r="GJQ80" s="38"/>
      <c r="GJR80" s="38"/>
      <c r="GJS80" s="38"/>
      <c r="GJT80" s="38"/>
      <c r="GJU80" s="38"/>
      <c r="GJV80" s="38"/>
      <c r="GJW80" s="38"/>
      <c r="GJX80" s="38"/>
      <c r="GJY80" s="38"/>
      <c r="GJZ80" s="38"/>
      <c r="GKA80" s="38"/>
      <c r="GKB80" s="38"/>
      <c r="GKC80" s="38"/>
      <c r="GKD80" s="38"/>
      <c r="GKE80" s="38"/>
      <c r="GKF80" s="38"/>
      <c r="GKG80" s="38"/>
      <c r="GKH80" s="38"/>
      <c r="GKI80" s="38"/>
      <c r="GKJ80" s="38"/>
      <c r="GKK80" s="38"/>
      <c r="GKL80" s="38"/>
      <c r="GKM80" s="38"/>
      <c r="GKN80" s="38"/>
      <c r="GKO80" s="38"/>
      <c r="GKP80" s="38"/>
      <c r="GKQ80" s="38"/>
      <c r="GKR80" s="38"/>
      <c r="GKS80" s="38"/>
      <c r="GKT80" s="38"/>
      <c r="GKU80" s="38"/>
      <c r="GKV80" s="38"/>
      <c r="GKW80" s="38"/>
      <c r="GKX80" s="38"/>
      <c r="GKY80" s="38"/>
      <c r="GKZ80" s="38"/>
      <c r="GLA80" s="38"/>
      <c r="GLB80" s="38"/>
      <c r="GLC80" s="38"/>
      <c r="GLD80" s="38"/>
      <c r="GLE80" s="38"/>
      <c r="GLF80" s="38"/>
      <c r="GLG80" s="38"/>
      <c r="GLH80" s="38"/>
      <c r="GLI80" s="38"/>
      <c r="GLJ80" s="38"/>
      <c r="GLK80" s="38"/>
      <c r="GLL80" s="38"/>
      <c r="GLM80" s="38"/>
      <c r="GLN80" s="38"/>
      <c r="GLO80" s="38"/>
      <c r="GLP80" s="38"/>
      <c r="GLQ80" s="38"/>
      <c r="GLR80" s="38"/>
      <c r="GLS80" s="38"/>
      <c r="GLT80" s="38"/>
      <c r="GLU80" s="38"/>
      <c r="GLV80" s="38"/>
      <c r="GLW80" s="38"/>
      <c r="GLX80" s="38"/>
      <c r="GLY80" s="38"/>
      <c r="GLZ80" s="38"/>
      <c r="GMA80" s="38"/>
      <c r="GMB80" s="38"/>
      <c r="GMC80" s="38"/>
      <c r="GMD80" s="38"/>
      <c r="GME80" s="38"/>
      <c r="GMF80" s="38"/>
      <c r="GMG80" s="38"/>
      <c r="GMH80" s="38"/>
      <c r="GMI80" s="38"/>
      <c r="GMJ80" s="38"/>
      <c r="GMK80" s="38"/>
      <c r="GML80" s="38"/>
      <c r="GMM80" s="38"/>
      <c r="GMN80" s="38"/>
      <c r="GMO80" s="38"/>
      <c r="GMP80" s="38"/>
      <c r="GMQ80" s="38"/>
      <c r="GMR80" s="38"/>
      <c r="GMS80" s="38"/>
      <c r="GMT80" s="38"/>
      <c r="GMU80" s="38"/>
      <c r="GMV80" s="38"/>
      <c r="GMW80" s="38"/>
      <c r="GMX80" s="38"/>
      <c r="GMY80" s="38"/>
      <c r="GMZ80" s="38"/>
      <c r="GNA80" s="38"/>
      <c r="GNB80" s="38"/>
      <c r="GNC80" s="38"/>
      <c r="GND80" s="38"/>
      <c r="GNE80" s="38"/>
      <c r="GNF80" s="38"/>
      <c r="GNG80" s="38"/>
      <c r="GNH80" s="38"/>
      <c r="GNI80" s="38"/>
      <c r="GNJ80" s="38"/>
      <c r="GNK80" s="38"/>
      <c r="GNL80" s="38"/>
      <c r="GNM80" s="38"/>
      <c r="GNN80" s="38"/>
      <c r="GNO80" s="38"/>
      <c r="GNP80" s="38"/>
      <c r="GNQ80" s="38"/>
      <c r="GNR80" s="38"/>
      <c r="GNS80" s="38"/>
      <c r="GNT80" s="38"/>
      <c r="GNU80" s="38"/>
      <c r="GNV80" s="38"/>
      <c r="GNW80" s="38"/>
      <c r="GNX80" s="38"/>
      <c r="GNY80" s="38"/>
      <c r="GNZ80" s="38"/>
      <c r="GOA80" s="38"/>
      <c r="GOB80" s="38"/>
      <c r="GOC80" s="38"/>
      <c r="GOD80" s="38"/>
      <c r="GOE80" s="38"/>
      <c r="GOF80" s="38"/>
      <c r="GOG80" s="38"/>
      <c r="GOH80" s="38"/>
      <c r="GOI80" s="38"/>
      <c r="GOJ80" s="38"/>
      <c r="GOK80" s="38"/>
      <c r="GOL80" s="38"/>
      <c r="GOM80" s="38"/>
      <c r="GON80" s="38"/>
      <c r="GOO80" s="38"/>
      <c r="GOP80" s="38"/>
      <c r="GOQ80" s="38"/>
      <c r="GOR80" s="38"/>
      <c r="GOS80" s="38"/>
      <c r="GOT80" s="38"/>
      <c r="GOU80" s="38"/>
      <c r="GOV80" s="38"/>
      <c r="GOW80" s="38"/>
      <c r="GOX80" s="38"/>
      <c r="GOY80" s="38"/>
      <c r="GOZ80" s="38"/>
      <c r="GPA80" s="38"/>
      <c r="GPB80" s="38"/>
      <c r="GPC80" s="38"/>
      <c r="GPD80" s="38"/>
      <c r="GPE80" s="38"/>
      <c r="GPF80" s="38"/>
      <c r="GPG80" s="38"/>
      <c r="GPH80" s="38"/>
      <c r="GPI80" s="38"/>
      <c r="GPJ80" s="38"/>
      <c r="GPK80" s="38"/>
      <c r="GPL80" s="38"/>
      <c r="GPM80" s="38"/>
      <c r="GPN80" s="38"/>
      <c r="GPO80" s="38"/>
      <c r="GPP80" s="38"/>
      <c r="GPQ80" s="38"/>
      <c r="GPR80" s="38"/>
      <c r="GPS80" s="38"/>
      <c r="GPT80" s="38"/>
      <c r="GPU80" s="38"/>
      <c r="GPV80" s="38"/>
      <c r="GPW80" s="38"/>
      <c r="GPX80" s="38"/>
      <c r="GPY80" s="38"/>
      <c r="GPZ80" s="38"/>
      <c r="GQA80" s="38"/>
      <c r="GQB80" s="38"/>
      <c r="GQC80" s="38"/>
      <c r="GQD80" s="38"/>
      <c r="GQE80" s="38"/>
      <c r="GQF80" s="38"/>
      <c r="GQG80" s="38"/>
      <c r="GQH80" s="38"/>
      <c r="GQI80" s="38"/>
      <c r="GQJ80" s="38"/>
      <c r="GQK80" s="38"/>
      <c r="GQL80" s="38"/>
      <c r="GQM80" s="38"/>
      <c r="GQN80" s="38"/>
      <c r="GQO80" s="38"/>
      <c r="GQP80" s="38"/>
      <c r="GQQ80" s="38"/>
      <c r="GQR80" s="38"/>
      <c r="GQS80" s="38"/>
      <c r="GQT80" s="38"/>
      <c r="GQU80" s="38"/>
      <c r="GQV80" s="38"/>
      <c r="GQW80" s="38"/>
      <c r="GQX80" s="38"/>
      <c r="GQY80" s="38"/>
      <c r="GQZ80" s="38"/>
      <c r="GRA80" s="38"/>
      <c r="GRB80" s="38"/>
      <c r="GRC80" s="38"/>
      <c r="GRD80" s="38"/>
      <c r="GRE80" s="38"/>
      <c r="GRF80" s="38"/>
      <c r="GRG80" s="38"/>
      <c r="GRH80" s="38"/>
      <c r="GRI80" s="38"/>
      <c r="GRJ80" s="38"/>
      <c r="GRK80" s="38"/>
      <c r="GRL80" s="38"/>
      <c r="GRM80" s="38"/>
      <c r="GRN80" s="38"/>
      <c r="GRO80" s="38"/>
      <c r="GRP80" s="38"/>
      <c r="GRQ80" s="38"/>
      <c r="GRR80" s="38"/>
      <c r="GRS80" s="38"/>
      <c r="GRT80" s="38"/>
      <c r="GRU80" s="38"/>
      <c r="GRV80" s="38"/>
      <c r="GRW80" s="38"/>
      <c r="GRX80" s="38"/>
      <c r="GRY80" s="38"/>
      <c r="GRZ80" s="38"/>
      <c r="GSA80" s="38"/>
      <c r="GSB80" s="38"/>
      <c r="GSC80" s="38"/>
      <c r="GSD80" s="38"/>
      <c r="GSE80" s="38"/>
      <c r="GSF80" s="38"/>
      <c r="GSG80" s="38"/>
      <c r="GSH80" s="38"/>
      <c r="GSI80" s="38"/>
      <c r="GSJ80" s="38"/>
      <c r="GSK80" s="38"/>
      <c r="GSL80" s="38"/>
      <c r="GSM80" s="38"/>
      <c r="GSN80" s="38"/>
      <c r="GSO80" s="38"/>
      <c r="GSP80" s="38"/>
      <c r="GSQ80" s="38"/>
      <c r="GSR80" s="38"/>
      <c r="GSS80" s="38"/>
      <c r="GST80" s="38"/>
      <c r="GSU80" s="38"/>
      <c r="GSV80" s="38"/>
      <c r="GSW80" s="38"/>
      <c r="GSX80" s="38"/>
      <c r="GSY80" s="38"/>
      <c r="GSZ80" s="38"/>
      <c r="GTA80" s="38"/>
      <c r="GTB80" s="38"/>
      <c r="GTC80" s="38"/>
      <c r="GTD80" s="38"/>
      <c r="GTE80" s="38"/>
      <c r="GTF80" s="38"/>
      <c r="GTG80" s="38"/>
      <c r="GTH80" s="38"/>
      <c r="GTI80" s="38"/>
      <c r="GTJ80" s="38"/>
      <c r="GTK80" s="38"/>
      <c r="GTL80" s="38"/>
      <c r="GTM80" s="38"/>
      <c r="GTN80" s="38"/>
      <c r="GTO80" s="38"/>
      <c r="GTP80" s="38"/>
      <c r="GTQ80" s="38"/>
      <c r="GTR80" s="38"/>
      <c r="GTS80" s="38"/>
      <c r="GTT80" s="38"/>
      <c r="GTU80" s="38"/>
      <c r="GTV80" s="38"/>
      <c r="GTW80" s="38"/>
      <c r="GTX80" s="38"/>
      <c r="GTY80" s="38"/>
      <c r="GTZ80" s="38"/>
      <c r="GUA80" s="38"/>
      <c r="GUB80" s="38"/>
      <c r="GUC80" s="38"/>
      <c r="GUD80" s="38"/>
      <c r="GUE80" s="38"/>
      <c r="GUF80" s="38"/>
      <c r="GUG80" s="38"/>
      <c r="GUH80" s="38"/>
      <c r="GUI80" s="38"/>
      <c r="GUJ80" s="38"/>
      <c r="GUK80" s="38"/>
      <c r="GUL80" s="38"/>
      <c r="GUM80" s="38"/>
      <c r="GUN80" s="38"/>
      <c r="GUO80" s="38"/>
      <c r="GUP80" s="38"/>
      <c r="GUQ80" s="38"/>
      <c r="GUR80" s="38"/>
      <c r="GUS80" s="38"/>
      <c r="GUT80" s="38"/>
      <c r="GUU80" s="38"/>
      <c r="GUV80" s="38"/>
      <c r="GUW80" s="38"/>
      <c r="GUX80" s="38"/>
      <c r="GUY80" s="38"/>
      <c r="GUZ80" s="38"/>
      <c r="GVA80" s="38"/>
      <c r="GVB80" s="38"/>
      <c r="GVC80" s="38"/>
      <c r="GVD80" s="38"/>
      <c r="GVE80" s="38"/>
    </row>
    <row r="81" spans="1:5309" s="19" customFormat="1">
      <c r="A81" s="15" t="s">
        <v>873</v>
      </c>
      <c r="B81" s="28" t="s">
        <v>679</v>
      </c>
      <c r="C81" s="15"/>
      <c r="D81" s="15"/>
      <c r="E81" s="15"/>
      <c r="F81" s="34"/>
      <c r="G81" s="15"/>
      <c r="H81" s="15">
        <v>111834</v>
      </c>
      <c r="I81" s="15">
        <v>118285</v>
      </c>
      <c r="J81" s="15">
        <f t="shared" si="22"/>
        <v>6451</v>
      </c>
      <c r="K81" s="15">
        <v>1</v>
      </c>
      <c r="L81" s="15">
        <f t="shared" si="23"/>
        <v>6451</v>
      </c>
      <c r="M81" s="16">
        <v>1.03</v>
      </c>
      <c r="N81" s="17">
        <f t="shared" si="24"/>
        <v>6644.53</v>
      </c>
      <c r="O81" s="15"/>
      <c r="P81" s="17">
        <f t="shared" si="25"/>
        <v>6644.53</v>
      </c>
      <c r="Q81" s="15">
        <v>1</v>
      </c>
      <c r="R81" s="29">
        <f t="shared" si="26"/>
        <v>6644.53</v>
      </c>
      <c r="S81" s="118"/>
      <c r="T81" s="118"/>
      <c r="U81" s="118"/>
      <c r="V81" s="164"/>
      <c r="W81" s="118"/>
      <c r="X81" s="164"/>
      <c r="Y81" s="118"/>
      <c r="Z81" s="119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8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8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38"/>
      <c r="DT81" s="38"/>
      <c r="DU81" s="38"/>
      <c r="DV81" s="38"/>
      <c r="DW81" s="38"/>
      <c r="DX81" s="38"/>
      <c r="DY81" s="38"/>
      <c r="DZ81" s="38"/>
      <c r="EA81" s="38"/>
      <c r="EB81" s="38"/>
      <c r="EC81" s="38"/>
      <c r="ED81" s="38"/>
      <c r="EE81" s="38"/>
      <c r="EF81" s="38"/>
      <c r="EG81" s="38"/>
      <c r="EH81" s="38"/>
      <c r="EI81" s="38"/>
      <c r="EJ81" s="38"/>
      <c r="EK81" s="38"/>
      <c r="EL81" s="38"/>
      <c r="EM81" s="38"/>
      <c r="EN81" s="38"/>
      <c r="EO81" s="38"/>
      <c r="EP81" s="38"/>
      <c r="EQ81" s="38"/>
      <c r="ER81" s="38"/>
      <c r="ES81" s="38"/>
      <c r="ET81" s="38"/>
      <c r="EU81" s="38"/>
      <c r="EV81" s="38"/>
      <c r="EW81" s="38"/>
      <c r="EX81" s="38"/>
      <c r="EY81" s="38"/>
      <c r="EZ81" s="38"/>
      <c r="FA81" s="38"/>
      <c r="FB81" s="38"/>
      <c r="FC81" s="38"/>
      <c r="FD81" s="38"/>
      <c r="FE81" s="38"/>
      <c r="FF81" s="38"/>
      <c r="FG81" s="38"/>
      <c r="FH81" s="38"/>
      <c r="FI81" s="38"/>
      <c r="FJ81" s="38"/>
      <c r="FK81" s="38"/>
      <c r="FL81" s="38"/>
      <c r="FM81" s="38"/>
      <c r="FN81" s="38"/>
      <c r="FO81" s="38"/>
      <c r="FP81" s="38"/>
      <c r="FQ81" s="38"/>
      <c r="FR81" s="38"/>
      <c r="FS81" s="38"/>
      <c r="FT81" s="38"/>
      <c r="FU81" s="38"/>
      <c r="FV81" s="38"/>
      <c r="FW81" s="38"/>
      <c r="FX81" s="38"/>
      <c r="FY81" s="38"/>
      <c r="FZ81" s="38"/>
      <c r="GA81" s="38"/>
      <c r="GB81" s="38"/>
      <c r="GC81" s="38"/>
      <c r="GD81" s="38"/>
      <c r="GE81" s="38"/>
      <c r="GF81" s="38"/>
      <c r="GG81" s="38"/>
      <c r="GH81" s="38"/>
      <c r="GI81" s="38"/>
      <c r="GJ81" s="38"/>
      <c r="GK81" s="38"/>
      <c r="GL81" s="38"/>
      <c r="GM81" s="38"/>
      <c r="GN81" s="38"/>
      <c r="GO81" s="38"/>
      <c r="GP81" s="38"/>
      <c r="GQ81" s="38"/>
      <c r="GR81" s="38"/>
      <c r="GS81" s="38"/>
      <c r="GT81" s="38"/>
      <c r="GU81" s="38"/>
      <c r="GV81" s="38"/>
      <c r="GW81" s="38"/>
      <c r="GX81" s="38"/>
      <c r="GY81" s="38"/>
      <c r="GZ81" s="38"/>
      <c r="HA81" s="38"/>
      <c r="HB81" s="38"/>
      <c r="HC81" s="38"/>
      <c r="HD81" s="38"/>
      <c r="HE81" s="38"/>
      <c r="HF81" s="38"/>
      <c r="HG81" s="38"/>
      <c r="HH81" s="38"/>
      <c r="HI81" s="38"/>
      <c r="HJ81" s="38"/>
      <c r="HK81" s="38"/>
      <c r="HL81" s="38"/>
      <c r="HM81" s="38"/>
      <c r="HN81" s="38"/>
      <c r="HO81" s="38"/>
      <c r="HP81" s="38"/>
      <c r="HQ81" s="38"/>
      <c r="HR81" s="38"/>
      <c r="HS81" s="38"/>
      <c r="HT81" s="38"/>
      <c r="HU81" s="38"/>
      <c r="HV81" s="38"/>
      <c r="HW81" s="38"/>
      <c r="HX81" s="38"/>
      <c r="HY81" s="38"/>
      <c r="HZ81" s="38"/>
      <c r="IA81" s="38"/>
      <c r="IB81" s="38"/>
      <c r="IC81" s="38"/>
      <c r="ID81" s="38"/>
      <c r="IE81" s="38"/>
      <c r="IF81" s="38"/>
      <c r="IG81" s="38"/>
      <c r="IH81" s="38"/>
      <c r="II81" s="38"/>
      <c r="IJ81" s="38"/>
      <c r="IK81" s="38"/>
      <c r="IL81" s="38"/>
      <c r="IM81" s="38"/>
      <c r="IN81" s="38"/>
      <c r="IO81" s="38"/>
      <c r="IP81" s="38"/>
      <c r="IQ81" s="38"/>
      <c r="IR81" s="38"/>
      <c r="IS81" s="38"/>
      <c r="IT81" s="38"/>
      <c r="IU81" s="38"/>
      <c r="IV81" s="38"/>
      <c r="IW81" s="38"/>
      <c r="IX81" s="38"/>
      <c r="IY81" s="38"/>
      <c r="IZ81" s="38"/>
      <c r="JA81" s="38"/>
      <c r="JB81" s="38"/>
      <c r="JC81" s="38"/>
      <c r="JD81" s="38"/>
      <c r="JE81" s="38"/>
      <c r="JF81" s="38"/>
      <c r="JG81" s="38"/>
      <c r="JH81" s="38"/>
      <c r="JI81" s="38"/>
      <c r="JJ81" s="38"/>
      <c r="JK81" s="38"/>
      <c r="JL81" s="38"/>
      <c r="JM81" s="38"/>
      <c r="JN81" s="38"/>
      <c r="JO81" s="38"/>
      <c r="JP81" s="38"/>
      <c r="JQ81" s="38"/>
      <c r="JR81" s="38"/>
      <c r="JS81" s="38"/>
      <c r="JT81" s="38"/>
      <c r="JU81" s="38"/>
      <c r="JV81" s="38"/>
      <c r="JW81" s="38"/>
      <c r="JX81" s="38"/>
      <c r="JY81" s="38"/>
      <c r="JZ81" s="38"/>
      <c r="KA81" s="38"/>
      <c r="KB81" s="38"/>
      <c r="KC81" s="38"/>
      <c r="KD81" s="38"/>
      <c r="KE81" s="38"/>
      <c r="KF81" s="38"/>
      <c r="KG81" s="38"/>
      <c r="KH81" s="38"/>
      <c r="KI81" s="38"/>
      <c r="KJ81" s="38"/>
      <c r="KK81" s="38"/>
      <c r="KL81" s="38"/>
      <c r="KM81" s="38"/>
      <c r="KN81" s="38"/>
      <c r="KO81" s="38"/>
      <c r="KP81" s="38"/>
      <c r="KQ81" s="38"/>
      <c r="KR81" s="38"/>
      <c r="KS81" s="38"/>
      <c r="KT81" s="38"/>
      <c r="KU81" s="38"/>
      <c r="KV81" s="38"/>
      <c r="KW81" s="38"/>
      <c r="KX81" s="38"/>
      <c r="KY81" s="38"/>
      <c r="KZ81" s="38"/>
      <c r="LA81" s="38"/>
      <c r="LB81" s="38"/>
      <c r="LC81" s="38"/>
      <c r="LD81" s="38"/>
      <c r="LE81" s="38"/>
      <c r="LF81" s="38"/>
      <c r="LG81" s="38"/>
      <c r="LH81" s="38"/>
      <c r="LI81" s="38"/>
      <c r="LJ81" s="38"/>
      <c r="LK81" s="38"/>
      <c r="LL81" s="38"/>
      <c r="LM81" s="38"/>
      <c r="LN81" s="38"/>
      <c r="LO81" s="38"/>
      <c r="LP81" s="38"/>
      <c r="LQ81" s="38"/>
      <c r="LR81" s="38"/>
      <c r="LS81" s="38"/>
      <c r="LT81" s="38"/>
      <c r="LU81" s="38"/>
      <c r="LV81" s="38"/>
      <c r="LW81" s="38"/>
      <c r="LX81" s="38"/>
      <c r="LY81" s="38"/>
      <c r="LZ81" s="38"/>
      <c r="MA81" s="38"/>
      <c r="MB81" s="38"/>
      <c r="MC81" s="38"/>
      <c r="MD81" s="38"/>
      <c r="ME81" s="38"/>
      <c r="MF81" s="38"/>
      <c r="MG81" s="38"/>
      <c r="MH81" s="38"/>
      <c r="MI81" s="38"/>
      <c r="MJ81" s="38"/>
      <c r="MK81" s="38"/>
      <c r="ML81" s="38"/>
      <c r="MM81" s="38"/>
      <c r="MN81" s="38"/>
      <c r="MO81" s="38"/>
      <c r="MP81" s="38"/>
      <c r="MQ81" s="38"/>
      <c r="MR81" s="38"/>
      <c r="MS81" s="38"/>
      <c r="MT81" s="38"/>
      <c r="MU81" s="38"/>
      <c r="MV81" s="38"/>
      <c r="MW81" s="38"/>
      <c r="MX81" s="38"/>
      <c r="MY81" s="38"/>
      <c r="MZ81" s="38"/>
      <c r="NA81" s="38"/>
      <c r="NB81" s="38"/>
      <c r="NC81" s="38"/>
      <c r="ND81" s="38"/>
      <c r="NE81" s="38"/>
      <c r="NF81" s="38"/>
      <c r="NG81" s="38"/>
      <c r="NH81" s="38"/>
      <c r="NI81" s="38"/>
      <c r="NJ81" s="38"/>
      <c r="NK81" s="38"/>
      <c r="NL81" s="38"/>
      <c r="NM81" s="38"/>
      <c r="NN81" s="38"/>
      <c r="NO81" s="38"/>
      <c r="NP81" s="38"/>
      <c r="NQ81" s="38"/>
      <c r="NR81" s="38"/>
      <c r="NS81" s="38"/>
      <c r="NT81" s="38"/>
      <c r="NU81" s="38"/>
      <c r="NV81" s="38"/>
      <c r="NW81" s="38"/>
      <c r="NX81" s="38"/>
      <c r="NY81" s="38"/>
      <c r="NZ81" s="38"/>
      <c r="OA81" s="38"/>
      <c r="OB81" s="38"/>
      <c r="OC81" s="38"/>
      <c r="OD81" s="38"/>
      <c r="OE81" s="38"/>
      <c r="OF81" s="38"/>
      <c r="OG81" s="38"/>
      <c r="OH81" s="38"/>
      <c r="OI81" s="38"/>
      <c r="OJ81" s="38"/>
      <c r="OK81" s="38"/>
      <c r="OL81" s="38"/>
      <c r="OM81" s="38"/>
      <c r="ON81" s="38"/>
      <c r="OO81" s="38"/>
      <c r="OP81" s="38"/>
      <c r="OQ81" s="38"/>
      <c r="OR81" s="38"/>
      <c r="OS81" s="38"/>
      <c r="OT81" s="38"/>
      <c r="OU81" s="38"/>
      <c r="OV81" s="38"/>
      <c r="OW81" s="38"/>
      <c r="OX81" s="38"/>
      <c r="OY81" s="38"/>
      <c r="OZ81" s="38"/>
      <c r="PA81" s="38"/>
      <c r="PB81" s="38"/>
      <c r="PC81" s="38"/>
      <c r="PD81" s="38"/>
      <c r="PE81" s="38"/>
      <c r="PF81" s="38"/>
      <c r="PG81" s="38"/>
      <c r="PH81" s="38"/>
      <c r="PI81" s="38"/>
      <c r="PJ81" s="38"/>
      <c r="PK81" s="38"/>
      <c r="PL81" s="38"/>
      <c r="PM81" s="38"/>
      <c r="PN81" s="38"/>
      <c r="PO81" s="38"/>
      <c r="PP81" s="38"/>
      <c r="PQ81" s="38"/>
      <c r="PR81" s="38"/>
      <c r="PS81" s="38"/>
      <c r="PT81" s="38"/>
      <c r="PU81" s="38"/>
      <c r="PV81" s="38"/>
      <c r="PW81" s="38"/>
      <c r="PX81" s="38"/>
      <c r="PY81" s="38"/>
      <c r="PZ81" s="38"/>
      <c r="QA81" s="38"/>
      <c r="QB81" s="38"/>
      <c r="QC81" s="38"/>
      <c r="QD81" s="38"/>
      <c r="QE81" s="38"/>
      <c r="QF81" s="38"/>
      <c r="QG81" s="38"/>
      <c r="QH81" s="38"/>
      <c r="QI81" s="38"/>
      <c r="QJ81" s="38"/>
      <c r="QK81" s="38"/>
      <c r="QL81" s="38"/>
      <c r="QM81" s="38"/>
      <c r="QN81" s="38"/>
      <c r="QO81" s="38"/>
      <c r="QP81" s="38"/>
      <c r="QQ81" s="38"/>
      <c r="QR81" s="38"/>
      <c r="QS81" s="38"/>
      <c r="QT81" s="38"/>
      <c r="QU81" s="38"/>
      <c r="QV81" s="38"/>
      <c r="QW81" s="38"/>
      <c r="QX81" s="38"/>
      <c r="QY81" s="38"/>
      <c r="QZ81" s="38"/>
      <c r="RA81" s="38"/>
      <c r="RB81" s="38"/>
      <c r="RC81" s="38"/>
      <c r="RD81" s="38"/>
      <c r="RE81" s="38"/>
      <c r="RF81" s="38"/>
      <c r="RG81" s="38"/>
      <c r="RH81" s="38"/>
      <c r="RI81" s="38"/>
      <c r="RJ81" s="38"/>
      <c r="RK81" s="38"/>
      <c r="RL81" s="38"/>
      <c r="RM81" s="38"/>
      <c r="RN81" s="38"/>
      <c r="RO81" s="38"/>
      <c r="RP81" s="38"/>
      <c r="RQ81" s="38"/>
      <c r="RR81" s="38"/>
      <c r="RS81" s="38"/>
      <c r="RT81" s="38"/>
      <c r="RU81" s="38"/>
      <c r="RV81" s="38"/>
      <c r="RW81" s="38"/>
      <c r="RX81" s="38"/>
      <c r="RY81" s="38"/>
      <c r="RZ81" s="38"/>
      <c r="SA81" s="38"/>
      <c r="SB81" s="38"/>
      <c r="SC81" s="38"/>
      <c r="SD81" s="38"/>
      <c r="SE81" s="38"/>
      <c r="SF81" s="38"/>
      <c r="SG81" s="38"/>
      <c r="SH81" s="38"/>
      <c r="SI81" s="38"/>
      <c r="SJ81" s="38"/>
      <c r="SK81" s="38"/>
      <c r="SL81" s="38"/>
      <c r="SM81" s="38"/>
      <c r="SN81" s="38"/>
      <c r="SO81" s="38"/>
      <c r="SP81" s="38"/>
      <c r="SQ81" s="38"/>
      <c r="SR81" s="38"/>
      <c r="SS81" s="38"/>
      <c r="ST81" s="38"/>
      <c r="SU81" s="38"/>
      <c r="SV81" s="38"/>
      <c r="SW81" s="38"/>
      <c r="SX81" s="38"/>
      <c r="SY81" s="38"/>
      <c r="SZ81" s="38"/>
      <c r="TA81" s="38"/>
      <c r="TB81" s="38"/>
      <c r="TC81" s="38"/>
      <c r="TD81" s="38"/>
      <c r="TE81" s="38"/>
      <c r="TF81" s="38"/>
      <c r="TG81" s="38"/>
      <c r="TH81" s="38"/>
      <c r="TI81" s="38"/>
      <c r="TJ81" s="38"/>
      <c r="TK81" s="38"/>
      <c r="TL81" s="38"/>
      <c r="TM81" s="38"/>
      <c r="TN81" s="38"/>
      <c r="TO81" s="38"/>
      <c r="TP81" s="38"/>
      <c r="TQ81" s="38"/>
      <c r="TR81" s="38"/>
      <c r="TS81" s="38"/>
      <c r="TT81" s="38"/>
      <c r="TU81" s="38"/>
      <c r="TV81" s="38"/>
      <c r="TW81" s="38"/>
      <c r="TX81" s="38"/>
      <c r="TY81" s="38"/>
      <c r="TZ81" s="38"/>
      <c r="UA81" s="38"/>
      <c r="UB81" s="38"/>
      <c r="UC81" s="38"/>
      <c r="UD81" s="38"/>
      <c r="UE81" s="38"/>
      <c r="UF81" s="38"/>
      <c r="UG81" s="38"/>
      <c r="UH81" s="38"/>
      <c r="UI81" s="38"/>
      <c r="UJ81" s="38"/>
      <c r="UK81" s="38"/>
      <c r="UL81" s="38"/>
      <c r="UM81" s="38"/>
      <c r="UN81" s="38"/>
      <c r="UO81" s="38"/>
      <c r="UP81" s="38"/>
      <c r="UQ81" s="38"/>
      <c r="UR81" s="38"/>
      <c r="US81" s="38"/>
      <c r="UT81" s="38"/>
      <c r="UU81" s="38"/>
      <c r="UV81" s="38"/>
      <c r="UW81" s="38"/>
      <c r="UX81" s="38"/>
      <c r="UY81" s="38"/>
      <c r="UZ81" s="38"/>
      <c r="VA81" s="38"/>
      <c r="VB81" s="38"/>
      <c r="VC81" s="38"/>
      <c r="VD81" s="38"/>
      <c r="VE81" s="38"/>
      <c r="VF81" s="38"/>
      <c r="VG81" s="38"/>
      <c r="VH81" s="38"/>
      <c r="VI81" s="38"/>
      <c r="VJ81" s="38"/>
      <c r="VK81" s="38"/>
      <c r="VL81" s="38"/>
      <c r="VM81" s="38"/>
      <c r="VN81" s="38"/>
      <c r="VO81" s="38"/>
      <c r="VP81" s="38"/>
      <c r="VQ81" s="38"/>
      <c r="VR81" s="38"/>
      <c r="VS81" s="38"/>
      <c r="VT81" s="38"/>
      <c r="VU81" s="38"/>
      <c r="VV81" s="38"/>
      <c r="VW81" s="38"/>
      <c r="VX81" s="38"/>
      <c r="VY81" s="38"/>
      <c r="VZ81" s="38"/>
      <c r="WA81" s="38"/>
      <c r="WB81" s="38"/>
      <c r="WC81" s="38"/>
      <c r="WD81" s="38"/>
      <c r="WE81" s="38"/>
      <c r="WF81" s="38"/>
      <c r="WG81" s="38"/>
      <c r="WH81" s="38"/>
      <c r="WI81" s="38"/>
      <c r="WJ81" s="38"/>
      <c r="WK81" s="38"/>
      <c r="WL81" s="38"/>
      <c r="WM81" s="38"/>
      <c r="WN81" s="38"/>
      <c r="WO81" s="38"/>
      <c r="WP81" s="38"/>
      <c r="WQ81" s="38"/>
      <c r="WR81" s="38"/>
      <c r="WS81" s="38"/>
      <c r="WT81" s="38"/>
      <c r="WU81" s="38"/>
      <c r="WV81" s="38"/>
      <c r="WW81" s="38"/>
      <c r="WX81" s="38"/>
      <c r="WY81" s="38"/>
      <c r="WZ81" s="38"/>
      <c r="XA81" s="38"/>
      <c r="XB81" s="38"/>
      <c r="XC81" s="38"/>
      <c r="XD81" s="38"/>
      <c r="XE81" s="38"/>
      <c r="XF81" s="38"/>
      <c r="XG81" s="38"/>
      <c r="XH81" s="38"/>
      <c r="XI81" s="38"/>
      <c r="XJ81" s="38"/>
      <c r="XK81" s="38"/>
      <c r="XL81" s="38"/>
      <c r="XM81" s="38"/>
      <c r="XN81" s="38"/>
      <c r="XO81" s="38"/>
      <c r="XP81" s="38"/>
      <c r="XQ81" s="38"/>
      <c r="XR81" s="38"/>
      <c r="XS81" s="38"/>
      <c r="XT81" s="38"/>
      <c r="XU81" s="38"/>
      <c r="XV81" s="38"/>
      <c r="XW81" s="38"/>
      <c r="XX81" s="38"/>
      <c r="XY81" s="38"/>
      <c r="XZ81" s="38"/>
      <c r="YA81" s="38"/>
      <c r="YB81" s="38"/>
      <c r="YC81" s="38"/>
      <c r="YD81" s="38"/>
      <c r="YE81" s="38"/>
      <c r="YF81" s="38"/>
      <c r="YG81" s="38"/>
      <c r="YH81" s="38"/>
      <c r="YI81" s="38"/>
      <c r="YJ81" s="38"/>
      <c r="YK81" s="38"/>
      <c r="YL81" s="38"/>
      <c r="YM81" s="38"/>
      <c r="YN81" s="38"/>
      <c r="YO81" s="38"/>
      <c r="YP81" s="38"/>
      <c r="YQ81" s="38"/>
      <c r="YR81" s="38"/>
      <c r="YS81" s="38"/>
      <c r="YT81" s="38"/>
      <c r="YU81" s="38"/>
      <c r="YV81" s="38"/>
      <c r="YW81" s="38"/>
      <c r="YX81" s="38"/>
      <c r="YY81" s="38"/>
      <c r="YZ81" s="38"/>
      <c r="ZA81" s="38"/>
      <c r="ZB81" s="38"/>
      <c r="ZC81" s="38"/>
      <c r="ZD81" s="38"/>
      <c r="ZE81" s="38"/>
      <c r="ZF81" s="38"/>
      <c r="ZG81" s="38"/>
      <c r="ZH81" s="38"/>
      <c r="ZI81" s="38"/>
      <c r="ZJ81" s="38"/>
      <c r="ZK81" s="38"/>
      <c r="ZL81" s="38"/>
      <c r="ZM81" s="38"/>
      <c r="ZN81" s="38"/>
      <c r="ZO81" s="38"/>
      <c r="ZP81" s="38"/>
      <c r="ZQ81" s="38"/>
      <c r="ZR81" s="38"/>
      <c r="ZS81" s="38"/>
      <c r="ZT81" s="38"/>
      <c r="ZU81" s="38"/>
      <c r="ZV81" s="38"/>
      <c r="ZW81" s="38"/>
      <c r="ZX81" s="38"/>
      <c r="ZY81" s="38"/>
      <c r="ZZ81" s="38"/>
      <c r="AAA81" s="38"/>
      <c r="AAB81" s="38"/>
      <c r="AAC81" s="38"/>
      <c r="AAD81" s="38"/>
      <c r="AAE81" s="38"/>
      <c r="AAF81" s="38"/>
      <c r="AAG81" s="38"/>
      <c r="AAH81" s="38"/>
      <c r="AAI81" s="38"/>
      <c r="AAJ81" s="38"/>
      <c r="AAK81" s="38"/>
      <c r="AAL81" s="38"/>
      <c r="AAM81" s="38"/>
      <c r="AAN81" s="38"/>
      <c r="AAO81" s="38"/>
      <c r="AAP81" s="38"/>
      <c r="AAQ81" s="38"/>
      <c r="AAR81" s="38"/>
      <c r="AAS81" s="38"/>
      <c r="AAT81" s="38"/>
      <c r="AAU81" s="38"/>
      <c r="AAV81" s="38"/>
      <c r="AAW81" s="38"/>
      <c r="AAX81" s="38"/>
      <c r="AAY81" s="38"/>
      <c r="AAZ81" s="38"/>
      <c r="ABA81" s="38"/>
      <c r="ABB81" s="38"/>
      <c r="ABC81" s="38"/>
      <c r="ABD81" s="38"/>
      <c r="ABE81" s="38"/>
      <c r="ABF81" s="38"/>
      <c r="ABG81" s="38"/>
      <c r="ABH81" s="38"/>
      <c r="ABI81" s="38"/>
      <c r="ABJ81" s="38"/>
      <c r="ABK81" s="38"/>
      <c r="ABL81" s="38"/>
      <c r="ABM81" s="38"/>
      <c r="ABN81" s="38"/>
      <c r="ABO81" s="38"/>
      <c r="ABP81" s="38"/>
      <c r="ABQ81" s="38"/>
      <c r="ABR81" s="38"/>
      <c r="ABS81" s="38"/>
      <c r="ABT81" s="38"/>
      <c r="ABU81" s="38"/>
      <c r="ABV81" s="38"/>
      <c r="ABW81" s="38"/>
      <c r="ABX81" s="38"/>
      <c r="ABY81" s="38"/>
      <c r="ABZ81" s="38"/>
      <c r="ACA81" s="38"/>
      <c r="ACB81" s="38"/>
      <c r="ACC81" s="38"/>
      <c r="ACD81" s="38"/>
      <c r="ACE81" s="38"/>
      <c r="ACF81" s="38"/>
      <c r="ACG81" s="38"/>
      <c r="ACH81" s="38"/>
      <c r="ACI81" s="38"/>
      <c r="ACJ81" s="38"/>
      <c r="ACK81" s="38"/>
      <c r="ACL81" s="38"/>
      <c r="ACM81" s="38"/>
      <c r="ACN81" s="38"/>
      <c r="ACO81" s="38"/>
      <c r="ACP81" s="38"/>
      <c r="ACQ81" s="38"/>
      <c r="ACR81" s="38"/>
      <c r="ACS81" s="38"/>
      <c r="ACT81" s="38"/>
      <c r="ACU81" s="38"/>
      <c r="ACV81" s="38"/>
      <c r="ACW81" s="38"/>
      <c r="ACX81" s="38"/>
      <c r="ACY81" s="38"/>
      <c r="ACZ81" s="38"/>
      <c r="ADA81" s="38"/>
      <c r="ADB81" s="38"/>
      <c r="ADC81" s="38"/>
      <c r="ADD81" s="38"/>
      <c r="ADE81" s="38"/>
      <c r="ADF81" s="38"/>
      <c r="ADG81" s="38"/>
      <c r="ADH81" s="38"/>
      <c r="ADI81" s="38"/>
      <c r="ADJ81" s="38"/>
      <c r="ADK81" s="38"/>
      <c r="ADL81" s="38"/>
      <c r="ADM81" s="38"/>
      <c r="ADN81" s="38"/>
      <c r="ADO81" s="38"/>
      <c r="ADP81" s="38"/>
      <c r="ADQ81" s="38"/>
      <c r="ADR81" s="38"/>
      <c r="ADS81" s="38"/>
      <c r="ADT81" s="38"/>
      <c r="ADU81" s="38"/>
      <c r="ADV81" s="38"/>
      <c r="ADW81" s="38"/>
      <c r="ADX81" s="38"/>
      <c r="ADY81" s="38"/>
      <c r="ADZ81" s="38"/>
      <c r="AEA81" s="38"/>
      <c r="AEB81" s="38"/>
      <c r="AEC81" s="38"/>
      <c r="AED81" s="38"/>
      <c r="AEE81" s="38"/>
      <c r="AEF81" s="38"/>
      <c r="AEG81" s="38"/>
      <c r="AEH81" s="38"/>
      <c r="AEI81" s="38"/>
      <c r="AEJ81" s="38"/>
      <c r="AEK81" s="38"/>
      <c r="AEL81" s="38"/>
      <c r="AEM81" s="38"/>
      <c r="AEN81" s="38"/>
      <c r="AEO81" s="38"/>
      <c r="AEP81" s="38"/>
      <c r="AEQ81" s="38"/>
      <c r="AER81" s="38"/>
      <c r="AES81" s="38"/>
      <c r="AET81" s="38"/>
      <c r="AEU81" s="38"/>
      <c r="AEV81" s="38"/>
      <c r="AEW81" s="38"/>
      <c r="AEX81" s="38"/>
      <c r="AEY81" s="38"/>
      <c r="AEZ81" s="38"/>
      <c r="AFA81" s="38"/>
      <c r="AFB81" s="38"/>
      <c r="AFC81" s="38"/>
      <c r="AFD81" s="38"/>
      <c r="AFE81" s="38"/>
      <c r="AFF81" s="38"/>
      <c r="AFG81" s="38"/>
      <c r="AFH81" s="38"/>
      <c r="AFI81" s="38"/>
      <c r="AFJ81" s="38"/>
      <c r="AFK81" s="38"/>
      <c r="AFL81" s="38"/>
      <c r="AFM81" s="38"/>
      <c r="AFN81" s="38"/>
      <c r="AFO81" s="38"/>
      <c r="AFP81" s="38"/>
      <c r="AFQ81" s="38"/>
      <c r="AFR81" s="38"/>
      <c r="AFS81" s="38"/>
      <c r="AFT81" s="38"/>
      <c r="AFU81" s="38"/>
      <c r="AFV81" s="38"/>
      <c r="AFW81" s="38"/>
      <c r="AFX81" s="38"/>
      <c r="AFY81" s="38"/>
      <c r="AFZ81" s="38"/>
      <c r="AGA81" s="38"/>
      <c r="AGB81" s="38"/>
      <c r="AGC81" s="38"/>
      <c r="AGD81" s="38"/>
      <c r="AGE81" s="38"/>
      <c r="AGF81" s="38"/>
      <c r="AGG81" s="38"/>
      <c r="AGH81" s="38"/>
      <c r="AGI81" s="38"/>
      <c r="AGJ81" s="38"/>
      <c r="AGK81" s="38"/>
      <c r="AGL81" s="38"/>
      <c r="AGM81" s="38"/>
      <c r="AGN81" s="38"/>
      <c r="AGO81" s="38"/>
      <c r="AGP81" s="38"/>
      <c r="AGQ81" s="38"/>
      <c r="AGR81" s="38"/>
      <c r="AGS81" s="38"/>
      <c r="AGT81" s="38"/>
      <c r="AGU81" s="38"/>
      <c r="AGV81" s="38"/>
      <c r="AGW81" s="38"/>
      <c r="AGX81" s="38"/>
      <c r="AGY81" s="38"/>
      <c r="AGZ81" s="38"/>
      <c r="AHA81" s="38"/>
      <c r="AHB81" s="38"/>
      <c r="AHC81" s="38"/>
      <c r="AHD81" s="38"/>
      <c r="AHE81" s="38"/>
      <c r="AHF81" s="38"/>
      <c r="AHG81" s="38"/>
      <c r="AHH81" s="38"/>
      <c r="AHI81" s="38"/>
      <c r="AHJ81" s="38"/>
      <c r="AHK81" s="38"/>
      <c r="AHL81" s="38"/>
      <c r="AHM81" s="38"/>
      <c r="AHN81" s="38"/>
      <c r="AHO81" s="38"/>
      <c r="AHP81" s="38"/>
      <c r="AHQ81" s="38"/>
      <c r="AHR81" s="38"/>
      <c r="AHS81" s="38"/>
      <c r="AHT81" s="38"/>
      <c r="AHU81" s="38"/>
      <c r="AHV81" s="38"/>
      <c r="AHW81" s="38"/>
      <c r="AHX81" s="38"/>
      <c r="AHY81" s="38"/>
      <c r="AHZ81" s="38"/>
      <c r="AIA81" s="38"/>
      <c r="AIB81" s="38"/>
      <c r="AIC81" s="38"/>
      <c r="AID81" s="38"/>
      <c r="AIE81" s="38"/>
      <c r="AIF81" s="38"/>
      <c r="AIG81" s="38"/>
      <c r="AIH81" s="38"/>
      <c r="AII81" s="38"/>
      <c r="AIJ81" s="38"/>
      <c r="AIK81" s="38"/>
      <c r="AIL81" s="38"/>
      <c r="AIM81" s="38"/>
      <c r="AIN81" s="38"/>
      <c r="AIO81" s="38"/>
      <c r="AIP81" s="38"/>
      <c r="AIQ81" s="38"/>
      <c r="AIR81" s="38"/>
      <c r="AIS81" s="38"/>
      <c r="AIT81" s="38"/>
      <c r="AIU81" s="38"/>
      <c r="AIV81" s="38"/>
      <c r="AIW81" s="38"/>
      <c r="AIX81" s="38"/>
      <c r="AIY81" s="38"/>
      <c r="AIZ81" s="38"/>
      <c r="AJA81" s="38"/>
      <c r="AJB81" s="38"/>
      <c r="AJC81" s="38"/>
      <c r="AJD81" s="38"/>
      <c r="AJE81" s="38"/>
      <c r="AJF81" s="38"/>
      <c r="AJG81" s="38"/>
      <c r="AJH81" s="38"/>
      <c r="AJI81" s="38"/>
      <c r="AJJ81" s="38"/>
      <c r="AJK81" s="38"/>
      <c r="AJL81" s="38"/>
      <c r="AJM81" s="38"/>
      <c r="AJN81" s="38"/>
      <c r="AJO81" s="38"/>
      <c r="AJP81" s="38"/>
      <c r="AJQ81" s="38"/>
      <c r="AJR81" s="38"/>
      <c r="AJS81" s="38"/>
      <c r="AJT81" s="38"/>
      <c r="AJU81" s="38"/>
      <c r="AJV81" s="38"/>
      <c r="AJW81" s="38"/>
      <c r="AJX81" s="38"/>
      <c r="AJY81" s="38"/>
      <c r="AJZ81" s="38"/>
      <c r="AKA81" s="38"/>
      <c r="AKB81" s="38"/>
      <c r="AKC81" s="38"/>
      <c r="AKD81" s="38"/>
      <c r="AKE81" s="38"/>
      <c r="AKF81" s="38"/>
      <c r="AKG81" s="38"/>
      <c r="AKH81" s="38"/>
      <c r="AKI81" s="38"/>
      <c r="AKJ81" s="38"/>
      <c r="AKK81" s="38"/>
      <c r="AKL81" s="38"/>
      <c r="AKM81" s="38"/>
      <c r="AKN81" s="38"/>
      <c r="AKO81" s="38"/>
      <c r="AKP81" s="38"/>
      <c r="AKQ81" s="38"/>
      <c r="AKR81" s="38"/>
      <c r="AKS81" s="38"/>
      <c r="AKT81" s="38"/>
      <c r="AKU81" s="38"/>
      <c r="AKV81" s="38"/>
      <c r="AKW81" s="38"/>
      <c r="AKX81" s="38"/>
      <c r="AKY81" s="38"/>
      <c r="AKZ81" s="38"/>
      <c r="ALA81" s="38"/>
      <c r="ALB81" s="38"/>
      <c r="ALC81" s="38"/>
      <c r="ALD81" s="38"/>
      <c r="ALE81" s="38"/>
      <c r="ALF81" s="38"/>
      <c r="ALG81" s="38"/>
      <c r="ALH81" s="38"/>
      <c r="ALI81" s="38"/>
      <c r="ALJ81" s="38"/>
      <c r="ALK81" s="38"/>
      <c r="ALL81" s="38"/>
      <c r="ALM81" s="38"/>
      <c r="ALN81" s="38"/>
      <c r="ALO81" s="38"/>
      <c r="ALP81" s="38"/>
      <c r="ALQ81" s="38"/>
      <c r="ALR81" s="38"/>
      <c r="ALS81" s="38"/>
      <c r="ALT81" s="38"/>
      <c r="ALU81" s="38"/>
      <c r="ALV81" s="38"/>
      <c r="ALW81" s="38"/>
      <c r="ALX81" s="38"/>
      <c r="ALY81" s="38"/>
      <c r="ALZ81" s="38"/>
      <c r="AMA81" s="38"/>
      <c r="AMB81" s="38"/>
      <c r="AMC81" s="38"/>
      <c r="AMD81" s="38"/>
      <c r="AME81" s="38"/>
      <c r="AMF81" s="38"/>
      <c r="AMG81" s="38"/>
      <c r="AMH81" s="38"/>
      <c r="AMI81" s="38"/>
      <c r="AMJ81" s="38"/>
      <c r="AMK81" s="38"/>
      <c r="AML81" s="38"/>
      <c r="AMM81" s="38"/>
      <c r="AMN81" s="38"/>
      <c r="AMO81" s="38"/>
      <c r="AMP81" s="38"/>
      <c r="AMQ81" s="38"/>
      <c r="AMR81" s="38"/>
      <c r="AMS81" s="38"/>
      <c r="AMT81" s="38"/>
      <c r="AMU81" s="38"/>
      <c r="AMV81" s="38"/>
      <c r="AMW81" s="38"/>
      <c r="AMX81" s="38"/>
      <c r="AMY81" s="38"/>
      <c r="AMZ81" s="38"/>
      <c r="ANA81" s="38"/>
      <c r="ANB81" s="38"/>
      <c r="ANC81" s="38"/>
      <c r="AND81" s="38"/>
      <c r="ANE81" s="38"/>
      <c r="ANF81" s="38"/>
      <c r="ANG81" s="38"/>
      <c r="ANH81" s="38"/>
      <c r="ANI81" s="38"/>
      <c r="ANJ81" s="38"/>
      <c r="ANK81" s="38"/>
      <c r="ANL81" s="38"/>
      <c r="ANM81" s="38"/>
      <c r="ANN81" s="38"/>
      <c r="ANO81" s="38"/>
      <c r="ANP81" s="38"/>
      <c r="ANQ81" s="38"/>
      <c r="ANR81" s="38"/>
      <c r="ANS81" s="38"/>
      <c r="ANT81" s="38"/>
      <c r="ANU81" s="38"/>
      <c r="ANV81" s="38"/>
      <c r="ANW81" s="38"/>
      <c r="ANX81" s="38"/>
      <c r="ANY81" s="38"/>
      <c r="ANZ81" s="38"/>
      <c r="AOA81" s="38"/>
      <c r="AOB81" s="38"/>
      <c r="AOC81" s="38"/>
      <c r="AOD81" s="38"/>
      <c r="AOE81" s="38"/>
      <c r="AOF81" s="38"/>
      <c r="AOG81" s="38"/>
      <c r="AOH81" s="38"/>
      <c r="AOI81" s="38"/>
      <c r="AOJ81" s="38"/>
      <c r="AOK81" s="38"/>
      <c r="AOL81" s="38"/>
      <c r="AOM81" s="38"/>
      <c r="AON81" s="38"/>
      <c r="AOO81" s="38"/>
      <c r="AOP81" s="38"/>
      <c r="AOQ81" s="38"/>
      <c r="AOR81" s="38"/>
      <c r="AOS81" s="38"/>
      <c r="AOT81" s="38"/>
      <c r="AOU81" s="38"/>
      <c r="AOV81" s="38"/>
      <c r="AOW81" s="38"/>
      <c r="AOX81" s="38"/>
      <c r="AOY81" s="38"/>
      <c r="AOZ81" s="38"/>
      <c r="APA81" s="38"/>
      <c r="APB81" s="38"/>
      <c r="APC81" s="38"/>
      <c r="APD81" s="38"/>
      <c r="APE81" s="38"/>
      <c r="APF81" s="38"/>
      <c r="APG81" s="38"/>
      <c r="APH81" s="38"/>
      <c r="API81" s="38"/>
      <c r="APJ81" s="38"/>
      <c r="APK81" s="38"/>
      <c r="APL81" s="38"/>
      <c r="APM81" s="38"/>
      <c r="APN81" s="38"/>
      <c r="APO81" s="38"/>
      <c r="APP81" s="38"/>
      <c r="APQ81" s="38"/>
      <c r="APR81" s="38"/>
      <c r="APS81" s="38"/>
      <c r="APT81" s="38"/>
      <c r="APU81" s="38"/>
      <c r="APV81" s="38"/>
      <c r="APW81" s="38"/>
      <c r="APX81" s="38"/>
      <c r="APY81" s="38"/>
      <c r="APZ81" s="38"/>
      <c r="AQA81" s="38"/>
      <c r="AQB81" s="38"/>
      <c r="AQC81" s="38"/>
      <c r="AQD81" s="38"/>
      <c r="AQE81" s="38"/>
      <c r="AQF81" s="38"/>
      <c r="AQG81" s="38"/>
      <c r="AQH81" s="38"/>
      <c r="AQI81" s="38"/>
      <c r="AQJ81" s="38"/>
      <c r="AQK81" s="38"/>
      <c r="AQL81" s="38"/>
      <c r="AQM81" s="38"/>
      <c r="AQN81" s="38"/>
      <c r="AQO81" s="38"/>
      <c r="AQP81" s="38"/>
      <c r="AQQ81" s="38"/>
      <c r="AQR81" s="38"/>
      <c r="AQS81" s="38"/>
      <c r="AQT81" s="38"/>
      <c r="AQU81" s="38"/>
      <c r="AQV81" s="38"/>
      <c r="AQW81" s="38"/>
      <c r="AQX81" s="38"/>
      <c r="AQY81" s="38"/>
      <c r="AQZ81" s="38"/>
      <c r="ARA81" s="38"/>
      <c r="ARB81" s="38"/>
      <c r="ARC81" s="38"/>
      <c r="ARD81" s="38"/>
      <c r="ARE81" s="38"/>
      <c r="ARF81" s="38"/>
      <c r="ARG81" s="38"/>
      <c r="ARH81" s="38"/>
      <c r="ARI81" s="38"/>
      <c r="ARJ81" s="38"/>
      <c r="ARK81" s="38"/>
      <c r="ARL81" s="38"/>
      <c r="ARM81" s="38"/>
      <c r="ARN81" s="38"/>
      <c r="ARO81" s="38"/>
      <c r="ARP81" s="38"/>
      <c r="ARQ81" s="38"/>
      <c r="ARR81" s="38"/>
      <c r="ARS81" s="38"/>
      <c r="ART81" s="38"/>
      <c r="ARU81" s="38"/>
      <c r="ARV81" s="38"/>
      <c r="ARW81" s="38"/>
      <c r="ARX81" s="38"/>
      <c r="ARY81" s="38"/>
      <c r="ARZ81" s="38"/>
      <c r="ASA81" s="38"/>
      <c r="ASB81" s="38"/>
      <c r="ASC81" s="38"/>
      <c r="ASD81" s="38"/>
      <c r="ASE81" s="38"/>
      <c r="ASF81" s="38"/>
      <c r="ASG81" s="38"/>
      <c r="ASH81" s="38"/>
      <c r="ASI81" s="38"/>
      <c r="ASJ81" s="38"/>
      <c r="ASK81" s="38"/>
      <c r="ASL81" s="38"/>
      <c r="ASM81" s="38"/>
      <c r="ASN81" s="38"/>
      <c r="ASO81" s="38"/>
      <c r="ASP81" s="38"/>
      <c r="ASQ81" s="38"/>
      <c r="ASR81" s="38"/>
      <c r="ASS81" s="38"/>
      <c r="AST81" s="38"/>
      <c r="ASU81" s="38"/>
      <c r="ASV81" s="38"/>
      <c r="ASW81" s="38"/>
      <c r="ASX81" s="38"/>
      <c r="ASY81" s="38"/>
      <c r="ASZ81" s="38"/>
      <c r="ATA81" s="38"/>
      <c r="ATB81" s="38"/>
      <c r="ATC81" s="38"/>
      <c r="ATD81" s="38"/>
      <c r="ATE81" s="38"/>
      <c r="ATF81" s="38"/>
      <c r="ATG81" s="38"/>
      <c r="ATH81" s="38"/>
      <c r="ATI81" s="38"/>
      <c r="ATJ81" s="38"/>
      <c r="ATK81" s="38"/>
      <c r="ATL81" s="38"/>
      <c r="ATM81" s="38"/>
      <c r="ATN81" s="38"/>
      <c r="ATO81" s="38"/>
      <c r="ATP81" s="38"/>
      <c r="ATQ81" s="38"/>
      <c r="ATR81" s="38"/>
      <c r="ATS81" s="38"/>
      <c r="ATT81" s="38"/>
      <c r="ATU81" s="38"/>
      <c r="ATV81" s="38"/>
      <c r="ATW81" s="38"/>
      <c r="ATX81" s="38"/>
      <c r="ATY81" s="38"/>
      <c r="ATZ81" s="38"/>
      <c r="AUA81" s="38"/>
      <c r="AUB81" s="38"/>
      <c r="AUC81" s="38"/>
      <c r="AUD81" s="38"/>
      <c r="AUE81" s="38"/>
      <c r="AUF81" s="38"/>
      <c r="AUG81" s="38"/>
      <c r="AUH81" s="38"/>
      <c r="AUI81" s="38"/>
      <c r="AUJ81" s="38"/>
      <c r="AUK81" s="38"/>
      <c r="AUL81" s="38"/>
      <c r="AUM81" s="38"/>
      <c r="AUN81" s="38"/>
      <c r="AUO81" s="38"/>
      <c r="AUP81" s="38"/>
      <c r="AUQ81" s="38"/>
      <c r="AUR81" s="38"/>
      <c r="AUS81" s="38"/>
      <c r="AUT81" s="38"/>
      <c r="AUU81" s="38"/>
      <c r="AUV81" s="38"/>
      <c r="AUW81" s="38"/>
      <c r="AUX81" s="38"/>
      <c r="AUY81" s="38"/>
      <c r="AUZ81" s="38"/>
      <c r="AVA81" s="38"/>
      <c r="AVB81" s="38"/>
      <c r="AVC81" s="38"/>
      <c r="AVD81" s="38"/>
      <c r="AVE81" s="38"/>
      <c r="AVF81" s="38"/>
      <c r="AVG81" s="38"/>
      <c r="AVH81" s="38"/>
      <c r="AVI81" s="38"/>
      <c r="AVJ81" s="38"/>
      <c r="AVK81" s="38"/>
      <c r="AVL81" s="38"/>
      <c r="AVM81" s="38"/>
      <c r="AVN81" s="38"/>
      <c r="AVO81" s="38"/>
      <c r="AVP81" s="38"/>
      <c r="AVQ81" s="38"/>
      <c r="AVR81" s="38"/>
      <c r="AVS81" s="38"/>
      <c r="AVT81" s="38"/>
      <c r="AVU81" s="38"/>
      <c r="AVV81" s="38"/>
      <c r="AVW81" s="38"/>
      <c r="AVX81" s="38"/>
      <c r="AVY81" s="38"/>
      <c r="AVZ81" s="38"/>
      <c r="AWA81" s="38"/>
      <c r="AWB81" s="38"/>
      <c r="AWC81" s="38"/>
      <c r="AWD81" s="38"/>
      <c r="AWE81" s="38"/>
      <c r="AWF81" s="38"/>
      <c r="AWG81" s="38"/>
      <c r="AWH81" s="38"/>
      <c r="AWI81" s="38"/>
      <c r="AWJ81" s="38"/>
      <c r="AWK81" s="38"/>
      <c r="AWL81" s="38"/>
      <c r="AWM81" s="38"/>
      <c r="AWN81" s="38"/>
      <c r="AWO81" s="38"/>
      <c r="AWP81" s="38"/>
      <c r="AWQ81" s="38"/>
      <c r="AWR81" s="38"/>
      <c r="AWS81" s="38"/>
      <c r="AWT81" s="38"/>
      <c r="AWU81" s="38"/>
      <c r="AWV81" s="38"/>
      <c r="AWW81" s="38"/>
      <c r="AWX81" s="38"/>
      <c r="AWY81" s="38"/>
      <c r="AWZ81" s="38"/>
      <c r="AXA81" s="38"/>
      <c r="AXB81" s="38"/>
      <c r="AXC81" s="38"/>
      <c r="AXD81" s="38"/>
      <c r="AXE81" s="38"/>
      <c r="AXF81" s="38"/>
      <c r="AXG81" s="38"/>
      <c r="AXH81" s="38"/>
      <c r="AXI81" s="38"/>
      <c r="AXJ81" s="38"/>
      <c r="AXK81" s="38"/>
      <c r="AXL81" s="38"/>
      <c r="AXM81" s="38"/>
      <c r="AXN81" s="38"/>
      <c r="AXO81" s="38"/>
      <c r="AXP81" s="38"/>
      <c r="AXQ81" s="38"/>
      <c r="AXR81" s="38"/>
      <c r="AXS81" s="38"/>
      <c r="AXT81" s="38"/>
      <c r="AXU81" s="38"/>
      <c r="AXV81" s="38"/>
      <c r="AXW81" s="38"/>
      <c r="AXX81" s="38"/>
      <c r="AXY81" s="38"/>
      <c r="AXZ81" s="38"/>
      <c r="AYA81" s="38"/>
      <c r="AYB81" s="38"/>
      <c r="AYC81" s="38"/>
      <c r="AYD81" s="38"/>
      <c r="AYE81" s="38"/>
      <c r="AYF81" s="38"/>
      <c r="AYG81" s="38"/>
      <c r="AYH81" s="38"/>
      <c r="AYI81" s="38"/>
      <c r="AYJ81" s="38"/>
      <c r="AYK81" s="38"/>
      <c r="AYL81" s="38"/>
      <c r="AYM81" s="38"/>
      <c r="AYN81" s="38"/>
      <c r="AYO81" s="38"/>
      <c r="AYP81" s="38"/>
      <c r="AYQ81" s="38"/>
      <c r="AYR81" s="38"/>
      <c r="AYS81" s="38"/>
      <c r="AYT81" s="38"/>
      <c r="AYU81" s="38"/>
      <c r="AYV81" s="38"/>
      <c r="AYW81" s="38"/>
      <c r="AYX81" s="38"/>
      <c r="AYY81" s="38"/>
      <c r="AYZ81" s="38"/>
      <c r="AZA81" s="38"/>
      <c r="AZB81" s="38"/>
      <c r="AZC81" s="38"/>
      <c r="AZD81" s="38"/>
      <c r="AZE81" s="38"/>
      <c r="AZF81" s="38"/>
      <c r="AZG81" s="38"/>
      <c r="AZH81" s="38"/>
      <c r="AZI81" s="38"/>
      <c r="AZJ81" s="38"/>
      <c r="AZK81" s="38"/>
      <c r="AZL81" s="38"/>
      <c r="AZM81" s="38"/>
      <c r="AZN81" s="38"/>
      <c r="AZO81" s="38"/>
      <c r="AZP81" s="38"/>
      <c r="AZQ81" s="38"/>
      <c r="AZR81" s="38"/>
      <c r="AZS81" s="38"/>
      <c r="AZT81" s="38"/>
      <c r="AZU81" s="38"/>
      <c r="AZV81" s="38"/>
      <c r="AZW81" s="38"/>
      <c r="AZX81" s="38"/>
      <c r="AZY81" s="38"/>
      <c r="AZZ81" s="38"/>
      <c r="BAA81" s="38"/>
      <c r="BAB81" s="38"/>
      <c r="BAC81" s="38"/>
      <c r="BAD81" s="38"/>
      <c r="BAE81" s="38"/>
      <c r="BAF81" s="38"/>
      <c r="BAG81" s="38"/>
      <c r="BAH81" s="38"/>
      <c r="BAI81" s="38"/>
      <c r="BAJ81" s="38"/>
      <c r="BAK81" s="38"/>
      <c r="BAL81" s="38"/>
      <c r="BAM81" s="38"/>
      <c r="BAN81" s="38"/>
      <c r="BAO81" s="38"/>
      <c r="BAP81" s="38"/>
      <c r="BAQ81" s="38"/>
      <c r="BAR81" s="38"/>
      <c r="BAS81" s="38"/>
      <c r="BAT81" s="38"/>
      <c r="BAU81" s="38"/>
      <c r="BAV81" s="38"/>
      <c r="BAW81" s="38"/>
      <c r="BAX81" s="38"/>
      <c r="BAY81" s="38"/>
      <c r="BAZ81" s="38"/>
      <c r="BBA81" s="38"/>
      <c r="BBB81" s="38"/>
      <c r="BBC81" s="38"/>
      <c r="BBD81" s="38"/>
      <c r="BBE81" s="38"/>
      <c r="BBF81" s="38"/>
      <c r="BBG81" s="38"/>
      <c r="BBH81" s="38"/>
      <c r="BBI81" s="38"/>
      <c r="BBJ81" s="38"/>
      <c r="BBK81" s="38"/>
      <c r="BBL81" s="38"/>
      <c r="BBM81" s="38"/>
      <c r="BBN81" s="38"/>
      <c r="BBO81" s="38"/>
      <c r="BBP81" s="38"/>
      <c r="BBQ81" s="38"/>
      <c r="BBR81" s="38"/>
      <c r="BBS81" s="38"/>
      <c r="BBT81" s="38"/>
      <c r="BBU81" s="38"/>
      <c r="BBV81" s="38"/>
      <c r="BBW81" s="38"/>
      <c r="BBX81" s="38"/>
      <c r="BBY81" s="38"/>
      <c r="BBZ81" s="38"/>
      <c r="BCA81" s="38"/>
      <c r="BCB81" s="38"/>
      <c r="BCC81" s="38"/>
      <c r="BCD81" s="38"/>
      <c r="BCE81" s="38"/>
      <c r="BCF81" s="38"/>
      <c r="BCG81" s="38"/>
      <c r="BCH81" s="38"/>
      <c r="BCI81" s="38"/>
      <c r="BCJ81" s="38"/>
      <c r="BCK81" s="38"/>
      <c r="BCL81" s="38"/>
      <c r="BCM81" s="38"/>
      <c r="BCN81" s="38"/>
      <c r="BCO81" s="38"/>
      <c r="BCP81" s="38"/>
      <c r="BCQ81" s="38"/>
      <c r="BCR81" s="38"/>
      <c r="BCS81" s="38"/>
      <c r="BCT81" s="38"/>
      <c r="BCU81" s="38"/>
      <c r="BCV81" s="38"/>
      <c r="BCW81" s="38"/>
      <c r="BCX81" s="38"/>
      <c r="BCY81" s="38"/>
      <c r="BCZ81" s="38"/>
      <c r="BDA81" s="38"/>
      <c r="BDB81" s="38"/>
      <c r="BDC81" s="38"/>
      <c r="BDD81" s="38"/>
      <c r="BDE81" s="38"/>
      <c r="BDF81" s="38"/>
      <c r="BDG81" s="38"/>
      <c r="BDH81" s="38"/>
      <c r="BDI81" s="38"/>
      <c r="BDJ81" s="38"/>
      <c r="BDK81" s="38"/>
      <c r="BDL81" s="38"/>
      <c r="BDM81" s="38"/>
      <c r="BDN81" s="38"/>
      <c r="BDO81" s="38"/>
      <c r="BDP81" s="38"/>
      <c r="BDQ81" s="38"/>
      <c r="BDR81" s="38"/>
      <c r="BDS81" s="38"/>
      <c r="BDT81" s="38"/>
      <c r="BDU81" s="38"/>
      <c r="BDV81" s="38"/>
      <c r="BDW81" s="38"/>
      <c r="BDX81" s="38"/>
      <c r="BDY81" s="38"/>
      <c r="BDZ81" s="38"/>
      <c r="BEA81" s="38"/>
      <c r="BEB81" s="38"/>
      <c r="BEC81" s="38"/>
      <c r="BED81" s="38"/>
      <c r="BEE81" s="38"/>
      <c r="BEF81" s="38"/>
      <c r="BEG81" s="38"/>
      <c r="BEH81" s="38"/>
      <c r="BEI81" s="38"/>
      <c r="BEJ81" s="38"/>
      <c r="BEK81" s="38"/>
      <c r="BEL81" s="38"/>
      <c r="BEM81" s="38"/>
      <c r="BEN81" s="38"/>
      <c r="BEO81" s="38"/>
      <c r="BEP81" s="38"/>
      <c r="BEQ81" s="38"/>
      <c r="BER81" s="38"/>
      <c r="BES81" s="38"/>
      <c r="BET81" s="38"/>
      <c r="BEU81" s="38"/>
      <c r="BEV81" s="38"/>
      <c r="BEW81" s="38"/>
      <c r="BEX81" s="38"/>
      <c r="BEY81" s="38"/>
      <c r="BEZ81" s="38"/>
      <c r="BFA81" s="38"/>
      <c r="BFB81" s="38"/>
      <c r="BFC81" s="38"/>
      <c r="BFD81" s="38"/>
      <c r="BFE81" s="38"/>
      <c r="BFF81" s="38"/>
      <c r="BFG81" s="38"/>
      <c r="BFH81" s="38"/>
      <c r="BFI81" s="38"/>
      <c r="BFJ81" s="38"/>
      <c r="BFK81" s="38"/>
      <c r="BFL81" s="38"/>
      <c r="BFM81" s="38"/>
      <c r="BFN81" s="38"/>
      <c r="BFO81" s="38"/>
      <c r="BFP81" s="38"/>
      <c r="BFQ81" s="38"/>
      <c r="BFR81" s="38"/>
      <c r="BFS81" s="38"/>
      <c r="BFT81" s="38"/>
      <c r="BFU81" s="38"/>
      <c r="BFV81" s="38"/>
      <c r="BFW81" s="38"/>
      <c r="BFX81" s="38"/>
      <c r="BFY81" s="38"/>
      <c r="BFZ81" s="38"/>
      <c r="BGA81" s="38"/>
      <c r="BGB81" s="38"/>
      <c r="BGC81" s="38"/>
      <c r="BGD81" s="38"/>
      <c r="BGE81" s="38"/>
      <c r="BGF81" s="38"/>
      <c r="BGG81" s="38"/>
      <c r="BGH81" s="38"/>
      <c r="BGI81" s="38"/>
      <c r="BGJ81" s="38"/>
      <c r="BGK81" s="38"/>
      <c r="BGL81" s="38"/>
      <c r="BGM81" s="38"/>
      <c r="BGN81" s="38"/>
      <c r="BGO81" s="38"/>
      <c r="BGP81" s="38"/>
      <c r="BGQ81" s="38"/>
      <c r="BGR81" s="38"/>
      <c r="BGS81" s="38"/>
      <c r="BGT81" s="38"/>
      <c r="BGU81" s="38"/>
      <c r="BGV81" s="38"/>
      <c r="BGW81" s="38"/>
      <c r="BGX81" s="38"/>
      <c r="BGY81" s="38"/>
      <c r="BGZ81" s="38"/>
      <c r="BHA81" s="38"/>
      <c r="BHB81" s="38"/>
      <c r="BHC81" s="38"/>
      <c r="BHD81" s="38"/>
      <c r="BHE81" s="38"/>
      <c r="BHF81" s="38"/>
      <c r="BHG81" s="38"/>
      <c r="BHH81" s="38"/>
      <c r="BHI81" s="38"/>
      <c r="BHJ81" s="38"/>
      <c r="BHK81" s="38"/>
      <c r="BHL81" s="38"/>
      <c r="BHM81" s="38"/>
      <c r="BHN81" s="38"/>
      <c r="BHO81" s="38"/>
      <c r="BHP81" s="38"/>
      <c r="BHQ81" s="38"/>
      <c r="BHR81" s="38"/>
      <c r="BHS81" s="38"/>
      <c r="BHT81" s="38"/>
      <c r="BHU81" s="38"/>
      <c r="BHV81" s="38"/>
      <c r="BHW81" s="38"/>
      <c r="BHX81" s="38"/>
      <c r="BHY81" s="38"/>
      <c r="BHZ81" s="38"/>
      <c r="BIA81" s="38"/>
      <c r="BIB81" s="38"/>
      <c r="BIC81" s="38"/>
      <c r="BID81" s="38"/>
      <c r="BIE81" s="38"/>
      <c r="BIF81" s="38"/>
      <c r="BIG81" s="38"/>
      <c r="BIH81" s="38"/>
      <c r="BII81" s="38"/>
      <c r="BIJ81" s="38"/>
      <c r="BIK81" s="38"/>
      <c r="BIL81" s="38"/>
      <c r="BIM81" s="38"/>
      <c r="BIN81" s="38"/>
      <c r="BIO81" s="38"/>
      <c r="BIP81" s="38"/>
      <c r="BIQ81" s="38"/>
      <c r="BIR81" s="38"/>
      <c r="BIS81" s="38"/>
      <c r="BIT81" s="38"/>
      <c r="BIU81" s="38"/>
      <c r="BIV81" s="38"/>
      <c r="BIW81" s="38"/>
      <c r="BIX81" s="38"/>
      <c r="BIY81" s="38"/>
      <c r="BIZ81" s="38"/>
      <c r="BJA81" s="38"/>
      <c r="BJB81" s="38"/>
      <c r="BJC81" s="38"/>
      <c r="BJD81" s="38"/>
      <c r="BJE81" s="38"/>
      <c r="BJF81" s="38"/>
      <c r="BJG81" s="38"/>
      <c r="BJH81" s="38"/>
      <c r="BJI81" s="38"/>
      <c r="BJJ81" s="38"/>
      <c r="BJK81" s="38"/>
      <c r="BJL81" s="38"/>
      <c r="BJM81" s="38"/>
      <c r="BJN81" s="38"/>
      <c r="BJO81" s="38"/>
      <c r="BJP81" s="38"/>
      <c r="BJQ81" s="38"/>
      <c r="BJR81" s="38"/>
      <c r="BJS81" s="38"/>
      <c r="BJT81" s="38"/>
      <c r="BJU81" s="38"/>
      <c r="BJV81" s="38"/>
      <c r="BJW81" s="38"/>
      <c r="BJX81" s="38"/>
      <c r="BJY81" s="38"/>
      <c r="BJZ81" s="38"/>
      <c r="BKA81" s="38"/>
      <c r="BKB81" s="38"/>
      <c r="BKC81" s="38"/>
      <c r="BKD81" s="38"/>
      <c r="BKE81" s="38"/>
      <c r="BKF81" s="38"/>
      <c r="BKG81" s="38"/>
      <c r="BKH81" s="38"/>
      <c r="BKI81" s="38"/>
      <c r="BKJ81" s="38"/>
      <c r="BKK81" s="38"/>
      <c r="BKL81" s="38"/>
      <c r="BKM81" s="38"/>
      <c r="BKN81" s="38"/>
      <c r="BKO81" s="38"/>
      <c r="BKP81" s="38"/>
      <c r="BKQ81" s="38"/>
      <c r="BKR81" s="38"/>
      <c r="BKS81" s="38"/>
      <c r="BKT81" s="38"/>
      <c r="BKU81" s="38"/>
      <c r="BKV81" s="38"/>
      <c r="BKW81" s="38"/>
      <c r="BKX81" s="38"/>
      <c r="BKY81" s="38"/>
      <c r="BKZ81" s="38"/>
      <c r="BLA81" s="38"/>
      <c r="BLB81" s="38"/>
      <c r="BLC81" s="38"/>
      <c r="BLD81" s="38"/>
      <c r="BLE81" s="38"/>
      <c r="BLF81" s="38"/>
      <c r="BLG81" s="38"/>
      <c r="BLH81" s="38"/>
      <c r="BLI81" s="38"/>
      <c r="BLJ81" s="38"/>
      <c r="BLK81" s="38"/>
      <c r="BLL81" s="38"/>
      <c r="BLM81" s="38"/>
      <c r="BLN81" s="38"/>
      <c r="BLO81" s="38"/>
      <c r="BLP81" s="38"/>
      <c r="BLQ81" s="38"/>
      <c r="BLR81" s="38"/>
      <c r="BLS81" s="38"/>
      <c r="BLT81" s="38"/>
      <c r="BLU81" s="38"/>
      <c r="BLV81" s="38"/>
      <c r="BLW81" s="38"/>
      <c r="BLX81" s="38"/>
      <c r="BLY81" s="38"/>
      <c r="BLZ81" s="38"/>
      <c r="BMA81" s="38"/>
      <c r="BMB81" s="38"/>
      <c r="BMC81" s="38"/>
      <c r="BMD81" s="38"/>
      <c r="BME81" s="38"/>
      <c r="BMF81" s="38"/>
      <c r="BMG81" s="38"/>
      <c r="BMH81" s="38"/>
      <c r="BMI81" s="38"/>
      <c r="BMJ81" s="38"/>
      <c r="BMK81" s="38"/>
      <c r="BML81" s="38"/>
      <c r="BMM81" s="38"/>
      <c r="BMN81" s="38"/>
      <c r="BMO81" s="38"/>
      <c r="BMP81" s="38"/>
      <c r="BMQ81" s="38"/>
      <c r="BMR81" s="38"/>
      <c r="BMS81" s="38"/>
      <c r="BMT81" s="38"/>
      <c r="BMU81" s="38"/>
      <c r="BMV81" s="38"/>
      <c r="BMW81" s="38"/>
      <c r="BMX81" s="38"/>
      <c r="BMY81" s="38"/>
      <c r="BMZ81" s="38"/>
      <c r="BNA81" s="38"/>
      <c r="BNB81" s="38"/>
      <c r="BNC81" s="38"/>
      <c r="BND81" s="38"/>
      <c r="BNE81" s="38"/>
      <c r="BNF81" s="38"/>
      <c r="BNG81" s="38"/>
      <c r="BNH81" s="38"/>
      <c r="BNI81" s="38"/>
      <c r="BNJ81" s="38"/>
      <c r="BNK81" s="38"/>
      <c r="BNL81" s="38"/>
      <c r="BNM81" s="38"/>
      <c r="BNN81" s="38"/>
      <c r="BNO81" s="38"/>
      <c r="BNP81" s="38"/>
      <c r="BNQ81" s="38"/>
      <c r="BNR81" s="38"/>
      <c r="BNS81" s="38"/>
      <c r="BNT81" s="38"/>
      <c r="BNU81" s="38"/>
      <c r="BNV81" s="38"/>
      <c r="BNW81" s="38"/>
      <c r="BNX81" s="38"/>
      <c r="BNY81" s="38"/>
      <c r="BNZ81" s="38"/>
      <c r="BOA81" s="38"/>
      <c r="BOB81" s="38"/>
      <c r="BOC81" s="38"/>
      <c r="BOD81" s="38"/>
      <c r="BOE81" s="38"/>
      <c r="BOF81" s="38"/>
      <c r="BOG81" s="38"/>
      <c r="BOH81" s="38"/>
      <c r="BOI81" s="38"/>
      <c r="BOJ81" s="38"/>
      <c r="BOK81" s="38"/>
      <c r="BOL81" s="38"/>
      <c r="BOM81" s="38"/>
      <c r="BON81" s="38"/>
      <c r="BOO81" s="38"/>
      <c r="BOP81" s="38"/>
      <c r="BOQ81" s="38"/>
      <c r="BOR81" s="38"/>
      <c r="BOS81" s="38"/>
      <c r="BOT81" s="38"/>
      <c r="BOU81" s="38"/>
      <c r="BOV81" s="38"/>
      <c r="BOW81" s="38"/>
      <c r="BOX81" s="38"/>
      <c r="BOY81" s="38"/>
      <c r="BOZ81" s="38"/>
      <c r="BPA81" s="38"/>
      <c r="BPB81" s="38"/>
      <c r="BPC81" s="38"/>
      <c r="BPD81" s="38"/>
      <c r="BPE81" s="38"/>
      <c r="BPF81" s="38"/>
      <c r="BPG81" s="38"/>
      <c r="BPH81" s="38"/>
      <c r="BPI81" s="38"/>
      <c r="BPJ81" s="38"/>
      <c r="BPK81" s="38"/>
      <c r="BPL81" s="38"/>
      <c r="BPM81" s="38"/>
      <c r="BPN81" s="38"/>
      <c r="BPO81" s="38"/>
      <c r="BPP81" s="38"/>
      <c r="BPQ81" s="38"/>
      <c r="BPR81" s="38"/>
      <c r="BPS81" s="38"/>
      <c r="BPT81" s="38"/>
      <c r="BPU81" s="38"/>
      <c r="BPV81" s="38"/>
      <c r="BPW81" s="38"/>
      <c r="BPX81" s="38"/>
      <c r="BPY81" s="38"/>
      <c r="BPZ81" s="38"/>
      <c r="BQA81" s="38"/>
      <c r="BQB81" s="38"/>
      <c r="BQC81" s="38"/>
      <c r="BQD81" s="38"/>
      <c r="BQE81" s="38"/>
      <c r="BQF81" s="38"/>
      <c r="BQG81" s="38"/>
      <c r="BQH81" s="38"/>
      <c r="BQI81" s="38"/>
      <c r="BQJ81" s="38"/>
      <c r="BQK81" s="38"/>
      <c r="BQL81" s="38"/>
      <c r="BQM81" s="38"/>
      <c r="BQN81" s="38"/>
      <c r="BQO81" s="38"/>
      <c r="BQP81" s="38"/>
      <c r="BQQ81" s="38"/>
      <c r="BQR81" s="38"/>
      <c r="BQS81" s="38"/>
      <c r="BQT81" s="38"/>
      <c r="BQU81" s="38"/>
      <c r="BQV81" s="38"/>
      <c r="BQW81" s="38"/>
      <c r="BQX81" s="38"/>
      <c r="BQY81" s="38"/>
      <c r="BQZ81" s="38"/>
      <c r="BRA81" s="38"/>
      <c r="BRB81" s="38"/>
      <c r="BRC81" s="38"/>
      <c r="BRD81" s="38"/>
      <c r="BRE81" s="38"/>
      <c r="BRF81" s="38"/>
      <c r="BRG81" s="38"/>
      <c r="BRH81" s="38"/>
      <c r="BRI81" s="38"/>
      <c r="BRJ81" s="38"/>
      <c r="BRK81" s="38"/>
      <c r="BRL81" s="38"/>
      <c r="BRM81" s="38"/>
      <c r="BRN81" s="38"/>
      <c r="BRO81" s="38"/>
      <c r="BRP81" s="38"/>
      <c r="BRQ81" s="38"/>
      <c r="BRR81" s="38"/>
      <c r="BRS81" s="38"/>
      <c r="BRT81" s="38"/>
      <c r="BRU81" s="38"/>
      <c r="BRV81" s="38"/>
      <c r="BRW81" s="38"/>
      <c r="BRX81" s="38"/>
      <c r="BRY81" s="38"/>
      <c r="BRZ81" s="38"/>
      <c r="BSA81" s="38"/>
      <c r="BSB81" s="38"/>
      <c r="BSC81" s="38"/>
      <c r="BSD81" s="38"/>
      <c r="BSE81" s="38"/>
      <c r="BSF81" s="38"/>
      <c r="BSG81" s="38"/>
      <c r="BSH81" s="38"/>
      <c r="BSI81" s="38"/>
      <c r="BSJ81" s="38"/>
      <c r="BSK81" s="38"/>
      <c r="BSL81" s="38"/>
      <c r="BSM81" s="38"/>
      <c r="BSN81" s="38"/>
      <c r="BSO81" s="38"/>
      <c r="BSP81" s="38"/>
      <c r="BSQ81" s="38"/>
      <c r="BSR81" s="38"/>
      <c r="BSS81" s="38"/>
      <c r="BST81" s="38"/>
      <c r="BSU81" s="38"/>
      <c r="BSV81" s="38"/>
      <c r="BSW81" s="38"/>
      <c r="BSX81" s="38"/>
      <c r="BSY81" s="38"/>
      <c r="BSZ81" s="38"/>
      <c r="BTA81" s="38"/>
      <c r="BTB81" s="38"/>
      <c r="BTC81" s="38"/>
      <c r="BTD81" s="38"/>
      <c r="BTE81" s="38"/>
      <c r="BTF81" s="38"/>
      <c r="BTG81" s="38"/>
      <c r="BTH81" s="38"/>
      <c r="BTI81" s="38"/>
      <c r="BTJ81" s="38"/>
      <c r="BTK81" s="38"/>
      <c r="BTL81" s="38"/>
      <c r="BTM81" s="38"/>
      <c r="BTN81" s="38"/>
      <c r="BTO81" s="38"/>
      <c r="BTP81" s="38"/>
      <c r="BTQ81" s="38"/>
      <c r="BTR81" s="38"/>
      <c r="BTS81" s="38"/>
      <c r="BTT81" s="38"/>
      <c r="BTU81" s="38"/>
      <c r="BTV81" s="38"/>
      <c r="BTW81" s="38"/>
      <c r="BTX81" s="38"/>
      <c r="BTY81" s="38"/>
      <c r="BTZ81" s="38"/>
      <c r="BUA81" s="38"/>
      <c r="BUB81" s="38"/>
      <c r="BUC81" s="38"/>
      <c r="BUD81" s="38"/>
      <c r="BUE81" s="38"/>
      <c r="BUF81" s="38"/>
      <c r="BUG81" s="38"/>
      <c r="BUH81" s="38"/>
      <c r="BUI81" s="38"/>
      <c r="BUJ81" s="38"/>
      <c r="BUK81" s="38"/>
      <c r="BUL81" s="38"/>
      <c r="BUM81" s="38"/>
      <c r="BUN81" s="38"/>
      <c r="BUO81" s="38"/>
      <c r="BUP81" s="38"/>
      <c r="BUQ81" s="38"/>
      <c r="BUR81" s="38"/>
      <c r="BUS81" s="38"/>
      <c r="BUT81" s="38"/>
      <c r="BUU81" s="38"/>
      <c r="BUV81" s="38"/>
      <c r="BUW81" s="38"/>
      <c r="BUX81" s="38"/>
      <c r="BUY81" s="38"/>
      <c r="BUZ81" s="38"/>
      <c r="BVA81" s="38"/>
      <c r="BVB81" s="38"/>
      <c r="BVC81" s="38"/>
      <c r="BVD81" s="38"/>
      <c r="BVE81" s="38"/>
      <c r="BVF81" s="38"/>
      <c r="BVG81" s="38"/>
      <c r="BVH81" s="38"/>
      <c r="BVI81" s="38"/>
      <c r="BVJ81" s="38"/>
      <c r="BVK81" s="38"/>
      <c r="BVL81" s="38"/>
      <c r="BVM81" s="38"/>
      <c r="BVN81" s="38"/>
      <c r="BVO81" s="38"/>
      <c r="BVP81" s="38"/>
      <c r="BVQ81" s="38"/>
      <c r="BVR81" s="38"/>
      <c r="BVS81" s="38"/>
      <c r="BVT81" s="38"/>
      <c r="BVU81" s="38"/>
      <c r="BVV81" s="38"/>
      <c r="BVW81" s="38"/>
      <c r="BVX81" s="38"/>
      <c r="BVY81" s="38"/>
      <c r="BVZ81" s="38"/>
      <c r="BWA81" s="38"/>
      <c r="BWB81" s="38"/>
      <c r="BWC81" s="38"/>
      <c r="BWD81" s="38"/>
      <c r="BWE81" s="38"/>
      <c r="BWF81" s="38"/>
      <c r="BWG81" s="38"/>
      <c r="BWH81" s="38"/>
      <c r="BWI81" s="38"/>
      <c r="BWJ81" s="38"/>
      <c r="BWK81" s="38"/>
      <c r="BWL81" s="38"/>
      <c r="BWM81" s="38"/>
      <c r="BWN81" s="38"/>
      <c r="BWO81" s="38"/>
      <c r="BWP81" s="38"/>
      <c r="BWQ81" s="38"/>
      <c r="BWR81" s="38"/>
      <c r="BWS81" s="38"/>
      <c r="BWT81" s="38"/>
      <c r="BWU81" s="38"/>
      <c r="BWV81" s="38"/>
      <c r="BWW81" s="38"/>
      <c r="BWX81" s="38"/>
      <c r="BWY81" s="38"/>
      <c r="BWZ81" s="38"/>
      <c r="BXA81" s="38"/>
      <c r="BXB81" s="38"/>
      <c r="BXC81" s="38"/>
      <c r="BXD81" s="38"/>
      <c r="BXE81" s="38"/>
      <c r="BXF81" s="38"/>
      <c r="BXG81" s="38"/>
      <c r="BXH81" s="38"/>
      <c r="BXI81" s="38"/>
      <c r="BXJ81" s="38"/>
      <c r="BXK81" s="38"/>
      <c r="BXL81" s="38"/>
      <c r="BXM81" s="38"/>
      <c r="BXN81" s="38"/>
      <c r="BXO81" s="38"/>
      <c r="BXP81" s="38"/>
      <c r="BXQ81" s="38"/>
      <c r="BXR81" s="38"/>
      <c r="BXS81" s="38"/>
      <c r="BXT81" s="38"/>
      <c r="BXU81" s="38"/>
      <c r="BXV81" s="38"/>
      <c r="BXW81" s="38"/>
      <c r="BXX81" s="38"/>
      <c r="BXY81" s="38"/>
      <c r="BXZ81" s="38"/>
      <c r="BYA81" s="38"/>
      <c r="BYB81" s="38"/>
      <c r="BYC81" s="38"/>
      <c r="BYD81" s="38"/>
      <c r="BYE81" s="38"/>
      <c r="BYF81" s="38"/>
      <c r="BYG81" s="38"/>
      <c r="BYH81" s="38"/>
      <c r="BYI81" s="38"/>
      <c r="BYJ81" s="38"/>
      <c r="BYK81" s="38"/>
      <c r="BYL81" s="38"/>
      <c r="BYM81" s="38"/>
      <c r="BYN81" s="38"/>
      <c r="BYO81" s="38"/>
      <c r="BYP81" s="38"/>
      <c r="BYQ81" s="38"/>
      <c r="BYR81" s="38"/>
      <c r="BYS81" s="38"/>
      <c r="BYT81" s="38"/>
      <c r="BYU81" s="38"/>
      <c r="BYV81" s="38"/>
      <c r="BYW81" s="38"/>
      <c r="BYX81" s="38"/>
      <c r="BYY81" s="38"/>
      <c r="BYZ81" s="38"/>
      <c r="BZA81" s="38"/>
      <c r="BZB81" s="38"/>
      <c r="BZC81" s="38"/>
      <c r="BZD81" s="38"/>
      <c r="BZE81" s="38"/>
      <c r="BZF81" s="38"/>
      <c r="BZG81" s="38"/>
      <c r="BZH81" s="38"/>
      <c r="BZI81" s="38"/>
      <c r="BZJ81" s="38"/>
      <c r="BZK81" s="38"/>
      <c r="BZL81" s="38"/>
      <c r="BZM81" s="38"/>
      <c r="BZN81" s="38"/>
      <c r="BZO81" s="38"/>
      <c r="BZP81" s="38"/>
      <c r="BZQ81" s="38"/>
      <c r="BZR81" s="38"/>
      <c r="BZS81" s="38"/>
      <c r="BZT81" s="38"/>
      <c r="BZU81" s="38"/>
      <c r="BZV81" s="38"/>
      <c r="BZW81" s="38"/>
      <c r="BZX81" s="38"/>
      <c r="BZY81" s="38"/>
      <c r="BZZ81" s="38"/>
      <c r="CAA81" s="38"/>
      <c r="CAB81" s="38"/>
      <c r="CAC81" s="38"/>
      <c r="CAD81" s="38"/>
      <c r="CAE81" s="38"/>
      <c r="CAF81" s="38"/>
      <c r="CAG81" s="38"/>
      <c r="CAH81" s="38"/>
      <c r="CAI81" s="38"/>
      <c r="CAJ81" s="38"/>
      <c r="CAK81" s="38"/>
      <c r="CAL81" s="38"/>
      <c r="CAM81" s="38"/>
      <c r="CAN81" s="38"/>
      <c r="CAO81" s="38"/>
      <c r="CAP81" s="38"/>
      <c r="CAQ81" s="38"/>
      <c r="CAR81" s="38"/>
      <c r="CAS81" s="38"/>
      <c r="CAT81" s="38"/>
      <c r="CAU81" s="38"/>
      <c r="CAV81" s="38"/>
      <c r="CAW81" s="38"/>
      <c r="CAX81" s="38"/>
      <c r="CAY81" s="38"/>
      <c r="CAZ81" s="38"/>
      <c r="CBA81" s="38"/>
      <c r="CBB81" s="38"/>
      <c r="CBC81" s="38"/>
      <c r="CBD81" s="38"/>
      <c r="CBE81" s="38"/>
      <c r="CBF81" s="38"/>
      <c r="CBG81" s="38"/>
      <c r="CBH81" s="38"/>
      <c r="CBI81" s="38"/>
      <c r="CBJ81" s="38"/>
      <c r="CBK81" s="38"/>
      <c r="CBL81" s="38"/>
      <c r="CBM81" s="38"/>
      <c r="CBN81" s="38"/>
      <c r="CBO81" s="38"/>
      <c r="CBP81" s="38"/>
      <c r="CBQ81" s="38"/>
      <c r="CBR81" s="38"/>
      <c r="CBS81" s="38"/>
      <c r="CBT81" s="38"/>
      <c r="CBU81" s="38"/>
      <c r="CBV81" s="38"/>
      <c r="CBW81" s="38"/>
      <c r="CBX81" s="38"/>
      <c r="CBY81" s="38"/>
      <c r="CBZ81" s="38"/>
      <c r="CCA81" s="38"/>
      <c r="CCB81" s="38"/>
      <c r="CCC81" s="38"/>
      <c r="CCD81" s="38"/>
      <c r="CCE81" s="38"/>
      <c r="CCF81" s="38"/>
      <c r="CCG81" s="38"/>
      <c r="CCH81" s="38"/>
      <c r="CCI81" s="38"/>
      <c r="CCJ81" s="38"/>
      <c r="CCK81" s="38"/>
      <c r="CCL81" s="38"/>
      <c r="CCM81" s="38"/>
      <c r="CCN81" s="38"/>
      <c r="CCO81" s="38"/>
      <c r="CCP81" s="38"/>
      <c r="CCQ81" s="38"/>
      <c r="CCR81" s="38"/>
      <c r="CCS81" s="38"/>
      <c r="CCT81" s="38"/>
      <c r="CCU81" s="38"/>
      <c r="CCV81" s="38"/>
      <c r="CCW81" s="38"/>
      <c r="CCX81" s="38"/>
      <c r="CCY81" s="38"/>
      <c r="CCZ81" s="38"/>
      <c r="CDA81" s="38"/>
      <c r="CDB81" s="38"/>
      <c r="CDC81" s="38"/>
      <c r="CDD81" s="38"/>
      <c r="CDE81" s="38"/>
      <c r="CDF81" s="38"/>
      <c r="CDG81" s="38"/>
      <c r="CDH81" s="38"/>
      <c r="CDI81" s="38"/>
      <c r="CDJ81" s="38"/>
      <c r="CDK81" s="38"/>
      <c r="CDL81" s="38"/>
      <c r="CDM81" s="38"/>
      <c r="CDN81" s="38"/>
      <c r="CDO81" s="38"/>
      <c r="CDP81" s="38"/>
      <c r="CDQ81" s="38"/>
      <c r="CDR81" s="38"/>
      <c r="CDS81" s="38"/>
      <c r="CDT81" s="38"/>
      <c r="CDU81" s="38"/>
      <c r="CDV81" s="38"/>
      <c r="CDW81" s="38"/>
      <c r="CDX81" s="38"/>
      <c r="CDY81" s="38"/>
      <c r="CDZ81" s="38"/>
      <c r="CEA81" s="38"/>
      <c r="CEB81" s="38"/>
      <c r="CEC81" s="38"/>
      <c r="CED81" s="38"/>
      <c r="CEE81" s="38"/>
      <c r="CEF81" s="38"/>
      <c r="CEG81" s="38"/>
      <c r="CEH81" s="38"/>
      <c r="CEI81" s="38"/>
      <c r="CEJ81" s="38"/>
      <c r="CEK81" s="38"/>
      <c r="CEL81" s="38"/>
      <c r="CEM81" s="38"/>
      <c r="CEN81" s="38"/>
      <c r="CEO81" s="38"/>
      <c r="CEP81" s="38"/>
      <c r="CEQ81" s="38"/>
      <c r="CER81" s="38"/>
      <c r="CES81" s="38"/>
      <c r="CET81" s="38"/>
      <c r="CEU81" s="38"/>
      <c r="CEV81" s="38"/>
      <c r="CEW81" s="38"/>
      <c r="CEX81" s="38"/>
      <c r="CEY81" s="38"/>
      <c r="CEZ81" s="38"/>
      <c r="CFA81" s="38"/>
      <c r="CFB81" s="38"/>
      <c r="CFC81" s="38"/>
      <c r="CFD81" s="38"/>
      <c r="CFE81" s="38"/>
      <c r="CFF81" s="38"/>
      <c r="CFG81" s="38"/>
      <c r="CFH81" s="38"/>
      <c r="CFI81" s="38"/>
      <c r="CFJ81" s="38"/>
      <c r="CFK81" s="38"/>
      <c r="CFL81" s="38"/>
      <c r="CFM81" s="38"/>
      <c r="CFN81" s="38"/>
      <c r="CFO81" s="38"/>
      <c r="CFP81" s="38"/>
      <c r="CFQ81" s="38"/>
      <c r="CFR81" s="38"/>
      <c r="CFS81" s="38"/>
      <c r="CFT81" s="38"/>
      <c r="CFU81" s="38"/>
      <c r="CFV81" s="38"/>
      <c r="CFW81" s="38"/>
      <c r="CFX81" s="38"/>
      <c r="CFY81" s="38"/>
      <c r="CFZ81" s="38"/>
      <c r="CGA81" s="38"/>
      <c r="CGB81" s="38"/>
      <c r="CGC81" s="38"/>
      <c r="CGD81" s="38"/>
      <c r="CGE81" s="38"/>
      <c r="CGF81" s="38"/>
      <c r="CGG81" s="38"/>
      <c r="CGH81" s="38"/>
      <c r="CGI81" s="38"/>
      <c r="CGJ81" s="38"/>
      <c r="CGK81" s="38"/>
      <c r="CGL81" s="38"/>
      <c r="CGM81" s="38"/>
      <c r="CGN81" s="38"/>
      <c r="CGO81" s="38"/>
      <c r="CGP81" s="38"/>
      <c r="CGQ81" s="38"/>
      <c r="CGR81" s="38"/>
      <c r="CGS81" s="38"/>
      <c r="CGT81" s="38"/>
      <c r="CGU81" s="38"/>
      <c r="CGV81" s="38"/>
      <c r="CGW81" s="38"/>
      <c r="CGX81" s="38"/>
      <c r="CGY81" s="38"/>
      <c r="CGZ81" s="38"/>
      <c r="CHA81" s="38"/>
      <c r="CHB81" s="38"/>
      <c r="CHC81" s="38"/>
      <c r="CHD81" s="38"/>
      <c r="CHE81" s="38"/>
      <c r="CHF81" s="38"/>
      <c r="CHG81" s="38"/>
      <c r="CHH81" s="38"/>
      <c r="CHI81" s="38"/>
      <c r="CHJ81" s="38"/>
      <c r="CHK81" s="38"/>
      <c r="CHL81" s="38"/>
      <c r="CHM81" s="38"/>
      <c r="CHN81" s="38"/>
      <c r="CHO81" s="38"/>
      <c r="CHP81" s="38"/>
      <c r="CHQ81" s="38"/>
      <c r="CHR81" s="38"/>
      <c r="CHS81" s="38"/>
      <c r="CHT81" s="38"/>
      <c r="CHU81" s="38"/>
      <c r="CHV81" s="38"/>
      <c r="CHW81" s="38"/>
      <c r="CHX81" s="38"/>
      <c r="CHY81" s="38"/>
      <c r="CHZ81" s="38"/>
      <c r="CIA81" s="38"/>
      <c r="CIB81" s="38"/>
      <c r="CIC81" s="38"/>
      <c r="CID81" s="38"/>
      <c r="CIE81" s="38"/>
      <c r="CIF81" s="38"/>
      <c r="CIG81" s="38"/>
      <c r="CIH81" s="38"/>
      <c r="CII81" s="38"/>
      <c r="CIJ81" s="38"/>
      <c r="CIK81" s="38"/>
      <c r="CIL81" s="38"/>
      <c r="CIM81" s="38"/>
      <c r="CIN81" s="38"/>
      <c r="CIO81" s="38"/>
      <c r="CIP81" s="38"/>
      <c r="CIQ81" s="38"/>
      <c r="CIR81" s="38"/>
      <c r="CIS81" s="38"/>
      <c r="CIT81" s="38"/>
      <c r="CIU81" s="38"/>
      <c r="CIV81" s="38"/>
      <c r="CIW81" s="38"/>
      <c r="CIX81" s="38"/>
      <c r="CIY81" s="38"/>
      <c r="CIZ81" s="38"/>
      <c r="CJA81" s="38"/>
      <c r="CJB81" s="38"/>
      <c r="CJC81" s="38"/>
      <c r="CJD81" s="38"/>
      <c r="CJE81" s="38"/>
      <c r="CJF81" s="38"/>
      <c r="CJG81" s="38"/>
      <c r="CJH81" s="38"/>
      <c r="CJI81" s="38"/>
      <c r="CJJ81" s="38"/>
      <c r="CJK81" s="38"/>
      <c r="CJL81" s="38"/>
      <c r="CJM81" s="38"/>
      <c r="CJN81" s="38"/>
      <c r="CJO81" s="38"/>
      <c r="CJP81" s="38"/>
      <c r="CJQ81" s="38"/>
      <c r="CJR81" s="38"/>
      <c r="CJS81" s="38"/>
      <c r="CJT81" s="38"/>
      <c r="CJU81" s="38"/>
      <c r="CJV81" s="38"/>
      <c r="CJW81" s="38"/>
      <c r="CJX81" s="38"/>
      <c r="CJY81" s="38"/>
      <c r="CJZ81" s="38"/>
      <c r="CKA81" s="38"/>
      <c r="CKB81" s="38"/>
      <c r="CKC81" s="38"/>
      <c r="CKD81" s="38"/>
      <c r="CKE81" s="38"/>
      <c r="CKF81" s="38"/>
      <c r="CKG81" s="38"/>
      <c r="CKH81" s="38"/>
      <c r="CKI81" s="38"/>
      <c r="CKJ81" s="38"/>
      <c r="CKK81" s="38"/>
      <c r="CKL81" s="38"/>
      <c r="CKM81" s="38"/>
      <c r="CKN81" s="38"/>
      <c r="CKO81" s="38"/>
      <c r="CKP81" s="38"/>
      <c r="CKQ81" s="38"/>
      <c r="CKR81" s="38"/>
      <c r="CKS81" s="38"/>
      <c r="CKT81" s="38"/>
      <c r="CKU81" s="38"/>
      <c r="CKV81" s="38"/>
      <c r="CKW81" s="38"/>
      <c r="CKX81" s="38"/>
      <c r="CKY81" s="38"/>
      <c r="CKZ81" s="38"/>
      <c r="CLA81" s="38"/>
      <c r="CLB81" s="38"/>
      <c r="CLC81" s="38"/>
      <c r="CLD81" s="38"/>
      <c r="CLE81" s="38"/>
      <c r="CLF81" s="38"/>
      <c r="CLG81" s="38"/>
      <c r="CLH81" s="38"/>
      <c r="CLI81" s="38"/>
      <c r="CLJ81" s="38"/>
      <c r="CLK81" s="38"/>
      <c r="CLL81" s="38"/>
      <c r="CLM81" s="38"/>
      <c r="CLN81" s="38"/>
      <c r="CLO81" s="38"/>
      <c r="CLP81" s="38"/>
      <c r="CLQ81" s="38"/>
      <c r="CLR81" s="38"/>
      <c r="CLS81" s="38"/>
      <c r="CLT81" s="38"/>
      <c r="CLU81" s="38"/>
      <c r="CLV81" s="38"/>
      <c r="CLW81" s="38"/>
      <c r="CLX81" s="38"/>
      <c r="CLY81" s="38"/>
      <c r="CLZ81" s="38"/>
      <c r="CMA81" s="38"/>
      <c r="CMB81" s="38"/>
      <c r="CMC81" s="38"/>
      <c r="CMD81" s="38"/>
      <c r="CME81" s="38"/>
      <c r="CMF81" s="38"/>
      <c r="CMG81" s="38"/>
      <c r="CMH81" s="38"/>
      <c r="CMI81" s="38"/>
      <c r="CMJ81" s="38"/>
      <c r="CMK81" s="38"/>
      <c r="CML81" s="38"/>
      <c r="CMM81" s="38"/>
      <c r="CMN81" s="38"/>
      <c r="CMO81" s="38"/>
      <c r="CMP81" s="38"/>
      <c r="CMQ81" s="38"/>
      <c r="CMR81" s="38"/>
      <c r="CMS81" s="38"/>
      <c r="CMT81" s="38"/>
      <c r="CMU81" s="38"/>
      <c r="CMV81" s="38"/>
      <c r="CMW81" s="38"/>
      <c r="CMX81" s="38"/>
      <c r="CMY81" s="38"/>
      <c r="CMZ81" s="38"/>
      <c r="CNA81" s="38"/>
      <c r="CNB81" s="38"/>
      <c r="CNC81" s="38"/>
      <c r="CND81" s="38"/>
      <c r="CNE81" s="38"/>
      <c r="CNF81" s="38"/>
      <c r="CNG81" s="38"/>
      <c r="CNH81" s="38"/>
      <c r="CNI81" s="38"/>
      <c r="CNJ81" s="38"/>
      <c r="CNK81" s="38"/>
      <c r="CNL81" s="38"/>
      <c r="CNM81" s="38"/>
      <c r="CNN81" s="38"/>
      <c r="CNO81" s="38"/>
      <c r="CNP81" s="38"/>
      <c r="CNQ81" s="38"/>
      <c r="CNR81" s="38"/>
      <c r="CNS81" s="38"/>
      <c r="CNT81" s="38"/>
      <c r="CNU81" s="38"/>
      <c r="CNV81" s="38"/>
      <c r="CNW81" s="38"/>
      <c r="CNX81" s="38"/>
      <c r="CNY81" s="38"/>
      <c r="CNZ81" s="38"/>
      <c r="COA81" s="38"/>
      <c r="COB81" s="38"/>
      <c r="COC81" s="38"/>
      <c r="COD81" s="38"/>
      <c r="COE81" s="38"/>
      <c r="COF81" s="38"/>
      <c r="COG81" s="38"/>
      <c r="COH81" s="38"/>
      <c r="COI81" s="38"/>
      <c r="COJ81" s="38"/>
      <c r="COK81" s="38"/>
      <c r="COL81" s="38"/>
      <c r="COM81" s="38"/>
      <c r="CON81" s="38"/>
      <c r="COO81" s="38"/>
      <c r="COP81" s="38"/>
      <c r="COQ81" s="38"/>
      <c r="COR81" s="38"/>
      <c r="COS81" s="38"/>
      <c r="COT81" s="38"/>
      <c r="COU81" s="38"/>
      <c r="COV81" s="38"/>
      <c r="COW81" s="38"/>
      <c r="COX81" s="38"/>
      <c r="COY81" s="38"/>
      <c r="COZ81" s="38"/>
      <c r="CPA81" s="38"/>
      <c r="CPB81" s="38"/>
      <c r="CPC81" s="38"/>
      <c r="CPD81" s="38"/>
      <c r="CPE81" s="38"/>
      <c r="CPF81" s="38"/>
      <c r="CPG81" s="38"/>
      <c r="CPH81" s="38"/>
      <c r="CPI81" s="38"/>
      <c r="CPJ81" s="38"/>
      <c r="CPK81" s="38"/>
      <c r="CPL81" s="38"/>
      <c r="CPM81" s="38"/>
      <c r="CPN81" s="38"/>
      <c r="CPO81" s="38"/>
      <c r="CPP81" s="38"/>
      <c r="CPQ81" s="38"/>
      <c r="CPR81" s="38"/>
      <c r="CPS81" s="38"/>
      <c r="CPT81" s="38"/>
      <c r="CPU81" s="38"/>
      <c r="CPV81" s="38"/>
      <c r="CPW81" s="38"/>
      <c r="CPX81" s="38"/>
      <c r="CPY81" s="38"/>
      <c r="CPZ81" s="38"/>
      <c r="CQA81" s="38"/>
      <c r="CQB81" s="38"/>
      <c r="CQC81" s="38"/>
      <c r="CQD81" s="38"/>
      <c r="CQE81" s="38"/>
      <c r="CQF81" s="38"/>
      <c r="CQG81" s="38"/>
      <c r="CQH81" s="38"/>
      <c r="CQI81" s="38"/>
      <c r="CQJ81" s="38"/>
      <c r="CQK81" s="38"/>
      <c r="CQL81" s="38"/>
      <c r="CQM81" s="38"/>
      <c r="CQN81" s="38"/>
      <c r="CQO81" s="38"/>
      <c r="CQP81" s="38"/>
      <c r="CQQ81" s="38"/>
      <c r="CQR81" s="38"/>
      <c r="CQS81" s="38"/>
      <c r="CQT81" s="38"/>
      <c r="CQU81" s="38"/>
      <c r="CQV81" s="38"/>
      <c r="CQW81" s="38"/>
      <c r="CQX81" s="38"/>
      <c r="CQY81" s="38"/>
      <c r="CQZ81" s="38"/>
      <c r="CRA81" s="38"/>
      <c r="CRB81" s="38"/>
      <c r="CRC81" s="38"/>
      <c r="CRD81" s="38"/>
      <c r="CRE81" s="38"/>
      <c r="CRF81" s="38"/>
      <c r="CRG81" s="38"/>
      <c r="CRH81" s="38"/>
      <c r="CRI81" s="38"/>
      <c r="CRJ81" s="38"/>
      <c r="CRK81" s="38"/>
      <c r="CRL81" s="38"/>
      <c r="CRM81" s="38"/>
      <c r="CRN81" s="38"/>
      <c r="CRO81" s="38"/>
      <c r="CRP81" s="38"/>
      <c r="CRQ81" s="38"/>
      <c r="CRR81" s="38"/>
      <c r="CRS81" s="38"/>
      <c r="CRT81" s="38"/>
      <c r="CRU81" s="38"/>
      <c r="CRV81" s="38"/>
      <c r="CRW81" s="38"/>
      <c r="CRX81" s="38"/>
      <c r="CRY81" s="38"/>
      <c r="CRZ81" s="38"/>
      <c r="CSA81" s="38"/>
      <c r="CSB81" s="38"/>
      <c r="CSC81" s="38"/>
      <c r="CSD81" s="38"/>
      <c r="CSE81" s="38"/>
      <c r="CSF81" s="38"/>
      <c r="CSG81" s="38"/>
      <c r="CSH81" s="38"/>
      <c r="CSI81" s="38"/>
      <c r="CSJ81" s="38"/>
      <c r="CSK81" s="38"/>
      <c r="CSL81" s="38"/>
      <c r="CSM81" s="38"/>
      <c r="CSN81" s="38"/>
      <c r="CSO81" s="38"/>
      <c r="CSP81" s="38"/>
      <c r="CSQ81" s="38"/>
      <c r="CSR81" s="38"/>
      <c r="CSS81" s="38"/>
      <c r="CST81" s="38"/>
      <c r="CSU81" s="38"/>
      <c r="CSV81" s="38"/>
      <c r="CSW81" s="38"/>
      <c r="CSX81" s="38"/>
      <c r="CSY81" s="38"/>
      <c r="CSZ81" s="38"/>
      <c r="CTA81" s="38"/>
      <c r="CTB81" s="38"/>
      <c r="CTC81" s="38"/>
      <c r="CTD81" s="38"/>
      <c r="CTE81" s="38"/>
      <c r="CTF81" s="38"/>
      <c r="CTG81" s="38"/>
      <c r="CTH81" s="38"/>
      <c r="CTI81" s="38"/>
      <c r="CTJ81" s="38"/>
      <c r="CTK81" s="38"/>
      <c r="CTL81" s="38"/>
      <c r="CTM81" s="38"/>
      <c r="CTN81" s="38"/>
      <c r="CTO81" s="38"/>
      <c r="CTP81" s="38"/>
      <c r="CTQ81" s="38"/>
      <c r="CTR81" s="38"/>
      <c r="CTS81" s="38"/>
      <c r="CTT81" s="38"/>
      <c r="CTU81" s="38"/>
      <c r="CTV81" s="38"/>
      <c r="CTW81" s="38"/>
      <c r="CTX81" s="38"/>
      <c r="CTY81" s="38"/>
      <c r="CTZ81" s="38"/>
      <c r="CUA81" s="38"/>
      <c r="CUB81" s="38"/>
      <c r="CUC81" s="38"/>
      <c r="CUD81" s="38"/>
      <c r="CUE81" s="38"/>
      <c r="CUF81" s="38"/>
      <c r="CUG81" s="38"/>
      <c r="CUH81" s="38"/>
      <c r="CUI81" s="38"/>
      <c r="CUJ81" s="38"/>
      <c r="CUK81" s="38"/>
      <c r="CUL81" s="38"/>
      <c r="CUM81" s="38"/>
      <c r="CUN81" s="38"/>
      <c r="CUO81" s="38"/>
      <c r="CUP81" s="38"/>
      <c r="CUQ81" s="38"/>
      <c r="CUR81" s="38"/>
      <c r="CUS81" s="38"/>
      <c r="CUT81" s="38"/>
      <c r="CUU81" s="38"/>
      <c r="CUV81" s="38"/>
      <c r="CUW81" s="38"/>
      <c r="CUX81" s="38"/>
      <c r="CUY81" s="38"/>
      <c r="CUZ81" s="38"/>
      <c r="CVA81" s="38"/>
      <c r="CVB81" s="38"/>
      <c r="CVC81" s="38"/>
      <c r="CVD81" s="38"/>
      <c r="CVE81" s="38"/>
      <c r="CVF81" s="38"/>
      <c r="CVG81" s="38"/>
      <c r="CVH81" s="38"/>
      <c r="CVI81" s="38"/>
      <c r="CVJ81" s="38"/>
      <c r="CVK81" s="38"/>
      <c r="CVL81" s="38"/>
      <c r="CVM81" s="38"/>
      <c r="CVN81" s="38"/>
      <c r="CVO81" s="38"/>
      <c r="CVP81" s="38"/>
      <c r="CVQ81" s="38"/>
      <c r="CVR81" s="38"/>
      <c r="CVS81" s="38"/>
      <c r="CVT81" s="38"/>
      <c r="CVU81" s="38"/>
      <c r="CVV81" s="38"/>
      <c r="CVW81" s="38"/>
      <c r="CVX81" s="38"/>
      <c r="CVY81" s="38"/>
      <c r="CVZ81" s="38"/>
      <c r="CWA81" s="38"/>
      <c r="CWB81" s="38"/>
      <c r="CWC81" s="38"/>
      <c r="CWD81" s="38"/>
      <c r="CWE81" s="38"/>
      <c r="CWF81" s="38"/>
      <c r="CWG81" s="38"/>
      <c r="CWH81" s="38"/>
      <c r="CWI81" s="38"/>
      <c r="CWJ81" s="38"/>
      <c r="CWK81" s="38"/>
      <c r="CWL81" s="38"/>
      <c r="CWM81" s="38"/>
      <c r="CWN81" s="38"/>
      <c r="CWO81" s="38"/>
      <c r="CWP81" s="38"/>
      <c r="CWQ81" s="38"/>
      <c r="CWR81" s="38"/>
      <c r="CWS81" s="38"/>
      <c r="CWT81" s="38"/>
      <c r="CWU81" s="38"/>
      <c r="CWV81" s="38"/>
      <c r="CWW81" s="38"/>
      <c r="CWX81" s="38"/>
      <c r="CWY81" s="38"/>
      <c r="CWZ81" s="38"/>
      <c r="CXA81" s="38"/>
      <c r="CXB81" s="38"/>
      <c r="CXC81" s="38"/>
      <c r="CXD81" s="38"/>
      <c r="CXE81" s="38"/>
      <c r="CXF81" s="38"/>
      <c r="CXG81" s="38"/>
      <c r="CXH81" s="38"/>
      <c r="CXI81" s="38"/>
      <c r="CXJ81" s="38"/>
      <c r="CXK81" s="38"/>
      <c r="CXL81" s="38"/>
      <c r="CXM81" s="38"/>
      <c r="CXN81" s="38"/>
      <c r="CXO81" s="38"/>
      <c r="CXP81" s="38"/>
      <c r="CXQ81" s="38"/>
      <c r="CXR81" s="38"/>
      <c r="CXS81" s="38"/>
      <c r="CXT81" s="38"/>
      <c r="CXU81" s="38"/>
      <c r="CXV81" s="38"/>
      <c r="CXW81" s="38"/>
      <c r="CXX81" s="38"/>
      <c r="CXY81" s="38"/>
      <c r="CXZ81" s="38"/>
      <c r="CYA81" s="38"/>
      <c r="CYB81" s="38"/>
      <c r="CYC81" s="38"/>
      <c r="CYD81" s="38"/>
      <c r="CYE81" s="38"/>
      <c r="CYF81" s="38"/>
      <c r="CYG81" s="38"/>
      <c r="CYH81" s="38"/>
      <c r="CYI81" s="38"/>
      <c r="CYJ81" s="38"/>
      <c r="CYK81" s="38"/>
      <c r="CYL81" s="38"/>
      <c r="CYM81" s="38"/>
      <c r="CYN81" s="38"/>
      <c r="CYO81" s="38"/>
      <c r="CYP81" s="38"/>
      <c r="CYQ81" s="38"/>
      <c r="CYR81" s="38"/>
      <c r="CYS81" s="38"/>
      <c r="CYT81" s="38"/>
      <c r="CYU81" s="38"/>
      <c r="CYV81" s="38"/>
      <c r="CYW81" s="38"/>
      <c r="CYX81" s="38"/>
      <c r="CYY81" s="38"/>
      <c r="CYZ81" s="38"/>
      <c r="CZA81" s="38"/>
      <c r="CZB81" s="38"/>
      <c r="CZC81" s="38"/>
      <c r="CZD81" s="38"/>
      <c r="CZE81" s="38"/>
      <c r="CZF81" s="38"/>
      <c r="CZG81" s="38"/>
      <c r="CZH81" s="38"/>
      <c r="CZI81" s="38"/>
      <c r="CZJ81" s="38"/>
      <c r="CZK81" s="38"/>
      <c r="CZL81" s="38"/>
      <c r="CZM81" s="38"/>
      <c r="CZN81" s="38"/>
      <c r="CZO81" s="38"/>
      <c r="CZP81" s="38"/>
      <c r="CZQ81" s="38"/>
      <c r="CZR81" s="38"/>
      <c r="CZS81" s="38"/>
      <c r="CZT81" s="38"/>
      <c r="CZU81" s="38"/>
      <c r="CZV81" s="38"/>
      <c r="CZW81" s="38"/>
      <c r="CZX81" s="38"/>
      <c r="CZY81" s="38"/>
      <c r="CZZ81" s="38"/>
      <c r="DAA81" s="38"/>
      <c r="DAB81" s="38"/>
      <c r="DAC81" s="38"/>
      <c r="DAD81" s="38"/>
      <c r="DAE81" s="38"/>
      <c r="DAF81" s="38"/>
      <c r="DAG81" s="38"/>
      <c r="DAH81" s="38"/>
      <c r="DAI81" s="38"/>
      <c r="DAJ81" s="38"/>
      <c r="DAK81" s="38"/>
      <c r="DAL81" s="38"/>
      <c r="DAM81" s="38"/>
      <c r="DAN81" s="38"/>
      <c r="DAO81" s="38"/>
      <c r="DAP81" s="38"/>
      <c r="DAQ81" s="38"/>
      <c r="DAR81" s="38"/>
      <c r="DAS81" s="38"/>
      <c r="DAT81" s="38"/>
      <c r="DAU81" s="38"/>
      <c r="DAV81" s="38"/>
      <c r="DAW81" s="38"/>
      <c r="DAX81" s="38"/>
      <c r="DAY81" s="38"/>
      <c r="DAZ81" s="38"/>
      <c r="DBA81" s="38"/>
      <c r="DBB81" s="38"/>
      <c r="DBC81" s="38"/>
      <c r="DBD81" s="38"/>
      <c r="DBE81" s="38"/>
      <c r="DBF81" s="38"/>
      <c r="DBG81" s="38"/>
      <c r="DBH81" s="38"/>
      <c r="DBI81" s="38"/>
      <c r="DBJ81" s="38"/>
      <c r="DBK81" s="38"/>
      <c r="DBL81" s="38"/>
      <c r="DBM81" s="38"/>
      <c r="DBN81" s="38"/>
      <c r="DBO81" s="38"/>
      <c r="DBP81" s="38"/>
      <c r="DBQ81" s="38"/>
      <c r="DBR81" s="38"/>
      <c r="DBS81" s="38"/>
      <c r="DBT81" s="38"/>
      <c r="DBU81" s="38"/>
      <c r="DBV81" s="38"/>
      <c r="DBW81" s="38"/>
      <c r="DBX81" s="38"/>
      <c r="DBY81" s="38"/>
      <c r="DBZ81" s="38"/>
      <c r="DCA81" s="38"/>
      <c r="DCB81" s="38"/>
      <c r="DCC81" s="38"/>
      <c r="DCD81" s="38"/>
      <c r="DCE81" s="38"/>
      <c r="DCF81" s="38"/>
      <c r="DCG81" s="38"/>
      <c r="DCH81" s="38"/>
      <c r="DCI81" s="38"/>
      <c r="DCJ81" s="38"/>
      <c r="DCK81" s="38"/>
      <c r="DCL81" s="38"/>
      <c r="DCM81" s="38"/>
      <c r="DCN81" s="38"/>
      <c r="DCO81" s="38"/>
      <c r="DCP81" s="38"/>
      <c r="DCQ81" s="38"/>
      <c r="DCR81" s="38"/>
      <c r="DCS81" s="38"/>
      <c r="DCT81" s="38"/>
      <c r="DCU81" s="38"/>
      <c r="DCV81" s="38"/>
      <c r="DCW81" s="38"/>
      <c r="DCX81" s="38"/>
      <c r="DCY81" s="38"/>
      <c r="DCZ81" s="38"/>
      <c r="DDA81" s="38"/>
      <c r="DDB81" s="38"/>
      <c r="DDC81" s="38"/>
      <c r="DDD81" s="38"/>
      <c r="DDE81" s="38"/>
      <c r="DDF81" s="38"/>
      <c r="DDG81" s="38"/>
      <c r="DDH81" s="38"/>
      <c r="DDI81" s="38"/>
      <c r="DDJ81" s="38"/>
      <c r="DDK81" s="38"/>
      <c r="DDL81" s="38"/>
      <c r="DDM81" s="38"/>
      <c r="DDN81" s="38"/>
      <c r="DDO81" s="38"/>
      <c r="DDP81" s="38"/>
      <c r="DDQ81" s="38"/>
      <c r="DDR81" s="38"/>
      <c r="DDS81" s="38"/>
      <c r="DDT81" s="38"/>
      <c r="DDU81" s="38"/>
      <c r="DDV81" s="38"/>
      <c r="DDW81" s="38"/>
      <c r="DDX81" s="38"/>
      <c r="DDY81" s="38"/>
      <c r="DDZ81" s="38"/>
      <c r="DEA81" s="38"/>
      <c r="DEB81" s="38"/>
      <c r="DEC81" s="38"/>
      <c r="DED81" s="38"/>
      <c r="DEE81" s="38"/>
      <c r="DEF81" s="38"/>
      <c r="DEG81" s="38"/>
      <c r="DEH81" s="38"/>
      <c r="DEI81" s="38"/>
      <c r="DEJ81" s="38"/>
      <c r="DEK81" s="38"/>
      <c r="DEL81" s="38"/>
      <c r="DEM81" s="38"/>
      <c r="DEN81" s="38"/>
      <c r="DEO81" s="38"/>
      <c r="DEP81" s="38"/>
      <c r="DEQ81" s="38"/>
      <c r="DER81" s="38"/>
      <c r="DES81" s="38"/>
      <c r="DET81" s="38"/>
      <c r="DEU81" s="38"/>
      <c r="DEV81" s="38"/>
      <c r="DEW81" s="38"/>
      <c r="DEX81" s="38"/>
      <c r="DEY81" s="38"/>
      <c r="DEZ81" s="38"/>
      <c r="DFA81" s="38"/>
      <c r="DFB81" s="38"/>
      <c r="DFC81" s="38"/>
      <c r="DFD81" s="38"/>
      <c r="DFE81" s="38"/>
      <c r="DFF81" s="38"/>
      <c r="DFG81" s="38"/>
      <c r="DFH81" s="38"/>
      <c r="DFI81" s="38"/>
      <c r="DFJ81" s="38"/>
      <c r="DFK81" s="38"/>
      <c r="DFL81" s="38"/>
      <c r="DFM81" s="38"/>
      <c r="DFN81" s="38"/>
      <c r="DFO81" s="38"/>
      <c r="DFP81" s="38"/>
      <c r="DFQ81" s="38"/>
      <c r="DFR81" s="38"/>
      <c r="DFS81" s="38"/>
      <c r="DFT81" s="38"/>
      <c r="DFU81" s="38"/>
      <c r="DFV81" s="38"/>
      <c r="DFW81" s="38"/>
      <c r="DFX81" s="38"/>
      <c r="DFY81" s="38"/>
      <c r="DFZ81" s="38"/>
      <c r="DGA81" s="38"/>
      <c r="DGB81" s="38"/>
      <c r="DGC81" s="38"/>
      <c r="DGD81" s="38"/>
      <c r="DGE81" s="38"/>
      <c r="DGF81" s="38"/>
      <c r="DGG81" s="38"/>
      <c r="DGH81" s="38"/>
      <c r="DGI81" s="38"/>
      <c r="DGJ81" s="38"/>
      <c r="DGK81" s="38"/>
      <c r="DGL81" s="38"/>
      <c r="DGM81" s="38"/>
      <c r="DGN81" s="38"/>
      <c r="DGO81" s="38"/>
      <c r="DGP81" s="38"/>
      <c r="DGQ81" s="38"/>
      <c r="DGR81" s="38"/>
      <c r="DGS81" s="38"/>
      <c r="DGT81" s="38"/>
      <c r="DGU81" s="38"/>
      <c r="DGV81" s="38"/>
      <c r="DGW81" s="38"/>
      <c r="DGX81" s="38"/>
      <c r="DGY81" s="38"/>
      <c r="DGZ81" s="38"/>
      <c r="DHA81" s="38"/>
      <c r="DHB81" s="38"/>
      <c r="DHC81" s="38"/>
      <c r="DHD81" s="38"/>
      <c r="DHE81" s="38"/>
      <c r="DHF81" s="38"/>
      <c r="DHG81" s="38"/>
      <c r="DHH81" s="38"/>
      <c r="DHI81" s="38"/>
      <c r="DHJ81" s="38"/>
      <c r="DHK81" s="38"/>
      <c r="DHL81" s="38"/>
      <c r="DHM81" s="38"/>
      <c r="DHN81" s="38"/>
      <c r="DHO81" s="38"/>
      <c r="DHP81" s="38"/>
      <c r="DHQ81" s="38"/>
      <c r="DHR81" s="38"/>
      <c r="DHS81" s="38"/>
      <c r="DHT81" s="38"/>
      <c r="DHU81" s="38"/>
      <c r="DHV81" s="38"/>
      <c r="DHW81" s="38"/>
      <c r="DHX81" s="38"/>
      <c r="DHY81" s="38"/>
      <c r="DHZ81" s="38"/>
      <c r="DIA81" s="38"/>
      <c r="DIB81" s="38"/>
      <c r="DIC81" s="38"/>
      <c r="DID81" s="38"/>
      <c r="DIE81" s="38"/>
      <c r="DIF81" s="38"/>
      <c r="DIG81" s="38"/>
      <c r="DIH81" s="38"/>
      <c r="DII81" s="38"/>
      <c r="DIJ81" s="38"/>
      <c r="DIK81" s="38"/>
      <c r="DIL81" s="38"/>
      <c r="DIM81" s="38"/>
      <c r="DIN81" s="38"/>
      <c r="DIO81" s="38"/>
      <c r="DIP81" s="38"/>
      <c r="DIQ81" s="38"/>
      <c r="DIR81" s="38"/>
      <c r="DIS81" s="38"/>
      <c r="DIT81" s="38"/>
      <c r="DIU81" s="38"/>
      <c r="DIV81" s="38"/>
      <c r="DIW81" s="38"/>
      <c r="DIX81" s="38"/>
      <c r="DIY81" s="38"/>
      <c r="DIZ81" s="38"/>
      <c r="DJA81" s="38"/>
      <c r="DJB81" s="38"/>
      <c r="DJC81" s="38"/>
      <c r="DJD81" s="38"/>
      <c r="DJE81" s="38"/>
      <c r="DJF81" s="38"/>
      <c r="DJG81" s="38"/>
      <c r="DJH81" s="38"/>
      <c r="DJI81" s="38"/>
      <c r="DJJ81" s="38"/>
      <c r="DJK81" s="38"/>
      <c r="DJL81" s="38"/>
      <c r="DJM81" s="38"/>
      <c r="DJN81" s="38"/>
      <c r="DJO81" s="38"/>
      <c r="DJP81" s="38"/>
      <c r="DJQ81" s="38"/>
      <c r="DJR81" s="38"/>
      <c r="DJS81" s="38"/>
      <c r="DJT81" s="38"/>
      <c r="DJU81" s="38"/>
      <c r="DJV81" s="38"/>
      <c r="DJW81" s="38"/>
      <c r="DJX81" s="38"/>
      <c r="DJY81" s="38"/>
      <c r="DJZ81" s="38"/>
      <c r="DKA81" s="38"/>
      <c r="DKB81" s="38"/>
      <c r="DKC81" s="38"/>
      <c r="DKD81" s="38"/>
      <c r="DKE81" s="38"/>
      <c r="DKF81" s="38"/>
      <c r="DKG81" s="38"/>
      <c r="DKH81" s="38"/>
      <c r="DKI81" s="38"/>
      <c r="DKJ81" s="38"/>
      <c r="DKK81" s="38"/>
      <c r="DKL81" s="38"/>
      <c r="DKM81" s="38"/>
      <c r="DKN81" s="38"/>
      <c r="DKO81" s="38"/>
      <c r="DKP81" s="38"/>
      <c r="DKQ81" s="38"/>
      <c r="DKR81" s="38"/>
      <c r="DKS81" s="38"/>
      <c r="DKT81" s="38"/>
      <c r="DKU81" s="38"/>
      <c r="DKV81" s="38"/>
      <c r="DKW81" s="38"/>
      <c r="DKX81" s="38"/>
      <c r="DKY81" s="38"/>
      <c r="DKZ81" s="38"/>
      <c r="DLA81" s="38"/>
      <c r="DLB81" s="38"/>
      <c r="DLC81" s="38"/>
      <c r="DLD81" s="38"/>
      <c r="DLE81" s="38"/>
      <c r="DLF81" s="38"/>
      <c r="DLG81" s="38"/>
      <c r="DLH81" s="38"/>
      <c r="DLI81" s="38"/>
      <c r="DLJ81" s="38"/>
      <c r="DLK81" s="38"/>
      <c r="DLL81" s="38"/>
      <c r="DLM81" s="38"/>
      <c r="DLN81" s="38"/>
      <c r="DLO81" s="38"/>
      <c r="DLP81" s="38"/>
      <c r="DLQ81" s="38"/>
      <c r="DLR81" s="38"/>
      <c r="DLS81" s="38"/>
      <c r="DLT81" s="38"/>
      <c r="DLU81" s="38"/>
      <c r="DLV81" s="38"/>
      <c r="DLW81" s="38"/>
      <c r="DLX81" s="38"/>
      <c r="DLY81" s="38"/>
      <c r="DLZ81" s="38"/>
      <c r="DMA81" s="38"/>
      <c r="DMB81" s="38"/>
      <c r="DMC81" s="38"/>
      <c r="DMD81" s="38"/>
      <c r="DME81" s="38"/>
      <c r="DMF81" s="38"/>
      <c r="DMG81" s="38"/>
      <c r="DMH81" s="38"/>
      <c r="DMI81" s="38"/>
      <c r="DMJ81" s="38"/>
      <c r="DMK81" s="38"/>
      <c r="DML81" s="38"/>
      <c r="DMM81" s="38"/>
      <c r="DMN81" s="38"/>
      <c r="DMO81" s="38"/>
      <c r="DMP81" s="38"/>
      <c r="DMQ81" s="38"/>
      <c r="DMR81" s="38"/>
      <c r="DMS81" s="38"/>
      <c r="DMT81" s="38"/>
      <c r="DMU81" s="38"/>
      <c r="DMV81" s="38"/>
      <c r="DMW81" s="38"/>
      <c r="DMX81" s="38"/>
      <c r="DMY81" s="38"/>
      <c r="DMZ81" s="38"/>
      <c r="DNA81" s="38"/>
      <c r="DNB81" s="38"/>
      <c r="DNC81" s="38"/>
      <c r="DND81" s="38"/>
      <c r="DNE81" s="38"/>
      <c r="DNF81" s="38"/>
      <c r="DNG81" s="38"/>
      <c r="DNH81" s="38"/>
      <c r="DNI81" s="38"/>
      <c r="DNJ81" s="38"/>
      <c r="DNK81" s="38"/>
      <c r="DNL81" s="38"/>
      <c r="DNM81" s="38"/>
      <c r="DNN81" s="38"/>
      <c r="DNO81" s="38"/>
      <c r="DNP81" s="38"/>
      <c r="DNQ81" s="38"/>
      <c r="DNR81" s="38"/>
      <c r="DNS81" s="38"/>
      <c r="DNT81" s="38"/>
      <c r="DNU81" s="38"/>
      <c r="DNV81" s="38"/>
      <c r="DNW81" s="38"/>
      <c r="DNX81" s="38"/>
      <c r="DNY81" s="38"/>
      <c r="DNZ81" s="38"/>
      <c r="DOA81" s="38"/>
      <c r="DOB81" s="38"/>
      <c r="DOC81" s="38"/>
      <c r="DOD81" s="38"/>
      <c r="DOE81" s="38"/>
      <c r="DOF81" s="38"/>
      <c r="DOG81" s="38"/>
      <c r="DOH81" s="38"/>
      <c r="DOI81" s="38"/>
      <c r="DOJ81" s="38"/>
      <c r="DOK81" s="38"/>
      <c r="DOL81" s="38"/>
      <c r="DOM81" s="38"/>
      <c r="DON81" s="38"/>
      <c r="DOO81" s="38"/>
      <c r="DOP81" s="38"/>
      <c r="DOQ81" s="38"/>
      <c r="DOR81" s="38"/>
      <c r="DOS81" s="38"/>
      <c r="DOT81" s="38"/>
      <c r="DOU81" s="38"/>
      <c r="DOV81" s="38"/>
      <c r="DOW81" s="38"/>
      <c r="DOX81" s="38"/>
      <c r="DOY81" s="38"/>
      <c r="DOZ81" s="38"/>
      <c r="DPA81" s="38"/>
      <c r="DPB81" s="38"/>
      <c r="DPC81" s="38"/>
      <c r="DPD81" s="38"/>
      <c r="DPE81" s="38"/>
      <c r="DPF81" s="38"/>
      <c r="DPG81" s="38"/>
      <c r="DPH81" s="38"/>
      <c r="DPI81" s="38"/>
      <c r="DPJ81" s="38"/>
      <c r="DPK81" s="38"/>
      <c r="DPL81" s="38"/>
      <c r="DPM81" s="38"/>
      <c r="DPN81" s="38"/>
      <c r="DPO81" s="38"/>
      <c r="DPP81" s="38"/>
      <c r="DPQ81" s="38"/>
      <c r="DPR81" s="38"/>
      <c r="DPS81" s="38"/>
      <c r="DPT81" s="38"/>
      <c r="DPU81" s="38"/>
      <c r="DPV81" s="38"/>
      <c r="DPW81" s="38"/>
      <c r="DPX81" s="38"/>
      <c r="DPY81" s="38"/>
      <c r="DPZ81" s="38"/>
      <c r="DQA81" s="38"/>
      <c r="DQB81" s="38"/>
      <c r="DQC81" s="38"/>
      <c r="DQD81" s="38"/>
      <c r="DQE81" s="38"/>
      <c r="DQF81" s="38"/>
      <c r="DQG81" s="38"/>
      <c r="DQH81" s="38"/>
      <c r="DQI81" s="38"/>
      <c r="DQJ81" s="38"/>
      <c r="DQK81" s="38"/>
      <c r="DQL81" s="38"/>
      <c r="DQM81" s="38"/>
      <c r="DQN81" s="38"/>
      <c r="DQO81" s="38"/>
      <c r="DQP81" s="38"/>
      <c r="DQQ81" s="38"/>
      <c r="DQR81" s="38"/>
      <c r="DQS81" s="38"/>
      <c r="DQT81" s="38"/>
      <c r="DQU81" s="38"/>
      <c r="DQV81" s="38"/>
      <c r="DQW81" s="38"/>
      <c r="DQX81" s="38"/>
      <c r="DQY81" s="38"/>
      <c r="DQZ81" s="38"/>
      <c r="DRA81" s="38"/>
      <c r="DRB81" s="38"/>
      <c r="DRC81" s="38"/>
      <c r="DRD81" s="38"/>
      <c r="DRE81" s="38"/>
      <c r="DRF81" s="38"/>
      <c r="DRG81" s="38"/>
      <c r="DRH81" s="38"/>
      <c r="DRI81" s="38"/>
      <c r="DRJ81" s="38"/>
      <c r="DRK81" s="38"/>
      <c r="DRL81" s="38"/>
      <c r="DRM81" s="38"/>
      <c r="DRN81" s="38"/>
      <c r="DRO81" s="38"/>
      <c r="DRP81" s="38"/>
      <c r="DRQ81" s="38"/>
      <c r="DRR81" s="38"/>
      <c r="DRS81" s="38"/>
      <c r="DRT81" s="38"/>
      <c r="DRU81" s="38"/>
      <c r="DRV81" s="38"/>
      <c r="DRW81" s="38"/>
      <c r="DRX81" s="38"/>
      <c r="DRY81" s="38"/>
      <c r="DRZ81" s="38"/>
      <c r="DSA81" s="38"/>
      <c r="DSB81" s="38"/>
      <c r="DSC81" s="38"/>
      <c r="DSD81" s="38"/>
      <c r="DSE81" s="38"/>
      <c r="DSF81" s="38"/>
      <c r="DSG81" s="38"/>
      <c r="DSH81" s="38"/>
      <c r="DSI81" s="38"/>
      <c r="DSJ81" s="38"/>
      <c r="DSK81" s="38"/>
      <c r="DSL81" s="38"/>
      <c r="DSM81" s="38"/>
      <c r="DSN81" s="38"/>
      <c r="DSO81" s="38"/>
      <c r="DSP81" s="38"/>
      <c r="DSQ81" s="38"/>
      <c r="DSR81" s="38"/>
      <c r="DSS81" s="38"/>
      <c r="DST81" s="38"/>
      <c r="DSU81" s="38"/>
      <c r="DSV81" s="38"/>
      <c r="DSW81" s="38"/>
      <c r="DSX81" s="38"/>
      <c r="DSY81" s="38"/>
      <c r="DSZ81" s="38"/>
      <c r="DTA81" s="38"/>
      <c r="DTB81" s="38"/>
      <c r="DTC81" s="38"/>
      <c r="DTD81" s="38"/>
      <c r="DTE81" s="38"/>
      <c r="DTF81" s="38"/>
      <c r="DTG81" s="38"/>
      <c r="DTH81" s="38"/>
      <c r="DTI81" s="38"/>
      <c r="DTJ81" s="38"/>
      <c r="DTK81" s="38"/>
      <c r="DTL81" s="38"/>
      <c r="DTM81" s="38"/>
      <c r="DTN81" s="38"/>
      <c r="DTO81" s="38"/>
      <c r="DTP81" s="38"/>
      <c r="DTQ81" s="38"/>
      <c r="DTR81" s="38"/>
      <c r="DTS81" s="38"/>
      <c r="DTT81" s="38"/>
      <c r="DTU81" s="38"/>
      <c r="DTV81" s="38"/>
      <c r="DTW81" s="38"/>
      <c r="DTX81" s="38"/>
      <c r="DTY81" s="38"/>
      <c r="DTZ81" s="38"/>
      <c r="DUA81" s="38"/>
      <c r="DUB81" s="38"/>
      <c r="DUC81" s="38"/>
      <c r="DUD81" s="38"/>
      <c r="DUE81" s="38"/>
      <c r="DUF81" s="38"/>
      <c r="DUG81" s="38"/>
      <c r="DUH81" s="38"/>
      <c r="DUI81" s="38"/>
      <c r="DUJ81" s="38"/>
      <c r="DUK81" s="38"/>
      <c r="DUL81" s="38"/>
      <c r="DUM81" s="38"/>
      <c r="DUN81" s="38"/>
      <c r="DUO81" s="38"/>
      <c r="DUP81" s="38"/>
      <c r="DUQ81" s="38"/>
      <c r="DUR81" s="38"/>
      <c r="DUS81" s="38"/>
      <c r="DUT81" s="38"/>
      <c r="DUU81" s="38"/>
      <c r="DUV81" s="38"/>
      <c r="DUW81" s="38"/>
      <c r="DUX81" s="38"/>
      <c r="DUY81" s="38"/>
      <c r="DUZ81" s="38"/>
      <c r="DVA81" s="38"/>
      <c r="DVB81" s="38"/>
      <c r="DVC81" s="38"/>
      <c r="DVD81" s="38"/>
      <c r="DVE81" s="38"/>
      <c r="DVF81" s="38"/>
      <c r="DVG81" s="38"/>
      <c r="DVH81" s="38"/>
      <c r="DVI81" s="38"/>
      <c r="DVJ81" s="38"/>
      <c r="DVK81" s="38"/>
      <c r="DVL81" s="38"/>
      <c r="DVM81" s="38"/>
      <c r="DVN81" s="38"/>
      <c r="DVO81" s="38"/>
      <c r="DVP81" s="38"/>
      <c r="DVQ81" s="38"/>
      <c r="DVR81" s="38"/>
      <c r="DVS81" s="38"/>
      <c r="DVT81" s="38"/>
      <c r="DVU81" s="38"/>
      <c r="DVV81" s="38"/>
      <c r="DVW81" s="38"/>
      <c r="DVX81" s="38"/>
      <c r="DVY81" s="38"/>
      <c r="DVZ81" s="38"/>
      <c r="DWA81" s="38"/>
      <c r="DWB81" s="38"/>
      <c r="DWC81" s="38"/>
      <c r="DWD81" s="38"/>
      <c r="DWE81" s="38"/>
      <c r="DWF81" s="38"/>
      <c r="DWG81" s="38"/>
      <c r="DWH81" s="38"/>
      <c r="DWI81" s="38"/>
      <c r="DWJ81" s="38"/>
      <c r="DWK81" s="38"/>
      <c r="DWL81" s="38"/>
      <c r="DWM81" s="38"/>
      <c r="DWN81" s="38"/>
      <c r="DWO81" s="38"/>
      <c r="DWP81" s="38"/>
      <c r="DWQ81" s="38"/>
      <c r="DWR81" s="38"/>
      <c r="DWS81" s="38"/>
      <c r="DWT81" s="38"/>
      <c r="DWU81" s="38"/>
      <c r="DWV81" s="38"/>
      <c r="DWW81" s="38"/>
      <c r="DWX81" s="38"/>
      <c r="DWY81" s="38"/>
      <c r="DWZ81" s="38"/>
      <c r="DXA81" s="38"/>
      <c r="DXB81" s="38"/>
      <c r="DXC81" s="38"/>
      <c r="DXD81" s="38"/>
      <c r="DXE81" s="38"/>
      <c r="DXF81" s="38"/>
      <c r="DXG81" s="38"/>
      <c r="DXH81" s="38"/>
      <c r="DXI81" s="38"/>
      <c r="DXJ81" s="38"/>
      <c r="DXK81" s="38"/>
      <c r="DXL81" s="38"/>
      <c r="DXM81" s="38"/>
      <c r="DXN81" s="38"/>
      <c r="DXO81" s="38"/>
      <c r="DXP81" s="38"/>
      <c r="DXQ81" s="38"/>
      <c r="DXR81" s="38"/>
      <c r="DXS81" s="38"/>
      <c r="DXT81" s="38"/>
      <c r="DXU81" s="38"/>
      <c r="DXV81" s="38"/>
      <c r="DXW81" s="38"/>
      <c r="DXX81" s="38"/>
      <c r="DXY81" s="38"/>
      <c r="DXZ81" s="38"/>
      <c r="DYA81" s="38"/>
      <c r="DYB81" s="38"/>
      <c r="DYC81" s="38"/>
      <c r="DYD81" s="38"/>
      <c r="DYE81" s="38"/>
      <c r="DYF81" s="38"/>
      <c r="DYG81" s="38"/>
      <c r="DYH81" s="38"/>
      <c r="DYI81" s="38"/>
      <c r="DYJ81" s="38"/>
      <c r="DYK81" s="38"/>
      <c r="DYL81" s="38"/>
      <c r="DYM81" s="38"/>
      <c r="DYN81" s="38"/>
      <c r="DYO81" s="38"/>
      <c r="DYP81" s="38"/>
      <c r="DYQ81" s="38"/>
      <c r="DYR81" s="38"/>
      <c r="DYS81" s="38"/>
      <c r="DYT81" s="38"/>
      <c r="DYU81" s="38"/>
      <c r="DYV81" s="38"/>
      <c r="DYW81" s="38"/>
      <c r="DYX81" s="38"/>
      <c r="DYY81" s="38"/>
      <c r="DYZ81" s="38"/>
      <c r="DZA81" s="38"/>
      <c r="DZB81" s="38"/>
      <c r="DZC81" s="38"/>
      <c r="DZD81" s="38"/>
      <c r="DZE81" s="38"/>
      <c r="DZF81" s="38"/>
      <c r="DZG81" s="38"/>
      <c r="DZH81" s="38"/>
      <c r="DZI81" s="38"/>
      <c r="DZJ81" s="38"/>
      <c r="DZK81" s="38"/>
      <c r="DZL81" s="38"/>
      <c r="DZM81" s="38"/>
      <c r="DZN81" s="38"/>
      <c r="DZO81" s="38"/>
      <c r="DZP81" s="38"/>
      <c r="DZQ81" s="38"/>
      <c r="DZR81" s="38"/>
      <c r="DZS81" s="38"/>
      <c r="DZT81" s="38"/>
      <c r="DZU81" s="38"/>
      <c r="DZV81" s="38"/>
      <c r="DZW81" s="38"/>
      <c r="DZX81" s="38"/>
      <c r="DZY81" s="38"/>
      <c r="DZZ81" s="38"/>
      <c r="EAA81" s="38"/>
      <c r="EAB81" s="38"/>
      <c r="EAC81" s="38"/>
      <c r="EAD81" s="38"/>
      <c r="EAE81" s="38"/>
      <c r="EAF81" s="38"/>
      <c r="EAG81" s="38"/>
      <c r="EAH81" s="38"/>
      <c r="EAI81" s="38"/>
      <c r="EAJ81" s="38"/>
      <c r="EAK81" s="38"/>
      <c r="EAL81" s="38"/>
      <c r="EAM81" s="38"/>
      <c r="EAN81" s="38"/>
      <c r="EAO81" s="38"/>
      <c r="EAP81" s="38"/>
      <c r="EAQ81" s="38"/>
      <c r="EAR81" s="38"/>
      <c r="EAS81" s="38"/>
      <c r="EAT81" s="38"/>
      <c r="EAU81" s="38"/>
      <c r="EAV81" s="38"/>
      <c r="EAW81" s="38"/>
      <c r="EAX81" s="38"/>
      <c r="EAY81" s="38"/>
      <c r="EAZ81" s="38"/>
      <c r="EBA81" s="38"/>
      <c r="EBB81" s="38"/>
      <c r="EBC81" s="38"/>
      <c r="EBD81" s="38"/>
      <c r="EBE81" s="38"/>
      <c r="EBF81" s="38"/>
      <c r="EBG81" s="38"/>
      <c r="EBH81" s="38"/>
      <c r="EBI81" s="38"/>
      <c r="EBJ81" s="38"/>
      <c r="EBK81" s="38"/>
      <c r="EBL81" s="38"/>
      <c r="EBM81" s="38"/>
      <c r="EBN81" s="38"/>
      <c r="EBO81" s="38"/>
      <c r="EBP81" s="38"/>
      <c r="EBQ81" s="38"/>
      <c r="EBR81" s="38"/>
      <c r="EBS81" s="38"/>
      <c r="EBT81" s="38"/>
      <c r="EBU81" s="38"/>
      <c r="EBV81" s="38"/>
      <c r="EBW81" s="38"/>
      <c r="EBX81" s="38"/>
      <c r="EBY81" s="38"/>
      <c r="EBZ81" s="38"/>
      <c r="ECA81" s="38"/>
      <c r="ECB81" s="38"/>
      <c r="ECC81" s="38"/>
      <c r="ECD81" s="38"/>
      <c r="ECE81" s="38"/>
      <c r="ECF81" s="38"/>
      <c r="ECG81" s="38"/>
      <c r="ECH81" s="38"/>
      <c r="ECI81" s="38"/>
      <c r="ECJ81" s="38"/>
      <c r="ECK81" s="38"/>
      <c r="ECL81" s="38"/>
      <c r="ECM81" s="38"/>
      <c r="ECN81" s="38"/>
      <c r="ECO81" s="38"/>
      <c r="ECP81" s="38"/>
      <c r="ECQ81" s="38"/>
      <c r="ECR81" s="38"/>
      <c r="ECS81" s="38"/>
      <c r="ECT81" s="38"/>
      <c r="ECU81" s="38"/>
      <c r="ECV81" s="38"/>
      <c r="ECW81" s="38"/>
      <c r="ECX81" s="38"/>
      <c r="ECY81" s="38"/>
      <c r="ECZ81" s="38"/>
      <c r="EDA81" s="38"/>
      <c r="EDB81" s="38"/>
      <c r="EDC81" s="38"/>
      <c r="EDD81" s="38"/>
      <c r="EDE81" s="38"/>
      <c r="EDF81" s="38"/>
      <c r="EDG81" s="38"/>
      <c r="EDH81" s="38"/>
      <c r="EDI81" s="38"/>
      <c r="EDJ81" s="38"/>
      <c r="EDK81" s="38"/>
      <c r="EDL81" s="38"/>
      <c r="EDM81" s="38"/>
      <c r="EDN81" s="38"/>
      <c r="EDO81" s="38"/>
      <c r="EDP81" s="38"/>
      <c r="EDQ81" s="38"/>
      <c r="EDR81" s="38"/>
      <c r="EDS81" s="38"/>
      <c r="EDT81" s="38"/>
      <c r="EDU81" s="38"/>
      <c r="EDV81" s="38"/>
      <c r="EDW81" s="38"/>
      <c r="EDX81" s="38"/>
      <c r="EDY81" s="38"/>
      <c r="EDZ81" s="38"/>
      <c r="EEA81" s="38"/>
      <c r="EEB81" s="38"/>
      <c r="EEC81" s="38"/>
      <c r="EED81" s="38"/>
      <c r="EEE81" s="38"/>
      <c r="EEF81" s="38"/>
      <c r="EEG81" s="38"/>
      <c r="EEH81" s="38"/>
      <c r="EEI81" s="38"/>
      <c r="EEJ81" s="38"/>
      <c r="EEK81" s="38"/>
      <c r="EEL81" s="38"/>
      <c r="EEM81" s="38"/>
      <c r="EEN81" s="38"/>
      <c r="EEO81" s="38"/>
      <c r="EEP81" s="38"/>
      <c r="EEQ81" s="38"/>
      <c r="EER81" s="38"/>
      <c r="EES81" s="38"/>
      <c r="EET81" s="38"/>
      <c r="EEU81" s="38"/>
      <c r="EEV81" s="38"/>
      <c r="EEW81" s="38"/>
      <c r="EEX81" s="38"/>
      <c r="EEY81" s="38"/>
      <c r="EEZ81" s="38"/>
      <c r="EFA81" s="38"/>
      <c r="EFB81" s="38"/>
      <c r="EFC81" s="38"/>
      <c r="EFD81" s="38"/>
      <c r="EFE81" s="38"/>
      <c r="EFF81" s="38"/>
      <c r="EFG81" s="38"/>
      <c r="EFH81" s="38"/>
      <c r="EFI81" s="38"/>
      <c r="EFJ81" s="38"/>
      <c r="EFK81" s="38"/>
      <c r="EFL81" s="38"/>
      <c r="EFM81" s="38"/>
      <c r="EFN81" s="38"/>
      <c r="EFO81" s="38"/>
      <c r="EFP81" s="38"/>
      <c r="EFQ81" s="38"/>
      <c r="EFR81" s="38"/>
      <c r="EFS81" s="38"/>
      <c r="EFT81" s="38"/>
      <c r="EFU81" s="38"/>
      <c r="EFV81" s="38"/>
      <c r="EFW81" s="38"/>
      <c r="EFX81" s="38"/>
      <c r="EFY81" s="38"/>
      <c r="EFZ81" s="38"/>
      <c r="EGA81" s="38"/>
      <c r="EGB81" s="38"/>
      <c r="EGC81" s="38"/>
      <c r="EGD81" s="38"/>
      <c r="EGE81" s="38"/>
      <c r="EGF81" s="38"/>
      <c r="EGG81" s="38"/>
      <c r="EGH81" s="38"/>
      <c r="EGI81" s="38"/>
      <c r="EGJ81" s="38"/>
      <c r="EGK81" s="38"/>
      <c r="EGL81" s="38"/>
      <c r="EGM81" s="38"/>
      <c r="EGN81" s="38"/>
      <c r="EGO81" s="38"/>
      <c r="EGP81" s="38"/>
      <c r="EGQ81" s="38"/>
      <c r="EGR81" s="38"/>
      <c r="EGS81" s="38"/>
      <c r="EGT81" s="38"/>
      <c r="EGU81" s="38"/>
      <c r="EGV81" s="38"/>
      <c r="EGW81" s="38"/>
      <c r="EGX81" s="38"/>
      <c r="EGY81" s="38"/>
      <c r="EGZ81" s="38"/>
      <c r="EHA81" s="38"/>
      <c r="EHB81" s="38"/>
      <c r="EHC81" s="38"/>
      <c r="EHD81" s="38"/>
      <c r="EHE81" s="38"/>
      <c r="EHF81" s="38"/>
      <c r="EHG81" s="38"/>
      <c r="EHH81" s="38"/>
      <c r="EHI81" s="38"/>
      <c r="EHJ81" s="38"/>
      <c r="EHK81" s="38"/>
      <c r="EHL81" s="38"/>
      <c r="EHM81" s="38"/>
      <c r="EHN81" s="38"/>
      <c r="EHO81" s="38"/>
      <c r="EHP81" s="38"/>
      <c r="EHQ81" s="38"/>
      <c r="EHR81" s="38"/>
      <c r="EHS81" s="38"/>
      <c r="EHT81" s="38"/>
      <c r="EHU81" s="38"/>
      <c r="EHV81" s="38"/>
      <c r="EHW81" s="38"/>
      <c r="EHX81" s="38"/>
      <c r="EHY81" s="38"/>
      <c r="EHZ81" s="38"/>
      <c r="EIA81" s="38"/>
      <c r="EIB81" s="38"/>
      <c r="EIC81" s="38"/>
      <c r="EID81" s="38"/>
      <c r="EIE81" s="38"/>
      <c r="EIF81" s="38"/>
      <c r="EIG81" s="38"/>
      <c r="EIH81" s="38"/>
      <c r="EII81" s="38"/>
      <c r="EIJ81" s="38"/>
      <c r="EIK81" s="38"/>
      <c r="EIL81" s="38"/>
      <c r="EIM81" s="38"/>
      <c r="EIN81" s="38"/>
      <c r="EIO81" s="38"/>
      <c r="EIP81" s="38"/>
      <c r="EIQ81" s="38"/>
      <c r="EIR81" s="38"/>
      <c r="EIS81" s="38"/>
      <c r="EIT81" s="38"/>
      <c r="EIU81" s="38"/>
      <c r="EIV81" s="38"/>
      <c r="EIW81" s="38"/>
      <c r="EIX81" s="38"/>
      <c r="EIY81" s="38"/>
      <c r="EIZ81" s="38"/>
      <c r="EJA81" s="38"/>
      <c r="EJB81" s="38"/>
      <c r="EJC81" s="38"/>
      <c r="EJD81" s="38"/>
      <c r="EJE81" s="38"/>
      <c r="EJF81" s="38"/>
      <c r="EJG81" s="38"/>
      <c r="EJH81" s="38"/>
      <c r="EJI81" s="38"/>
      <c r="EJJ81" s="38"/>
      <c r="EJK81" s="38"/>
      <c r="EJL81" s="38"/>
      <c r="EJM81" s="38"/>
      <c r="EJN81" s="38"/>
      <c r="EJO81" s="38"/>
      <c r="EJP81" s="38"/>
      <c r="EJQ81" s="38"/>
      <c r="EJR81" s="38"/>
      <c r="EJS81" s="38"/>
      <c r="EJT81" s="38"/>
      <c r="EJU81" s="38"/>
      <c r="EJV81" s="38"/>
      <c r="EJW81" s="38"/>
      <c r="EJX81" s="38"/>
      <c r="EJY81" s="38"/>
      <c r="EJZ81" s="38"/>
      <c r="EKA81" s="38"/>
      <c r="EKB81" s="38"/>
      <c r="EKC81" s="38"/>
      <c r="EKD81" s="38"/>
      <c r="EKE81" s="38"/>
      <c r="EKF81" s="38"/>
      <c r="EKG81" s="38"/>
      <c r="EKH81" s="38"/>
      <c r="EKI81" s="38"/>
      <c r="EKJ81" s="38"/>
      <c r="EKK81" s="38"/>
      <c r="EKL81" s="38"/>
      <c r="EKM81" s="38"/>
      <c r="EKN81" s="38"/>
      <c r="EKO81" s="38"/>
      <c r="EKP81" s="38"/>
      <c r="EKQ81" s="38"/>
      <c r="EKR81" s="38"/>
      <c r="EKS81" s="38"/>
      <c r="EKT81" s="38"/>
      <c r="EKU81" s="38"/>
      <c r="EKV81" s="38"/>
      <c r="EKW81" s="38"/>
      <c r="EKX81" s="38"/>
      <c r="EKY81" s="38"/>
      <c r="EKZ81" s="38"/>
      <c r="ELA81" s="38"/>
      <c r="ELB81" s="38"/>
      <c r="ELC81" s="38"/>
      <c r="ELD81" s="38"/>
      <c r="ELE81" s="38"/>
      <c r="ELF81" s="38"/>
      <c r="ELG81" s="38"/>
      <c r="ELH81" s="38"/>
      <c r="ELI81" s="38"/>
      <c r="ELJ81" s="38"/>
      <c r="ELK81" s="38"/>
      <c r="ELL81" s="38"/>
      <c r="ELM81" s="38"/>
      <c r="ELN81" s="38"/>
      <c r="ELO81" s="38"/>
      <c r="ELP81" s="38"/>
      <c r="ELQ81" s="38"/>
      <c r="ELR81" s="38"/>
      <c r="ELS81" s="38"/>
      <c r="ELT81" s="38"/>
      <c r="ELU81" s="38"/>
      <c r="ELV81" s="38"/>
      <c r="ELW81" s="38"/>
      <c r="ELX81" s="38"/>
      <c r="ELY81" s="38"/>
      <c r="ELZ81" s="38"/>
      <c r="EMA81" s="38"/>
      <c r="EMB81" s="38"/>
      <c r="EMC81" s="38"/>
      <c r="EMD81" s="38"/>
      <c r="EME81" s="38"/>
      <c r="EMF81" s="38"/>
      <c r="EMG81" s="38"/>
      <c r="EMH81" s="38"/>
      <c r="EMI81" s="38"/>
      <c r="EMJ81" s="38"/>
      <c r="EMK81" s="38"/>
      <c r="EML81" s="38"/>
      <c r="EMM81" s="38"/>
      <c r="EMN81" s="38"/>
      <c r="EMO81" s="38"/>
      <c r="EMP81" s="38"/>
      <c r="EMQ81" s="38"/>
      <c r="EMR81" s="38"/>
      <c r="EMS81" s="38"/>
      <c r="EMT81" s="38"/>
      <c r="EMU81" s="38"/>
      <c r="EMV81" s="38"/>
      <c r="EMW81" s="38"/>
      <c r="EMX81" s="38"/>
      <c r="EMY81" s="38"/>
      <c r="EMZ81" s="38"/>
      <c r="ENA81" s="38"/>
      <c r="ENB81" s="38"/>
      <c r="ENC81" s="38"/>
      <c r="END81" s="38"/>
      <c r="ENE81" s="38"/>
      <c r="ENF81" s="38"/>
      <c r="ENG81" s="38"/>
      <c r="ENH81" s="38"/>
      <c r="ENI81" s="38"/>
      <c r="ENJ81" s="38"/>
      <c r="ENK81" s="38"/>
      <c r="ENL81" s="38"/>
      <c r="ENM81" s="38"/>
      <c r="ENN81" s="38"/>
      <c r="ENO81" s="38"/>
      <c r="ENP81" s="38"/>
      <c r="ENQ81" s="38"/>
      <c r="ENR81" s="38"/>
      <c r="ENS81" s="38"/>
      <c r="ENT81" s="38"/>
      <c r="ENU81" s="38"/>
      <c r="ENV81" s="38"/>
      <c r="ENW81" s="38"/>
      <c r="ENX81" s="38"/>
      <c r="ENY81" s="38"/>
      <c r="ENZ81" s="38"/>
      <c r="EOA81" s="38"/>
      <c r="EOB81" s="38"/>
      <c r="EOC81" s="38"/>
      <c r="EOD81" s="38"/>
      <c r="EOE81" s="38"/>
      <c r="EOF81" s="38"/>
      <c r="EOG81" s="38"/>
      <c r="EOH81" s="38"/>
      <c r="EOI81" s="38"/>
      <c r="EOJ81" s="38"/>
      <c r="EOK81" s="38"/>
      <c r="EOL81" s="38"/>
      <c r="EOM81" s="38"/>
      <c r="EON81" s="38"/>
      <c r="EOO81" s="38"/>
      <c r="EOP81" s="38"/>
      <c r="EOQ81" s="38"/>
      <c r="EOR81" s="38"/>
      <c r="EOS81" s="38"/>
      <c r="EOT81" s="38"/>
      <c r="EOU81" s="38"/>
      <c r="EOV81" s="38"/>
      <c r="EOW81" s="38"/>
      <c r="EOX81" s="38"/>
      <c r="EOY81" s="38"/>
      <c r="EOZ81" s="38"/>
      <c r="EPA81" s="38"/>
      <c r="EPB81" s="38"/>
      <c r="EPC81" s="38"/>
      <c r="EPD81" s="38"/>
      <c r="EPE81" s="38"/>
      <c r="EPF81" s="38"/>
      <c r="EPG81" s="38"/>
      <c r="EPH81" s="38"/>
      <c r="EPI81" s="38"/>
      <c r="EPJ81" s="38"/>
      <c r="EPK81" s="38"/>
      <c r="EPL81" s="38"/>
      <c r="EPM81" s="38"/>
      <c r="EPN81" s="38"/>
      <c r="EPO81" s="38"/>
      <c r="EPP81" s="38"/>
      <c r="EPQ81" s="38"/>
      <c r="EPR81" s="38"/>
      <c r="EPS81" s="38"/>
      <c r="EPT81" s="38"/>
      <c r="EPU81" s="38"/>
      <c r="EPV81" s="38"/>
      <c r="EPW81" s="38"/>
      <c r="EPX81" s="38"/>
      <c r="EPY81" s="38"/>
      <c r="EPZ81" s="38"/>
      <c r="EQA81" s="38"/>
      <c r="EQB81" s="38"/>
      <c r="EQC81" s="38"/>
      <c r="EQD81" s="38"/>
      <c r="EQE81" s="38"/>
      <c r="EQF81" s="38"/>
      <c r="EQG81" s="38"/>
      <c r="EQH81" s="38"/>
      <c r="EQI81" s="38"/>
      <c r="EQJ81" s="38"/>
      <c r="EQK81" s="38"/>
      <c r="EQL81" s="38"/>
      <c r="EQM81" s="38"/>
      <c r="EQN81" s="38"/>
      <c r="EQO81" s="38"/>
      <c r="EQP81" s="38"/>
      <c r="EQQ81" s="38"/>
      <c r="EQR81" s="38"/>
      <c r="EQS81" s="38"/>
      <c r="EQT81" s="38"/>
      <c r="EQU81" s="38"/>
      <c r="EQV81" s="38"/>
      <c r="EQW81" s="38"/>
      <c r="EQX81" s="38"/>
      <c r="EQY81" s="38"/>
      <c r="EQZ81" s="38"/>
      <c r="ERA81" s="38"/>
      <c r="ERB81" s="38"/>
      <c r="ERC81" s="38"/>
      <c r="ERD81" s="38"/>
      <c r="ERE81" s="38"/>
      <c r="ERF81" s="38"/>
      <c r="ERG81" s="38"/>
      <c r="ERH81" s="38"/>
      <c r="ERI81" s="38"/>
      <c r="ERJ81" s="38"/>
      <c r="ERK81" s="38"/>
      <c r="ERL81" s="38"/>
      <c r="ERM81" s="38"/>
      <c r="ERN81" s="38"/>
      <c r="ERO81" s="38"/>
      <c r="ERP81" s="38"/>
      <c r="ERQ81" s="38"/>
      <c r="ERR81" s="38"/>
      <c r="ERS81" s="38"/>
      <c r="ERT81" s="38"/>
      <c r="ERU81" s="38"/>
      <c r="ERV81" s="38"/>
      <c r="ERW81" s="38"/>
      <c r="ERX81" s="38"/>
      <c r="ERY81" s="38"/>
      <c r="ERZ81" s="38"/>
      <c r="ESA81" s="38"/>
      <c r="ESB81" s="38"/>
      <c r="ESC81" s="38"/>
      <c r="ESD81" s="38"/>
      <c r="ESE81" s="38"/>
      <c r="ESF81" s="38"/>
      <c r="ESG81" s="38"/>
      <c r="ESH81" s="38"/>
      <c r="ESI81" s="38"/>
      <c r="ESJ81" s="38"/>
      <c r="ESK81" s="38"/>
      <c r="ESL81" s="38"/>
      <c r="ESM81" s="38"/>
      <c r="ESN81" s="38"/>
      <c r="ESO81" s="38"/>
      <c r="ESP81" s="38"/>
      <c r="ESQ81" s="38"/>
      <c r="ESR81" s="38"/>
      <c r="ESS81" s="38"/>
      <c r="EST81" s="38"/>
      <c r="ESU81" s="38"/>
      <c r="ESV81" s="38"/>
      <c r="ESW81" s="38"/>
      <c r="ESX81" s="38"/>
      <c r="ESY81" s="38"/>
      <c r="ESZ81" s="38"/>
      <c r="ETA81" s="38"/>
      <c r="ETB81" s="38"/>
      <c r="ETC81" s="38"/>
      <c r="ETD81" s="38"/>
      <c r="ETE81" s="38"/>
      <c r="ETF81" s="38"/>
      <c r="ETG81" s="38"/>
      <c r="ETH81" s="38"/>
      <c r="ETI81" s="38"/>
      <c r="ETJ81" s="38"/>
      <c r="ETK81" s="38"/>
      <c r="ETL81" s="38"/>
      <c r="ETM81" s="38"/>
      <c r="ETN81" s="38"/>
      <c r="ETO81" s="38"/>
      <c r="ETP81" s="38"/>
      <c r="ETQ81" s="38"/>
      <c r="ETR81" s="38"/>
      <c r="ETS81" s="38"/>
      <c r="ETT81" s="38"/>
      <c r="ETU81" s="38"/>
      <c r="ETV81" s="38"/>
      <c r="ETW81" s="38"/>
      <c r="ETX81" s="38"/>
      <c r="ETY81" s="38"/>
      <c r="ETZ81" s="38"/>
      <c r="EUA81" s="38"/>
      <c r="EUB81" s="38"/>
      <c r="EUC81" s="38"/>
      <c r="EUD81" s="38"/>
      <c r="EUE81" s="38"/>
      <c r="EUF81" s="38"/>
      <c r="EUG81" s="38"/>
      <c r="EUH81" s="38"/>
      <c r="EUI81" s="38"/>
      <c r="EUJ81" s="38"/>
      <c r="EUK81" s="38"/>
      <c r="EUL81" s="38"/>
      <c r="EUM81" s="38"/>
      <c r="EUN81" s="38"/>
      <c r="EUO81" s="38"/>
      <c r="EUP81" s="38"/>
      <c r="EUQ81" s="38"/>
      <c r="EUR81" s="38"/>
      <c r="EUS81" s="38"/>
      <c r="EUT81" s="38"/>
      <c r="EUU81" s="38"/>
      <c r="EUV81" s="38"/>
      <c r="EUW81" s="38"/>
      <c r="EUX81" s="38"/>
      <c r="EUY81" s="38"/>
      <c r="EUZ81" s="38"/>
      <c r="EVA81" s="38"/>
      <c r="EVB81" s="38"/>
      <c r="EVC81" s="38"/>
      <c r="EVD81" s="38"/>
      <c r="EVE81" s="38"/>
      <c r="EVF81" s="38"/>
      <c r="EVG81" s="38"/>
      <c r="EVH81" s="38"/>
      <c r="EVI81" s="38"/>
      <c r="EVJ81" s="38"/>
      <c r="EVK81" s="38"/>
      <c r="EVL81" s="38"/>
      <c r="EVM81" s="38"/>
      <c r="EVN81" s="38"/>
      <c r="EVO81" s="38"/>
      <c r="EVP81" s="38"/>
      <c r="EVQ81" s="38"/>
      <c r="EVR81" s="38"/>
      <c r="EVS81" s="38"/>
      <c r="EVT81" s="38"/>
      <c r="EVU81" s="38"/>
      <c r="EVV81" s="38"/>
      <c r="EVW81" s="38"/>
      <c r="EVX81" s="38"/>
      <c r="EVY81" s="38"/>
      <c r="EVZ81" s="38"/>
      <c r="EWA81" s="38"/>
      <c r="EWB81" s="38"/>
      <c r="EWC81" s="38"/>
      <c r="EWD81" s="38"/>
      <c r="EWE81" s="38"/>
      <c r="EWF81" s="38"/>
      <c r="EWG81" s="38"/>
      <c r="EWH81" s="38"/>
      <c r="EWI81" s="38"/>
      <c r="EWJ81" s="38"/>
      <c r="EWK81" s="38"/>
      <c r="EWL81" s="38"/>
      <c r="EWM81" s="38"/>
      <c r="EWN81" s="38"/>
      <c r="EWO81" s="38"/>
      <c r="EWP81" s="38"/>
      <c r="EWQ81" s="38"/>
      <c r="EWR81" s="38"/>
      <c r="EWS81" s="38"/>
      <c r="EWT81" s="38"/>
      <c r="EWU81" s="38"/>
      <c r="EWV81" s="38"/>
      <c r="EWW81" s="38"/>
      <c r="EWX81" s="38"/>
      <c r="EWY81" s="38"/>
      <c r="EWZ81" s="38"/>
      <c r="EXA81" s="38"/>
      <c r="EXB81" s="38"/>
      <c r="EXC81" s="38"/>
      <c r="EXD81" s="38"/>
      <c r="EXE81" s="38"/>
      <c r="EXF81" s="38"/>
      <c r="EXG81" s="38"/>
      <c r="EXH81" s="38"/>
      <c r="EXI81" s="38"/>
      <c r="EXJ81" s="38"/>
      <c r="EXK81" s="38"/>
      <c r="EXL81" s="38"/>
      <c r="EXM81" s="38"/>
      <c r="EXN81" s="38"/>
      <c r="EXO81" s="38"/>
      <c r="EXP81" s="38"/>
      <c r="EXQ81" s="38"/>
      <c r="EXR81" s="38"/>
      <c r="EXS81" s="38"/>
      <c r="EXT81" s="38"/>
      <c r="EXU81" s="38"/>
      <c r="EXV81" s="38"/>
      <c r="EXW81" s="38"/>
      <c r="EXX81" s="38"/>
      <c r="EXY81" s="38"/>
      <c r="EXZ81" s="38"/>
      <c r="EYA81" s="38"/>
      <c r="EYB81" s="38"/>
      <c r="EYC81" s="38"/>
      <c r="EYD81" s="38"/>
      <c r="EYE81" s="38"/>
      <c r="EYF81" s="38"/>
      <c r="EYG81" s="38"/>
      <c r="EYH81" s="38"/>
      <c r="EYI81" s="38"/>
      <c r="EYJ81" s="38"/>
      <c r="EYK81" s="38"/>
      <c r="EYL81" s="38"/>
      <c r="EYM81" s="38"/>
      <c r="EYN81" s="38"/>
      <c r="EYO81" s="38"/>
      <c r="EYP81" s="38"/>
      <c r="EYQ81" s="38"/>
      <c r="EYR81" s="38"/>
      <c r="EYS81" s="38"/>
      <c r="EYT81" s="38"/>
      <c r="EYU81" s="38"/>
      <c r="EYV81" s="38"/>
      <c r="EYW81" s="38"/>
      <c r="EYX81" s="38"/>
      <c r="EYY81" s="38"/>
      <c r="EYZ81" s="38"/>
      <c r="EZA81" s="38"/>
      <c r="EZB81" s="38"/>
      <c r="EZC81" s="38"/>
      <c r="EZD81" s="38"/>
      <c r="EZE81" s="38"/>
      <c r="EZF81" s="38"/>
      <c r="EZG81" s="38"/>
      <c r="EZH81" s="38"/>
      <c r="EZI81" s="38"/>
      <c r="EZJ81" s="38"/>
      <c r="EZK81" s="38"/>
      <c r="EZL81" s="38"/>
      <c r="EZM81" s="38"/>
      <c r="EZN81" s="38"/>
      <c r="EZO81" s="38"/>
      <c r="EZP81" s="38"/>
      <c r="EZQ81" s="38"/>
      <c r="EZR81" s="38"/>
      <c r="EZS81" s="38"/>
      <c r="EZT81" s="38"/>
      <c r="EZU81" s="38"/>
      <c r="EZV81" s="38"/>
      <c r="EZW81" s="38"/>
      <c r="EZX81" s="38"/>
      <c r="EZY81" s="38"/>
      <c r="EZZ81" s="38"/>
      <c r="FAA81" s="38"/>
      <c r="FAB81" s="38"/>
      <c r="FAC81" s="38"/>
      <c r="FAD81" s="38"/>
      <c r="FAE81" s="38"/>
      <c r="FAF81" s="38"/>
      <c r="FAG81" s="38"/>
      <c r="FAH81" s="38"/>
      <c r="FAI81" s="38"/>
      <c r="FAJ81" s="38"/>
      <c r="FAK81" s="38"/>
      <c r="FAL81" s="38"/>
      <c r="FAM81" s="38"/>
      <c r="FAN81" s="38"/>
      <c r="FAO81" s="38"/>
      <c r="FAP81" s="38"/>
      <c r="FAQ81" s="38"/>
      <c r="FAR81" s="38"/>
      <c r="FAS81" s="38"/>
      <c r="FAT81" s="38"/>
      <c r="FAU81" s="38"/>
      <c r="FAV81" s="38"/>
      <c r="FAW81" s="38"/>
      <c r="FAX81" s="38"/>
      <c r="FAY81" s="38"/>
      <c r="FAZ81" s="38"/>
      <c r="FBA81" s="38"/>
      <c r="FBB81" s="38"/>
      <c r="FBC81" s="38"/>
      <c r="FBD81" s="38"/>
      <c r="FBE81" s="38"/>
      <c r="FBF81" s="38"/>
      <c r="FBG81" s="38"/>
      <c r="FBH81" s="38"/>
      <c r="FBI81" s="38"/>
      <c r="FBJ81" s="38"/>
      <c r="FBK81" s="38"/>
      <c r="FBL81" s="38"/>
      <c r="FBM81" s="38"/>
      <c r="FBN81" s="38"/>
      <c r="FBO81" s="38"/>
      <c r="FBP81" s="38"/>
      <c r="FBQ81" s="38"/>
      <c r="FBR81" s="38"/>
      <c r="FBS81" s="38"/>
      <c r="FBT81" s="38"/>
      <c r="FBU81" s="38"/>
      <c r="FBV81" s="38"/>
      <c r="FBW81" s="38"/>
      <c r="FBX81" s="38"/>
      <c r="FBY81" s="38"/>
      <c r="FBZ81" s="38"/>
      <c r="FCA81" s="38"/>
      <c r="FCB81" s="38"/>
      <c r="FCC81" s="38"/>
      <c r="FCD81" s="38"/>
      <c r="FCE81" s="38"/>
      <c r="FCF81" s="38"/>
      <c r="FCG81" s="38"/>
      <c r="FCH81" s="38"/>
      <c r="FCI81" s="38"/>
      <c r="FCJ81" s="38"/>
      <c r="FCK81" s="38"/>
      <c r="FCL81" s="38"/>
      <c r="FCM81" s="38"/>
      <c r="FCN81" s="38"/>
      <c r="FCO81" s="38"/>
      <c r="FCP81" s="38"/>
      <c r="FCQ81" s="38"/>
      <c r="FCR81" s="38"/>
      <c r="FCS81" s="38"/>
      <c r="FCT81" s="38"/>
      <c r="FCU81" s="38"/>
      <c r="FCV81" s="38"/>
      <c r="FCW81" s="38"/>
      <c r="FCX81" s="38"/>
      <c r="FCY81" s="38"/>
      <c r="FCZ81" s="38"/>
      <c r="FDA81" s="38"/>
      <c r="FDB81" s="38"/>
      <c r="FDC81" s="38"/>
      <c r="FDD81" s="38"/>
      <c r="FDE81" s="38"/>
      <c r="FDF81" s="38"/>
      <c r="FDG81" s="38"/>
      <c r="FDH81" s="38"/>
      <c r="FDI81" s="38"/>
      <c r="FDJ81" s="38"/>
      <c r="FDK81" s="38"/>
      <c r="FDL81" s="38"/>
      <c r="FDM81" s="38"/>
      <c r="FDN81" s="38"/>
      <c r="FDO81" s="38"/>
      <c r="FDP81" s="38"/>
      <c r="FDQ81" s="38"/>
      <c r="FDR81" s="38"/>
      <c r="FDS81" s="38"/>
      <c r="FDT81" s="38"/>
      <c r="FDU81" s="38"/>
      <c r="FDV81" s="38"/>
      <c r="FDW81" s="38"/>
      <c r="FDX81" s="38"/>
      <c r="FDY81" s="38"/>
      <c r="FDZ81" s="38"/>
      <c r="FEA81" s="38"/>
      <c r="FEB81" s="38"/>
      <c r="FEC81" s="38"/>
      <c r="FED81" s="38"/>
      <c r="FEE81" s="38"/>
      <c r="FEF81" s="38"/>
      <c r="FEG81" s="38"/>
      <c r="FEH81" s="38"/>
      <c r="FEI81" s="38"/>
      <c r="FEJ81" s="38"/>
      <c r="FEK81" s="38"/>
      <c r="FEL81" s="38"/>
      <c r="FEM81" s="38"/>
      <c r="FEN81" s="38"/>
      <c r="FEO81" s="38"/>
      <c r="FEP81" s="38"/>
      <c r="FEQ81" s="38"/>
      <c r="FER81" s="38"/>
      <c r="FES81" s="38"/>
      <c r="FET81" s="38"/>
      <c r="FEU81" s="38"/>
      <c r="FEV81" s="38"/>
      <c r="FEW81" s="38"/>
      <c r="FEX81" s="38"/>
      <c r="FEY81" s="38"/>
      <c r="FEZ81" s="38"/>
      <c r="FFA81" s="38"/>
      <c r="FFB81" s="38"/>
      <c r="FFC81" s="38"/>
      <c r="FFD81" s="38"/>
      <c r="FFE81" s="38"/>
      <c r="FFF81" s="38"/>
      <c r="FFG81" s="38"/>
      <c r="FFH81" s="38"/>
      <c r="FFI81" s="38"/>
      <c r="FFJ81" s="38"/>
      <c r="FFK81" s="38"/>
      <c r="FFL81" s="38"/>
      <c r="FFM81" s="38"/>
      <c r="FFN81" s="38"/>
      <c r="FFO81" s="38"/>
      <c r="FFP81" s="38"/>
      <c r="FFQ81" s="38"/>
      <c r="FFR81" s="38"/>
      <c r="FFS81" s="38"/>
      <c r="FFT81" s="38"/>
      <c r="FFU81" s="38"/>
      <c r="FFV81" s="38"/>
      <c r="FFW81" s="38"/>
      <c r="FFX81" s="38"/>
      <c r="FFY81" s="38"/>
      <c r="FFZ81" s="38"/>
      <c r="FGA81" s="38"/>
      <c r="FGB81" s="38"/>
      <c r="FGC81" s="38"/>
      <c r="FGD81" s="38"/>
      <c r="FGE81" s="38"/>
      <c r="FGF81" s="38"/>
      <c r="FGG81" s="38"/>
      <c r="FGH81" s="38"/>
      <c r="FGI81" s="38"/>
      <c r="FGJ81" s="38"/>
      <c r="FGK81" s="38"/>
      <c r="FGL81" s="38"/>
      <c r="FGM81" s="38"/>
      <c r="FGN81" s="38"/>
      <c r="FGO81" s="38"/>
      <c r="FGP81" s="38"/>
      <c r="FGQ81" s="38"/>
      <c r="FGR81" s="38"/>
      <c r="FGS81" s="38"/>
      <c r="FGT81" s="38"/>
      <c r="FGU81" s="38"/>
      <c r="FGV81" s="38"/>
      <c r="FGW81" s="38"/>
      <c r="FGX81" s="38"/>
      <c r="FGY81" s="38"/>
      <c r="FGZ81" s="38"/>
      <c r="FHA81" s="38"/>
      <c r="FHB81" s="38"/>
      <c r="FHC81" s="38"/>
      <c r="FHD81" s="38"/>
      <c r="FHE81" s="38"/>
      <c r="FHF81" s="38"/>
      <c r="FHG81" s="38"/>
      <c r="FHH81" s="38"/>
      <c r="FHI81" s="38"/>
      <c r="FHJ81" s="38"/>
      <c r="FHK81" s="38"/>
      <c r="FHL81" s="38"/>
      <c r="FHM81" s="38"/>
      <c r="FHN81" s="38"/>
      <c r="FHO81" s="38"/>
      <c r="FHP81" s="38"/>
      <c r="FHQ81" s="38"/>
      <c r="FHR81" s="38"/>
      <c r="FHS81" s="38"/>
      <c r="FHT81" s="38"/>
      <c r="FHU81" s="38"/>
      <c r="FHV81" s="38"/>
      <c r="FHW81" s="38"/>
      <c r="FHX81" s="38"/>
      <c r="FHY81" s="38"/>
      <c r="FHZ81" s="38"/>
      <c r="FIA81" s="38"/>
      <c r="FIB81" s="38"/>
      <c r="FIC81" s="38"/>
      <c r="FID81" s="38"/>
      <c r="FIE81" s="38"/>
      <c r="FIF81" s="38"/>
      <c r="FIG81" s="38"/>
      <c r="FIH81" s="38"/>
      <c r="FII81" s="38"/>
      <c r="FIJ81" s="38"/>
      <c r="FIK81" s="38"/>
      <c r="FIL81" s="38"/>
      <c r="FIM81" s="38"/>
      <c r="FIN81" s="38"/>
      <c r="FIO81" s="38"/>
      <c r="FIP81" s="38"/>
      <c r="FIQ81" s="38"/>
      <c r="FIR81" s="38"/>
      <c r="FIS81" s="38"/>
      <c r="FIT81" s="38"/>
      <c r="FIU81" s="38"/>
      <c r="FIV81" s="38"/>
      <c r="FIW81" s="38"/>
      <c r="FIX81" s="38"/>
      <c r="FIY81" s="38"/>
      <c r="FIZ81" s="38"/>
      <c r="FJA81" s="38"/>
      <c r="FJB81" s="38"/>
      <c r="FJC81" s="38"/>
      <c r="FJD81" s="38"/>
      <c r="FJE81" s="38"/>
      <c r="FJF81" s="38"/>
      <c r="FJG81" s="38"/>
      <c r="FJH81" s="38"/>
      <c r="FJI81" s="38"/>
      <c r="FJJ81" s="38"/>
      <c r="FJK81" s="38"/>
      <c r="FJL81" s="38"/>
      <c r="FJM81" s="38"/>
      <c r="FJN81" s="38"/>
      <c r="FJO81" s="38"/>
      <c r="FJP81" s="38"/>
      <c r="FJQ81" s="38"/>
      <c r="FJR81" s="38"/>
      <c r="FJS81" s="38"/>
      <c r="FJT81" s="38"/>
      <c r="FJU81" s="38"/>
      <c r="FJV81" s="38"/>
      <c r="FJW81" s="38"/>
      <c r="FJX81" s="38"/>
      <c r="FJY81" s="38"/>
      <c r="FJZ81" s="38"/>
      <c r="FKA81" s="38"/>
      <c r="FKB81" s="38"/>
      <c r="FKC81" s="38"/>
      <c r="FKD81" s="38"/>
      <c r="FKE81" s="38"/>
      <c r="FKF81" s="38"/>
      <c r="FKG81" s="38"/>
      <c r="FKH81" s="38"/>
      <c r="FKI81" s="38"/>
      <c r="FKJ81" s="38"/>
      <c r="FKK81" s="38"/>
      <c r="FKL81" s="38"/>
      <c r="FKM81" s="38"/>
      <c r="FKN81" s="38"/>
      <c r="FKO81" s="38"/>
      <c r="FKP81" s="38"/>
      <c r="FKQ81" s="38"/>
      <c r="FKR81" s="38"/>
      <c r="FKS81" s="38"/>
      <c r="FKT81" s="38"/>
      <c r="FKU81" s="38"/>
      <c r="FKV81" s="38"/>
      <c r="FKW81" s="38"/>
      <c r="FKX81" s="38"/>
      <c r="FKY81" s="38"/>
      <c r="FKZ81" s="38"/>
      <c r="FLA81" s="38"/>
      <c r="FLB81" s="38"/>
      <c r="FLC81" s="38"/>
      <c r="FLD81" s="38"/>
      <c r="FLE81" s="38"/>
      <c r="FLF81" s="38"/>
      <c r="FLG81" s="38"/>
      <c r="FLH81" s="38"/>
      <c r="FLI81" s="38"/>
      <c r="FLJ81" s="38"/>
      <c r="FLK81" s="38"/>
      <c r="FLL81" s="38"/>
      <c r="FLM81" s="38"/>
      <c r="FLN81" s="38"/>
      <c r="FLO81" s="38"/>
      <c r="FLP81" s="38"/>
      <c r="FLQ81" s="38"/>
      <c r="FLR81" s="38"/>
      <c r="FLS81" s="38"/>
      <c r="FLT81" s="38"/>
      <c r="FLU81" s="38"/>
      <c r="FLV81" s="38"/>
      <c r="FLW81" s="38"/>
      <c r="FLX81" s="38"/>
      <c r="FLY81" s="38"/>
      <c r="FLZ81" s="38"/>
      <c r="FMA81" s="38"/>
      <c r="FMB81" s="38"/>
      <c r="FMC81" s="38"/>
      <c r="FMD81" s="38"/>
      <c r="FME81" s="38"/>
      <c r="FMF81" s="38"/>
      <c r="FMG81" s="38"/>
      <c r="FMH81" s="38"/>
      <c r="FMI81" s="38"/>
      <c r="FMJ81" s="38"/>
      <c r="FMK81" s="38"/>
      <c r="FML81" s="38"/>
      <c r="FMM81" s="38"/>
      <c r="FMN81" s="38"/>
      <c r="FMO81" s="38"/>
      <c r="FMP81" s="38"/>
      <c r="FMQ81" s="38"/>
      <c r="FMR81" s="38"/>
      <c r="FMS81" s="38"/>
      <c r="FMT81" s="38"/>
      <c r="FMU81" s="38"/>
      <c r="FMV81" s="38"/>
      <c r="FMW81" s="38"/>
      <c r="FMX81" s="38"/>
      <c r="FMY81" s="38"/>
      <c r="FMZ81" s="38"/>
      <c r="FNA81" s="38"/>
      <c r="FNB81" s="38"/>
      <c r="FNC81" s="38"/>
      <c r="FND81" s="38"/>
      <c r="FNE81" s="38"/>
      <c r="FNF81" s="38"/>
      <c r="FNG81" s="38"/>
      <c r="FNH81" s="38"/>
      <c r="FNI81" s="38"/>
      <c r="FNJ81" s="38"/>
      <c r="FNK81" s="38"/>
      <c r="FNL81" s="38"/>
      <c r="FNM81" s="38"/>
      <c r="FNN81" s="38"/>
      <c r="FNO81" s="38"/>
      <c r="FNP81" s="38"/>
      <c r="FNQ81" s="38"/>
      <c r="FNR81" s="38"/>
      <c r="FNS81" s="38"/>
      <c r="FNT81" s="38"/>
      <c r="FNU81" s="38"/>
      <c r="FNV81" s="38"/>
      <c r="FNW81" s="38"/>
      <c r="FNX81" s="38"/>
      <c r="FNY81" s="38"/>
      <c r="FNZ81" s="38"/>
      <c r="FOA81" s="38"/>
      <c r="FOB81" s="38"/>
      <c r="FOC81" s="38"/>
      <c r="FOD81" s="38"/>
      <c r="FOE81" s="38"/>
      <c r="FOF81" s="38"/>
      <c r="FOG81" s="38"/>
      <c r="FOH81" s="38"/>
      <c r="FOI81" s="38"/>
      <c r="FOJ81" s="38"/>
      <c r="FOK81" s="38"/>
      <c r="FOL81" s="38"/>
      <c r="FOM81" s="38"/>
      <c r="FON81" s="38"/>
      <c r="FOO81" s="38"/>
      <c r="FOP81" s="38"/>
      <c r="FOQ81" s="38"/>
      <c r="FOR81" s="38"/>
      <c r="FOS81" s="38"/>
      <c r="FOT81" s="38"/>
      <c r="FOU81" s="38"/>
      <c r="FOV81" s="38"/>
      <c r="FOW81" s="38"/>
      <c r="FOX81" s="38"/>
      <c r="FOY81" s="38"/>
      <c r="FOZ81" s="38"/>
      <c r="FPA81" s="38"/>
      <c r="FPB81" s="38"/>
      <c r="FPC81" s="38"/>
      <c r="FPD81" s="38"/>
      <c r="FPE81" s="38"/>
      <c r="FPF81" s="38"/>
      <c r="FPG81" s="38"/>
      <c r="FPH81" s="38"/>
      <c r="FPI81" s="38"/>
      <c r="FPJ81" s="38"/>
      <c r="FPK81" s="38"/>
      <c r="FPL81" s="38"/>
      <c r="FPM81" s="38"/>
      <c r="FPN81" s="38"/>
      <c r="FPO81" s="38"/>
      <c r="FPP81" s="38"/>
      <c r="FPQ81" s="38"/>
      <c r="FPR81" s="38"/>
      <c r="FPS81" s="38"/>
      <c r="FPT81" s="38"/>
      <c r="FPU81" s="38"/>
      <c r="FPV81" s="38"/>
      <c r="FPW81" s="38"/>
      <c r="FPX81" s="38"/>
      <c r="FPY81" s="38"/>
      <c r="FPZ81" s="38"/>
      <c r="FQA81" s="38"/>
      <c r="FQB81" s="38"/>
      <c r="FQC81" s="38"/>
      <c r="FQD81" s="38"/>
      <c r="FQE81" s="38"/>
      <c r="FQF81" s="38"/>
      <c r="FQG81" s="38"/>
      <c r="FQH81" s="38"/>
      <c r="FQI81" s="38"/>
      <c r="FQJ81" s="38"/>
      <c r="FQK81" s="38"/>
      <c r="FQL81" s="38"/>
      <c r="FQM81" s="38"/>
      <c r="FQN81" s="38"/>
      <c r="FQO81" s="38"/>
      <c r="FQP81" s="38"/>
      <c r="FQQ81" s="38"/>
      <c r="FQR81" s="38"/>
      <c r="FQS81" s="38"/>
      <c r="FQT81" s="38"/>
      <c r="FQU81" s="38"/>
      <c r="FQV81" s="38"/>
      <c r="FQW81" s="38"/>
      <c r="FQX81" s="38"/>
      <c r="FQY81" s="38"/>
      <c r="FQZ81" s="38"/>
      <c r="FRA81" s="38"/>
      <c r="FRB81" s="38"/>
      <c r="FRC81" s="38"/>
      <c r="FRD81" s="38"/>
      <c r="FRE81" s="38"/>
      <c r="FRF81" s="38"/>
      <c r="FRG81" s="38"/>
      <c r="FRH81" s="38"/>
      <c r="FRI81" s="38"/>
      <c r="FRJ81" s="38"/>
      <c r="FRK81" s="38"/>
      <c r="FRL81" s="38"/>
      <c r="FRM81" s="38"/>
      <c r="FRN81" s="38"/>
      <c r="FRO81" s="38"/>
      <c r="FRP81" s="38"/>
      <c r="FRQ81" s="38"/>
      <c r="FRR81" s="38"/>
      <c r="FRS81" s="38"/>
      <c r="FRT81" s="38"/>
      <c r="FRU81" s="38"/>
      <c r="FRV81" s="38"/>
      <c r="FRW81" s="38"/>
      <c r="FRX81" s="38"/>
      <c r="FRY81" s="38"/>
      <c r="FRZ81" s="38"/>
      <c r="FSA81" s="38"/>
      <c r="FSB81" s="38"/>
      <c r="FSC81" s="38"/>
      <c r="FSD81" s="38"/>
      <c r="FSE81" s="38"/>
      <c r="FSF81" s="38"/>
      <c r="FSG81" s="38"/>
      <c r="FSH81" s="38"/>
      <c r="FSI81" s="38"/>
      <c r="FSJ81" s="38"/>
      <c r="FSK81" s="38"/>
      <c r="FSL81" s="38"/>
      <c r="FSM81" s="38"/>
      <c r="FSN81" s="38"/>
      <c r="FSO81" s="38"/>
      <c r="FSP81" s="38"/>
      <c r="FSQ81" s="38"/>
      <c r="FSR81" s="38"/>
      <c r="FSS81" s="38"/>
      <c r="FST81" s="38"/>
      <c r="FSU81" s="38"/>
      <c r="FSV81" s="38"/>
      <c r="FSW81" s="38"/>
      <c r="FSX81" s="38"/>
      <c r="FSY81" s="38"/>
      <c r="FSZ81" s="38"/>
      <c r="FTA81" s="38"/>
      <c r="FTB81" s="38"/>
      <c r="FTC81" s="38"/>
      <c r="FTD81" s="38"/>
      <c r="FTE81" s="38"/>
      <c r="FTF81" s="38"/>
      <c r="FTG81" s="38"/>
      <c r="FTH81" s="38"/>
      <c r="FTI81" s="38"/>
      <c r="FTJ81" s="38"/>
      <c r="FTK81" s="38"/>
      <c r="FTL81" s="38"/>
      <c r="FTM81" s="38"/>
      <c r="FTN81" s="38"/>
      <c r="FTO81" s="38"/>
      <c r="FTP81" s="38"/>
      <c r="FTQ81" s="38"/>
      <c r="FTR81" s="38"/>
      <c r="FTS81" s="38"/>
      <c r="FTT81" s="38"/>
      <c r="FTU81" s="38"/>
      <c r="FTV81" s="38"/>
      <c r="FTW81" s="38"/>
      <c r="FTX81" s="38"/>
      <c r="FTY81" s="38"/>
      <c r="FTZ81" s="38"/>
      <c r="FUA81" s="38"/>
      <c r="FUB81" s="38"/>
      <c r="FUC81" s="38"/>
      <c r="FUD81" s="38"/>
      <c r="FUE81" s="38"/>
      <c r="FUF81" s="38"/>
      <c r="FUG81" s="38"/>
      <c r="FUH81" s="38"/>
      <c r="FUI81" s="38"/>
      <c r="FUJ81" s="38"/>
      <c r="FUK81" s="38"/>
      <c r="FUL81" s="38"/>
      <c r="FUM81" s="38"/>
      <c r="FUN81" s="38"/>
      <c r="FUO81" s="38"/>
      <c r="FUP81" s="38"/>
      <c r="FUQ81" s="38"/>
      <c r="FUR81" s="38"/>
      <c r="FUS81" s="38"/>
      <c r="FUT81" s="38"/>
      <c r="FUU81" s="38"/>
      <c r="FUV81" s="38"/>
      <c r="FUW81" s="38"/>
      <c r="FUX81" s="38"/>
      <c r="FUY81" s="38"/>
      <c r="FUZ81" s="38"/>
      <c r="FVA81" s="38"/>
      <c r="FVB81" s="38"/>
      <c r="FVC81" s="38"/>
      <c r="FVD81" s="38"/>
      <c r="FVE81" s="38"/>
      <c r="FVF81" s="38"/>
      <c r="FVG81" s="38"/>
      <c r="FVH81" s="38"/>
      <c r="FVI81" s="38"/>
      <c r="FVJ81" s="38"/>
      <c r="FVK81" s="38"/>
      <c r="FVL81" s="38"/>
      <c r="FVM81" s="38"/>
      <c r="FVN81" s="38"/>
      <c r="FVO81" s="38"/>
      <c r="FVP81" s="38"/>
      <c r="FVQ81" s="38"/>
      <c r="FVR81" s="38"/>
      <c r="FVS81" s="38"/>
      <c r="FVT81" s="38"/>
      <c r="FVU81" s="38"/>
      <c r="FVV81" s="38"/>
      <c r="FVW81" s="38"/>
      <c r="FVX81" s="38"/>
      <c r="FVY81" s="38"/>
      <c r="FVZ81" s="38"/>
      <c r="FWA81" s="38"/>
      <c r="FWB81" s="38"/>
      <c r="FWC81" s="38"/>
      <c r="FWD81" s="38"/>
      <c r="FWE81" s="38"/>
      <c r="FWF81" s="38"/>
      <c r="FWG81" s="38"/>
      <c r="FWH81" s="38"/>
      <c r="FWI81" s="38"/>
      <c r="FWJ81" s="38"/>
      <c r="FWK81" s="38"/>
      <c r="FWL81" s="38"/>
      <c r="FWM81" s="38"/>
      <c r="FWN81" s="38"/>
      <c r="FWO81" s="38"/>
      <c r="FWP81" s="38"/>
      <c r="FWQ81" s="38"/>
      <c r="FWR81" s="38"/>
      <c r="FWS81" s="38"/>
      <c r="FWT81" s="38"/>
      <c r="FWU81" s="38"/>
      <c r="FWV81" s="38"/>
      <c r="FWW81" s="38"/>
      <c r="FWX81" s="38"/>
      <c r="FWY81" s="38"/>
      <c r="FWZ81" s="38"/>
      <c r="FXA81" s="38"/>
      <c r="FXB81" s="38"/>
      <c r="FXC81" s="38"/>
      <c r="FXD81" s="38"/>
      <c r="FXE81" s="38"/>
      <c r="FXF81" s="38"/>
      <c r="FXG81" s="38"/>
      <c r="FXH81" s="38"/>
      <c r="FXI81" s="38"/>
      <c r="FXJ81" s="38"/>
      <c r="FXK81" s="38"/>
      <c r="FXL81" s="38"/>
      <c r="FXM81" s="38"/>
      <c r="FXN81" s="38"/>
      <c r="FXO81" s="38"/>
      <c r="FXP81" s="38"/>
      <c r="FXQ81" s="38"/>
      <c r="FXR81" s="38"/>
      <c r="FXS81" s="38"/>
      <c r="FXT81" s="38"/>
      <c r="FXU81" s="38"/>
      <c r="FXV81" s="38"/>
      <c r="FXW81" s="38"/>
      <c r="FXX81" s="38"/>
      <c r="FXY81" s="38"/>
      <c r="FXZ81" s="38"/>
      <c r="FYA81" s="38"/>
      <c r="FYB81" s="38"/>
      <c r="FYC81" s="38"/>
      <c r="FYD81" s="38"/>
      <c r="FYE81" s="38"/>
      <c r="FYF81" s="38"/>
      <c r="FYG81" s="38"/>
      <c r="FYH81" s="38"/>
      <c r="FYI81" s="38"/>
      <c r="FYJ81" s="38"/>
      <c r="FYK81" s="38"/>
      <c r="FYL81" s="38"/>
      <c r="FYM81" s="38"/>
      <c r="FYN81" s="38"/>
      <c r="FYO81" s="38"/>
      <c r="FYP81" s="38"/>
      <c r="FYQ81" s="38"/>
      <c r="FYR81" s="38"/>
      <c r="FYS81" s="38"/>
      <c r="FYT81" s="38"/>
      <c r="FYU81" s="38"/>
      <c r="FYV81" s="38"/>
      <c r="FYW81" s="38"/>
      <c r="FYX81" s="38"/>
      <c r="FYY81" s="38"/>
      <c r="FYZ81" s="38"/>
      <c r="FZA81" s="38"/>
      <c r="FZB81" s="38"/>
      <c r="FZC81" s="38"/>
      <c r="FZD81" s="38"/>
      <c r="FZE81" s="38"/>
      <c r="FZF81" s="38"/>
      <c r="FZG81" s="38"/>
      <c r="FZH81" s="38"/>
      <c r="FZI81" s="38"/>
      <c r="FZJ81" s="38"/>
      <c r="FZK81" s="38"/>
      <c r="FZL81" s="38"/>
      <c r="FZM81" s="38"/>
      <c r="FZN81" s="38"/>
      <c r="FZO81" s="38"/>
      <c r="FZP81" s="38"/>
      <c r="FZQ81" s="38"/>
      <c r="FZR81" s="38"/>
      <c r="FZS81" s="38"/>
      <c r="FZT81" s="38"/>
      <c r="FZU81" s="38"/>
      <c r="FZV81" s="38"/>
      <c r="FZW81" s="38"/>
      <c r="FZX81" s="38"/>
      <c r="FZY81" s="38"/>
      <c r="FZZ81" s="38"/>
      <c r="GAA81" s="38"/>
      <c r="GAB81" s="38"/>
      <c r="GAC81" s="38"/>
      <c r="GAD81" s="38"/>
      <c r="GAE81" s="38"/>
      <c r="GAF81" s="38"/>
      <c r="GAG81" s="38"/>
      <c r="GAH81" s="38"/>
      <c r="GAI81" s="38"/>
      <c r="GAJ81" s="38"/>
      <c r="GAK81" s="38"/>
      <c r="GAL81" s="38"/>
      <c r="GAM81" s="38"/>
      <c r="GAN81" s="38"/>
      <c r="GAO81" s="38"/>
      <c r="GAP81" s="38"/>
      <c r="GAQ81" s="38"/>
      <c r="GAR81" s="38"/>
      <c r="GAS81" s="38"/>
      <c r="GAT81" s="38"/>
      <c r="GAU81" s="38"/>
      <c r="GAV81" s="38"/>
      <c r="GAW81" s="38"/>
      <c r="GAX81" s="38"/>
      <c r="GAY81" s="38"/>
      <c r="GAZ81" s="38"/>
      <c r="GBA81" s="38"/>
      <c r="GBB81" s="38"/>
      <c r="GBC81" s="38"/>
      <c r="GBD81" s="38"/>
      <c r="GBE81" s="38"/>
      <c r="GBF81" s="38"/>
      <c r="GBG81" s="38"/>
      <c r="GBH81" s="38"/>
      <c r="GBI81" s="38"/>
      <c r="GBJ81" s="38"/>
      <c r="GBK81" s="38"/>
      <c r="GBL81" s="38"/>
      <c r="GBM81" s="38"/>
      <c r="GBN81" s="38"/>
      <c r="GBO81" s="38"/>
      <c r="GBP81" s="38"/>
      <c r="GBQ81" s="38"/>
      <c r="GBR81" s="38"/>
      <c r="GBS81" s="38"/>
      <c r="GBT81" s="38"/>
      <c r="GBU81" s="38"/>
      <c r="GBV81" s="38"/>
      <c r="GBW81" s="38"/>
      <c r="GBX81" s="38"/>
      <c r="GBY81" s="38"/>
      <c r="GBZ81" s="38"/>
      <c r="GCA81" s="38"/>
      <c r="GCB81" s="38"/>
      <c r="GCC81" s="38"/>
      <c r="GCD81" s="38"/>
      <c r="GCE81" s="38"/>
      <c r="GCF81" s="38"/>
      <c r="GCG81" s="38"/>
      <c r="GCH81" s="38"/>
      <c r="GCI81" s="38"/>
      <c r="GCJ81" s="38"/>
      <c r="GCK81" s="38"/>
      <c r="GCL81" s="38"/>
      <c r="GCM81" s="38"/>
      <c r="GCN81" s="38"/>
      <c r="GCO81" s="38"/>
      <c r="GCP81" s="38"/>
      <c r="GCQ81" s="38"/>
      <c r="GCR81" s="38"/>
      <c r="GCS81" s="38"/>
      <c r="GCT81" s="38"/>
      <c r="GCU81" s="38"/>
      <c r="GCV81" s="38"/>
      <c r="GCW81" s="38"/>
      <c r="GCX81" s="38"/>
      <c r="GCY81" s="38"/>
      <c r="GCZ81" s="38"/>
      <c r="GDA81" s="38"/>
      <c r="GDB81" s="38"/>
      <c r="GDC81" s="38"/>
      <c r="GDD81" s="38"/>
      <c r="GDE81" s="38"/>
      <c r="GDF81" s="38"/>
      <c r="GDG81" s="38"/>
      <c r="GDH81" s="38"/>
      <c r="GDI81" s="38"/>
      <c r="GDJ81" s="38"/>
      <c r="GDK81" s="38"/>
      <c r="GDL81" s="38"/>
      <c r="GDM81" s="38"/>
      <c r="GDN81" s="38"/>
      <c r="GDO81" s="38"/>
      <c r="GDP81" s="38"/>
      <c r="GDQ81" s="38"/>
      <c r="GDR81" s="38"/>
      <c r="GDS81" s="38"/>
      <c r="GDT81" s="38"/>
      <c r="GDU81" s="38"/>
      <c r="GDV81" s="38"/>
      <c r="GDW81" s="38"/>
      <c r="GDX81" s="38"/>
      <c r="GDY81" s="38"/>
      <c r="GDZ81" s="38"/>
      <c r="GEA81" s="38"/>
      <c r="GEB81" s="38"/>
      <c r="GEC81" s="38"/>
      <c r="GED81" s="38"/>
      <c r="GEE81" s="38"/>
      <c r="GEF81" s="38"/>
      <c r="GEG81" s="38"/>
      <c r="GEH81" s="38"/>
      <c r="GEI81" s="38"/>
      <c r="GEJ81" s="38"/>
      <c r="GEK81" s="38"/>
      <c r="GEL81" s="38"/>
      <c r="GEM81" s="38"/>
      <c r="GEN81" s="38"/>
      <c r="GEO81" s="38"/>
      <c r="GEP81" s="38"/>
      <c r="GEQ81" s="38"/>
      <c r="GER81" s="38"/>
      <c r="GES81" s="38"/>
      <c r="GET81" s="38"/>
      <c r="GEU81" s="38"/>
      <c r="GEV81" s="38"/>
      <c r="GEW81" s="38"/>
      <c r="GEX81" s="38"/>
      <c r="GEY81" s="38"/>
      <c r="GEZ81" s="38"/>
      <c r="GFA81" s="38"/>
      <c r="GFB81" s="38"/>
      <c r="GFC81" s="38"/>
      <c r="GFD81" s="38"/>
      <c r="GFE81" s="38"/>
      <c r="GFF81" s="38"/>
      <c r="GFG81" s="38"/>
      <c r="GFH81" s="38"/>
      <c r="GFI81" s="38"/>
      <c r="GFJ81" s="38"/>
      <c r="GFK81" s="38"/>
      <c r="GFL81" s="38"/>
      <c r="GFM81" s="38"/>
      <c r="GFN81" s="38"/>
      <c r="GFO81" s="38"/>
      <c r="GFP81" s="38"/>
      <c r="GFQ81" s="38"/>
      <c r="GFR81" s="38"/>
      <c r="GFS81" s="38"/>
      <c r="GFT81" s="38"/>
      <c r="GFU81" s="38"/>
      <c r="GFV81" s="38"/>
      <c r="GFW81" s="38"/>
      <c r="GFX81" s="38"/>
      <c r="GFY81" s="38"/>
      <c r="GFZ81" s="38"/>
      <c r="GGA81" s="38"/>
      <c r="GGB81" s="38"/>
      <c r="GGC81" s="38"/>
      <c r="GGD81" s="38"/>
      <c r="GGE81" s="38"/>
      <c r="GGF81" s="38"/>
      <c r="GGG81" s="38"/>
      <c r="GGH81" s="38"/>
      <c r="GGI81" s="38"/>
      <c r="GGJ81" s="38"/>
      <c r="GGK81" s="38"/>
      <c r="GGL81" s="38"/>
      <c r="GGM81" s="38"/>
      <c r="GGN81" s="38"/>
      <c r="GGO81" s="38"/>
      <c r="GGP81" s="38"/>
      <c r="GGQ81" s="38"/>
      <c r="GGR81" s="38"/>
      <c r="GGS81" s="38"/>
      <c r="GGT81" s="38"/>
      <c r="GGU81" s="38"/>
      <c r="GGV81" s="38"/>
      <c r="GGW81" s="38"/>
      <c r="GGX81" s="38"/>
      <c r="GGY81" s="38"/>
      <c r="GGZ81" s="38"/>
      <c r="GHA81" s="38"/>
      <c r="GHB81" s="38"/>
      <c r="GHC81" s="38"/>
      <c r="GHD81" s="38"/>
      <c r="GHE81" s="38"/>
      <c r="GHF81" s="38"/>
      <c r="GHG81" s="38"/>
      <c r="GHH81" s="38"/>
      <c r="GHI81" s="38"/>
      <c r="GHJ81" s="38"/>
      <c r="GHK81" s="38"/>
      <c r="GHL81" s="38"/>
      <c r="GHM81" s="38"/>
      <c r="GHN81" s="38"/>
      <c r="GHO81" s="38"/>
      <c r="GHP81" s="38"/>
      <c r="GHQ81" s="38"/>
      <c r="GHR81" s="38"/>
      <c r="GHS81" s="38"/>
      <c r="GHT81" s="38"/>
      <c r="GHU81" s="38"/>
      <c r="GHV81" s="38"/>
      <c r="GHW81" s="38"/>
      <c r="GHX81" s="38"/>
      <c r="GHY81" s="38"/>
      <c r="GHZ81" s="38"/>
      <c r="GIA81" s="38"/>
      <c r="GIB81" s="38"/>
      <c r="GIC81" s="38"/>
      <c r="GID81" s="38"/>
      <c r="GIE81" s="38"/>
      <c r="GIF81" s="38"/>
      <c r="GIG81" s="38"/>
      <c r="GIH81" s="38"/>
      <c r="GII81" s="38"/>
      <c r="GIJ81" s="38"/>
      <c r="GIK81" s="38"/>
      <c r="GIL81" s="38"/>
      <c r="GIM81" s="38"/>
      <c r="GIN81" s="38"/>
      <c r="GIO81" s="38"/>
      <c r="GIP81" s="38"/>
      <c r="GIQ81" s="38"/>
      <c r="GIR81" s="38"/>
      <c r="GIS81" s="38"/>
      <c r="GIT81" s="38"/>
      <c r="GIU81" s="38"/>
      <c r="GIV81" s="38"/>
      <c r="GIW81" s="38"/>
      <c r="GIX81" s="38"/>
      <c r="GIY81" s="38"/>
      <c r="GIZ81" s="38"/>
      <c r="GJA81" s="38"/>
      <c r="GJB81" s="38"/>
      <c r="GJC81" s="38"/>
      <c r="GJD81" s="38"/>
      <c r="GJE81" s="38"/>
      <c r="GJF81" s="38"/>
      <c r="GJG81" s="38"/>
      <c r="GJH81" s="38"/>
      <c r="GJI81" s="38"/>
      <c r="GJJ81" s="38"/>
      <c r="GJK81" s="38"/>
      <c r="GJL81" s="38"/>
      <c r="GJM81" s="38"/>
      <c r="GJN81" s="38"/>
      <c r="GJO81" s="38"/>
      <c r="GJP81" s="38"/>
      <c r="GJQ81" s="38"/>
      <c r="GJR81" s="38"/>
      <c r="GJS81" s="38"/>
      <c r="GJT81" s="38"/>
      <c r="GJU81" s="38"/>
      <c r="GJV81" s="38"/>
      <c r="GJW81" s="38"/>
      <c r="GJX81" s="38"/>
      <c r="GJY81" s="38"/>
      <c r="GJZ81" s="38"/>
      <c r="GKA81" s="38"/>
      <c r="GKB81" s="38"/>
      <c r="GKC81" s="38"/>
      <c r="GKD81" s="38"/>
      <c r="GKE81" s="38"/>
      <c r="GKF81" s="38"/>
      <c r="GKG81" s="38"/>
      <c r="GKH81" s="38"/>
      <c r="GKI81" s="38"/>
      <c r="GKJ81" s="38"/>
      <c r="GKK81" s="38"/>
      <c r="GKL81" s="38"/>
      <c r="GKM81" s="38"/>
      <c r="GKN81" s="38"/>
      <c r="GKO81" s="38"/>
      <c r="GKP81" s="38"/>
      <c r="GKQ81" s="38"/>
      <c r="GKR81" s="38"/>
      <c r="GKS81" s="38"/>
      <c r="GKT81" s="38"/>
      <c r="GKU81" s="38"/>
      <c r="GKV81" s="38"/>
      <c r="GKW81" s="38"/>
      <c r="GKX81" s="38"/>
      <c r="GKY81" s="38"/>
      <c r="GKZ81" s="38"/>
      <c r="GLA81" s="38"/>
      <c r="GLB81" s="38"/>
      <c r="GLC81" s="38"/>
      <c r="GLD81" s="38"/>
      <c r="GLE81" s="38"/>
      <c r="GLF81" s="38"/>
      <c r="GLG81" s="38"/>
      <c r="GLH81" s="38"/>
      <c r="GLI81" s="38"/>
      <c r="GLJ81" s="38"/>
      <c r="GLK81" s="38"/>
      <c r="GLL81" s="38"/>
      <c r="GLM81" s="38"/>
      <c r="GLN81" s="38"/>
      <c r="GLO81" s="38"/>
      <c r="GLP81" s="38"/>
      <c r="GLQ81" s="38"/>
      <c r="GLR81" s="38"/>
      <c r="GLS81" s="38"/>
      <c r="GLT81" s="38"/>
      <c r="GLU81" s="38"/>
      <c r="GLV81" s="38"/>
      <c r="GLW81" s="38"/>
      <c r="GLX81" s="38"/>
      <c r="GLY81" s="38"/>
      <c r="GLZ81" s="38"/>
      <c r="GMA81" s="38"/>
      <c r="GMB81" s="38"/>
      <c r="GMC81" s="38"/>
      <c r="GMD81" s="38"/>
      <c r="GME81" s="38"/>
      <c r="GMF81" s="38"/>
      <c r="GMG81" s="38"/>
      <c r="GMH81" s="38"/>
      <c r="GMI81" s="38"/>
      <c r="GMJ81" s="38"/>
      <c r="GMK81" s="38"/>
      <c r="GML81" s="38"/>
      <c r="GMM81" s="38"/>
      <c r="GMN81" s="38"/>
      <c r="GMO81" s="38"/>
      <c r="GMP81" s="38"/>
      <c r="GMQ81" s="38"/>
      <c r="GMR81" s="38"/>
      <c r="GMS81" s="38"/>
      <c r="GMT81" s="38"/>
      <c r="GMU81" s="38"/>
      <c r="GMV81" s="38"/>
      <c r="GMW81" s="38"/>
      <c r="GMX81" s="38"/>
      <c r="GMY81" s="38"/>
      <c r="GMZ81" s="38"/>
      <c r="GNA81" s="38"/>
      <c r="GNB81" s="38"/>
      <c r="GNC81" s="38"/>
      <c r="GND81" s="38"/>
      <c r="GNE81" s="38"/>
      <c r="GNF81" s="38"/>
      <c r="GNG81" s="38"/>
      <c r="GNH81" s="38"/>
      <c r="GNI81" s="38"/>
      <c r="GNJ81" s="38"/>
      <c r="GNK81" s="38"/>
      <c r="GNL81" s="38"/>
      <c r="GNM81" s="38"/>
      <c r="GNN81" s="38"/>
      <c r="GNO81" s="38"/>
      <c r="GNP81" s="38"/>
      <c r="GNQ81" s="38"/>
      <c r="GNR81" s="38"/>
      <c r="GNS81" s="38"/>
      <c r="GNT81" s="38"/>
      <c r="GNU81" s="38"/>
      <c r="GNV81" s="38"/>
      <c r="GNW81" s="38"/>
      <c r="GNX81" s="38"/>
      <c r="GNY81" s="38"/>
      <c r="GNZ81" s="38"/>
      <c r="GOA81" s="38"/>
      <c r="GOB81" s="38"/>
      <c r="GOC81" s="38"/>
      <c r="GOD81" s="38"/>
      <c r="GOE81" s="38"/>
      <c r="GOF81" s="38"/>
      <c r="GOG81" s="38"/>
      <c r="GOH81" s="38"/>
      <c r="GOI81" s="38"/>
      <c r="GOJ81" s="38"/>
      <c r="GOK81" s="38"/>
      <c r="GOL81" s="38"/>
      <c r="GOM81" s="38"/>
      <c r="GON81" s="38"/>
      <c r="GOO81" s="38"/>
      <c r="GOP81" s="38"/>
      <c r="GOQ81" s="38"/>
      <c r="GOR81" s="38"/>
      <c r="GOS81" s="38"/>
      <c r="GOT81" s="38"/>
      <c r="GOU81" s="38"/>
      <c r="GOV81" s="38"/>
      <c r="GOW81" s="38"/>
      <c r="GOX81" s="38"/>
      <c r="GOY81" s="38"/>
      <c r="GOZ81" s="38"/>
      <c r="GPA81" s="38"/>
      <c r="GPB81" s="38"/>
      <c r="GPC81" s="38"/>
      <c r="GPD81" s="38"/>
      <c r="GPE81" s="38"/>
      <c r="GPF81" s="38"/>
      <c r="GPG81" s="38"/>
      <c r="GPH81" s="38"/>
      <c r="GPI81" s="38"/>
      <c r="GPJ81" s="38"/>
      <c r="GPK81" s="38"/>
      <c r="GPL81" s="38"/>
      <c r="GPM81" s="38"/>
      <c r="GPN81" s="38"/>
      <c r="GPO81" s="38"/>
      <c r="GPP81" s="38"/>
      <c r="GPQ81" s="38"/>
      <c r="GPR81" s="38"/>
      <c r="GPS81" s="38"/>
      <c r="GPT81" s="38"/>
      <c r="GPU81" s="38"/>
      <c r="GPV81" s="38"/>
      <c r="GPW81" s="38"/>
      <c r="GPX81" s="38"/>
      <c r="GPY81" s="38"/>
      <c r="GPZ81" s="38"/>
      <c r="GQA81" s="38"/>
      <c r="GQB81" s="38"/>
      <c r="GQC81" s="38"/>
      <c r="GQD81" s="38"/>
      <c r="GQE81" s="38"/>
      <c r="GQF81" s="38"/>
      <c r="GQG81" s="38"/>
      <c r="GQH81" s="38"/>
      <c r="GQI81" s="38"/>
      <c r="GQJ81" s="38"/>
      <c r="GQK81" s="38"/>
      <c r="GQL81" s="38"/>
      <c r="GQM81" s="38"/>
      <c r="GQN81" s="38"/>
      <c r="GQO81" s="38"/>
      <c r="GQP81" s="38"/>
      <c r="GQQ81" s="38"/>
      <c r="GQR81" s="38"/>
      <c r="GQS81" s="38"/>
      <c r="GQT81" s="38"/>
      <c r="GQU81" s="38"/>
      <c r="GQV81" s="38"/>
      <c r="GQW81" s="38"/>
      <c r="GQX81" s="38"/>
      <c r="GQY81" s="38"/>
      <c r="GQZ81" s="38"/>
      <c r="GRA81" s="38"/>
      <c r="GRB81" s="38"/>
      <c r="GRC81" s="38"/>
      <c r="GRD81" s="38"/>
      <c r="GRE81" s="38"/>
      <c r="GRF81" s="38"/>
      <c r="GRG81" s="38"/>
      <c r="GRH81" s="38"/>
      <c r="GRI81" s="38"/>
      <c r="GRJ81" s="38"/>
      <c r="GRK81" s="38"/>
      <c r="GRL81" s="38"/>
      <c r="GRM81" s="38"/>
      <c r="GRN81" s="38"/>
      <c r="GRO81" s="38"/>
      <c r="GRP81" s="38"/>
      <c r="GRQ81" s="38"/>
      <c r="GRR81" s="38"/>
      <c r="GRS81" s="38"/>
      <c r="GRT81" s="38"/>
      <c r="GRU81" s="38"/>
      <c r="GRV81" s="38"/>
      <c r="GRW81" s="38"/>
      <c r="GRX81" s="38"/>
      <c r="GRY81" s="38"/>
      <c r="GRZ81" s="38"/>
      <c r="GSA81" s="38"/>
      <c r="GSB81" s="38"/>
      <c r="GSC81" s="38"/>
      <c r="GSD81" s="38"/>
      <c r="GSE81" s="38"/>
      <c r="GSF81" s="38"/>
      <c r="GSG81" s="38"/>
      <c r="GSH81" s="38"/>
      <c r="GSI81" s="38"/>
      <c r="GSJ81" s="38"/>
      <c r="GSK81" s="38"/>
      <c r="GSL81" s="38"/>
      <c r="GSM81" s="38"/>
      <c r="GSN81" s="38"/>
      <c r="GSO81" s="38"/>
      <c r="GSP81" s="38"/>
      <c r="GSQ81" s="38"/>
      <c r="GSR81" s="38"/>
      <c r="GSS81" s="38"/>
      <c r="GST81" s="38"/>
      <c r="GSU81" s="38"/>
      <c r="GSV81" s="38"/>
      <c r="GSW81" s="38"/>
      <c r="GSX81" s="38"/>
      <c r="GSY81" s="38"/>
      <c r="GSZ81" s="38"/>
      <c r="GTA81" s="38"/>
      <c r="GTB81" s="38"/>
      <c r="GTC81" s="38"/>
      <c r="GTD81" s="38"/>
      <c r="GTE81" s="38"/>
      <c r="GTF81" s="38"/>
      <c r="GTG81" s="38"/>
      <c r="GTH81" s="38"/>
      <c r="GTI81" s="38"/>
      <c r="GTJ81" s="38"/>
      <c r="GTK81" s="38"/>
      <c r="GTL81" s="38"/>
      <c r="GTM81" s="38"/>
      <c r="GTN81" s="38"/>
      <c r="GTO81" s="38"/>
      <c r="GTP81" s="38"/>
      <c r="GTQ81" s="38"/>
      <c r="GTR81" s="38"/>
      <c r="GTS81" s="38"/>
      <c r="GTT81" s="38"/>
      <c r="GTU81" s="38"/>
      <c r="GTV81" s="38"/>
      <c r="GTW81" s="38"/>
      <c r="GTX81" s="38"/>
      <c r="GTY81" s="38"/>
      <c r="GTZ81" s="38"/>
      <c r="GUA81" s="38"/>
      <c r="GUB81" s="38"/>
      <c r="GUC81" s="38"/>
      <c r="GUD81" s="38"/>
      <c r="GUE81" s="38"/>
      <c r="GUF81" s="38"/>
      <c r="GUG81" s="38"/>
      <c r="GUH81" s="38"/>
      <c r="GUI81" s="38"/>
      <c r="GUJ81" s="38"/>
      <c r="GUK81" s="38"/>
      <c r="GUL81" s="38"/>
      <c r="GUM81" s="38"/>
      <c r="GUN81" s="38"/>
      <c r="GUO81" s="38"/>
      <c r="GUP81" s="38"/>
      <c r="GUQ81" s="38"/>
      <c r="GUR81" s="38"/>
      <c r="GUS81" s="38"/>
      <c r="GUT81" s="38"/>
      <c r="GUU81" s="38"/>
      <c r="GUV81" s="38"/>
      <c r="GUW81" s="38"/>
      <c r="GUX81" s="38"/>
      <c r="GUY81" s="38"/>
      <c r="GUZ81" s="38"/>
      <c r="GVA81" s="38"/>
      <c r="GVB81" s="38"/>
      <c r="GVC81" s="38"/>
      <c r="GVD81" s="38"/>
      <c r="GVE81" s="38"/>
    </row>
    <row r="82" spans="1:5309" s="19" customFormat="1">
      <c r="A82" s="15" t="s">
        <v>874</v>
      </c>
      <c r="B82" s="28" t="s">
        <v>679</v>
      </c>
      <c r="C82" s="15">
        <v>2143</v>
      </c>
      <c r="D82" s="15">
        <v>2148</v>
      </c>
      <c r="E82" s="15">
        <f>SUM(D82-C82)</f>
        <v>5</v>
      </c>
      <c r="F82" s="29">
        <v>9.5</v>
      </c>
      <c r="G82" s="15">
        <f>E82*F82</f>
        <v>47.5</v>
      </c>
      <c r="H82" s="15"/>
      <c r="I82" s="15"/>
      <c r="J82" s="15"/>
      <c r="K82" s="15"/>
      <c r="L82" s="15"/>
      <c r="M82" s="16"/>
      <c r="N82" s="17"/>
      <c r="O82" s="15"/>
      <c r="P82" s="17">
        <f t="shared" si="25"/>
        <v>47.5</v>
      </c>
      <c r="Q82" s="15">
        <v>1</v>
      </c>
      <c r="R82" s="29">
        <f t="shared" si="26"/>
        <v>47.5</v>
      </c>
      <c r="S82" s="118"/>
      <c r="T82" s="118"/>
      <c r="U82" s="118"/>
      <c r="V82" s="164"/>
      <c r="W82" s="118"/>
      <c r="X82" s="164"/>
      <c r="Y82" s="118"/>
      <c r="Z82" s="119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8"/>
      <c r="DT82" s="38"/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8"/>
      <c r="ES82" s="38"/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8"/>
      <c r="FF82" s="38"/>
      <c r="FG82" s="38"/>
      <c r="FH82" s="38"/>
      <c r="FI82" s="38"/>
      <c r="FJ82" s="38"/>
      <c r="FK82" s="38"/>
      <c r="FL82" s="38"/>
      <c r="FM82" s="38"/>
      <c r="FN82" s="38"/>
      <c r="FO82" s="38"/>
      <c r="FP82" s="38"/>
      <c r="FQ82" s="38"/>
      <c r="FR82" s="38"/>
      <c r="FS82" s="38"/>
      <c r="FT82" s="38"/>
      <c r="FU82" s="38"/>
      <c r="FV82" s="38"/>
      <c r="FW82" s="38"/>
      <c r="FX82" s="38"/>
      <c r="FY82" s="38"/>
      <c r="FZ82" s="38"/>
      <c r="GA82" s="38"/>
      <c r="GB82" s="38"/>
      <c r="GC82" s="38"/>
      <c r="GD82" s="38"/>
      <c r="GE82" s="38"/>
      <c r="GF82" s="38"/>
      <c r="GG82" s="38"/>
      <c r="GH82" s="38"/>
      <c r="GI82" s="38"/>
      <c r="GJ82" s="38"/>
      <c r="GK82" s="38"/>
      <c r="GL82" s="38"/>
      <c r="GM82" s="38"/>
      <c r="GN82" s="38"/>
      <c r="GO82" s="38"/>
      <c r="GP82" s="38"/>
      <c r="GQ82" s="38"/>
      <c r="GR82" s="38"/>
      <c r="GS82" s="38"/>
      <c r="GT82" s="38"/>
      <c r="GU82" s="38"/>
      <c r="GV82" s="38"/>
      <c r="GW82" s="38"/>
      <c r="GX82" s="38"/>
      <c r="GY82" s="38"/>
      <c r="GZ82" s="38"/>
      <c r="HA82" s="38"/>
      <c r="HB82" s="38"/>
      <c r="HC82" s="38"/>
      <c r="HD82" s="38"/>
      <c r="HE82" s="38"/>
      <c r="HF82" s="38"/>
      <c r="HG82" s="38"/>
      <c r="HH82" s="38"/>
      <c r="HI82" s="38"/>
      <c r="HJ82" s="38"/>
      <c r="HK82" s="38"/>
      <c r="HL82" s="38"/>
      <c r="HM82" s="38"/>
      <c r="HN82" s="38"/>
      <c r="HO82" s="38"/>
      <c r="HP82" s="38"/>
      <c r="HQ82" s="38"/>
      <c r="HR82" s="38"/>
      <c r="HS82" s="38"/>
      <c r="HT82" s="38"/>
      <c r="HU82" s="38"/>
      <c r="HV82" s="38"/>
      <c r="HW82" s="38"/>
      <c r="HX82" s="38"/>
      <c r="HY82" s="38"/>
      <c r="HZ82" s="38"/>
      <c r="IA82" s="38"/>
      <c r="IB82" s="38"/>
      <c r="IC82" s="38"/>
      <c r="ID82" s="38"/>
      <c r="IE82" s="38"/>
      <c r="IF82" s="38"/>
      <c r="IG82" s="38"/>
      <c r="IH82" s="38"/>
      <c r="II82" s="38"/>
      <c r="IJ82" s="38"/>
      <c r="IK82" s="38"/>
      <c r="IL82" s="38"/>
      <c r="IM82" s="38"/>
      <c r="IN82" s="38"/>
      <c r="IO82" s="38"/>
      <c r="IP82" s="38"/>
      <c r="IQ82" s="38"/>
      <c r="IR82" s="38"/>
      <c r="IS82" s="38"/>
      <c r="IT82" s="38"/>
      <c r="IU82" s="38"/>
      <c r="IV82" s="38"/>
      <c r="IW82" s="38"/>
      <c r="IX82" s="38"/>
      <c r="IY82" s="38"/>
      <c r="IZ82" s="38"/>
      <c r="JA82" s="38"/>
      <c r="JB82" s="38"/>
      <c r="JC82" s="38"/>
      <c r="JD82" s="38"/>
      <c r="JE82" s="38"/>
      <c r="JF82" s="38"/>
      <c r="JG82" s="38"/>
      <c r="JH82" s="38"/>
      <c r="JI82" s="38"/>
      <c r="JJ82" s="38"/>
      <c r="JK82" s="38"/>
      <c r="JL82" s="38"/>
      <c r="JM82" s="38"/>
      <c r="JN82" s="38"/>
      <c r="JO82" s="38"/>
      <c r="JP82" s="38"/>
      <c r="JQ82" s="38"/>
      <c r="JR82" s="38"/>
      <c r="JS82" s="38"/>
      <c r="JT82" s="38"/>
      <c r="JU82" s="38"/>
      <c r="JV82" s="38"/>
      <c r="JW82" s="38"/>
      <c r="JX82" s="38"/>
      <c r="JY82" s="38"/>
      <c r="JZ82" s="38"/>
      <c r="KA82" s="38"/>
      <c r="KB82" s="38"/>
      <c r="KC82" s="38"/>
      <c r="KD82" s="38"/>
      <c r="KE82" s="38"/>
      <c r="KF82" s="38"/>
      <c r="KG82" s="38"/>
      <c r="KH82" s="38"/>
      <c r="KI82" s="38"/>
      <c r="KJ82" s="38"/>
      <c r="KK82" s="38"/>
      <c r="KL82" s="38"/>
      <c r="KM82" s="38"/>
      <c r="KN82" s="38"/>
      <c r="KO82" s="38"/>
      <c r="KP82" s="38"/>
      <c r="KQ82" s="38"/>
      <c r="KR82" s="38"/>
      <c r="KS82" s="38"/>
      <c r="KT82" s="38"/>
      <c r="KU82" s="38"/>
      <c r="KV82" s="38"/>
      <c r="KW82" s="38"/>
      <c r="KX82" s="38"/>
      <c r="KY82" s="38"/>
      <c r="KZ82" s="38"/>
      <c r="LA82" s="38"/>
      <c r="LB82" s="38"/>
      <c r="LC82" s="38"/>
      <c r="LD82" s="38"/>
      <c r="LE82" s="38"/>
      <c r="LF82" s="38"/>
      <c r="LG82" s="38"/>
      <c r="LH82" s="38"/>
      <c r="LI82" s="38"/>
      <c r="LJ82" s="38"/>
      <c r="LK82" s="38"/>
      <c r="LL82" s="38"/>
      <c r="LM82" s="38"/>
      <c r="LN82" s="38"/>
      <c r="LO82" s="38"/>
      <c r="LP82" s="38"/>
      <c r="LQ82" s="38"/>
      <c r="LR82" s="38"/>
      <c r="LS82" s="38"/>
      <c r="LT82" s="38"/>
      <c r="LU82" s="38"/>
      <c r="LV82" s="38"/>
      <c r="LW82" s="38"/>
      <c r="LX82" s="38"/>
      <c r="LY82" s="38"/>
      <c r="LZ82" s="38"/>
      <c r="MA82" s="38"/>
      <c r="MB82" s="38"/>
      <c r="MC82" s="38"/>
      <c r="MD82" s="38"/>
      <c r="ME82" s="38"/>
      <c r="MF82" s="38"/>
      <c r="MG82" s="38"/>
      <c r="MH82" s="38"/>
      <c r="MI82" s="38"/>
      <c r="MJ82" s="38"/>
      <c r="MK82" s="38"/>
      <c r="ML82" s="38"/>
      <c r="MM82" s="38"/>
      <c r="MN82" s="38"/>
      <c r="MO82" s="38"/>
      <c r="MP82" s="38"/>
      <c r="MQ82" s="38"/>
      <c r="MR82" s="38"/>
      <c r="MS82" s="38"/>
      <c r="MT82" s="38"/>
      <c r="MU82" s="38"/>
      <c r="MV82" s="38"/>
      <c r="MW82" s="38"/>
      <c r="MX82" s="38"/>
      <c r="MY82" s="38"/>
      <c r="MZ82" s="38"/>
      <c r="NA82" s="38"/>
      <c r="NB82" s="38"/>
      <c r="NC82" s="38"/>
      <c r="ND82" s="38"/>
      <c r="NE82" s="38"/>
      <c r="NF82" s="38"/>
      <c r="NG82" s="38"/>
      <c r="NH82" s="38"/>
      <c r="NI82" s="38"/>
      <c r="NJ82" s="38"/>
      <c r="NK82" s="38"/>
      <c r="NL82" s="38"/>
      <c r="NM82" s="38"/>
      <c r="NN82" s="38"/>
      <c r="NO82" s="38"/>
      <c r="NP82" s="38"/>
      <c r="NQ82" s="38"/>
      <c r="NR82" s="38"/>
      <c r="NS82" s="38"/>
      <c r="NT82" s="38"/>
      <c r="NU82" s="38"/>
      <c r="NV82" s="38"/>
      <c r="NW82" s="38"/>
      <c r="NX82" s="38"/>
      <c r="NY82" s="38"/>
      <c r="NZ82" s="38"/>
      <c r="OA82" s="38"/>
      <c r="OB82" s="38"/>
      <c r="OC82" s="38"/>
      <c r="OD82" s="38"/>
      <c r="OE82" s="38"/>
      <c r="OF82" s="38"/>
      <c r="OG82" s="38"/>
      <c r="OH82" s="38"/>
      <c r="OI82" s="38"/>
      <c r="OJ82" s="38"/>
      <c r="OK82" s="38"/>
      <c r="OL82" s="38"/>
      <c r="OM82" s="38"/>
      <c r="ON82" s="38"/>
      <c r="OO82" s="38"/>
      <c r="OP82" s="38"/>
      <c r="OQ82" s="38"/>
      <c r="OR82" s="38"/>
      <c r="OS82" s="38"/>
      <c r="OT82" s="38"/>
      <c r="OU82" s="38"/>
      <c r="OV82" s="38"/>
      <c r="OW82" s="38"/>
      <c r="OX82" s="38"/>
      <c r="OY82" s="38"/>
      <c r="OZ82" s="38"/>
      <c r="PA82" s="38"/>
      <c r="PB82" s="38"/>
      <c r="PC82" s="38"/>
      <c r="PD82" s="38"/>
      <c r="PE82" s="38"/>
      <c r="PF82" s="38"/>
      <c r="PG82" s="38"/>
      <c r="PH82" s="38"/>
      <c r="PI82" s="38"/>
      <c r="PJ82" s="38"/>
      <c r="PK82" s="38"/>
      <c r="PL82" s="38"/>
      <c r="PM82" s="38"/>
      <c r="PN82" s="38"/>
      <c r="PO82" s="38"/>
      <c r="PP82" s="38"/>
      <c r="PQ82" s="38"/>
      <c r="PR82" s="38"/>
      <c r="PS82" s="38"/>
      <c r="PT82" s="38"/>
      <c r="PU82" s="38"/>
      <c r="PV82" s="38"/>
      <c r="PW82" s="38"/>
      <c r="PX82" s="38"/>
      <c r="PY82" s="38"/>
      <c r="PZ82" s="38"/>
      <c r="QA82" s="38"/>
      <c r="QB82" s="38"/>
      <c r="QC82" s="38"/>
      <c r="QD82" s="38"/>
      <c r="QE82" s="38"/>
      <c r="QF82" s="38"/>
      <c r="QG82" s="38"/>
      <c r="QH82" s="38"/>
      <c r="QI82" s="38"/>
      <c r="QJ82" s="38"/>
      <c r="QK82" s="38"/>
      <c r="QL82" s="38"/>
      <c r="QM82" s="38"/>
      <c r="QN82" s="38"/>
      <c r="QO82" s="38"/>
      <c r="QP82" s="38"/>
      <c r="QQ82" s="38"/>
      <c r="QR82" s="38"/>
      <c r="QS82" s="38"/>
      <c r="QT82" s="38"/>
      <c r="QU82" s="38"/>
      <c r="QV82" s="38"/>
      <c r="QW82" s="38"/>
      <c r="QX82" s="38"/>
      <c r="QY82" s="38"/>
      <c r="QZ82" s="38"/>
      <c r="RA82" s="38"/>
      <c r="RB82" s="38"/>
      <c r="RC82" s="38"/>
      <c r="RD82" s="38"/>
      <c r="RE82" s="38"/>
      <c r="RF82" s="38"/>
      <c r="RG82" s="38"/>
      <c r="RH82" s="38"/>
      <c r="RI82" s="38"/>
      <c r="RJ82" s="38"/>
      <c r="RK82" s="38"/>
      <c r="RL82" s="38"/>
      <c r="RM82" s="38"/>
      <c r="RN82" s="38"/>
      <c r="RO82" s="38"/>
      <c r="RP82" s="38"/>
      <c r="RQ82" s="38"/>
      <c r="RR82" s="38"/>
      <c r="RS82" s="38"/>
      <c r="RT82" s="38"/>
      <c r="RU82" s="38"/>
      <c r="RV82" s="38"/>
      <c r="RW82" s="38"/>
      <c r="RX82" s="38"/>
      <c r="RY82" s="38"/>
      <c r="RZ82" s="38"/>
      <c r="SA82" s="38"/>
      <c r="SB82" s="38"/>
      <c r="SC82" s="38"/>
      <c r="SD82" s="38"/>
      <c r="SE82" s="38"/>
      <c r="SF82" s="38"/>
      <c r="SG82" s="38"/>
      <c r="SH82" s="38"/>
      <c r="SI82" s="38"/>
      <c r="SJ82" s="38"/>
      <c r="SK82" s="38"/>
      <c r="SL82" s="38"/>
      <c r="SM82" s="38"/>
      <c r="SN82" s="38"/>
      <c r="SO82" s="38"/>
      <c r="SP82" s="38"/>
      <c r="SQ82" s="38"/>
      <c r="SR82" s="38"/>
      <c r="SS82" s="38"/>
      <c r="ST82" s="38"/>
      <c r="SU82" s="38"/>
      <c r="SV82" s="38"/>
      <c r="SW82" s="38"/>
      <c r="SX82" s="38"/>
      <c r="SY82" s="38"/>
      <c r="SZ82" s="38"/>
      <c r="TA82" s="38"/>
      <c r="TB82" s="38"/>
      <c r="TC82" s="38"/>
      <c r="TD82" s="38"/>
      <c r="TE82" s="38"/>
      <c r="TF82" s="38"/>
      <c r="TG82" s="38"/>
      <c r="TH82" s="38"/>
      <c r="TI82" s="38"/>
      <c r="TJ82" s="38"/>
      <c r="TK82" s="38"/>
      <c r="TL82" s="38"/>
      <c r="TM82" s="38"/>
      <c r="TN82" s="38"/>
      <c r="TO82" s="38"/>
      <c r="TP82" s="38"/>
      <c r="TQ82" s="38"/>
      <c r="TR82" s="38"/>
      <c r="TS82" s="38"/>
      <c r="TT82" s="38"/>
      <c r="TU82" s="38"/>
      <c r="TV82" s="38"/>
      <c r="TW82" s="38"/>
      <c r="TX82" s="38"/>
      <c r="TY82" s="38"/>
      <c r="TZ82" s="38"/>
      <c r="UA82" s="38"/>
      <c r="UB82" s="38"/>
      <c r="UC82" s="38"/>
      <c r="UD82" s="38"/>
      <c r="UE82" s="38"/>
      <c r="UF82" s="38"/>
      <c r="UG82" s="38"/>
      <c r="UH82" s="38"/>
      <c r="UI82" s="38"/>
      <c r="UJ82" s="38"/>
      <c r="UK82" s="38"/>
      <c r="UL82" s="38"/>
      <c r="UM82" s="38"/>
      <c r="UN82" s="38"/>
      <c r="UO82" s="38"/>
      <c r="UP82" s="38"/>
      <c r="UQ82" s="38"/>
      <c r="UR82" s="38"/>
      <c r="US82" s="38"/>
      <c r="UT82" s="38"/>
      <c r="UU82" s="38"/>
      <c r="UV82" s="38"/>
      <c r="UW82" s="38"/>
      <c r="UX82" s="38"/>
      <c r="UY82" s="38"/>
      <c r="UZ82" s="38"/>
      <c r="VA82" s="38"/>
      <c r="VB82" s="38"/>
      <c r="VC82" s="38"/>
      <c r="VD82" s="38"/>
      <c r="VE82" s="38"/>
      <c r="VF82" s="38"/>
      <c r="VG82" s="38"/>
      <c r="VH82" s="38"/>
      <c r="VI82" s="38"/>
      <c r="VJ82" s="38"/>
      <c r="VK82" s="38"/>
      <c r="VL82" s="38"/>
      <c r="VM82" s="38"/>
      <c r="VN82" s="38"/>
      <c r="VO82" s="38"/>
      <c r="VP82" s="38"/>
      <c r="VQ82" s="38"/>
      <c r="VR82" s="38"/>
      <c r="VS82" s="38"/>
      <c r="VT82" s="38"/>
      <c r="VU82" s="38"/>
      <c r="VV82" s="38"/>
      <c r="VW82" s="38"/>
      <c r="VX82" s="38"/>
      <c r="VY82" s="38"/>
      <c r="VZ82" s="38"/>
      <c r="WA82" s="38"/>
      <c r="WB82" s="38"/>
      <c r="WC82" s="38"/>
      <c r="WD82" s="38"/>
      <c r="WE82" s="38"/>
      <c r="WF82" s="38"/>
      <c r="WG82" s="38"/>
      <c r="WH82" s="38"/>
      <c r="WI82" s="38"/>
      <c r="WJ82" s="38"/>
      <c r="WK82" s="38"/>
      <c r="WL82" s="38"/>
      <c r="WM82" s="38"/>
      <c r="WN82" s="38"/>
      <c r="WO82" s="38"/>
      <c r="WP82" s="38"/>
      <c r="WQ82" s="38"/>
      <c r="WR82" s="38"/>
      <c r="WS82" s="38"/>
      <c r="WT82" s="38"/>
      <c r="WU82" s="38"/>
      <c r="WV82" s="38"/>
      <c r="WW82" s="38"/>
      <c r="WX82" s="38"/>
      <c r="WY82" s="38"/>
      <c r="WZ82" s="38"/>
      <c r="XA82" s="38"/>
      <c r="XB82" s="38"/>
      <c r="XC82" s="38"/>
      <c r="XD82" s="38"/>
      <c r="XE82" s="38"/>
      <c r="XF82" s="38"/>
      <c r="XG82" s="38"/>
      <c r="XH82" s="38"/>
      <c r="XI82" s="38"/>
      <c r="XJ82" s="38"/>
      <c r="XK82" s="38"/>
      <c r="XL82" s="38"/>
      <c r="XM82" s="38"/>
      <c r="XN82" s="38"/>
      <c r="XO82" s="38"/>
      <c r="XP82" s="38"/>
      <c r="XQ82" s="38"/>
      <c r="XR82" s="38"/>
      <c r="XS82" s="38"/>
      <c r="XT82" s="38"/>
      <c r="XU82" s="38"/>
      <c r="XV82" s="38"/>
      <c r="XW82" s="38"/>
      <c r="XX82" s="38"/>
      <c r="XY82" s="38"/>
      <c r="XZ82" s="38"/>
      <c r="YA82" s="38"/>
      <c r="YB82" s="38"/>
      <c r="YC82" s="38"/>
      <c r="YD82" s="38"/>
      <c r="YE82" s="38"/>
      <c r="YF82" s="38"/>
      <c r="YG82" s="38"/>
      <c r="YH82" s="38"/>
      <c r="YI82" s="38"/>
      <c r="YJ82" s="38"/>
      <c r="YK82" s="38"/>
      <c r="YL82" s="38"/>
      <c r="YM82" s="38"/>
      <c r="YN82" s="38"/>
      <c r="YO82" s="38"/>
      <c r="YP82" s="38"/>
      <c r="YQ82" s="38"/>
      <c r="YR82" s="38"/>
      <c r="YS82" s="38"/>
      <c r="YT82" s="38"/>
      <c r="YU82" s="38"/>
      <c r="YV82" s="38"/>
      <c r="YW82" s="38"/>
      <c r="YX82" s="38"/>
      <c r="YY82" s="38"/>
      <c r="YZ82" s="38"/>
      <c r="ZA82" s="38"/>
      <c r="ZB82" s="38"/>
      <c r="ZC82" s="38"/>
      <c r="ZD82" s="38"/>
      <c r="ZE82" s="38"/>
      <c r="ZF82" s="38"/>
      <c r="ZG82" s="38"/>
      <c r="ZH82" s="38"/>
      <c r="ZI82" s="38"/>
      <c r="ZJ82" s="38"/>
      <c r="ZK82" s="38"/>
      <c r="ZL82" s="38"/>
      <c r="ZM82" s="38"/>
      <c r="ZN82" s="38"/>
      <c r="ZO82" s="38"/>
      <c r="ZP82" s="38"/>
      <c r="ZQ82" s="38"/>
      <c r="ZR82" s="38"/>
      <c r="ZS82" s="38"/>
      <c r="ZT82" s="38"/>
      <c r="ZU82" s="38"/>
      <c r="ZV82" s="38"/>
      <c r="ZW82" s="38"/>
      <c r="ZX82" s="38"/>
      <c r="ZY82" s="38"/>
      <c r="ZZ82" s="38"/>
      <c r="AAA82" s="38"/>
      <c r="AAB82" s="38"/>
      <c r="AAC82" s="38"/>
      <c r="AAD82" s="38"/>
      <c r="AAE82" s="38"/>
      <c r="AAF82" s="38"/>
      <c r="AAG82" s="38"/>
      <c r="AAH82" s="38"/>
      <c r="AAI82" s="38"/>
      <c r="AAJ82" s="38"/>
      <c r="AAK82" s="38"/>
      <c r="AAL82" s="38"/>
      <c r="AAM82" s="38"/>
      <c r="AAN82" s="38"/>
      <c r="AAO82" s="38"/>
      <c r="AAP82" s="38"/>
      <c r="AAQ82" s="38"/>
      <c r="AAR82" s="38"/>
      <c r="AAS82" s="38"/>
      <c r="AAT82" s="38"/>
      <c r="AAU82" s="38"/>
      <c r="AAV82" s="38"/>
      <c r="AAW82" s="38"/>
      <c r="AAX82" s="38"/>
      <c r="AAY82" s="38"/>
      <c r="AAZ82" s="38"/>
      <c r="ABA82" s="38"/>
      <c r="ABB82" s="38"/>
      <c r="ABC82" s="38"/>
      <c r="ABD82" s="38"/>
      <c r="ABE82" s="38"/>
      <c r="ABF82" s="38"/>
      <c r="ABG82" s="38"/>
      <c r="ABH82" s="38"/>
      <c r="ABI82" s="38"/>
      <c r="ABJ82" s="38"/>
      <c r="ABK82" s="38"/>
      <c r="ABL82" s="38"/>
      <c r="ABM82" s="38"/>
      <c r="ABN82" s="38"/>
      <c r="ABO82" s="38"/>
      <c r="ABP82" s="38"/>
      <c r="ABQ82" s="38"/>
      <c r="ABR82" s="38"/>
      <c r="ABS82" s="38"/>
      <c r="ABT82" s="38"/>
      <c r="ABU82" s="38"/>
      <c r="ABV82" s="38"/>
      <c r="ABW82" s="38"/>
      <c r="ABX82" s="38"/>
      <c r="ABY82" s="38"/>
      <c r="ABZ82" s="38"/>
      <c r="ACA82" s="38"/>
      <c r="ACB82" s="38"/>
      <c r="ACC82" s="38"/>
      <c r="ACD82" s="38"/>
      <c r="ACE82" s="38"/>
      <c r="ACF82" s="38"/>
      <c r="ACG82" s="38"/>
      <c r="ACH82" s="38"/>
      <c r="ACI82" s="38"/>
      <c r="ACJ82" s="38"/>
      <c r="ACK82" s="38"/>
      <c r="ACL82" s="38"/>
      <c r="ACM82" s="38"/>
      <c r="ACN82" s="38"/>
      <c r="ACO82" s="38"/>
      <c r="ACP82" s="38"/>
      <c r="ACQ82" s="38"/>
      <c r="ACR82" s="38"/>
      <c r="ACS82" s="38"/>
      <c r="ACT82" s="38"/>
      <c r="ACU82" s="38"/>
      <c r="ACV82" s="38"/>
      <c r="ACW82" s="38"/>
      <c r="ACX82" s="38"/>
      <c r="ACY82" s="38"/>
      <c r="ACZ82" s="38"/>
      <c r="ADA82" s="38"/>
      <c r="ADB82" s="38"/>
      <c r="ADC82" s="38"/>
      <c r="ADD82" s="38"/>
      <c r="ADE82" s="38"/>
      <c r="ADF82" s="38"/>
      <c r="ADG82" s="38"/>
      <c r="ADH82" s="38"/>
      <c r="ADI82" s="38"/>
      <c r="ADJ82" s="38"/>
      <c r="ADK82" s="38"/>
      <c r="ADL82" s="38"/>
      <c r="ADM82" s="38"/>
      <c r="ADN82" s="38"/>
      <c r="ADO82" s="38"/>
      <c r="ADP82" s="38"/>
      <c r="ADQ82" s="38"/>
      <c r="ADR82" s="38"/>
      <c r="ADS82" s="38"/>
      <c r="ADT82" s="38"/>
      <c r="ADU82" s="38"/>
      <c r="ADV82" s="38"/>
      <c r="ADW82" s="38"/>
      <c r="ADX82" s="38"/>
      <c r="ADY82" s="38"/>
      <c r="ADZ82" s="38"/>
      <c r="AEA82" s="38"/>
      <c r="AEB82" s="38"/>
      <c r="AEC82" s="38"/>
      <c r="AED82" s="38"/>
      <c r="AEE82" s="38"/>
      <c r="AEF82" s="38"/>
      <c r="AEG82" s="38"/>
      <c r="AEH82" s="38"/>
      <c r="AEI82" s="38"/>
      <c r="AEJ82" s="38"/>
      <c r="AEK82" s="38"/>
      <c r="AEL82" s="38"/>
      <c r="AEM82" s="38"/>
      <c r="AEN82" s="38"/>
      <c r="AEO82" s="38"/>
      <c r="AEP82" s="38"/>
      <c r="AEQ82" s="38"/>
      <c r="AER82" s="38"/>
      <c r="AES82" s="38"/>
      <c r="AET82" s="38"/>
      <c r="AEU82" s="38"/>
      <c r="AEV82" s="38"/>
      <c r="AEW82" s="38"/>
      <c r="AEX82" s="38"/>
      <c r="AEY82" s="38"/>
      <c r="AEZ82" s="38"/>
      <c r="AFA82" s="38"/>
      <c r="AFB82" s="38"/>
      <c r="AFC82" s="38"/>
      <c r="AFD82" s="38"/>
      <c r="AFE82" s="38"/>
      <c r="AFF82" s="38"/>
      <c r="AFG82" s="38"/>
      <c r="AFH82" s="38"/>
      <c r="AFI82" s="38"/>
      <c r="AFJ82" s="38"/>
      <c r="AFK82" s="38"/>
      <c r="AFL82" s="38"/>
      <c r="AFM82" s="38"/>
      <c r="AFN82" s="38"/>
      <c r="AFO82" s="38"/>
      <c r="AFP82" s="38"/>
      <c r="AFQ82" s="38"/>
      <c r="AFR82" s="38"/>
      <c r="AFS82" s="38"/>
      <c r="AFT82" s="38"/>
      <c r="AFU82" s="38"/>
      <c r="AFV82" s="38"/>
      <c r="AFW82" s="38"/>
      <c r="AFX82" s="38"/>
      <c r="AFY82" s="38"/>
      <c r="AFZ82" s="38"/>
      <c r="AGA82" s="38"/>
      <c r="AGB82" s="38"/>
      <c r="AGC82" s="38"/>
      <c r="AGD82" s="38"/>
      <c r="AGE82" s="38"/>
      <c r="AGF82" s="38"/>
      <c r="AGG82" s="38"/>
      <c r="AGH82" s="38"/>
      <c r="AGI82" s="38"/>
      <c r="AGJ82" s="38"/>
      <c r="AGK82" s="38"/>
      <c r="AGL82" s="38"/>
      <c r="AGM82" s="38"/>
      <c r="AGN82" s="38"/>
      <c r="AGO82" s="38"/>
      <c r="AGP82" s="38"/>
      <c r="AGQ82" s="38"/>
      <c r="AGR82" s="38"/>
      <c r="AGS82" s="38"/>
      <c r="AGT82" s="38"/>
      <c r="AGU82" s="38"/>
      <c r="AGV82" s="38"/>
      <c r="AGW82" s="38"/>
      <c r="AGX82" s="38"/>
      <c r="AGY82" s="38"/>
      <c r="AGZ82" s="38"/>
      <c r="AHA82" s="38"/>
      <c r="AHB82" s="38"/>
      <c r="AHC82" s="38"/>
      <c r="AHD82" s="38"/>
      <c r="AHE82" s="38"/>
      <c r="AHF82" s="38"/>
      <c r="AHG82" s="38"/>
      <c r="AHH82" s="38"/>
      <c r="AHI82" s="38"/>
      <c r="AHJ82" s="38"/>
      <c r="AHK82" s="38"/>
      <c r="AHL82" s="38"/>
      <c r="AHM82" s="38"/>
      <c r="AHN82" s="38"/>
      <c r="AHO82" s="38"/>
      <c r="AHP82" s="38"/>
      <c r="AHQ82" s="38"/>
      <c r="AHR82" s="38"/>
      <c r="AHS82" s="38"/>
      <c r="AHT82" s="38"/>
      <c r="AHU82" s="38"/>
      <c r="AHV82" s="38"/>
      <c r="AHW82" s="38"/>
      <c r="AHX82" s="38"/>
      <c r="AHY82" s="38"/>
      <c r="AHZ82" s="38"/>
      <c r="AIA82" s="38"/>
      <c r="AIB82" s="38"/>
      <c r="AIC82" s="38"/>
      <c r="AID82" s="38"/>
      <c r="AIE82" s="38"/>
      <c r="AIF82" s="38"/>
      <c r="AIG82" s="38"/>
      <c r="AIH82" s="38"/>
      <c r="AII82" s="38"/>
      <c r="AIJ82" s="38"/>
      <c r="AIK82" s="38"/>
      <c r="AIL82" s="38"/>
      <c r="AIM82" s="38"/>
      <c r="AIN82" s="38"/>
      <c r="AIO82" s="38"/>
      <c r="AIP82" s="38"/>
      <c r="AIQ82" s="38"/>
      <c r="AIR82" s="38"/>
      <c r="AIS82" s="38"/>
      <c r="AIT82" s="38"/>
      <c r="AIU82" s="38"/>
      <c r="AIV82" s="38"/>
      <c r="AIW82" s="38"/>
      <c r="AIX82" s="38"/>
      <c r="AIY82" s="38"/>
      <c r="AIZ82" s="38"/>
      <c r="AJA82" s="38"/>
      <c r="AJB82" s="38"/>
      <c r="AJC82" s="38"/>
      <c r="AJD82" s="38"/>
      <c r="AJE82" s="38"/>
      <c r="AJF82" s="38"/>
      <c r="AJG82" s="38"/>
      <c r="AJH82" s="38"/>
      <c r="AJI82" s="38"/>
      <c r="AJJ82" s="38"/>
      <c r="AJK82" s="38"/>
      <c r="AJL82" s="38"/>
      <c r="AJM82" s="38"/>
      <c r="AJN82" s="38"/>
      <c r="AJO82" s="38"/>
      <c r="AJP82" s="38"/>
      <c r="AJQ82" s="38"/>
      <c r="AJR82" s="38"/>
      <c r="AJS82" s="38"/>
      <c r="AJT82" s="38"/>
      <c r="AJU82" s="38"/>
      <c r="AJV82" s="38"/>
      <c r="AJW82" s="38"/>
      <c r="AJX82" s="38"/>
      <c r="AJY82" s="38"/>
      <c r="AJZ82" s="38"/>
      <c r="AKA82" s="38"/>
      <c r="AKB82" s="38"/>
      <c r="AKC82" s="38"/>
      <c r="AKD82" s="38"/>
      <c r="AKE82" s="38"/>
      <c r="AKF82" s="38"/>
      <c r="AKG82" s="38"/>
      <c r="AKH82" s="38"/>
      <c r="AKI82" s="38"/>
      <c r="AKJ82" s="38"/>
      <c r="AKK82" s="38"/>
      <c r="AKL82" s="38"/>
      <c r="AKM82" s="38"/>
      <c r="AKN82" s="38"/>
      <c r="AKO82" s="38"/>
      <c r="AKP82" s="38"/>
      <c r="AKQ82" s="38"/>
      <c r="AKR82" s="38"/>
      <c r="AKS82" s="38"/>
      <c r="AKT82" s="38"/>
      <c r="AKU82" s="38"/>
      <c r="AKV82" s="38"/>
      <c r="AKW82" s="38"/>
      <c r="AKX82" s="38"/>
      <c r="AKY82" s="38"/>
      <c r="AKZ82" s="38"/>
      <c r="ALA82" s="38"/>
      <c r="ALB82" s="38"/>
      <c r="ALC82" s="38"/>
      <c r="ALD82" s="38"/>
      <c r="ALE82" s="38"/>
      <c r="ALF82" s="38"/>
      <c r="ALG82" s="38"/>
      <c r="ALH82" s="38"/>
      <c r="ALI82" s="38"/>
      <c r="ALJ82" s="38"/>
      <c r="ALK82" s="38"/>
      <c r="ALL82" s="38"/>
      <c r="ALM82" s="38"/>
      <c r="ALN82" s="38"/>
      <c r="ALO82" s="38"/>
      <c r="ALP82" s="38"/>
      <c r="ALQ82" s="38"/>
      <c r="ALR82" s="38"/>
      <c r="ALS82" s="38"/>
      <c r="ALT82" s="38"/>
      <c r="ALU82" s="38"/>
      <c r="ALV82" s="38"/>
      <c r="ALW82" s="38"/>
      <c r="ALX82" s="38"/>
      <c r="ALY82" s="38"/>
      <c r="ALZ82" s="38"/>
      <c r="AMA82" s="38"/>
      <c r="AMB82" s="38"/>
      <c r="AMC82" s="38"/>
      <c r="AMD82" s="38"/>
      <c r="AME82" s="38"/>
      <c r="AMF82" s="38"/>
      <c r="AMG82" s="38"/>
      <c r="AMH82" s="38"/>
      <c r="AMI82" s="38"/>
      <c r="AMJ82" s="38"/>
      <c r="AMK82" s="38"/>
      <c r="AML82" s="38"/>
      <c r="AMM82" s="38"/>
      <c r="AMN82" s="38"/>
      <c r="AMO82" s="38"/>
      <c r="AMP82" s="38"/>
      <c r="AMQ82" s="38"/>
      <c r="AMR82" s="38"/>
      <c r="AMS82" s="38"/>
      <c r="AMT82" s="38"/>
      <c r="AMU82" s="38"/>
      <c r="AMV82" s="38"/>
      <c r="AMW82" s="38"/>
      <c r="AMX82" s="38"/>
      <c r="AMY82" s="38"/>
      <c r="AMZ82" s="38"/>
      <c r="ANA82" s="38"/>
      <c r="ANB82" s="38"/>
      <c r="ANC82" s="38"/>
      <c r="AND82" s="38"/>
      <c r="ANE82" s="38"/>
      <c r="ANF82" s="38"/>
      <c r="ANG82" s="38"/>
      <c r="ANH82" s="38"/>
      <c r="ANI82" s="38"/>
      <c r="ANJ82" s="38"/>
      <c r="ANK82" s="38"/>
      <c r="ANL82" s="38"/>
      <c r="ANM82" s="38"/>
      <c r="ANN82" s="38"/>
      <c r="ANO82" s="38"/>
      <c r="ANP82" s="38"/>
      <c r="ANQ82" s="38"/>
      <c r="ANR82" s="38"/>
      <c r="ANS82" s="38"/>
      <c r="ANT82" s="38"/>
      <c r="ANU82" s="38"/>
      <c r="ANV82" s="38"/>
      <c r="ANW82" s="38"/>
      <c r="ANX82" s="38"/>
      <c r="ANY82" s="38"/>
      <c r="ANZ82" s="38"/>
      <c r="AOA82" s="38"/>
      <c r="AOB82" s="38"/>
      <c r="AOC82" s="38"/>
      <c r="AOD82" s="38"/>
      <c r="AOE82" s="38"/>
      <c r="AOF82" s="38"/>
      <c r="AOG82" s="38"/>
      <c r="AOH82" s="38"/>
      <c r="AOI82" s="38"/>
      <c r="AOJ82" s="38"/>
      <c r="AOK82" s="38"/>
      <c r="AOL82" s="38"/>
      <c r="AOM82" s="38"/>
      <c r="AON82" s="38"/>
      <c r="AOO82" s="38"/>
      <c r="AOP82" s="38"/>
      <c r="AOQ82" s="38"/>
      <c r="AOR82" s="38"/>
      <c r="AOS82" s="38"/>
      <c r="AOT82" s="38"/>
      <c r="AOU82" s="38"/>
      <c r="AOV82" s="38"/>
      <c r="AOW82" s="38"/>
      <c r="AOX82" s="38"/>
      <c r="AOY82" s="38"/>
      <c r="AOZ82" s="38"/>
      <c r="APA82" s="38"/>
      <c r="APB82" s="38"/>
      <c r="APC82" s="38"/>
      <c r="APD82" s="38"/>
      <c r="APE82" s="38"/>
      <c r="APF82" s="38"/>
      <c r="APG82" s="38"/>
      <c r="APH82" s="38"/>
      <c r="API82" s="38"/>
      <c r="APJ82" s="38"/>
      <c r="APK82" s="38"/>
      <c r="APL82" s="38"/>
      <c r="APM82" s="38"/>
      <c r="APN82" s="38"/>
      <c r="APO82" s="38"/>
      <c r="APP82" s="38"/>
      <c r="APQ82" s="38"/>
      <c r="APR82" s="38"/>
      <c r="APS82" s="38"/>
      <c r="APT82" s="38"/>
      <c r="APU82" s="38"/>
      <c r="APV82" s="38"/>
      <c r="APW82" s="38"/>
      <c r="APX82" s="38"/>
      <c r="APY82" s="38"/>
      <c r="APZ82" s="38"/>
      <c r="AQA82" s="38"/>
      <c r="AQB82" s="38"/>
      <c r="AQC82" s="38"/>
      <c r="AQD82" s="38"/>
      <c r="AQE82" s="38"/>
      <c r="AQF82" s="38"/>
      <c r="AQG82" s="38"/>
      <c r="AQH82" s="38"/>
      <c r="AQI82" s="38"/>
      <c r="AQJ82" s="38"/>
      <c r="AQK82" s="38"/>
      <c r="AQL82" s="38"/>
      <c r="AQM82" s="38"/>
      <c r="AQN82" s="38"/>
      <c r="AQO82" s="38"/>
      <c r="AQP82" s="38"/>
      <c r="AQQ82" s="38"/>
      <c r="AQR82" s="38"/>
      <c r="AQS82" s="38"/>
      <c r="AQT82" s="38"/>
      <c r="AQU82" s="38"/>
      <c r="AQV82" s="38"/>
      <c r="AQW82" s="38"/>
      <c r="AQX82" s="38"/>
      <c r="AQY82" s="38"/>
      <c r="AQZ82" s="38"/>
      <c r="ARA82" s="38"/>
      <c r="ARB82" s="38"/>
      <c r="ARC82" s="38"/>
      <c r="ARD82" s="38"/>
      <c r="ARE82" s="38"/>
      <c r="ARF82" s="38"/>
      <c r="ARG82" s="38"/>
      <c r="ARH82" s="38"/>
      <c r="ARI82" s="38"/>
      <c r="ARJ82" s="38"/>
      <c r="ARK82" s="38"/>
      <c r="ARL82" s="38"/>
      <c r="ARM82" s="38"/>
      <c r="ARN82" s="38"/>
      <c r="ARO82" s="38"/>
      <c r="ARP82" s="38"/>
      <c r="ARQ82" s="38"/>
      <c r="ARR82" s="38"/>
      <c r="ARS82" s="38"/>
      <c r="ART82" s="38"/>
      <c r="ARU82" s="38"/>
      <c r="ARV82" s="38"/>
      <c r="ARW82" s="38"/>
      <c r="ARX82" s="38"/>
      <c r="ARY82" s="38"/>
      <c r="ARZ82" s="38"/>
      <c r="ASA82" s="38"/>
      <c r="ASB82" s="38"/>
      <c r="ASC82" s="38"/>
      <c r="ASD82" s="38"/>
      <c r="ASE82" s="38"/>
      <c r="ASF82" s="38"/>
      <c r="ASG82" s="38"/>
      <c r="ASH82" s="38"/>
      <c r="ASI82" s="38"/>
      <c r="ASJ82" s="38"/>
      <c r="ASK82" s="38"/>
      <c r="ASL82" s="38"/>
      <c r="ASM82" s="38"/>
      <c r="ASN82" s="38"/>
      <c r="ASO82" s="38"/>
      <c r="ASP82" s="38"/>
      <c r="ASQ82" s="38"/>
      <c r="ASR82" s="38"/>
      <c r="ASS82" s="38"/>
      <c r="AST82" s="38"/>
      <c r="ASU82" s="38"/>
      <c r="ASV82" s="38"/>
      <c r="ASW82" s="38"/>
      <c r="ASX82" s="38"/>
      <c r="ASY82" s="38"/>
      <c r="ASZ82" s="38"/>
      <c r="ATA82" s="38"/>
      <c r="ATB82" s="38"/>
      <c r="ATC82" s="38"/>
      <c r="ATD82" s="38"/>
      <c r="ATE82" s="38"/>
      <c r="ATF82" s="38"/>
      <c r="ATG82" s="38"/>
      <c r="ATH82" s="38"/>
      <c r="ATI82" s="38"/>
      <c r="ATJ82" s="38"/>
      <c r="ATK82" s="38"/>
      <c r="ATL82" s="38"/>
      <c r="ATM82" s="38"/>
      <c r="ATN82" s="38"/>
      <c r="ATO82" s="38"/>
      <c r="ATP82" s="38"/>
      <c r="ATQ82" s="38"/>
      <c r="ATR82" s="38"/>
      <c r="ATS82" s="38"/>
      <c r="ATT82" s="38"/>
      <c r="ATU82" s="38"/>
      <c r="ATV82" s="38"/>
      <c r="ATW82" s="38"/>
      <c r="ATX82" s="38"/>
      <c r="ATY82" s="38"/>
      <c r="ATZ82" s="38"/>
      <c r="AUA82" s="38"/>
      <c r="AUB82" s="38"/>
      <c r="AUC82" s="38"/>
      <c r="AUD82" s="38"/>
      <c r="AUE82" s="38"/>
      <c r="AUF82" s="38"/>
      <c r="AUG82" s="38"/>
      <c r="AUH82" s="38"/>
      <c r="AUI82" s="38"/>
      <c r="AUJ82" s="38"/>
      <c r="AUK82" s="38"/>
      <c r="AUL82" s="38"/>
      <c r="AUM82" s="38"/>
      <c r="AUN82" s="38"/>
      <c r="AUO82" s="38"/>
      <c r="AUP82" s="38"/>
      <c r="AUQ82" s="38"/>
      <c r="AUR82" s="38"/>
      <c r="AUS82" s="38"/>
      <c r="AUT82" s="38"/>
      <c r="AUU82" s="38"/>
      <c r="AUV82" s="38"/>
      <c r="AUW82" s="38"/>
      <c r="AUX82" s="38"/>
      <c r="AUY82" s="38"/>
      <c r="AUZ82" s="38"/>
      <c r="AVA82" s="38"/>
      <c r="AVB82" s="38"/>
      <c r="AVC82" s="38"/>
      <c r="AVD82" s="38"/>
      <c r="AVE82" s="38"/>
      <c r="AVF82" s="38"/>
      <c r="AVG82" s="38"/>
      <c r="AVH82" s="38"/>
      <c r="AVI82" s="38"/>
      <c r="AVJ82" s="38"/>
      <c r="AVK82" s="38"/>
      <c r="AVL82" s="38"/>
      <c r="AVM82" s="38"/>
      <c r="AVN82" s="38"/>
      <c r="AVO82" s="38"/>
      <c r="AVP82" s="38"/>
      <c r="AVQ82" s="38"/>
      <c r="AVR82" s="38"/>
      <c r="AVS82" s="38"/>
      <c r="AVT82" s="38"/>
      <c r="AVU82" s="38"/>
      <c r="AVV82" s="38"/>
      <c r="AVW82" s="38"/>
      <c r="AVX82" s="38"/>
      <c r="AVY82" s="38"/>
      <c r="AVZ82" s="38"/>
      <c r="AWA82" s="38"/>
      <c r="AWB82" s="38"/>
      <c r="AWC82" s="38"/>
      <c r="AWD82" s="38"/>
      <c r="AWE82" s="38"/>
      <c r="AWF82" s="38"/>
      <c r="AWG82" s="38"/>
      <c r="AWH82" s="38"/>
      <c r="AWI82" s="38"/>
      <c r="AWJ82" s="38"/>
      <c r="AWK82" s="38"/>
      <c r="AWL82" s="38"/>
      <c r="AWM82" s="38"/>
      <c r="AWN82" s="38"/>
      <c r="AWO82" s="38"/>
      <c r="AWP82" s="38"/>
      <c r="AWQ82" s="38"/>
      <c r="AWR82" s="38"/>
      <c r="AWS82" s="38"/>
      <c r="AWT82" s="38"/>
      <c r="AWU82" s="38"/>
      <c r="AWV82" s="38"/>
      <c r="AWW82" s="38"/>
      <c r="AWX82" s="38"/>
      <c r="AWY82" s="38"/>
      <c r="AWZ82" s="38"/>
      <c r="AXA82" s="38"/>
      <c r="AXB82" s="38"/>
      <c r="AXC82" s="38"/>
      <c r="AXD82" s="38"/>
      <c r="AXE82" s="38"/>
      <c r="AXF82" s="38"/>
      <c r="AXG82" s="38"/>
      <c r="AXH82" s="38"/>
      <c r="AXI82" s="38"/>
      <c r="AXJ82" s="38"/>
      <c r="AXK82" s="38"/>
      <c r="AXL82" s="38"/>
      <c r="AXM82" s="38"/>
      <c r="AXN82" s="38"/>
      <c r="AXO82" s="38"/>
      <c r="AXP82" s="38"/>
      <c r="AXQ82" s="38"/>
      <c r="AXR82" s="38"/>
      <c r="AXS82" s="38"/>
      <c r="AXT82" s="38"/>
      <c r="AXU82" s="38"/>
      <c r="AXV82" s="38"/>
      <c r="AXW82" s="38"/>
      <c r="AXX82" s="38"/>
      <c r="AXY82" s="38"/>
      <c r="AXZ82" s="38"/>
      <c r="AYA82" s="38"/>
      <c r="AYB82" s="38"/>
      <c r="AYC82" s="38"/>
      <c r="AYD82" s="38"/>
      <c r="AYE82" s="38"/>
      <c r="AYF82" s="38"/>
      <c r="AYG82" s="38"/>
      <c r="AYH82" s="38"/>
      <c r="AYI82" s="38"/>
      <c r="AYJ82" s="38"/>
      <c r="AYK82" s="38"/>
      <c r="AYL82" s="38"/>
      <c r="AYM82" s="38"/>
      <c r="AYN82" s="38"/>
      <c r="AYO82" s="38"/>
      <c r="AYP82" s="38"/>
      <c r="AYQ82" s="38"/>
      <c r="AYR82" s="38"/>
      <c r="AYS82" s="38"/>
      <c r="AYT82" s="38"/>
      <c r="AYU82" s="38"/>
      <c r="AYV82" s="38"/>
      <c r="AYW82" s="38"/>
      <c r="AYX82" s="38"/>
      <c r="AYY82" s="38"/>
      <c r="AYZ82" s="38"/>
      <c r="AZA82" s="38"/>
      <c r="AZB82" s="38"/>
      <c r="AZC82" s="38"/>
      <c r="AZD82" s="38"/>
      <c r="AZE82" s="38"/>
      <c r="AZF82" s="38"/>
      <c r="AZG82" s="38"/>
      <c r="AZH82" s="38"/>
      <c r="AZI82" s="38"/>
      <c r="AZJ82" s="38"/>
      <c r="AZK82" s="38"/>
      <c r="AZL82" s="38"/>
      <c r="AZM82" s="38"/>
      <c r="AZN82" s="38"/>
      <c r="AZO82" s="38"/>
      <c r="AZP82" s="38"/>
      <c r="AZQ82" s="38"/>
      <c r="AZR82" s="38"/>
      <c r="AZS82" s="38"/>
      <c r="AZT82" s="38"/>
      <c r="AZU82" s="38"/>
      <c r="AZV82" s="38"/>
      <c r="AZW82" s="38"/>
      <c r="AZX82" s="38"/>
      <c r="AZY82" s="38"/>
      <c r="AZZ82" s="38"/>
      <c r="BAA82" s="38"/>
      <c r="BAB82" s="38"/>
      <c r="BAC82" s="38"/>
      <c r="BAD82" s="38"/>
      <c r="BAE82" s="38"/>
      <c r="BAF82" s="38"/>
      <c r="BAG82" s="38"/>
      <c r="BAH82" s="38"/>
      <c r="BAI82" s="38"/>
      <c r="BAJ82" s="38"/>
      <c r="BAK82" s="38"/>
      <c r="BAL82" s="38"/>
      <c r="BAM82" s="38"/>
      <c r="BAN82" s="38"/>
      <c r="BAO82" s="38"/>
      <c r="BAP82" s="38"/>
      <c r="BAQ82" s="38"/>
      <c r="BAR82" s="38"/>
      <c r="BAS82" s="38"/>
      <c r="BAT82" s="38"/>
      <c r="BAU82" s="38"/>
      <c r="BAV82" s="38"/>
      <c r="BAW82" s="38"/>
      <c r="BAX82" s="38"/>
      <c r="BAY82" s="38"/>
      <c r="BAZ82" s="38"/>
      <c r="BBA82" s="38"/>
      <c r="BBB82" s="38"/>
      <c r="BBC82" s="38"/>
      <c r="BBD82" s="38"/>
      <c r="BBE82" s="38"/>
      <c r="BBF82" s="38"/>
      <c r="BBG82" s="38"/>
      <c r="BBH82" s="38"/>
      <c r="BBI82" s="38"/>
      <c r="BBJ82" s="38"/>
      <c r="BBK82" s="38"/>
      <c r="BBL82" s="38"/>
      <c r="BBM82" s="38"/>
      <c r="BBN82" s="38"/>
      <c r="BBO82" s="38"/>
      <c r="BBP82" s="38"/>
      <c r="BBQ82" s="38"/>
      <c r="BBR82" s="38"/>
      <c r="BBS82" s="38"/>
      <c r="BBT82" s="38"/>
      <c r="BBU82" s="38"/>
      <c r="BBV82" s="38"/>
      <c r="BBW82" s="38"/>
      <c r="BBX82" s="38"/>
      <c r="BBY82" s="38"/>
      <c r="BBZ82" s="38"/>
      <c r="BCA82" s="38"/>
      <c r="BCB82" s="38"/>
      <c r="BCC82" s="38"/>
      <c r="BCD82" s="38"/>
      <c r="BCE82" s="38"/>
      <c r="BCF82" s="38"/>
      <c r="BCG82" s="38"/>
      <c r="BCH82" s="38"/>
      <c r="BCI82" s="38"/>
      <c r="BCJ82" s="38"/>
      <c r="BCK82" s="38"/>
      <c r="BCL82" s="38"/>
      <c r="BCM82" s="38"/>
      <c r="BCN82" s="38"/>
      <c r="BCO82" s="38"/>
      <c r="BCP82" s="38"/>
      <c r="BCQ82" s="38"/>
      <c r="BCR82" s="38"/>
      <c r="BCS82" s="38"/>
      <c r="BCT82" s="38"/>
      <c r="BCU82" s="38"/>
      <c r="BCV82" s="38"/>
      <c r="BCW82" s="38"/>
      <c r="BCX82" s="38"/>
      <c r="BCY82" s="38"/>
      <c r="BCZ82" s="38"/>
      <c r="BDA82" s="38"/>
      <c r="BDB82" s="38"/>
      <c r="BDC82" s="38"/>
      <c r="BDD82" s="38"/>
      <c r="BDE82" s="38"/>
      <c r="BDF82" s="38"/>
      <c r="BDG82" s="38"/>
      <c r="BDH82" s="38"/>
      <c r="BDI82" s="38"/>
      <c r="BDJ82" s="38"/>
      <c r="BDK82" s="38"/>
      <c r="BDL82" s="38"/>
      <c r="BDM82" s="38"/>
      <c r="BDN82" s="38"/>
      <c r="BDO82" s="38"/>
      <c r="BDP82" s="38"/>
      <c r="BDQ82" s="38"/>
      <c r="BDR82" s="38"/>
      <c r="BDS82" s="38"/>
      <c r="BDT82" s="38"/>
      <c r="BDU82" s="38"/>
      <c r="BDV82" s="38"/>
      <c r="BDW82" s="38"/>
      <c r="BDX82" s="38"/>
      <c r="BDY82" s="38"/>
      <c r="BDZ82" s="38"/>
      <c r="BEA82" s="38"/>
      <c r="BEB82" s="38"/>
      <c r="BEC82" s="38"/>
      <c r="BED82" s="38"/>
      <c r="BEE82" s="38"/>
      <c r="BEF82" s="38"/>
      <c r="BEG82" s="38"/>
      <c r="BEH82" s="38"/>
      <c r="BEI82" s="38"/>
      <c r="BEJ82" s="38"/>
      <c r="BEK82" s="38"/>
      <c r="BEL82" s="38"/>
      <c r="BEM82" s="38"/>
      <c r="BEN82" s="38"/>
      <c r="BEO82" s="38"/>
      <c r="BEP82" s="38"/>
      <c r="BEQ82" s="38"/>
      <c r="BER82" s="38"/>
      <c r="BES82" s="38"/>
      <c r="BET82" s="38"/>
      <c r="BEU82" s="38"/>
      <c r="BEV82" s="38"/>
      <c r="BEW82" s="38"/>
      <c r="BEX82" s="38"/>
      <c r="BEY82" s="38"/>
      <c r="BEZ82" s="38"/>
      <c r="BFA82" s="38"/>
      <c r="BFB82" s="38"/>
      <c r="BFC82" s="38"/>
      <c r="BFD82" s="38"/>
      <c r="BFE82" s="38"/>
      <c r="BFF82" s="38"/>
      <c r="BFG82" s="38"/>
      <c r="BFH82" s="38"/>
      <c r="BFI82" s="38"/>
      <c r="BFJ82" s="38"/>
      <c r="BFK82" s="38"/>
      <c r="BFL82" s="38"/>
      <c r="BFM82" s="38"/>
      <c r="BFN82" s="38"/>
      <c r="BFO82" s="38"/>
      <c r="BFP82" s="38"/>
      <c r="BFQ82" s="38"/>
      <c r="BFR82" s="38"/>
      <c r="BFS82" s="38"/>
      <c r="BFT82" s="38"/>
      <c r="BFU82" s="38"/>
      <c r="BFV82" s="38"/>
      <c r="BFW82" s="38"/>
      <c r="BFX82" s="38"/>
      <c r="BFY82" s="38"/>
      <c r="BFZ82" s="38"/>
      <c r="BGA82" s="38"/>
      <c r="BGB82" s="38"/>
      <c r="BGC82" s="38"/>
      <c r="BGD82" s="38"/>
      <c r="BGE82" s="38"/>
      <c r="BGF82" s="38"/>
      <c r="BGG82" s="38"/>
      <c r="BGH82" s="38"/>
      <c r="BGI82" s="38"/>
      <c r="BGJ82" s="38"/>
      <c r="BGK82" s="38"/>
      <c r="BGL82" s="38"/>
      <c r="BGM82" s="38"/>
      <c r="BGN82" s="38"/>
      <c r="BGO82" s="38"/>
      <c r="BGP82" s="38"/>
      <c r="BGQ82" s="38"/>
      <c r="BGR82" s="38"/>
      <c r="BGS82" s="38"/>
      <c r="BGT82" s="38"/>
      <c r="BGU82" s="38"/>
      <c r="BGV82" s="38"/>
      <c r="BGW82" s="38"/>
      <c r="BGX82" s="38"/>
      <c r="BGY82" s="38"/>
      <c r="BGZ82" s="38"/>
      <c r="BHA82" s="38"/>
      <c r="BHB82" s="38"/>
      <c r="BHC82" s="38"/>
      <c r="BHD82" s="38"/>
      <c r="BHE82" s="38"/>
      <c r="BHF82" s="38"/>
      <c r="BHG82" s="38"/>
      <c r="BHH82" s="38"/>
      <c r="BHI82" s="38"/>
      <c r="BHJ82" s="38"/>
      <c r="BHK82" s="38"/>
      <c r="BHL82" s="38"/>
      <c r="BHM82" s="38"/>
      <c r="BHN82" s="38"/>
      <c r="BHO82" s="38"/>
      <c r="BHP82" s="38"/>
      <c r="BHQ82" s="38"/>
      <c r="BHR82" s="38"/>
      <c r="BHS82" s="38"/>
      <c r="BHT82" s="38"/>
      <c r="BHU82" s="38"/>
      <c r="BHV82" s="38"/>
      <c r="BHW82" s="38"/>
      <c r="BHX82" s="38"/>
      <c r="BHY82" s="38"/>
      <c r="BHZ82" s="38"/>
      <c r="BIA82" s="38"/>
      <c r="BIB82" s="38"/>
      <c r="BIC82" s="38"/>
      <c r="BID82" s="38"/>
      <c r="BIE82" s="38"/>
      <c r="BIF82" s="38"/>
      <c r="BIG82" s="38"/>
      <c r="BIH82" s="38"/>
      <c r="BII82" s="38"/>
      <c r="BIJ82" s="38"/>
      <c r="BIK82" s="38"/>
      <c r="BIL82" s="38"/>
      <c r="BIM82" s="38"/>
      <c r="BIN82" s="38"/>
      <c r="BIO82" s="38"/>
      <c r="BIP82" s="38"/>
      <c r="BIQ82" s="38"/>
      <c r="BIR82" s="38"/>
      <c r="BIS82" s="38"/>
      <c r="BIT82" s="38"/>
      <c r="BIU82" s="38"/>
      <c r="BIV82" s="38"/>
      <c r="BIW82" s="38"/>
      <c r="BIX82" s="38"/>
      <c r="BIY82" s="38"/>
      <c r="BIZ82" s="38"/>
      <c r="BJA82" s="38"/>
      <c r="BJB82" s="38"/>
      <c r="BJC82" s="38"/>
      <c r="BJD82" s="38"/>
      <c r="BJE82" s="38"/>
      <c r="BJF82" s="38"/>
      <c r="BJG82" s="38"/>
      <c r="BJH82" s="38"/>
      <c r="BJI82" s="38"/>
      <c r="BJJ82" s="38"/>
      <c r="BJK82" s="38"/>
      <c r="BJL82" s="38"/>
      <c r="BJM82" s="38"/>
      <c r="BJN82" s="38"/>
      <c r="BJO82" s="38"/>
      <c r="BJP82" s="38"/>
      <c r="BJQ82" s="38"/>
      <c r="BJR82" s="38"/>
      <c r="BJS82" s="38"/>
      <c r="BJT82" s="38"/>
      <c r="BJU82" s="38"/>
      <c r="BJV82" s="38"/>
      <c r="BJW82" s="38"/>
      <c r="BJX82" s="38"/>
      <c r="BJY82" s="38"/>
      <c r="BJZ82" s="38"/>
      <c r="BKA82" s="38"/>
      <c r="BKB82" s="38"/>
      <c r="BKC82" s="38"/>
      <c r="BKD82" s="38"/>
      <c r="BKE82" s="38"/>
      <c r="BKF82" s="38"/>
      <c r="BKG82" s="38"/>
      <c r="BKH82" s="38"/>
      <c r="BKI82" s="38"/>
      <c r="BKJ82" s="38"/>
      <c r="BKK82" s="38"/>
      <c r="BKL82" s="38"/>
      <c r="BKM82" s="38"/>
      <c r="BKN82" s="38"/>
      <c r="BKO82" s="38"/>
      <c r="BKP82" s="38"/>
      <c r="BKQ82" s="38"/>
      <c r="BKR82" s="38"/>
      <c r="BKS82" s="38"/>
      <c r="BKT82" s="38"/>
      <c r="BKU82" s="38"/>
      <c r="BKV82" s="38"/>
      <c r="BKW82" s="38"/>
      <c r="BKX82" s="38"/>
      <c r="BKY82" s="38"/>
      <c r="BKZ82" s="38"/>
      <c r="BLA82" s="38"/>
      <c r="BLB82" s="38"/>
      <c r="BLC82" s="38"/>
      <c r="BLD82" s="38"/>
      <c r="BLE82" s="38"/>
      <c r="BLF82" s="38"/>
      <c r="BLG82" s="38"/>
      <c r="BLH82" s="38"/>
      <c r="BLI82" s="38"/>
      <c r="BLJ82" s="38"/>
      <c r="BLK82" s="38"/>
      <c r="BLL82" s="38"/>
      <c r="BLM82" s="38"/>
      <c r="BLN82" s="38"/>
      <c r="BLO82" s="38"/>
      <c r="BLP82" s="38"/>
      <c r="BLQ82" s="38"/>
      <c r="BLR82" s="38"/>
      <c r="BLS82" s="38"/>
      <c r="BLT82" s="38"/>
      <c r="BLU82" s="38"/>
      <c r="BLV82" s="38"/>
      <c r="BLW82" s="38"/>
      <c r="BLX82" s="38"/>
      <c r="BLY82" s="38"/>
      <c r="BLZ82" s="38"/>
      <c r="BMA82" s="38"/>
      <c r="BMB82" s="38"/>
      <c r="BMC82" s="38"/>
      <c r="BMD82" s="38"/>
      <c r="BME82" s="38"/>
      <c r="BMF82" s="38"/>
      <c r="BMG82" s="38"/>
      <c r="BMH82" s="38"/>
      <c r="BMI82" s="38"/>
      <c r="BMJ82" s="38"/>
      <c r="BMK82" s="38"/>
      <c r="BML82" s="38"/>
      <c r="BMM82" s="38"/>
      <c r="BMN82" s="38"/>
      <c r="BMO82" s="38"/>
      <c r="BMP82" s="38"/>
      <c r="BMQ82" s="38"/>
      <c r="BMR82" s="38"/>
      <c r="BMS82" s="38"/>
      <c r="BMT82" s="38"/>
      <c r="BMU82" s="38"/>
      <c r="BMV82" s="38"/>
      <c r="BMW82" s="38"/>
      <c r="BMX82" s="38"/>
      <c r="BMY82" s="38"/>
      <c r="BMZ82" s="38"/>
      <c r="BNA82" s="38"/>
      <c r="BNB82" s="38"/>
      <c r="BNC82" s="38"/>
      <c r="BND82" s="38"/>
      <c r="BNE82" s="38"/>
      <c r="BNF82" s="38"/>
      <c r="BNG82" s="38"/>
      <c r="BNH82" s="38"/>
      <c r="BNI82" s="38"/>
      <c r="BNJ82" s="38"/>
      <c r="BNK82" s="38"/>
      <c r="BNL82" s="38"/>
      <c r="BNM82" s="38"/>
      <c r="BNN82" s="38"/>
      <c r="BNO82" s="38"/>
      <c r="BNP82" s="38"/>
      <c r="BNQ82" s="38"/>
      <c r="BNR82" s="38"/>
      <c r="BNS82" s="38"/>
      <c r="BNT82" s="38"/>
      <c r="BNU82" s="38"/>
      <c r="BNV82" s="38"/>
      <c r="BNW82" s="38"/>
      <c r="BNX82" s="38"/>
      <c r="BNY82" s="38"/>
      <c r="BNZ82" s="38"/>
      <c r="BOA82" s="38"/>
      <c r="BOB82" s="38"/>
      <c r="BOC82" s="38"/>
      <c r="BOD82" s="38"/>
      <c r="BOE82" s="38"/>
      <c r="BOF82" s="38"/>
      <c r="BOG82" s="38"/>
      <c r="BOH82" s="38"/>
      <c r="BOI82" s="38"/>
      <c r="BOJ82" s="38"/>
      <c r="BOK82" s="38"/>
      <c r="BOL82" s="38"/>
      <c r="BOM82" s="38"/>
      <c r="BON82" s="38"/>
      <c r="BOO82" s="38"/>
      <c r="BOP82" s="38"/>
      <c r="BOQ82" s="38"/>
      <c r="BOR82" s="38"/>
      <c r="BOS82" s="38"/>
      <c r="BOT82" s="38"/>
      <c r="BOU82" s="38"/>
      <c r="BOV82" s="38"/>
      <c r="BOW82" s="38"/>
      <c r="BOX82" s="38"/>
      <c r="BOY82" s="38"/>
      <c r="BOZ82" s="38"/>
      <c r="BPA82" s="38"/>
      <c r="BPB82" s="38"/>
      <c r="BPC82" s="38"/>
      <c r="BPD82" s="38"/>
      <c r="BPE82" s="38"/>
      <c r="BPF82" s="38"/>
      <c r="BPG82" s="38"/>
      <c r="BPH82" s="38"/>
      <c r="BPI82" s="38"/>
      <c r="BPJ82" s="38"/>
      <c r="BPK82" s="38"/>
      <c r="BPL82" s="38"/>
      <c r="BPM82" s="38"/>
      <c r="BPN82" s="38"/>
      <c r="BPO82" s="38"/>
      <c r="BPP82" s="38"/>
      <c r="BPQ82" s="38"/>
      <c r="BPR82" s="38"/>
      <c r="BPS82" s="38"/>
      <c r="BPT82" s="38"/>
      <c r="BPU82" s="38"/>
      <c r="BPV82" s="38"/>
      <c r="BPW82" s="38"/>
      <c r="BPX82" s="38"/>
      <c r="BPY82" s="38"/>
      <c r="BPZ82" s="38"/>
      <c r="BQA82" s="38"/>
      <c r="BQB82" s="38"/>
      <c r="BQC82" s="38"/>
      <c r="BQD82" s="38"/>
      <c r="BQE82" s="38"/>
      <c r="BQF82" s="38"/>
      <c r="BQG82" s="38"/>
      <c r="BQH82" s="38"/>
      <c r="BQI82" s="38"/>
      <c r="BQJ82" s="38"/>
      <c r="BQK82" s="38"/>
      <c r="BQL82" s="38"/>
      <c r="BQM82" s="38"/>
      <c r="BQN82" s="38"/>
      <c r="BQO82" s="38"/>
      <c r="BQP82" s="38"/>
      <c r="BQQ82" s="38"/>
      <c r="BQR82" s="38"/>
      <c r="BQS82" s="38"/>
      <c r="BQT82" s="38"/>
      <c r="BQU82" s="38"/>
      <c r="BQV82" s="38"/>
      <c r="BQW82" s="38"/>
      <c r="BQX82" s="38"/>
      <c r="BQY82" s="38"/>
      <c r="BQZ82" s="38"/>
      <c r="BRA82" s="38"/>
      <c r="BRB82" s="38"/>
      <c r="BRC82" s="38"/>
      <c r="BRD82" s="38"/>
      <c r="BRE82" s="38"/>
      <c r="BRF82" s="38"/>
      <c r="BRG82" s="38"/>
      <c r="BRH82" s="38"/>
      <c r="BRI82" s="38"/>
      <c r="BRJ82" s="38"/>
      <c r="BRK82" s="38"/>
      <c r="BRL82" s="38"/>
      <c r="BRM82" s="38"/>
      <c r="BRN82" s="38"/>
      <c r="BRO82" s="38"/>
      <c r="BRP82" s="38"/>
      <c r="BRQ82" s="38"/>
      <c r="BRR82" s="38"/>
      <c r="BRS82" s="38"/>
      <c r="BRT82" s="38"/>
      <c r="BRU82" s="38"/>
      <c r="BRV82" s="38"/>
      <c r="BRW82" s="38"/>
      <c r="BRX82" s="38"/>
      <c r="BRY82" s="38"/>
      <c r="BRZ82" s="38"/>
      <c r="BSA82" s="38"/>
      <c r="BSB82" s="38"/>
      <c r="BSC82" s="38"/>
      <c r="BSD82" s="38"/>
      <c r="BSE82" s="38"/>
      <c r="BSF82" s="38"/>
      <c r="BSG82" s="38"/>
      <c r="BSH82" s="38"/>
      <c r="BSI82" s="38"/>
      <c r="BSJ82" s="38"/>
      <c r="BSK82" s="38"/>
      <c r="BSL82" s="38"/>
      <c r="BSM82" s="38"/>
      <c r="BSN82" s="38"/>
      <c r="BSO82" s="38"/>
      <c r="BSP82" s="38"/>
      <c r="BSQ82" s="38"/>
      <c r="BSR82" s="38"/>
      <c r="BSS82" s="38"/>
      <c r="BST82" s="38"/>
      <c r="BSU82" s="38"/>
      <c r="BSV82" s="38"/>
      <c r="BSW82" s="38"/>
      <c r="BSX82" s="38"/>
      <c r="BSY82" s="38"/>
      <c r="BSZ82" s="38"/>
      <c r="BTA82" s="38"/>
      <c r="BTB82" s="38"/>
      <c r="BTC82" s="38"/>
      <c r="BTD82" s="38"/>
      <c r="BTE82" s="38"/>
      <c r="BTF82" s="38"/>
      <c r="BTG82" s="38"/>
      <c r="BTH82" s="38"/>
      <c r="BTI82" s="38"/>
      <c r="BTJ82" s="38"/>
      <c r="BTK82" s="38"/>
      <c r="BTL82" s="38"/>
      <c r="BTM82" s="38"/>
      <c r="BTN82" s="38"/>
      <c r="BTO82" s="38"/>
      <c r="BTP82" s="38"/>
      <c r="BTQ82" s="38"/>
      <c r="BTR82" s="38"/>
      <c r="BTS82" s="38"/>
      <c r="BTT82" s="38"/>
      <c r="BTU82" s="38"/>
      <c r="BTV82" s="38"/>
      <c r="BTW82" s="38"/>
      <c r="BTX82" s="38"/>
      <c r="BTY82" s="38"/>
      <c r="BTZ82" s="38"/>
      <c r="BUA82" s="38"/>
      <c r="BUB82" s="38"/>
      <c r="BUC82" s="38"/>
      <c r="BUD82" s="38"/>
      <c r="BUE82" s="38"/>
      <c r="BUF82" s="38"/>
      <c r="BUG82" s="38"/>
      <c r="BUH82" s="38"/>
      <c r="BUI82" s="38"/>
      <c r="BUJ82" s="38"/>
      <c r="BUK82" s="38"/>
      <c r="BUL82" s="38"/>
      <c r="BUM82" s="38"/>
      <c r="BUN82" s="38"/>
      <c r="BUO82" s="38"/>
      <c r="BUP82" s="38"/>
      <c r="BUQ82" s="38"/>
      <c r="BUR82" s="38"/>
      <c r="BUS82" s="38"/>
      <c r="BUT82" s="38"/>
      <c r="BUU82" s="38"/>
      <c r="BUV82" s="38"/>
      <c r="BUW82" s="38"/>
      <c r="BUX82" s="38"/>
      <c r="BUY82" s="38"/>
      <c r="BUZ82" s="38"/>
      <c r="BVA82" s="38"/>
      <c r="BVB82" s="38"/>
      <c r="BVC82" s="38"/>
      <c r="BVD82" s="38"/>
      <c r="BVE82" s="38"/>
      <c r="BVF82" s="38"/>
      <c r="BVG82" s="38"/>
      <c r="BVH82" s="38"/>
      <c r="BVI82" s="38"/>
      <c r="BVJ82" s="38"/>
      <c r="BVK82" s="38"/>
      <c r="BVL82" s="38"/>
      <c r="BVM82" s="38"/>
      <c r="BVN82" s="38"/>
      <c r="BVO82" s="38"/>
      <c r="BVP82" s="38"/>
      <c r="BVQ82" s="38"/>
      <c r="BVR82" s="38"/>
      <c r="BVS82" s="38"/>
      <c r="BVT82" s="38"/>
      <c r="BVU82" s="38"/>
      <c r="BVV82" s="38"/>
      <c r="BVW82" s="38"/>
      <c r="BVX82" s="38"/>
      <c r="BVY82" s="38"/>
      <c r="BVZ82" s="38"/>
      <c r="BWA82" s="38"/>
      <c r="BWB82" s="38"/>
      <c r="BWC82" s="38"/>
      <c r="BWD82" s="38"/>
      <c r="BWE82" s="38"/>
      <c r="BWF82" s="38"/>
      <c r="BWG82" s="38"/>
      <c r="BWH82" s="38"/>
      <c r="BWI82" s="38"/>
      <c r="BWJ82" s="38"/>
      <c r="BWK82" s="38"/>
      <c r="BWL82" s="38"/>
      <c r="BWM82" s="38"/>
      <c r="BWN82" s="38"/>
      <c r="BWO82" s="38"/>
      <c r="BWP82" s="38"/>
      <c r="BWQ82" s="38"/>
      <c r="BWR82" s="38"/>
      <c r="BWS82" s="38"/>
      <c r="BWT82" s="38"/>
      <c r="BWU82" s="38"/>
      <c r="BWV82" s="38"/>
      <c r="BWW82" s="38"/>
      <c r="BWX82" s="38"/>
      <c r="BWY82" s="38"/>
      <c r="BWZ82" s="38"/>
      <c r="BXA82" s="38"/>
      <c r="BXB82" s="38"/>
      <c r="BXC82" s="38"/>
      <c r="BXD82" s="38"/>
      <c r="BXE82" s="38"/>
      <c r="BXF82" s="38"/>
      <c r="BXG82" s="38"/>
      <c r="BXH82" s="38"/>
      <c r="BXI82" s="38"/>
      <c r="BXJ82" s="38"/>
      <c r="BXK82" s="38"/>
      <c r="BXL82" s="38"/>
      <c r="BXM82" s="38"/>
      <c r="BXN82" s="38"/>
      <c r="BXO82" s="38"/>
      <c r="BXP82" s="38"/>
      <c r="BXQ82" s="38"/>
      <c r="BXR82" s="38"/>
      <c r="BXS82" s="38"/>
      <c r="BXT82" s="38"/>
      <c r="BXU82" s="38"/>
      <c r="BXV82" s="38"/>
      <c r="BXW82" s="38"/>
      <c r="BXX82" s="38"/>
      <c r="BXY82" s="38"/>
      <c r="BXZ82" s="38"/>
      <c r="BYA82" s="38"/>
      <c r="BYB82" s="38"/>
      <c r="BYC82" s="38"/>
      <c r="BYD82" s="38"/>
      <c r="BYE82" s="38"/>
      <c r="BYF82" s="38"/>
      <c r="BYG82" s="38"/>
      <c r="BYH82" s="38"/>
      <c r="BYI82" s="38"/>
      <c r="BYJ82" s="38"/>
      <c r="BYK82" s="38"/>
      <c r="BYL82" s="38"/>
      <c r="BYM82" s="38"/>
      <c r="BYN82" s="38"/>
      <c r="BYO82" s="38"/>
      <c r="BYP82" s="38"/>
      <c r="BYQ82" s="38"/>
      <c r="BYR82" s="38"/>
      <c r="BYS82" s="38"/>
      <c r="BYT82" s="38"/>
      <c r="BYU82" s="38"/>
      <c r="BYV82" s="38"/>
      <c r="BYW82" s="38"/>
      <c r="BYX82" s="38"/>
      <c r="BYY82" s="38"/>
      <c r="BYZ82" s="38"/>
      <c r="BZA82" s="38"/>
      <c r="BZB82" s="38"/>
      <c r="BZC82" s="38"/>
      <c r="BZD82" s="38"/>
      <c r="BZE82" s="38"/>
      <c r="BZF82" s="38"/>
      <c r="BZG82" s="38"/>
      <c r="BZH82" s="38"/>
      <c r="BZI82" s="38"/>
      <c r="BZJ82" s="38"/>
      <c r="BZK82" s="38"/>
      <c r="BZL82" s="38"/>
      <c r="BZM82" s="38"/>
      <c r="BZN82" s="38"/>
      <c r="BZO82" s="38"/>
      <c r="BZP82" s="38"/>
      <c r="BZQ82" s="38"/>
      <c r="BZR82" s="38"/>
      <c r="BZS82" s="38"/>
      <c r="BZT82" s="38"/>
      <c r="BZU82" s="38"/>
      <c r="BZV82" s="38"/>
      <c r="BZW82" s="38"/>
      <c r="BZX82" s="38"/>
      <c r="BZY82" s="38"/>
      <c r="BZZ82" s="38"/>
      <c r="CAA82" s="38"/>
      <c r="CAB82" s="38"/>
      <c r="CAC82" s="38"/>
      <c r="CAD82" s="38"/>
      <c r="CAE82" s="38"/>
      <c r="CAF82" s="38"/>
      <c r="CAG82" s="38"/>
      <c r="CAH82" s="38"/>
      <c r="CAI82" s="38"/>
      <c r="CAJ82" s="38"/>
      <c r="CAK82" s="38"/>
      <c r="CAL82" s="38"/>
      <c r="CAM82" s="38"/>
      <c r="CAN82" s="38"/>
      <c r="CAO82" s="38"/>
      <c r="CAP82" s="38"/>
      <c r="CAQ82" s="38"/>
      <c r="CAR82" s="38"/>
      <c r="CAS82" s="38"/>
      <c r="CAT82" s="38"/>
      <c r="CAU82" s="38"/>
      <c r="CAV82" s="38"/>
      <c r="CAW82" s="38"/>
      <c r="CAX82" s="38"/>
      <c r="CAY82" s="38"/>
      <c r="CAZ82" s="38"/>
      <c r="CBA82" s="38"/>
      <c r="CBB82" s="38"/>
      <c r="CBC82" s="38"/>
      <c r="CBD82" s="38"/>
      <c r="CBE82" s="38"/>
      <c r="CBF82" s="38"/>
      <c r="CBG82" s="38"/>
      <c r="CBH82" s="38"/>
      <c r="CBI82" s="38"/>
      <c r="CBJ82" s="38"/>
      <c r="CBK82" s="38"/>
      <c r="CBL82" s="38"/>
      <c r="CBM82" s="38"/>
      <c r="CBN82" s="38"/>
      <c r="CBO82" s="38"/>
      <c r="CBP82" s="38"/>
      <c r="CBQ82" s="38"/>
      <c r="CBR82" s="38"/>
      <c r="CBS82" s="38"/>
      <c r="CBT82" s="38"/>
      <c r="CBU82" s="38"/>
      <c r="CBV82" s="38"/>
      <c r="CBW82" s="38"/>
      <c r="CBX82" s="38"/>
      <c r="CBY82" s="38"/>
      <c r="CBZ82" s="38"/>
      <c r="CCA82" s="38"/>
      <c r="CCB82" s="38"/>
      <c r="CCC82" s="38"/>
      <c r="CCD82" s="38"/>
      <c r="CCE82" s="38"/>
      <c r="CCF82" s="38"/>
      <c r="CCG82" s="38"/>
      <c r="CCH82" s="38"/>
      <c r="CCI82" s="38"/>
      <c r="CCJ82" s="38"/>
      <c r="CCK82" s="38"/>
      <c r="CCL82" s="38"/>
      <c r="CCM82" s="38"/>
      <c r="CCN82" s="38"/>
      <c r="CCO82" s="38"/>
      <c r="CCP82" s="38"/>
      <c r="CCQ82" s="38"/>
      <c r="CCR82" s="38"/>
      <c r="CCS82" s="38"/>
      <c r="CCT82" s="38"/>
      <c r="CCU82" s="38"/>
      <c r="CCV82" s="38"/>
      <c r="CCW82" s="38"/>
      <c r="CCX82" s="38"/>
      <c r="CCY82" s="38"/>
      <c r="CCZ82" s="38"/>
      <c r="CDA82" s="38"/>
      <c r="CDB82" s="38"/>
      <c r="CDC82" s="38"/>
      <c r="CDD82" s="38"/>
      <c r="CDE82" s="38"/>
      <c r="CDF82" s="38"/>
      <c r="CDG82" s="38"/>
      <c r="CDH82" s="38"/>
      <c r="CDI82" s="38"/>
      <c r="CDJ82" s="38"/>
      <c r="CDK82" s="38"/>
      <c r="CDL82" s="38"/>
      <c r="CDM82" s="38"/>
      <c r="CDN82" s="38"/>
      <c r="CDO82" s="38"/>
      <c r="CDP82" s="38"/>
      <c r="CDQ82" s="38"/>
      <c r="CDR82" s="38"/>
      <c r="CDS82" s="38"/>
      <c r="CDT82" s="38"/>
      <c r="CDU82" s="38"/>
      <c r="CDV82" s="38"/>
      <c r="CDW82" s="38"/>
      <c r="CDX82" s="38"/>
      <c r="CDY82" s="38"/>
      <c r="CDZ82" s="38"/>
      <c r="CEA82" s="38"/>
      <c r="CEB82" s="38"/>
      <c r="CEC82" s="38"/>
      <c r="CED82" s="38"/>
      <c r="CEE82" s="38"/>
      <c r="CEF82" s="38"/>
      <c r="CEG82" s="38"/>
      <c r="CEH82" s="38"/>
      <c r="CEI82" s="38"/>
      <c r="CEJ82" s="38"/>
      <c r="CEK82" s="38"/>
      <c r="CEL82" s="38"/>
      <c r="CEM82" s="38"/>
      <c r="CEN82" s="38"/>
      <c r="CEO82" s="38"/>
      <c r="CEP82" s="38"/>
      <c r="CEQ82" s="38"/>
      <c r="CER82" s="38"/>
      <c r="CES82" s="38"/>
      <c r="CET82" s="38"/>
      <c r="CEU82" s="38"/>
      <c r="CEV82" s="38"/>
      <c r="CEW82" s="38"/>
      <c r="CEX82" s="38"/>
      <c r="CEY82" s="38"/>
      <c r="CEZ82" s="38"/>
      <c r="CFA82" s="38"/>
      <c r="CFB82" s="38"/>
      <c r="CFC82" s="38"/>
      <c r="CFD82" s="38"/>
      <c r="CFE82" s="38"/>
      <c r="CFF82" s="38"/>
      <c r="CFG82" s="38"/>
      <c r="CFH82" s="38"/>
      <c r="CFI82" s="38"/>
      <c r="CFJ82" s="38"/>
      <c r="CFK82" s="38"/>
      <c r="CFL82" s="38"/>
      <c r="CFM82" s="38"/>
      <c r="CFN82" s="38"/>
      <c r="CFO82" s="38"/>
      <c r="CFP82" s="38"/>
      <c r="CFQ82" s="38"/>
      <c r="CFR82" s="38"/>
      <c r="CFS82" s="38"/>
      <c r="CFT82" s="38"/>
      <c r="CFU82" s="38"/>
      <c r="CFV82" s="38"/>
      <c r="CFW82" s="38"/>
      <c r="CFX82" s="38"/>
      <c r="CFY82" s="38"/>
      <c r="CFZ82" s="38"/>
      <c r="CGA82" s="38"/>
      <c r="CGB82" s="38"/>
      <c r="CGC82" s="38"/>
      <c r="CGD82" s="38"/>
      <c r="CGE82" s="38"/>
      <c r="CGF82" s="38"/>
      <c r="CGG82" s="38"/>
      <c r="CGH82" s="38"/>
      <c r="CGI82" s="38"/>
      <c r="CGJ82" s="38"/>
      <c r="CGK82" s="38"/>
      <c r="CGL82" s="38"/>
      <c r="CGM82" s="38"/>
      <c r="CGN82" s="38"/>
      <c r="CGO82" s="38"/>
      <c r="CGP82" s="38"/>
      <c r="CGQ82" s="38"/>
      <c r="CGR82" s="38"/>
      <c r="CGS82" s="38"/>
      <c r="CGT82" s="38"/>
      <c r="CGU82" s="38"/>
      <c r="CGV82" s="38"/>
      <c r="CGW82" s="38"/>
      <c r="CGX82" s="38"/>
      <c r="CGY82" s="38"/>
      <c r="CGZ82" s="38"/>
      <c r="CHA82" s="38"/>
      <c r="CHB82" s="38"/>
      <c r="CHC82" s="38"/>
      <c r="CHD82" s="38"/>
      <c r="CHE82" s="38"/>
      <c r="CHF82" s="38"/>
      <c r="CHG82" s="38"/>
      <c r="CHH82" s="38"/>
      <c r="CHI82" s="38"/>
      <c r="CHJ82" s="38"/>
      <c r="CHK82" s="38"/>
      <c r="CHL82" s="38"/>
      <c r="CHM82" s="38"/>
      <c r="CHN82" s="38"/>
      <c r="CHO82" s="38"/>
      <c r="CHP82" s="38"/>
      <c r="CHQ82" s="38"/>
      <c r="CHR82" s="38"/>
      <c r="CHS82" s="38"/>
      <c r="CHT82" s="38"/>
      <c r="CHU82" s="38"/>
      <c r="CHV82" s="38"/>
      <c r="CHW82" s="38"/>
      <c r="CHX82" s="38"/>
      <c r="CHY82" s="38"/>
      <c r="CHZ82" s="38"/>
      <c r="CIA82" s="38"/>
      <c r="CIB82" s="38"/>
      <c r="CIC82" s="38"/>
      <c r="CID82" s="38"/>
      <c r="CIE82" s="38"/>
      <c r="CIF82" s="38"/>
      <c r="CIG82" s="38"/>
      <c r="CIH82" s="38"/>
      <c r="CII82" s="38"/>
      <c r="CIJ82" s="38"/>
      <c r="CIK82" s="38"/>
      <c r="CIL82" s="38"/>
      <c r="CIM82" s="38"/>
      <c r="CIN82" s="38"/>
      <c r="CIO82" s="38"/>
      <c r="CIP82" s="38"/>
      <c r="CIQ82" s="38"/>
      <c r="CIR82" s="38"/>
      <c r="CIS82" s="38"/>
      <c r="CIT82" s="38"/>
      <c r="CIU82" s="38"/>
      <c r="CIV82" s="38"/>
      <c r="CIW82" s="38"/>
      <c r="CIX82" s="38"/>
      <c r="CIY82" s="38"/>
      <c r="CIZ82" s="38"/>
      <c r="CJA82" s="38"/>
      <c r="CJB82" s="38"/>
      <c r="CJC82" s="38"/>
      <c r="CJD82" s="38"/>
      <c r="CJE82" s="38"/>
      <c r="CJF82" s="38"/>
      <c r="CJG82" s="38"/>
      <c r="CJH82" s="38"/>
      <c r="CJI82" s="38"/>
      <c r="CJJ82" s="38"/>
      <c r="CJK82" s="38"/>
      <c r="CJL82" s="38"/>
      <c r="CJM82" s="38"/>
      <c r="CJN82" s="38"/>
      <c r="CJO82" s="38"/>
      <c r="CJP82" s="38"/>
      <c r="CJQ82" s="38"/>
      <c r="CJR82" s="38"/>
      <c r="CJS82" s="38"/>
      <c r="CJT82" s="38"/>
      <c r="CJU82" s="38"/>
      <c r="CJV82" s="38"/>
      <c r="CJW82" s="38"/>
      <c r="CJX82" s="38"/>
      <c r="CJY82" s="38"/>
      <c r="CJZ82" s="38"/>
      <c r="CKA82" s="38"/>
      <c r="CKB82" s="38"/>
      <c r="CKC82" s="38"/>
      <c r="CKD82" s="38"/>
      <c r="CKE82" s="38"/>
      <c r="CKF82" s="38"/>
      <c r="CKG82" s="38"/>
      <c r="CKH82" s="38"/>
      <c r="CKI82" s="38"/>
      <c r="CKJ82" s="38"/>
      <c r="CKK82" s="38"/>
      <c r="CKL82" s="38"/>
      <c r="CKM82" s="38"/>
      <c r="CKN82" s="38"/>
      <c r="CKO82" s="38"/>
      <c r="CKP82" s="38"/>
      <c r="CKQ82" s="38"/>
      <c r="CKR82" s="38"/>
      <c r="CKS82" s="38"/>
      <c r="CKT82" s="38"/>
      <c r="CKU82" s="38"/>
      <c r="CKV82" s="38"/>
      <c r="CKW82" s="38"/>
      <c r="CKX82" s="38"/>
      <c r="CKY82" s="38"/>
      <c r="CKZ82" s="38"/>
      <c r="CLA82" s="38"/>
      <c r="CLB82" s="38"/>
      <c r="CLC82" s="38"/>
      <c r="CLD82" s="38"/>
      <c r="CLE82" s="38"/>
      <c r="CLF82" s="38"/>
      <c r="CLG82" s="38"/>
      <c r="CLH82" s="38"/>
      <c r="CLI82" s="38"/>
      <c r="CLJ82" s="38"/>
      <c r="CLK82" s="38"/>
      <c r="CLL82" s="38"/>
      <c r="CLM82" s="38"/>
      <c r="CLN82" s="38"/>
      <c r="CLO82" s="38"/>
      <c r="CLP82" s="38"/>
      <c r="CLQ82" s="38"/>
      <c r="CLR82" s="38"/>
      <c r="CLS82" s="38"/>
      <c r="CLT82" s="38"/>
      <c r="CLU82" s="38"/>
      <c r="CLV82" s="38"/>
      <c r="CLW82" s="38"/>
      <c r="CLX82" s="38"/>
      <c r="CLY82" s="38"/>
      <c r="CLZ82" s="38"/>
      <c r="CMA82" s="38"/>
      <c r="CMB82" s="38"/>
      <c r="CMC82" s="38"/>
      <c r="CMD82" s="38"/>
      <c r="CME82" s="38"/>
      <c r="CMF82" s="38"/>
      <c r="CMG82" s="38"/>
      <c r="CMH82" s="38"/>
      <c r="CMI82" s="38"/>
      <c r="CMJ82" s="38"/>
      <c r="CMK82" s="38"/>
      <c r="CML82" s="38"/>
      <c r="CMM82" s="38"/>
      <c r="CMN82" s="38"/>
      <c r="CMO82" s="38"/>
      <c r="CMP82" s="38"/>
      <c r="CMQ82" s="38"/>
      <c r="CMR82" s="38"/>
      <c r="CMS82" s="38"/>
      <c r="CMT82" s="38"/>
      <c r="CMU82" s="38"/>
      <c r="CMV82" s="38"/>
      <c r="CMW82" s="38"/>
      <c r="CMX82" s="38"/>
      <c r="CMY82" s="38"/>
      <c r="CMZ82" s="38"/>
      <c r="CNA82" s="38"/>
      <c r="CNB82" s="38"/>
      <c r="CNC82" s="38"/>
      <c r="CND82" s="38"/>
      <c r="CNE82" s="38"/>
      <c r="CNF82" s="38"/>
      <c r="CNG82" s="38"/>
      <c r="CNH82" s="38"/>
      <c r="CNI82" s="38"/>
      <c r="CNJ82" s="38"/>
      <c r="CNK82" s="38"/>
      <c r="CNL82" s="38"/>
      <c r="CNM82" s="38"/>
      <c r="CNN82" s="38"/>
      <c r="CNO82" s="38"/>
      <c r="CNP82" s="38"/>
      <c r="CNQ82" s="38"/>
      <c r="CNR82" s="38"/>
      <c r="CNS82" s="38"/>
      <c r="CNT82" s="38"/>
      <c r="CNU82" s="38"/>
      <c r="CNV82" s="38"/>
      <c r="CNW82" s="38"/>
      <c r="CNX82" s="38"/>
      <c r="CNY82" s="38"/>
      <c r="CNZ82" s="38"/>
      <c r="COA82" s="38"/>
      <c r="COB82" s="38"/>
      <c r="COC82" s="38"/>
      <c r="COD82" s="38"/>
      <c r="COE82" s="38"/>
      <c r="COF82" s="38"/>
      <c r="COG82" s="38"/>
      <c r="COH82" s="38"/>
      <c r="COI82" s="38"/>
      <c r="COJ82" s="38"/>
      <c r="COK82" s="38"/>
      <c r="COL82" s="38"/>
      <c r="COM82" s="38"/>
      <c r="CON82" s="38"/>
      <c r="COO82" s="38"/>
      <c r="COP82" s="38"/>
      <c r="COQ82" s="38"/>
      <c r="COR82" s="38"/>
      <c r="COS82" s="38"/>
      <c r="COT82" s="38"/>
      <c r="COU82" s="38"/>
      <c r="COV82" s="38"/>
      <c r="COW82" s="38"/>
      <c r="COX82" s="38"/>
      <c r="COY82" s="38"/>
      <c r="COZ82" s="38"/>
      <c r="CPA82" s="38"/>
      <c r="CPB82" s="38"/>
      <c r="CPC82" s="38"/>
      <c r="CPD82" s="38"/>
      <c r="CPE82" s="38"/>
      <c r="CPF82" s="38"/>
      <c r="CPG82" s="38"/>
      <c r="CPH82" s="38"/>
      <c r="CPI82" s="38"/>
      <c r="CPJ82" s="38"/>
      <c r="CPK82" s="38"/>
      <c r="CPL82" s="38"/>
      <c r="CPM82" s="38"/>
      <c r="CPN82" s="38"/>
      <c r="CPO82" s="38"/>
      <c r="CPP82" s="38"/>
      <c r="CPQ82" s="38"/>
      <c r="CPR82" s="38"/>
      <c r="CPS82" s="38"/>
      <c r="CPT82" s="38"/>
      <c r="CPU82" s="38"/>
      <c r="CPV82" s="38"/>
      <c r="CPW82" s="38"/>
      <c r="CPX82" s="38"/>
      <c r="CPY82" s="38"/>
      <c r="CPZ82" s="38"/>
      <c r="CQA82" s="38"/>
      <c r="CQB82" s="38"/>
      <c r="CQC82" s="38"/>
      <c r="CQD82" s="38"/>
      <c r="CQE82" s="38"/>
      <c r="CQF82" s="38"/>
      <c r="CQG82" s="38"/>
      <c r="CQH82" s="38"/>
      <c r="CQI82" s="38"/>
      <c r="CQJ82" s="38"/>
      <c r="CQK82" s="38"/>
      <c r="CQL82" s="38"/>
      <c r="CQM82" s="38"/>
      <c r="CQN82" s="38"/>
      <c r="CQO82" s="38"/>
      <c r="CQP82" s="38"/>
      <c r="CQQ82" s="38"/>
      <c r="CQR82" s="38"/>
      <c r="CQS82" s="38"/>
      <c r="CQT82" s="38"/>
      <c r="CQU82" s="38"/>
      <c r="CQV82" s="38"/>
      <c r="CQW82" s="38"/>
      <c r="CQX82" s="38"/>
      <c r="CQY82" s="38"/>
      <c r="CQZ82" s="38"/>
      <c r="CRA82" s="38"/>
      <c r="CRB82" s="38"/>
      <c r="CRC82" s="38"/>
      <c r="CRD82" s="38"/>
      <c r="CRE82" s="38"/>
      <c r="CRF82" s="38"/>
      <c r="CRG82" s="38"/>
      <c r="CRH82" s="38"/>
      <c r="CRI82" s="38"/>
      <c r="CRJ82" s="38"/>
      <c r="CRK82" s="38"/>
      <c r="CRL82" s="38"/>
      <c r="CRM82" s="38"/>
      <c r="CRN82" s="38"/>
      <c r="CRO82" s="38"/>
      <c r="CRP82" s="38"/>
      <c r="CRQ82" s="38"/>
      <c r="CRR82" s="38"/>
      <c r="CRS82" s="38"/>
      <c r="CRT82" s="38"/>
      <c r="CRU82" s="38"/>
      <c r="CRV82" s="38"/>
      <c r="CRW82" s="38"/>
      <c r="CRX82" s="38"/>
      <c r="CRY82" s="38"/>
      <c r="CRZ82" s="38"/>
      <c r="CSA82" s="38"/>
      <c r="CSB82" s="38"/>
      <c r="CSC82" s="38"/>
      <c r="CSD82" s="38"/>
      <c r="CSE82" s="38"/>
      <c r="CSF82" s="38"/>
      <c r="CSG82" s="38"/>
      <c r="CSH82" s="38"/>
      <c r="CSI82" s="38"/>
      <c r="CSJ82" s="38"/>
      <c r="CSK82" s="38"/>
      <c r="CSL82" s="38"/>
      <c r="CSM82" s="38"/>
      <c r="CSN82" s="38"/>
      <c r="CSO82" s="38"/>
      <c r="CSP82" s="38"/>
      <c r="CSQ82" s="38"/>
      <c r="CSR82" s="38"/>
      <c r="CSS82" s="38"/>
      <c r="CST82" s="38"/>
      <c r="CSU82" s="38"/>
      <c r="CSV82" s="38"/>
      <c r="CSW82" s="38"/>
      <c r="CSX82" s="38"/>
      <c r="CSY82" s="38"/>
      <c r="CSZ82" s="38"/>
      <c r="CTA82" s="38"/>
      <c r="CTB82" s="38"/>
      <c r="CTC82" s="38"/>
      <c r="CTD82" s="38"/>
      <c r="CTE82" s="38"/>
      <c r="CTF82" s="38"/>
      <c r="CTG82" s="38"/>
      <c r="CTH82" s="38"/>
      <c r="CTI82" s="38"/>
      <c r="CTJ82" s="38"/>
      <c r="CTK82" s="38"/>
      <c r="CTL82" s="38"/>
      <c r="CTM82" s="38"/>
      <c r="CTN82" s="38"/>
      <c r="CTO82" s="38"/>
      <c r="CTP82" s="38"/>
      <c r="CTQ82" s="38"/>
      <c r="CTR82" s="38"/>
      <c r="CTS82" s="38"/>
      <c r="CTT82" s="38"/>
      <c r="CTU82" s="38"/>
      <c r="CTV82" s="38"/>
      <c r="CTW82" s="38"/>
      <c r="CTX82" s="38"/>
      <c r="CTY82" s="38"/>
      <c r="CTZ82" s="38"/>
      <c r="CUA82" s="38"/>
      <c r="CUB82" s="38"/>
      <c r="CUC82" s="38"/>
      <c r="CUD82" s="38"/>
      <c r="CUE82" s="38"/>
      <c r="CUF82" s="38"/>
      <c r="CUG82" s="38"/>
      <c r="CUH82" s="38"/>
      <c r="CUI82" s="38"/>
      <c r="CUJ82" s="38"/>
      <c r="CUK82" s="38"/>
      <c r="CUL82" s="38"/>
      <c r="CUM82" s="38"/>
      <c r="CUN82" s="38"/>
      <c r="CUO82" s="38"/>
      <c r="CUP82" s="38"/>
      <c r="CUQ82" s="38"/>
      <c r="CUR82" s="38"/>
      <c r="CUS82" s="38"/>
      <c r="CUT82" s="38"/>
      <c r="CUU82" s="38"/>
      <c r="CUV82" s="38"/>
      <c r="CUW82" s="38"/>
      <c r="CUX82" s="38"/>
      <c r="CUY82" s="38"/>
      <c r="CUZ82" s="38"/>
      <c r="CVA82" s="38"/>
      <c r="CVB82" s="38"/>
      <c r="CVC82" s="38"/>
      <c r="CVD82" s="38"/>
      <c r="CVE82" s="38"/>
      <c r="CVF82" s="38"/>
      <c r="CVG82" s="38"/>
      <c r="CVH82" s="38"/>
      <c r="CVI82" s="38"/>
      <c r="CVJ82" s="38"/>
      <c r="CVK82" s="38"/>
      <c r="CVL82" s="38"/>
      <c r="CVM82" s="38"/>
      <c r="CVN82" s="38"/>
      <c r="CVO82" s="38"/>
      <c r="CVP82" s="38"/>
      <c r="CVQ82" s="38"/>
      <c r="CVR82" s="38"/>
      <c r="CVS82" s="38"/>
      <c r="CVT82" s="38"/>
      <c r="CVU82" s="38"/>
      <c r="CVV82" s="38"/>
      <c r="CVW82" s="38"/>
      <c r="CVX82" s="38"/>
      <c r="CVY82" s="38"/>
      <c r="CVZ82" s="38"/>
      <c r="CWA82" s="38"/>
      <c r="CWB82" s="38"/>
      <c r="CWC82" s="38"/>
      <c r="CWD82" s="38"/>
      <c r="CWE82" s="38"/>
      <c r="CWF82" s="38"/>
      <c r="CWG82" s="38"/>
      <c r="CWH82" s="38"/>
      <c r="CWI82" s="38"/>
      <c r="CWJ82" s="38"/>
      <c r="CWK82" s="38"/>
      <c r="CWL82" s="38"/>
      <c r="CWM82" s="38"/>
      <c r="CWN82" s="38"/>
      <c r="CWO82" s="38"/>
      <c r="CWP82" s="38"/>
      <c r="CWQ82" s="38"/>
      <c r="CWR82" s="38"/>
      <c r="CWS82" s="38"/>
      <c r="CWT82" s="38"/>
      <c r="CWU82" s="38"/>
      <c r="CWV82" s="38"/>
      <c r="CWW82" s="38"/>
      <c r="CWX82" s="38"/>
      <c r="CWY82" s="38"/>
      <c r="CWZ82" s="38"/>
      <c r="CXA82" s="38"/>
      <c r="CXB82" s="38"/>
      <c r="CXC82" s="38"/>
      <c r="CXD82" s="38"/>
      <c r="CXE82" s="38"/>
      <c r="CXF82" s="38"/>
      <c r="CXG82" s="38"/>
      <c r="CXH82" s="38"/>
      <c r="CXI82" s="38"/>
      <c r="CXJ82" s="38"/>
      <c r="CXK82" s="38"/>
      <c r="CXL82" s="38"/>
      <c r="CXM82" s="38"/>
      <c r="CXN82" s="38"/>
      <c r="CXO82" s="38"/>
      <c r="CXP82" s="38"/>
      <c r="CXQ82" s="38"/>
      <c r="CXR82" s="38"/>
      <c r="CXS82" s="38"/>
      <c r="CXT82" s="38"/>
      <c r="CXU82" s="38"/>
      <c r="CXV82" s="38"/>
      <c r="CXW82" s="38"/>
      <c r="CXX82" s="38"/>
      <c r="CXY82" s="38"/>
      <c r="CXZ82" s="38"/>
      <c r="CYA82" s="38"/>
      <c r="CYB82" s="38"/>
      <c r="CYC82" s="38"/>
      <c r="CYD82" s="38"/>
      <c r="CYE82" s="38"/>
      <c r="CYF82" s="38"/>
      <c r="CYG82" s="38"/>
      <c r="CYH82" s="38"/>
      <c r="CYI82" s="38"/>
      <c r="CYJ82" s="38"/>
      <c r="CYK82" s="38"/>
      <c r="CYL82" s="38"/>
      <c r="CYM82" s="38"/>
      <c r="CYN82" s="38"/>
      <c r="CYO82" s="38"/>
      <c r="CYP82" s="38"/>
      <c r="CYQ82" s="38"/>
      <c r="CYR82" s="38"/>
      <c r="CYS82" s="38"/>
      <c r="CYT82" s="38"/>
      <c r="CYU82" s="38"/>
      <c r="CYV82" s="38"/>
      <c r="CYW82" s="38"/>
      <c r="CYX82" s="38"/>
      <c r="CYY82" s="38"/>
      <c r="CYZ82" s="38"/>
      <c r="CZA82" s="38"/>
      <c r="CZB82" s="38"/>
      <c r="CZC82" s="38"/>
      <c r="CZD82" s="38"/>
      <c r="CZE82" s="38"/>
      <c r="CZF82" s="38"/>
      <c r="CZG82" s="38"/>
      <c r="CZH82" s="38"/>
      <c r="CZI82" s="38"/>
      <c r="CZJ82" s="38"/>
      <c r="CZK82" s="38"/>
      <c r="CZL82" s="38"/>
      <c r="CZM82" s="38"/>
      <c r="CZN82" s="38"/>
      <c r="CZO82" s="38"/>
      <c r="CZP82" s="38"/>
      <c r="CZQ82" s="38"/>
      <c r="CZR82" s="38"/>
      <c r="CZS82" s="38"/>
      <c r="CZT82" s="38"/>
      <c r="CZU82" s="38"/>
      <c r="CZV82" s="38"/>
      <c r="CZW82" s="38"/>
      <c r="CZX82" s="38"/>
      <c r="CZY82" s="38"/>
      <c r="CZZ82" s="38"/>
      <c r="DAA82" s="38"/>
      <c r="DAB82" s="38"/>
      <c r="DAC82" s="38"/>
      <c r="DAD82" s="38"/>
      <c r="DAE82" s="38"/>
      <c r="DAF82" s="38"/>
      <c r="DAG82" s="38"/>
      <c r="DAH82" s="38"/>
      <c r="DAI82" s="38"/>
      <c r="DAJ82" s="38"/>
      <c r="DAK82" s="38"/>
      <c r="DAL82" s="38"/>
      <c r="DAM82" s="38"/>
      <c r="DAN82" s="38"/>
      <c r="DAO82" s="38"/>
      <c r="DAP82" s="38"/>
      <c r="DAQ82" s="38"/>
      <c r="DAR82" s="38"/>
      <c r="DAS82" s="38"/>
      <c r="DAT82" s="38"/>
      <c r="DAU82" s="38"/>
      <c r="DAV82" s="38"/>
      <c r="DAW82" s="38"/>
      <c r="DAX82" s="38"/>
      <c r="DAY82" s="38"/>
      <c r="DAZ82" s="38"/>
      <c r="DBA82" s="38"/>
      <c r="DBB82" s="38"/>
      <c r="DBC82" s="38"/>
      <c r="DBD82" s="38"/>
      <c r="DBE82" s="38"/>
      <c r="DBF82" s="38"/>
      <c r="DBG82" s="38"/>
      <c r="DBH82" s="38"/>
      <c r="DBI82" s="38"/>
      <c r="DBJ82" s="38"/>
      <c r="DBK82" s="38"/>
      <c r="DBL82" s="38"/>
      <c r="DBM82" s="38"/>
      <c r="DBN82" s="38"/>
      <c r="DBO82" s="38"/>
      <c r="DBP82" s="38"/>
      <c r="DBQ82" s="38"/>
      <c r="DBR82" s="38"/>
      <c r="DBS82" s="38"/>
      <c r="DBT82" s="38"/>
      <c r="DBU82" s="38"/>
      <c r="DBV82" s="38"/>
      <c r="DBW82" s="38"/>
      <c r="DBX82" s="38"/>
      <c r="DBY82" s="38"/>
      <c r="DBZ82" s="38"/>
      <c r="DCA82" s="38"/>
      <c r="DCB82" s="38"/>
      <c r="DCC82" s="38"/>
      <c r="DCD82" s="38"/>
      <c r="DCE82" s="38"/>
      <c r="DCF82" s="38"/>
      <c r="DCG82" s="38"/>
      <c r="DCH82" s="38"/>
      <c r="DCI82" s="38"/>
      <c r="DCJ82" s="38"/>
      <c r="DCK82" s="38"/>
      <c r="DCL82" s="38"/>
      <c r="DCM82" s="38"/>
      <c r="DCN82" s="38"/>
      <c r="DCO82" s="38"/>
      <c r="DCP82" s="38"/>
      <c r="DCQ82" s="38"/>
      <c r="DCR82" s="38"/>
      <c r="DCS82" s="38"/>
      <c r="DCT82" s="38"/>
      <c r="DCU82" s="38"/>
      <c r="DCV82" s="38"/>
      <c r="DCW82" s="38"/>
      <c r="DCX82" s="38"/>
      <c r="DCY82" s="38"/>
      <c r="DCZ82" s="38"/>
      <c r="DDA82" s="38"/>
      <c r="DDB82" s="38"/>
      <c r="DDC82" s="38"/>
      <c r="DDD82" s="38"/>
      <c r="DDE82" s="38"/>
      <c r="DDF82" s="38"/>
      <c r="DDG82" s="38"/>
      <c r="DDH82" s="38"/>
      <c r="DDI82" s="38"/>
      <c r="DDJ82" s="38"/>
      <c r="DDK82" s="38"/>
      <c r="DDL82" s="38"/>
      <c r="DDM82" s="38"/>
      <c r="DDN82" s="38"/>
      <c r="DDO82" s="38"/>
      <c r="DDP82" s="38"/>
      <c r="DDQ82" s="38"/>
      <c r="DDR82" s="38"/>
      <c r="DDS82" s="38"/>
      <c r="DDT82" s="38"/>
      <c r="DDU82" s="38"/>
      <c r="DDV82" s="38"/>
      <c r="DDW82" s="38"/>
      <c r="DDX82" s="38"/>
      <c r="DDY82" s="38"/>
      <c r="DDZ82" s="38"/>
      <c r="DEA82" s="38"/>
      <c r="DEB82" s="38"/>
      <c r="DEC82" s="38"/>
      <c r="DED82" s="38"/>
      <c r="DEE82" s="38"/>
      <c r="DEF82" s="38"/>
      <c r="DEG82" s="38"/>
      <c r="DEH82" s="38"/>
      <c r="DEI82" s="38"/>
      <c r="DEJ82" s="38"/>
      <c r="DEK82" s="38"/>
      <c r="DEL82" s="38"/>
      <c r="DEM82" s="38"/>
      <c r="DEN82" s="38"/>
      <c r="DEO82" s="38"/>
      <c r="DEP82" s="38"/>
      <c r="DEQ82" s="38"/>
      <c r="DER82" s="38"/>
      <c r="DES82" s="38"/>
      <c r="DET82" s="38"/>
      <c r="DEU82" s="38"/>
      <c r="DEV82" s="38"/>
      <c r="DEW82" s="38"/>
      <c r="DEX82" s="38"/>
      <c r="DEY82" s="38"/>
      <c r="DEZ82" s="38"/>
      <c r="DFA82" s="38"/>
      <c r="DFB82" s="38"/>
      <c r="DFC82" s="38"/>
      <c r="DFD82" s="38"/>
      <c r="DFE82" s="38"/>
      <c r="DFF82" s="38"/>
      <c r="DFG82" s="38"/>
      <c r="DFH82" s="38"/>
      <c r="DFI82" s="38"/>
      <c r="DFJ82" s="38"/>
      <c r="DFK82" s="38"/>
      <c r="DFL82" s="38"/>
      <c r="DFM82" s="38"/>
      <c r="DFN82" s="38"/>
      <c r="DFO82" s="38"/>
      <c r="DFP82" s="38"/>
      <c r="DFQ82" s="38"/>
      <c r="DFR82" s="38"/>
      <c r="DFS82" s="38"/>
      <c r="DFT82" s="38"/>
      <c r="DFU82" s="38"/>
      <c r="DFV82" s="38"/>
      <c r="DFW82" s="38"/>
      <c r="DFX82" s="38"/>
      <c r="DFY82" s="38"/>
      <c r="DFZ82" s="38"/>
      <c r="DGA82" s="38"/>
      <c r="DGB82" s="38"/>
      <c r="DGC82" s="38"/>
      <c r="DGD82" s="38"/>
      <c r="DGE82" s="38"/>
      <c r="DGF82" s="38"/>
      <c r="DGG82" s="38"/>
      <c r="DGH82" s="38"/>
      <c r="DGI82" s="38"/>
      <c r="DGJ82" s="38"/>
      <c r="DGK82" s="38"/>
      <c r="DGL82" s="38"/>
      <c r="DGM82" s="38"/>
      <c r="DGN82" s="38"/>
      <c r="DGO82" s="38"/>
      <c r="DGP82" s="38"/>
      <c r="DGQ82" s="38"/>
      <c r="DGR82" s="38"/>
      <c r="DGS82" s="38"/>
      <c r="DGT82" s="38"/>
      <c r="DGU82" s="38"/>
      <c r="DGV82" s="38"/>
      <c r="DGW82" s="38"/>
      <c r="DGX82" s="38"/>
      <c r="DGY82" s="38"/>
      <c r="DGZ82" s="38"/>
      <c r="DHA82" s="38"/>
      <c r="DHB82" s="38"/>
      <c r="DHC82" s="38"/>
      <c r="DHD82" s="38"/>
      <c r="DHE82" s="38"/>
      <c r="DHF82" s="38"/>
      <c r="DHG82" s="38"/>
      <c r="DHH82" s="38"/>
      <c r="DHI82" s="38"/>
      <c r="DHJ82" s="38"/>
      <c r="DHK82" s="38"/>
      <c r="DHL82" s="38"/>
      <c r="DHM82" s="38"/>
      <c r="DHN82" s="38"/>
      <c r="DHO82" s="38"/>
      <c r="DHP82" s="38"/>
      <c r="DHQ82" s="38"/>
      <c r="DHR82" s="38"/>
      <c r="DHS82" s="38"/>
      <c r="DHT82" s="38"/>
      <c r="DHU82" s="38"/>
      <c r="DHV82" s="38"/>
      <c r="DHW82" s="38"/>
      <c r="DHX82" s="38"/>
      <c r="DHY82" s="38"/>
      <c r="DHZ82" s="38"/>
      <c r="DIA82" s="38"/>
      <c r="DIB82" s="38"/>
      <c r="DIC82" s="38"/>
      <c r="DID82" s="38"/>
      <c r="DIE82" s="38"/>
      <c r="DIF82" s="38"/>
      <c r="DIG82" s="38"/>
      <c r="DIH82" s="38"/>
      <c r="DII82" s="38"/>
      <c r="DIJ82" s="38"/>
      <c r="DIK82" s="38"/>
      <c r="DIL82" s="38"/>
      <c r="DIM82" s="38"/>
      <c r="DIN82" s="38"/>
      <c r="DIO82" s="38"/>
      <c r="DIP82" s="38"/>
      <c r="DIQ82" s="38"/>
      <c r="DIR82" s="38"/>
      <c r="DIS82" s="38"/>
      <c r="DIT82" s="38"/>
      <c r="DIU82" s="38"/>
      <c r="DIV82" s="38"/>
      <c r="DIW82" s="38"/>
      <c r="DIX82" s="38"/>
      <c r="DIY82" s="38"/>
      <c r="DIZ82" s="38"/>
      <c r="DJA82" s="38"/>
      <c r="DJB82" s="38"/>
      <c r="DJC82" s="38"/>
      <c r="DJD82" s="38"/>
      <c r="DJE82" s="38"/>
      <c r="DJF82" s="38"/>
      <c r="DJG82" s="38"/>
      <c r="DJH82" s="38"/>
      <c r="DJI82" s="38"/>
      <c r="DJJ82" s="38"/>
      <c r="DJK82" s="38"/>
      <c r="DJL82" s="38"/>
      <c r="DJM82" s="38"/>
      <c r="DJN82" s="38"/>
      <c r="DJO82" s="38"/>
      <c r="DJP82" s="38"/>
      <c r="DJQ82" s="38"/>
      <c r="DJR82" s="38"/>
      <c r="DJS82" s="38"/>
      <c r="DJT82" s="38"/>
      <c r="DJU82" s="38"/>
      <c r="DJV82" s="38"/>
      <c r="DJW82" s="38"/>
      <c r="DJX82" s="38"/>
      <c r="DJY82" s="38"/>
      <c r="DJZ82" s="38"/>
      <c r="DKA82" s="38"/>
      <c r="DKB82" s="38"/>
      <c r="DKC82" s="38"/>
      <c r="DKD82" s="38"/>
      <c r="DKE82" s="38"/>
      <c r="DKF82" s="38"/>
      <c r="DKG82" s="38"/>
      <c r="DKH82" s="38"/>
      <c r="DKI82" s="38"/>
      <c r="DKJ82" s="38"/>
      <c r="DKK82" s="38"/>
      <c r="DKL82" s="38"/>
      <c r="DKM82" s="38"/>
      <c r="DKN82" s="38"/>
      <c r="DKO82" s="38"/>
      <c r="DKP82" s="38"/>
      <c r="DKQ82" s="38"/>
      <c r="DKR82" s="38"/>
      <c r="DKS82" s="38"/>
      <c r="DKT82" s="38"/>
      <c r="DKU82" s="38"/>
      <c r="DKV82" s="38"/>
      <c r="DKW82" s="38"/>
      <c r="DKX82" s="38"/>
      <c r="DKY82" s="38"/>
      <c r="DKZ82" s="38"/>
      <c r="DLA82" s="38"/>
      <c r="DLB82" s="38"/>
      <c r="DLC82" s="38"/>
      <c r="DLD82" s="38"/>
      <c r="DLE82" s="38"/>
      <c r="DLF82" s="38"/>
      <c r="DLG82" s="38"/>
      <c r="DLH82" s="38"/>
      <c r="DLI82" s="38"/>
      <c r="DLJ82" s="38"/>
      <c r="DLK82" s="38"/>
      <c r="DLL82" s="38"/>
      <c r="DLM82" s="38"/>
      <c r="DLN82" s="38"/>
      <c r="DLO82" s="38"/>
      <c r="DLP82" s="38"/>
      <c r="DLQ82" s="38"/>
      <c r="DLR82" s="38"/>
      <c r="DLS82" s="38"/>
      <c r="DLT82" s="38"/>
      <c r="DLU82" s="38"/>
      <c r="DLV82" s="38"/>
      <c r="DLW82" s="38"/>
      <c r="DLX82" s="38"/>
      <c r="DLY82" s="38"/>
      <c r="DLZ82" s="38"/>
      <c r="DMA82" s="38"/>
      <c r="DMB82" s="38"/>
      <c r="DMC82" s="38"/>
      <c r="DMD82" s="38"/>
      <c r="DME82" s="38"/>
      <c r="DMF82" s="38"/>
      <c r="DMG82" s="38"/>
      <c r="DMH82" s="38"/>
      <c r="DMI82" s="38"/>
      <c r="DMJ82" s="38"/>
      <c r="DMK82" s="38"/>
      <c r="DML82" s="38"/>
      <c r="DMM82" s="38"/>
      <c r="DMN82" s="38"/>
      <c r="DMO82" s="38"/>
      <c r="DMP82" s="38"/>
      <c r="DMQ82" s="38"/>
      <c r="DMR82" s="38"/>
      <c r="DMS82" s="38"/>
      <c r="DMT82" s="38"/>
      <c r="DMU82" s="38"/>
      <c r="DMV82" s="38"/>
      <c r="DMW82" s="38"/>
      <c r="DMX82" s="38"/>
      <c r="DMY82" s="38"/>
      <c r="DMZ82" s="38"/>
      <c r="DNA82" s="38"/>
      <c r="DNB82" s="38"/>
      <c r="DNC82" s="38"/>
      <c r="DND82" s="38"/>
      <c r="DNE82" s="38"/>
      <c r="DNF82" s="38"/>
      <c r="DNG82" s="38"/>
      <c r="DNH82" s="38"/>
      <c r="DNI82" s="38"/>
      <c r="DNJ82" s="38"/>
      <c r="DNK82" s="38"/>
      <c r="DNL82" s="38"/>
      <c r="DNM82" s="38"/>
      <c r="DNN82" s="38"/>
      <c r="DNO82" s="38"/>
      <c r="DNP82" s="38"/>
      <c r="DNQ82" s="38"/>
      <c r="DNR82" s="38"/>
      <c r="DNS82" s="38"/>
      <c r="DNT82" s="38"/>
      <c r="DNU82" s="38"/>
      <c r="DNV82" s="38"/>
      <c r="DNW82" s="38"/>
      <c r="DNX82" s="38"/>
      <c r="DNY82" s="38"/>
      <c r="DNZ82" s="38"/>
      <c r="DOA82" s="38"/>
      <c r="DOB82" s="38"/>
      <c r="DOC82" s="38"/>
      <c r="DOD82" s="38"/>
      <c r="DOE82" s="38"/>
      <c r="DOF82" s="38"/>
      <c r="DOG82" s="38"/>
      <c r="DOH82" s="38"/>
      <c r="DOI82" s="38"/>
      <c r="DOJ82" s="38"/>
      <c r="DOK82" s="38"/>
      <c r="DOL82" s="38"/>
      <c r="DOM82" s="38"/>
      <c r="DON82" s="38"/>
      <c r="DOO82" s="38"/>
      <c r="DOP82" s="38"/>
      <c r="DOQ82" s="38"/>
      <c r="DOR82" s="38"/>
      <c r="DOS82" s="38"/>
      <c r="DOT82" s="38"/>
      <c r="DOU82" s="38"/>
      <c r="DOV82" s="38"/>
      <c r="DOW82" s="38"/>
      <c r="DOX82" s="38"/>
      <c r="DOY82" s="38"/>
      <c r="DOZ82" s="38"/>
      <c r="DPA82" s="38"/>
      <c r="DPB82" s="38"/>
      <c r="DPC82" s="38"/>
      <c r="DPD82" s="38"/>
      <c r="DPE82" s="38"/>
      <c r="DPF82" s="38"/>
      <c r="DPG82" s="38"/>
      <c r="DPH82" s="38"/>
      <c r="DPI82" s="38"/>
      <c r="DPJ82" s="38"/>
      <c r="DPK82" s="38"/>
      <c r="DPL82" s="38"/>
      <c r="DPM82" s="38"/>
      <c r="DPN82" s="38"/>
      <c r="DPO82" s="38"/>
      <c r="DPP82" s="38"/>
      <c r="DPQ82" s="38"/>
      <c r="DPR82" s="38"/>
      <c r="DPS82" s="38"/>
      <c r="DPT82" s="38"/>
      <c r="DPU82" s="38"/>
      <c r="DPV82" s="38"/>
      <c r="DPW82" s="38"/>
      <c r="DPX82" s="38"/>
      <c r="DPY82" s="38"/>
      <c r="DPZ82" s="38"/>
      <c r="DQA82" s="38"/>
      <c r="DQB82" s="38"/>
      <c r="DQC82" s="38"/>
      <c r="DQD82" s="38"/>
      <c r="DQE82" s="38"/>
      <c r="DQF82" s="38"/>
      <c r="DQG82" s="38"/>
      <c r="DQH82" s="38"/>
      <c r="DQI82" s="38"/>
      <c r="DQJ82" s="38"/>
      <c r="DQK82" s="38"/>
      <c r="DQL82" s="38"/>
      <c r="DQM82" s="38"/>
      <c r="DQN82" s="38"/>
      <c r="DQO82" s="38"/>
      <c r="DQP82" s="38"/>
      <c r="DQQ82" s="38"/>
      <c r="DQR82" s="38"/>
      <c r="DQS82" s="38"/>
      <c r="DQT82" s="38"/>
      <c r="DQU82" s="38"/>
      <c r="DQV82" s="38"/>
      <c r="DQW82" s="38"/>
      <c r="DQX82" s="38"/>
      <c r="DQY82" s="38"/>
      <c r="DQZ82" s="38"/>
      <c r="DRA82" s="38"/>
      <c r="DRB82" s="38"/>
      <c r="DRC82" s="38"/>
      <c r="DRD82" s="38"/>
      <c r="DRE82" s="38"/>
      <c r="DRF82" s="38"/>
      <c r="DRG82" s="38"/>
      <c r="DRH82" s="38"/>
      <c r="DRI82" s="38"/>
      <c r="DRJ82" s="38"/>
      <c r="DRK82" s="38"/>
      <c r="DRL82" s="38"/>
      <c r="DRM82" s="38"/>
      <c r="DRN82" s="38"/>
      <c r="DRO82" s="38"/>
      <c r="DRP82" s="38"/>
      <c r="DRQ82" s="38"/>
      <c r="DRR82" s="38"/>
      <c r="DRS82" s="38"/>
      <c r="DRT82" s="38"/>
      <c r="DRU82" s="38"/>
      <c r="DRV82" s="38"/>
      <c r="DRW82" s="38"/>
      <c r="DRX82" s="38"/>
      <c r="DRY82" s="38"/>
      <c r="DRZ82" s="38"/>
      <c r="DSA82" s="38"/>
      <c r="DSB82" s="38"/>
      <c r="DSC82" s="38"/>
      <c r="DSD82" s="38"/>
      <c r="DSE82" s="38"/>
      <c r="DSF82" s="38"/>
      <c r="DSG82" s="38"/>
      <c r="DSH82" s="38"/>
      <c r="DSI82" s="38"/>
      <c r="DSJ82" s="38"/>
      <c r="DSK82" s="38"/>
      <c r="DSL82" s="38"/>
      <c r="DSM82" s="38"/>
      <c r="DSN82" s="38"/>
      <c r="DSO82" s="38"/>
      <c r="DSP82" s="38"/>
      <c r="DSQ82" s="38"/>
      <c r="DSR82" s="38"/>
      <c r="DSS82" s="38"/>
      <c r="DST82" s="38"/>
      <c r="DSU82" s="38"/>
      <c r="DSV82" s="38"/>
      <c r="DSW82" s="38"/>
      <c r="DSX82" s="38"/>
      <c r="DSY82" s="38"/>
      <c r="DSZ82" s="38"/>
      <c r="DTA82" s="38"/>
      <c r="DTB82" s="38"/>
      <c r="DTC82" s="38"/>
      <c r="DTD82" s="38"/>
      <c r="DTE82" s="38"/>
      <c r="DTF82" s="38"/>
      <c r="DTG82" s="38"/>
      <c r="DTH82" s="38"/>
      <c r="DTI82" s="38"/>
      <c r="DTJ82" s="38"/>
      <c r="DTK82" s="38"/>
      <c r="DTL82" s="38"/>
      <c r="DTM82" s="38"/>
      <c r="DTN82" s="38"/>
      <c r="DTO82" s="38"/>
      <c r="DTP82" s="38"/>
      <c r="DTQ82" s="38"/>
      <c r="DTR82" s="38"/>
      <c r="DTS82" s="38"/>
      <c r="DTT82" s="38"/>
      <c r="DTU82" s="38"/>
      <c r="DTV82" s="38"/>
      <c r="DTW82" s="38"/>
      <c r="DTX82" s="38"/>
      <c r="DTY82" s="38"/>
      <c r="DTZ82" s="38"/>
      <c r="DUA82" s="38"/>
      <c r="DUB82" s="38"/>
      <c r="DUC82" s="38"/>
      <c r="DUD82" s="38"/>
      <c r="DUE82" s="38"/>
      <c r="DUF82" s="38"/>
      <c r="DUG82" s="38"/>
      <c r="DUH82" s="38"/>
      <c r="DUI82" s="38"/>
      <c r="DUJ82" s="38"/>
      <c r="DUK82" s="38"/>
      <c r="DUL82" s="38"/>
      <c r="DUM82" s="38"/>
      <c r="DUN82" s="38"/>
      <c r="DUO82" s="38"/>
      <c r="DUP82" s="38"/>
      <c r="DUQ82" s="38"/>
      <c r="DUR82" s="38"/>
      <c r="DUS82" s="38"/>
      <c r="DUT82" s="38"/>
      <c r="DUU82" s="38"/>
      <c r="DUV82" s="38"/>
      <c r="DUW82" s="38"/>
      <c r="DUX82" s="38"/>
      <c r="DUY82" s="38"/>
      <c r="DUZ82" s="38"/>
      <c r="DVA82" s="38"/>
      <c r="DVB82" s="38"/>
      <c r="DVC82" s="38"/>
      <c r="DVD82" s="38"/>
      <c r="DVE82" s="38"/>
      <c r="DVF82" s="38"/>
      <c r="DVG82" s="38"/>
      <c r="DVH82" s="38"/>
      <c r="DVI82" s="38"/>
      <c r="DVJ82" s="38"/>
      <c r="DVK82" s="38"/>
      <c r="DVL82" s="38"/>
      <c r="DVM82" s="38"/>
      <c r="DVN82" s="38"/>
      <c r="DVO82" s="38"/>
      <c r="DVP82" s="38"/>
      <c r="DVQ82" s="38"/>
      <c r="DVR82" s="38"/>
      <c r="DVS82" s="38"/>
      <c r="DVT82" s="38"/>
      <c r="DVU82" s="38"/>
      <c r="DVV82" s="38"/>
      <c r="DVW82" s="38"/>
      <c r="DVX82" s="38"/>
      <c r="DVY82" s="38"/>
      <c r="DVZ82" s="38"/>
      <c r="DWA82" s="38"/>
      <c r="DWB82" s="38"/>
      <c r="DWC82" s="38"/>
      <c r="DWD82" s="38"/>
      <c r="DWE82" s="38"/>
      <c r="DWF82" s="38"/>
      <c r="DWG82" s="38"/>
      <c r="DWH82" s="38"/>
      <c r="DWI82" s="38"/>
      <c r="DWJ82" s="38"/>
      <c r="DWK82" s="38"/>
      <c r="DWL82" s="38"/>
      <c r="DWM82" s="38"/>
      <c r="DWN82" s="38"/>
      <c r="DWO82" s="38"/>
      <c r="DWP82" s="38"/>
      <c r="DWQ82" s="38"/>
      <c r="DWR82" s="38"/>
      <c r="DWS82" s="38"/>
      <c r="DWT82" s="38"/>
      <c r="DWU82" s="38"/>
      <c r="DWV82" s="38"/>
      <c r="DWW82" s="38"/>
      <c r="DWX82" s="38"/>
      <c r="DWY82" s="38"/>
      <c r="DWZ82" s="38"/>
      <c r="DXA82" s="38"/>
      <c r="DXB82" s="38"/>
      <c r="DXC82" s="38"/>
      <c r="DXD82" s="38"/>
      <c r="DXE82" s="38"/>
      <c r="DXF82" s="38"/>
      <c r="DXG82" s="38"/>
      <c r="DXH82" s="38"/>
      <c r="DXI82" s="38"/>
      <c r="DXJ82" s="38"/>
      <c r="DXK82" s="38"/>
      <c r="DXL82" s="38"/>
      <c r="DXM82" s="38"/>
      <c r="DXN82" s="38"/>
      <c r="DXO82" s="38"/>
      <c r="DXP82" s="38"/>
      <c r="DXQ82" s="38"/>
      <c r="DXR82" s="38"/>
      <c r="DXS82" s="38"/>
      <c r="DXT82" s="38"/>
      <c r="DXU82" s="38"/>
      <c r="DXV82" s="38"/>
      <c r="DXW82" s="38"/>
      <c r="DXX82" s="38"/>
      <c r="DXY82" s="38"/>
      <c r="DXZ82" s="38"/>
      <c r="DYA82" s="38"/>
      <c r="DYB82" s="38"/>
      <c r="DYC82" s="38"/>
      <c r="DYD82" s="38"/>
      <c r="DYE82" s="38"/>
      <c r="DYF82" s="38"/>
      <c r="DYG82" s="38"/>
      <c r="DYH82" s="38"/>
      <c r="DYI82" s="38"/>
      <c r="DYJ82" s="38"/>
      <c r="DYK82" s="38"/>
      <c r="DYL82" s="38"/>
      <c r="DYM82" s="38"/>
      <c r="DYN82" s="38"/>
      <c r="DYO82" s="38"/>
      <c r="DYP82" s="38"/>
      <c r="DYQ82" s="38"/>
      <c r="DYR82" s="38"/>
      <c r="DYS82" s="38"/>
      <c r="DYT82" s="38"/>
      <c r="DYU82" s="38"/>
      <c r="DYV82" s="38"/>
      <c r="DYW82" s="38"/>
      <c r="DYX82" s="38"/>
      <c r="DYY82" s="38"/>
      <c r="DYZ82" s="38"/>
      <c r="DZA82" s="38"/>
      <c r="DZB82" s="38"/>
      <c r="DZC82" s="38"/>
      <c r="DZD82" s="38"/>
      <c r="DZE82" s="38"/>
      <c r="DZF82" s="38"/>
      <c r="DZG82" s="38"/>
      <c r="DZH82" s="38"/>
      <c r="DZI82" s="38"/>
      <c r="DZJ82" s="38"/>
      <c r="DZK82" s="38"/>
      <c r="DZL82" s="38"/>
      <c r="DZM82" s="38"/>
      <c r="DZN82" s="38"/>
      <c r="DZO82" s="38"/>
      <c r="DZP82" s="38"/>
      <c r="DZQ82" s="38"/>
      <c r="DZR82" s="38"/>
      <c r="DZS82" s="38"/>
      <c r="DZT82" s="38"/>
      <c r="DZU82" s="38"/>
      <c r="DZV82" s="38"/>
      <c r="DZW82" s="38"/>
      <c r="DZX82" s="38"/>
      <c r="DZY82" s="38"/>
      <c r="DZZ82" s="38"/>
      <c r="EAA82" s="38"/>
      <c r="EAB82" s="38"/>
      <c r="EAC82" s="38"/>
      <c r="EAD82" s="38"/>
      <c r="EAE82" s="38"/>
      <c r="EAF82" s="38"/>
      <c r="EAG82" s="38"/>
      <c r="EAH82" s="38"/>
      <c r="EAI82" s="38"/>
      <c r="EAJ82" s="38"/>
      <c r="EAK82" s="38"/>
      <c r="EAL82" s="38"/>
      <c r="EAM82" s="38"/>
      <c r="EAN82" s="38"/>
      <c r="EAO82" s="38"/>
      <c r="EAP82" s="38"/>
      <c r="EAQ82" s="38"/>
      <c r="EAR82" s="38"/>
      <c r="EAS82" s="38"/>
      <c r="EAT82" s="38"/>
      <c r="EAU82" s="38"/>
      <c r="EAV82" s="38"/>
      <c r="EAW82" s="38"/>
      <c r="EAX82" s="38"/>
      <c r="EAY82" s="38"/>
      <c r="EAZ82" s="38"/>
      <c r="EBA82" s="38"/>
      <c r="EBB82" s="38"/>
      <c r="EBC82" s="38"/>
      <c r="EBD82" s="38"/>
      <c r="EBE82" s="38"/>
      <c r="EBF82" s="38"/>
      <c r="EBG82" s="38"/>
      <c r="EBH82" s="38"/>
      <c r="EBI82" s="38"/>
      <c r="EBJ82" s="38"/>
      <c r="EBK82" s="38"/>
      <c r="EBL82" s="38"/>
      <c r="EBM82" s="38"/>
      <c r="EBN82" s="38"/>
      <c r="EBO82" s="38"/>
      <c r="EBP82" s="38"/>
      <c r="EBQ82" s="38"/>
      <c r="EBR82" s="38"/>
      <c r="EBS82" s="38"/>
      <c r="EBT82" s="38"/>
      <c r="EBU82" s="38"/>
      <c r="EBV82" s="38"/>
      <c r="EBW82" s="38"/>
      <c r="EBX82" s="38"/>
      <c r="EBY82" s="38"/>
      <c r="EBZ82" s="38"/>
      <c r="ECA82" s="38"/>
      <c r="ECB82" s="38"/>
      <c r="ECC82" s="38"/>
      <c r="ECD82" s="38"/>
      <c r="ECE82" s="38"/>
      <c r="ECF82" s="38"/>
      <c r="ECG82" s="38"/>
      <c r="ECH82" s="38"/>
      <c r="ECI82" s="38"/>
      <c r="ECJ82" s="38"/>
      <c r="ECK82" s="38"/>
      <c r="ECL82" s="38"/>
      <c r="ECM82" s="38"/>
      <c r="ECN82" s="38"/>
      <c r="ECO82" s="38"/>
      <c r="ECP82" s="38"/>
      <c r="ECQ82" s="38"/>
      <c r="ECR82" s="38"/>
      <c r="ECS82" s="38"/>
      <c r="ECT82" s="38"/>
      <c r="ECU82" s="38"/>
      <c r="ECV82" s="38"/>
      <c r="ECW82" s="38"/>
      <c r="ECX82" s="38"/>
      <c r="ECY82" s="38"/>
      <c r="ECZ82" s="38"/>
      <c r="EDA82" s="38"/>
      <c r="EDB82" s="38"/>
      <c r="EDC82" s="38"/>
      <c r="EDD82" s="38"/>
      <c r="EDE82" s="38"/>
      <c r="EDF82" s="38"/>
      <c r="EDG82" s="38"/>
      <c r="EDH82" s="38"/>
      <c r="EDI82" s="38"/>
      <c r="EDJ82" s="38"/>
      <c r="EDK82" s="38"/>
      <c r="EDL82" s="38"/>
      <c r="EDM82" s="38"/>
      <c r="EDN82" s="38"/>
      <c r="EDO82" s="38"/>
      <c r="EDP82" s="38"/>
      <c r="EDQ82" s="38"/>
      <c r="EDR82" s="38"/>
      <c r="EDS82" s="38"/>
      <c r="EDT82" s="38"/>
      <c r="EDU82" s="38"/>
      <c r="EDV82" s="38"/>
      <c r="EDW82" s="38"/>
      <c r="EDX82" s="38"/>
      <c r="EDY82" s="38"/>
      <c r="EDZ82" s="38"/>
      <c r="EEA82" s="38"/>
      <c r="EEB82" s="38"/>
      <c r="EEC82" s="38"/>
      <c r="EED82" s="38"/>
      <c r="EEE82" s="38"/>
      <c r="EEF82" s="38"/>
      <c r="EEG82" s="38"/>
      <c r="EEH82" s="38"/>
      <c r="EEI82" s="38"/>
      <c r="EEJ82" s="38"/>
      <c r="EEK82" s="38"/>
      <c r="EEL82" s="38"/>
      <c r="EEM82" s="38"/>
      <c r="EEN82" s="38"/>
      <c r="EEO82" s="38"/>
      <c r="EEP82" s="38"/>
      <c r="EEQ82" s="38"/>
      <c r="EER82" s="38"/>
      <c r="EES82" s="38"/>
      <c r="EET82" s="38"/>
      <c r="EEU82" s="38"/>
      <c r="EEV82" s="38"/>
      <c r="EEW82" s="38"/>
      <c r="EEX82" s="38"/>
      <c r="EEY82" s="38"/>
      <c r="EEZ82" s="38"/>
      <c r="EFA82" s="38"/>
      <c r="EFB82" s="38"/>
      <c r="EFC82" s="38"/>
      <c r="EFD82" s="38"/>
      <c r="EFE82" s="38"/>
      <c r="EFF82" s="38"/>
      <c r="EFG82" s="38"/>
      <c r="EFH82" s="38"/>
      <c r="EFI82" s="38"/>
      <c r="EFJ82" s="38"/>
      <c r="EFK82" s="38"/>
      <c r="EFL82" s="38"/>
      <c r="EFM82" s="38"/>
      <c r="EFN82" s="38"/>
      <c r="EFO82" s="38"/>
      <c r="EFP82" s="38"/>
      <c r="EFQ82" s="38"/>
      <c r="EFR82" s="38"/>
      <c r="EFS82" s="38"/>
      <c r="EFT82" s="38"/>
      <c r="EFU82" s="38"/>
      <c r="EFV82" s="38"/>
      <c r="EFW82" s="38"/>
      <c r="EFX82" s="38"/>
      <c r="EFY82" s="38"/>
      <c r="EFZ82" s="38"/>
      <c r="EGA82" s="38"/>
      <c r="EGB82" s="38"/>
      <c r="EGC82" s="38"/>
      <c r="EGD82" s="38"/>
      <c r="EGE82" s="38"/>
      <c r="EGF82" s="38"/>
      <c r="EGG82" s="38"/>
      <c r="EGH82" s="38"/>
      <c r="EGI82" s="38"/>
      <c r="EGJ82" s="38"/>
      <c r="EGK82" s="38"/>
      <c r="EGL82" s="38"/>
      <c r="EGM82" s="38"/>
      <c r="EGN82" s="38"/>
      <c r="EGO82" s="38"/>
      <c r="EGP82" s="38"/>
      <c r="EGQ82" s="38"/>
      <c r="EGR82" s="38"/>
      <c r="EGS82" s="38"/>
      <c r="EGT82" s="38"/>
      <c r="EGU82" s="38"/>
      <c r="EGV82" s="38"/>
      <c r="EGW82" s="38"/>
      <c r="EGX82" s="38"/>
      <c r="EGY82" s="38"/>
      <c r="EGZ82" s="38"/>
      <c r="EHA82" s="38"/>
      <c r="EHB82" s="38"/>
      <c r="EHC82" s="38"/>
      <c r="EHD82" s="38"/>
      <c r="EHE82" s="38"/>
      <c r="EHF82" s="38"/>
      <c r="EHG82" s="38"/>
      <c r="EHH82" s="38"/>
      <c r="EHI82" s="38"/>
      <c r="EHJ82" s="38"/>
      <c r="EHK82" s="38"/>
      <c r="EHL82" s="38"/>
      <c r="EHM82" s="38"/>
      <c r="EHN82" s="38"/>
      <c r="EHO82" s="38"/>
      <c r="EHP82" s="38"/>
      <c r="EHQ82" s="38"/>
      <c r="EHR82" s="38"/>
      <c r="EHS82" s="38"/>
      <c r="EHT82" s="38"/>
      <c r="EHU82" s="38"/>
      <c r="EHV82" s="38"/>
      <c r="EHW82" s="38"/>
      <c r="EHX82" s="38"/>
      <c r="EHY82" s="38"/>
      <c r="EHZ82" s="38"/>
      <c r="EIA82" s="38"/>
      <c r="EIB82" s="38"/>
      <c r="EIC82" s="38"/>
      <c r="EID82" s="38"/>
      <c r="EIE82" s="38"/>
      <c r="EIF82" s="38"/>
      <c r="EIG82" s="38"/>
      <c r="EIH82" s="38"/>
      <c r="EII82" s="38"/>
      <c r="EIJ82" s="38"/>
      <c r="EIK82" s="38"/>
      <c r="EIL82" s="38"/>
      <c r="EIM82" s="38"/>
      <c r="EIN82" s="38"/>
      <c r="EIO82" s="38"/>
      <c r="EIP82" s="38"/>
      <c r="EIQ82" s="38"/>
      <c r="EIR82" s="38"/>
      <c r="EIS82" s="38"/>
      <c r="EIT82" s="38"/>
      <c r="EIU82" s="38"/>
      <c r="EIV82" s="38"/>
      <c r="EIW82" s="38"/>
      <c r="EIX82" s="38"/>
      <c r="EIY82" s="38"/>
      <c r="EIZ82" s="38"/>
      <c r="EJA82" s="38"/>
      <c r="EJB82" s="38"/>
      <c r="EJC82" s="38"/>
      <c r="EJD82" s="38"/>
      <c r="EJE82" s="38"/>
      <c r="EJF82" s="38"/>
      <c r="EJG82" s="38"/>
      <c r="EJH82" s="38"/>
      <c r="EJI82" s="38"/>
      <c r="EJJ82" s="38"/>
      <c r="EJK82" s="38"/>
      <c r="EJL82" s="38"/>
      <c r="EJM82" s="38"/>
      <c r="EJN82" s="38"/>
      <c r="EJO82" s="38"/>
      <c r="EJP82" s="38"/>
      <c r="EJQ82" s="38"/>
      <c r="EJR82" s="38"/>
      <c r="EJS82" s="38"/>
      <c r="EJT82" s="38"/>
      <c r="EJU82" s="38"/>
      <c r="EJV82" s="38"/>
      <c r="EJW82" s="38"/>
      <c r="EJX82" s="38"/>
      <c r="EJY82" s="38"/>
      <c r="EJZ82" s="38"/>
      <c r="EKA82" s="38"/>
      <c r="EKB82" s="38"/>
      <c r="EKC82" s="38"/>
      <c r="EKD82" s="38"/>
      <c r="EKE82" s="38"/>
      <c r="EKF82" s="38"/>
      <c r="EKG82" s="38"/>
      <c r="EKH82" s="38"/>
      <c r="EKI82" s="38"/>
      <c r="EKJ82" s="38"/>
      <c r="EKK82" s="38"/>
      <c r="EKL82" s="38"/>
      <c r="EKM82" s="38"/>
      <c r="EKN82" s="38"/>
      <c r="EKO82" s="38"/>
      <c r="EKP82" s="38"/>
      <c r="EKQ82" s="38"/>
      <c r="EKR82" s="38"/>
      <c r="EKS82" s="38"/>
      <c r="EKT82" s="38"/>
      <c r="EKU82" s="38"/>
      <c r="EKV82" s="38"/>
      <c r="EKW82" s="38"/>
      <c r="EKX82" s="38"/>
      <c r="EKY82" s="38"/>
      <c r="EKZ82" s="38"/>
      <c r="ELA82" s="38"/>
      <c r="ELB82" s="38"/>
      <c r="ELC82" s="38"/>
      <c r="ELD82" s="38"/>
      <c r="ELE82" s="38"/>
      <c r="ELF82" s="38"/>
      <c r="ELG82" s="38"/>
      <c r="ELH82" s="38"/>
      <c r="ELI82" s="38"/>
      <c r="ELJ82" s="38"/>
      <c r="ELK82" s="38"/>
      <c r="ELL82" s="38"/>
      <c r="ELM82" s="38"/>
      <c r="ELN82" s="38"/>
      <c r="ELO82" s="38"/>
      <c r="ELP82" s="38"/>
      <c r="ELQ82" s="38"/>
      <c r="ELR82" s="38"/>
      <c r="ELS82" s="38"/>
      <c r="ELT82" s="38"/>
      <c r="ELU82" s="38"/>
      <c r="ELV82" s="38"/>
      <c r="ELW82" s="38"/>
      <c r="ELX82" s="38"/>
      <c r="ELY82" s="38"/>
      <c r="ELZ82" s="38"/>
      <c r="EMA82" s="38"/>
      <c r="EMB82" s="38"/>
      <c r="EMC82" s="38"/>
      <c r="EMD82" s="38"/>
      <c r="EME82" s="38"/>
      <c r="EMF82" s="38"/>
      <c r="EMG82" s="38"/>
      <c r="EMH82" s="38"/>
      <c r="EMI82" s="38"/>
      <c r="EMJ82" s="38"/>
      <c r="EMK82" s="38"/>
      <c r="EML82" s="38"/>
      <c r="EMM82" s="38"/>
      <c r="EMN82" s="38"/>
      <c r="EMO82" s="38"/>
      <c r="EMP82" s="38"/>
      <c r="EMQ82" s="38"/>
      <c r="EMR82" s="38"/>
      <c r="EMS82" s="38"/>
      <c r="EMT82" s="38"/>
      <c r="EMU82" s="38"/>
      <c r="EMV82" s="38"/>
      <c r="EMW82" s="38"/>
      <c r="EMX82" s="38"/>
      <c r="EMY82" s="38"/>
      <c r="EMZ82" s="38"/>
      <c r="ENA82" s="38"/>
      <c r="ENB82" s="38"/>
      <c r="ENC82" s="38"/>
      <c r="END82" s="38"/>
      <c r="ENE82" s="38"/>
      <c r="ENF82" s="38"/>
      <c r="ENG82" s="38"/>
      <c r="ENH82" s="38"/>
      <c r="ENI82" s="38"/>
      <c r="ENJ82" s="38"/>
      <c r="ENK82" s="38"/>
      <c r="ENL82" s="38"/>
      <c r="ENM82" s="38"/>
      <c r="ENN82" s="38"/>
      <c r="ENO82" s="38"/>
      <c r="ENP82" s="38"/>
      <c r="ENQ82" s="38"/>
      <c r="ENR82" s="38"/>
      <c r="ENS82" s="38"/>
      <c r="ENT82" s="38"/>
      <c r="ENU82" s="38"/>
      <c r="ENV82" s="38"/>
      <c r="ENW82" s="38"/>
      <c r="ENX82" s="38"/>
      <c r="ENY82" s="38"/>
      <c r="ENZ82" s="38"/>
      <c r="EOA82" s="38"/>
      <c r="EOB82" s="38"/>
      <c r="EOC82" s="38"/>
      <c r="EOD82" s="38"/>
      <c r="EOE82" s="38"/>
      <c r="EOF82" s="38"/>
      <c r="EOG82" s="38"/>
      <c r="EOH82" s="38"/>
      <c r="EOI82" s="38"/>
      <c r="EOJ82" s="38"/>
      <c r="EOK82" s="38"/>
      <c r="EOL82" s="38"/>
      <c r="EOM82" s="38"/>
      <c r="EON82" s="38"/>
      <c r="EOO82" s="38"/>
      <c r="EOP82" s="38"/>
      <c r="EOQ82" s="38"/>
      <c r="EOR82" s="38"/>
      <c r="EOS82" s="38"/>
      <c r="EOT82" s="38"/>
      <c r="EOU82" s="38"/>
      <c r="EOV82" s="38"/>
      <c r="EOW82" s="38"/>
      <c r="EOX82" s="38"/>
      <c r="EOY82" s="38"/>
      <c r="EOZ82" s="38"/>
      <c r="EPA82" s="38"/>
      <c r="EPB82" s="38"/>
      <c r="EPC82" s="38"/>
      <c r="EPD82" s="38"/>
      <c r="EPE82" s="38"/>
      <c r="EPF82" s="38"/>
      <c r="EPG82" s="38"/>
      <c r="EPH82" s="38"/>
      <c r="EPI82" s="38"/>
      <c r="EPJ82" s="38"/>
      <c r="EPK82" s="38"/>
      <c r="EPL82" s="38"/>
      <c r="EPM82" s="38"/>
      <c r="EPN82" s="38"/>
      <c r="EPO82" s="38"/>
      <c r="EPP82" s="38"/>
      <c r="EPQ82" s="38"/>
      <c r="EPR82" s="38"/>
      <c r="EPS82" s="38"/>
      <c r="EPT82" s="38"/>
      <c r="EPU82" s="38"/>
      <c r="EPV82" s="38"/>
      <c r="EPW82" s="38"/>
      <c r="EPX82" s="38"/>
      <c r="EPY82" s="38"/>
      <c r="EPZ82" s="38"/>
      <c r="EQA82" s="38"/>
      <c r="EQB82" s="38"/>
      <c r="EQC82" s="38"/>
      <c r="EQD82" s="38"/>
      <c r="EQE82" s="38"/>
      <c r="EQF82" s="38"/>
      <c r="EQG82" s="38"/>
      <c r="EQH82" s="38"/>
      <c r="EQI82" s="38"/>
      <c r="EQJ82" s="38"/>
      <c r="EQK82" s="38"/>
      <c r="EQL82" s="38"/>
      <c r="EQM82" s="38"/>
      <c r="EQN82" s="38"/>
      <c r="EQO82" s="38"/>
      <c r="EQP82" s="38"/>
      <c r="EQQ82" s="38"/>
      <c r="EQR82" s="38"/>
      <c r="EQS82" s="38"/>
      <c r="EQT82" s="38"/>
      <c r="EQU82" s="38"/>
      <c r="EQV82" s="38"/>
      <c r="EQW82" s="38"/>
      <c r="EQX82" s="38"/>
      <c r="EQY82" s="38"/>
      <c r="EQZ82" s="38"/>
      <c r="ERA82" s="38"/>
      <c r="ERB82" s="38"/>
      <c r="ERC82" s="38"/>
      <c r="ERD82" s="38"/>
      <c r="ERE82" s="38"/>
      <c r="ERF82" s="38"/>
      <c r="ERG82" s="38"/>
      <c r="ERH82" s="38"/>
      <c r="ERI82" s="38"/>
      <c r="ERJ82" s="38"/>
      <c r="ERK82" s="38"/>
      <c r="ERL82" s="38"/>
      <c r="ERM82" s="38"/>
      <c r="ERN82" s="38"/>
      <c r="ERO82" s="38"/>
      <c r="ERP82" s="38"/>
      <c r="ERQ82" s="38"/>
      <c r="ERR82" s="38"/>
      <c r="ERS82" s="38"/>
      <c r="ERT82" s="38"/>
      <c r="ERU82" s="38"/>
      <c r="ERV82" s="38"/>
      <c r="ERW82" s="38"/>
      <c r="ERX82" s="38"/>
      <c r="ERY82" s="38"/>
      <c r="ERZ82" s="38"/>
      <c r="ESA82" s="38"/>
      <c r="ESB82" s="38"/>
      <c r="ESC82" s="38"/>
      <c r="ESD82" s="38"/>
      <c r="ESE82" s="38"/>
      <c r="ESF82" s="38"/>
      <c r="ESG82" s="38"/>
      <c r="ESH82" s="38"/>
      <c r="ESI82" s="38"/>
      <c r="ESJ82" s="38"/>
      <c r="ESK82" s="38"/>
      <c r="ESL82" s="38"/>
      <c r="ESM82" s="38"/>
      <c r="ESN82" s="38"/>
      <c r="ESO82" s="38"/>
      <c r="ESP82" s="38"/>
      <c r="ESQ82" s="38"/>
      <c r="ESR82" s="38"/>
      <c r="ESS82" s="38"/>
      <c r="EST82" s="38"/>
      <c r="ESU82" s="38"/>
      <c r="ESV82" s="38"/>
      <c r="ESW82" s="38"/>
      <c r="ESX82" s="38"/>
      <c r="ESY82" s="38"/>
      <c r="ESZ82" s="38"/>
      <c r="ETA82" s="38"/>
      <c r="ETB82" s="38"/>
      <c r="ETC82" s="38"/>
      <c r="ETD82" s="38"/>
      <c r="ETE82" s="38"/>
      <c r="ETF82" s="38"/>
      <c r="ETG82" s="38"/>
      <c r="ETH82" s="38"/>
      <c r="ETI82" s="38"/>
      <c r="ETJ82" s="38"/>
      <c r="ETK82" s="38"/>
      <c r="ETL82" s="38"/>
      <c r="ETM82" s="38"/>
      <c r="ETN82" s="38"/>
      <c r="ETO82" s="38"/>
      <c r="ETP82" s="38"/>
      <c r="ETQ82" s="38"/>
      <c r="ETR82" s="38"/>
      <c r="ETS82" s="38"/>
      <c r="ETT82" s="38"/>
      <c r="ETU82" s="38"/>
      <c r="ETV82" s="38"/>
      <c r="ETW82" s="38"/>
      <c r="ETX82" s="38"/>
      <c r="ETY82" s="38"/>
      <c r="ETZ82" s="38"/>
      <c r="EUA82" s="38"/>
      <c r="EUB82" s="38"/>
      <c r="EUC82" s="38"/>
      <c r="EUD82" s="38"/>
      <c r="EUE82" s="38"/>
      <c r="EUF82" s="38"/>
      <c r="EUG82" s="38"/>
      <c r="EUH82" s="38"/>
      <c r="EUI82" s="38"/>
      <c r="EUJ82" s="38"/>
      <c r="EUK82" s="38"/>
      <c r="EUL82" s="38"/>
      <c r="EUM82" s="38"/>
      <c r="EUN82" s="38"/>
      <c r="EUO82" s="38"/>
      <c r="EUP82" s="38"/>
      <c r="EUQ82" s="38"/>
      <c r="EUR82" s="38"/>
      <c r="EUS82" s="38"/>
      <c r="EUT82" s="38"/>
      <c r="EUU82" s="38"/>
      <c r="EUV82" s="38"/>
      <c r="EUW82" s="38"/>
      <c r="EUX82" s="38"/>
      <c r="EUY82" s="38"/>
      <c r="EUZ82" s="38"/>
      <c r="EVA82" s="38"/>
      <c r="EVB82" s="38"/>
      <c r="EVC82" s="38"/>
      <c r="EVD82" s="38"/>
      <c r="EVE82" s="38"/>
      <c r="EVF82" s="38"/>
      <c r="EVG82" s="38"/>
      <c r="EVH82" s="38"/>
      <c r="EVI82" s="38"/>
      <c r="EVJ82" s="38"/>
      <c r="EVK82" s="38"/>
      <c r="EVL82" s="38"/>
      <c r="EVM82" s="38"/>
      <c r="EVN82" s="38"/>
      <c r="EVO82" s="38"/>
      <c r="EVP82" s="38"/>
      <c r="EVQ82" s="38"/>
      <c r="EVR82" s="38"/>
      <c r="EVS82" s="38"/>
      <c r="EVT82" s="38"/>
      <c r="EVU82" s="38"/>
      <c r="EVV82" s="38"/>
      <c r="EVW82" s="38"/>
      <c r="EVX82" s="38"/>
      <c r="EVY82" s="38"/>
      <c r="EVZ82" s="38"/>
      <c r="EWA82" s="38"/>
      <c r="EWB82" s="38"/>
      <c r="EWC82" s="38"/>
      <c r="EWD82" s="38"/>
      <c r="EWE82" s="38"/>
      <c r="EWF82" s="38"/>
      <c r="EWG82" s="38"/>
      <c r="EWH82" s="38"/>
      <c r="EWI82" s="38"/>
      <c r="EWJ82" s="38"/>
      <c r="EWK82" s="38"/>
      <c r="EWL82" s="38"/>
      <c r="EWM82" s="38"/>
      <c r="EWN82" s="38"/>
      <c r="EWO82" s="38"/>
      <c r="EWP82" s="38"/>
      <c r="EWQ82" s="38"/>
      <c r="EWR82" s="38"/>
      <c r="EWS82" s="38"/>
      <c r="EWT82" s="38"/>
      <c r="EWU82" s="38"/>
      <c r="EWV82" s="38"/>
      <c r="EWW82" s="38"/>
      <c r="EWX82" s="38"/>
      <c r="EWY82" s="38"/>
      <c r="EWZ82" s="38"/>
      <c r="EXA82" s="38"/>
      <c r="EXB82" s="38"/>
      <c r="EXC82" s="38"/>
      <c r="EXD82" s="38"/>
      <c r="EXE82" s="38"/>
      <c r="EXF82" s="38"/>
      <c r="EXG82" s="38"/>
      <c r="EXH82" s="38"/>
      <c r="EXI82" s="38"/>
      <c r="EXJ82" s="38"/>
      <c r="EXK82" s="38"/>
      <c r="EXL82" s="38"/>
      <c r="EXM82" s="38"/>
      <c r="EXN82" s="38"/>
      <c r="EXO82" s="38"/>
      <c r="EXP82" s="38"/>
      <c r="EXQ82" s="38"/>
      <c r="EXR82" s="38"/>
      <c r="EXS82" s="38"/>
      <c r="EXT82" s="38"/>
      <c r="EXU82" s="38"/>
      <c r="EXV82" s="38"/>
      <c r="EXW82" s="38"/>
      <c r="EXX82" s="38"/>
      <c r="EXY82" s="38"/>
      <c r="EXZ82" s="38"/>
      <c r="EYA82" s="38"/>
      <c r="EYB82" s="38"/>
      <c r="EYC82" s="38"/>
      <c r="EYD82" s="38"/>
      <c r="EYE82" s="38"/>
      <c r="EYF82" s="38"/>
      <c r="EYG82" s="38"/>
      <c r="EYH82" s="38"/>
      <c r="EYI82" s="38"/>
      <c r="EYJ82" s="38"/>
      <c r="EYK82" s="38"/>
      <c r="EYL82" s="38"/>
      <c r="EYM82" s="38"/>
      <c r="EYN82" s="38"/>
      <c r="EYO82" s="38"/>
      <c r="EYP82" s="38"/>
      <c r="EYQ82" s="38"/>
      <c r="EYR82" s="38"/>
      <c r="EYS82" s="38"/>
      <c r="EYT82" s="38"/>
      <c r="EYU82" s="38"/>
      <c r="EYV82" s="38"/>
      <c r="EYW82" s="38"/>
      <c r="EYX82" s="38"/>
      <c r="EYY82" s="38"/>
      <c r="EYZ82" s="38"/>
      <c r="EZA82" s="38"/>
      <c r="EZB82" s="38"/>
      <c r="EZC82" s="38"/>
      <c r="EZD82" s="38"/>
      <c r="EZE82" s="38"/>
      <c r="EZF82" s="38"/>
      <c r="EZG82" s="38"/>
      <c r="EZH82" s="38"/>
      <c r="EZI82" s="38"/>
      <c r="EZJ82" s="38"/>
      <c r="EZK82" s="38"/>
      <c r="EZL82" s="38"/>
      <c r="EZM82" s="38"/>
      <c r="EZN82" s="38"/>
      <c r="EZO82" s="38"/>
      <c r="EZP82" s="38"/>
      <c r="EZQ82" s="38"/>
      <c r="EZR82" s="38"/>
      <c r="EZS82" s="38"/>
      <c r="EZT82" s="38"/>
      <c r="EZU82" s="38"/>
      <c r="EZV82" s="38"/>
      <c r="EZW82" s="38"/>
      <c r="EZX82" s="38"/>
      <c r="EZY82" s="38"/>
      <c r="EZZ82" s="38"/>
      <c r="FAA82" s="38"/>
      <c r="FAB82" s="38"/>
      <c r="FAC82" s="38"/>
      <c r="FAD82" s="38"/>
      <c r="FAE82" s="38"/>
      <c r="FAF82" s="38"/>
      <c r="FAG82" s="38"/>
      <c r="FAH82" s="38"/>
      <c r="FAI82" s="38"/>
      <c r="FAJ82" s="38"/>
      <c r="FAK82" s="38"/>
      <c r="FAL82" s="38"/>
      <c r="FAM82" s="38"/>
      <c r="FAN82" s="38"/>
      <c r="FAO82" s="38"/>
      <c r="FAP82" s="38"/>
      <c r="FAQ82" s="38"/>
      <c r="FAR82" s="38"/>
      <c r="FAS82" s="38"/>
      <c r="FAT82" s="38"/>
      <c r="FAU82" s="38"/>
      <c r="FAV82" s="38"/>
      <c r="FAW82" s="38"/>
      <c r="FAX82" s="38"/>
      <c r="FAY82" s="38"/>
      <c r="FAZ82" s="38"/>
      <c r="FBA82" s="38"/>
      <c r="FBB82" s="38"/>
      <c r="FBC82" s="38"/>
      <c r="FBD82" s="38"/>
      <c r="FBE82" s="38"/>
      <c r="FBF82" s="38"/>
      <c r="FBG82" s="38"/>
      <c r="FBH82" s="38"/>
      <c r="FBI82" s="38"/>
      <c r="FBJ82" s="38"/>
      <c r="FBK82" s="38"/>
      <c r="FBL82" s="38"/>
      <c r="FBM82" s="38"/>
      <c r="FBN82" s="38"/>
      <c r="FBO82" s="38"/>
      <c r="FBP82" s="38"/>
      <c r="FBQ82" s="38"/>
      <c r="FBR82" s="38"/>
      <c r="FBS82" s="38"/>
      <c r="FBT82" s="38"/>
      <c r="FBU82" s="38"/>
      <c r="FBV82" s="38"/>
      <c r="FBW82" s="38"/>
      <c r="FBX82" s="38"/>
      <c r="FBY82" s="38"/>
      <c r="FBZ82" s="38"/>
      <c r="FCA82" s="38"/>
      <c r="FCB82" s="38"/>
      <c r="FCC82" s="38"/>
      <c r="FCD82" s="38"/>
      <c r="FCE82" s="38"/>
      <c r="FCF82" s="38"/>
      <c r="FCG82" s="38"/>
      <c r="FCH82" s="38"/>
      <c r="FCI82" s="38"/>
      <c r="FCJ82" s="38"/>
      <c r="FCK82" s="38"/>
      <c r="FCL82" s="38"/>
      <c r="FCM82" s="38"/>
      <c r="FCN82" s="38"/>
      <c r="FCO82" s="38"/>
      <c r="FCP82" s="38"/>
      <c r="FCQ82" s="38"/>
      <c r="FCR82" s="38"/>
      <c r="FCS82" s="38"/>
      <c r="FCT82" s="38"/>
      <c r="FCU82" s="38"/>
      <c r="FCV82" s="38"/>
      <c r="FCW82" s="38"/>
      <c r="FCX82" s="38"/>
      <c r="FCY82" s="38"/>
      <c r="FCZ82" s="38"/>
      <c r="FDA82" s="38"/>
      <c r="FDB82" s="38"/>
      <c r="FDC82" s="38"/>
      <c r="FDD82" s="38"/>
      <c r="FDE82" s="38"/>
      <c r="FDF82" s="38"/>
      <c r="FDG82" s="38"/>
      <c r="FDH82" s="38"/>
      <c r="FDI82" s="38"/>
      <c r="FDJ82" s="38"/>
      <c r="FDK82" s="38"/>
      <c r="FDL82" s="38"/>
      <c r="FDM82" s="38"/>
      <c r="FDN82" s="38"/>
      <c r="FDO82" s="38"/>
      <c r="FDP82" s="38"/>
      <c r="FDQ82" s="38"/>
      <c r="FDR82" s="38"/>
      <c r="FDS82" s="38"/>
      <c r="FDT82" s="38"/>
      <c r="FDU82" s="38"/>
      <c r="FDV82" s="38"/>
      <c r="FDW82" s="38"/>
      <c r="FDX82" s="38"/>
      <c r="FDY82" s="38"/>
      <c r="FDZ82" s="38"/>
      <c r="FEA82" s="38"/>
      <c r="FEB82" s="38"/>
      <c r="FEC82" s="38"/>
      <c r="FED82" s="38"/>
      <c r="FEE82" s="38"/>
      <c r="FEF82" s="38"/>
      <c r="FEG82" s="38"/>
      <c r="FEH82" s="38"/>
      <c r="FEI82" s="38"/>
      <c r="FEJ82" s="38"/>
      <c r="FEK82" s="38"/>
      <c r="FEL82" s="38"/>
      <c r="FEM82" s="38"/>
      <c r="FEN82" s="38"/>
      <c r="FEO82" s="38"/>
      <c r="FEP82" s="38"/>
      <c r="FEQ82" s="38"/>
      <c r="FER82" s="38"/>
      <c r="FES82" s="38"/>
      <c r="FET82" s="38"/>
      <c r="FEU82" s="38"/>
      <c r="FEV82" s="38"/>
      <c r="FEW82" s="38"/>
      <c r="FEX82" s="38"/>
      <c r="FEY82" s="38"/>
      <c r="FEZ82" s="38"/>
      <c r="FFA82" s="38"/>
      <c r="FFB82" s="38"/>
      <c r="FFC82" s="38"/>
      <c r="FFD82" s="38"/>
      <c r="FFE82" s="38"/>
      <c r="FFF82" s="38"/>
      <c r="FFG82" s="38"/>
      <c r="FFH82" s="38"/>
      <c r="FFI82" s="38"/>
      <c r="FFJ82" s="38"/>
      <c r="FFK82" s="38"/>
      <c r="FFL82" s="38"/>
      <c r="FFM82" s="38"/>
      <c r="FFN82" s="38"/>
      <c r="FFO82" s="38"/>
      <c r="FFP82" s="38"/>
      <c r="FFQ82" s="38"/>
      <c r="FFR82" s="38"/>
      <c r="FFS82" s="38"/>
      <c r="FFT82" s="38"/>
      <c r="FFU82" s="38"/>
      <c r="FFV82" s="38"/>
      <c r="FFW82" s="38"/>
      <c r="FFX82" s="38"/>
      <c r="FFY82" s="38"/>
      <c r="FFZ82" s="38"/>
      <c r="FGA82" s="38"/>
      <c r="FGB82" s="38"/>
      <c r="FGC82" s="38"/>
      <c r="FGD82" s="38"/>
      <c r="FGE82" s="38"/>
      <c r="FGF82" s="38"/>
      <c r="FGG82" s="38"/>
      <c r="FGH82" s="38"/>
      <c r="FGI82" s="38"/>
      <c r="FGJ82" s="38"/>
      <c r="FGK82" s="38"/>
      <c r="FGL82" s="38"/>
      <c r="FGM82" s="38"/>
      <c r="FGN82" s="38"/>
      <c r="FGO82" s="38"/>
      <c r="FGP82" s="38"/>
      <c r="FGQ82" s="38"/>
      <c r="FGR82" s="38"/>
      <c r="FGS82" s="38"/>
      <c r="FGT82" s="38"/>
      <c r="FGU82" s="38"/>
      <c r="FGV82" s="38"/>
      <c r="FGW82" s="38"/>
      <c r="FGX82" s="38"/>
      <c r="FGY82" s="38"/>
      <c r="FGZ82" s="38"/>
      <c r="FHA82" s="38"/>
      <c r="FHB82" s="38"/>
      <c r="FHC82" s="38"/>
      <c r="FHD82" s="38"/>
      <c r="FHE82" s="38"/>
      <c r="FHF82" s="38"/>
      <c r="FHG82" s="38"/>
      <c r="FHH82" s="38"/>
      <c r="FHI82" s="38"/>
      <c r="FHJ82" s="38"/>
      <c r="FHK82" s="38"/>
      <c r="FHL82" s="38"/>
      <c r="FHM82" s="38"/>
      <c r="FHN82" s="38"/>
      <c r="FHO82" s="38"/>
      <c r="FHP82" s="38"/>
      <c r="FHQ82" s="38"/>
      <c r="FHR82" s="38"/>
      <c r="FHS82" s="38"/>
      <c r="FHT82" s="38"/>
      <c r="FHU82" s="38"/>
      <c r="FHV82" s="38"/>
      <c r="FHW82" s="38"/>
      <c r="FHX82" s="38"/>
      <c r="FHY82" s="38"/>
      <c r="FHZ82" s="38"/>
      <c r="FIA82" s="38"/>
      <c r="FIB82" s="38"/>
      <c r="FIC82" s="38"/>
      <c r="FID82" s="38"/>
      <c r="FIE82" s="38"/>
      <c r="FIF82" s="38"/>
      <c r="FIG82" s="38"/>
      <c r="FIH82" s="38"/>
      <c r="FII82" s="38"/>
      <c r="FIJ82" s="38"/>
      <c r="FIK82" s="38"/>
      <c r="FIL82" s="38"/>
      <c r="FIM82" s="38"/>
      <c r="FIN82" s="38"/>
      <c r="FIO82" s="38"/>
      <c r="FIP82" s="38"/>
      <c r="FIQ82" s="38"/>
      <c r="FIR82" s="38"/>
      <c r="FIS82" s="38"/>
      <c r="FIT82" s="38"/>
      <c r="FIU82" s="38"/>
      <c r="FIV82" s="38"/>
      <c r="FIW82" s="38"/>
      <c r="FIX82" s="38"/>
      <c r="FIY82" s="38"/>
      <c r="FIZ82" s="38"/>
      <c r="FJA82" s="38"/>
      <c r="FJB82" s="38"/>
      <c r="FJC82" s="38"/>
      <c r="FJD82" s="38"/>
      <c r="FJE82" s="38"/>
      <c r="FJF82" s="38"/>
      <c r="FJG82" s="38"/>
      <c r="FJH82" s="38"/>
      <c r="FJI82" s="38"/>
      <c r="FJJ82" s="38"/>
      <c r="FJK82" s="38"/>
      <c r="FJL82" s="38"/>
      <c r="FJM82" s="38"/>
      <c r="FJN82" s="38"/>
      <c r="FJO82" s="38"/>
      <c r="FJP82" s="38"/>
      <c r="FJQ82" s="38"/>
      <c r="FJR82" s="38"/>
      <c r="FJS82" s="38"/>
      <c r="FJT82" s="38"/>
      <c r="FJU82" s="38"/>
      <c r="FJV82" s="38"/>
      <c r="FJW82" s="38"/>
      <c r="FJX82" s="38"/>
      <c r="FJY82" s="38"/>
      <c r="FJZ82" s="38"/>
      <c r="FKA82" s="38"/>
      <c r="FKB82" s="38"/>
      <c r="FKC82" s="38"/>
      <c r="FKD82" s="38"/>
      <c r="FKE82" s="38"/>
      <c r="FKF82" s="38"/>
      <c r="FKG82" s="38"/>
      <c r="FKH82" s="38"/>
      <c r="FKI82" s="38"/>
      <c r="FKJ82" s="38"/>
      <c r="FKK82" s="38"/>
      <c r="FKL82" s="38"/>
      <c r="FKM82" s="38"/>
      <c r="FKN82" s="38"/>
      <c r="FKO82" s="38"/>
      <c r="FKP82" s="38"/>
      <c r="FKQ82" s="38"/>
      <c r="FKR82" s="38"/>
      <c r="FKS82" s="38"/>
      <c r="FKT82" s="38"/>
      <c r="FKU82" s="38"/>
      <c r="FKV82" s="38"/>
      <c r="FKW82" s="38"/>
      <c r="FKX82" s="38"/>
      <c r="FKY82" s="38"/>
      <c r="FKZ82" s="38"/>
      <c r="FLA82" s="38"/>
      <c r="FLB82" s="38"/>
      <c r="FLC82" s="38"/>
      <c r="FLD82" s="38"/>
      <c r="FLE82" s="38"/>
      <c r="FLF82" s="38"/>
      <c r="FLG82" s="38"/>
      <c r="FLH82" s="38"/>
      <c r="FLI82" s="38"/>
      <c r="FLJ82" s="38"/>
      <c r="FLK82" s="38"/>
      <c r="FLL82" s="38"/>
      <c r="FLM82" s="38"/>
      <c r="FLN82" s="38"/>
      <c r="FLO82" s="38"/>
      <c r="FLP82" s="38"/>
      <c r="FLQ82" s="38"/>
      <c r="FLR82" s="38"/>
      <c r="FLS82" s="38"/>
      <c r="FLT82" s="38"/>
      <c r="FLU82" s="38"/>
      <c r="FLV82" s="38"/>
      <c r="FLW82" s="38"/>
      <c r="FLX82" s="38"/>
      <c r="FLY82" s="38"/>
      <c r="FLZ82" s="38"/>
      <c r="FMA82" s="38"/>
      <c r="FMB82" s="38"/>
      <c r="FMC82" s="38"/>
      <c r="FMD82" s="38"/>
      <c r="FME82" s="38"/>
      <c r="FMF82" s="38"/>
      <c r="FMG82" s="38"/>
      <c r="FMH82" s="38"/>
      <c r="FMI82" s="38"/>
      <c r="FMJ82" s="38"/>
      <c r="FMK82" s="38"/>
      <c r="FML82" s="38"/>
      <c r="FMM82" s="38"/>
      <c r="FMN82" s="38"/>
      <c r="FMO82" s="38"/>
      <c r="FMP82" s="38"/>
      <c r="FMQ82" s="38"/>
      <c r="FMR82" s="38"/>
      <c r="FMS82" s="38"/>
      <c r="FMT82" s="38"/>
      <c r="FMU82" s="38"/>
      <c r="FMV82" s="38"/>
      <c r="FMW82" s="38"/>
      <c r="FMX82" s="38"/>
      <c r="FMY82" s="38"/>
      <c r="FMZ82" s="38"/>
      <c r="FNA82" s="38"/>
      <c r="FNB82" s="38"/>
      <c r="FNC82" s="38"/>
      <c r="FND82" s="38"/>
      <c r="FNE82" s="38"/>
      <c r="FNF82" s="38"/>
      <c r="FNG82" s="38"/>
      <c r="FNH82" s="38"/>
      <c r="FNI82" s="38"/>
      <c r="FNJ82" s="38"/>
      <c r="FNK82" s="38"/>
      <c r="FNL82" s="38"/>
      <c r="FNM82" s="38"/>
      <c r="FNN82" s="38"/>
      <c r="FNO82" s="38"/>
      <c r="FNP82" s="38"/>
      <c r="FNQ82" s="38"/>
      <c r="FNR82" s="38"/>
      <c r="FNS82" s="38"/>
      <c r="FNT82" s="38"/>
      <c r="FNU82" s="38"/>
      <c r="FNV82" s="38"/>
      <c r="FNW82" s="38"/>
      <c r="FNX82" s="38"/>
      <c r="FNY82" s="38"/>
      <c r="FNZ82" s="38"/>
      <c r="FOA82" s="38"/>
      <c r="FOB82" s="38"/>
      <c r="FOC82" s="38"/>
      <c r="FOD82" s="38"/>
      <c r="FOE82" s="38"/>
      <c r="FOF82" s="38"/>
      <c r="FOG82" s="38"/>
      <c r="FOH82" s="38"/>
      <c r="FOI82" s="38"/>
      <c r="FOJ82" s="38"/>
      <c r="FOK82" s="38"/>
      <c r="FOL82" s="38"/>
      <c r="FOM82" s="38"/>
      <c r="FON82" s="38"/>
      <c r="FOO82" s="38"/>
      <c r="FOP82" s="38"/>
      <c r="FOQ82" s="38"/>
      <c r="FOR82" s="38"/>
      <c r="FOS82" s="38"/>
      <c r="FOT82" s="38"/>
      <c r="FOU82" s="38"/>
      <c r="FOV82" s="38"/>
      <c r="FOW82" s="38"/>
      <c r="FOX82" s="38"/>
      <c r="FOY82" s="38"/>
      <c r="FOZ82" s="38"/>
      <c r="FPA82" s="38"/>
      <c r="FPB82" s="38"/>
      <c r="FPC82" s="38"/>
      <c r="FPD82" s="38"/>
      <c r="FPE82" s="38"/>
      <c r="FPF82" s="38"/>
      <c r="FPG82" s="38"/>
      <c r="FPH82" s="38"/>
      <c r="FPI82" s="38"/>
      <c r="FPJ82" s="38"/>
      <c r="FPK82" s="38"/>
      <c r="FPL82" s="38"/>
      <c r="FPM82" s="38"/>
      <c r="FPN82" s="38"/>
      <c r="FPO82" s="38"/>
      <c r="FPP82" s="38"/>
      <c r="FPQ82" s="38"/>
      <c r="FPR82" s="38"/>
      <c r="FPS82" s="38"/>
      <c r="FPT82" s="38"/>
      <c r="FPU82" s="38"/>
      <c r="FPV82" s="38"/>
      <c r="FPW82" s="38"/>
      <c r="FPX82" s="38"/>
      <c r="FPY82" s="38"/>
      <c r="FPZ82" s="38"/>
      <c r="FQA82" s="38"/>
      <c r="FQB82" s="38"/>
      <c r="FQC82" s="38"/>
      <c r="FQD82" s="38"/>
      <c r="FQE82" s="38"/>
      <c r="FQF82" s="38"/>
      <c r="FQG82" s="38"/>
      <c r="FQH82" s="38"/>
      <c r="FQI82" s="38"/>
      <c r="FQJ82" s="38"/>
      <c r="FQK82" s="38"/>
      <c r="FQL82" s="38"/>
      <c r="FQM82" s="38"/>
      <c r="FQN82" s="38"/>
      <c r="FQO82" s="38"/>
      <c r="FQP82" s="38"/>
      <c r="FQQ82" s="38"/>
      <c r="FQR82" s="38"/>
      <c r="FQS82" s="38"/>
      <c r="FQT82" s="38"/>
      <c r="FQU82" s="38"/>
      <c r="FQV82" s="38"/>
      <c r="FQW82" s="38"/>
      <c r="FQX82" s="38"/>
      <c r="FQY82" s="38"/>
      <c r="FQZ82" s="38"/>
      <c r="FRA82" s="38"/>
      <c r="FRB82" s="38"/>
      <c r="FRC82" s="38"/>
      <c r="FRD82" s="38"/>
      <c r="FRE82" s="38"/>
      <c r="FRF82" s="38"/>
      <c r="FRG82" s="38"/>
      <c r="FRH82" s="38"/>
      <c r="FRI82" s="38"/>
      <c r="FRJ82" s="38"/>
      <c r="FRK82" s="38"/>
      <c r="FRL82" s="38"/>
      <c r="FRM82" s="38"/>
      <c r="FRN82" s="38"/>
      <c r="FRO82" s="38"/>
      <c r="FRP82" s="38"/>
      <c r="FRQ82" s="38"/>
      <c r="FRR82" s="38"/>
      <c r="FRS82" s="38"/>
      <c r="FRT82" s="38"/>
      <c r="FRU82" s="38"/>
      <c r="FRV82" s="38"/>
      <c r="FRW82" s="38"/>
      <c r="FRX82" s="38"/>
      <c r="FRY82" s="38"/>
      <c r="FRZ82" s="38"/>
      <c r="FSA82" s="38"/>
      <c r="FSB82" s="38"/>
      <c r="FSC82" s="38"/>
      <c r="FSD82" s="38"/>
      <c r="FSE82" s="38"/>
      <c r="FSF82" s="38"/>
      <c r="FSG82" s="38"/>
      <c r="FSH82" s="38"/>
      <c r="FSI82" s="38"/>
      <c r="FSJ82" s="38"/>
      <c r="FSK82" s="38"/>
      <c r="FSL82" s="38"/>
      <c r="FSM82" s="38"/>
      <c r="FSN82" s="38"/>
      <c r="FSO82" s="38"/>
      <c r="FSP82" s="38"/>
      <c r="FSQ82" s="38"/>
      <c r="FSR82" s="38"/>
      <c r="FSS82" s="38"/>
      <c r="FST82" s="38"/>
      <c r="FSU82" s="38"/>
      <c r="FSV82" s="38"/>
      <c r="FSW82" s="38"/>
      <c r="FSX82" s="38"/>
      <c r="FSY82" s="38"/>
      <c r="FSZ82" s="38"/>
      <c r="FTA82" s="38"/>
      <c r="FTB82" s="38"/>
      <c r="FTC82" s="38"/>
      <c r="FTD82" s="38"/>
      <c r="FTE82" s="38"/>
      <c r="FTF82" s="38"/>
      <c r="FTG82" s="38"/>
      <c r="FTH82" s="38"/>
      <c r="FTI82" s="38"/>
      <c r="FTJ82" s="38"/>
      <c r="FTK82" s="38"/>
      <c r="FTL82" s="38"/>
      <c r="FTM82" s="38"/>
      <c r="FTN82" s="38"/>
      <c r="FTO82" s="38"/>
      <c r="FTP82" s="38"/>
      <c r="FTQ82" s="38"/>
      <c r="FTR82" s="38"/>
      <c r="FTS82" s="38"/>
      <c r="FTT82" s="38"/>
      <c r="FTU82" s="38"/>
      <c r="FTV82" s="38"/>
      <c r="FTW82" s="38"/>
      <c r="FTX82" s="38"/>
      <c r="FTY82" s="38"/>
      <c r="FTZ82" s="38"/>
      <c r="FUA82" s="38"/>
      <c r="FUB82" s="38"/>
      <c r="FUC82" s="38"/>
      <c r="FUD82" s="38"/>
      <c r="FUE82" s="38"/>
      <c r="FUF82" s="38"/>
      <c r="FUG82" s="38"/>
      <c r="FUH82" s="38"/>
      <c r="FUI82" s="38"/>
      <c r="FUJ82" s="38"/>
      <c r="FUK82" s="38"/>
      <c r="FUL82" s="38"/>
      <c r="FUM82" s="38"/>
      <c r="FUN82" s="38"/>
      <c r="FUO82" s="38"/>
      <c r="FUP82" s="38"/>
      <c r="FUQ82" s="38"/>
      <c r="FUR82" s="38"/>
      <c r="FUS82" s="38"/>
      <c r="FUT82" s="38"/>
      <c r="FUU82" s="38"/>
      <c r="FUV82" s="38"/>
      <c r="FUW82" s="38"/>
      <c r="FUX82" s="38"/>
      <c r="FUY82" s="38"/>
      <c r="FUZ82" s="38"/>
      <c r="FVA82" s="38"/>
      <c r="FVB82" s="38"/>
      <c r="FVC82" s="38"/>
      <c r="FVD82" s="38"/>
      <c r="FVE82" s="38"/>
      <c r="FVF82" s="38"/>
      <c r="FVG82" s="38"/>
      <c r="FVH82" s="38"/>
      <c r="FVI82" s="38"/>
      <c r="FVJ82" s="38"/>
      <c r="FVK82" s="38"/>
      <c r="FVL82" s="38"/>
      <c r="FVM82" s="38"/>
      <c r="FVN82" s="38"/>
      <c r="FVO82" s="38"/>
      <c r="FVP82" s="38"/>
      <c r="FVQ82" s="38"/>
      <c r="FVR82" s="38"/>
      <c r="FVS82" s="38"/>
      <c r="FVT82" s="38"/>
      <c r="FVU82" s="38"/>
      <c r="FVV82" s="38"/>
      <c r="FVW82" s="38"/>
      <c r="FVX82" s="38"/>
      <c r="FVY82" s="38"/>
      <c r="FVZ82" s="38"/>
      <c r="FWA82" s="38"/>
      <c r="FWB82" s="38"/>
      <c r="FWC82" s="38"/>
      <c r="FWD82" s="38"/>
      <c r="FWE82" s="38"/>
      <c r="FWF82" s="38"/>
      <c r="FWG82" s="38"/>
      <c r="FWH82" s="38"/>
      <c r="FWI82" s="38"/>
      <c r="FWJ82" s="38"/>
      <c r="FWK82" s="38"/>
      <c r="FWL82" s="38"/>
      <c r="FWM82" s="38"/>
      <c r="FWN82" s="38"/>
      <c r="FWO82" s="38"/>
      <c r="FWP82" s="38"/>
      <c r="FWQ82" s="38"/>
      <c r="FWR82" s="38"/>
      <c r="FWS82" s="38"/>
      <c r="FWT82" s="38"/>
      <c r="FWU82" s="38"/>
      <c r="FWV82" s="38"/>
      <c r="FWW82" s="38"/>
      <c r="FWX82" s="38"/>
      <c r="FWY82" s="38"/>
      <c r="FWZ82" s="38"/>
      <c r="FXA82" s="38"/>
      <c r="FXB82" s="38"/>
      <c r="FXC82" s="38"/>
      <c r="FXD82" s="38"/>
      <c r="FXE82" s="38"/>
      <c r="FXF82" s="38"/>
      <c r="FXG82" s="38"/>
      <c r="FXH82" s="38"/>
      <c r="FXI82" s="38"/>
      <c r="FXJ82" s="38"/>
      <c r="FXK82" s="38"/>
      <c r="FXL82" s="38"/>
      <c r="FXM82" s="38"/>
      <c r="FXN82" s="38"/>
      <c r="FXO82" s="38"/>
      <c r="FXP82" s="38"/>
      <c r="FXQ82" s="38"/>
      <c r="FXR82" s="38"/>
      <c r="FXS82" s="38"/>
      <c r="FXT82" s="38"/>
      <c r="FXU82" s="38"/>
      <c r="FXV82" s="38"/>
      <c r="FXW82" s="38"/>
      <c r="FXX82" s="38"/>
      <c r="FXY82" s="38"/>
      <c r="FXZ82" s="38"/>
      <c r="FYA82" s="38"/>
      <c r="FYB82" s="38"/>
      <c r="FYC82" s="38"/>
      <c r="FYD82" s="38"/>
      <c r="FYE82" s="38"/>
      <c r="FYF82" s="38"/>
      <c r="FYG82" s="38"/>
      <c r="FYH82" s="38"/>
      <c r="FYI82" s="38"/>
      <c r="FYJ82" s="38"/>
      <c r="FYK82" s="38"/>
      <c r="FYL82" s="38"/>
      <c r="FYM82" s="38"/>
      <c r="FYN82" s="38"/>
      <c r="FYO82" s="38"/>
      <c r="FYP82" s="38"/>
      <c r="FYQ82" s="38"/>
      <c r="FYR82" s="38"/>
      <c r="FYS82" s="38"/>
      <c r="FYT82" s="38"/>
      <c r="FYU82" s="38"/>
      <c r="FYV82" s="38"/>
      <c r="FYW82" s="38"/>
      <c r="FYX82" s="38"/>
      <c r="FYY82" s="38"/>
      <c r="FYZ82" s="38"/>
      <c r="FZA82" s="38"/>
      <c r="FZB82" s="38"/>
      <c r="FZC82" s="38"/>
      <c r="FZD82" s="38"/>
      <c r="FZE82" s="38"/>
      <c r="FZF82" s="38"/>
      <c r="FZG82" s="38"/>
      <c r="FZH82" s="38"/>
      <c r="FZI82" s="38"/>
      <c r="FZJ82" s="38"/>
      <c r="FZK82" s="38"/>
      <c r="FZL82" s="38"/>
      <c r="FZM82" s="38"/>
      <c r="FZN82" s="38"/>
      <c r="FZO82" s="38"/>
      <c r="FZP82" s="38"/>
      <c r="FZQ82" s="38"/>
      <c r="FZR82" s="38"/>
      <c r="FZS82" s="38"/>
      <c r="FZT82" s="38"/>
      <c r="FZU82" s="38"/>
      <c r="FZV82" s="38"/>
      <c r="FZW82" s="38"/>
      <c r="FZX82" s="38"/>
      <c r="FZY82" s="38"/>
      <c r="FZZ82" s="38"/>
      <c r="GAA82" s="38"/>
      <c r="GAB82" s="38"/>
      <c r="GAC82" s="38"/>
      <c r="GAD82" s="38"/>
      <c r="GAE82" s="38"/>
      <c r="GAF82" s="38"/>
      <c r="GAG82" s="38"/>
      <c r="GAH82" s="38"/>
      <c r="GAI82" s="38"/>
      <c r="GAJ82" s="38"/>
      <c r="GAK82" s="38"/>
      <c r="GAL82" s="38"/>
      <c r="GAM82" s="38"/>
      <c r="GAN82" s="38"/>
      <c r="GAO82" s="38"/>
      <c r="GAP82" s="38"/>
      <c r="GAQ82" s="38"/>
      <c r="GAR82" s="38"/>
      <c r="GAS82" s="38"/>
      <c r="GAT82" s="38"/>
      <c r="GAU82" s="38"/>
      <c r="GAV82" s="38"/>
      <c r="GAW82" s="38"/>
      <c r="GAX82" s="38"/>
      <c r="GAY82" s="38"/>
      <c r="GAZ82" s="38"/>
      <c r="GBA82" s="38"/>
      <c r="GBB82" s="38"/>
      <c r="GBC82" s="38"/>
      <c r="GBD82" s="38"/>
      <c r="GBE82" s="38"/>
      <c r="GBF82" s="38"/>
      <c r="GBG82" s="38"/>
      <c r="GBH82" s="38"/>
      <c r="GBI82" s="38"/>
      <c r="GBJ82" s="38"/>
      <c r="GBK82" s="38"/>
      <c r="GBL82" s="38"/>
      <c r="GBM82" s="38"/>
      <c r="GBN82" s="38"/>
      <c r="GBO82" s="38"/>
      <c r="GBP82" s="38"/>
      <c r="GBQ82" s="38"/>
      <c r="GBR82" s="38"/>
      <c r="GBS82" s="38"/>
      <c r="GBT82" s="38"/>
      <c r="GBU82" s="38"/>
      <c r="GBV82" s="38"/>
      <c r="GBW82" s="38"/>
      <c r="GBX82" s="38"/>
      <c r="GBY82" s="38"/>
      <c r="GBZ82" s="38"/>
      <c r="GCA82" s="38"/>
      <c r="GCB82" s="38"/>
      <c r="GCC82" s="38"/>
      <c r="GCD82" s="38"/>
      <c r="GCE82" s="38"/>
      <c r="GCF82" s="38"/>
      <c r="GCG82" s="38"/>
      <c r="GCH82" s="38"/>
      <c r="GCI82" s="38"/>
      <c r="GCJ82" s="38"/>
      <c r="GCK82" s="38"/>
      <c r="GCL82" s="38"/>
      <c r="GCM82" s="38"/>
      <c r="GCN82" s="38"/>
      <c r="GCO82" s="38"/>
      <c r="GCP82" s="38"/>
      <c r="GCQ82" s="38"/>
      <c r="GCR82" s="38"/>
      <c r="GCS82" s="38"/>
      <c r="GCT82" s="38"/>
      <c r="GCU82" s="38"/>
      <c r="GCV82" s="38"/>
      <c r="GCW82" s="38"/>
      <c r="GCX82" s="38"/>
      <c r="GCY82" s="38"/>
      <c r="GCZ82" s="38"/>
      <c r="GDA82" s="38"/>
      <c r="GDB82" s="38"/>
      <c r="GDC82" s="38"/>
      <c r="GDD82" s="38"/>
      <c r="GDE82" s="38"/>
      <c r="GDF82" s="38"/>
      <c r="GDG82" s="38"/>
      <c r="GDH82" s="38"/>
      <c r="GDI82" s="38"/>
      <c r="GDJ82" s="38"/>
      <c r="GDK82" s="38"/>
      <c r="GDL82" s="38"/>
      <c r="GDM82" s="38"/>
      <c r="GDN82" s="38"/>
      <c r="GDO82" s="38"/>
      <c r="GDP82" s="38"/>
      <c r="GDQ82" s="38"/>
      <c r="GDR82" s="38"/>
      <c r="GDS82" s="38"/>
      <c r="GDT82" s="38"/>
      <c r="GDU82" s="38"/>
      <c r="GDV82" s="38"/>
      <c r="GDW82" s="38"/>
      <c r="GDX82" s="38"/>
      <c r="GDY82" s="38"/>
      <c r="GDZ82" s="38"/>
      <c r="GEA82" s="38"/>
      <c r="GEB82" s="38"/>
      <c r="GEC82" s="38"/>
      <c r="GED82" s="38"/>
      <c r="GEE82" s="38"/>
      <c r="GEF82" s="38"/>
      <c r="GEG82" s="38"/>
      <c r="GEH82" s="38"/>
      <c r="GEI82" s="38"/>
      <c r="GEJ82" s="38"/>
      <c r="GEK82" s="38"/>
      <c r="GEL82" s="38"/>
      <c r="GEM82" s="38"/>
      <c r="GEN82" s="38"/>
      <c r="GEO82" s="38"/>
      <c r="GEP82" s="38"/>
      <c r="GEQ82" s="38"/>
      <c r="GER82" s="38"/>
      <c r="GES82" s="38"/>
      <c r="GET82" s="38"/>
      <c r="GEU82" s="38"/>
      <c r="GEV82" s="38"/>
      <c r="GEW82" s="38"/>
      <c r="GEX82" s="38"/>
      <c r="GEY82" s="38"/>
      <c r="GEZ82" s="38"/>
      <c r="GFA82" s="38"/>
      <c r="GFB82" s="38"/>
      <c r="GFC82" s="38"/>
      <c r="GFD82" s="38"/>
      <c r="GFE82" s="38"/>
      <c r="GFF82" s="38"/>
      <c r="GFG82" s="38"/>
      <c r="GFH82" s="38"/>
      <c r="GFI82" s="38"/>
      <c r="GFJ82" s="38"/>
      <c r="GFK82" s="38"/>
      <c r="GFL82" s="38"/>
      <c r="GFM82" s="38"/>
      <c r="GFN82" s="38"/>
      <c r="GFO82" s="38"/>
      <c r="GFP82" s="38"/>
      <c r="GFQ82" s="38"/>
      <c r="GFR82" s="38"/>
      <c r="GFS82" s="38"/>
      <c r="GFT82" s="38"/>
      <c r="GFU82" s="38"/>
      <c r="GFV82" s="38"/>
      <c r="GFW82" s="38"/>
      <c r="GFX82" s="38"/>
      <c r="GFY82" s="38"/>
      <c r="GFZ82" s="38"/>
      <c r="GGA82" s="38"/>
      <c r="GGB82" s="38"/>
      <c r="GGC82" s="38"/>
      <c r="GGD82" s="38"/>
      <c r="GGE82" s="38"/>
      <c r="GGF82" s="38"/>
      <c r="GGG82" s="38"/>
      <c r="GGH82" s="38"/>
      <c r="GGI82" s="38"/>
      <c r="GGJ82" s="38"/>
      <c r="GGK82" s="38"/>
      <c r="GGL82" s="38"/>
      <c r="GGM82" s="38"/>
      <c r="GGN82" s="38"/>
      <c r="GGO82" s="38"/>
      <c r="GGP82" s="38"/>
      <c r="GGQ82" s="38"/>
      <c r="GGR82" s="38"/>
      <c r="GGS82" s="38"/>
      <c r="GGT82" s="38"/>
      <c r="GGU82" s="38"/>
      <c r="GGV82" s="38"/>
      <c r="GGW82" s="38"/>
      <c r="GGX82" s="38"/>
      <c r="GGY82" s="38"/>
      <c r="GGZ82" s="38"/>
      <c r="GHA82" s="38"/>
      <c r="GHB82" s="38"/>
      <c r="GHC82" s="38"/>
      <c r="GHD82" s="38"/>
      <c r="GHE82" s="38"/>
      <c r="GHF82" s="38"/>
      <c r="GHG82" s="38"/>
      <c r="GHH82" s="38"/>
      <c r="GHI82" s="38"/>
      <c r="GHJ82" s="38"/>
      <c r="GHK82" s="38"/>
      <c r="GHL82" s="38"/>
      <c r="GHM82" s="38"/>
      <c r="GHN82" s="38"/>
      <c r="GHO82" s="38"/>
      <c r="GHP82" s="38"/>
      <c r="GHQ82" s="38"/>
      <c r="GHR82" s="38"/>
      <c r="GHS82" s="38"/>
      <c r="GHT82" s="38"/>
      <c r="GHU82" s="38"/>
      <c r="GHV82" s="38"/>
      <c r="GHW82" s="38"/>
      <c r="GHX82" s="38"/>
      <c r="GHY82" s="38"/>
      <c r="GHZ82" s="38"/>
      <c r="GIA82" s="38"/>
      <c r="GIB82" s="38"/>
      <c r="GIC82" s="38"/>
      <c r="GID82" s="38"/>
      <c r="GIE82" s="38"/>
      <c r="GIF82" s="38"/>
      <c r="GIG82" s="38"/>
      <c r="GIH82" s="38"/>
      <c r="GII82" s="38"/>
      <c r="GIJ82" s="38"/>
      <c r="GIK82" s="38"/>
      <c r="GIL82" s="38"/>
      <c r="GIM82" s="38"/>
      <c r="GIN82" s="38"/>
      <c r="GIO82" s="38"/>
      <c r="GIP82" s="38"/>
      <c r="GIQ82" s="38"/>
      <c r="GIR82" s="38"/>
      <c r="GIS82" s="38"/>
      <c r="GIT82" s="38"/>
      <c r="GIU82" s="38"/>
      <c r="GIV82" s="38"/>
      <c r="GIW82" s="38"/>
      <c r="GIX82" s="38"/>
      <c r="GIY82" s="38"/>
      <c r="GIZ82" s="38"/>
      <c r="GJA82" s="38"/>
      <c r="GJB82" s="38"/>
      <c r="GJC82" s="38"/>
      <c r="GJD82" s="38"/>
      <c r="GJE82" s="38"/>
      <c r="GJF82" s="38"/>
      <c r="GJG82" s="38"/>
      <c r="GJH82" s="38"/>
      <c r="GJI82" s="38"/>
      <c r="GJJ82" s="38"/>
      <c r="GJK82" s="38"/>
      <c r="GJL82" s="38"/>
      <c r="GJM82" s="38"/>
      <c r="GJN82" s="38"/>
      <c r="GJO82" s="38"/>
      <c r="GJP82" s="38"/>
      <c r="GJQ82" s="38"/>
      <c r="GJR82" s="38"/>
      <c r="GJS82" s="38"/>
      <c r="GJT82" s="38"/>
      <c r="GJU82" s="38"/>
      <c r="GJV82" s="38"/>
      <c r="GJW82" s="38"/>
      <c r="GJX82" s="38"/>
      <c r="GJY82" s="38"/>
      <c r="GJZ82" s="38"/>
      <c r="GKA82" s="38"/>
      <c r="GKB82" s="38"/>
      <c r="GKC82" s="38"/>
      <c r="GKD82" s="38"/>
      <c r="GKE82" s="38"/>
      <c r="GKF82" s="38"/>
      <c r="GKG82" s="38"/>
      <c r="GKH82" s="38"/>
      <c r="GKI82" s="38"/>
      <c r="GKJ82" s="38"/>
      <c r="GKK82" s="38"/>
      <c r="GKL82" s="38"/>
      <c r="GKM82" s="38"/>
      <c r="GKN82" s="38"/>
      <c r="GKO82" s="38"/>
      <c r="GKP82" s="38"/>
      <c r="GKQ82" s="38"/>
      <c r="GKR82" s="38"/>
      <c r="GKS82" s="38"/>
      <c r="GKT82" s="38"/>
      <c r="GKU82" s="38"/>
      <c r="GKV82" s="38"/>
      <c r="GKW82" s="38"/>
      <c r="GKX82" s="38"/>
      <c r="GKY82" s="38"/>
      <c r="GKZ82" s="38"/>
      <c r="GLA82" s="38"/>
      <c r="GLB82" s="38"/>
      <c r="GLC82" s="38"/>
      <c r="GLD82" s="38"/>
      <c r="GLE82" s="38"/>
      <c r="GLF82" s="38"/>
      <c r="GLG82" s="38"/>
      <c r="GLH82" s="38"/>
      <c r="GLI82" s="38"/>
      <c r="GLJ82" s="38"/>
      <c r="GLK82" s="38"/>
      <c r="GLL82" s="38"/>
      <c r="GLM82" s="38"/>
      <c r="GLN82" s="38"/>
      <c r="GLO82" s="38"/>
      <c r="GLP82" s="38"/>
      <c r="GLQ82" s="38"/>
      <c r="GLR82" s="38"/>
      <c r="GLS82" s="38"/>
      <c r="GLT82" s="38"/>
      <c r="GLU82" s="38"/>
      <c r="GLV82" s="38"/>
      <c r="GLW82" s="38"/>
      <c r="GLX82" s="38"/>
      <c r="GLY82" s="38"/>
      <c r="GLZ82" s="38"/>
      <c r="GMA82" s="38"/>
      <c r="GMB82" s="38"/>
      <c r="GMC82" s="38"/>
      <c r="GMD82" s="38"/>
      <c r="GME82" s="38"/>
      <c r="GMF82" s="38"/>
      <c r="GMG82" s="38"/>
      <c r="GMH82" s="38"/>
      <c r="GMI82" s="38"/>
      <c r="GMJ82" s="38"/>
      <c r="GMK82" s="38"/>
      <c r="GML82" s="38"/>
      <c r="GMM82" s="38"/>
      <c r="GMN82" s="38"/>
      <c r="GMO82" s="38"/>
      <c r="GMP82" s="38"/>
      <c r="GMQ82" s="38"/>
      <c r="GMR82" s="38"/>
      <c r="GMS82" s="38"/>
      <c r="GMT82" s="38"/>
      <c r="GMU82" s="38"/>
      <c r="GMV82" s="38"/>
      <c r="GMW82" s="38"/>
      <c r="GMX82" s="38"/>
      <c r="GMY82" s="38"/>
      <c r="GMZ82" s="38"/>
      <c r="GNA82" s="38"/>
      <c r="GNB82" s="38"/>
      <c r="GNC82" s="38"/>
      <c r="GND82" s="38"/>
      <c r="GNE82" s="38"/>
      <c r="GNF82" s="38"/>
      <c r="GNG82" s="38"/>
      <c r="GNH82" s="38"/>
      <c r="GNI82" s="38"/>
      <c r="GNJ82" s="38"/>
      <c r="GNK82" s="38"/>
      <c r="GNL82" s="38"/>
      <c r="GNM82" s="38"/>
      <c r="GNN82" s="38"/>
      <c r="GNO82" s="38"/>
      <c r="GNP82" s="38"/>
      <c r="GNQ82" s="38"/>
      <c r="GNR82" s="38"/>
      <c r="GNS82" s="38"/>
      <c r="GNT82" s="38"/>
      <c r="GNU82" s="38"/>
      <c r="GNV82" s="38"/>
      <c r="GNW82" s="38"/>
      <c r="GNX82" s="38"/>
      <c r="GNY82" s="38"/>
      <c r="GNZ82" s="38"/>
      <c r="GOA82" s="38"/>
      <c r="GOB82" s="38"/>
      <c r="GOC82" s="38"/>
      <c r="GOD82" s="38"/>
      <c r="GOE82" s="38"/>
      <c r="GOF82" s="38"/>
      <c r="GOG82" s="38"/>
      <c r="GOH82" s="38"/>
      <c r="GOI82" s="38"/>
      <c r="GOJ82" s="38"/>
      <c r="GOK82" s="38"/>
      <c r="GOL82" s="38"/>
      <c r="GOM82" s="38"/>
      <c r="GON82" s="38"/>
      <c r="GOO82" s="38"/>
      <c r="GOP82" s="38"/>
      <c r="GOQ82" s="38"/>
      <c r="GOR82" s="38"/>
      <c r="GOS82" s="38"/>
      <c r="GOT82" s="38"/>
      <c r="GOU82" s="38"/>
      <c r="GOV82" s="38"/>
      <c r="GOW82" s="38"/>
      <c r="GOX82" s="38"/>
      <c r="GOY82" s="38"/>
      <c r="GOZ82" s="38"/>
      <c r="GPA82" s="38"/>
      <c r="GPB82" s="38"/>
      <c r="GPC82" s="38"/>
      <c r="GPD82" s="38"/>
      <c r="GPE82" s="38"/>
      <c r="GPF82" s="38"/>
      <c r="GPG82" s="38"/>
      <c r="GPH82" s="38"/>
      <c r="GPI82" s="38"/>
      <c r="GPJ82" s="38"/>
      <c r="GPK82" s="38"/>
      <c r="GPL82" s="38"/>
      <c r="GPM82" s="38"/>
      <c r="GPN82" s="38"/>
      <c r="GPO82" s="38"/>
      <c r="GPP82" s="38"/>
      <c r="GPQ82" s="38"/>
      <c r="GPR82" s="38"/>
      <c r="GPS82" s="38"/>
      <c r="GPT82" s="38"/>
      <c r="GPU82" s="38"/>
      <c r="GPV82" s="38"/>
      <c r="GPW82" s="38"/>
      <c r="GPX82" s="38"/>
      <c r="GPY82" s="38"/>
      <c r="GPZ82" s="38"/>
      <c r="GQA82" s="38"/>
      <c r="GQB82" s="38"/>
      <c r="GQC82" s="38"/>
      <c r="GQD82" s="38"/>
      <c r="GQE82" s="38"/>
      <c r="GQF82" s="38"/>
      <c r="GQG82" s="38"/>
      <c r="GQH82" s="38"/>
      <c r="GQI82" s="38"/>
      <c r="GQJ82" s="38"/>
      <c r="GQK82" s="38"/>
      <c r="GQL82" s="38"/>
      <c r="GQM82" s="38"/>
      <c r="GQN82" s="38"/>
      <c r="GQO82" s="38"/>
      <c r="GQP82" s="38"/>
      <c r="GQQ82" s="38"/>
      <c r="GQR82" s="38"/>
      <c r="GQS82" s="38"/>
      <c r="GQT82" s="38"/>
      <c r="GQU82" s="38"/>
      <c r="GQV82" s="38"/>
      <c r="GQW82" s="38"/>
      <c r="GQX82" s="38"/>
      <c r="GQY82" s="38"/>
      <c r="GQZ82" s="38"/>
      <c r="GRA82" s="38"/>
      <c r="GRB82" s="38"/>
      <c r="GRC82" s="38"/>
      <c r="GRD82" s="38"/>
      <c r="GRE82" s="38"/>
      <c r="GRF82" s="38"/>
      <c r="GRG82" s="38"/>
      <c r="GRH82" s="38"/>
      <c r="GRI82" s="38"/>
      <c r="GRJ82" s="38"/>
      <c r="GRK82" s="38"/>
      <c r="GRL82" s="38"/>
      <c r="GRM82" s="38"/>
      <c r="GRN82" s="38"/>
      <c r="GRO82" s="38"/>
      <c r="GRP82" s="38"/>
      <c r="GRQ82" s="38"/>
      <c r="GRR82" s="38"/>
      <c r="GRS82" s="38"/>
      <c r="GRT82" s="38"/>
      <c r="GRU82" s="38"/>
      <c r="GRV82" s="38"/>
      <c r="GRW82" s="38"/>
      <c r="GRX82" s="38"/>
      <c r="GRY82" s="38"/>
      <c r="GRZ82" s="38"/>
      <c r="GSA82" s="38"/>
      <c r="GSB82" s="38"/>
      <c r="GSC82" s="38"/>
      <c r="GSD82" s="38"/>
      <c r="GSE82" s="38"/>
      <c r="GSF82" s="38"/>
      <c r="GSG82" s="38"/>
      <c r="GSH82" s="38"/>
      <c r="GSI82" s="38"/>
      <c r="GSJ82" s="38"/>
      <c r="GSK82" s="38"/>
      <c r="GSL82" s="38"/>
      <c r="GSM82" s="38"/>
      <c r="GSN82" s="38"/>
      <c r="GSO82" s="38"/>
      <c r="GSP82" s="38"/>
      <c r="GSQ82" s="38"/>
      <c r="GSR82" s="38"/>
      <c r="GSS82" s="38"/>
      <c r="GST82" s="38"/>
      <c r="GSU82" s="38"/>
      <c r="GSV82" s="38"/>
      <c r="GSW82" s="38"/>
      <c r="GSX82" s="38"/>
      <c r="GSY82" s="38"/>
      <c r="GSZ82" s="38"/>
      <c r="GTA82" s="38"/>
      <c r="GTB82" s="38"/>
      <c r="GTC82" s="38"/>
      <c r="GTD82" s="38"/>
      <c r="GTE82" s="38"/>
      <c r="GTF82" s="38"/>
      <c r="GTG82" s="38"/>
      <c r="GTH82" s="38"/>
      <c r="GTI82" s="38"/>
      <c r="GTJ82" s="38"/>
      <c r="GTK82" s="38"/>
      <c r="GTL82" s="38"/>
      <c r="GTM82" s="38"/>
      <c r="GTN82" s="38"/>
      <c r="GTO82" s="38"/>
      <c r="GTP82" s="38"/>
      <c r="GTQ82" s="38"/>
      <c r="GTR82" s="38"/>
      <c r="GTS82" s="38"/>
      <c r="GTT82" s="38"/>
      <c r="GTU82" s="38"/>
      <c r="GTV82" s="38"/>
      <c r="GTW82" s="38"/>
      <c r="GTX82" s="38"/>
      <c r="GTY82" s="38"/>
      <c r="GTZ82" s="38"/>
      <c r="GUA82" s="38"/>
      <c r="GUB82" s="38"/>
      <c r="GUC82" s="38"/>
      <c r="GUD82" s="38"/>
      <c r="GUE82" s="38"/>
      <c r="GUF82" s="38"/>
      <c r="GUG82" s="38"/>
      <c r="GUH82" s="38"/>
      <c r="GUI82" s="38"/>
      <c r="GUJ82" s="38"/>
      <c r="GUK82" s="38"/>
      <c r="GUL82" s="38"/>
      <c r="GUM82" s="38"/>
      <c r="GUN82" s="38"/>
      <c r="GUO82" s="38"/>
      <c r="GUP82" s="38"/>
      <c r="GUQ82" s="38"/>
      <c r="GUR82" s="38"/>
      <c r="GUS82" s="38"/>
      <c r="GUT82" s="38"/>
      <c r="GUU82" s="38"/>
      <c r="GUV82" s="38"/>
      <c r="GUW82" s="38"/>
      <c r="GUX82" s="38"/>
      <c r="GUY82" s="38"/>
      <c r="GUZ82" s="38"/>
      <c r="GVA82" s="38"/>
      <c r="GVB82" s="38"/>
      <c r="GVC82" s="38"/>
      <c r="GVD82" s="38"/>
      <c r="GVE82" s="38"/>
    </row>
    <row r="83" spans="1:5309" s="19" customFormat="1">
      <c r="A83" s="15" t="s">
        <v>11</v>
      </c>
      <c r="B83" s="41"/>
      <c r="C83" s="15"/>
      <c r="D83" s="15"/>
      <c r="E83" s="15"/>
      <c r="F83" s="34"/>
      <c r="G83" s="15"/>
      <c r="H83" s="15"/>
      <c r="I83" s="15"/>
      <c r="J83" s="15"/>
      <c r="K83" s="15"/>
      <c r="L83" s="15">
        <f>SUM(L75:L82)</f>
        <v>189521</v>
      </c>
      <c r="M83" s="16">
        <v>1.03</v>
      </c>
      <c r="N83" s="17">
        <f>L83*M83</f>
        <v>195206.63</v>
      </c>
      <c r="O83" s="15"/>
      <c r="P83" s="17">
        <f>G82+N83+G83</f>
        <v>195254.13</v>
      </c>
      <c r="Q83" s="15">
        <v>1</v>
      </c>
      <c r="R83" s="29">
        <f t="shared" si="26"/>
        <v>195254.13</v>
      </c>
      <c r="S83" s="118"/>
      <c r="T83" s="118"/>
      <c r="U83" s="118"/>
      <c r="V83" s="164"/>
      <c r="W83" s="118"/>
      <c r="X83" s="164"/>
      <c r="Y83" s="118"/>
      <c r="Z83" s="119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8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  <c r="CU83" s="38"/>
      <c r="CV83" s="38"/>
      <c r="CW83" s="38"/>
      <c r="CX83" s="38"/>
      <c r="CY83" s="38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38"/>
      <c r="DT83" s="38"/>
      <c r="DU83" s="38"/>
      <c r="DV83" s="38"/>
      <c r="DW83" s="38"/>
      <c r="DX83" s="38"/>
      <c r="DY83" s="38"/>
      <c r="DZ83" s="38"/>
      <c r="EA83" s="38"/>
      <c r="EB83" s="38"/>
      <c r="EC83" s="38"/>
      <c r="ED83" s="38"/>
      <c r="EE83" s="38"/>
      <c r="EF83" s="38"/>
      <c r="EG83" s="38"/>
      <c r="EH83" s="38"/>
      <c r="EI83" s="38"/>
      <c r="EJ83" s="38"/>
      <c r="EK83" s="38"/>
      <c r="EL83" s="38"/>
      <c r="EM83" s="38"/>
      <c r="EN83" s="38"/>
      <c r="EO83" s="38"/>
      <c r="EP83" s="38"/>
      <c r="EQ83" s="38"/>
      <c r="ER83" s="38"/>
      <c r="ES83" s="38"/>
      <c r="ET83" s="38"/>
      <c r="EU83" s="38"/>
      <c r="EV83" s="38"/>
      <c r="EW83" s="38"/>
      <c r="EX83" s="38"/>
      <c r="EY83" s="38"/>
      <c r="EZ83" s="38"/>
      <c r="FA83" s="38"/>
      <c r="FB83" s="38"/>
      <c r="FC83" s="38"/>
      <c r="FD83" s="38"/>
      <c r="FE83" s="38"/>
      <c r="FF83" s="38"/>
      <c r="FG83" s="38"/>
      <c r="FH83" s="38"/>
      <c r="FI83" s="38"/>
      <c r="FJ83" s="38"/>
      <c r="FK83" s="38"/>
      <c r="FL83" s="38"/>
      <c r="FM83" s="38"/>
      <c r="FN83" s="38"/>
      <c r="FO83" s="38"/>
      <c r="FP83" s="38"/>
      <c r="FQ83" s="38"/>
      <c r="FR83" s="38"/>
      <c r="FS83" s="38"/>
      <c r="FT83" s="38"/>
      <c r="FU83" s="38"/>
      <c r="FV83" s="38"/>
      <c r="FW83" s="38"/>
      <c r="FX83" s="38"/>
      <c r="FY83" s="38"/>
      <c r="FZ83" s="38"/>
      <c r="GA83" s="38"/>
      <c r="GB83" s="38"/>
      <c r="GC83" s="38"/>
      <c r="GD83" s="38"/>
      <c r="GE83" s="38"/>
      <c r="GF83" s="38"/>
      <c r="GG83" s="38"/>
      <c r="GH83" s="38"/>
      <c r="GI83" s="38"/>
      <c r="GJ83" s="38"/>
      <c r="GK83" s="38"/>
      <c r="GL83" s="38"/>
      <c r="GM83" s="38"/>
      <c r="GN83" s="38"/>
      <c r="GO83" s="38"/>
      <c r="GP83" s="38"/>
      <c r="GQ83" s="38"/>
      <c r="GR83" s="38"/>
      <c r="GS83" s="38"/>
      <c r="GT83" s="38"/>
      <c r="GU83" s="38"/>
      <c r="GV83" s="38"/>
      <c r="GW83" s="38"/>
      <c r="GX83" s="38"/>
      <c r="GY83" s="38"/>
      <c r="GZ83" s="38"/>
      <c r="HA83" s="38"/>
      <c r="HB83" s="38"/>
      <c r="HC83" s="38"/>
      <c r="HD83" s="38"/>
      <c r="HE83" s="38"/>
      <c r="HF83" s="38"/>
      <c r="HG83" s="38"/>
      <c r="HH83" s="38"/>
      <c r="HI83" s="38"/>
      <c r="HJ83" s="38"/>
      <c r="HK83" s="38"/>
      <c r="HL83" s="38"/>
      <c r="HM83" s="38"/>
      <c r="HN83" s="38"/>
      <c r="HO83" s="38"/>
      <c r="HP83" s="38"/>
      <c r="HQ83" s="38"/>
      <c r="HR83" s="38"/>
      <c r="HS83" s="38"/>
      <c r="HT83" s="38"/>
      <c r="HU83" s="38"/>
      <c r="HV83" s="38"/>
      <c r="HW83" s="38"/>
      <c r="HX83" s="38"/>
      <c r="HY83" s="38"/>
      <c r="HZ83" s="38"/>
      <c r="IA83" s="38"/>
      <c r="IB83" s="38"/>
      <c r="IC83" s="38"/>
      <c r="ID83" s="38"/>
      <c r="IE83" s="38"/>
      <c r="IF83" s="38"/>
      <c r="IG83" s="38"/>
      <c r="IH83" s="38"/>
      <c r="II83" s="38"/>
      <c r="IJ83" s="38"/>
      <c r="IK83" s="38"/>
      <c r="IL83" s="38"/>
      <c r="IM83" s="38"/>
      <c r="IN83" s="38"/>
      <c r="IO83" s="38"/>
      <c r="IP83" s="38"/>
      <c r="IQ83" s="38"/>
      <c r="IR83" s="38"/>
      <c r="IS83" s="38"/>
      <c r="IT83" s="38"/>
      <c r="IU83" s="38"/>
      <c r="IV83" s="38"/>
      <c r="IW83" s="38"/>
      <c r="IX83" s="38"/>
      <c r="IY83" s="38"/>
      <c r="IZ83" s="38"/>
      <c r="JA83" s="38"/>
      <c r="JB83" s="38"/>
      <c r="JC83" s="38"/>
      <c r="JD83" s="38"/>
      <c r="JE83" s="38"/>
      <c r="JF83" s="38"/>
      <c r="JG83" s="38"/>
      <c r="JH83" s="38"/>
      <c r="JI83" s="38"/>
      <c r="JJ83" s="38"/>
      <c r="JK83" s="38"/>
      <c r="JL83" s="38"/>
      <c r="JM83" s="38"/>
      <c r="JN83" s="38"/>
      <c r="JO83" s="38"/>
      <c r="JP83" s="38"/>
      <c r="JQ83" s="38"/>
      <c r="JR83" s="38"/>
      <c r="JS83" s="38"/>
      <c r="JT83" s="38"/>
      <c r="JU83" s="38"/>
      <c r="JV83" s="38"/>
      <c r="JW83" s="38"/>
      <c r="JX83" s="38"/>
      <c r="JY83" s="38"/>
      <c r="JZ83" s="38"/>
      <c r="KA83" s="38"/>
      <c r="KB83" s="38"/>
      <c r="KC83" s="38"/>
      <c r="KD83" s="38"/>
      <c r="KE83" s="38"/>
      <c r="KF83" s="38"/>
      <c r="KG83" s="38"/>
      <c r="KH83" s="38"/>
      <c r="KI83" s="38"/>
      <c r="KJ83" s="38"/>
      <c r="KK83" s="38"/>
      <c r="KL83" s="38"/>
      <c r="KM83" s="38"/>
      <c r="KN83" s="38"/>
      <c r="KO83" s="38"/>
      <c r="KP83" s="38"/>
      <c r="KQ83" s="38"/>
      <c r="KR83" s="38"/>
      <c r="KS83" s="38"/>
      <c r="KT83" s="38"/>
      <c r="KU83" s="38"/>
      <c r="KV83" s="38"/>
      <c r="KW83" s="38"/>
      <c r="KX83" s="38"/>
      <c r="KY83" s="38"/>
      <c r="KZ83" s="38"/>
      <c r="LA83" s="38"/>
      <c r="LB83" s="38"/>
      <c r="LC83" s="38"/>
      <c r="LD83" s="38"/>
      <c r="LE83" s="38"/>
      <c r="LF83" s="38"/>
      <c r="LG83" s="38"/>
      <c r="LH83" s="38"/>
      <c r="LI83" s="38"/>
      <c r="LJ83" s="38"/>
      <c r="LK83" s="38"/>
      <c r="LL83" s="38"/>
      <c r="LM83" s="38"/>
      <c r="LN83" s="38"/>
      <c r="LO83" s="38"/>
      <c r="LP83" s="38"/>
      <c r="LQ83" s="38"/>
      <c r="LR83" s="38"/>
      <c r="LS83" s="38"/>
      <c r="LT83" s="38"/>
      <c r="LU83" s="38"/>
      <c r="LV83" s="38"/>
      <c r="LW83" s="38"/>
      <c r="LX83" s="38"/>
      <c r="LY83" s="38"/>
      <c r="LZ83" s="38"/>
      <c r="MA83" s="38"/>
      <c r="MB83" s="38"/>
      <c r="MC83" s="38"/>
      <c r="MD83" s="38"/>
      <c r="ME83" s="38"/>
      <c r="MF83" s="38"/>
      <c r="MG83" s="38"/>
      <c r="MH83" s="38"/>
      <c r="MI83" s="38"/>
      <c r="MJ83" s="38"/>
      <c r="MK83" s="38"/>
      <c r="ML83" s="38"/>
      <c r="MM83" s="38"/>
      <c r="MN83" s="38"/>
      <c r="MO83" s="38"/>
      <c r="MP83" s="38"/>
      <c r="MQ83" s="38"/>
      <c r="MR83" s="38"/>
      <c r="MS83" s="38"/>
      <c r="MT83" s="38"/>
      <c r="MU83" s="38"/>
      <c r="MV83" s="38"/>
      <c r="MW83" s="38"/>
      <c r="MX83" s="38"/>
      <c r="MY83" s="38"/>
      <c r="MZ83" s="38"/>
      <c r="NA83" s="38"/>
      <c r="NB83" s="38"/>
      <c r="NC83" s="38"/>
      <c r="ND83" s="38"/>
      <c r="NE83" s="38"/>
      <c r="NF83" s="38"/>
      <c r="NG83" s="38"/>
      <c r="NH83" s="38"/>
      <c r="NI83" s="38"/>
      <c r="NJ83" s="38"/>
      <c r="NK83" s="38"/>
      <c r="NL83" s="38"/>
      <c r="NM83" s="38"/>
      <c r="NN83" s="38"/>
      <c r="NO83" s="38"/>
      <c r="NP83" s="38"/>
      <c r="NQ83" s="38"/>
      <c r="NR83" s="38"/>
      <c r="NS83" s="38"/>
      <c r="NT83" s="38"/>
      <c r="NU83" s="38"/>
      <c r="NV83" s="38"/>
      <c r="NW83" s="38"/>
      <c r="NX83" s="38"/>
      <c r="NY83" s="38"/>
      <c r="NZ83" s="38"/>
      <c r="OA83" s="38"/>
      <c r="OB83" s="38"/>
      <c r="OC83" s="38"/>
      <c r="OD83" s="38"/>
      <c r="OE83" s="38"/>
      <c r="OF83" s="38"/>
      <c r="OG83" s="38"/>
      <c r="OH83" s="38"/>
      <c r="OI83" s="38"/>
      <c r="OJ83" s="38"/>
      <c r="OK83" s="38"/>
      <c r="OL83" s="38"/>
      <c r="OM83" s="38"/>
      <c r="ON83" s="38"/>
      <c r="OO83" s="38"/>
      <c r="OP83" s="38"/>
      <c r="OQ83" s="38"/>
      <c r="OR83" s="38"/>
      <c r="OS83" s="38"/>
      <c r="OT83" s="38"/>
      <c r="OU83" s="38"/>
      <c r="OV83" s="38"/>
      <c r="OW83" s="38"/>
      <c r="OX83" s="38"/>
      <c r="OY83" s="38"/>
      <c r="OZ83" s="38"/>
      <c r="PA83" s="38"/>
      <c r="PB83" s="38"/>
      <c r="PC83" s="38"/>
      <c r="PD83" s="38"/>
      <c r="PE83" s="38"/>
      <c r="PF83" s="38"/>
      <c r="PG83" s="38"/>
      <c r="PH83" s="38"/>
      <c r="PI83" s="38"/>
      <c r="PJ83" s="38"/>
      <c r="PK83" s="38"/>
      <c r="PL83" s="38"/>
      <c r="PM83" s="38"/>
      <c r="PN83" s="38"/>
      <c r="PO83" s="38"/>
      <c r="PP83" s="38"/>
      <c r="PQ83" s="38"/>
      <c r="PR83" s="38"/>
      <c r="PS83" s="38"/>
      <c r="PT83" s="38"/>
      <c r="PU83" s="38"/>
      <c r="PV83" s="38"/>
      <c r="PW83" s="38"/>
      <c r="PX83" s="38"/>
      <c r="PY83" s="38"/>
      <c r="PZ83" s="38"/>
      <c r="QA83" s="38"/>
      <c r="QB83" s="38"/>
      <c r="QC83" s="38"/>
      <c r="QD83" s="38"/>
      <c r="QE83" s="38"/>
      <c r="QF83" s="38"/>
      <c r="QG83" s="38"/>
      <c r="QH83" s="38"/>
      <c r="QI83" s="38"/>
      <c r="QJ83" s="38"/>
      <c r="QK83" s="38"/>
      <c r="QL83" s="38"/>
      <c r="QM83" s="38"/>
      <c r="QN83" s="38"/>
      <c r="QO83" s="38"/>
      <c r="QP83" s="38"/>
      <c r="QQ83" s="38"/>
      <c r="QR83" s="38"/>
      <c r="QS83" s="38"/>
      <c r="QT83" s="38"/>
      <c r="QU83" s="38"/>
      <c r="QV83" s="38"/>
      <c r="QW83" s="38"/>
      <c r="QX83" s="38"/>
      <c r="QY83" s="38"/>
      <c r="QZ83" s="38"/>
      <c r="RA83" s="38"/>
      <c r="RB83" s="38"/>
      <c r="RC83" s="38"/>
      <c r="RD83" s="38"/>
      <c r="RE83" s="38"/>
      <c r="RF83" s="38"/>
      <c r="RG83" s="38"/>
      <c r="RH83" s="38"/>
      <c r="RI83" s="38"/>
      <c r="RJ83" s="38"/>
      <c r="RK83" s="38"/>
      <c r="RL83" s="38"/>
      <c r="RM83" s="38"/>
      <c r="RN83" s="38"/>
      <c r="RO83" s="38"/>
      <c r="RP83" s="38"/>
      <c r="RQ83" s="38"/>
      <c r="RR83" s="38"/>
      <c r="RS83" s="38"/>
      <c r="RT83" s="38"/>
      <c r="RU83" s="38"/>
      <c r="RV83" s="38"/>
      <c r="RW83" s="38"/>
      <c r="RX83" s="38"/>
      <c r="RY83" s="38"/>
      <c r="RZ83" s="38"/>
      <c r="SA83" s="38"/>
      <c r="SB83" s="38"/>
      <c r="SC83" s="38"/>
      <c r="SD83" s="38"/>
      <c r="SE83" s="38"/>
      <c r="SF83" s="38"/>
      <c r="SG83" s="38"/>
      <c r="SH83" s="38"/>
      <c r="SI83" s="38"/>
      <c r="SJ83" s="38"/>
      <c r="SK83" s="38"/>
      <c r="SL83" s="38"/>
      <c r="SM83" s="38"/>
      <c r="SN83" s="38"/>
      <c r="SO83" s="38"/>
      <c r="SP83" s="38"/>
      <c r="SQ83" s="38"/>
      <c r="SR83" s="38"/>
      <c r="SS83" s="38"/>
      <c r="ST83" s="38"/>
      <c r="SU83" s="38"/>
      <c r="SV83" s="38"/>
      <c r="SW83" s="38"/>
      <c r="SX83" s="38"/>
      <c r="SY83" s="38"/>
      <c r="SZ83" s="38"/>
      <c r="TA83" s="38"/>
      <c r="TB83" s="38"/>
      <c r="TC83" s="38"/>
      <c r="TD83" s="38"/>
      <c r="TE83" s="38"/>
      <c r="TF83" s="38"/>
      <c r="TG83" s="38"/>
      <c r="TH83" s="38"/>
      <c r="TI83" s="38"/>
      <c r="TJ83" s="38"/>
      <c r="TK83" s="38"/>
      <c r="TL83" s="38"/>
      <c r="TM83" s="38"/>
      <c r="TN83" s="38"/>
      <c r="TO83" s="38"/>
      <c r="TP83" s="38"/>
      <c r="TQ83" s="38"/>
      <c r="TR83" s="38"/>
      <c r="TS83" s="38"/>
      <c r="TT83" s="38"/>
      <c r="TU83" s="38"/>
      <c r="TV83" s="38"/>
      <c r="TW83" s="38"/>
      <c r="TX83" s="38"/>
      <c r="TY83" s="38"/>
      <c r="TZ83" s="38"/>
      <c r="UA83" s="38"/>
      <c r="UB83" s="38"/>
      <c r="UC83" s="38"/>
      <c r="UD83" s="38"/>
      <c r="UE83" s="38"/>
      <c r="UF83" s="38"/>
      <c r="UG83" s="38"/>
      <c r="UH83" s="38"/>
      <c r="UI83" s="38"/>
      <c r="UJ83" s="38"/>
      <c r="UK83" s="38"/>
      <c r="UL83" s="38"/>
      <c r="UM83" s="38"/>
      <c r="UN83" s="38"/>
      <c r="UO83" s="38"/>
      <c r="UP83" s="38"/>
      <c r="UQ83" s="38"/>
      <c r="UR83" s="38"/>
      <c r="US83" s="38"/>
      <c r="UT83" s="38"/>
      <c r="UU83" s="38"/>
      <c r="UV83" s="38"/>
      <c r="UW83" s="38"/>
      <c r="UX83" s="38"/>
      <c r="UY83" s="38"/>
      <c r="UZ83" s="38"/>
      <c r="VA83" s="38"/>
      <c r="VB83" s="38"/>
      <c r="VC83" s="38"/>
      <c r="VD83" s="38"/>
      <c r="VE83" s="38"/>
      <c r="VF83" s="38"/>
      <c r="VG83" s="38"/>
      <c r="VH83" s="38"/>
      <c r="VI83" s="38"/>
      <c r="VJ83" s="38"/>
      <c r="VK83" s="38"/>
      <c r="VL83" s="38"/>
      <c r="VM83" s="38"/>
      <c r="VN83" s="38"/>
      <c r="VO83" s="38"/>
      <c r="VP83" s="38"/>
      <c r="VQ83" s="38"/>
      <c r="VR83" s="38"/>
      <c r="VS83" s="38"/>
      <c r="VT83" s="38"/>
      <c r="VU83" s="38"/>
      <c r="VV83" s="38"/>
      <c r="VW83" s="38"/>
      <c r="VX83" s="38"/>
      <c r="VY83" s="38"/>
      <c r="VZ83" s="38"/>
      <c r="WA83" s="38"/>
      <c r="WB83" s="38"/>
      <c r="WC83" s="38"/>
      <c r="WD83" s="38"/>
      <c r="WE83" s="38"/>
      <c r="WF83" s="38"/>
      <c r="WG83" s="38"/>
      <c r="WH83" s="38"/>
      <c r="WI83" s="38"/>
      <c r="WJ83" s="38"/>
      <c r="WK83" s="38"/>
      <c r="WL83" s="38"/>
      <c r="WM83" s="38"/>
      <c r="WN83" s="38"/>
      <c r="WO83" s="38"/>
      <c r="WP83" s="38"/>
      <c r="WQ83" s="38"/>
      <c r="WR83" s="38"/>
      <c r="WS83" s="38"/>
      <c r="WT83" s="38"/>
      <c r="WU83" s="38"/>
      <c r="WV83" s="38"/>
      <c r="WW83" s="38"/>
      <c r="WX83" s="38"/>
      <c r="WY83" s="38"/>
      <c r="WZ83" s="38"/>
      <c r="XA83" s="38"/>
      <c r="XB83" s="38"/>
      <c r="XC83" s="38"/>
      <c r="XD83" s="38"/>
      <c r="XE83" s="38"/>
      <c r="XF83" s="38"/>
      <c r="XG83" s="38"/>
      <c r="XH83" s="38"/>
      <c r="XI83" s="38"/>
      <c r="XJ83" s="38"/>
      <c r="XK83" s="38"/>
      <c r="XL83" s="38"/>
      <c r="XM83" s="38"/>
      <c r="XN83" s="38"/>
      <c r="XO83" s="38"/>
      <c r="XP83" s="38"/>
      <c r="XQ83" s="38"/>
      <c r="XR83" s="38"/>
      <c r="XS83" s="38"/>
      <c r="XT83" s="38"/>
      <c r="XU83" s="38"/>
      <c r="XV83" s="38"/>
      <c r="XW83" s="38"/>
      <c r="XX83" s="38"/>
      <c r="XY83" s="38"/>
      <c r="XZ83" s="38"/>
      <c r="YA83" s="38"/>
      <c r="YB83" s="38"/>
      <c r="YC83" s="38"/>
      <c r="YD83" s="38"/>
      <c r="YE83" s="38"/>
      <c r="YF83" s="38"/>
      <c r="YG83" s="38"/>
      <c r="YH83" s="38"/>
      <c r="YI83" s="38"/>
      <c r="YJ83" s="38"/>
      <c r="YK83" s="38"/>
      <c r="YL83" s="38"/>
      <c r="YM83" s="38"/>
      <c r="YN83" s="38"/>
      <c r="YO83" s="38"/>
      <c r="YP83" s="38"/>
      <c r="YQ83" s="38"/>
      <c r="YR83" s="38"/>
      <c r="YS83" s="38"/>
      <c r="YT83" s="38"/>
      <c r="YU83" s="38"/>
      <c r="YV83" s="38"/>
      <c r="YW83" s="38"/>
      <c r="YX83" s="38"/>
      <c r="YY83" s="38"/>
      <c r="YZ83" s="38"/>
      <c r="ZA83" s="38"/>
      <c r="ZB83" s="38"/>
      <c r="ZC83" s="38"/>
      <c r="ZD83" s="38"/>
      <c r="ZE83" s="38"/>
      <c r="ZF83" s="38"/>
      <c r="ZG83" s="38"/>
      <c r="ZH83" s="38"/>
      <c r="ZI83" s="38"/>
      <c r="ZJ83" s="38"/>
      <c r="ZK83" s="38"/>
      <c r="ZL83" s="38"/>
      <c r="ZM83" s="38"/>
      <c r="ZN83" s="38"/>
      <c r="ZO83" s="38"/>
      <c r="ZP83" s="38"/>
      <c r="ZQ83" s="38"/>
      <c r="ZR83" s="38"/>
      <c r="ZS83" s="38"/>
      <c r="ZT83" s="38"/>
      <c r="ZU83" s="38"/>
      <c r="ZV83" s="38"/>
      <c r="ZW83" s="38"/>
      <c r="ZX83" s="38"/>
      <c r="ZY83" s="38"/>
      <c r="ZZ83" s="38"/>
      <c r="AAA83" s="38"/>
      <c r="AAB83" s="38"/>
      <c r="AAC83" s="38"/>
      <c r="AAD83" s="38"/>
      <c r="AAE83" s="38"/>
      <c r="AAF83" s="38"/>
      <c r="AAG83" s="38"/>
      <c r="AAH83" s="38"/>
      <c r="AAI83" s="38"/>
      <c r="AAJ83" s="38"/>
      <c r="AAK83" s="38"/>
      <c r="AAL83" s="38"/>
      <c r="AAM83" s="38"/>
      <c r="AAN83" s="38"/>
      <c r="AAO83" s="38"/>
      <c r="AAP83" s="38"/>
      <c r="AAQ83" s="38"/>
      <c r="AAR83" s="38"/>
      <c r="AAS83" s="38"/>
      <c r="AAT83" s="38"/>
      <c r="AAU83" s="38"/>
      <c r="AAV83" s="38"/>
      <c r="AAW83" s="38"/>
      <c r="AAX83" s="38"/>
      <c r="AAY83" s="38"/>
      <c r="AAZ83" s="38"/>
      <c r="ABA83" s="38"/>
      <c r="ABB83" s="38"/>
      <c r="ABC83" s="38"/>
      <c r="ABD83" s="38"/>
      <c r="ABE83" s="38"/>
      <c r="ABF83" s="38"/>
      <c r="ABG83" s="38"/>
      <c r="ABH83" s="38"/>
      <c r="ABI83" s="38"/>
      <c r="ABJ83" s="38"/>
      <c r="ABK83" s="38"/>
      <c r="ABL83" s="38"/>
      <c r="ABM83" s="38"/>
      <c r="ABN83" s="38"/>
      <c r="ABO83" s="38"/>
      <c r="ABP83" s="38"/>
      <c r="ABQ83" s="38"/>
      <c r="ABR83" s="38"/>
      <c r="ABS83" s="38"/>
      <c r="ABT83" s="38"/>
      <c r="ABU83" s="38"/>
      <c r="ABV83" s="38"/>
      <c r="ABW83" s="38"/>
      <c r="ABX83" s="38"/>
      <c r="ABY83" s="38"/>
      <c r="ABZ83" s="38"/>
      <c r="ACA83" s="38"/>
      <c r="ACB83" s="38"/>
      <c r="ACC83" s="38"/>
      <c r="ACD83" s="38"/>
      <c r="ACE83" s="38"/>
      <c r="ACF83" s="38"/>
      <c r="ACG83" s="38"/>
      <c r="ACH83" s="38"/>
      <c r="ACI83" s="38"/>
      <c r="ACJ83" s="38"/>
      <c r="ACK83" s="38"/>
      <c r="ACL83" s="38"/>
      <c r="ACM83" s="38"/>
      <c r="ACN83" s="38"/>
      <c r="ACO83" s="38"/>
      <c r="ACP83" s="38"/>
      <c r="ACQ83" s="38"/>
      <c r="ACR83" s="38"/>
      <c r="ACS83" s="38"/>
      <c r="ACT83" s="38"/>
      <c r="ACU83" s="38"/>
      <c r="ACV83" s="38"/>
      <c r="ACW83" s="38"/>
      <c r="ACX83" s="38"/>
      <c r="ACY83" s="38"/>
      <c r="ACZ83" s="38"/>
      <c r="ADA83" s="38"/>
      <c r="ADB83" s="38"/>
      <c r="ADC83" s="38"/>
      <c r="ADD83" s="38"/>
      <c r="ADE83" s="38"/>
      <c r="ADF83" s="38"/>
      <c r="ADG83" s="38"/>
      <c r="ADH83" s="38"/>
      <c r="ADI83" s="38"/>
      <c r="ADJ83" s="38"/>
      <c r="ADK83" s="38"/>
      <c r="ADL83" s="38"/>
      <c r="ADM83" s="38"/>
      <c r="ADN83" s="38"/>
      <c r="ADO83" s="38"/>
      <c r="ADP83" s="38"/>
      <c r="ADQ83" s="38"/>
      <c r="ADR83" s="38"/>
      <c r="ADS83" s="38"/>
      <c r="ADT83" s="38"/>
      <c r="ADU83" s="38"/>
      <c r="ADV83" s="38"/>
      <c r="ADW83" s="38"/>
      <c r="ADX83" s="38"/>
      <c r="ADY83" s="38"/>
      <c r="ADZ83" s="38"/>
      <c r="AEA83" s="38"/>
      <c r="AEB83" s="38"/>
      <c r="AEC83" s="38"/>
      <c r="AED83" s="38"/>
      <c r="AEE83" s="38"/>
      <c r="AEF83" s="38"/>
      <c r="AEG83" s="38"/>
      <c r="AEH83" s="38"/>
      <c r="AEI83" s="38"/>
      <c r="AEJ83" s="38"/>
      <c r="AEK83" s="38"/>
      <c r="AEL83" s="38"/>
      <c r="AEM83" s="38"/>
      <c r="AEN83" s="38"/>
      <c r="AEO83" s="38"/>
      <c r="AEP83" s="38"/>
      <c r="AEQ83" s="38"/>
      <c r="AER83" s="38"/>
      <c r="AES83" s="38"/>
      <c r="AET83" s="38"/>
      <c r="AEU83" s="38"/>
      <c r="AEV83" s="38"/>
      <c r="AEW83" s="38"/>
      <c r="AEX83" s="38"/>
      <c r="AEY83" s="38"/>
      <c r="AEZ83" s="38"/>
      <c r="AFA83" s="38"/>
      <c r="AFB83" s="38"/>
      <c r="AFC83" s="38"/>
      <c r="AFD83" s="38"/>
      <c r="AFE83" s="38"/>
      <c r="AFF83" s="38"/>
      <c r="AFG83" s="38"/>
      <c r="AFH83" s="38"/>
      <c r="AFI83" s="38"/>
      <c r="AFJ83" s="38"/>
      <c r="AFK83" s="38"/>
      <c r="AFL83" s="38"/>
      <c r="AFM83" s="38"/>
      <c r="AFN83" s="38"/>
      <c r="AFO83" s="38"/>
      <c r="AFP83" s="38"/>
      <c r="AFQ83" s="38"/>
      <c r="AFR83" s="38"/>
      <c r="AFS83" s="38"/>
      <c r="AFT83" s="38"/>
      <c r="AFU83" s="38"/>
      <c r="AFV83" s="38"/>
      <c r="AFW83" s="38"/>
      <c r="AFX83" s="38"/>
      <c r="AFY83" s="38"/>
      <c r="AFZ83" s="38"/>
      <c r="AGA83" s="38"/>
      <c r="AGB83" s="38"/>
      <c r="AGC83" s="38"/>
      <c r="AGD83" s="38"/>
      <c r="AGE83" s="38"/>
      <c r="AGF83" s="38"/>
      <c r="AGG83" s="38"/>
      <c r="AGH83" s="38"/>
      <c r="AGI83" s="38"/>
      <c r="AGJ83" s="38"/>
      <c r="AGK83" s="38"/>
      <c r="AGL83" s="38"/>
      <c r="AGM83" s="38"/>
      <c r="AGN83" s="38"/>
      <c r="AGO83" s="38"/>
      <c r="AGP83" s="38"/>
      <c r="AGQ83" s="38"/>
      <c r="AGR83" s="38"/>
      <c r="AGS83" s="38"/>
      <c r="AGT83" s="38"/>
      <c r="AGU83" s="38"/>
      <c r="AGV83" s="38"/>
      <c r="AGW83" s="38"/>
      <c r="AGX83" s="38"/>
      <c r="AGY83" s="38"/>
      <c r="AGZ83" s="38"/>
      <c r="AHA83" s="38"/>
      <c r="AHB83" s="38"/>
      <c r="AHC83" s="38"/>
      <c r="AHD83" s="38"/>
      <c r="AHE83" s="38"/>
      <c r="AHF83" s="38"/>
      <c r="AHG83" s="38"/>
      <c r="AHH83" s="38"/>
      <c r="AHI83" s="38"/>
      <c r="AHJ83" s="38"/>
      <c r="AHK83" s="38"/>
      <c r="AHL83" s="38"/>
      <c r="AHM83" s="38"/>
      <c r="AHN83" s="38"/>
      <c r="AHO83" s="38"/>
      <c r="AHP83" s="38"/>
      <c r="AHQ83" s="38"/>
      <c r="AHR83" s="38"/>
      <c r="AHS83" s="38"/>
      <c r="AHT83" s="38"/>
      <c r="AHU83" s="38"/>
      <c r="AHV83" s="38"/>
      <c r="AHW83" s="38"/>
      <c r="AHX83" s="38"/>
      <c r="AHY83" s="38"/>
      <c r="AHZ83" s="38"/>
      <c r="AIA83" s="38"/>
      <c r="AIB83" s="38"/>
      <c r="AIC83" s="38"/>
      <c r="AID83" s="38"/>
      <c r="AIE83" s="38"/>
      <c r="AIF83" s="38"/>
      <c r="AIG83" s="38"/>
      <c r="AIH83" s="38"/>
      <c r="AII83" s="38"/>
      <c r="AIJ83" s="38"/>
      <c r="AIK83" s="38"/>
      <c r="AIL83" s="38"/>
      <c r="AIM83" s="38"/>
      <c r="AIN83" s="38"/>
      <c r="AIO83" s="38"/>
      <c r="AIP83" s="38"/>
      <c r="AIQ83" s="38"/>
      <c r="AIR83" s="38"/>
      <c r="AIS83" s="38"/>
      <c r="AIT83" s="38"/>
      <c r="AIU83" s="38"/>
      <c r="AIV83" s="38"/>
      <c r="AIW83" s="38"/>
      <c r="AIX83" s="38"/>
      <c r="AIY83" s="38"/>
      <c r="AIZ83" s="38"/>
      <c r="AJA83" s="38"/>
      <c r="AJB83" s="38"/>
      <c r="AJC83" s="38"/>
      <c r="AJD83" s="38"/>
      <c r="AJE83" s="38"/>
      <c r="AJF83" s="38"/>
      <c r="AJG83" s="38"/>
      <c r="AJH83" s="38"/>
      <c r="AJI83" s="38"/>
      <c r="AJJ83" s="38"/>
      <c r="AJK83" s="38"/>
      <c r="AJL83" s="38"/>
      <c r="AJM83" s="38"/>
      <c r="AJN83" s="38"/>
      <c r="AJO83" s="38"/>
      <c r="AJP83" s="38"/>
      <c r="AJQ83" s="38"/>
      <c r="AJR83" s="38"/>
      <c r="AJS83" s="38"/>
      <c r="AJT83" s="38"/>
      <c r="AJU83" s="38"/>
      <c r="AJV83" s="38"/>
      <c r="AJW83" s="38"/>
      <c r="AJX83" s="38"/>
      <c r="AJY83" s="38"/>
      <c r="AJZ83" s="38"/>
      <c r="AKA83" s="38"/>
      <c r="AKB83" s="38"/>
      <c r="AKC83" s="38"/>
      <c r="AKD83" s="38"/>
      <c r="AKE83" s="38"/>
      <c r="AKF83" s="38"/>
      <c r="AKG83" s="38"/>
      <c r="AKH83" s="38"/>
      <c r="AKI83" s="38"/>
      <c r="AKJ83" s="38"/>
      <c r="AKK83" s="38"/>
      <c r="AKL83" s="38"/>
      <c r="AKM83" s="38"/>
      <c r="AKN83" s="38"/>
      <c r="AKO83" s="38"/>
      <c r="AKP83" s="38"/>
      <c r="AKQ83" s="38"/>
      <c r="AKR83" s="38"/>
      <c r="AKS83" s="38"/>
      <c r="AKT83" s="38"/>
      <c r="AKU83" s="38"/>
      <c r="AKV83" s="38"/>
      <c r="AKW83" s="38"/>
      <c r="AKX83" s="38"/>
      <c r="AKY83" s="38"/>
      <c r="AKZ83" s="38"/>
      <c r="ALA83" s="38"/>
      <c r="ALB83" s="38"/>
      <c r="ALC83" s="38"/>
      <c r="ALD83" s="38"/>
      <c r="ALE83" s="38"/>
      <c r="ALF83" s="38"/>
      <c r="ALG83" s="38"/>
      <c r="ALH83" s="38"/>
      <c r="ALI83" s="38"/>
      <c r="ALJ83" s="38"/>
      <c r="ALK83" s="38"/>
      <c r="ALL83" s="38"/>
      <c r="ALM83" s="38"/>
      <c r="ALN83" s="38"/>
      <c r="ALO83" s="38"/>
      <c r="ALP83" s="38"/>
      <c r="ALQ83" s="38"/>
      <c r="ALR83" s="38"/>
      <c r="ALS83" s="38"/>
      <c r="ALT83" s="38"/>
      <c r="ALU83" s="38"/>
      <c r="ALV83" s="38"/>
      <c r="ALW83" s="38"/>
      <c r="ALX83" s="38"/>
      <c r="ALY83" s="38"/>
      <c r="ALZ83" s="38"/>
      <c r="AMA83" s="38"/>
      <c r="AMB83" s="38"/>
      <c r="AMC83" s="38"/>
      <c r="AMD83" s="38"/>
      <c r="AME83" s="38"/>
      <c r="AMF83" s="38"/>
      <c r="AMG83" s="38"/>
      <c r="AMH83" s="38"/>
      <c r="AMI83" s="38"/>
      <c r="AMJ83" s="38"/>
      <c r="AMK83" s="38"/>
      <c r="AML83" s="38"/>
      <c r="AMM83" s="38"/>
      <c r="AMN83" s="38"/>
      <c r="AMO83" s="38"/>
      <c r="AMP83" s="38"/>
      <c r="AMQ83" s="38"/>
      <c r="AMR83" s="38"/>
      <c r="AMS83" s="38"/>
      <c r="AMT83" s="38"/>
      <c r="AMU83" s="38"/>
      <c r="AMV83" s="38"/>
      <c r="AMW83" s="38"/>
      <c r="AMX83" s="38"/>
      <c r="AMY83" s="38"/>
      <c r="AMZ83" s="38"/>
      <c r="ANA83" s="38"/>
      <c r="ANB83" s="38"/>
      <c r="ANC83" s="38"/>
      <c r="AND83" s="38"/>
      <c r="ANE83" s="38"/>
      <c r="ANF83" s="38"/>
      <c r="ANG83" s="38"/>
      <c r="ANH83" s="38"/>
      <c r="ANI83" s="38"/>
      <c r="ANJ83" s="38"/>
      <c r="ANK83" s="38"/>
      <c r="ANL83" s="38"/>
      <c r="ANM83" s="38"/>
      <c r="ANN83" s="38"/>
      <c r="ANO83" s="38"/>
      <c r="ANP83" s="38"/>
      <c r="ANQ83" s="38"/>
      <c r="ANR83" s="38"/>
      <c r="ANS83" s="38"/>
      <c r="ANT83" s="38"/>
      <c r="ANU83" s="38"/>
      <c r="ANV83" s="38"/>
      <c r="ANW83" s="38"/>
      <c r="ANX83" s="38"/>
      <c r="ANY83" s="38"/>
      <c r="ANZ83" s="38"/>
      <c r="AOA83" s="38"/>
      <c r="AOB83" s="38"/>
      <c r="AOC83" s="38"/>
      <c r="AOD83" s="38"/>
      <c r="AOE83" s="38"/>
      <c r="AOF83" s="38"/>
      <c r="AOG83" s="38"/>
      <c r="AOH83" s="38"/>
      <c r="AOI83" s="38"/>
      <c r="AOJ83" s="38"/>
      <c r="AOK83" s="38"/>
      <c r="AOL83" s="38"/>
      <c r="AOM83" s="38"/>
      <c r="AON83" s="38"/>
      <c r="AOO83" s="38"/>
      <c r="AOP83" s="38"/>
      <c r="AOQ83" s="38"/>
      <c r="AOR83" s="38"/>
      <c r="AOS83" s="38"/>
      <c r="AOT83" s="38"/>
      <c r="AOU83" s="38"/>
      <c r="AOV83" s="38"/>
      <c r="AOW83" s="38"/>
      <c r="AOX83" s="38"/>
      <c r="AOY83" s="38"/>
      <c r="AOZ83" s="38"/>
      <c r="APA83" s="38"/>
      <c r="APB83" s="38"/>
      <c r="APC83" s="38"/>
      <c r="APD83" s="38"/>
      <c r="APE83" s="38"/>
      <c r="APF83" s="38"/>
      <c r="APG83" s="38"/>
      <c r="APH83" s="38"/>
      <c r="API83" s="38"/>
      <c r="APJ83" s="38"/>
      <c r="APK83" s="38"/>
      <c r="APL83" s="38"/>
      <c r="APM83" s="38"/>
      <c r="APN83" s="38"/>
      <c r="APO83" s="38"/>
      <c r="APP83" s="38"/>
      <c r="APQ83" s="38"/>
      <c r="APR83" s="38"/>
      <c r="APS83" s="38"/>
      <c r="APT83" s="38"/>
      <c r="APU83" s="38"/>
      <c r="APV83" s="38"/>
      <c r="APW83" s="38"/>
      <c r="APX83" s="38"/>
      <c r="APY83" s="38"/>
      <c r="APZ83" s="38"/>
      <c r="AQA83" s="38"/>
      <c r="AQB83" s="38"/>
      <c r="AQC83" s="38"/>
      <c r="AQD83" s="38"/>
      <c r="AQE83" s="38"/>
      <c r="AQF83" s="38"/>
      <c r="AQG83" s="38"/>
      <c r="AQH83" s="38"/>
      <c r="AQI83" s="38"/>
      <c r="AQJ83" s="38"/>
      <c r="AQK83" s="38"/>
      <c r="AQL83" s="38"/>
      <c r="AQM83" s="38"/>
      <c r="AQN83" s="38"/>
      <c r="AQO83" s="38"/>
      <c r="AQP83" s="38"/>
      <c r="AQQ83" s="38"/>
      <c r="AQR83" s="38"/>
      <c r="AQS83" s="38"/>
      <c r="AQT83" s="38"/>
      <c r="AQU83" s="38"/>
      <c r="AQV83" s="38"/>
      <c r="AQW83" s="38"/>
      <c r="AQX83" s="38"/>
      <c r="AQY83" s="38"/>
      <c r="AQZ83" s="38"/>
      <c r="ARA83" s="38"/>
      <c r="ARB83" s="38"/>
      <c r="ARC83" s="38"/>
      <c r="ARD83" s="38"/>
      <c r="ARE83" s="38"/>
      <c r="ARF83" s="38"/>
      <c r="ARG83" s="38"/>
      <c r="ARH83" s="38"/>
      <c r="ARI83" s="38"/>
      <c r="ARJ83" s="38"/>
      <c r="ARK83" s="38"/>
      <c r="ARL83" s="38"/>
      <c r="ARM83" s="38"/>
      <c r="ARN83" s="38"/>
      <c r="ARO83" s="38"/>
      <c r="ARP83" s="38"/>
      <c r="ARQ83" s="38"/>
      <c r="ARR83" s="38"/>
      <c r="ARS83" s="38"/>
      <c r="ART83" s="38"/>
      <c r="ARU83" s="38"/>
      <c r="ARV83" s="38"/>
      <c r="ARW83" s="38"/>
      <c r="ARX83" s="38"/>
      <c r="ARY83" s="38"/>
      <c r="ARZ83" s="38"/>
      <c r="ASA83" s="38"/>
      <c r="ASB83" s="38"/>
      <c r="ASC83" s="38"/>
      <c r="ASD83" s="38"/>
      <c r="ASE83" s="38"/>
      <c r="ASF83" s="38"/>
      <c r="ASG83" s="38"/>
      <c r="ASH83" s="38"/>
      <c r="ASI83" s="38"/>
      <c r="ASJ83" s="38"/>
      <c r="ASK83" s="38"/>
      <c r="ASL83" s="38"/>
      <c r="ASM83" s="38"/>
      <c r="ASN83" s="38"/>
      <c r="ASO83" s="38"/>
      <c r="ASP83" s="38"/>
      <c r="ASQ83" s="38"/>
      <c r="ASR83" s="38"/>
      <c r="ASS83" s="38"/>
      <c r="AST83" s="38"/>
      <c r="ASU83" s="38"/>
      <c r="ASV83" s="38"/>
      <c r="ASW83" s="38"/>
      <c r="ASX83" s="38"/>
      <c r="ASY83" s="38"/>
      <c r="ASZ83" s="38"/>
      <c r="ATA83" s="38"/>
      <c r="ATB83" s="38"/>
      <c r="ATC83" s="38"/>
      <c r="ATD83" s="38"/>
      <c r="ATE83" s="38"/>
      <c r="ATF83" s="38"/>
      <c r="ATG83" s="38"/>
      <c r="ATH83" s="38"/>
      <c r="ATI83" s="38"/>
      <c r="ATJ83" s="38"/>
      <c r="ATK83" s="38"/>
      <c r="ATL83" s="38"/>
      <c r="ATM83" s="38"/>
      <c r="ATN83" s="38"/>
      <c r="ATO83" s="38"/>
      <c r="ATP83" s="38"/>
      <c r="ATQ83" s="38"/>
      <c r="ATR83" s="38"/>
      <c r="ATS83" s="38"/>
      <c r="ATT83" s="38"/>
      <c r="ATU83" s="38"/>
      <c r="ATV83" s="38"/>
      <c r="ATW83" s="38"/>
      <c r="ATX83" s="38"/>
      <c r="ATY83" s="38"/>
      <c r="ATZ83" s="38"/>
      <c r="AUA83" s="38"/>
      <c r="AUB83" s="38"/>
      <c r="AUC83" s="38"/>
      <c r="AUD83" s="38"/>
      <c r="AUE83" s="38"/>
      <c r="AUF83" s="38"/>
      <c r="AUG83" s="38"/>
      <c r="AUH83" s="38"/>
      <c r="AUI83" s="38"/>
      <c r="AUJ83" s="38"/>
      <c r="AUK83" s="38"/>
      <c r="AUL83" s="38"/>
      <c r="AUM83" s="38"/>
      <c r="AUN83" s="38"/>
      <c r="AUO83" s="38"/>
      <c r="AUP83" s="38"/>
      <c r="AUQ83" s="38"/>
      <c r="AUR83" s="38"/>
      <c r="AUS83" s="38"/>
      <c r="AUT83" s="38"/>
      <c r="AUU83" s="38"/>
      <c r="AUV83" s="38"/>
      <c r="AUW83" s="38"/>
      <c r="AUX83" s="38"/>
      <c r="AUY83" s="38"/>
      <c r="AUZ83" s="38"/>
      <c r="AVA83" s="38"/>
      <c r="AVB83" s="38"/>
      <c r="AVC83" s="38"/>
      <c r="AVD83" s="38"/>
      <c r="AVE83" s="38"/>
      <c r="AVF83" s="38"/>
      <c r="AVG83" s="38"/>
      <c r="AVH83" s="38"/>
      <c r="AVI83" s="38"/>
      <c r="AVJ83" s="38"/>
      <c r="AVK83" s="38"/>
      <c r="AVL83" s="38"/>
      <c r="AVM83" s="38"/>
      <c r="AVN83" s="38"/>
      <c r="AVO83" s="38"/>
      <c r="AVP83" s="38"/>
      <c r="AVQ83" s="38"/>
      <c r="AVR83" s="38"/>
      <c r="AVS83" s="38"/>
      <c r="AVT83" s="38"/>
      <c r="AVU83" s="38"/>
      <c r="AVV83" s="38"/>
      <c r="AVW83" s="38"/>
      <c r="AVX83" s="38"/>
      <c r="AVY83" s="38"/>
      <c r="AVZ83" s="38"/>
      <c r="AWA83" s="38"/>
      <c r="AWB83" s="38"/>
      <c r="AWC83" s="38"/>
      <c r="AWD83" s="38"/>
      <c r="AWE83" s="38"/>
      <c r="AWF83" s="38"/>
      <c r="AWG83" s="38"/>
      <c r="AWH83" s="38"/>
      <c r="AWI83" s="38"/>
      <c r="AWJ83" s="38"/>
      <c r="AWK83" s="38"/>
      <c r="AWL83" s="38"/>
      <c r="AWM83" s="38"/>
      <c r="AWN83" s="38"/>
      <c r="AWO83" s="38"/>
      <c r="AWP83" s="38"/>
      <c r="AWQ83" s="38"/>
      <c r="AWR83" s="38"/>
      <c r="AWS83" s="38"/>
      <c r="AWT83" s="38"/>
      <c r="AWU83" s="38"/>
      <c r="AWV83" s="38"/>
      <c r="AWW83" s="38"/>
      <c r="AWX83" s="38"/>
      <c r="AWY83" s="38"/>
      <c r="AWZ83" s="38"/>
      <c r="AXA83" s="38"/>
      <c r="AXB83" s="38"/>
      <c r="AXC83" s="38"/>
      <c r="AXD83" s="38"/>
      <c r="AXE83" s="38"/>
      <c r="AXF83" s="38"/>
      <c r="AXG83" s="38"/>
      <c r="AXH83" s="38"/>
      <c r="AXI83" s="38"/>
      <c r="AXJ83" s="38"/>
      <c r="AXK83" s="38"/>
      <c r="AXL83" s="38"/>
      <c r="AXM83" s="38"/>
      <c r="AXN83" s="38"/>
      <c r="AXO83" s="38"/>
      <c r="AXP83" s="38"/>
      <c r="AXQ83" s="38"/>
      <c r="AXR83" s="38"/>
      <c r="AXS83" s="38"/>
      <c r="AXT83" s="38"/>
      <c r="AXU83" s="38"/>
      <c r="AXV83" s="38"/>
      <c r="AXW83" s="38"/>
      <c r="AXX83" s="38"/>
      <c r="AXY83" s="38"/>
      <c r="AXZ83" s="38"/>
      <c r="AYA83" s="38"/>
      <c r="AYB83" s="38"/>
      <c r="AYC83" s="38"/>
      <c r="AYD83" s="38"/>
      <c r="AYE83" s="38"/>
      <c r="AYF83" s="38"/>
      <c r="AYG83" s="38"/>
      <c r="AYH83" s="38"/>
      <c r="AYI83" s="38"/>
      <c r="AYJ83" s="38"/>
      <c r="AYK83" s="38"/>
      <c r="AYL83" s="38"/>
      <c r="AYM83" s="38"/>
      <c r="AYN83" s="38"/>
      <c r="AYO83" s="38"/>
      <c r="AYP83" s="38"/>
      <c r="AYQ83" s="38"/>
      <c r="AYR83" s="38"/>
      <c r="AYS83" s="38"/>
      <c r="AYT83" s="38"/>
      <c r="AYU83" s="38"/>
      <c r="AYV83" s="38"/>
      <c r="AYW83" s="38"/>
      <c r="AYX83" s="38"/>
      <c r="AYY83" s="38"/>
      <c r="AYZ83" s="38"/>
      <c r="AZA83" s="38"/>
      <c r="AZB83" s="38"/>
      <c r="AZC83" s="38"/>
      <c r="AZD83" s="38"/>
      <c r="AZE83" s="38"/>
      <c r="AZF83" s="38"/>
      <c r="AZG83" s="38"/>
      <c r="AZH83" s="38"/>
      <c r="AZI83" s="38"/>
      <c r="AZJ83" s="38"/>
      <c r="AZK83" s="38"/>
      <c r="AZL83" s="38"/>
      <c r="AZM83" s="38"/>
      <c r="AZN83" s="38"/>
      <c r="AZO83" s="38"/>
      <c r="AZP83" s="38"/>
      <c r="AZQ83" s="38"/>
      <c r="AZR83" s="38"/>
      <c r="AZS83" s="38"/>
      <c r="AZT83" s="38"/>
      <c r="AZU83" s="38"/>
      <c r="AZV83" s="38"/>
      <c r="AZW83" s="38"/>
      <c r="AZX83" s="38"/>
      <c r="AZY83" s="38"/>
      <c r="AZZ83" s="38"/>
      <c r="BAA83" s="38"/>
      <c r="BAB83" s="38"/>
      <c r="BAC83" s="38"/>
      <c r="BAD83" s="38"/>
      <c r="BAE83" s="38"/>
      <c r="BAF83" s="38"/>
      <c r="BAG83" s="38"/>
      <c r="BAH83" s="38"/>
      <c r="BAI83" s="38"/>
      <c r="BAJ83" s="38"/>
      <c r="BAK83" s="38"/>
      <c r="BAL83" s="38"/>
      <c r="BAM83" s="38"/>
      <c r="BAN83" s="38"/>
      <c r="BAO83" s="38"/>
      <c r="BAP83" s="38"/>
      <c r="BAQ83" s="38"/>
      <c r="BAR83" s="38"/>
      <c r="BAS83" s="38"/>
      <c r="BAT83" s="38"/>
      <c r="BAU83" s="38"/>
      <c r="BAV83" s="38"/>
      <c r="BAW83" s="38"/>
      <c r="BAX83" s="38"/>
      <c r="BAY83" s="38"/>
      <c r="BAZ83" s="38"/>
      <c r="BBA83" s="38"/>
      <c r="BBB83" s="38"/>
      <c r="BBC83" s="38"/>
      <c r="BBD83" s="38"/>
      <c r="BBE83" s="38"/>
      <c r="BBF83" s="38"/>
      <c r="BBG83" s="38"/>
      <c r="BBH83" s="38"/>
      <c r="BBI83" s="38"/>
      <c r="BBJ83" s="38"/>
      <c r="BBK83" s="38"/>
      <c r="BBL83" s="38"/>
      <c r="BBM83" s="38"/>
      <c r="BBN83" s="38"/>
      <c r="BBO83" s="38"/>
      <c r="BBP83" s="38"/>
      <c r="BBQ83" s="38"/>
      <c r="BBR83" s="38"/>
      <c r="BBS83" s="38"/>
      <c r="BBT83" s="38"/>
      <c r="BBU83" s="38"/>
      <c r="BBV83" s="38"/>
      <c r="BBW83" s="38"/>
      <c r="BBX83" s="38"/>
      <c r="BBY83" s="38"/>
      <c r="BBZ83" s="38"/>
      <c r="BCA83" s="38"/>
      <c r="BCB83" s="38"/>
      <c r="BCC83" s="38"/>
      <c r="BCD83" s="38"/>
      <c r="BCE83" s="38"/>
      <c r="BCF83" s="38"/>
      <c r="BCG83" s="38"/>
      <c r="BCH83" s="38"/>
      <c r="BCI83" s="38"/>
      <c r="BCJ83" s="38"/>
      <c r="BCK83" s="38"/>
      <c r="BCL83" s="38"/>
      <c r="BCM83" s="38"/>
      <c r="BCN83" s="38"/>
      <c r="BCO83" s="38"/>
      <c r="BCP83" s="38"/>
      <c r="BCQ83" s="38"/>
      <c r="BCR83" s="38"/>
      <c r="BCS83" s="38"/>
      <c r="BCT83" s="38"/>
      <c r="BCU83" s="38"/>
      <c r="BCV83" s="38"/>
      <c r="BCW83" s="38"/>
      <c r="BCX83" s="38"/>
      <c r="BCY83" s="38"/>
      <c r="BCZ83" s="38"/>
      <c r="BDA83" s="38"/>
      <c r="BDB83" s="38"/>
      <c r="BDC83" s="38"/>
      <c r="BDD83" s="38"/>
      <c r="BDE83" s="38"/>
      <c r="BDF83" s="38"/>
      <c r="BDG83" s="38"/>
      <c r="BDH83" s="38"/>
      <c r="BDI83" s="38"/>
      <c r="BDJ83" s="38"/>
      <c r="BDK83" s="38"/>
      <c r="BDL83" s="38"/>
      <c r="BDM83" s="38"/>
      <c r="BDN83" s="38"/>
      <c r="BDO83" s="38"/>
      <c r="BDP83" s="38"/>
      <c r="BDQ83" s="38"/>
      <c r="BDR83" s="38"/>
      <c r="BDS83" s="38"/>
      <c r="BDT83" s="38"/>
      <c r="BDU83" s="38"/>
      <c r="BDV83" s="38"/>
      <c r="BDW83" s="38"/>
      <c r="BDX83" s="38"/>
      <c r="BDY83" s="38"/>
      <c r="BDZ83" s="38"/>
      <c r="BEA83" s="38"/>
      <c r="BEB83" s="38"/>
      <c r="BEC83" s="38"/>
      <c r="BED83" s="38"/>
      <c r="BEE83" s="38"/>
      <c r="BEF83" s="38"/>
      <c r="BEG83" s="38"/>
      <c r="BEH83" s="38"/>
      <c r="BEI83" s="38"/>
      <c r="BEJ83" s="38"/>
      <c r="BEK83" s="38"/>
      <c r="BEL83" s="38"/>
      <c r="BEM83" s="38"/>
      <c r="BEN83" s="38"/>
      <c r="BEO83" s="38"/>
      <c r="BEP83" s="38"/>
      <c r="BEQ83" s="38"/>
      <c r="BER83" s="38"/>
      <c r="BES83" s="38"/>
      <c r="BET83" s="38"/>
      <c r="BEU83" s="38"/>
      <c r="BEV83" s="38"/>
      <c r="BEW83" s="38"/>
      <c r="BEX83" s="38"/>
      <c r="BEY83" s="38"/>
      <c r="BEZ83" s="38"/>
      <c r="BFA83" s="38"/>
      <c r="BFB83" s="38"/>
      <c r="BFC83" s="38"/>
      <c r="BFD83" s="38"/>
      <c r="BFE83" s="38"/>
      <c r="BFF83" s="38"/>
      <c r="BFG83" s="38"/>
      <c r="BFH83" s="38"/>
      <c r="BFI83" s="38"/>
      <c r="BFJ83" s="38"/>
      <c r="BFK83" s="38"/>
      <c r="BFL83" s="38"/>
      <c r="BFM83" s="38"/>
      <c r="BFN83" s="38"/>
      <c r="BFO83" s="38"/>
      <c r="BFP83" s="38"/>
      <c r="BFQ83" s="38"/>
      <c r="BFR83" s="38"/>
      <c r="BFS83" s="38"/>
      <c r="BFT83" s="38"/>
      <c r="BFU83" s="38"/>
      <c r="BFV83" s="38"/>
      <c r="BFW83" s="38"/>
      <c r="BFX83" s="38"/>
      <c r="BFY83" s="38"/>
      <c r="BFZ83" s="38"/>
      <c r="BGA83" s="38"/>
      <c r="BGB83" s="38"/>
      <c r="BGC83" s="38"/>
      <c r="BGD83" s="38"/>
      <c r="BGE83" s="38"/>
      <c r="BGF83" s="38"/>
      <c r="BGG83" s="38"/>
      <c r="BGH83" s="38"/>
      <c r="BGI83" s="38"/>
      <c r="BGJ83" s="38"/>
      <c r="BGK83" s="38"/>
      <c r="BGL83" s="38"/>
      <c r="BGM83" s="38"/>
      <c r="BGN83" s="38"/>
      <c r="BGO83" s="38"/>
      <c r="BGP83" s="38"/>
      <c r="BGQ83" s="38"/>
      <c r="BGR83" s="38"/>
      <c r="BGS83" s="38"/>
      <c r="BGT83" s="38"/>
      <c r="BGU83" s="38"/>
      <c r="BGV83" s="38"/>
      <c r="BGW83" s="38"/>
      <c r="BGX83" s="38"/>
      <c r="BGY83" s="38"/>
      <c r="BGZ83" s="38"/>
      <c r="BHA83" s="38"/>
      <c r="BHB83" s="38"/>
      <c r="BHC83" s="38"/>
      <c r="BHD83" s="38"/>
      <c r="BHE83" s="38"/>
      <c r="BHF83" s="38"/>
      <c r="BHG83" s="38"/>
      <c r="BHH83" s="38"/>
      <c r="BHI83" s="38"/>
      <c r="BHJ83" s="38"/>
      <c r="BHK83" s="38"/>
      <c r="BHL83" s="38"/>
      <c r="BHM83" s="38"/>
      <c r="BHN83" s="38"/>
      <c r="BHO83" s="38"/>
      <c r="BHP83" s="38"/>
      <c r="BHQ83" s="38"/>
      <c r="BHR83" s="38"/>
      <c r="BHS83" s="38"/>
      <c r="BHT83" s="38"/>
      <c r="BHU83" s="38"/>
      <c r="BHV83" s="38"/>
      <c r="BHW83" s="38"/>
      <c r="BHX83" s="38"/>
      <c r="BHY83" s="38"/>
      <c r="BHZ83" s="38"/>
      <c r="BIA83" s="38"/>
      <c r="BIB83" s="38"/>
      <c r="BIC83" s="38"/>
      <c r="BID83" s="38"/>
      <c r="BIE83" s="38"/>
      <c r="BIF83" s="38"/>
      <c r="BIG83" s="38"/>
      <c r="BIH83" s="38"/>
      <c r="BII83" s="38"/>
      <c r="BIJ83" s="38"/>
      <c r="BIK83" s="38"/>
      <c r="BIL83" s="38"/>
      <c r="BIM83" s="38"/>
      <c r="BIN83" s="38"/>
      <c r="BIO83" s="38"/>
      <c r="BIP83" s="38"/>
      <c r="BIQ83" s="38"/>
      <c r="BIR83" s="38"/>
      <c r="BIS83" s="38"/>
      <c r="BIT83" s="38"/>
      <c r="BIU83" s="38"/>
      <c r="BIV83" s="38"/>
      <c r="BIW83" s="38"/>
      <c r="BIX83" s="38"/>
      <c r="BIY83" s="38"/>
      <c r="BIZ83" s="38"/>
      <c r="BJA83" s="38"/>
      <c r="BJB83" s="38"/>
      <c r="BJC83" s="38"/>
      <c r="BJD83" s="38"/>
      <c r="BJE83" s="38"/>
      <c r="BJF83" s="38"/>
      <c r="BJG83" s="38"/>
      <c r="BJH83" s="38"/>
      <c r="BJI83" s="38"/>
      <c r="BJJ83" s="38"/>
      <c r="BJK83" s="38"/>
      <c r="BJL83" s="38"/>
      <c r="BJM83" s="38"/>
      <c r="BJN83" s="38"/>
      <c r="BJO83" s="38"/>
      <c r="BJP83" s="38"/>
      <c r="BJQ83" s="38"/>
      <c r="BJR83" s="38"/>
      <c r="BJS83" s="38"/>
      <c r="BJT83" s="38"/>
      <c r="BJU83" s="38"/>
      <c r="BJV83" s="38"/>
      <c r="BJW83" s="38"/>
      <c r="BJX83" s="38"/>
      <c r="BJY83" s="38"/>
      <c r="BJZ83" s="38"/>
      <c r="BKA83" s="38"/>
      <c r="BKB83" s="38"/>
      <c r="BKC83" s="38"/>
      <c r="BKD83" s="38"/>
      <c r="BKE83" s="38"/>
      <c r="BKF83" s="38"/>
      <c r="BKG83" s="38"/>
      <c r="BKH83" s="38"/>
      <c r="BKI83" s="38"/>
      <c r="BKJ83" s="38"/>
      <c r="BKK83" s="38"/>
      <c r="BKL83" s="38"/>
      <c r="BKM83" s="38"/>
      <c r="BKN83" s="38"/>
      <c r="BKO83" s="38"/>
      <c r="BKP83" s="38"/>
      <c r="BKQ83" s="38"/>
      <c r="BKR83" s="38"/>
      <c r="BKS83" s="38"/>
      <c r="BKT83" s="38"/>
      <c r="BKU83" s="38"/>
      <c r="BKV83" s="38"/>
      <c r="BKW83" s="38"/>
      <c r="BKX83" s="38"/>
      <c r="BKY83" s="38"/>
      <c r="BKZ83" s="38"/>
      <c r="BLA83" s="38"/>
      <c r="BLB83" s="38"/>
      <c r="BLC83" s="38"/>
      <c r="BLD83" s="38"/>
      <c r="BLE83" s="38"/>
      <c r="BLF83" s="38"/>
      <c r="BLG83" s="38"/>
      <c r="BLH83" s="38"/>
      <c r="BLI83" s="38"/>
      <c r="BLJ83" s="38"/>
      <c r="BLK83" s="38"/>
      <c r="BLL83" s="38"/>
      <c r="BLM83" s="38"/>
      <c r="BLN83" s="38"/>
      <c r="BLO83" s="38"/>
      <c r="BLP83" s="38"/>
      <c r="BLQ83" s="38"/>
      <c r="BLR83" s="38"/>
      <c r="BLS83" s="38"/>
      <c r="BLT83" s="38"/>
      <c r="BLU83" s="38"/>
      <c r="BLV83" s="38"/>
      <c r="BLW83" s="38"/>
      <c r="BLX83" s="38"/>
      <c r="BLY83" s="38"/>
      <c r="BLZ83" s="38"/>
      <c r="BMA83" s="38"/>
      <c r="BMB83" s="38"/>
      <c r="BMC83" s="38"/>
      <c r="BMD83" s="38"/>
      <c r="BME83" s="38"/>
      <c r="BMF83" s="38"/>
      <c r="BMG83" s="38"/>
      <c r="BMH83" s="38"/>
      <c r="BMI83" s="38"/>
      <c r="BMJ83" s="38"/>
      <c r="BMK83" s="38"/>
      <c r="BML83" s="38"/>
      <c r="BMM83" s="38"/>
      <c r="BMN83" s="38"/>
      <c r="BMO83" s="38"/>
      <c r="BMP83" s="38"/>
      <c r="BMQ83" s="38"/>
      <c r="BMR83" s="38"/>
      <c r="BMS83" s="38"/>
      <c r="BMT83" s="38"/>
      <c r="BMU83" s="38"/>
      <c r="BMV83" s="38"/>
      <c r="BMW83" s="38"/>
      <c r="BMX83" s="38"/>
      <c r="BMY83" s="38"/>
      <c r="BMZ83" s="38"/>
      <c r="BNA83" s="38"/>
      <c r="BNB83" s="38"/>
      <c r="BNC83" s="38"/>
      <c r="BND83" s="38"/>
      <c r="BNE83" s="38"/>
      <c r="BNF83" s="38"/>
      <c r="BNG83" s="38"/>
      <c r="BNH83" s="38"/>
      <c r="BNI83" s="38"/>
      <c r="BNJ83" s="38"/>
      <c r="BNK83" s="38"/>
      <c r="BNL83" s="38"/>
      <c r="BNM83" s="38"/>
      <c r="BNN83" s="38"/>
      <c r="BNO83" s="38"/>
      <c r="BNP83" s="38"/>
      <c r="BNQ83" s="38"/>
      <c r="BNR83" s="38"/>
      <c r="BNS83" s="38"/>
      <c r="BNT83" s="38"/>
      <c r="BNU83" s="38"/>
      <c r="BNV83" s="38"/>
      <c r="BNW83" s="38"/>
      <c r="BNX83" s="38"/>
      <c r="BNY83" s="38"/>
      <c r="BNZ83" s="38"/>
      <c r="BOA83" s="38"/>
      <c r="BOB83" s="38"/>
      <c r="BOC83" s="38"/>
      <c r="BOD83" s="38"/>
      <c r="BOE83" s="38"/>
      <c r="BOF83" s="38"/>
      <c r="BOG83" s="38"/>
      <c r="BOH83" s="38"/>
      <c r="BOI83" s="38"/>
      <c r="BOJ83" s="38"/>
      <c r="BOK83" s="38"/>
      <c r="BOL83" s="38"/>
      <c r="BOM83" s="38"/>
      <c r="BON83" s="38"/>
      <c r="BOO83" s="38"/>
      <c r="BOP83" s="38"/>
      <c r="BOQ83" s="38"/>
      <c r="BOR83" s="38"/>
      <c r="BOS83" s="38"/>
      <c r="BOT83" s="38"/>
      <c r="BOU83" s="38"/>
      <c r="BOV83" s="38"/>
      <c r="BOW83" s="38"/>
      <c r="BOX83" s="38"/>
      <c r="BOY83" s="38"/>
      <c r="BOZ83" s="38"/>
      <c r="BPA83" s="38"/>
      <c r="BPB83" s="38"/>
      <c r="BPC83" s="38"/>
      <c r="BPD83" s="38"/>
      <c r="BPE83" s="38"/>
      <c r="BPF83" s="38"/>
      <c r="BPG83" s="38"/>
      <c r="BPH83" s="38"/>
      <c r="BPI83" s="38"/>
      <c r="BPJ83" s="38"/>
      <c r="BPK83" s="38"/>
      <c r="BPL83" s="38"/>
      <c r="BPM83" s="38"/>
      <c r="BPN83" s="38"/>
      <c r="BPO83" s="38"/>
      <c r="BPP83" s="38"/>
      <c r="BPQ83" s="38"/>
      <c r="BPR83" s="38"/>
      <c r="BPS83" s="38"/>
      <c r="BPT83" s="38"/>
      <c r="BPU83" s="38"/>
      <c r="BPV83" s="38"/>
      <c r="BPW83" s="38"/>
      <c r="BPX83" s="38"/>
      <c r="BPY83" s="38"/>
      <c r="BPZ83" s="38"/>
      <c r="BQA83" s="38"/>
      <c r="BQB83" s="38"/>
      <c r="BQC83" s="38"/>
      <c r="BQD83" s="38"/>
      <c r="BQE83" s="38"/>
      <c r="BQF83" s="38"/>
      <c r="BQG83" s="38"/>
      <c r="BQH83" s="38"/>
      <c r="BQI83" s="38"/>
      <c r="BQJ83" s="38"/>
      <c r="BQK83" s="38"/>
      <c r="BQL83" s="38"/>
      <c r="BQM83" s="38"/>
      <c r="BQN83" s="38"/>
      <c r="BQO83" s="38"/>
      <c r="BQP83" s="38"/>
      <c r="BQQ83" s="38"/>
      <c r="BQR83" s="38"/>
      <c r="BQS83" s="38"/>
      <c r="BQT83" s="38"/>
      <c r="BQU83" s="38"/>
      <c r="BQV83" s="38"/>
      <c r="BQW83" s="38"/>
      <c r="BQX83" s="38"/>
      <c r="BQY83" s="38"/>
      <c r="BQZ83" s="38"/>
      <c r="BRA83" s="38"/>
      <c r="BRB83" s="38"/>
      <c r="BRC83" s="38"/>
      <c r="BRD83" s="38"/>
      <c r="BRE83" s="38"/>
      <c r="BRF83" s="38"/>
      <c r="BRG83" s="38"/>
      <c r="BRH83" s="38"/>
      <c r="BRI83" s="38"/>
      <c r="BRJ83" s="38"/>
      <c r="BRK83" s="38"/>
      <c r="BRL83" s="38"/>
      <c r="BRM83" s="38"/>
      <c r="BRN83" s="38"/>
      <c r="BRO83" s="38"/>
      <c r="BRP83" s="38"/>
      <c r="BRQ83" s="38"/>
      <c r="BRR83" s="38"/>
      <c r="BRS83" s="38"/>
      <c r="BRT83" s="38"/>
      <c r="BRU83" s="38"/>
      <c r="BRV83" s="38"/>
      <c r="BRW83" s="38"/>
      <c r="BRX83" s="38"/>
      <c r="BRY83" s="38"/>
      <c r="BRZ83" s="38"/>
      <c r="BSA83" s="38"/>
      <c r="BSB83" s="38"/>
      <c r="BSC83" s="38"/>
      <c r="BSD83" s="38"/>
      <c r="BSE83" s="38"/>
      <c r="BSF83" s="38"/>
      <c r="BSG83" s="38"/>
      <c r="BSH83" s="38"/>
      <c r="BSI83" s="38"/>
      <c r="BSJ83" s="38"/>
      <c r="BSK83" s="38"/>
      <c r="BSL83" s="38"/>
      <c r="BSM83" s="38"/>
      <c r="BSN83" s="38"/>
      <c r="BSO83" s="38"/>
      <c r="BSP83" s="38"/>
      <c r="BSQ83" s="38"/>
      <c r="BSR83" s="38"/>
      <c r="BSS83" s="38"/>
      <c r="BST83" s="38"/>
      <c r="BSU83" s="38"/>
      <c r="BSV83" s="38"/>
      <c r="BSW83" s="38"/>
      <c r="BSX83" s="38"/>
      <c r="BSY83" s="38"/>
      <c r="BSZ83" s="38"/>
      <c r="BTA83" s="38"/>
      <c r="BTB83" s="38"/>
      <c r="BTC83" s="38"/>
      <c r="BTD83" s="38"/>
      <c r="BTE83" s="38"/>
      <c r="BTF83" s="38"/>
      <c r="BTG83" s="38"/>
      <c r="BTH83" s="38"/>
      <c r="BTI83" s="38"/>
      <c r="BTJ83" s="38"/>
      <c r="BTK83" s="38"/>
      <c r="BTL83" s="38"/>
      <c r="BTM83" s="38"/>
      <c r="BTN83" s="38"/>
      <c r="BTO83" s="38"/>
      <c r="BTP83" s="38"/>
      <c r="BTQ83" s="38"/>
      <c r="BTR83" s="38"/>
      <c r="BTS83" s="38"/>
      <c r="BTT83" s="38"/>
      <c r="BTU83" s="38"/>
      <c r="BTV83" s="38"/>
      <c r="BTW83" s="38"/>
      <c r="BTX83" s="38"/>
      <c r="BTY83" s="38"/>
      <c r="BTZ83" s="38"/>
      <c r="BUA83" s="38"/>
      <c r="BUB83" s="38"/>
      <c r="BUC83" s="38"/>
      <c r="BUD83" s="38"/>
      <c r="BUE83" s="38"/>
      <c r="BUF83" s="38"/>
      <c r="BUG83" s="38"/>
      <c r="BUH83" s="38"/>
      <c r="BUI83" s="38"/>
      <c r="BUJ83" s="38"/>
      <c r="BUK83" s="38"/>
      <c r="BUL83" s="38"/>
      <c r="BUM83" s="38"/>
      <c r="BUN83" s="38"/>
      <c r="BUO83" s="38"/>
      <c r="BUP83" s="38"/>
      <c r="BUQ83" s="38"/>
      <c r="BUR83" s="38"/>
      <c r="BUS83" s="38"/>
      <c r="BUT83" s="38"/>
      <c r="BUU83" s="38"/>
      <c r="BUV83" s="38"/>
      <c r="BUW83" s="38"/>
      <c r="BUX83" s="38"/>
      <c r="BUY83" s="38"/>
      <c r="BUZ83" s="38"/>
      <c r="BVA83" s="38"/>
      <c r="BVB83" s="38"/>
      <c r="BVC83" s="38"/>
      <c r="BVD83" s="38"/>
      <c r="BVE83" s="38"/>
      <c r="BVF83" s="38"/>
      <c r="BVG83" s="38"/>
      <c r="BVH83" s="38"/>
      <c r="BVI83" s="38"/>
      <c r="BVJ83" s="38"/>
      <c r="BVK83" s="38"/>
      <c r="BVL83" s="38"/>
      <c r="BVM83" s="38"/>
      <c r="BVN83" s="38"/>
      <c r="BVO83" s="38"/>
      <c r="BVP83" s="38"/>
      <c r="BVQ83" s="38"/>
      <c r="BVR83" s="38"/>
      <c r="BVS83" s="38"/>
      <c r="BVT83" s="38"/>
      <c r="BVU83" s="38"/>
      <c r="BVV83" s="38"/>
      <c r="BVW83" s="38"/>
      <c r="BVX83" s="38"/>
      <c r="BVY83" s="38"/>
      <c r="BVZ83" s="38"/>
      <c r="BWA83" s="38"/>
      <c r="BWB83" s="38"/>
      <c r="BWC83" s="38"/>
      <c r="BWD83" s="38"/>
      <c r="BWE83" s="38"/>
      <c r="BWF83" s="38"/>
      <c r="BWG83" s="38"/>
      <c r="BWH83" s="38"/>
      <c r="BWI83" s="38"/>
      <c r="BWJ83" s="38"/>
      <c r="BWK83" s="38"/>
      <c r="BWL83" s="38"/>
      <c r="BWM83" s="38"/>
      <c r="BWN83" s="38"/>
      <c r="BWO83" s="38"/>
      <c r="BWP83" s="38"/>
      <c r="BWQ83" s="38"/>
      <c r="BWR83" s="38"/>
      <c r="BWS83" s="38"/>
      <c r="BWT83" s="38"/>
      <c r="BWU83" s="38"/>
      <c r="BWV83" s="38"/>
      <c r="BWW83" s="38"/>
      <c r="BWX83" s="38"/>
      <c r="BWY83" s="38"/>
      <c r="BWZ83" s="38"/>
      <c r="BXA83" s="38"/>
      <c r="BXB83" s="38"/>
      <c r="BXC83" s="38"/>
      <c r="BXD83" s="38"/>
      <c r="BXE83" s="38"/>
      <c r="BXF83" s="38"/>
      <c r="BXG83" s="38"/>
      <c r="BXH83" s="38"/>
      <c r="BXI83" s="38"/>
      <c r="BXJ83" s="38"/>
      <c r="BXK83" s="38"/>
      <c r="BXL83" s="38"/>
      <c r="BXM83" s="38"/>
      <c r="BXN83" s="38"/>
      <c r="BXO83" s="38"/>
      <c r="BXP83" s="38"/>
      <c r="BXQ83" s="38"/>
      <c r="BXR83" s="38"/>
      <c r="BXS83" s="38"/>
      <c r="BXT83" s="38"/>
      <c r="BXU83" s="38"/>
      <c r="BXV83" s="38"/>
      <c r="BXW83" s="38"/>
      <c r="BXX83" s="38"/>
      <c r="BXY83" s="38"/>
      <c r="BXZ83" s="38"/>
      <c r="BYA83" s="38"/>
      <c r="BYB83" s="38"/>
      <c r="BYC83" s="38"/>
      <c r="BYD83" s="38"/>
      <c r="BYE83" s="38"/>
      <c r="BYF83" s="38"/>
      <c r="BYG83" s="38"/>
      <c r="BYH83" s="38"/>
      <c r="BYI83" s="38"/>
      <c r="BYJ83" s="38"/>
      <c r="BYK83" s="38"/>
      <c r="BYL83" s="38"/>
      <c r="BYM83" s="38"/>
      <c r="BYN83" s="38"/>
      <c r="BYO83" s="38"/>
      <c r="BYP83" s="38"/>
      <c r="BYQ83" s="38"/>
      <c r="BYR83" s="38"/>
      <c r="BYS83" s="38"/>
      <c r="BYT83" s="38"/>
      <c r="BYU83" s="38"/>
      <c r="BYV83" s="38"/>
      <c r="BYW83" s="38"/>
      <c r="BYX83" s="38"/>
      <c r="BYY83" s="38"/>
      <c r="BYZ83" s="38"/>
      <c r="BZA83" s="38"/>
      <c r="BZB83" s="38"/>
      <c r="BZC83" s="38"/>
      <c r="BZD83" s="38"/>
      <c r="BZE83" s="38"/>
      <c r="BZF83" s="38"/>
      <c r="BZG83" s="38"/>
      <c r="BZH83" s="38"/>
      <c r="BZI83" s="38"/>
      <c r="BZJ83" s="38"/>
      <c r="BZK83" s="38"/>
      <c r="BZL83" s="38"/>
      <c r="BZM83" s="38"/>
      <c r="BZN83" s="38"/>
      <c r="BZO83" s="38"/>
      <c r="BZP83" s="38"/>
      <c r="BZQ83" s="38"/>
      <c r="BZR83" s="38"/>
      <c r="BZS83" s="38"/>
      <c r="BZT83" s="38"/>
      <c r="BZU83" s="38"/>
      <c r="BZV83" s="38"/>
      <c r="BZW83" s="38"/>
      <c r="BZX83" s="38"/>
      <c r="BZY83" s="38"/>
      <c r="BZZ83" s="38"/>
      <c r="CAA83" s="38"/>
      <c r="CAB83" s="38"/>
      <c r="CAC83" s="38"/>
      <c r="CAD83" s="38"/>
      <c r="CAE83" s="38"/>
      <c r="CAF83" s="38"/>
      <c r="CAG83" s="38"/>
      <c r="CAH83" s="38"/>
      <c r="CAI83" s="38"/>
      <c r="CAJ83" s="38"/>
      <c r="CAK83" s="38"/>
      <c r="CAL83" s="38"/>
      <c r="CAM83" s="38"/>
      <c r="CAN83" s="38"/>
      <c r="CAO83" s="38"/>
      <c r="CAP83" s="38"/>
      <c r="CAQ83" s="38"/>
      <c r="CAR83" s="38"/>
      <c r="CAS83" s="38"/>
      <c r="CAT83" s="38"/>
      <c r="CAU83" s="38"/>
      <c r="CAV83" s="38"/>
      <c r="CAW83" s="38"/>
      <c r="CAX83" s="38"/>
      <c r="CAY83" s="38"/>
      <c r="CAZ83" s="38"/>
      <c r="CBA83" s="38"/>
      <c r="CBB83" s="38"/>
      <c r="CBC83" s="38"/>
      <c r="CBD83" s="38"/>
      <c r="CBE83" s="38"/>
      <c r="CBF83" s="38"/>
      <c r="CBG83" s="38"/>
      <c r="CBH83" s="38"/>
      <c r="CBI83" s="38"/>
      <c r="CBJ83" s="38"/>
      <c r="CBK83" s="38"/>
      <c r="CBL83" s="38"/>
      <c r="CBM83" s="38"/>
      <c r="CBN83" s="38"/>
      <c r="CBO83" s="38"/>
      <c r="CBP83" s="38"/>
      <c r="CBQ83" s="38"/>
      <c r="CBR83" s="38"/>
      <c r="CBS83" s="38"/>
      <c r="CBT83" s="38"/>
      <c r="CBU83" s="38"/>
      <c r="CBV83" s="38"/>
      <c r="CBW83" s="38"/>
      <c r="CBX83" s="38"/>
      <c r="CBY83" s="38"/>
      <c r="CBZ83" s="38"/>
      <c r="CCA83" s="38"/>
      <c r="CCB83" s="38"/>
      <c r="CCC83" s="38"/>
      <c r="CCD83" s="38"/>
      <c r="CCE83" s="38"/>
      <c r="CCF83" s="38"/>
      <c r="CCG83" s="38"/>
      <c r="CCH83" s="38"/>
      <c r="CCI83" s="38"/>
      <c r="CCJ83" s="38"/>
      <c r="CCK83" s="38"/>
      <c r="CCL83" s="38"/>
      <c r="CCM83" s="38"/>
      <c r="CCN83" s="38"/>
      <c r="CCO83" s="38"/>
      <c r="CCP83" s="38"/>
      <c r="CCQ83" s="38"/>
      <c r="CCR83" s="38"/>
      <c r="CCS83" s="38"/>
      <c r="CCT83" s="38"/>
      <c r="CCU83" s="38"/>
      <c r="CCV83" s="38"/>
      <c r="CCW83" s="38"/>
      <c r="CCX83" s="38"/>
      <c r="CCY83" s="38"/>
      <c r="CCZ83" s="38"/>
      <c r="CDA83" s="38"/>
      <c r="CDB83" s="38"/>
      <c r="CDC83" s="38"/>
      <c r="CDD83" s="38"/>
      <c r="CDE83" s="38"/>
      <c r="CDF83" s="38"/>
      <c r="CDG83" s="38"/>
      <c r="CDH83" s="38"/>
      <c r="CDI83" s="38"/>
      <c r="CDJ83" s="38"/>
      <c r="CDK83" s="38"/>
      <c r="CDL83" s="38"/>
      <c r="CDM83" s="38"/>
      <c r="CDN83" s="38"/>
      <c r="CDO83" s="38"/>
      <c r="CDP83" s="38"/>
      <c r="CDQ83" s="38"/>
      <c r="CDR83" s="38"/>
      <c r="CDS83" s="38"/>
      <c r="CDT83" s="38"/>
      <c r="CDU83" s="38"/>
      <c r="CDV83" s="38"/>
      <c r="CDW83" s="38"/>
      <c r="CDX83" s="38"/>
      <c r="CDY83" s="38"/>
      <c r="CDZ83" s="38"/>
      <c r="CEA83" s="38"/>
      <c r="CEB83" s="38"/>
      <c r="CEC83" s="38"/>
      <c r="CED83" s="38"/>
      <c r="CEE83" s="38"/>
      <c r="CEF83" s="38"/>
      <c r="CEG83" s="38"/>
      <c r="CEH83" s="38"/>
      <c r="CEI83" s="38"/>
      <c r="CEJ83" s="38"/>
      <c r="CEK83" s="38"/>
      <c r="CEL83" s="38"/>
      <c r="CEM83" s="38"/>
      <c r="CEN83" s="38"/>
      <c r="CEO83" s="38"/>
      <c r="CEP83" s="38"/>
      <c r="CEQ83" s="38"/>
      <c r="CER83" s="38"/>
      <c r="CES83" s="38"/>
      <c r="CET83" s="38"/>
      <c r="CEU83" s="38"/>
      <c r="CEV83" s="38"/>
      <c r="CEW83" s="38"/>
      <c r="CEX83" s="38"/>
      <c r="CEY83" s="38"/>
      <c r="CEZ83" s="38"/>
      <c r="CFA83" s="38"/>
      <c r="CFB83" s="38"/>
      <c r="CFC83" s="38"/>
      <c r="CFD83" s="38"/>
      <c r="CFE83" s="38"/>
      <c r="CFF83" s="38"/>
      <c r="CFG83" s="38"/>
      <c r="CFH83" s="38"/>
      <c r="CFI83" s="38"/>
      <c r="CFJ83" s="38"/>
      <c r="CFK83" s="38"/>
      <c r="CFL83" s="38"/>
      <c r="CFM83" s="38"/>
      <c r="CFN83" s="38"/>
      <c r="CFO83" s="38"/>
      <c r="CFP83" s="38"/>
      <c r="CFQ83" s="38"/>
      <c r="CFR83" s="38"/>
      <c r="CFS83" s="38"/>
      <c r="CFT83" s="38"/>
      <c r="CFU83" s="38"/>
      <c r="CFV83" s="38"/>
      <c r="CFW83" s="38"/>
      <c r="CFX83" s="38"/>
      <c r="CFY83" s="38"/>
      <c r="CFZ83" s="38"/>
      <c r="CGA83" s="38"/>
      <c r="CGB83" s="38"/>
      <c r="CGC83" s="38"/>
      <c r="CGD83" s="38"/>
      <c r="CGE83" s="38"/>
      <c r="CGF83" s="38"/>
      <c r="CGG83" s="38"/>
      <c r="CGH83" s="38"/>
      <c r="CGI83" s="38"/>
      <c r="CGJ83" s="38"/>
      <c r="CGK83" s="38"/>
      <c r="CGL83" s="38"/>
      <c r="CGM83" s="38"/>
      <c r="CGN83" s="38"/>
      <c r="CGO83" s="38"/>
      <c r="CGP83" s="38"/>
      <c r="CGQ83" s="38"/>
      <c r="CGR83" s="38"/>
      <c r="CGS83" s="38"/>
      <c r="CGT83" s="38"/>
      <c r="CGU83" s="38"/>
      <c r="CGV83" s="38"/>
      <c r="CGW83" s="38"/>
      <c r="CGX83" s="38"/>
      <c r="CGY83" s="38"/>
      <c r="CGZ83" s="38"/>
      <c r="CHA83" s="38"/>
      <c r="CHB83" s="38"/>
      <c r="CHC83" s="38"/>
      <c r="CHD83" s="38"/>
      <c r="CHE83" s="38"/>
      <c r="CHF83" s="38"/>
      <c r="CHG83" s="38"/>
      <c r="CHH83" s="38"/>
      <c r="CHI83" s="38"/>
      <c r="CHJ83" s="38"/>
      <c r="CHK83" s="38"/>
      <c r="CHL83" s="38"/>
      <c r="CHM83" s="38"/>
      <c r="CHN83" s="38"/>
      <c r="CHO83" s="38"/>
      <c r="CHP83" s="38"/>
      <c r="CHQ83" s="38"/>
      <c r="CHR83" s="38"/>
      <c r="CHS83" s="38"/>
      <c r="CHT83" s="38"/>
      <c r="CHU83" s="38"/>
      <c r="CHV83" s="38"/>
      <c r="CHW83" s="38"/>
      <c r="CHX83" s="38"/>
      <c r="CHY83" s="38"/>
      <c r="CHZ83" s="38"/>
      <c r="CIA83" s="38"/>
      <c r="CIB83" s="38"/>
      <c r="CIC83" s="38"/>
      <c r="CID83" s="38"/>
      <c r="CIE83" s="38"/>
      <c r="CIF83" s="38"/>
      <c r="CIG83" s="38"/>
      <c r="CIH83" s="38"/>
      <c r="CII83" s="38"/>
      <c r="CIJ83" s="38"/>
      <c r="CIK83" s="38"/>
      <c r="CIL83" s="38"/>
      <c r="CIM83" s="38"/>
      <c r="CIN83" s="38"/>
      <c r="CIO83" s="38"/>
      <c r="CIP83" s="38"/>
      <c r="CIQ83" s="38"/>
      <c r="CIR83" s="38"/>
      <c r="CIS83" s="38"/>
      <c r="CIT83" s="38"/>
      <c r="CIU83" s="38"/>
      <c r="CIV83" s="38"/>
      <c r="CIW83" s="38"/>
      <c r="CIX83" s="38"/>
      <c r="CIY83" s="38"/>
      <c r="CIZ83" s="38"/>
      <c r="CJA83" s="38"/>
      <c r="CJB83" s="38"/>
      <c r="CJC83" s="38"/>
      <c r="CJD83" s="38"/>
      <c r="CJE83" s="38"/>
      <c r="CJF83" s="38"/>
      <c r="CJG83" s="38"/>
      <c r="CJH83" s="38"/>
      <c r="CJI83" s="38"/>
      <c r="CJJ83" s="38"/>
      <c r="CJK83" s="38"/>
      <c r="CJL83" s="38"/>
      <c r="CJM83" s="38"/>
      <c r="CJN83" s="38"/>
      <c r="CJO83" s="38"/>
      <c r="CJP83" s="38"/>
      <c r="CJQ83" s="38"/>
      <c r="CJR83" s="38"/>
      <c r="CJS83" s="38"/>
      <c r="CJT83" s="38"/>
      <c r="CJU83" s="38"/>
      <c r="CJV83" s="38"/>
      <c r="CJW83" s="38"/>
      <c r="CJX83" s="38"/>
      <c r="CJY83" s="38"/>
      <c r="CJZ83" s="38"/>
      <c r="CKA83" s="38"/>
      <c r="CKB83" s="38"/>
      <c r="CKC83" s="38"/>
      <c r="CKD83" s="38"/>
      <c r="CKE83" s="38"/>
      <c r="CKF83" s="38"/>
      <c r="CKG83" s="38"/>
      <c r="CKH83" s="38"/>
      <c r="CKI83" s="38"/>
      <c r="CKJ83" s="38"/>
      <c r="CKK83" s="38"/>
      <c r="CKL83" s="38"/>
      <c r="CKM83" s="38"/>
      <c r="CKN83" s="38"/>
      <c r="CKO83" s="38"/>
      <c r="CKP83" s="38"/>
      <c r="CKQ83" s="38"/>
      <c r="CKR83" s="38"/>
      <c r="CKS83" s="38"/>
      <c r="CKT83" s="38"/>
      <c r="CKU83" s="38"/>
      <c r="CKV83" s="38"/>
      <c r="CKW83" s="38"/>
      <c r="CKX83" s="38"/>
      <c r="CKY83" s="38"/>
      <c r="CKZ83" s="38"/>
      <c r="CLA83" s="38"/>
      <c r="CLB83" s="38"/>
      <c r="CLC83" s="38"/>
      <c r="CLD83" s="38"/>
      <c r="CLE83" s="38"/>
      <c r="CLF83" s="38"/>
      <c r="CLG83" s="38"/>
      <c r="CLH83" s="38"/>
      <c r="CLI83" s="38"/>
      <c r="CLJ83" s="38"/>
      <c r="CLK83" s="38"/>
      <c r="CLL83" s="38"/>
      <c r="CLM83" s="38"/>
      <c r="CLN83" s="38"/>
      <c r="CLO83" s="38"/>
      <c r="CLP83" s="38"/>
      <c r="CLQ83" s="38"/>
      <c r="CLR83" s="38"/>
      <c r="CLS83" s="38"/>
      <c r="CLT83" s="38"/>
      <c r="CLU83" s="38"/>
      <c r="CLV83" s="38"/>
      <c r="CLW83" s="38"/>
      <c r="CLX83" s="38"/>
      <c r="CLY83" s="38"/>
      <c r="CLZ83" s="38"/>
      <c r="CMA83" s="38"/>
      <c r="CMB83" s="38"/>
      <c r="CMC83" s="38"/>
      <c r="CMD83" s="38"/>
      <c r="CME83" s="38"/>
      <c r="CMF83" s="38"/>
      <c r="CMG83" s="38"/>
      <c r="CMH83" s="38"/>
      <c r="CMI83" s="38"/>
      <c r="CMJ83" s="38"/>
      <c r="CMK83" s="38"/>
      <c r="CML83" s="38"/>
      <c r="CMM83" s="38"/>
      <c r="CMN83" s="38"/>
      <c r="CMO83" s="38"/>
      <c r="CMP83" s="38"/>
      <c r="CMQ83" s="38"/>
      <c r="CMR83" s="38"/>
      <c r="CMS83" s="38"/>
      <c r="CMT83" s="38"/>
      <c r="CMU83" s="38"/>
      <c r="CMV83" s="38"/>
      <c r="CMW83" s="38"/>
      <c r="CMX83" s="38"/>
      <c r="CMY83" s="38"/>
      <c r="CMZ83" s="38"/>
      <c r="CNA83" s="38"/>
      <c r="CNB83" s="38"/>
      <c r="CNC83" s="38"/>
      <c r="CND83" s="38"/>
      <c r="CNE83" s="38"/>
      <c r="CNF83" s="38"/>
      <c r="CNG83" s="38"/>
      <c r="CNH83" s="38"/>
      <c r="CNI83" s="38"/>
      <c r="CNJ83" s="38"/>
      <c r="CNK83" s="38"/>
      <c r="CNL83" s="38"/>
      <c r="CNM83" s="38"/>
      <c r="CNN83" s="38"/>
      <c r="CNO83" s="38"/>
      <c r="CNP83" s="38"/>
      <c r="CNQ83" s="38"/>
      <c r="CNR83" s="38"/>
      <c r="CNS83" s="38"/>
      <c r="CNT83" s="38"/>
      <c r="CNU83" s="38"/>
      <c r="CNV83" s="38"/>
      <c r="CNW83" s="38"/>
      <c r="CNX83" s="38"/>
      <c r="CNY83" s="38"/>
      <c r="CNZ83" s="38"/>
      <c r="COA83" s="38"/>
      <c r="COB83" s="38"/>
      <c r="COC83" s="38"/>
      <c r="COD83" s="38"/>
      <c r="COE83" s="38"/>
      <c r="COF83" s="38"/>
      <c r="COG83" s="38"/>
      <c r="COH83" s="38"/>
      <c r="COI83" s="38"/>
      <c r="COJ83" s="38"/>
      <c r="COK83" s="38"/>
      <c r="COL83" s="38"/>
      <c r="COM83" s="38"/>
      <c r="CON83" s="38"/>
      <c r="COO83" s="38"/>
      <c r="COP83" s="38"/>
      <c r="COQ83" s="38"/>
      <c r="COR83" s="38"/>
      <c r="COS83" s="38"/>
      <c r="COT83" s="38"/>
      <c r="COU83" s="38"/>
      <c r="COV83" s="38"/>
      <c r="COW83" s="38"/>
      <c r="COX83" s="38"/>
      <c r="COY83" s="38"/>
      <c r="COZ83" s="38"/>
      <c r="CPA83" s="38"/>
      <c r="CPB83" s="38"/>
      <c r="CPC83" s="38"/>
      <c r="CPD83" s="38"/>
      <c r="CPE83" s="38"/>
      <c r="CPF83" s="38"/>
      <c r="CPG83" s="38"/>
      <c r="CPH83" s="38"/>
      <c r="CPI83" s="38"/>
      <c r="CPJ83" s="38"/>
      <c r="CPK83" s="38"/>
      <c r="CPL83" s="38"/>
      <c r="CPM83" s="38"/>
      <c r="CPN83" s="38"/>
      <c r="CPO83" s="38"/>
      <c r="CPP83" s="38"/>
      <c r="CPQ83" s="38"/>
      <c r="CPR83" s="38"/>
      <c r="CPS83" s="38"/>
      <c r="CPT83" s="38"/>
      <c r="CPU83" s="38"/>
      <c r="CPV83" s="38"/>
      <c r="CPW83" s="38"/>
      <c r="CPX83" s="38"/>
      <c r="CPY83" s="38"/>
      <c r="CPZ83" s="38"/>
      <c r="CQA83" s="38"/>
      <c r="CQB83" s="38"/>
      <c r="CQC83" s="38"/>
      <c r="CQD83" s="38"/>
      <c r="CQE83" s="38"/>
      <c r="CQF83" s="38"/>
      <c r="CQG83" s="38"/>
      <c r="CQH83" s="38"/>
      <c r="CQI83" s="38"/>
      <c r="CQJ83" s="38"/>
      <c r="CQK83" s="38"/>
      <c r="CQL83" s="38"/>
      <c r="CQM83" s="38"/>
      <c r="CQN83" s="38"/>
      <c r="CQO83" s="38"/>
      <c r="CQP83" s="38"/>
      <c r="CQQ83" s="38"/>
      <c r="CQR83" s="38"/>
      <c r="CQS83" s="38"/>
      <c r="CQT83" s="38"/>
      <c r="CQU83" s="38"/>
      <c r="CQV83" s="38"/>
      <c r="CQW83" s="38"/>
      <c r="CQX83" s="38"/>
      <c r="CQY83" s="38"/>
      <c r="CQZ83" s="38"/>
      <c r="CRA83" s="38"/>
      <c r="CRB83" s="38"/>
      <c r="CRC83" s="38"/>
      <c r="CRD83" s="38"/>
      <c r="CRE83" s="38"/>
      <c r="CRF83" s="38"/>
      <c r="CRG83" s="38"/>
      <c r="CRH83" s="38"/>
      <c r="CRI83" s="38"/>
      <c r="CRJ83" s="38"/>
      <c r="CRK83" s="38"/>
      <c r="CRL83" s="38"/>
      <c r="CRM83" s="38"/>
      <c r="CRN83" s="38"/>
      <c r="CRO83" s="38"/>
      <c r="CRP83" s="38"/>
      <c r="CRQ83" s="38"/>
      <c r="CRR83" s="38"/>
      <c r="CRS83" s="38"/>
      <c r="CRT83" s="38"/>
      <c r="CRU83" s="38"/>
      <c r="CRV83" s="38"/>
      <c r="CRW83" s="38"/>
      <c r="CRX83" s="38"/>
      <c r="CRY83" s="38"/>
      <c r="CRZ83" s="38"/>
      <c r="CSA83" s="38"/>
      <c r="CSB83" s="38"/>
      <c r="CSC83" s="38"/>
      <c r="CSD83" s="38"/>
      <c r="CSE83" s="38"/>
      <c r="CSF83" s="38"/>
      <c r="CSG83" s="38"/>
      <c r="CSH83" s="38"/>
      <c r="CSI83" s="38"/>
      <c r="CSJ83" s="38"/>
      <c r="CSK83" s="38"/>
      <c r="CSL83" s="38"/>
      <c r="CSM83" s="38"/>
      <c r="CSN83" s="38"/>
      <c r="CSO83" s="38"/>
      <c r="CSP83" s="38"/>
      <c r="CSQ83" s="38"/>
      <c r="CSR83" s="38"/>
      <c r="CSS83" s="38"/>
      <c r="CST83" s="38"/>
      <c r="CSU83" s="38"/>
      <c r="CSV83" s="38"/>
      <c r="CSW83" s="38"/>
      <c r="CSX83" s="38"/>
      <c r="CSY83" s="38"/>
      <c r="CSZ83" s="38"/>
      <c r="CTA83" s="38"/>
      <c r="CTB83" s="38"/>
      <c r="CTC83" s="38"/>
      <c r="CTD83" s="38"/>
      <c r="CTE83" s="38"/>
      <c r="CTF83" s="38"/>
      <c r="CTG83" s="38"/>
      <c r="CTH83" s="38"/>
      <c r="CTI83" s="38"/>
      <c r="CTJ83" s="38"/>
      <c r="CTK83" s="38"/>
      <c r="CTL83" s="38"/>
      <c r="CTM83" s="38"/>
      <c r="CTN83" s="38"/>
      <c r="CTO83" s="38"/>
      <c r="CTP83" s="38"/>
      <c r="CTQ83" s="38"/>
      <c r="CTR83" s="38"/>
      <c r="CTS83" s="38"/>
      <c r="CTT83" s="38"/>
      <c r="CTU83" s="38"/>
      <c r="CTV83" s="38"/>
      <c r="CTW83" s="38"/>
      <c r="CTX83" s="38"/>
      <c r="CTY83" s="38"/>
      <c r="CTZ83" s="38"/>
      <c r="CUA83" s="38"/>
      <c r="CUB83" s="38"/>
      <c r="CUC83" s="38"/>
      <c r="CUD83" s="38"/>
      <c r="CUE83" s="38"/>
      <c r="CUF83" s="38"/>
      <c r="CUG83" s="38"/>
      <c r="CUH83" s="38"/>
      <c r="CUI83" s="38"/>
      <c r="CUJ83" s="38"/>
      <c r="CUK83" s="38"/>
      <c r="CUL83" s="38"/>
      <c r="CUM83" s="38"/>
      <c r="CUN83" s="38"/>
      <c r="CUO83" s="38"/>
      <c r="CUP83" s="38"/>
      <c r="CUQ83" s="38"/>
      <c r="CUR83" s="38"/>
      <c r="CUS83" s="38"/>
      <c r="CUT83" s="38"/>
      <c r="CUU83" s="38"/>
      <c r="CUV83" s="38"/>
      <c r="CUW83" s="38"/>
      <c r="CUX83" s="38"/>
      <c r="CUY83" s="38"/>
      <c r="CUZ83" s="38"/>
      <c r="CVA83" s="38"/>
      <c r="CVB83" s="38"/>
      <c r="CVC83" s="38"/>
      <c r="CVD83" s="38"/>
      <c r="CVE83" s="38"/>
      <c r="CVF83" s="38"/>
      <c r="CVG83" s="38"/>
      <c r="CVH83" s="38"/>
      <c r="CVI83" s="38"/>
      <c r="CVJ83" s="38"/>
      <c r="CVK83" s="38"/>
      <c r="CVL83" s="38"/>
      <c r="CVM83" s="38"/>
      <c r="CVN83" s="38"/>
      <c r="CVO83" s="38"/>
      <c r="CVP83" s="38"/>
      <c r="CVQ83" s="38"/>
      <c r="CVR83" s="38"/>
      <c r="CVS83" s="38"/>
      <c r="CVT83" s="38"/>
      <c r="CVU83" s="38"/>
      <c r="CVV83" s="38"/>
      <c r="CVW83" s="38"/>
      <c r="CVX83" s="38"/>
      <c r="CVY83" s="38"/>
      <c r="CVZ83" s="38"/>
      <c r="CWA83" s="38"/>
      <c r="CWB83" s="38"/>
      <c r="CWC83" s="38"/>
      <c r="CWD83" s="38"/>
      <c r="CWE83" s="38"/>
      <c r="CWF83" s="38"/>
      <c r="CWG83" s="38"/>
      <c r="CWH83" s="38"/>
      <c r="CWI83" s="38"/>
      <c r="CWJ83" s="38"/>
      <c r="CWK83" s="38"/>
      <c r="CWL83" s="38"/>
      <c r="CWM83" s="38"/>
      <c r="CWN83" s="38"/>
      <c r="CWO83" s="38"/>
      <c r="CWP83" s="38"/>
      <c r="CWQ83" s="38"/>
      <c r="CWR83" s="38"/>
      <c r="CWS83" s="38"/>
      <c r="CWT83" s="38"/>
      <c r="CWU83" s="38"/>
      <c r="CWV83" s="38"/>
      <c r="CWW83" s="38"/>
      <c r="CWX83" s="38"/>
      <c r="CWY83" s="38"/>
      <c r="CWZ83" s="38"/>
      <c r="CXA83" s="38"/>
      <c r="CXB83" s="38"/>
      <c r="CXC83" s="38"/>
      <c r="CXD83" s="38"/>
      <c r="CXE83" s="38"/>
      <c r="CXF83" s="38"/>
      <c r="CXG83" s="38"/>
      <c r="CXH83" s="38"/>
      <c r="CXI83" s="38"/>
      <c r="CXJ83" s="38"/>
      <c r="CXK83" s="38"/>
      <c r="CXL83" s="38"/>
      <c r="CXM83" s="38"/>
      <c r="CXN83" s="38"/>
      <c r="CXO83" s="38"/>
      <c r="CXP83" s="38"/>
      <c r="CXQ83" s="38"/>
      <c r="CXR83" s="38"/>
      <c r="CXS83" s="38"/>
      <c r="CXT83" s="38"/>
      <c r="CXU83" s="38"/>
      <c r="CXV83" s="38"/>
      <c r="CXW83" s="38"/>
      <c r="CXX83" s="38"/>
      <c r="CXY83" s="38"/>
      <c r="CXZ83" s="38"/>
      <c r="CYA83" s="38"/>
      <c r="CYB83" s="38"/>
      <c r="CYC83" s="38"/>
      <c r="CYD83" s="38"/>
      <c r="CYE83" s="38"/>
      <c r="CYF83" s="38"/>
      <c r="CYG83" s="38"/>
      <c r="CYH83" s="38"/>
      <c r="CYI83" s="38"/>
      <c r="CYJ83" s="38"/>
      <c r="CYK83" s="38"/>
      <c r="CYL83" s="38"/>
      <c r="CYM83" s="38"/>
      <c r="CYN83" s="38"/>
      <c r="CYO83" s="38"/>
      <c r="CYP83" s="38"/>
      <c r="CYQ83" s="38"/>
      <c r="CYR83" s="38"/>
      <c r="CYS83" s="38"/>
      <c r="CYT83" s="38"/>
      <c r="CYU83" s="38"/>
      <c r="CYV83" s="38"/>
      <c r="CYW83" s="38"/>
      <c r="CYX83" s="38"/>
      <c r="CYY83" s="38"/>
      <c r="CYZ83" s="38"/>
      <c r="CZA83" s="38"/>
      <c r="CZB83" s="38"/>
      <c r="CZC83" s="38"/>
      <c r="CZD83" s="38"/>
      <c r="CZE83" s="38"/>
      <c r="CZF83" s="38"/>
      <c r="CZG83" s="38"/>
      <c r="CZH83" s="38"/>
      <c r="CZI83" s="38"/>
      <c r="CZJ83" s="38"/>
      <c r="CZK83" s="38"/>
      <c r="CZL83" s="38"/>
      <c r="CZM83" s="38"/>
      <c r="CZN83" s="38"/>
      <c r="CZO83" s="38"/>
      <c r="CZP83" s="38"/>
      <c r="CZQ83" s="38"/>
      <c r="CZR83" s="38"/>
      <c r="CZS83" s="38"/>
      <c r="CZT83" s="38"/>
      <c r="CZU83" s="38"/>
      <c r="CZV83" s="38"/>
      <c r="CZW83" s="38"/>
      <c r="CZX83" s="38"/>
      <c r="CZY83" s="38"/>
      <c r="CZZ83" s="38"/>
      <c r="DAA83" s="38"/>
      <c r="DAB83" s="38"/>
      <c r="DAC83" s="38"/>
      <c r="DAD83" s="38"/>
      <c r="DAE83" s="38"/>
      <c r="DAF83" s="38"/>
      <c r="DAG83" s="38"/>
      <c r="DAH83" s="38"/>
      <c r="DAI83" s="38"/>
      <c r="DAJ83" s="38"/>
      <c r="DAK83" s="38"/>
      <c r="DAL83" s="38"/>
      <c r="DAM83" s="38"/>
      <c r="DAN83" s="38"/>
      <c r="DAO83" s="38"/>
      <c r="DAP83" s="38"/>
      <c r="DAQ83" s="38"/>
      <c r="DAR83" s="38"/>
      <c r="DAS83" s="38"/>
      <c r="DAT83" s="38"/>
      <c r="DAU83" s="38"/>
      <c r="DAV83" s="38"/>
      <c r="DAW83" s="38"/>
      <c r="DAX83" s="38"/>
      <c r="DAY83" s="38"/>
      <c r="DAZ83" s="38"/>
      <c r="DBA83" s="38"/>
      <c r="DBB83" s="38"/>
      <c r="DBC83" s="38"/>
      <c r="DBD83" s="38"/>
      <c r="DBE83" s="38"/>
      <c r="DBF83" s="38"/>
      <c r="DBG83" s="38"/>
      <c r="DBH83" s="38"/>
      <c r="DBI83" s="38"/>
      <c r="DBJ83" s="38"/>
      <c r="DBK83" s="38"/>
      <c r="DBL83" s="38"/>
      <c r="DBM83" s="38"/>
      <c r="DBN83" s="38"/>
      <c r="DBO83" s="38"/>
      <c r="DBP83" s="38"/>
      <c r="DBQ83" s="38"/>
      <c r="DBR83" s="38"/>
      <c r="DBS83" s="38"/>
      <c r="DBT83" s="38"/>
      <c r="DBU83" s="38"/>
      <c r="DBV83" s="38"/>
      <c r="DBW83" s="38"/>
      <c r="DBX83" s="38"/>
      <c r="DBY83" s="38"/>
      <c r="DBZ83" s="38"/>
      <c r="DCA83" s="38"/>
      <c r="DCB83" s="38"/>
      <c r="DCC83" s="38"/>
      <c r="DCD83" s="38"/>
      <c r="DCE83" s="38"/>
      <c r="DCF83" s="38"/>
      <c r="DCG83" s="38"/>
      <c r="DCH83" s="38"/>
      <c r="DCI83" s="38"/>
      <c r="DCJ83" s="38"/>
      <c r="DCK83" s="38"/>
      <c r="DCL83" s="38"/>
      <c r="DCM83" s="38"/>
      <c r="DCN83" s="38"/>
      <c r="DCO83" s="38"/>
      <c r="DCP83" s="38"/>
      <c r="DCQ83" s="38"/>
      <c r="DCR83" s="38"/>
      <c r="DCS83" s="38"/>
      <c r="DCT83" s="38"/>
      <c r="DCU83" s="38"/>
      <c r="DCV83" s="38"/>
      <c r="DCW83" s="38"/>
      <c r="DCX83" s="38"/>
      <c r="DCY83" s="38"/>
      <c r="DCZ83" s="38"/>
      <c r="DDA83" s="38"/>
      <c r="DDB83" s="38"/>
      <c r="DDC83" s="38"/>
      <c r="DDD83" s="38"/>
      <c r="DDE83" s="38"/>
      <c r="DDF83" s="38"/>
      <c r="DDG83" s="38"/>
      <c r="DDH83" s="38"/>
      <c r="DDI83" s="38"/>
      <c r="DDJ83" s="38"/>
      <c r="DDK83" s="38"/>
      <c r="DDL83" s="38"/>
      <c r="DDM83" s="38"/>
      <c r="DDN83" s="38"/>
      <c r="DDO83" s="38"/>
      <c r="DDP83" s="38"/>
      <c r="DDQ83" s="38"/>
      <c r="DDR83" s="38"/>
      <c r="DDS83" s="38"/>
      <c r="DDT83" s="38"/>
      <c r="DDU83" s="38"/>
      <c r="DDV83" s="38"/>
      <c r="DDW83" s="38"/>
      <c r="DDX83" s="38"/>
      <c r="DDY83" s="38"/>
      <c r="DDZ83" s="38"/>
      <c r="DEA83" s="38"/>
      <c r="DEB83" s="38"/>
      <c r="DEC83" s="38"/>
      <c r="DED83" s="38"/>
      <c r="DEE83" s="38"/>
      <c r="DEF83" s="38"/>
      <c r="DEG83" s="38"/>
      <c r="DEH83" s="38"/>
      <c r="DEI83" s="38"/>
      <c r="DEJ83" s="38"/>
      <c r="DEK83" s="38"/>
      <c r="DEL83" s="38"/>
      <c r="DEM83" s="38"/>
      <c r="DEN83" s="38"/>
      <c r="DEO83" s="38"/>
      <c r="DEP83" s="38"/>
      <c r="DEQ83" s="38"/>
      <c r="DER83" s="38"/>
      <c r="DES83" s="38"/>
      <c r="DET83" s="38"/>
      <c r="DEU83" s="38"/>
      <c r="DEV83" s="38"/>
      <c r="DEW83" s="38"/>
      <c r="DEX83" s="38"/>
      <c r="DEY83" s="38"/>
      <c r="DEZ83" s="38"/>
      <c r="DFA83" s="38"/>
      <c r="DFB83" s="38"/>
      <c r="DFC83" s="38"/>
      <c r="DFD83" s="38"/>
      <c r="DFE83" s="38"/>
      <c r="DFF83" s="38"/>
      <c r="DFG83" s="38"/>
      <c r="DFH83" s="38"/>
      <c r="DFI83" s="38"/>
      <c r="DFJ83" s="38"/>
      <c r="DFK83" s="38"/>
      <c r="DFL83" s="38"/>
      <c r="DFM83" s="38"/>
      <c r="DFN83" s="38"/>
      <c r="DFO83" s="38"/>
      <c r="DFP83" s="38"/>
      <c r="DFQ83" s="38"/>
      <c r="DFR83" s="38"/>
      <c r="DFS83" s="38"/>
      <c r="DFT83" s="38"/>
      <c r="DFU83" s="38"/>
      <c r="DFV83" s="38"/>
      <c r="DFW83" s="38"/>
      <c r="DFX83" s="38"/>
      <c r="DFY83" s="38"/>
      <c r="DFZ83" s="38"/>
      <c r="DGA83" s="38"/>
      <c r="DGB83" s="38"/>
      <c r="DGC83" s="38"/>
      <c r="DGD83" s="38"/>
      <c r="DGE83" s="38"/>
      <c r="DGF83" s="38"/>
      <c r="DGG83" s="38"/>
      <c r="DGH83" s="38"/>
      <c r="DGI83" s="38"/>
      <c r="DGJ83" s="38"/>
      <c r="DGK83" s="38"/>
      <c r="DGL83" s="38"/>
      <c r="DGM83" s="38"/>
      <c r="DGN83" s="38"/>
      <c r="DGO83" s="38"/>
      <c r="DGP83" s="38"/>
      <c r="DGQ83" s="38"/>
      <c r="DGR83" s="38"/>
      <c r="DGS83" s="38"/>
      <c r="DGT83" s="38"/>
      <c r="DGU83" s="38"/>
      <c r="DGV83" s="38"/>
      <c r="DGW83" s="38"/>
      <c r="DGX83" s="38"/>
      <c r="DGY83" s="38"/>
      <c r="DGZ83" s="38"/>
      <c r="DHA83" s="38"/>
      <c r="DHB83" s="38"/>
      <c r="DHC83" s="38"/>
      <c r="DHD83" s="38"/>
      <c r="DHE83" s="38"/>
      <c r="DHF83" s="38"/>
      <c r="DHG83" s="38"/>
      <c r="DHH83" s="38"/>
      <c r="DHI83" s="38"/>
      <c r="DHJ83" s="38"/>
      <c r="DHK83" s="38"/>
      <c r="DHL83" s="38"/>
      <c r="DHM83" s="38"/>
      <c r="DHN83" s="38"/>
      <c r="DHO83" s="38"/>
      <c r="DHP83" s="38"/>
      <c r="DHQ83" s="38"/>
      <c r="DHR83" s="38"/>
      <c r="DHS83" s="38"/>
      <c r="DHT83" s="38"/>
      <c r="DHU83" s="38"/>
      <c r="DHV83" s="38"/>
      <c r="DHW83" s="38"/>
      <c r="DHX83" s="38"/>
      <c r="DHY83" s="38"/>
      <c r="DHZ83" s="38"/>
      <c r="DIA83" s="38"/>
      <c r="DIB83" s="38"/>
      <c r="DIC83" s="38"/>
      <c r="DID83" s="38"/>
      <c r="DIE83" s="38"/>
      <c r="DIF83" s="38"/>
      <c r="DIG83" s="38"/>
      <c r="DIH83" s="38"/>
      <c r="DII83" s="38"/>
      <c r="DIJ83" s="38"/>
      <c r="DIK83" s="38"/>
      <c r="DIL83" s="38"/>
      <c r="DIM83" s="38"/>
      <c r="DIN83" s="38"/>
      <c r="DIO83" s="38"/>
      <c r="DIP83" s="38"/>
      <c r="DIQ83" s="38"/>
      <c r="DIR83" s="38"/>
      <c r="DIS83" s="38"/>
      <c r="DIT83" s="38"/>
      <c r="DIU83" s="38"/>
      <c r="DIV83" s="38"/>
      <c r="DIW83" s="38"/>
      <c r="DIX83" s="38"/>
      <c r="DIY83" s="38"/>
      <c r="DIZ83" s="38"/>
      <c r="DJA83" s="38"/>
      <c r="DJB83" s="38"/>
      <c r="DJC83" s="38"/>
      <c r="DJD83" s="38"/>
      <c r="DJE83" s="38"/>
      <c r="DJF83" s="38"/>
      <c r="DJG83" s="38"/>
      <c r="DJH83" s="38"/>
      <c r="DJI83" s="38"/>
      <c r="DJJ83" s="38"/>
      <c r="DJK83" s="38"/>
      <c r="DJL83" s="38"/>
      <c r="DJM83" s="38"/>
      <c r="DJN83" s="38"/>
      <c r="DJO83" s="38"/>
      <c r="DJP83" s="38"/>
      <c r="DJQ83" s="38"/>
      <c r="DJR83" s="38"/>
      <c r="DJS83" s="38"/>
      <c r="DJT83" s="38"/>
      <c r="DJU83" s="38"/>
      <c r="DJV83" s="38"/>
      <c r="DJW83" s="38"/>
      <c r="DJX83" s="38"/>
      <c r="DJY83" s="38"/>
      <c r="DJZ83" s="38"/>
      <c r="DKA83" s="38"/>
      <c r="DKB83" s="38"/>
      <c r="DKC83" s="38"/>
      <c r="DKD83" s="38"/>
      <c r="DKE83" s="38"/>
      <c r="DKF83" s="38"/>
      <c r="DKG83" s="38"/>
      <c r="DKH83" s="38"/>
      <c r="DKI83" s="38"/>
      <c r="DKJ83" s="38"/>
      <c r="DKK83" s="38"/>
      <c r="DKL83" s="38"/>
      <c r="DKM83" s="38"/>
      <c r="DKN83" s="38"/>
      <c r="DKO83" s="38"/>
      <c r="DKP83" s="38"/>
      <c r="DKQ83" s="38"/>
      <c r="DKR83" s="38"/>
      <c r="DKS83" s="38"/>
      <c r="DKT83" s="38"/>
      <c r="DKU83" s="38"/>
      <c r="DKV83" s="38"/>
      <c r="DKW83" s="38"/>
      <c r="DKX83" s="38"/>
      <c r="DKY83" s="38"/>
      <c r="DKZ83" s="38"/>
      <c r="DLA83" s="38"/>
      <c r="DLB83" s="38"/>
      <c r="DLC83" s="38"/>
      <c r="DLD83" s="38"/>
      <c r="DLE83" s="38"/>
      <c r="DLF83" s="38"/>
      <c r="DLG83" s="38"/>
      <c r="DLH83" s="38"/>
      <c r="DLI83" s="38"/>
      <c r="DLJ83" s="38"/>
      <c r="DLK83" s="38"/>
      <c r="DLL83" s="38"/>
      <c r="DLM83" s="38"/>
      <c r="DLN83" s="38"/>
      <c r="DLO83" s="38"/>
      <c r="DLP83" s="38"/>
      <c r="DLQ83" s="38"/>
      <c r="DLR83" s="38"/>
      <c r="DLS83" s="38"/>
      <c r="DLT83" s="38"/>
      <c r="DLU83" s="38"/>
      <c r="DLV83" s="38"/>
      <c r="DLW83" s="38"/>
      <c r="DLX83" s="38"/>
      <c r="DLY83" s="38"/>
      <c r="DLZ83" s="38"/>
      <c r="DMA83" s="38"/>
      <c r="DMB83" s="38"/>
      <c r="DMC83" s="38"/>
      <c r="DMD83" s="38"/>
      <c r="DME83" s="38"/>
      <c r="DMF83" s="38"/>
      <c r="DMG83" s="38"/>
      <c r="DMH83" s="38"/>
      <c r="DMI83" s="38"/>
      <c r="DMJ83" s="38"/>
      <c r="DMK83" s="38"/>
      <c r="DML83" s="38"/>
      <c r="DMM83" s="38"/>
      <c r="DMN83" s="38"/>
      <c r="DMO83" s="38"/>
      <c r="DMP83" s="38"/>
      <c r="DMQ83" s="38"/>
      <c r="DMR83" s="38"/>
      <c r="DMS83" s="38"/>
      <c r="DMT83" s="38"/>
      <c r="DMU83" s="38"/>
      <c r="DMV83" s="38"/>
      <c r="DMW83" s="38"/>
      <c r="DMX83" s="38"/>
      <c r="DMY83" s="38"/>
      <c r="DMZ83" s="38"/>
      <c r="DNA83" s="38"/>
      <c r="DNB83" s="38"/>
      <c r="DNC83" s="38"/>
      <c r="DND83" s="38"/>
      <c r="DNE83" s="38"/>
      <c r="DNF83" s="38"/>
      <c r="DNG83" s="38"/>
      <c r="DNH83" s="38"/>
      <c r="DNI83" s="38"/>
      <c r="DNJ83" s="38"/>
      <c r="DNK83" s="38"/>
      <c r="DNL83" s="38"/>
      <c r="DNM83" s="38"/>
      <c r="DNN83" s="38"/>
      <c r="DNO83" s="38"/>
      <c r="DNP83" s="38"/>
      <c r="DNQ83" s="38"/>
      <c r="DNR83" s="38"/>
      <c r="DNS83" s="38"/>
      <c r="DNT83" s="38"/>
      <c r="DNU83" s="38"/>
      <c r="DNV83" s="38"/>
      <c r="DNW83" s="38"/>
      <c r="DNX83" s="38"/>
      <c r="DNY83" s="38"/>
      <c r="DNZ83" s="38"/>
      <c r="DOA83" s="38"/>
      <c r="DOB83" s="38"/>
      <c r="DOC83" s="38"/>
      <c r="DOD83" s="38"/>
      <c r="DOE83" s="38"/>
      <c r="DOF83" s="38"/>
      <c r="DOG83" s="38"/>
      <c r="DOH83" s="38"/>
      <c r="DOI83" s="38"/>
      <c r="DOJ83" s="38"/>
      <c r="DOK83" s="38"/>
      <c r="DOL83" s="38"/>
      <c r="DOM83" s="38"/>
      <c r="DON83" s="38"/>
      <c r="DOO83" s="38"/>
      <c r="DOP83" s="38"/>
      <c r="DOQ83" s="38"/>
      <c r="DOR83" s="38"/>
      <c r="DOS83" s="38"/>
      <c r="DOT83" s="38"/>
      <c r="DOU83" s="38"/>
      <c r="DOV83" s="38"/>
      <c r="DOW83" s="38"/>
      <c r="DOX83" s="38"/>
      <c r="DOY83" s="38"/>
      <c r="DOZ83" s="38"/>
      <c r="DPA83" s="38"/>
      <c r="DPB83" s="38"/>
      <c r="DPC83" s="38"/>
      <c r="DPD83" s="38"/>
      <c r="DPE83" s="38"/>
      <c r="DPF83" s="38"/>
      <c r="DPG83" s="38"/>
      <c r="DPH83" s="38"/>
      <c r="DPI83" s="38"/>
      <c r="DPJ83" s="38"/>
      <c r="DPK83" s="38"/>
      <c r="DPL83" s="38"/>
      <c r="DPM83" s="38"/>
      <c r="DPN83" s="38"/>
      <c r="DPO83" s="38"/>
      <c r="DPP83" s="38"/>
      <c r="DPQ83" s="38"/>
      <c r="DPR83" s="38"/>
      <c r="DPS83" s="38"/>
      <c r="DPT83" s="38"/>
      <c r="DPU83" s="38"/>
      <c r="DPV83" s="38"/>
      <c r="DPW83" s="38"/>
      <c r="DPX83" s="38"/>
      <c r="DPY83" s="38"/>
      <c r="DPZ83" s="38"/>
      <c r="DQA83" s="38"/>
      <c r="DQB83" s="38"/>
      <c r="DQC83" s="38"/>
      <c r="DQD83" s="38"/>
      <c r="DQE83" s="38"/>
      <c r="DQF83" s="38"/>
      <c r="DQG83" s="38"/>
      <c r="DQH83" s="38"/>
      <c r="DQI83" s="38"/>
      <c r="DQJ83" s="38"/>
      <c r="DQK83" s="38"/>
      <c r="DQL83" s="38"/>
      <c r="DQM83" s="38"/>
      <c r="DQN83" s="38"/>
      <c r="DQO83" s="38"/>
      <c r="DQP83" s="38"/>
      <c r="DQQ83" s="38"/>
      <c r="DQR83" s="38"/>
      <c r="DQS83" s="38"/>
      <c r="DQT83" s="38"/>
      <c r="DQU83" s="38"/>
      <c r="DQV83" s="38"/>
      <c r="DQW83" s="38"/>
      <c r="DQX83" s="38"/>
      <c r="DQY83" s="38"/>
      <c r="DQZ83" s="38"/>
      <c r="DRA83" s="38"/>
      <c r="DRB83" s="38"/>
      <c r="DRC83" s="38"/>
      <c r="DRD83" s="38"/>
      <c r="DRE83" s="38"/>
      <c r="DRF83" s="38"/>
      <c r="DRG83" s="38"/>
      <c r="DRH83" s="38"/>
      <c r="DRI83" s="38"/>
      <c r="DRJ83" s="38"/>
      <c r="DRK83" s="38"/>
      <c r="DRL83" s="38"/>
      <c r="DRM83" s="38"/>
      <c r="DRN83" s="38"/>
      <c r="DRO83" s="38"/>
      <c r="DRP83" s="38"/>
      <c r="DRQ83" s="38"/>
      <c r="DRR83" s="38"/>
      <c r="DRS83" s="38"/>
      <c r="DRT83" s="38"/>
      <c r="DRU83" s="38"/>
      <c r="DRV83" s="38"/>
      <c r="DRW83" s="38"/>
      <c r="DRX83" s="38"/>
      <c r="DRY83" s="38"/>
      <c r="DRZ83" s="38"/>
      <c r="DSA83" s="38"/>
      <c r="DSB83" s="38"/>
      <c r="DSC83" s="38"/>
      <c r="DSD83" s="38"/>
      <c r="DSE83" s="38"/>
      <c r="DSF83" s="38"/>
      <c r="DSG83" s="38"/>
      <c r="DSH83" s="38"/>
      <c r="DSI83" s="38"/>
      <c r="DSJ83" s="38"/>
      <c r="DSK83" s="38"/>
      <c r="DSL83" s="38"/>
      <c r="DSM83" s="38"/>
      <c r="DSN83" s="38"/>
      <c r="DSO83" s="38"/>
      <c r="DSP83" s="38"/>
      <c r="DSQ83" s="38"/>
      <c r="DSR83" s="38"/>
      <c r="DSS83" s="38"/>
      <c r="DST83" s="38"/>
      <c r="DSU83" s="38"/>
      <c r="DSV83" s="38"/>
      <c r="DSW83" s="38"/>
      <c r="DSX83" s="38"/>
      <c r="DSY83" s="38"/>
      <c r="DSZ83" s="38"/>
      <c r="DTA83" s="38"/>
      <c r="DTB83" s="38"/>
      <c r="DTC83" s="38"/>
      <c r="DTD83" s="38"/>
      <c r="DTE83" s="38"/>
      <c r="DTF83" s="38"/>
      <c r="DTG83" s="38"/>
      <c r="DTH83" s="38"/>
      <c r="DTI83" s="38"/>
      <c r="DTJ83" s="38"/>
      <c r="DTK83" s="38"/>
      <c r="DTL83" s="38"/>
      <c r="DTM83" s="38"/>
      <c r="DTN83" s="38"/>
      <c r="DTO83" s="38"/>
      <c r="DTP83" s="38"/>
      <c r="DTQ83" s="38"/>
      <c r="DTR83" s="38"/>
      <c r="DTS83" s="38"/>
      <c r="DTT83" s="38"/>
      <c r="DTU83" s="38"/>
      <c r="DTV83" s="38"/>
      <c r="DTW83" s="38"/>
      <c r="DTX83" s="38"/>
      <c r="DTY83" s="38"/>
      <c r="DTZ83" s="38"/>
      <c r="DUA83" s="38"/>
      <c r="DUB83" s="38"/>
      <c r="DUC83" s="38"/>
      <c r="DUD83" s="38"/>
      <c r="DUE83" s="38"/>
      <c r="DUF83" s="38"/>
      <c r="DUG83" s="38"/>
      <c r="DUH83" s="38"/>
      <c r="DUI83" s="38"/>
      <c r="DUJ83" s="38"/>
      <c r="DUK83" s="38"/>
      <c r="DUL83" s="38"/>
      <c r="DUM83" s="38"/>
      <c r="DUN83" s="38"/>
      <c r="DUO83" s="38"/>
      <c r="DUP83" s="38"/>
      <c r="DUQ83" s="38"/>
      <c r="DUR83" s="38"/>
      <c r="DUS83" s="38"/>
      <c r="DUT83" s="38"/>
      <c r="DUU83" s="38"/>
      <c r="DUV83" s="38"/>
      <c r="DUW83" s="38"/>
      <c r="DUX83" s="38"/>
      <c r="DUY83" s="38"/>
      <c r="DUZ83" s="38"/>
      <c r="DVA83" s="38"/>
      <c r="DVB83" s="38"/>
      <c r="DVC83" s="38"/>
      <c r="DVD83" s="38"/>
      <c r="DVE83" s="38"/>
      <c r="DVF83" s="38"/>
      <c r="DVG83" s="38"/>
      <c r="DVH83" s="38"/>
      <c r="DVI83" s="38"/>
      <c r="DVJ83" s="38"/>
      <c r="DVK83" s="38"/>
      <c r="DVL83" s="38"/>
      <c r="DVM83" s="38"/>
      <c r="DVN83" s="38"/>
      <c r="DVO83" s="38"/>
      <c r="DVP83" s="38"/>
      <c r="DVQ83" s="38"/>
      <c r="DVR83" s="38"/>
      <c r="DVS83" s="38"/>
      <c r="DVT83" s="38"/>
      <c r="DVU83" s="38"/>
      <c r="DVV83" s="38"/>
      <c r="DVW83" s="38"/>
      <c r="DVX83" s="38"/>
      <c r="DVY83" s="38"/>
      <c r="DVZ83" s="38"/>
      <c r="DWA83" s="38"/>
      <c r="DWB83" s="38"/>
      <c r="DWC83" s="38"/>
      <c r="DWD83" s="38"/>
      <c r="DWE83" s="38"/>
      <c r="DWF83" s="38"/>
      <c r="DWG83" s="38"/>
      <c r="DWH83" s="38"/>
      <c r="DWI83" s="38"/>
      <c r="DWJ83" s="38"/>
      <c r="DWK83" s="38"/>
      <c r="DWL83" s="38"/>
      <c r="DWM83" s="38"/>
      <c r="DWN83" s="38"/>
      <c r="DWO83" s="38"/>
      <c r="DWP83" s="38"/>
      <c r="DWQ83" s="38"/>
      <c r="DWR83" s="38"/>
      <c r="DWS83" s="38"/>
      <c r="DWT83" s="38"/>
      <c r="DWU83" s="38"/>
      <c r="DWV83" s="38"/>
      <c r="DWW83" s="38"/>
      <c r="DWX83" s="38"/>
      <c r="DWY83" s="38"/>
      <c r="DWZ83" s="38"/>
      <c r="DXA83" s="38"/>
      <c r="DXB83" s="38"/>
      <c r="DXC83" s="38"/>
      <c r="DXD83" s="38"/>
      <c r="DXE83" s="38"/>
      <c r="DXF83" s="38"/>
      <c r="DXG83" s="38"/>
      <c r="DXH83" s="38"/>
      <c r="DXI83" s="38"/>
      <c r="DXJ83" s="38"/>
      <c r="DXK83" s="38"/>
      <c r="DXL83" s="38"/>
      <c r="DXM83" s="38"/>
      <c r="DXN83" s="38"/>
      <c r="DXO83" s="38"/>
      <c r="DXP83" s="38"/>
      <c r="DXQ83" s="38"/>
      <c r="DXR83" s="38"/>
      <c r="DXS83" s="38"/>
      <c r="DXT83" s="38"/>
      <c r="DXU83" s="38"/>
      <c r="DXV83" s="38"/>
      <c r="DXW83" s="38"/>
      <c r="DXX83" s="38"/>
      <c r="DXY83" s="38"/>
      <c r="DXZ83" s="38"/>
      <c r="DYA83" s="38"/>
      <c r="DYB83" s="38"/>
      <c r="DYC83" s="38"/>
      <c r="DYD83" s="38"/>
      <c r="DYE83" s="38"/>
      <c r="DYF83" s="38"/>
      <c r="DYG83" s="38"/>
      <c r="DYH83" s="38"/>
      <c r="DYI83" s="38"/>
      <c r="DYJ83" s="38"/>
      <c r="DYK83" s="38"/>
      <c r="DYL83" s="38"/>
      <c r="DYM83" s="38"/>
      <c r="DYN83" s="38"/>
      <c r="DYO83" s="38"/>
      <c r="DYP83" s="38"/>
      <c r="DYQ83" s="38"/>
      <c r="DYR83" s="38"/>
      <c r="DYS83" s="38"/>
      <c r="DYT83" s="38"/>
      <c r="DYU83" s="38"/>
      <c r="DYV83" s="38"/>
      <c r="DYW83" s="38"/>
      <c r="DYX83" s="38"/>
      <c r="DYY83" s="38"/>
      <c r="DYZ83" s="38"/>
      <c r="DZA83" s="38"/>
      <c r="DZB83" s="38"/>
      <c r="DZC83" s="38"/>
      <c r="DZD83" s="38"/>
      <c r="DZE83" s="38"/>
      <c r="DZF83" s="38"/>
      <c r="DZG83" s="38"/>
      <c r="DZH83" s="38"/>
      <c r="DZI83" s="38"/>
      <c r="DZJ83" s="38"/>
      <c r="DZK83" s="38"/>
      <c r="DZL83" s="38"/>
      <c r="DZM83" s="38"/>
      <c r="DZN83" s="38"/>
      <c r="DZO83" s="38"/>
      <c r="DZP83" s="38"/>
      <c r="DZQ83" s="38"/>
      <c r="DZR83" s="38"/>
      <c r="DZS83" s="38"/>
      <c r="DZT83" s="38"/>
      <c r="DZU83" s="38"/>
      <c r="DZV83" s="38"/>
      <c r="DZW83" s="38"/>
      <c r="DZX83" s="38"/>
      <c r="DZY83" s="38"/>
      <c r="DZZ83" s="38"/>
      <c r="EAA83" s="38"/>
      <c r="EAB83" s="38"/>
      <c r="EAC83" s="38"/>
      <c r="EAD83" s="38"/>
      <c r="EAE83" s="38"/>
      <c r="EAF83" s="38"/>
      <c r="EAG83" s="38"/>
      <c r="EAH83" s="38"/>
      <c r="EAI83" s="38"/>
      <c r="EAJ83" s="38"/>
      <c r="EAK83" s="38"/>
      <c r="EAL83" s="38"/>
      <c r="EAM83" s="38"/>
      <c r="EAN83" s="38"/>
      <c r="EAO83" s="38"/>
      <c r="EAP83" s="38"/>
      <c r="EAQ83" s="38"/>
      <c r="EAR83" s="38"/>
      <c r="EAS83" s="38"/>
      <c r="EAT83" s="38"/>
      <c r="EAU83" s="38"/>
      <c r="EAV83" s="38"/>
      <c r="EAW83" s="38"/>
      <c r="EAX83" s="38"/>
      <c r="EAY83" s="38"/>
      <c r="EAZ83" s="38"/>
      <c r="EBA83" s="38"/>
      <c r="EBB83" s="38"/>
      <c r="EBC83" s="38"/>
      <c r="EBD83" s="38"/>
      <c r="EBE83" s="38"/>
      <c r="EBF83" s="38"/>
      <c r="EBG83" s="38"/>
      <c r="EBH83" s="38"/>
      <c r="EBI83" s="38"/>
      <c r="EBJ83" s="38"/>
      <c r="EBK83" s="38"/>
      <c r="EBL83" s="38"/>
      <c r="EBM83" s="38"/>
      <c r="EBN83" s="38"/>
      <c r="EBO83" s="38"/>
      <c r="EBP83" s="38"/>
      <c r="EBQ83" s="38"/>
      <c r="EBR83" s="38"/>
      <c r="EBS83" s="38"/>
      <c r="EBT83" s="38"/>
      <c r="EBU83" s="38"/>
      <c r="EBV83" s="38"/>
      <c r="EBW83" s="38"/>
      <c r="EBX83" s="38"/>
      <c r="EBY83" s="38"/>
      <c r="EBZ83" s="38"/>
      <c r="ECA83" s="38"/>
      <c r="ECB83" s="38"/>
      <c r="ECC83" s="38"/>
      <c r="ECD83" s="38"/>
      <c r="ECE83" s="38"/>
      <c r="ECF83" s="38"/>
      <c r="ECG83" s="38"/>
      <c r="ECH83" s="38"/>
      <c r="ECI83" s="38"/>
      <c r="ECJ83" s="38"/>
      <c r="ECK83" s="38"/>
      <c r="ECL83" s="38"/>
      <c r="ECM83" s="38"/>
      <c r="ECN83" s="38"/>
      <c r="ECO83" s="38"/>
      <c r="ECP83" s="38"/>
      <c r="ECQ83" s="38"/>
      <c r="ECR83" s="38"/>
      <c r="ECS83" s="38"/>
      <c r="ECT83" s="38"/>
      <c r="ECU83" s="38"/>
      <c r="ECV83" s="38"/>
      <c r="ECW83" s="38"/>
      <c r="ECX83" s="38"/>
      <c r="ECY83" s="38"/>
      <c r="ECZ83" s="38"/>
      <c r="EDA83" s="38"/>
      <c r="EDB83" s="38"/>
      <c r="EDC83" s="38"/>
      <c r="EDD83" s="38"/>
      <c r="EDE83" s="38"/>
      <c r="EDF83" s="38"/>
      <c r="EDG83" s="38"/>
      <c r="EDH83" s="38"/>
      <c r="EDI83" s="38"/>
      <c r="EDJ83" s="38"/>
      <c r="EDK83" s="38"/>
      <c r="EDL83" s="38"/>
      <c r="EDM83" s="38"/>
      <c r="EDN83" s="38"/>
      <c r="EDO83" s="38"/>
      <c r="EDP83" s="38"/>
      <c r="EDQ83" s="38"/>
      <c r="EDR83" s="38"/>
      <c r="EDS83" s="38"/>
      <c r="EDT83" s="38"/>
      <c r="EDU83" s="38"/>
      <c r="EDV83" s="38"/>
      <c r="EDW83" s="38"/>
      <c r="EDX83" s="38"/>
      <c r="EDY83" s="38"/>
      <c r="EDZ83" s="38"/>
      <c r="EEA83" s="38"/>
      <c r="EEB83" s="38"/>
      <c r="EEC83" s="38"/>
      <c r="EED83" s="38"/>
      <c r="EEE83" s="38"/>
      <c r="EEF83" s="38"/>
      <c r="EEG83" s="38"/>
      <c r="EEH83" s="38"/>
      <c r="EEI83" s="38"/>
      <c r="EEJ83" s="38"/>
      <c r="EEK83" s="38"/>
      <c r="EEL83" s="38"/>
      <c r="EEM83" s="38"/>
      <c r="EEN83" s="38"/>
      <c r="EEO83" s="38"/>
      <c r="EEP83" s="38"/>
      <c r="EEQ83" s="38"/>
      <c r="EER83" s="38"/>
      <c r="EES83" s="38"/>
      <c r="EET83" s="38"/>
      <c r="EEU83" s="38"/>
      <c r="EEV83" s="38"/>
      <c r="EEW83" s="38"/>
      <c r="EEX83" s="38"/>
      <c r="EEY83" s="38"/>
      <c r="EEZ83" s="38"/>
      <c r="EFA83" s="38"/>
      <c r="EFB83" s="38"/>
      <c r="EFC83" s="38"/>
      <c r="EFD83" s="38"/>
      <c r="EFE83" s="38"/>
      <c r="EFF83" s="38"/>
      <c r="EFG83" s="38"/>
      <c r="EFH83" s="38"/>
      <c r="EFI83" s="38"/>
      <c r="EFJ83" s="38"/>
      <c r="EFK83" s="38"/>
      <c r="EFL83" s="38"/>
      <c r="EFM83" s="38"/>
      <c r="EFN83" s="38"/>
      <c r="EFO83" s="38"/>
      <c r="EFP83" s="38"/>
      <c r="EFQ83" s="38"/>
      <c r="EFR83" s="38"/>
      <c r="EFS83" s="38"/>
      <c r="EFT83" s="38"/>
      <c r="EFU83" s="38"/>
      <c r="EFV83" s="38"/>
      <c r="EFW83" s="38"/>
      <c r="EFX83" s="38"/>
      <c r="EFY83" s="38"/>
      <c r="EFZ83" s="38"/>
      <c r="EGA83" s="38"/>
      <c r="EGB83" s="38"/>
      <c r="EGC83" s="38"/>
      <c r="EGD83" s="38"/>
      <c r="EGE83" s="38"/>
      <c r="EGF83" s="38"/>
      <c r="EGG83" s="38"/>
      <c r="EGH83" s="38"/>
      <c r="EGI83" s="38"/>
      <c r="EGJ83" s="38"/>
      <c r="EGK83" s="38"/>
      <c r="EGL83" s="38"/>
      <c r="EGM83" s="38"/>
      <c r="EGN83" s="38"/>
      <c r="EGO83" s="38"/>
      <c r="EGP83" s="38"/>
      <c r="EGQ83" s="38"/>
      <c r="EGR83" s="38"/>
      <c r="EGS83" s="38"/>
      <c r="EGT83" s="38"/>
      <c r="EGU83" s="38"/>
      <c r="EGV83" s="38"/>
      <c r="EGW83" s="38"/>
      <c r="EGX83" s="38"/>
      <c r="EGY83" s="38"/>
      <c r="EGZ83" s="38"/>
      <c r="EHA83" s="38"/>
      <c r="EHB83" s="38"/>
      <c r="EHC83" s="38"/>
      <c r="EHD83" s="38"/>
      <c r="EHE83" s="38"/>
      <c r="EHF83" s="38"/>
      <c r="EHG83" s="38"/>
      <c r="EHH83" s="38"/>
      <c r="EHI83" s="38"/>
      <c r="EHJ83" s="38"/>
      <c r="EHK83" s="38"/>
      <c r="EHL83" s="38"/>
      <c r="EHM83" s="38"/>
      <c r="EHN83" s="38"/>
      <c r="EHO83" s="38"/>
      <c r="EHP83" s="38"/>
      <c r="EHQ83" s="38"/>
      <c r="EHR83" s="38"/>
      <c r="EHS83" s="38"/>
      <c r="EHT83" s="38"/>
      <c r="EHU83" s="38"/>
      <c r="EHV83" s="38"/>
      <c r="EHW83" s="38"/>
      <c r="EHX83" s="38"/>
      <c r="EHY83" s="38"/>
      <c r="EHZ83" s="38"/>
      <c r="EIA83" s="38"/>
      <c r="EIB83" s="38"/>
      <c r="EIC83" s="38"/>
      <c r="EID83" s="38"/>
      <c r="EIE83" s="38"/>
      <c r="EIF83" s="38"/>
      <c r="EIG83" s="38"/>
      <c r="EIH83" s="38"/>
      <c r="EII83" s="38"/>
      <c r="EIJ83" s="38"/>
      <c r="EIK83" s="38"/>
      <c r="EIL83" s="38"/>
      <c r="EIM83" s="38"/>
      <c r="EIN83" s="38"/>
      <c r="EIO83" s="38"/>
      <c r="EIP83" s="38"/>
      <c r="EIQ83" s="38"/>
      <c r="EIR83" s="38"/>
      <c r="EIS83" s="38"/>
      <c r="EIT83" s="38"/>
      <c r="EIU83" s="38"/>
      <c r="EIV83" s="38"/>
      <c r="EIW83" s="38"/>
      <c r="EIX83" s="38"/>
      <c r="EIY83" s="38"/>
      <c r="EIZ83" s="38"/>
      <c r="EJA83" s="38"/>
      <c r="EJB83" s="38"/>
      <c r="EJC83" s="38"/>
      <c r="EJD83" s="38"/>
      <c r="EJE83" s="38"/>
      <c r="EJF83" s="38"/>
      <c r="EJG83" s="38"/>
      <c r="EJH83" s="38"/>
      <c r="EJI83" s="38"/>
      <c r="EJJ83" s="38"/>
      <c r="EJK83" s="38"/>
      <c r="EJL83" s="38"/>
      <c r="EJM83" s="38"/>
      <c r="EJN83" s="38"/>
      <c r="EJO83" s="38"/>
      <c r="EJP83" s="38"/>
      <c r="EJQ83" s="38"/>
      <c r="EJR83" s="38"/>
      <c r="EJS83" s="38"/>
      <c r="EJT83" s="38"/>
      <c r="EJU83" s="38"/>
      <c r="EJV83" s="38"/>
      <c r="EJW83" s="38"/>
      <c r="EJX83" s="38"/>
      <c r="EJY83" s="38"/>
      <c r="EJZ83" s="38"/>
      <c r="EKA83" s="38"/>
      <c r="EKB83" s="38"/>
      <c r="EKC83" s="38"/>
      <c r="EKD83" s="38"/>
      <c r="EKE83" s="38"/>
      <c r="EKF83" s="38"/>
      <c r="EKG83" s="38"/>
      <c r="EKH83" s="38"/>
      <c r="EKI83" s="38"/>
      <c r="EKJ83" s="38"/>
      <c r="EKK83" s="38"/>
      <c r="EKL83" s="38"/>
      <c r="EKM83" s="38"/>
      <c r="EKN83" s="38"/>
      <c r="EKO83" s="38"/>
      <c r="EKP83" s="38"/>
      <c r="EKQ83" s="38"/>
      <c r="EKR83" s="38"/>
      <c r="EKS83" s="38"/>
      <c r="EKT83" s="38"/>
      <c r="EKU83" s="38"/>
      <c r="EKV83" s="38"/>
      <c r="EKW83" s="38"/>
      <c r="EKX83" s="38"/>
      <c r="EKY83" s="38"/>
      <c r="EKZ83" s="38"/>
      <c r="ELA83" s="38"/>
      <c r="ELB83" s="38"/>
      <c r="ELC83" s="38"/>
      <c r="ELD83" s="38"/>
      <c r="ELE83" s="38"/>
      <c r="ELF83" s="38"/>
      <c r="ELG83" s="38"/>
      <c r="ELH83" s="38"/>
      <c r="ELI83" s="38"/>
      <c r="ELJ83" s="38"/>
      <c r="ELK83" s="38"/>
      <c r="ELL83" s="38"/>
      <c r="ELM83" s="38"/>
      <c r="ELN83" s="38"/>
      <c r="ELO83" s="38"/>
      <c r="ELP83" s="38"/>
      <c r="ELQ83" s="38"/>
      <c r="ELR83" s="38"/>
      <c r="ELS83" s="38"/>
      <c r="ELT83" s="38"/>
      <c r="ELU83" s="38"/>
      <c r="ELV83" s="38"/>
      <c r="ELW83" s="38"/>
      <c r="ELX83" s="38"/>
      <c r="ELY83" s="38"/>
      <c r="ELZ83" s="38"/>
      <c r="EMA83" s="38"/>
      <c r="EMB83" s="38"/>
      <c r="EMC83" s="38"/>
      <c r="EMD83" s="38"/>
      <c r="EME83" s="38"/>
      <c r="EMF83" s="38"/>
      <c r="EMG83" s="38"/>
      <c r="EMH83" s="38"/>
      <c r="EMI83" s="38"/>
      <c r="EMJ83" s="38"/>
      <c r="EMK83" s="38"/>
      <c r="EML83" s="38"/>
      <c r="EMM83" s="38"/>
      <c r="EMN83" s="38"/>
      <c r="EMO83" s="38"/>
      <c r="EMP83" s="38"/>
      <c r="EMQ83" s="38"/>
      <c r="EMR83" s="38"/>
      <c r="EMS83" s="38"/>
      <c r="EMT83" s="38"/>
      <c r="EMU83" s="38"/>
      <c r="EMV83" s="38"/>
      <c r="EMW83" s="38"/>
      <c r="EMX83" s="38"/>
      <c r="EMY83" s="38"/>
      <c r="EMZ83" s="38"/>
      <c r="ENA83" s="38"/>
      <c r="ENB83" s="38"/>
      <c r="ENC83" s="38"/>
      <c r="END83" s="38"/>
      <c r="ENE83" s="38"/>
      <c r="ENF83" s="38"/>
      <c r="ENG83" s="38"/>
      <c r="ENH83" s="38"/>
      <c r="ENI83" s="38"/>
      <c r="ENJ83" s="38"/>
      <c r="ENK83" s="38"/>
      <c r="ENL83" s="38"/>
      <c r="ENM83" s="38"/>
      <c r="ENN83" s="38"/>
      <c r="ENO83" s="38"/>
      <c r="ENP83" s="38"/>
      <c r="ENQ83" s="38"/>
      <c r="ENR83" s="38"/>
      <c r="ENS83" s="38"/>
      <c r="ENT83" s="38"/>
      <c r="ENU83" s="38"/>
      <c r="ENV83" s="38"/>
      <c r="ENW83" s="38"/>
      <c r="ENX83" s="38"/>
      <c r="ENY83" s="38"/>
      <c r="ENZ83" s="38"/>
      <c r="EOA83" s="38"/>
      <c r="EOB83" s="38"/>
      <c r="EOC83" s="38"/>
      <c r="EOD83" s="38"/>
      <c r="EOE83" s="38"/>
      <c r="EOF83" s="38"/>
      <c r="EOG83" s="38"/>
      <c r="EOH83" s="38"/>
      <c r="EOI83" s="38"/>
      <c r="EOJ83" s="38"/>
      <c r="EOK83" s="38"/>
      <c r="EOL83" s="38"/>
      <c r="EOM83" s="38"/>
      <c r="EON83" s="38"/>
      <c r="EOO83" s="38"/>
      <c r="EOP83" s="38"/>
      <c r="EOQ83" s="38"/>
      <c r="EOR83" s="38"/>
      <c r="EOS83" s="38"/>
      <c r="EOT83" s="38"/>
      <c r="EOU83" s="38"/>
      <c r="EOV83" s="38"/>
      <c r="EOW83" s="38"/>
      <c r="EOX83" s="38"/>
      <c r="EOY83" s="38"/>
      <c r="EOZ83" s="38"/>
      <c r="EPA83" s="38"/>
      <c r="EPB83" s="38"/>
      <c r="EPC83" s="38"/>
      <c r="EPD83" s="38"/>
      <c r="EPE83" s="38"/>
      <c r="EPF83" s="38"/>
      <c r="EPG83" s="38"/>
      <c r="EPH83" s="38"/>
      <c r="EPI83" s="38"/>
      <c r="EPJ83" s="38"/>
      <c r="EPK83" s="38"/>
      <c r="EPL83" s="38"/>
      <c r="EPM83" s="38"/>
      <c r="EPN83" s="38"/>
      <c r="EPO83" s="38"/>
      <c r="EPP83" s="38"/>
      <c r="EPQ83" s="38"/>
      <c r="EPR83" s="38"/>
      <c r="EPS83" s="38"/>
      <c r="EPT83" s="38"/>
      <c r="EPU83" s="38"/>
      <c r="EPV83" s="38"/>
      <c r="EPW83" s="38"/>
      <c r="EPX83" s="38"/>
      <c r="EPY83" s="38"/>
      <c r="EPZ83" s="38"/>
      <c r="EQA83" s="38"/>
      <c r="EQB83" s="38"/>
      <c r="EQC83" s="38"/>
      <c r="EQD83" s="38"/>
      <c r="EQE83" s="38"/>
      <c r="EQF83" s="38"/>
      <c r="EQG83" s="38"/>
      <c r="EQH83" s="38"/>
      <c r="EQI83" s="38"/>
      <c r="EQJ83" s="38"/>
      <c r="EQK83" s="38"/>
      <c r="EQL83" s="38"/>
      <c r="EQM83" s="38"/>
      <c r="EQN83" s="38"/>
      <c r="EQO83" s="38"/>
      <c r="EQP83" s="38"/>
      <c r="EQQ83" s="38"/>
      <c r="EQR83" s="38"/>
      <c r="EQS83" s="38"/>
      <c r="EQT83" s="38"/>
      <c r="EQU83" s="38"/>
      <c r="EQV83" s="38"/>
      <c r="EQW83" s="38"/>
      <c r="EQX83" s="38"/>
      <c r="EQY83" s="38"/>
      <c r="EQZ83" s="38"/>
      <c r="ERA83" s="38"/>
      <c r="ERB83" s="38"/>
      <c r="ERC83" s="38"/>
      <c r="ERD83" s="38"/>
      <c r="ERE83" s="38"/>
      <c r="ERF83" s="38"/>
      <c r="ERG83" s="38"/>
      <c r="ERH83" s="38"/>
      <c r="ERI83" s="38"/>
      <c r="ERJ83" s="38"/>
      <c r="ERK83" s="38"/>
      <c r="ERL83" s="38"/>
      <c r="ERM83" s="38"/>
      <c r="ERN83" s="38"/>
      <c r="ERO83" s="38"/>
      <c r="ERP83" s="38"/>
      <c r="ERQ83" s="38"/>
      <c r="ERR83" s="38"/>
      <c r="ERS83" s="38"/>
      <c r="ERT83" s="38"/>
      <c r="ERU83" s="38"/>
      <c r="ERV83" s="38"/>
      <c r="ERW83" s="38"/>
      <c r="ERX83" s="38"/>
      <c r="ERY83" s="38"/>
      <c r="ERZ83" s="38"/>
      <c r="ESA83" s="38"/>
      <c r="ESB83" s="38"/>
      <c r="ESC83" s="38"/>
      <c r="ESD83" s="38"/>
      <c r="ESE83" s="38"/>
      <c r="ESF83" s="38"/>
      <c r="ESG83" s="38"/>
      <c r="ESH83" s="38"/>
      <c r="ESI83" s="38"/>
      <c r="ESJ83" s="38"/>
      <c r="ESK83" s="38"/>
      <c r="ESL83" s="38"/>
      <c r="ESM83" s="38"/>
      <c r="ESN83" s="38"/>
      <c r="ESO83" s="38"/>
      <c r="ESP83" s="38"/>
      <c r="ESQ83" s="38"/>
      <c r="ESR83" s="38"/>
      <c r="ESS83" s="38"/>
      <c r="EST83" s="38"/>
      <c r="ESU83" s="38"/>
      <c r="ESV83" s="38"/>
      <c r="ESW83" s="38"/>
      <c r="ESX83" s="38"/>
      <c r="ESY83" s="38"/>
      <c r="ESZ83" s="38"/>
      <c r="ETA83" s="38"/>
      <c r="ETB83" s="38"/>
      <c r="ETC83" s="38"/>
      <c r="ETD83" s="38"/>
      <c r="ETE83" s="38"/>
      <c r="ETF83" s="38"/>
      <c r="ETG83" s="38"/>
      <c r="ETH83" s="38"/>
      <c r="ETI83" s="38"/>
      <c r="ETJ83" s="38"/>
      <c r="ETK83" s="38"/>
      <c r="ETL83" s="38"/>
      <c r="ETM83" s="38"/>
      <c r="ETN83" s="38"/>
      <c r="ETO83" s="38"/>
      <c r="ETP83" s="38"/>
      <c r="ETQ83" s="38"/>
      <c r="ETR83" s="38"/>
      <c r="ETS83" s="38"/>
      <c r="ETT83" s="38"/>
      <c r="ETU83" s="38"/>
      <c r="ETV83" s="38"/>
      <c r="ETW83" s="38"/>
      <c r="ETX83" s="38"/>
      <c r="ETY83" s="38"/>
      <c r="ETZ83" s="38"/>
      <c r="EUA83" s="38"/>
      <c r="EUB83" s="38"/>
      <c r="EUC83" s="38"/>
      <c r="EUD83" s="38"/>
      <c r="EUE83" s="38"/>
      <c r="EUF83" s="38"/>
      <c r="EUG83" s="38"/>
      <c r="EUH83" s="38"/>
      <c r="EUI83" s="38"/>
      <c r="EUJ83" s="38"/>
      <c r="EUK83" s="38"/>
      <c r="EUL83" s="38"/>
      <c r="EUM83" s="38"/>
      <c r="EUN83" s="38"/>
      <c r="EUO83" s="38"/>
      <c r="EUP83" s="38"/>
      <c r="EUQ83" s="38"/>
      <c r="EUR83" s="38"/>
      <c r="EUS83" s="38"/>
      <c r="EUT83" s="38"/>
      <c r="EUU83" s="38"/>
      <c r="EUV83" s="38"/>
      <c r="EUW83" s="38"/>
      <c r="EUX83" s="38"/>
      <c r="EUY83" s="38"/>
      <c r="EUZ83" s="38"/>
      <c r="EVA83" s="38"/>
      <c r="EVB83" s="38"/>
      <c r="EVC83" s="38"/>
      <c r="EVD83" s="38"/>
      <c r="EVE83" s="38"/>
      <c r="EVF83" s="38"/>
      <c r="EVG83" s="38"/>
      <c r="EVH83" s="38"/>
      <c r="EVI83" s="38"/>
      <c r="EVJ83" s="38"/>
      <c r="EVK83" s="38"/>
      <c r="EVL83" s="38"/>
      <c r="EVM83" s="38"/>
      <c r="EVN83" s="38"/>
      <c r="EVO83" s="38"/>
      <c r="EVP83" s="38"/>
      <c r="EVQ83" s="38"/>
      <c r="EVR83" s="38"/>
      <c r="EVS83" s="38"/>
      <c r="EVT83" s="38"/>
      <c r="EVU83" s="38"/>
      <c r="EVV83" s="38"/>
      <c r="EVW83" s="38"/>
      <c r="EVX83" s="38"/>
      <c r="EVY83" s="38"/>
      <c r="EVZ83" s="38"/>
      <c r="EWA83" s="38"/>
      <c r="EWB83" s="38"/>
      <c r="EWC83" s="38"/>
      <c r="EWD83" s="38"/>
      <c r="EWE83" s="38"/>
      <c r="EWF83" s="38"/>
      <c r="EWG83" s="38"/>
      <c r="EWH83" s="38"/>
      <c r="EWI83" s="38"/>
      <c r="EWJ83" s="38"/>
      <c r="EWK83" s="38"/>
      <c r="EWL83" s="38"/>
      <c r="EWM83" s="38"/>
      <c r="EWN83" s="38"/>
      <c r="EWO83" s="38"/>
      <c r="EWP83" s="38"/>
      <c r="EWQ83" s="38"/>
      <c r="EWR83" s="38"/>
      <c r="EWS83" s="38"/>
      <c r="EWT83" s="38"/>
      <c r="EWU83" s="38"/>
      <c r="EWV83" s="38"/>
      <c r="EWW83" s="38"/>
      <c r="EWX83" s="38"/>
      <c r="EWY83" s="38"/>
      <c r="EWZ83" s="38"/>
      <c r="EXA83" s="38"/>
      <c r="EXB83" s="38"/>
      <c r="EXC83" s="38"/>
      <c r="EXD83" s="38"/>
      <c r="EXE83" s="38"/>
      <c r="EXF83" s="38"/>
      <c r="EXG83" s="38"/>
      <c r="EXH83" s="38"/>
      <c r="EXI83" s="38"/>
      <c r="EXJ83" s="38"/>
      <c r="EXK83" s="38"/>
      <c r="EXL83" s="38"/>
      <c r="EXM83" s="38"/>
      <c r="EXN83" s="38"/>
      <c r="EXO83" s="38"/>
      <c r="EXP83" s="38"/>
      <c r="EXQ83" s="38"/>
      <c r="EXR83" s="38"/>
      <c r="EXS83" s="38"/>
      <c r="EXT83" s="38"/>
      <c r="EXU83" s="38"/>
      <c r="EXV83" s="38"/>
      <c r="EXW83" s="38"/>
      <c r="EXX83" s="38"/>
      <c r="EXY83" s="38"/>
      <c r="EXZ83" s="38"/>
      <c r="EYA83" s="38"/>
      <c r="EYB83" s="38"/>
      <c r="EYC83" s="38"/>
      <c r="EYD83" s="38"/>
      <c r="EYE83" s="38"/>
      <c r="EYF83" s="38"/>
      <c r="EYG83" s="38"/>
      <c r="EYH83" s="38"/>
      <c r="EYI83" s="38"/>
      <c r="EYJ83" s="38"/>
      <c r="EYK83" s="38"/>
      <c r="EYL83" s="38"/>
      <c r="EYM83" s="38"/>
      <c r="EYN83" s="38"/>
      <c r="EYO83" s="38"/>
      <c r="EYP83" s="38"/>
      <c r="EYQ83" s="38"/>
      <c r="EYR83" s="38"/>
      <c r="EYS83" s="38"/>
      <c r="EYT83" s="38"/>
      <c r="EYU83" s="38"/>
      <c r="EYV83" s="38"/>
      <c r="EYW83" s="38"/>
      <c r="EYX83" s="38"/>
      <c r="EYY83" s="38"/>
      <c r="EYZ83" s="38"/>
      <c r="EZA83" s="38"/>
      <c r="EZB83" s="38"/>
      <c r="EZC83" s="38"/>
      <c r="EZD83" s="38"/>
      <c r="EZE83" s="38"/>
      <c r="EZF83" s="38"/>
      <c r="EZG83" s="38"/>
      <c r="EZH83" s="38"/>
      <c r="EZI83" s="38"/>
      <c r="EZJ83" s="38"/>
      <c r="EZK83" s="38"/>
      <c r="EZL83" s="38"/>
      <c r="EZM83" s="38"/>
      <c r="EZN83" s="38"/>
      <c r="EZO83" s="38"/>
      <c r="EZP83" s="38"/>
      <c r="EZQ83" s="38"/>
      <c r="EZR83" s="38"/>
      <c r="EZS83" s="38"/>
      <c r="EZT83" s="38"/>
      <c r="EZU83" s="38"/>
      <c r="EZV83" s="38"/>
      <c r="EZW83" s="38"/>
      <c r="EZX83" s="38"/>
      <c r="EZY83" s="38"/>
      <c r="EZZ83" s="38"/>
      <c r="FAA83" s="38"/>
      <c r="FAB83" s="38"/>
      <c r="FAC83" s="38"/>
      <c r="FAD83" s="38"/>
      <c r="FAE83" s="38"/>
      <c r="FAF83" s="38"/>
      <c r="FAG83" s="38"/>
      <c r="FAH83" s="38"/>
      <c r="FAI83" s="38"/>
      <c r="FAJ83" s="38"/>
      <c r="FAK83" s="38"/>
      <c r="FAL83" s="38"/>
      <c r="FAM83" s="38"/>
      <c r="FAN83" s="38"/>
      <c r="FAO83" s="38"/>
      <c r="FAP83" s="38"/>
      <c r="FAQ83" s="38"/>
      <c r="FAR83" s="38"/>
      <c r="FAS83" s="38"/>
      <c r="FAT83" s="38"/>
      <c r="FAU83" s="38"/>
      <c r="FAV83" s="38"/>
      <c r="FAW83" s="38"/>
      <c r="FAX83" s="38"/>
      <c r="FAY83" s="38"/>
      <c r="FAZ83" s="38"/>
      <c r="FBA83" s="38"/>
      <c r="FBB83" s="38"/>
      <c r="FBC83" s="38"/>
      <c r="FBD83" s="38"/>
      <c r="FBE83" s="38"/>
      <c r="FBF83" s="38"/>
      <c r="FBG83" s="38"/>
      <c r="FBH83" s="38"/>
      <c r="FBI83" s="38"/>
      <c r="FBJ83" s="38"/>
      <c r="FBK83" s="38"/>
      <c r="FBL83" s="38"/>
      <c r="FBM83" s="38"/>
      <c r="FBN83" s="38"/>
      <c r="FBO83" s="38"/>
      <c r="FBP83" s="38"/>
      <c r="FBQ83" s="38"/>
      <c r="FBR83" s="38"/>
      <c r="FBS83" s="38"/>
      <c r="FBT83" s="38"/>
      <c r="FBU83" s="38"/>
      <c r="FBV83" s="38"/>
      <c r="FBW83" s="38"/>
      <c r="FBX83" s="38"/>
      <c r="FBY83" s="38"/>
      <c r="FBZ83" s="38"/>
      <c r="FCA83" s="38"/>
      <c r="FCB83" s="38"/>
      <c r="FCC83" s="38"/>
      <c r="FCD83" s="38"/>
      <c r="FCE83" s="38"/>
      <c r="FCF83" s="38"/>
      <c r="FCG83" s="38"/>
      <c r="FCH83" s="38"/>
      <c r="FCI83" s="38"/>
      <c r="FCJ83" s="38"/>
      <c r="FCK83" s="38"/>
      <c r="FCL83" s="38"/>
      <c r="FCM83" s="38"/>
      <c r="FCN83" s="38"/>
      <c r="FCO83" s="38"/>
      <c r="FCP83" s="38"/>
      <c r="FCQ83" s="38"/>
      <c r="FCR83" s="38"/>
      <c r="FCS83" s="38"/>
      <c r="FCT83" s="38"/>
      <c r="FCU83" s="38"/>
      <c r="FCV83" s="38"/>
      <c r="FCW83" s="38"/>
      <c r="FCX83" s="38"/>
      <c r="FCY83" s="38"/>
      <c r="FCZ83" s="38"/>
      <c r="FDA83" s="38"/>
      <c r="FDB83" s="38"/>
      <c r="FDC83" s="38"/>
      <c r="FDD83" s="38"/>
      <c r="FDE83" s="38"/>
      <c r="FDF83" s="38"/>
      <c r="FDG83" s="38"/>
      <c r="FDH83" s="38"/>
      <c r="FDI83" s="38"/>
      <c r="FDJ83" s="38"/>
      <c r="FDK83" s="38"/>
      <c r="FDL83" s="38"/>
      <c r="FDM83" s="38"/>
      <c r="FDN83" s="38"/>
      <c r="FDO83" s="38"/>
      <c r="FDP83" s="38"/>
      <c r="FDQ83" s="38"/>
      <c r="FDR83" s="38"/>
      <c r="FDS83" s="38"/>
      <c r="FDT83" s="38"/>
      <c r="FDU83" s="38"/>
      <c r="FDV83" s="38"/>
      <c r="FDW83" s="38"/>
      <c r="FDX83" s="38"/>
      <c r="FDY83" s="38"/>
      <c r="FDZ83" s="38"/>
      <c r="FEA83" s="38"/>
      <c r="FEB83" s="38"/>
      <c r="FEC83" s="38"/>
      <c r="FED83" s="38"/>
      <c r="FEE83" s="38"/>
      <c r="FEF83" s="38"/>
      <c r="FEG83" s="38"/>
      <c r="FEH83" s="38"/>
      <c r="FEI83" s="38"/>
      <c r="FEJ83" s="38"/>
      <c r="FEK83" s="38"/>
      <c r="FEL83" s="38"/>
      <c r="FEM83" s="38"/>
      <c r="FEN83" s="38"/>
      <c r="FEO83" s="38"/>
      <c r="FEP83" s="38"/>
      <c r="FEQ83" s="38"/>
      <c r="FER83" s="38"/>
      <c r="FES83" s="38"/>
      <c r="FET83" s="38"/>
      <c r="FEU83" s="38"/>
      <c r="FEV83" s="38"/>
      <c r="FEW83" s="38"/>
      <c r="FEX83" s="38"/>
      <c r="FEY83" s="38"/>
      <c r="FEZ83" s="38"/>
      <c r="FFA83" s="38"/>
      <c r="FFB83" s="38"/>
      <c r="FFC83" s="38"/>
      <c r="FFD83" s="38"/>
      <c r="FFE83" s="38"/>
      <c r="FFF83" s="38"/>
      <c r="FFG83" s="38"/>
      <c r="FFH83" s="38"/>
      <c r="FFI83" s="38"/>
      <c r="FFJ83" s="38"/>
      <c r="FFK83" s="38"/>
      <c r="FFL83" s="38"/>
      <c r="FFM83" s="38"/>
      <c r="FFN83" s="38"/>
      <c r="FFO83" s="38"/>
      <c r="FFP83" s="38"/>
      <c r="FFQ83" s="38"/>
      <c r="FFR83" s="38"/>
      <c r="FFS83" s="38"/>
      <c r="FFT83" s="38"/>
      <c r="FFU83" s="38"/>
      <c r="FFV83" s="38"/>
      <c r="FFW83" s="38"/>
      <c r="FFX83" s="38"/>
      <c r="FFY83" s="38"/>
      <c r="FFZ83" s="38"/>
      <c r="FGA83" s="38"/>
      <c r="FGB83" s="38"/>
      <c r="FGC83" s="38"/>
      <c r="FGD83" s="38"/>
      <c r="FGE83" s="38"/>
      <c r="FGF83" s="38"/>
      <c r="FGG83" s="38"/>
      <c r="FGH83" s="38"/>
      <c r="FGI83" s="38"/>
      <c r="FGJ83" s="38"/>
      <c r="FGK83" s="38"/>
      <c r="FGL83" s="38"/>
      <c r="FGM83" s="38"/>
      <c r="FGN83" s="38"/>
      <c r="FGO83" s="38"/>
      <c r="FGP83" s="38"/>
      <c r="FGQ83" s="38"/>
      <c r="FGR83" s="38"/>
      <c r="FGS83" s="38"/>
      <c r="FGT83" s="38"/>
      <c r="FGU83" s="38"/>
      <c r="FGV83" s="38"/>
      <c r="FGW83" s="38"/>
      <c r="FGX83" s="38"/>
      <c r="FGY83" s="38"/>
      <c r="FGZ83" s="38"/>
      <c r="FHA83" s="38"/>
      <c r="FHB83" s="38"/>
      <c r="FHC83" s="38"/>
      <c r="FHD83" s="38"/>
      <c r="FHE83" s="38"/>
      <c r="FHF83" s="38"/>
      <c r="FHG83" s="38"/>
      <c r="FHH83" s="38"/>
      <c r="FHI83" s="38"/>
      <c r="FHJ83" s="38"/>
      <c r="FHK83" s="38"/>
      <c r="FHL83" s="38"/>
      <c r="FHM83" s="38"/>
      <c r="FHN83" s="38"/>
      <c r="FHO83" s="38"/>
      <c r="FHP83" s="38"/>
      <c r="FHQ83" s="38"/>
      <c r="FHR83" s="38"/>
      <c r="FHS83" s="38"/>
      <c r="FHT83" s="38"/>
      <c r="FHU83" s="38"/>
      <c r="FHV83" s="38"/>
      <c r="FHW83" s="38"/>
      <c r="FHX83" s="38"/>
      <c r="FHY83" s="38"/>
      <c r="FHZ83" s="38"/>
      <c r="FIA83" s="38"/>
      <c r="FIB83" s="38"/>
      <c r="FIC83" s="38"/>
      <c r="FID83" s="38"/>
      <c r="FIE83" s="38"/>
      <c r="FIF83" s="38"/>
      <c r="FIG83" s="38"/>
      <c r="FIH83" s="38"/>
      <c r="FII83" s="38"/>
      <c r="FIJ83" s="38"/>
      <c r="FIK83" s="38"/>
      <c r="FIL83" s="38"/>
      <c r="FIM83" s="38"/>
      <c r="FIN83" s="38"/>
      <c r="FIO83" s="38"/>
      <c r="FIP83" s="38"/>
      <c r="FIQ83" s="38"/>
      <c r="FIR83" s="38"/>
      <c r="FIS83" s="38"/>
      <c r="FIT83" s="38"/>
      <c r="FIU83" s="38"/>
      <c r="FIV83" s="38"/>
      <c r="FIW83" s="38"/>
      <c r="FIX83" s="38"/>
      <c r="FIY83" s="38"/>
      <c r="FIZ83" s="38"/>
      <c r="FJA83" s="38"/>
      <c r="FJB83" s="38"/>
      <c r="FJC83" s="38"/>
      <c r="FJD83" s="38"/>
      <c r="FJE83" s="38"/>
      <c r="FJF83" s="38"/>
      <c r="FJG83" s="38"/>
      <c r="FJH83" s="38"/>
      <c r="FJI83" s="38"/>
      <c r="FJJ83" s="38"/>
      <c r="FJK83" s="38"/>
      <c r="FJL83" s="38"/>
      <c r="FJM83" s="38"/>
      <c r="FJN83" s="38"/>
      <c r="FJO83" s="38"/>
      <c r="FJP83" s="38"/>
      <c r="FJQ83" s="38"/>
      <c r="FJR83" s="38"/>
      <c r="FJS83" s="38"/>
      <c r="FJT83" s="38"/>
      <c r="FJU83" s="38"/>
      <c r="FJV83" s="38"/>
      <c r="FJW83" s="38"/>
      <c r="FJX83" s="38"/>
      <c r="FJY83" s="38"/>
      <c r="FJZ83" s="38"/>
      <c r="FKA83" s="38"/>
      <c r="FKB83" s="38"/>
      <c r="FKC83" s="38"/>
      <c r="FKD83" s="38"/>
      <c r="FKE83" s="38"/>
      <c r="FKF83" s="38"/>
      <c r="FKG83" s="38"/>
      <c r="FKH83" s="38"/>
      <c r="FKI83" s="38"/>
      <c r="FKJ83" s="38"/>
      <c r="FKK83" s="38"/>
      <c r="FKL83" s="38"/>
      <c r="FKM83" s="38"/>
      <c r="FKN83" s="38"/>
      <c r="FKO83" s="38"/>
      <c r="FKP83" s="38"/>
      <c r="FKQ83" s="38"/>
      <c r="FKR83" s="38"/>
      <c r="FKS83" s="38"/>
      <c r="FKT83" s="38"/>
      <c r="FKU83" s="38"/>
      <c r="FKV83" s="38"/>
      <c r="FKW83" s="38"/>
      <c r="FKX83" s="38"/>
      <c r="FKY83" s="38"/>
      <c r="FKZ83" s="38"/>
      <c r="FLA83" s="38"/>
      <c r="FLB83" s="38"/>
      <c r="FLC83" s="38"/>
      <c r="FLD83" s="38"/>
      <c r="FLE83" s="38"/>
      <c r="FLF83" s="38"/>
      <c r="FLG83" s="38"/>
      <c r="FLH83" s="38"/>
      <c r="FLI83" s="38"/>
      <c r="FLJ83" s="38"/>
      <c r="FLK83" s="38"/>
      <c r="FLL83" s="38"/>
      <c r="FLM83" s="38"/>
      <c r="FLN83" s="38"/>
      <c r="FLO83" s="38"/>
      <c r="FLP83" s="38"/>
      <c r="FLQ83" s="38"/>
      <c r="FLR83" s="38"/>
      <c r="FLS83" s="38"/>
      <c r="FLT83" s="38"/>
      <c r="FLU83" s="38"/>
      <c r="FLV83" s="38"/>
      <c r="FLW83" s="38"/>
      <c r="FLX83" s="38"/>
      <c r="FLY83" s="38"/>
      <c r="FLZ83" s="38"/>
      <c r="FMA83" s="38"/>
      <c r="FMB83" s="38"/>
      <c r="FMC83" s="38"/>
      <c r="FMD83" s="38"/>
      <c r="FME83" s="38"/>
      <c r="FMF83" s="38"/>
      <c r="FMG83" s="38"/>
      <c r="FMH83" s="38"/>
      <c r="FMI83" s="38"/>
      <c r="FMJ83" s="38"/>
      <c r="FMK83" s="38"/>
      <c r="FML83" s="38"/>
      <c r="FMM83" s="38"/>
      <c r="FMN83" s="38"/>
      <c r="FMO83" s="38"/>
      <c r="FMP83" s="38"/>
      <c r="FMQ83" s="38"/>
      <c r="FMR83" s="38"/>
      <c r="FMS83" s="38"/>
      <c r="FMT83" s="38"/>
      <c r="FMU83" s="38"/>
      <c r="FMV83" s="38"/>
      <c r="FMW83" s="38"/>
      <c r="FMX83" s="38"/>
      <c r="FMY83" s="38"/>
      <c r="FMZ83" s="38"/>
      <c r="FNA83" s="38"/>
      <c r="FNB83" s="38"/>
      <c r="FNC83" s="38"/>
      <c r="FND83" s="38"/>
      <c r="FNE83" s="38"/>
      <c r="FNF83" s="38"/>
      <c r="FNG83" s="38"/>
      <c r="FNH83" s="38"/>
      <c r="FNI83" s="38"/>
      <c r="FNJ83" s="38"/>
      <c r="FNK83" s="38"/>
      <c r="FNL83" s="38"/>
      <c r="FNM83" s="38"/>
      <c r="FNN83" s="38"/>
      <c r="FNO83" s="38"/>
      <c r="FNP83" s="38"/>
      <c r="FNQ83" s="38"/>
      <c r="FNR83" s="38"/>
      <c r="FNS83" s="38"/>
      <c r="FNT83" s="38"/>
      <c r="FNU83" s="38"/>
      <c r="FNV83" s="38"/>
      <c r="FNW83" s="38"/>
      <c r="FNX83" s="38"/>
      <c r="FNY83" s="38"/>
      <c r="FNZ83" s="38"/>
      <c r="FOA83" s="38"/>
      <c r="FOB83" s="38"/>
      <c r="FOC83" s="38"/>
      <c r="FOD83" s="38"/>
      <c r="FOE83" s="38"/>
      <c r="FOF83" s="38"/>
      <c r="FOG83" s="38"/>
      <c r="FOH83" s="38"/>
      <c r="FOI83" s="38"/>
      <c r="FOJ83" s="38"/>
      <c r="FOK83" s="38"/>
      <c r="FOL83" s="38"/>
      <c r="FOM83" s="38"/>
      <c r="FON83" s="38"/>
      <c r="FOO83" s="38"/>
      <c r="FOP83" s="38"/>
      <c r="FOQ83" s="38"/>
      <c r="FOR83" s="38"/>
      <c r="FOS83" s="38"/>
      <c r="FOT83" s="38"/>
      <c r="FOU83" s="38"/>
      <c r="FOV83" s="38"/>
      <c r="FOW83" s="38"/>
      <c r="FOX83" s="38"/>
      <c r="FOY83" s="38"/>
      <c r="FOZ83" s="38"/>
      <c r="FPA83" s="38"/>
      <c r="FPB83" s="38"/>
      <c r="FPC83" s="38"/>
      <c r="FPD83" s="38"/>
      <c r="FPE83" s="38"/>
      <c r="FPF83" s="38"/>
      <c r="FPG83" s="38"/>
      <c r="FPH83" s="38"/>
      <c r="FPI83" s="38"/>
      <c r="FPJ83" s="38"/>
      <c r="FPK83" s="38"/>
      <c r="FPL83" s="38"/>
      <c r="FPM83" s="38"/>
      <c r="FPN83" s="38"/>
      <c r="FPO83" s="38"/>
      <c r="FPP83" s="38"/>
      <c r="FPQ83" s="38"/>
      <c r="FPR83" s="38"/>
      <c r="FPS83" s="38"/>
      <c r="FPT83" s="38"/>
      <c r="FPU83" s="38"/>
      <c r="FPV83" s="38"/>
      <c r="FPW83" s="38"/>
      <c r="FPX83" s="38"/>
      <c r="FPY83" s="38"/>
      <c r="FPZ83" s="38"/>
      <c r="FQA83" s="38"/>
      <c r="FQB83" s="38"/>
      <c r="FQC83" s="38"/>
      <c r="FQD83" s="38"/>
      <c r="FQE83" s="38"/>
      <c r="FQF83" s="38"/>
      <c r="FQG83" s="38"/>
      <c r="FQH83" s="38"/>
      <c r="FQI83" s="38"/>
      <c r="FQJ83" s="38"/>
      <c r="FQK83" s="38"/>
      <c r="FQL83" s="38"/>
      <c r="FQM83" s="38"/>
      <c r="FQN83" s="38"/>
      <c r="FQO83" s="38"/>
      <c r="FQP83" s="38"/>
      <c r="FQQ83" s="38"/>
      <c r="FQR83" s="38"/>
      <c r="FQS83" s="38"/>
      <c r="FQT83" s="38"/>
      <c r="FQU83" s="38"/>
      <c r="FQV83" s="38"/>
      <c r="FQW83" s="38"/>
      <c r="FQX83" s="38"/>
      <c r="FQY83" s="38"/>
      <c r="FQZ83" s="38"/>
      <c r="FRA83" s="38"/>
      <c r="FRB83" s="38"/>
      <c r="FRC83" s="38"/>
      <c r="FRD83" s="38"/>
      <c r="FRE83" s="38"/>
      <c r="FRF83" s="38"/>
      <c r="FRG83" s="38"/>
      <c r="FRH83" s="38"/>
      <c r="FRI83" s="38"/>
      <c r="FRJ83" s="38"/>
      <c r="FRK83" s="38"/>
      <c r="FRL83" s="38"/>
      <c r="FRM83" s="38"/>
      <c r="FRN83" s="38"/>
      <c r="FRO83" s="38"/>
      <c r="FRP83" s="38"/>
      <c r="FRQ83" s="38"/>
      <c r="FRR83" s="38"/>
      <c r="FRS83" s="38"/>
      <c r="FRT83" s="38"/>
      <c r="FRU83" s="38"/>
      <c r="FRV83" s="38"/>
      <c r="FRW83" s="38"/>
      <c r="FRX83" s="38"/>
      <c r="FRY83" s="38"/>
      <c r="FRZ83" s="38"/>
      <c r="FSA83" s="38"/>
      <c r="FSB83" s="38"/>
      <c r="FSC83" s="38"/>
      <c r="FSD83" s="38"/>
      <c r="FSE83" s="38"/>
      <c r="FSF83" s="38"/>
      <c r="FSG83" s="38"/>
      <c r="FSH83" s="38"/>
      <c r="FSI83" s="38"/>
      <c r="FSJ83" s="38"/>
      <c r="FSK83" s="38"/>
      <c r="FSL83" s="38"/>
      <c r="FSM83" s="38"/>
      <c r="FSN83" s="38"/>
      <c r="FSO83" s="38"/>
      <c r="FSP83" s="38"/>
      <c r="FSQ83" s="38"/>
      <c r="FSR83" s="38"/>
      <c r="FSS83" s="38"/>
      <c r="FST83" s="38"/>
      <c r="FSU83" s="38"/>
      <c r="FSV83" s="38"/>
      <c r="FSW83" s="38"/>
      <c r="FSX83" s="38"/>
      <c r="FSY83" s="38"/>
      <c r="FSZ83" s="38"/>
      <c r="FTA83" s="38"/>
      <c r="FTB83" s="38"/>
      <c r="FTC83" s="38"/>
      <c r="FTD83" s="38"/>
      <c r="FTE83" s="38"/>
      <c r="FTF83" s="38"/>
      <c r="FTG83" s="38"/>
      <c r="FTH83" s="38"/>
      <c r="FTI83" s="38"/>
      <c r="FTJ83" s="38"/>
      <c r="FTK83" s="38"/>
      <c r="FTL83" s="38"/>
      <c r="FTM83" s="38"/>
      <c r="FTN83" s="38"/>
      <c r="FTO83" s="38"/>
      <c r="FTP83" s="38"/>
      <c r="FTQ83" s="38"/>
      <c r="FTR83" s="38"/>
      <c r="FTS83" s="38"/>
      <c r="FTT83" s="38"/>
      <c r="FTU83" s="38"/>
      <c r="FTV83" s="38"/>
      <c r="FTW83" s="38"/>
      <c r="FTX83" s="38"/>
      <c r="FTY83" s="38"/>
      <c r="FTZ83" s="38"/>
      <c r="FUA83" s="38"/>
      <c r="FUB83" s="38"/>
      <c r="FUC83" s="38"/>
      <c r="FUD83" s="38"/>
      <c r="FUE83" s="38"/>
      <c r="FUF83" s="38"/>
      <c r="FUG83" s="38"/>
      <c r="FUH83" s="38"/>
      <c r="FUI83" s="38"/>
      <c r="FUJ83" s="38"/>
      <c r="FUK83" s="38"/>
      <c r="FUL83" s="38"/>
      <c r="FUM83" s="38"/>
      <c r="FUN83" s="38"/>
      <c r="FUO83" s="38"/>
      <c r="FUP83" s="38"/>
      <c r="FUQ83" s="38"/>
      <c r="FUR83" s="38"/>
      <c r="FUS83" s="38"/>
      <c r="FUT83" s="38"/>
      <c r="FUU83" s="38"/>
      <c r="FUV83" s="38"/>
      <c r="FUW83" s="38"/>
      <c r="FUX83" s="38"/>
      <c r="FUY83" s="38"/>
      <c r="FUZ83" s="38"/>
      <c r="FVA83" s="38"/>
      <c r="FVB83" s="38"/>
      <c r="FVC83" s="38"/>
      <c r="FVD83" s="38"/>
      <c r="FVE83" s="38"/>
      <c r="FVF83" s="38"/>
      <c r="FVG83" s="38"/>
      <c r="FVH83" s="38"/>
      <c r="FVI83" s="38"/>
      <c r="FVJ83" s="38"/>
      <c r="FVK83" s="38"/>
      <c r="FVL83" s="38"/>
      <c r="FVM83" s="38"/>
      <c r="FVN83" s="38"/>
      <c r="FVO83" s="38"/>
      <c r="FVP83" s="38"/>
      <c r="FVQ83" s="38"/>
      <c r="FVR83" s="38"/>
      <c r="FVS83" s="38"/>
      <c r="FVT83" s="38"/>
      <c r="FVU83" s="38"/>
      <c r="FVV83" s="38"/>
      <c r="FVW83" s="38"/>
      <c r="FVX83" s="38"/>
      <c r="FVY83" s="38"/>
      <c r="FVZ83" s="38"/>
      <c r="FWA83" s="38"/>
      <c r="FWB83" s="38"/>
      <c r="FWC83" s="38"/>
      <c r="FWD83" s="38"/>
      <c r="FWE83" s="38"/>
      <c r="FWF83" s="38"/>
      <c r="FWG83" s="38"/>
      <c r="FWH83" s="38"/>
      <c r="FWI83" s="38"/>
      <c r="FWJ83" s="38"/>
      <c r="FWK83" s="38"/>
      <c r="FWL83" s="38"/>
      <c r="FWM83" s="38"/>
      <c r="FWN83" s="38"/>
      <c r="FWO83" s="38"/>
      <c r="FWP83" s="38"/>
      <c r="FWQ83" s="38"/>
      <c r="FWR83" s="38"/>
      <c r="FWS83" s="38"/>
      <c r="FWT83" s="38"/>
      <c r="FWU83" s="38"/>
      <c r="FWV83" s="38"/>
      <c r="FWW83" s="38"/>
      <c r="FWX83" s="38"/>
      <c r="FWY83" s="38"/>
      <c r="FWZ83" s="38"/>
      <c r="FXA83" s="38"/>
      <c r="FXB83" s="38"/>
      <c r="FXC83" s="38"/>
      <c r="FXD83" s="38"/>
      <c r="FXE83" s="38"/>
      <c r="FXF83" s="38"/>
      <c r="FXG83" s="38"/>
      <c r="FXH83" s="38"/>
      <c r="FXI83" s="38"/>
      <c r="FXJ83" s="38"/>
      <c r="FXK83" s="38"/>
      <c r="FXL83" s="38"/>
      <c r="FXM83" s="38"/>
      <c r="FXN83" s="38"/>
      <c r="FXO83" s="38"/>
      <c r="FXP83" s="38"/>
      <c r="FXQ83" s="38"/>
      <c r="FXR83" s="38"/>
      <c r="FXS83" s="38"/>
      <c r="FXT83" s="38"/>
      <c r="FXU83" s="38"/>
      <c r="FXV83" s="38"/>
      <c r="FXW83" s="38"/>
      <c r="FXX83" s="38"/>
      <c r="FXY83" s="38"/>
      <c r="FXZ83" s="38"/>
      <c r="FYA83" s="38"/>
      <c r="FYB83" s="38"/>
      <c r="FYC83" s="38"/>
      <c r="FYD83" s="38"/>
      <c r="FYE83" s="38"/>
      <c r="FYF83" s="38"/>
      <c r="FYG83" s="38"/>
      <c r="FYH83" s="38"/>
      <c r="FYI83" s="38"/>
      <c r="FYJ83" s="38"/>
      <c r="FYK83" s="38"/>
      <c r="FYL83" s="38"/>
      <c r="FYM83" s="38"/>
      <c r="FYN83" s="38"/>
      <c r="FYO83" s="38"/>
      <c r="FYP83" s="38"/>
      <c r="FYQ83" s="38"/>
      <c r="FYR83" s="38"/>
      <c r="FYS83" s="38"/>
      <c r="FYT83" s="38"/>
      <c r="FYU83" s="38"/>
      <c r="FYV83" s="38"/>
      <c r="FYW83" s="38"/>
      <c r="FYX83" s="38"/>
      <c r="FYY83" s="38"/>
      <c r="FYZ83" s="38"/>
      <c r="FZA83" s="38"/>
      <c r="FZB83" s="38"/>
      <c r="FZC83" s="38"/>
      <c r="FZD83" s="38"/>
      <c r="FZE83" s="38"/>
      <c r="FZF83" s="38"/>
      <c r="FZG83" s="38"/>
      <c r="FZH83" s="38"/>
      <c r="FZI83" s="38"/>
      <c r="FZJ83" s="38"/>
      <c r="FZK83" s="38"/>
      <c r="FZL83" s="38"/>
      <c r="FZM83" s="38"/>
      <c r="FZN83" s="38"/>
      <c r="FZO83" s="38"/>
      <c r="FZP83" s="38"/>
      <c r="FZQ83" s="38"/>
      <c r="FZR83" s="38"/>
      <c r="FZS83" s="38"/>
      <c r="FZT83" s="38"/>
      <c r="FZU83" s="38"/>
      <c r="FZV83" s="38"/>
      <c r="FZW83" s="38"/>
      <c r="FZX83" s="38"/>
      <c r="FZY83" s="38"/>
      <c r="FZZ83" s="38"/>
      <c r="GAA83" s="38"/>
      <c r="GAB83" s="38"/>
      <c r="GAC83" s="38"/>
      <c r="GAD83" s="38"/>
      <c r="GAE83" s="38"/>
      <c r="GAF83" s="38"/>
      <c r="GAG83" s="38"/>
      <c r="GAH83" s="38"/>
      <c r="GAI83" s="38"/>
      <c r="GAJ83" s="38"/>
      <c r="GAK83" s="38"/>
      <c r="GAL83" s="38"/>
      <c r="GAM83" s="38"/>
      <c r="GAN83" s="38"/>
      <c r="GAO83" s="38"/>
      <c r="GAP83" s="38"/>
      <c r="GAQ83" s="38"/>
      <c r="GAR83" s="38"/>
      <c r="GAS83" s="38"/>
      <c r="GAT83" s="38"/>
      <c r="GAU83" s="38"/>
      <c r="GAV83" s="38"/>
      <c r="GAW83" s="38"/>
      <c r="GAX83" s="38"/>
      <c r="GAY83" s="38"/>
      <c r="GAZ83" s="38"/>
      <c r="GBA83" s="38"/>
      <c r="GBB83" s="38"/>
      <c r="GBC83" s="38"/>
      <c r="GBD83" s="38"/>
      <c r="GBE83" s="38"/>
      <c r="GBF83" s="38"/>
      <c r="GBG83" s="38"/>
      <c r="GBH83" s="38"/>
      <c r="GBI83" s="38"/>
      <c r="GBJ83" s="38"/>
      <c r="GBK83" s="38"/>
      <c r="GBL83" s="38"/>
      <c r="GBM83" s="38"/>
      <c r="GBN83" s="38"/>
      <c r="GBO83" s="38"/>
      <c r="GBP83" s="38"/>
      <c r="GBQ83" s="38"/>
      <c r="GBR83" s="38"/>
      <c r="GBS83" s="38"/>
      <c r="GBT83" s="38"/>
      <c r="GBU83" s="38"/>
      <c r="GBV83" s="38"/>
      <c r="GBW83" s="38"/>
      <c r="GBX83" s="38"/>
      <c r="GBY83" s="38"/>
      <c r="GBZ83" s="38"/>
      <c r="GCA83" s="38"/>
      <c r="GCB83" s="38"/>
      <c r="GCC83" s="38"/>
      <c r="GCD83" s="38"/>
      <c r="GCE83" s="38"/>
      <c r="GCF83" s="38"/>
      <c r="GCG83" s="38"/>
      <c r="GCH83" s="38"/>
      <c r="GCI83" s="38"/>
      <c r="GCJ83" s="38"/>
      <c r="GCK83" s="38"/>
      <c r="GCL83" s="38"/>
      <c r="GCM83" s="38"/>
      <c r="GCN83" s="38"/>
      <c r="GCO83" s="38"/>
      <c r="GCP83" s="38"/>
      <c r="GCQ83" s="38"/>
      <c r="GCR83" s="38"/>
      <c r="GCS83" s="38"/>
      <c r="GCT83" s="38"/>
      <c r="GCU83" s="38"/>
      <c r="GCV83" s="38"/>
      <c r="GCW83" s="38"/>
      <c r="GCX83" s="38"/>
      <c r="GCY83" s="38"/>
      <c r="GCZ83" s="38"/>
      <c r="GDA83" s="38"/>
      <c r="GDB83" s="38"/>
      <c r="GDC83" s="38"/>
      <c r="GDD83" s="38"/>
      <c r="GDE83" s="38"/>
      <c r="GDF83" s="38"/>
      <c r="GDG83" s="38"/>
      <c r="GDH83" s="38"/>
      <c r="GDI83" s="38"/>
      <c r="GDJ83" s="38"/>
      <c r="GDK83" s="38"/>
      <c r="GDL83" s="38"/>
      <c r="GDM83" s="38"/>
      <c r="GDN83" s="38"/>
      <c r="GDO83" s="38"/>
      <c r="GDP83" s="38"/>
      <c r="GDQ83" s="38"/>
      <c r="GDR83" s="38"/>
      <c r="GDS83" s="38"/>
      <c r="GDT83" s="38"/>
      <c r="GDU83" s="38"/>
      <c r="GDV83" s="38"/>
      <c r="GDW83" s="38"/>
      <c r="GDX83" s="38"/>
      <c r="GDY83" s="38"/>
      <c r="GDZ83" s="38"/>
      <c r="GEA83" s="38"/>
      <c r="GEB83" s="38"/>
      <c r="GEC83" s="38"/>
      <c r="GED83" s="38"/>
      <c r="GEE83" s="38"/>
      <c r="GEF83" s="38"/>
      <c r="GEG83" s="38"/>
      <c r="GEH83" s="38"/>
      <c r="GEI83" s="38"/>
      <c r="GEJ83" s="38"/>
      <c r="GEK83" s="38"/>
      <c r="GEL83" s="38"/>
      <c r="GEM83" s="38"/>
      <c r="GEN83" s="38"/>
      <c r="GEO83" s="38"/>
      <c r="GEP83" s="38"/>
      <c r="GEQ83" s="38"/>
      <c r="GER83" s="38"/>
      <c r="GES83" s="38"/>
      <c r="GET83" s="38"/>
      <c r="GEU83" s="38"/>
      <c r="GEV83" s="38"/>
      <c r="GEW83" s="38"/>
      <c r="GEX83" s="38"/>
      <c r="GEY83" s="38"/>
      <c r="GEZ83" s="38"/>
      <c r="GFA83" s="38"/>
      <c r="GFB83" s="38"/>
      <c r="GFC83" s="38"/>
      <c r="GFD83" s="38"/>
      <c r="GFE83" s="38"/>
      <c r="GFF83" s="38"/>
      <c r="GFG83" s="38"/>
      <c r="GFH83" s="38"/>
      <c r="GFI83" s="38"/>
      <c r="GFJ83" s="38"/>
      <c r="GFK83" s="38"/>
      <c r="GFL83" s="38"/>
      <c r="GFM83" s="38"/>
      <c r="GFN83" s="38"/>
      <c r="GFO83" s="38"/>
      <c r="GFP83" s="38"/>
      <c r="GFQ83" s="38"/>
      <c r="GFR83" s="38"/>
      <c r="GFS83" s="38"/>
      <c r="GFT83" s="38"/>
      <c r="GFU83" s="38"/>
      <c r="GFV83" s="38"/>
      <c r="GFW83" s="38"/>
      <c r="GFX83" s="38"/>
      <c r="GFY83" s="38"/>
      <c r="GFZ83" s="38"/>
      <c r="GGA83" s="38"/>
      <c r="GGB83" s="38"/>
      <c r="GGC83" s="38"/>
      <c r="GGD83" s="38"/>
      <c r="GGE83" s="38"/>
      <c r="GGF83" s="38"/>
      <c r="GGG83" s="38"/>
      <c r="GGH83" s="38"/>
      <c r="GGI83" s="38"/>
      <c r="GGJ83" s="38"/>
      <c r="GGK83" s="38"/>
      <c r="GGL83" s="38"/>
      <c r="GGM83" s="38"/>
      <c r="GGN83" s="38"/>
      <c r="GGO83" s="38"/>
      <c r="GGP83" s="38"/>
      <c r="GGQ83" s="38"/>
      <c r="GGR83" s="38"/>
      <c r="GGS83" s="38"/>
      <c r="GGT83" s="38"/>
      <c r="GGU83" s="38"/>
      <c r="GGV83" s="38"/>
      <c r="GGW83" s="38"/>
      <c r="GGX83" s="38"/>
      <c r="GGY83" s="38"/>
      <c r="GGZ83" s="38"/>
      <c r="GHA83" s="38"/>
      <c r="GHB83" s="38"/>
      <c r="GHC83" s="38"/>
      <c r="GHD83" s="38"/>
      <c r="GHE83" s="38"/>
      <c r="GHF83" s="38"/>
      <c r="GHG83" s="38"/>
      <c r="GHH83" s="38"/>
      <c r="GHI83" s="38"/>
      <c r="GHJ83" s="38"/>
      <c r="GHK83" s="38"/>
      <c r="GHL83" s="38"/>
      <c r="GHM83" s="38"/>
      <c r="GHN83" s="38"/>
      <c r="GHO83" s="38"/>
      <c r="GHP83" s="38"/>
      <c r="GHQ83" s="38"/>
      <c r="GHR83" s="38"/>
      <c r="GHS83" s="38"/>
      <c r="GHT83" s="38"/>
      <c r="GHU83" s="38"/>
      <c r="GHV83" s="38"/>
      <c r="GHW83" s="38"/>
      <c r="GHX83" s="38"/>
      <c r="GHY83" s="38"/>
      <c r="GHZ83" s="38"/>
      <c r="GIA83" s="38"/>
      <c r="GIB83" s="38"/>
      <c r="GIC83" s="38"/>
      <c r="GID83" s="38"/>
      <c r="GIE83" s="38"/>
      <c r="GIF83" s="38"/>
      <c r="GIG83" s="38"/>
      <c r="GIH83" s="38"/>
      <c r="GII83" s="38"/>
      <c r="GIJ83" s="38"/>
      <c r="GIK83" s="38"/>
      <c r="GIL83" s="38"/>
      <c r="GIM83" s="38"/>
      <c r="GIN83" s="38"/>
      <c r="GIO83" s="38"/>
      <c r="GIP83" s="38"/>
      <c r="GIQ83" s="38"/>
      <c r="GIR83" s="38"/>
      <c r="GIS83" s="38"/>
      <c r="GIT83" s="38"/>
      <c r="GIU83" s="38"/>
      <c r="GIV83" s="38"/>
      <c r="GIW83" s="38"/>
      <c r="GIX83" s="38"/>
      <c r="GIY83" s="38"/>
      <c r="GIZ83" s="38"/>
      <c r="GJA83" s="38"/>
      <c r="GJB83" s="38"/>
      <c r="GJC83" s="38"/>
      <c r="GJD83" s="38"/>
      <c r="GJE83" s="38"/>
      <c r="GJF83" s="38"/>
      <c r="GJG83" s="38"/>
      <c r="GJH83" s="38"/>
      <c r="GJI83" s="38"/>
      <c r="GJJ83" s="38"/>
      <c r="GJK83" s="38"/>
      <c r="GJL83" s="38"/>
      <c r="GJM83" s="38"/>
      <c r="GJN83" s="38"/>
      <c r="GJO83" s="38"/>
      <c r="GJP83" s="38"/>
      <c r="GJQ83" s="38"/>
      <c r="GJR83" s="38"/>
      <c r="GJS83" s="38"/>
      <c r="GJT83" s="38"/>
      <c r="GJU83" s="38"/>
      <c r="GJV83" s="38"/>
      <c r="GJW83" s="38"/>
      <c r="GJX83" s="38"/>
      <c r="GJY83" s="38"/>
      <c r="GJZ83" s="38"/>
      <c r="GKA83" s="38"/>
      <c r="GKB83" s="38"/>
      <c r="GKC83" s="38"/>
      <c r="GKD83" s="38"/>
      <c r="GKE83" s="38"/>
      <c r="GKF83" s="38"/>
      <c r="GKG83" s="38"/>
      <c r="GKH83" s="38"/>
      <c r="GKI83" s="38"/>
      <c r="GKJ83" s="38"/>
      <c r="GKK83" s="38"/>
      <c r="GKL83" s="38"/>
      <c r="GKM83" s="38"/>
      <c r="GKN83" s="38"/>
      <c r="GKO83" s="38"/>
      <c r="GKP83" s="38"/>
      <c r="GKQ83" s="38"/>
      <c r="GKR83" s="38"/>
      <c r="GKS83" s="38"/>
      <c r="GKT83" s="38"/>
      <c r="GKU83" s="38"/>
      <c r="GKV83" s="38"/>
      <c r="GKW83" s="38"/>
      <c r="GKX83" s="38"/>
      <c r="GKY83" s="38"/>
      <c r="GKZ83" s="38"/>
      <c r="GLA83" s="38"/>
      <c r="GLB83" s="38"/>
      <c r="GLC83" s="38"/>
      <c r="GLD83" s="38"/>
      <c r="GLE83" s="38"/>
      <c r="GLF83" s="38"/>
      <c r="GLG83" s="38"/>
      <c r="GLH83" s="38"/>
      <c r="GLI83" s="38"/>
      <c r="GLJ83" s="38"/>
      <c r="GLK83" s="38"/>
      <c r="GLL83" s="38"/>
      <c r="GLM83" s="38"/>
      <c r="GLN83" s="38"/>
      <c r="GLO83" s="38"/>
      <c r="GLP83" s="38"/>
      <c r="GLQ83" s="38"/>
      <c r="GLR83" s="38"/>
      <c r="GLS83" s="38"/>
      <c r="GLT83" s="38"/>
      <c r="GLU83" s="38"/>
      <c r="GLV83" s="38"/>
      <c r="GLW83" s="38"/>
      <c r="GLX83" s="38"/>
      <c r="GLY83" s="38"/>
      <c r="GLZ83" s="38"/>
      <c r="GMA83" s="38"/>
      <c r="GMB83" s="38"/>
      <c r="GMC83" s="38"/>
      <c r="GMD83" s="38"/>
      <c r="GME83" s="38"/>
      <c r="GMF83" s="38"/>
      <c r="GMG83" s="38"/>
      <c r="GMH83" s="38"/>
      <c r="GMI83" s="38"/>
      <c r="GMJ83" s="38"/>
      <c r="GMK83" s="38"/>
      <c r="GML83" s="38"/>
      <c r="GMM83" s="38"/>
      <c r="GMN83" s="38"/>
      <c r="GMO83" s="38"/>
      <c r="GMP83" s="38"/>
      <c r="GMQ83" s="38"/>
      <c r="GMR83" s="38"/>
      <c r="GMS83" s="38"/>
      <c r="GMT83" s="38"/>
      <c r="GMU83" s="38"/>
      <c r="GMV83" s="38"/>
      <c r="GMW83" s="38"/>
      <c r="GMX83" s="38"/>
      <c r="GMY83" s="38"/>
      <c r="GMZ83" s="38"/>
      <c r="GNA83" s="38"/>
      <c r="GNB83" s="38"/>
      <c r="GNC83" s="38"/>
      <c r="GND83" s="38"/>
      <c r="GNE83" s="38"/>
      <c r="GNF83" s="38"/>
      <c r="GNG83" s="38"/>
      <c r="GNH83" s="38"/>
      <c r="GNI83" s="38"/>
      <c r="GNJ83" s="38"/>
      <c r="GNK83" s="38"/>
      <c r="GNL83" s="38"/>
      <c r="GNM83" s="38"/>
      <c r="GNN83" s="38"/>
      <c r="GNO83" s="38"/>
      <c r="GNP83" s="38"/>
      <c r="GNQ83" s="38"/>
      <c r="GNR83" s="38"/>
      <c r="GNS83" s="38"/>
      <c r="GNT83" s="38"/>
      <c r="GNU83" s="38"/>
      <c r="GNV83" s="38"/>
      <c r="GNW83" s="38"/>
      <c r="GNX83" s="38"/>
      <c r="GNY83" s="38"/>
      <c r="GNZ83" s="38"/>
      <c r="GOA83" s="38"/>
      <c r="GOB83" s="38"/>
      <c r="GOC83" s="38"/>
      <c r="GOD83" s="38"/>
      <c r="GOE83" s="38"/>
      <c r="GOF83" s="38"/>
      <c r="GOG83" s="38"/>
      <c r="GOH83" s="38"/>
      <c r="GOI83" s="38"/>
      <c r="GOJ83" s="38"/>
      <c r="GOK83" s="38"/>
      <c r="GOL83" s="38"/>
      <c r="GOM83" s="38"/>
      <c r="GON83" s="38"/>
      <c r="GOO83" s="38"/>
      <c r="GOP83" s="38"/>
      <c r="GOQ83" s="38"/>
      <c r="GOR83" s="38"/>
      <c r="GOS83" s="38"/>
      <c r="GOT83" s="38"/>
      <c r="GOU83" s="38"/>
      <c r="GOV83" s="38"/>
      <c r="GOW83" s="38"/>
      <c r="GOX83" s="38"/>
      <c r="GOY83" s="38"/>
      <c r="GOZ83" s="38"/>
      <c r="GPA83" s="38"/>
      <c r="GPB83" s="38"/>
      <c r="GPC83" s="38"/>
      <c r="GPD83" s="38"/>
      <c r="GPE83" s="38"/>
      <c r="GPF83" s="38"/>
      <c r="GPG83" s="38"/>
      <c r="GPH83" s="38"/>
      <c r="GPI83" s="38"/>
      <c r="GPJ83" s="38"/>
      <c r="GPK83" s="38"/>
      <c r="GPL83" s="38"/>
      <c r="GPM83" s="38"/>
      <c r="GPN83" s="38"/>
      <c r="GPO83" s="38"/>
      <c r="GPP83" s="38"/>
      <c r="GPQ83" s="38"/>
      <c r="GPR83" s="38"/>
      <c r="GPS83" s="38"/>
      <c r="GPT83" s="38"/>
      <c r="GPU83" s="38"/>
      <c r="GPV83" s="38"/>
      <c r="GPW83" s="38"/>
      <c r="GPX83" s="38"/>
      <c r="GPY83" s="38"/>
      <c r="GPZ83" s="38"/>
      <c r="GQA83" s="38"/>
      <c r="GQB83" s="38"/>
      <c r="GQC83" s="38"/>
      <c r="GQD83" s="38"/>
      <c r="GQE83" s="38"/>
      <c r="GQF83" s="38"/>
      <c r="GQG83" s="38"/>
      <c r="GQH83" s="38"/>
      <c r="GQI83" s="38"/>
      <c r="GQJ83" s="38"/>
      <c r="GQK83" s="38"/>
      <c r="GQL83" s="38"/>
      <c r="GQM83" s="38"/>
      <c r="GQN83" s="38"/>
      <c r="GQO83" s="38"/>
      <c r="GQP83" s="38"/>
      <c r="GQQ83" s="38"/>
      <c r="GQR83" s="38"/>
      <c r="GQS83" s="38"/>
      <c r="GQT83" s="38"/>
      <c r="GQU83" s="38"/>
      <c r="GQV83" s="38"/>
      <c r="GQW83" s="38"/>
      <c r="GQX83" s="38"/>
      <c r="GQY83" s="38"/>
      <c r="GQZ83" s="38"/>
      <c r="GRA83" s="38"/>
      <c r="GRB83" s="38"/>
      <c r="GRC83" s="38"/>
      <c r="GRD83" s="38"/>
      <c r="GRE83" s="38"/>
      <c r="GRF83" s="38"/>
      <c r="GRG83" s="38"/>
      <c r="GRH83" s="38"/>
      <c r="GRI83" s="38"/>
      <c r="GRJ83" s="38"/>
      <c r="GRK83" s="38"/>
      <c r="GRL83" s="38"/>
      <c r="GRM83" s="38"/>
      <c r="GRN83" s="38"/>
      <c r="GRO83" s="38"/>
      <c r="GRP83" s="38"/>
      <c r="GRQ83" s="38"/>
      <c r="GRR83" s="38"/>
      <c r="GRS83" s="38"/>
      <c r="GRT83" s="38"/>
      <c r="GRU83" s="38"/>
      <c r="GRV83" s="38"/>
      <c r="GRW83" s="38"/>
      <c r="GRX83" s="38"/>
      <c r="GRY83" s="38"/>
      <c r="GRZ83" s="38"/>
      <c r="GSA83" s="38"/>
      <c r="GSB83" s="38"/>
      <c r="GSC83" s="38"/>
      <c r="GSD83" s="38"/>
      <c r="GSE83" s="38"/>
      <c r="GSF83" s="38"/>
      <c r="GSG83" s="38"/>
      <c r="GSH83" s="38"/>
      <c r="GSI83" s="38"/>
      <c r="GSJ83" s="38"/>
      <c r="GSK83" s="38"/>
      <c r="GSL83" s="38"/>
      <c r="GSM83" s="38"/>
      <c r="GSN83" s="38"/>
      <c r="GSO83" s="38"/>
      <c r="GSP83" s="38"/>
      <c r="GSQ83" s="38"/>
      <c r="GSR83" s="38"/>
      <c r="GSS83" s="38"/>
      <c r="GST83" s="38"/>
      <c r="GSU83" s="38"/>
      <c r="GSV83" s="38"/>
      <c r="GSW83" s="38"/>
      <c r="GSX83" s="38"/>
      <c r="GSY83" s="38"/>
      <c r="GSZ83" s="38"/>
      <c r="GTA83" s="38"/>
      <c r="GTB83" s="38"/>
      <c r="GTC83" s="38"/>
      <c r="GTD83" s="38"/>
      <c r="GTE83" s="38"/>
      <c r="GTF83" s="38"/>
      <c r="GTG83" s="38"/>
      <c r="GTH83" s="38"/>
      <c r="GTI83" s="38"/>
      <c r="GTJ83" s="38"/>
      <c r="GTK83" s="38"/>
      <c r="GTL83" s="38"/>
      <c r="GTM83" s="38"/>
      <c r="GTN83" s="38"/>
      <c r="GTO83" s="38"/>
      <c r="GTP83" s="38"/>
      <c r="GTQ83" s="38"/>
      <c r="GTR83" s="38"/>
      <c r="GTS83" s="38"/>
      <c r="GTT83" s="38"/>
      <c r="GTU83" s="38"/>
      <c r="GTV83" s="38"/>
      <c r="GTW83" s="38"/>
      <c r="GTX83" s="38"/>
      <c r="GTY83" s="38"/>
      <c r="GTZ83" s="38"/>
      <c r="GUA83" s="38"/>
      <c r="GUB83" s="38"/>
      <c r="GUC83" s="38"/>
      <c r="GUD83" s="38"/>
      <c r="GUE83" s="38"/>
      <c r="GUF83" s="38"/>
      <c r="GUG83" s="38"/>
      <c r="GUH83" s="38"/>
      <c r="GUI83" s="38"/>
      <c r="GUJ83" s="38"/>
      <c r="GUK83" s="38"/>
      <c r="GUL83" s="38"/>
      <c r="GUM83" s="38"/>
      <c r="GUN83" s="38"/>
      <c r="GUO83" s="38"/>
      <c r="GUP83" s="38"/>
      <c r="GUQ83" s="38"/>
      <c r="GUR83" s="38"/>
      <c r="GUS83" s="38"/>
      <c r="GUT83" s="38"/>
      <c r="GUU83" s="38"/>
      <c r="GUV83" s="38"/>
      <c r="GUW83" s="38"/>
      <c r="GUX83" s="38"/>
      <c r="GUY83" s="38"/>
      <c r="GUZ83" s="38"/>
      <c r="GVA83" s="38"/>
      <c r="GVB83" s="38"/>
      <c r="GVC83" s="38"/>
      <c r="GVD83" s="38"/>
      <c r="GVE83" s="38"/>
    </row>
    <row r="84" spans="1:5309" ht="25.5">
      <c r="A84" s="484" t="s">
        <v>0</v>
      </c>
      <c r="B84" s="485"/>
      <c r="C84" s="485"/>
      <c r="D84" s="485"/>
      <c r="E84" s="485"/>
      <c r="F84" s="485"/>
      <c r="G84" s="485"/>
      <c r="H84" s="485"/>
      <c r="I84" s="485"/>
      <c r="J84" s="485"/>
      <c r="K84" s="485"/>
      <c r="L84" s="485"/>
      <c r="M84" s="485"/>
      <c r="N84" s="485"/>
      <c r="O84" s="485"/>
      <c r="P84" s="485"/>
      <c r="Q84" s="485"/>
      <c r="R84" s="486"/>
      <c r="S84" s="165"/>
      <c r="T84" s="165"/>
      <c r="U84" s="165"/>
      <c r="V84" s="166"/>
      <c r="W84" s="165"/>
      <c r="X84" s="166"/>
      <c r="Y84" s="165"/>
      <c r="Z84" s="180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6"/>
      <c r="AQ84" s="66"/>
      <c r="AR84" s="66"/>
      <c r="AS84" s="66"/>
      <c r="AT84" s="66"/>
      <c r="AU84" s="66"/>
      <c r="AV84" s="66"/>
      <c r="AW84" s="66"/>
      <c r="AX84" s="66"/>
      <c r="AY84" s="66"/>
      <c r="AZ84" s="66"/>
      <c r="BA84" s="66"/>
      <c r="BB84" s="66"/>
      <c r="BC84" s="66"/>
      <c r="BD84" s="66"/>
      <c r="BE84" s="66"/>
      <c r="BF84" s="66"/>
      <c r="BG84" s="66"/>
      <c r="BH84" s="66"/>
      <c r="BI84" s="66"/>
      <c r="BJ84" s="66"/>
      <c r="BK84" s="66"/>
      <c r="BL84" s="66"/>
      <c r="BM84" s="66"/>
      <c r="BN84" s="66"/>
      <c r="BO84" s="66"/>
      <c r="BP84" s="66"/>
      <c r="BQ84" s="66"/>
      <c r="BR84" s="66"/>
      <c r="BS84" s="66"/>
      <c r="BT84" s="66"/>
      <c r="BU84" s="66"/>
      <c r="BV84" s="66"/>
      <c r="BW84" s="66"/>
      <c r="BX84" s="66"/>
      <c r="BY84" s="66"/>
      <c r="BZ84" s="66"/>
      <c r="CA84" s="66"/>
      <c r="CB84" s="66"/>
      <c r="CC84" s="66"/>
      <c r="CD84" s="66"/>
      <c r="CE84" s="66"/>
      <c r="CF84" s="66"/>
      <c r="CG84" s="66"/>
      <c r="CH84" s="66"/>
      <c r="CI84" s="66"/>
      <c r="CJ84" s="66"/>
      <c r="CK84" s="66"/>
      <c r="CL84" s="66"/>
      <c r="CM84" s="66"/>
      <c r="CN84" s="66"/>
      <c r="CO84" s="66"/>
      <c r="CP84" s="66"/>
      <c r="CQ84" s="66"/>
      <c r="CR84" s="66"/>
      <c r="CS84" s="66"/>
      <c r="CT84" s="66"/>
      <c r="CU84" s="66"/>
      <c r="CV84" s="66"/>
      <c r="CW84" s="66"/>
      <c r="CX84" s="66"/>
      <c r="CY84" s="66"/>
      <c r="CZ84" s="66"/>
      <c r="DA84" s="66"/>
      <c r="DB84" s="66"/>
      <c r="DC84" s="66"/>
      <c r="DD84" s="66"/>
      <c r="DE84" s="66"/>
      <c r="DF84" s="66"/>
      <c r="DG84" s="66"/>
      <c r="DH84" s="66"/>
      <c r="DI84" s="66"/>
      <c r="DJ84" s="66"/>
      <c r="DK84" s="66"/>
      <c r="DL84" s="66"/>
      <c r="DM84" s="66"/>
      <c r="DN84" s="66"/>
      <c r="DO84" s="66"/>
      <c r="DP84" s="66"/>
      <c r="DQ84" s="66"/>
      <c r="DR84" s="66"/>
      <c r="DS84" s="66"/>
      <c r="DT84" s="66"/>
      <c r="DU84" s="66"/>
      <c r="DV84" s="66"/>
      <c r="DW84" s="66"/>
      <c r="DX84" s="66"/>
      <c r="DY84" s="66"/>
      <c r="DZ84" s="66"/>
      <c r="EA84" s="66"/>
      <c r="EB84" s="66"/>
      <c r="EC84" s="66"/>
      <c r="ED84" s="66"/>
      <c r="EE84" s="66"/>
      <c r="EF84" s="66"/>
      <c r="EG84" s="66"/>
      <c r="EH84" s="66"/>
      <c r="EI84" s="66"/>
      <c r="EJ84" s="66"/>
      <c r="EK84" s="66"/>
      <c r="EL84" s="66"/>
      <c r="EM84" s="66"/>
      <c r="EN84" s="66"/>
      <c r="EO84" s="66"/>
      <c r="EP84" s="66"/>
      <c r="EQ84" s="66"/>
      <c r="ER84" s="66"/>
      <c r="ES84" s="66"/>
      <c r="ET84" s="66"/>
      <c r="EU84" s="66"/>
      <c r="EV84" s="66"/>
      <c r="EW84" s="66"/>
      <c r="EX84" s="66"/>
      <c r="EY84" s="66"/>
      <c r="EZ84" s="66"/>
      <c r="FA84" s="66"/>
      <c r="FB84" s="66"/>
      <c r="FC84" s="66"/>
      <c r="FD84" s="66"/>
      <c r="FE84" s="66"/>
      <c r="FF84" s="66"/>
      <c r="FG84" s="66"/>
      <c r="FH84" s="66"/>
      <c r="FI84" s="66"/>
      <c r="FJ84" s="66"/>
      <c r="FK84" s="66"/>
      <c r="FL84" s="66"/>
      <c r="FM84" s="66"/>
      <c r="FN84" s="66"/>
      <c r="FO84" s="66"/>
      <c r="FP84" s="66"/>
      <c r="FQ84" s="66"/>
      <c r="FR84" s="66"/>
      <c r="FS84" s="66"/>
      <c r="FT84" s="66"/>
      <c r="FU84" s="66"/>
      <c r="FV84" s="66"/>
      <c r="FW84" s="66"/>
      <c r="FX84" s="66"/>
      <c r="FY84" s="66"/>
      <c r="FZ84" s="66"/>
      <c r="GA84" s="66"/>
      <c r="GB84" s="66"/>
      <c r="GC84" s="66"/>
      <c r="GD84" s="66"/>
      <c r="GE84" s="66"/>
      <c r="GF84" s="66"/>
      <c r="GG84" s="66"/>
      <c r="GH84" s="66"/>
      <c r="GI84" s="66"/>
      <c r="GJ84" s="66"/>
      <c r="GK84" s="66"/>
      <c r="GL84" s="66"/>
      <c r="GM84" s="66"/>
      <c r="GN84" s="66"/>
      <c r="GO84" s="66"/>
      <c r="GP84" s="66"/>
      <c r="GQ84" s="66"/>
      <c r="GR84" s="66"/>
      <c r="GS84" s="66"/>
      <c r="GT84" s="66"/>
      <c r="GU84" s="66"/>
      <c r="GV84" s="66"/>
      <c r="GW84" s="66"/>
      <c r="GX84" s="66"/>
      <c r="GY84" s="66"/>
      <c r="GZ84" s="66"/>
      <c r="HA84" s="66"/>
      <c r="HB84" s="66"/>
      <c r="HC84" s="66"/>
      <c r="HD84" s="66"/>
      <c r="HE84" s="66"/>
      <c r="HF84" s="66"/>
      <c r="HG84" s="66"/>
      <c r="HH84" s="66"/>
      <c r="HI84" s="66"/>
      <c r="HJ84" s="66"/>
      <c r="HK84" s="66"/>
      <c r="HL84" s="66"/>
      <c r="HM84" s="66"/>
      <c r="HN84" s="66"/>
      <c r="HO84" s="66"/>
      <c r="HP84" s="66"/>
      <c r="HQ84" s="66"/>
      <c r="HR84" s="66"/>
      <c r="HS84" s="66"/>
      <c r="HT84" s="66"/>
      <c r="HU84" s="66"/>
      <c r="HV84" s="66"/>
      <c r="HW84" s="66"/>
      <c r="HX84" s="66"/>
      <c r="HY84" s="66"/>
      <c r="HZ84" s="66"/>
      <c r="IA84" s="66"/>
      <c r="IB84" s="66"/>
      <c r="IC84" s="66"/>
      <c r="ID84" s="66"/>
      <c r="IE84" s="66"/>
      <c r="IF84" s="66"/>
      <c r="IG84" s="66"/>
      <c r="IH84" s="66"/>
      <c r="II84" s="66"/>
      <c r="IJ84" s="66"/>
      <c r="IK84" s="66"/>
      <c r="IL84" s="66"/>
      <c r="IM84" s="66"/>
      <c r="IN84" s="66"/>
      <c r="IO84" s="66"/>
      <c r="IP84" s="66"/>
      <c r="IQ84" s="66"/>
      <c r="IR84" s="66"/>
      <c r="IS84" s="66"/>
      <c r="IT84" s="66"/>
      <c r="IU84" s="66"/>
      <c r="IV84" s="66"/>
      <c r="IW84" s="66"/>
      <c r="IX84" s="66"/>
      <c r="IY84" s="66"/>
      <c r="IZ84" s="66"/>
      <c r="JA84" s="66"/>
      <c r="JB84" s="66"/>
      <c r="JC84" s="66"/>
      <c r="JD84" s="66"/>
      <c r="JE84" s="66"/>
      <c r="JF84" s="66"/>
      <c r="JG84" s="66"/>
      <c r="JH84" s="66"/>
      <c r="JI84" s="66"/>
      <c r="JJ84" s="66"/>
      <c r="JK84" s="66"/>
      <c r="JL84" s="66"/>
      <c r="JM84" s="66"/>
      <c r="JN84" s="66"/>
      <c r="JO84" s="66"/>
      <c r="JP84" s="66"/>
      <c r="JQ84" s="66"/>
      <c r="JR84" s="66"/>
      <c r="JS84" s="66"/>
      <c r="JT84" s="66"/>
      <c r="JU84" s="66"/>
      <c r="JV84" s="66"/>
      <c r="JW84" s="66"/>
      <c r="JX84" s="66"/>
      <c r="JY84" s="66"/>
      <c r="JZ84" s="66"/>
      <c r="KA84" s="66"/>
      <c r="KB84" s="66"/>
      <c r="KC84" s="66"/>
      <c r="KD84" s="66"/>
      <c r="KE84" s="66"/>
      <c r="KF84" s="66"/>
      <c r="KG84" s="66"/>
      <c r="KH84" s="66"/>
      <c r="KI84" s="66"/>
      <c r="KJ84" s="66"/>
      <c r="KK84" s="66"/>
      <c r="KL84" s="66"/>
      <c r="KM84" s="66"/>
      <c r="KN84" s="66"/>
      <c r="KO84" s="66"/>
      <c r="KP84" s="66"/>
      <c r="KQ84" s="66"/>
      <c r="KR84" s="66"/>
      <c r="KS84" s="66"/>
      <c r="KT84" s="66"/>
      <c r="KU84" s="66"/>
      <c r="KV84" s="66"/>
      <c r="KW84" s="66"/>
      <c r="KX84" s="66"/>
      <c r="KY84" s="66"/>
      <c r="KZ84" s="66"/>
      <c r="LA84" s="66"/>
      <c r="LB84" s="66"/>
      <c r="LC84" s="66"/>
      <c r="LD84" s="66"/>
      <c r="LE84" s="66"/>
      <c r="LF84" s="66"/>
      <c r="LG84" s="66"/>
      <c r="LH84" s="66"/>
      <c r="LI84" s="66"/>
      <c r="LJ84" s="66"/>
      <c r="LK84" s="66"/>
      <c r="LL84" s="66"/>
      <c r="LM84" s="66"/>
      <c r="LN84" s="66"/>
      <c r="LO84" s="66"/>
      <c r="LP84" s="66"/>
      <c r="LQ84" s="66"/>
      <c r="LR84" s="66"/>
      <c r="LS84" s="66"/>
      <c r="LT84" s="66"/>
      <c r="LU84" s="66"/>
      <c r="LV84" s="66"/>
      <c r="LW84" s="66"/>
      <c r="LX84" s="66"/>
      <c r="LY84" s="66"/>
      <c r="LZ84" s="66"/>
      <c r="MA84" s="66"/>
      <c r="MB84" s="66"/>
      <c r="MC84" s="66"/>
      <c r="MD84" s="66"/>
      <c r="ME84" s="66"/>
      <c r="MF84" s="66"/>
      <c r="MG84" s="66"/>
      <c r="MH84" s="66"/>
      <c r="MI84" s="66"/>
      <c r="MJ84" s="66"/>
      <c r="MK84" s="66"/>
      <c r="ML84" s="66"/>
      <c r="MM84" s="66"/>
      <c r="MN84" s="66"/>
      <c r="MO84" s="66"/>
      <c r="MP84" s="66"/>
      <c r="MQ84" s="66"/>
      <c r="MR84" s="66"/>
      <c r="MS84" s="66"/>
      <c r="MT84" s="66"/>
      <c r="MU84" s="66"/>
      <c r="MV84" s="66"/>
      <c r="MW84" s="66"/>
      <c r="MX84" s="66"/>
      <c r="MY84" s="66"/>
      <c r="MZ84" s="66"/>
      <c r="NA84" s="66"/>
      <c r="NB84" s="66"/>
      <c r="NC84" s="66"/>
      <c r="ND84" s="66"/>
      <c r="NE84" s="66"/>
      <c r="NF84" s="66"/>
      <c r="NG84" s="66"/>
      <c r="NH84" s="66"/>
      <c r="NI84" s="66"/>
      <c r="NJ84" s="66"/>
      <c r="NK84" s="66"/>
      <c r="NL84" s="66"/>
      <c r="NM84" s="66"/>
      <c r="NN84" s="66"/>
      <c r="NO84" s="66"/>
      <c r="NP84" s="66"/>
      <c r="NQ84" s="66"/>
      <c r="NR84" s="66"/>
      <c r="NS84" s="66"/>
      <c r="NT84" s="66"/>
      <c r="NU84" s="66"/>
      <c r="NV84" s="66"/>
      <c r="NW84" s="66"/>
      <c r="NX84" s="66"/>
      <c r="NY84" s="66"/>
      <c r="NZ84" s="66"/>
      <c r="OA84" s="66"/>
      <c r="OB84" s="66"/>
      <c r="OC84" s="66"/>
      <c r="OD84" s="66"/>
      <c r="OE84" s="66"/>
      <c r="OF84" s="66"/>
      <c r="OG84" s="66"/>
      <c r="OH84" s="66"/>
      <c r="OI84" s="66"/>
      <c r="OJ84" s="66"/>
      <c r="OK84" s="66"/>
      <c r="OL84" s="66"/>
      <c r="OM84" s="66"/>
      <c r="ON84" s="66"/>
      <c r="OO84" s="66"/>
      <c r="OP84" s="66"/>
      <c r="OQ84" s="66"/>
      <c r="OR84" s="66"/>
      <c r="OS84" s="66"/>
      <c r="OT84" s="66"/>
      <c r="OU84" s="66"/>
      <c r="OV84" s="66"/>
      <c r="OW84" s="66"/>
      <c r="OX84" s="66"/>
      <c r="OY84" s="66"/>
      <c r="OZ84" s="66"/>
      <c r="PA84" s="66"/>
      <c r="PB84" s="66"/>
      <c r="PC84" s="66"/>
      <c r="PD84" s="66"/>
      <c r="PE84" s="66"/>
      <c r="PF84" s="66"/>
      <c r="PG84" s="66"/>
      <c r="PH84" s="66"/>
      <c r="PI84" s="66"/>
      <c r="PJ84" s="66"/>
      <c r="PK84" s="66"/>
      <c r="PL84" s="66"/>
      <c r="PM84" s="66"/>
      <c r="PN84" s="66"/>
      <c r="PO84" s="66"/>
      <c r="PP84" s="66"/>
      <c r="PQ84" s="66"/>
      <c r="PR84" s="66"/>
      <c r="PS84" s="66"/>
      <c r="PT84" s="66"/>
      <c r="PU84" s="66"/>
      <c r="PV84" s="66"/>
      <c r="PW84" s="66"/>
      <c r="PX84" s="66"/>
      <c r="PY84" s="66"/>
      <c r="PZ84" s="66"/>
      <c r="QA84" s="66"/>
      <c r="QB84" s="66"/>
      <c r="QC84" s="66"/>
      <c r="QD84" s="66"/>
      <c r="QE84" s="66"/>
      <c r="QF84" s="66"/>
      <c r="QG84" s="66"/>
      <c r="QH84" s="66"/>
      <c r="QI84" s="66"/>
      <c r="QJ84" s="66"/>
      <c r="QK84" s="66"/>
      <c r="QL84" s="66"/>
      <c r="QM84" s="66"/>
      <c r="QN84" s="66"/>
      <c r="QO84" s="66"/>
      <c r="QP84" s="66"/>
      <c r="QQ84" s="66"/>
      <c r="QR84" s="66"/>
      <c r="QS84" s="66"/>
      <c r="QT84" s="66"/>
      <c r="QU84" s="66"/>
      <c r="QV84" s="66"/>
      <c r="QW84" s="66"/>
      <c r="QX84" s="66"/>
      <c r="QY84" s="66"/>
      <c r="QZ84" s="66"/>
      <c r="RA84" s="66"/>
      <c r="RB84" s="66"/>
      <c r="RC84" s="66"/>
      <c r="RD84" s="66"/>
      <c r="RE84" s="66"/>
      <c r="RF84" s="66"/>
      <c r="RG84" s="66"/>
      <c r="RH84" s="66"/>
      <c r="RI84" s="66"/>
      <c r="RJ84" s="66"/>
      <c r="RK84" s="66"/>
      <c r="RL84" s="66"/>
      <c r="RM84" s="66"/>
      <c r="RN84" s="66"/>
      <c r="RO84" s="66"/>
      <c r="RP84" s="66"/>
      <c r="RQ84" s="66"/>
      <c r="RR84" s="66"/>
      <c r="RS84" s="66"/>
      <c r="RT84" s="66"/>
      <c r="RU84" s="66"/>
      <c r="RV84" s="66"/>
      <c r="RW84" s="66"/>
      <c r="RX84" s="66"/>
      <c r="RY84" s="66"/>
      <c r="RZ84" s="66"/>
      <c r="SA84" s="66"/>
      <c r="SB84" s="66"/>
      <c r="SC84" s="66"/>
      <c r="SD84" s="66"/>
      <c r="SE84" s="66"/>
      <c r="SF84" s="66"/>
      <c r="SG84" s="66"/>
      <c r="SH84" s="66"/>
      <c r="SI84" s="66"/>
      <c r="SJ84" s="66"/>
      <c r="SK84" s="66"/>
      <c r="SL84" s="66"/>
      <c r="SM84" s="66"/>
      <c r="SN84" s="66"/>
      <c r="SO84" s="66"/>
      <c r="SP84" s="66"/>
      <c r="SQ84" s="66"/>
      <c r="SR84" s="66"/>
      <c r="SS84" s="66"/>
      <c r="ST84" s="66"/>
      <c r="SU84" s="66"/>
      <c r="SV84" s="66"/>
      <c r="SW84" s="66"/>
      <c r="SX84" s="66"/>
      <c r="SY84" s="66"/>
      <c r="SZ84" s="66"/>
      <c r="TA84" s="66"/>
      <c r="TB84" s="66"/>
      <c r="TC84" s="66"/>
      <c r="TD84" s="66"/>
      <c r="TE84" s="66"/>
      <c r="TF84" s="66"/>
      <c r="TG84" s="66"/>
      <c r="TH84" s="66"/>
      <c r="TI84" s="66"/>
      <c r="TJ84" s="66"/>
      <c r="TK84" s="66"/>
      <c r="TL84" s="66"/>
      <c r="TM84" s="66"/>
      <c r="TN84" s="66"/>
      <c r="TO84" s="66"/>
      <c r="TP84" s="66"/>
      <c r="TQ84" s="66"/>
      <c r="TR84" s="66"/>
      <c r="TS84" s="66"/>
      <c r="TT84" s="66"/>
      <c r="TU84" s="66"/>
      <c r="TV84" s="66"/>
      <c r="TW84" s="66"/>
      <c r="TX84" s="66"/>
      <c r="TY84" s="66"/>
      <c r="TZ84" s="66"/>
      <c r="UA84" s="66"/>
      <c r="UB84" s="66"/>
      <c r="UC84" s="66"/>
      <c r="UD84" s="66"/>
      <c r="UE84" s="66"/>
      <c r="UF84" s="66"/>
      <c r="UG84" s="66"/>
      <c r="UH84" s="66"/>
      <c r="UI84" s="66"/>
      <c r="UJ84" s="66"/>
      <c r="UK84" s="66"/>
      <c r="UL84" s="66"/>
      <c r="UM84" s="66"/>
      <c r="UN84" s="66"/>
      <c r="UO84" s="66"/>
      <c r="UP84" s="66"/>
      <c r="UQ84" s="66"/>
      <c r="UR84" s="66"/>
      <c r="US84" s="66"/>
      <c r="UT84" s="66"/>
      <c r="UU84" s="66"/>
      <c r="UV84" s="66"/>
      <c r="UW84" s="66"/>
      <c r="UX84" s="66"/>
      <c r="UY84" s="66"/>
      <c r="UZ84" s="66"/>
      <c r="VA84" s="66"/>
      <c r="VB84" s="66"/>
      <c r="VC84" s="66"/>
      <c r="VD84" s="66"/>
      <c r="VE84" s="66"/>
      <c r="VF84" s="66"/>
      <c r="VG84" s="66"/>
      <c r="VH84" s="66"/>
      <c r="VI84" s="66"/>
      <c r="VJ84" s="66"/>
      <c r="VK84" s="66"/>
      <c r="VL84" s="66"/>
      <c r="VM84" s="66"/>
      <c r="VN84" s="66"/>
      <c r="VO84" s="66"/>
      <c r="VP84" s="66"/>
      <c r="VQ84" s="66"/>
      <c r="VR84" s="66"/>
      <c r="VS84" s="66"/>
      <c r="VT84" s="66"/>
      <c r="VU84" s="66"/>
      <c r="VV84" s="66"/>
      <c r="VW84" s="66"/>
      <c r="VX84" s="66"/>
      <c r="VY84" s="66"/>
      <c r="VZ84" s="66"/>
      <c r="WA84" s="66"/>
      <c r="WB84" s="66"/>
      <c r="WC84" s="66"/>
      <c r="WD84" s="66"/>
      <c r="WE84" s="66"/>
      <c r="WF84" s="66"/>
      <c r="WG84" s="66"/>
      <c r="WH84" s="66"/>
      <c r="WI84" s="66"/>
      <c r="WJ84" s="66"/>
      <c r="WK84" s="66"/>
      <c r="WL84" s="66"/>
      <c r="WM84" s="66"/>
      <c r="WN84" s="66"/>
      <c r="WO84" s="66"/>
      <c r="WP84" s="66"/>
      <c r="WQ84" s="66"/>
      <c r="WR84" s="66"/>
      <c r="WS84" s="66"/>
      <c r="WT84" s="66"/>
      <c r="WU84" s="66"/>
      <c r="WV84" s="66"/>
      <c r="WW84" s="66"/>
      <c r="WX84" s="66"/>
      <c r="WY84" s="66"/>
      <c r="WZ84" s="66"/>
      <c r="XA84" s="66"/>
      <c r="XB84" s="66"/>
      <c r="XC84" s="66"/>
      <c r="XD84" s="66"/>
      <c r="XE84" s="66"/>
      <c r="XF84" s="66"/>
      <c r="XG84" s="66"/>
      <c r="XH84" s="66"/>
      <c r="XI84" s="66"/>
      <c r="XJ84" s="66"/>
      <c r="XK84" s="66"/>
      <c r="XL84" s="66"/>
      <c r="XM84" s="66"/>
      <c r="XN84" s="66"/>
      <c r="XO84" s="66"/>
      <c r="XP84" s="66"/>
      <c r="XQ84" s="66"/>
      <c r="XR84" s="66"/>
      <c r="XS84" s="66"/>
      <c r="XT84" s="66"/>
      <c r="XU84" s="66"/>
      <c r="XV84" s="66"/>
      <c r="XW84" s="66"/>
      <c r="XX84" s="66"/>
      <c r="XY84" s="66"/>
      <c r="XZ84" s="66"/>
      <c r="YA84" s="66"/>
      <c r="YB84" s="66"/>
      <c r="YC84" s="66"/>
      <c r="YD84" s="66"/>
      <c r="YE84" s="66"/>
      <c r="YF84" s="66"/>
      <c r="YG84" s="66"/>
      <c r="YH84" s="66"/>
      <c r="YI84" s="66"/>
      <c r="YJ84" s="66"/>
      <c r="YK84" s="66"/>
      <c r="YL84" s="66"/>
      <c r="YM84" s="66"/>
      <c r="YN84" s="66"/>
      <c r="YO84" s="66"/>
      <c r="YP84" s="66"/>
      <c r="YQ84" s="66"/>
      <c r="YR84" s="66"/>
      <c r="YS84" s="66"/>
      <c r="YT84" s="66"/>
      <c r="YU84" s="66"/>
      <c r="YV84" s="66"/>
      <c r="YW84" s="66"/>
      <c r="YX84" s="66"/>
      <c r="YY84" s="66"/>
      <c r="YZ84" s="66"/>
      <c r="ZA84" s="66"/>
      <c r="ZB84" s="66"/>
      <c r="ZC84" s="66"/>
      <c r="ZD84" s="66"/>
      <c r="ZE84" s="66"/>
      <c r="ZF84" s="66"/>
      <c r="ZG84" s="66"/>
      <c r="ZH84" s="66"/>
      <c r="ZI84" s="66"/>
      <c r="ZJ84" s="66"/>
      <c r="ZK84" s="66"/>
      <c r="ZL84" s="66"/>
      <c r="ZM84" s="66"/>
      <c r="ZN84" s="66"/>
      <c r="ZO84" s="66"/>
      <c r="ZP84" s="66"/>
      <c r="ZQ84" s="66"/>
      <c r="ZR84" s="66"/>
      <c r="ZS84" s="66"/>
      <c r="ZT84" s="66"/>
      <c r="ZU84" s="66"/>
      <c r="ZV84" s="66"/>
      <c r="ZW84" s="66"/>
      <c r="ZX84" s="66"/>
      <c r="ZY84" s="66"/>
      <c r="ZZ84" s="66"/>
      <c r="AAA84" s="66"/>
      <c r="AAB84" s="66"/>
      <c r="AAC84" s="66"/>
      <c r="AAD84" s="66"/>
      <c r="AAE84" s="66"/>
      <c r="AAF84" s="66"/>
      <c r="AAG84" s="66"/>
      <c r="AAH84" s="66"/>
      <c r="AAI84" s="66"/>
      <c r="AAJ84" s="66"/>
      <c r="AAK84" s="66"/>
      <c r="AAL84" s="66"/>
      <c r="AAM84" s="66"/>
      <c r="AAN84" s="66"/>
      <c r="AAO84" s="66"/>
      <c r="AAP84" s="66"/>
      <c r="AAQ84" s="66"/>
      <c r="AAR84" s="66"/>
      <c r="AAS84" s="66"/>
      <c r="AAT84" s="66"/>
      <c r="AAU84" s="66"/>
      <c r="AAV84" s="66"/>
      <c r="AAW84" s="66"/>
      <c r="AAX84" s="66"/>
      <c r="AAY84" s="66"/>
      <c r="AAZ84" s="66"/>
      <c r="ABA84" s="66"/>
      <c r="ABB84" s="66"/>
      <c r="ABC84" s="66"/>
      <c r="ABD84" s="66"/>
      <c r="ABE84" s="66"/>
      <c r="ABF84" s="66"/>
      <c r="ABG84" s="66"/>
      <c r="ABH84" s="66"/>
      <c r="ABI84" s="66"/>
      <c r="ABJ84" s="66"/>
      <c r="ABK84" s="66"/>
      <c r="ABL84" s="66"/>
      <c r="ABM84" s="66"/>
      <c r="ABN84" s="66"/>
      <c r="ABO84" s="66"/>
      <c r="ABP84" s="66"/>
      <c r="ABQ84" s="66"/>
      <c r="ABR84" s="66"/>
      <c r="ABS84" s="66"/>
      <c r="ABT84" s="66"/>
      <c r="ABU84" s="66"/>
      <c r="ABV84" s="66"/>
      <c r="ABW84" s="66"/>
      <c r="ABX84" s="66"/>
      <c r="ABY84" s="66"/>
      <c r="ABZ84" s="66"/>
      <c r="ACA84" s="66"/>
      <c r="ACB84" s="66"/>
      <c r="ACC84" s="66"/>
      <c r="ACD84" s="66"/>
      <c r="ACE84" s="66"/>
      <c r="ACF84" s="66"/>
      <c r="ACG84" s="66"/>
      <c r="ACH84" s="66"/>
      <c r="ACI84" s="66"/>
      <c r="ACJ84" s="66"/>
      <c r="ACK84" s="66"/>
      <c r="ACL84" s="66"/>
      <c r="ACM84" s="66"/>
      <c r="ACN84" s="66"/>
      <c r="ACO84" s="66"/>
      <c r="ACP84" s="66"/>
      <c r="ACQ84" s="66"/>
      <c r="ACR84" s="66"/>
      <c r="ACS84" s="66"/>
      <c r="ACT84" s="66"/>
      <c r="ACU84" s="66"/>
      <c r="ACV84" s="66"/>
      <c r="ACW84" s="66"/>
      <c r="ACX84" s="66"/>
      <c r="ACY84" s="66"/>
      <c r="ACZ84" s="66"/>
      <c r="ADA84" s="66"/>
      <c r="ADB84" s="66"/>
      <c r="ADC84" s="66"/>
      <c r="ADD84" s="66"/>
      <c r="ADE84" s="66"/>
      <c r="ADF84" s="66"/>
      <c r="ADG84" s="66"/>
      <c r="ADH84" s="66"/>
      <c r="ADI84" s="66"/>
      <c r="ADJ84" s="66"/>
      <c r="ADK84" s="66"/>
      <c r="ADL84" s="66"/>
      <c r="ADM84" s="66"/>
      <c r="ADN84" s="66"/>
      <c r="ADO84" s="66"/>
      <c r="ADP84" s="66"/>
      <c r="ADQ84" s="66"/>
      <c r="ADR84" s="66"/>
      <c r="ADS84" s="66"/>
      <c r="ADT84" s="66"/>
      <c r="ADU84" s="66"/>
      <c r="ADV84" s="66"/>
      <c r="ADW84" s="66"/>
      <c r="ADX84" s="66"/>
      <c r="ADY84" s="66"/>
      <c r="ADZ84" s="66"/>
      <c r="AEA84" s="66"/>
      <c r="AEB84" s="66"/>
      <c r="AEC84" s="66"/>
      <c r="AED84" s="66"/>
      <c r="AEE84" s="66"/>
      <c r="AEF84" s="66"/>
      <c r="AEG84" s="66"/>
      <c r="AEH84" s="66"/>
      <c r="AEI84" s="66"/>
      <c r="AEJ84" s="66"/>
      <c r="AEK84" s="66"/>
      <c r="AEL84" s="66"/>
      <c r="AEM84" s="66"/>
      <c r="AEN84" s="66"/>
      <c r="AEO84" s="66"/>
      <c r="AEP84" s="66"/>
      <c r="AEQ84" s="66"/>
      <c r="AER84" s="66"/>
      <c r="AES84" s="66"/>
      <c r="AET84" s="66"/>
      <c r="AEU84" s="66"/>
      <c r="AEV84" s="66"/>
      <c r="AEW84" s="66"/>
      <c r="AEX84" s="66"/>
      <c r="AEY84" s="66"/>
      <c r="AEZ84" s="66"/>
      <c r="AFA84" s="66"/>
      <c r="AFB84" s="66"/>
      <c r="AFC84" s="66"/>
      <c r="AFD84" s="66"/>
      <c r="AFE84" s="66"/>
      <c r="AFF84" s="66"/>
      <c r="AFG84" s="66"/>
      <c r="AFH84" s="66"/>
      <c r="AFI84" s="66"/>
      <c r="AFJ84" s="66"/>
      <c r="AFK84" s="66"/>
      <c r="AFL84" s="66"/>
      <c r="AFM84" s="66"/>
      <c r="AFN84" s="66"/>
      <c r="AFO84" s="66"/>
      <c r="AFP84" s="66"/>
      <c r="AFQ84" s="66"/>
      <c r="AFR84" s="66"/>
      <c r="AFS84" s="66"/>
      <c r="AFT84" s="66"/>
      <c r="AFU84" s="66"/>
      <c r="AFV84" s="66"/>
      <c r="AFW84" s="66"/>
      <c r="AFX84" s="66"/>
      <c r="AFY84" s="66"/>
      <c r="AFZ84" s="66"/>
      <c r="AGA84" s="66"/>
      <c r="AGB84" s="66"/>
      <c r="AGC84" s="66"/>
      <c r="AGD84" s="66"/>
      <c r="AGE84" s="66"/>
      <c r="AGF84" s="66"/>
      <c r="AGG84" s="66"/>
      <c r="AGH84" s="66"/>
      <c r="AGI84" s="66"/>
      <c r="AGJ84" s="66"/>
      <c r="AGK84" s="66"/>
      <c r="AGL84" s="66"/>
      <c r="AGM84" s="66"/>
      <c r="AGN84" s="66"/>
      <c r="AGO84" s="66"/>
      <c r="AGP84" s="66"/>
      <c r="AGQ84" s="66"/>
      <c r="AGR84" s="66"/>
      <c r="AGS84" s="66"/>
      <c r="AGT84" s="66"/>
      <c r="AGU84" s="66"/>
      <c r="AGV84" s="66"/>
      <c r="AGW84" s="66"/>
      <c r="AGX84" s="66"/>
      <c r="AGY84" s="66"/>
      <c r="AGZ84" s="66"/>
      <c r="AHA84" s="66"/>
      <c r="AHB84" s="66"/>
      <c r="AHC84" s="66"/>
      <c r="AHD84" s="66"/>
      <c r="AHE84" s="66"/>
      <c r="AHF84" s="66"/>
      <c r="AHG84" s="66"/>
      <c r="AHH84" s="66"/>
      <c r="AHI84" s="66"/>
      <c r="AHJ84" s="66"/>
      <c r="AHK84" s="66"/>
      <c r="AHL84" s="66"/>
      <c r="AHM84" s="66"/>
      <c r="AHN84" s="66"/>
      <c r="AHO84" s="66"/>
      <c r="AHP84" s="66"/>
      <c r="AHQ84" s="66"/>
      <c r="AHR84" s="66"/>
      <c r="AHS84" s="66"/>
      <c r="AHT84" s="66"/>
      <c r="AHU84" s="66"/>
      <c r="AHV84" s="66"/>
      <c r="AHW84" s="66"/>
      <c r="AHX84" s="66"/>
      <c r="AHY84" s="66"/>
      <c r="AHZ84" s="66"/>
      <c r="AIA84" s="66"/>
      <c r="AIB84" s="66"/>
      <c r="AIC84" s="66"/>
      <c r="AID84" s="66"/>
      <c r="AIE84" s="66"/>
      <c r="AIF84" s="66"/>
      <c r="AIG84" s="66"/>
      <c r="AIH84" s="66"/>
      <c r="AII84" s="66"/>
      <c r="AIJ84" s="66"/>
      <c r="AIK84" s="66"/>
      <c r="AIL84" s="66"/>
      <c r="AIM84" s="66"/>
      <c r="AIN84" s="66"/>
      <c r="AIO84" s="66"/>
      <c r="AIP84" s="66"/>
      <c r="AIQ84" s="66"/>
      <c r="AIR84" s="66"/>
      <c r="AIS84" s="66"/>
      <c r="AIT84" s="66"/>
      <c r="AIU84" s="66"/>
      <c r="AIV84" s="66"/>
      <c r="AIW84" s="66"/>
      <c r="AIX84" s="66"/>
      <c r="AIY84" s="66"/>
      <c r="AIZ84" s="66"/>
      <c r="AJA84" s="66"/>
      <c r="AJB84" s="66"/>
      <c r="AJC84" s="66"/>
      <c r="AJD84" s="66"/>
      <c r="AJE84" s="66"/>
      <c r="AJF84" s="66"/>
      <c r="AJG84" s="66"/>
      <c r="AJH84" s="66"/>
      <c r="AJI84" s="66"/>
      <c r="AJJ84" s="66"/>
      <c r="AJK84" s="66"/>
      <c r="AJL84" s="66"/>
      <c r="AJM84" s="66"/>
      <c r="AJN84" s="66"/>
      <c r="AJO84" s="66"/>
      <c r="AJP84" s="66"/>
      <c r="AJQ84" s="66"/>
      <c r="AJR84" s="66"/>
      <c r="AJS84" s="66"/>
      <c r="AJT84" s="66"/>
      <c r="AJU84" s="66"/>
      <c r="AJV84" s="66"/>
      <c r="AJW84" s="66"/>
      <c r="AJX84" s="66"/>
      <c r="AJY84" s="66"/>
      <c r="AJZ84" s="66"/>
      <c r="AKA84" s="66"/>
      <c r="AKB84" s="66"/>
      <c r="AKC84" s="66"/>
      <c r="AKD84" s="66"/>
      <c r="AKE84" s="66"/>
      <c r="AKF84" s="66"/>
      <c r="AKG84" s="66"/>
      <c r="AKH84" s="66"/>
      <c r="AKI84" s="66"/>
      <c r="AKJ84" s="66"/>
      <c r="AKK84" s="66"/>
      <c r="AKL84" s="66"/>
      <c r="AKM84" s="66"/>
      <c r="AKN84" s="66"/>
      <c r="AKO84" s="66"/>
      <c r="AKP84" s="66"/>
      <c r="AKQ84" s="66"/>
      <c r="AKR84" s="66"/>
      <c r="AKS84" s="66"/>
      <c r="AKT84" s="66"/>
      <c r="AKU84" s="66"/>
      <c r="AKV84" s="66"/>
      <c r="AKW84" s="66"/>
      <c r="AKX84" s="66"/>
      <c r="AKY84" s="66"/>
      <c r="AKZ84" s="66"/>
      <c r="ALA84" s="66"/>
      <c r="ALB84" s="66"/>
      <c r="ALC84" s="66"/>
      <c r="ALD84" s="66"/>
      <c r="ALE84" s="66"/>
      <c r="ALF84" s="66"/>
      <c r="ALG84" s="66"/>
      <c r="ALH84" s="66"/>
      <c r="ALI84" s="66"/>
      <c r="ALJ84" s="66"/>
      <c r="ALK84" s="66"/>
      <c r="ALL84" s="66"/>
      <c r="ALM84" s="66"/>
      <c r="ALN84" s="66"/>
      <c r="ALO84" s="66"/>
      <c r="ALP84" s="66"/>
      <c r="ALQ84" s="66"/>
      <c r="ALR84" s="66"/>
      <c r="ALS84" s="66"/>
      <c r="ALT84" s="66"/>
      <c r="ALU84" s="66"/>
      <c r="ALV84" s="66"/>
      <c r="ALW84" s="66"/>
      <c r="ALX84" s="66"/>
      <c r="ALY84" s="66"/>
      <c r="ALZ84" s="66"/>
      <c r="AMA84" s="66"/>
      <c r="AMB84" s="66"/>
      <c r="AMC84" s="66"/>
      <c r="AMD84" s="66"/>
      <c r="AME84" s="66"/>
      <c r="AMF84" s="66"/>
      <c r="AMG84" s="66"/>
      <c r="AMH84" s="66"/>
      <c r="AMI84" s="66"/>
      <c r="AMJ84" s="66"/>
      <c r="AMK84" s="66"/>
      <c r="AML84" s="66"/>
      <c r="AMM84" s="66"/>
      <c r="AMN84" s="66"/>
      <c r="AMO84" s="66"/>
      <c r="AMP84" s="66"/>
      <c r="AMQ84" s="66"/>
      <c r="AMR84" s="66"/>
      <c r="AMS84" s="66"/>
      <c r="AMT84" s="66"/>
      <c r="AMU84" s="66"/>
      <c r="AMV84" s="66"/>
      <c r="AMW84" s="66"/>
      <c r="AMX84" s="66"/>
      <c r="AMY84" s="66"/>
      <c r="AMZ84" s="66"/>
      <c r="ANA84" s="66"/>
      <c r="ANB84" s="66"/>
      <c r="ANC84" s="66"/>
      <c r="AND84" s="66"/>
      <c r="ANE84" s="66"/>
      <c r="ANF84" s="66"/>
      <c r="ANG84" s="66"/>
      <c r="ANH84" s="66"/>
      <c r="ANI84" s="66"/>
      <c r="ANJ84" s="66"/>
      <c r="ANK84" s="66"/>
      <c r="ANL84" s="66"/>
      <c r="ANM84" s="66"/>
      <c r="ANN84" s="66"/>
      <c r="ANO84" s="66"/>
      <c r="ANP84" s="66"/>
      <c r="ANQ84" s="66"/>
      <c r="ANR84" s="66"/>
      <c r="ANS84" s="66"/>
      <c r="ANT84" s="66"/>
      <c r="ANU84" s="66"/>
      <c r="ANV84" s="66"/>
      <c r="ANW84" s="66"/>
      <c r="ANX84" s="66"/>
      <c r="ANY84" s="66"/>
      <c r="ANZ84" s="66"/>
      <c r="AOA84" s="66"/>
      <c r="AOB84" s="66"/>
      <c r="AOC84" s="66"/>
      <c r="AOD84" s="66"/>
      <c r="AOE84" s="66"/>
      <c r="AOF84" s="66"/>
      <c r="AOG84" s="66"/>
      <c r="AOH84" s="66"/>
      <c r="AOI84" s="66"/>
      <c r="AOJ84" s="66"/>
      <c r="AOK84" s="66"/>
      <c r="AOL84" s="66"/>
      <c r="AOM84" s="66"/>
      <c r="AON84" s="66"/>
      <c r="AOO84" s="66"/>
      <c r="AOP84" s="66"/>
      <c r="AOQ84" s="66"/>
      <c r="AOR84" s="66"/>
      <c r="AOS84" s="66"/>
      <c r="AOT84" s="66"/>
      <c r="AOU84" s="66"/>
      <c r="AOV84" s="66"/>
      <c r="AOW84" s="66"/>
      <c r="AOX84" s="66"/>
      <c r="AOY84" s="66"/>
      <c r="AOZ84" s="66"/>
      <c r="APA84" s="66"/>
      <c r="APB84" s="66"/>
      <c r="APC84" s="66"/>
      <c r="APD84" s="66"/>
      <c r="APE84" s="66"/>
      <c r="APF84" s="66"/>
      <c r="APG84" s="66"/>
      <c r="APH84" s="66"/>
      <c r="API84" s="66"/>
      <c r="APJ84" s="66"/>
      <c r="APK84" s="66"/>
      <c r="APL84" s="66"/>
      <c r="APM84" s="66"/>
      <c r="APN84" s="66"/>
      <c r="APO84" s="66"/>
      <c r="APP84" s="66"/>
      <c r="APQ84" s="66"/>
      <c r="APR84" s="66"/>
      <c r="APS84" s="66"/>
      <c r="APT84" s="66"/>
      <c r="APU84" s="66"/>
      <c r="APV84" s="66"/>
      <c r="APW84" s="66"/>
      <c r="APX84" s="66"/>
      <c r="APY84" s="66"/>
      <c r="APZ84" s="66"/>
      <c r="AQA84" s="66"/>
      <c r="AQB84" s="66"/>
      <c r="AQC84" s="66"/>
      <c r="AQD84" s="66"/>
      <c r="AQE84" s="66"/>
      <c r="AQF84" s="66"/>
      <c r="AQG84" s="66"/>
      <c r="AQH84" s="66"/>
      <c r="AQI84" s="66"/>
      <c r="AQJ84" s="66"/>
      <c r="AQK84" s="66"/>
      <c r="AQL84" s="66"/>
      <c r="AQM84" s="66"/>
      <c r="AQN84" s="66"/>
      <c r="AQO84" s="66"/>
      <c r="AQP84" s="66"/>
      <c r="AQQ84" s="66"/>
      <c r="AQR84" s="66"/>
      <c r="AQS84" s="66"/>
      <c r="AQT84" s="66"/>
      <c r="AQU84" s="66"/>
      <c r="AQV84" s="66"/>
      <c r="AQW84" s="66"/>
      <c r="AQX84" s="66"/>
      <c r="AQY84" s="66"/>
      <c r="AQZ84" s="66"/>
      <c r="ARA84" s="66"/>
      <c r="ARB84" s="66"/>
      <c r="ARC84" s="66"/>
      <c r="ARD84" s="66"/>
      <c r="ARE84" s="66"/>
      <c r="ARF84" s="66"/>
      <c r="ARG84" s="66"/>
      <c r="ARH84" s="66"/>
      <c r="ARI84" s="66"/>
      <c r="ARJ84" s="66"/>
      <c r="ARK84" s="66"/>
      <c r="ARL84" s="66"/>
      <c r="ARM84" s="66"/>
      <c r="ARN84" s="66"/>
      <c r="ARO84" s="66"/>
      <c r="ARP84" s="66"/>
      <c r="ARQ84" s="66"/>
      <c r="ARR84" s="66"/>
      <c r="ARS84" s="66"/>
      <c r="ART84" s="66"/>
      <c r="ARU84" s="66"/>
      <c r="ARV84" s="66"/>
      <c r="ARW84" s="66"/>
      <c r="ARX84" s="66"/>
      <c r="ARY84" s="66"/>
      <c r="ARZ84" s="66"/>
      <c r="ASA84" s="66"/>
      <c r="ASB84" s="66"/>
      <c r="ASC84" s="66"/>
      <c r="ASD84" s="66"/>
      <c r="ASE84" s="66"/>
      <c r="ASF84" s="66"/>
      <c r="ASG84" s="66"/>
      <c r="ASH84" s="66"/>
      <c r="ASI84" s="66"/>
      <c r="ASJ84" s="66"/>
      <c r="ASK84" s="66"/>
      <c r="ASL84" s="66"/>
      <c r="ASM84" s="66"/>
      <c r="ASN84" s="66"/>
      <c r="ASO84" s="66"/>
      <c r="ASP84" s="66"/>
      <c r="ASQ84" s="66"/>
      <c r="ASR84" s="66"/>
      <c r="ASS84" s="66"/>
      <c r="AST84" s="66"/>
      <c r="ASU84" s="66"/>
      <c r="ASV84" s="66"/>
      <c r="ASW84" s="66"/>
      <c r="ASX84" s="66"/>
      <c r="ASY84" s="66"/>
      <c r="ASZ84" s="66"/>
      <c r="ATA84" s="66"/>
      <c r="ATB84" s="66"/>
      <c r="ATC84" s="66"/>
      <c r="ATD84" s="66"/>
      <c r="ATE84" s="66"/>
      <c r="ATF84" s="66"/>
      <c r="ATG84" s="66"/>
      <c r="ATH84" s="66"/>
      <c r="ATI84" s="66"/>
      <c r="ATJ84" s="66"/>
      <c r="ATK84" s="66"/>
      <c r="ATL84" s="66"/>
      <c r="ATM84" s="66"/>
      <c r="ATN84" s="66"/>
      <c r="ATO84" s="66"/>
      <c r="ATP84" s="66"/>
      <c r="ATQ84" s="66"/>
      <c r="ATR84" s="66"/>
      <c r="ATS84" s="66"/>
      <c r="ATT84" s="66"/>
      <c r="ATU84" s="66"/>
      <c r="ATV84" s="66"/>
      <c r="ATW84" s="66"/>
      <c r="ATX84" s="66"/>
      <c r="ATY84" s="66"/>
      <c r="ATZ84" s="66"/>
      <c r="AUA84" s="66"/>
      <c r="AUB84" s="66"/>
      <c r="AUC84" s="66"/>
      <c r="AUD84" s="66"/>
      <c r="AUE84" s="66"/>
      <c r="AUF84" s="66"/>
      <c r="AUG84" s="66"/>
      <c r="AUH84" s="66"/>
      <c r="AUI84" s="66"/>
      <c r="AUJ84" s="66"/>
      <c r="AUK84" s="66"/>
      <c r="AUL84" s="66"/>
      <c r="AUM84" s="66"/>
      <c r="AUN84" s="66"/>
      <c r="AUO84" s="66"/>
      <c r="AUP84" s="66"/>
      <c r="AUQ84" s="66"/>
      <c r="AUR84" s="66"/>
      <c r="AUS84" s="66"/>
      <c r="AUT84" s="66"/>
      <c r="AUU84" s="66"/>
      <c r="AUV84" s="66"/>
      <c r="AUW84" s="66"/>
      <c r="AUX84" s="66"/>
      <c r="AUY84" s="66"/>
      <c r="AUZ84" s="66"/>
      <c r="AVA84" s="66"/>
      <c r="AVB84" s="66"/>
      <c r="AVC84" s="66"/>
      <c r="AVD84" s="66"/>
      <c r="AVE84" s="66"/>
      <c r="AVF84" s="66"/>
      <c r="AVG84" s="66"/>
      <c r="AVH84" s="66"/>
      <c r="AVI84" s="66"/>
      <c r="AVJ84" s="66"/>
      <c r="AVK84" s="66"/>
      <c r="AVL84" s="66"/>
      <c r="AVM84" s="66"/>
      <c r="AVN84" s="66"/>
      <c r="AVO84" s="66"/>
      <c r="AVP84" s="66"/>
      <c r="AVQ84" s="66"/>
      <c r="AVR84" s="66"/>
      <c r="AVS84" s="66"/>
      <c r="AVT84" s="66"/>
      <c r="AVU84" s="66"/>
      <c r="AVV84" s="66"/>
      <c r="AVW84" s="66"/>
      <c r="AVX84" s="66"/>
      <c r="AVY84" s="66"/>
      <c r="AVZ84" s="66"/>
      <c r="AWA84" s="66"/>
      <c r="AWB84" s="66"/>
      <c r="AWC84" s="66"/>
      <c r="AWD84" s="66"/>
      <c r="AWE84" s="66"/>
      <c r="AWF84" s="66"/>
      <c r="AWG84" s="66"/>
      <c r="AWH84" s="66"/>
      <c r="AWI84" s="66"/>
      <c r="AWJ84" s="66"/>
      <c r="AWK84" s="66"/>
      <c r="AWL84" s="66"/>
      <c r="AWM84" s="66"/>
      <c r="AWN84" s="66"/>
      <c r="AWO84" s="66"/>
      <c r="AWP84" s="66"/>
      <c r="AWQ84" s="66"/>
      <c r="AWR84" s="66"/>
      <c r="AWS84" s="66"/>
      <c r="AWT84" s="66"/>
      <c r="AWU84" s="66"/>
      <c r="AWV84" s="66"/>
      <c r="AWW84" s="66"/>
      <c r="AWX84" s="66"/>
      <c r="AWY84" s="66"/>
      <c r="AWZ84" s="66"/>
      <c r="AXA84" s="66"/>
      <c r="AXB84" s="66"/>
      <c r="AXC84" s="66"/>
      <c r="AXD84" s="66"/>
      <c r="AXE84" s="66"/>
      <c r="AXF84" s="66"/>
      <c r="AXG84" s="66"/>
      <c r="AXH84" s="66"/>
      <c r="AXI84" s="66"/>
      <c r="AXJ84" s="66"/>
      <c r="AXK84" s="66"/>
      <c r="AXL84" s="66"/>
      <c r="AXM84" s="66"/>
      <c r="AXN84" s="66"/>
      <c r="AXO84" s="66"/>
      <c r="AXP84" s="66"/>
      <c r="AXQ84" s="66"/>
      <c r="AXR84" s="66"/>
      <c r="AXS84" s="66"/>
      <c r="AXT84" s="66"/>
      <c r="AXU84" s="66"/>
      <c r="AXV84" s="66"/>
      <c r="AXW84" s="66"/>
      <c r="AXX84" s="66"/>
      <c r="AXY84" s="66"/>
      <c r="AXZ84" s="66"/>
      <c r="AYA84" s="66"/>
      <c r="AYB84" s="66"/>
      <c r="AYC84" s="66"/>
      <c r="AYD84" s="66"/>
      <c r="AYE84" s="66"/>
      <c r="AYF84" s="66"/>
      <c r="AYG84" s="66"/>
      <c r="AYH84" s="66"/>
      <c r="AYI84" s="66"/>
      <c r="AYJ84" s="66"/>
      <c r="AYK84" s="66"/>
      <c r="AYL84" s="66"/>
      <c r="AYM84" s="66"/>
      <c r="AYN84" s="66"/>
      <c r="AYO84" s="66"/>
      <c r="AYP84" s="66"/>
      <c r="AYQ84" s="66"/>
      <c r="AYR84" s="66"/>
      <c r="AYS84" s="66"/>
      <c r="AYT84" s="66"/>
      <c r="AYU84" s="66"/>
      <c r="AYV84" s="66"/>
      <c r="AYW84" s="66"/>
      <c r="AYX84" s="66"/>
      <c r="AYY84" s="66"/>
      <c r="AYZ84" s="66"/>
      <c r="AZA84" s="66"/>
      <c r="AZB84" s="66"/>
      <c r="AZC84" s="66"/>
      <c r="AZD84" s="66"/>
      <c r="AZE84" s="66"/>
      <c r="AZF84" s="66"/>
      <c r="AZG84" s="66"/>
      <c r="AZH84" s="66"/>
      <c r="AZI84" s="66"/>
      <c r="AZJ84" s="66"/>
      <c r="AZK84" s="66"/>
      <c r="AZL84" s="66"/>
      <c r="AZM84" s="66"/>
      <c r="AZN84" s="66"/>
      <c r="AZO84" s="66"/>
      <c r="AZP84" s="66"/>
      <c r="AZQ84" s="66"/>
      <c r="AZR84" s="66"/>
      <c r="AZS84" s="66"/>
      <c r="AZT84" s="66"/>
      <c r="AZU84" s="66"/>
      <c r="AZV84" s="66"/>
      <c r="AZW84" s="66"/>
      <c r="AZX84" s="66"/>
      <c r="AZY84" s="66"/>
      <c r="AZZ84" s="66"/>
      <c r="BAA84" s="66"/>
      <c r="BAB84" s="66"/>
      <c r="BAC84" s="66"/>
      <c r="BAD84" s="66"/>
      <c r="BAE84" s="66"/>
      <c r="BAF84" s="66"/>
      <c r="BAG84" s="66"/>
      <c r="BAH84" s="66"/>
      <c r="BAI84" s="66"/>
      <c r="BAJ84" s="66"/>
      <c r="BAK84" s="66"/>
      <c r="BAL84" s="66"/>
      <c r="BAM84" s="66"/>
      <c r="BAN84" s="66"/>
      <c r="BAO84" s="66"/>
      <c r="BAP84" s="66"/>
      <c r="BAQ84" s="66"/>
      <c r="BAR84" s="66"/>
      <c r="BAS84" s="66"/>
      <c r="BAT84" s="66"/>
      <c r="BAU84" s="66"/>
      <c r="BAV84" s="66"/>
      <c r="BAW84" s="66"/>
      <c r="BAX84" s="66"/>
      <c r="BAY84" s="66"/>
      <c r="BAZ84" s="66"/>
      <c r="BBA84" s="66"/>
      <c r="BBB84" s="66"/>
      <c r="BBC84" s="66"/>
      <c r="BBD84" s="66"/>
      <c r="BBE84" s="66"/>
      <c r="BBF84" s="66"/>
      <c r="BBG84" s="66"/>
      <c r="BBH84" s="66"/>
      <c r="BBI84" s="66"/>
      <c r="BBJ84" s="66"/>
      <c r="BBK84" s="66"/>
      <c r="BBL84" s="66"/>
      <c r="BBM84" s="66"/>
      <c r="BBN84" s="66"/>
      <c r="BBO84" s="66"/>
      <c r="BBP84" s="66"/>
      <c r="BBQ84" s="66"/>
      <c r="BBR84" s="66"/>
      <c r="BBS84" s="66"/>
      <c r="BBT84" s="66"/>
      <c r="BBU84" s="66"/>
      <c r="BBV84" s="66"/>
      <c r="BBW84" s="66"/>
      <c r="BBX84" s="66"/>
      <c r="BBY84" s="66"/>
      <c r="BBZ84" s="66"/>
      <c r="BCA84" s="66"/>
      <c r="BCB84" s="66"/>
      <c r="BCC84" s="66"/>
      <c r="BCD84" s="66"/>
      <c r="BCE84" s="66"/>
      <c r="BCF84" s="66"/>
      <c r="BCG84" s="66"/>
      <c r="BCH84" s="66"/>
      <c r="BCI84" s="66"/>
      <c r="BCJ84" s="66"/>
      <c r="BCK84" s="66"/>
      <c r="BCL84" s="66"/>
      <c r="BCM84" s="66"/>
      <c r="BCN84" s="66"/>
      <c r="BCO84" s="66"/>
      <c r="BCP84" s="66"/>
      <c r="BCQ84" s="66"/>
      <c r="BCR84" s="66"/>
      <c r="BCS84" s="66"/>
      <c r="BCT84" s="66"/>
      <c r="BCU84" s="66"/>
      <c r="BCV84" s="66"/>
      <c r="BCW84" s="66"/>
      <c r="BCX84" s="66"/>
      <c r="BCY84" s="66"/>
      <c r="BCZ84" s="66"/>
      <c r="BDA84" s="66"/>
      <c r="BDB84" s="66"/>
      <c r="BDC84" s="66"/>
      <c r="BDD84" s="66"/>
      <c r="BDE84" s="66"/>
      <c r="BDF84" s="66"/>
      <c r="BDG84" s="66"/>
      <c r="BDH84" s="66"/>
      <c r="BDI84" s="66"/>
      <c r="BDJ84" s="66"/>
      <c r="BDK84" s="66"/>
      <c r="BDL84" s="66"/>
      <c r="BDM84" s="66"/>
      <c r="BDN84" s="66"/>
      <c r="BDO84" s="66"/>
      <c r="BDP84" s="66"/>
      <c r="BDQ84" s="66"/>
      <c r="BDR84" s="66"/>
      <c r="BDS84" s="66"/>
      <c r="BDT84" s="66"/>
      <c r="BDU84" s="66"/>
      <c r="BDV84" s="66"/>
      <c r="BDW84" s="66"/>
      <c r="BDX84" s="66"/>
      <c r="BDY84" s="66"/>
      <c r="BDZ84" s="66"/>
      <c r="BEA84" s="66"/>
      <c r="BEB84" s="66"/>
      <c r="BEC84" s="66"/>
      <c r="BED84" s="66"/>
      <c r="BEE84" s="66"/>
      <c r="BEF84" s="66"/>
      <c r="BEG84" s="66"/>
      <c r="BEH84" s="66"/>
      <c r="BEI84" s="66"/>
      <c r="BEJ84" s="66"/>
      <c r="BEK84" s="66"/>
      <c r="BEL84" s="66"/>
      <c r="BEM84" s="66"/>
      <c r="BEN84" s="66"/>
      <c r="BEO84" s="66"/>
      <c r="BEP84" s="66"/>
      <c r="BEQ84" s="66"/>
      <c r="BER84" s="66"/>
      <c r="BES84" s="66"/>
      <c r="BET84" s="66"/>
      <c r="BEU84" s="66"/>
      <c r="BEV84" s="66"/>
      <c r="BEW84" s="66"/>
      <c r="BEX84" s="66"/>
      <c r="BEY84" s="66"/>
      <c r="BEZ84" s="66"/>
      <c r="BFA84" s="66"/>
      <c r="BFB84" s="66"/>
      <c r="BFC84" s="66"/>
      <c r="BFD84" s="66"/>
      <c r="BFE84" s="66"/>
      <c r="BFF84" s="66"/>
      <c r="BFG84" s="66"/>
      <c r="BFH84" s="66"/>
      <c r="BFI84" s="66"/>
      <c r="BFJ84" s="66"/>
      <c r="BFK84" s="66"/>
      <c r="BFL84" s="66"/>
      <c r="BFM84" s="66"/>
      <c r="BFN84" s="66"/>
      <c r="BFO84" s="66"/>
      <c r="BFP84" s="66"/>
      <c r="BFQ84" s="66"/>
      <c r="BFR84" s="66"/>
      <c r="BFS84" s="66"/>
      <c r="BFT84" s="66"/>
      <c r="BFU84" s="66"/>
      <c r="BFV84" s="66"/>
      <c r="BFW84" s="66"/>
      <c r="BFX84" s="66"/>
      <c r="BFY84" s="66"/>
      <c r="BFZ84" s="66"/>
      <c r="BGA84" s="66"/>
      <c r="BGB84" s="66"/>
      <c r="BGC84" s="66"/>
      <c r="BGD84" s="66"/>
      <c r="BGE84" s="66"/>
      <c r="BGF84" s="66"/>
      <c r="BGG84" s="66"/>
      <c r="BGH84" s="66"/>
      <c r="BGI84" s="66"/>
      <c r="BGJ84" s="66"/>
      <c r="BGK84" s="66"/>
      <c r="BGL84" s="66"/>
      <c r="BGM84" s="66"/>
      <c r="BGN84" s="66"/>
      <c r="BGO84" s="66"/>
      <c r="BGP84" s="66"/>
      <c r="BGQ84" s="66"/>
      <c r="BGR84" s="66"/>
      <c r="BGS84" s="66"/>
      <c r="BGT84" s="66"/>
      <c r="BGU84" s="66"/>
      <c r="BGV84" s="66"/>
      <c r="BGW84" s="66"/>
      <c r="BGX84" s="66"/>
      <c r="BGY84" s="66"/>
      <c r="BGZ84" s="66"/>
      <c r="BHA84" s="66"/>
      <c r="BHB84" s="66"/>
      <c r="BHC84" s="66"/>
      <c r="BHD84" s="66"/>
      <c r="BHE84" s="66"/>
      <c r="BHF84" s="66"/>
      <c r="BHG84" s="66"/>
      <c r="BHH84" s="66"/>
      <c r="BHI84" s="66"/>
      <c r="BHJ84" s="66"/>
      <c r="BHK84" s="66"/>
      <c r="BHL84" s="66"/>
      <c r="BHM84" s="66"/>
      <c r="BHN84" s="66"/>
      <c r="BHO84" s="66"/>
      <c r="BHP84" s="66"/>
      <c r="BHQ84" s="66"/>
      <c r="BHR84" s="66"/>
      <c r="BHS84" s="66"/>
      <c r="BHT84" s="66"/>
      <c r="BHU84" s="66"/>
      <c r="BHV84" s="66"/>
      <c r="BHW84" s="66"/>
      <c r="BHX84" s="66"/>
      <c r="BHY84" s="66"/>
      <c r="BHZ84" s="66"/>
      <c r="BIA84" s="66"/>
      <c r="BIB84" s="66"/>
      <c r="BIC84" s="66"/>
      <c r="BID84" s="66"/>
      <c r="BIE84" s="66"/>
      <c r="BIF84" s="66"/>
      <c r="BIG84" s="66"/>
      <c r="BIH84" s="66"/>
      <c r="BII84" s="66"/>
      <c r="BIJ84" s="66"/>
      <c r="BIK84" s="66"/>
      <c r="BIL84" s="66"/>
      <c r="BIM84" s="66"/>
      <c r="BIN84" s="66"/>
      <c r="BIO84" s="66"/>
      <c r="BIP84" s="66"/>
      <c r="BIQ84" s="66"/>
      <c r="BIR84" s="66"/>
      <c r="BIS84" s="66"/>
      <c r="BIT84" s="66"/>
      <c r="BIU84" s="66"/>
      <c r="BIV84" s="66"/>
      <c r="BIW84" s="66"/>
      <c r="BIX84" s="66"/>
      <c r="BIY84" s="66"/>
      <c r="BIZ84" s="66"/>
      <c r="BJA84" s="66"/>
      <c r="BJB84" s="66"/>
      <c r="BJC84" s="66"/>
      <c r="BJD84" s="66"/>
      <c r="BJE84" s="66"/>
      <c r="BJF84" s="66"/>
      <c r="BJG84" s="66"/>
      <c r="BJH84" s="66"/>
      <c r="BJI84" s="66"/>
      <c r="BJJ84" s="66"/>
      <c r="BJK84" s="66"/>
      <c r="BJL84" s="66"/>
      <c r="BJM84" s="66"/>
      <c r="BJN84" s="66"/>
      <c r="BJO84" s="66"/>
      <c r="BJP84" s="66"/>
      <c r="BJQ84" s="66"/>
      <c r="BJR84" s="66"/>
      <c r="BJS84" s="66"/>
      <c r="BJT84" s="66"/>
      <c r="BJU84" s="66"/>
      <c r="BJV84" s="66"/>
      <c r="BJW84" s="66"/>
      <c r="BJX84" s="66"/>
      <c r="BJY84" s="66"/>
      <c r="BJZ84" s="66"/>
      <c r="BKA84" s="66"/>
      <c r="BKB84" s="66"/>
      <c r="BKC84" s="66"/>
      <c r="BKD84" s="66"/>
      <c r="BKE84" s="66"/>
      <c r="BKF84" s="66"/>
      <c r="BKG84" s="66"/>
      <c r="BKH84" s="66"/>
      <c r="BKI84" s="66"/>
      <c r="BKJ84" s="66"/>
      <c r="BKK84" s="66"/>
      <c r="BKL84" s="66"/>
      <c r="BKM84" s="66"/>
      <c r="BKN84" s="66"/>
      <c r="BKO84" s="66"/>
      <c r="BKP84" s="66"/>
      <c r="BKQ84" s="66"/>
      <c r="BKR84" s="66"/>
      <c r="BKS84" s="66"/>
      <c r="BKT84" s="66"/>
      <c r="BKU84" s="66"/>
      <c r="BKV84" s="66"/>
      <c r="BKW84" s="66"/>
      <c r="BKX84" s="66"/>
      <c r="BKY84" s="66"/>
      <c r="BKZ84" s="66"/>
      <c r="BLA84" s="66"/>
      <c r="BLB84" s="66"/>
      <c r="BLC84" s="66"/>
      <c r="BLD84" s="66"/>
      <c r="BLE84" s="66"/>
      <c r="BLF84" s="66"/>
      <c r="BLG84" s="66"/>
      <c r="BLH84" s="66"/>
      <c r="BLI84" s="66"/>
      <c r="BLJ84" s="66"/>
      <c r="BLK84" s="66"/>
      <c r="BLL84" s="66"/>
      <c r="BLM84" s="66"/>
      <c r="BLN84" s="66"/>
      <c r="BLO84" s="66"/>
      <c r="BLP84" s="66"/>
      <c r="BLQ84" s="66"/>
      <c r="BLR84" s="66"/>
      <c r="BLS84" s="66"/>
      <c r="BLT84" s="66"/>
      <c r="BLU84" s="66"/>
      <c r="BLV84" s="66"/>
      <c r="BLW84" s="66"/>
      <c r="BLX84" s="66"/>
      <c r="BLY84" s="66"/>
      <c r="BLZ84" s="66"/>
      <c r="BMA84" s="66"/>
      <c r="BMB84" s="66"/>
      <c r="BMC84" s="66"/>
      <c r="BMD84" s="66"/>
      <c r="BME84" s="66"/>
      <c r="BMF84" s="66"/>
      <c r="BMG84" s="66"/>
      <c r="BMH84" s="66"/>
      <c r="BMI84" s="66"/>
      <c r="BMJ84" s="66"/>
      <c r="BMK84" s="66"/>
      <c r="BML84" s="66"/>
      <c r="BMM84" s="66"/>
      <c r="BMN84" s="66"/>
      <c r="BMO84" s="66"/>
      <c r="BMP84" s="66"/>
      <c r="BMQ84" s="66"/>
      <c r="BMR84" s="66"/>
      <c r="BMS84" s="66"/>
      <c r="BMT84" s="66"/>
      <c r="BMU84" s="66"/>
      <c r="BMV84" s="66"/>
      <c r="BMW84" s="66"/>
      <c r="BMX84" s="66"/>
      <c r="BMY84" s="66"/>
      <c r="BMZ84" s="66"/>
      <c r="BNA84" s="66"/>
      <c r="BNB84" s="66"/>
      <c r="BNC84" s="66"/>
      <c r="BND84" s="66"/>
      <c r="BNE84" s="66"/>
      <c r="BNF84" s="66"/>
      <c r="BNG84" s="66"/>
      <c r="BNH84" s="66"/>
      <c r="BNI84" s="66"/>
      <c r="BNJ84" s="66"/>
      <c r="BNK84" s="66"/>
      <c r="BNL84" s="66"/>
      <c r="BNM84" s="66"/>
      <c r="BNN84" s="66"/>
      <c r="BNO84" s="66"/>
      <c r="BNP84" s="66"/>
      <c r="BNQ84" s="66"/>
      <c r="BNR84" s="66"/>
      <c r="BNS84" s="66"/>
      <c r="BNT84" s="66"/>
      <c r="BNU84" s="66"/>
      <c r="BNV84" s="66"/>
      <c r="BNW84" s="66"/>
      <c r="BNX84" s="66"/>
      <c r="BNY84" s="66"/>
      <c r="BNZ84" s="66"/>
      <c r="BOA84" s="66"/>
      <c r="BOB84" s="66"/>
      <c r="BOC84" s="66"/>
      <c r="BOD84" s="66"/>
      <c r="BOE84" s="66"/>
      <c r="BOF84" s="66"/>
      <c r="BOG84" s="66"/>
      <c r="BOH84" s="66"/>
      <c r="BOI84" s="66"/>
      <c r="BOJ84" s="66"/>
      <c r="BOK84" s="66"/>
      <c r="BOL84" s="66"/>
      <c r="BOM84" s="66"/>
      <c r="BON84" s="66"/>
      <c r="BOO84" s="66"/>
      <c r="BOP84" s="66"/>
      <c r="BOQ84" s="66"/>
      <c r="BOR84" s="66"/>
      <c r="BOS84" s="66"/>
      <c r="BOT84" s="66"/>
      <c r="BOU84" s="66"/>
      <c r="BOV84" s="66"/>
      <c r="BOW84" s="66"/>
      <c r="BOX84" s="66"/>
      <c r="BOY84" s="66"/>
      <c r="BOZ84" s="66"/>
      <c r="BPA84" s="66"/>
      <c r="BPB84" s="66"/>
      <c r="BPC84" s="66"/>
      <c r="BPD84" s="66"/>
      <c r="BPE84" s="66"/>
      <c r="BPF84" s="66"/>
      <c r="BPG84" s="66"/>
      <c r="BPH84" s="66"/>
      <c r="BPI84" s="66"/>
      <c r="BPJ84" s="66"/>
      <c r="BPK84" s="66"/>
      <c r="BPL84" s="66"/>
      <c r="BPM84" s="66"/>
      <c r="BPN84" s="66"/>
      <c r="BPO84" s="66"/>
      <c r="BPP84" s="66"/>
      <c r="BPQ84" s="66"/>
      <c r="BPR84" s="66"/>
      <c r="BPS84" s="66"/>
      <c r="BPT84" s="66"/>
      <c r="BPU84" s="66"/>
      <c r="BPV84" s="66"/>
      <c r="BPW84" s="66"/>
      <c r="BPX84" s="66"/>
      <c r="BPY84" s="66"/>
      <c r="BPZ84" s="66"/>
      <c r="BQA84" s="66"/>
      <c r="BQB84" s="66"/>
      <c r="BQC84" s="66"/>
      <c r="BQD84" s="66"/>
      <c r="BQE84" s="66"/>
      <c r="BQF84" s="66"/>
      <c r="BQG84" s="66"/>
      <c r="BQH84" s="66"/>
      <c r="BQI84" s="66"/>
      <c r="BQJ84" s="66"/>
      <c r="BQK84" s="66"/>
      <c r="BQL84" s="66"/>
      <c r="BQM84" s="66"/>
      <c r="BQN84" s="66"/>
      <c r="BQO84" s="66"/>
      <c r="BQP84" s="66"/>
      <c r="BQQ84" s="66"/>
      <c r="BQR84" s="66"/>
      <c r="BQS84" s="66"/>
      <c r="BQT84" s="66"/>
      <c r="BQU84" s="66"/>
      <c r="BQV84" s="66"/>
      <c r="BQW84" s="66"/>
      <c r="BQX84" s="66"/>
      <c r="BQY84" s="66"/>
      <c r="BQZ84" s="66"/>
      <c r="BRA84" s="66"/>
      <c r="BRB84" s="66"/>
      <c r="BRC84" s="66"/>
      <c r="BRD84" s="66"/>
      <c r="BRE84" s="66"/>
      <c r="BRF84" s="66"/>
      <c r="BRG84" s="66"/>
      <c r="BRH84" s="66"/>
      <c r="BRI84" s="66"/>
      <c r="BRJ84" s="66"/>
      <c r="BRK84" s="66"/>
      <c r="BRL84" s="66"/>
      <c r="BRM84" s="66"/>
      <c r="BRN84" s="66"/>
      <c r="BRO84" s="66"/>
      <c r="BRP84" s="66"/>
      <c r="BRQ84" s="66"/>
      <c r="BRR84" s="66"/>
      <c r="BRS84" s="66"/>
      <c r="BRT84" s="66"/>
      <c r="BRU84" s="66"/>
      <c r="BRV84" s="66"/>
      <c r="BRW84" s="66"/>
      <c r="BRX84" s="66"/>
      <c r="BRY84" s="66"/>
      <c r="BRZ84" s="66"/>
      <c r="BSA84" s="66"/>
      <c r="BSB84" s="66"/>
      <c r="BSC84" s="66"/>
      <c r="BSD84" s="66"/>
      <c r="BSE84" s="66"/>
      <c r="BSF84" s="66"/>
      <c r="BSG84" s="66"/>
      <c r="BSH84" s="66"/>
      <c r="BSI84" s="66"/>
      <c r="BSJ84" s="66"/>
      <c r="BSK84" s="66"/>
      <c r="BSL84" s="66"/>
      <c r="BSM84" s="66"/>
      <c r="BSN84" s="66"/>
      <c r="BSO84" s="66"/>
      <c r="BSP84" s="66"/>
      <c r="BSQ84" s="66"/>
      <c r="BSR84" s="66"/>
      <c r="BSS84" s="66"/>
      <c r="BST84" s="66"/>
      <c r="BSU84" s="66"/>
      <c r="BSV84" s="66"/>
      <c r="BSW84" s="66"/>
      <c r="BSX84" s="66"/>
      <c r="BSY84" s="66"/>
      <c r="BSZ84" s="66"/>
      <c r="BTA84" s="66"/>
      <c r="BTB84" s="66"/>
      <c r="BTC84" s="66"/>
      <c r="BTD84" s="66"/>
      <c r="BTE84" s="66"/>
      <c r="BTF84" s="66"/>
      <c r="BTG84" s="66"/>
      <c r="BTH84" s="66"/>
      <c r="BTI84" s="66"/>
      <c r="BTJ84" s="66"/>
      <c r="BTK84" s="66"/>
      <c r="BTL84" s="66"/>
      <c r="BTM84" s="66"/>
      <c r="BTN84" s="66"/>
      <c r="BTO84" s="66"/>
      <c r="BTP84" s="66"/>
      <c r="BTQ84" s="66"/>
      <c r="BTR84" s="66"/>
      <c r="BTS84" s="66"/>
      <c r="BTT84" s="66"/>
      <c r="BTU84" s="66"/>
      <c r="BTV84" s="66"/>
      <c r="BTW84" s="66"/>
      <c r="BTX84" s="66"/>
      <c r="BTY84" s="66"/>
      <c r="BTZ84" s="66"/>
      <c r="BUA84" s="66"/>
      <c r="BUB84" s="66"/>
      <c r="BUC84" s="66"/>
      <c r="BUD84" s="66"/>
      <c r="BUE84" s="66"/>
      <c r="BUF84" s="66"/>
      <c r="BUG84" s="66"/>
      <c r="BUH84" s="66"/>
      <c r="BUI84" s="66"/>
      <c r="BUJ84" s="66"/>
      <c r="BUK84" s="66"/>
      <c r="BUL84" s="66"/>
      <c r="BUM84" s="66"/>
      <c r="BUN84" s="66"/>
      <c r="BUO84" s="66"/>
      <c r="BUP84" s="66"/>
      <c r="BUQ84" s="66"/>
      <c r="BUR84" s="66"/>
      <c r="BUS84" s="66"/>
      <c r="BUT84" s="66"/>
      <c r="BUU84" s="66"/>
      <c r="BUV84" s="66"/>
      <c r="BUW84" s="66"/>
      <c r="BUX84" s="66"/>
      <c r="BUY84" s="66"/>
      <c r="BUZ84" s="66"/>
      <c r="BVA84" s="66"/>
      <c r="BVB84" s="66"/>
      <c r="BVC84" s="66"/>
      <c r="BVD84" s="66"/>
      <c r="BVE84" s="66"/>
      <c r="BVF84" s="66"/>
      <c r="BVG84" s="66"/>
      <c r="BVH84" s="66"/>
      <c r="BVI84" s="66"/>
      <c r="BVJ84" s="66"/>
      <c r="BVK84" s="66"/>
      <c r="BVL84" s="66"/>
      <c r="BVM84" s="66"/>
      <c r="BVN84" s="66"/>
      <c r="BVO84" s="66"/>
      <c r="BVP84" s="66"/>
      <c r="BVQ84" s="66"/>
      <c r="BVR84" s="66"/>
      <c r="BVS84" s="66"/>
      <c r="BVT84" s="66"/>
      <c r="BVU84" s="66"/>
      <c r="BVV84" s="66"/>
      <c r="BVW84" s="66"/>
      <c r="BVX84" s="66"/>
      <c r="BVY84" s="66"/>
      <c r="BVZ84" s="66"/>
      <c r="BWA84" s="66"/>
      <c r="BWB84" s="66"/>
      <c r="BWC84" s="66"/>
      <c r="BWD84" s="66"/>
      <c r="BWE84" s="66"/>
      <c r="BWF84" s="66"/>
      <c r="BWG84" s="66"/>
      <c r="BWH84" s="66"/>
      <c r="BWI84" s="66"/>
      <c r="BWJ84" s="66"/>
      <c r="BWK84" s="66"/>
      <c r="BWL84" s="66"/>
      <c r="BWM84" s="66"/>
      <c r="BWN84" s="66"/>
      <c r="BWO84" s="66"/>
      <c r="BWP84" s="66"/>
      <c r="BWQ84" s="66"/>
      <c r="BWR84" s="66"/>
      <c r="BWS84" s="66"/>
      <c r="BWT84" s="66"/>
      <c r="BWU84" s="66"/>
      <c r="BWV84" s="66"/>
      <c r="BWW84" s="66"/>
      <c r="BWX84" s="66"/>
      <c r="BWY84" s="66"/>
      <c r="BWZ84" s="66"/>
      <c r="BXA84" s="66"/>
      <c r="BXB84" s="66"/>
      <c r="BXC84" s="66"/>
      <c r="BXD84" s="66"/>
      <c r="BXE84" s="66"/>
      <c r="BXF84" s="66"/>
      <c r="BXG84" s="66"/>
      <c r="BXH84" s="66"/>
      <c r="BXI84" s="66"/>
      <c r="BXJ84" s="66"/>
      <c r="BXK84" s="66"/>
      <c r="BXL84" s="66"/>
      <c r="BXM84" s="66"/>
      <c r="BXN84" s="66"/>
      <c r="BXO84" s="66"/>
      <c r="BXP84" s="66"/>
      <c r="BXQ84" s="66"/>
      <c r="BXR84" s="66"/>
      <c r="BXS84" s="66"/>
      <c r="BXT84" s="66"/>
      <c r="BXU84" s="66"/>
      <c r="BXV84" s="66"/>
      <c r="BXW84" s="66"/>
      <c r="BXX84" s="66"/>
      <c r="BXY84" s="66"/>
      <c r="BXZ84" s="66"/>
      <c r="BYA84" s="66"/>
      <c r="BYB84" s="66"/>
      <c r="BYC84" s="66"/>
      <c r="BYD84" s="66"/>
      <c r="BYE84" s="66"/>
      <c r="BYF84" s="66"/>
      <c r="BYG84" s="66"/>
      <c r="BYH84" s="66"/>
      <c r="BYI84" s="66"/>
      <c r="BYJ84" s="66"/>
      <c r="BYK84" s="66"/>
      <c r="BYL84" s="66"/>
      <c r="BYM84" s="66"/>
      <c r="BYN84" s="66"/>
      <c r="BYO84" s="66"/>
      <c r="BYP84" s="66"/>
      <c r="BYQ84" s="66"/>
      <c r="BYR84" s="66"/>
      <c r="BYS84" s="66"/>
      <c r="BYT84" s="66"/>
      <c r="BYU84" s="66"/>
      <c r="BYV84" s="66"/>
      <c r="BYW84" s="66"/>
      <c r="BYX84" s="66"/>
      <c r="BYY84" s="66"/>
      <c r="BYZ84" s="66"/>
      <c r="BZA84" s="66"/>
      <c r="BZB84" s="66"/>
      <c r="BZC84" s="66"/>
      <c r="BZD84" s="66"/>
      <c r="BZE84" s="66"/>
      <c r="BZF84" s="66"/>
      <c r="BZG84" s="66"/>
      <c r="BZH84" s="66"/>
      <c r="BZI84" s="66"/>
      <c r="BZJ84" s="66"/>
      <c r="BZK84" s="66"/>
      <c r="BZL84" s="66"/>
      <c r="BZM84" s="66"/>
      <c r="BZN84" s="66"/>
      <c r="BZO84" s="66"/>
      <c r="BZP84" s="66"/>
      <c r="BZQ84" s="66"/>
      <c r="BZR84" s="66"/>
      <c r="BZS84" s="66"/>
      <c r="BZT84" s="66"/>
      <c r="BZU84" s="66"/>
      <c r="BZV84" s="66"/>
      <c r="BZW84" s="66"/>
      <c r="BZX84" s="66"/>
      <c r="BZY84" s="66"/>
      <c r="BZZ84" s="66"/>
      <c r="CAA84" s="66"/>
      <c r="CAB84" s="66"/>
      <c r="CAC84" s="66"/>
      <c r="CAD84" s="66"/>
      <c r="CAE84" s="66"/>
      <c r="CAF84" s="66"/>
      <c r="CAG84" s="66"/>
      <c r="CAH84" s="66"/>
      <c r="CAI84" s="66"/>
      <c r="CAJ84" s="66"/>
      <c r="CAK84" s="66"/>
      <c r="CAL84" s="66"/>
      <c r="CAM84" s="66"/>
      <c r="CAN84" s="66"/>
      <c r="CAO84" s="66"/>
      <c r="CAP84" s="66"/>
      <c r="CAQ84" s="66"/>
      <c r="CAR84" s="66"/>
      <c r="CAS84" s="66"/>
      <c r="CAT84" s="66"/>
      <c r="CAU84" s="66"/>
      <c r="CAV84" s="66"/>
      <c r="CAW84" s="66"/>
      <c r="CAX84" s="66"/>
      <c r="CAY84" s="66"/>
      <c r="CAZ84" s="66"/>
      <c r="CBA84" s="66"/>
      <c r="CBB84" s="66"/>
      <c r="CBC84" s="66"/>
      <c r="CBD84" s="66"/>
      <c r="CBE84" s="66"/>
      <c r="CBF84" s="66"/>
      <c r="CBG84" s="66"/>
      <c r="CBH84" s="66"/>
      <c r="CBI84" s="66"/>
      <c r="CBJ84" s="66"/>
      <c r="CBK84" s="66"/>
      <c r="CBL84" s="66"/>
      <c r="CBM84" s="66"/>
      <c r="CBN84" s="66"/>
      <c r="CBO84" s="66"/>
      <c r="CBP84" s="66"/>
      <c r="CBQ84" s="66"/>
      <c r="CBR84" s="66"/>
      <c r="CBS84" s="66"/>
      <c r="CBT84" s="66"/>
      <c r="CBU84" s="66"/>
      <c r="CBV84" s="66"/>
      <c r="CBW84" s="66"/>
      <c r="CBX84" s="66"/>
      <c r="CBY84" s="66"/>
      <c r="CBZ84" s="66"/>
      <c r="CCA84" s="66"/>
      <c r="CCB84" s="66"/>
      <c r="CCC84" s="66"/>
      <c r="CCD84" s="66"/>
      <c r="CCE84" s="66"/>
      <c r="CCF84" s="66"/>
      <c r="CCG84" s="66"/>
      <c r="CCH84" s="66"/>
      <c r="CCI84" s="66"/>
      <c r="CCJ84" s="66"/>
      <c r="CCK84" s="66"/>
      <c r="CCL84" s="66"/>
      <c r="CCM84" s="66"/>
      <c r="CCN84" s="66"/>
      <c r="CCO84" s="66"/>
      <c r="CCP84" s="66"/>
      <c r="CCQ84" s="66"/>
      <c r="CCR84" s="66"/>
      <c r="CCS84" s="66"/>
      <c r="CCT84" s="66"/>
      <c r="CCU84" s="66"/>
      <c r="CCV84" s="66"/>
      <c r="CCW84" s="66"/>
      <c r="CCX84" s="66"/>
      <c r="CCY84" s="66"/>
      <c r="CCZ84" s="66"/>
      <c r="CDA84" s="66"/>
      <c r="CDB84" s="66"/>
      <c r="CDC84" s="66"/>
      <c r="CDD84" s="66"/>
      <c r="CDE84" s="66"/>
      <c r="CDF84" s="66"/>
      <c r="CDG84" s="66"/>
      <c r="CDH84" s="66"/>
      <c r="CDI84" s="66"/>
      <c r="CDJ84" s="66"/>
      <c r="CDK84" s="66"/>
      <c r="CDL84" s="66"/>
      <c r="CDM84" s="66"/>
      <c r="CDN84" s="66"/>
      <c r="CDO84" s="66"/>
      <c r="CDP84" s="66"/>
      <c r="CDQ84" s="66"/>
      <c r="CDR84" s="66"/>
      <c r="CDS84" s="66"/>
      <c r="CDT84" s="66"/>
      <c r="CDU84" s="66"/>
      <c r="CDV84" s="66"/>
      <c r="CDW84" s="66"/>
      <c r="CDX84" s="66"/>
      <c r="CDY84" s="66"/>
      <c r="CDZ84" s="66"/>
      <c r="CEA84" s="66"/>
      <c r="CEB84" s="66"/>
      <c r="CEC84" s="66"/>
      <c r="CED84" s="66"/>
      <c r="CEE84" s="66"/>
      <c r="CEF84" s="66"/>
      <c r="CEG84" s="66"/>
      <c r="CEH84" s="66"/>
      <c r="CEI84" s="66"/>
      <c r="CEJ84" s="66"/>
      <c r="CEK84" s="66"/>
      <c r="CEL84" s="66"/>
      <c r="CEM84" s="66"/>
      <c r="CEN84" s="66"/>
      <c r="CEO84" s="66"/>
      <c r="CEP84" s="66"/>
      <c r="CEQ84" s="66"/>
      <c r="CER84" s="66"/>
      <c r="CES84" s="66"/>
      <c r="CET84" s="66"/>
      <c r="CEU84" s="66"/>
      <c r="CEV84" s="66"/>
      <c r="CEW84" s="66"/>
      <c r="CEX84" s="66"/>
      <c r="CEY84" s="66"/>
      <c r="CEZ84" s="66"/>
      <c r="CFA84" s="66"/>
      <c r="CFB84" s="66"/>
      <c r="CFC84" s="66"/>
      <c r="CFD84" s="66"/>
      <c r="CFE84" s="66"/>
      <c r="CFF84" s="66"/>
      <c r="CFG84" s="66"/>
      <c r="CFH84" s="66"/>
      <c r="CFI84" s="66"/>
      <c r="CFJ84" s="66"/>
      <c r="CFK84" s="66"/>
      <c r="CFL84" s="66"/>
      <c r="CFM84" s="66"/>
      <c r="CFN84" s="66"/>
      <c r="CFO84" s="66"/>
      <c r="CFP84" s="66"/>
      <c r="CFQ84" s="66"/>
      <c r="CFR84" s="66"/>
      <c r="CFS84" s="66"/>
      <c r="CFT84" s="66"/>
      <c r="CFU84" s="66"/>
      <c r="CFV84" s="66"/>
      <c r="CFW84" s="66"/>
      <c r="CFX84" s="66"/>
      <c r="CFY84" s="66"/>
      <c r="CFZ84" s="66"/>
      <c r="CGA84" s="66"/>
      <c r="CGB84" s="66"/>
      <c r="CGC84" s="66"/>
      <c r="CGD84" s="66"/>
      <c r="CGE84" s="66"/>
      <c r="CGF84" s="66"/>
      <c r="CGG84" s="66"/>
      <c r="CGH84" s="66"/>
      <c r="CGI84" s="66"/>
      <c r="CGJ84" s="66"/>
      <c r="CGK84" s="66"/>
      <c r="CGL84" s="66"/>
      <c r="CGM84" s="66"/>
      <c r="CGN84" s="66"/>
      <c r="CGO84" s="66"/>
      <c r="CGP84" s="66"/>
      <c r="CGQ84" s="66"/>
      <c r="CGR84" s="66"/>
      <c r="CGS84" s="66"/>
      <c r="CGT84" s="66"/>
      <c r="CGU84" s="66"/>
      <c r="CGV84" s="66"/>
      <c r="CGW84" s="66"/>
      <c r="CGX84" s="66"/>
      <c r="CGY84" s="66"/>
      <c r="CGZ84" s="66"/>
      <c r="CHA84" s="66"/>
      <c r="CHB84" s="66"/>
      <c r="CHC84" s="66"/>
      <c r="CHD84" s="66"/>
      <c r="CHE84" s="66"/>
      <c r="CHF84" s="66"/>
      <c r="CHG84" s="66"/>
      <c r="CHH84" s="66"/>
      <c r="CHI84" s="66"/>
      <c r="CHJ84" s="66"/>
      <c r="CHK84" s="66"/>
      <c r="CHL84" s="66"/>
      <c r="CHM84" s="66"/>
      <c r="CHN84" s="66"/>
      <c r="CHO84" s="66"/>
      <c r="CHP84" s="66"/>
      <c r="CHQ84" s="66"/>
      <c r="CHR84" s="66"/>
      <c r="CHS84" s="66"/>
      <c r="CHT84" s="66"/>
      <c r="CHU84" s="66"/>
      <c r="CHV84" s="66"/>
      <c r="CHW84" s="66"/>
      <c r="CHX84" s="66"/>
      <c r="CHY84" s="66"/>
      <c r="CHZ84" s="66"/>
      <c r="CIA84" s="66"/>
      <c r="CIB84" s="66"/>
      <c r="CIC84" s="66"/>
      <c r="CID84" s="66"/>
      <c r="CIE84" s="66"/>
      <c r="CIF84" s="66"/>
      <c r="CIG84" s="66"/>
      <c r="CIH84" s="66"/>
      <c r="CII84" s="66"/>
      <c r="CIJ84" s="66"/>
      <c r="CIK84" s="66"/>
      <c r="CIL84" s="66"/>
      <c r="CIM84" s="66"/>
      <c r="CIN84" s="66"/>
      <c r="CIO84" s="66"/>
      <c r="CIP84" s="66"/>
      <c r="CIQ84" s="66"/>
      <c r="CIR84" s="66"/>
      <c r="CIS84" s="66"/>
      <c r="CIT84" s="66"/>
      <c r="CIU84" s="66"/>
      <c r="CIV84" s="66"/>
      <c r="CIW84" s="66"/>
      <c r="CIX84" s="66"/>
      <c r="CIY84" s="66"/>
      <c r="CIZ84" s="66"/>
      <c r="CJA84" s="66"/>
      <c r="CJB84" s="66"/>
      <c r="CJC84" s="66"/>
      <c r="CJD84" s="66"/>
      <c r="CJE84" s="66"/>
      <c r="CJF84" s="66"/>
      <c r="CJG84" s="66"/>
      <c r="CJH84" s="66"/>
      <c r="CJI84" s="66"/>
      <c r="CJJ84" s="66"/>
      <c r="CJK84" s="66"/>
      <c r="CJL84" s="66"/>
      <c r="CJM84" s="66"/>
      <c r="CJN84" s="66"/>
      <c r="CJO84" s="66"/>
      <c r="CJP84" s="66"/>
      <c r="CJQ84" s="66"/>
      <c r="CJR84" s="66"/>
      <c r="CJS84" s="66"/>
      <c r="CJT84" s="66"/>
      <c r="CJU84" s="66"/>
      <c r="CJV84" s="66"/>
      <c r="CJW84" s="66"/>
      <c r="CJX84" s="66"/>
      <c r="CJY84" s="66"/>
      <c r="CJZ84" s="66"/>
      <c r="CKA84" s="66"/>
      <c r="CKB84" s="66"/>
      <c r="CKC84" s="66"/>
      <c r="CKD84" s="66"/>
      <c r="CKE84" s="66"/>
      <c r="CKF84" s="66"/>
      <c r="CKG84" s="66"/>
      <c r="CKH84" s="66"/>
      <c r="CKI84" s="66"/>
      <c r="CKJ84" s="66"/>
      <c r="CKK84" s="66"/>
      <c r="CKL84" s="66"/>
      <c r="CKM84" s="66"/>
      <c r="CKN84" s="66"/>
      <c r="CKO84" s="66"/>
      <c r="CKP84" s="66"/>
      <c r="CKQ84" s="66"/>
      <c r="CKR84" s="66"/>
      <c r="CKS84" s="66"/>
      <c r="CKT84" s="66"/>
      <c r="CKU84" s="66"/>
      <c r="CKV84" s="66"/>
      <c r="CKW84" s="66"/>
      <c r="CKX84" s="66"/>
      <c r="CKY84" s="66"/>
      <c r="CKZ84" s="66"/>
      <c r="CLA84" s="66"/>
      <c r="CLB84" s="66"/>
      <c r="CLC84" s="66"/>
      <c r="CLD84" s="66"/>
      <c r="CLE84" s="66"/>
      <c r="CLF84" s="66"/>
      <c r="CLG84" s="66"/>
      <c r="CLH84" s="66"/>
      <c r="CLI84" s="66"/>
      <c r="CLJ84" s="66"/>
      <c r="CLK84" s="66"/>
      <c r="CLL84" s="66"/>
      <c r="CLM84" s="66"/>
      <c r="CLN84" s="66"/>
      <c r="CLO84" s="66"/>
      <c r="CLP84" s="66"/>
      <c r="CLQ84" s="66"/>
      <c r="CLR84" s="66"/>
      <c r="CLS84" s="66"/>
      <c r="CLT84" s="66"/>
      <c r="CLU84" s="66"/>
      <c r="CLV84" s="66"/>
      <c r="CLW84" s="66"/>
      <c r="CLX84" s="66"/>
      <c r="CLY84" s="66"/>
      <c r="CLZ84" s="66"/>
      <c r="CMA84" s="66"/>
      <c r="CMB84" s="66"/>
      <c r="CMC84" s="66"/>
      <c r="CMD84" s="66"/>
      <c r="CME84" s="66"/>
      <c r="CMF84" s="66"/>
      <c r="CMG84" s="66"/>
      <c r="CMH84" s="66"/>
      <c r="CMI84" s="66"/>
      <c r="CMJ84" s="66"/>
      <c r="CMK84" s="66"/>
      <c r="CML84" s="66"/>
      <c r="CMM84" s="66"/>
      <c r="CMN84" s="66"/>
      <c r="CMO84" s="66"/>
      <c r="CMP84" s="66"/>
      <c r="CMQ84" s="66"/>
      <c r="CMR84" s="66"/>
      <c r="CMS84" s="66"/>
      <c r="CMT84" s="66"/>
      <c r="CMU84" s="66"/>
      <c r="CMV84" s="66"/>
      <c r="CMW84" s="66"/>
      <c r="CMX84" s="66"/>
      <c r="CMY84" s="66"/>
      <c r="CMZ84" s="66"/>
      <c r="CNA84" s="66"/>
      <c r="CNB84" s="66"/>
      <c r="CNC84" s="66"/>
      <c r="CND84" s="66"/>
      <c r="CNE84" s="66"/>
      <c r="CNF84" s="66"/>
      <c r="CNG84" s="66"/>
      <c r="CNH84" s="66"/>
      <c r="CNI84" s="66"/>
      <c r="CNJ84" s="66"/>
      <c r="CNK84" s="66"/>
      <c r="CNL84" s="66"/>
      <c r="CNM84" s="66"/>
      <c r="CNN84" s="66"/>
      <c r="CNO84" s="66"/>
      <c r="CNP84" s="66"/>
      <c r="CNQ84" s="66"/>
      <c r="CNR84" s="66"/>
      <c r="CNS84" s="66"/>
      <c r="CNT84" s="66"/>
      <c r="CNU84" s="66"/>
      <c r="CNV84" s="66"/>
      <c r="CNW84" s="66"/>
      <c r="CNX84" s="66"/>
      <c r="CNY84" s="66"/>
      <c r="CNZ84" s="66"/>
      <c r="COA84" s="66"/>
      <c r="COB84" s="66"/>
      <c r="COC84" s="66"/>
      <c r="COD84" s="66"/>
      <c r="COE84" s="66"/>
      <c r="COF84" s="66"/>
      <c r="COG84" s="66"/>
      <c r="COH84" s="66"/>
      <c r="COI84" s="66"/>
      <c r="COJ84" s="66"/>
      <c r="COK84" s="66"/>
      <c r="COL84" s="66"/>
      <c r="COM84" s="66"/>
      <c r="CON84" s="66"/>
      <c r="COO84" s="66"/>
      <c r="COP84" s="66"/>
      <c r="COQ84" s="66"/>
      <c r="COR84" s="66"/>
      <c r="COS84" s="66"/>
      <c r="COT84" s="66"/>
      <c r="COU84" s="66"/>
      <c r="COV84" s="66"/>
      <c r="COW84" s="66"/>
      <c r="COX84" s="66"/>
      <c r="COY84" s="66"/>
      <c r="COZ84" s="66"/>
      <c r="CPA84" s="66"/>
      <c r="CPB84" s="66"/>
      <c r="CPC84" s="66"/>
      <c r="CPD84" s="66"/>
      <c r="CPE84" s="66"/>
      <c r="CPF84" s="66"/>
      <c r="CPG84" s="66"/>
      <c r="CPH84" s="66"/>
      <c r="CPI84" s="66"/>
      <c r="CPJ84" s="66"/>
      <c r="CPK84" s="66"/>
      <c r="CPL84" s="66"/>
      <c r="CPM84" s="66"/>
      <c r="CPN84" s="66"/>
      <c r="CPO84" s="66"/>
      <c r="CPP84" s="66"/>
      <c r="CPQ84" s="66"/>
      <c r="CPR84" s="66"/>
      <c r="CPS84" s="66"/>
      <c r="CPT84" s="66"/>
      <c r="CPU84" s="66"/>
      <c r="CPV84" s="66"/>
      <c r="CPW84" s="66"/>
      <c r="CPX84" s="66"/>
      <c r="CPY84" s="66"/>
      <c r="CPZ84" s="66"/>
      <c r="CQA84" s="66"/>
      <c r="CQB84" s="66"/>
      <c r="CQC84" s="66"/>
      <c r="CQD84" s="66"/>
      <c r="CQE84" s="66"/>
      <c r="CQF84" s="66"/>
      <c r="CQG84" s="66"/>
      <c r="CQH84" s="66"/>
      <c r="CQI84" s="66"/>
      <c r="CQJ84" s="66"/>
      <c r="CQK84" s="66"/>
      <c r="CQL84" s="66"/>
      <c r="CQM84" s="66"/>
      <c r="CQN84" s="66"/>
      <c r="CQO84" s="66"/>
      <c r="CQP84" s="66"/>
      <c r="CQQ84" s="66"/>
      <c r="CQR84" s="66"/>
      <c r="CQS84" s="66"/>
      <c r="CQT84" s="66"/>
      <c r="CQU84" s="66"/>
      <c r="CQV84" s="66"/>
      <c r="CQW84" s="66"/>
      <c r="CQX84" s="66"/>
      <c r="CQY84" s="66"/>
      <c r="CQZ84" s="66"/>
      <c r="CRA84" s="66"/>
      <c r="CRB84" s="66"/>
      <c r="CRC84" s="66"/>
      <c r="CRD84" s="66"/>
      <c r="CRE84" s="66"/>
      <c r="CRF84" s="66"/>
      <c r="CRG84" s="66"/>
      <c r="CRH84" s="66"/>
      <c r="CRI84" s="66"/>
      <c r="CRJ84" s="66"/>
      <c r="CRK84" s="66"/>
      <c r="CRL84" s="66"/>
      <c r="CRM84" s="66"/>
      <c r="CRN84" s="66"/>
      <c r="CRO84" s="66"/>
      <c r="CRP84" s="66"/>
      <c r="CRQ84" s="66"/>
      <c r="CRR84" s="66"/>
      <c r="CRS84" s="66"/>
      <c r="CRT84" s="66"/>
      <c r="CRU84" s="66"/>
      <c r="CRV84" s="66"/>
      <c r="CRW84" s="66"/>
      <c r="CRX84" s="66"/>
      <c r="CRY84" s="66"/>
      <c r="CRZ84" s="66"/>
      <c r="CSA84" s="66"/>
      <c r="CSB84" s="66"/>
      <c r="CSC84" s="66"/>
      <c r="CSD84" s="66"/>
      <c r="CSE84" s="66"/>
      <c r="CSF84" s="66"/>
      <c r="CSG84" s="66"/>
      <c r="CSH84" s="66"/>
      <c r="CSI84" s="66"/>
      <c r="CSJ84" s="66"/>
      <c r="CSK84" s="66"/>
      <c r="CSL84" s="66"/>
      <c r="CSM84" s="66"/>
      <c r="CSN84" s="66"/>
      <c r="CSO84" s="66"/>
      <c r="CSP84" s="66"/>
      <c r="CSQ84" s="66"/>
      <c r="CSR84" s="66"/>
      <c r="CSS84" s="66"/>
      <c r="CST84" s="66"/>
      <c r="CSU84" s="66"/>
      <c r="CSV84" s="66"/>
      <c r="CSW84" s="66"/>
      <c r="CSX84" s="66"/>
      <c r="CSY84" s="66"/>
      <c r="CSZ84" s="66"/>
      <c r="CTA84" s="66"/>
      <c r="CTB84" s="66"/>
      <c r="CTC84" s="66"/>
      <c r="CTD84" s="66"/>
      <c r="CTE84" s="66"/>
      <c r="CTF84" s="66"/>
      <c r="CTG84" s="66"/>
      <c r="CTH84" s="66"/>
      <c r="CTI84" s="66"/>
      <c r="CTJ84" s="66"/>
      <c r="CTK84" s="66"/>
      <c r="CTL84" s="66"/>
      <c r="CTM84" s="66"/>
      <c r="CTN84" s="66"/>
      <c r="CTO84" s="66"/>
      <c r="CTP84" s="66"/>
      <c r="CTQ84" s="66"/>
      <c r="CTR84" s="66"/>
      <c r="CTS84" s="66"/>
      <c r="CTT84" s="66"/>
      <c r="CTU84" s="66"/>
      <c r="CTV84" s="66"/>
      <c r="CTW84" s="66"/>
      <c r="CTX84" s="66"/>
      <c r="CTY84" s="66"/>
      <c r="CTZ84" s="66"/>
      <c r="CUA84" s="66"/>
      <c r="CUB84" s="66"/>
      <c r="CUC84" s="66"/>
      <c r="CUD84" s="66"/>
      <c r="CUE84" s="66"/>
      <c r="CUF84" s="66"/>
      <c r="CUG84" s="66"/>
      <c r="CUH84" s="66"/>
      <c r="CUI84" s="66"/>
      <c r="CUJ84" s="66"/>
      <c r="CUK84" s="66"/>
      <c r="CUL84" s="66"/>
      <c r="CUM84" s="66"/>
      <c r="CUN84" s="66"/>
      <c r="CUO84" s="66"/>
      <c r="CUP84" s="66"/>
      <c r="CUQ84" s="66"/>
      <c r="CUR84" s="66"/>
      <c r="CUS84" s="66"/>
      <c r="CUT84" s="66"/>
      <c r="CUU84" s="66"/>
      <c r="CUV84" s="66"/>
      <c r="CUW84" s="66"/>
      <c r="CUX84" s="66"/>
      <c r="CUY84" s="66"/>
      <c r="CUZ84" s="66"/>
      <c r="CVA84" s="66"/>
      <c r="CVB84" s="66"/>
      <c r="CVC84" s="66"/>
      <c r="CVD84" s="66"/>
      <c r="CVE84" s="66"/>
      <c r="CVF84" s="66"/>
      <c r="CVG84" s="66"/>
      <c r="CVH84" s="66"/>
      <c r="CVI84" s="66"/>
      <c r="CVJ84" s="66"/>
      <c r="CVK84" s="66"/>
      <c r="CVL84" s="66"/>
      <c r="CVM84" s="66"/>
      <c r="CVN84" s="66"/>
      <c r="CVO84" s="66"/>
      <c r="CVP84" s="66"/>
      <c r="CVQ84" s="66"/>
      <c r="CVR84" s="66"/>
      <c r="CVS84" s="66"/>
      <c r="CVT84" s="66"/>
      <c r="CVU84" s="66"/>
      <c r="CVV84" s="66"/>
      <c r="CVW84" s="66"/>
      <c r="CVX84" s="66"/>
      <c r="CVY84" s="66"/>
      <c r="CVZ84" s="66"/>
      <c r="CWA84" s="66"/>
      <c r="CWB84" s="66"/>
      <c r="CWC84" s="66"/>
      <c r="CWD84" s="66"/>
      <c r="CWE84" s="66"/>
      <c r="CWF84" s="66"/>
      <c r="CWG84" s="66"/>
      <c r="CWH84" s="66"/>
      <c r="CWI84" s="66"/>
      <c r="CWJ84" s="66"/>
      <c r="CWK84" s="66"/>
      <c r="CWL84" s="66"/>
      <c r="CWM84" s="66"/>
      <c r="CWN84" s="66"/>
      <c r="CWO84" s="66"/>
      <c r="CWP84" s="66"/>
      <c r="CWQ84" s="66"/>
      <c r="CWR84" s="66"/>
      <c r="CWS84" s="66"/>
      <c r="CWT84" s="66"/>
      <c r="CWU84" s="66"/>
      <c r="CWV84" s="66"/>
      <c r="CWW84" s="66"/>
      <c r="CWX84" s="66"/>
      <c r="CWY84" s="66"/>
      <c r="CWZ84" s="66"/>
      <c r="CXA84" s="66"/>
      <c r="CXB84" s="66"/>
      <c r="CXC84" s="66"/>
      <c r="CXD84" s="66"/>
      <c r="CXE84" s="66"/>
      <c r="CXF84" s="66"/>
      <c r="CXG84" s="66"/>
      <c r="CXH84" s="66"/>
      <c r="CXI84" s="66"/>
      <c r="CXJ84" s="66"/>
      <c r="CXK84" s="66"/>
      <c r="CXL84" s="66"/>
      <c r="CXM84" s="66"/>
      <c r="CXN84" s="66"/>
      <c r="CXO84" s="66"/>
      <c r="CXP84" s="66"/>
      <c r="CXQ84" s="66"/>
      <c r="CXR84" s="66"/>
      <c r="CXS84" s="66"/>
      <c r="CXT84" s="66"/>
      <c r="CXU84" s="66"/>
      <c r="CXV84" s="66"/>
      <c r="CXW84" s="66"/>
      <c r="CXX84" s="66"/>
      <c r="CXY84" s="66"/>
      <c r="CXZ84" s="66"/>
      <c r="CYA84" s="66"/>
      <c r="CYB84" s="66"/>
      <c r="CYC84" s="66"/>
      <c r="CYD84" s="66"/>
      <c r="CYE84" s="66"/>
      <c r="CYF84" s="66"/>
      <c r="CYG84" s="66"/>
      <c r="CYH84" s="66"/>
      <c r="CYI84" s="66"/>
      <c r="CYJ84" s="66"/>
      <c r="CYK84" s="66"/>
      <c r="CYL84" s="66"/>
      <c r="CYM84" s="66"/>
      <c r="CYN84" s="66"/>
      <c r="CYO84" s="66"/>
      <c r="CYP84" s="66"/>
      <c r="CYQ84" s="66"/>
      <c r="CYR84" s="66"/>
      <c r="CYS84" s="66"/>
      <c r="CYT84" s="66"/>
      <c r="CYU84" s="66"/>
      <c r="CYV84" s="66"/>
      <c r="CYW84" s="66"/>
      <c r="CYX84" s="66"/>
      <c r="CYY84" s="66"/>
      <c r="CYZ84" s="66"/>
      <c r="CZA84" s="66"/>
      <c r="CZB84" s="66"/>
      <c r="CZC84" s="66"/>
      <c r="CZD84" s="66"/>
      <c r="CZE84" s="66"/>
      <c r="CZF84" s="66"/>
      <c r="CZG84" s="66"/>
      <c r="CZH84" s="66"/>
      <c r="CZI84" s="66"/>
      <c r="CZJ84" s="66"/>
      <c r="CZK84" s="66"/>
      <c r="CZL84" s="66"/>
      <c r="CZM84" s="66"/>
      <c r="CZN84" s="66"/>
      <c r="CZO84" s="66"/>
      <c r="CZP84" s="66"/>
      <c r="CZQ84" s="66"/>
      <c r="CZR84" s="66"/>
      <c r="CZS84" s="66"/>
      <c r="CZT84" s="66"/>
      <c r="CZU84" s="66"/>
      <c r="CZV84" s="66"/>
      <c r="CZW84" s="66"/>
      <c r="CZX84" s="66"/>
      <c r="CZY84" s="66"/>
      <c r="CZZ84" s="66"/>
      <c r="DAA84" s="66"/>
      <c r="DAB84" s="66"/>
      <c r="DAC84" s="66"/>
      <c r="DAD84" s="66"/>
      <c r="DAE84" s="66"/>
      <c r="DAF84" s="66"/>
      <c r="DAG84" s="66"/>
      <c r="DAH84" s="66"/>
      <c r="DAI84" s="66"/>
      <c r="DAJ84" s="66"/>
      <c r="DAK84" s="66"/>
      <c r="DAL84" s="66"/>
      <c r="DAM84" s="66"/>
      <c r="DAN84" s="66"/>
      <c r="DAO84" s="66"/>
      <c r="DAP84" s="66"/>
      <c r="DAQ84" s="66"/>
      <c r="DAR84" s="66"/>
      <c r="DAS84" s="66"/>
      <c r="DAT84" s="66"/>
      <c r="DAU84" s="66"/>
      <c r="DAV84" s="66"/>
      <c r="DAW84" s="66"/>
      <c r="DAX84" s="66"/>
      <c r="DAY84" s="66"/>
      <c r="DAZ84" s="66"/>
      <c r="DBA84" s="66"/>
      <c r="DBB84" s="66"/>
      <c r="DBC84" s="66"/>
      <c r="DBD84" s="66"/>
      <c r="DBE84" s="66"/>
      <c r="DBF84" s="66"/>
      <c r="DBG84" s="66"/>
      <c r="DBH84" s="66"/>
      <c r="DBI84" s="66"/>
      <c r="DBJ84" s="66"/>
      <c r="DBK84" s="66"/>
      <c r="DBL84" s="66"/>
      <c r="DBM84" s="66"/>
      <c r="DBN84" s="66"/>
      <c r="DBO84" s="66"/>
      <c r="DBP84" s="66"/>
      <c r="DBQ84" s="66"/>
      <c r="DBR84" s="66"/>
      <c r="DBS84" s="66"/>
      <c r="DBT84" s="66"/>
      <c r="DBU84" s="66"/>
      <c r="DBV84" s="66"/>
      <c r="DBW84" s="66"/>
      <c r="DBX84" s="66"/>
      <c r="DBY84" s="66"/>
      <c r="DBZ84" s="66"/>
      <c r="DCA84" s="66"/>
      <c r="DCB84" s="66"/>
      <c r="DCC84" s="66"/>
      <c r="DCD84" s="66"/>
      <c r="DCE84" s="66"/>
      <c r="DCF84" s="66"/>
      <c r="DCG84" s="66"/>
      <c r="DCH84" s="66"/>
      <c r="DCI84" s="66"/>
      <c r="DCJ84" s="66"/>
      <c r="DCK84" s="66"/>
      <c r="DCL84" s="66"/>
      <c r="DCM84" s="66"/>
      <c r="DCN84" s="66"/>
      <c r="DCO84" s="66"/>
      <c r="DCP84" s="66"/>
      <c r="DCQ84" s="66"/>
      <c r="DCR84" s="66"/>
      <c r="DCS84" s="66"/>
      <c r="DCT84" s="66"/>
      <c r="DCU84" s="66"/>
      <c r="DCV84" s="66"/>
      <c r="DCW84" s="66"/>
      <c r="DCX84" s="66"/>
      <c r="DCY84" s="66"/>
      <c r="DCZ84" s="66"/>
      <c r="DDA84" s="66"/>
      <c r="DDB84" s="66"/>
      <c r="DDC84" s="66"/>
      <c r="DDD84" s="66"/>
      <c r="DDE84" s="66"/>
      <c r="DDF84" s="66"/>
      <c r="DDG84" s="66"/>
      <c r="DDH84" s="66"/>
      <c r="DDI84" s="66"/>
      <c r="DDJ84" s="66"/>
      <c r="DDK84" s="66"/>
      <c r="DDL84" s="66"/>
      <c r="DDM84" s="66"/>
      <c r="DDN84" s="66"/>
      <c r="DDO84" s="66"/>
      <c r="DDP84" s="66"/>
      <c r="DDQ84" s="66"/>
      <c r="DDR84" s="66"/>
      <c r="DDS84" s="66"/>
      <c r="DDT84" s="66"/>
      <c r="DDU84" s="66"/>
      <c r="DDV84" s="66"/>
      <c r="DDW84" s="66"/>
      <c r="DDX84" s="66"/>
      <c r="DDY84" s="66"/>
      <c r="DDZ84" s="66"/>
      <c r="DEA84" s="66"/>
      <c r="DEB84" s="66"/>
      <c r="DEC84" s="66"/>
      <c r="DED84" s="66"/>
      <c r="DEE84" s="66"/>
      <c r="DEF84" s="66"/>
      <c r="DEG84" s="66"/>
      <c r="DEH84" s="66"/>
      <c r="DEI84" s="66"/>
      <c r="DEJ84" s="66"/>
      <c r="DEK84" s="66"/>
      <c r="DEL84" s="66"/>
      <c r="DEM84" s="66"/>
      <c r="DEN84" s="66"/>
      <c r="DEO84" s="66"/>
      <c r="DEP84" s="66"/>
      <c r="DEQ84" s="66"/>
      <c r="DER84" s="66"/>
      <c r="DES84" s="66"/>
      <c r="DET84" s="66"/>
      <c r="DEU84" s="66"/>
      <c r="DEV84" s="66"/>
      <c r="DEW84" s="66"/>
      <c r="DEX84" s="66"/>
      <c r="DEY84" s="66"/>
      <c r="DEZ84" s="66"/>
      <c r="DFA84" s="66"/>
      <c r="DFB84" s="66"/>
      <c r="DFC84" s="66"/>
      <c r="DFD84" s="66"/>
      <c r="DFE84" s="66"/>
      <c r="DFF84" s="66"/>
      <c r="DFG84" s="66"/>
      <c r="DFH84" s="66"/>
      <c r="DFI84" s="66"/>
      <c r="DFJ84" s="66"/>
      <c r="DFK84" s="66"/>
      <c r="DFL84" s="66"/>
      <c r="DFM84" s="66"/>
      <c r="DFN84" s="66"/>
      <c r="DFO84" s="66"/>
      <c r="DFP84" s="66"/>
      <c r="DFQ84" s="66"/>
      <c r="DFR84" s="66"/>
      <c r="DFS84" s="66"/>
      <c r="DFT84" s="66"/>
      <c r="DFU84" s="66"/>
      <c r="DFV84" s="66"/>
      <c r="DFW84" s="66"/>
      <c r="DFX84" s="66"/>
      <c r="DFY84" s="66"/>
      <c r="DFZ84" s="66"/>
      <c r="DGA84" s="66"/>
      <c r="DGB84" s="66"/>
      <c r="DGC84" s="66"/>
      <c r="DGD84" s="66"/>
      <c r="DGE84" s="66"/>
      <c r="DGF84" s="66"/>
      <c r="DGG84" s="66"/>
      <c r="DGH84" s="66"/>
      <c r="DGI84" s="66"/>
      <c r="DGJ84" s="66"/>
      <c r="DGK84" s="66"/>
      <c r="DGL84" s="66"/>
      <c r="DGM84" s="66"/>
      <c r="DGN84" s="66"/>
      <c r="DGO84" s="66"/>
      <c r="DGP84" s="66"/>
      <c r="DGQ84" s="66"/>
      <c r="DGR84" s="66"/>
      <c r="DGS84" s="66"/>
      <c r="DGT84" s="66"/>
      <c r="DGU84" s="66"/>
      <c r="DGV84" s="66"/>
      <c r="DGW84" s="66"/>
      <c r="DGX84" s="66"/>
      <c r="DGY84" s="66"/>
      <c r="DGZ84" s="66"/>
      <c r="DHA84" s="66"/>
      <c r="DHB84" s="66"/>
      <c r="DHC84" s="66"/>
      <c r="DHD84" s="66"/>
      <c r="DHE84" s="66"/>
      <c r="DHF84" s="66"/>
      <c r="DHG84" s="66"/>
      <c r="DHH84" s="66"/>
      <c r="DHI84" s="66"/>
      <c r="DHJ84" s="66"/>
      <c r="DHK84" s="66"/>
      <c r="DHL84" s="66"/>
      <c r="DHM84" s="66"/>
      <c r="DHN84" s="66"/>
      <c r="DHO84" s="66"/>
      <c r="DHP84" s="66"/>
      <c r="DHQ84" s="66"/>
      <c r="DHR84" s="66"/>
      <c r="DHS84" s="66"/>
      <c r="DHT84" s="66"/>
      <c r="DHU84" s="66"/>
      <c r="DHV84" s="66"/>
      <c r="DHW84" s="66"/>
      <c r="DHX84" s="66"/>
      <c r="DHY84" s="66"/>
      <c r="DHZ84" s="66"/>
      <c r="DIA84" s="66"/>
      <c r="DIB84" s="66"/>
      <c r="DIC84" s="66"/>
      <c r="DID84" s="66"/>
      <c r="DIE84" s="66"/>
      <c r="DIF84" s="66"/>
      <c r="DIG84" s="66"/>
      <c r="DIH84" s="66"/>
      <c r="DII84" s="66"/>
      <c r="DIJ84" s="66"/>
      <c r="DIK84" s="66"/>
      <c r="DIL84" s="66"/>
      <c r="DIM84" s="66"/>
      <c r="DIN84" s="66"/>
      <c r="DIO84" s="66"/>
      <c r="DIP84" s="66"/>
      <c r="DIQ84" s="66"/>
      <c r="DIR84" s="66"/>
      <c r="DIS84" s="66"/>
      <c r="DIT84" s="66"/>
      <c r="DIU84" s="66"/>
      <c r="DIV84" s="66"/>
      <c r="DIW84" s="66"/>
      <c r="DIX84" s="66"/>
      <c r="DIY84" s="66"/>
      <c r="DIZ84" s="66"/>
      <c r="DJA84" s="66"/>
      <c r="DJB84" s="66"/>
      <c r="DJC84" s="66"/>
      <c r="DJD84" s="66"/>
      <c r="DJE84" s="66"/>
      <c r="DJF84" s="66"/>
      <c r="DJG84" s="66"/>
      <c r="DJH84" s="66"/>
      <c r="DJI84" s="66"/>
      <c r="DJJ84" s="66"/>
      <c r="DJK84" s="66"/>
      <c r="DJL84" s="66"/>
      <c r="DJM84" s="66"/>
      <c r="DJN84" s="66"/>
      <c r="DJO84" s="66"/>
      <c r="DJP84" s="66"/>
      <c r="DJQ84" s="66"/>
      <c r="DJR84" s="66"/>
      <c r="DJS84" s="66"/>
      <c r="DJT84" s="66"/>
      <c r="DJU84" s="66"/>
      <c r="DJV84" s="66"/>
      <c r="DJW84" s="66"/>
      <c r="DJX84" s="66"/>
      <c r="DJY84" s="66"/>
      <c r="DJZ84" s="66"/>
      <c r="DKA84" s="66"/>
      <c r="DKB84" s="66"/>
      <c r="DKC84" s="66"/>
      <c r="DKD84" s="66"/>
      <c r="DKE84" s="66"/>
      <c r="DKF84" s="66"/>
      <c r="DKG84" s="66"/>
      <c r="DKH84" s="66"/>
      <c r="DKI84" s="66"/>
      <c r="DKJ84" s="66"/>
      <c r="DKK84" s="66"/>
      <c r="DKL84" s="66"/>
      <c r="DKM84" s="66"/>
      <c r="DKN84" s="66"/>
      <c r="DKO84" s="66"/>
      <c r="DKP84" s="66"/>
      <c r="DKQ84" s="66"/>
      <c r="DKR84" s="66"/>
      <c r="DKS84" s="66"/>
      <c r="DKT84" s="66"/>
      <c r="DKU84" s="66"/>
      <c r="DKV84" s="66"/>
      <c r="DKW84" s="66"/>
      <c r="DKX84" s="66"/>
      <c r="DKY84" s="66"/>
      <c r="DKZ84" s="66"/>
      <c r="DLA84" s="66"/>
      <c r="DLB84" s="66"/>
      <c r="DLC84" s="66"/>
      <c r="DLD84" s="66"/>
      <c r="DLE84" s="66"/>
      <c r="DLF84" s="66"/>
      <c r="DLG84" s="66"/>
      <c r="DLH84" s="66"/>
      <c r="DLI84" s="66"/>
      <c r="DLJ84" s="66"/>
      <c r="DLK84" s="66"/>
      <c r="DLL84" s="66"/>
      <c r="DLM84" s="66"/>
      <c r="DLN84" s="66"/>
      <c r="DLO84" s="66"/>
      <c r="DLP84" s="66"/>
      <c r="DLQ84" s="66"/>
      <c r="DLR84" s="66"/>
      <c r="DLS84" s="66"/>
      <c r="DLT84" s="66"/>
      <c r="DLU84" s="66"/>
      <c r="DLV84" s="66"/>
      <c r="DLW84" s="66"/>
      <c r="DLX84" s="66"/>
      <c r="DLY84" s="66"/>
      <c r="DLZ84" s="66"/>
      <c r="DMA84" s="66"/>
      <c r="DMB84" s="66"/>
      <c r="DMC84" s="66"/>
      <c r="DMD84" s="66"/>
      <c r="DME84" s="66"/>
      <c r="DMF84" s="66"/>
      <c r="DMG84" s="66"/>
      <c r="DMH84" s="66"/>
      <c r="DMI84" s="66"/>
      <c r="DMJ84" s="66"/>
      <c r="DMK84" s="66"/>
      <c r="DML84" s="66"/>
      <c r="DMM84" s="66"/>
      <c r="DMN84" s="66"/>
      <c r="DMO84" s="66"/>
      <c r="DMP84" s="66"/>
      <c r="DMQ84" s="66"/>
      <c r="DMR84" s="66"/>
      <c r="DMS84" s="66"/>
      <c r="DMT84" s="66"/>
      <c r="DMU84" s="66"/>
      <c r="DMV84" s="66"/>
      <c r="DMW84" s="66"/>
      <c r="DMX84" s="66"/>
      <c r="DMY84" s="66"/>
      <c r="DMZ84" s="66"/>
      <c r="DNA84" s="66"/>
      <c r="DNB84" s="66"/>
      <c r="DNC84" s="66"/>
      <c r="DND84" s="66"/>
      <c r="DNE84" s="66"/>
      <c r="DNF84" s="66"/>
      <c r="DNG84" s="66"/>
      <c r="DNH84" s="66"/>
      <c r="DNI84" s="66"/>
      <c r="DNJ84" s="66"/>
      <c r="DNK84" s="66"/>
      <c r="DNL84" s="66"/>
      <c r="DNM84" s="66"/>
      <c r="DNN84" s="66"/>
      <c r="DNO84" s="66"/>
      <c r="DNP84" s="66"/>
      <c r="DNQ84" s="66"/>
      <c r="DNR84" s="66"/>
      <c r="DNS84" s="66"/>
      <c r="DNT84" s="66"/>
      <c r="DNU84" s="66"/>
      <c r="DNV84" s="66"/>
      <c r="DNW84" s="66"/>
      <c r="DNX84" s="66"/>
      <c r="DNY84" s="66"/>
      <c r="DNZ84" s="66"/>
      <c r="DOA84" s="66"/>
      <c r="DOB84" s="66"/>
      <c r="DOC84" s="66"/>
      <c r="DOD84" s="66"/>
      <c r="DOE84" s="66"/>
      <c r="DOF84" s="66"/>
      <c r="DOG84" s="66"/>
      <c r="DOH84" s="66"/>
      <c r="DOI84" s="66"/>
      <c r="DOJ84" s="66"/>
      <c r="DOK84" s="66"/>
      <c r="DOL84" s="66"/>
      <c r="DOM84" s="66"/>
      <c r="DON84" s="66"/>
      <c r="DOO84" s="66"/>
      <c r="DOP84" s="66"/>
      <c r="DOQ84" s="66"/>
      <c r="DOR84" s="66"/>
      <c r="DOS84" s="66"/>
      <c r="DOT84" s="66"/>
      <c r="DOU84" s="66"/>
      <c r="DOV84" s="66"/>
      <c r="DOW84" s="66"/>
      <c r="DOX84" s="66"/>
      <c r="DOY84" s="66"/>
      <c r="DOZ84" s="66"/>
      <c r="DPA84" s="66"/>
      <c r="DPB84" s="66"/>
      <c r="DPC84" s="66"/>
      <c r="DPD84" s="66"/>
      <c r="DPE84" s="66"/>
      <c r="DPF84" s="66"/>
      <c r="DPG84" s="66"/>
      <c r="DPH84" s="66"/>
      <c r="DPI84" s="66"/>
      <c r="DPJ84" s="66"/>
      <c r="DPK84" s="66"/>
      <c r="DPL84" s="66"/>
      <c r="DPM84" s="66"/>
      <c r="DPN84" s="66"/>
      <c r="DPO84" s="66"/>
      <c r="DPP84" s="66"/>
      <c r="DPQ84" s="66"/>
      <c r="DPR84" s="66"/>
      <c r="DPS84" s="66"/>
      <c r="DPT84" s="66"/>
      <c r="DPU84" s="66"/>
      <c r="DPV84" s="66"/>
      <c r="DPW84" s="66"/>
      <c r="DPX84" s="66"/>
      <c r="DPY84" s="66"/>
      <c r="DPZ84" s="66"/>
      <c r="DQA84" s="66"/>
      <c r="DQB84" s="66"/>
      <c r="DQC84" s="66"/>
      <c r="DQD84" s="66"/>
      <c r="DQE84" s="66"/>
      <c r="DQF84" s="66"/>
      <c r="DQG84" s="66"/>
      <c r="DQH84" s="66"/>
      <c r="DQI84" s="66"/>
      <c r="DQJ84" s="66"/>
      <c r="DQK84" s="66"/>
      <c r="DQL84" s="66"/>
      <c r="DQM84" s="66"/>
      <c r="DQN84" s="66"/>
      <c r="DQO84" s="66"/>
      <c r="DQP84" s="66"/>
      <c r="DQQ84" s="66"/>
      <c r="DQR84" s="66"/>
      <c r="DQS84" s="66"/>
      <c r="DQT84" s="66"/>
      <c r="DQU84" s="66"/>
      <c r="DQV84" s="66"/>
      <c r="DQW84" s="66"/>
      <c r="DQX84" s="66"/>
      <c r="DQY84" s="66"/>
      <c r="DQZ84" s="66"/>
      <c r="DRA84" s="66"/>
      <c r="DRB84" s="66"/>
      <c r="DRC84" s="66"/>
      <c r="DRD84" s="66"/>
      <c r="DRE84" s="66"/>
      <c r="DRF84" s="66"/>
      <c r="DRG84" s="66"/>
      <c r="DRH84" s="66"/>
      <c r="DRI84" s="66"/>
      <c r="DRJ84" s="66"/>
      <c r="DRK84" s="66"/>
      <c r="DRL84" s="66"/>
      <c r="DRM84" s="66"/>
      <c r="DRN84" s="66"/>
      <c r="DRO84" s="66"/>
      <c r="DRP84" s="66"/>
      <c r="DRQ84" s="66"/>
      <c r="DRR84" s="66"/>
      <c r="DRS84" s="66"/>
      <c r="DRT84" s="66"/>
      <c r="DRU84" s="66"/>
      <c r="DRV84" s="66"/>
      <c r="DRW84" s="66"/>
      <c r="DRX84" s="66"/>
      <c r="DRY84" s="66"/>
      <c r="DRZ84" s="66"/>
      <c r="DSA84" s="66"/>
      <c r="DSB84" s="66"/>
      <c r="DSC84" s="66"/>
      <c r="DSD84" s="66"/>
      <c r="DSE84" s="66"/>
      <c r="DSF84" s="66"/>
      <c r="DSG84" s="66"/>
      <c r="DSH84" s="66"/>
      <c r="DSI84" s="66"/>
      <c r="DSJ84" s="66"/>
      <c r="DSK84" s="66"/>
      <c r="DSL84" s="66"/>
      <c r="DSM84" s="66"/>
      <c r="DSN84" s="66"/>
      <c r="DSO84" s="66"/>
      <c r="DSP84" s="66"/>
      <c r="DSQ84" s="66"/>
      <c r="DSR84" s="66"/>
      <c r="DSS84" s="66"/>
      <c r="DST84" s="66"/>
      <c r="DSU84" s="66"/>
      <c r="DSV84" s="66"/>
      <c r="DSW84" s="66"/>
      <c r="DSX84" s="66"/>
      <c r="DSY84" s="66"/>
      <c r="DSZ84" s="66"/>
      <c r="DTA84" s="66"/>
      <c r="DTB84" s="66"/>
      <c r="DTC84" s="66"/>
      <c r="DTD84" s="66"/>
      <c r="DTE84" s="66"/>
      <c r="DTF84" s="66"/>
      <c r="DTG84" s="66"/>
      <c r="DTH84" s="66"/>
      <c r="DTI84" s="66"/>
      <c r="DTJ84" s="66"/>
      <c r="DTK84" s="66"/>
      <c r="DTL84" s="66"/>
      <c r="DTM84" s="66"/>
      <c r="DTN84" s="66"/>
      <c r="DTO84" s="66"/>
      <c r="DTP84" s="66"/>
      <c r="DTQ84" s="66"/>
      <c r="DTR84" s="66"/>
      <c r="DTS84" s="66"/>
      <c r="DTT84" s="66"/>
      <c r="DTU84" s="66"/>
      <c r="DTV84" s="66"/>
      <c r="DTW84" s="66"/>
      <c r="DTX84" s="66"/>
      <c r="DTY84" s="66"/>
      <c r="DTZ84" s="66"/>
      <c r="DUA84" s="66"/>
      <c r="DUB84" s="66"/>
      <c r="DUC84" s="66"/>
      <c r="DUD84" s="66"/>
      <c r="DUE84" s="66"/>
      <c r="DUF84" s="66"/>
      <c r="DUG84" s="66"/>
      <c r="DUH84" s="66"/>
      <c r="DUI84" s="66"/>
      <c r="DUJ84" s="66"/>
      <c r="DUK84" s="66"/>
      <c r="DUL84" s="66"/>
      <c r="DUM84" s="66"/>
      <c r="DUN84" s="66"/>
      <c r="DUO84" s="66"/>
      <c r="DUP84" s="66"/>
      <c r="DUQ84" s="66"/>
      <c r="DUR84" s="66"/>
      <c r="DUS84" s="66"/>
      <c r="DUT84" s="66"/>
      <c r="DUU84" s="66"/>
      <c r="DUV84" s="66"/>
      <c r="DUW84" s="66"/>
      <c r="DUX84" s="66"/>
      <c r="DUY84" s="66"/>
      <c r="DUZ84" s="66"/>
      <c r="DVA84" s="66"/>
      <c r="DVB84" s="66"/>
      <c r="DVC84" s="66"/>
      <c r="DVD84" s="66"/>
      <c r="DVE84" s="66"/>
      <c r="DVF84" s="66"/>
      <c r="DVG84" s="66"/>
      <c r="DVH84" s="66"/>
      <c r="DVI84" s="66"/>
      <c r="DVJ84" s="66"/>
      <c r="DVK84" s="66"/>
      <c r="DVL84" s="66"/>
      <c r="DVM84" s="66"/>
      <c r="DVN84" s="66"/>
      <c r="DVO84" s="66"/>
      <c r="DVP84" s="66"/>
      <c r="DVQ84" s="66"/>
      <c r="DVR84" s="66"/>
      <c r="DVS84" s="66"/>
      <c r="DVT84" s="66"/>
      <c r="DVU84" s="66"/>
      <c r="DVV84" s="66"/>
      <c r="DVW84" s="66"/>
      <c r="DVX84" s="66"/>
      <c r="DVY84" s="66"/>
      <c r="DVZ84" s="66"/>
      <c r="DWA84" s="66"/>
      <c r="DWB84" s="66"/>
      <c r="DWC84" s="66"/>
      <c r="DWD84" s="66"/>
      <c r="DWE84" s="66"/>
      <c r="DWF84" s="66"/>
      <c r="DWG84" s="66"/>
      <c r="DWH84" s="66"/>
      <c r="DWI84" s="66"/>
      <c r="DWJ84" s="66"/>
      <c r="DWK84" s="66"/>
      <c r="DWL84" s="66"/>
      <c r="DWM84" s="66"/>
      <c r="DWN84" s="66"/>
      <c r="DWO84" s="66"/>
      <c r="DWP84" s="66"/>
      <c r="DWQ84" s="66"/>
      <c r="DWR84" s="66"/>
      <c r="DWS84" s="66"/>
      <c r="DWT84" s="66"/>
      <c r="DWU84" s="66"/>
      <c r="DWV84" s="66"/>
      <c r="DWW84" s="66"/>
      <c r="DWX84" s="66"/>
      <c r="DWY84" s="66"/>
      <c r="DWZ84" s="66"/>
      <c r="DXA84" s="66"/>
      <c r="DXB84" s="66"/>
      <c r="DXC84" s="66"/>
      <c r="DXD84" s="66"/>
      <c r="DXE84" s="66"/>
      <c r="DXF84" s="66"/>
      <c r="DXG84" s="66"/>
      <c r="DXH84" s="66"/>
      <c r="DXI84" s="66"/>
      <c r="DXJ84" s="66"/>
      <c r="DXK84" s="66"/>
      <c r="DXL84" s="66"/>
      <c r="DXM84" s="66"/>
      <c r="DXN84" s="66"/>
      <c r="DXO84" s="66"/>
      <c r="DXP84" s="66"/>
      <c r="DXQ84" s="66"/>
      <c r="DXR84" s="66"/>
      <c r="DXS84" s="66"/>
      <c r="DXT84" s="66"/>
      <c r="DXU84" s="66"/>
      <c r="DXV84" s="66"/>
      <c r="DXW84" s="66"/>
      <c r="DXX84" s="66"/>
      <c r="DXY84" s="66"/>
      <c r="DXZ84" s="66"/>
      <c r="DYA84" s="66"/>
      <c r="DYB84" s="66"/>
      <c r="DYC84" s="66"/>
      <c r="DYD84" s="66"/>
      <c r="DYE84" s="66"/>
      <c r="DYF84" s="66"/>
      <c r="DYG84" s="66"/>
      <c r="DYH84" s="66"/>
      <c r="DYI84" s="66"/>
      <c r="DYJ84" s="66"/>
      <c r="DYK84" s="66"/>
      <c r="DYL84" s="66"/>
      <c r="DYM84" s="66"/>
      <c r="DYN84" s="66"/>
      <c r="DYO84" s="66"/>
      <c r="DYP84" s="66"/>
      <c r="DYQ84" s="66"/>
      <c r="DYR84" s="66"/>
      <c r="DYS84" s="66"/>
      <c r="DYT84" s="66"/>
      <c r="DYU84" s="66"/>
      <c r="DYV84" s="66"/>
      <c r="DYW84" s="66"/>
      <c r="DYX84" s="66"/>
      <c r="DYY84" s="66"/>
      <c r="DYZ84" s="66"/>
      <c r="DZA84" s="66"/>
      <c r="DZB84" s="66"/>
      <c r="DZC84" s="66"/>
      <c r="DZD84" s="66"/>
      <c r="DZE84" s="66"/>
      <c r="DZF84" s="66"/>
      <c r="DZG84" s="66"/>
      <c r="DZH84" s="66"/>
      <c r="DZI84" s="66"/>
      <c r="DZJ84" s="66"/>
      <c r="DZK84" s="66"/>
      <c r="DZL84" s="66"/>
      <c r="DZM84" s="66"/>
      <c r="DZN84" s="66"/>
      <c r="DZO84" s="66"/>
      <c r="DZP84" s="66"/>
      <c r="DZQ84" s="66"/>
      <c r="DZR84" s="66"/>
      <c r="DZS84" s="66"/>
      <c r="DZT84" s="66"/>
      <c r="DZU84" s="66"/>
      <c r="DZV84" s="66"/>
      <c r="DZW84" s="66"/>
      <c r="DZX84" s="66"/>
      <c r="DZY84" s="66"/>
      <c r="DZZ84" s="66"/>
      <c r="EAA84" s="66"/>
      <c r="EAB84" s="66"/>
      <c r="EAC84" s="66"/>
      <c r="EAD84" s="66"/>
      <c r="EAE84" s="66"/>
      <c r="EAF84" s="66"/>
      <c r="EAG84" s="66"/>
      <c r="EAH84" s="66"/>
      <c r="EAI84" s="66"/>
      <c r="EAJ84" s="66"/>
      <c r="EAK84" s="66"/>
      <c r="EAL84" s="66"/>
      <c r="EAM84" s="66"/>
      <c r="EAN84" s="66"/>
      <c r="EAO84" s="66"/>
      <c r="EAP84" s="66"/>
      <c r="EAQ84" s="66"/>
      <c r="EAR84" s="66"/>
      <c r="EAS84" s="66"/>
      <c r="EAT84" s="66"/>
      <c r="EAU84" s="66"/>
      <c r="EAV84" s="66"/>
      <c r="EAW84" s="66"/>
      <c r="EAX84" s="66"/>
      <c r="EAY84" s="66"/>
      <c r="EAZ84" s="66"/>
      <c r="EBA84" s="66"/>
      <c r="EBB84" s="66"/>
      <c r="EBC84" s="66"/>
      <c r="EBD84" s="66"/>
      <c r="EBE84" s="66"/>
      <c r="EBF84" s="66"/>
      <c r="EBG84" s="66"/>
      <c r="EBH84" s="66"/>
      <c r="EBI84" s="66"/>
      <c r="EBJ84" s="66"/>
      <c r="EBK84" s="66"/>
      <c r="EBL84" s="66"/>
      <c r="EBM84" s="66"/>
      <c r="EBN84" s="66"/>
      <c r="EBO84" s="66"/>
      <c r="EBP84" s="66"/>
      <c r="EBQ84" s="66"/>
      <c r="EBR84" s="66"/>
      <c r="EBS84" s="66"/>
      <c r="EBT84" s="66"/>
      <c r="EBU84" s="66"/>
      <c r="EBV84" s="66"/>
      <c r="EBW84" s="66"/>
      <c r="EBX84" s="66"/>
      <c r="EBY84" s="66"/>
      <c r="EBZ84" s="66"/>
      <c r="ECA84" s="66"/>
      <c r="ECB84" s="66"/>
      <c r="ECC84" s="66"/>
      <c r="ECD84" s="66"/>
      <c r="ECE84" s="66"/>
      <c r="ECF84" s="66"/>
      <c r="ECG84" s="66"/>
      <c r="ECH84" s="66"/>
      <c r="ECI84" s="66"/>
      <c r="ECJ84" s="66"/>
      <c r="ECK84" s="66"/>
      <c r="ECL84" s="66"/>
      <c r="ECM84" s="66"/>
      <c r="ECN84" s="66"/>
      <c r="ECO84" s="66"/>
      <c r="ECP84" s="66"/>
      <c r="ECQ84" s="66"/>
      <c r="ECR84" s="66"/>
      <c r="ECS84" s="66"/>
      <c r="ECT84" s="66"/>
      <c r="ECU84" s="66"/>
      <c r="ECV84" s="66"/>
      <c r="ECW84" s="66"/>
      <c r="ECX84" s="66"/>
      <c r="ECY84" s="66"/>
      <c r="ECZ84" s="66"/>
      <c r="EDA84" s="66"/>
      <c r="EDB84" s="66"/>
      <c r="EDC84" s="66"/>
      <c r="EDD84" s="66"/>
      <c r="EDE84" s="66"/>
      <c r="EDF84" s="66"/>
      <c r="EDG84" s="66"/>
      <c r="EDH84" s="66"/>
      <c r="EDI84" s="66"/>
      <c r="EDJ84" s="66"/>
      <c r="EDK84" s="66"/>
      <c r="EDL84" s="66"/>
      <c r="EDM84" s="66"/>
      <c r="EDN84" s="66"/>
      <c r="EDO84" s="66"/>
      <c r="EDP84" s="66"/>
      <c r="EDQ84" s="66"/>
      <c r="EDR84" s="66"/>
      <c r="EDS84" s="66"/>
      <c r="EDT84" s="66"/>
      <c r="EDU84" s="66"/>
      <c r="EDV84" s="66"/>
      <c r="EDW84" s="66"/>
      <c r="EDX84" s="66"/>
      <c r="EDY84" s="66"/>
      <c r="EDZ84" s="66"/>
      <c r="EEA84" s="66"/>
      <c r="EEB84" s="66"/>
      <c r="EEC84" s="66"/>
      <c r="EED84" s="66"/>
      <c r="EEE84" s="66"/>
      <c r="EEF84" s="66"/>
      <c r="EEG84" s="66"/>
      <c r="EEH84" s="66"/>
      <c r="EEI84" s="66"/>
      <c r="EEJ84" s="66"/>
      <c r="EEK84" s="66"/>
      <c r="EEL84" s="66"/>
      <c r="EEM84" s="66"/>
      <c r="EEN84" s="66"/>
      <c r="EEO84" s="66"/>
      <c r="EEP84" s="66"/>
      <c r="EEQ84" s="66"/>
      <c r="EER84" s="66"/>
      <c r="EES84" s="66"/>
      <c r="EET84" s="66"/>
      <c r="EEU84" s="66"/>
      <c r="EEV84" s="66"/>
      <c r="EEW84" s="66"/>
      <c r="EEX84" s="66"/>
      <c r="EEY84" s="66"/>
      <c r="EEZ84" s="66"/>
      <c r="EFA84" s="66"/>
      <c r="EFB84" s="66"/>
      <c r="EFC84" s="66"/>
      <c r="EFD84" s="66"/>
      <c r="EFE84" s="66"/>
      <c r="EFF84" s="66"/>
      <c r="EFG84" s="66"/>
      <c r="EFH84" s="66"/>
      <c r="EFI84" s="66"/>
      <c r="EFJ84" s="66"/>
      <c r="EFK84" s="66"/>
      <c r="EFL84" s="66"/>
      <c r="EFM84" s="66"/>
      <c r="EFN84" s="66"/>
      <c r="EFO84" s="66"/>
      <c r="EFP84" s="66"/>
      <c r="EFQ84" s="66"/>
      <c r="EFR84" s="66"/>
      <c r="EFS84" s="66"/>
      <c r="EFT84" s="66"/>
      <c r="EFU84" s="66"/>
      <c r="EFV84" s="66"/>
      <c r="EFW84" s="66"/>
      <c r="EFX84" s="66"/>
      <c r="EFY84" s="66"/>
      <c r="EFZ84" s="66"/>
      <c r="EGA84" s="66"/>
      <c r="EGB84" s="66"/>
      <c r="EGC84" s="66"/>
      <c r="EGD84" s="66"/>
      <c r="EGE84" s="66"/>
      <c r="EGF84" s="66"/>
      <c r="EGG84" s="66"/>
      <c r="EGH84" s="66"/>
      <c r="EGI84" s="66"/>
      <c r="EGJ84" s="66"/>
      <c r="EGK84" s="66"/>
      <c r="EGL84" s="66"/>
      <c r="EGM84" s="66"/>
      <c r="EGN84" s="66"/>
      <c r="EGO84" s="66"/>
      <c r="EGP84" s="66"/>
      <c r="EGQ84" s="66"/>
      <c r="EGR84" s="66"/>
      <c r="EGS84" s="66"/>
      <c r="EGT84" s="66"/>
      <c r="EGU84" s="66"/>
      <c r="EGV84" s="66"/>
      <c r="EGW84" s="66"/>
      <c r="EGX84" s="66"/>
      <c r="EGY84" s="66"/>
      <c r="EGZ84" s="66"/>
      <c r="EHA84" s="66"/>
      <c r="EHB84" s="66"/>
      <c r="EHC84" s="66"/>
      <c r="EHD84" s="66"/>
      <c r="EHE84" s="66"/>
      <c r="EHF84" s="66"/>
      <c r="EHG84" s="66"/>
      <c r="EHH84" s="66"/>
      <c r="EHI84" s="66"/>
      <c r="EHJ84" s="66"/>
      <c r="EHK84" s="66"/>
      <c r="EHL84" s="66"/>
      <c r="EHM84" s="66"/>
      <c r="EHN84" s="66"/>
      <c r="EHO84" s="66"/>
      <c r="EHP84" s="66"/>
      <c r="EHQ84" s="66"/>
      <c r="EHR84" s="66"/>
      <c r="EHS84" s="66"/>
      <c r="EHT84" s="66"/>
      <c r="EHU84" s="66"/>
      <c r="EHV84" s="66"/>
      <c r="EHW84" s="66"/>
      <c r="EHX84" s="66"/>
      <c r="EHY84" s="66"/>
      <c r="EHZ84" s="66"/>
      <c r="EIA84" s="66"/>
      <c r="EIB84" s="66"/>
      <c r="EIC84" s="66"/>
      <c r="EID84" s="66"/>
      <c r="EIE84" s="66"/>
      <c r="EIF84" s="66"/>
      <c r="EIG84" s="66"/>
      <c r="EIH84" s="66"/>
      <c r="EII84" s="66"/>
      <c r="EIJ84" s="66"/>
      <c r="EIK84" s="66"/>
      <c r="EIL84" s="66"/>
      <c r="EIM84" s="66"/>
      <c r="EIN84" s="66"/>
      <c r="EIO84" s="66"/>
      <c r="EIP84" s="66"/>
      <c r="EIQ84" s="66"/>
      <c r="EIR84" s="66"/>
      <c r="EIS84" s="66"/>
      <c r="EIT84" s="66"/>
      <c r="EIU84" s="66"/>
      <c r="EIV84" s="66"/>
      <c r="EIW84" s="66"/>
      <c r="EIX84" s="66"/>
      <c r="EIY84" s="66"/>
      <c r="EIZ84" s="66"/>
      <c r="EJA84" s="66"/>
      <c r="EJB84" s="66"/>
      <c r="EJC84" s="66"/>
      <c r="EJD84" s="66"/>
      <c r="EJE84" s="66"/>
      <c r="EJF84" s="66"/>
      <c r="EJG84" s="66"/>
      <c r="EJH84" s="66"/>
      <c r="EJI84" s="66"/>
      <c r="EJJ84" s="66"/>
      <c r="EJK84" s="66"/>
      <c r="EJL84" s="66"/>
      <c r="EJM84" s="66"/>
      <c r="EJN84" s="66"/>
      <c r="EJO84" s="66"/>
      <c r="EJP84" s="66"/>
      <c r="EJQ84" s="66"/>
      <c r="EJR84" s="66"/>
      <c r="EJS84" s="66"/>
      <c r="EJT84" s="66"/>
      <c r="EJU84" s="66"/>
      <c r="EJV84" s="66"/>
      <c r="EJW84" s="66"/>
      <c r="EJX84" s="66"/>
      <c r="EJY84" s="66"/>
      <c r="EJZ84" s="66"/>
      <c r="EKA84" s="66"/>
      <c r="EKB84" s="66"/>
      <c r="EKC84" s="66"/>
      <c r="EKD84" s="66"/>
      <c r="EKE84" s="66"/>
      <c r="EKF84" s="66"/>
      <c r="EKG84" s="66"/>
      <c r="EKH84" s="66"/>
      <c r="EKI84" s="66"/>
      <c r="EKJ84" s="66"/>
      <c r="EKK84" s="66"/>
      <c r="EKL84" s="66"/>
      <c r="EKM84" s="66"/>
      <c r="EKN84" s="66"/>
      <c r="EKO84" s="66"/>
      <c r="EKP84" s="66"/>
      <c r="EKQ84" s="66"/>
      <c r="EKR84" s="66"/>
      <c r="EKS84" s="66"/>
      <c r="EKT84" s="66"/>
      <c r="EKU84" s="66"/>
      <c r="EKV84" s="66"/>
      <c r="EKW84" s="66"/>
      <c r="EKX84" s="66"/>
      <c r="EKY84" s="66"/>
      <c r="EKZ84" s="66"/>
      <c r="ELA84" s="66"/>
      <c r="ELB84" s="66"/>
      <c r="ELC84" s="66"/>
      <c r="ELD84" s="66"/>
      <c r="ELE84" s="66"/>
      <c r="ELF84" s="66"/>
      <c r="ELG84" s="66"/>
      <c r="ELH84" s="66"/>
      <c r="ELI84" s="66"/>
      <c r="ELJ84" s="66"/>
      <c r="ELK84" s="66"/>
      <c r="ELL84" s="66"/>
      <c r="ELM84" s="66"/>
      <c r="ELN84" s="66"/>
      <c r="ELO84" s="66"/>
      <c r="ELP84" s="66"/>
      <c r="ELQ84" s="66"/>
      <c r="ELR84" s="66"/>
      <c r="ELS84" s="66"/>
      <c r="ELT84" s="66"/>
      <c r="ELU84" s="66"/>
      <c r="ELV84" s="66"/>
      <c r="ELW84" s="66"/>
      <c r="ELX84" s="66"/>
      <c r="ELY84" s="66"/>
      <c r="ELZ84" s="66"/>
      <c r="EMA84" s="66"/>
      <c r="EMB84" s="66"/>
      <c r="EMC84" s="66"/>
      <c r="EMD84" s="66"/>
      <c r="EME84" s="66"/>
      <c r="EMF84" s="66"/>
      <c r="EMG84" s="66"/>
      <c r="EMH84" s="66"/>
      <c r="EMI84" s="66"/>
      <c r="EMJ84" s="66"/>
      <c r="EMK84" s="66"/>
      <c r="EML84" s="66"/>
      <c r="EMM84" s="66"/>
      <c r="EMN84" s="66"/>
      <c r="EMO84" s="66"/>
      <c r="EMP84" s="66"/>
      <c r="EMQ84" s="66"/>
      <c r="EMR84" s="66"/>
      <c r="EMS84" s="66"/>
      <c r="EMT84" s="66"/>
      <c r="EMU84" s="66"/>
      <c r="EMV84" s="66"/>
      <c r="EMW84" s="66"/>
      <c r="EMX84" s="66"/>
      <c r="EMY84" s="66"/>
      <c r="EMZ84" s="66"/>
      <c r="ENA84" s="66"/>
      <c r="ENB84" s="66"/>
      <c r="ENC84" s="66"/>
      <c r="END84" s="66"/>
      <c r="ENE84" s="66"/>
      <c r="ENF84" s="66"/>
      <c r="ENG84" s="66"/>
      <c r="ENH84" s="66"/>
      <c r="ENI84" s="66"/>
      <c r="ENJ84" s="66"/>
      <c r="ENK84" s="66"/>
      <c r="ENL84" s="66"/>
      <c r="ENM84" s="66"/>
      <c r="ENN84" s="66"/>
      <c r="ENO84" s="66"/>
      <c r="ENP84" s="66"/>
      <c r="ENQ84" s="66"/>
      <c r="ENR84" s="66"/>
      <c r="ENS84" s="66"/>
      <c r="ENT84" s="66"/>
      <c r="ENU84" s="66"/>
      <c r="ENV84" s="66"/>
      <c r="ENW84" s="66"/>
      <c r="ENX84" s="66"/>
      <c r="ENY84" s="66"/>
      <c r="ENZ84" s="66"/>
      <c r="EOA84" s="66"/>
      <c r="EOB84" s="66"/>
      <c r="EOC84" s="66"/>
      <c r="EOD84" s="66"/>
      <c r="EOE84" s="66"/>
      <c r="EOF84" s="66"/>
      <c r="EOG84" s="66"/>
      <c r="EOH84" s="66"/>
      <c r="EOI84" s="66"/>
      <c r="EOJ84" s="66"/>
      <c r="EOK84" s="66"/>
      <c r="EOL84" s="66"/>
      <c r="EOM84" s="66"/>
      <c r="EON84" s="66"/>
      <c r="EOO84" s="66"/>
      <c r="EOP84" s="66"/>
      <c r="EOQ84" s="66"/>
      <c r="EOR84" s="66"/>
      <c r="EOS84" s="66"/>
      <c r="EOT84" s="66"/>
      <c r="EOU84" s="66"/>
      <c r="EOV84" s="66"/>
      <c r="EOW84" s="66"/>
      <c r="EOX84" s="66"/>
      <c r="EOY84" s="66"/>
      <c r="EOZ84" s="66"/>
      <c r="EPA84" s="66"/>
      <c r="EPB84" s="66"/>
      <c r="EPC84" s="66"/>
      <c r="EPD84" s="66"/>
      <c r="EPE84" s="66"/>
      <c r="EPF84" s="66"/>
      <c r="EPG84" s="66"/>
      <c r="EPH84" s="66"/>
      <c r="EPI84" s="66"/>
      <c r="EPJ84" s="66"/>
      <c r="EPK84" s="66"/>
      <c r="EPL84" s="66"/>
      <c r="EPM84" s="66"/>
      <c r="EPN84" s="66"/>
      <c r="EPO84" s="66"/>
      <c r="EPP84" s="66"/>
      <c r="EPQ84" s="66"/>
      <c r="EPR84" s="66"/>
      <c r="EPS84" s="66"/>
      <c r="EPT84" s="66"/>
      <c r="EPU84" s="66"/>
      <c r="EPV84" s="66"/>
      <c r="EPW84" s="66"/>
      <c r="EPX84" s="66"/>
      <c r="EPY84" s="66"/>
      <c r="EPZ84" s="66"/>
      <c r="EQA84" s="66"/>
      <c r="EQB84" s="66"/>
      <c r="EQC84" s="66"/>
      <c r="EQD84" s="66"/>
      <c r="EQE84" s="66"/>
      <c r="EQF84" s="66"/>
      <c r="EQG84" s="66"/>
      <c r="EQH84" s="66"/>
      <c r="EQI84" s="66"/>
      <c r="EQJ84" s="66"/>
      <c r="EQK84" s="66"/>
      <c r="EQL84" s="66"/>
      <c r="EQM84" s="66"/>
      <c r="EQN84" s="66"/>
      <c r="EQO84" s="66"/>
      <c r="EQP84" s="66"/>
      <c r="EQQ84" s="66"/>
      <c r="EQR84" s="66"/>
      <c r="EQS84" s="66"/>
      <c r="EQT84" s="66"/>
      <c r="EQU84" s="66"/>
      <c r="EQV84" s="66"/>
      <c r="EQW84" s="66"/>
      <c r="EQX84" s="66"/>
      <c r="EQY84" s="66"/>
      <c r="EQZ84" s="66"/>
      <c r="ERA84" s="66"/>
      <c r="ERB84" s="66"/>
      <c r="ERC84" s="66"/>
      <c r="ERD84" s="66"/>
      <c r="ERE84" s="66"/>
      <c r="ERF84" s="66"/>
      <c r="ERG84" s="66"/>
      <c r="ERH84" s="66"/>
      <c r="ERI84" s="66"/>
      <c r="ERJ84" s="66"/>
      <c r="ERK84" s="66"/>
      <c r="ERL84" s="66"/>
      <c r="ERM84" s="66"/>
      <c r="ERN84" s="66"/>
      <c r="ERO84" s="66"/>
      <c r="ERP84" s="66"/>
      <c r="ERQ84" s="66"/>
      <c r="ERR84" s="66"/>
      <c r="ERS84" s="66"/>
      <c r="ERT84" s="66"/>
      <c r="ERU84" s="66"/>
      <c r="ERV84" s="66"/>
      <c r="ERW84" s="66"/>
      <c r="ERX84" s="66"/>
      <c r="ERY84" s="66"/>
      <c r="ERZ84" s="66"/>
      <c r="ESA84" s="66"/>
      <c r="ESB84" s="66"/>
      <c r="ESC84" s="66"/>
      <c r="ESD84" s="66"/>
      <c r="ESE84" s="66"/>
      <c r="ESF84" s="66"/>
      <c r="ESG84" s="66"/>
      <c r="ESH84" s="66"/>
      <c r="ESI84" s="66"/>
      <c r="ESJ84" s="66"/>
      <c r="ESK84" s="66"/>
      <c r="ESL84" s="66"/>
      <c r="ESM84" s="66"/>
      <c r="ESN84" s="66"/>
      <c r="ESO84" s="66"/>
      <c r="ESP84" s="66"/>
      <c r="ESQ84" s="66"/>
      <c r="ESR84" s="66"/>
      <c r="ESS84" s="66"/>
      <c r="EST84" s="66"/>
      <c r="ESU84" s="66"/>
      <c r="ESV84" s="66"/>
      <c r="ESW84" s="66"/>
      <c r="ESX84" s="66"/>
      <c r="ESY84" s="66"/>
      <c r="ESZ84" s="66"/>
      <c r="ETA84" s="66"/>
      <c r="ETB84" s="66"/>
      <c r="ETC84" s="66"/>
      <c r="ETD84" s="66"/>
      <c r="ETE84" s="66"/>
      <c r="ETF84" s="66"/>
      <c r="ETG84" s="66"/>
      <c r="ETH84" s="66"/>
      <c r="ETI84" s="66"/>
      <c r="ETJ84" s="66"/>
      <c r="ETK84" s="66"/>
      <c r="ETL84" s="66"/>
      <c r="ETM84" s="66"/>
      <c r="ETN84" s="66"/>
      <c r="ETO84" s="66"/>
      <c r="ETP84" s="66"/>
      <c r="ETQ84" s="66"/>
      <c r="ETR84" s="66"/>
      <c r="ETS84" s="66"/>
      <c r="ETT84" s="66"/>
      <c r="ETU84" s="66"/>
      <c r="ETV84" s="66"/>
      <c r="ETW84" s="66"/>
      <c r="ETX84" s="66"/>
      <c r="ETY84" s="66"/>
      <c r="ETZ84" s="66"/>
      <c r="EUA84" s="66"/>
      <c r="EUB84" s="66"/>
      <c r="EUC84" s="66"/>
      <c r="EUD84" s="66"/>
      <c r="EUE84" s="66"/>
      <c r="EUF84" s="66"/>
      <c r="EUG84" s="66"/>
      <c r="EUH84" s="66"/>
      <c r="EUI84" s="66"/>
      <c r="EUJ84" s="66"/>
      <c r="EUK84" s="66"/>
      <c r="EUL84" s="66"/>
      <c r="EUM84" s="66"/>
      <c r="EUN84" s="66"/>
      <c r="EUO84" s="66"/>
      <c r="EUP84" s="66"/>
      <c r="EUQ84" s="66"/>
      <c r="EUR84" s="66"/>
      <c r="EUS84" s="66"/>
      <c r="EUT84" s="66"/>
      <c r="EUU84" s="66"/>
      <c r="EUV84" s="66"/>
      <c r="EUW84" s="66"/>
      <c r="EUX84" s="66"/>
      <c r="EUY84" s="66"/>
      <c r="EUZ84" s="66"/>
      <c r="EVA84" s="66"/>
      <c r="EVB84" s="66"/>
      <c r="EVC84" s="66"/>
      <c r="EVD84" s="66"/>
      <c r="EVE84" s="66"/>
      <c r="EVF84" s="66"/>
      <c r="EVG84" s="66"/>
      <c r="EVH84" s="66"/>
      <c r="EVI84" s="66"/>
      <c r="EVJ84" s="66"/>
      <c r="EVK84" s="66"/>
      <c r="EVL84" s="66"/>
      <c r="EVM84" s="66"/>
      <c r="EVN84" s="66"/>
      <c r="EVO84" s="66"/>
      <c r="EVP84" s="66"/>
      <c r="EVQ84" s="66"/>
      <c r="EVR84" s="66"/>
      <c r="EVS84" s="66"/>
      <c r="EVT84" s="66"/>
      <c r="EVU84" s="66"/>
      <c r="EVV84" s="66"/>
      <c r="EVW84" s="66"/>
      <c r="EVX84" s="66"/>
      <c r="EVY84" s="66"/>
      <c r="EVZ84" s="66"/>
      <c r="EWA84" s="66"/>
      <c r="EWB84" s="66"/>
      <c r="EWC84" s="66"/>
      <c r="EWD84" s="66"/>
      <c r="EWE84" s="66"/>
      <c r="EWF84" s="66"/>
      <c r="EWG84" s="66"/>
      <c r="EWH84" s="66"/>
      <c r="EWI84" s="66"/>
      <c r="EWJ84" s="66"/>
      <c r="EWK84" s="66"/>
      <c r="EWL84" s="66"/>
      <c r="EWM84" s="66"/>
      <c r="EWN84" s="66"/>
      <c r="EWO84" s="66"/>
      <c r="EWP84" s="66"/>
      <c r="EWQ84" s="66"/>
      <c r="EWR84" s="66"/>
      <c r="EWS84" s="66"/>
      <c r="EWT84" s="66"/>
      <c r="EWU84" s="66"/>
      <c r="EWV84" s="66"/>
      <c r="EWW84" s="66"/>
      <c r="EWX84" s="66"/>
      <c r="EWY84" s="66"/>
      <c r="EWZ84" s="66"/>
      <c r="EXA84" s="66"/>
      <c r="EXB84" s="66"/>
      <c r="EXC84" s="66"/>
      <c r="EXD84" s="66"/>
      <c r="EXE84" s="66"/>
      <c r="EXF84" s="66"/>
      <c r="EXG84" s="66"/>
      <c r="EXH84" s="66"/>
      <c r="EXI84" s="66"/>
      <c r="EXJ84" s="66"/>
      <c r="EXK84" s="66"/>
      <c r="EXL84" s="66"/>
      <c r="EXM84" s="66"/>
      <c r="EXN84" s="66"/>
      <c r="EXO84" s="66"/>
      <c r="EXP84" s="66"/>
      <c r="EXQ84" s="66"/>
      <c r="EXR84" s="66"/>
      <c r="EXS84" s="66"/>
      <c r="EXT84" s="66"/>
      <c r="EXU84" s="66"/>
      <c r="EXV84" s="66"/>
      <c r="EXW84" s="66"/>
      <c r="EXX84" s="66"/>
      <c r="EXY84" s="66"/>
      <c r="EXZ84" s="66"/>
      <c r="EYA84" s="66"/>
      <c r="EYB84" s="66"/>
      <c r="EYC84" s="66"/>
      <c r="EYD84" s="66"/>
      <c r="EYE84" s="66"/>
      <c r="EYF84" s="66"/>
      <c r="EYG84" s="66"/>
      <c r="EYH84" s="66"/>
      <c r="EYI84" s="66"/>
      <c r="EYJ84" s="66"/>
      <c r="EYK84" s="66"/>
      <c r="EYL84" s="66"/>
      <c r="EYM84" s="66"/>
      <c r="EYN84" s="66"/>
      <c r="EYO84" s="66"/>
      <c r="EYP84" s="66"/>
      <c r="EYQ84" s="66"/>
      <c r="EYR84" s="66"/>
      <c r="EYS84" s="66"/>
      <c r="EYT84" s="66"/>
      <c r="EYU84" s="66"/>
      <c r="EYV84" s="66"/>
      <c r="EYW84" s="66"/>
      <c r="EYX84" s="66"/>
      <c r="EYY84" s="66"/>
      <c r="EYZ84" s="66"/>
      <c r="EZA84" s="66"/>
      <c r="EZB84" s="66"/>
      <c r="EZC84" s="66"/>
      <c r="EZD84" s="66"/>
      <c r="EZE84" s="66"/>
      <c r="EZF84" s="66"/>
      <c r="EZG84" s="66"/>
      <c r="EZH84" s="66"/>
      <c r="EZI84" s="66"/>
      <c r="EZJ84" s="66"/>
      <c r="EZK84" s="66"/>
      <c r="EZL84" s="66"/>
      <c r="EZM84" s="66"/>
      <c r="EZN84" s="66"/>
      <c r="EZO84" s="66"/>
      <c r="EZP84" s="66"/>
      <c r="EZQ84" s="66"/>
      <c r="EZR84" s="66"/>
      <c r="EZS84" s="66"/>
      <c r="EZT84" s="66"/>
      <c r="EZU84" s="66"/>
      <c r="EZV84" s="66"/>
      <c r="EZW84" s="66"/>
      <c r="EZX84" s="66"/>
      <c r="EZY84" s="66"/>
      <c r="EZZ84" s="66"/>
      <c r="FAA84" s="66"/>
      <c r="FAB84" s="66"/>
      <c r="FAC84" s="66"/>
      <c r="FAD84" s="66"/>
      <c r="FAE84" s="66"/>
      <c r="FAF84" s="66"/>
      <c r="FAG84" s="66"/>
      <c r="FAH84" s="66"/>
      <c r="FAI84" s="66"/>
      <c r="FAJ84" s="66"/>
      <c r="FAK84" s="66"/>
      <c r="FAL84" s="66"/>
      <c r="FAM84" s="66"/>
      <c r="FAN84" s="66"/>
      <c r="FAO84" s="66"/>
      <c r="FAP84" s="66"/>
      <c r="FAQ84" s="66"/>
      <c r="FAR84" s="66"/>
      <c r="FAS84" s="66"/>
      <c r="FAT84" s="66"/>
      <c r="FAU84" s="66"/>
      <c r="FAV84" s="66"/>
      <c r="FAW84" s="66"/>
      <c r="FAX84" s="66"/>
      <c r="FAY84" s="66"/>
      <c r="FAZ84" s="66"/>
      <c r="FBA84" s="66"/>
      <c r="FBB84" s="66"/>
      <c r="FBC84" s="66"/>
      <c r="FBD84" s="66"/>
      <c r="FBE84" s="66"/>
      <c r="FBF84" s="66"/>
      <c r="FBG84" s="66"/>
      <c r="FBH84" s="66"/>
      <c r="FBI84" s="66"/>
      <c r="FBJ84" s="66"/>
      <c r="FBK84" s="66"/>
      <c r="FBL84" s="66"/>
      <c r="FBM84" s="66"/>
      <c r="FBN84" s="66"/>
      <c r="FBO84" s="66"/>
      <c r="FBP84" s="66"/>
      <c r="FBQ84" s="66"/>
      <c r="FBR84" s="66"/>
      <c r="FBS84" s="66"/>
      <c r="FBT84" s="66"/>
      <c r="FBU84" s="66"/>
      <c r="FBV84" s="66"/>
      <c r="FBW84" s="66"/>
      <c r="FBX84" s="66"/>
      <c r="FBY84" s="66"/>
      <c r="FBZ84" s="66"/>
      <c r="FCA84" s="66"/>
      <c r="FCB84" s="66"/>
      <c r="FCC84" s="66"/>
      <c r="FCD84" s="66"/>
      <c r="FCE84" s="66"/>
      <c r="FCF84" s="66"/>
      <c r="FCG84" s="66"/>
      <c r="FCH84" s="66"/>
      <c r="FCI84" s="66"/>
      <c r="FCJ84" s="66"/>
      <c r="FCK84" s="66"/>
      <c r="FCL84" s="66"/>
      <c r="FCM84" s="66"/>
      <c r="FCN84" s="66"/>
      <c r="FCO84" s="66"/>
      <c r="FCP84" s="66"/>
      <c r="FCQ84" s="66"/>
      <c r="FCR84" s="66"/>
      <c r="FCS84" s="66"/>
      <c r="FCT84" s="66"/>
      <c r="FCU84" s="66"/>
      <c r="FCV84" s="66"/>
      <c r="FCW84" s="66"/>
      <c r="FCX84" s="66"/>
      <c r="FCY84" s="66"/>
      <c r="FCZ84" s="66"/>
      <c r="FDA84" s="66"/>
      <c r="FDB84" s="66"/>
      <c r="FDC84" s="66"/>
      <c r="FDD84" s="66"/>
      <c r="FDE84" s="66"/>
      <c r="FDF84" s="66"/>
      <c r="FDG84" s="66"/>
      <c r="FDH84" s="66"/>
      <c r="FDI84" s="66"/>
      <c r="FDJ84" s="66"/>
      <c r="FDK84" s="66"/>
      <c r="FDL84" s="66"/>
      <c r="FDM84" s="66"/>
      <c r="FDN84" s="66"/>
      <c r="FDO84" s="66"/>
      <c r="FDP84" s="66"/>
      <c r="FDQ84" s="66"/>
      <c r="FDR84" s="66"/>
      <c r="FDS84" s="66"/>
      <c r="FDT84" s="66"/>
      <c r="FDU84" s="66"/>
      <c r="FDV84" s="66"/>
      <c r="FDW84" s="66"/>
      <c r="FDX84" s="66"/>
      <c r="FDY84" s="66"/>
      <c r="FDZ84" s="66"/>
      <c r="FEA84" s="66"/>
      <c r="FEB84" s="66"/>
      <c r="FEC84" s="66"/>
      <c r="FED84" s="66"/>
      <c r="FEE84" s="66"/>
      <c r="FEF84" s="66"/>
      <c r="FEG84" s="66"/>
      <c r="FEH84" s="66"/>
      <c r="FEI84" s="66"/>
      <c r="FEJ84" s="66"/>
      <c r="FEK84" s="66"/>
      <c r="FEL84" s="66"/>
      <c r="FEM84" s="66"/>
      <c r="FEN84" s="66"/>
      <c r="FEO84" s="66"/>
      <c r="FEP84" s="66"/>
      <c r="FEQ84" s="66"/>
      <c r="FER84" s="66"/>
      <c r="FES84" s="66"/>
      <c r="FET84" s="66"/>
      <c r="FEU84" s="66"/>
      <c r="FEV84" s="66"/>
      <c r="FEW84" s="66"/>
      <c r="FEX84" s="66"/>
      <c r="FEY84" s="66"/>
      <c r="FEZ84" s="66"/>
      <c r="FFA84" s="66"/>
      <c r="FFB84" s="66"/>
      <c r="FFC84" s="66"/>
      <c r="FFD84" s="66"/>
      <c r="FFE84" s="66"/>
      <c r="FFF84" s="66"/>
      <c r="FFG84" s="66"/>
      <c r="FFH84" s="66"/>
      <c r="FFI84" s="66"/>
      <c r="FFJ84" s="66"/>
      <c r="FFK84" s="66"/>
      <c r="FFL84" s="66"/>
      <c r="FFM84" s="66"/>
      <c r="FFN84" s="66"/>
      <c r="FFO84" s="66"/>
      <c r="FFP84" s="66"/>
      <c r="FFQ84" s="66"/>
      <c r="FFR84" s="66"/>
      <c r="FFS84" s="66"/>
      <c r="FFT84" s="66"/>
      <c r="FFU84" s="66"/>
      <c r="FFV84" s="66"/>
      <c r="FFW84" s="66"/>
      <c r="FFX84" s="66"/>
      <c r="FFY84" s="66"/>
      <c r="FFZ84" s="66"/>
      <c r="FGA84" s="66"/>
      <c r="FGB84" s="66"/>
      <c r="FGC84" s="66"/>
      <c r="FGD84" s="66"/>
      <c r="FGE84" s="66"/>
      <c r="FGF84" s="66"/>
      <c r="FGG84" s="66"/>
      <c r="FGH84" s="66"/>
      <c r="FGI84" s="66"/>
      <c r="FGJ84" s="66"/>
      <c r="FGK84" s="66"/>
      <c r="FGL84" s="66"/>
      <c r="FGM84" s="66"/>
      <c r="FGN84" s="66"/>
      <c r="FGO84" s="66"/>
      <c r="FGP84" s="66"/>
      <c r="FGQ84" s="66"/>
      <c r="FGR84" s="66"/>
      <c r="FGS84" s="66"/>
      <c r="FGT84" s="66"/>
      <c r="FGU84" s="66"/>
      <c r="FGV84" s="66"/>
      <c r="FGW84" s="66"/>
      <c r="FGX84" s="66"/>
      <c r="FGY84" s="66"/>
      <c r="FGZ84" s="66"/>
      <c r="FHA84" s="66"/>
      <c r="FHB84" s="66"/>
      <c r="FHC84" s="66"/>
      <c r="FHD84" s="66"/>
      <c r="FHE84" s="66"/>
      <c r="FHF84" s="66"/>
      <c r="FHG84" s="66"/>
      <c r="FHH84" s="66"/>
      <c r="FHI84" s="66"/>
      <c r="FHJ84" s="66"/>
      <c r="FHK84" s="66"/>
      <c r="FHL84" s="66"/>
      <c r="FHM84" s="66"/>
      <c r="FHN84" s="66"/>
      <c r="FHO84" s="66"/>
      <c r="FHP84" s="66"/>
      <c r="FHQ84" s="66"/>
      <c r="FHR84" s="66"/>
      <c r="FHS84" s="66"/>
      <c r="FHT84" s="66"/>
      <c r="FHU84" s="66"/>
      <c r="FHV84" s="66"/>
      <c r="FHW84" s="66"/>
      <c r="FHX84" s="66"/>
      <c r="FHY84" s="66"/>
      <c r="FHZ84" s="66"/>
      <c r="FIA84" s="66"/>
      <c r="FIB84" s="66"/>
      <c r="FIC84" s="66"/>
      <c r="FID84" s="66"/>
      <c r="FIE84" s="66"/>
      <c r="FIF84" s="66"/>
      <c r="FIG84" s="66"/>
      <c r="FIH84" s="66"/>
      <c r="FII84" s="66"/>
      <c r="FIJ84" s="66"/>
      <c r="FIK84" s="66"/>
      <c r="FIL84" s="66"/>
      <c r="FIM84" s="66"/>
      <c r="FIN84" s="66"/>
      <c r="FIO84" s="66"/>
      <c r="FIP84" s="66"/>
      <c r="FIQ84" s="66"/>
      <c r="FIR84" s="66"/>
      <c r="FIS84" s="66"/>
      <c r="FIT84" s="66"/>
      <c r="FIU84" s="66"/>
      <c r="FIV84" s="66"/>
      <c r="FIW84" s="66"/>
      <c r="FIX84" s="66"/>
      <c r="FIY84" s="66"/>
      <c r="FIZ84" s="66"/>
      <c r="FJA84" s="66"/>
      <c r="FJB84" s="66"/>
      <c r="FJC84" s="66"/>
      <c r="FJD84" s="66"/>
      <c r="FJE84" s="66"/>
      <c r="FJF84" s="66"/>
      <c r="FJG84" s="66"/>
      <c r="FJH84" s="66"/>
      <c r="FJI84" s="66"/>
      <c r="FJJ84" s="66"/>
      <c r="FJK84" s="66"/>
      <c r="FJL84" s="66"/>
      <c r="FJM84" s="66"/>
      <c r="FJN84" s="66"/>
      <c r="FJO84" s="66"/>
      <c r="FJP84" s="66"/>
      <c r="FJQ84" s="66"/>
      <c r="FJR84" s="66"/>
      <c r="FJS84" s="66"/>
      <c r="FJT84" s="66"/>
      <c r="FJU84" s="66"/>
      <c r="FJV84" s="66"/>
      <c r="FJW84" s="66"/>
      <c r="FJX84" s="66"/>
      <c r="FJY84" s="66"/>
      <c r="FJZ84" s="66"/>
      <c r="FKA84" s="66"/>
      <c r="FKB84" s="66"/>
      <c r="FKC84" s="66"/>
      <c r="FKD84" s="66"/>
      <c r="FKE84" s="66"/>
      <c r="FKF84" s="66"/>
      <c r="FKG84" s="66"/>
      <c r="FKH84" s="66"/>
      <c r="FKI84" s="66"/>
      <c r="FKJ84" s="66"/>
      <c r="FKK84" s="66"/>
      <c r="FKL84" s="66"/>
      <c r="FKM84" s="66"/>
      <c r="FKN84" s="66"/>
      <c r="FKO84" s="66"/>
      <c r="FKP84" s="66"/>
      <c r="FKQ84" s="66"/>
      <c r="FKR84" s="66"/>
      <c r="FKS84" s="66"/>
      <c r="FKT84" s="66"/>
      <c r="FKU84" s="66"/>
      <c r="FKV84" s="66"/>
      <c r="FKW84" s="66"/>
      <c r="FKX84" s="66"/>
      <c r="FKY84" s="66"/>
      <c r="FKZ84" s="66"/>
      <c r="FLA84" s="66"/>
      <c r="FLB84" s="66"/>
      <c r="FLC84" s="66"/>
      <c r="FLD84" s="66"/>
      <c r="FLE84" s="66"/>
      <c r="FLF84" s="66"/>
      <c r="FLG84" s="66"/>
      <c r="FLH84" s="66"/>
      <c r="FLI84" s="66"/>
      <c r="FLJ84" s="66"/>
      <c r="FLK84" s="66"/>
      <c r="FLL84" s="66"/>
      <c r="FLM84" s="66"/>
      <c r="FLN84" s="66"/>
      <c r="FLO84" s="66"/>
      <c r="FLP84" s="66"/>
      <c r="FLQ84" s="66"/>
      <c r="FLR84" s="66"/>
      <c r="FLS84" s="66"/>
      <c r="FLT84" s="66"/>
      <c r="FLU84" s="66"/>
      <c r="FLV84" s="66"/>
      <c r="FLW84" s="66"/>
      <c r="FLX84" s="66"/>
      <c r="FLY84" s="66"/>
      <c r="FLZ84" s="66"/>
      <c r="FMA84" s="66"/>
      <c r="FMB84" s="66"/>
      <c r="FMC84" s="66"/>
      <c r="FMD84" s="66"/>
      <c r="FME84" s="66"/>
      <c r="FMF84" s="66"/>
      <c r="FMG84" s="66"/>
      <c r="FMH84" s="66"/>
      <c r="FMI84" s="66"/>
      <c r="FMJ84" s="66"/>
      <c r="FMK84" s="66"/>
      <c r="FML84" s="66"/>
      <c r="FMM84" s="66"/>
      <c r="FMN84" s="66"/>
      <c r="FMO84" s="66"/>
      <c r="FMP84" s="66"/>
      <c r="FMQ84" s="66"/>
      <c r="FMR84" s="66"/>
      <c r="FMS84" s="66"/>
      <c r="FMT84" s="66"/>
      <c r="FMU84" s="66"/>
      <c r="FMV84" s="66"/>
      <c r="FMW84" s="66"/>
      <c r="FMX84" s="66"/>
      <c r="FMY84" s="66"/>
      <c r="FMZ84" s="66"/>
      <c r="FNA84" s="66"/>
      <c r="FNB84" s="66"/>
      <c r="FNC84" s="66"/>
      <c r="FND84" s="66"/>
      <c r="FNE84" s="66"/>
      <c r="FNF84" s="66"/>
      <c r="FNG84" s="66"/>
      <c r="FNH84" s="66"/>
      <c r="FNI84" s="66"/>
      <c r="FNJ84" s="66"/>
      <c r="FNK84" s="66"/>
      <c r="FNL84" s="66"/>
      <c r="FNM84" s="66"/>
      <c r="FNN84" s="66"/>
      <c r="FNO84" s="66"/>
      <c r="FNP84" s="66"/>
      <c r="FNQ84" s="66"/>
      <c r="FNR84" s="66"/>
      <c r="FNS84" s="66"/>
      <c r="FNT84" s="66"/>
      <c r="FNU84" s="66"/>
      <c r="FNV84" s="66"/>
      <c r="FNW84" s="66"/>
      <c r="FNX84" s="66"/>
      <c r="FNY84" s="66"/>
      <c r="FNZ84" s="66"/>
      <c r="FOA84" s="66"/>
      <c r="FOB84" s="66"/>
      <c r="FOC84" s="66"/>
      <c r="FOD84" s="66"/>
      <c r="FOE84" s="66"/>
      <c r="FOF84" s="66"/>
      <c r="FOG84" s="66"/>
      <c r="FOH84" s="66"/>
      <c r="FOI84" s="66"/>
      <c r="FOJ84" s="66"/>
      <c r="FOK84" s="66"/>
      <c r="FOL84" s="66"/>
      <c r="FOM84" s="66"/>
      <c r="FON84" s="66"/>
      <c r="FOO84" s="66"/>
      <c r="FOP84" s="66"/>
      <c r="FOQ84" s="66"/>
      <c r="FOR84" s="66"/>
      <c r="FOS84" s="66"/>
      <c r="FOT84" s="66"/>
      <c r="FOU84" s="66"/>
      <c r="FOV84" s="66"/>
      <c r="FOW84" s="66"/>
      <c r="FOX84" s="66"/>
      <c r="FOY84" s="66"/>
      <c r="FOZ84" s="66"/>
      <c r="FPA84" s="66"/>
      <c r="FPB84" s="66"/>
      <c r="FPC84" s="66"/>
      <c r="FPD84" s="66"/>
      <c r="FPE84" s="66"/>
      <c r="FPF84" s="66"/>
      <c r="FPG84" s="66"/>
      <c r="FPH84" s="66"/>
      <c r="FPI84" s="66"/>
      <c r="FPJ84" s="66"/>
      <c r="FPK84" s="66"/>
      <c r="FPL84" s="66"/>
      <c r="FPM84" s="66"/>
      <c r="FPN84" s="66"/>
      <c r="FPO84" s="66"/>
      <c r="FPP84" s="66"/>
      <c r="FPQ84" s="66"/>
      <c r="FPR84" s="66"/>
      <c r="FPS84" s="66"/>
      <c r="FPT84" s="66"/>
      <c r="FPU84" s="66"/>
      <c r="FPV84" s="66"/>
      <c r="FPW84" s="66"/>
      <c r="FPX84" s="66"/>
      <c r="FPY84" s="66"/>
      <c r="FPZ84" s="66"/>
      <c r="FQA84" s="66"/>
      <c r="FQB84" s="66"/>
      <c r="FQC84" s="66"/>
      <c r="FQD84" s="66"/>
      <c r="FQE84" s="66"/>
      <c r="FQF84" s="66"/>
      <c r="FQG84" s="66"/>
      <c r="FQH84" s="66"/>
      <c r="FQI84" s="66"/>
      <c r="FQJ84" s="66"/>
      <c r="FQK84" s="66"/>
      <c r="FQL84" s="66"/>
      <c r="FQM84" s="66"/>
      <c r="FQN84" s="66"/>
      <c r="FQO84" s="66"/>
      <c r="FQP84" s="66"/>
      <c r="FQQ84" s="66"/>
      <c r="FQR84" s="66"/>
      <c r="FQS84" s="66"/>
      <c r="FQT84" s="66"/>
      <c r="FQU84" s="66"/>
      <c r="FQV84" s="66"/>
      <c r="FQW84" s="66"/>
      <c r="FQX84" s="66"/>
      <c r="FQY84" s="66"/>
      <c r="FQZ84" s="66"/>
      <c r="FRA84" s="66"/>
      <c r="FRB84" s="66"/>
      <c r="FRC84" s="66"/>
      <c r="FRD84" s="66"/>
      <c r="FRE84" s="66"/>
      <c r="FRF84" s="66"/>
      <c r="FRG84" s="66"/>
      <c r="FRH84" s="66"/>
      <c r="FRI84" s="66"/>
      <c r="FRJ84" s="66"/>
      <c r="FRK84" s="66"/>
      <c r="FRL84" s="66"/>
      <c r="FRM84" s="66"/>
      <c r="FRN84" s="66"/>
      <c r="FRO84" s="66"/>
      <c r="FRP84" s="66"/>
      <c r="FRQ84" s="66"/>
      <c r="FRR84" s="66"/>
      <c r="FRS84" s="66"/>
      <c r="FRT84" s="66"/>
      <c r="FRU84" s="66"/>
      <c r="FRV84" s="66"/>
      <c r="FRW84" s="66"/>
      <c r="FRX84" s="66"/>
      <c r="FRY84" s="66"/>
      <c r="FRZ84" s="66"/>
      <c r="FSA84" s="66"/>
      <c r="FSB84" s="66"/>
      <c r="FSC84" s="66"/>
      <c r="FSD84" s="66"/>
      <c r="FSE84" s="66"/>
      <c r="FSF84" s="66"/>
      <c r="FSG84" s="66"/>
      <c r="FSH84" s="66"/>
      <c r="FSI84" s="66"/>
      <c r="FSJ84" s="66"/>
      <c r="FSK84" s="66"/>
      <c r="FSL84" s="66"/>
      <c r="FSM84" s="66"/>
      <c r="FSN84" s="66"/>
      <c r="FSO84" s="66"/>
      <c r="FSP84" s="66"/>
      <c r="FSQ84" s="66"/>
      <c r="FSR84" s="66"/>
      <c r="FSS84" s="66"/>
      <c r="FST84" s="66"/>
      <c r="FSU84" s="66"/>
      <c r="FSV84" s="66"/>
      <c r="FSW84" s="66"/>
      <c r="FSX84" s="66"/>
      <c r="FSY84" s="66"/>
      <c r="FSZ84" s="66"/>
      <c r="FTA84" s="66"/>
      <c r="FTB84" s="66"/>
      <c r="FTC84" s="66"/>
      <c r="FTD84" s="66"/>
      <c r="FTE84" s="66"/>
      <c r="FTF84" s="66"/>
      <c r="FTG84" s="66"/>
      <c r="FTH84" s="66"/>
      <c r="FTI84" s="66"/>
      <c r="FTJ84" s="66"/>
      <c r="FTK84" s="66"/>
      <c r="FTL84" s="66"/>
      <c r="FTM84" s="66"/>
      <c r="FTN84" s="66"/>
      <c r="FTO84" s="66"/>
      <c r="FTP84" s="66"/>
      <c r="FTQ84" s="66"/>
      <c r="FTR84" s="66"/>
      <c r="FTS84" s="66"/>
      <c r="FTT84" s="66"/>
      <c r="FTU84" s="66"/>
      <c r="FTV84" s="66"/>
      <c r="FTW84" s="66"/>
      <c r="FTX84" s="66"/>
      <c r="FTY84" s="66"/>
      <c r="FTZ84" s="66"/>
      <c r="FUA84" s="66"/>
      <c r="FUB84" s="66"/>
      <c r="FUC84" s="66"/>
      <c r="FUD84" s="66"/>
      <c r="FUE84" s="66"/>
      <c r="FUF84" s="66"/>
      <c r="FUG84" s="66"/>
      <c r="FUH84" s="66"/>
      <c r="FUI84" s="66"/>
      <c r="FUJ84" s="66"/>
      <c r="FUK84" s="66"/>
      <c r="FUL84" s="66"/>
      <c r="FUM84" s="66"/>
      <c r="FUN84" s="66"/>
      <c r="FUO84" s="66"/>
      <c r="FUP84" s="66"/>
      <c r="FUQ84" s="66"/>
      <c r="FUR84" s="66"/>
      <c r="FUS84" s="66"/>
      <c r="FUT84" s="66"/>
      <c r="FUU84" s="66"/>
      <c r="FUV84" s="66"/>
      <c r="FUW84" s="66"/>
      <c r="FUX84" s="66"/>
      <c r="FUY84" s="66"/>
      <c r="FUZ84" s="66"/>
      <c r="FVA84" s="66"/>
      <c r="FVB84" s="66"/>
      <c r="FVC84" s="66"/>
      <c r="FVD84" s="66"/>
      <c r="FVE84" s="66"/>
      <c r="FVF84" s="66"/>
      <c r="FVG84" s="66"/>
      <c r="FVH84" s="66"/>
      <c r="FVI84" s="66"/>
      <c r="FVJ84" s="66"/>
      <c r="FVK84" s="66"/>
      <c r="FVL84" s="66"/>
      <c r="FVM84" s="66"/>
      <c r="FVN84" s="66"/>
      <c r="FVO84" s="66"/>
      <c r="FVP84" s="66"/>
      <c r="FVQ84" s="66"/>
      <c r="FVR84" s="66"/>
      <c r="FVS84" s="66"/>
      <c r="FVT84" s="66"/>
      <c r="FVU84" s="66"/>
      <c r="FVV84" s="66"/>
      <c r="FVW84" s="66"/>
      <c r="FVX84" s="66"/>
      <c r="FVY84" s="66"/>
      <c r="FVZ84" s="66"/>
      <c r="FWA84" s="66"/>
      <c r="FWB84" s="66"/>
      <c r="FWC84" s="66"/>
      <c r="FWD84" s="66"/>
      <c r="FWE84" s="66"/>
      <c r="FWF84" s="66"/>
      <c r="FWG84" s="66"/>
      <c r="FWH84" s="66"/>
      <c r="FWI84" s="66"/>
      <c r="FWJ84" s="66"/>
      <c r="FWK84" s="66"/>
      <c r="FWL84" s="66"/>
      <c r="FWM84" s="66"/>
      <c r="FWN84" s="66"/>
      <c r="FWO84" s="66"/>
      <c r="FWP84" s="66"/>
      <c r="FWQ84" s="66"/>
      <c r="FWR84" s="66"/>
      <c r="FWS84" s="66"/>
      <c r="FWT84" s="66"/>
      <c r="FWU84" s="66"/>
      <c r="FWV84" s="66"/>
      <c r="FWW84" s="66"/>
      <c r="FWX84" s="66"/>
      <c r="FWY84" s="66"/>
      <c r="FWZ84" s="66"/>
      <c r="FXA84" s="66"/>
      <c r="FXB84" s="66"/>
      <c r="FXC84" s="66"/>
      <c r="FXD84" s="66"/>
      <c r="FXE84" s="66"/>
      <c r="FXF84" s="66"/>
      <c r="FXG84" s="66"/>
      <c r="FXH84" s="66"/>
      <c r="FXI84" s="66"/>
      <c r="FXJ84" s="66"/>
      <c r="FXK84" s="66"/>
      <c r="FXL84" s="66"/>
      <c r="FXM84" s="66"/>
      <c r="FXN84" s="66"/>
      <c r="FXO84" s="66"/>
      <c r="FXP84" s="66"/>
      <c r="FXQ84" s="66"/>
      <c r="FXR84" s="66"/>
      <c r="FXS84" s="66"/>
      <c r="FXT84" s="66"/>
      <c r="FXU84" s="66"/>
      <c r="FXV84" s="66"/>
      <c r="FXW84" s="66"/>
      <c r="FXX84" s="66"/>
      <c r="FXY84" s="66"/>
      <c r="FXZ84" s="66"/>
      <c r="FYA84" s="66"/>
      <c r="FYB84" s="66"/>
      <c r="FYC84" s="66"/>
      <c r="FYD84" s="66"/>
      <c r="FYE84" s="66"/>
      <c r="FYF84" s="66"/>
      <c r="FYG84" s="66"/>
      <c r="FYH84" s="66"/>
      <c r="FYI84" s="66"/>
      <c r="FYJ84" s="66"/>
      <c r="FYK84" s="66"/>
      <c r="FYL84" s="66"/>
      <c r="FYM84" s="66"/>
      <c r="FYN84" s="66"/>
      <c r="FYO84" s="66"/>
      <c r="FYP84" s="66"/>
      <c r="FYQ84" s="66"/>
      <c r="FYR84" s="66"/>
      <c r="FYS84" s="66"/>
      <c r="FYT84" s="66"/>
      <c r="FYU84" s="66"/>
      <c r="FYV84" s="66"/>
      <c r="FYW84" s="66"/>
      <c r="FYX84" s="66"/>
      <c r="FYY84" s="66"/>
      <c r="FYZ84" s="66"/>
      <c r="FZA84" s="66"/>
      <c r="FZB84" s="66"/>
      <c r="FZC84" s="66"/>
      <c r="FZD84" s="66"/>
      <c r="FZE84" s="66"/>
      <c r="FZF84" s="66"/>
      <c r="FZG84" s="66"/>
      <c r="FZH84" s="66"/>
      <c r="FZI84" s="66"/>
      <c r="FZJ84" s="66"/>
      <c r="FZK84" s="66"/>
      <c r="FZL84" s="66"/>
      <c r="FZM84" s="66"/>
      <c r="FZN84" s="66"/>
      <c r="FZO84" s="66"/>
      <c r="FZP84" s="66"/>
      <c r="FZQ84" s="66"/>
      <c r="FZR84" s="66"/>
      <c r="FZS84" s="66"/>
      <c r="FZT84" s="66"/>
      <c r="FZU84" s="66"/>
      <c r="FZV84" s="66"/>
      <c r="FZW84" s="66"/>
      <c r="FZX84" s="66"/>
      <c r="FZY84" s="66"/>
      <c r="FZZ84" s="66"/>
      <c r="GAA84" s="66"/>
      <c r="GAB84" s="66"/>
      <c r="GAC84" s="66"/>
      <c r="GAD84" s="66"/>
      <c r="GAE84" s="66"/>
      <c r="GAF84" s="66"/>
      <c r="GAG84" s="66"/>
      <c r="GAH84" s="66"/>
      <c r="GAI84" s="66"/>
      <c r="GAJ84" s="66"/>
      <c r="GAK84" s="66"/>
      <c r="GAL84" s="66"/>
      <c r="GAM84" s="66"/>
      <c r="GAN84" s="66"/>
      <c r="GAO84" s="66"/>
      <c r="GAP84" s="66"/>
      <c r="GAQ84" s="66"/>
      <c r="GAR84" s="66"/>
      <c r="GAS84" s="66"/>
      <c r="GAT84" s="66"/>
      <c r="GAU84" s="66"/>
      <c r="GAV84" s="66"/>
      <c r="GAW84" s="66"/>
      <c r="GAX84" s="66"/>
      <c r="GAY84" s="66"/>
      <c r="GAZ84" s="66"/>
      <c r="GBA84" s="66"/>
      <c r="GBB84" s="66"/>
      <c r="GBC84" s="66"/>
      <c r="GBD84" s="66"/>
      <c r="GBE84" s="66"/>
      <c r="GBF84" s="66"/>
      <c r="GBG84" s="66"/>
      <c r="GBH84" s="66"/>
      <c r="GBI84" s="66"/>
      <c r="GBJ84" s="66"/>
      <c r="GBK84" s="66"/>
      <c r="GBL84" s="66"/>
      <c r="GBM84" s="66"/>
      <c r="GBN84" s="66"/>
      <c r="GBO84" s="66"/>
      <c r="GBP84" s="66"/>
      <c r="GBQ84" s="66"/>
      <c r="GBR84" s="66"/>
      <c r="GBS84" s="66"/>
      <c r="GBT84" s="66"/>
      <c r="GBU84" s="66"/>
      <c r="GBV84" s="66"/>
      <c r="GBW84" s="66"/>
      <c r="GBX84" s="66"/>
      <c r="GBY84" s="66"/>
      <c r="GBZ84" s="66"/>
      <c r="GCA84" s="66"/>
      <c r="GCB84" s="66"/>
      <c r="GCC84" s="66"/>
      <c r="GCD84" s="66"/>
      <c r="GCE84" s="66"/>
      <c r="GCF84" s="66"/>
      <c r="GCG84" s="66"/>
      <c r="GCH84" s="66"/>
      <c r="GCI84" s="66"/>
      <c r="GCJ84" s="66"/>
      <c r="GCK84" s="66"/>
      <c r="GCL84" s="66"/>
      <c r="GCM84" s="66"/>
      <c r="GCN84" s="66"/>
      <c r="GCO84" s="66"/>
      <c r="GCP84" s="66"/>
      <c r="GCQ84" s="66"/>
      <c r="GCR84" s="66"/>
      <c r="GCS84" s="66"/>
      <c r="GCT84" s="66"/>
      <c r="GCU84" s="66"/>
      <c r="GCV84" s="66"/>
      <c r="GCW84" s="66"/>
      <c r="GCX84" s="66"/>
      <c r="GCY84" s="66"/>
      <c r="GCZ84" s="66"/>
      <c r="GDA84" s="66"/>
      <c r="GDB84" s="66"/>
      <c r="GDC84" s="66"/>
      <c r="GDD84" s="66"/>
      <c r="GDE84" s="66"/>
      <c r="GDF84" s="66"/>
      <c r="GDG84" s="66"/>
      <c r="GDH84" s="66"/>
      <c r="GDI84" s="66"/>
      <c r="GDJ84" s="66"/>
      <c r="GDK84" s="66"/>
      <c r="GDL84" s="66"/>
      <c r="GDM84" s="66"/>
      <c r="GDN84" s="66"/>
      <c r="GDO84" s="66"/>
      <c r="GDP84" s="66"/>
      <c r="GDQ84" s="66"/>
      <c r="GDR84" s="66"/>
      <c r="GDS84" s="66"/>
      <c r="GDT84" s="66"/>
      <c r="GDU84" s="66"/>
      <c r="GDV84" s="66"/>
      <c r="GDW84" s="66"/>
      <c r="GDX84" s="66"/>
      <c r="GDY84" s="66"/>
      <c r="GDZ84" s="66"/>
      <c r="GEA84" s="66"/>
      <c r="GEB84" s="66"/>
      <c r="GEC84" s="66"/>
      <c r="GED84" s="66"/>
      <c r="GEE84" s="66"/>
      <c r="GEF84" s="66"/>
      <c r="GEG84" s="66"/>
      <c r="GEH84" s="66"/>
      <c r="GEI84" s="66"/>
      <c r="GEJ84" s="66"/>
      <c r="GEK84" s="66"/>
      <c r="GEL84" s="66"/>
      <c r="GEM84" s="66"/>
      <c r="GEN84" s="66"/>
      <c r="GEO84" s="66"/>
      <c r="GEP84" s="66"/>
      <c r="GEQ84" s="66"/>
      <c r="GER84" s="66"/>
      <c r="GES84" s="66"/>
      <c r="GET84" s="66"/>
      <c r="GEU84" s="66"/>
      <c r="GEV84" s="66"/>
      <c r="GEW84" s="66"/>
      <c r="GEX84" s="66"/>
      <c r="GEY84" s="66"/>
      <c r="GEZ84" s="66"/>
      <c r="GFA84" s="66"/>
      <c r="GFB84" s="66"/>
      <c r="GFC84" s="66"/>
      <c r="GFD84" s="66"/>
      <c r="GFE84" s="66"/>
      <c r="GFF84" s="66"/>
      <c r="GFG84" s="66"/>
      <c r="GFH84" s="66"/>
      <c r="GFI84" s="66"/>
      <c r="GFJ84" s="66"/>
      <c r="GFK84" s="66"/>
      <c r="GFL84" s="66"/>
      <c r="GFM84" s="66"/>
      <c r="GFN84" s="66"/>
      <c r="GFO84" s="66"/>
      <c r="GFP84" s="66"/>
      <c r="GFQ84" s="66"/>
      <c r="GFR84" s="66"/>
      <c r="GFS84" s="66"/>
      <c r="GFT84" s="66"/>
      <c r="GFU84" s="66"/>
      <c r="GFV84" s="66"/>
      <c r="GFW84" s="66"/>
      <c r="GFX84" s="66"/>
      <c r="GFY84" s="66"/>
      <c r="GFZ84" s="66"/>
      <c r="GGA84" s="66"/>
      <c r="GGB84" s="66"/>
      <c r="GGC84" s="66"/>
      <c r="GGD84" s="66"/>
      <c r="GGE84" s="66"/>
      <c r="GGF84" s="66"/>
      <c r="GGG84" s="66"/>
      <c r="GGH84" s="66"/>
      <c r="GGI84" s="66"/>
      <c r="GGJ84" s="66"/>
      <c r="GGK84" s="66"/>
      <c r="GGL84" s="66"/>
      <c r="GGM84" s="66"/>
      <c r="GGN84" s="66"/>
      <c r="GGO84" s="66"/>
      <c r="GGP84" s="66"/>
      <c r="GGQ84" s="66"/>
      <c r="GGR84" s="66"/>
      <c r="GGS84" s="66"/>
      <c r="GGT84" s="66"/>
      <c r="GGU84" s="66"/>
      <c r="GGV84" s="66"/>
      <c r="GGW84" s="66"/>
      <c r="GGX84" s="66"/>
      <c r="GGY84" s="66"/>
      <c r="GGZ84" s="66"/>
      <c r="GHA84" s="66"/>
      <c r="GHB84" s="66"/>
      <c r="GHC84" s="66"/>
      <c r="GHD84" s="66"/>
      <c r="GHE84" s="66"/>
      <c r="GHF84" s="66"/>
      <c r="GHG84" s="66"/>
      <c r="GHH84" s="66"/>
      <c r="GHI84" s="66"/>
      <c r="GHJ84" s="66"/>
      <c r="GHK84" s="66"/>
      <c r="GHL84" s="66"/>
      <c r="GHM84" s="66"/>
      <c r="GHN84" s="66"/>
      <c r="GHO84" s="66"/>
      <c r="GHP84" s="66"/>
      <c r="GHQ84" s="66"/>
      <c r="GHR84" s="66"/>
      <c r="GHS84" s="66"/>
      <c r="GHT84" s="66"/>
      <c r="GHU84" s="66"/>
      <c r="GHV84" s="66"/>
      <c r="GHW84" s="66"/>
      <c r="GHX84" s="66"/>
      <c r="GHY84" s="66"/>
      <c r="GHZ84" s="66"/>
      <c r="GIA84" s="66"/>
      <c r="GIB84" s="66"/>
      <c r="GIC84" s="66"/>
      <c r="GID84" s="66"/>
      <c r="GIE84" s="66"/>
      <c r="GIF84" s="66"/>
      <c r="GIG84" s="66"/>
      <c r="GIH84" s="66"/>
      <c r="GII84" s="66"/>
      <c r="GIJ84" s="66"/>
      <c r="GIK84" s="66"/>
      <c r="GIL84" s="66"/>
      <c r="GIM84" s="66"/>
      <c r="GIN84" s="66"/>
      <c r="GIO84" s="66"/>
      <c r="GIP84" s="66"/>
      <c r="GIQ84" s="66"/>
      <c r="GIR84" s="66"/>
      <c r="GIS84" s="66"/>
      <c r="GIT84" s="66"/>
      <c r="GIU84" s="66"/>
      <c r="GIV84" s="66"/>
      <c r="GIW84" s="66"/>
      <c r="GIX84" s="66"/>
      <c r="GIY84" s="66"/>
      <c r="GIZ84" s="66"/>
      <c r="GJA84" s="66"/>
      <c r="GJB84" s="66"/>
      <c r="GJC84" s="66"/>
      <c r="GJD84" s="66"/>
      <c r="GJE84" s="66"/>
      <c r="GJF84" s="66"/>
      <c r="GJG84" s="66"/>
      <c r="GJH84" s="66"/>
      <c r="GJI84" s="66"/>
      <c r="GJJ84" s="66"/>
      <c r="GJK84" s="66"/>
      <c r="GJL84" s="66"/>
      <c r="GJM84" s="66"/>
      <c r="GJN84" s="66"/>
      <c r="GJO84" s="66"/>
      <c r="GJP84" s="66"/>
      <c r="GJQ84" s="66"/>
      <c r="GJR84" s="66"/>
      <c r="GJS84" s="66"/>
      <c r="GJT84" s="66"/>
      <c r="GJU84" s="66"/>
      <c r="GJV84" s="66"/>
      <c r="GJW84" s="66"/>
      <c r="GJX84" s="66"/>
      <c r="GJY84" s="66"/>
      <c r="GJZ84" s="66"/>
      <c r="GKA84" s="66"/>
      <c r="GKB84" s="66"/>
      <c r="GKC84" s="66"/>
      <c r="GKD84" s="66"/>
      <c r="GKE84" s="66"/>
      <c r="GKF84" s="66"/>
      <c r="GKG84" s="66"/>
      <c r="GKH84" s="66"/>
      <c r="GKI84" s="66"/>
      <c r="GKJ84" s="66"/>
      <c r="GKK84" s="66"/>
      <c r="GKL84" s="66"/>
      <c r="GKM84" s="66"/>
      <c r="GKN84" s="66"/>
      <c r="GKO84" s="66"/>
      <c r="GKP84" s="66"/>
      <c r="GKQ84" s="66"/>
      <c r="GKR84" s="66"/>
      <c r="GKS84" s="66"/>
      <c r="GKT84" s="66"/>
      <c r="GKU84" s="66"/>
      <c r="GKV84" s="66"/>
      <c r="GKW84" s="66"/>
      <c r="GKX84" s="66"/>
      <c r="GKY84" s="66"/>
      <c r="GKZ84" s="66"/>
      <c r="GLA84" s="66"/>
      <c r="GLB84" s="66"/>
      <c r="GLC84" s="66"/>
      <c r="GLD84" s="66"/>
      <c r="GLE84" s="66"/>
      <c r="GLF84" s="66"/>
      <c r="GLG84" s="66"/>
      <c r="GLH84" s="66"/>
      <c r="GLI84" s="66"/>
      <c r="GLJ84" s="66"/>
      <c r="GLK84" s="66"/>
      <c r="GLL84" s="66"/>
      <c r="GLM84" s="66"/>
      <c r="GLN84" s="66"/>
      <c r="GLO84" s="66"/>
      <c r="GLP84" s="66"/>
      <c r="GLQ84" s="66"/>
      <c r="GLR84" s="66"/>
      <c r="GLS84" s="66"/>
      <c r="GLT84" s="66"/>
      <c r="GLU84" s="66"/>
      <c r="GLV84" s="66"/>
      <c r="GLW84" s="66"/>
      <c r="GLX84" s="66"/>
      <c r="GLY84" s="66"/>
      <c r="GLZ84" s="66"/>
      <c r="GMA84" s="66"/>
      <c r="GMB84" s="66"/>
      <c r="GMC84" s="66"/>
      <c r="GMD84" s="66"/>
      <c r="GME84" s="66"/>
      <c r="GMF84" s="66"/>
      <c r="GMG84" s="66"/>
      <c r="GMH84" s="66"/>
      <c r="GMI84" s="66"/>
      <c r="GMJ84" s="66"/>
      <c r="GMK84" s="66"/>
      <c r="GML84" s="66"/>
      <c r="GMM84" s="66"/>
      <c r="GMN84" s="66"/>
      <c r="GMO84" s="66"/>
      <c r="GMP84" s="66"/>
      <c r="GMQ84" s="66"/>
      <c r="GMR84" s="66"/>
      <c r="GMS84" s="66"/>
      <c r="GMT84" s="66"/>
      <c r="GMU84" s="66"/>
      <c r="GMV84" s="66"/>
      <c r="GMW84" s="66"/>
      <c r="GMX84" s="66"/>
      <c r="GMY84" s="66"/>
      <c r="GMZ84" s="66"/>
      <c r="GNA84" s="66"/>
      <c r="GNB84" s="66"/>
      <c r="GNC84" s="66"/>
      <c r="GND84" s="66"/>
      <c r="GNE84" s="66"/>
      <c r="GNF84" s="66"/>
      <c r="GNG84" s="66"/>
      <c r="GNH84" s="66"/>
      <c r="GNI84" s="66"/>
      <c r="GNJ84" s="66"/>
      <c r="GNK84" s="66"/>
      <c r="GNL84" s="66"/>
      <c r="GNM84" s="66"/>
      <c r="GNN84" s="66"/>
      <c r="GNO84" s="66"/>
      <c r="GNP84" s="66"/>
      <c r="GNQ84" s="66"/>
      <c r="GNR84" s="66"/>
      <c r="GNS84" s="66"/>
      <c r="GNT84" s="66"/>
      <c r="GNU84" s="66"/>
      <c r="GNV84" s="66"/>
      <c r="GNW84" s="66"/>
      <c r="GNX84" s="66"/>
      <c r="GNY84" s="66"/>
      <c r="GNZ84" s="66"/>
      <c r="GOA84" s="66"/>
      <c r="GOB84" s="66"/>
      <c r="GOC84" s="66"/>
      <c r="GOD84" s="66"/>
      <c r="GOE84" s="66"/>
      <c r="GOF84" s="66"/>
      <c r="GOG84" s="66"/>
      <c r="GOH84" s="66"/>
      <c r="GOI84" s="66"/>
      <c r="GOJ84" s="66"/>
      <c r="GOK84" s="66"/>
      <c r="GOL84" s="66"/>
      <c r="GOM84" s="66"/>
      <c r="GON84" s="66"/>
      <c r="GOO84" s="66"/>
      <c r="GOP84" s="66"/>
      <c r="GOQ84" s="66"/>
      <c r="GOR84" s="66"/>
      <c r="GOS84" s="66"/>
      <c r="GOT84" s="66"/>
      <c r="GOU84" s="66"/>
      <c r="GOV84" s="66"/>
      <c r="GOW84" s="66"/>
      <c r="GOX84" s="66"/>
      <c r="GOY84" s="66"/>
      <c r="GOZ84" s="66"/>
      <c r="GPA84" s="66"/>
      <c r="GPB84" s="66"/>
      <c r="GPC84" s="66"/>
      <c r="GPD84" s="66"/>
      <c r="GPE84" s="66"/>
      <c r="GPF84" s="66"/>
      <c r="GPG84" s="66"/>
      <c r="GPH84" s="66"/>
      <c r="GPI84" s="66"/>
      <c r="GPJ84" s="66"/>
      <c r="GPK84" s="66"/>
      <c r="GPL84" s="66"/>
      <c r="GPM84" s="66"/>
      <c r="GPN84" s="66"/>
      <c r="GPO84" s="66"/>
      <c r="GPP84" s="66"/>
      <c r="GPQ84" s="66"/>
      <c r="GPR84" s="66"/>
      <c r="GPS84" s="66"/>
      <c r="GPT84" s="66"/>
      <c r="GPU84" s="66"/>
      <c r="GPV84" s="66"/>
      <c r="GPW84" s="66"/>
      <c r="GPX84" s="66"/>
      <c r="GPY84" s="66"/>
      <c r="GPZ84" s="66"/>
      <c r="GQA84" s="66"/>
      <c r="GQB84" s="66"/>
      <c r="GQC84" s="66"/>
      <c r="GQD84" s="66"/>
      <c r="GQE84" s="66"/>
      <c r="GQF84" s="66"/>
      <c r="GQG84" s="66"/>
      <c r="GQH84" s="66"/>
      <c r="GQI84" s="66"/>
      <c r="GQJ84" s="66"/>
      <c r="GQK84" s="66"/>
      <c r="GQL84" s="66"/>
      <c r="GQM84" s="66"/>
      <c r="GQN84" s="66"/>
      <c r="GQO84" s="66"/>
      <c r="GQP84" s="66"/>
      <c r="GQQ84" s="66"/>
      <c r="GQR84" s="66"/>
      <c r="GQS84" s="66"/>
      <c r="GQT84" s="66"/>
      <c r="GQU84" s="66"/>
      <c r="GQV84" s="66"/>
      <c r="GQW84" s="66"/>
      <c r="GQX84" s="66"/>
      <c r="GQY84" s="66"/>
      <c r="GQZ84" s="66"/>
      <c r="GRA84" s="66"/>
      <c r="GRB84" s="66"/>
      <c r="GRC84" s="66"/>
      <c r="GRD84" s="66"/>
      <c r="GRE84" s="66"/>
      <c r="GRF84" s="66"/>
      <c r="GRG84" s="66"/>
      <c r="GRH84" s="66"/>
      <c r="GRI84" s="66"/>
      <c r="GRJ84" s="66"/>
      <c r="GRK84" s="66"/>
      <c r="GRL84" s="66"/>
      <c r="GRM84" s="66"/>
      <c r="GRN84" s="66"/>
      <c r="GRO84" s="66"/>
      <c r="GRP84" s="66"/>
      <c r="GRQ84" s="66"/>
      <c r="GRR84" s="66"/>
      <c r="GRS84" s="66"/>
      <c r="GRT84" s="66"/>
      <c r="GRU84" s="66"/>
      <c r="GRV84" s="66"/>
      <c r="GRW84" s="66"/>
      <c r="GRX84" s="66"/>
      <c r="GRY84" s="66"/>
      <c r="GRZ84" s="66"/>
      <c r="GSA84" s="66"/>
      <c r="GSB84" s="66"/>
      <c r="GSC84" s="66"/>
      <c r="GSD84" s="66"/>
      <c r="GSE84" s="66"/>
      <c r="GSF84" s="66"/>
      <c r="GSG84" s="66"/>
      <c r="GSH84" s="66"/>
      <c r="GSI84" s="66"/>
      <c r="GSJ84" s="66"/>
      <c r="GSK84" s="66"/>
      <c r="GSL84" s="66"/>
      <c r="GSM84" s="66"/>
      <c r="GSN84" s="66"/>
      <c r="GSO84" s="66"/>
      <c r="GSP84" s="66"/>
      <c r="GSQ84" s="66"/>
      <c r="GSR84" s="66"/>
      <c r="GSS84" s="66"/>
      <c r="GST84" s="66"/>
      <c r="GSU84" s="66"/>
      <c r="GSV84" s="66"/>
      <c r="GSW84" s="66"/>
      <c r="GSX84" s="66"/>
      <c r="GSY84" s="66"/>
      <c r="GSZ84" s="66"/>
      <c r="GTA84" s="66"/>
      <c r="GTB84" s="66"/>
      <c r="GTC84" s="66"/>
      <c r="GTD84" s="66"/>
      <c r="GTE84" s="66"/>
      <c r="GTF84" s="66"/>
      <c r="GTG84" s="66"/>
      <c r="GTH84" s="66"/>
      <c r="GTI84" s="66"/>
      <c r="GTJ84" s="66"/>
      <c r="GTK84" s="66"/>
      <c r="GTL84" s="66"/>
      <c r="GTM84" s="66"/>
      <c r="GTN84" s="66"/>
      <c r="GTO84" s="66"/>
      <c r="GTP84" s="66"/>
      <c r="GTQ84" s="66"/>
      <c r="GTR84" s="66"/>
      <c r="GTS84" s="66"/>
      <c r="GTT84" s="66"/>
      <c r="GTU84" s="66"/>
      <c r="GTV84" s="66"/>
      <c r="GTW84" s="66"/>
      <c r="GTX84" s="66"/>
      <c r="GTY84" s="66"/>
      <c r="GTZ84" s="66"/>
      <c r="GUA84" s="66"/>
      <c r="GUB84" s="66"/>
      <c r="GUC84" s="66"/>
      <c r="GUD84" s="66"/>
      <c r="GUE84" s="66"/>
      <c r="GUF84" s="66"/>
      <c r="GUG84" s="66"/>
      <c r="GUH84" s="66"/>
      <c r="GUI84" s="66"/>
      <c r="GUJ84" s="66"/>
      <c r="GUK84" s="66"/>
      <c r="GUL84" s="66"/>
      <c r="GUM84" s="66"/>
      <c r="GUN84" s="66"/>
      <c r="GUO84" s="66"/>
      <c r="GUP84" s="66"/>
      <c r="GUQ84" s="66"/>
      <c r="GUR84" s="66"/>
      <c r="GUS84" s="66"/>
      <c r="GUT84" s="66"/>
      <c r="GUU84" s="66"/>
      <c r="GUV84" s="66"/>
      <c r="GUW84" s="66"/>
      <c r="GUX84" s="66"/>
      <c r="GUY84" s="66"/>
      <c r="GUZ84" s="66"/>
      <c r="GVA84" s="66"/>
      <c r="GVB84" s="66"/>
      <c r="GVC84" s="66"/>
      <c r="GVD84" s="66"/>
      <c r="GVE84" s="66"/>
    </row>
    <row r="85" spans="1:5309">
      <c r="A85" s="9"/>
      <c r="B85" s="116"/>
      <c r="C85" s="9"/>
      <c r="D85" s="9"/>
      <c r="E85" s="9"/>
      <c r="F85" s="117"/>
      <c r="G85" s="9"/>
      <c r="H85" s="9"/>
      <c r="I85" s="9"/>
      <c r="J85" s="9"/>
      <c r="K85" s="9"/>
      <c r="L85" s="9"/>
      <c r="M85" s="10"/>
      <c r="N85" s="11"/>
      <c r="O85" s="9"/>
      <c r="P85" s="11"/>
      <c r="Q85" s="9"/>
      <c r="R85" s="112"/>
      <c r="S85" s="165"/>
      <c r="T85" s="165"/>
      <c r="U85" s="165"/>
      <c r="V85" s="166"/>
      <c r="W85" s="165"/>
      <c r="X85" s="166"/>
      <c r="Y85" s="165"/>
      <c r="Z85" s="180"/>
      <c r="AA85" s="66"/>
      <c r="AB85" s="66"/>
      <c r="AC85" s="66"/>
      <c r="AD85" s="66"/>
      <c r="AE85" s="66"/>
      <c r="AF85" s="66"/>
      <c r="AG85" s="66"/>
      <c r="AH85" s="66"/>
      <c r="AI85" s="66"/>
      <c r="AJ85" s="66"/>
      <c r="AK85" s="66"/>
      <c r="AL85" s="66"/>
      <c r="AM85" s="66"/>
      <c r="AN85" s="66"/>
      <c r="AO85" s="66"/>
      <c r="AP85" s="66"/>
      <c r="AQ85" s="66"/>
      <c r="AR85" s="66"/>
      <c r="AS85" s="66"/>
      <c r="AT85" s="66"/>
      <c r="AU85" s="66"/>
      <c r="AV85" s="66"/>
      <c r="AW85" s="66"/>
      <c r="AX85" s="66"/>
      <c r="AY85" s="66"/>
      <c r="AZ85" s="66"/>
      <c r="BA85" s="66"/>
      <c r="BB85" s="66"/>
      <c r="BC85" s="66"/>
      <c r="BD85" s="66"/>
      <c r="BE85" s="66"/>
      <c r="BF85" s="66"/>
      <c r="BG85" s="66"/>
      <c r="BH85" s="66"/>
      <c r="BI85" s="66"/>
      <c r="BJ85" s="66"/>
      <c r="BK85" s="66"/>
      <c r="BL85" s="66"/>
      <c r="BM85" s="66"/>
      <c r="BN85" s="66"/>
      <c r="BO85" s="66"/>
      <c r="BP85" s="66"/>
      <c r="BQ85" s="66"/>
      <c r="BR85" s="66"/>
      <c r="BS85" s="66"/>
      <c r="BT85" s="66"/>
      <c r="BU85" s="66"/>
      <c r="BV85" s="66"/>
      <c r="BW85" s="66"/>
      <c r="BX85" s="66"/>
      <c r="BY85" s="66"/>
      <c r="BZ85" s="66"/>
      <c r="CA85" s="66"/>
      <c r="CB85" s="66"/>
      <c r="CC85" s="66"/>
      <c r="CD85" s="66"/>
      <c r="CE85" s="66"/>
      <c r="CF85" s="66"/>
      <c r="CG85" s="66"/>
      <c r="CH85" s="66"/>
      <c r="CI85" s="66"/>
      <c r="CJ85" s="66"/>
      <c r="CK85" s="66"/>
      <c r="CL85" s="66"/>
      <c r="CM85" s="66"/>
      <c r="CN85" s="66"/>
      <c r="CO85" s="66"/>
      <c r="CP85" s="66"/>
      <c r="CQ85" s="66"/>
      <c r="CR85" s="66"/>
      <c r="CS85" s="66"/>
      <c r="CT85" s="66"/>
      <c r="CU85" s="66"/>
      <c r="CV85" s="66"/>
      <c r="CW85" s="66"/>
      <c r="CX85" s="66"/>
      <c r="CY85" s="66"/>
      <c r="CZ85" s="66"/>
      <c r="DA85" s="66"/>
      <c r="DB85" s="66"/>
      <c r="DC85" s="66"/>
      <c r="DD85" s="66"/>
      <c r="DE85" s="66"/>
      <c r="DF85" s="66"/>
      <c r="DG85" s="66"/>
      <c r="DH85" s="66"/>
      <c r="DI85" s="66"/>
      <c r="DJ85" s="66"/>
      <c r="DK85" s="66"/>
      <c r="DL85" s="66"/>
      <c r="DM85" s="66"/>
      <c r="DN85" s="66"/>
      <c r="DO85" s="66"/>
      <c r="DP85" s="66"/>
      <c r="DQ85" s="66"/>
      <c r="DR85" s="66"/>
      <c r="DS85" s="66"/>
      <c r="DT85" s="66"/>
      <c r="DU85" s="66"/>
      <c r="DV85" s="66"/>
      <c r="DW85" s="66"/>
      <c r="DX85" s="66"/>
      <c r="DY85" s="66"/>
      <c r="DZ85" s="66"/>
      <c r="EA85" s="66"/>
      <c r="EB85" s="66"/>
      <c r="EC85" s="66"/>
      <c r="ED85" s="66"/>
      <c r="EE85" s="66"/>
      <c r="EF85" s="66"/>
      <c r="EG85" s="66"/>
      <c r="EH85" s="66"/>
      <c r="EI85" s="66"/>
      <c r="EJ85" s="66"/>
      <c r="EK85" s="66"/>
      <c r="EL85" s="66"/>
      <c r="EM85" s="66"/>
      <c r="EN85" s="66"/>
      <c r="EO85" s="66"/>
      <c r="EP85" s="66"/>
      <c r="EQ85" s="66"/>
      <c r="ER85" s="66"/>
      <c r="ES85" s="66"/>
      <c r="ET85" s="66"/>
      <c r="EU85" s="66"/>
      <c r="EV85" s="66"/>
      <c r="EW85" s="66"/>
      <c r="EX85" s="66"/>
      <c r="EY85" s="66"/>
      <c r="EZ85" s="66"/>
      <c r="FA85" s="66"/>
      <c r="FB85" s="66"/>
      <c r="FC85" s="66"/>
      <c r="FD85" s="66"/>
      <c r="FE85" s="66"/>
      <c r="FF85" s="66"/>
      <c r="FG85" s="66"/>
      <c r="FH85" s="66"/>
      <c r="FI85" s="66"/>
      <c r="FJ85" s="66"/>
      <c r="FK85" s="66"/>
      <c r="FL85" s="66"/>
      <c r="FM85" s="66"/>
      <c r="FN85" s="66"/>
      <c r="FO85" s="66"/>
      <c r="FP85" s="66"/>
      <c r="FQ85" s="66"/>
      <c r="FR85" s="66"/>
      <c r="FS85" s="66"/>
      <c r="FT85" s="66"/>
      <c r="FU85" s="66"/>
      <c r="FV85" s="66"/>
      <c r="FW85" s="66"/>
      <c r="FX85" s="66"/>
      <c r="FY85" s="66"/>
      <c r="FZ85" s="66"/>
      <c r="GA85" s="66"/>
      <c r="GB85" s="66"/>
      <c r="GC85" s="66"/>
      <c r="GD85" s="66"/>
      <c r="GE85" s="66"/>
      <c r="GF85" s="66"/>
      <c r="GG85" s="66"/>
      <c r="GH85" s="66"/>
      <c r="GI85" s="66"/>
      <c r="GJ85" s="66"/>
      <c r="GK85" s="66"/>
      <c r="GL85" s="66"/>
      <c r="GM85" s="66"/>
      <c r="GN85" s="66"/>
      <c r="GO85" s="66"/>
      <c r="GP85" s="66"/>
      <c r="GQ85" s="66"/>
      <c r="GR85" s="66"/>
      <c r="GS85" s="66"/>
      <c r="GT85" s="66"/>
      <c r="GU85" s="66"/>
      <c r="GV85" s="66"/>
      <c r="GW85" s="66"/>
      <c r="GX85" s="66"/>
      <c r="GY85" s="66"/>
      <c r="GZ85" s="66"/>
      <c r="HA85" s="66"/>
      <c r="HB85" s="66"/>
      <c r="HC85" s="66"/>
      <c r="HD85" s="66"/>
      <c r="HE85" s="66"/>
      <c r="HF85" s="66"/>
      <c r="HG85" s="66"/>
      <c r="HH85" s="66"/>
      <c r="HI85" s="66"/>
      <c r="HJ85" s="66"/>
      <c r="HK85" s="66"/>
      <c r="HL85" s="66"/>
      <c r="HM85" s="66"/>
      <c r="HN85" s="66"/>
      <c r="HO85" s="66"/>
      <c r="HP85" s="66"/>
      <c r="HQ85" s="66"/>
      <c r="HR85" s="66"/>
      <c r="HS85" s="66"/>
      <c r="HT85" s="66"/>
      <c r="HU85" s="66"/>
      <c r="HV85" s="66"/>
      <c r="HW85" s="66"/>
      <c r="HX85" s="66"/>
      <c r="HY85" s="66"/>
      <c r="HZ85" s="66"/>
      <c r="IA85" s="66"/>
      <c r="IB85" s="66"/>
      <c r="IC85" s="66"/>
      <c r="ID85" s="66"/>
      <c r="IE85" s="66"/>
      <c r="IF85" s="66"/>
      <c r="IG85" s="66"/>
      <c r="IH85" s="66"/>
      <c r="II85" s="66"/>
      <c r="IJ85" s="66"/>
      <c r="IK85" s="66"/>
      <c r="IL85" s="66"/>
      <c r="IM85" s="66"/>
      <c r="IN85" s="66"/>
      <c r="IO85" s="66"/>
      <c r="IP85" s="66"/>
      <c r="IQ85" s="66"/>
      <c r="IR85" s="66"/>
      <c r="IS85" s="66"/>
      <c r="IT85" s="66"/>
      <c r="IU85" s="66"/>
      <c r="IV85" s="66"/>
      <c r="IW85" s="66"/>
      <c r="IX85" s="66"/>
      <c r="IY85" s="66"/>
      <c r="IZ85" s="66"/>
      <c r="JA85" s="66"/>
      <c r="JB85" s="66"/>
      <c r="JC85" s="66"/>
      <c r="JD85" s="66"/>
      <c r="JE85" s="66"/>
      <c r="JF85" s="66"/>
      <c r="JG85" s="66"/>
      <c r="JH85" s="66"/>
      <c r="JI85" s="66"/>
      <c r="JJ85" s="66"/>
      <c r="JK85" s="66"/>
      <c r="JL85" s="66"/>
      <c r="JM85" s="66"/>
      <c r="JN85" s="66"/>
      <c r="JO85" s="66"/>
      <c r="JP85" s="66"/>
      <c r="JQ85" s="66"/>
      <c r="JR85" s="66"/>
      <c r="JS85" s="66"/>
      <c r="JT85" s="66"/>
      <c r="JU85" s="66"/>
      <c r="JV85" s="66"/>
      <c r="JW85" s="66"/>
      <c r="JX85" s="66"/>
      <c r="JY85" s="66"/>
      <c r="JZ85" s="66"/>
      <c r="KA85" s="66"/>
      <c r="KB85" s="66"/>
      <c r="KC85" s="66"/>
      <c r="KD85" s="66"/>
      <c r="KE85" s="66"/>
      <c r="KF85" s="66"/>
      <c r="KG85" s="66"/>
      <c r="KH85" s="66"/>
      <c r="KI85" s="66"/>
      <c r="KJ85" s="66"/>
      <c r="KK85" s="66"/>
      <c r="KL85" s="66"/>
      <c r="KM85" s="66"/>
      <c r="KN85" s="66"/>
      <c r="KO85" s="66"/>
      <c r="KP85" s="66"/>
      <c r="KQ85" s="66"/>
      <c r="KR85" s="66"/>
      <c r="KS85" s="66"/>
      <c r="KT85" s="66"/>
      <c r="KU85" s="66"/>
      <c r="KV85" s="66"/>
      <c r="KW85" s="66"/>
      <c r="KX85" s="66"/>
      <c r="KY85" s="66"/>
      <c r="KZ85" s="66"/>
      <c r="LA85" s="66"/>
      <c r="LB85" s="66"/>
      <c r="LC85" s="66"/>
      <c r="LD85" s="66"/>
      <c r="LE85" s="66"/>
      <c r="LF85" s="66"/>
      <c r="LG85" s="66"/>
      <c r="LH85" s="66"/>
      <c r="LI85" s="66"/>
      <c r="LJ85" s="66"/>
      <c r="LK85" s="66"/>
      <c r="LL85" s="66"/>
      <c r="LM85" s="66"/>
      <c r="LN85" s="66"/>
      <c r="LO85" s="66"/>
      <c r="LP85" s="66"/>
      <c r="LQ85" s="66"/>
      <c r="LR85" s="66"/>
      <c r="LS85" s="66"/>
      <c r="LT85" s="66"/>
      <c r="LU85" s="66"/>
      <c r="LV85" s="66"/>
      <c r="LW85" s="66"/>
      <c r="LX85" s="66"/>
      <c r="LY85" s="66"/>
      <c r="LZ85" s="66"/>
      <c r="MA85" s="66"/>
      <c r="MB85" s="66"/>
      <c r="MC85" s="66"/>
      <c r="MD85" s="66"/>
      <c r="ME85" s="66"/>
      <c r="MF85" s="66"/>
      <c r="MG85" s="66"/>
      <c r="MH85" s="66"/>
      <c r="MI85" s="66"/>
      <c r="MJ85" s="66"/>
      <c r="MK85" s="66"/>
      <c r="ML85" s="66"/>
      <c r="MM85" s="66"/>
      <c r="MN85" s="66"/>
      <c r="MO85" s="66"/>
      <c r="MP85" s="66"/>
      <c r="MQ85" s="66"/>
      <c r="MR85" s="66"/>
      <c r="MS85" s="66"/>
      <c r="MT85" s="66"/>
      <c r="MU85" s="66"/>
      <c r="MV85" s="66"/>
      <c r="MW85" s="66"/>
      <c r="MX85" s="66"/>
      <c r="MY85" s="66"/>
      <c r="MZ85" s="66"/>
      <c r="NA85" s="66"/>
      <c r="NB85" s="66"/>
      <c r="NC85" s="66"/>
      <c r="ND85" s="66"/>
      <c r="NE85" s="66"/>
      <c r="NF85" s="66"/>
      <c r="NG85" s="66"/>
      <c r="NH85" s="66"/>
      <c r="NI85" s="66"/>
      <c r="NJ85" s="66"/>
      <c r="NK85" s="66"/>
      <c r="NL85" s="66"/>
      <c r="NM85" s="66"/>
      <c r="NN85" s="66"/>
      <c r="NO85" s="66"/>
      <c r="NP85" s="66"/>
      <c r="NQ85" s="66"/>
      <c r="NR85" s="66"/>
      <c r="NS85" s="66"/>
      <c r="NT85" s="66"/>
      <c r="NU85" s="66"/>
      <c r="NV85" s="66"/>
      <c r="NW85" s="66"/>
      <c r="NX85" s="66"/>
      <c r="NY85" s="66"/>
      <c r="NZ85" s="66"/>
      <c r="OA85" s="66"/>
      <c r="OB85" s="66"/>
      <c r="OC85" s="66"/>
      <c r="OD85" s="66"/>
      <c r="OE85" s="66"/>
      <c r="OF85" s="66"/>
      <c r="OG85" s="66"/>
      <c r="OH85" s="66"/>
      <c r="OI85" s="66"/>
      <c r="OJ85" s="66"/>
      <c r="OK85" s="66"/>
      <c r="OL85" s="66"/>
      <c r="OM85" s="66"/>
      <c r="ON85" s="66"/>
      <c r="OO85" s="66"/>
      <c r="OP85" s="66"/>
      <c r="OQ85" s="66"/>
      <c r="OR85" s="66"/>
      <c r="OS85" s="66"/>
      <c r="OT85" s="66"/>
      <c r="OU85" s="66"/>
      <c r="OV85" s="66"/>
      <c r="OW85" s="66"/>
      <c r="OX85" s="66"/>
      <c r="OY85" s="66"/>
      <c r="OZ85" s="66"/>
      <c r="PA85" s="66"/>
      <c r="PB85" s="66"/>
      <c r="PC85" s="66"/>
      <c r="PD85" s="66"/>
      <c r="PE85" s="66"/>
      <c r="PF85" s="66"/>
      <c r="PG85" s="66"/>
      <c r="PH85" s="66"/>
      <c r="PI85" s="66"/>
      <c r="PJ85" s="66"/>
      <c r="PK85" s="66"/>
      <c r="PL85" s="66"/>
      <c r="PM85" s="66"/>
      <c r="PN85" s="66"/>
      <c r="PO85" s="66"/>
      <c r="PP85" s="66"/>
      <c r="PQ85" s="66"/>
      <c r="PR85" s="66"/>
      <c r="PS85" s="66"/>
      <c r="PT85" s="66"/>
      <c r="PU85" s="66"/>
      <c r="PV85" s="66"/>
      <c r="PW85" s="66"/>
      <c r="PX85" s="66"/>
      <c r="PY85" s="66"/>
      <c r="PZ85" s="66"/>
      <c r="QA85" s="66"/>
      <c r="QB85" s="66"/>
      <c r="QC85" s="66"/>
      <c r="QD85" s="66"/>
      <c r="QE85" s="66"/>
      <c r="QF85" s="66"/>
      <c r="QG85" s="66"/>
      <c r="QH85" s="66"/>
      <c r="QI85" s="66"/>
      <c r="QJ85" s="66"/>
      <c r="QK85" s="66"/>
      <c r="QL85" s="66"/>
      <c r="QM85" s="66"/>
      <c r="QN85" s="66"/>
      <c r="QO85" s="66"/>
      <c r="QP85" s="66"/>
      <c r="QQ85" s="66"/>
      <c r="QR85" s="66"/>
      <c r="QS85" s="66"/>
      <c r="QT85" s="66"/>
      <c r="QU85" s="66"/>
      <c r="QV85" s="66"/>
      <c r="QW85" s="66"/>
      <c r="QX85" s="66"/>
      <c r="QY85" s="66"/>
      <c r="QZ85" s="66"/>
      <c r="RA85" s="66"/>
      <c r="RB85" s="66"/>
      <c r="RC85" s="66"/>
      <c r="RD85" s="66"/>
      <c r="RE85" s="66"/>
      <c r="RF85" s="66"/>
      <c r="RG85" s="66"/>
      <c r="RH85" s="66"/>
      <c r="RI85" s="66"/>
      <c r="RJ85" s="66"/>
      <c r="RK85" s="66"/>
      <c r="RL85" s="66"/>
      <c r="RM85" s="66"/>
      <c r="RN85" s="66"/>
      <c r="RO85" s="66"/>
      <c r="RP85" s="66"/>
      <c r="RQ85" s="66"/>
      <c r="RR85" s="66"/>
      <c r="RS85" s="66"/>
      <c r="RT85" s="66"/>
      <c r="RU85" s="66"/>
      <c r="RV85" s="66"/>
      <c r="RW85" s="66"/>
      <c r="RX85" s="66"/>
      <c r="RY85" s="66"/>
      <c r="RZ85" s="66"/>
      <c r="SA85" s="66"/>
      <c r="SB85" s="66"/>
      <c r="SC85" s="66"/>
      <c r="SD85" s="66"/>
      <c r="SE85" s="66"/>
      <c r="SF85" s="66"/>
      <c r="SG85" s="66"/>
      <c r="SH85" s="66"/>
      <c r="SI85" s="66"/>
      <c r="SJ85" s="66"/>
      <c r="SK85" s="66"/>
      <c r="SL85" s="66"/>
      <c r="SM85" s="66"/>
      <c r="SN85" s="66"/>
      <c r="SO85" s="66"/>
      <c r="SP85" s="66"/>
      <c r="SQ85" s="66"/>
      <c r="SR85" s="66"/>
      <c r="SS85" s="66"/>
      <c r="ST85" s="66"/>
      <c r="SU85" s="66"/>
      <c r="SV85" s="66"/>
      <c r="SW85" s="66"/>
      <c r="SX85" s="66"/>
      <c r="SY85" s="66"/>
      <c r="SZ85" s="66"/>
      <c r="TA85" s="66"/>
      <c r="TB85" s="66"/>
      <c r="TC85" s="66"/>
      <c r="TD85" s="66"/>
      <c r="TE85" s="66"/>
      <c r="TF85" s="66"/>
      <c r="TG85" s="66"/>
      <c r="TH85" s="66"/>
      <c r="TI85" s="66"/>
      <c r="TJ85" s="66"/>
      <c r="TK85" s="66"/>
      <c r="TL85" s="66"/>
      <c r="TM85" s="66"/>
      <c r="TN85" s="66"/>
      <c r="TO85" s="66"/>
      <c r="TP85" s="66"/>
      <c r="TQ85" s="66"/>
      <c r="TR85" s="66"/>
      <c r="TS85" s="66"/>
      <c r="TT85" s="66"/>
      <c r="TU85" s="66"/>
      <c r="TV85" s="66"/>
      <c r="TW85" s="66"/>
      <c r="TX85" s="66"/>
      <c r="TY85" s="66"/>
      <c r="TZ85" s="66"/>
      <c r="UA85" s="66"/>
      <c r="UB85" s="66"/>
      <c r="UC85" s="66"/>
      <c r="UD85" s="66"/>
      <c r="UE85" s="66"/>
      <c r="UF85" s="66"/>
      <c r="UG85" s="66"/>
      <c r="UH85" s="66"/>
      <c r="UI85" s="66"/>
      <c r="UJ85" s="66"/>
      <c r="UK85" s="66"/>
      <c r="UL85" s="66"/>
      <c r="UM85" s="66"/>
      <c r="UN85" s="66"/>
      <c r="UO85" s="66"/>
      <c r="UP85" s="66"/>
      <c r="UQ85" s="66"/>
      <c r="UR85" s="66"/>
      <c r="US85" s="66"/>
      <c r="UT85" s="66"/>
      <c r="UU85" s="66"/>
      <c r="UV85" s="66"/>
      <c r="UW85" s="66"/>
      <c r="UX85" s="66"/>
      <c r="UY85" s="66"/>
      <c r="UZ85" s="66"/>
      <c r="VA85" s="66"/>
      <c r="VB85" s="66"/>
      <c r="VC85" s="66"/>
      <c r="VD85" s="66"/>
      <c r="VE85" s="66"/>
      <c r="VF85" s="66"/>
      <c r="VG85" s="66"/>
      <c r="VH85" s="66"/>
      <c r="VI85" s="66"/>
      <c r="VJ85" s="66"/>
      <c r="VK85" s="66"/>
      <c r="VL85" s="66"/>
      <c r="VM85" s="66"/>
      <c r="VN85" s="66"/>
      <c r="VO85" s="66"/>
      <c r="VP85" s="66"/>
      <c r="VQ85" s="66"/>
      <c r="VR85" s="66"/>
      <c r="VS85" s="66"/>
      <c r="VT85" s="66"/>
      <c r="VU85" s="66"/>
      <c r="VV85" s="66"/>
      <c r="VW85" s="66"/>
      <c r="VX85" s="66"/>
      <c r="VY85" s="66"/>
      <c r="VZ85" s="66"/>
      <c r="WA85" s="66"/>
      <c r="WB85" s="66"/>
      <c r="WC85" s="66"/>
      <c r="WD85" s="66"/>
      <c r="WE85" s="66"/>
      <c r="WF85" s="66"/>
      <c r="WG85" s="66"/>
      <c r="WH85" s="66"/>
      <c r="WI85" s="66"/>
      <c r="WJ85" s="66"/>
      <c r="WK85" s="66"/>
      <c r="WL85" s="66"/>
      <c r="WM85" s="66"/>
      <c r="WN85" s="66"/>
      <c r="WO85" s="66"/>
      <c r="WP85" s="66"/>
      <c r="WQ85" s="66"/>
      <c r="WR85" s="66"/>
      <c r="WS85" s="66"/>
      <c r="WT85" s="66"/>
      <c r="WU85" s="66"/>
      <c r="WV85" s="66"/>
      <c r="WW85" s="66"/>
      <c r="WX85" s="66"/>
      <c r="WY85" s="66"/>
      <c r="WZ85" s="66"/>
      <c r="XA85" s="66"/>
      <c r="XB85" s="66"/>
      <c r="XC85" s="66"/>
      <c r="XD85" s="66"/>
      <c r="XE85" s="66"/>
      <c r="XF85" s="66"/>
      <c r="XG85" s="66"/>
      <c r="XH85" s="66"/>
      <c r="XI85" s="66"/>
      <c r="XJ85" s="66"/>
      <c r="XK85" s="66"/>
      <c r="XL85" s="66"/>
      <c r="XM85" s="66"/>
      <c r="XN85" s="66"/>
      <c r="XO85" s="66"/>
      <c r="XP85" s="66"/>
      <c r="XQ85" s="66"/>
      <c r="XR85" s="66"/>
      <c r="XS85" s="66"/>
      <c r="XT85" s="66"/>
      <c r="XU85" s="66"/>
      <c r="XV85" s="66"/>
      <c r="XW85" s="66"/>
      <c r="XX85" s="66"/>
      <c r="XY85" s="66"/>
      <c r="XZ85" s="66"/>
      <c r="YA85" s="66"/>
      <c r="YB85" s="66"/>
      <c r="YC85" s="66"/>
      <c r="YD85" s="66"/>
      <c r="YE85" s="66"/>
      <c r="YF85" s="66"/>
      <c r="YG85" s="66"/>
      <c r="YH85" s="66"/>
      <c r="YI85" s="66"/>
      <c r="YJ85" s="66"/>
      <c r="YK85" s="66"/>
      <c r="YL85" s="66"/>
      <c r="YM85" s="66"/>
      <c r="YN85" s="66"/>
      <c r="YO85" s="66"/>
      <c r="YP85" s="66"/>
      <c r="YQ85" s="66"/>
      <c r="YR85" s="66"/>
      <c r="YS85" s="66"/>
      <c r="YT85" s="66"/>
      <c r="YU85" s="66"/>
      <c r="YV85" s="66"/>
      <c r="YW85" s="66"/>
      <c r="YX85" s="66"/>
      <c r="YY85" s="66"/>
      <c r="YZ85" s="66"/>
      <c r="ZA85" s="66"/>
      <c r="ZB85" s="66"/>
      <c r="ZC85" s="66"/>
      <c r="ZD85" s="66"/>
      <c r="ZE85" s="66"/>
      <c r="ZF85" s="66"/>
      <c r="ZG85" s="66"/>
      <c r="ZH85" s="66"/>
      <c r="ZI85" s="66"/>
      <c r="ZJ85" s="66"/>
      <c r="ZK85" s="66"/>
      <c r="ZL85" s="66"/>
      <c r="ZM85" s="66"/>
      <c r="ZN85" s="66"/>
      <c r="ZO85" s="66"/>
      <c r="ZP85" s="66"/>
      <c r="ZQ85" s="66"/>
      <c r="ZR85" s="66"/>
      <c r="ZS85" s="66"/>
      <c r="ZT85" s="66"/>
      <c r="ZU85" s="66"/>
      <c r="ZV85" s="66"/>
      <c r="ZW85" s="66"/>
      <c r="ZX85" s="66"/>
      <c r="ZY85" s="66"/>
      <c r="ZZ85" s="66"/>
      <c r="AAA85" s="66"/>
      <c r="AAB85" s="66"/>
      <c r="AAC85" s="66"/>
      <c r="AAD85" s="66"/>
      <c r="AAE85" s="66"/>
      <c r="AAF85" s="66"/>
      <c r="AAG85" s="66"/>
      <c r="AAH85" s="66"/>
      <c r="AAI85" s="66"/>
      <c r="AAJ85" s="66"/>
      <c r="AAK85" s="66"/>
      <c r="AAL85" s="66"/>
      <c r="AAM85" s="66"/>
      <c r="AAN85" s="66"/>
      <c r="AAO85" s="66"/>
      <c r="AAP85" s="66"/>
      <c r="AAQ85" s="66"/>
      <c r="AAR85" s="66"/>
      <c r="AAS85" s="66"/>
      <c r="AAT85" s="66"/>
      <c r="AAU85" s="66"/>
      <c r="AAV85" s="66"/>
      <c r="AAW85" s="66"/>
      <c r="AAX85" s="66"/>
      <c r="AAY85" s="66"/>
      <c r="AAZ85" s="66"/>
      <c r="ABA85" s="66"/>
      <c r="ABB85" s="66"/>
      <c r="ABC85" s="66"/>
      <c r="ABD85" s="66"/>
      <c r="ABE85" s="66"/>
      <c r="ABF85" s="66"/>
      <c r="ABG85" s="66"/>
      <c r="ABH85" s="66"/>
      <c r="ABI85" s="66"/>
      <c r="ABJ85" s="66"/>
      <c r="ABK85" s="66"/>
      <c r="ABL85" s="66"/>
      <c r="ABM85" s="66"/>
      <c r="ABN85" s="66"/>
      <c r="ABO85" s="66"/>
      <c r="ABP85" s="66"/>
      <c r="ABQ85" s="66"/>
      <c r="ABR85" s="66"/>
      <c r="ABS85" s="66"/>
      <c r="ABT85" s="66"/>
      <c r="ABU85" s="66"/>
      <c r="ABV85" s="66"/>
      <c r="ABW85" s="66"/>
      <c r="ABX85" s="66"/>
      <c r="ABY85" s="66"/>
      <c r="ABZ85" s="66"/>
      <c r="ACA85" s="66"/>
      <c r="ACB85" s="66"/>
      <c r="ACC85" s="66"/>
      <c r="ACD85" s="66"/>
      <c r="ACE85" s="66"/>
      <c r="ACF85" s="66"/>
      <c r="ACG85" s="66"/>
      <c r="ACH85" s="66"/>
      <c r="ACI85" s="66"/>
      <c r="ACJ85" s="66"/>
      <c r="ACK85" s="66"/>
      <c r="ACL85" s="66"/>
      <c r="ACM85" s="66"/>
      <c r="ACN85" s="66"/>
      <c r="ACO85" s="66"/>
      <c r="ACP85" s="66"/>
      <c r="ACQ85" s="66"/>
      <c r="ACR85" s="66"/>
      <c r="ACS85" s="66"/>
      <c r="ACT85" s="66"/>
      <c r="ACU85" s="66"/>
      <c r="ACV85" s="66"/>
      <c r="ACW85" s="66"/>
      <c r="ACX85" s="66"/>
      <c r="ACY85" s="66"/>
      <c r="ACZ85" s="66"/>
      <c r="ADA85" s="66"/>
      <c r="ADB85" s="66"/>
      <c r="ADC85" s="66"/>
      <c r="ADD85" s="66"/>
      <c r="ADE85" s="66"/>
      <c r="ADF85" s="66"/>
      <c r="ADG85" s="66"/>
      <c r="ADH85" s="66"/>
      <c r="ADI85" s="66"/>
      <c r="ADJ85" s="66"/>
      <c r="ADK85" s="66"/>
      <c r="ADL85" s="66"/>
      <c r="ADM85" s="66"/>
      <c r="ADN85" s="66"/>
      <c r="ADO85" s="66"/>
      <c r="ADP85" s="66"/>
      <c r="ADQ85" s="66"/>
      <c r="ADR85" s="66"/>
      <c r="ADS85" s="66"/>
      <c r="ADT85" s="66"/>
      <c r="ADU85" s="66"/>
      <c r="ADV85" s="66"/>
      <c r="ADW85" s="66"/>
      <c r="ADX85" s="66"/>
      <c r="ADY85" s="66"/>
      <c r="ADZ85" s="66"/>
      <c r="AEA85" s="66"/>
      <c r="AEB85" s="66"/>
      <c r="AEC85" s="66"/>
      <c r="AED85" s="66"/>
      <c r="AEE85" s="66"/>
      <c r="AEF85" s="66"/>
      <c r="AEG85" s="66"/>
      <c r="AEH85" s="66"/>
      <c r="AEI85" s="66"/>
      <c r="AEJ85" s="66"/>
      <c r="AEK85" s="66"/>
      <c r="AEL85" s="66"/>
      <c r="AEM85" s="66"/>
      <c r="AEN85" s="66"/>
      <c r="AEO85" s="66"/>
      <c r="AEP85" s="66"/>
      <c r="AEQ85" s="66"/>
      <c r="AER85" s="66"/>
      <c r="AES85" s="66"/>
      <c r="AET85" s="66"/>
      <c r="AEU85" s="66"/>
      <c r="AEV85" s="66"/>
      <c r="AEW85" s="66"/>
      <c r="AEX85" s="66"/>
      <c r="AEY85" s="66"/>
      <c r="AEZ85" s="66"/>
      <c r="AFA85" s="66"/>
      <c r="AFB85" s="66"/>
      <c r="AFC85" s="66"/>
      <c r="AFD85" s="66"/>
      <c r="AFE85" s="66"/>
      <c r="AFF85" s="66"/>
      <c r="AFG85" s="66"/>
      <c r="AFH85" s="66"/>
      <c r="AFI85" s="66"/>
      <c r="AFJ85" s="66"/>
      <c r="AFK85" s="66"/>
      <c r="AFL85" s="66"/>
      <c r="AFM85" s="66"/>
      <c r="AFN85" s="66"/>
      <c r="AFO85" s="66"/>
      <c r="AFP85" s="66"/>
      <c r="AFQ85" s="66"/>
      <c r="AFR85" s="66"/>
      <c r="AFS85" s="66"/>
      <c r="AFT85" s="66"/>
      <c r="AFU85" s="66"/>
      <c r="AFV85" s="66"/>
      <c r="AFW85" s="66"/>
      <c r="AFX85" s="66"/>
      <c r="AFY85" s="66"/>
      <c r="AFZ85" s="66"/>
      <c r="AGA85" s="66"/>
      <c r="AGB85" s="66"/>
      <c r="AGC85" s="66"/>
      <c r="AGD85" s="66"/>
      <c r="AGE85" s="66"/>
      <c r="AGF85" s="66"/>
      <c r="AGG85" s="66"/>
      <c r="AGH85" s="66"/>
      <c r="AGI85" s="66"/>
      <c r="AGJ85" s="66"/>
      <c r="AGK85" s="66"/>
      <c r="AGL85" s="66"/>
      <c r="AGM85" s="66"/>
      <c r="AGN85" s="66"/>
      <c r="AGO85" s="66"/>
      <c r="AGP85" s="66"/>
      <c r="AGQ85" s="66"/>
      <c r="AGR85" s="66"/>
      <c r="AGS85" s="66"/>
      <c r="AGT85" s="66"/>
      <c r="AGU85" s="66"/>
      <c r="AGV85" s="66"/>
      <c r="AGW85" s="66"/>
      <c r="AGX85" s="66"/>
      <c r="AGY85" s="66"/>
      <c r="AGZ85" s="66"/>
      <c r="AHA85" s="66"/>
      <c r="AHB85" s="66"/>
      <c r="AHC85" s="66"/>
      <c r="AHD85" s="66"/>
      <c r="AHE85" s="66"/>
      <c r="AHF85" s="66"/>
      <c r="AHG85" s="66"/>
      <c r="AHH85" s="66"/>
      <c r="AHI85" s="66"/>
      <c r="AHJ85" s="66"/>
      <c r="AHK85" s="66"/>
      <c r="AHL85" s="66"/>
      <c r="AHM85" s="66"/>
      <c r="AHN85" s="66"/>
      <c r="AHO85" s="66"/>
      <c r="AHP85" s="66"/>
      <c r="AHQ85" s="66"/>
      <c r="AHR85" s="66"/>
      <c r="AHS85" s="66"/>
      <c r="AHT85" s="66"/>
      <c r="AHU85" s="66"/>
      <c r="AHV85" s="66"/>
      <c r="AHW85" s="66"/>
      <c r="AHX85" s="66"/>
      <c r="AHY85" s="66"/>
      <c r="AHZ85" s="66"/>
      <c r="AIA85" s="66"/>
      <c r="AIB85" s="66"/>
      <c r="AIC85" s="66"/>
      <c r="AID85" s="66"/>
      <c r="AIE85" s="66"/>
      <c r="AIF85" s="66"/>
      <c r="AIG85" s="66"/>
      <c r="AIH85" s="66"/>
      <c r="AII85" s="66"/>
      <c r="AIJ85" s="66"/>
      <c r="AIK85" s="66"/>
      <c r="AIL85" s="66"/>
      <c r="AIM85" s="66"/>
      <c r="AIN85" s="66"/>
      <c r="AIO85" s="66"/>
      <c r="AIP85" s="66"/>
      <c r="AIQ85" s="66"/>
      <c r="AIR85" s="66"/>
      <c r="AIS85" s="66"/>
      <c r="AIT85" s="66"/>
      <c r="AIU85" s="66"/>
      <c r="AIV85" s="66"/>
      <c r="AIW85" s="66"/>
      <c r="AIX85" s="66"/>
      <c r="AIY85" s="66"/>
      <c r="AIZ85" s="66"/>
      <c r="AJA85" s="66"/>
      <c r="AJB85" s="66"/>
      <c r="AJC85" s="66"/>
      <c r="AJD85" s="66"/>
      <c r="AJE85" s="66"/>
      <c r="AJF85" s="66"/>
      <c r="AJG85" s="66"/>
      <c r="AJH85" s="66"/>
      <c r="AJI85" s="66"/>
      <c r="AJJ85" s="66"/>
      <c r="AJK85" s="66"/>
      <c r="AJL85" s="66"/>
      <c r="AJM85" s="66"/>
      <c r="AJN85" s="66"/>
      <c r="AJO85" s="66"/>
      <c r="AJP85" s="66"/>
      <c r="AJQ85" s="66"/>
      <c r="AJR85" s="66"/>
      <c r="AJS85" s="66"/>
      <c r="AJT85" s="66"/>
      <c r="AJU85" s="66"/>
      <c r="AJV85" s="66"/>
      <c r="AJW85" s="66"/>
      <c r="AJX85" s="66"/>
      <c r="AJY85" s="66"/>
      <c r="AJZ85" s="66"/>
      <c r="AKA85" s="66"/>
      <c r="AKB85" s="66"/>
      <c r="AKC85" s="66"/>
      <c r="AKD85" s="66"/>
      <c r="AKE85" s="66"/>
      <c r="AKF85" s="66"/>
      <c r="AKG85" s="66"/>
      <c r="AKH85" s="66"/>
      <c r="AKI85" s="66"/>
      <c r="AKJ85" s="66"/>
      <c r="AKK85" s="66"/>
      <c r="AKL85" s="66"/>
      <c r="AKM85" s="66"/>
      <c r="AKN85" s="66"/>
      <c r="AKO85" s="66"/>
      <c r="AKP85" s="66"/>
      <c r="AKQ85" s="66"/>
      <c r="AKR85" s="66"/>
      <c r="AKS85" s="66"/>
      <c r="AKT85" s="66"/>
      <c r="AKU85" s="66"/>
      <c r="AKV85" s="66"/>
      <c r="AKW85" s="66"/>
      <c r="AKX85" s="66"/>
      <c r="AKY85" s="66"/>
      <c r="AKZ85" s="66"/>
      <c r="ALA85" s="66"/>
      <c r="ALB85" s="66"/>
      <c r="ALC85" s="66"/>
      <c r="ALD85" s="66"/>
      <c r="ALE85" s="66"/>
      <c r="ALF85" s="66"/>
      <c r="ALG85" s="66"/>
      <c r="ALH85" s="66"/>
      <c r="ALI85" s="66"/>
      <c r="ALJ85" s="66"/>
      <c r="ALK85" s="66"/>
      <c r="ALL85" s="66"/>
      <c r="ALM85" s="66"/>
      <c r="ALN85" s="66"/>
      <c r="ALO85" s="66"/>
      <c r="ALP85" s="66"/>
      <c r="ALQ85" s="66"/>
      <c r="ALR85" s="66"/>
      <c r="ALS85" s="66"/>
      <c r="ALT85" s="66"/>
      <c r="ALU85" s="66"/>
      <c r="ALV85" s="66"/>
      <c r="ALW85" s="66"/>
      <c r="ALX85" s="66"/>
      <c r="ALY85" s="66"/>
      <c r="ALZ85" s="66"/>
      <c r="AMA85" s="66"/>
      <c r="AMB85" s="66"/>
      <c r="AMC85" s="66"/>
      <c r="AMD85" s="66"/>
      <c r="AME85" s="66"/>
      <c r="AMF85" s="66"/>
      <c r="AMG85" s="66"/>
      <c r="AMH85" s="66"/>
      <c r="AMI85" s="66"/>
      <c r="AMJ85" s="66"/>
      <c r="AMK85" s="66"/>
      <c r="AML85" s="66"/>
      <c r="AMM85" s="66"/>
      <c r="AMN85" s="66"/>
      <c r="AMO85" s="66"/>
      <c r="AMP85" s="66"/>
      <c r="AMQ85" s="66"/>
      <c r="AMR85" s="66"/>
      <c r="AMS85" s="66"/>
      <c r="AMT85" s="66"/>
      <c r="AMU85" s="66"/>
      <c r="AMV85" s="66"/>
      <c r="AMW85" s="66"/>
      <c r="AMX85" s="66"/>
      <c r="AMY85" s="66"/>
      <c r="AMZ85" s="66"/>
      <c r="ANA85" s="66"/>
      <c r="ANB85" s="66"/>
      <c r="ANC85" s="66"/>
      <c r="AND85" s="66"/>
      <c r="ANE85" s="66"/>
      <c r="ANF85" s="66"/>
      <c r="ANG85" s="66"/>
      <c r="ANH85" s="66"/>
      <c r="ANI85" s="66"/>
      <c r="ANJ85" s="66"/>
      <c r="ANK85" s="66"/>
      <c r="ANL85" s="66"/>
      <c r="ANM85" s="66"/>
      <c r="ANN85" s="66"/>
      <c r="ANO85" s="66"/>
      <c r="ANP85" s="66"/>
      <c r="ANQ85" s="66"/>
      <c r="ANR85" s="66"/>
      <c r="ANS85" s="66"/>
      <c r="ANT85" s="66"/>
      <c r="ANU85" s="66"/>
      <c r="ANV85" s="66"/>
      <c r="ANW85" s="66"/>
      <c r="ANX85" s="66"/>
      <c r="ANY85" s="66"/>
      <c r="ANZ85" s="66"/>
      <c r="AOA85" s="66"/>
      <c r="AOB85" s="66"/>
      <c r="AOC85" s="66"/>
      <c r="AOD85" s="66"/>
      <c r="AOE85" s="66"/>
      <c r="AOF85" s="66"/>
      <c r="AOG85" s="66"/>
      <c r="AOH85" s="66"/>
      <c r="AOI85" s="66"/>
      <c r="AOJ85" s="66"/>
      <c r="AOK85" s="66"/>
      <c r="AOL85" s="66"/>
      <c r="AOM85" s="66"/>
      <c r="AON85" s="66"/>
      <c r="AOO85" s="66"/>
      <c r="AOP85" s="66"/>
      <c r="AOQ85" s="66"/>
      <c r="AOR85" s="66"/>
      <c r="AOS85" s="66"/>
      <c r="AOT85" s="66"/>
      <c r="AOU85" s="66"/>
      <c r="AOV85" s="66"/>
      <c r="AOW85" s="66"/>
      <c r="AOX85" s="66"/>
      <c r="AOY85" s="66"/>
      <c r="AOZ85" s="66"/>
      <c r="APA85" s="66"/>
      <c r="APB85" s="66"/>
      <c r="APC85" s="66"/>
      <c r="APD85" s="66"/>
      <c r="APE85" s="66"/>
      <c r="APF85" s="66"/>
      <c r="APG85" s="66"/>
      <c r="APH85" s="66"/>
      <c r="API85" s="66"/>
      <c r="APJ85" s="66"/>
      <c r="APK85" s="66"/>
      <c r="APL85" s="66"/>
      <c r="APM85" s="66"/>
      <c r="APN85" s="66"/>
      <c r="APO85" s="66"/>
      <c r="APP85" s="66"/>
      <c r="APQ85" s="66"/>
      <c r="APR85" s="66"/>
      <c r="APS85" s="66"/>
      <c r="APT85" s="66"/>
      <c r="APU85" s="66"/>
      <c r="APV85" s="66"/>
      <c r="APW85" s="66"/>
      <c r="APX85" s="66"/>
      <c r="APY85" s="66"/>
      <c r="APZ85" s="66"/>
      <c r="AQA85" s="66"/>
      <c r="AQB85" s="66"/>
      <c r="AQC85" s="66"/>
      <c r="AQD85" s="66"/>
      <c r="AQE85" s="66"/>
      <c r="AQF85" s="66"/>
      <c r="AQG85" s="66"/>
      <c r="AQH85" s="66"/>
      <c r="AQI85" s="66"/>
      <c r="AQJ85" s="66"/>
      <c r="AQK85" s="66"/>
      <c r="AQL85" s="66"/>
      <c r="AQM85" s="66"/>
      <c r="AQN85" s="66"/>
      <c r="AQO85" s="66"/>
      <c r="AQP85" s="66"/>
      <c r="AQQ85" s="66"/>
      <c r="AQR85" s="66"/>
      <c r="AQS85" s="66"/>
      <c r="AQT85" s="66"/>
      <c r="AQU85" s="66"/>
      <c r="AQV85" s="66"/>
      <c r="AQW85" s="66"/>
      <c r="AQX85" s="66"/>
      <c r="AQY85" s="66"/>
      <c r="AQZ85" s="66"/>
      <c r="ARA85" s="66"/>
      <c r="ARB85" s="66"/>
      <c r="ARC85" s="66"/>
      <c r="ARD85" s="66"/>
      <c r="ARE85" s="66"/>
      <c r="ARF85" s="66"/>
      <c r="ARG85" s="66"/>
      <c r="ARH85" s="66"/>
      <c r="ARI85" s="66"/>
      <c r="ARJ85" s="66"/>
      <c r="ARK85" s="66"/>
      <c r="ARL85" s="66"/>
      <c r="ARM85" s="66"/>
      <c r="ARN85" s="66"/>
      <c r="ARO85" s="66"/>
      <c r="ARP85" s="66"/>
      <c r="ARQ85" s="66"/>
      <c r="ARR85" s="66"/>
      <c r="ARS85" s="66"/>
      <c r="ART85" s="66"/>
      <c r="ARU85" s="66"/>
      <c r="ARV85" s="66"/>
      <c r="ARW85" s="66"/>
      <c r="ARX85" s="66"/>
      <c r="ARY85" s="66"/>
      <c r="ARZ85" s="66"/>
      <c r="ASA85" s="66"/>
      <c r="ASB85" s="66"/>
      <c r="ASC85" s="66"/>
      <c r="ASD85" s="66"/>
      <c r="ASE85" s="66"/>
      <c r="ASF85" s="66"/>
      <c r="ASG85" s="66"/>
      <c r="ASH85" s="66"/>
      <c r="ASI85" s="66"/>
      <c r="ASJ85" s="66"/>
      <c r="ASK85" s="66"/>
      <c r="ASL85" s="66"/>
      <c r="ASM85" s="66"/>
      <c r="ASN85" s="66"/>
      <c r="ASO85" s="66"/>
      <c r="ASP85" s="66"/>
      <c r="ASQ85" s="66"/>
      <c r="ASR85" s="66"/>
      <c r="ASS85" s="66"/>
      <c r="AST85" s="66"/>
      <c r="ASU85" s="66"/>
      <c r="ASV85" s="66"/>
      <c r="ASW85" s="66"/>
      <c r="ASX85" s="66"/>
      <c r="ASY85" s="66"/>
      <c r="ASZ85" s="66"/>
      <c r="ATA85" s="66"/>
      <c r="ATB85" s="66"/>
      <c r="ATC85" s="66"/>
      <c r="ATD85" s="66"/>
      <c r="ATE85" s="66"/>
      <c r="ATF85" s="66"/>
      <c r="ATG85" s="66"/>
      <c r="ATH85" s="66"/>
      <c r="ATI85" s="66"/>
      <c r="ATJ85" s="66"/>
      <c r="ATK85" s="66"/>
      <c r="ATL85" s="66"/>
      <c r="ATM85" s="66"/>
      <c r="ATN85" s="66"/>
      <c r="ATO85" s="66"/>
      <c r="ATP85" s="66"/>
      <c r="ATQ85" s="66"/>
      <c r="ATR85" s="66"/>
      <c r="ATS85" s="66"/>
      <c r="ATT85" s="66"/>
      <c r="ATU85" s="66"/>
      <c r="ATV85" s="66"/>
      <c r="ATW85" s="66"/>
      <c r="ATX85" s="66"/>
      <c r="ATY85" s="66"/>
      <c r="ATZ85" s="66"/>
      <c r="AUA85" s="66"/>
      <c r="AUB85" s="66"/>
      <c r="AUC85" s="66"/>
      <c r="AUD85" s="66"/>
      <c r="AUE85" s="66"/>
      <c r="AUF85" s="66"/>
      <c r="AUG85" s="66"/>
      <c r="AUH85" s="66"/>
      <c r="AUI85" s="66"/>
      <c r="AUJ85" s="66"/>
      <c r="AUK85" s="66"/>
      <c r="AUL85" s="66"/>
      <c r="AUM85" s="66"/>
      <c r="AUN85" s="66"/>
      <c r="AUO85" s="66"/>
      <c r="AUP85" s="66"/>
      <c r="AUQ85" s="66"/>
      <c r="AUR85" s="66"/>
      <c r="AUS85" s="66"/>
      <c r="AUT85" s="66"/>
      <c r="AUU85" s="66"/>
      <c r="AUV85" s="66"/>
      <c r="AUW85" s="66"/>
      <c r="AUX85" s="66"/>
      <c r="AUY85" s="66"/>
      <c r="AUZ85" s="66"/>
      <c r="AVA85" s="66"/>
      <c r="AVB85" s="66"/>
      <c r="AVC85" s="66"/>
      <c r="AVD85" s="66"/>
      <c r="AVE85" s="66"/>
      <c r="AVF85" s="66"/>
      <c r="AVG85" s="66"/>
      <c r="AVH85" s="66"/>
      <c r="AVI85" s="66"/>
      <c r="AVJ85" s="66"/>
      <c r="AVK85" s="66"/>
      <c r="AVL85" s="66"/>
      <c r="AVM85" s="66"/>
      <c r="AVN85" s="66"/>
      <c r="AVO85" s="66"/>
      <c r="AVP85" s="66"/>
      <c r="AVQ85" s="66"/>
      <c r="AVR85" s="66"/>
      <c r="AVS85" s="66"/>
      <c r="AVT85" s="66"/>
      <c r="AVU85" s="66"/>
      <c r="AVV85" s="66"/>
      <c r="AVW85" s="66"/>
      <c r="AVX85" s="66"/>
      <c r="AVY85" s="66"/>
      <c r="AVZ85" s="66"/>
      <c r="AWA85" s="66"/>
      <c r="AWB85" s="66"/>
      <c r="AWC85" s="66"/>
      <c r="AWD85" s="66"/>
      <c r="AWE85" s="66"/>
      <c r="AWF85" s="66"/>
      <c r="AWG85" s="66"/>
      <c r="AWH85" s="66"/>
      <c r="AWI85" s="66"/>
      <c r="AWJ85" s="66"/>
      <c r="AWK85" s="66"/>
      <c r="AWL85" s="66"/>
      <c r="AWM85" s="66"/>
      <c r="AWN85" s="66"/>
      <c r="AWO85" s="66"/>
      <c r="AWP85" s="66"/>
      <c r="AWQ85" s="66"/>
      <c r="AWR85" s="66"/>
      <c r="AWS85" s="66"/>
      <c r="AWT85" s="66"/>
      <c r="AWU85" s="66"/>
      <c r="AWV85" s="66"/>
      <c r="AWW85" s="66"/>
      <c r="AWX85" s="66"/>
      <c r="AWY85" s="66"/>
      <c r="AWZ85" s="66"/>
      <c r="AXA85" s="66"/>
      <c r="AXB85" s="66"/>
      <c r="AXC85" s="66"/>
      <c r="AXD85" s="66"/>
      <c r="AXE85" s="66"/>
      <c r="AXF85" s="66"/>
      <c r="AXG85" s="66"/>
      <c r="AXH85" s="66"/>
      <c r="AXI85" s="66"/>
      <c r="AXJ85" s="66"/>
      <c r="AXK85" s="66"/>
      <c r="AXL85" s="66"/>
      <c r="AXM85" s="66"/>
      <c r="AXN85" s="66"/>
      <c r="AXO85" s="66"/>
      <c r="AXP85" s="66"/>
      <c r="AXQ85" s="66"/>
      <c r="AXR85" s="66"/>
      <c r="AXS85" s="66"/>
      <c r="AXT85" s="66"/>
      <c r="AXU85" s="66"/>
      <c r="AXV85" s="66"/>
      <c r="AXW85" s="66"/>
      <c r="AXX85" s="66"/>
      <c r="AXY85" s="66"/>
      <c r="AXZ85" s="66"/>
      <c r="AYA85" s="66"/>
      <c r="AYB85" s="66"/>
      <c r="AYC85" s="66"/>
      <c r="AYD85" s="66"/>
      <c r="AYE85" s="66"/>
      <c r="AYF85" s="66"/>
      <c r="AYG85" s="66"/>
      <c r="AYH85" s="66"/>
      <c r="AYI85" s="66"/>
      <c r="AYJ85" s="66"/>
      <c r="AYK85" s="66"/>
      <c r="AYL85" s="66"/>
      <c r="AYM85" s="66"/>
      <c r="AYN85" s="66"/>
      <c r="AYO85" s="66"/>
      <c r="AYP85" s="66"/>
      <c r="AYQ85" s="66"/>
      <c r="AYR85" s="66"/>
      <c r="AYS85" s="66"/>
      <c r="AYT85" s="66"/>
      <c r="AYU85" s="66"/>
      <c r="AYV85" s="66"/>
      <c r="AYW85" s="66"/>
      <c r="AYX85" s="66"/>
      <c r="AYY85" s="66"/>
      <c r="AYZ85" s="66"/>
      <c r="AZA85" s="66"/>
      <c r="AZB85" s="66"/>
      <c r="AZC85" s="66"/>
      <c r="AZD85" s="66"/>
      <c r="AZE85" s="66"/>
      <c r="AZF85" s="66"/>
      <c r="AZG85" s="66"/>
      <c r="AZH85" s="66"/>
      <c r="AZI85" s="66"/>
      <c r="AZJ85" s="66"/>
      <c r="AZK85" s="66"/>
      <c r="AZL85" s="66"/>
      <c r="AZM85" s="66"/>
      <c r="AZN85" s="66"/>
      <c r="AZO85" s="66"/>
      <c r="AZP85" s="66"/>
      <c r="AZQ85" s="66"/>
      <c r="AZR85" s="66"/>
      <c r="AZS85" s="66"/>
      <c r="AZT85" s="66"/>
      <c r="AZU85" s="66"/>
      <c r="AZV85" s="66"/>
      <c r="AZW85" s="66"/>
      <c r="AZX85" s="66"/>
      <c r="AZY85" s="66"/>
      <c r="AZZ85" s="66"/>
      <c r="BAA85" s="66"/>
      <c r="BAB85" s="66"/>
      <c r="BAC85" s="66"/>
      <c r="BAD85" s="66"/>
      <c r="BAE85" s="66"/>
      <c r="BAF85" s="66"/>
      <c r="BAG85" s="66"/>
      <c r="BAH85" s="66"/>
      <c r="BAI85" s="66"/>
      <c r="BAJ85" s="66"/>
      <c r="BAK85" s="66"/>
      <c r="BAL85" s="66"/>
      <c r="BAM85" s="66"/>
      <c r="BAN85" s="66"/>
      <c r="BAO85" s="66"/>
      <c r="BAP85" s="66"/>
      <c r="BAQ85" s="66"/>
      <c r="BAR85" s="66"/>
      <c r="BAS85" s="66"/>
      <c r="BAT85" s="66"/>
      <c r="BAU85" s="66"/>
      <c r="BAV85" s="66"/>
      <c r="BAW85" s="66"/>
      <c r="BAX85" s="66"/>
      <c r="BAY85" s="66"/>
      <c r="BAZ85" s="66"/>
      <c r="BBA85" s="66"/>
      <c r="BBB85" s="66"/>
      <c r="BBC85" s="66"/>
      <c r="BBD85" s="66"/>
      <c r="BBE85" s="66"/>
      <c r="BBF85" s="66"/>
      <c r="BBG85" s="66"/>
      <c r="BBH85" s="66"/>
      <c r="BBI85" s="66"/>
      <c r="BBJ85" s="66"/>
      <c r="BBK85" s="66"/>
      <c r="BBL85" s="66"/>
      <c r="BBM85" s="66"/>
      <c r="BBN85" s="66"/>
      <c r="BBO85" s="66"/>
      <c r="BBP85" s="66"/>
      <c r="BBQ85" s="66"/>
      <c r="BBR85" s="66"/>
      <c r="BBS85" s="66"/>
      <c r="BBT85" s="66"/>
      <c r="BBU85" s="66"/>
      <c r="BBV85" s="66"/>
      <c r="BBW85" s="66"/>
      <c r="BBX85" s="66"/>
      <c r="BBY85" s="66"/>
      <c r="BBZ85" s="66"/>
      <c r="BCA85" s="66"/>
      <c r="BCB85" s="66"/>
      <c r="BCC85" s="66"/>
      <c r="BCD85" s="66"/>
      <c r="BCE85" s="66"/>
      <c r="BCF85" s="66"/>
      <c r="BCG85" s="66"/>
      <c r="BCH85" s="66"/>
      <c r="BCI85" s="66"/>
      <c r="BCJ85" s="66"/>
      <c r="BCK85" s="66"/>
      <c r="BCL85" s="66"/>
      <c r="BCM85" s="66"/>
      <c r="BCN85" s="66"/>
      <c r="BCO85" s="66"/>
      <c r="BCP85" s="66"/>
      <c r="BCQ85" s="66"/>
      <c r="BCR85" s="66"/>
      <c r="BCS85" s="66"/>
      <c r="BCT85" s="66"/>
      <c r="BCU85" s="66"/>
      <c r="BCV85" s="66"/>
      <c r="BCW85" s="66"/>
      <c r="BCX85" s="66"/>
      <c r="BCY85" s="66"/>
      <c r="BCZ85" s="66"/>
      <c r="BDA85" s="66"/>
      <c r="BDB85" s="66"/>
      <c r="BDC85" s="66"/>
      <c r="BDD85" s="66"/>
      <c r="BDE85" s="66"/>
      <c r="BDF85" s="66"/>
      <c r="BDG85" s="66"/>
      <c r="BDH85" s="66"/>
      <c r="BDI85" s="66"/>
      <c r="BDJ85" s="66"/>
      <c r="BDK85" s="66"/>
      <c r="BDL85" s="66"/>
      <c r="BDM85" s="66"/>
      <c r="BDN85" s="66"/>
      <c r="BDO85" s="66"/>
      <c r="BDP85" s="66"/>
      <c r="BDQ85" s="66"/>
      <c r="BDR85" s="66"/>
      <c r="BDS85" s="66"/>
      <c r="BDT85" s="66"/>
      <c r="BDU85" s="66"/>
      <c r="BDV85" s="66"/>
      <c r="BDW85" s="66"/>
      <c r="BDX85" s="66"/>
      <c r="BDY85" s="66"/>
      <c r="BDZ85" s="66"/>
      <c r="BEA85" s="66"/>
      <c r="BEB85" s="66"/>
      <c r="BEC85" s="66"/>
      <c r="BED85" s="66"/>
      <c r="BEE85" s="66"/>
      <c r="BEF85" s="66"/>
      <c r="BEG85" s="66"/>
      <c r="BEH85" s="66"/>
      <c r="BEI85" s="66"/>
      <c r="BEJ85" s="66"/>
      <c r="BEK85" s="66"/>
      <c r="BEL85" s="66"/>
      <c r="BEM85" s="66"/>
      <c r="BEN85" s="66"/>
      <c r="BEO85" s="66"/>
      <c r="BEP85" s="66"/>
      <c r="BEQ85" s="66"/>
      <c r="BER85" s="66"/>
      <c r="BES85" s="66"/>
      <c r="BET85" s="66"/>
      <c r="BEU85" s="66"/>
      <c r="BEV85" s="66"/>
      <c r="BEW85" s="66"/>
      <c r="BEX85" s="66"/>
      <c r="BEY85" s="66"/>
      <c r="BEZ85" s="66"/>
      <c r="BFA85" s="66"/>
      <c r="BFB85" s="66"/>
      <c r="BFC85" s="66"/>
      <c r="BFD85" s="66"/>
      <c r="BFE85" s="66"/>
      <c r="BFF85" s="66"/>
      <c r="BFG85" s="66"/>
      <c r="BFH85" s="66"/>
      <c r="BFI85" s="66"/>
      <c r="BFJ85" s="66"/>
      <c r="BFK85" s="66"/>
      <c r="BFL85" s="66"/>
      <c r="BFM85" s="66"/>
      <c r="BFN85" s="66"/>
      <c r="BFO85" s="66"/>
      <c r="BFP85" s="66"/>
      <c r="BFQ85" s="66"/>
      <c r="BFR85" s="66"/>
      <c r="BFS85" s="66"/>
      <c r="BFT85" s="66"/>
      <c r="BFU85" s="66"/>
      <c r="BFV85" s="66"/>
      <c r="BFW85" s="66"/>
      <c r="BFX85" s="66"/>
      <c r="BFY85" s="66"/>
      <c r="BFZ85" s="66"/>
      <c r="BGA85" s="66"/>
      <c r="BGB85" s="66"/>
      <c r="BGC85" s="66"/>
      <c r="BGD85" s="66"/>
      <c r="BGE85" s="66"/>
      <c r="BGF85" s="66"/>
      <c r="BGG85" s="66"/>
      <c r="BGH85" s="66"/>
      <c r="BGI85" s="66"/>
      <c r="BGJ85" s="66"/>
      <c r="BGK85" s="66"/>
      <c r="BGL85" s="66"/>
      <c r="BGM85" s="66"/>
      <c r="BGN85" s="66"/>
      <c r="BGO85" s="66"/>
      <c r="BGP85" s="66"/>
      <c r="BGQ85" s="66"/>
      <c r="BGR85" s="66"/>
      <c r="BGS85" s="66"/>
      <c r="BGT85" s="66"/>
      <c r="BGU85" s="66"/>
      <c r="BGV85" s="66"/>
      <c r="BGW85" s="66"/>
      <c r="BGX85" s="66"/>
      <c r="BGY85" s="66"/>
      <c r="BGZ85" s="66"/>
      <c r="BHA85" s="66"/>
      <c r="BHB85" s="66"/>
      <c r="BHC85" s="66"/>
      <c r="BHD85" s="66"/>
      <c r="BHE85" s="66"/>
      <c r="BHF85" s="66"/>
      <c r="BHG85" s="66"/>
      <c r="BHH85" s="66"/>
      <c r="BHI85" s="66"/>
      <c r="BHJ85" s="66"/>
      <c r="BHK85" s="66"/>
      <c r="BHL85" s="66"/>
      <c r="BHM85" s="66"/>
      <c r="BHN85" s="66"/>
      <c r="BHO85" s="66"/>
      <c r="BHP85" s="66"/>
      <c r="BHQ85" s="66"/>
      <c r="BHR85" s="66"/>
      <c r="BHS85" s="66"/>
      <c r="BHT85" s="66"/>
      <c r="BHU85" s="66"/>
      <c r="BHV85" s="66"/>
      <c r="BHW85" s="66"/>
      <c r="BHX85" s="66"/>
      <c r="BHY85" s="66"/>
      <c r="BHZ85" s="66"/>
      <c r="BIA85" s="66"/>
      <c r="BIB85" s="66"/>
      <c r="BIC85" s="66"/>
      <c r="BID85" s="66"/>
      <c r="BIE85" s="66"/>
      <c r="BIF85" s="66"/>
      <c r="BIG85" s="66"/>
      <c r="BIH85" s="66"/>
      <c r="BII85" s="66"/>
      <c r="BIJ85" s="66"/>
      <c r="BIK85" s="66"/>
      <c r="BIL85" s="66"/>
      <c r="BIM85" s="66"/>
      <c r="BIN85" s="66"/>
      <c r="BIO85" s="66"/>
      <c r="BIP85" s="66"/>
      <c r="BIQ85" s="66"/>
      <c r="BIR85" s="66"/>
      <c r="BIS85" s="66"/>
      <c r="BIT85" s="66"/>
      <c r="BIU85" s="66"/>
      <c r="BIV85" s="66"/>
      <c r="BIW85" s="66"/>
      <c r="BIX85" s="66"/>
      <c r="BIY85" s="66"/>
      <c r="BIZ85" s="66"/>
      <c r="BJA85" s="66"/>
      <c r="BJB85" s="66"/>
      <c r="BJC85" s="66"/>
      <c r="BJD85" s="66"/>
      <c r="BJE85" s="66"/>
      <c r="BJF85" s="66"/>
      <c r="BJG85" s="66"/>
      <c r="BJH85" s="66"/>
      <c r="BJI85" s="66"/>
      <c r="BJJ85" s="66"/>
      <c r="BJK85" s="66"/>
      <c r="BJL85" s="66"/>
      <c r="BJM85" s="66"/>
      <c r="BJN85" s="66"/>
      <c r="BJO85" s="66"/>
      <c r="BJP85" s="66"/>
      <c r="BJQ85" s="66"/>
      <c r="BJR85" s="66"/>
      <c r="BJS85" s="66"/>
      <c r="BJT85" s="66"/>
      <c r="BJU85" s="66"/>
      <c r="BJV85" s="66"/>
      <c r="BJW85" s="66"/>
      <c r="BJX85" s="66"/>
      <c r="BJY85" s="66"/>
      <c r="BJZ85" s="66"/>
      <c r="BKA85" s="66"/>
      <c r="BKB85" s="66"/>
      <c r="BKC85" s="66"/>
      <c r="BKD85" s="66"/>
      <c r="BKE85" s="66"/>
      <c r="BKF85" s="66"/>
      <c r="BKG85" s="66"/>
      <c r="BKH85" s="66"/>
      <c r="BKI85" s="66"/>
      <c r="BKJ85" s="66"/>
      <c r="BKK85" s="66"/>
      <c r="BKL85" s="66"/>
      <c r="BKM85" s="66"/>
      <c r="BKN85" s="66"/>
      <c r="BKO85" s="66"/>
      <c r="BKP85" s="66"/>
      <c r="BKQ85" s="66"/>
      <c r="BKR85" s="66"/>
      <c r="BKS85" s="66"/>
      <c r="BKT85" s="66"/>
      <c r="BKU85" s="66"/>
      <c r="BKV85" s="66"/>
      <c r="BKW85" s="66"/>
      <c r="BKX85" s="66"/>
      <c r="BKY85" s="66"/>
      <c r="BKZ85" s="66"/>
      <c r="BLA85" s="66"/>
      <c r="BLB85" s="66"/>
      <c r="BLC85" s="66"/>
      <c r="BLD85" s="66"/>
      <c r="BLE85" s="66"/>
      <c r="BLF85" s="66"/>
      <c r="BLG85" s="66"/>
      <c r="BLH85" s="66"/>
      <c r="BLI85" s="66"/>
      <c r="BLJ85" s="66"/>
      <c r="BLK85" s="66"/>
      <c r="BLL85" s="66"/>
      <c r="BLM85" s="66"/>
      <c r="BLN85" s="66"/>
      <c r="BLO85" s="66"/>
      <c r="BLP85" s="66"/>
      <c r="BLQ85" s="66"/>
      <c r="BLR85" s="66"/>
      <c r="BLS85" s="66"/>
      <c r="BLT85" s="66"/>
      <c r="BLU85" s="66"/>
      <c r="BLV85" s="66"/>
      <c r="BLW85" s="66"/>
      <c r="BLX85" s="66"/>
      <c r="BLY85" s="66"/>
      <c r="BLZ85" s="66"/>
      <c r="BMA85" s="66"/>
      <c r="BMB85" s="66"/>
      <c r="BMC85" s="66"/>
      <c r="BMD85" s="66"/>
      <c r="BME85" s="66"/>
      <c r="BMF85" s="66"/>
      <c r="BMG85" s="66"/>
      <c r="BMH85" s="66"/>
      <c r="BMI85" s="66"/>
      <c r="BMJ85" s="66"/>
      <c r="BMK85" s="66"/>
      <c r="BML85" s="66"/>
      <c r="BMM85" s="66"/>
      <c r="BMN85" s="66"/>
      <c r="BMO85" s="66"/>
      <c r="BMP85" s="66"/>
      <c r="BMQ85" s="66"/>
      <c r="BMR85" s="66"/>
      <c r="BMS85" s="66"/>
      <c r="BMT85" s="66"/>
      <c r="BMU85" s="66"/>
      <c r="BMV85" s="66"/>
      <c r="BMW85" s="66"/>
      <c r="BMX85" s="66"/>
      <c r="BMY85" s="66"/>
      <c r="BMZ85" s="66"/>
      <c r="BNA85" s="66"/>
      <c r="BNB85" s="66"/>
      <c r="BNC85" s="66"/>
      <c r="BND85" s="66"/>
      <c r="BNE85" s="66"/>
      <c r="BNF85" s="66"/>
      <c r="BNG85" s="66"/>
      <c r="BNH85" s="66"/>
      <c r="BNI85" s="66"/>
      <c r="BNJ85" s="66"/>
      <c r="BNK85" s="66"/>
      <c r="BNL85" s="66"/>
      <c r="BNM85" s="66"/>
      <c r="BNN85" s="66"/>
      <c r="BNO85" s="66"/>
      <c r="BNP85" s="66"/>
      <c r="BNQ85" s="66"/>
      <c r="BNR85" s="66"/>
      <c r="BNS85" s="66"/>
      <c r="BNT85" s="66"/>
      <c r="BNU85" s="66"/>
      <c r="BNV85" s="66"/>
      <c r="BNW85" s="66"/>
      <c r="BNX85" s="66"/>
      <c r="BNY85" s="66"/>
      <c r="BNZ85" s="66"/>
      <c r="BOA85" s="66"/>
      <c r="BOB85" s="66"/>
      <c r="BOC85" s="66"/>
      <c r="BOD85" s="66"/>
      <c r="BOE85" s="66"/>
      <c r="BOF85" s="66"/>
      <c r="BOG85" s="66"/>
      <c r="BOH85" s="66"/>
      <c r="BOI85" s="66"/>
      <c r="BOJ85" s="66"/>
      <c r="BOK85" s="66"/>
      <c r="BOL85" s="66"/>
      <c r="BOM85" s="66"/>
      <c r="BON85" s="66"/>
      <c r="BOO85" s="66"/>
      <c r="BOP85" s="66"/>
      <c r="BOQ85" s="66"/>
      <c r="BOR85" s="66"/>
      <c r="BOS85" s="66"/>
      <c r="BOT85" s="66"/>
      <c r="BOU85" s="66"/>
      <c r="BOV85" s="66"/>
      <c r="BOW85" s="66"/>
      <c r="BOX85" s="66"/>
      <c r="BOY85" s="66"/>
      <c r="BOZ85" s="66"/>
      <c r="BPA85" s="66"/>
      <c r="BPB85" s="66"/>
      <c r="BPC85" s="66"/>
      <c r="BPD85" s="66"/>
      <c r="BPE85" s="66"/>
      <c r="BPF85" s="66"/>
      <c r="BPG85" s="66"/>
      <c r="BPH85" s="66"/>
      <c r="BPI85" s="66"/>
      <c r="BPJ85" s="66"/>
      <c r="BPK85" s="66"/>
      <c r="BPL85" s="66"/>
      <c r="BPM85" s="66"/>
      <c r="BPN85" s="66"/>
      <c r="BPO85" s="66"/>
      <c r="BPP85" s="66"/>
      <c r="BPQ85" s="66"/>
      <c r="BPR85" s="66"/>
      <c r="BPS85" s="66"/>
      <c r="BPT85" s="66"/>
      <c r="BPU85" s="66"/>
      <c r="BPV85" s="66"/>
      <c r="BPW85" s="66"/>
      <c r="BPX85" s="66"/>
      <c r="BPY85" s="66"/>
      <c r="BPZ85" s="66"/>
      <c r="BQA85" s="66"/>
      <c r="BQB85" s="66"/>
      <c r="BQC85" s="66"/>
      <c r="BQD85" s="66"/>
      <c r="BQE85" s="66"/>
      <c r="BQF85" s="66"/>
      <c r="BQG85" s="66"/>
      <c r="BQH85" s="66"/>
      <c r="BQI85" s="66"/>
      <c r="BQJ85" s="66"/>
      <c r="BQK85" s="66"/>
      <c r="BQL85" s="66"/>
      <c r="BQM85" s="66"/>
      <c r="BQN85" s="66"/>
      <c r="BQO85" s="66"/>
      <c r="BQP85" s="66"/>
      <c r="BQQ85" s="66"/>
      <c r="BQR85" s="66"/>
      <c r="BQS85" s="66"/>
      <c r="BQT85" s="66"/>
      <c r="BQU85" s="66"/>
      <c r="BQV85" s="66"/>
      <c r="BQW85" s="66"/>
      <c r="BQX85" s="66"/>
      <c r="BQY85" s="66"/>
      <c r="BQZ85" s="66"/>
      <c r="BRA85" s="66"/>
      <c r="BRB85" s="66"/>
      <c r="BRC85" s="66"/>
      <c r="BRD85" s="66"/>
      <c r="BRE85" s="66"/>
      <c r="BRF85" s="66"/>
      <c r="BRG85" s="66"/>
      <c r="BRH85" s="66"/>
      <c r="BRI85" s="66"/>
      <c r="BRJ85" s="66"/>
      <c r="BRK85" s="66"/>
      <c r="BRL85" s="66"/>
      <c r="BRM85" s="66"/>
      <c r="BRN85" s="66"/>
      <c r="BRO85" s="66"/>
      <c r="BRP85" s="66"/>
      <c r="BRQ85" s="66"/>
      <c r="BRR85" s="66"/>
      <c r="BRS85" s="66"/>
      <c r="BRT85" s="66"/>
      <c r="BRU85" s="66"/>
      <c r="BRV85" s="66"/>
      <c r="BRW85" s="66"/>
      <c r="BRX85" s="66"/>
      <c r="BRY85" s="66"/>
      <c r="BRZ85" s="66"/>
      <c r="BSA85" s="66"/>
      <c r="BSB85" s="66"/>
      <c r="BSC85" s="66"/>
      <c r="BSD85" s="66"/>
      <c r="BSE85" s="66"/>
      <c r="BSF85" s="66"/>
      <c r="BSG85" s="66"/>
      <c r="BSH85" s="66"/>
      <c r="BSI85" s="66"/>
      <c r="BSJ85" s="66"/>
      <c r="BSK85" s="66"/>
      <c r="BSL85" s="66"/>
      <c r="BSM85" s="66"/>
      <c r="BSN85" s="66"/>
      <c r="BSO85" s="66"/>
      <c r="BSP85" s="66"/>
      <c r="BSQ85" s="66"/>
      <c r="BSR85" s="66"/>
      <c r="BSS85" s="66"/>
      <c r="BST85" s="66"/>
      <c r="BSU85" s="66"/>
      <c r="BSV85" s="66"/>
      <c r="BSW85" s="66"/>
      <c r="BSX85" s="66"/>
      <c r="BSY85" s="66"/>
      <c r="BSZ85" s="66"/>
      <c r="BTA85" s="66"/>
      <c r="BTB85" s="66"/>
      <c r="BTC85" s="66"/>
      <c r="BTD85" s="66"/>
      <c r="BTE85" s="66"/>
      <c r="BTF85" s="66"/>
      <c r="BTG85" s="66"/>
      <c r="BTH85" s="66"/>
      <c r="BTI85" s="66"/>
      <c r="BTJ85" s="66"/>
      <c r="BTK85" s="66"/>
      <c r="BTL85" s="66"/>
      <c r="BTM85" s="66"/>
      <c r="BTN85" s="66"/>
      <c r="BTO85" s="66"/>
      <c r="BTP85" s="66"/>
      <c r="BTQ85" s="66"/>
      <c r="BTR85" s="66"/>
      <c r="BTS85" s="66"/>
      <c r="BTT85" s="66"/>
      <c r="BTU85" s="66"/>
      <c r="BTV85" s="66"/>
      <c r="BTW85" s="66"/>
      <c r="BTX85" s="66"/>
      <c r="BTY85" s="66"/>
      <c r="BTZ85" s="66"/>
      <c r="BUA85" s="66"/>
      <c r="BUB85" s="66"/>
      <c r="BUC85" s="66"/>
      <c r="BUD85" s="66"/>
      <c r="BUE85" s="66"/>
      <c r="BUF85" s="66"/>
      <c r="BUG85" s="66"/>
      <c r="BUH85" s="66"/>
      <c r="BUI85" s="66"/>
      <c r="BUJ85" s="66"/>
      <c r="BUK85" s="66"/>
      <c r="BUL85" s="66"/>
      <c r="BUM85" s="66"/>
      <c r="BUN85" s="66"/>
      <c r="BUO85" s="66"/>
      <c r="BUP85" s="66"/>
      <c r="BUQ85" s="66"/>
      <c r="BUR85" s="66"/>
      <c r="BUS85" s="66"/>
      <c r="BUT85" s="66"/>
      <c r="BUU85" s="66"/>
      <c r="BUV85" s="66"/>
      <c r="BUW85" s="66"/>
      <c r="BUX85" s="66"/>
      <c r="BUY85" s="66"/>
      <c r="BUZ85" s="66"/>
      <c r="BVA85" s="66"/>
      <c r="BVB85" s="66"/>
      <c r="BVC85" s="66"/>
      <c r="BVD85" s="66"/>
      <c r="BVE85" s="66"/>
      <c r="BVF85" s="66"/>
      <c r="BVG85" s="66"/>
      <c r="BVH85" s="66"/>
      <c r="BVI85" s="66"/>
      <c r="BVJ85" s="66"/>
      <c r="BVK85" s="66"/>
      <c r="BVL85" s="66"/>
      <c r="BVM85" s="66"/>
      <c r="BVN85" s="66"/>
      <c r="BVO85" s="66"/>
      <c r="BVP85" s="66"/>
      <c r="BVQ85" s="66"/>
      <c r="BVR85" s="66"/>
      <c r="BVS85" s="66"/>
      <c r="BVT85" s="66"/>
      <c r="BVU85" s="66"/>
      <c r="BVV85" s="66"/>
      <c r="BVW85" s="66"/>
      <c r="BVX85" s="66"/>
      <c r="BVY85" s="66"/>
      <c r="BVZ85" s="66"/>
      <c r="BWA85" s="66"/>
      <c r="BWB85" s="66"/>
      <c r="BWC85" s="66"/>
      <c r="BWD85" s="66"/>
      <c r="BWE85" s="66"/>
      <c r="BWF85" s="66"/>
      <c r="BWG85" s="66"/>
      <c r="BWH85" s="66"/>
      <c r="BWI85" s="66"/>
      <c r="BWJ85" s="66"/>
      <c r="BWK85" s="66"/>
      <c r="BWL85" s="66"/>
      <c r="BWM85" s="66"/>
      <c r="BWN85" s="66"/>
      <c r="BWO85" s="66"/>
      <c r="BWP85" s="66"/>
      <c r="BWQ85" s="66"/>
      <c r="BWR85" s="66"/>
      <c r="BWS85" s="66"/>
      <c r="BWT85" s="66"/>
      <c r="BWU85" s="66"/>
      <c r="BWV85" s="66"/>
      <c r="BWW85" s="66"/>
      <c r="BWX85" s="66"/>
      <c r="BWY85" s="66"/>
      <c r="BWZ85" s="66"/>
      <c r="BXA85" s="66"/>
      <c r="BXB85" s="66"/>
      <c r="BXC85" s="66"/>
      <c r="BXD85" s="66"/>
      <c r="BXE85" s="66"/>
      <c r="BXF85" s="66"/>
      <c r="BXG85" s="66"/>
      <c r="BXH85" s="66"/>
      <c r="BXI85" s="66"/>
      <c r="BXJ85" s="66"/>
      <c r="BXK85" s="66"/>
      <c r="BXL85" s="66"/>
      <c r="BXM85" s="66"/>
      <c r="BXN85" s="66"/>
      <c r="BXO85" s="66"/>
      <c r="BXP85" s="66"/>
      <c r="BXQ85" s="66"/>
      <c r="BXR85" s="66"/>
      <c r="BXS85" s="66"/>
      <c r="BXT85" s="66"/>
      <c r="BXU85" s="66"/>
      <c r="BXV85" s="66"/>
      <c r="BXW85" s="66"/>
      <c r="BXX85" s="66"/>
      <c r="BXY85" s="66"/>
      <c r="BXZ85" s="66"/>
      <c r="BYA85" s="66"/>
      <c r="BYB85" s="66"/>
      <c r="BYC85" s="66"/>
      <c r="BYD85" s="66"/>
      <c r="BYE85" s="66"/>
      <c r="BYF85" s="66"/>
      <c r="BYG85" s="66"/>
      <c r="BYH85" s="66"/>
      <c r="BYI85" s="66"/>
      <c r="BYJ85" s="66"/>
      <c r="BYK85" s="66"/>
      <c r="BYL85" s="66"/>
      <c r="BYM85" s="66"/>
      <c r="BYN85" s="66"/>
      <c r="BYO85" s="66"/>
      <c r="BYP85" s="66"/>
      <c r="BYQ85" s="66"/>
      <c r="BYR85" s="66"/>
      <c r="BYS85" s="66"/>
      <c r="BYT85" s="66"/>
      <c r="BYU85" s="66"/>
      <c r="BYV85" s="66"/>
      <c r="BYW85" s="66"/>
      <c r="BYX85" s="66"/>
      <c r="BYY85" s="66"/>
      <c r="BYZ85" s="66"/>
      <c r="BZA85" s="66"/>
      <c r="BZB85" s="66"/>
      <c r="BZC85" s="66"/>
      <c r="BZD85" s="66"/>
      <c r="BZE85" s="66"/>
      <c r="BZF85" s="66"/>
      <c r="BZG85" s="66"/>
      <c r="BZH85" s="66"/>
      <c r="BZI85" s="66"/>
      <c r="BZJ85" s="66"/>
      <c r="BZK85" s="66"/>
      <c r="BZL85" s="66"/>
      <c r="BZM85" s="66"/>
      <c r="BZN85" s="66"/>
      <c r="BZO85" s="66"/>
      <c r="BZP85" s="66"/>
      <c r="BZQ85" s="66"/>
      <c r="BZR85" s="66"/>
      <c r="BZS85" s="66"/>
      <c r="BZT85" s="66"/>
      <c r="BZU85" s="66"/>
      <c r="BZV85" s="66"/>
      <c r="BZW85" s="66"/>
      <c r="BZX85" s="66"/>
      <c r="BZY85" s="66"/>
      <c r="BZZ85" s="66"/>
      <c r="CAA85" s="66"/>
      <c r="CAB85" s="66"/>
      <c r="CAC85" s="66"/>
      <c r="CAD85" s="66"/>
      <c r="CAE85" s="66"/>
      <c r="CAF85" s="66"/>
      <c r="CAG85" s="66"/>
      <c r="CAH85" s="66"/>
      <c r="CAI85" s="66"/>
      <c r="CAJ85" s="66"/>
      <c r="CAK85" s="66"/>
      <c r="CAL85" s="66"/>
      <c r="CAM85" s="66"/>
      <c r="CAN85" s="66"/>
      <c r="CAO85" s="66"/>
      <c r="CAP85" s="66"/>
      <c r="CAQ85" s="66"/>
      <c r="CAR85" s="66"/>
      <c r="CAS85" s="66"/>
      <c r="CAT85" s="66"/>
      <c r="CAU85" s="66"/>
      <c r="CAV85" s="66"/>
      <c r="CAW85" s="66"/>
      <c r="CAX85" s="66"/>
      <c r="CAY85" s="66"/>
      <c r="CAZ85" s="66"/>
      <c r="CBA85" s="66"/>
      <c r="CBB85" s="66"/>
      <c r="CBC85" s="66"/>
      <c r="CBD85" s="66"/>
      <c r="CBE85" s="66"/>
      <c r="CBF85" s="66"/>
      <c r="CBG85" s="66"/>
      <c r="CBH85" s="66"/>
      <c r="CBI85" s="66"/>
      <c r="CBJ85" s="66"/>
      <c r="CBK85" s="66"/>
      <c r="CBL85" s="66"/>
      <c r="CBM85" s="66"/>
      <c r="CBN85" s="66"/>
      <c r="CBO85" s="66"/>
      <c r="CBP85" s="66"/>
      <c r="CBQ85" s="66"/>
      <c r="CBR85" s="66"/>
      <c r="CBS85" s="66"/>
      <c r="CBT85" s="66"/>
      <c r="CBU85" s="66"/>
      <c r="CBV85" s="66"/>
      <c r="CBW85" s="66"/>
      <c r="CBX85" s="66"/>
      <c r="CBY85" s="66"/>
      <c r="CBZ85" s="66"/>
      <c r="CCA85" s="66"/>
      <c r="CCB85" s="66"/>
      <c r="CCC85" s="66"/>
      <c r="CCD85" s="66"/>
      <c r="CCE85" s="66"/>
      <c r="CCF85" s="66"/>
      <c r="CCG85" s="66"/>
      <c r="CCH85" s="66"/>
      <c r="CCI85" s="66"/>
      <c r="CCJ85" s="66"/>
      <c r="CCK85" s="66"/>
      <c r="CCL85" s="66"/>
      <c r="CCM85" s="66"/>
      <c r="CCN85" s="66"/>
      <c r="CCO85" s="66"/>
      <c r="CCP85" s="66"/>
      <c r="CCQ85" s="66"/>
      <c r="CCR85" s="66"/>
      <c r="CCS85" s="66"/>
      <c r="CCT85" s="66"/>
      <c r="CCU85" s="66"/>
      <c r="CCV85" s="66"/>
      <c r="CCW85" s="66"/>
      <c r="CCX85" s="66"/>
      <c r="CCY85" s="66"/>
      <c r="CCZ85" s="66"/>
      <c r="CDA85" s="66"/>
      <c r="CDB85" s="66"/>
      <c r="CDC85" s="66"/>
      <c r="CDD85" s="66"/>
      <c r="CDE85" s="66"/>
      <c r="CDF85" s="66"/>
      <c r="CDG85" s="66"/>
      <c r="CDH85" s="66"/>
      <c r="CDI85" s="66"/>
      <c r="CDJ85" s="66"/>
      <c r="CDK85" s="66"/>
      <c r="CDL85" s="66"/>
      <c r="CDM85" s="66"/>
      <c r="CDN85" s="66"/>
      <c r="CDO85" s="66"/>
      <c r="CDP85" s="66"/>
      <c r="CDQ85" s="66"/>
      <c r="CDR85" s="66"/>
      <c r="CDS85" s="66"/>
      <c r="CDT85" s="66"/>
      <c r="CDU85" s="66"/>
      <c r="CDV85" s="66"/>
      <c r="CDW85" s="66"/>
      <c r="CDX85" s="66"/>
      <c r="CDY85" s="66"/>
      <c r="CDZ85" s="66"/>
      <c r="CEA85" s="66"/>
      <c r="CEB85" s="66"/>
      <c r="CEC85" s="66"/>
      <c r="CED85" s="66"/>
      <c r="CEE85" s="66"/>
      <c r="CEF85" s="66"/>
      <c r="CEG85" s="66"/>
      <c r="CEH85" s="66"/>
      <c r="CEI85" s="66"/>
      <c r="CEJ85" s="66"/>
      <c r="CEK85" s="66"/>
      <c r="CEL85" s="66"/>
      <c r="CEM85" s="66"/>
      <c r="CEN85" s="66"/>
      <c r="CEO85" s="66"/>
      <c r="CEP85" s="66"/>
      <c r="CEQ85" s="66"/>
      <c r="CER85" s="66"/>
      <c r="CES85" s="66"/>
      <c r="CET85" s="66"/>
      <c r="CEU85" s="66"/>
      <c r="CEV85" s="66"/>
      <c r="CEW85" s="66"/>
      <c r="CEX85" s="66"/>
      <c r="CEY85" s="66"/>
      <c r="CEZ85" s="66"/>
      <c r="CFA85" s="66"/>
      <c r="CFB85" s="66"/>
      <c r="CFC85" s="66"/>
      <c r="CFD85" s="66"/>
      <c r="CFE85" s="66"/>
      <c r="CFF85" s="66"/>
      <c r="CFG85" s="66"/>
      <c r="CFH85" s="66"/>
      <c r="CFI85" s="66"/>
      <c r="CFJ85" s="66"/>
      <c r="CFK85" s="66"/>
      <c r="CFL85" s="66"/>
      <c r="CFM85" s="66"/>
      <c r="CFN85" s="66"/>
      <c r="CFO85" s="66"/>
      <c r="CFP85" s="66"/>
      <c r="CFQ85" s="66"/>
      <c r="CFR85" s="66"/>
      <c r="CFS85" s="66"/>
      <c r="CFT85" s="66"/>
      <c r="CFU85" s="66"/>
      <c r="CFV85" s="66"/>
      <c r="CFW85" s="66"/>
      <c r="CFX85" s="66"/>
      <c r="CFY85" s="66"/>
      <c r="CFZ85" s="66"/>
      <c r="CGA85" s="66"/>
      <c r="CGB85" s="66"/>
      <c r="CGC85" s="66"/>
      <c r="CGD85" s="66"/>
      <c r="CGE85" s="66"/>
      <c r="CGF85" s="66"/>
      <c r="CGG85" s="66"/>
      <c r="CGH85" s="66"/>
      <c r="CGI85" s="66"/>
      <c r="CGJ85" s="66"/>
      <c r="CGK85" s="66"/>
      <c r="CGL85" s="66"/>
      <c r="CGM85" s="66"/>
      <c r="CGN85" s="66"/>
      <c r="CGO85" s="66"/>
      <c r="CGP85" s="66"/>
      <c r="CGQ85" s="66"/>
      <c r="CGR85" s="66"/>
      <c r="CGS85" s="66"/>
      <c r="CGT85" s="66"/>
      <c r="CGU85" s="66"/>
      <c r="CGV85" s="66"/>
      <c r="CGW85" s="66"/>
      <c r="CGX85" s="66"/>
      <c r="CGY85" s="66"/>
      <c r="CGZ85" s="66"/>
      <c r="CHA85" s="66"/>
      <c r="CHB85" s="66"/>
      <c r="CHC85" s="66"/>
      <c r="CHD85" s="66"/>
      <c r="CHE85" s="66"/>
      <c r="CHF85" s="66"/>
      <c r="CHG85" s="66"/>
      <c r="CHH85" s="66"/>
      <c r="CHI85" s="66"/>
      <c r="CHJ85" s="66"/>
      <c r="CHK85" s="66"/>
      <c r="CHL85" s="66"/>
      <c r="CHM85" s="66"/>
      <c r="CHN85" s="66"/>
      <c r="CHO85" s="66"/>
      <c r="CHP85" s="66"/>
      <c r="CHQ85" s="66"/>
      <c r="CHR85" s="66"/>
      <c r="CHS85" s="66"/>
      <c r="CHT85" s="66"/>
      <c r="CHU85" s="66"/>
      <c r="CHV85" s="66"/>
      <c r="CHW85" s="66"/>
      <c r="CHX85" s="66"/>
      <c r="CHY85" s="66"/>
      <c r="CHZ85" s="66"/>
      <c r="CIA85" s="66"/>
      <c r="CIB85" s="66"/>
      <c r="CIC85" s="66"/>
      <c r="CID85" s="66"/>
      <c r="CIE85" s="66"/>
      <c r="CIF85" s="66"/>
      <c r="CIG85" s="66"/>
      <c r="CIH85" s="66"/>
      <c r="CII85" s="66"/>
      <c r="CIJ85" s="66"/>
      <c r="CIK85" s="66"/>
      <c r="CIL85" s="66"/>
      <c r="CIM85" s="66"/>
      <c r="CIN85" s="66"/>
      <c r="CIO85" s="66"/>
      <c r="CIP85" s="66"/>
      <c r="CIQ85" s="66"/>
      <c r="CIR85" s="66"/>
      <c r="CIS85" s="66"/>
      <c r="CIT85" s="66"/>
      <c r="CIU85" s="66"/>
      <c r="CIV85" s="66"/>
      <c r="CIW85" s="66"/>
      <c r="CIX85" s="66"/>
      <c r="CIY85" s="66"/>
      <c r="CIZ85" s="66"/>
      <c r="CJA85" s="66"/>
      <c r="CJB85" s="66"/>
      <c r="CJC85" s="66"/>
      <c r="CJD85" s="66"/>
      <c r="CJE85" s="66"/>
      <c r="CJF85" s="66"/>
      <c r="CJG85" s="66"/>
      <c r="CJH85" s="66"/>
      <c r="CJI85" s="66"/>
      <c r="CJJ85" s="66"/>
      <c r="CJK85" s="66"/>
      <c r="CJL85" s="66"/>
      <c r="CJM85" s="66"/>
      <c r="CJN85" s="66"/>
      <c r="CJO85" s="66"/>
      <c r="CJP85" s="66"/>
      <c r="CJQ85" s="66"/>
      <c r="CJR85" s="66"/>
      <c r="CJS85" s="66"/>
      <c r="CJT85" s="66"/>
      <c r="CJU85" s="66"/>
      <c r="CJV85" s="66"/>
      <c r="CJW85" s="66"/>
      <c r="CJX85" s="66"/>
      <c r="CJY85" s="66"/>
      <c r="CJZ85" s="66"/>
      <c r="CKA85" s="66"/>
      <c r="CKB85" s="66"/>
      <c r="CKC85" s="66"/>
      <c r="CKD85" s="66"/>
      <c r="CKE85" s="66"/>
      <c r="CKF85" s="66"/>
      <c r="CKG85" s="66"/>
      <c r="CKH85" s="66"/>
      <c r="CKI85" s="66"/>
      <c r="CKJ85" s="66"/>
      <c r="CKK85" s="66"/>
      <c r="CKL85" s="66"/>
      <c r="CKM85" s="66"/>
      <c r="CKN85" s="66"/>
      <c r="CKO85" s="66"/>
      <c r="CKP85" s="66"/>
      <c r="CKQ85" s="66"/>
      <c r="CKR85" s="66"/>
      <c r="CKS85" s="66"/>
      <c r="CKT85" s="66"/>
      <c r="CKU85" s="66"/>
      <c r="CKV85" s="66"/>
      <c r="CKW85" s="66"/>
      <c r="CKX85" s="66"/>
      <c r="CKY85" s="66"/>
      <c r="CKZ85" s="66"/>
      <c r="CLA85" s="66"/>
      <c r="CLB85" s="66"/>
      <c r="CLC85" s="66"/>
      <c r="CLD85" s="66"/>
      <c r="CLE85" s="66"/>
      <c r="CLF85" s="66"/>
      <c r="CLG85" s="66"/>
      <c r="CLH85" s="66"/>
      <c r="CLI85" s="66"/>
      <c r="CLJ85" s="66"/>
      <c r="CLK85" s="66"/>
      <c r="CLL85" s="66"/>
      <c r="CLM85" s="66"/>
      <c r="CLN85" s="66"/>
      <c r="CLO85" s="66"/>
      <c r="CLP85" s="66"/>
      <c r="CLQ85" s="66"/>
      <c r="CLR85" s="66"/>
      <c r="CLS85" s="66"/>
      <c r="CLT85" s="66"/>
      <c r="CLU85" s="66"/>
      <c r="CLV85" s="66"/>
      <c r="CLW85" s="66"/>
      <c r="CLX85" s="66"/>
      <c r="CLY85" s="66"/>
      <c r="CLZ85" s="66"/>
      <c r="CMA85" s="66"/>
      <c r="CMB85" s="66"/>
      <c r="CMC85" s="66"/>
      <c r="CMD85" s="66"/>
      <c r="CME85" s="66"/>
      <c r="CMF85" s="66"/>
      <c r="CMG85" s="66"/>
      <c r="CMH85" s="66"/>
      <c r="CMI85" s="66"/>
      <c r="CMJ85" s="66"/>
      <c r="CMK85" s="66"/>
      <c r="CML85" s="66"/>
      <c r="CMM85" s="66"/>
      <c r="CMN85" s="66"/>
      <c r="CMO85" s="66"/>
      <c r="CMP85" s="66"/>
      <c r="CMQ85" s="66"/>
      <c r="CMR85" s="66"/>
      <c r="CMS85" s="66"/>
      <c r="CMT85" s="66"/>
      <c r="CMU85" s="66"/>
      <c r="CMV85" s="66"/>
      <c r="CMW85" s="66"/>
      <c r="CMX85" s="66"/>
      <c r="CMY85" s="66"/>
      <c r="CMZ85" s="66"/>
      <c r="CNA85" s="66"/>
      <c r="CNB85" s="66"/>
      <c r="CNC85" s="66"/>
      <c r="CND85" s="66"/>
      <c r="CNE85" s="66"/>
      <c r="CNF85" s="66"/>
      <c r="CNG85" s="66"/>
      <c r="CNH85" s="66"/>
      <c r="CNI85" s="66"/>
      <c r="CNJ85" s="66"/>
      <c r="CNK85" s="66"/>
      <c r="CNL85" s="66"/>
      <c r="CNM85" s="66"/>
      <c r="CNN85" s="66"/>
      <c r="CNO85" s="66"/>
      <c r="CNP85" s="66"/>
      <c r="CNQ85" s="66"/>
      <c r="CNR85" s="66"/>
      <c r="CNS85" s="66"/>
      <c r="CNT85" s="66"/>
      <c r="CNU85" s="66"/>
      <c r="CNV85" s="66"/>
      <c r="CNW85" s="66"/>
      <c r="CNX85" s="66"/>
      <c r="CNY85" s="66"/>
      <c r="CNZ85" s="66"/>
      <c r="COA85" s="66"/>
      <c r="COB85" s="66"/>
      <c r="COC85" s="66"/>
      <c r="COD85" s="66"/>
      <c r="COE85" s="66"/>
      <c r="COF85" s="66"/>
      <c r="COG85" s="66"/>
      <c r="COH85" s="66"/>
      <c r="COI85" s="66"/>
      <c r="COJ85" s="66"/>
      <c r="COK85" s="66"/>
      <c r="COL85" s="66"/>
      <c r="COM85" s="66"/>
      <c r="CON85" s="66"/>
      <c r="COO85" s="66"/>
      <c r="COP85" s="66"/>
      <c r="COQ85" s="66"/>
      <c r="COR85" s="66"/>
      <c r="COS85" s="66"/>
      <c r="COT85" s="66"/>
      <c r="COU85" s="66"/>
      <c r="COV85" s="66"/>
      <c r="COW85" s="66"/>
      <c r="COX85" s="66"/>
      <c r="COY85" s="66"/>
      <c r="COZ85" s="66"/>
      <c r="CPA85" s="66"/>
      <c r="CPB85" s="66"/>
      <c r="CPC85" s="66"/>
      <c r="CPD85" s="66"/>
      <c r="CPE85" s="66"/>
      <c r="CPF85" s="66"/>
      <c r="CPG85" s="66"/>
      <c r="CPH85" s="66"/>
      <c r="CPI85" s="66"/>
      <c r="CPJ85" s="66"/>
      <c r="CPK85" s="66"/>
      <c r="CPL85" s="66"/>
      <c r="CPM85" s="66"/>
      <c r="CPN85" s="66"/>
      <c r="CPO85" s="66"/>
      <c r="CPP85" s="66"/>
      <c r="CPQ85" s="66"/>
      <c r="CPR85" s="66"/>
      <c r="CPS85" s="66"/>
      <c r="CPT85" s="66"/>
      <c r="CPU85" s="66"/>
      <c r="CPV85" s="66"/>
      <c r="CPW85" s="66"/>
      <c r="CPX85" s="66"/>
      <c r="CPY85" s="66"/>
      <c r="CPZ85" s="66"/>
      <c r="CQA85" s="66"/>
      <c r="CQB85" s="66"/>
      <c r="CQC85" s="66"/>
      <c r="CQD85" s="66"/>
      <c r="CQE85" s="66"/>
      <c r="CQF85" s="66"/>
      <c r="CQG85" s="66"/>
      <c r="CQH85" s="66"/>
      <c r="CQI85" s="66"/>
      <c r="CQJ85" s="66"/>
      <c r="CQK85" s="66"/>
      <c r="CQL85" s="66"/>
      <c r="CQM85" s="66"/>
      <c r="CQN85" s="66"/>
      <c r="CQO85" s="66"/>
      <c r="CQP85" s="66"/>
      <c r="CQQ85" s="66"/>
      <c r="CQR85" s="66"/>
      <c r="CQS85" s="66"/>
      <c r="CQT85" s="66"/>
      <c r="CQU85" s="66"/>
      <c r="CQV85" s="66"/>
      <c r="CQW85" s="66"/>
      <c r="CQX85" s="66"/>
      <c r="CQY85" s="66"/>
      <c r="CQZ85" s="66"/>
      <c r="CRA85" s="66"/>
      <c r="CRB85" s="66"/>
      <c r="CRC85" s="66"/>
      <c r="CRD85" s="66"/>
      <c r="CRE85" s="66"/>
      <c r="CRF85" s="66"/>
      <c r="CRG85" s="66"/>
      <c r="CRH85" s="66"/>
      <c r="CRI85" s="66"/>
      <c r="CRJ85" s="66"/>
      <c r="CRK85" s="66"/>
      <c r="CRL85" s="66"/>
      <c r="CRM85" s="66"/>
      <c r="CRN85" s="66"/>
      <c r="CRO85" s="66"/>
      <c r="CRP85" s="66"/>
      <c r="CRQ85" s="66"/>
      <c r="CRR85" s="66"/>
      <c r="CRS85" s="66"/>
      <c r="CRT85" s="66"/>
      <c r="CRU85" s="66"/>
      <c r="CRV85" s="66"/>
      <c r="CRW85" s="66"/>
      <c r="CRX85" s="66"/>
      <c r="CRY85" s="66"/>
      <c r="CRZ85" s="66"/>
      <c r="CSA85" s="66"/>
      <c r="CSB85" s="66"/>
      <c r="CSC85" s="66"/>
      <c r="CSD85" s="66"/>
      <c r="CSE85" s="66"/>
      <c r="CSF85" s="66"/>
      <c r="CSG85" s="66"/>
      <c r="CSH85" s="66"/>
      <c r="CSI85" s="66"/>
      <c r="CSJ85" s="66"/>
      <c r="CSK85" s="66"/>
      <c r="CSL85" s="66"/>
      <c r="CSM85" s="66"/>
      <c r="CSN85" s="66"/>
      <c r="CSO85" s="66"/>
      <c r="CSP85" s="66"/>
      <c r="CSQ85" s="66"/>
      <c r="CSR85" s="66"/>
      <c r="CSS85" s="66"/>
      <c r="CST85" s="66"/>
      <c r="CSU85" s="66"/>
      <c r="CSV85" s="66"/>
      <c r="CSW85" s="66"/>
      <c r="CSX85" s="66"/>
      <c r="CSY85" s="66"/>
      <c r="CSZ85" s="66"/>
      <c r="CTA85" s="66"/>
      <c r="CTB85" s="66"/>
      <c r="CTC85" s="66"/>
      <c r="CTD85" s="66"/>
      <c r="CTE85" s="66"/>
      <c r="CTF85" s="66"/>
      <c r="CTG85" s="66"/>
      <c r="CTH85" s="66"/>
      <c r="CTI85" s="66"/>
      <c r="CTJ85" s="66"/>
      <c r="CTK85" s="66"/>
      <c r="CTL85" s="66"/>
      <c r="CTM85" s="66"/>
      <c r="CTN85" s="66"/>
      <c r="CTO85" s="66"/>
      <c r="CTP85" s="66"/>
      <c r="CTQ85" s="66"/>
      <c r="CTR85" s="66"/>
      <c r="CTS85" s="66"/>
      <c r="CTT85" s="66"/>
      <c r="CTU85" s="66"/>
      <c r="CTV85" s="66"/>
      <c r="CTW85" s="66"/>
      <c r="CTX85" s="66"/>
      <c r="CTY85" s="66"/>
      <c r="CTZ85" s="66"/>
      <c r="CUA85" s="66"/>
      <c r="CUB85" s="66"/>
      <c r="CUC85" s="66"/>
      <c r="CUD85" s="66"/>
      <c r="CUE85" s="66"/>
      <c r="CUF85" s="66"/>
      <c r="CUG85" s="66"/>
      <c r="CUH85" s="66"/>
      <c r="CUI85" s="66"/>
      <c r="CUJ85" s="66"/>
      <c r="CUK85" s="66"/>
      <c r="CUL85" s="66"/>
      <c r="CUM85" s="66"/>
      <c r="CUN85" s="66"/>
      <c r="CUO85" s="66"/>
      <c r="CUP85" s="66"/>
      <c r="CUQ85" s="66"/>
      <c r="CUR85" s="66"/>
      <c r="CUS85" s="66"/>
      <c r="CUT85" s="66"/>
      <c r="CUU85" s="66"/>
      <c r="CUV85" s="66"/>
      <c r="CUW85" s="66"/>
      <c r="CUX85" s="66"/>
      <c r="CUY85" s="66"/>
      <c r="CUZ85" s="66"/>
      <c r="CVA85" s="66"/>
      <c r="CVB85" s="66"/>
      <c r="CVC85" s="66"/>
      <c r="CVD85" s="66"/>
      <c r="CVE85" s="66"/>
      <c r="CVF85" s="66"/>
      <c r="CVG85" s="66"/>
      <c r="CVH85" s="66"/>
      <c r="CVI85" s="66"/>
      <c r="CVJ85" s="66"/>
      <c r="CVK85" s="66"/>
      <c r="CVL85" s="66"/>
      <c r="CVM85" s="66"/>
      <c r="CVN85" s="66"/>
      <c r="CVO85" s="66"/>
      <c r="CVP85" s="66"/>
      <c r="CVQ85" s="66"/>
      <c r="CVR85" s="66"/>
      <c r="CVS85" s="66"/>
      <c r="CVT85" s="66"/>
      <c r="CVU85" s="66"/>
      <c r="CVV85" s="66"/>
      <c r="CVW85" s="66"/>
      <c r="CVX85" s="66"/>
      <c r="CVY85" s="66"/>
      <c r="CVZ85" s="66"/>
      <c r="CWA85" s="66"/>
      <c r="CWB85" s="66"/>
      <c r="CWC85" s="66"/>
      <c r="CWD85" s="66"/>
      <c r="CWE85" s="66"/>
      <c r="CWF85" s="66"/>
      <c r="CWG85" s="66"/>
      <c r="CWH85" s="66"/>
      <c r="CWI85" s="66"/>
      <c r="CWJ85" s="66"/>
      <c r="CWK85" s="66"/>
      <c r="CWL85" s="66"/>
      <c r="CWM85" s="66"/>
      <c r="CWN85" s="66"/>
      <c r="CWO85" s="66"/>
      <c r="CWP85" s="66"/>
      <c r="CWQ85" s="66"/>
      <c r="CWR85" s="66"/>
      <c r="CWS85" s="66"/>
      <c r="CWT85" s="66"/>
      <c r="CWU85" s="66"/>
      <c r="CWV85" s="66"/>
      <c r="CWW85" s="66"/>
      <c r="CWX85" s="66"/>
      <c r="CWY85" s="66"/>
      <c r="CWZ85" s="66"/>
      <c r="CXA85" s="66"/>
      <c r="CXB85" s="66"/>
      <c r="CXC85" s="66"/>
      <c r="CXD85" s="66"/>
      <c r="CXE85" s="66"/>
      <c r="CXF85" s="66"/>
      <c r="CXG85" s="66"/>
      <c r="CXH85" s="66"/>
      <c r="CXI85" s="66"/>
      <c r="CXJ85" s="66"/>
      <c r="CXK85" s="66"/>
      <c r="CXL85" s="66"/>
      <c r="CXM85" s="66"/>
      <c r="CXN85" s="66"/>
      <c r="CXO85" s="66"/>
      <c r="CXP85" s="66"/>
      <c r="CXQ85" s="66"/>
      <c r="CXR85" s="66"/>
      <c r="CXS85" s="66"/>
      <c r="CXT85" s="66"/>
      <c r="CXU85" s="66"/>
      <c r="CXV85" s="66"/>
      <c r="CXW85" s="66"/>
      <c r="CXX85" s="66"/>
      <c r="CXY85" s="66"/>
      <c r="CXZ85" s="66"/>
      <c r="CYA85" s="66"/>
      <c r="CYB85" s="66"/>
      <c r="CYC85" s="66"/>
      <c r="CYD85" s="66"/>
      <c r="CYE85" s="66"/>
      <c r="CYF85" s="66"/>
      <c r="CYG85" s="66"/>
      <c r="CYH85" s="66"/>
      <c r="CYI85" s="66"/>
      <c r="CYJ85" s="66"/>
      <c r="CYK85" s="66"/>
      <c r="CYL85" s="66"/>
      <c r="CYM85" s="66"/>
      <c r="CYN85" s="66"/>
      <c r="CYO85" s="66"/>
      <c r="CYP85" s="66"/>
      <c r="CYQ85" s="66"/>
      <c r="CYR85" s="66"/>
      <c r="CYS85" s="66"/>
      <c r="CYT85" s="66"/>
      <c r="CYU85" s="66"/>
      <c r="CYV85" s="66"/>
      <c r="CYW85" s="66"/>
      <c r="CYX85" s="66"/>
      <c r="CYY85" s="66"/>
      <c r="CYZ85" s="66"/>
      <c r="CZA85" s="66"/>
      <c r="CZB85" s="66"/>
      <c r="CZC85" s="66"/>
      <c r="CZD85" s="66"/>
      <c r="CZE85" s="66"/>
      <c r="CZF85" s="66"/>
      <c r="CZG85" s="66"/>
      <c r="CZH85" s="66"/>
      <c r="CZI85" s="66"/>
      <c r="CZJ85" s="66"/>
      <c r="CZK85" s="66"/>
      <c r="CZL85" s="66"/>
      <c r="CZM85" s="66"/>
      <c r="CZN85" s="66"/>
      <c r="CZO85" s="66"/>
      <c r="CZP85" s="66"/>
      <c r="CZQ85" s="66"/>
      <c r="CZR85" s="66"/>
      <c r="CZS85" s="66"/>
      <c r="CZT85" s="66"/>
      <c r="CZU85" s="66"/>
      <c r="CZV85" s="66"/>
      <c r="CZW85" s="66"/>
      <c r="CZX85" s="66"/>
      <c r="CZY85" s="66"/>
      <c r="CZZ85" s="66"/>
      <c r="DAA85" s="66"/>
      <c r="DAB85" s="66"/>
      <c r="DAC85" s="66"/>
      <c r="DAD85" s="66"/>
      <c r="DAE85" s="66"/>
      <c r="DAF85" s="66"/>
      <c r="DAG85" s="66"/>
      <c r="DAH85" s="66"/>
      <c r="DAI85" s="66"/>
      <c r="DAJ85" s="66"/>
      <c r="DAK85" s="66"/>
      <c r="DAL85" s="66"/>
      <c r="DAM85" s="66"/>
      <c r="DAN85" s="66"/>
      <c r="DAO85" s="66"/>
      <c r="DAP85" s="66"/>
      <c r="DAQ85" s="66"/>
      <c r="DAR85" s="66"/>
      <c r="DAS85" s="66"/>
      <c r="DAT85" s="66"/>
      <c r="DAU85" s="66"/>
      <c r="DAV85" s="66"/>
      <c r="DAW85" s="66"/>
      <c r="DAX85" s="66"/>
      <c r="DAY85" s="66"/>
      <c r="DAZ85" s="66"/>
      <c r="DBA85" s="66"/>
      <c r="DBB85" s="66"/>
      <c r="DBC85" s="66"/>
      <c r="DBD85" s="66"/>
      <c r="DBE85" s="66"/>
      <c r="DBF85" s="66"/>
      <c r="DBG85" s="66"/>
      <c r="DBH85" s="66"/>
      <c r="DBI85" s="66"/>
      <c r="DBJ85" s="66"/>
      <c r="DBK85" s="66"/>
      <c r="DBL85" s="66"/>
      <c r="DBM85" s="66"/>
      <c r="DBN85" s="66"/>
      <c r="DBO85" s="66"/>
      <c r="DBP85" s="66"/>
      <c r="DBQ85" s="66"/>
      <c r="DBR85" s="66"/>
      <c r="DBS85" s="66"/>
      <c r="DBT85" s="66"/>
      <c r="DBU85" s="66"/>
      <c r="DBV85" s="66"/>
      <c r="DBW85" s="66"/>
      <c r="DBX85" s="66"/>
      <c r="DBY85" s="66"/>
      <c r="DBZ85" s="66"/>
      <c r="DCA85" s="66"/>
      <c r="DCB85" s="66"/>
      <c r="DCC85" s="66"/>
      <c r="DCD85" s="66"/>
      <c r="DCE85" s="66"/>
      <c r="DCF85" s="66"/>
      <c r="DCG85" s="66"/>
      <c r="DCH85" s="66"/>
      <c r="DCI85" s="66"/>
      <c r="DCJ85" s="66"/>
      <c r="DCK85" s="66"/>
      <c r="DCL85" s="66"/>
      <c r="DCM85" s="66"/>
      <c r="DCN85" s="66"/>
      <c r="DCO85" s="66"/>
      <c r="DCP85" s="66"/>
      <c r="DCQ85" s="66"/>
      <c r="DCR85" s="66"/>
      <c r="DCS85" s="66"/>
      <c r="DCT85" s="66"/>
      <c r="DCU85" s="66"/>
      <c r="DCV85" s="66"/>
      <c r="DCW85" s="66"/>
      <c r="DCX85" s="66"/>
      <c r="DCY85" s="66"/>
      <c r="DCZ85" s="66"/>
      <c r="DDA85" s="66"/>
      <c r="DDB85" s="66"/>
      <c r="DDC85" s="66"/>
      <c r="DDD85" s="66"/>
      <c r="DDE85" s="66"/>
      <c r="DDF85" s="66"/>
      <c r="DDG85" s="66"/>
      <c r="DDH85" s="66"/>
      <c r="DDI85" s="66"/>
      <c r="DDJ85" s="66"/>
      <c r="DDK85" s="66"/>
      <c r="DDL85" s="66"/>
      <c r="DDM85" s="66"/>
      <c r="DDN85" s="66"/>
      <c r="DDO85" s="66"/>
      <c r="DDP85" s="66"/>
      <c r="DDQ85" s="66"/>
      <c r="DDR85" s="66"/>
      <c r="DDS85" s="66"/>
      <c r="DDT85" s="66"/>
      <c r="DDU85" s="66"/>
      <c r="DDV85" s="66"/>
      <c r="DDW85" s="66"/>
      <c r="DDX85" s="66"/>
      <c r="DDY85" s="66"/>
      <c r="DDZ85" s="66"/>
      <c r="DEA85" s="66"/>
      <c r="DEB85" s="66"/>
      <c r="DEC85" s="66"/>
      <c r="DED85" s="66"/>
      <c r="DEE85" s="66"/>
      <c r="DEF85" s="66"/>
      <c r="DEG85" s="66"/>
      <c r="DEH85" s="66"/>
      <c r="DEI85" s="66"/>
      <c r="DEJ85" s="66"/>
      <c r="DEK85" s="66"/>
      <c r="DEL85" s="66"/>
      <c r="DEM85" s="66"/>
      <c r="DEN85" s="66"/>
      <c r="DEO85" s="66"/>
      <c r="DEP85" s="66"/>
      <c r="DEQ85" s="66"/>
      <c r="DER85" s="66"/>
      <c r="DES85" s="66"/>
      <c r="DET85" s="66"/>
      <c r="DEU85" s="66"/>
      <c r="DEV85" s="66"/>
      <c r="DEW85" s="66"/>
      <c r="DEX85" s="66"/>
      <c r="DEY85" s="66"/>
      <c r="DEZ85" s="66"/>
      <c r="DFA85" s="66"/>
      <c r="DFB85" s="66"/>
      <c r="DFC85" s="66"/>
      <c r="DFD85" s="66"/>
      <c r="DFE85" s="66"/>
      <c r="DFF85" s="66"/>
      <c r="DFG85" s="66"/>
      <c r="DFH85" s="66"/>
      <c r="DFI85" s="66"/>
      <c r="DFJ85" s="66"/>
      <c r="DFK85" s="66"/>
      <c r="DFL85" s="66"/>
      <c r="DFM85" s="66"/>
      <c r="DFN85" s="66"/>
      <c r="DFO85" s="66"/>
      <c r="DFP85" s="66"/>
      <c r="DFQ85" s="66"/>
      <c r="DFR85" s="66"/>
      <c r="DFS85" s="66"/>
      <c r="DFT85" s="66"/>
      <c r="DFU85" s="66"/>
      <c r="DFV85" s="66"/>
      <c r="DFW85" s="66"/>
      <c r="DFX85" s="66"/>
      <c r="DFY85" s="66"/>
      <c r="DFZ85" s="66"/>
      <c r="DGA85" s="66"/>
      <c r="DGB85" s="66"/>
      <c r="DGC85" s="66"/>
      <c r="DGD85" s="66"/>
      <c r="DGE85" s="66"/>
      <c r="DGF85" s="66"/>
      <c r="DGG85" s="66"/>
      <c r="DGH85" s="66"/>
      <c r="DGI85" s="66"/>
      <c r="DGJ85" s="66"/>
      <c r="DGK85" s="66"/>
      <c r="DGL85" s="66"/>
      <c r="DGM85" s="66"/>
      <c r="DGN85" s="66"/>
      <c r="DGO85" s="66"/>
      <c r="DGP85" s="66"/>
      <c r="DGQ85" s="66"/>
      <c r="DGR85" s="66"/>
      <c r="DGS85" s="66"/>
      <c r="DGT85" s="66"/>
      <c r="DGU85" s="66"/>
      <c r="DGV85" s="66"/>
      <c r="DGW85" s="66"/>
      <c r="DGX85" s="66"/>
      <c r="DGY85" s="66"/>
      <c r="DGZ85" s="66"/>
      <c r="DHA85" s="66"/>
      <c r="DHB85" s="66"/>
      <c r="DHC85" s="66"/>
      <c r="DHD85" s="66"/>
      <c r="DHE85" s="66"/>
      <c r="DHF85" s="66"/>
      <c r="DHG85" s="66"/>
      <c r="DHH85" s="66"/>
      <c r="DHI85" s="66"/>
      <c r="DHJ85" s="66"/>
      <c r="DHK85" s="66"/>
      <c r="DHL85" s="66"/>
      <c r="DHM85" s="66"/>
      <c r="DHN85" s="66"/>
      <c r="DHO85" s="66"/>
      <c r="DHP85" s="66"/>
      <c r="DHQ85" s="66"/>
      <c r="DHR85" s="66"/>
      <c r="DHS85" s="66"/>
      <c r="DHT85" s="66"/>
      <c r="DHU85" s="66"/>
      <c r="DHV85" s="66"/>
      <c r="DHW85" s="66"/>
      <c r="DHX85" s="66"/>
      <c r="DHY85" s="66"/>
      <c r="DHZ85" s="66"/>
      <c r="DIA85" s="66"/>
      <c r="DIB85" s="66"/>
      <c r="DIC85" s="66"/>
      <c r="DID85" s="66"/>
      <c r="DIE85" s="66"/>
      <c r="DIF85" s="66"/>
      <c r="DIG85" s="66"/>
      <c r="DIH85" s="66"/>
      <c r="DII85" s="66"/>
      <c r="DIJ85" s="66"/>
      <c r="DIK85" s="66"/>
      <c r="DIL85" s="66"/>
      <c r="DIM85" s="66"/>
      <c r="DIN85" s="66"/>
      <c r="DIO85" s="66"/>
      <c r="DIP85" s="66"/>
      <c r="DIQ85" s="66"/>
      <c r="DIR85" s="66"/>
      <c r="DIS85" s="66"/>
      <c r="DIT85" s="66"/>
      <c r="DIU85" s="66"/>
      <c r="DIV85" s="66"/>
      <c r="DIW85" s="66"/>
      <c r="DIX85" s="66"/>
      <c r="DIY85" s="66"/>
      <c r="DIZ85" s="66"/>
      <c r="DJA85" s="66"/>
      <c r="DJB85" s="66"/>
      <c r="DJC85" s="66"/>
      <c r="DJD85" s="66"/>
      <c r="DJE85" s="66"/>
      <c r="DJF85" s="66"/>
      <c r="DJG85" s="66"/>
      <c r="DJH85" s="66"/>
      <c r="DJI85" s="66"/>
      <c r="DJJ85" s="66"/>
      <c r="DJK85" s="66"/>
      <c r="DJL85" s="66"/>
      <c r="DJM85" s="66"/>
      <c r="DJN85" s="66"/>
      <c r="DJO85" s="66"/>
      <c r="DJP85" s="66"/>
      <c r="DJQ85" s="66"/>
      <c r="DJR85" s="66"/>
      <c r="DJS85" s="66"/>
      <c r="DJT85" s="66"/>
      <c r="DJU85" s="66"/>
      <c r="DJV85" s="66"/>
      <c r="DJW85" s="66"/>
      <c r="DJX85" s="66"/>
      <c r="DJY85" s="66"/>
      <c r="DJZ85" s="66"/>
      <c r="DKA85" s="66"/>
      <c r="DKB85" s="66"/>
      <c r="DKC85" s="66"/>
      <c r="DKD85" s="66"/>
      <c r="DKE85" s="66"/>
      <c r="DKF85" s="66"/>
      <c r="DKG85" s="66"/>
      <c r="DKH85" s="66"/>
      <c r="DKI85" s="66"/>
      <c r="DKJ85" s="66"/>
      <c r="DKK85" s="66"/>
      <c r="DKL85" s="66"/>
      <c r="DKM85" s="66"/>
      <c r="DKN85" s="66"/>
      <c r="DKO85" s="66"/>
      <c r="DKP85" s="66"/>
      <c r="DKQ85" s="66"/>
      <c r="DKR85" s="66"/>
      <c r="DKS85" s="66"/>
      <c r="DKT85" s="66"/>
      <c r="DKU85" s="66"/>
      <c r="DKV85" s="66"/>
      <c r="DKW85" s="66"/>
      <c r="DKX85" s="66"/>
      <c r="DKY85" s="66"/>
      <c r="DKZ85" s="66"/>
      <c r="DLA85" s="66"/>
      <c r="DLB85" s="66"/>
      <c r="DLC85" s="66"/>
      <c r="DLD85" s="66"/>
      <c r="DLE85" s="66"/>
      <c r="DLF85" s="66"/>
      <c r="DLG85" s="66"/>
      <c r="DLH85" s="66"/>
      <c r="DLI85" s="66"/>
      <c r="DLJ85" s="66"/>
      <c r="DLK85" s="66"/>
      <c r="DLL85" s="66"/>
      <c r="DLM85" s="66"/>
      <c r="DLN85" s="66"/>
      <c r="DLO85" s="66"/>
      <c r="DLP85" s="66"/>
      <c r="DLQ85" s="66"/>
      <c r="DLR85" s="66"/>
      <c r="DLS85" s="66"/>
      <c r="DLT85" s="66"/>
      <c r="DLU85" s="66"/>
      <c r="DLV85" s="66"/>
      <c r="DLW85" s="66"/>
      <c r="DLX85" s="66"/>
      <c r="DLY85" s="66"/>
      <c r="DLZ85" s="66"/>
      <c r="DMA85" s="66"/>
      <c r="DMB85" s="66"/>
      <c r="DMC85" s="66"/>
      <c r="DMD85" s="66"/>
      <c r="DME85" s="66"/>
      <c r="DMF85" s="66"/>
      <c r="DMG85" s="66"/>
      <c r="DMH85" s="66"/>
      <c r="DMI85" s="66"/>
      <c r="DMJ85" s="66"/>
      <c r="DMK85" s="66"/>
      <c r="DML85" s="66"/>
      <c r="DMM85" s="66"/>
      <c r="DMN85" s="66"/>
      <c r="DMO85" s="66"/>
      <c r="DMP85" s="66"/>
      <c r="DMQ85" s="66"/>
      <c r="DMR85" s="66"/>
      <c r="DMS85" s="66"/>
      <c r="DMT85" s="66"/>
      <c r="DMU85" s="66"/>
      <c r="DMV85" s="66"/>
      <c r="DMW85" s="66"/>
      <c r="DMX85" s="66"/>
      <c r="DMY85" s="66"/>
      <c r="DMZ85" s="66"/>
      <c r="DNA85" s="66"/>
      <c r="DNB85" s="66"/>
      <c r="DNC85" s="66"/>
      <c r="DND85" s="66"/>
      <c r="DNE85" s="66"/>
      <c r="DNF85" s="66"/>
      <c r="DNG85" s="66"/>
      <c r="DNH85" s="66"/>
      <c r="DNI85" s="66"/>
      <c r="DNJ85" s="66"/>
      <c r="DNK85" s="66"/>
      <c r="DNL85" s="66"/>
      <c r="DNM85" s="66"/>
      <c r="DNN85" s="66"/>
      <c r="DNO85" s="66"/>
      <c r="DNP85" s="66"/>
      <c r="DNQ85" s="66"/>
      <c r="DNR85" s="66"/>
      <c r="DNS85" s="66"/>
      <c r="DNT85" s="66"/>
      <c r="DNU85" s="66"/>
      <c r="DNV85" s="66"/>
      <c r="DNW85" s="66"/>
      <c r="DNX85" s="66"/>
      <c r="DNY85" s="66"/>
      <c r="DNZ85" s="66"/>
      <c r="DOA85" s="66"/>
      <c r="DOB85" s="66"/>
      <c r="DOC85" s="66"/>
      <c r="DOD85" s="66"/>
      <c r="DOE85" s="66"/>
      <c r="DOF85" s="66"/>
      <c r="DOG85" s="66"/>
      <c r="DOH85" s="66"/>
      <c r="DOI85" s="66"/>
      <c r="DOJ85" s="66"/>
      <c r="DOK85" s="66"/>
      <c r="DOL85" s="66"/>
      <c r="DOM85" s="66"/>
      <c r="DON85" s="66"/>
      <c r="DOO85" s="66"/>
      <c r="DOP85" s="66"/>
      <c r="DOQ85" s="66"/>
      <c r="DOR85" s="66"/>
      <c r="DOS85" s="66"/>
      <c r="DOT85" s="66"/>
      <c r="DOU85" s="66"/>
      <c r="DOV85" s="66"/>
      <c r="DOW85" s="66"/>
      <c r="DOX85" s="66"/>
      <c r="DOY85" s="66"/>
      <c r="DOZ85" s="66"/>
      <c r="DPA85" s="66"/>
      <c r="DPB85" s="66"/>
      <c r="DPC85" s="66"/>
      <c r="DPD85" s="66"/>
      <c r="DPE85" s="66"/>
      <c r="DPF85" s="66"/>
      <c r="DPG85" s="66"/>
      <c r="DPH85" s="66"/>
      <c r="DPI85" s="66"/>
      <c r="DPJ85" s="66"/>
      <c r="DPK85" s="66"/>
      <c r="DPL85" s="66"/>
      <c r="DPM85" s="66"/>
      <c r="DPN85" s="66"/>
      <c r="DPO85" s="66"/>
      <c r="DPP85" s="66"/>
      <c r="DPQ85" s="66"/>
      <c r="DPR85" s="66"/>
      <c r="DPS85" s="66"/>
      <c r="DPT85" s="66"/>
      <c r="DPU85" s="66"/>
      <c r="DPV85" s="66"/>
      <c r="DPW85" s="66"/>
      <c r="DPX85" s="66"/>
      <c r="DPY85" s="66"/>
      <c r="DPZ85" s="66"/>
      <c r="DQA85" s="66"/>
      <c r="DQB85" s="66"/>
      <c r="DQC85" s="66"/>
      <c r="DQD85" s="66"/>
      <c r="DQE85" s="66"/>
      <c r="DQF85" s="66"/>
      <c r="DQG85" s="66"/>
      <c r="DQH85" s="66"/>
      <c r="DQI85" s="66"/>
      <c r="DQJ85" s="66"/>
      <c r="DQK85" s="66"/>
      <c r="DQL85" s="66"/>
      <c r="DQM85" s="66"/>
      <c r="DQN85" s="66"/>
      <c r="DQO85" s="66"/>
      <c r="DQP85" s="66"/>
      <c r="DQQ85" s="66"/>
      <c r="DQR85" s="66"/>
      <c r="DQS85" s="66"/>
      <c r="DQT85" s="66"/>
      <c r="DQU85" s="66"/>
      <c r="DQV85" s="66"/>
      <c r="DQW85" s="66"/>
      <c r="DQX85" s="66"/>
      <c r="DQY85" s="66"/>
      <c r="DQZ85" s="66"/>
      <c r="DRA85" s="66"/>
      <c r="DRB85" s="66"/>
      <c r="DRC85" s="66"/>
      <c r="DRD85" s="66"/>
      <c r="DRE85" s="66"/>
      <c r="DRF85" s="66"/>
      <c r="DRG85" s="66"/>
      <c r="DRH85" s="66"/>
      <c r="DRI85" s="66"/>
      <c r="DRJ85" s="66"/>
      <c r="DRK85" s="66"/>
      <c r="DRL85" s="66"/>
      <c r="DRM85" s="66"/>
      <c r="DRN85" s="66"/>
      <c r="DRO85" s="66"/>
      <c r="DRP85" s="66"/>
      <c r="DRQ85" s="66"/>
      <c r="DRR85" s="66"/>
      <c r="DRS85" s="66"/>
      <c r="DRT85" s="66"/>
      <c r="DRU85" s="66"/>
      <c r="DRV85" s="66"/>
      <c r="DRW85" s="66"/>
      <c r="DRX85" s="66"/>
      <c r="DRY85" s="66"/>
      <c r="DRZ85" s="66"/>
      <c r="DSA85" s="66"/>
      <c r="DSB85" s="66"/>
      <c r="DSC85" s="66"/>
      <c r="DSD85" s="66"/>
      <c r="DSE85" s="66"/>
      <c r="DSF85" s="66"/>
      <c r="DSG85" s="66"/>
      <c r="DSH85" s="66"/>
      <c r="DSI85" s="66"/>
      <c r="DSJ85" s="66"/>
      <c r="DSK85" s="66"/>
      <c r="DSL85" s="66"/>
      <c r="DSM85" s="66"/>
      <c r="DSN85" s="66"/>
      <c r="DSO85" s="66"/>
      <c r="DSP85" s="66"/>
      <c r="DSQ85" s="66"/>
      <c r="DSR85" s="66"/>
      <c r="DSS85" s="66"/>
      <c r="DST85" s="66"/>
      <c r="DSU85" s="66"/>
      <c r="DSV85" s="66"/>
      <c r="DSW85" s="66"/>
      <c r="DSX85" s="66"/>
      <c r="DSY85" s="66"/>
      <c r="DSZ85" s="66"/>
      <c r="DTA85" s="66"/>
      <c r="DTB85" s="66"/>
      <c r="DTC85" s="66"/>
      <c r="DTD85" s="66"/>
      <c r="DTE85" s="66"/>
      <c r="DTF85" s="66"/>
      <c r="DTG85" s="66"/>
      <c r="DTH85" s="66"/>
      <c r="DTI85" s="66"/>
      <c r="DTJ85" s="66"/>
      <c r="DTK85" s="66"/>
      <c r="DTL85" s="66"/>
      <c r="DTM85" s="66"/>
      <c r="DTN85" s="66"/>
      <c r="DTO85" s="66"/>
      <c r="DTP85" s="66"/>
      <c r="DTQ85" s="66"/>
      <c r="DTR85" s="66"/>
      <c r="DTS85" s="66"/>
      <c r="DTT85" s="66"/>
      <c r="DTU85" s="66"/>
      <c r="DTV85" s="66"/>
      <c r="DTW85" s="66"/>
      <c r="DTX85" s="66"/>
      <c r="DTY85" s="66"/>
      <c r="DTZ85" s="66"/>
      <c r="DUA85" s="66"/>
      <c r="DUB85" s="66"/>
      <c r="DUC85" s="66"/>
      <c r="DUD85" s="66"/>
      <c r="DUE85" s="66"/>
      <c r="DUF85" s="66"/>
      <c r="DUG85" s="66"/>
      <c r="DUH85" s="66"/>
      <c r="DUI85" s="66"/>
      <c r="DUJ85" s="66"/>
      <c r="DUK85" s="66"/>
      <c r="DUL85" s="66"/>
      <c r="DUM85" s="66"/>
      <c r="DUN85" s="66"/>
      <c r="DUO85" s="66"/>
      <c r="DUP85" s="66"/>
      <c r="DUQ85" s="66"/>
      <c r="DUR85" s="66"/>
      <c r="DUS85" s="66"/>
      <c r="DUT85" s="66"/>
      <c r="DUU85" s="66"/>
      <c r="DUV85" s="66"/>
      <c r="DUW85" s="66"/>
      <c r="DUX85" s="66"/>
      <c r="DUY85" s="66"/>
      <c r="DUZ85" s="66"/>
      <c r="DVA85" s="66"/>
      <c r="DVB85" s="66"/>
      <c r="DVC85" s="66"/>
      <c r="DVD85" s="66"/>
      <c r="DVE85" s="66"/>
      <c r="DVF85" s="66"/>
      <c r="DVG85" s="66"/>
      <c r="DVH85" s="66"/>
      <c r="DVI85" s="66"/>
      <c r="DVJ85" s="66"/>
      <c r="DVK85" s="66"/>
      <c r="DVL85" s="66"/>
      <c r="DVM85" s="66"/>
      <c r="DVN85" s="66"/>
      <c r="DVO85" s="66"/>
      <c r="DVP85" s="66"/>
      <c r="DVQ85" s="66"/>
      <c r="DVR85" s="66"/>
      <c r="DVS85" s="66"/>
      <c r="DVT85" s="66"/>
      <c r="DVU85" s="66"/>
      <c r="DVV85" s="66"/>
      <c r="DVW85" s="66"/>
      <c r="DVX85" s="66"/>
      <c r="DVY85" s="66"/>
      <c r="DVZ85" s="66"/>
      <c r="DWA85" s="66"/>
      <c r="DWB85" s="66"/>
      <c r="DWC85" s="66"/>
      <c r="DWD85" s="66"/>
      <c r="DWE85" s="66"/>
      <c r="DWF85" s="66"/>
      <c r="DWG85" s="66"/>
      <c r="DWH85" s="66"/>
      <c r="DWI85" s="66"/>
      <c r="DWJ85" s="66"/>
      <c r="DWK85" s="66"/>
      <c r="DWL85" s="66"/>
      <c r="DWM85" s="66"/>
      <c r="DWN85" s="66"/>
      <c r="DWO85" s="66"/>
      <c r="DWP85" s="66"/>
      <c r="DWQ85" s="66"/>
      <c r="DWR85" s="66"/>
      <c r="DWS85" s="66"/>
      <c r="DWT85" s="66"/>
      <c r="DWU85" s="66"/>
      <c r="DWV85" s="66"/>
      <c r="DWW85" s="66"/>
      <c r="DWX85" s="66"/>
      <c r="DWY85" s="66"/>
      <c r="DWZ85" s="66"/>
      <c r="DXA85" s="66"/>
      <c r="DXB85" s="66"/>
      <c r="DXC85" s="66"/>
      <c r="DXD85" s="66"/>
      <c r="DXE85" s="66"/>
      <c r="DXF85" s="66"/>
      <c r="DXG85" s="66"/>
      <c r="DXH85" s="66"/>
      <c r="DXI85" s="66"/>
      <c r="DXJ85" s="66"/>
      <c r="DXK85" s="66"/>
      <c r="DXL85" s="66"/>
      <c r="DXM85" s="66"/>
      <c r="DXN85" s="66"/>
      <c r="DXO85" s="66"/>
      <c r="DXP85" s="66"/>
      <c r="DXQ85" s="66"/>
      <c r="DXR85" s="66"/>
      <c r="DXS85" s="66"/>
      <c r="DXT85" s="66"/>
      <c r="DXU85" s="66"/>
      <c r="DXV85" s="66"/>
      <c r="DXW85" s="66"/>
      <c r="DXX85" s="66"/>
      <c r="DXY85" s="66"/>
      <c r="DXZ85" s="66"/>
      <c r="DYA85" s="66"/>
      <c r="DYB85" s="66"/>
      <c r="DYC85" s="66"/>
      <c r="DYD85" s="66"/>
      <c r="DYE85" s="66"/>
      <c r="DYF85" s="66"/>
      <c r="DYG85" s="66"/>
      <c r="DYH85" s="66"/>
      <c r="DYI85" s="66"/>
      <c r="DYJ85" s="66"/>
      <c r="DYK85" s="66"/>
      <c r="DYL85" s="66"/>
      <c r="DYM85" s="66"/>
      <c r="DYN85" s="66"/>
      <c r="DYO85" s="66"/>
      <c r="DYP85" s="66"/>
      <c r="DYQ85" s="66"/>
      <c r="DYR85" s="66"/>
      <c r="DYS85" s="66"/>
      <c r="DYT85" s="66"/>
      <c r="DYU85" s="66"/>
      <c r="DYV85" s="66"/>
      <c r="DYW85" s="66"/>
      <c r="DYX85" s="66"/>
      <c r="DYY85" s="66"/>
      <c r="DYZ85" s="66"/>
      <c r="DZA85" s="66"/>
      <c r="DZB85" s="66"/>
      <c r="DZC85" s="66"/>
      <c r="DZD85" s="66"/>
      <c r="DZE85" s="66"/>
      <c r="DZF85" s="66"/>
      <c r="DZG85" s="66"/>
      <c r="DZH85" s="66"/>
      <c r="DZI85" s="66"/>
      <c r="DZJ85" s="66"/>
      <c r="DZK85" s="66"/>
      <c r="DZL85" s="66"/>
      <c r="DZM85" s="66"/>
      <c r="DZN85" s="66"/>
      <c r="DZO85" s="66"/>
      <c r="DZP85" s="66"/>
      <c r="DZQ85" s="66"/>
      <c r="DZR85" s="66"/>
      <c r="DZS85" s="66"/>
      <c r="DZT85" s="66"/>
      <c r="DZU85" s="66"/>
      <c r="DZV85" s="66"/>
      <c r="DZW85" s="66"/>
      <c r="DZX85" s="66"/>
      <c r="DZY85" s="66"/>
      <c r="DZZ85" s="66"/>
      <c r="EAA85" s="66"/>
      <c r="EAB85" s="66"/>
      <c r="EAC85" s="66"/>
      <c r="EAD85" s="66"/>
      <c r="EAE85" s="66"/>
      <c r="EAF85" s="66"/>
      <c r="EAG85" s="66"/>
      <c r="EAH85" s="66"/>
      <c r="EAI85" s="66"/>
      <c r="EAJ85" s="66"/>
      <c r="EAK85" s="66"/>
      <c r="EAL85" s="66"/>
      <c r="EAM85" s="66"/>
      <c r="EAN85" s="66"/>
      <c r="EAO85" s="66"/>
      <c r="EAP85" s="66"/>
      <c r="EAQ85" s="66"/>
      <c r="EAR85" s="66"/>
      <c r="EAS85" s="66"/>
      <c r="EAT85" s="66"/>
      <c r="EAU85" s="66"/>
      <c r="EAV85" s="66"/>
      <c r="EAW85" s="66"/>
      <c r="EAX85" s="66"/>
      <c r="EAY85" s="66"/>
      <c r="EAZ85" s="66"/>
      <c r="EBA85" s="66"/>
      <c r="EBB85" s="66"/>
      <c r="EBC85" s="66"/>
      <c r="EBD85" s="66"/>
      <c r="EBE85" s="66"/>
      <c r="EBF85" s="66"/>
      <c r="EBG85" s="66"/>
      <c r="EBH85" s="66"/>
      <c r="EBI85" s="66"/>
      <c r="EBJ85" s="66"/>
      <c r="EBK85" s="66"/>
      <c r="EBL85" s="66"/>
      <c r="EBM85" s="66"/>
      <c r="EBN85" s="66"/>
      <c r="EBO85" s="66"/>
      <c r="EBP85" s="66"/>
      <c r="EBQ85" s="66"/>
      <c r="EBR85" s="66"/>
      <c r="EBS85" s="66"/>
      <c r="EBT85" s="66"/>
      <c r="EBU85" s="66"/>
      <c r="EBV85" s="66"/>
      <c r="EBW85" s="66"/>
      <c r="EBX85" s="66"/>
      <c r="EBY85" s="66"/>
      <c r="EBZ85" s="66"/>
      <c r="ECA85" s="66"/>
      <c r="ECB85" s="66"/>
      <c r="ECC85" s="66"/>
      <c r="ECD85" s="66"/>
      <c r="ECE85" s="66"/>
      <c r="ECF85" s="66"/>
      <c r="ECG85" s="66"/>
      <c r="ECH85" s="66"/>
      <c r="ECI85" s="66"/>
      <c r="ECJ85" s="66"/>
      <c r="ECK85" s="66"/>
      <c r="ECL85" s="66"/>
      <c r="ECM85" s="66"/>
      <c r="ECN85" s="66"/>
      <c r="ECO85" s="66"/>
      <c r="ECP85" s="66"/>
      <c r="ECQ85" s="66"/>
      <c r="ECR85" s="66"/>
      <c r="ECS85" s="66"/>
      <c r="ECT85" s="66"/>
      <c r="ECU85" s="66"/>
      <c r="ECV85" s="66"/>
      <c r="ECW85" s="66"/>
      <c r="ECX85" s="66"/>
      <c r="ECY85" s="66"/>
      <c r="ECZ85" s="66"/>
      <c r="EDA85" s="66"/>
      <c r="EDB85" s="66"/>
      <c r="EDC85" s="66"/>
      <c r="EDD85" s="66"/>
      <c r="EDE85" s="66"/>
      <c r="EDF85" s="66"/>
      <c r="EDG85" s="66"/>
      <c r="EDH85" s="66"/>
      <c r="EDI85" s="66"/>
      <c r="EDJ85" s="66"/>
      <c r="EDK85" s="66"/>
      <c r="EDL85" s="66"/>
      <c r="EDM85" s="66"/>
      <c r="EDN85" s="66"/>
      <c r="EDO85" s="66"/>
      <c r="EDP85" s="66"/>
      <c r="EDQ85" s="66"/>
      <c r="EDR85" s="66"/>
      <c r="EDS85" s="66"/>
      <c r="EDT85" s="66"/>
      <c r="EDU85" s="66"/>
      <c r="EDV85" s="66"/>
      <c r="EDW85" s="66"/>
      <c r="EDX85" s="66"/>
      <c r="EDY85" s="66"/>
      <c r="EDZ85" s="66"/>
      <c r="EEA85" s="66"/>
      <c r="EEB85" s="66"/>
      <c r="EEC85" s="66"/>
      <c r="EED85" s="66"/>
      <c r="EEE85" s="66"/>
      <c r="EEF85" s="66"/>
      <c r="EEG85" s="66"/>
      <c r="EEH85" s="66"/>
      <c r="EEI85" s="66"/>
      <c r="EEJ85" s="66"/>
      <c r="EEK85" s="66"/>
      <c r="EEL85" s="66"/>
      <c r="EEM85" s="66"/>
      <c r="EEN85" s="66"/>
      <c r="EEO85" s="66"/>
      <c r="EEP85" s="66"/>
      <c r="EEQ85" s="66"/>
      <c r="EER85" s="66"/>
      <c r="EES85" s="66"/>
      <c r="EET85" s="66"/>
      <c r="EEU85" s="66"/>
      <c r="EEV85" s="66"/>
      <c r="EEW85" s="66"/>
      <c r="EEX85" s="66"/>
      <c r="EEY85" s="66"/>
      <c r="EEZ85" s="66"/>
      <c r="EFA85" s="66"/>
      <c r="EFB85" s="66"/>
      <c r="EFC85" s="66"/>
      <c r="EFD85" s="66"/>
      <c r="EFE85" s="66"/>
      <c r="EFF85" s="66"/>
      <c r="EFG85" s="66"/>
      <c r="EFH85" s="66"/>
      <c r="EFI85" s="66"/>
      <c r="EFJ85" s="66"/>
      <c r="EFK85" s="66"/>
      <c r="EFL85" s="66"/>
      <c r="EFM85" s="66"/>
      <c r="EFN85" s="66"/>
      <c r="EFO85" s="66"/>
      <c r="EFP85" s="66"/>
      <c r="EFQ85" s="66"/>
      <c r="EFR85" s="66"/>
      <c r="EFS85" s="66"/>
      <c r="EFT85" s="66"/>
      <c r="EFU85" s="66"/>
      <c r="EFV85" s="66"/>
      <c r="EFW85" s="66"/>
      <c r="EFX85" s="66"/>
      <c r="EFY85" s="66"/>
      <c r="EFZ85" s="66"/>
      <c r="EGA85" s="66"/>
      <c r="EGB85" s="66"/>
      <c r="EGC85" s="66"/>
      <c r="EGD85" s="66"/>
      <c r="EGE85" s="66"/>
      <c r="EGF85" s="66"/>
      <c r="EGG85" s="66"/>
      <c r="EGH85" s="66"/>
      <c r="EGI85" s="66"/>
      <c r="EGJ85" s="66"/>
      <c r="EGK85" s="66"/>
      <c r="EGL85" s="66"/>
      <c r="EGM85" s="66"/>
      <c r="EGN85" s="66"/>
      <c r="EGO85" s="66"/>
      <c r="EGP85" s="66"/>
      <c r="EGQ85" s="66"/>
      <c r="EGR85" s="66"/>
      <c r="EGS85" s="66"/>
      <c r="EGT85" s="66"/>
      <c r="EGU85" s="66"/>
      <c r="EGV85" s="66"/>
      <c r="EGW85" s="66"/>
      <c r="EGX85" s="66"/>
      <c r="EGY85" s="66"/>
      <c r="EGZ85" s="66"/>
      <c r="EHA85" s="66"/>
      <c r="EHB85" s="66"/>
      <c r="EHC85" s="66"/>
      <c r="EHD85" s="66"/>
      <c r="EHE85" s="66"/>
      <c r="EHF85" s="66"/>
      <c r="EHG85" s="66"/>
      <c r="EHH85" s="66"/>
      <c r="EHI85" s="66"/>
      <c r="EHJ85" s="66"/>
      <c r="EHK85" s="66"/>
      <c r="EHL85" s="66"/>
      <c r="EHM85" s="66"/>
      <c r="EHN85" s="66"/>
      <c r="EHO85" s="66"/>
      <c r="EHP85" s="66"/>
      <c r="EHQ85" s="66"/>
      <c r="EHR85" s="66"/>
      <c r="EHS85" s="66"/>
      <c r="EHT85" s="66"/>
      <c r="EHU85" s="66"/>
      <c r="EHV85" s="66"/>
      <c r="EHW85" s="66"/>
      <c r="EHX85" s="66"/>
      <c r="EHY85" s="66"/>
      <c r="EHZ85" s="66"/>
      <c r="EIA85" s="66"/>
      <c r="EIB85" s="66"/>
      <c r="EIC85" s="66"/>
      <c r="EID85" s="66"/>
      <c r="EIE85" s="66"/>
      <c r="EIF85" s="66"/>
      <c r="EIG85" s="66"/>
      <c r="EIH85" s="66"/>
      <c r="EII85" s="66"/>
      <c r="EIJ85" s="66"/>
      <c r="EIK85" s="66"/>
      <c r="EIL85" s="66"/>
      <c r="EIM85" s="66"/>
      <c r="EIN85" s="66"/>
      <c r="EIO85" s="66"/>
      <c r="EIP85" s="66"/>
      <c r="EIQ85" s="66"/>
      <c r="EIR85" s="66"/>
      <c r="EIS85" s="66"/>
      <c r="EIT85" s="66"/>
      <c r="EIU85" s="66"/>
      <c r="EIV85" s="66"/>
      <c r="EIW85" s="66"/>
      <c r="EIX85" s="66"/>
      <c r="EIY85" s="66"/>
      <c r="EIZ85" s="66"/>
      <c r="EJA85" s="66"/>
      <c r="EJB85" s="66"/>
      <c r="EJC85" s="66"/>
      <c r="EJD85" s="66"/>
      <c r="EJE85" s="66"/>
      <c r="EJF85" s="66"/>
      <c r="EJG85" s="66"/>
      <c r="EJH85" s="66"/>
      <c r="EJI85" s="66"/>
      <c r="EJJ85" s="66"/>
      <c r="EJK85" s="66"/>
      <c r="EJL85" s="66"/>
      <c r="EJM85" s="66"/>
      <c r="EJN85" s="66"/>
      <c r="EJO85" s="66"/>
      <c r="EJP85" s="66"/>
      <c r="EJQ85" s="66"/>
      <c r="EJR85" s="66"/>
      <c r="EJS85" s="66"/>
      <c r="EJT85" s="66"/>
      <c r="EJU85" s="66"/>
      <c r="EJV85" s="66"/>
      <c r="EJW85" s="66"/>
      <c r="EJX85" s="66"/>
      <c r="EJY85" s="66"/>
      <c r="EJZ85" s="66"/>
      <c r="EKA85" s="66"/>
      <c r="EKB85" s="66"/>
      <c r="EKC85" s="66"/>
      <c r="EKD85" s="66"/>
      <c r="EKE85" s="66"/>
      <c r="EKF85" s="66"/>
      <c r="EKG85" s="66"/>
      <c r="EKH85" s="66"/>
      <c r="EKI85" s="66"/>
      <c r="EKJ85" s="66"/>
      <c r="EKK85" s="66"/>
      <c r="EKL85" s="66"/>
      <c r="EKM85" s="66"/>
      <c r="EKN85" s="66"/>
      <c r="EKO85" s="66"/>
      <c r="EKP85" s="66"/>
      <c r="EKQ85" s="66"/>
      <c r="EKR85" s="66"/>
      <c r="EKS85" s="66"/>
      <c r="EKT85" s="66"/>
      <c r="EKU85" s="66"/>
      <c r="EKV85" s="66"/>
      <c r="EKW85" s="66"/>
      <c r="EKX85" s="66"/>
      <c r="EKY85" s="66"/>
      <c r="EKZ85" s="66"/>
      <c r="ELA85" s="66"/>
      <c r="ELB85" s="66"/>
      <c r="ELC85" s="66"/>
      <c r="ELD85" s="66"/>
      <c r="ELE85" s="66"/>
      <c r="ELF85" s="66"/>
      <c r="ELG85" s="66"/>
      <c r="ELH85" s="66"/>
      <c r="ELI85" s="66"/>
      <c r="ELJ85" s="66"/>
      <c r="ELK85" s="66"/>
      <c r="ELL85" s="66"/>
      <c r="ELM85" s="66"/>
      <c r="ELN85" s="66"/>
      <c r="ELO85" s="66"/>
      <c r="ELP85" s="66"/>
      <c r="ELQ85" s="66"/>
      <c r="ELR85" s="66"/>
      <c r="ELS85" s="66"/>
      <c r="ELT85" s="66"/>
      <c r="ELU85" s="66"/>
      <c r="ELV85" s="66"/>
      <c r="ELW85" s="66"/>
      <c r="ELX85" s="66"/>
      <c r="ELY85" s="66"/>
      <c r="ELZ85" s="66"/>
      <c r="EMA85" s="66"/>
      <c r="EMB85" s="66"/>
      <c r="EMC85" s="66"/>
      <c r="EMD85" s="66"/>
      <c r="EME85" s="66"/>
      <c r="EMF85" s="66"/>
      <c r="EMG85" s="66"/>
      <c r="EMH85" s="66"/>
      <c r="EMI85" s="66"/>
      <c r="EMJ85" s="66"/>
      <c r="EMK85" s="66"/>
      <c r="EML85" s="66"/>
      <c r="EMM85" s="66"/>
      <c r="EMN85" s="66"/>
      <c r="EMO85" s="66"/>
      <c r="EMP85" s="66"/>
      <c r="EMQ85" s="66"/>
      <c r="EMR85" s="66"/>
      <c r="EMS85" s="66"/>
      <c r="EMT85" s="66"/>
      <c r="EMU85" s="66"/>
      <c r="EMV85" s="66"/>
      <c r="EMW85" s="66"/>
      <c r="EMX85" s="66"/>
      <c r="EMY85" s="66"/>
      <c r="EMZ85" s="66"/>
      <c r="ENA85" s="66"/>
      <c r="ENB85" s="66"/>
      <c r="ENC85" s="66"/>
      <c r="END85" s="66"/>
      <c r="ENE85" s="66"/>
      <c r="ENF85" s="66"/>
      <c r="ENG85" s="66"/>
      <c r="ENH85" s="66"/>
      <c r="ENI85" s="66"/>
      <c r="ENJ85" s="66"/>
      <c r="ENK85" s="66"/>
      <c r="ENL85" s="66"/>
      <c r="ENM85" s="66"/>
      <c r="ENN85" s="66"/>
      <c r="ENO85" s="66"/>
      <c r="ENP85" s="66"/>
      <c r="ENQ85" s="66"/>
      <c r="ENR85" s="66"/>
      <c r="ENS85" s="66"/>
      <c r="ENT85" s="66"/>
      <c r="ENU85" s="66"/>
      <c r="ENV85" s="66"/>
      <c r="ENW85" s="66"/>
      <c r="ENX85" s="66"/>
      <c r="ENY85" s="66"/>
      <c r="ENZ85" s="66"/>
      <c r="EOA85" s="66"/>
      <c r="EOB85" s="66"/>
      <c r="EOC85" s="66"/>
      <c r="EOD85" s="66"/>
      <c r="EOE85" s="66"/>
      <c r="EOF85" s="66"/>
      <c r="EOG85" s="66"/>
      <c r="EOH85" s="66"/>
      <c r="EOI85" s="66"/>
      <c r="EOJ85" s="66"/>
      <c r="EOK85" s="66"/>
      <c r="EOL85" s="66"/>
      <c r="EOM85" s="66"/>
      <c r="EON85" s="66"/>
      <c r="EOO85" s="66"/>
      <c r="EOP85" s="66"/>
      <c r="EOQ85" s="66"/>
      <c r="EOR85" s="66"/>
      <c r="EOS85" s="66"/>
      <c r="EOT85" s="66"/>
      <c r="EOU85" s="66"/>
      <c r="EOV85" s="66"/>
      <c r="EOW85" s="66"/>
      <c r="EOX85" s="66"/>
      <c r="EOY85" s="66"/>
      <c r="EOZ85" s="66"/>
      <c r="EPA85" s="66"/>
      <c r="EPB85" s="66"/>
      <c r="EPC85" s="66"/>
      <c r="EPD85" s="66"/>
      <c r="EPE85" s="66"/>
      <c r="EPF85" s="66"/>
      <c r="EPG85" s="66"/>
      <c r="EPH85" s="66"/>
      <c r="EPI85" s="66"/>
      <c r="EPJ85" s="66"/>
      <c r="EPK85" s="66"/>
      <c r="EPL85" s="66"/>
      <c r="EPM85" s="66"/>
      <c r="EPN85" s="66"/>
      <c r="EPO85" s="66"/>
      <c r="EPP85" s="66"/>
      <c r="EPQ85" s="66"/>
      <c r="EPR85" s="66"/>
      <c r="EPS85" s="66"/>
      <c r="EPT85" s="66"/>
      <c r="EPU85" s="66"/>
      <c r="EPV85" s="66"/>
      <c r="EPW85" s="66"/>
      <c r="EPX85" s="66"/>
      <c r="EPY85" s="66"/>
      <c r="EPZ85" s="66"/>
      <c r="EQA85" s="66"/>
      <c r="EQB85" s="66"/>
      <c r="EQC85" s="66"/>
      <c r="EQD85" s="66"/>
      <c r="EQE85" s="66"/>
      <c r="EQF85" s="66"/>
      <c r="EQG85" s="66"/>
      <c r="EQH85" s="66"/>
      <c r="EQI85" s="66"/>
      <c r="EQJ85" s="66"/>
      <c r="EQK85" s="66"/>
      <c r="EQL85" s="66"/>
      <c r="EQM85" s="66"/>
      <c r="EQN85" s="66"/>
      <c r="EQO85" s="66"/>
      <c r="EQP85" s="66"/>
      <c r="EQQ85" s="66"/>
      <c r="EQR85" s="66"/>
      <c r="EQS85" s="66"/>
      <c r="EQT85" s="66"/>
      <c r="EQU85" s="66"/>
      <c r="EQV85" s="66"/>
      <c r="EQW85" s="66"/>
      <c r="EQX85" s="66"/>
      <c r="EQY85" s="66"/>
      <c r="EQZ85" s="66"/>
      <c r="ERA85" s="66"/>
      <c r="ERB85" s="66"/>
      <c r="ERC85" s="66"/>
      <c r="ERD85" s="66"/>
      <c r="ERE85" s="66"/>
      <c r="ERF85" s="66"/>
      <c r="ERG85" s="66"/>
      <c r="ERH85" s="66"/>
      <c r="ERI85" s="66"/>
      <c r="ERJ85" s="66"/>
      <c r="ERK85" s="66"/>
      <c r="ERL85" s="66"/>
      <c r="ERM85" s="66"/>
      <c r="ERN85" s="66"/>
      <c r="ERO85" s="66"/>
      <c r="ERP85" s="66"/>
      <c r="ERQ85" s="66"/>
      <c r="ERR85" s="66"/>
      <c r="ERS85" s="66"/>
      <c r="ERT85" s="66"/>
      <c r="ERU85" s="66"/>
      <c r="ERV85" s="66"/>
      <c r="ERW85" s="66"/>
      <c r="ERX85" s="66"/>
      <c r="ERY85" s="66"/>
      <c r="ERZ85" s="66"/>
      <c r="ESA85" s="66"/>
      <c r="ESB85" s="66"/>
      <c r="ESC85" s="66"/>
      <c r="ESD85" s="66"/>
      <c r="ESE85" s="66"/>
      <c r="ESF85" s="66"/>
      <c r="ESG85" s="66"/>
      <c r="ESH85" s="66"/>
      <c r="ESI85" s="66"/>
      <c r="ESJ85" s="66"/>
      <c r="ESK85" s="66"/>
      <c r="ESL85" s="66"/>
      <c r="ESM85" s="66"/>
      <c r="ESN85" s="66"/>
      <c r="ESO85" s="66"/>
      <c r="ESP85" s="66"/>
      <c r="ESQ85" s="66"/>
      <c r="ESR85" s="66"/>
      <c r="ESS85" s="66"/>
      <c r="EST85" s="66"/>
      <c r="ESU85" s="66"/>
      <c r="ESV85" s="66"/>
      <c r="ESW85" s="66"/>
      <c r="ESX85" s="66"/>
      <c r="ESY85" s="66"/>
      <c r="ESZ85" s="66"/>
      <c r="ETA85" s="66"/>
      <c r="ETB85" s="66"/>
      <c r="ETC85" s="66"/>
      <c r="ETD85" s="66"/>
      <c r="ETE85" s="66"/>
      <c r="ETF85" s="66"/>
      <c r="ETG85" s="66"/>
      <c r="ETH85" s="66"/>
      <c r="ETI85" s="66"/>
      <c r="ETJ85" s="66"/>
      <c r="ETK85" s="66"/>
      <c r="ETL85" s="66"/>
      <c r="ETM85" s="66"/>
      <c r="ETN85" s="66"/>
      <c r="ETO85" s="66"/>
      <c r="ETP85" s="66"/>
      <c r="ETQ85" s="66"/>
      <c r="ETR85" s="66"/>
      <c r="ETS85" s="66"/>
      <c r="ETT85" s="66"/>
      <c r="ETU85" s="66"/>
      <c r="ETV85" s="66"/>
      <c r="ETW85" s="66"/>
      <c r="ETX85" s="66"/>
      <c r="ETY85" s="66"/>
      <c r="ETZ85" s="66"/>
      <c r="EUA85" s="66"/>
      <c r="EUB85" s="66"/>
      <c r="EUC85" s="66"/>
      <c r="EUD85" s="66"/>
      <c r="EUE85" s="66"/>
      <c r="EUF85" s="66"/>
      <c r="EUG85" s="66"/>
      <c r="EUH85" s="66"/>
      <c r="EUI85" s="66"/>
      <c r="EUJ85" s="66"/>
      <c r="EUK85" s="66"/>
      <c r="EUL85" s="66"/>
      <c r="EUM85" s="66"/>
      <c r="EUN85" s="66"/>
      <c r="EUO85" s="66"/>
      <c r="EUP85" s="66"/>
      <c r="EUQ85" s="66"/>
      <c r="EUR85" s="66"/>
      <c r="EUS85" s="66"/>
      <c r="EUT85" s="66"/>
      <c r="EUU85" s="66"/>
      <c r="EUV85" s="66"/>
      <c r="EUW85" s="66"/>
      <c r="EUX85" s="66"/>
      <c r="EUY85" s="66"/>
      <c r="EUZ85" s="66"/>
      <c r="EVA85" s="66"/>
      <c r="EVB85" s="66"/>
      <c r="EVC85" s="66"/>
      <c r="EVD85" s="66"/>
      <c r="EVE85" s="66"/>
      <c r="EVF85" s="66"/>
      <c r="EVG85" s="66"/>
      <c r="EVH85" s="66"/>
      <c r="EVI85" s="66"/>
      <c r="EVJ85" s="66"/>
      <c r="EVK85" s="66"/>
      <c r="EVL85" s="66"/>
      <c r="EVM85" s="66"/>
      <c r="EVN85" s="66"/>
      <c r="EVO85" s="66"/>
      <c r="EVP85" s="66"/>
      <c r="EVQ85" s="66"/>
      <c r="EVR85" s="66"/>
      <c r="EVS85" s="66"/>
      <c r="EVT85" s="66"/>
      <c r="EVU85" s="66"/>
      <c r="EVV85" s="66"/>
      <c r="EVW85" s="66"/>
      <c r="EVX85" s="66"/>
      <c r="EVY85" s="66"/>
      <c r="EVZ85" s="66"/>
      <c r="EWA85" s="66"/>
      <c r="EWB85" s="66"/>
      <c r="EWC85" s="66"/>
      <c r="EWD85" s="66"/>
      <c r="EWE85" s="66"/>
      <c r="EWF85" s="66"/>
      <c r="EWG85" s="66"/>
      <c r="EWH85" s="66"/>
      <c r="EWI85" s="66"/>
      <c r="EWJ85" s="66"/>
      <c r="EWK85" s="66"/>
      <c r="EWL85" s="66"/>
      <c r="EWM85" s="66"/>
      <c r="EWN85" s="66"/>
      <c r="EWO85" s="66"/>
      <c r="EWP85" s="66"/>
      <c r="EWQ85" s="66"/>
      <c r="EWR85" s="66"/>
      <c r="EWS85" s="66"/>
      <c r="EWT85" s="66"/>
      <c r="EWU85" s="66"/>
      <c r="EWV85" s="66"/>
      <c r="EWW85" s="66"/>
      <c r="EWX85" s="66"/>
      <c r="EWY85" s="66"/>
      <c r="EWZ85" s="66"/>
      <c r="EXA85" s="66"/>
      <c r="EXB85" s="66"/>
      <c r="EXC85" s="66"/>
      <c r="EXD85" s="66"/>
      <c r="EXE85" s="66"/>
      <c r="EXF85" s="66"/>
      <c r="EXG85" s="66"/>
      <c r="EXH85" s="66"/>
      <c r="EXI85" s="66"/>
      <c r="EXJ85" s="66"/>
      <c r="EXK85" s="66"/>
      <c r="EXL85" s="66"/>
      <c r="EXM85" s="66"/>
      <c r="EXN85" s="66"/>
      <c r="EXO85" s="66"/>
      <c r="EXP85" s="66"/>
      <c r="EXQ85" s="66"/>
      <c r="EXR85" s="66"/>
      <c r="EXS85" s="66"/>
      <c r="EXT85" s="66"/>
      <c r="EXU85" s="66"/>
      <c r="EXV85" s="66"/>
      <c r="EXW85" s="66"/>
      <c r="EXX85" s="66"/>
      <c r="EXY85" s="66"/>
      <c r="EXZ85" s="66"/>
      <c r="EYA85" s="66"/>
      <c r="EYB85" s="66"/>
      <c r="EYC85" s="66"/>
      <c r="EYD85" s="66"/>
      <c r="EYE85" s="66"/>
      <c r="EYF85" s="66"/>
      <c r="EYG85" s="66"/>
      <c r="EYH85" s="66"/>
      <c r="EYI85" s="66"/>
      <c r="EYJ85" s="66"/>
      <c r="EYK85" s="66"/>
      <c r="EYL85" s="66"/>
      <c r="EYM85" s="66"/>
      <c r="EYN85" s="66"/>
      <c r="EYO85" s="66"/>
      <c r="EYP85" s="66"/>
      <c r="EYQ85" s="66"/>
      <c r="EYR85" s="66"/>
      <c r="EYS85" s="66"/>
      <c r="EYT85" s="66"/>
      <c r="EYU85" s="66"/>
      <c r="EYV85" s="66"/>
      <c r="EYW85" s="66"/>
      <c r="EYX85" s="66"/>
      <c r="EYY85" s="66"/>
      <c r="EYZ85" s="66"/>
      <c r="EZA85" s="66"/>
      <c r="EZB85" s="66"/>
      <c r="EZC85" s="66"/>
      <c r="EZD85" s="66"/>
      <c r="EZE85" s="66"/>
      <c r="EZF85" s="66"/>
      <c r="EZG85" s="66"/>
      <c r="EZH85" s="66"/>
      <c r="EZI85" s="66"/>
      <c r="EZJ85" s="66"/>
      <c r="EZK85" s="66"/>
      <c r="EZL85" s="66"/>
      <c r="EZM85" s="66"/>
      <c r="EZN85" s="66"/>
      <c r="EZO85" s="66"/>
      <c r="EZP85" s="66"/>
      <c r="EZQ85" s="66"/>
      <c r="EZR85" s="66"/>
      <c r="EZS85" s="66"/>
      <c r="EZT85" s="66"/>
      <c r="EZU85" s="66"/>
      <c r="EZV85" s="66"/>
      <c r="EZW85" s="66"/>
      <c r="EZX85" s="66"/>
      <c r="EZY85" s="66"/>
      <c r="EZZ85" s="66"/>
      <c r="FAA85" s="66"/>
      <c r="FAB85" s="66"/>
      <c r="FAC85" s="66"/>
      <c r="FAD85" s="66"/>
      <c r="FAE85" s="66"/>
      <c r="FAF85" s="66"/>
      <c r="FAG85" s="66"/>
      <c r="FAH85" s="66"/>
      <c r="FAI85" s="66"/>
      <c r="FAJ85" s="66"/>
      <c r="FAK85" s="66"/>
      <c r="FAL85" s="66"/>
      <c r="FAM85" s="66"/>
      <c r="FAN85" s="66"/>
      <c r="FAO85" s="66"/>
      <c r="FAP85" s="66"/>
      <c r="FAQ85" s="66"/>
      <c r="FAR85" s="66"/>
      <c r="FAS85" s="66"/>
      <c r="FAT85" s="66"/>
      <c r="FAU85" s="66"/>
      <c r="FAV85" s="66"/>
      <c r="FAW85" s="66"/>
      <c r="FAX85" s="66"/>
      <c r="FAY85" s="66"/>
      <c r="FAZ85" s="66"/>
      <c r="FBA85" s="66"/>
      <c r="FBB85" s="66"/>
      <c r="FBC85" s="66"/>
      <c r="FBD85" s="66"/>
      <c r="FBE85" s="66"/>
      <c r="FBF85" s="66"/>
      <c r="FBG85" s="66"/>
      <c r="FBH85" s="66"/>
      <c r="FBI85" s="66"/>
      <c r="FBJ85" s="66"/>
      <c r="FBK85" s="66"/>
      <c r="FBL85" s="66"/>
      <c r="FBM85" s="66"/>
      <c r="FBN85" s="66"/>
      <c r="FBO85" s="66"/>
      <c r="FBP85" s="66"/>
      <c r="FBQ85" s="66"/>
      <c r="FBR85" s="66"/>
      <c r="FBS85" s="66"/>
      <c r="FBT85" s="66"/>
      <c r="FBU85" s="66"/>
      <c r="FBV85" s="66"/>
      <c r="FBW85" s="66"/>
      <c r="FBX85" s="66"/>
      <c r="FBY85" s="66"/>
      <c r="FBZ85" s="66"/>
      <c r="FCA85" s="66"/>
      <c r="FCB85" s="66"/>
      <c r="FCC85" s="66"/>
      <c r="FCD85" s="66"/>
      <c r="FCE85" s="66"/>
      <c r="FCF85" s="66"/>
      <c r="FCG85" s="66"/>
      <c r="FCH85" s="66"/>
      <c r="FCI85" s="66"/>
      <c r="FCJ85" s="66"/>
      <c r="FCK85" s="66"/>
      <c r="FCL85" s="66"/>
      <c r="FCM85" s="66"/>
      <c r="FCN85" s="66"/>
      <c r="FCO85" s="66"/>
      <c r="FCP85" s="66"/>
      <c r="FCQ85" s="66"/>
      <c r="FCR85" s="66"/>
      <c r="FCS85" s="66"/>
      <c r="FCT85" s="66"/>
      <c r="FCU85" s="66"/>
      <c r="FCV85" s="66"/>
      <c r="FCW85" s="66"/>
      <c r="FCX85" s="66"/>
      <c r="FCY85" s="66"/>
      <c r="FCZ85" s="66"/>
      <c r="FDA85" s="66"/>
      <c r="FDB85" s="66"/>
      <c r="FDC85" s="66"/>
      <c r="FDD85" s="66"/>
      <c r="FDE85" s="66"/>
      <c r="FDF85" s="66"/>
      <c r="FDG85" s="66"/>
      <c r="FDH85" s="66"/>
      <c r="FDI85" s="66"/>
      <c r="FDJ85" s="66"/>
      <c r="FDK85" s="66"/>
      <c r="FDL85" s="66"/>
      <c r="FDM85" s="66"/>
      <c r="FDN85" s="66"/>
      <c r="FDO85" s="66"/>
      <c r="FDP85" s="66"/>
      <c r="FDQ85" s="66"/>
      <c r="FDR85" s="66"/>
      <c r="FDS85" s="66"/>
      <c r="FDT85" s="66"/>
      <c r="FDU85" s="66"/>
      <c r="FDV85" s="66"/>
      <c r="FDW85" s="66"/>
      <c r="FDX85" s="66"/>
      <c r="FDY85" s="66"/>
      <c r="FDZ85" s="66"/>
      <c r="FEA85" s="66"/>
      <c r="FEB85" s="66"/>
      <c r="FEC85" s="66"/>
      <c r="FED85" s="66"/>
      <c r="FEE85" s="66"/>
      <c r="FEF85" s="66"/>
      <c r="FEG85" s="66"/>
      <c r="FEH85" s="66"/>
      <c r="FEI85" s="66"/>
      <c r="FEJ85" s="66"/>
      <c r="FEK85" s="66"/>
      <c r="FEL85" s="66"/>
      <c r="FEM85" s="66"/>
      <c r="FEN85" s="66"/>
      <c r="FEO85" s="66"/>
      <c r="FEP85" s="66"/>
      <c r="FEQ85" s="66"/>
      <c r="FER85" s="66"/>
      <c r="FES85" s="66"/>
      <c r="FET85" s="66"/>
      <c r="FEU85" s="66"/>
      <c r="FEV85" s="66"/>
      <c r="FEW85" s="66"/>
      <c r="FEX85" s="66"/>
      <c r="FEY85" s="66"/>
      <c r="FEZ85" s="66"/>
      <c r="FFA85" s="66"/>
      <c r="FFB85" s="66"/>
      <c r="FFC85" s="66"/>
      <c r="FFD85" s="66"/>
      <c r="FFE85" s="66"/>
      <c r="FFF85" s="66"/>
      <c r="FFG85" s="66"/>
      <c r="FFH85" s="66"/>
      <c r="FFI85" s="66"/>
      <c r="FFJ85" s="66"/>
      <c r="FFK85" s="66"/>
      <c r="FFL85" s="66"/>
      <c r="FFM85" s="66"/>
      <c r="FFN85" s="66"/>
      <c r="FFO85" s="66"/>
      <c r="FFP85" s="66"/>
      <c r="FFQ85" s="66"/>
      <c r="FFR85" s="66"/>
      <c r="FFS85" s="66"/>
      <c r="FFT85" s="66"/>
      <c r="FFU85" s="66"/>
      <c r="FFV85" s="66"/>
      <c r="FFW85" s="66"/>
      <c r="FFX85" s="66"/>
      <c r="FFY85" s="66"/>
      <c r="FFZ85" s="66"/>
      <c r="FGA85" s="66"/>
      <c r="FGB85" s="66"/>
      <c r="FGC85" s="66"/>
      <c r="FGD85" s="66"/>
      <c r="FGE85" s="66"/>
      <c r="FGF85" s="66"/>
      <c r="FGG85" s="66"/>
      <c r="FGH85" s="66"/>
      <c r="FGI85" s="66"/>
      <c r="FGJ85" s="66"/>
      <c r="FGK85" s="66"/>
      <c r="FGL85" s="66"/>
      <c r="FGM85" s="66"/>
      <c r="FGN85" s="66"/>
      <c r="FGO85" s="66"/>
      <c r="FGP85" s="66"/>
      <c r="FGQ85" s="66"/>
      <c r="FGR85" s="66"/>
      <c r="FGS85" s="66"/>
      <c r="FGT85" s="66"/>
      <c r="FGU85" s="66"/>
      <c r="FGV85" s="66"/>
      <c r="FGW85" s="66"/>
      <c r="FGX85" s="66"/>
      <c r="FGY85" s="66"/>
      <c r="FGZ85" s="66"/>
      <c r="FHA85" s="66"/>
      <c r="FHB85" s="66"/>
      <c r="FHC85" s="66"/>
      <c r="FHD85" s="66"/>
      <c r="FHE85" s="66"/>
      <c r="FHF85" s="66"/>
      <c r="FHG85" s="66"/>
      <c r="FHH85" s="66"/>
      <c r="FHI85" s="66"/>
      <c r="FHJ85" s="66"/>
      <c r="FHK85" s="66"/>
      <c r="FHL85" s="66"/>
      <c r="FHM85" s="66"/>
      <c r="FHN85" s="66"/>
      <c r="FHO85" s="66"/>
      <c r="FHP85" s="66"/>
      <c r="FHQ85" s="66"/>
      <c r="FHR85" s="66"/>
      <c r="FHS85" s="66"/>
      <c r="FHT85" s="66"/>
      <c r="FHU85" s="66"/>
      <c r="FHV85" s="66"/>
      <c r="FHW85" s="66"/>
      <c r="FHX85" s="66"/>
      <c r="FHY85" s="66"/>
      <c r="FHZ85" s="66"/>
      <c r="FIA85" s="66"/>
      <c r="FIB85" s="66"/>
      <c r="FIC85" s="66"/>
      <c r="FID85" s="66"/>
      <c r="FIE85" s="66"/>
      <c r="FIF85" s="66"/>
      <c r="FIG85" s="66"/>
      <c r="FIH85" s="66"/>
      <c r="FII85" s="66"/>
      <c r="FIJ85" s="66"/>
      <c r="FIK85" s="66"/>
      <c r="FIL85" s="66"/>
      <c r="FIM85" s="66"/>
      <c r="FIN85" s="66"/>
      <c r="FIO85" s="66"/>
      <c r="FIP85" s="66"/>
      <c r="FIQ85" s="66"/>
      <c r="FIR85" s="66"/>
      <c r="FIS85" s="66"/>
      <c r="FIT85" s="66"/>
      <c r="FIU85" s="66"/>
      <c r="FIV85" s="66"/>
      <c r="FIW85" s="66"/>
      <c r="FIX85" s="66"/>
      <c r="FIY85" s="66"/>
      <c r="FIZ85" s="66"/>
      <c r="FJA85" s="66"/>
      <c r="FJB85" s="66"/>
      <c r="FJC85" s="66"/>
      <c r="FJD85" s="66"/>
      <c r="FJE85" s="66"/>
      <c r="FJF85" s="66"/>
      <c r="FJG85" s="66"/>
      <c r="FJH85" s="66"/>
      <c r="FJI85" s="66"/>
      <c r="FJJ85" s="66"/>
      <c r="FJK85" s="66"/>
      <c r="FJL85" s="66"/>
      <c r="FJM85" s="66"/>
      <c r="FJN85" s="66"/>
      <c r="FJO85" s="66"/>
      <c r="FJP85" s="66"/>
      <c r="FJQ85" s="66"/>
      <c r="FJR85" s="66"/>
      <c r="FJS85" s="66"/>
      <c r="FJT85" s="66"/>
      <c r="FJU85" s="66"/>
      <c r="FJV85" s="66"/>
      <c r="FJW85" s="66"/>
      <c r="FJX85" s="66"/>
      <c r="FJY85" s="66"/>
      <c r="FJZ85" s="66"/>
      <c r="FKA85" s="66"/>
      <c r="FKB85" s="66"/>
      <c r="FKC85" s="66"/>
      <c r="FKD85" s="66"/>
      <c r="FKE85" s="66"/>
      <c r="FKF85" s="66"/>
      <c r="FKG85" s="66"/>
      <c r="FKH85" s="66"/>
      <c r="FKI85" s="66"/>
      <c r="FKJ85" s="66"/>
      <c r="FKK85" s="66"/>
      <c r="FKL85" s="66"/>
      <c r="FKM85" s="66"/>
      <c r="FKN85" s="66"/>
      <c r="FKO85" s="66"/>
      <c r="FKP85" s="66"/>
      <c r="FKQ85" s="66"/>
      <c r="FKR85" s="66"/>
      <c r="FKS85" s="66"/>
      <c r="FKT85" s="66"/>
      <c r="FKU85" s="66"/>
      <c r="FKV85" s="66"/>
      <c r="FKW85" s="66"/>
      <c r="FKX85" s="66"/>
      <c r="FKY85" s="66"/>
      <c r="FKZ85" s="66"/>
      <c r="FLA85" s="66"/>
      <c r="FLB85" s="66"/>
      <c r="FLC85" s="66"/>
      <c r="FLD85" s="66"/>
      <c r="FLE85" s="66"/>
      <c r="FLF85" s="66"/>
      <c r="FLG85" s="66"/>
      <c r="FLH85" s="66"/>
      <c r="FLI85" s="66"/>
      <c r="FLJ85" s="66"/>
      <c r="FLK85" s="66"/>
      <c r="FLL85" s="66"/>
      <c r="FLM85" s="66"/>
      <c r="FLN85" s="66"/>
      <c r="FLO85" s="66"/>
      <c r="FLP85" s="66"/>
      <c r="FLQ85" s="66"/>
      <c r="FLR85" s="66"/>
      <c r="FLS85" s="66"/>
      <c r="FLT85" s="66"/>
      <c r="FLU85" s="66"/>
      <c r="FLV85" s="66"/>
      <c r="FLW85" s="66"/>
      <c r="FLX85" s="66"/>
      <c r="FLY85" s="66"/>
      <c r="FLZ85" s="66"/>
      <c r="FMA85" s="66"/>
      <c r="FMB85" s="66"/>
      <c r="FMC85" s="66"/>
      <c r="FMD85" s="66"/>
      <c r="FME85" s="66"/>
      <c r="FMF85" s="66"/>
      <c r="FMG85" s="66"/>
      <c r="FMH85" s="66"/>
      <c r="FMI85" s="66"/>
      <c r="FMJ85" s="66"/>
      <c r="FMK85" s="66"/>
      <c r="FML85" s="66"/>
      <c r="FMM85" s="66"/>
      <c r="FMN85" s="66"/>
      <c r="FMO85" s="66"/>
      <c r="FMP85" s="66"/>
      <c r="FMQ85" s="66"/>
      <c r="FMR85" s="66"/>
      <c r="FMS85" s="66"/>
      <c r="FMT85" s="66"/>
      <c r="FMU85" s="66"/>
      <c r="FMV85" s="66"/>
      <c r="FMW85" s="66"/>
      <c r="FMX85" s="66"/>
      <c r="FMY85" s="66"/>
      <c r="FMZ85" s="66"/>
      <c r="FNA85" s="66"/>
      <c r="FNB85" s="66"/>
      <c r="FNC85" s="66"/>
      <c r="FND85" s="66"/>
      <c r="FNE85" s="66"/>
      <c r="FNF85" s="66"/>
      <c r="FNG85" s="66"/>
      <c r="FNH85" s="66"/>
      <c r="FNI85" s="66"/>
      <c r="FNJ85" s="66"/>
      <c r="FNK85" s="66"/>
      <c r="FNL85" s="66"/>
      <c r="FNM85" s="66"/>
      <c r="FNN85" s="66"/>
      <c r="FNO85" s="66"/>
      <c r="FNP85" s="66"/>
      <c r="FNQ85" s="66"/>
      <c r="FNR85" s="66"/>
      <c r="FNS85" s="66"/>
      <c r="FNT85" s="66"/>
      <c r="FNU85" s="66"/>
      <c r="FNV85" s="66"/>
      <c r="FNW85" s="66"/>
      <c r="FNX85" s="66"/>
      <c r="FNY85" s="66"/>
      <c r="FNZ85" s="66"/>
      <c r="FOA85" s="66"/>
      <c r="FOB85" s="66"/>
      <c r="FOC85" s="66"/>
      <c r="FOD85" s="66"/>
      <c r="FOE85" s="66"/>
      <c r="FOF85" s="66"/>
      <c r="FOG85" s="66"/>
      <c r="FOH85" s="66"/>
      <c r="FOI85" s="66"/>
      <c r="FOJ85" s="66"/>
      <c r="FOK85" s="66"/>
      <c r="FOL85" s="66"/>
      <c r="FOM85" s="66"/>
      <c r="FON85" s="66"/>
      <c r="FOO85" s="66"/>
      <c r="FOP85" s="66"/>
      <c r="FOQ85" s="66"/>
      <c r="FOR85" s="66"/>
      <c r="FOS85" s="66"/>
      <c r="FOT85" s="66"/>
      <c r="FOU85" s="66"/>
      <c r="FOV85" s="66"/>
      <c r="FOW85" s="66"/>
      <c r="FOX85" s="66"/>
      <c r="FOY85" s="66"/>
      <c r="FOZ85" s="66"/>
      <c r="FPA85" s="66"/>
      <c r="FPB85" s="66"/>
      <c r="FPC85" s="66"/>
      <c r="FPD85" s="66"/>
      <c r="FPE85" s="66"/>
      <c r="FPF85" s="66"/>
      <c r="FPG85" s="66"/>
      <c r="FPH85" s="66"/>
      <c r="FPI85" s="66"/>
      <c r="FPJ85" s="66"/>
      <c r="FPK85" s="66"/>
      <c r="FPL85" s="66"/>
      <c r="FPM85" s="66"/>
      <c r="FPN85" s="66"/>
      <c r="FPO85" s="66"/>
      <c r="FPP85" s="66"/>
      <c r="FPQ85" s="66"/>
      <c r="FPR85" s="66"/>
      <c r="FPS85" s="66"/>
      <c r="FPT85" s="66"/>
      <c r="FPU85" s="66"/>
      <c r="FPV85" s="66"/>
      <c r="FPW85" s="66"/>
      <c r="FPX85" s="66"/>
      <c r="FPY85" s="66"/>
      <c r="FPZ85" s="66"/>
      <c r="FQA85" s="66"/>
      <c r="FQB85" s="66"/>
      <c r="FQC85" s="66"/>
      <c r="FQD85" s="66"/>
      <c r="FQE85" s="66"/>
      <c r="FQF85" s="66"/>
      <c r="FQG85" s="66"/>
      <c r="FQH85" s="66"/>
      <c r="FQI85" s="66"/>
      <c r="FQJ85" s="66"/>
      <c r="FQK85" s="66"/>
      <c r="FQL85" s="66"/>
      <c r="FQM85" s="66"/>
      <c r="FQN85" s="66"/>
      <c r="FQO85" s="66"/>
      <c r="FQP85" s="66"/>
      <c r="FQQ85" s="66"/>
      <c r="FQR85" s="66"/>
      <c r="FQS85" s="66"/>
      <c r="FQT85" s="66"/>
      <c r="FQU85" s="66"/>
      <c r="FQV85" s="66"/>
      <c r="FQW85" s="66"/>
      <c r="FQX85" s="66"/>
      <c r="FQY85" s="66"/>
      <c r="FQZ85" s="66"/>
      <c r="FRA85" s="66"/>
      <c r="FRB85" s="66"/>
      <c r="FRC85" s="66"/>
      <c r="FRD85" s="66"/>
      <c r="FRE85" s="66"/>
      <c r="FRF85" s="66"/>
      <c r="FRG85" s="66"/>
      <c r="FRH85" s="66"/>
      <c r="FRI85" s="66"/>
      <c r="FRJ85" s="66"/>
      <c r="FRK85" s="66"/>
      <c r="FRL85" s="66"/>
      <c r="FRM85" s="66"/>
      <c r="FRN85" s="66"/>
      <c r="FRO85" s="66"/>
      <c r="FRP85" s="66"/>
      <c r="FRQ85" s="66"/>
      <c r="FRR85" s="66"/>
      <c r="FRS85" s="66"/>
      <c r="FRT85" s="66"/>
      <c r="FRU85" s="66"/>
      <c r="FRV85" s="66"/>
      <c r="FRW85" s="66"/>
      <c r="FRX85" s="66"/>
      <c r="FRY85" s="66"/>
      <c r="FRZ85" s="66"/>
      <c r="FSA85" s="66"/>
      <c r="FSB85" s="66"/>
      <c r="FSC85" s="66"/>
      <c r="FSD85" s="66"/>
      <c r="FSE85" s="66"/>
      <c r="FSF85" s="66"/>
      <c r="FSG85" s="66"/>
      <c r="FSH85" s="66"/>
      <c r="FSI85" s="66"/>
      <c r="FSJ85" s="66"/>
      <c r="FSK85" s="66"/>
      <c r="FSL85" s="66"/>
      <c r="FSM85" s="66"/>
      <c r="FSN85" s="66"/>
      <c r="FSO85" s="66"/>
      <c r="FSP85" s="66"/>
      <c r="FSQ85" s="66"/>
      <c r="FSR85" s="66"/>
      <c r="FSS85" s="66"/>
      <c r="FST85" s="66"/>
      <c r="FSU85" s="66"/>
      <c r="FSV85" s="66"/>
      <c r="FSW85" s="66"/>
      <c r="FSX85" s="66"/>
      <c r="FSY85" s="66"/>
      <c r="FSZ85" s="66"/>
      <c r="FTA85" s="66"/>
      <c r="FTB85" s="66"/>
      <c r="FTC85" s="66"/>
      <c r="FTD85" s="66"/>
      <c r="FTE85" s="66"/>
      <c r="FTF85" s="66"/>
      <c r="FTG85" s="66"/>
      <c r="FTH85" s="66"/>
      <c r="FTI85" s="66"/>
      <c r="FTJ85" s="66"/>
      <c r="FTK85" s="66"/>
      <c r="FTL85" s="66"/>
      <c r="FTM85" s="66"/>
      <c r="FTN85" s="66"/>
      <c r="FTO85" s="66"/>
      <c r="FTP85" s="66"/>
      <c r="FTQ85" s="66"/>
      <c r="FTR85" s="66"/>
      <c r="FTS85" s="66"/>
      <c r="FTT85" s="66"/>
      <c r="FTU85" s="66"/>
      <c r="FTV85" s="66"/>
      <c r="FTW85" s="66"/>
      <c r="FTX85" s="66"/>
      <c r="FTY85" s="66"/>
      <c r="FTZ85" s="66"/>
      <c r="FUA85" s="66"/>
      <c r="FUB85" s="66"/>
      <c r="FUC85" s="66"/>
      <c r="FUD85" s="66"/>
      <c r="FUE85" s="66"/>
      <c r="FUF85" s="66"/>
      <c r="FUG85" s="66"/>
      <c r="FUH85" s="66"/>
      <c r="FUI85" s="66"/>
      <c r="FUJ85" s="66"/>
      <c r="FUK85" s="66"/>
      <c r="FUL85" s="66"/>
      <c r="FUM85" s="66"/>
      <c r="FUN85" s="66"/>
      <c r="FUO85" s="66"/>
      <c r="FUP85" s="66"/>
      <c r="FUQ85" s="66"/>
      <c r="FUR85" s="66"/>
      <c r="FUS85" s="66"/>
      <c r="FUT85" s="66"/>
      <c r="FUU85" s="66"/>
      <c r="FUV85" s="66"/>
      <c r="FUW85" s="66"/>
      <c r="FUX85" s="66"/>
      <c r="FUY85" s="66"/>
      <c r="FUZ85" s="66"/>
      <c r="FVA85" s="66"/>
      <c r="FVB85" s="66"/>
      <c r="FVC85" s="66"/>
      <c r="FVD85" s="66"/>
      <c r="FVE85" s="66"/>
      <c r="FVF85" s="66"/>
      <c r="FVG85" s="66"/>
      <c r="FVH85" s="66"/>
      <c r="FVI85" s="66"/>
      <c r="FVJ85" s="66"/>
      <c r="FVK85" s="66"/>
      <c r="FVL85" s="66"/>
      <c r="FVM85" s="66"/>
      <c r="FVN85" s="66"/>
      <c r="FVO85" s="66"/>
      <c r="FVP85" s="66"/>
      <c r="FVQ85" s="66"/>
      <c r="FVR85" s="66"/>
      <c r="FVS85" s="66"/>
      <c r="FVT85" s="66"/>
      <c r="FVU85" s="66"/>
      <c r="FVV85" s="66"/>
      <c r="FVW85" s="66"/>
      <c r="FVX85" s="66"/>
      <c r="FVY85" s="66"/>
      <c r="FVZ85" s="66"/>
      <c r="FWA85" s="66"/>
      <c r="FWB85" s="66"/>
      <c r="FWC85" s="66"/>
      <c r="FWD85" s="66"/>
      <c r="FWE85" s="66"/>
      <c r="FWF85" s="66"/>
      <c r="FWG85" s="66"/>
      <c r="FWH85" s="66"/>
      <c r="FWI85" s="66"/>
      <c r="FWJ85" s="66"/>
      <c r="FWK85" s="66"/>
      <c r="FWL85" s="66"/>
      <c r="FWM85" s="66"/>
      <c r="FWN85" s="66"/>
      <c r="FWO85" s="66"/>
      <c r="FWP85" s="66"/>
      <c r="FWQ85" s="66"/>
      <c r="FWR85" s="66"/>
      <c r="FWS85" s="66"/>
      <c r="FWT85" s="66"/>
      <c r="FWU85" s="66"/>
      <c r="FWV85" s="66"/>
      <c r="FWW85" s="66"/>
      <c r="FWX85" s="66"/>
      <c r="FWY85" s="66"/>
      <c r="FWZ85" s="66"/>
      <c r="FXA85" s="66"/>
      <c r="FXB85" s="66"/>
      <c r="FXC85" s="66"/>
      <c r="FXD85" s="66"/>
      <c r="FXE85" s="66"/>
      <c r="FXF85" s="66"/>
      <c r="FXG85" s="66"/>
      <c r="FXH85" s="66"/>
      <c r="FXI85" s="66"/>
      <c r="FXJ85" s="66"/>
      <c r="FXK85" s="66"/>
      <c r="FXL85" s="66"/>
      <c r="FXM85" s="66"/>
      <c r="FXN85" s="66"/>
      <c r="FXO85" s="66"/>
      <c r="FXP85" s="66"/>
      <c r="FXQ85" s="66"/>
      <c r="FXR85" s="66"/>
      <c r="FXS85" s="66"/>
      <c r="FXT85" s="66"/>
      <c r="FXU85" s="66"/>
      <c r="FXV85" s="66"/>
      <c r="FXW85" s="66"/>
      <c r="FXX85" s="66"/>
      <c r="FXY85" s="66"/>
      <c r="FXZ85" s="66"/>
      <c r="FYA85" s="66"/>
      <c r="FYB85" s="66"/>
      <c r="FYC85" s="66"/>
      <c r="FYD85" s="66"/>
      <c r="FYE85" s="66"/>
      <c r="FYF85" s="66"/>
      <c r="FYG85" s="66"/>
      <c r="FYH85" s="66"/>
      <c r="FYI85" s="66"/>
      <c r="FYJ85" s="66"/>
      <c r="FYK85" s="66"/>
      <c r="FYL85" s="66"/>
      <c r="FYM85" s="66"/>
      <c r="FYN85" s="66"/>
      <c r="FYO85" s="66"/>
      <c r="FYP85" s="66"/>
      <c r="FYQ85" s="66"/>
      <c r="FYR85" s="66"/>
      <c r="FYS85" s="66"/>
      <c r="FYT85" s="66"/>
      <c r="FYU85" s="66"/>
      <c r="FYV85" s="66"/>
      <c r="FYW85" s="66"/>
      <c r="FYX85" s="66"/>
      <c r="FYY85" s="66"/>
      <c r="FYZ85" s="66"/>
      <c r="FZA85" s="66"/>
      <c r="FZB85" s="66"/>
      <c r="FZC85" s="66"/>
      <c r="FZD85" s="66"/>
      <c r="FZE85" s="66"/>
      <c r="FZF85" s="66"/>
      <c r="FZG85" s="66"/>
      <c r="FZH85" s="66"/>
      <c r="FZI85" s="66"/>
      <c r="FZJ85" s="66"/>
      <c r="FZK85" s="66"/>
      <c r="FZL85" s="66"/>
      <c r="FZM85" s="66"/>
      <c r="FZN85" s="66"/>
      <c r="FZO85" s="66"/>
      <c r="FZP85" s="66"/>
      <c r="FZQ85" s="66"/>
      <c r="FZR85" s="66"/>
      <c r="FZS85" s="66"/>
      <c r="FZT85" s="66"/>
      <c r="FZU85" s="66"/>
      <c r="FZV85" s="66"/>
      <c r="FZW85" s="66"/>
      <c r="FZX85" s="66"/>
      <c r="FZY85" s="66"/>
      <c r="FZZ85" s="66"/>
      <c r="GAA85" s="66"/>
      <c r="GAB85" s="66"/>
      <c r="GAC85" s="66"/>
      <c r="GAD85" s="66"/>
      <c r="GAE85" s="66"/>
      <c r="GAF85" s="66"/>
      <c r="GAG85" s="66"/>
      <c r="GAH85" s="66"/>
      <c r="GAI85" s="66"/>
      <c r="GAJ85" s="66"/>
      <c r="GAK85" s="66"/>
      <c r="GAL85" s="66"/>
      <c r="GAM85" s="66"/>
      <c r="GAN85" s="66"/>
      <c r="GAO85" s="66"/>
      <c r="GAP85" s="66"/>
      <c r="GAQ85" s="66"/>
      <c r="GAR85" s="66"/>
      <c r="GAS85" s="66"/>
      <c r="GAT85" s="66"/>
      <c r="GAU85" s="66"/>
      <c r="GAV85" s="66"/>
      <c r="GAW85" s="66"/>
      <c r="GAX85" s="66"/>
      <c r="GAY85" s="66"/>
      <c r="GAZ85" s="66"/>
      <c r="GBA85" s="66"/>
      <c r="GBB85" s="66"/>
      <c r="GBC85" s="66"/>
      <c r="GBD85" s="66"/>
      <c r="GBE85" s="66"/>
      <c r="GBF85" s="66"/>
      <c r="GBG85" s="66"/>
      <c r="GBH85" s="66"/>
      <c r="GBI85" s="66"/>
      <c r="GBJ85" s="66"/>
      <c r="GBK85" s="66"/>
      <c r="GBL85" s="66"/>
      <c r="GBM85" s="66"/>
      <c r="GBN85" s="66"/>
      <c r="GBO85" s="66"/>
      <c r="GBP85" s="66"/>
      <c r="GBQ85" s="66"/>
      <c r="GBR85" s="66"/>
      <c r="GBS85" s="66"/>
      <c r="GBT85" s="66"/>
      <c r="GBU85" s="66"/>
      <c r="GBV85" s="66"/>
      <c r="GBW85" s="66"/>
      <c r="GBX85" s="66"/>
      <c r="GBY85" s="66"/>
      <c r="GBZ85" s="66"/>
      <c r="GCA85" s="66"/>
      <c r="GCB85" s="66"/>
      <c r="GCC85" s="66"/>
      <c r="GCD85" s="66"/>
      <c r="GCE85" s="66"/>
      <c r="GCF85" s="66"/>
      <c r="GCG85" s="66"/>
      <c r="GCH85" s="66"/>
      <c r="GCI85" s="66"/>
      <c r="GCJ85" s="66"/>
      <c r="GCK85" s="66"/>
      <c r="GCL85" s="66"/>
      <c r="GCM85" s="66"/>
      <c r="GCN85" s="66"/>
      <c r="GCO85" s="66"/>
      <c r="GCP85" s="66"/>
      <c r="GCQ85" s="66"/>
      <c r="GCR85" s="66"/>
      <c r="GCS85" s="66"/>
      <c r="GCT85" s="66"/>
      <c r="GCU85" s="66"/>
      <c r="GCV85" s="66"/>
      <c r="GCW85" s="66"/>
      <c r="GCX85" s="66"/>
      <c r="GCY85" s="66"/>
      <c r="GCZ85" s="66"/>
      <c r="GDA85" s="66"/>
      <c r="GDB85" s="66"/>
      <c r="GDC85" s="66"/>
      <c r="GDD85" s="66"/>
      <c r="GDE85" s="66"/>
      <c r="GDF85" s="66"/>
      <c r="GDG85" s="66"/>
      <c r="GDH85" s="66"/>
      <c r="GDI85" s="66"/>
      <c r="GDJ85" s="66"/>
      <c r="GDK85" s="66"/>
      <c r="GDL85" s="66"/>
      <c r="GDM85" s="66"/>
      <c r="GDN85" s="66"/>
      <c r="GDO85" s="66"/>
      <c r="GDP85" s="66"/>
      <c r="GDQ85" s="66"/>
      <c r="GDR85" s="66"/>
      <c r="GDS85" s="66"/>
      <c r="GDT85" s="66"/>
      <c r="GDU85" s="66"/>
      <c r="GDV85" s="66"/>
      <c r="GDW85" s="66"/>
      <c r="GDX85" s="66"/>
      <c r="GDY85" s="66"/>
      <c r="GDZ85" s="66"/>
      <c r="GEA85" s="66"/>
      <c r="GEB85" s="66"/>
      <c r="GEC85" s="66"/>
      <c r="GED85" s="66"/>
      <c r="GEE85" s="66"/>
      <c r="GEF85" s="66"/>
      <c r="GEG85" s="66"/>
      <c r="GEH85" s="66"/>
      <c r="GEI85" s="66"/>
      <c r="GEJ85" s="66"/>
      <c r="GEK85" s="66"/>
      <c r="GEL85" s="66"/>
      <c r="GEM85" s="66"/>
      <c r="GEN85" s="66"/>
      <c r="GEO85" s="66"/>
      <c r="GEP85" s="66"/>
      <c r="GEQ85" s="66"/>
      <c r="GER85" s="66"/>
      <c r="GES85" s="66"/>
      <c r="GET85" s="66"/>
      <c r="GEU85" s="66"/>
      <c r="GEV85" s="66"/>
      <c r="GEW85" s="66"/>
      <c r="GEX85" s="66"/>
      <c r="GEY85" s="66"/>
      <c r="GEZ85" s="66"/>
      <c r="GFA85" s="66"/>
      <c r="GFB85" s="66"/>
      <c r="GFC85" s="66"/>
      <c r="GFD85" s="66"/>
      <c r="GFE85" s="66"/>
      <c r="GFF85" s="66"/>
      <c r="GFG85" s="66"/>
      <c r="GFH85" s="66"/>
      <c r="GFI85" s="66"/>
      <c r="GFJ85" s="66"/>
      <c r="GFK85" s="66"/>
      <c r="GFL85" s="66"/>
      <c r="GFM85" s="66"/>
      <c r="GFN85" s="66"/>
      <c r="GFO85" s="66"/>
      <c r="GFP85" s="66"/>
      <c r="GFQ85" s="66"/>
      <c r="GFR85" s="66"/>
      <c r="GFS85" s="66"/>
      <c r="GFT85" s="66"/>
      <c r="GFU85" s="66"/>
      <c r="GFV85" s="66"/>
      <c r="GFW85" s="66"/>
      <c r="GFX85" s="66"/>
      <c r="GFY85" s="66"/>
      <c r="GFZ85" s="66"/>
      <c r="GGA85" s="66"/>
      <c r="GGB85" s="66"/>
      <c r="GGC85" s="66"/>
      <c r="GGD85" s="66"/>
      <c r="GGE85" s="66"/>
      <c r="GGF85" s="66"/>
      <c r="GGG85" s="66"/>
      <c r="GGH85" s="66"/>
      <c r="GGI85" s="66"/>
      <c r="GGJ85" s="66"/>
      <c r="GGK85" s="66"/>
      <c r="GGL85" s="66"/>
      <c r="GGM85" s="66"/>
      <c r="GGN85" s="66"/>
      <c r="GGO85" s="66"/>
      <c r="GGP85" s="66"/>
      <c r="GGQ85" s="66"/>
      <c r="GGR85" s="66"/>
      <c r="GGS85" s="66"/>
      <c r="GGT85" s="66"/>
      <c r="GGU85" s="66"/>
      <c r="GGV85" s="66"/>
      <c r="GGW85" s="66"/>
      <c r="GGX85" s="66"/>
      <c r="GGY85" s="66"/>
      <c r="GGZ85" s="66"/>
      <c r="GHA85" s="66"/>
      <c r="GHB85" s="66"/>
      <c r="GHC85" s="66"/>
      <c r="GHD85" s="66"/>
      <c r="GHE85" s="66"/>
      <c r="GHF85" s="66"/>
      <c r="GHG85" s="66"/>
      <c r="GHH85" s="66"/>
      <c r="GHI85" s="66"/>
      <c r="GHJ85" s="66"/>
      <c r="GHK85" s="66"/>
      <c r="GHL85" s="66"/>
      <c r="GHM85" s="66"/>
      <c r="GHN85" s="66"/>
      <c r="GHO85" s="66"/>
      <c r="GHP85" s="66"/>
      <c r="GHQ85" s="66"/>
      <c r="GHR85" s="66"/>
      <c r="GHS85" s="66"/>
      <c r="GHT85" s="66"/>
      <c r="GHU85" s="66"/>
      <c r="GHV85" s="66"/>
      <c r="GHW85" s="66"/>
      <c r="GHX85" s="66"/>
      <c r="GHY85" s="66"/>
      <c r="GHZ85" s="66"/>
      <c r="GIA85" s="66"/>
      <c r="GIB85" s="66"/>
      <c r="GIC85" s="66"/>
      <c r="GID85" s="66"/>
      <c r="GIE85" s="66"/>
      <c r="GIF85" s="66"/>
      <c r="GIG85" s="66"/>
      <c r="GIH85" s="66"/>
      <c r="GII85" s="66"/>
      <c r="GIJ85" s="66"/>
      <c r="GIK85" s="66"/>
      <c r="GIL85" s="66"/>
      <c r="GIM85" s="66"/>
      <c r="GIN85" s="66"/>
      <c r="GIO85" s="66"/>
      <c r="GIP85" s="66"/>
      <c r="GIQ85" s="66"/>
      <c r="GIR85" s="66"/>
      <c r="GIS85" s="66"/>
      <c r="GIT85" s="66"/>
      <c r="GIU85" s="66"/>
      <c r="GIV85" s="66"/>
      <c r="GIW85" s="66"/>
      <c r="GIX85" s="66"/>
      <c r="GIY85" s="66"/>
      <c r="GIZ85" s="66"/>
      <c r="GJA85" s="66"/>
      <c r="GJB85" s="66"/>
      <c r="GJC85" s="66"/>
      <c r="GJD85" s="66"/>
      <c r="GJE85" s="66"/>
      <c r="GJF85" s="66"/>
      <c r="GJG85" s="66"/>
      <c r="GJH85" s="66"/>
      <c r="GJI85" s="66"/>
      <c r="GJJ85" s="66"/>
      <c r="GJK85" s="66"/>
      <c r="GJL85" s="66"/>
      <c r="GJM85" s="66"/>
      <c r="GJN85" s="66"/>
      <c r="GJO85" s="66"/>
      <c r="GJP85" s="66"/>
      <c r="GJQ85" s="66"/>
      <c r="GJR85" s="66"/>
      <c r="GJS85" s="66"/>
      <c r="GJT85" s="66"/>
      <c r="GJU85" s="66"/>
      <c r="GJV85" s="66"/>
      <c r="GJW85" s="66"/>
      <c r="GJX85" s="66"/>
      <c r="GJY85" s="66"/>
      <c r="GJZ85" s="66"/>
      <c r="GKA85" s="66"/>
      <c r="GKB85" s="66"/>
      <c r="GKC85" s="66"/>
      <c r="GKD85" s="66"/>
      <c r="GKE85" s="66"/>
      <c r="GKF85" s="66"/>
      <c r="GKG85" s="66"/>
      <c r="GKH85" s="66"/>
      <c r="GKI85" s="66"/>
      <c r="GKJ85" s="66"/>
      <c r="GKK85" s="66"/>
      <c r="GKL85" s="66"/>
      <c r="GKM85" s="66"/>
      <c r="GKN85" s="66"/>
      <c r="GKO85" s="66"/>
      <c r="GKP85" s="66"/>
      <c r="GKQ85" s="66"/>
      <c r="GKR85" s="66"/>
      <c r="GKS85" s="66"/>
      <c r="GKT85" s="66"/>
      <c r="GKU85" s="66"/>
      <c r="GKV85" s="66"/>
      <c r="GKW85" s="66"/>
      <c r="GKX85" s="66"/>
      <c r="GKY85" s="66"/>
      <c r="GKZ85" s="66"/>
      <c r="GLA85" s="66"/>
      <c r="GLB85" s="66"/>
      <c r="GLC85" s="66"/>
      <c r="GLD85" s="66"/>
      <c r="GLE85" s="66"/>
      <c r="GLF85" s="66"/>
      <c r="GLG85" s="66"/>
      <c r="GLH85" s="66"/>
      <c r="GLI85" s="66"/>
      <c r="GLJ85" s="66"/>
      <c r="GLK85" s="66"/>
      <c r="GLL85" s="66"/>
      <c r="GLM85" s="66"/>
      <c r="GLN85" s="66"/>
      <c r="GLO85" s="66"/>
      <c r="GLP85" s="66"/>
      <c r="GLQ85" s="66"/>
      <c r="GLR85" s="66"/>
      <c r="GLS85" s="66"/>
      <c r="GLT85" s="66"/>
      <c r="GLU85" s="66"/>
      <c r="GLV85" s="66"/>
      <c r="GLW85" s="66"/>
      <c r="GLX85" s="66"/>
      <c r="GLY85" s="66"/>
      <c r="GLZ85" s="66"/>
      <c r="GMA85" s="66"/>
      <c r="GMB85" s="66"/>
      <c r="GMC85" s="66"/>
      <c r="GMD85" s="66"/>
      <c r="GME85" s="66"/>
      <c r="GMF85" s="66"/>
      <c r="GMG85" s="66"/>
      <c r="GMH85" s="66"/>
      <c r="GMI85" s="66"/>
      <c r="GMJ85" s="66"/>
      <c r="GMK85" s="66"/>
      <c r="GML85" s="66"/>
      <c r="GMM85" s="66"/>
      <c r="GMN85" s="66"/>
      <c r="GMO85" s="66"/>
      <c r="GMP85" s="66"/>
      <c r="GMQ85" s="66"/>
      <c r="GMR85" s="66"/>
      <c r="GMS85" s="66"/>
      <c r="GMT85" s="66"/>
      <c r="GMU85" s="66"/>
      <c r="GMV85" s="66"/>
      <c r="GMW85" s="66"/>
      <c r="GMX85" s="66"/>
      <c r="GMY85" s="66"/>
      <c r="GMZ85" s="66"/>
      <c r="GNA85" s="66"/>
      <c r="GNB85" s="66"/>
      <c r="GNC85" s="66"/>
      <c r="GND85" s="66"/>
      <c r="GNE85" s="66"/>
      <c r="GNF85" s="66"/>
      <c r="GNG85" s="66"/>
      <c r="GNH85" s="66"/>
      <c r="GNI85" s="66"/>
      <c r="GNJ85" s="66"/>
      <c r="GNK85" s="66"/>
      <c r="GNL85" s="66"/>
      <c r="GNM85" s="66"/>
      <c r="GNN85" s="66"/>
      <c r="GNO85" s="66"/>
      <c r="GNP85" s="66"/>
      <c r="GNQ85" s="66"/>
      <c r="GNR85" s="66"/>
      <c r="GNS85" s="66"/>
      <c r="GNT85" s="66"/>
      <c r="GNU85" s="66"/>
      <c r="GNV85" s="66"/>
      <c r="GNW85" s="66"/>
      <c r="GNX85" s="66"/>
      <c r="GNY85" s="66"/>
      <c r="GNZ85" s="66"/>
      <c r="GOA85" s="66"/>
      <c r="GOB85" s="66"/>
      <c r="GOC85" s="66"/>
      <c r="GOD85" s="66"/>
      <c r="GOE85" s="66"/>
      <c r="GOF85" s="66"/>
      <c r="GOG85" s="66"/>
      <c r="GOH85" s="66"/>
      <c r="GOI85" s="66"/>
      <c r="GOJ85" s="66"/>
      <c r="GOK85" s="66"/>
      <c r="GOL85" s="66"/>
      <c r="GOM85" s="66"/>
      <c r="GON85" s="66"/>
      <c r="GOO85" s="66"/>
      <c r="GOP85" s="66"/>
      <c r="GOQ85" s="66"/>
      <c r="GOR85" s="66"/>
      <c r="GOS85" s="66"/>
      <c r="GOT85" s="66"/>
      <c r="GOU85" s="66"/>
      <c r="GOV85" s="66"/>
      <c r="GOW85" s="66"/>
      <c r="GOX85" s="66"/>
      <c r="GOY85" s="66"/>
      <c r="GOZ85" s="66"/>
      <c r="GPA85" s="66"/>
      <c r="GPB85" s="66"/>
      <c r="GPC85" s="66"/>
      <c r="GPD85" s="66"/>
      <c r="GPE85" s="66"/>
      <c r="GPF85" s="66"/>
      <c r="GPG85" s="66"/>
      <c r="GPH85" s="66"/>
      <c r="GPI85" s="66"/>
      <c r="GPJ85" s="66"/>
      <c r="GPK85" s="66"/>
      <c r="GPL85" s="66"/>
      <c r="GPM85" s="66"/>
      <c r="GPN85" s="66"/>
      <c r="GPO85" s="66"/>
      <c r="GPP85" s="66"/>
      <c r="GPQ85" s="66"/>
      <c r="GPR85" s="66"/>
      <c r="GPS85" s="66"/>
      <c r="GPT85" s="66"/>
      <c r="GPU85" s="66"/>
      <c r="GPV85" s="66"/>
      <c r="GPW85" s="66"/>
      <c r="GPX85" s="66"/>
      <c r="GPY85" s="66"/>
      <c r="GPZ85" s="66"/>
      <c r="GQA85" s="66"/>
      <c r="GQB85" s="66"/>
      <c r="GQC85" s="66"/>
      <c r="GQD85" s="66"/>
      <c r="GQE85" s="66"/>
      <c r="GQF85" s="66"/>
      <c r="GQG85" s="66"/>
      <c r="GQH85" s="66"/>
      <c r="GQI85" s="66"/>
      <c r="GQJ85" s="66"/>
      <c r="GQK85" s="66"/>
      <c r="GQL85" s="66"/>
      <c r="GQM85" s="66"/>
      <c r="GQN85" s="66"/>
      <c r="GQO85" s="66"/>
      <c r="GQP85" s="66"/>
      <c r="GQQ85" s="66"/>
      <c r="GQR85" s="66"/>
      <c r="GQS85" s="66"/>
      <c r="GQT85" s="66"/>
      <c r="GQU85" s="66"/>
      <c r="GQV85" s="66"/>
      <c r="GQW85" s="66"/>
      <c r="GQX85" s="66"/>
      <c r="GQY85" s="66"/>
      <c r="GQZ85" s="66"/>
      <c r="GRA85" s="66"/>
      <c r="GRB85" s="66"/>
      <c r="GRC85" s="66"/>
      <c r="GRD85" s="66"/>
      <c r="GRE85" s="66"/>
      <c r="GRF85" s="66"/>
      <c r="GRG85" s="66"/>
      <c r="GRH85" s="66"/>
      <c r="GRI85" s="66"/>
      <c r="GRJ85" s="66"/>
      <c r="GRK85" s="66"/>
      <c r="GRL85" s="66"/>
      <c r="GRM85" s="66"/>
      <c r="GRN85" s="66"/>
      <c r="GRO85" s="66"/>
      <c r="GRP85" s="66"/>
      <c r="GRQ85" s="66"/>
      <c r="GRR85" s="66"/>
      <c r="GRS85" s="66"/>
      <c r="GRT85" s="66"/>
      <c r="GRU85" s="66"/>
      <c r="GRV85" s="66"/>
      <c r="GRW85" s="66"/>
      <c r="GRX85" s="66"/>
      <c r="GRY85" s="66"/>
      <c r="GRZ85" s="66"/>
      <c r="GSA85" s="66"/>
      <c r="GSB85" s="66"/>
      <c r="GSC85" s="66"/>
      <c r="GSD85" s="66"/>
      <c r="GSE85" s="66"/>
      <c r="GSF85" s="66"/>
      <c r="GSG85" s="66"/>
      <c r="GSH85" s="66"/>
      <c r="GSI85" s="66"/>
      <c r="GSJ85" s="66"/>
      <c r="GSK85" s="66"/>
      <c r="GSL85" s="66"/>
      <c r="GSM85" s="66"/>
      <c r="GSN85" s="66"/>
      <c r="GSO85" s="66"/>
      <c r="GSP85" s="66"/>
      <c r="GSQ85" s="66"/>
      <c r="GSR85" s="66"/>
      <c r="GSS85" s="66"/>
      <c r="GST85" s="66"/>
      <c r="GSU85" s="66"/>
      <c r="GSV85" s="66"/>
      <c r="GSW85" s="66"/>
      <c r="GSX85" s="66"/>
      <c r="GSY85" s="66"/>
      <c r="GSZ85" s="66"/>
      <c r="GTA85" s="66"/>
      <c r="GTB85" s="66"/>
      <c r="GTC85" s="66"/>
      <c r="GTD85" s="66"/>
      <c r="GTE85" s="66"/>
      <c r="GTF85" s="66"/>
      <c r="GTG85" s="66"/>
      <c r="GTH85" s="66"/>
      <c r="GTI85" s="66"/>
      <c r="GTJ85" s="66"/>
      <c r="GTK85" s="66"/>
      <c r="GTL85" s="66"/>
      <c r="GTM85" s="66"/>
      <c r="GTN85" s="66"/>
      <c r="GTO85" s="66"/>
      <c r="GTP85" s="66"/>
      <c r="GTQ85" s="66"/>
      <c r="GTR85" s="66"/>
      <c r="GTS85" s="66"/>
      <c r="GTT85" s="66"/>
      <c r="GTU85" s="66"/>
      <c r="GTV85" s="66"/>
      <c r="GTW85" s="66"/>
      <c r="GTX85" s="66"/>
      <c r="GTY85" s="66"/>
      <c r="GTZ85" s="66"/>
      <c r="GUA85" s="66"/>
      <c r="GUB85" s="66"/>
      <c r="GUC85" s="66"/>
      <c r="GUD85" s="66"/>
      <c r="GUE85" s="66"/>
      <c r="GUF85" s="66"/>
      <c r="GUG85" s="66"/>
      <c r="GUH85" s="66"/>
      <c r="GUI85" s="66"/>
      <c r="GUJ85" s="66"/>
      <c r="GUK85" s="66"/>
      <c r="GUL85" s="66"/>
      <c r="GUM85" s="66"/>
      <c r="GUN85" s="66"/>
      <c r="GUO85" s="66"/>
      <c r="GUP85" s="66"/>
      <c r="GUQ85" s="66"/>
      <c r="GUR85" s="66"/>
      <c r="GUS85" s="66"/>
      <c r="GUT85" s="66"/>
      <c r="GUU85" s="66"/>
      <c r="GUV85" s="66"/>
      <c r="GUW85" s="66"/>
      <c r="GUX85" s="66"/>
      <c r="GUY85" s="66"/>
      <c r="GUZ85" s="66"/>
      <c r="GVA85" s="66"/>
      <c r="GVB85" s="66"/>
      <c r="GVC85" s="66"/>
      <c r="GVD85" s="66"/>
      <c r="GVE85" s="66"/>
    </row>
    <row r="86" spans="1:5309">
      <c r="A86" s="9" t="s">
        <v>12</v>
      </c>
      <c r="B86" s="9" t="s">
        <v>47</v>
      </c>
      <c r="C86" s="9" t="s">
        <v>13</v>
      </c>
      <c r="D86" s="9" t="s">
        <v>14</v>
      </c>
      <c r="E86" s="9" t="s">
        <v>15</v>
      </c>
      <c r="F86" s="112" t="s">
        <v>16</v>
      </c>
      <c r="G86" s="9" t="s">
        <v>17</v>
      </c>
      <c r="H86" s="9" t="s">
        <v>18</v>
      </c>
      <c r="I86" s="9" t="s">
        <v>19</v>
      </c>
      <c r="J86" s="9" t="s">
        <v>20</v>
      </c>
      <c r="K86" s="9" t="s">
        <v>21</v>
      </c>
      <c r="L86" s="9" t="s">
        <v>15</v>
      </c>
      <c r="M86" s="10"/>
      <c r="N86" s="11" t="s">
        <v>22</v>
      </c>
      <c r="O86" s="9" t="s">
        <v>23</v>
      </c>
      <c r="P86" s="11" t="s">
        <v>11</v>
      </c>
      <c r="Q86" s="9" t="s">
        <v>24</v>
      </c>
      <c r="R86" s="112" t="s">
        <v>25</v>
      </c>
      <c r="S86" s="66"/>
      <c r="T86" s="66"/>
      <c r="U86" s="66"/>
      <c r="V86" s="167"/>
      <c r="W86" s="66"/>
      <c r="X86" s="167"/>
      <c r="Y86" s="66"/>
      <c r="Z86" s="181"/>
      <c r="AA86" s="66"/>
      <c r="AB86" s="66"/>
      <c r="AC86" s="66"/>
      <c r="AD86" s="66"/>
      <c r="AE86" s="66"/>
      <c r="AF86" s="66"/>
      <c r="AG86" s="66"/>
      <c r="AH86" s="66"/>
      <c r="AI86" s="66"/>
      <c r="AJ86" s="66"/>
      <c r="AK86" s="66"/>
      <c r="AL86" s="66"/>
      <c r="AM86" s="66"/>
      <c r="AN86" s="66"/>
      <c r="AO86" s="66"/>
      <c r="AP86" s="66"/>
      <c r="AQ86" s="66"/>
      <c r="AR86" s="66"/>
      <c r="AS86" s="66"/>
      <c r="AT86" s="66"/>
      <c r="AU86" s="66"/>
      <c r="AV86" s="66"/>
      <c r="AW86" s="66"/>
      <c r="AX86" s="66"/>
      <c r="AY86" s="66"/>
      <c r="AZ86" s="66"/>
      <c r="BA86" s="66"/>
      <c r="BB86" s="66"/>
      <c r="BC86" s="66"/>
      <c r="BD86" s="66"/>
      <c r="BE86" s="66"/>
      <c r="BF86" s="66"/>
      <c r="BG86" s="66"/>
      <c r="BH86" s="66"/>
      <c r="BI86" s="66"/>
      <c r="BJ86" s="66"/>
      <c r="BK86" s="66"/>
      <c r="BL86" s="66"/>
      <c r="BM86" s="66"/>
      <c r="BN86" s="66"/>
      <c r="BO86" s="66"/>
      <c r="BP86" s="66"/>
      <c r="BQ86" s="66"/>
      <c r="BR86" s="66"/>
      <c r="BS86" s="66"/>
      <c r="BT86" s="66"/>
      <c r="BU86" s="66"/>
      <c r="BV86" s="66"/>
      <c r="BW86" s="66"/>
      <c r="BX86" s="66"/>
      <c r="BY86" s="66"/>
      <c r="BZ86" s="66"/>
      <c r="CA86" s="66"/>
      <c r="CB86" s="66"/>
      <c r="CC86" s="66"/>
      <c r="CD86" s="66"/>
      <c r="CE86" s="66"/>
      <c r="CF86" s="66"/>
      <c r="CG86" s="66"/>
      <c r="CH86" s="66"/>
      <c r="CI86" s="66"/>
      <c r="CJ86" s="66"/>
      <c r="CK86" s="66"/>
      <c r="CL86" s="66"/>
      <c r="CM86" s="66"/>
      <c r="CN86" s="66"/>
      <c r="CO86" s="66"/>
      <c r="CP86" s="66"/>
      <c r="CQ86" s="66"/>
      <c r="CR86" s="66"/>
      <c r="CS86" s="66"/>
      <c r="CT86" s="66"/>
      <c r="CU86" s="66"/>
      <c r="CV86" s="66"/>
      <c r="CW86" s="66"/>
      <c r="CX86" s="66"/>
      <c r="CY86" s="66"/>
      <c r="CZ86" s="66"/>
      <c r="DA86" s="66"/>
      <c r="DB86" s="66"/>
      <c r="DC86" s="66"/>
      <c r="DD86" s="66"/>
      <c r="DE86" s="66"/>
      <c r="DF86" s="66"/>
      <c r="DG86" s="66"/>
      <c r="DH86" s="66"/>
      <c r="DI86" s="66"/>
      <c r="DJ86" s="66"/>
      <c r="DK86" s="66"/>
      <c r="DL86" s="66"/>
      <c r="DM86" s="66"/>
      <c r="DN86" s="66"/>
      <c r="DO86" s="66"/>
      <c r="DP86" s="66"/>
      <c r="DQ86" s="66"/>
      <c r="DR86" s="66"/>
      <c r="DS86" s="66"/>
      <c r="DT86" s="66"/>
      <c r="DU86" s="66"/>
      <c r="DV86" s="66"/>
      <c r="DW86" s="66"/>
      <c r="DX86" s="66"/>
      <c r="DY86" s="66"/>
      <c r="DZ86" s="66"/>
      <c r="EA86" s="66"/>
      <c r="EB86" s="66"/>
      <c r="EC86" s="66"/>
      <c r="ED86" s="66"/>
      <c r="EE86" s="66"/>
      <c r="EF86" s="66"/>
      <c r="EG86" s="66"/>
      <c r="EH86" s="66"/>
      <c r="EI86" s="66"/>
      <c r="EJ86" s="66"/>
      <c r="EK86" s="66"/>
      <c r="EL86" s="66"/>
      <c r="EM86" s="66"/>
      <c r="EN86" s="66"/>
      <c r="EO86" s="66"/>
      <c r="EP86" s="66"/>
      <c r="EQ86" s="66"/>
      <c r="ER86" s="66"/>
      <c r="ES86" s="66"/>
      <c r="ET86" s="66"/>
      <c r="EU86" s="66"/>
      <c r="EV86" s="66"/>
      <c r="EW86" s="66"/>
      <c r="EX86" s="66"/>
      <c r="EY86" s="66"/>
      <c r="EZ86" s="66"/>
      <c r="FA86" s="66"/>
      <c r="FB86" s="66"/>
      <c r="FC86" s="66"/>
      <c r="FD86" s="66"/>
      <c r="FE86" s="66"/>
      <c r="FF86" s="66"/>
      <c r="FG86" s="66"/>
      <c r="FH86" s="66"/>
      <c r="FI86" s="66"/>
      <c r="FJ86" s="66"/>
      <c r="FK86" s="66"/>
      <c r="FL86" s="66"/>
      <c r="FM86" s="66"/>
      <c r="FN86" s="66"/>
      <c r="FO86" s="66"/>
      <c r="FP86" s="66"/>
      <c r="FQ86" s="66"/>
      <c r="FR86" s="66"/>
      <c r="FS86" s="66"/>
      <c r="FT86" s="66"/>
      <c r="FU86" s="66"/>
      <c r="FV86" s="66"/>
      <c r="FW86" s="66"/>
      <c r="FX86" s="66"/>
      <c r="FY86" s="66"/>
      <c r="FZ86" s="66"/>
      <c r="GA86" s="66"/>
      <c r="GB86" s="66"/>
      <c r="GC86" s="66"/>
      <c r="GD86" s="66"/>
      <c r="GE86" s="66"/>
      <c r="GF86" s="66"/>
      <c r="GG86" s="66"/>
      <c r="GH86" s="66"/>
      <c r="GI86" s="66"/>
      <c r="GJ86" s="66"/>
      <c r="GK86" s="66"/>
      <c r="GL86" s="66"/>
      <c r="GM86" s="66"/>
      <c r="GN86" s="66"/>
      <c r="GO86" s="66"/>
      <c r="GP86" s="66"/>
      <c r="GQ86" s="66"/>
      <c r="GR86" s="66"/>
      <c r="GS86" s="66"/>
      <c r="GT86" s="66"/>
      <c r="GU86" s="66"/>
      <c r="GV86" s="66"/>
      <c r="GW86" s="66"/>
      <c r="GX86" s="66"/>
      <c r="GY86" s="66"/>
      <c r="GZ86" s="66"/>
      <c r="HA86" s="66"/>
      <c r="HB86" s="66"/>
      <c r="HC86" s="66"/>
      <c r="HD86" s="66"/>
      <c r="HE86" s="66"/>
      <c r="HF86" s="66"/>
      <c r="HG86" s="66"/>
      <c r="HH86" s="66"/>
      <c r="HI86" s="66"/>
      <c r="HJ86" s="66"/>
      <c r="HK86" s="66"/>
      <c r="HL86" s="66"/>
      <c r="HM86" s="66"/>
      <c r="HN86" s="66"/>
      <c r="HO86" s="66"/>
      <c r="HP86" s="66"/>
      <c r="HQ86" s="66"/>
      <c r="HR86" s="66"/>
      <c r="HS86" s="66"/>
      <c r="HT86" s="66"/>
      <c r="HU86" s="66"/>
      <c r="HV86" s="66"/>
      <c r="HW86" s="66"/>
      <c r="HX86" s="66"/>
      <c r="HY86" s="66"/>
      <c r="HZ86" s="66"/>
      <c r="IA86" s="66"/>
      <c r="IB86" s="66"/>
      <c r="IC86" s="66"/>
      <c r="ID86" s="66"/>
      <c r="IE86" s="66"/>
      <c r="IF86" s="66"/>
      <c r="IG86" s="66"/>
      <c r="IH86" s="66"/>
      <c r="II86" s="66"/>
      <c r="IJ86" s="66"/>
      <c r="IK86" s="66"/>
      <c r="IL86" s="66"/>
      <c r="IM86" s="66"/>
      <c r="IN86" s="66"/>
      <c r="IO86" s="66"/>
      <c r="IP86" s="66"/>
      <c r="IQ86" s="66"/>
      <c r="IR86" s="66"/>
      <c r="IS86" s="66"/>
      <c r="IT86" s="66"/>
      <c r="IU86" s="66"/>
      <c r="IV86" s="66"/>
      <c r="IW86" s="66"/>
      <c r="IX86" s="66"/>
      <c r="IY86" s="66"/>
      <c r="IZ86" s="66"/>
      <c r="JA86" s="66"/>
      <c r="JB86" s="66"/>
      <c r="JC86" s="66"/>
      <c r="JD86" s="66"/>
      <c r="JE86" s="66"/>
      <c r="JF86" s="66"/>
      <c r="JG86" s="66"/>
      <c r="JH86" s="66"/>
      <c r="JI86" s="66"/>
      <c r="JJ86" s="66"/>
      <c r="JK86" s="66"/>
      <c r="JL86" s="66"/>
      <c r="JM86" s="66"/>
      <c r="JN86" s="66"/>
      <c r="JO86" s="66"/>
      <c r="JP86" s="66"/>
      <c r="JQ86" s="66"/>
      <c r="JR86" s="66"/>
      <c r="JS86" s="66"/>
      <c r="JT86" s="66"/>
      <c r="JU86" s="66"/>
      <c r="JV86" s="66"/>
      <c r="JW86" s="66"/>
      <c r="JX86" s="66"/>
      <c r="JY86" s="66"/>
      <c r="JZ86" s="66"/>
      <c r="KA86" s="66"/>
      <c r="KB86" s="66"/>
      <c r="KC86" s="66"/>
      <c r="KD86" s="66"/>
      <c r="KE86" s="66"/>
      <c r="KF86" s="66"/>
      <c r="KG86" s="66"/>
      <c r="KH86" s="66"/>
      <c r="KI86" s="66"/>
      <c r="KJ86" s="66"/>
      <c r="KK86" s="66"/>
      <c r="KL86" s="66"/>
      <c r="KM86" s="66"/>
      <c r="KN86" s="66"/>
      <c r="KO86" s="66"/>
      <c r="KP86" s="66"/>
      <c r="KQ86" s="66"/>
      <c r="KR86" s="66"/>
      <c r="KS86" s="66"/>
      <c r="KT86" s="66"/>
      <c r="KU86" s="66"/>
      <c r="KV86" s="66"/>
      <c r="KW86" s="66"/>
      <c r="KX86" s="66"/>
      <c r="KY86" s="66"/>
      <c r="KZ86" s="66"/>
      <c r="LA86" s="66"/>
      <c r="LB86" s="66"/>
      <c r="LC86" s="66"/>
      <c r="LD86" s="66"/>
      <c r="LE86" s="66"/>
      <c r="LF86" s="66"/>
      <c r="LG86" s="66"/>
      <c r="LH86" s="66"/>
      <c r="LI86" s="66"/>
      <c r="LJ86" s="66"/>
      <c r="LK86" s="66"/>
      <c r="LL86" s="66"/>
      <c r="LM86" s="66"/>
      <c r="LN86" s="66"/>
      <c r="LO86" s="66"/>
      <c r="LP86" s="66"/>
      <c r="LQ86" s="66"/>
      <c r="LR86" s="66"/>
      <c r="LS86" s="66"/>
      <c r="LT86" s="66"/>
      <c r="LU86" s="66"/>
      <c r="LV86" s="66"/>
      <c r="LW86" s="66"/>
      <c r="LX86" s="66"/>
      <c r="LY86" s="66"/>
      <c r="LZ86" s="66"/>
      <c r="MA86" s="66"/>
      <c r="MB86" s="66"/>
      <c r="MC86" s="66"/>
      <c r="MD86" s="66"/>
      <c r="ME86" s="66"/>
      <c r="MF86" s="66"/>
      <c r="MG86" s="66"/>
      <c r="MH86" s="66"/>
      <c r="MI86" s="66"/>
      <c r="MJ86" s="66"/>
      <c r="MK86" s="66"/>
      <c r="ML86" s="66"/>
      <c r="MM86" s="66"/>
      <c r="MN86" s="66"/>
      <c r="MO86" s="66"/>
      <c r="MP86" s="66"/>
      <c r="MQ86" s="66"/>
      <c r="MR86" s="66"/>
      <c r="MS86" s="66"/>
      <c r="MT86" s="66"/>
      <c r="MU86" s="66"/>
      <c r="MV86" s="66"/>
      <c r="MW86" s="66"/>
      <c r="MX86" s="66"/>
      <c r="MY86" s="66"/>
      <c r="MZ86" s="66"/>
      <c r="NA86" s="66"/>
      <c r="NB86" s="66"/>
      <c r="NC86" s="66"/>
      <c r="ND86" s="66"/>
      <c r="NE86" s="66"/>
      <c r="NF86" s="66"/>
      <c r="NG86" s="66"/>
      <c r="NH86" s="66"/>
      <c r="NI86" s="66"/>
      <c r="NJ86" s="66"/>
      <c r="NK86" s="66"/>
      <c r="NL86" s="66"/>
      <c r="NM86" s="66"/>
      <c r="NN86" s="66"/>
      <c r="NO86" s="66"/>
      <c r="NP86" s="66"/>
      <c r="NQ86" s="66"/>
      <c r="NR86" s="66"/>
      <c r="NS86" s="66"/>
      <c r="NT86" s="66"/>
      <c r="NU86" s="66"/>
      <c r="NV86" s="66"/>
      <c r="NW86" s="66"/>
      <c r="NX86" s="66"/>
      <c r="NY86" s="66"/>
      <c r="NZ86" s="66"/>
      <c r="OA86" s="66"/>
      <c r="OB86" s="66"/>
      <c r="OC86" s="66"/>
      <c r="OD86" s="66"/>
      <c r="OE86" s="66"/>
      <c r="OF86" s="66"/>
      <c r="OG86" s="66"/>
      <c r="OH86" s="66"/>
      <c r="OI86" s="66"/>
      <c r="OJ86" s="66"/>
      <c r="OK86" s="66"/>
      <c r="OL86" s="66"/>
      <c r="OM86" s="66"/>
      <c r="ON86" s="66"/>
      <c r="OO86" s="66"/>
      <c r="OP86" s="66"/>
      <c r="OQ86" s="66"/>
      <c r="OR86" s="66"/>
      <c r="OS86" s="66"/>
      <c r="OT86" s="66"/>
      <c r="OU86" s="66"/>
      <c r="OV86" s="66"/>
      <c r="OW86" s="66"/>
      <c r="OX86" s="66"/>
      <c r="OY86" s="66"/>
      <c r="OZ86" s="66"/>
      <c r="PA86" s="66"/>
      <c r="PB86" s="66"/>
      <c r="PC86" s="66"/>
      <c r="PD86" s="66"/>
      <c r="PE86" s="66"/>
      <c r="PF86" s="66"/>
      <c r="PG86" s="66"/>
      <c r="PH86" s="66"/>
      <c r="PI86" s="66"/>
      <c r="PJ86" s="66"/>
      <c r="PK86" s="66"/>
      <c r="PL86" s="66"/>
      <c r="PM86" s="66"/>
      <c r="PN86" s="66"/>
      <c r="PO86" s="66"/>
      <c r="PP86" s="66"/>
      <c r="PQ86" s="66"/>
      <c r="PR86" s="66"/>
      <c r="PS86" s="66"/>
      <c r="PT86" s="66"/>
      <c r="PU86" s="66"/>
      <c r="PV86" s="66"/>
      <c r="PW86" s="66"/>
      <c r="PX86" s="66"/>
      <c r="PY86" s="66"/>
      <c r="PZ86" s="66"/>
      <c r="QA86" s="66"/>
      <c r="QB86" s="66"/>
      <c r="QC86" s="66"/>
      <c r="QD86" s="66"/>
      <c r="QE86" s="66"/>
      <c r="QF86" s="66"/>
      <c r="QG86" s="66"/>
      <c r="QH86" s="66"/>
      <c r="QI86" s="66"/>
      <c r="QJ86" s="66"/>
      <c r="QK86" s="66"/>
      <c r="QL86" s="66"/>
      <c r="QM86" s="66"/>
      <c r="QN86" s="66"/>
      <c r="QO86" s="66"/>
      <c r="QP86" s="66"/>
      <c r="QQ86" s="66"/>
      <c r="QR86" s="66"/>
      <c r="QS86" s="66"/>
      <c r="QT86" s="66"/>
      <c r="QU86" s="66"/>
      <c r="QV86" s="66"/>
      <c r="QW86" s="66"/>
      <c r="QX86" s="66"/>
      <c r="QY86" s="66"/>
      <c r="QZ86" s="66"/>
      <c r="RA86" s="66"/>
      <c r="RB86" s="66"/>
      <c r="RC86" s="66"/>
      <c r="RD86" s="66"/>
      <c r="RE86" s="66"/>
      <c r="RF86" s="66"/>
      <c r="RG86" s="66"/>
      <c r="RH86" s="66"/>
      <c r="RI86" s="66"/>
      <c r="RJ86" s="66"/>
      <c r="RK86" s="66"/>
      <c r="RL86" s="66"/>
      <c r="RM86" s="66"/>
      <c r="RN86" s="66"/>
      <c r="RO86" s="66"/>
      <c r="RP86" s="66"/>
      <c r="RQ86" s="66"/>
      <c r="RR86" s="66"/>
      <c r="RS86" s="66"/>
      <c r="RT86" s="66"/>
      <c r="RU86" s="66"/>
      <c r="RV86" s="66"/>
      <c r="RW86" s="66"/>
      <c r="RX86" s="66"/>
      <c r="RY86" s="66"/>
      <c r="RZ86" s="66"/>
      <c r="SA86" s="66"/>
      <c r="SB86" s="66"/>
      <c r="SC86" s="66"/>
      <c r="SD86" s="66"/>
      <c r="SE86" s="66"/>
      <c r="SF86" s="66"/>
      <c r="SG86" s="66"/>
      <c r="SH86" s="66"/>
      <c r="SI86" s="66"/>
      <c r="SJ86" s="66"/>
      <c r="SK86" s="66"/>
      <c r="SL86" s="66"/>
      <c r="SM86" s="66"/>
      <c r="SN86" s="66"/>
      <c r="SO86" s="66"/>
      <c r="SP86" s="66"/>
      <c r="SQ86" s="66"/>
      <c r="SR86" s="66"/>
      <c r="SS86" s="66"/>
      <c r="ST86" s="66"/>
      <c r="SU86" s="66"/>
      <c r="SV86" s="66"/>
      <c r="SW86" s="66"/>
      <c r="SX86" s="66"/>
      <c r="SY86" s="66"/>
      <c r="SZ86" s="66"/>
      <c r="TA86" s="66"/>
      <c r="TB86" s="66"/>
      <c r="TC86" s="66"/>
      <c r="TD86" s="66"/>
      <c r="TE86" s="66"/>
      <c r="TF86" s="66"/>
      <c r="TG86" s="66"/>
      <c r="TH86" s="66"/>
      <c r="TI86" s="66"/>
      <c r="TJ86" s="66"/>
      <c r="TK86" s="66"/>
      <c r="TL86" s="66"/>
      <c r="TM86" s="66"/>
      <c r="TN86" s="66"/>
      <c r="TO86" s="66"/>
      <c r="TP86" s="66"/>
      <c r="TQ86" s="66"/>
      <c r="TR86" s="66"/>
      <c r="TS86" s="66"/>
      <c r="TT86" s="66"/>
      <c r="TU86" s="66"/>
      <c r="TV86" s="66"/>
      <c r="TW86" s="66"/>
      <c r="TX86" s="66"/>
      <c r="TY86" s="66"/>
      <c r="TZ86" s="66"/>
      <c r="UA86" s="66"/>
      <c r="UB86" s="66"/>
      <c r="UC86" s="66"/>
      <c r="UD86" s="66"/>
      <c r="UE86" s="66"/>
      <c r="UF86" s="66"/>
      <c r="UG86" s="66"/>
      <c r="UH86" s="66"/>
      <c r="UI86" s="66"/>
      <c r="UJ86" s="66"/>
      <c r="UK86" s="66"/>
      <c r="UL86" s="66"/>
      <c r="UM86" s="66"/>
      <c r="UN86" s="66"/>
      <c r="UO86" s="66"/>
      <c r="UP86" s="66"/>
      <c r="UQ86" s="66"/>
      <c r="UR86" s="66"/>
      <c r="US86" s="66"/>
      <c r="UT86" s="66"/>
      <c r="UU86" s="66"/>
      <c r="UV86" s="66"/>
      <c r="UW86" s="66"/>
      <c r="UX86" s="66"/>
      <c r="UY86" s="66"/>
      <c r="UZ86" s="66"/>
      <c r="VA86" s="66"/>
      <c r="VB86" s="66"/>
      <c r="VC86" s="66"/>
      <c r="VD86" s="66"/>
      <c r="VE86" s="66"/>
      <c r="VF86" s="66"/>
      <c r="VG86" s="66"/>
      <c r="VH86" s="66"/>
      <c r="VI86" s="66"/>
      <c r="VJ86" s="66"/>
      <c r="VK86" s="66"/>
      <c r="VL86" s="66"/>
      <c r="VM86" s="66"/>
      <c r="VN86" s="66"/>
      <c r="VO86" s="66"/>
      <c r="VP86" s="66"/>
      <c r="VQ86" s="66"/>
      <c r="VR86" s="66"/>
      <c r="VS86" s="66"/>
      <c r="VT86" s="66"/>
      <c r="VU86" s="66"/>
      <c r="VV86" s="66"/>
      <c r="VW86" s="66"/>
      <c r="VX86" s="66"/>
      <c r="VY86" s="66"/>
      <c r="VZ86" s="66"/>
      <c r="WA86" s="66"/>
      <c r="WB86" s="66"/>
      <c r="WC86" s="66"/>
      <c r="WD86" s="66"/>
      <c r="WE86" s="66"/>
      <c r="WF86" s="66"/>
      <c r="WG86" s="66"/>
      <c r="WH86" s="66"/>
      <c r="WI86" s="66"/>
      <c r="WJ86" s="66"/>
      <c r="WK86" s="66"/>
      <c r="WL86" s="66"/>
      <c r="WM86" s="66"/>
      <c r="WN86" s="66"/>
      <c r="WO86" s="66"/>
      <c r="WP86" s="66"/>
      <c r="WQ86" s="66"/>
      <c r="WR86" s="66"/>
      <c r="WS86" s="66"/>
      <c r="WT86" s="66"/>
      <c r="WU86" s="66"/>
      <c r="WV86" s="66"/>
      <c r="WW86" s="66"/>
      <c r="WX86" s="66"/>
      <c r="WY86" s="66"/>
      <c r="WZ86" s="66"/>
      <c r="XA86" s="66"/>
      <c r="XB86" s="66"/>
      <c r="XC86" s="66"/>
      <c r="XD86" s="66"/>
      <c r="XE86" s="66"/>
      <c r="XF86" s="66"/>
      <c r="XG86" s="66"/>
      <c r="XH86" s="66"/>
      <c r="XI86" s="66"/>
      <c r="XJ86" s="66"/>
      <c r="XK86" s="66"/>
      <c r="XL86" s="66"/>
      <c r="XM86" s="66"/>
      <c r="XN86" s="66"/>
      <c r="XO86" s="66"/>
      <c r="XP86" s="66"/>
      <c r="XQ86" s="66"/>
      <c r="XR86" s="66"/>
      <c r="XS86" s="66"/>
      <c r="XT86" s="66"/>
      <c r="XU86" s="66"/>
      <c r="XV86" s="66"/>
      <c r="XW86" s="66"/>
      <c r="XX86" s="66"/>
      <c r="XY86" s="66"/>
      <c r="XZ86" s="66"/>
      <c r="YA86" s="66"/>
      <c r="YB86" s="66"/>
      <c r="YC86" s="66"/>
      <c r="YD86" s="66"/>
      <c r="YE86" s="66"/>
      <c r="YF86" s="66"/>
      <c r="YG86" s="66"/>
      <c r="YH86" s="66"/>
      <c r="YI86" s="66"/>
      <c r="YJ86" s="66"/>
      <c r="YK86" s="66"/>
      <c r="YL86" s="66"/>
      <c r="YM86" s="66"/>
      <c r="YN86" s="66"/>
      <c r="YO86" s="66"/>
      <c r="YP86" s="66"/>
      <c r="YQ86" s="66"/>
      <c r="YR86" s="66"/>
      <c r="YS86" s="66"/>
      <c r="YT86" s="66"/>
      <c r="YU86" s="66"/>
      <c r="YV86" s="66"/>
      <c r="YW86" s="66"/>
      <c r="YX86" s="66"/>
      <c r="YY86" s="66"/>
      <c r="YZ86" s="66"/>
      <c r="ZA86" s="66"/>
      <c r="ZB86" s="66"/>
      <c r="ZC86" s="66"/>
      <c r="ZD86" s="66"/>
      <c r="ZE86" s="66"/>
      <c r="ZF86" s="66"/>
      <c r="ZG86" s="66"/>
      <c r="ZH86" s="66"/>
      <c r="ZI86" s="66"/>
      <c r="ZJ86" s="66"/>
      <c r="ZK86" s="66"/>
      <c r="ZL86" s="66"/>
      <c r="ZM86" s="66"/>
      <c r="ZN86" s="66"/>
      <c r="ZO86" s="66"/>
      <c r="ZP86" s="66"/>
      <c r="ZQ86" s="66"/>
      <c r="ZR86" s="66"/>
      <c r="ZS86" s="66"/>
      <c r="ZT86" s="66"/>
      <c r="ZU86" s="66"/>
      <c r="ZV86" s="66"/>
      <c r="ZW86" s="66"/>
      <c r="ZX86" s="66"/>
      <c r="ZY86" s="66"/>
      <c r="ZZ86" s="66"/>
      <c r="AAA86" s="66"/>
      <c r="AAB86" s="66"/>
      <c r="AAC86" s="66"/>
      <c r="AAD86" s="66"/>
      <c r="AAE86" s="66"/>
      <c r="AAF86" s="66"/>
      <c r="AAG86" s="66"/>
      <c r="AAH86" s="66"/>
      <c r="AAI86" s="66"/>
      <c r="AAJ86" s="66"/>
      <c r="AAK86" s="66"/>
      <c r="AAL86" s="66"/>
      <c r="AAM86" s="66"/>
      <c r="AAN86" s="66"/>
      <c r="AAO86" s="66"/>
      <c r="AAP86" s="66"/>
      <c r="AAQ86" s="66"/>
      <c r="AAR86" s="66"/>
      <c r="AAS86" s="66"/>
      <c r="AAT86" s="66"/>
      <c r="AAU86" s="66"/>
      <c r="AAV86" s="66"/>
      <c r="AAW86" s="66"/>
      <c r="AAX86" s="66"/>
      <c r="AAY86" s="66"/>
      <c r="AAZ86" s="66"/>
      <c r="ABA86" s="66"/>
      <c r="ABB86" s="66"/>
      <c r="ABC86" s="66"/>
      <c r="ABD86" s="66"/>
      <c r="ABE86" s="66"/>
      <c r="ABF86" s="66"/>
      <c r="ABG86" s="66"/>
      <c r="ABH86" s="66"/>
      <c r="ABI86" s="66"/>
      <c r="ABJ86" s="66"/>
      <c r="ABK86" s="66"/>
      <c r="ABL86" s="66"/>
      <c r="ABM86" s="66"/>
      <c r="ABN86" s="66"/>
      <c r="ABO86" s="66"/>
      <c r="ABP86" s="66"/>
      <c r="ABQ86" s="66"/>
      <c r="ABR86" s="66"/>
      <c r="ABS86" s="66"/>
      <c r="ABT86" s="66"/>
      <c r="ABU86" s="66"/>
      <c r="ABV86" s="66"/>
      <c r="ABW86" s="66"/>
      <c r="ABX86" s="66"/>
      <c r="ABY86" s="66"/>
      <c r="ABZ86" s="66"/>
      <c r="ACA86" s="66"/>
      <c r="ACB86" s="66"/>
      <c r="ACC86" s="66"/>
      <c r="ACD86" s="66"/>
      <c r="ACE86" s="66"/>
      <c r="ACF86" s="66"/>
      <c r="ACG86" s="66"/>
      <c r="ACH86" s="66"/>
      <c r="ACI86" s="66"/>
      <c r="ACJ86" s="66"/>
      <c r="ACK86" s="66"/>
      <c r="ACL86" s="66"/>
      <c r="ACM86" s="66"/>
      <c r="ACN86" s="66"/>
      <c r="ACO86" s="66"/>
      <c r="ACP86" s="66"/>
      <c r="ACQ86" s="66"/>
      <c r="ACR86" s="66"/>
      <c r="ACS86" s="66"/>
      <c r="ACT86" s="66"/>
      <c r="ACU86" s="66"/>
      <c r="ACV86" s="66"/>
      <c r="ACW86" s="66"/>
      <c r="ACX86" s="66"/>
      <c r="ACY86" s="66"/>
      <c r="ACZ86" s="66"/>
      <c r="ADA86" s="66"/>
      <c r="ADB86" s="66"/>
      <c r="ADC86" s="66"/>
      <c r="ADD86" s="66"/>
      <c r="ADE86" s="66"/>
      <c r="ADF86" s="66"/>
      <c r="ADG86" s="66"/>
      <c r="ADH86" s="66"/>
      <c r="ADI86" s="66"/>
      <c r="ADJ86" s="66"/>
      <c r="ADK86" s="66"/>
      <c r="ADL86" s="66"/>
      <c r="ADM86" s="66"/>
      <c r="ADN86" s="66"/>
      <c r="ADO86" s="66"/>
      <c r="ADP86" s="66"/>
      <c r="ADQ86" s="66"/>
      <c r="ADR86" s="66"/>
      <c r="ADS86" s="66"/>
      <c r="ADT86" s="66"/>
      <c r="ADU86" s="66"/>
      <c r="ADV86" s="66"/>
      <c r="ADW86" s="66"/>
      <c r="ADX86" s="66"/>
      <c r="ADY86" s="66"/>
      <c r="ADZ86" s="66"/>
      <c r="AEA86" s="66"/>
      <c r="AEB86" s="66"/>
      <c r="AEC86" s="66"/>
      <c r="AED86" s="66"/>
      <c r="AEE86" s="66"/>
      <c r="AEF86" s="66"/>
      <c r="AEG86" s="66"/>
      <c r="AEH86" s="66"/>
      <c r="AEI86" s="66"/>
      <c r="AEJ86" s="66"/>
      <c r="AEK86" s="66"/>
      <c r="AEL86" s="66"/>
      <c r="AEM86" s="66"/>
      <c r="AEN86" s="66"/>
      <c r="AEO86" s="66"/>
      <c r="AEP86" s="66"/>
      <c r="AEQ86" s="66"/>
      <c r="AER86" s="66"/>
      <c r="AES86" s="66"/>
      <c r="AET86" s="66"/>
      <c r="AEU86" s="66"/>
      <c r="AEV86" s="66"/>
      <c r="AEW86" s="66"/>
      <c r="AEX86" s="66"/>
      <c r="AEY86" s="66"/>
      <c r="AEZ86" s="66"/>
      <c r="AFA86" s="66"/>
      <c r="AFB86" s="66"/>
      <c r="AFC86" s="66"/>
      <c r="AFD86" s="66"/>
      <c r="AFE86" s="66"/>
      <c r="AFF86" s="66"/>
      <c r="AFG86" s="66"/>
      <c r="AFH86" s="66"/>
      <c r="AFI86" s="66"/>
      <c r="AFJ86" s="66"/>
      <c r="AFK86" s="66"/>
      <c r="AFL86" s="66"/>
      <c r="AFM86" s="66"/>
      <c r="AFN86" s="66"/>
      <c r="AFO86" s="66"/>
      <c r="AFP86" s="66"/>
      <c r="AFQ86" s="66"/>
      <c r="AFR86" s="66"/>
      <c r="AFS86" s="66"/>
      <c r="AFT86" s="66"/>
      <c r="AFU86" s="66"/>
      <c r="AFV86" s="66"/>
      <c r="AFW86" s="66"/>
      <c r="AFX86" s="66"/>
      <c r="AFY86" s="66"/>
      <c r="AFZ86" s="66"/>
      <c r="AGA86" s="66"/>
      <c r="AGB86" s="66"/>
      <c r="AGC86" s="66"/>
      <c r="AGD86" s="66"/>
      <c r="AGE86" s="66"/>
      <c r="AGF86" s="66"/>
      <c r="AGG86" s="66"/>
      <c r="AGH86" s="66"/>
      <c r="AGI86" s="66"/>
      <c r="AGJ86" s="66"/>
      <c r="AGK86" s="66"/>
      <c r="AGL86" s="66"/>
      <c r="AGM86" s="66"/>
      <c r="AGN86" s="66"/>
      <c r="AGO86" s="66"/>
      <c r="AGP86" s="66"/>
      <c r="AGQ86" s="66"/>
      <c r="AGR86" s="66"/>
      <c r="AGS86" s="66"/>
      <c r="AGT86" s="66"/>
      <c r="AGU86" s="66"/>
      <c r="AGV86" s="66"/>
      <c r="AGW86" s="66"/>
      <c r="AGX86" s="66"/>
      <c r="AGY86" s="66"/>
      <c r="AGZ86" s="66"/>
      <c r="AHA86" s="66"/>
      <c r="AHB86" s="66"/>
      <c r="AHC86" s="66"/>
      <c r="AHD86" s="66"/>
      <c r="AHE86" s="66"/>
      <c r="AHF86" s="66"/>
      <c r="AHG86" s="66"/>
      <c r="AHH86" s="66"/>
      <c r="AHI86" s="66"/>
      <c r="AHJ86" s="66"/>
      <c r="AHK86" s="66"/>
      <c r="AHL86" s="66"/>
      <c r="AHM86" s="66"/>
      <c r="AHN86" s="66"/>
      <c r="AHO86" s="66"/>
      <c r="AHP86" s="66"/>
      <c r="AHQ86" s="66"/>
      <c r="AHR86" s="66"/>
      <c r="AHS86" s="66"/>
      <c r="AHT86" s="66"/>
      <c r="AHU86" s="66"/>
      <c r="AHV86" s="66"/>
      <c r="AHW86" s="66"/>
      <c r="AHX86" s="66"/>
      <c r="AHY86" s="66"/>
      <c r="AHZ86" s="66"/>
      <c r="AIA86" s="66"/>
      <c r="AIB86" s="66"/>
      <c r="AIC86" s="66"/>
      <c r="AID86" s="66"/>
      <c r="AIE86" s="66"/>
      <c r="AIF86" s="66"/>
      <c r="AIG86" s="66"/>
      <c r="AIH86" s="66"/>
      <c r="AII86" s="66"/>
      <c r="AIJ86" s="66"/>
      <c r="AIK86" s="66"/>
      <c r="AIL86" s="66"/>
      <c r="AIM86" s="66"/>
      <c r="AIN86" s="66"/>
      <c r="AIO86" s="66"/>
      <c r="AIP86" s="66"/>
      <c r="AIQ86" s="66"/>
      <c r="AIR86" s="66"/>
      <c r="AIS86" s="66"/>
      <c r="AIT86" s="66"/>
      <c r="AIU86" s="66"/>
      <c r="AIV86" s="66"/>
      <c r="AIW86" s="66"/>
      <c r="AIX86" s="66"/>
      <c r="AIY86" s="66"/>
      <c r="AIZ86" s="66"/>
      <c r="AJA86" s="66"/>
      <c r="AJB86" s="66"/>
      <c r="AJC86" s="66"/>
      <c r="AJD86" s="66"/>
      <c r="AJE86" s="66"/>
      <c r="AJF86" s="66"/>
      <c r="AJG86" s="66"/>
      <c r="AJH86" s="66"/>
      <c r="AJI86" s="66"/>
      <c r="AJJ86" s="66"/>
      <c r="AJK86" s="66"/>
      <c r="AJL86" s="66"/>
      <c r="AJM86" s="66"/>
      <c r="AJN86" s="66"/>
      <c r="AJO86" s="66"/>
      <c r="AJP86" s="66"/>
      <c r="AJQ86" s="66"/>
      <c r="AJR86" s="66"/>
      <c r="AJS86" s="66"/>
      <c r="AJT86" s="66"/>
      <c r="AJU86" s="66"/>
      <c r="AJV86" s="66"/>
      <c r="AJW86" s="66"/>
      <c r="AJX86" s="66"/>
      <c r="AJY86" s="66"/>
      <c r="AJZ86" s="66"/>
      <c r="AKA86" s="66"/>
      <c r="AKB86" s="66"/>
      <c r="AKC86" s="66"/>
      <c r="AKD86" s="66"/>
      <c r="AKE86" s="66"/>
      <c r="AKF86" s="66"/>
      <c r="AKG86" s="66"/>
      <c r="AKH86" s="66"/>
      <c r="AKI86" s="66"/>
      <c r="AKJ86" s="66"/>
      <c r="AKK86" s="66"/>
      <c r="AKL86" s="66"/>
      <c r="AKM86" s="66"/>
      <c r="AKN86" s="66"/>
      <c r="AKO86" s="66"/>
      <c r="AKP86" s="66"/>
      <c r="AKQ86" s="66"/>
      <c r="AKR86" s="66"/>
      <c r="AKS86" s="66"/>
      <c r="AKT86" s="66"/>
      <c r="AKU86" s="66"/>
      <c r="AKV86" s="66"/>
      <c r="AKW86" s="66"/>
      <c r="AKX86" s="66"/>
      <c r="AKY86" s="66"/>
      <c r="AKZ86" s="66"/>
      <c r="ALA86" s="66"/>
      <c r="ALB86" s="66"/>
      <c r="ALC86" s="66"/>
      <c r="ALD86" s="66"/>
      <c r="ALE86" s="66"/>
      <c r="ALF86" s="66"/>
      <c r="ALG86" s="66"/>
      <c r="ALH86" s="66"/>
      <c r="ALI86" s="66"/>
      <c r="ALJ86" s="66"/>
      <c r="ALK86" s="66"/>
      <c r="ALL86" s="66"/>
      <c r="ALM86" s="66"/>
      <c r="ALN86" s="66"/>
      <c r="ALO86" s="66"/>
      <c r="ALP86" s="66"/>
      <c r="ALQ86" s="66"/>
      <c r="ALR86" s="66"/>
      <c r="ALS86" s="66"/>
      <c r="ALT86" s="66"/>
      <c r="ALU86" s="66"/>
      <c r="ALV86" s="66"/>
      <c r="ALW86" s="66"/>
      <c r="ALX86" s="66"/>
      <c r="ALY86" s="66"/>
      <c r="ALZ86" s="66"/>
      <c r="AMA86" s="66"/>
      <c r="AMB86" s="66"/>
      <c r="AMC86" s="66"/>
      <c r="AMD86" s="66"/>
      <c r="AME86" s="66"/>
      <c r="AMF86" s="66"/>
      <c r="AMG86" s="66"/>
      <c r="AMH86" s="66"/>
      <c r="AMI86" s="66"/>
      <c r="AMJ86" s="66"/>
      <c r="AMK86" s="66"/>
      <c r="AML86" s="66"/>
      <c r="AMM86" s="66"/>
      <c r="AMN86" s="66"/>
      <c r="AMO86" s="66"/>
      <c r="AMP86" s="66"/>
      <c r="AMQ86" s="66"/>
      <c r="AMR86" s="66"/>
      <c r="AMS86" s="66"/>
      <c r="AMT86" s="66"/>
      <c r="AMU86" s="66"/>
      <c r="AMV86" s="66"/>
      <c r="AMW86" s="66"/>
      <c r="AMX86" s="66"/>
      <c r="AMY86" s="66"/>
      <c r="AMZ86" s="66"/>
      <c r="ANA86" s="66"/>
      <c r="ANB86" s="66"/>
      <c r="ANC86" s="66"/>
      <c r="AND86" s="66"/>
      <c r="ANE86" s="66"/>
      <c r="ANF86" s="66"/>
      <c r="ANG86" s="66"/>
      <c r="ANH86" s="66"/>
      <c r="ANI86" s="66"/>
      <c r="ANJ86" s="66"/>
      <c r="ANK86" s="66"/>
      <c r="ANL86" s="66"/>
      <c r="ANM86" s="66"/>
      <c r="ANN86" s="66"/>
      <c r="ANO86" s="66"/>
      <c r="ANP86" s="66"/>
      <c r="ANQ86" s="66"/>
      <c r="ANR86" s="66"/>
      <c r="ANS86" s="66"/>
      <c r="ANT86" s="66"/>
      <c r="ANU86" s="66"/>
      <c r="ANV86" s="66"/>
      <c r="ANW86" s="66"/>
      <c r="ANX86" s="66"/>
      <c r="ANY86" s="66"/>
      <c r="ANZ86" s="66"/>
      <c r="AOA86" s="66"/>
      <c r="AOB86" s="66"/>
      <c r="AOC86" s="66"/>
      <c r="AOD86" s="66"/>
      <c r="AOE86" s="66"/>
      <c r="AOF86" s="66"/>
      <c r="AOG86" s="66"/>
      <c r="AOH86" s="66"/>
      <c r="AOI86" s="66"/>
      <c r="AOJ86" s="66"/>
      <c r="AOK86" s="66"/>
      <c r="AOL86" s="66"/>
      <c r="AOM86" s="66"/>
      <c r="AON86" s="66"/>
      <c r="AOO86" s="66"/>
      <c r="AOP86" s="66"/>
      <c r="AOQ86" s="66"/>
      <c r="AOR86" s="66"/>
      <c r="AOS86" s="66"/>
      <c r="AOT86" s="66"/>
      <c r="AOU86" s="66"/>
      <c r="AOV86" s="66"/>
      <c r="AOW86" s="66"/>
      <c r="AOX86" s="66"/>
      <c r="AOY86" s="66"/>
      <c r="AOZ86" s="66"/>
      <c r="APA86" s="66"/>
      <c r="APB86" s="66"/>
      <c r="APC86" s="66"/>
      <c r="APD86" s="66"/>
      <c r="APE86" s="66"/>
      <c r="APF86" s="66"/>
      <c r="APG86" s="66"/>
      <c r="APH86" s="66"/>
      <c r="API86" s="66"/>
      <c r="APJ86" s="66"/>
      <c r="APK86" s="66"/>
      <c r="APL86" s="66"/>
      <c r="APM86" s="66"/>
      <c r="APN86" s="66"/>
      <c r="APO86" s="66"/>
      <c r="APP86" s="66"/>
      <c r="APQ86" s="66"/>
      <c r="APR86" s="66"/>
      <c r="APS86" s="66"/>
      <c r="APT86" s="66"/>
      <c r="APU86" s="66"/>
      <c r="APV86" s="66"/>
      <c r="APW86" s="66"/>
      <c r="APX86" s="66"/>
      <c r="APY86" s="66"/>
      <c r="APZ86" s="66"/>
      <c r="AQA86" s="66"/>
      <c r="AQB86" s="66"/>
      <c r="AQC86" s="66"/>
      <c r="AQD86" s="66"/>
      <c r="AQE86" s="66"/>
      <c r="AQF86" s="66"/>
      <c r="AQG86" s="66"/>
      <c r="AQH86" s="66"/>
      <c r="AQI86" s="66"/>
      <c r="AQJ86" s="66"/>
      <c r="AQK86" s="66"/>
      <c r="AQL86" s="66"/>
      <c r="AQM86" s="66"/>
      <c r="AQN86" s="66"/>
      <c r="AQO86" s="66"/>
      <c r="AQP86" s="66"/>
      <c r="AQQ86" s="66"/>
      <c r="AQR86" s="66"/>
      <c r="AQS86" s="66"/>
      <c r="AQT86" s="66"/>
      <c r="AQU86" s="66"/>
      <c r="AQV86" s="66"/>
      <c r="AQW86" s="66"/>
      <c r="AQX86" s="66"/>
      <c r="AQY86" s="66"/>
      <c r="AQZ86" s="66"/>
      <c r="ARA86" s="66"/>
      <c r="ARB86" s="66"/>
      <c r="ARC86" s="66"/>
      <c r="ARD86" s="66"/>
      <c r="ARE86" s="66"/>
      <c r="ARF86" s="66"/>
      <c r="ARG86" s="66"/>
      <c r="ARH86" s="66"/>
      <c r="ARI86" s="66"/>
      <c r="ARJ86" s="66"/>
      <c r="ARK86" s="66"/>
      <c r="ARL86" s="66"/>
      <c r="ARM86" s="66"/>
      <c r="ARN86" s="66"/>
      <c r="ARO86" s="66"/>
      <c r="ARP86" s="66"/>
      <c r="ARQ86" s="66"/>
      <c r="ARR86" s="66"/>
      <c r="ARS86" s="66"/>
      <c r="ART86" s="66"/>
      <c r="ARU86" s="66"/>
      <c r="ARV86" s="66"/>
      <c r="ARW86" s="66"/>
      <c r="ARX86" s="66"/>
      <c r="ARY86" s="66"/>
      <c r="ARZ86" s="66"/>
      <c r="ASA86" s="66"/>
      <c r="ASB86" s="66"/>
      <c r="ASC86" s="66"/>
      <c r="ASD86" s="66"/>
      <c r="ASE86" s="66"/>
      <c r="ASF86" s="66"/>
      <c r="ASG86" s="66"/>
      <c r="ASH86" s="66"/>
      <c r="ASI86" s="66"/>
      <c r="ASJ86" s="66"/>
      <c r="ASK86" s="66"/>
      <c r="ASL86" s="66"/>
      <c r="ASM86" s="66"/>
      <c r="ASN86" s="66"/>
      <c r="ASO86" s="66"/>
      <c r="ASP86" s="66"/>
      <c r="ASQ86" s="66"/>
      <c r="ASR86" s="66"/>
      <c r="ASS86" s="66"/>
      <c r="AST86" s="66"/>
      <c r="ASU86" s="66"/>
      <c r="ASV86" s="66"/>
      <c r="ASW86" s="66"/>
      <c r="ASX86" s="66"/>
      <c r="ASY86" s="66"/>
      <c r="ASZ86" s="66"/>
      <c r="ATA86" s="66"/>
      <c r="ATB86" s="66"/>
      <c r="ATC86" s="66"/>
      <c r="ATD86" s="66"/>
      <c r="ATE86" s="66"/>
      <c r="ATF86" s="66"/>
      <c r="ATG86" s="66"/>
      <c r="ATH86" s="66"/>
      <c r="ATI86" s="66"/>
      <c r="ATJ86" s="66"/>
      <c r="ATK86" s="66"/>
      <c r="ATL86" s="66"/>
      <c r="ATM86" s="66"/>
      <c r="ATN86" s="66"/>
      <c r="ATO86" s="66"/>
      <c r="ATP86" s="66"/>
      <c r="ATQ86" s="66"/>
      <c r="ATR86" s="66"/>
      <c r="ATS86" s="66"/>
      <c r="ATT86" s="66"/>
      <c r="ATU86" s="66"/>
      <c r="ATV86" s="66"/>
      <c r="ATW86" s="66"/>
      <c r="ATX86" s="66"/>
      <c r="ATY86" s="66"/>
      <c r="ATZ86" s="66"/>
      <c r="AUA86" s="66"/>
      <c r="AUB86" s="66"/>
      <c r="AUC86" s="66"/>
      <c r="AUD86" s="66"/>
      <c r="AUE86" s="66"/>
      <c r="AUF86" s="66"/>
      <c r="AUG86" s="66"/>
      <c r="AUH86" s="66"/>
      <c r="AUI86" s="66"/>
      <c r="AUJ86" s="66"/>
      <c r="AUK86" s="66"/>
      <c r="AUL86" s="66"/>
      <c r="AUM86" s="66"/>
      <c r="AUN86" s="66"/>
      <c r="AUO86" s="66"/>
      <c r="AUP86" s="66"/>
      <c r="AUQ86" s="66"/>
      <c r="AUR86" s="66"/>
      <c r="AUS86" s="66"/>
      <c r="AUT86" s="66"/>
      <c r="AUU86" s="66"/>
      <c r="AUV86" s="66"/>
      <c r="AUW86" s="66"/>
      <c r="AUX86" s="66"/>
      <c r="AUY86" s="66"/>
      <c r="AUZ86" s="66"/>
      <c r="AVA86" s="66"/>
      <c r="AVB86" s="66"/>
      <c r="AVC86" s="66"/>
      <c r="AVD86" s="66"/>
      <c r="AVE86" s="66"/>
      <c r="AVF86" s="66"/>
      <c r="AVG86" s="66"/>
      <c r="AVH86" s="66"/>
      <c r="AVI86" s="66"/>
      <c r="AVJ86" s="66"/>
      <c r="AVK86" s="66"/>
      <c r="AVL86" s="66"/>
      <c r="AVM86" s="66"/>
      <c r="AVN86" s="66"/>
      <c r="AVO86" s="66"/>
      <c r="AVP86" s="66"/>
      <c r="AVQ86" s="66"/>
      <c r="AVR86" s="66"/>
      <c r="AVS86" s="66"/>
      <c r="AVT86" s="66"/>
      <c r="AVU86" s="66"/>
      <c r="AVV86" s="66"/>
      <c r="AVW86" s="66"/>
      <c r="AVX86" s="66"/>
      <c r="AVY86" s="66"/>
      <c r="AVZ86" s="66"/>
      <c r="AWA86" s="66"/>
      <c r="AWB86" s="66"/>
      <c r="AWC86" s="66"/>
      <c r="AWD86" s="66"/>
      <c r="AWE86" s="66"/>
      <c r="AWF86" s="66"/>
      <c r="AWG86" s="66"/>
      <c r="AWH86" s="66"/>
      <c r="AWI86" s="66"/>
      <c r="AWJ86" s="66"/>
      <c r="AWK86" s="66"/>
      <c r="AWL86" s="66"/>
      <c r="AWM86" s="66"/>
      <c r="AWN86" s="66"/>
      <c r="AWO86" s="66"/>
      <c r="AWP86" s="66"/>
      <c r="AWQ86" s="66"/>
      <c r="AWR86" s="66"/>
      <c r="AWS86" s="66"/>
      <c r="AWT86" s="66"/>
      <c r="AWU86" s="66"/>
      <c r="AWV86" s="66"/>
      <c r="AWW86" s="66"/>
      <c r="AWX86" s="66"/>
      <c r="AWY86" s="66"/>
      <c r="AWZ86" s="66"/>
      <c r="AXA86" s="66"/>
      <c r="AXB86" s="66"/>
      <c r="AXC86" s="66"/>
      <c r="AXD86" s="66"/>
      <c r="AXE86" s="66"/>
      <c r="AXF86" s="66"/>
      <c r="AXG86" s="66"/>
      <c r="AXH86" s="66"/>
      <c r="AXI86" s="66"/>
      <c r="AXJ86" s="66"/>
      <c r="AXK86" s="66"/>
      <c r="AXL86" s="66"/>
      <c r="AXM86" s="66"/>
      <c r="AXN86" s="66"/>
      <c r="AXO86" s="66"/>
      <c r="AXP86" s="66"/>
      <c r="AXQ86" s="66"/>
      <c r="AXR86" s="66"/>
      <c r="AXS86" s="66"/>
      <c r="AXT86" s="66"/>
      <c r="AXU86" s="66"/>
      <c r="AXV86" s="66"/>
      <c r="AXW86" s="66"/>
      <c r="AXX86" s="66"/>
      <c r="AXY86" s="66"/>
      <c r="AXZ86" s="66"/>
      <c r="AYA86" s="66"/>
      <c r="AYB86" s="66"/>
      <c r="AYC86" s="66"/>
      <c r="AYD86" s="66"/>
      <c r="AYE86" s="66"/>
      <c r="AYF86" s="66"/>
      <c r="AYG86" s="66"/>
      <c r="AYH86" s="66"/>
      <c r="AYI86" s="66"/>
      <c r="AYJ86" s="66"/>
      <c r="AYK86" s="66"/>
      <c r="AYL86" s="66"/>
      <c r="AYM86" s="66"/>
      <c r="AYN86" s="66"/>
      <c r="AYO86" s="66"/>
      <c r="AYP86" s="66"/>
      <c r="AYQ86" s="66"/>
      <c r="AYR86" s="66"/>
      <c r="AYS86" s="66"/>
      <c r="AYT86" s="66"/>
      <c r="AYU86" s="66"/>
      <c r="AYV86" s="66"/>
      <c r="AYW86" s="66"/>
      <c r="AYX86" s="66"/>
      <c r="AYY86" s="66"/>
      <c r="AYZ86" s="66"/>
      <c r="AZA86" s="66"/>
      <c r="AZB86" s="66"/>
      <c r="AZC86" s="66"/>
      <c r="AZD86" s="66"/>
      <c r="AZE86" s="66"/>
      <c r="AZF86" s="66"/>
      <c r="AZG86" s="66"/>
      <c r="AZH86" s="66"/>
      <c r="AZI86" s="66"/>
      <c r="AZJ86" s="66"/>
      <c r="AZK86" s="66"/>
      <c r="AZL86" s="66"/>
      <c r="AZM86" s="66"/>
      <c r="AZN86" s="66"/>
      <c r="AZO86" s="66"/>
      <c r="AZP86" s="66"/>
      <c r="AZQ86" s="66"/>
      <c r="AZR86" s="66"/>
      <c r="AZS86" s="66"/>
      <c r="AZT86" s="66"/>
      <c r="AZU86" s="66"/>
      <c r="AZV86" s="66"/>
      <c r="AZW86" s="66"/>
      <c r="AZX86" s="66"/>
      <c r="AZY86" s="66"/>
      <c r="AZZ86" s="66"/>
      <c r="BAA86" s="66"/>
      <c r="BAB86" s="66"/>
      <c r="BAC86" s="66"/>
      <c r="BAD86" s="66"/>
      <c r="BAE86" s="66"/>
      <c r="BAF86" s="66"/>
      <c r="BAG86" s="66"/>
      <c r="BAH86" s="66"/>
      <c r="BAI86" s="66"/>
      <c r="BAJ86" s="66"/>
      <c r="BAK86" s="66"/>
      <c r="BAL86" s="66"/>
      <c r="BAM86" s="66"/>
      <c r="BAN86" s="66"/>
      <c r="BAO86" s="66"/>
      <c r="BAP86" s="66"/>
      <c r="BAQ86" s="66"/>
      <c r="BAR86" s="66"/>
      <c r="BAS86" s="66"/>
      <c r="BAT86" s="66"/>
      <c r="BAU86" s="66"/>
      <c r="BAV86" s="66"/>
      <c r="BAW86" s="66"/>
      <c r="BAX86" s="66"/>
      <c r="BAY86" s="66"/>
      <c r="BAZ86" s="66"/>
      <c r="BBA86" s="66"/>
      <c r="BBB86" s="66"/>
      <c r="BBC86" s="66"/>
      <c r="BBD86" s="66"/>
      <c r="BBE86" s="66"/>
      <c r="BBF86" s="66"/>
      <c r="BBG86" s="66"/>
      <c r="BBH86" s="66"/>
      <c r="BBI86" s="66"/>
      <c r="BBJ86" s="66"/>
      <c r="BBK86" s="66"/>
      <c r="BBL86" s="66"/>
      <c r="BBM86" s="66"/>
      <c r="BBN86" s="66"/>
      <c r="BBO86" s="66"/>
      <c r="BBP86" s="66"/>
      <c r="BBQ86" s="66"/>
      <c r="BBR86" s="66"/>
      <c r="BBS86" s="66"/>
      <c r="BBT86" s="66"/>
      <c r="BBU86" s="66"/>
      <c r="BBV86" s="66"/>
      <c r="BBW86" s="66"/>
      <c r="BBX86" s="66"/>
      <c r="BBY86" s="66"/>
      <c r="BBZ86" s="66"/>
      <c r="BCA86" s="66"/>
      <c r="BCB86" s="66"/>
      <c r="BCC86" s="66"/>
      <c r="BCD86" s="66"/>
      <c r="BCE86" s="66"/>
      <c r="BCF86" s="66"/>
      <c r="BCG86" s="66"/>
      <c r="BCH86" s="66"/>
      <c r="BCI86" s="66"/>
      <c r="BCJ86" s="66"/>
      <c r="BCK86" s="66"/>
      <c r="BCL86" s="66"/>
      <c r="BCM86" s="66"/>
      <c r="BCN86" s="66"/>
      <c r="BCO86" s="66"/>
      <c r="BCP86" s="66"/>
      <c r="BCQ86" s="66"/>
      <c r="BCR86" s="66"/>
      <c r="BCS86" s="66"/>
      <c r="BCT86" s="66"/>
      <c r="BCU86" s="66"/>
      <c r="BCV86" s="66"/>
      <c r="BCW86" s="66"/>
      <c r="BCX86" s="66"/>
      <c r="BCY86" s="66"/>
      <c r="BCZ86" s="66"/>
      <c r="BDA86" s="66"/>
      <c r="BDB86" s="66"/>
      <c r="BDC86" s="66"/>
      <c r="BDD86" s="66"/>
      <c r="BDE86" s="66"/>
      <c r="BDF86" s="66"/>
      <c r="BDG86" s="66"/>
      <c r="BDH86" s="66"/>
      <c r="BDI86" s="66"/>
      <c r="BDJ86" s="66"/>
      <c r="BDK86" s="66"/>
      <c r="BDL86" s="66"/>
      <c r="BDM86" s="66"/>
      <c r="BDN86" s="66"/>
      <c r="BDO86" s="66"/>
      <c r="BDP86" s="66"/>
      <c r="BDQ86" s="66"/>
      <c r="BDR86" s="66"/>
      <c r="BDS86" s="66"/>
      <c r="BDT86" s="66"/>
      <c r="BDU86" s="66"/>
      <c r="BDV86" s="66"/>
      <c r="BDW86" s="66"/>
      <c r="BDX86" s="66"/>
      <c r="BDY86" s="66"/>
      <c r="BDZ86" s="66"/>
      <c r="BEA86" s="66"/>
      <c r="BEB86" s="66"/>
      <c r="BEC86" s="66"/>
      <c r="BED86" s="66"/>
      <c r="BEE86" s="66"/>
      <c r="BEF86" s="66"/>
      <c r="BEG86" s="66"/>
      <c r="BEH86" s="66"/>
      <c r="BEI86" s="66"/>
      <c r="BEJ86" s="66"/>
      <c r="BEK86" s="66"/>
      <c r="BEL86" s="66"/>
      <c r="BEM86" s="66"/>
      <c r="BEN86" s="66"/>
      <c r="BEO86" s="66"/>
      <c r="BEP86" s="66"/>
      <c r="BEQ86" s="66"/>
      <c r="BER86" s="66"/>
      <c r="BES86" s="66"/>
      <c r="BET86" s="66"/>
      <c r="BEU86" s="66"/>
      <c r="BEV86" s="66"/>
      <c r="BEW86" s="66"/>
      <c r="BEX86" s="66"/>
      <c r="BEY86" s="66"/>
      <c r="BEZ86" s="66"/>
      <c r="BFA86" s="66"/>
      <c r="BFB86" s="66"/>
      <c r="BFC86" s="66"/>
      <c r="BFD86" s="66"/>
      <c r="BFE86" s="66"/>
      <c r="BFF86" s="66"/>
      <c r="BFG86" s="66"/>
      <c r="BFH86" s="66"/>
      <c r="BFI86" s="66"/>
      <c r="BFJ86" s="66"/>
      <c r="BFK86" s="66"/>
      <c r="BFL86" s="66"/>
      <c r="BFM86" s="66"/>
      <c r="BFN86" s="66"/>
      <c r="BFO86" s="66"/>
      <c r="BFP86" s="66"/>
      <c r="BFQ86" s="66"/>
      <c r="BFR86" s="66"/>
      <c r="BFS86" s="66"/>
      <c r="BFT86" s="66"/>
      <c r="BFU86" s="66"/>
      <c r="BFV86" s="66"/>
      <c r="BFW86" s="66"/>
      <c r="BFX86" s="66"/>
      <c r="BFY86" s="66"/>
      <c r="BFZ86" s="66"/>
      <c r="BGA86" s="66"/>
      <c r="BGB86" s="66"/>
      <c r="BGC86" s="66"/>
      <c r="BGD86" s="66"/>
      <c r="BGE86" s="66"/>
      <c r="BGF86" s="66"/>
      <c r="BGG86" s="66"/>
      <c r="BGH86" s="66"/>
      <c r="BGI86" s="66"/>
      <c r="BGJ86" s="66"/>
      <c r="BGK86" s="66"/>
      <c r="BGL86" s="66"/>
      <c r="BGM86" s="66"/>
      <c r="BGN86" s="66"/>
      <c r="BGO86" s="66"/>
      <c r="BGP86" s="66"/>
      <c r="BGQ86" s="66"/>
      <c r="BGR86" s="66"/>
      <c r="BGS86" s="66"/>
      <c r="BGT86" s="66"/>
      <c r="BGU86" s="66"/>
      <c r="BGV86" s="66"/>
      <c r="BGW86" s="66"/>
      <c r="BGX86" s="66"/>
      <c r="BGY86" s="66"/>
      <c r="BGZ86" s="66"/>
      <c r="BHA86" s="66"/>
      <c r="BHB86" s="66"/>
      <c r="BHC86" s="66"/>
      <c r="BHD86" s="66"/>
      <c r="BHE86" s="66"/>
      <c r="BHF86" s="66"/>
      <c r="BHG86" s="66"/>
      <c r="BHH86" s="66"/>
      <c r="BHI86" s="66"/>
      <c r="BHJ86" s="66"/>
      <c r="BHK86" s="66"/>
      <c r="BHL86" s="66"/>
      <c r="BHM86" s="66"/>
      <c r="BHN86" s="66"/>
      <c r="BHO86" s="66"/>
      <c r="BHP86" s="66"/>
      <c r="BHQ86" s="66"/>
      <c r="BHR86" s="66"/>
      <c r="BHS86" s="66"/>
      <c r="BHT86" s="66"/>
      <c r="BHU86" s="66"/>
      <c r="BHV86" s="66"/>
      <c r="BHW86" s="66"/>
      <c r="BHX86" s="66"/>
      <c r="BHY86" s="66"/>
      <c r="BHZ86" s="66"/>
      <c r="BIA86" s="66"/>
      <c r="BIB86" s="66"/>
      <c r="BIC86" s="66"/>
      <c r="BID86" s="66"/>
      <c r="BIE86" s="66"/>
      <c r="BIF86" s="66"/>
      <c r="BIG86" s="66"/>
      <c r="BIH86" s="66"/>
      <c r="BII86" s="66"/>
      <c r="BIJ86" s="66"/>
      <c r="BIK86" s="66"/>
      <c r="BIL86" s="66"/>
      <c r="BIM86" s="66"/>
      <c r="BIN86" s="66"/>
      <c r="BIO86" s="66"/>
      <c r="BIP86" s="66"/>
      <c r="BIQ86" s="66"/>
      <c r="BIR86" s="66"/>
      <c r="BIS86" s="66"/>
      <c r="BIT86" s="66"/>
      <c r="BIU86" s="66"/>
      <c r="BIV86" s="66"/>
      <c r="BIW86" s="66"/>
      <c r="BIX86" s="66"/>
      <c r="BIY86" s="66"/>
      <c r="BIZ86" s="66"/>
      <c r="BJA86" s="66"/>
      <c r="BJB86" s="66"/>
      <c r="BJC86" s="66"/>
      <c r="BJD86" s="66"/>
      <c r="BJE86" s="66"/>
      <c r="BJF86" s="66"/>
      <c r="BJG86" s="66"/>
      <c r="BJH86" s="66"/>
      <c r="BJI86" s="66"/>
      <c r="BJJ86" s="66"/>
      <c r="BJK86" s="66"/>
      <c r="BJL86" s="66"/>
      <c r="BJM86" s="66"/>
      <c r="BJN86" s="66"/>
      <c r="BJO86" s="66"/>
      <c r="BJP86" s="66"/>
      <c r="BJQ86" s="66"/>
      <c r="BJR86" s="66"/>
      <c r="BJS86" s="66"/>
      <c r="BJT86" s="66"/>
      <c r="BJU86" s="66"/>
      <c r="BJV86" s="66"/>
      <c r="BJW86" s="66"/>
      <c r="BJX86" s="66"/>
      <c r="BJY86" s="66"/>
      <c r="BJZ86" s="66"/>
      <c r="BKA86" s="66"/>
      <c r="BKB86" s="66"/>
      <c r="BKC86" s="66"/>
      <c r="BKD86" s="66"/>
      <c r="BKE86" s="66"/>
      <c r="BKF86" s="66"/>
      <c r="BKG86" s="66"/>
      <c r="BKH86" s="66"/>
      <c r="BKI86" s="66"/>
      <c r="BKJ86" s="66"/>
      <c r="BKK86" s="66"/>
      <c r="BKL86" s="66"/>
      <c r="BKM86" s="66"/>
      <c r="BKN86" s="66"/>
      <c r="BKO86" s="66"/>
      <c r="BKP86" s="66"/>
      <c r="BKQ86" s="66"/>
      <c r="BKR86" s="66"/>
      <c r="BKS86" s="66"/>
      <c r="BKT86" s="66"/>
      <c r="BKU86" s="66"/>
      <c r="BKV86" s="66"/>
      <c r="BKW86" s="66"/>
      <c r="BKX86" s="66"/>
      <c r="BKY86" s="66"/>
      <c r="BKZ86" s="66"/>
      <c r="BLA86" s="66"/>
      <c r="BLB86" s="66"/>
      <c r="BLC86" s="66"/>
      <c r="BLD86" s="66"/>
      <c r="BLE86" s="66"/>
      <c r="BLF86" s="66"/>
      <c r="BLG86" s="66"/>
      <c r="BLH86" s="66"/>
      <c r="BLI86" s="66"/>
      <c r="BLJ86" s="66"/>
      <c r="BLK86" s="66"/>
      <c r="BLL86" s="66"/>
      <c r="BLM86" s="66"/>
      <c r="BLN86" s="66"/>
      <c r="BLO86" s="66"/>
      <c r="BLP86" s="66"/>
      <c r="BLQ86" s="66"/>
      <c r="BLR86" s="66"/>
      <c r="BLS86" s="66"/>
      <c r="BLT86" s="66"/>
      <c r="BLU86" s="66"/>
      <c r="BLV86" s="66"/>
      <c r="BLW86" s="66"/>
      <c r="BLX86" s="66"/>
      <c r="BLY86" s="66"/>
      <c r="BLZ86" s="66"/>
      <c r="BMA86" s="66"/>
      <c r="BMB86" s="66"/>
      <c r="BMC86" s="66"/>
      <c r="BMD86" s="66"/>
      <c r="BME86" s="66"/>
      <c r="BMF86" s="66"/>
      <c r="BMG86" s="66"/>
      <c r="BMH86" s="66"/>
      <c r="BMI86" s="66"/>
      <c r="BMJ86" s="66"/>
      <c r="BMK86" s="66"/>
      <c r="BML86" s="66"/>
      <c r="BMM86" s="66"/>
      <c r="BMN86" s="66"/>
      <c r="BMO86" s="66"/>
      <c r="BMP86" s="66"/>
      <c r="BMQ86" s="66"/>
      <c r="BMR86" s="66"/>
      <c r="BMS86" s="66"/>
      <c r="BMT86" s="66"/>
      <c r="BMU86" s="66"/>
      <c r="BMV86" s="66"/>
      <c r="BMW86" s="66"/>
      <c r="BMX86" s="66"/>
      <c r="BMY86" s="66"/>
      <c r="BMZ86" s="66"/>
      <c r="BNA86" s="66"/>
      <c r="BNB86" s="66"/>
      <c r="BNC86" s="66"/>
      <c r="BND86" s="66"/>
      <c r="BNE86" s="66"/>
      <c r="BNF86" s="66"/>
      <c r="BNG86" s="66"/>
      <c r="BNH86" s="66"/>
      <c r="BNI86" s="66"/>
      <c r="BNJ86" s="66"/>
      <c r="BNK86" s="66"/>
      <c r="BNL86" s="66"/>
      <c r="BNM86" s="66"/>
      <c r="BNN86" s="66"/>
      <c r="BNO86" s="66"/>
      <c r="BNP86" s="66"/>
      <c r="BNQ86" s="66"/>
      <c r="BNR86" s="66"/>
      <c r="BNS86" s="66"/>
      <c r="BNT86" s="66"/>
      <c r="BNU86" s="66"/>
      <c r="BNV86" s="66"/>
      <c r="BNW86" s="66"/>
      <c r="BNX86" s="66"/>
      <c r="BNY86" s="66"/>
      <c r="BNZ86" s="66"/>
      <c r="BOA86" s="66"/>
      <c r="BOB86" s="66"/>
      <c r="BOC86" s="66"/>
      <c r="BOD86" s="66"/>
      <c r="BOE86" s="66"/>
      <c r="BOF86" s="66"/>
      <c r="BOG86" s="66"/>
      <c r="BOH86" s="66"/>
      <c r="BOI86" s="66"/>
      <c r="BOJ86" s="66"/>
      <c r="BOK86" s="66"/>
      <c r="BOL86" s="66"/>
      <c r="BOM86" s="66"/>
      <c r="BON86" s="66"/>
      <c r="BOO86" s="66"/>
      <c r="BOP86" s="66"/>
      <c r="BOQ86" s="66"/>
      <c r="BOR86" s="66"/>
      <c r="BOS86" s="66"/>
      <c r="BOT86" s="66"/>
      <c r="BOU86" s="66"/>
      <c r="BOV86" s="66"/>
      <c r="BOW86" s="66"/>
      <c r="BOX86" s="66"/>
      <c r="BOY86" s="66"/>
      <c r="BOZ86" s="66"/>
      <c r="BPA86" s="66"/>
      <c r="BPB86" s="66"/>
      <c r="BPC86" s="66"/>
      <c r="BPD86" s="66"/>
      <c r="BPE86" s="66"/>
      <c r="BPF86" s="66"/>
      <c r="BPG86" s="66"/>
      <c r="BPH86" s="66"/>
      <c r="BPI86" s="66"/>
      <c r="BPJ86" s="66"/>
      <c r="BPK86" s="66"/>
      <c r="BPL86" s="66"/>
      <c r="BPM86" s="66"/>
      <c r="BPN86" s="66"/>
      <c r="BPO86" s="66"/>
      <c r="BPP86" s="66"/>
      <c r="BPQ86" s="66"/>
      <c r="BPR86" s="66"/>
      <c r="BPS86" s="66"/>
      <c r="BPT86" s="66"/>
      <c r="BPU86" s="66"/>
      <c r="BPV86" s="66"/>
      <c r="BPW86" s="66"/>
      <c r="BPX86" s="66"/>
      <c r="BPY86" s="66"/>
      <c r="BPZ86" s="66"/>
      <c r="BQA86" s="66"/>
      <c r="BQB86" s="66"/>
      <c r="BQC86" s="66"/>
      <c r="BQD86" s="66"/>
      <c r="BQE86" s="66"/>
      <c r="BQF86" s="66"/>
      <c r="BQG86" s="66"/>
      <c r="BQH86" s="66"/>
      <c r="BQI86" s="66"/>
      <c r="BQJ86" s="66"/>
      <c r="BQK86" s="66"/>
      <c r="BQL86" s="66"/>
      <c r="BQM86" s="66"/>
      <c r="BQN86" s="66"/>
      <c r="BQO86" s="66"/>
      <c r="BQP86" s="66"/>
      <c r="BQQ86" s="66"/>
      <c r="BQR86" s="66"/>
      <c r="BQS86" s="66"/>
      <c r="BQT86" s="66"/>
      <c r="BQU86" s="66"/>
      <c r="BQV86" s="66"/>
      <c r="BQW86" s="66"/>
      <c r="BQX86" s="66"/>
      <c r="BQY86" s="66"/>
      <c r="BQZ86" s="66"/>
      <c r="BRA86" s="66"/>
      <c r="BRB86" s="66"/>
      <c r="BRC86" s="66"/>
      <c r="BRD86" s="66"/>
      <c r="BRE86" s="66"/>
      <c r="BRF86" s="66"/>
      <c r="BRG86" s="66"/>
      <c r="BRH86" s="66"/>
      <c r="BRI86" s="66"/>
      <c r="BRJ86" s="66"/>
      <c r="BRK86" s="66"/>
      <c r="BRL86" s="66"/>
      <c r="BRM86" s="66"/>
      <c r="BRN86" s="66"/>
      <c r="BRO86" s="66"/>
      <c r="BRP86" s="66"/>
      <c r="BRQ86" s="66"/>
      <c r="BRR86" s="66"/>
      <c r="BRS86" s="66"/>
      <c r="BRT86" s="66"/>
      <c r="BRU86" s="66"/>
      <c r="BRV86" s="66"/>
      <c r="BRW86" s="66"/>
      <c r="BRX86" s="66"/>
      <c r="BRY86" s="66"/>
      <c r="BRZ86" s="66"/>
      <c r="BSA86" s="66"/>
      <c r="BSB86" s="66"/>
      <c r="BSC86" s="66"/>
      <c r="BSD86" s="66"/>
      <c r="BSE86" s="66"/>
      <c r="BSF86" s="66"/>
      <c r="BSG86" s="66"/>
      <c r="BSH86" s="66"/>
      <c r="BSI86" s="66"/>
      <c r="BSJ86" s="66"/>
      <c r="BSK86" s="66"/>
      <c r="BSL86" s="66"/>
      <c r="BSM86" s="66"/>
      <c r="BSN86" s="66"/>
      <c r="BSO86" s="66"/>
      <c r="BSP86" s="66"/>
      <c r="BSQ86" s="66"/>
      <c r="BSR86" s="66"/>
      <c r="BSS86" s="66"/>
      <c r="BST86" s="66"/>
      <c r="BSU86" s="66"/>
      <c r="BSV86" s="66"/>
      <c r="BSW86" s="66"/>
      <c r="BSX86" s="66"/>
      <c r="BSY86" s="66"/>
      <c r="BSZ86" s="66"/>
      <c r="BTA86" s="66"/>
      <c r="BTB86" s="66"/>
      <c r="BTC86" s="66"/>
      <c r="BTD86" s="66"/>
      <c r="BTE86" s="66"/>
      <c r="BTF86" s="66"/>
      <c r="BTG86" s="66"/>
      <c r="BTH86" s="66"/>
      <c r="BTI86" s="66"/>
      <c r="BTJ86" s="66"/>
      <c r="BTK86" s="66"/>
      <c r="BTL86" s="66"/>
      <c r="BTM86" s="66"/>
      <c r="BTN86" s="66"/>
      <c r="BTO86" s="66"/>
      <c r="BTP86" s="66"/>
      <c r="BTQ86" s="66"/>
      <c r="BTR86" s="66"/>
      <c r="BTS86" s="66"/>
      <c r="BTT86" s="66"/>
      <c r="BTU86" s="66"/>
      <c r="BTV86" s="66"/>
      <c r="BTW86" s="66"/>
      <c r="BTX86" s="66"/>
      <c r="BTY86" s="66"/>
      <c r="BTZ86" s="66"/>
      <c r="BUA86" s="66"/>
      <c r="BUB86" s="66"/>
      <c r="BUC86" s="66"/>
      <c r="BUD86" s="66"/>
      <c r="BUE86" s="66"/>
      <c r="BUF86" s="66"/>
      <c r="BUG86" s="66"/>
      <c r="BUH86" s="66"/>
      <c r="BUI86" s="66"/>
      <c r="BUJ86" s="66"/>
      <c r="BUK86" s="66"/>
      <c r="BUL86" s="66"/>
      <c r="BUM86" s="66"/>
      <c r="BUN86" s="66"/>
      <c r="BUO86" s="66"/>
      <c r="BUP86" s="66"/>
      <c r="BUQ86" s="66"/>
      <c r="BUR86" s="66"/>
      <c r="BUS86" s="66"/>
      <c r="BUT86" s="66"/>
      <c r="BUU86" s="66"/>
      <c r="BUV86" s="66"/>
      <c r="BUW86" s="66"/>
      <c r="BUX86" s="66"/>
      <c r="BUY86" s="66"/>
      <c r="BUZ86" s="66"/>
      <c r="BVA86" s="66"/>
      <c r="BVB86" s="66"/>
      <c r="BVC86" s="66"/>
      <c r="BVD86" s="66"/>
      <c r="BVE86" s="66"/>
      <c r="BVF86" s="66"/>
      <c r="BVG86" s="66"/>
      <c r="BVH86" s="66"/>
      <c r="BVI86" s="66"/>
      <c r="BVJ86" s="66"/>
      <c r="BVK86" s="66"/>
      <c r="BVL86" s="66"/>
      <c r="BVM86" s="66"/>
      <c r="BVN86" s="66"/>
      <c r="BVO86" s="66"/>
      <c r="BVP86" s="66"/>
      <c r="BVQ86" s="66"/>
      <c r="BVR86" s="66"/>
      <c r="BVS86" s="66"/>
      <c r="BVT86" s="66"/>
      <c r="BVU86" s="66"/>
      <c r="BVV86" s="66"/>
      <c r="BVW86" s="66"/>
      <c r="BVX86" s="66"/>
      <c r="BVY86" s="66"/>
      <c r="BVZ86" s="66"/>
      <c r="BWA86" s="66"/>
      <c r="BWB86" s="66"/>
      <c r="BWC86" s="66"/>
      <c r="BWD86" s="66"/>
      <c r="BWE86" s="66"/>
      <c r="BWF86" s="66"/>
      <c r="BWG86" s="66"/>
      <c r="BWH86" s="66"/>
      <c r="BWI86" s="66"/>
      <c r="BWJ86" s="66"/>
      <c r="BWK86" s="66"/>
      <c r="BWL86" s="66"/>
      <c r="BWM86" s="66"/>
      <c r="BWN86" s="66"/>
      <c r="BWO86" s="66"/>
      <c r="BWP86" s="66"/>
      <c r="BWQ86" s="66"/>
      <c r="BWR86" s="66"/>
      <c r="BWS86" s="66"/>
      <c r="BWT86" s="66"/>
      <c r="BWU86" s="66"/>
      <c r="BWV86" s="66"/>
      <c r="BWW86" s="66"/>
      <c r="BWX86" s="66"/>
      <c r="BWY86" s="66"/>
      <c r="BWZ86" s="66"/>
      <c r="BXA86" s="66"/>
      <c r="BXB86" s="66"/>
      <c r="BXC86" s="66"/>
      <c r="BXD86" s="66"/>
      <c r="BXE86" s="66"/>
      <c r="BXF86" s="66"/>
      <c r="BXG86" s="66"/>
      <c r="BXH86" s="66"/>
      <c r="BXI86" s="66"/>
      <c r="BXJ86" s="66"/>
      <c r="BXK86" s="66"/>
      <c r="BXL86" s="66"/>
      <c r="BXM86" s="66"/>
      <c r="BXN86" s="66"/>
      <c r="BXO86" s="66"/>
      <c r="BXP86" s="66"/>
      <c r="BXQ86" s="66"/>
      <c r="BXR86" s="66"/>
      <c r="BXS86" s="66"/>
      <c r="BXT86" s="66"/>
      <c r="BXU86" s="66"/>
      <c r="BXV86" s="66"/>
      <c r="BXW86" s="66"/>
      <c r="BXX86" s="66"/>
      <c r="BXY86" s="66"/>
      <c r="BXZ86" s="66"/>
      <c r="BYA86" s="66"/>
      <c r="BYB86" s="66"/>
      <c r="BYC86" s="66"/>
      <c r="BYD86" s="66"/>
      <c r="BYE86" s="66"/>
      <c r="BYF86" s="66"/>
      <c r="BYG86" s="66"/>
      <c r="BYH86" s="66"/>
      <c r="BYI86" s="66"/>
      <c r="BYJ86" s="66"/>
      <c r="BYK86" s="66"/>
      <c r="BYL86" s="66"/>
      <c r="BYM86" s="66"/>
      <c r="BYN86" s="66"/>
      <c r="BYO86" s="66"/>
      <c r="BYP86" s="66"/>
      <c r="BYQ86" s="66"/>
      <c r="BYR86" s="66"/>
      <c r="BYS86" s="66"/>
      <c r="BYT86" s="66"/>
      <c r="BYU86" s="66"/>
      <c r="BYV86" s="66"/>
      <c r="BYW86" s="66"/>
      <c r="BYX86" s="66"/>
      <c r="BYY86" s="66"/>
      <c r="BYZ86" s="66"/>
      <c r="BZA86" s="66"/>
      <c r="BZB86" s="66"/>
      <c r="BZC86" s="66"/>
      <c r="BZD86" s="66"/>
      <c r="BZE86" s="66"/>
      <c r="BZF86" s="66"/>
      <c r="BZG86" s="66"/>
      <c r="BZH86" s="66"/>
      <c r="BZI86" s="66"/>
      <c r="BZJ86" s="66"/>
      <c r="BZK86" s="66"/>
      <c r="BZL86" s="66"/>
      <c r="BZM86" s="66"/>
      <c r="BZN86" s="66"/>
      <c r="BZO86" s="66"/>
      <c r="BZP86" s="66"/>
      <c r="BZQ86" s="66"/>
      <c r="BZR86" s="66"/>
      <c r="BZS86" s="66"/>
      <c r="BZT86" s="66"/>
      <c r="BZU86" s="66"/>
      <c r="BZV86" s="66"/>
      <c r="BZW86" s="66"/>
      <c r="BZX86" s="66"/>
      <c r="BZY86" s="66"/>
      <c r="BZZ86" s="66"/>
      <c r="CAA86" s="66"/>
      <c r="CAB86" s="66"/>
      <c r="CAC86" s="66"/>
      <c r="CAD86" s="66"/>
      <c r="CAE86" s="66"/>
      <c r="CAF86" s="66"/>
      <c r="CAG86" s="66"/>
      <c r="CAH86" s="66"/>
      <c r="CAI86" s="66"/>
      <c r="CAJ86" s="66"/>
      <c r="CAK86" s="66"/>
      <c r="CAL86" s="66"/>
      <c r="CAM86" s="66"/>
      <c r="CAN86" s="66"/>
      <c r="CAO86" s="66"/>
      <c r="CAP86" s="66"/>
      <c r="CAQ86" s="66"/>
      <c r="CAR86" s="66"/>
      <c r="CAS86" s="66"/>
      <c r="CAT86" s="66"/>
      <c r="CAU86" s="66"/>
      <c r="CAV86" s="66"/>
      <c r="CAW86" s="66"/>
      <c r="CAX86" s="66"/>
      <c r="CAY86" s="66"/>
      <c r="CAZ86" s="66"/>
      <c r="CBA86" s="66"/>
      <c r="CBB86" s="66"/>
      <c r="CBC86" s="66"/>
      <c r="CBD86" s="66"/>
      <c r="CBE86" s="66"/>
      <c r="CBF86" s="66"/>
      <c r="CBG86" s="66"/>
      <c r="CBH86" s="66"/>
      <c r="CBI86" s="66"/>
      <c r="CBJ86" s="66"/>
      <c r="CBK86" s="66"/>
      <c r="CBL86" s="66"/>
      <c r="CBM86" s="66"/>
      <c r="CBN86" s="66"/>
      <c r="CBO86" s="66"/>
      <c r="CBP86" s="66"/>
      <c r="CBQ86" s="66"/>
      <c r="CBR86" s="66"/>
      <c r="CBS86" s="66"/>
      <c r="CBT86" s="66"/>
      <c r="CBU86" s="66"/>
      <c r="CBV86" s="66"/>
      <c r="CBW86" s="66"/>
      <c r="CBX86" s="66"/>
      <c r="CBY86" s="66"/>
      <c r="CBZ86" s="66"/>
      <c r="CCA86" s="66"/>
      <c r="CCB86" s="66"/>
      <c r="CCC86" s="66"/>
      <c r="CCD86" s="66"/>
      <c r="CCE86" s="66"/>
      <c r="CCF86" s="66"/>
      <c r="CCG86" s="66"/>
      <c r="CCH86" s="66"/>
      <c r="CCI86" s="66"/>
      <c r="CCJ86" s="66"/>
      <c r="CCK86" s="66"/>
      <c r="CCL86" s="66"/>
      <c r="CCM86" s="66"/>
      <c r="CCN86" s="66"/>
      <c r="CCO86" s="66"/>
      <c r="CCP86" s="66"/>
      <c r="CCQ86" s="66"/>
      <c r="CCR86" s="66"/>
      <c r="CCS86" s="66"/>
      <c r="CCT86" s="66"/>
      <c r="CCU86" s="66"/>
      <c r="CCV86" s="66"/>
      <c r="CCW86" s="66"/>
      <c r="CCX86" s="66"/>
      <c r="CCY86" s="66"/>
      <c r="CCZ86" s="66"/>
      <c r="CDA86" s="66"/>
      <c r="CDB86" s="66"/>
      <c r="CDC86" s="66"/>
      <c r="CDD86" s="66"/>
      <c r="CDE86" s="66"/>
      <c r="CDF86" s="66"/>
      <c r="CDG86" s="66"/>
      <c r="CDH86" s="66"/>
      <c r="CDI86" s="66"/>
      <c r="CDJ86" s="66"/>
      <c r="CDK86" s="66"/>
      <c r="CDL86" s="66"/>
      <c r="CDM86" s="66"/>
      <c r="CDN86" s="66"/>
      <c r="CDO86" s="66"/>
      <c r="CDP86" s="66"/>
      <c r="CDQ86" s="66"/>
      <c r="CDR86" s="66"/>
      <c r="CDS86" s="66"/>
      <c r="CDT86" s="66"/>
      <c r="CDU86" s="66"/>
      <c r="CDV86" s="66"/>
      <c r="CDW86" s="66"/>
      <c r="CDX86" s="66"/>
      <c r="CDY86" s="66"/>
      <c r="CDZ86" s="66"/>
      <c r="CEA86" s="66"/>
      <c r="CEB86" s="66"/>
      <c r="CEC86" s="66"/>
      <c r="CED86" s="66"/>
      <c r="CEE86" s="66"/>
      <c r="CEF86" s="66"/>
      <c r="CEG86" s="66"/>
      <c r="CEH86" s="66"/>
      <c r="CEI86" s="66"/>
      <c r="CEJ86" s="66"/>
      <c r="CEK86" s="66"/>
      <c r="CEL86" s="66"/>
      <c r="CEM86" s="66"/>
      <c r="CEN86" s="66"/>
      <c r="CEO86" s="66"/>
      <c r="CEP86" s="66"/>
      <c r="CEQ86" s="66"/>
      <c r="CER86" s="66"/>
      <c r="CES86" s="66"/>
      <c r="CET86" s="66"/>
      <c r="CEU86" s="66"/>
      <c r="CEV86" s="66"/>
      <c r="CEW86" s="66"/>
      <c r="CEX86" s="66"/>
      <c r="CEY86" s="66"/>
      <c r="CEZ86" s="66"/>
      <c r="CFA86" s="66"/>
      <c r="CFB86" s="66"/>
      <c r="CFC86" s="66"/>
      <c r="CFD86" s="66"/>
      <c r="CFE86" s="66"/>
      <c r="CFF86" s="66"/>
      <c r="CFG86" s="66"/>
      <c r="CFH86" s="66"/>
      <c r="CFI86" s="66"/>
      <c r="CFJ86" s="66"/>
      <c r="CFK86" s="66"/>
      <c r="CFL86" s="66"/>
      <c r="CFM86" s="66"/>
      <c r="CFN86" s="66"/>
      <c r="CFO86" s="66"/>
      <c r="CFP86" s="66"/>
      <c r="CFQ86" s="66"/>
      <c r="CFR86" s="66"/>
      <c r="CFS86" s="66"/>
      <c r="CFT86" s="66"/>
      <c r="CFU86" s="66"/>
      <c r="CFV86" s="66"/>
      <c r="CFW86" s="66"/>
      <c r="CFX86" s="66"/>
      <c r="CFY86" s="66"/>
      <c r="CFZ86" s="66"/>
      <c r="CGA86" s="66"/>
      <c r="CGB86" s="66"/>
      <c r="CGC86" s="66"/>
      <c r="CGD86" s="66"/>
      <c r="CGE86" s="66"/>
      <c r="CGF86" s="66"/>
      <c r="CGG86" s="66"/>
      <c r="CGH86" s="66"/>
      <c r="CGI86" s="66"/>
      <c r="CGJ86" s="66"/>
      <c r="CGK86" s="66"/>
      <c r="CGL86" s="66"/>
      <c r="CGM86" s="66"/>
      <c r="CGN86" s="66"/>
      <c r="CGO86" s="66"/>
      <c r="CGP86" s="66"/>
      <c r="CGQ86" s="66"/>
      <c r="CGR86" s="66"/>
      <c r="CGS86" s="66"/>
      <c r="CGT86" s="66"/>
      <c r="CGU86" s="66"/>
      <c r="CGV86" s="66"/>
      <c r="CGW86" s="66"/>
      <c r="CGX86" s="66"/>
      <c r="CGY86" s="66"/>
      <c r="CGZ86" s="66"/>
      <c r="CHA86" s="66"/>
      <c r="CHB86" s="66"/>
      <c r="CHC86" s="66"/>
      <c r="CHD86" s="66"/>
      <c r="CHE86" s="66"/>
      <c r="CHF86" s="66"/>
      <c r="CHG86" s="66"/>
      <c r="CHH86" s="66"/>
      <c r="CHI86" s="66"/>
      <c r="CHJ86" s="66"/>
      <c r="CHK86" s="66"/>
      <c r="CHL86" s="66"/>
      <c r="CHM86" s="66"/>
      <c r="CHN86" s="66"/>
      <c r="CHO86" s="66"/>
      <c r="CHP86" s="66"/>
      <c r="CHQ86" s="66"/>
      <c r="CHR86" s="66"/>
      <c r="CHS86" s="66"/>
      <c r="CHT86" s="66"/>
      <c r="CHU86" s="66"/>
      <c r="CHV86" s="66"/>
      <c r="CHW86" s="66"/>
      <c r="CHX86" s="66"/>
      <c r="CHY86" s="66"/>
      <c r="CHZ86" s="66"/>
      <c r="CIA86" s="66"/>
      <c r="CIB86" s="66"/>
      <c r="CIC86" s="66"/>
      <c r="CID86" s="66"/>
      <c r="CIE86" s="66"/>
      <c r="CIF86" s="66"/>
      <c r="CIG86" s="66"/>
      <c r="CIH86" s="66"/>
      <c r="CII86" s="66"/>
      <c r="CIJ86" s="66"/>
      <c r="CIK86" s="66"/>
      <c r="CIL86" s="66"/>
      <c r="CIM86" s="66"/>
      <c r="CIN86" s="66"/>
      <c r="CIO86" s="66"/>
      <c r="CIP86" s="66"/>
      <c r="CIQ86" s="66"/>
      <c r="CIR86" s="66"/>
      <c r="CIS86" s="66"/>
      <c r="CIT86" s="66"/>
      <c r="CIU86" s="66"/>
      <c r="CIV86" s="66"/>
      <c r="CIW86" s="66"/>
      <c r="CIX86" s="66"/>
      <c r="CIY86" s="66"/>
      <c r="CIZ86" s="66"/>
      <c r="CJA86" s="66"/>
      <c r="CJB86" s="66"/>
      <c r="CJC86" s="66"/>
      <c r="CJD86" s="66"/>
      <c r="CJE86" s="66"/>
      <c r="CJF86" s="66"/>
      <c r="CJG86" s="66"/>
      <c r="CJH86" s="66"/>
      <c r="CJI86" s="66"/>
      <c r="CJJ86" s="66"/>
      <c r="CJK86" s="66"/>
      <c r="CJL86" s="66"/>
      <c r="CJM86" s="66"/>
      <c r="CJN86" s="66"/>
      <c r="CJO86" s="66"/>
      <c r="CJP86" s="66"/>
      <c r="CJQ86" s="66"/>
      <c r="CJR86" s="66"/>
      <c r="CJS86" s="66"/>
      <c r="CJT86" s="66"/>
      <c r="CJU86" s="66"/>
      <c r="CJV86" s="66"/>
      <c r="CJW86" s="66"/>
      <c r="CJX86" s="66"/>
      <c r="CJY86" s="66"/>
      <c r="CJZ86" s="66"/>
      <c r="CKA86" s="66"/>
      <c r="CKB86" s="66"/>
      <c r="CKC86" s="66"/>
      <c r="CKD86" s="66"/>
      <c r="CKE86" s="66"/>
      <c r="CKF86" s="66"/>
      <c r="CKG86" s="66"/>
      <c r="CKH86" s="66"/>
      <c r="CKI86" s="66"/>
      <c r="CKJ86" s="66"/>
      <c r="CKK86" s="66"/>
      <c r="CKL86" s="66"/>
      <c r="CKM86" s="66"/>
      <c r="CKN86" s="66"/>
      <c r="CKO86" s="66"/>
      <c r="CKP86" s="66"/>
      <c r="CKQ86" s="66"/>
      <c r="CKR86" s="66"/>
      <c r="CKS86" s="66"/>
      <c r="CKT86" s="66"/>
      <c r="CKU86" s="66"/>
      <c r="CKV86" s="66"/>
      <c r="CKW86" s="66"/>
      <c r="CKX86" s="66"/>
      <c r="CKY86" s="66"/>
      <c r="CKZ86" s="66"/>
      <c r="CLA86" s="66"/>
      <c r="CLB86" s="66"/>
      <c r="CLC86" s="66"/>
      <c r="CLD86" s="66"/>
      <c r="CLE86" s="66"/>
      <c r="CLF86" s="66"/>
      <c r="CLG86" s="66"/>
      <c r="CLH86" s="66"/>
      <c r="CLI86" s="66"/>
      <c r="CLJ86" s="66"/>
      <c r="CLK86" s="66"/>
      <c r="CLL86" s="66"/>
      <c r="CLM86" s="66"/>
      <c r="CLN86" s="66"/>
      <c r="CLO86" s="66"/>
      <c r="CLP86" s="66"/>
      <c r="CLQ86" s="66"/>
      <c r="CLR86" s="66"/>
      <c r="CLS86" s="66"/>
      <c r="CLT86" s="66"/>
      <c r="CLU86" s="66"/>
      <c r="CLV86" s="66"/>
      <c r="CLW86" s="66"/>
      <c r="CLX86" s="66"/>
      <c r="CLY86" s="66"/>
      <c r="CLZ86" s="66"/>
      <c r="CMA86" s="66"/>
      <c r="CMB86" s="66"/>
      <c r="CMC86" s="66"/>
      <c r="CMD86" s="66"/>
      <c r="CME86" s="66"/>
      <c r="CMF86" s="66"/>
      <c r="CMG86" s="66"/>
      <c r="CMH86" s="66"/>
      <c r="CMI86" s="66"/>
      <c r="CMJ86" s="66"/>
      <c r="CMK86" s="66"/>
      <c r="CML86" s="66"/>
      <c r="CMM86" s="66"/>
      <c r="CMN86" s="66"/>
      <c r="CMO86" s="66"/>
      <c r="CMP86" s="66"/>
      <c r="CMQ86" s="66"/>
      <c r="CMR86" s="66"/>
      <c r="CMS86" s="66"/>
      <c r="CMT86" s="66"/>
      <c r="CMU86" s="66"/>
      <c r="CMV86" s="66"/>
      <c r="CMW86" s="66"/>
      <c r="CMX86" s="66"/>
      <c r="CMY86" s="66"/>
      <c r="CMZ86" s="66"/>
      <c r="CNA86" s="66"/>
      <c r="CNB86" s="66"/>
      <c r="CNC86" s="66"/>
      <c r="CND86" s="66"/>
      <c r="CNE86" s="66"/>
      <c r="CNF86" s="66"/>
      <c r="CNG86" s="66"/>
      <c r="CNH86" s="66"/>
      <c r="CNI86" s="66"/>
      <c r="CNJ86" s="66"/>
      <c r="CNK86" s="66"/>
      <c r="CNL86" s="66"/>
      <c r="CNM86" s="66"/>
      <c r="CNN86" s="66"/>
      <c r="CNO86" s="66"/>
      <c r="CNP86" s="66"/>
      <c r="CNQ86" s="66"/>
      <c r="CNR86" s="66"/>
      <c r="CNS86" s="66"/>
      <c r="CNT86" s="66"/>
      <c r="CNU86" s="66"/>
      <c r="CNV86" s="66"/>
      <c r="CNW86" s="66"/>
      <c r="CNX86" s="66"/>
      <c r="CNY86" s="66"/>
      <c r="CNZ86" s="66"/>
      <c r="COA86" s="66"/>
      <c r="COB86" s="66"/>
      <c r="COC86" s="66"/>
      <c r="COD86" s="66"/>
      <c r="COE86" s="66"/>
      <c r="COF86" s="66"/>
      <c r="COG86" s="66"/>
      <c r="COH86" s="66"/>
      <c r="COI86" s="66"/>
      <c r="COJ86" s="66"/>
      <c r="COK86" s="66"/>
      <c r="COL86" s="66"/>
      <c r="COM86" s="66"/>
      <c r="CON86" s="66"/>
      <c r="COO86" s="66"/>
      <c r="COP86" s="66"/>
      <c r="COQ86" s="66"/>
      <c r="COR86" s="66"/>
      <c r="COS86" s="66"/>
      <c r="COT86" s="66"/>
      <c r="COU86" s="66"/>
      <c r="COV86" s="66"/>
      <c r="COW86" s="66"/>
      <c r="COX86" s="66"/>
      <c r="COY86" s="66"/>
      <c r="COZ86" s="66"/>
      <c r="CPA86" s="66"/>
      <c r="CPB86" s="66"/>
      <c r="CPC86" s="66"/>
      <c r="CPD86" s="66"/>
      <c r="CPE86" s="66"/>
      <c r="CPF86" s="66"/>
      <c r="CPG86" s="66"/>
      <c r="CPH86" s="66"/>
      <c r="CPI86" s="66"/>
      <c r="CPJ86" s="66"/>
      <c r="CPK86" s="66"/>
      <c r="CPL86" s="66"/>
      <c r="CPM86" s="66"/>
      <c r="CPN86" s="66"/>
      <c r="CPO86" s="66"/>
      <c r="CPP86" s="66"/>
      <c r="CPQ86" s="66"/>
      <c r="CPR86" s="66"/>
      <c r="CPS86" s="66"/>
      <c r="CPT86" s="66"/>
      <c r="CPU86" s="66"/>
      <c r="CPV86" s="66"/>
      <c r="CPW86" s="66"/>
      <c r="CPX86" s="66"/>
      <c r="CPY86" s="66"/>
      <c r="CPZ86" s="66"/>
      <c r="CQA86" s="66"/>
      <c r="CQB86" s="66"/>
      <c r="CQC86" s="66"/>
      <c r="CQD86" s="66"/>
      <c r="CQE86" s="66"/>
      <c r="CQF86" s="66"/>
      <c r="CQG86" s="66"/>
      <c r="CQH86" s="66"/>
      <c r="CQI86" s="66"/>
      <c r="CQJ86" s="66"/>
      <c r="CQK86" s="66"/>
      <c r="CQL86" s="66"/>
      <c r="CQM86" s="66"/>
      <c r="CQN86" s="66"/>
      <c r="CQO86" s="66"/>
      <c r="CQP86" s="66"/>
      <c r="CQQ86" s="66"/>
      <c r="CQR86" s="66"/>
      <c r="CQS86" s="66"/>
      <c r="CQT86" s="66"/>
      <c r="CQU86" s="66"/>
      <c r="CQV86" s="66"/>
      <c r="CQW86" s="66"/>
      <c r="CQX86" s="66"/>
      <c r="CQY86" s="66"/>
      <c r="CQZ86" s="66"/>
      <c r="CRA86" s="66"/>
      <c r="CRB86" s="66"/>
      <c r="CRC86" s="66"/>
      <c r="CRD86" s="66"/>
      <c r="CRE86" s="66"/>
      <c r="CRF86" s="66"/>
      <c r="CRG86" s="66"/>
      <c r="CRH86" s="66"/>
      <c r="CRI86" s="66"/>
      <c r="CRJ86" s="66"/>
      <c r="CRK86" s="66"/>
      <c r="CRL86" s="66"/>
      <c r="CRM86" s="66"/>
      <c r="CRN86" s="66"/>
      <c r="CRO86" s="66"/>
      <c r="CRP86" s="66"/>
      <c r="CRQ86" s="66"/>
      <c r="CRR86" s="66"/>
      <c r="CRS86" s="66"/>
      <c r="CRT86" s="66"/>
      <c r="CRU86" s="66"/>
      <c r="CRV86" s="66"/>
      <c r="CRW86" s="66"/>
      <c r="CRX86" s="66"/>
      <c r="CRY86" s="66"/>
      <c r="CRZ86" s="66"/>
      <c r="CSA86" s="66"/>
      <c r="CSB86" s="66"/>
      <c r="CSC86" s="66"/>
      <c r="CSD86" s="66"/>
      <c r="CSE86" s="66"/>
      <c r="CSF86" s="66"/>
      <c r="CSG86" s="66"/>
      <c r="CSH86" s="66"/>
      <c r="CSI86" s="66"/>
      <c r="CSJ86" s="66"/>
      <c r="CSK86" s="66"/>
      <c r="CSL86" s="66"/>
      <c r="CSM86" s="66"/>
      <c r="CSN86" s="66"/>
      <c r="CSO86" s="66"/>
      <c r="CSP86" s="66"/>
      <c r="CSQ86" s="66"/>
      <c r="CSR86" s="66"/>
      <c r="CSS86" s="66"/>
      <c r="CST86" s="66"/>
      <c r="CSU86" s="66"/>
      <c r="CSV86" s="66"/>
      <c r="CSW86" s="66"/>
      <c r="CSX86" s="66"/>
      <c r="CSY86" s="66"/>
      <c r="CSZ86" s="66"/>
      <c r="CTA86" s="66"/>
      <c r="CTB86" s="66"/>
      <c r="CTC86" s="66"/>
      <c r="CTD86" s="66"/>
      <c r="CTE86" s="66"/>
      <c r="CTF86" s="66"/>
      <c r="CTG86" s="66"/>
      <c r="CTH86" s="66"/>
      <c r="CTI86" s="66"/>
      <c r="CTJ86" s="66"/>
      <c r="CTK86" s="66"/>
      <c r="CTL86" s="66"/>
      <c r="CTM86" s="66"/>
      <c r="CTN86" s="66"/>
      <c r="CTO86" s="66"/>
      <c r="CTP86" s="66"/>
      <c r="CTQ86" s="66"/>
      <c r="CTR86" s="66"/>
      <c r="CTS86" s="66"/>
      <c r="CTT86" s="66"/>
      <c r="CTU86" s="66"/>
      <c r="CTV86" s="66"/>
      <c r="CTW86" s="66"/>
      <c r="CTX86" s="66"/>
      <c r="CTY86" s="66"/>
      <c r="CTZ86" s="66"/>
      <c r="CUA86" s="66"/>
      <c r="CUB86" s="66"/>
      <c r="CUC86" s="66"/>
      <c r="CUD86" s="66"/>
      <c r="CUE86" s="66"/>
      <c r="CUF86" s="66"/>
      <c r="CUG86" s="66"/>
      <c r="CUH86" s="66"/>
      <c r="CUI86" s="66"/>
      <c r="CUJ86" s="66"/>
      <c r="CUK86" s="66"/>
      <c r="CUL86" s="66"/>
      <c r="CUM86" s="66"/>
      <c r="CUN86" s="66"/>
      <c r="CUO86" s="66"/>
      <c r="CUP86" s="66"/>
      <c r="CUQ86" s="66"/>
      <c r="CUR86" s="66"/>
      <c r="CUS86" s="66"/>
      <c r="CUT86" s="66"/>
      <c r="CUU86" s="66"/>
      <c r="CUV86" s="66"/>
      <c r="CUW86" s="66"/>
      <c r="CUX86" s="66"/>
      <c r="CUY86" s="66"/>
      <c r="CUZ86" s="66"/>
      <c r="CVA86" s="66"/>
      <c r="CVB86" s="66"/>
      <c r="CVC86" s="66"/>
      <c r="CVD86" s="66"/>
      <c r="CVE86" s="66"/>
      <c r="CVF86" s="66"/>
      <c r="CVG86" s="66"/>
      <c r="CVH86" s="66"/>
      <c r="CVI86" s="66"/>
      <c r="CVJ86" s="66"/>
      <c r="CVK86" s="66"/>
      <c r="CVL86" s="66"/>
      <c r="CVM86" s="66"/>
      <c r="CVN86" s="66"/>
      <c r="CVO86" s="66"/>
      <c r="CVP86" s="66"/>
      <c r="CVQ86" s="66"/>
      <c r="CVR86" s="66"/>
      <c r="CVS86" s="66"/>
      <c r="CVT86" s="66"/>
      <c r="CVU86" s="66"/>
      <c r="CVV86" s="66"/>
      <c r="CVW86" s="66"/>
      <c r="CVX86" s="66"/>
      <c r="CVY86" s="66"/>
      <c r="CVZ86" s="66"/>
      <c r="CWA86" s="66"/>
      <c r="CWB86" s="66"/>
      <c r="CWC86" s="66"/>
      <c r="CWD86" s="66"/>
      <c r="CWE86" s="66"/>
      <c r="CWF86" s="66"/>
      <c r="CWG86" s="66"/>
      <c r="CWH86" s="66"/>
      <c r="CWI86" s="66"/>
      <c r="CWJ86" s="66"/>
      <c r="CWK86" s="66"/>
      <c r="CWL86" s="66"/>
      <c r="CWM86" s="66"/>
      <c r="CWN86" s="66"/>
      <c r="CWO86" s="66"/>
      <c r="CWP86" s="66"/>
      <c r="CWQ86" s="66"/>
      <c r="CWR86" s="66"/>
      <c r="CWS86" s="66"/>
      <c r="CWT86" s="66"/>
      <c r="CWU86" s="66"/>
      <c r="CWV86" s="66"/>
      <c r="CWW86" s="66"/>
      <c r="CWX86" s="66"/>
      <c r="CWY86" s="66"/>
      <c r="CWZ86" s="66"/>
      <c r="CXA86" s="66"/>
      <c r="CXB86" s="66"/>
      <c r="CXC86" s="66"/>
      <c r="CXD86" s="66"/>
      <c r="CXE86" s="66"/>
      <c r="CXF86" s="66"/>
      <c r="CXG86" s="66"/>
      <c r="CXH86" s="66"/>
      <c r="CXI86" s="66"/>
      <c r="CXJ86" s="66"/>
      <c r="CXK86" s="66"/>
      <c r="CXL86" s="66"/>
      <c r="CXM86" s="66"/>
      <c r="CXN86" s="66"/>
      <c r="CXO86" s="66"/>
      <c r="CXP86" s="66"/>
      <c r="CXQ86" s="66"/>
      <c r="CXR86" s="66"/>
      <c r="CXS86" s="66"/>
      <c r="CXT86" s="66"/>
      <c r="CXU86" s="66"/>
      <c r="CXV86" s="66"/>
      <c r="CXW86" s="66"/>
      <c r="CXX86" s="66"/>
      <c r="CXY86" s="66"/>
      <c r="CXZ86" s="66"/>
      <c r="CYA86" s="66"/>
      <c r="CYB86" s="66"/>
      <c r="CYC86" s="66"/>
      <c r="CYD86" s="66"/>
      <c r="CYE86" s="66"/>
      <c r="CYF86" s="66"/>
      <c r="CYG86" s="66"/>
      <c r="CYH86" s="66"/>
      <c r="CYI86" s="66"/>
      <c r="CYJ86" s="66"/>
      <c r="CYK86" s="66"/>
      <c r="CYL86" s="66"/>
      <c r="CYM86" s="66"/>
      <c r="CYN86" s="66"/>
      <c r="CYO86" s="66"/>
      <c r="CYP86" s="66"/>
      <c r="CYQ86" s="66"/>
      <c r="CYR86" s="66"/>
      <c r="CYS86" s="66"/>
      <c r="CYT86" s="66"/>
      <c r="CYU86" s="66"/>
      <c r="CYV86" s="66"/>
      <c r="CYW86" s="66"/>
      <c r="CYX86" s="66"/>
      <c r="CYY86" s="66"/>
      <c r="CYZ86" s="66"/>
      <c r="CZA86" s="66"/>
      <c r="CZB86" s="66"/>
      <c r="CZC86" s="66"/>
      <c r="CZD86" s="66"/>
      <c r="CZE86" s="66"/>
      <c r="CZF86" s="66"/>
      <c r="CZG86" s="66"/>
      <c r="CZH86" s="66"/>
      <c r="CZI86" s="66"/>
      <c r="CZJ86" s="66"/>
      <c r="CZK86" s="66"/>
      <c r="CZL86" s="66"/>
      <c r="CZM86" s="66"/>
      <c r="CZN86" s="66"/>
      <c r="CZO86" s="66"/>
      <c r="CZP86" s="66"/>
      <c r="CZQ86" s="66"/>
      <c r="CZR86" s="66"/>
      <c r="CZS86" s="66"/>
      <c r="CZT86" s="66"/>
      <c r="CZU86" s="66"/>
      <c r="CZV86" s="66"/>
      <c r="CZW86" s="66"/>
      <c r="CZX86" s="66"/>
      <c r="CZY86" s="66"/>
      <c r="CZZ86" s="66"/>
      <c r="DAA86" s="66"/>
      <c r="DAB86" s="66"/>
      <c r="DAC86" s="66"/>
      <c r="DAD86" s="66"/>
      <c r="DAE86" s="66"/>
      <c r="DAF86" s="66"/>
      <c r="DAG86" s="66"/>
      <c r="DAH86" s="66"/>
      <c r="DAI86" s="66"/>
      <c r="DAJ86" s="66"/>
      <c r="DAK86" s="66"/>
      <c r="DAL86" s="66"/>
      <c r="DAM86" s="66"/>
      <c r="DAN86" s="66"/>
      <c r="DAO86" s="66"/>
      <c r="DAP86" s="66"/>
      <c r="DAQ86" s="66"/>
      <c r="DAR86" s="66"/>
      <c r="DAS86" s="66"/>
      <c r="DAT86" s="66"/>
      <c r="DAU86" s="66"/>
      <c r="DAV86" s="66"/>
      <c r="DAW86" s="66"/>
      <c r="DAX86" s="66"/>
      <c r="DAY86" s="66"/>
      <c r="DAZ86" s="66"/>
      <c r="DBA86" s="66"/>
      <c r="DBB86" s="66"/>
      <c r="DBC86" s="66"/>
      <c r="DBD86" s="66"/>
      <c r="DBE86" s="66"/>
      <c r="DBF86" s="66"/>
      <c r="DBG86" s="66"/>
      <c r="DBH86" s="66"/>
      <c r="DBI86" s="66"/>
      <c r="DBJ86" s="66"/>
      <c r="DBK86" s="66"/>
      <c r="DBL86" s="66"/>
      <c r="DBM86" s="66"/>
      <c r="DBN86" s="66"/>
      <c r="DBO86" s="66"/>
      <c r="DBP86" s="66"/>
      <c r="DBQ86" s="66"/>
      <c r="DBR86" s="66"/>
      <c r="DBS86" s="66"/>
      <c r="DBT86" s="66"/>
      <c r="DBU86" s="66"/>
      <c r="DBV86" s="66"/>
      <c r="DBW86" s="66"/>
      <c r="DBX86" s="66"/>
      <c r="DBY86" s="66"/>
      <c r="DBZ86" s="66"/>
      <c r="DCA86" s="66"/>
      <c r="DCB86" s="66"/>
      <c r="DCC86" s="66"/>
      <c r="DCD86" s="66"/>
      <c r="DCE86" s="66"/>
      <c r="DCF86" s="66"/>
      <c r="DCG86" s="66"/>
      <c r="DCH86" s="66"/>
      <c r="DCI86" s="66"/>
      <c r="DCJ86" s="66"/>
      <c r="DCK86" s="66"/>
      <c r="DCL86" s="66"/>
      <c r="DCM86" s="66"/>
      <c r="DCN86" s="66"/>
      <c r="DCO86" s="66"/>
      <c r="DCP86" s="66"/>
      <c r="DCQ86" s="66"/>
      <c r="DCR86" s="66"/>
      <c r="DCS86" s="66"/>
      <c r="DCT86" s="66"/>
      <c r="DCU86" s="66"/>
      <c r="DCV86" s="66"/>
      <c r="DCW86" s="66"/>
      <c r="DCX86" s="66"/>
      <c r="DCY86" s="66"/>
      <c r="DCZ86" s="66"/>
      <c r="DDA86" s="66"/>
      <c r="DDB86" s="66"/>
      <c r="DDC86" s="66"/>
      <c r="DDD86" s="66"/>
      <c r="DDE86" s="66"/>
      <c r="DDF86" s="66"/>
      <c r="DDG86" s="66"/>
      <c r="DDH86" s="66"/>
      <c r="DDI86" s="66"/>
      <c r="DDJ86" s="66"/>
      <c r="DDK86" s="66"/>
      <c r="DDL86" s="66"/>
      <c r="DDM86" s="66"/>
      <c r="DDN86" s="66"/>
      <c r="DDO86" s="66"/>
      <c r="DDP86" s="66"/>
      <c r="DDQ86" s="66"/>
      <c r="DDR86" s="66"/>
      <c r="DDS86" s="66"/>
      <c r="DDT86" s="66"/>
      <c r="DDU86" s="66"/>
      <c r="DDV86" s="66"/>
      <c r="DDW86" s="66"/>
      <c r="DDX86" s="66"/>
      <c r="DDY86" s="66"/>
      <c r="DDZ86" s="66"/>
      <c r="DEA86" s="66"/>
      <c r="DEB86" s="66"/>
      <c r="DEC86" s="66"/>
      <c r="DED86" s="66"/>
      <c r="DEE86" s="66"/>
      <c r="DEF86" s="66"/>
      <c r="DEG86" s="66"/>
      <c r="DEH86" s="66"/>
      <c r="DEI86" s="66"/>
      <c r="DEJ86" s="66"/>
      <c r="DEK86" s="66"/>
      <c r="DEL86" s="66"/>
      <c r="DEM86" s="66"/>
      <c r="DEN86" s="66"/>
      <c r="DEO86" s="66"/>
      <c r="DEP86" s="66"/>
      <c r="DEQ86" s="66"/>
      <c r="DER86" s="66"/>
      <c r="DES86" s="66"/>
      <c r="DET86" s="66"/>
      <c r="DEU86" s="66"/>
      <c r="DEV86" s="66"/>
      <c r="DEW86" s="66"/>
      <c r="DEX86" s="66"/>
      <c r="DEY86" s="66"/>
      <c r="DEZ86" s="66"/>
      <c r="DFA86" s="66"/>
      <c r="DFB86" s="66"/>
      <c r="DFC86" s="66"/>
      <c r="DFD86" s="66"/>
      <c r="DFE86" s="66"/>
      <c r="DFF86" s="66"/>
      <c r="DFG86" s="66"/>
      <c r="DFH86" s="66"/>
      <c r="DFI86" s="66"/>
      <c r="DFJ86" s="66"/>
      <c r="DFK86" s="66"/>
      <c r="DFL86" s="66"/>
      <c r="DFM86" s="66"/>
      <c r="DFN86" s="66"/>
      <c r="DFO86" s="66"/>
      <c r="DFP86" s="66"/>
      <c r="DFQ86" s="66"/>
      <c r="DFR86" s="66"/>
      <c r="DFS86" s="66"/>
      <c r="DFT86" s="66"/>
      <c r="DFU86" s="66"/>
      <c r="DFV86" s="66"/>
      <c r="DFW86" s="66"/>
      <c r="DFX86" s="66"/>
      <c r="DFY86" s="66"/>
      <c r="DFZ86" s="66"/>
      <c r="DGA86" s="66"/>
      <c r="DGB86" s="66"/>
      <c r="DGC86" s="66"/>
      <c r="DGD86" s="66"/>
      <c r="DGE86" s="66"/>
      <c r="DGF86" s="66"/>
      <c r="DGG86" s="66"/>
      <c r="DGH86" s="66"/>
      <c r="DGI86" s="66"/>
      <c r="DGJ86" s="66"/>
      <c r="DGK86" s="66"/>
      <c r="DGL86" s="66"/>
      <c r="DGM86" s="66"/>
      <c r="DGN86" s="66"/>
      <c r="DGO86" s="66"/>
      <c r="DGP86" s="66"/>
      <c r="DGQ86" s="66"/>
      <c r="DGR86" s="66"/>
      <c r="DGS86" s="66"/>
      <c r="DGT86" s="66"/>
      <c r="DGU86" s="66"/>
      <c r="DGV86" s="66"/>
      <c r="DGW86" s="66"/>
      <c r="DGX86" s="66"/>
      <c r="DGY86" s="66"/>
      <c r="DGZ86" s="66"/>
      <c r="DHA86" s="66"/>
      <c r="DHB86" s="66"/>
      <c r="DHC86" s="66"/>
      <c r="DHD86" s="66"/>
      <c r="DHE86" s="66"/>
      <c r="DHF86" s="66"/>
      <c r="DHG86" s="66"/>
      <c r="DHH86" s="66"/>
      <c r="DHI86" s="66"/>
      <c r="DHJ86" s="66"/>
      <c r="DHK86" s="66"/>
      <c r="DHL86" s="66"/>
      <c r="DHM86" s="66"/>
      <c r="DHN86" s="66"/>
      <c r="DHO86" s="66"/>
      <c r="DHP86" s="66"/>
      <c r="DHQ86" s="66"/>
      <c r="DHR86" s="66"/>
      <c r="DHS86" s="66"/>
      <c r="DHT86" s="66"/>
      <c r="DHU86" s="66"/>
      <c r="DHV86" s="66"/>
      <c r="DHW86" s="66"/>
      <c r="DHX86" s="66"/>
      <c r="DHY86" s="66"/>
      <c r="DHZ86" s="66"/>
      <c r="DIA86" s="66"/>
      <c r="DIB86" s="66"/>
      <c r="DIC86" s="66"/>
      <c r="DID86" s="66"/>
      <c r="DIE86" s="66"/>
      <c r="DIF86" s="66"/>
      <c r="DIG86" s="66"/>
      <c r="DIH86" s="66"/>
      <c r="DII86" s="66"/>
      <c r="DIJ86" s="66"/>
      <c r="DIK86" s="66"/>
      <c r="DIL86" s="66"/>
      <c r="DIM86" s="66"/>
      <c r="DIN86" s="66"/>
      <c r="DIO86" s="66"/>
      <c r="DIP86" s="66"/>
      <c r="DIQ86" s="66"/>
      <c r="DIR86" s="66"/>
      <c r="DIS86" s="66"/>
      <c r="DIT86" s="66"/>
      <c r="DIU86" s="66"/>
      <c r="DIV86" s="66"/>
      <c r="DIW86" s="66"/>
      <c r="DIX86" s="66"/>
      <c r="DIY86" s="66"/>
      <c r="DIZ86" s="66"/>
      <c r="DJA86" s="66"/>
      <c r="DJB86" s="66"/>
      <c r="DJC86" s="66"/>
      <c r="DJD86" s="66"/>
      <c r="DJE86" s="66"/>
      <c r="DJF86" s="66"/>
      <c r="DJG86" s="66"/>
      <c r="DJH86" s="66"/>
      <c r="DJI86" s="66"/>
      <c r="DJJ86" s="66"/>
      <c r="DJK86" s="66"/>
      <c r="DJL86" s="66"/>
      <c r="DJM86" s="66"/>
      <c r="DJN86" s="66"/>
      <c r="DJO86" s="66"/>
      <c r="DJP86" s="66"/>
      <c r="DJQ86" s="66"/>
      <c r="DJR86" s="66"/>
      <c r="DJS86" s="66"/>
      <c r="DJT86" s="66"/>
      <c r="DJU86" s="66"/>
      <c r="DJV86" s="66"/>
      <c r="DJW86" s="66"/>
      <c r="DJX86" s="66"/>
      <c r="DJY86" s="66"/>
      <c r="DJZ86" s="66"/>
      <c r="DKA86" s="66"/>
      <c r="DKB86" s="66"/>
      <c r="DKC86" s="66"/>
      <c r="DKD86" s="66"/>
      <c r="DKE86" s="66"/>
      <c r="DKF86" s="66"/>
      <c r="DKG86" s="66"/>
      <c r="DKH86" s="66"/>
      <c r="DKI86" s="66"/>
      <c r="DKJ86" s="66"/>
      <c r="DKK86" s="66"/>
      <c r="DKL86" s="66"/>
      <c r="DKM86" s="66"/>
      <c r="DKN86" s="66"/>
      <c r="DKO86" s="66"/>
      <c r="DKP86" s="66"/>
      <c r="DKQ86" s="66"/>
      <c r="DKR86" s="66"/>
      <c r="DKS86" s="66"/>
      <c r="DKT86" s="66"/>
      <c r="DKU86" s="66"/>
      <c r="DKV86" s="66"/>
      <c r="DKW86" s="66"/>
      <c r="DKX86" s="66"/>
      <c r="DKY86" s="66"/>
      <c r="DKZ86" s="66"/>
      <c r="DLA86" s="66"/>
      <c r="DLB86" s="66"/>
      <c r="DLC86" s="66"/>
      <c r="DLD86" s="66"/>
      <c r="DLE86" s="66"/>
      <c r="DLF86" s="66"/>
      <c r="DLG86" s="66"/>
      <c r="DLH86" s="66"/>
      <c r="DLI86" s="66"/>
      <c r="DLJ86" s="66"/>
      <c r="DLK86" s="66"/>
      <c r="DLL86" s="66"/>
      <c r="DLM86" s="66"/>
      <c r="DLN86" s="66"/>
      <c r="DLO86" s="66"/>
      <c r="DLP86" s="66"/>
      <c r="DLQ86" s="66"/>
      <c r="DLR86" s="66"/>
      <c r="DLS86" s="66"/>
      <c r="DLT86" s="66"/>
      <c r="DLU86" s="66"/>
      <c r="DLV86" s="66"/>
      <c r="DLW86" s="66"/>
      <c r="DLX86" s="66"/>
      <c r="DLY86" s="66"/>
      <c r="DLZ86" s="66"/>
      <c r="DMA86" s="66"/>
      <c r="DMB86" s="66"/>
      <c r="DMC86" s="66"/>
      <c r="DMD86" s="66"/>
      <c r="DME86" s="66"/>
      <c r="DMF86" s="66"/>
      <c r="DMG86" s="66"/>
      <c r="DMH86" s="66"/>
      <c r="DMI86" s="66"/>
      <c r="DMJ86" s="66"/>
      <c r="DMK86" s="66"/>
      <c r="DML86" s="66"/>
      <c r="DMM86" s="66"/>
      <c r="DMN86" s="66"/>
      <c r="DMO86" s="66"/>
      <c r="DMP86" s="66"/>
      <c r="DMQ86" s="66"/>
      <c r="DMR86" s="66"/>
      <c r="DMS86" s="66"/>
      <c r="DMT86" s="66"/>
      <c r="DMU86" s="66"/>
      <c r="DMV86" s="66"/>
      <c r="DMW86" s="66"/>
      <c r="DMX86" s="66"/>
      <c r="DMY86" s="66"/>
      <c r="DMZ86" s="66"/>
      <c r="DNA86" s="66"/>
      <c r="DNB86" s="66"/>
      <c r="DNC86" s="66"/>
      <c r="DND86" s="66"/>
      <c r="DNE86" s="66"/>
      <c r="DNF86" s="66"/>
      <c r="DNG86" s="66"/>
      <c r="DNH86" s="66"/>
      <c r="DNI86" s="66"/>
      <c r="DNJ86" s="66"/>
      <c r="DNK86" s="66"/>
      <c r="DNL86" s="66"/>
      <c r="DNM86" s="66"/>
      <c r="DNN86" s="66"/>
      <c r="DNO86" s="66"/>
      <c r="DNP86" s="66"/>
      <c r="DNQ86" s="66"/>
      <c r="DNR86" s="66"/>
      <c r="DNS86" s="66"/>
      <c r="DNT86" s="66"/>
      <c r="DNU86" s="66"/>
      <c r="DNV86" s="66"/>
      <c r="DNW86" s="66"/>
      <c r="DNX86" s="66"/>
      <c r="DNY86" s="66"/>
      <c r="DNZ86" s="66"/>
      <c r="DOA86" s="66"/>
      <c r="DOB86" s="66"/>
      <c r="DOC86" s="66"/>
      <c r="DOD86" s="66"/>
      <c r="DOE86" s="66"/>
      <c r="DOF86" s="66"/>
      <c r="DOG86" s="66"/>
      <c r="DOH86" s="66"/>
      <c r="DOI86" s="66"/>
      <c r="DOJ86" s="66"/>
      <c r="DOK86" s="66"/>
      <c r="DOL86" s="66"/>
      <c r="DOM86" s="66"/>
      <c r="DON86" s="66"/>
      <c r="DOO86" s="66"/>
      <c r="DOP86" s="66"/>
      <c r="DOQ86" s="66"/>
      <c r="DOR86" s="66"/>
      <c r="DOS86" s="66"/>
      <c r="DOT86" s="66"/>
      <c r="DOU86" s="66"/>
      <c r="DOV86" s="66"/>
      <c r="DOW86" s="66"/>
      <c r="DOX86" s="66"/>
      <c r="DOY86" s="66"/>
      <c r="DOZ86" s="66"/>
      <c r="DPA86" s="66"/>
      <c r="DPB86" s="66"/>
      <c r="DPC86" s="66"/>
      <c r="DPD86" s="66"/>
      <c r="DPE86" s="66"/>
      <c r="DPF86" s="66"/>
      <c r="DPG86" s="66"/>
      <c r="DPH86" s="66"/>
      <c r="DPI86" s="66"/>
      <c r="DPJ86" s="66"/>
      <c r="DPK86" s="66"/>
      <c r="DPL86" s="66"/>
      <c r="DPM86" s="66"/>
      <c r="DPN86" s="66"/>
      <c r="DPO86" s="66"/>
      <c r="DPP86" s="66"/>
      <c r="DPQ86" s="66"/>
      <c r="DPR86" s="66"/>
      <c r="DPS86" s="66"/>
      <c r="DPT86" s="66"/>
      <c r="DPU86" s="66"/>
      <c r="DPV86" s="66"/>
      <c r="DPW86" s="66"/>
      <c r="DPX86" s="66"/>
      <c r="DPY86" s="66"/>
      <c r="DPZ86" s="66"/>
      <c r="DQA86" s="66"/>
      <c r="DQB86" s="66"/>
      <c r="DQC86" s="66"/>
      <c r="DQD86" s="66"/>
      <c r="DQE86" s="66"/>
      <c r="DQF86" s="66"/>
      <c r="DQG86" s="66"/>
      <c r="DQH86" s="66"/>
      <c r="DQI86" s="66"/>
      <c r="DQJ86" s="66"/>
      <c r="DQK86" s="66"/>
      <c r="DQL86" s="66"/>
      <c r="DQM86" s="66"/>
      <c r="DQN86" s="66"/>
      <c r="DQO86" s="66"/>
      <c r="DQP86" s="66"/>
      <c r="DQQ86" s="66"/>
      <c r="DQR86" s="66"/>
      <c r="DQS86" s="66"/>
      <c r="DQT86" s="66"/>
      <c r="DQU86" s="66"/>
      <c r="DQV86" s="66"/>
      <c r="DQW86" s="66"/>
      <c r="DQX86" s="66"/>
      <c r="DQY86" s="66"/>
      <c r="DQZ86" s="66"/>
      <c r="DRA86" s="66"/>
      <c r="DRB86" s="66"/>
      <c r="DRC86" s="66"/>
      <c r="DRD86" s="66"/>
      <c r="DRE86" s="66"/>
      <c r="DRF86" s="66"/>
      <c r="DRG86" s="66"/>
      <c r="DRH86" s="66"/>
      <c r="DRI86" s="66"/>
      <c r="DRJ86" s="66"/>
      <c r="DRK86" s="66"/>
      <c r="DRL86" s="66"/>
      <c r="DRM86" s="66"/>
      <c r="DRN86" s="66"/>
      <c r="DRO86" s="66"/>
      <c r="DRP86" s="66"/>
      <c r="DRQ86" s="66"/>
      <c r="DRR86" s="66"/>
      <c r="DRS86" s="66"/>
      <c r="DRT86" s="66"/>
      <c r="DRU86" s="66"/>
      <c r="DRV86" s="66"/>
      <c r="DRW86" s="66"/>
      <c r="DRX86" s="66"/>
      <c r="DRY86" s="66"/>
      <c r="DRZ86" s="66"/>
      <c r="DSA86" s="66"/>
      <c r="DSB86" s="66"/>
      <c r="DSC86" s="66"/>
      <c r="DSD86" s="66"/>
      <c r="DSE86" s="66"/>
      <c r="DSF86" s="66"/>
      <c r="DSG86" s="66"/>
      <c r="DSH86" s="66"/>
      <c r="DSI86" s="66"/>
      <c r="DSJ86" s="66"/>
      <c r="DSK86" s="66"/>
      <c r="DSL86" s="66"/>
      <c r="DSM86" s="66"/>
      <c r="DSN86" s="66"/>
      <c r="DSO86" s="66"/>
      <c r="DSP86" s="66"/>
      <c r="DSQ86" s="66"/>
      <c r="DSR86" s="66"/>
      <c r="DSS86" s="66"/>
      <c r="DST86" s="66"/>
      <c r="DSU86" s="66"/>
      <c r="DSV86" s="66"/>
      <c r="DSW86" s="66"/>
      <c r="DSX86" s="66"/>
      <c r="DSY86" s="66"/>
      <c r="DSZ86" s="66"/>
      <c r="DTA86" s="66"/>
      <c r="DTB86" s="66"/>
      <c r="DTC86" s="66"/>
      <c r="DTD86" s="66"/>
      <c r="DTE86" s="66"/>
      <c r="DTF86" s="66"/>
      <c r="DTG86" s="66"/>
      <c r="DTH86" s="66"/>
      <c r="DTI86" s="66"/>
      <c r="DTJ86" s="66"/>
      <c r="DTK86" s="66"/>
      <c r="DTL86" s="66"/>
      <c r="DTM86" s="66"/>
      <c r="DTN86" s="66"/>
      <c r="DTO86" s="66"/>
      <c r="DTP86" s="66"/>
      <c r="DTQ86" s="66"/>
      <c r="DTR86" s="66"/>
      <c r="DTS86" s="66"/>
      <c r="DTT86" s="66"/>
      <c r="DTU86" s="66"/>
      <c r="DTV86" s="66"/>
      <c r="DTW86" s="66"/>
      <c r="DTX86" s="66"/>
      <c r="DTY86" s="66"/>
      <c r="DTZ86" s="66"/>
      <c r="DUA86" s="66"/>
      <c r="DUB86" s="66"/>
      <c r="DUC86" s="66"/>
      <c r="DUD86" s="66"/>
      <c r="DUE86" s="66"/>
      <c r="DUF86" s="66"/>
      <c r="DUG86" s="66"/>
      <c r="DUH86" s="66"/>
      <c r="DUI86" s="66"/>
      <c r="DUJ86" s="66"/>
      <c r="DUK86" s="66"/>
      <c r="DUL86" s="66"/>
      <c r="DUM86" s="66"/>
      <c r="DUN86" s="66"/>
      <c r="DUO86" s="66"/>
      <c r="DUP86" s="66"/>
      <c r="DUQ86" s="66"/>
      <c r="DUR86" s="66"/>
      <c r="DUS86" s="66"/>
      <c r="DUT86" s="66"/>
      <c r="DUU86" s="66"/>
      <c r="DUV86" s="66"/>
      <c r="DUW86" s="66"/>
      <c r="DUX86" s="66"/>
      <c r="DUY86" s="66"/>
      <c r="DUZ86" s="66"/>
      <c r="DVA86" s="66"/>
      <c r="DVB86" s="66"/>
      <c r="DVC86" s="66"/>
      <c r="DVD86" s="66"/>
      <c r="DVE86" s="66"/>
      <c r="DVF86" s="66"/>
      <c r="DVG86" s="66"/>
      <c r="DVH86" s="66"/>
      <c r="DVI86" s="66"/>
      <c r="DVJ86" s="66"/>
      <c r="DVK86" s="66"/>
      <c r="DVL86" s="66"/>
      <c r="DVM86" s="66"/>
      <c r="DVN86" s="66"/>
      <c r="DVO86" s="66"/>
      <c r="DVP86" s="66"/>
      <c r="DVQ86" s="66"/>
      <c r="DVR86" s="66"/>
      <c r="DVS86" s="66"/>
      <c r="DVT86" s="66"/>
      <c r="DVU86" s="66"/>
      <c r="DVV86" s="66"/>
      <c r="DVW86" s="66"/>
      <c r="DVX86" s="66"/>
      <c r="DVY86" s="66"/>
      <c r="DVZ86" s="66"/>
      <c r="DWA86" s="66"/>
      <c r="DWB86" s="66"/>
      <c r="DWC86" s="66"/>
      <c r="DWD86" s="66"/>
      <c r="DWE86" s="66"/>
      <c r="DWF86" s="66"/>
      <c r="DWG86" s="66"/>
      <c r="DWH86" s="66"/>
      <c r="DWI86" s="66"/>
      <c r="DWJ86" s="66"/>
      <c r="DWK86" s="66"/>
      <c r="DWL86" s="66"/>
      <c r="DWM86" s="66"/>
      <c r="DWN86" s="66"/>
      <c r="DWO86" s="66"/>
      <c r="DWP86" s="66"/>
      <c r="DWQ86" s="66"/>
      <c r="DWR86" s="66"/>
      <c r="DWS86" s="66"/>
      <c r="DWT86" s="66"/>
      <c r="DWU86" s="66"/>
      <c r="DWV86" s="66"/>
      <c r="DWW86" s="66"/>
      <c r="DWX86" s="66"/>
      <c r="DWY86" s="66"/>
      <c r="DWZ86" s="66"/>
      <c r="DXA86" s="66"/>
      <c r="DXB86" s="66"/>
      <c r="DXC86" s="66"/>
      <c r="DXD86" s="66"/>
      <c r="DXE86" s="66"/>
      <c r="DXF86" s="66"/>
      <c r="DXG86" s="66"/>
      <c r="DXH86" s="66"/>
      <c r="DXI86" s="66"/>
      <c r="DXJ86" s="66"/>
      <c r="DXK86" s="66"/>
      <c r="DXL86" s="66"/>
      <c r="DXM86" s="66"/>
      <c r="DXN86" s="66"/>
      <c r="DXO86" s="66"/>
      <c r="DXP86" s="66"/>
      <c r="DXQ86" s="66"/>
      <c r="DXR86" s="66"/>
      <c r="DXS86" s="66"/>
      <c r="DXT86" s="66"/>
      <c r="DXU86" s="66"/>
      <c r="DXV86" s="66"/>
      <c r="DXW86" s="66"/>
      <c r="DXX86" s="66"/>
      <c r="DXY86" s="66"/>
      <c r="DXZ86" s="66"/>
      <c r="DYA86" s="66"/>
      <c r="DYB86" s="66"/>
      <c r="DYC86" s="66"/>
      <c r="DYD86" s="66"/>
      <c r="DYE86" s="66"/>
      <c r="DYF86" s="66"/>
      <c r="DYG86" s="66"/>
      <c r="DYH86" s="66"/>
      <c r="DYI86" s="66"/>
      <c r="DYJ86" s="66"/>
      <c r="DYK86" s="66"/>
      <c r="DYL86" s="66"/>
      <c r="DYM86" s="66"/>
      <c r="DYN86" s="66"/>
      <c r="DYO86" s="66"/>
      <c r="DYP86" s="66"/>
      <c r="DYQ86" s="66"/>
      <c r="DYR86" s="66"/>
      <c r="DYS86" s="66"/>
      <c r="DYT86" s="66"/>
      <c r="DYU86" s="66"/>
      <c r="DYV86" s="66"/>
      <c r="DYW86" s="66"/>
      <c r="DYX86" s="66"/>
      <c r="DYY86" s="66"/>
      <c r="DYZ86" s="66"/>
      <c r="DZA86" s="66"/>
      <c r="DZB86" s="66"/>
      <c r="DZC86" s="66"/>
      <c r="DZD86" s="66"/>
      <c r="DZE86" s="66"/>
      <c r="DZF86" s="66"/>
      <c r="DZG86" s="66"/>
      <c r="DZH86" s="66"/>
      <c r="DZI86" s="66"/>
      <c r="DZJ86" s="66"/>
      <c r="DZK86" s="66"/>
      <c r="DZL86" s="66"/>
      <c r="DZM86" s="66"/>
      <c r="DZN86" s="66"/>
      <c r="DZO86" s="66"/>
      <c r="DZP86" s="66"/>
      <c r="DZQ86" s="66"/>
      <c r="DZR86" s="66"/>
      <c r="DZS86" s="66"/>
      <c r="DZT86" s="66"/>
      <c r="DZU86" s="66"/>
      <c r="DZV86" s="66"/>
      <c r="DZW86" s="66"/>
      <c r="DZX86" s="66"/>
      <c r="DZY86" s="66"/>
      <c r="DZZ86" s="66"/>
      <c r="EAA86" s="66"/>
      <c r="EAB86" s="66"/>
      <c r="EAC86" s="66"/>
      <c r="EAD86" s="66"/>
      <c r="EAE86" s="66"/>
      <c r="EAF86" s="66"/>
      <c r="EAG86" s="66"/>
      <c r="EAH86" s="66"/>
      <c r="EAI86" s="66"/>
      <c r="EAJ86" s="66"/>
      <c r="EAK86" s="66"/>
      <c r="EAL86" s="66"/>
      <c r="EAM86" s="66"/>
      <c r="EAN86" s="66"/>
      <c r="EAO86" s="66"/>
      <c r="EAP86" s="66"/>
      <c r="EAQ86" s="66"/>
      <c r="EAR86" s="66"/>
      <c r="EAS86" s="66"/>
      <c r="EAT86" s="66"/>
      <c r="EAU86" s="66"/>
      <c r="EAV86" s="66"/>
      <c r="EAW86" s="66"/>
      <c r="EAX86" s="66"/>
      <c r="EAY86" s="66"/>
      <c r="EAZ86" s="66"/>
      <c r="EBA86" s="66"/>
      <c r="EBB86" s="66"/>
      <c r="EBC86" s="66"/>
      <c r="EBD86" s="66"/>
      <c r="EBE86" s="66"/>
      <c r="EBF86" s="66"/>
      <c r="EBG86" s="66"/>
      <c r="EBH86" s="66"/>
      <c r="EBI86" s="66"/>
      <c r="EBJ86" s="66"/>
      <c r="EBK86" s="66"/>
      <c r="EBL86" s="66"/>
      <c r="EBM86" s="66"/>
      <c r="EBN86" s="66"/>
      <c r="EBO86" s="66"/>
      <c r="EBP86" s="66"/>
      <c r="EBQ86" s="66"/>
      <c r="EBR86" s="66"/>
      <c r="EBS86" s="66"/>
      <c r="EBT86" s="66"/>
      <c r="EBU86" s="66"/>
      <c r="EBV86" s="66"/>
      <c r="EBW86" s="66"/>
      <c r="EBX86" s="66"/>
      <c r="EBY86" s="66"/>
      <c r="EBZ86" s="66"/>
      <c r="ECA86" s="66"/>
      <c r="ECB86" s="66"/>
      <c r="ECC86" s="66"/>
      <c r="ECD86" s="66"/>
      <c r="ECE86" s="66"/>
      <c r="ECF86" s="66"/>
      <c r="ECG86" s="66"/>
      <c r="ECH86" s="66"/>
      <c r="ECI86" s="66"/>
      <c r="ECJ86" s="66"/>
      <c r="ECK86" s="66"/>
      <c r="ECL86" s="66"/>
      <c r="ECM86" s="66"/>
      <c r="ECN86" s="66"/>
      <c r="ECO86" s="66"/>
      <c r="ECP86" s="66"/>
      <c r="ECQ86" s="66"/>
      <c r="ECR86" s="66"/>
      <c r="ECS86" s="66"/>
      <c r="ECT86" s="66"/>
      <c r="ECU86" s="66"/>
      <c r="ECV86" s="66"/>
      <c r="ECW86" s="66"/>
      <c r="ECX86" s="66"/>
      <c r="ECY86" s="66"/>
      <c r="ECZ86" s="66"/>
      <c r="EDA86" s="66"/>
      <c r="EDB86" s="66"/>
      <c r="EDC86" s="66"/>
      <c r="EDD86" s="66"/>
      <c r="EDE86" s="66"/>
      <c r="EDF86" s="66"/>
      <c r="EDG86" s="66"/>
      <c r="EDH86" s="66"/>
      <c r="EDI86" s="66"/>
      <c r="EDJ86" s="66"/>
      <c r="EDK86" s="66"/>
      <c r="EDL86" s="66"/>
      <c r="EDM86" s="66"/>
      <c r="EDN86" s="66"/>
      <c r="EDO86" s="66"/>
      <c r="EDP86" s="66"/>
      <c r="EDQ86" s="66"/>
      <c r="EDR86" s="66"/>
      <c r="EDS86" s="66"/>
      <c r="EDT86" s="66"/>
      <c r="EDU86" s="66"/>
      <c r="EDV86" s="66"/>
      <c r="EDW86" s="66"/>
      <c r="EDX86" s="66"/>
      <c r="EDY86" s="66"/>
      <c r="EDZ86" s="66"/>
      <c r="EEA86" s="66"/>
      <c r="EEB86" s="66"/>
      <c r="EEC86" s="66"/>
      <c r="EED86" s="66"/>
      <c r="EEE86" s="66"/>
      <c r="EEF86" s="66"/>
      <c r="EEG86" s="66"/>
      <c r="EEH86" s="66"/>
      <c r="EEI86" s="66"/>
      <c r="EEJ86" s="66"/>
      <c r="EEK86" s="66"/>
      <c r="EEL86" s="66"/>
      <c r="EEM86" s="66"/>
      <c r="EEN86" s="66"/>
      <c r="EEO86" s="66"/>
      <c r="EEP86" s="66"/>
      <c r="EEQ86" s="66"/>
      <c r="EER86" s="66"/>
      <c r="EES86" s="66"/>
      <c r="EET86" s="66"/>
      <c r="EEU86" s="66"/>
      <c r="EEV86" s="66"/>
      <c r="EEW86" s="66"/>
      <c r="EEX86" s="66"/>
      <c r="EEY86" s="66"/>
      <c r="EEZ86" s="66"/>
      <c r="EFA86" s="66"/>
      <c r="EFB86" s="66"/>
      <c r="EFC86" s="66"/>
      <c r="EFD86" s="66"/>
      <c r="EFE86" s="66"/>
      <c r="EFF86" s="66"/>
      <c r="EFG86" s="66"/>
      <c r="EFH86" s="66"/>
      <c r="EFI86" s="66"/>
      <c r="EFJ86" s="66"/>
      <c r="EFK86" s="66"/>
      <c r="EFL86" s="66"/>
      <c r="EFM86" s="66"/>
      <c r="EFN86" s="66"/>
      <c r="EFO86" s="66"/>
      <c r="EFP86" s="66"/>
      <c r="EFQ86" s="66"/>
      <c r="EFR86" s="66"/>
      <c r="EFS86" s="66"/>
      <c r="EFT86" s="66"/>
      <c r="EFU86" s="66"/>
      <c r="EFV86" s="66"/>
      <c r="EFW86" s="66"/>
      <c r="EFX86" s="66"/>
      <c r="EFY86" s="66"/>
      <c r="EFZ86" s="66"/>
      <c r="EGA86" s="66"/>
      <c r="EGB86" s="66"/>
      <c r="EGC86" s="66"/>
      <c r="EGD86" s="66"/>
      <c r="EGE86" s="66"/>
      <c r="EGF86" s="66"/>
      <c r="EGG86" s="66"/>
      <c r="EGH86" s="66"/>
      <c r="EGI86" s="66"/>
      <c r="EGJ86" s="66"/>
      <c r="EGK86" s="66"/>
      <c r="EGL86" s="66"/>
      <c r="EGM86" s="66"/>
      <c r="EGN86" s="66"/>
      <c r="EGO86" s="66"/>
      <c r="EGP86" s="66"/>
      <c r="EGQ86" s="66"/>
      <c r="EGR86" s="66"/>
      <c r="EGS86" s="66"/>
      <c r="EGT86" s="66"/>
      <c r="EGU86" s="66"/>
      <c r="EGV86" s="66"/>
      <c r="EGW86" s="66"/>
      <c r="EGX86" s="66"/>
      <c r="EGY86" s="66"/>
      <c r="EGZ86" s="66"/>
      <c r="EHA86" s="66"/>
      <c r="EHB86" s="66"/>
      <c r="EHC86" s="66"/>
      <c r="EHD86" s="66"/>
      <c r="EHE86" s="66"/>
      <c r="EHF86" s="66"/>
      <c r="EHG86" s="66"/>
      <c r="EHH86" s="66"/>
      <c r="EHI86" s="66"/>
      <c r="EHJ86" s="66"/>
      <c r="EHK86" s="66"/>
      <c r="EHL86" s="66"/>
      <c r="EHM86" s="66"/>
      <c r="EHN86" s="66"/>
      <c r="EHO86" s="66"/>
      <c r="EHP86" s="66"/>
      <c r="EHQ86" s="66"/>
      <c r="EHR86" s="66"/>
      <c r="EHS86" s="66"/>
      <c r="EHT86" s="66"/>
      <c r="EHU86" s="66"/>
      <c r="EHV86" s="66"/>
      <c r="EHW86" s="66"/>
      <c r="EHX86" s="66"/>
      <c r="EHY86" s="66"/>
      <c r="EHZ86" s="66"/>
      <c r="EIA86" s="66"/>
      <c r="EIB86" s="66"/>
      <c r="EIC86" s="66"/>
      <c r="EID86" s="66"/>
      <c r="EIE86" s="66"/>
      <c r="EIF86" s="66"/>
      <c r="EIG86" s="66"/>
      <c r="EIH86" s="66"/>
      <c r="EII86" s="66"/>
      <c r="EIJ86" s="66"/>
      <c r="EIK86" s="66"/>
      <c r="EIL86" s="66"/>
      <c r="EIM86" s="66"/>
      <c r="EIN86" s="66"/>
      <c r="EIO86" s="66"/>
      <c r="EIP86" s="66"/>
      <c r="EIQ86" s="66"/>
      <c r="EIR86" s="66"/>
      <c r="EIS86" s="66"/>
      <c r="EIT86" s="66"/>
      <c r="EIU86" s="66"/>
      <c r="EIV86" s="66"/>
      <c r="EIW86" s="66"/>
      <c r="EIX86" s="66"/>
      <c r="EIY86" s="66"/>
      <c r="EIZ86" s="66"/>
      <c r="EJA86" s="66"/>
      <c r="EJB86" s="66"/>
      <c r="EJC86" s="66"/>
      <c r="EJD86" s="66"/>
      <c r="EJE86" s="66"/>
      <c r="EJF86" s="66"/>
      <c r="EJG86" s="66"/>
      <c r="EJH86" s="66"/>
      <c r="EJI86" s="66"/>
      <c r="EJJ86" s="66"/>
      <c r="EJK86" s="66"/>
      <c r="EJL86" s="66"/>
      <c r="EJM86" s="66"/>
      <c r="EJN86" s="66"/>
      <c r="EJO86" s="66"/>
      <c r="EJP86" s="66"/>
      <c r="EJQ86" s="66"/>
      <c r="EJR86" s="66"/>
      <c r="EJS86" s="66"/>
      <c r="EJT86" s="66"/>
      <c r="EJU86" s="66"/>
      <c r="EJV86" s="66"/>
      <c r="EJW86" s="66"/>
      <c r="EJX86" s="66"/>
      <c r="EJY86" s="66"/>
      <c r="EJZ86" s="66"/>
      <c r="EKA86" s="66"/>
      <c r="EKB86" s="66"/>
      <c r="EKC86" s="66"/>
      <c r="EKD86" s="66"/>
      <c r="EKE86" s="66"/>
      <c r="EKF86" s="66"/>
      <c r="EKG86" s="66"/>
      <c r="EKH86" s="66"/>
      <c r="EKI86" s="66"/>
      <c r="EKJ86" s="66"/>
      <c r="EKK86" s="66"/>
      <c r="EKL86" s="66"/>
      <c r="EKM86" s="66"/>
      <c r="EKN86" s="66"/>
      <c r="EKO86" s="66"/>
      <c r="EKP86" s="66"/>
      <c r="EKQ86" s="66"/>
      <c r="EKR86" s="66"/>
      <c r="EKS86" s="66"/>
      <c r="EKT86" s="66"/>
      <c r="EKU86" s="66"/>
      <c r="EKV86" s="66"/>
      <c r="EKW86" s="66"/>
      <c r="EKX86" s="66"/>
      <c r="EKY86" s="66"/>
      <c r="EKZ86" s="66"/>
      <c r="ELA86" s="66"/>
      <c r="ELB86" s="66"/>
      <c r="ELC86" s="66"/>
      <c r="ELD86" s="66"/>
      <c r="ELE86" s="66"/>
      <c r="ELF86" s="66"/>
      <c r="ELG86" s="66"/>
      <c r="ELH86" s="66"/>
      <c r="ELI86" s="66"/>
      <c r="ELJ86" s="66"/>
      <c r="ELK86" s="66"/>
      <c r="ELL86" s="66"/>
      <c r="ELM86" s="66"/>
      <c r="ELN86" s="66"/>
      <c r="ELO86" s="66"/>
      <c r="ELP86" s="66"/>
      <c r="ELQ86" s="66"/>
      <c r="ELR86" s="66"/>
      <c r="ELS86" s="66"/>
      <c r="ELT86" s="66"/>
      <c r="ELU86" s="66"/>
      <c r="ELV86" s="66"/>
      <c r="ELW86" s="66"/>
      <c r="ELX86" s="66"/>
      <c r="ELY86" s="66"/>
      <c r="ELZ86" s="66"/>
      <c r="EMA86" s="66"/>
      <c r="EMB86" s="66"/>
      <c r="EMC86" s="66"/>
      <c r="EMD86" s="66"/>
      <c r="EME86" s="66"/>
      <c r="EMF86" s="66"/>
      <c r="EMG86" s="66"/>
      <c r="EMH86" s="66"/>
      <c r="EMI86" s="66"/>
      <c r="EMJ86" s="66"/>
      <c r="EMK86" s="66"/>
      <c r="EML86" s="66"/>
      <c r="EMM86" s="66"/>
      <c r="EMN86" s="66"/>
      <c r="EMO86" s="66"/>
      <c r="EMP86" s="66"/>
      <c r="EMQ86" s="66"/>
      <c r="EMR86" s="66"/>
      <c r="EMS86" s="66"/>
      <c r="EMT86" s="66"/>
      <c r="EMU86" s="66"/>
      <c r="EMV86" s="66"/>
      <c r="EMW86" s="66"/>
      <c r="EMX86" s="66"/>
      <c r="EMY86" s="66"/>
      <c r="EMZ86" s="66"/>
      <c r="ENA86" s="66"/>
      <c r="ENB86" s="66"/>
      <c r="ENC86" s="66"/>
      <c r="END86" s="66"/>
      <c r="ENE86" s="66"/>
      <c r="ENF86" s="66"/>
      <c r="ENG86" s="66"/>
      <c r="ENH86" s="66"/>
      <c r="ENI86" s="66"/>
      <c r="ENJ86" s="66"/>
      <c r="ENK86" s="66"/>
      <c r="ENL86" s="66"/>
      <c r="ENM86" s="66"/>
      <c r="ENN86" s="66"/>
      <c r="ENO86" s="66"/>
      <c r="ENP86" s="66"/>
      <c r="ENQ86" s="66"/>
      <c r="ENR86" s="66"/>
      <c r="ENS86" s="66"/>
      <c r="ENT86" s="66"/>
      <c r="ENU86" s="66"/>
      <c r="ENV86" s="66"/>
      <c r="ENW86" s="66"/>
      <c r="ENX86" s="66"/>
      <c r="ENY86" s="66"/>
      <c r="ENZ86" s="66"/>
      <c r="EOA86" s="66"/>
      <c r="EOB86" s="66"/>
      <c r="EOC86" s="66"/>
      <c r="EOD86" s="66"/>
      <c r="EOE86" s="66"/>
      <c r="EOF86" s="66"/>
      <c r="EOG86" s="66"/>
      <c r="EOH86" s="66"/>
      <c r="EOI86" s="66"/>
      <c r="EOJ86" s="66"/>
      <c r="EOK86" s="66"/>
      <c r="EOL86" s="66"/>
      <c r="EOM86" s="66"/>
      <c r="EON86" s="66"/>
      <c r="EOO86" s="66"/>
      <c r="EOP86" s="66"/>
      <c r="EOQ86" s="66"/>
      <c r="EOR86" s="66"/>
      <c r="EOS86" s="66"/>
      <c r="EOT86" s="66"/>
      <c r="EOU86" s="66"/>
      <c r="EOV86" s="66"/>
      <c r="EOW86" s="66"/>
      <c r="EOX86" s="66"/>
      <c r="EOY86" s="66"/>
      <c r="EOZ86" s="66"/>
      <c r="EPA86" s="66"/>
      <c r="EPB86" s="66"/>
      <c r="EPC86" s="66"/>
      <c r="EPD86" s="66"/>
      <c r="EPE86" s="66"/>
      <c r="EPF86" s="66"/>
      <c r="EPG86" s="66"/>
      <c r="EPH86" s="66"/>
      <c r="EPI86" s="66"/>
      <c r="EPJ86" s="66"/>
      <c r="EPK86" s="66"/>
      <c r="EPL86" s="66"/>
      <c r="EPM86" s="66"/>
      <c r="EPN86" s="66"/>
      <c r="EPO86" s="66"/>
      <c r="EPP86" s="66"/>
      <c r="EPQ86" s="66"/>
      <c r="EPR86" s="66"/>
      <c r="EPS86" s="66"/>
      <c r="EPT86" s="66"/>
      <c r="EPU86" s="66"/>
      <c r="EPV86" s="66"/>
      <c r="EPW86" s="66"/>
      <c r="EPX86" s="66"/>
      <c r="EPY86" s="66"/>
      <c r="EPZ86" s="66"/>
      <c r="EQA86" s="66"/>
      <c r="EQB86" s="66"/>
      <c r="EQC86" s="66"/>
      <c r="EQD86" s="66"/>
      <c r="EQE86" s="66"/>
      <c r="EQF86" s="66"/>
      <c r="EQG86" s="66"/>
      <c r="EQH86" s="66"/>
      <c r="EQI86" s="66"/>
      <c r="EQJ86" s="66"/>
      <c r="EQK86" s="66"/>
      <c r="EQL86" s="66"/>
      <c r="EQM86" s="66"/>
      <c r="EQN86" s="66"/>
      <c r="EQO86" s="66"/>
      <c r="EQP86" s="66"/>
      <c r="EQQ86" s="66"/>
      <c r="EQR86" s="66"/>
      <c r="EQS86" s="66"/>
      <c r="EQT86" s="66"/>
      <c r="EQU86" s="66"/>
      <c r="EQV86" s="66"/>
      <c r="EQW86" s="66"/>
      <c r="EQX86" s="66"/>
      <c r="EQY86" s="66"/>
      <c r="EQZ86" s="66"/>
      <c r="ERA86" s="66"/>
      <c r="ERB86" s="66"/>
      <c r="ERC86" s="66"/>
      <c r="ERD86" s="66"/>
      <c r="ERE86" s="66"/>
      <c r="ERF86" s="66"/>
      <c r="ERG86" s="66"/>
      <c r="ERH86" s="66"/>
      <c r="ERI86" s="66"/>
      <c r="ERJ86" s="66"/>
      <c r="ERK86" s="66"/>
      <c r="ERL86" s="66"/>
      <c r="ERM86" s="66"/>
      <c r="ERN86" s="66"/>
      <c r="ERO86" s="66"/>
      <c r="ERP86" s="66"/>
      <c r="ERQ86" s="66"/>
      <c r="ERR86" s="66"/>
      <c r="ERS86" s="66"/>
      <c r="ERT86" s="66"/>
      <c r="ERU86" s="66"/>
      <c r="ERV86" s="66"/>
      <c r="ERW86" s="66"/>
      <c r="ERX86" s="66"/>
      <c r="ERY86" s="66"/>
      <c r="ERZ86" s="66"/>
      <c r="ESA86" s="66"/>
      <c r="ESB86" s="66"/>
      <c r="ESC86" s="66"/>
      <c r="ESD86" s="66"/>
      <c r="ESE86" s="66"/>
      <c r="ESF86" s="66"/>
      <c r="ESG86" s="66"/>
      <c r="ESH86" s="66"/>
      <c r="ESI86" s="66"/>
      <c r="ESJ86" s="66"/>
      <c r="ESK86" s="66"/>
      <c r="ESL86" s="66"/>
      <c r="ESM86" s="66"/>
      <c r="ESN86" s="66"/>
      <c r="ESO86" s="66"/>
      <c r="ESP86" s="66"/>
      <c r="ESQ86" s="66"/>
      <c r="ESR86" s="66"/>
      <c r="ESS86" s="66"/>
      <c r="EST86" s="66"/>
      <c r="ESU86" s="66"/>
      <c r="ESV86" s="66"/>
      <c r="ESW86" s="66"/>
      <c r="ESX86" s="66"/>
      <c r="ESY86" s="66"/>
      <c r="ESZ86" s="66"/>
      <c r="ETA86" s="66"/>
      <c r="ETB86" s="66"/>
      <c r="ETC86" s="66"/>
      <c r="ETD86" s="66"/>
      <c r="ETE86" s="66"/>
      <c r="ETF86" s="66"/>
      <c r="ETG86" s="66"/>
      <c r="ETH86" s="66"/>
      <c r="ETI86" s="66"/>
      <c r="ETJ86" s="66"/>
      <c r="ETK86" s="66"/>
      <c r="ETL86" s="66"/>
      <c r="ETM86" s="66"/>
      <c r="ETN86" s="66"/>
      <c r="ETO86" s="66"/>
      <c r="ETP86" s="66"/>
      <c r="ETQ86" s="66"/>
      <c r="ETR86" s="66"/>
      <c r="ETS86" s="66"/>
      <c r="ETT86" s="66"/>
      <c r="ETU86" s="66"/>
      <c r="ETV86" s="66"/>
      <c r="ETW86" s="66"/>
      <c r="ETX86" s="66"/>
      <c r="ETY86" s="66"/>
      <c r="ETZ86" s="66"/>
      <c r="EUA86" s="66"/>
      <c r="EUB86" s="66"/>
      <c r="EUC86" s="66"/>
      <c r="EUD86" s="66"/>
      <c r="EUE86" s="66"/>
      <c r="EUF86" s="66"/>
      <c r="EUG86" s="66"/>
      <c r="EUH86" s="66"/>
      <c r="EUI86" s="66"/>
      <c r="EUJ86" s="66"/>
      <c r="EUK86" s="66"/>
      <c r="EUL86" s="66"/>
      <c r="EUM86" s="66"/>
      <c r="EUN86" s="66"/>
      <c r="EUO86" s="66"/>
      <c r="EUP86" s="66"/>
      <c r="EUQ86" s="66"/>
      <c r="EUR86" s="66"/>
      <c r="EUS86" s="66"/>
      <c r="EUT86" s="66"/>
      <c r="EUU86" s="66"/>
      <c r="EUV86" s="66"/>
      <c r="EUW86" s="66"/>
      <c r="EUX86" s="66"/>
      <c r="EUY86" s="66"/>
      <c r="EUZ86" s="66"/>
      <c r="EVA86" s="66"/>
      <c r="EVB86" s="66"/>
      <c r="EVC86" s="66"/>
      <c r="EVD86" s="66"/>
      <c r="EVE86" s="66"/>
      <c r="EVF86" s="66"/>
      <c r="EVG86" s="66"/>
      <c r="EVH86" s="66"/>
      <c r="EVI86" s="66"/>
      <c r="EVJ86" s="66"/>
      <c r="EVK86" s="66"/>
      <c r="EVL86" s="66"/>
      <c r="EVM86" s="66"/>
      <c r="EVN86" s="66"/>
      <c r="EVO86" s="66"/>
      <c r="EVP86" s="66"/>
      <c r="EVQ86" s="66"/>
      <c r="EVR86" s="66"/>
      <c r="EVS86" s="66"/>
      <c r="EVT86" s="66"/>
      <c r="EVU86" s="66"/>
      <c r="EVV86" s="66"/>
      <c r="EVW86" s="66"/>
      <c r="EVX86" s="66"/>
      <c r="EVY86" s="66"/>
      <c r="EVZ86" s="66"/>
      <c r="EWA86" s="66"/>
      <c r="EWB86" s="66"/>
      <c r="EWC86" s="66"/>
      <c r="EWD86" s="66"/>
      <c r="EWE86" s="66"/>
      <c r="EWF86" s="66"/>
      <c r="EWG86" s="66"/>
      <c r="EWH86" s="66"/>
      <c r="EWI86" s="66"/>
      <c r="EWJ86" s="66"/>
      <c r="EWK86" s="66"/>
      <c r="EWL86" s="66"/>
      <c r="EWM86" s="66"/>
      <c r="EWN86" s="66"/>
      <c r="EWO86" s="66"/>
      <c r="EWP86" s="66"/>
      <c r="EWQ86" s="66"/>
      <c r="EWR86" s="66"/>
      <c r="EWS86" s="66"/>
      <c r="EWT86" s="66"/>
      <c r="EWU86" s="66"/>
      <c r="EWV86" s="66"/>
      <c r="EWW86" s="66"/>
      <c r="EWX86" s="66"/>
      <c r="EWY86" s="66"/>
      <c r="EWZ86" s="66"/>
      <c r="EXA86" s="66"/>
      <c r="EXB86" s="66"/>
      <c r="EXC86" s="66"/>
      <c r="EXD86" s="66"/>
      <c r="EXE86" s="66"/>
      <c r="EXF86" s="66"/>
      <c r="EXG86" s="66"/>
      <c r="EXH86" s="66"/>
      <c r="EXI86" s="66"/>
      <c r="EXJ86" s="66"/>
      <c r="EXK86" s="66"/>
      <c r="EXL86" s="66"/>
      <c r="EXM86" s="66"/>
      <c r="EXN86" s="66"/>
      <c r="EXO86" s="66"/>
      <c r="EXP86" s="66"/>
      <c r="EXQ86" s="66"/>
      <c r="EXR86" s="66"/>
      <c r="EXS86" s="66"/>
      <c r="EXT86" s="66"/>
      <c r="EXU86" s="66"/>
      <c r="EXV86" s="66"/>
      <c r="EXW86" s="66"/>
      <c r="EXX86" s="66"/>
      <c r="EXY86" s="66"/>
      <c r="EXZ86" s="66"/>
      <c r="EYA86" s="66"/>
      <c r="EYB86" s="66"/>
      <c r="EYC86" s="66"/>
      <c r="EYD86" s="66"/>
      <c r="EYE86" s="66"/>
      <c r="EYF86" s="66"/>
      <c r="EYG86" s="66"/>
      <c r="EYH86" s="66"/>
      <c r="EYI86" s="66"/>
      <c r="EYJ86" s="66"/>
      <c r="EYK86" s="66"/>
      <c r="EYL86" s="66"/>
      <c r="EYM86" s="66"/>
      <c r="EYN86" s="66"/>
      <c r="EYO86" s="66"/>
      <c r="EYP86" s="66"/>
      <c r="EYQ86" s="66"/>
      <c r="EYR86" s="66"/>
      <c r="EYS86" s="66"/>
      <c r="EYT86" s="66"/>
      <c r="EYU86" s="66"/>
      <c r="EYV86" s="66"/>
      <c r="EYW86" s="66"/>
      <c r="EYX86" s="66"/>
      <c r="EYY86" s="66"/>
      <c r="EYZ86" s="66"/>
      <c r="EZA86" s="66"/>
      <c r="EZB86" s="66"/>
      <c r="EZC86" s="66"/>
      <c r="EZD86" s="66"/>
      <c r="EZE86" s="66"/>
      <c r="EZF86" s="66"/>
      <c r="EZG86" s="66"/>
      <c r="EZH86" s="66"/>
      <c r="EZI86" s="66"/>
      <c r="EZJ86" s="66"/>
      <c r="EZK86" s="66"/>
      <c r="EZL86" s="66"/>
      <c r="EZM86" s="66"/>
      <c r="EZN86" s="66"/>
      <c r="EZO86" s="66"/>
      <c r="EZP86" s="66"/>
      <c r="EZQ86" s="66"/>
      <c r="EZR86" s="66"/>
      <c r="EZS86" s="66"/>
      <c r="EZT86" s="66"/>
      <c r="EZU86" s="66"/>
      <c r="EZV86" s="66"/>
      <c r="EZW86" s="66"/>
      <c r="EZX86" s="66"/>
      <c r="EZY86" s="66"/>
      <c r="EZZ86" s="66"/>
      <c r="FAA86" s="66"/>
      <c r="FAB86" s="66"/>
      <c r="FAC86" s="66"/>
      <c r="FAD86" s="66"/>
      <c r="FAE86" s="66"/>
      <c r="FAF86" s="66"/>
      <c r="FAG86" s="66"/>
      <c r="FAH86" s="66"/>
      <c r="FAI86" s="66"/>
      <c r="FAJ86" s="66"/>
      <c r="FAK86" s="66"/>
      <c r="FAL86" s="66"/>
      <c r="FAM86" s="66"/>
      <c r="FAN86" s="66"/>
      <c r="FAO86" s="66"/>
      <c r="FAP86" s="66"/>
      <c r="FAQ86" s="66"/>
      <c r="FAR86" s="66"/>
      <c r="FAS86" s="66"/>
      <c r="FAT86" s="66"/>
      <c r="FAU86" s="66"/>
      <c r="FAV86" s="66"/>
      <c r="FAW86" s="66"/>
      <c r="FAX86" s="66"/>
      <c r="FAY86" s="66"/>
      <c r="FAZ86" s="66"/>
      <c r="FBA86" s="66"/>
      <c r="FBB86" s="66"/>
      <c r="FBC86" s="66"/>
      <c r="FBD86" s="66"/>
      <c r="FBE86" s="66"/>
      <c r="FBF86" s="66"/>
      <c r="FBG86" s="66"/>
      <c r="FBH86" s="66"/>
      <c r="FBI86" s="66"/>
      <c r="FBJ86" s="66"/>
      <c r="FBK86" s="66"/>
      <c r="FBL86" s="66"/>
      <c r="FBM86" s="66"/>
      <c r="FBN86" s="66"/>
      <c r="FBO86" s="66"/>
      <c r="FBP86" s="66"/>
      <c r="FBQ86" s="66"/>
      <c r="FBR86" s="66"/>
      <c r="FBS86" s="66"/>
      <c r="FBT86" s="66"/>
      <c r="FBU86" s="66"/>
      <c r="FBV86" s="66"/>
      <c r="FBW86" s="66"/>
      <c r="FBX86" s="66"/>
      <c r="FBY86" s="66"/>
      <c r="FBZ86" s="66"/>
      <c r="FCA86" s="66"/>
      <c r="FCB86" s="66"/>
      <c r="FCC86" s="66"/>
      <c r="FCD86" s="66"/>
      <c r="FCE86" s="66"/>
      <c r="FCF86" s="66"/>
      <c r="FCG86" s="66"/>
      <c r="FCH86" s="66"/>
      <c r="FCI86" s="66"/>
      <c r="FCJ86" s="66"/>
      <c r="FCK86" s="66"/>
      <c r="FCL86" s="66"/>
      <c r="FCM86" s="66"/>
      <c r="FCN86" s="66"/>
      <c r="FCO86" s="66"/>
      <c r="FCP86" s="66"/>
      <c r="FCQ86" s="66"/>
      <c r="FCR86" s="66"/>
      <c r="FCS86" s="66"/>
      <c r="FCT86" s="66"/>
      <c r="FCU86" s="66"/>
      <c r="FCV86" s="66"/>
      <c r="FCW86" s="66"/>
      <c r="FCX86" s="66"/>
      <c r="FCY86" s="66"/>
      <c r="FCZ86" s="66"/>
      <c r="FDA86" s="66"/>
      <c r="FDB86" s="66"/>
      <c r="FDC86" s="66"/>
      <c r="FDD86" s="66"/>
      <c r="FDE86" s="66"/>
      <c r="FDF86" s="66"/>
      <c r="FDG86" s="66"/>
      <c r="FDH86" s="66"/>
      <c r="FDI86" s="66"/>
      <c r="FDJ86" s="66"/>
      <c r="FDK86" s="66"/>
      <c r="FDL86" s="66"/>
      <c r="FDM86" s="66"/>
      <c r="FDN86" s="66"/>
      <c r="FDO86" s="66"/>
      <c r="FDP86" s="66"/>
      <c r="FDQ86" s="66"/>
      <c r="FDR86" s="66"/>
      <c r="FDS86" s="66"/>
      <c r="FDT86" s="66"/>
      <c r="FDU86" s="66"/>
      <c r="FDV86" s="66"/>
      <c r="FDW86" s="66"/>
      <c r="FDX86" s="66"/>
      <c r="FDY86" s="66"/>
      <c r="FDZ86" s="66"/>
      <c r="FEA86" s="66"/>
      <c r="FEB86" s="66"/>
      <c r="FEC86" s="66"/>
      <c r="FED86" s="66"/>
      <c r="FEE86" s="66"/>
      <c r="FEF86" s="66"/>
      <c r="FEG86" s="66"/>
      <c r="FEH86" s="66"/>
      <c r="FEI86" s="66"/>
      <c r="FEJ86" s="66"/>
      <c r="FEK86" s="66"/>
      <c r="FEL86" s="66"/>
      <c r="FEM86" s="66"/>
      <c r="FEN86" s="66"/>
      <c r="FEO86" s="66"/>
      <c r="FEP86" s="66"/>
      <c r="FEQ86" s="66"/>
      <c r="FER86" s="66"/>
      <c r="FES86" s="66"/>
      <c r="FET86" s="66"/>
      <c r="FEU86" s="66"/>
      <c r="FEV86" s="66"/>
      <c r="FEW86" s="66"/>
      <c r="FEX86" s="66"/>
      <c r="FEY86" s="66"/>
      <c r="FEZ86" s="66"/>
      <c r="FFA86" s="66"/>
      <c r="FFB86" s="66"/>
      <c r="FFC86" s="66"/>
      <c r="FFD86" s="66"/>
      <c r="FFE86" s="66"/>
      <c r="FFF86" s="66"/>
      <c r="FFG86" s="66"/>
      <c r="FFH86" s="66"/>
      <c r="FFI86" s="66"/>
      <c r="FFJ86" s="66"/>
      <c r="FFK86" s="66"/>
      <c r="FFL86" s="66"/>
      <c r="FFM86" s="66"/>
      <c r="FFN86" s="66"/>
      <c r="FFO86" s="66"/>
      <c r="FFP86" s="66"/>
      <c r="FFQ86" s="66"/>
      <c r="FFR86" s="66"/>
      <c r="FFS86" s="66"/>
      <c r="FFT86" s="66"/>
      <c r="FFU86" s="66"/>
      <c r="FFV86" s="66"/>
      <c r="FFW86" s="66"/>
      <c r="FFX86" s="66"/>
      <c r="FFY86" s="66"/>
      <c r="FFZ86" s="66"/>
      <c r="FGA86" s="66"/>
      <c r="FGB86" s="66"/>
      <c r="FGC86" s="66"/>
      <c r="FGD86" s="66"/>
      <c r="FGE86" s="66"/>
      <c r="FGF86" s="66"/>
      <c r="FGG86" s="66"/>
      <c r="FGH86" s="66"/>
      <c r="FGI86" s="66"/>
      <c r="FGJ86" s="66"/>
      <c r="FGK86" s="66"/>
      <c r="FGL86" s="66"/>
      <c r="FGM86" s="66"/>
      <c r="FGN86" s="66"/>
      <c r="FGO86" s="66"/>
      <c r="FGP86" s="66"/>
      <c r="FGQ86" s="66"/>
      <c r="FGR86" s="66"/>
      <c r="FGS86" s="66"/>
      <c r="FGT86" s="66"/>
      <c r="FGU86" s="66"/>
      <c r="FGV86" s="66"/>
      <c r="FGW86" s="66"/>
      <c r="FGX86" s="66"/>
      <c r="FGY86" s="66"/>
      <c r="FGZ86" s="66"/>
      <c r="FHA86" s="66"/>
      <c r="FHB86" s="66"/>
      <c r="FHC86" s="66"/>
      <c r="FHD86" s="66"/>
      <c r="FHE86" s="66"/>
      <c r="FHF86" s="66"/>
      <c r="FHG86" s="66"/>
      <c r="FHH86" s="66"/>
      <c r="FHI86" s="66"/>
      <c r="FHJ86" s="66"/>
      <c r="FHK86" s="66"/>
      <c r="FHL86" s="66"/>
      <c r="FHM86" s="66"/>
      <c r="FHN86" s="66"/>
      <c r="FHO86" s="66"/>
      <c r="FHP86" s="66"/>
      <c r="FHQ86" s="66"/>
      <c r="FHR86" s="66"/>
      <c r="FHS86" s="66"/>
      <c r="FHT86" s="66"/>
      <c r="FHU86" s="66"/>
      <c r="FHV86" s="66"/>
      <c r="FHW86" s="66"/>
      <c r="FHX86" s="66"/>
      <c r="FHY86" s="66"/>
      <c r="FHZ86" s="66"/>
      <c r="FIA86" s="66"/>
      <c r="FIB86" s="66"/>
      <c r="FIC86" s="66"/>
      <c r="FID86" s="66"/>
      <c r="FIE86" s="66"/>
      <c r="FIF86" s="66"/>
      <c r="FIG86" s="66"/>
      <c r="FIH86" s="66"/>
      <c r="FII86" s="66"/>
      <c r="FIJ86" s="66"/>
      <c r="FIK86" s="66"/>
      <c r="FIL86" s="66"/>
      <c r="FIM86" s="66"/>
      <c r="FIN86" s="66"/>
      <c r="FIO86" s="66"/>
      <c r="FIP86" s="66"/>
      <c r="FIQ86" s="66"/>
      <c r="FIR86" s="66"/>
      <c r="FIS86" s="66"/>
      <c r="FIT86" s="66"/>
      <c r="FIU86" s="66"/>
      <c r="FIV86" s="66"/>
      <c r="FIW86" s="66"/>
      <c r="FIX86" s="66"/>
      <c r="FIY86" s="66"/>
      <c r="FIZ86" s="66"/>
      <c r="FJA86" s="66"/>
      <c r="FJB86" s="66"/>
      <c r="FJC86" s="66"/>
      <c r="FJD86" s="66"/>
      <c r="FJE86" s="66"/>
      <c r="FJF86" s="66"/>
      <c r="FJG86" s="66"/>
      <c r="FJH86" s="66"/>
      <c r="FJI86" s="66"/>
      <c r="FJJ86" s="66"/>
      <c r="FJK86" s="66"/>
      <c r="FJL86" s="66"/>
      <c r="FJM86" s="66"/>
      <c r="FJN86" s="66"/>
      <c r="FJO86" s="66"/>
      <c r="FJP86" s="66"/>
      <c r="FJQ86" s="66"/>
      <c r="FJR86" s="66"/>
      <c r="FJS86" s="66"/>
      <c r="FJT86" s="66"/>
      <c r="FJU86" s="66"/>
      <c r="FJV86" s="66"/>
      <c r="FJW86" s="66"/>
      <c r="FJX86" s="66"/>
      <c r="FJY86" s="66"/>
      <c r="FJZ86" s="66"/>
      <c r="FKA86" s="66"/>
      <c r="FKB86" s="66"/>
      <c r="FKC86" s="66"/>
      <c r="FKD86" s="66"/>
      <c r="FKE86" s="66"/>
      <c r="FKF86" s="66"/>
      <c r="FKG86" s="66"/>
      <c r="FKH86" s="66"/>
      <c r="FKI86" s="66"/>
      <c r="FKJ86" s="66"/>
      <c r="FKK86" s="66"/>
      <c r="FKL86" s="66"/>
      <c r="FKM86" s="66"/>
      <c r="FKN86" s="66"/>
      <c r="FKO86" s="66"/>
      <c r="FKP86" s="66"/>
      <c r="FKQ86" s="66"/>
      <c r="FKR86" s="66"/>
      <c r="FKS86" s="66"/>
      <c r="FKT86" s="66"/>
      <c r="FKU86" s="66"/>
      <c r="FKV86" s="66"/>
      <c r="FKW86" s="66"/>
      <c r="FKX86" s="66"/>
      <c r="FKY86" s="66"/>
      <c r="FKZ86" s="66"/>
      <c r="FLA86" s="66"/>
      <c r="FLB86" s="66"/>
      <c r="FLC86" s="66"/>
      <c r="FLD86" s="66"/>
      <c r="FLE86" s="66"/>
      <c r="FLF86" s="66"/>
      <c r="FLG86" s="66"/>
      <c r="FLH86" s="66"/>
      <c r="FLI86" s="66"/>
      <c r="FLJ86" s="66"/>
      <c r="FLK86" s="66"/>
      <c r="FLL86" s="66"/>
      <c r="FLM86" s="66"/>
      <c r="FLN86" s="66"/>
      <c r="FLO86" s="66"/>
      <c r="FLP86" s="66"/>
      <c r="FLQ86" s="66"/>
      <c r="FLR86" s="66"/>
      <c r="FLS86" s="66"/>
      <c r="FLT86" s="66"/>
      <c r="FLU86" s="66"/>
      <c r="FLV86" s="66"/>
      <c r="FLW86" s="66"/>
      <c r="FLX86" s="66"/>
      <c r="FLY86" s="66"/>
      <c r="FLZ86" s="66"/>
      <c r="FMA86" s="66"/>
      <c r="FMB86" s="66"/>
      <c r="FMC86" s="66"/>
      <c r="FMD86" s="66"/>
      <c r="FME86" s="66"/>
      <c r="FMF86" s="66"/>
      <c r="FMG86" s="66"/>
      <c r="FMH86" s="66"/>
      <c r="FMI86" s="66"/>
      <c r="FMJ86" s="66"/>
      <c r="FMK86" s="66"/>
      <c r="FML86" s="66"/>
      <c r="FMM86" s="66"/>
      <c r="FMN86" s="66"/>
      <c r="FMO86" s="66"/>
      <c r="FMP86" s="66"/>
      <c r="FMQ86" s="66"/>
      <c r="FMR86" s="66"/>
      <c r="FMS86" s="66"/>
      <c r="FMT86" s="66"/>
      <c r="FMU86" s="66"/>
      <c r="FMV86" s="66"/>
      <c r="FMW86" s="66"/>
      <c r="FMX86" s="66"/>
      <c r="FMY86" s="66"/>
      <c r="FMZ86" s="66"/>
      <c r="FNA86" s="66"/>
      <c r="FNB86" s="66"/>
      <c r="FNC86" s="66"/>
      <c r="FND86" s="66"/>
      <c r="FNE86" s="66"/>
      <c r="FNF86" s="66"/>
      <c r="FNG86" s="66"/>
      <c r="FNH86" s="66"/>
      <c r="FNI86" s="66"/>
      <c r="FNJ86" s="66"/>
      <c r="FNK86" s="66"/>
      <c r="FNL86" s="66"/>
      <c r="FNM86" s="66"/>
      <c r="FNN86" s="66"/>
      <c r="FNO86" s="66"/>
      <c r="FNP86" s="66"/>
      <c r="FNQ86" s="66"/>
      <c r="FNR86" s="66"/>
      <c r="FNS86" s="66"/>
      <c r="FNT86" s="66"/>
      <c r="FNU86" s="66"/>
      <c r="FNV86" s="66"/>
      <c r="FNW86" s="66"/>
      <c r="FNX86" s="66"/>
      <c r="FNY86" s="66"/>
      <c r="FNZ86" s="66"/>
      <c r="FOA86" s="66"/>
      <c r="FOB86" s="66"/>
      <c r="FOC86" s="66"/>
      <c r="FOD86" s="66"/>
      <c r="FOE86" s="66"/>
      <c r="FOF86" s="66"/>
      <c r="FOG86" s="66"/>
      <c r="FOH86" s="66"/>
      <c r="FOI86" s="66"/>
      <c r="FOJ86" s="66"/>
      <c r="FOK86" s="66"/>
      <c r="FOL86" s="66"/>
      <c r="FOM86" s="66"/>
      <c r="FON86" s="66"/>
      <c r="FOO86" s="66"/>
      <c r="FOP86" s="66"/>
      <c r="FOQ86" s="66"/>
      <c r="FOR86" s="66"/>
      <c r="FOS86" s="66"/>
      <c r="FOT86" s="66"/>
      <c r="FOU86" s="66"/>
      <c r="FOV86" s="66"/>
      <c r="FOW86" s="66"/>
      <c r="FOX86" s="66"/>
      <c r="FOY86" s="66"/>
      <c r="FOZ86" s="66"/>
      <c r="FPA86" s="66"/>
      <c r="FPB86" s="66"/>
      <c r="FPC86" s="66"/>
      <c r="FPD86" s="66"/>
      <c r="FPE86" s="66"/>
      <c r="FPF86" s="66"/>
      <c r="FPG86" s="66"/>
      <c r="FPH86" s="66"/>
      <c r="FPI86" s="66"/>
      <c r="FPJ86" s="66"/>
      <c r="FPK86" s="66"/>
      <c r="FPL86" s="66"/>
      <c r="FPM86" s="66"/>
      <c r="FPN86" s="66"/>
      <c r="FPO86" s="66"/>
      <c r="FPP86" s="66"/>
      <c r="FPQ86" s="66"/>
      <c r="FPR86" s="66"/>
      <c r="FPS86" s="66"/>
      <c r="FPT86" s="66"/>
      <c r="FPU86" s="66"/>
      <c r="FPV86" s="66"/>
      <c r="FPW86" s="66"/>
      <c r="FPX86" s="66"/>
      <c r="FPY86" s="66"/>
      <c r="FPZ86" s="66"/>
      <c r="FQA86" s="66"/>
      <c r="FQB86" s="66"/>
      <c r="FQC86" s="66"/>
      <c r="FQD86" s="66"/>
      <c r="FQE86" s="66"/>
      <c r="FQF86" s="66"/>
      <c r="FQG86" s="66"/>
      <c r="FQH86" s="66"/>
      <c r="FQI86" s="66"/>
      <c r="FQJ86" s="66"/>
      <c r="FQK86" s="66"/>
      <c r="FQL86" s="66"/>
      <c r="FQM86" s="66"/>
      <c r="FQN86" s="66"/>
      <c r="FQO86" s="66"/>
      <c r="FQP86" s="66"/>
      <c r="FQQ86" s="66"/>
      <c r="FQR86" s="66"/>
      <c r="FQS86" s="66"/>
      <c r="FQT86" s="66"/>
      <c r="FQU86" s="66"/>
      <c r="FQV86" s="66"/>
      <c r="FQW86" s="66"/>
      <c r="FQX86" s="66"/>
      <c r="FQY86" s="66"/>
      <c r="FQZ86" s="66"/>
      <c r="FRA86" s="66"/>
      <c r="FRB86" s="66"/>
      <c r="FRC86" s="66"/>
      <c r="FRD86" s="66"/>
      <c r="FRE86" s="66"/>
      <c r="FRF86" s="66"/>
      <c r="FRG86" s="66"/>
      <c r="FRH86" s="66"/>
      <c r="FRI86" s="66"/>
      <c r="FRJ86" s="66"/>
      <c r="FRK86" s="66"/>
      <c r="FRL86" s="66"/>
      <c r="FRM86" s="66"/>
      <c r="FRN86" s="66"/>
      <c r="FRO86" s="66"/>
      <c r="FRP86" s="66"/>
      <c r="FRQ86" s="66"/>
      <c r="FRR86" s="66"/>
      <c r="FRS86" s="66"/>
      <c r="FRT86" s="66"/>
      <c r="FRU86" s="66"/>
      <c r="FRV86" s="66"/>
      <c r="FRW86" s="66"/>
      <c r="FRX86" s="66"/>
      <c r="FRY86" s="66"/>
      <c r="FRZ86" s="66"/>
      <c r="FSA86" s="66"/>
      <c r="FSB86" s="66"/>
      <c r="FSC86" s="66"/>
      <c r="FSD86" s="66"/>
      <c r="FSE86" s="66"/>
      <c r="FSF86" s="66"/>
      <c r="FSG86" s="66"/>
      <c r="FSH86" s="66"/>
      <c r="FSI86" s="66"/>
      <c r="FSJ86" s="66"/>
      <c r="FSK86" s="66"/>
      <c r="FSL86" s="66"/>
      <c r="FSM86" s="66"/>
      <c r="FSN86" s="66"/>
      <c r="FSO86" s="66"/>
      <c r="FSP86" s="66"/>
      <c r="FSQ86" s="66"/>
      <c r="FSR86" s="66"/>
      <c r="FSS86" s="66"/>
      <c r="FST86" s="66"/>
      <c r="FSU86" s="66"/>
      <c r="FSV86" s="66"/>
      <c r="FSW86" s="66"/>
      <c r="FSX86" s="66"/>
      <c r="FSY86" s="66"/>
      <c r="FSZ86" s="66"/>
      <c r="FTA86" s="66"/>
      <c r="FTB86" s="66"/>
      <c r="FTC86" s="66"/>
      <c r="FTD86" s="66"/>
      <c r="FTE86" s="66"/>
      <c r="FTF86" s="66"/>
      <c r="FTG86" s="66"/>
      <c r="FTH86" s="66"/>
      <c r="FTI86" s="66"/>
      <c r="FTJ86" s="66"/>
      <c r="FTK86" s="66"/>
      <c r="FTL86" s="66"/>
      <c r="FTM86" s="66"/>
      <c r="FTN86" s="66"/>
      <c r="FTO86" s="66"/>
      <c r="FTP86" s="66"/>
      <c r="FTQ86" s="66"/>
      <c r="FTR86" s="66"/>
      <c r="FTS86" s="66"/>
      <c r="FTT86" s="66"/>
      <c r="FTU86" s="66"/>
      <c r="FTV86" s="66"/>
      <c r="FTW86" s="66"/>
      <c r="FTX86" s="66"/>
      <c r="FTY86" s="66"/>
      <c r="FTZ86" s="66"/>
      <c r="FUA86" s="66"/>
      <c r="FUB86" s="66"/>
      <c r="FUC86" s="66"/>
      <c r="FUD86" s="66"/>
      <c r="FUE86" s="66"/>
      <c r="FUF86" s="66"/>
      <c r="FUG86" s="66"/>
      <c r="FUH86" s="66"/>
      <c r="FUI86" s="66"/>
      <c r="FUJ86" s="66"/>
      <c r="FUK86" s="66"/>
      <c r="FUL86" s="66"/>
      <c r="FUM86" s="66"/>
      <c r="FUN86" s="66"/>
      <c r="FUO86" s="66"/>
      <c r="FUP86" s="66"/>
      <c r="FUQ86" s="66"/>
      <c r="FUR86" s="66"/>
      <c r="FUS86" s="66"/>
      <c r="FUT86" s="66"/>
      <c r="FUU86" s="66"/>
      <c r="FUV86" s="66"/>
      <c r="FUW86" s="66"/>
      <c r="FUX86" s="66"/>
      <c r="FUY86" s="66"/>
      <c r="FUZ86" s="66"/>
      <c r="FVA86" s="66"/>
      <c r="FVB86" s="66"/>
      <c r="FVC86" s="66"/>
      <c r="FVD86" s="66"/>
      <c r="FVE86" s="66"/>
      <c r="FVF86" s="66"/>
      <c r="FVG86" s="66"/>
      <c r="FVH86" s="66"/>
      <c r="FVI86" s="66"/>
      <c r="FVJ86" s="66"/>
      <c r="FVK86" s="66"/>
      <c r="FVL86" s="66"/>
      <c r="FVM86" s="66"/>
      <c r="FVN86" s="66"/>
      <c r="FVO86" s="66"/>
      <c r="FVP86" s="66"/>
      <c r="FVQ86" s="66"/>
      <c r="FVR86" s="66"/>
      <c r="FVS86" s="66"/>
      <c r="FVT86" s="66"/>
      <c r="FVU86" s="66"/>
      <c r="FVV86" s="66"/>
      <c r="FVW86" s="66"/>
      <c r="FVX86" s="66"/>
      <c r="FVY86" s="66"/>
      <c r="FVZ86" s="66"/>
      <c r="FWA86" s="66"/>
      <c r="FWB86" s="66"/>
      <c r="FWC86" s="66"/>
      <c r="FWD86" s="66"/>
      <c r="FWE86" s="66"/>
      <c r="FWF86" s="66"/>
      <c r="FWG86" s="66"/>
      <c r="FWH86" s="66"/>
      <c r="FWI86" s="66"/>
      <c r="FWJ86" s="66"/>
      <c r="FWK86" s="66"/>
      <c r="FWL86" s="66"/>
      <c r="FWM86" s="66"/>
      <c r="FWN86" s="66"/>
      <c r="FWO86" s="66"/>
      <c r="FWP86" s="66"/>
      <c r="FWQ86" s="66"/>
      <c r="FWR86" s="66"/>
      <c r="FWS86" s="66"/>
      <c r="FWT86" s="66"/>
      <c r="FWU86" s="66"/>
      <c r="FWV86" s="66"/>
      <c r="FWW86" s="66"/>
      <c r="FWX86" s="66"/>
      <c r="FWY86" s="66"/>
      <c r="FWZ86" s="66"/>
      <c r="FXA86" s="66"/>
      <c r="FXB86" s="66"/>
      <c r="FXC86" s="66"/>
      <c r="FXD86" s="66"/>
      <c r="FXE86" s="66"/>
      <c r="FXF86" s="66"/>
      <c r="FXG86" s="66"/>
      <c r="FXH86" s="66"/>
      <c r="FXI86" s="66"/>
      <c r="FXJ86" s="66"/>
      <c r="FXK86" s="66"/>
      <c r="FXL86" s="66"/>
      <c r="FXM86" s="66"/>
      <c r="FXN86" s="66"/>
      <c r="FXO86" s="66"/>
      <c r="FXP86" s="66"/>
      <c r="FXQ86" s="66"/>
      <c r="FXR86" s="66"/>
      <c r="FXS86" s="66"/>
      <c r="FXT86" s="66"/>
      <c r="FXU86" s="66"/>
      <c r="FXV86" s="66"/>
      <c r="FXW86" s="66"/>
      <c r="FXX86" s="66"/>
      <c r="FXY86" s="66"/>
      <c r="FXZ86" s="66"/>
      <c r="FYA86" s="66"/>
      <c r="FYB86" s="66"/>
      <c r="FYC86" s="66"/>
      <c r="FYD86" s="66"/>
      <c r="FYE86" s="66"/>
      <c r="FYF86" s="66"/>
      <c r="FYG86" s="66"/>
      <c r="FYH86" s="66"/>
      <c r="FYI86" s="66"/>
      <c r="FYJ86" s="66"/>
      <c r="FYK86" s="66"/>
      <c r="FYL86" s="66"/>
      <c r="FYM86" s="66"/>
      <c r="FYN86" s="66"/>
      <c r="FYO86" s="66"/>
      <c r="FYP86" s="66"/>
      <c r="FYQ86" s="66"/>
      <c r="FYR86" s="66"/>
      <c r="FYS86" s="66"/>
      <c r="FYT86" s="66"/>
      <c r="FYU86" s="66"/>
      <c r="FYV86" s="66"/>
      <c r="FYW86" s="66"/>
      <c r="FYX86" s="66"/>
      <c r="FYY86" s="66"/>
      <c r="FYZ86" s="66"/>
      <c r="FZA86" s="66"/>
      <c r="FZB86" s="66"/>
      <c r="FZC86" s="66"/>
      <c r="FZD86" s="66"/>
      <c r="FZE86" s="66"/>
      <c r="FZF86" s="66"/>
      <c r="FZG86" s="66"/>
      <c r="FZH86" s="66"/>
      <c r="FZI86" s="66"/>
      <c r="FZJ86" s="66"/>
      <c r="FZK86" s="66"/>
      <c r="FZL86" s="66"/>
      <c r="FZM86" s="66"/>
      <c r="FZN86" s="66"/>
      <c r="FZO86" s="66"/>
      <c r="FZP86" s="66"/>
      <c r="FZQ86" s="66"/>
      <c r="FZR86" s="66"/>
      <c r="FZS86" s="66"/>
      <c r="FZT86" s="66"/>
      <c r="FZU86" s="66"/>
      <c r="FZV86" s="66"/>
      <c r="FZW86" s="66"/>
      <c r="FZX86" s="66"/>
      <c r="FZY86" s="66"/>
      <c r="FZZ86" s="66"/>
      <c r="GAA86" s="66"/>
      <c r="GAB86" s="66"/>
      <c r="GAC86" s="66"/>
      <c r="GAD86" s="66"/>
      <c r="GAE86" s="66"/>
      <c r="GAF86" s="66"/>
      <c r="GAG86" s="66"/>
      <c r="GAH86" s="66"/>
      <c r="GAI86" s="66"/>
      <c r="GAJ86" s="66"/>
      <c r="GAK86" s="66"/>
      <c r="GAL86" s="66"/>
      <c r="GAM86" s="66"/>
      <c r="GAN86" s="66"/>
      <c r="GAO86" s="66"/>
      <c r="GAP86" s="66"/>
      <c r="GAQ86" s="66"/>
      <c r="GAR86" s="66"/>
      <c r="GAS86" s="66"/>
      <c r="GAT86" s="66"/>
      <c r="GAU86" s="66"/>
      <c r="GAV86" s="66"/>
      <c r="GAW86" s="66"/>
      <c r="GAX86" s="66"/>
      <c r="GAY86" s="66"/>
      <c r="GAZ86" s="66"/>
      <c r="GBA86" s="66"/>
      <c r="GBB86" s="66"/>
      <c r="GBC86" s="66"/>
      <c r="GBD86" s="66"/>
      <c r="GBE86" s="66"/>
      <c r="GBF86" s="66"/>
      <c r="GBG86" s="66"/>
      <c r="GBH86" s="66"/>
      <c r="GBI86" s="66"/>
      <c r="GBJ86" s="66"/>
      <c r="GBK86" s="66"/>
      <c r="GBL86" s="66"/>
      <c r="GBM86" s="66"/>
      <c r="GBN86" s="66"/>
      <c r="GBO86" s="66"/>
      <c r="GBP86" s="66"/>
      <c r="GBQ86" s="66"/>
      <c r="GBR86" s="66"/>
      <c r="GBS86" s="66"/>
      <c r="GBT86" s="66"/>
      <c r="GBU86" s="66"/>
      <c r="GBV86" s="66"/>
      <c r="GBW86" s="66"/>
      <c r="GBX86" s="66"/>
      <c r="GBY86" s="66"/>
      <c r="GBZ86" s="66"/>
      <c r="GCA86" s="66"/>
      <c r="GCB86" s="66"/>
      <c r="GCC86" s="66"/>
      <c r="GCD86" s="66"/>
      <c r="GCE86" s="66"/>
      <c r="GCF86" s="66"/>
      <c r="GCG86" s="66"/>
      <c r="GCH86" s="66"/>
      <c r="GCI86" s="66"/>
      <c r="GCJ86" s="66"/>
      <c r="GCK86" s="66"/>
      <c r="GCL86" s="66"/>
      <c r="GCM86" s="66"/>
      <c r="GCN86" s="66"/>
      <c r="GCO86" s="66"/>
      <c r="GCP86" s="66"/>
      <c r="GCQ86" s="66"/>
      <c r="GCR86" s="66"/>
      <c r="GCS86" s="66"/>
      <c r="GCT86" s="66"/>
      <c r="GCU86" s="66"/>
      <c r="GCV86" s="66"/>
      <c r="GCW86" s="66"/>
      <c r="GCX86" s="66"/>
      <c r="GCY86" s="66"/>
      <c r="GCZ86" s="66"/>
      <c r="GDA86" s="66"/>
      <c r="GDB86" s="66"/>
      <c r="GDC86" s="66"/>
      <c r="GDD86" s="66"/>
      <c r="GDE86" s="66"/>
      <c r="GDF86" s="66"/>
      <c r="GDG86" s="66"/>
      <c r="GDH86" s="66"/>
      <c r="GDI86" s="66"/>
      <c r="GDJ86" s="66"/>
      <c r="GDK86" s="66"/>
      <c r="GDL86" s="66"/>
      <c r="GDM86" s="66"/>
      <c r="GDN86" s="66"/>
      <c r="GDO86" s="66"/>
      <c r="GDP86" s="66"/>
      <c r="GDQ86" s="66"/>
      <c r="GDR86" s="66"/>
      <c r="GDS86" s="66"/>
      <c r="GDT86" s="66"/>
      <c r="GDU86" s="66"/>
      <c r="GDV86" s="66"/>
      <c r="GDW86" s="66"/>
      <c r="GDX86" s="66"/>
      <c r="GDY86" s="66"/>
      <c r="GDZ86" s="66"/>
      <c r="GEA86" s="66"/>
      <c r="GEB86" s="66"/>
      <c r="GEC86" s="66"/>
      <c r="GED86" s="66"/>
      <c r="GEE86" s="66"/>
      <c r="GEF86" s="66"/>
      <c r="GEG86" s="66"/>
      <c r="GEH86" s="66"/>
      <c r="GEI86" s="66"/>
      <c r="GEJ86" s="66"/>
      <c r="GEK86" s="66"/>
      <c r="GEL86" s="66"/>
      <c r="GEM86" s="66"/>
      <c r="GEN86" s="66"/>
      <c r="GEO86" s="66"/>
      <c r="GEP86" s="66"/>
      <c r="GEQ86" s="66"/>
      <c r="GER86" s="66"/>
      <c r="GES86" s="66"/>
      <c r="GET86" s="66"/>
      <c r="GEU86" s="66"/>
      <c r="GEV86" s="66"/>
      <c r="GEW86" s="66"/>
      <c r="GEX86" s="66"/>
      <c r="GEY86" s="66"/>
      <c r="GEZ86" s="66"/>
      <c r="GFA86" s="66"/>
      <c r="GFB86" s="66"/>
      <c r="GFC86" s="66"/>
      <c r="GFD86" s="66"/>
      <c r="GFE86" s="66"/>
      <c r="GFF86" s="66"/>
      <c r="GFG86" s="66"/>
      <c r="GFH86" s="66"/>
      <c r="GFI86" s="66"/>
      <c r="GFJ86" s="66"/>
      <c r="GFK86" s="66"/>
      <c r="GFL86" s="66"/>
      <c r="GFM86" s="66"/>
      <c r="GFN86" s="66"/>
      <c r="GFO86" s="66"/>
      <c r="GFP86" s="66"/>
      <c r="GFQ86" s="66"/>
      <c r="GFR86" s="66"/>
      <c r="GFS86" s="66"/>
      <c r="GFT86" s="66"/>
      <c r="GFU86" s="66"/>
      <c r="GFV86" s="66"/>
      <c r="GFW86" s="66"/>
      <c r="GFX86" s="66"/>
      <c r="GFY86" s="66"/>
      <c r="GFZ86" s="66"/>
      <c r="GGA86" s="66"/>
      <c r="GGB86" s="66"/>
      <c r="GGC86" s="66"/>
      <c r="GGD86" s="66"/>
      <c r="GGE86" s="66"/>
      <c r="GGF86" s="66"/>
      <c r="GGG86" s="66"/>
      <c r="GGH86" s="66"/>
      <c r="GGI86" s="66"/>
      <c r="GGJ86" s="66"/>
      <c r="GGK86" s="66"/>
      <c r="GGL86" s="66"/>
      <c r="GGM86" s="66"/>
      <c r="GGN86" s="66"/>
      <c r="GGO86" s="66"/>
      <c r="GGP86" s="66"/>
      <c r="GGQ86" s="66"/>
      <c r="GGR86" s="66"/>
      <c r="GGS86" s="66"/>
      <c r="GGT86" s="66"/>
      <c r="GGU86" s="66"/>
      <c r="GGV86" s="66"/>
      <c r="GGW86" s="66"/>
      <c r="GGX86" s="66"/>
      <c r="GGY86" s="66"/>
      <c r="GGZ86" s="66"/>
      <c r="GHA86" s="66"/>
      <c r="GHB86" s="66"/>
      <c r="GHC86" s="66"/>
      <c r="GHD86" s="66"/>
      <c r="GHE86" s="66"/>
      <c r="GHF86" s="66"/>
      <c r="GHG86" s="66"/>
      <c r="GHH86" s="66"/>
      <c r="GHI86" s="66"/>
      <c r="GHJ86" s="66"/>
      <c r="GHK86" s="66"/>
      <c r="GHL86" s="66"/>
      <c r="GHM86" s="66"/>
      <c r="GHN86" s="66"/>
      <c r="GHO86" s="66"/>
      <c r="GHP86" s="66"/>
      <c r="GHQ86" s="66"/>
      <c r="GHR86" s="66"/>
      <c r="GHS86" s="66"/>
      <c r="GHT86" s="66"/>
      <c r="GHU86" s="66"/>
      <c r="GHV86" s="66"/>
      <c r="GHW86" s="66"/>
      <c r="GHX86" s="66"/>
      <c r="GHY86" s="66"/>
      <c r="GHZ86" s="66"/>
      <c r="GIA86" s="66"/>
      <c r="GIB86" s="66"/>
      <c r="GIC86" s="66"/>
      <c r="GID86" s="66"/>
      <c r="GIE86" s="66"/>
      <c r="GIF86" s="66"/>
      <c r="GIG86" s="66"/>
      <c r="GIH86" s="66"/>
      <c r="GII86" s="66"/>
      <c r="GIJ86" s="66"/>
      <c r="GIK86" s="66"/>
      <c r="GIL86" s="66"/>
      <c r="GIM86" s="66"/>
      <c r="GIN86" s="66"/>
      <c r="GIO86" s="66"/>
      <c r="GIP86" s="66"/>
      <c r="GIQ86" s="66"/>
      <c r="GIR86" s="66"/>
      <c r="GIS86" s="66"/>
      <c r="GIT86" s="66"/>
      <c r="GIU86" s="66"/>
      <c r="GIV86" s="66"/>
      <c r="GIW86" s="66"/>
      <c r="GIX86" s="66"/>
      <c r="GIY86" s="66"/>
      <c r="GIZ86" s="66"/>
      <c r="GJA86" s="66"/>
      <c r="GJB86" s="66"/>
      <c r="GJC86" s="66"/>
      <c r="GJD86" s="66"/>
      <c r="GJE86" s="66"/>
      <c r="GJF86" s="66"/>
      <c r="GJG86" s="66"/>
      <c r="GJH86" s="66"/>
      <c r="GJI86" s="66"/>
      <c r="GJJ86" s="66"/>
      <c r="GJK86" s="66"/>
      <c r="GJL86" s="66"/>
      <c r="GJM86" s="66"/>
      <c r="GJN86" s="66"/>
      <c r="GJO86" s="66"/>
      <c r="GJP86" s="66"/>
      <c r="GJQ86" s="66"/>
      <c r="GJR86" s="66"/>
      <c r="GJS86" s="66"/>
      <c r="GJT86" s="66"/>
      <c r="GJU86" s="66"/>
      <c r="GJV86" s="66"/>
      <c r="GJW86" s="66"/>
      <c r="GJX86" s="66"/>
      <c r="GJY86" s="66"/>
      <c r="GJZ86" s="66"/>
      <c r="GKA86" s="66"/>
      <c r="GKB86" s="66"/>
      <c r="GKC86" s="66"/>
      <c r="GKD86" s="66"/>
      <c r="GKE86" s="66"/>
      <c r="GKF86" s="66"/>
      <c r="GKG86" s="66"/>
      <c r="GKH86" s="66"/>
      <c r="GKI86" s="66"/>
      <c r="GKJ86" s="66"/>
      <c r="GKK86" s="66"/>
      <c r="GKL86" s="66"/>
      <c r="GKM86" s="66"/>
      <c r="GKN86" s="66"/>
      <c r="GKO86" s="66"/>
      <c r="GKP86" s="66"/>
      <c r="GKQ86" s="66"/>
      <c r="GKR86" s="66"/>
      <c r="GKS86" s="66"/>
      <c r="GKT86" s="66"/>
      <c r="GKU86" s="66"/>
      <c r="GKV86" s="66"/>
      <c r="GKW86" s="66"/>
      <c r="GKX86" s="66"/>
      <c r="GKY86" s="66"/>
      <c r="GKZ86" s="66"/>
      <c r="GLA86" s="66"/>
      <c r="GLB86" s="66"/>
      <c r="GLC86" s="66"/>
      <c r="GLD86" s="66"/>
      <c r="GLE86" s="66"/>
      <c r="GLF86" s="66"/>
      <c r="GLG86" s="66"/>
      <c r="GLH86" s="66"/>
      <c r="GLI86" s="66"/>
      <c r="GLJ86" s="66"/>
      <c r="GLK86" s="66"/>
      <c r="GLL86" s="66"/>
      <c r="GLM86" s="66"/>
      <c r="GLN86" s="66"/>
      <c r="GLO86" s="66"/>
      <c r="GLP86" s="66"/>
      <c r="GLQ86" s="66"/>
      <c r="GLR86" s="66"/>
      <c r="GLS86" s="66"/>
      <c r="GLT86" s="66"/>
      <c r="GLU86" s="66"/>
      <c r="GLV86" s="66"/>
      <c r="GLW86" s="66"/>
      <c r="GLX86" s="66"/>
      <c r="GLY86" s="66"/>
      <c r="GLZ86" s="66"/>
      <c r="GMA86" s="66"/>
      <c r="GMB86" s="66"/>
      <c r="GMC86" s="66"/>
      <c r="GMD86" s="66"/>
      <c r="GME86" s="66"/>
      <c r="GMF86" s="66"/>
      <c r="GMG86" s="66"/>
      <c r="GMH86" s="66"/>
      <c r="GMI86" s="66"/>
      <c r="GMJ86" s="66"/>
      <c r="GMK86" s="66"/>
      <c r="GML86" s="66"/>
      <c r="GMM86" s="66"/>
      <c r="GMN86" s="66"/>
      <c r="GMO86" s="66"/>
      <c r="GMP86" s="66"/>
      <c r="GMQ86" s="66"/>
      <c r="GMR86" s="66"/>
      <c r="GMS86" s="66"/>
      <c r="GMT86" s="66"/>
      <c r="GMU86" s="66"/>
      <c r="GMV86" s="66"/>
      <c r="GMW86" s="66"/>
      <c r="GMX86" s="66"/>
      <c r="GMY86" s="66"/>
      <c r="GMZ86" s="66"/>
      <c r="GNA86" s="66"/>
      <c r="GNB86" s="66"/>
      <c r="GNC86" s="66"/>
      <c r="GND86" s="66"/>
      <c r="GNE86" s="66"/>
      <c r="GNF86" s="66"/>
      <c r="GNG86" s="66"/>
      <c r="GNH86" s="66"/>
      <c r="GNI86" s="66"/>
      <c r="GNJ86" s="66"/>
      <c r="GNK86" s="66"/>
      <c r="GNL86" s="66"/>
      <c r="GNM86" s="66"/>
      <c r="GNN86" s="66"/>
      <c r="GNO86" s="66"/>
      <c r="GNP86" s="66"/>
      <c r="GNQ86" s="66"/>
      <c r="GNR86" s="66"/>
      <c r="GNS86" s="66"/>
      <c r="GNT86" s="66"/>
      <c r="GNU86" s="66"/>
      <c r="GNV86" s="66"/>
      <c r="GNW86" s="66"/>
      <c r="GNX86" s="66"/>
      <c r="GNY86" s="66"/>
      <c r="GNZ86" s="66"/>
      <c r="GOA86" s="66"/>
      <c r="GOB86" s="66"/>
      <c r="GOC86" s="66"/>
      <c r="GOD86" s="66"/>
      <c r="GOE86" s="66"/>
      <c r="GOF86" s="66"/>
      <c r="GOG86" s="66"/>
      <c r="GOH86" s="66"/>
      <c r="GOI86" s="66"/>
      <c r="GOJ86" s="66"/>
      <c r="GOK86" s="66"/>
      <c r="GOL86" s="66"/>
      <c r="GOM86" s="66"/>
      <c r="GON86" s="66"/>
      <c r="GOO86" s="66"/>
      <c r="GOP86" s="66"/>
      <c r="GOQ86" s="66"/>
      <c r="GOR86" s="66"/>
      <c r="GOS86" s="66"/>
      <c r="GOT86" s="66"/>
      <c r="GOU86" s="66"/>
      <c r="GOV86" s="66"/>
      <c r="GOW86" s="66"/>
      <c r="GOX86" s="66"/>
      <c r="GOY86" s="66"/>
      <c r="GOZ86" s="66"/>
      <c r="GPA86" s="66"/>
      <c r="GPB86" s="66"/>
      <c r="GPC86" s="66"/>
      <c r="GPD86" s="66"/>
      <c r="GPE86" s="66"/>
      <c r="GPF86" s="66"/>
      <c r="GPG86" s="66"/>
      <c r="GPH86" s="66"/>
      <c r="GPI86" s="66"/>
      <c r="GPJ86" s="66"/>
      <c r="GPK86" s="66"/>
      <c r="GPL86" s="66"/>
      <c r="GPM86" s="66"/>
      <c r="GPN86" s="66"/>
      <c r="GPO86" s="66"/>
      <c r="GPP86" s="66"/>
      <c r="GPQ86" s="66"/>
      <c r="GPR86" s="66"/>
      <c r="GPS86" s="66"/>
      <c r="GPT86" s="66"/>
      <c r="GPU86" s="66"/>
      <c r="GPV86" s="66"/>
      <c r="GPW86" s="66"/>
      <c r="GPX86" s="66"/>
      <c r="GPY86" s="66"/>
      <c r="GPZ86" s="66"/>
      <c r="GQA86" s="66"/>
      <c r="GQB86" s="66"/>
      <c r="GQC86" s="66"/>
      <c r="GQD86" s="66"/>
      <c r="GQE86" s="66"/>
      <c r="GQF86" s="66"/>
      <c r="GQG86" s="66"/>
      <c r="GQH86" s="66"/>
      <c r="GQI86" s="66"/>
      <c r="GQJ86" s="66"/>
      <c r="GQK86" s="66"/>
      <c r="GQL86" s="66"/>
      <c r="GQM86" s="66"/>
      <c r="GQN86" s="66"/>
      <c r="GQO86" s="66"/>
      <c r="GQP86" s="66"/>
      <c r="GQQ86" s="66"/>
      <c r="GQR86" s="66"/>
      <c r="GQS86" s="66"/>
      <c r="GQT86" s="66"/>
      <c r="GQU86" s="66"/>
      <c r="GQV86" s="66"/>
      <c r="GQW86" s="66"/>
      <c r="GQX86" s="66"/>
      <c r="GQY86" s="66"/>
      <c r="GQZ86" s="66"/>
      <c r="GRA86" s="66"/>
      <c r="GRB86" s="66"/>
      <c r="GRC86" s="66"/>
      <c r="GRD86" s="66"/>
      <c r="GRE86" s="66"/>
      <c r="GRF86" s="66"/>
      <c r="GRG86" s="66"/>
      <c r="GRH86" s="66"/>
      <c r="GRI86" s="66"/>
      <c r="GRJ86" s="66"/>
      <c r="GRK86" s="66"/>
      <c r="GRL86" s="66"/>
      <c r="GRM86" s="66"/>
      <c r="GRN86" s="66"/>
      <c r="GRO86" s="66"/>
      <c r="GRP86" s="66"/>
      <c r="GRQ86" s="66"/>
      <c r="GRR86" s="66"/>
      <c r="GRS86" s="66"/>
      <c r="GRT86" s="66"/>
      <c r="GRU86" s="66"/>
      <c r="GRV86" s="66"/>
      <c r="GRW86" s="66"/>
      <c r="GRX86" s="66"/>
      <c r="GRY86" s="66"/>
      <c r="GRZ86" s="66"/>
      <c r="GSA86" s="66"/>
      <c r="GSB86" s="66"/>
      <c r="GSC86" s="66"/>
      <c r="GSD86" s="66"/>
      <c r="GSE86" s="66"/>
      <c r="GSF86" s="66"/>
      <c r="GSG86" s="66"/>
      <c r="GSH86" s="66"/>
      <c r="GSI86" s="66"/>
      <c r="GSJ86" s="66"/>
      <c r="GSK86" s="66"/>
      <c r="GSL86" s="66"/>
      <c r="GSM86" s="66"/>
      <c r="GSN86" s="66"/>
      <c r="GSO86" s="66"/>
      <c r="GSP86" s="66"/>
      <c r="GSQ86" s="66"/>
      <c r="GSR86" s="66"/>
      <c r="GSS86" s="66"/>
      <c r="GST86" s="66"/>
      <c r="GSU86" s="66"/>
      <c r="GSV86" s="66"/>
      <c r="GSW86" s="66"/>
      <c r="GSX86" s="66"/>
      <c r="GSY86" s="66"/>
      <c r="GSZ86" s="66"/>
      <c r="GTA86" s="66"/>
      <c r="GTB86" s="66"/>
      <c r="GTC86" s="66"/>
      <c r="GTD86" s="66"/>
      <c r="GTE86" s="66"/>
      <c r="GTF86" s="66"/>
      <c r="GTG86" s="66"/>
      <c r="GTH86" s="66"/>
      <c r="GTI86" s="66"/>
      <c r="GTJ86" s="66"/>
      <c r="GTK86" s="66"/>
      <c r="GTL86" s="66"/>
      <c r="GTM86" s="66"/>
      <c r="GTN86" s="66"/>
      <c r="GTO86" s="66"/>
      <c r="GTP86" s="66"/>
      <c r="GTQ86" s="66"/>
      <c r="GTR86" s="66"/>
      <c r="GTS86" s="66"/>
      <c r="GTT86" s="66"/>
      <c r="GTU86" s="66"/>
      <c r="GTV86" s="66"/>
      <c r="GTW86" s="66"/>
      <c r="GTX86" s="66"/>
      <c r="GTY86" s="66"/>
      <c r="GTZ86" s="66"/>
      <c r="GUA86" s="66"/>
      <c r="GUB86" s="66"/>
      <c r="GUC86" s="66"/>
      <c r="GUD86" s="66"/>
      <c r="GUE86" s="66"/>
      <c r="GUF86" s="66"/>
      <c r="GUG86" s="66"/>
      <c r="GUH86" s="66"/>
      <c r="GUI86" s="66"/>
      <c r="GUJ86" s="66"/>
      <c r="GUK86" s="66"/>
      <c r="GUL86" s="66"/>
      <c r="GUM86" s="66"/>
      <c r="GUN86" s="66"/>
      <c r="GUO86" s="66"/>
      <c r="GUP86" s="66"/>
      <c r="GUQ86" s="66"/>
      <c r="GUR86" s="66"/>
      <c r="GUS86" s="66"/>
      <c r="GUT86" s="66"/>
      <c r="GUU86" s="66"/>
      <c r="GUV86" s="66"/>
      <c r="GUW86" s="66"/>
      <c r="GUX86" s="66"/>
      <c r="GUY86" s="66"/>
      <c r="GUZ86" s="66"/>
      <c r="GVA86" s="66"/>
      <c r="GVB86" s="66"/>
      <c r="GVC86" s="66"/>
      <c r="GVD86" s="66"/>
      <c r="GVE86" s="66"/>
    </row>
    <row r="87" spans="1:5309" s="19" customFormat="1">
      <c r="A87" s="15" t="s">
        <v>875</v>
      </c>
      <c r="B87" s="15" t="s">
        <v>871</v>
      </c>
      <c r="C87" s="15"/>
      <c r="D87" s="15"/>
      <c r="E87" s="15"/>
      <c r="F87" s="29"/>
      <c r="G87" s="15"/>
      <c r="H87" s="15">
        <v>1371620</v>
      </c>
      <c r="I87" s="15">
        <v>1424076</v>
      </c>
      <c r="J87" s="15">
        <f t="shared" ref="J87:J94" si="27">I87-H87</f>
        <v>52456</v>
      </c>
      <c r="K87" s="15">
        <v>1</v>
      </c>
      <c r="L87" s="15">
        <f t="shared" ref="L87:L94" si="28">K87*J87</f>
        <v>52456</v>
      </c>
      <c r="M87" s="16">
        <v>1.03</v>
      </c>
      <c r="N87" s="17">
        <f t="shared" ref="N87:N94" si="29">M87*L87</f>
        <v>54029.68</v>
      </c>
      <c r="O87" s="15"/>
      <c r="P87" s="17">
        <f t="shared" ref="P87:P95" si="30">G87+N87+O87</f>
        <v>54029.68</v>
      </c>
      <c r="Q87" s="15">
        <v>1</v>
      </c>
      <c r="R87" s="29">
        <f t="shared" ref="R87:R94" si="31">P87*Q87</f>
        <v>54029.68</v>
      </c>
      <c r="S87" s="38"/>
      <c r="T87" s="38"/>
      <c r="U87" s="38"/>
      <c r="V87" s="168"/>
      <c r="W87" s="38"/>
      <c r="X87" s="168"/>
      <c r="Y87" s="38"/>
      <c r="Z87" s="182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38"/>
      <c r="BM87" s="38"/>
      <c r="BN87" s="38"/>
      <c r="BO87" s="38"/>
      <c r="BP87" s="38"/>
      <c r="BQ87" s="38"/>
      <c r="BR87" s="38"/>
      <c r="BS87" s="38"/>
      <c r="BT87" s="38"/>
      <c r="BU87" s="38"/>
      <c r="BV87" s="38"/>
      <c r="BW87" s="38"/>
      <c r="BX87" s="38"/>
      <c r="BY87" s="38"/>
      <c r="BZ87" s="38"/>
      <c r="CA87" s="38"/>
      <c r="CB87" s="38"/>
      <c r="CC87" s="38"/>
      <c r="CD87" s="38"/>
      <c r="CE87" s="38"/>
      <c r="CF87" s="38"/>
      <c r="CG87" s="38"/>
      <c r="CH87" s="38"/>
      <c r="CI87" s="38"/>
      <c r="CJ87" s="38"/>
      <c r="CK87" s="38"/>
      <c r="CL87" s="38"/>
      <c r="CM87" s="38"/>
      <c r="CN87" s="38"/>
      <c r="CO87" s="38"/>
      <c r="CP87" s="38"/>
      <c r="CQ87" s="38"/>
      <c r="CR87" s="38"/>
      <c r="CS87" s="38"/>
      <c r="CT87" s="38"/>
      <c r="CU87" s="38"/>
      <c r="CV87" s="38"/>
      <c r="CW87" s="38"/>
      <c r="CX87" s="38"/>
      <c r="CY87" s="38"/>
      <c r="CZ87" s="38"/>
      <c r="DA87" s="38"/>
      <c r="DB87" s="38"/>
      <c r="DC87" s="38"/>
      <c r="DD87" s="38"/>
      <c r="DE87" s="38"/>
      <c r="DF87" s="38"/>
      <c r="DG87" s="38"/>
      <c r="DH87" s="38"/>
      <c r="DI87" s="38"/>
      <c r="DJ87" s="38"/>
      <c r="DK87" s="38"/>
      <c r="DL87" s="38"/>
      <c r="DM87" s="38"/>
      <c r="DN87" s="38"/>
      <c r="DO87" s="38"/>
      <c r="DP87" s="38"/>
      <c r="DQ87" s="38"/>
      <c r="DR87" s="38"/>
      <c r="DS87" s="38"/>
      <c r="DT87" s="38"/>
      <c r="DU87" s="38"/>
      <c r="DV87" s="38"/>
      <c r="DW87" s="38"/>
      <c r="DX87" s="38"/>
      <c r="DY87" s="38"/>
      <c r="DZ87" s="38"/>
      <c r="EA87" s="38"/>
      <c r="EB87" s="38"/>
      <c r="EC87" s="38"/>
      <c r="ED87" s="38"/>
      <c r="EE87" s="38"/>
      <c r="EF87" s="38"/>
      <c r="EG87" s="38"/>
      <c r="EH87" s="38"/>
      <c r="EI87" s="38"/>
      <c r="EJ87" s="38"/>
      <c r="EK87" s="38"/>
      <c r="EL87" s="38"/>
      <c r="EM87" s="38"/>
      <c r="EN87" s="38"/>
      <c r="EO87" s="38"/>
      <c r="EP87" s="38"/>
      <c r="EQ87" s="38"/>
      <c r="ER87" s="38"/>
      <c r="ES87" s="38"/>
      <c r="ET87" s="38"/>
      <c r="EU87" s="38"/>
      <c r="EV87" s="38"/>
      <c r="EW87" s="38"/>
      <c r="EX87" s="38"/>
      <c r="EY87" s="38"/>
      <c r="EZ87" s="38"/>
      <c r="FA87" s="38"/>
      <c r="FB87" s="38"/>
      <c r="FC87" s="38"/>
      <c r="FD87" s="38"/>
      <c r="FE87" s="38"/>
      <c r="FF87" s="38"/>
      <c r="FG87" s="38"/>
      <c r="FH87" s="38"/>
      <c r="FI87" s="38"/>
      <c r="FJ87" s="38"/>
      <c r="FK87" s="38"/>
      <c r="FL87" s="38"/>
      <c r="FM87" s="38"/>
      <c r="FN87" s="38"/>
      <c r="FO87" s="38"/>
      <c r="FP87" s="38"/>
      <c r="FQ87" s="38"/>
      <c r="FR87" s="38"/>
      <c r="FS87" s="38"/>
      <c r="FT87" s="38"/>
      <c r="FU87" s="38"/>
      <c r="FV87" s="38"/>
      <c r="FW87" s="38"/>
      <c r="FX87" s="38"/>
      <c r="FY87" s="38"/>
      <c r="FZ87" s="38"/>
      <c r="GA87" s="38"/>
      <c r="GB87" s="38"/>
      <c r="GC87" s="38"/>
      <c r="GD87" s="38"/>
      <c r="GE87" s="38"/>
      <c r="GF87" s="38"/>
      <c r="GG87" s="38"/>
      <c r="GH87" s="38"/>
      <c r="GI87" s="38"/>
      <c r="GJ87" s="38"/>
      <c r="GK87" s="38"/>
      <c r="GL87" s="38"/>
      <c r="GM87" s="38"/>
      <c r="GN87" s="38"/>
      <c r="GO87" s="38"/>
      <c r="GP87" s="38"/>
      <c r="GQ87" s="38"/>
      <c r="GR87" s="38"/>
      <c r="GS87" s="38"/>
      <c r="GT87" s="38"/>
      <c r="GU87" s="38"/>
      <c r="GV87" s="38"/>
      <c r="GW87" s="38"/>
      <c r="GX87" s="38"/>
      <c r="GY87" s="38"/>
      <c r="GZ87" s="38"/>
      <c r="HA87" s="38"/>
      <c r="HB87" s="38"/>
      <c r="HC87" s="38"/>
      <c r="HD87" s="38"/>
      <c r="HE87" s="38"/>
      <c r="HF87" s="38"/>
      <c r="HG87" s="38"/>
      <c r="HH87" s="38"/>
      <c r="HI87" s="38"/>
      <c r="HJ87" s="38"/>
      <c r="HK87" s="38"/>
      <c r="HL87" s="38"/>
      <c r="HM87" s="38"/>
      <c r="HN87" s="38"/>
      <c r="HO87" s="38"/>
      <c r="HP87" s="38"/>
      <c r="HQ87" s="38"/>
      <c r="HR87" s="38"/>
      <c r="HS87" s="38"/>
      <c r="HT87" s="38"/>
      <c r="HU87" s="38"/>
      <c r="HV87" s="38"/>
      <c r="HW87" s="38"/>
      <c r="HX87" s="38"/>
      <c r="HY87" s="38"/>
      <c r="HZ87" s="38"/>
      <c r="IA87" s="38"/>
      <c r="IB87" s="38"/>
      <c r="IC87" s="38"/>
      <c r="ID87" s="38"/>
      <c r="IE87" s="38"/>
      <c r="IF87" s="38"/>
      <c r="IG87" s="38"/>
      <c r="IH87" s="38"/>
      <c r="II87" s="38"/>
      <c r="IJ87" s="38"/>
      <c r="IK87" s="38"/>
      <c r="IL87" s="38"/>
      <c r="IM87" s="38"/>
      <c r="IN87" s="38"/>
      <c r="IO87" s="38"/>
      <c r="IP87" s="38"/>
      <c r="IQ87" s="38"/>
      <c r="IR87" s="38"/>
      <c r="IS87" s="38"/>
      <c r="IT87" s="38"/>
      <c r="IU87" s="38"/>
      <c r="IV87" s="38"/>
      <c r="IW87" s="38"/>
      <c r="IX87" s="38"/>
      <c r="IY87" s="38"/>
      <c r="IZ87" s="38"/>
      <c r="JA87" s="38"/>
      <c r="JB87" s="38"/>
      <c r="JC87" s="38"/>
      <c r="JD87" s="38"/>
      <c r="JE87" s="38"/>
      <c r="JF87" s="38"/>
      <c r="JG87" s="38"/>
      <c r="JH87" s="38"/>
      <c r="JI87" s="38"/>
      <c r="JJ87" s="38"/>
      <c r="JK87" s="38"/>
      <c r="JL87" s="38"/>
      <c r="JM87" s="38"/>
      <c r="JN87" s="38"/>
      <c r="JO87" s="38"/>
      <c r="JP87" s="38"/>
      <c r="JQ87" s="38"/>
      <c r="JR87" s="38"/>
      <c r="JS87" s="38"/>
      <c r="JT87" s="38"/>
      <c r="JU87" s="38"/>
      <c r="JV87" s="38"/>
      <c r="JW87" s="38"/>
      <c r="JX87" s="38"/>
      <c r="JY87" s="38"/>
      <c r="JZ87" s="38"/>
      <c r="KA87" s="38"/>
      <c r="KB87" s="38"/>
      <c r="KC87" s="38"/>
      <c r="KD87" s="38"/>
      <c r="KE87" s="38"/>
      <c r="KF87" s="38"/>
      <c r="KG87" s="38"/>
      <c r="KH87" s="38"/>
      <c r="KI87" s="38"/>
      <c r="KJ87" s="38"/>
      <c r="KK87" s="38"/>
      <c r="KL87" s="38"/>
      <c r="KM87" s="38"/>
      <c r="KN87" s="38"/>
      <c r="KO87" s="38"/>
      <c r="KP87" s="38"/>
      <c r="KQ87" s="38"/>
      <c r="KR87" s="38"/>
      <c r="KS87" s="38"/>
      <c r="KT87" s="38"/>
      <c r="KU87" s="38"/>
      <c r="KV87" s="38"/>
      <c r="KW87" s="38"/>
      <c r="KX87" s="38"/>
      <c r="KY87" s="38"/>
      <c r="KZ87" s="38"/>
      <c r="LA87" s="38"/>
      <c r="LB87" s="38"/>
      <c r="LC87" s="38"/>
      <c r="LD87" s="38"/>
      <c r="LE87" s="38"/>
      <c r="LF87" s="38"/>
      <c r="LG87" s="38"/>
      <c r="LH87" s="38"/>
      <c r="LI87" s="38"/>
      <c r="LJ87" s="38"/>
      <c r="LK87" s="38"/>
      <c r="LL87" s="38"/>
      <c r="LM87" s="38"/>
      <c r="LN87" s="38"/>
      <c r="LO87" s="38"/>
      <c r="LP87" s="38"/>
      <c r="LQ87" s="38"/>
      <c r="LR87" s="38"/>
      <c r="LS87" s="38"/>
      <c r="LT87" s="38"/>
      <c r="LU87" s="38"/>
      <c r="LV87" s="38"/>
      <c r="LW87" s="38"/>
      <c r="LX87" s="38"/>
      <c r="LY87" s="38"/>
      <c r="LZ87" s="38"/>
      <c r="MA87" s="38"/>
      <c r="MB87" s="38"/>
      <c r="MC87" s="38"/>
      <c r="MD87" s="38"/>
      <c r="ME87" s="38"/>
      <c r="MF87" s="38"/>
      <c r="MG87" s="38"/>
      <c r="MH87" s="38"/>
      <c r="MI87" s="38"/>
      <c r="MJ87" s="38"/>
      <c r="MK87" s="38"/>
      <c r="ML87" s="38"/>
      <c r="MM87" s="38"/>
      <c r="MN87" s="38"/>
      <c r="MO87" s="38"/>
      <c r="MP87" s="38"/>
      <c r="MQ87" s="38"/>
      <c r="MR87" s="38"/>
      <c r="MS87" s="38"/>
      <c r="MT87" s="38"/>
      <c r="MU87" s="38"/>
      <c r="MV87" s="38"/>
      <c r="MW87" s="38"/>
      <c r="MX87" s="38"/>
      <c r="MY87" s="38"/>
      <c r="MZ87" s="38"/>
      <c r="NA87" s="38"/>
      <c r="NB87" s="38"/>
      <c r="NC87" s="38"/>
      <c r="ND87" s="38"/>
      <c r="NE87" s="38"/>
      <c r="NF87" s="38"/>
      <c r="NG87" s="38"/>
      <c r="NH87" s="38"/>
      <c r="NI87" s="38"/>
      <c r="NJ87" s="38"/>
      <c r="NK87" s="38"/>
      <c r="NL87" s="38"/>
      <c r="NM87" s="38"/>
      <c r="NN87" s="38"/>
      <c r="NO87" s="38"/>
      <c r="NP87" s="38"/>
      <c r="NQ87" s="38"/>
      <c r="NR87" s="38"/>
      <c r="NS87" s="38"/>
      <c r="NT87" s="38"/>
      <c r="NU87" s="38"/>
      <c r="NV87" s="38"/>
      <c r="NW87" s="38"/>
      <c r="NX87" s="38"/>
      <c r="NY87" s="38"/>
      <c r="NZ87" s="38"/>
      <c r="OA87" s="38"/>
      <c r="OB87" s="38"/>
      <c r="OC87" s="38"/>
      <c r="OD87" s="38"/>
      <c r="OE87" s="38"/>
      <c r="OF87" s="38"/>
      <c r="OG87" s="38"/>
      <c r="OH87" s="38"/>
      <c r="OI87" s="38"/>
      <c r="OJ87" s="38"/>
      <c r="OK87" s="38"/>
      <c r="OL87" s="38"/>
      <c r="OM87" s="38"/>
      <c r="ON87" s="38"/>
      <c r="OO87" s="38"/>
      <c r="OP87" s="38"/>
      <c r="OQ87" s="38"/>
      <c r="OR87" s="38"/>
      <c r="OS87" s="38"/>
      <c r="OT87" s="38"/>
      <c r="OU87" s="38"/>
      <c r="OV87" s="38"/>
      <c r="OW87" s="38"/>
      <c r="OX87" s="38"/>
      <c r="OY87" s="38"/>
      <c r="OZ87" s="38"/>
      <c r="PA87" s="38"/>
      <c r="PB87" s="38"/>
      <c r="PC87" s="38"/>
      <c r="PD87" s="38"/>
      <c r="PE87" s="38"/>
      <c r="PF87" s="38"/>
      <c r="PG87" s="38"/>
      <c r="PH87" s="38"/>
      <c r="PI87" s="38"/>
      <c r="PJ87" s="38"/>
      <c r="PK87" s="38"/>
      <c r="PL87" s="38"/>
      <c r="PM87" s="38"/>
      <c r="PN87" s="38"/>
      <c r="PO87" s="38"/>
      <c r="PP87" s="38"/>
      <c r="PQ87" s="38"/>
      <c r="PR87" s="38"/>
      <c r="PS87" s="38"/>
      <c r="PT87" s="38"/>
      <c r="PU87" s="38"/>
      <c r="PV87" s="38"/>
      <c r="PW87" s="38"/>
      <c r="PX87" s="38"/>
      <c r="PY87" s="38"/>
      <c r="PZ87" s="38"/>
      <c r="QA87" s="38"/>
      <c r="QB87" s="38"/>
      <c r="QC87" s="38"/>
      <c r="QD87" s="38"/>
      <c r="QE87" s="38"/>
      <c r="QF87" s="38"/>
      <c r="QG87" s="38"/>
      <c r="QH87" s="38"/>
      <c r="QI87" s="38"/>
      <c r="QJ87" s="38"/>
      <c r="QK87" s="38"/>
      <c r="QL87" s="38"/>
      <c r="QM87" s="38"/>
      <c r="QN87" s="38"/>
      <c r="QO87" s="38"/>
      <c r="QP87" s="38"/>
      <c r="QQ87" s="38"/>
      <c r="QR87" s="38"/>
      <c r="QS87" s="38"/>
      <c r="QT87" s="38"/>
      <c r="QU87" s="38"/>
      <c r="QV87" s="38"/>
      <c r="QW87" s="38"/>
      <c r="QX87" s="38"/>
      <c r="QY87" s="38"/>
      <c r="QZ87" s="38"/>
      <c r="RA87" s="38"/>
      <c r="RB87" s="38"/>
      <c r="RC87" s="38"/>
      <c r="RD87" s="38"/>
      <c r="RE87" s="38"/>
      <c r="RF87" s="38"/>
      <c r="RG87" s="38"/>
      <c r="RH87" s="38"/>
      <c r="RI87" s="38"/>
      <c r="RJ87" s="38"/>
      <c r="RK87" s="38"/>
      <c r="RL87" s="38"/>
      <c r="RM87" s="38"/>
      <c r="RN87" s="38"/>
      <c r="RO87" s="38"/>
      <c r="RP87" s="38"/>
      <c r="RQ87" s="38"/>
      <c r="RR87" s="38"/>
      <c r="RS87" s="38"/>
      <c r="RT87" s="38"/>
      <c r="RU87" s="38"/>
      <c r="RV87" s="38"/>
      <c r="RW87" s="38"/>
      <c r="RX87" s="38"/>
      <c r="RY87" s="38"/>
      <c r="RZ87" s="38"/>
      <c r="SA87" s="38"/>
      <c r="SB87" s="38"/>
      <c r="SC87" s="38"/>
      <c r="SD87" s="38"/>
      <c r="SE87" s="38"/>
      <c r="SF87" s="38"/>
      <c r="SG87" s="38"/>
      <c r="SH87" s="38"/>
      <c r="SI87" s="38"/>
      <c r="SJ87" s="38"/>
      <c r="SK87" s="38"/>
      <c r="SL87" s="38"/>
      <c r="SM87" s="38"/>
      <c r="SN87" s="38"/>
      <c r="SO87" s="38"/>
      <c r="SP87" s="38"/>
      <c r="SQ87" s="38"/>
      <c r="SR87" s="38"/>
      <c r="SS87" s="38"/>
      <c r="ST87" s="38"/>
      <c r="SU87" s="38"/>
      <c r="SV87" s="38"/>
      <c r="SW87" s="38"/>
      <c r="SX87" s="38"/>
      <c r="SY87" s="38"/>
      <c r="SZ87" s="38"/>
      <c r="TA87" s="38"/>
      <c r="TB87" s="38"/>
      <c r="TC87" s="38"/>
      <c r="TD87" s="38"/>
      <c r="TE87" s="38"/>
      <c r="TF87" s="38"/>
      <c r="TG87" s="38"/>
      <c r="TH87" s="38"/>
      <c r="TI87" s="38"/>
      <c r="TJ87" s="38"/>
      <c r="TK87" s="38"/>
      <c r="TL87" s="38"/>
      <c r="TM87" s="38"/>
      <c r="TN87" s="38"/>
      <c r="TO87" s="38"/>
      <c r="TP87" s="38"/>
      <c r="TQ87" s="38"/>
      <c r="TR87" s="38"/>
      <c r="TS87" s="38"/>
      <c r="TT87" s="38"/>
      <c r="TU87" s="38"/>
      <c r="TV87" s="38"/>
      <c r="TW87" s="38"/>
      <c r="TX87" s="38"/>
      <c r="TY87" s="38"/>
      <c r="TZ87" s="38"/>
      <c r="UA87" s="38"/>
      <c r="UB87" s="38"/>
      <c r="UC87" s="38"/>
      <c r="UD87" s="38"/>
      <c r="UE87" s="38"/>
      <c r="UF87" s="38"/>
      <c r="UG87" s="38"/>
      <c r="UH87" s="38"/>
      <c r="UI87" s="38"/>
      <c r="UJ87" s="38"/>
      <c r="UK87" s="38"/>
      <c r="UL87" s="38"/>
      <c r="UM87" s="38"/>
      <c r="UN87" s="38"/>
      <c r="UO87" s="38"/>
      <c r="UP87" s="38"/>
      <c r="UQ87" s="38"/>
      <c r="UR87" s="38"/>
      <c r="US87" s="38"/>
      <c r="UT87" s="38"/>
      <c r="UU87" s="38"/>
      <c r="UV87" s="38"/>
      <c r="UW87" s="38"/>
      <c r="UX87" s="38"/>
      <c r="UY87" s="38"/>
      <c r="UZ87" s="38"/>
      <c r="VA87" s="38"/>
      <c r="VB87" s="38"/>
      <c r="VC87" s="38"/>
      <c r="VD87" s="38"/>
      <c r="VE87" s="38"/>
      <c r="VF87" s="38"/>
      <c r="VG87" s="38"/>
      <c r="VH87" s="38"/>
      <c r="VI87" s="38"/>
      <c r="VJ87" s="38"/>
      <c r="VK87" s="38"/>
      <c r="VL87" s="38"/>
      <c r="VM87" s="38"/>
      <c r="VN87" s="38"/>
      <c r="VO87" s="38"/>
      <c r="VP87" s="38"/>
      <c r="VQ87" s="38"/>
      <c r="VR87" s="38"/>
      <c r="VS87" s="38"/>
      <c r="VT87" s="38"/>
      <c r="VU87" s="38"/>
      <c r="VV87" s="38"/>
      <c r="VW87" s="38"/>
      <c r="VX87" s="38"/>
      <c r="VY87" s="38"/>
      <c r="VZ87" s="38"/>
      <c r="WA87" s="38"/>
      <c r="WB87" s="38"/>
      <c r="WC87" s="38"/>
      <c r="WD87" s="38"/>
      <c r="WE87" s="38"/>
      <c r="WF87" s="38"/>
      <c r="WG87" s="38"/>
      <c r="WH87" s="38"/>
      <c r="WI87" s="38"/>
      <c r="WJ87" s="38"/>
      <c r="WK87" s="38"/>
      <c r="WL87" s="38"/>
      <c r="WM87" s="38"/>
      <c r="WN87" s="38"/>
      <c r="WO87" s="38"/>
      <c r="WP87" s="38"/>
      <c r="WQ87" s="38"/>
      <c r="WR87" s="38"/>
      <c r="WS87" s="38"/>
      <c r="WT87" s="38"/>
      <c r="WU87" s="38"/>
      <c r="WV87" s="38"/>
      <c r="WW87" s="38"/>
      <c r="WX87" s="38"/>
      <c r="WY87" s="38"/>
      <c r="WZ87" s="38"/>
      <c r="XA87" s="38"/>
      <c r="XB87" s="38"/>
      <c r="XC87" s="38"/>
      <c r="XD87" s="38"/>
      <c r="XE87" s="38"/>
      <c r="XF87" s="38"/>
      <c r="XG87" s="38"/>
      <c r="XH87" s="38"/>
      <c r="XI87" s="38"/>
      <c r="XJ87" s="38"/>
      <c r="XK87" s="38"/>
      <c r="XL87" s="38"/>
      <c r="XM87" s="38"/>
      <c r="XN87" s="38"/>
      <c r="XO87" s="38"/>
      <c r="XP87" s="38"/>
      <c r="XQ87" s="38"/>
      <c r="XR87" s="38"/>
      <c r="XS87" s="38"/>
      <c r="XT87" s="38"/>
      <c r="XU87" s="38"/>
      <c r="XV87" s="38"/>
      <c r="XW87" s="38"/>
      <c r="XX87" s="38"/>
      <c r="XY87" s="38"/>
      <c r="XZ87" s="38"/>
      <c r="YA87" s="38"/>
      <c r="YB87" s="38"/>
      <c r="YC87" s="38"/>
      <c r="YD87" s="38"/>
      <c r="YE87" s="38"/>
      <c r="YF87" s="38"/>
      <c r="YG87" s="38"/>
      <c r="YH87" s="38"/>
      <c r="YI87" s="38"/>
      <c r="YJ87" s="38"/>
      <c r="YK87" s="38"/>
      <c r="YL87" s="38"/>
      <c r="YM87" s="38"/>
      <c r="YN87" s="38"/>
      <c r="YO87" s="38"/>
      <c r="YP87" s="38"/>
      <c r="YQ87" s="38"/>
      <c r="YR87" s="38"/>
      <c r="YS87" s="38"/>
      <c r="YT87" s="38"/>
      <c r="YU87" s="38"/>
      <c r="YV87" s="38"/>
      <c r="YW87" s="38"/>
      <c r="YX87" s="38"/>
      <c r="YY87" s="38"/>
      <c r="YZ87" s="38"/>
      <c r="ZA87" s="38"/>
      <c r="ZB87" s="38"/>
      <c r="ZC87" s="38"/>
      <c r="ZD87" s="38"/>
      <c r="ZE87" s="38"/>
      <c r="ZF87" s="38"/>
      <c r="ZG87" s="38"/>
      <c r="ZH87" s="38"/>
      <c r="ZI87" s="38"/>
      <c r="ZJ87" s="38"/>
      <c r="ZK87" s="38"/>
      <c r="ZL87" s="38"/>
      <c r="ZM87" s="38"/>
      <c r="ZN87" s="38"/>
      <c r="ZO87" s="38"/>
      <c r="ZP87" s="38"/>
      <c r="ZQ87" s="38"/>
      <c r="ZR87" s="38"/>
      <c r="ZS87" s="38"/>
      <c r="ZT87" s="38"/>
      <c r="ZU87" s="38"/>
      <c r="ZV87" s="38"/>
      <c r="ZW87" s="38"/>
      <c r="ZX87" s="38"/>
      <c r="ZY87" s="38"/>
      <c r="ZZ87" s="38"/>
      <c r="AAA87" s="38"/>
      <c r="AAB87" s="38"/>
      <c r="AAC87" s="38"/>
      <c r="AAD87" s="38"/>
      <c r="AAE87" s="38"/>
      <c r="AAF87" s="38"/>
      <c r="AAG87" s="38"/>
      <c r="AAH87" s="38"/>
      <c r="AAI87" s="38"/>
      <c r="AAJ87" s="38"/>
      <c r="AAK87" s="38"/>
      <c r="AAL87" s="38"/>
      <c r="AAM87" s="38"/>
      <c r="AAN87" s="38"/>
      <c r="AAO87" s="38"/>
      <c r="AAP87" s="38"/>
      <c r="AAQ87" s="38"/>
      <c r="AAR87" s="38"/>
      <c r="AAS87" s="38"/>
      <c r="AAT87" s="38"/>
      <c r="AAU87" s="38"/>
      <c r="AAV87" s="38"/>
      <c r="AAW87" s="38"/>
      <c r="AAX87" s="38"/>
      <c r="AAY87" s="38"/>
      <c r="AAZ87" s="38"/>
      <c r="ABA87" s="38"/>
      <c r="ABB87" s="38"/>
      <c r="ABC87" s="38"/>
      <c r="ABD87" s="38"/>
      <c r="ABE87" s="38"/>
      <c r="ABF87" s="38"/>
      <c r="ABG87" s="38"/>
      <c r="ABH87" s="38"/>
      <c r="ABI87" s="38"/>
      <c r="ABJ87" s="38"/>
      <c r="ABK87" s="38"/>
      <c r="ABL87" s="38"/>
      <c r="ABM87" s="38"/>
      <c r="ABN87" s="38"/>
      <c r="ABO87" s="38"/>
      <c r="ABP87" s="38"/>
      <c r="ABQ87" s="38"/>
      <c r="ABR87" s="38"/>
      <c r="ABS87" s="38"/>
      <c r="ABT87" s="38"/>
      <c r="ABU87" s="38"/>
      <c r="ABV87" s="38"/>
      <c r="ABW87" s="38"/>
      <c r="ABX87" s="38"/>
      <c r="ABY87" s="38"/>
      <c r="ABZ87" s="38"/>
      <c r="ACA87" s="38"/>
      <c r="ACB87" s="38"/>
      <c r="ACC87" s="38"/>
      <c r="ACD87" s="38"/>
      <c r="ACE87" s="38"/>
      <c r="ACF87" s="38"/>
      <c r="ACG87" s="38"/>
      <c r="ACH87" s="38"/>
      <c r="ACI87" s="38"/>
      <c r="ACJ87" s="38"/>
      <c r="ACK87" s="38"/>
      <c r="ACL87" s="38"/>
      <c r="ACM87" s="38"/>
      <c r="ACN87" s="38"/>
      <c r="ACO87" s="38"/>
      <c r="ACP87" s="38"/>
      <c r="ACQ87" s="38"/>
      <c r="ACR87" s="38"/>
      <c r="ACS87" s="38"/>
      <c r="ACT87" s="38"/>
      <c r="ACU87" s="38"/>
      <c r="ACV87" s="38"/>
      <c r="ACW87" s="38"/>
      <c r="ACX87" s="38"/>
      <c r="ACY87" s="38"/>
      <c r="ACZ87" s="38"/>
      <c r="ADA87" s="38"/>
      <c r="ADB87" s="38"/>
      <c r="ADC87" s="38"/>
      <c r="ADD87" s="38"/>
      <c r="ADE87" s="38"/>
      <c r="ADF87" s="38"/>
      <c r="ADG87" s="38"/>
      <c r="ADH87" s="38"/>
      <c r="ADI87" s="38"/>
      <c r="ADJ87" s="38"/>
      <c r="ADK87" s="38"/>
      <c r="ADL87" s="38"/>
      <c r="ADM87" s="38"/>
      <c r="ADN87" s="38"/>
      <c r="ADO87" s="38"/>
      <c r="ADP87" s="38"/>
      <c r="ADQ87" s="38"/>
      <c r="ADR87" s="38"/>
      <c r="ADS87" s="38"/>
      <c r="ADT87" s="38"/>
      <c r="ADU87" s="38"/>
      <c r="ADV87" s="38"/>
      <c r="ADW87" s="38"/>
      <c r="ADX87" s="38"/>
      <c r="ADY87" s="38"/>
      <c r="ADZ87" s="38"/>
      <c r="AEA87" s="38"/>
      <c r="AEB87" s="38"/>
      <c r="AEC87" s="38"/>
      <c r="AED87" s="38"/>
      <c r="AEE87" s="38"/>
      <c r="AEF87" s="38"/>
      <c r="AEG87" s="38"/>
      <c r="AEH87" s="38"/>
      <c r="AEI87" s="38"/>
      <c r="AEJ87" s="38"/>
      <c r="AEK87" s="38"/>
      <c r="AEL87" s="38"/>
      <c r="AEM87" s="38"/>
      <c r="AEN87" s="38"/>
      <c r="AEO87" s="38"/>
      <c r="AEP87" s="38"/>
      <c r="AEQ87" s="38"/>
      <c r="AER87" s="38"/>
      <c r="AES87" s="38"/>
      <c r="AET87" s="38"/>
      <c r="AEU87" s="38"/>
      <c r="AEV87" s="38"/>
      <c r="AEW87" s="38"/>
      <c r="AEX87" s="38"/>
      <c r="AEY87" s="38"/>
      <c r="AEZ87" s="38"/>
      <c r="AFA87" s="38"/>
      <c r="AFB87" s="38"/>
      <c r="AFC87" s="38"/>
      <c r="AFD87" s="38"/>
      <c r="AFE87" s="38"/>
      <c r="AFF87" s="38"/>
      <c r="AFG87" s="38"/>
      <c r="AFH87" s="38"/>
      <c r="AFI87" s="38"/>
      <c r="AFJ87" s="38"/>
      <c r="AFK87" s="38"/>
      <c r="AFL87" s="38"/>
      <c r="AFM87" s="38"/>
      <c r="AFN87" s="38"/>
      <c r="AFO87" s="38"/>
      <c r="AFP87" s="38"/>
      <c r="AFQ87" s="38"/>
      <c r="AFR87" s="38"/>
      <c r="AFS87" s="38"/>
      <c r="AFT87" s="38"/>
      <c r="AFU87" s="38"/>
      <c r="AFV87" s="38"/>
      <c r="AFW87" s="38"/>
      <c r="AFX87" s="38"/>
      <c r="AFY87" s="38"/>
      <c r="AFZ87" s="38"/>
      <c r="AGA87" s="38"/>
      <c r="AGB87" s="38"/>
      <c r="AGC87" s="38"/>
      <c r="AGD87" s="38"/>
      <c r="AGE87" s="38"/>
      <c r="AGF87" s="38"/>
      <c r="AGG87" s="38"/>
      <c r="AGH87" s="38"/>
      <c r="AGI87" s="38"/>
      <c r="AGJ87" s="38"/>
      <c r="AGK87" s="38"/>
      <c r="AGL87" s="38"/>
      <c r="AGM87" s="38"/>
      <c r="AGN87" s="38"/>
      <c r="AGO87" s="38"/>
      <c r="AGP87" s="38"/>
      <c r="AGQ87" s="38"/>
      <c r="AGR87" s="38"/>
      <c r="AGS87" s="38"/>
      <c r="AGT87" s="38"/>
      <c r="AGU87" s="38"/>
      <c r="AGV87" s="38"/>
      <c r="AGW87" s="38"/>
      <c r="AGX87" s="38"/>
      <c r="AGY87" s="38"/>
      <c r="AGZ87" s="38"/>
      <c r="AHA87" s="38"/>
      <c r="AHB87" s="38"/>
      <c r="AHC87" s="38"/>
      <c r="AHD87" s="38"/>
      <c r="AHE87" s="38"/>
      <c r="AHF87" s="38"/>
      <c r="AHG87" s="38"/>
      <c r="AHH87" s="38"/>
      <c r="AHI87" s="38"/>
      <c r="AHJ87" s="38"/>
      <c r="AHK87" s="38"/>
      <c r="AHL87" s="38"/>
      <c r="AHM87" s="38"/>
      <c r="AHN87" s="38"/>
      <c r="AHO87" s="38"/>
      <c r="AHP87" s="38"/>
      <c r="AHQ87" s="38"/>
      <c r="AHR87" s="38"/>
      <c r="AHS87" s="38"/>
      <c r="AHT87" s="38"/>
      <c r="AHU87" s="38"/>
      <c r="AHV87" s="38"/>
      <c r="AHW87" s="38"/>
      <c r="AHX87" s="38"/>
      <c r="AHY87" s="38"/>
      <c r="AHZ87" s="38"/>
      <c r="AIA87" s="38"/>
      <c r="AIB87" s="38"/>
      <c r="AIC87" s="38"/>
      <c r="AID87" s="38"/>
      <c r="AIE87" s="38"/>
      <c r="AIF87" s="38"/>
      <c r="AIG87" s="38"/>
      <c r="AIH87" s="38"/>
      <c r="AII87" s="38"/>
      <c r="AIJ87" s="38"/>
      <c r="AIK87" s="38"/>
      <c r="AIL87" s="38"/>
      <c r="AIM87" s="38"/>
      <c r="AIN87" s="38"/>
      <c r="AIO87" s="38"/>
      <c r="AIP87" s="38"/>
      <c r="AIQ87" s="38"/>
      <c r="AIR87" s="38"/>
      <c r="AIS87" s="38"/>
      <c r="AIT87" s="38"/>
      <c r="AIU87" s="38"/>
      <c r="AIV87" s="38"/>
      <c r="AIW87" s="38"/>
      <c r="AIX87" s="38"/>
      <c r="AIY87" s="38"/>
      <c r="AIZ87" s="38"/>
      <c r="AJA87" s="38"/>
      <c r="AJB87" s="38"/>
      <c r="AJC87" s="38"/>
      <c r="AJD87" s="38"/>
      <c r="AJE87" s="38"/>
      <c r="AJF87" s="38"/>
      <c r="AJG87" s="38"/>
      <c r="AJH87" s="38"/>
      <c r="AJI87" s="38"/>
      <c r="AJJ87" s="38"/>
      <c r="AJK87" s="38"/>
      <c r="AJL87" s="38"/>
      <c r="AJM87" s="38"/>
      <c r="AJN87" s="38"/>
      <c r="AJO87" s="38"/>
      <c r="AJP87" s="38"/>
      <c r="AJQ87" s="38"/>
      <c r="AJR87" s="38"/>
      <c r="AJS87" s="38"/>
      <c r="AJT87" s="38"/>
      <c r="AJU87" s="38"/>
      <c r="AJV87" s="38"/>
      <c r="AJW87" s="38"/>
      <c r="AJX87" s="38"/>
      <c r="AJY87" s="38"/>
      <c r="AJZ87" s="38"/>
      <c r="AKA87" s="38"/>
      <c r="AKB87" s="38"/>
      <c r="AKC87" s="38"/>
      <c r="AKD87" s="38"/>
      <c r="AKE87" s="38"/>
      <c r="AKF87" s="38"/>
      <c r="AKG87" s="38"/>
      <c r="AKH87" s="38"/>
      <c r="AKI87" s="38"/>
      <c r="AKJ87" s="38"/>
      <c r="AKK87" s="38"/>
      <c r="AKL87" s="38"/>
      <c r="AKM87" s="38"/>
      <c r="AKN87" s="38"/>
      <c r="AKO87" s="38"/>
      <c r="AKP87" s="38"/>
      <c r="AKQ87" s="38"/>
      <c r="AKR87" s="38"/>
      <c r="AKS87" s="38"/>
      <c r="AKT87" s="38"/>
      <c r="AKU87" s="38"/>
      <c r="AKV87" s="38"/>
      <c r="AKW87" s="38"/>
      <c r="AKX87" s="38"/>
      <c r="AKY87" s="38"/>
      <c r="AKZ87" s="38"/>
      <c r="ALA87" s="38"/>
      <c r="ALB87" s="38"/>
      <c r="ALC87" s="38"/>
      <c r="ALD87" s="38"/>
      <c r="ALE87" s="38"/>
      <c r="ALF87" s="38"/>
      <c r="ALG87" s="38"/>
      <c r="ALH87" s="38"/>
      <c r="ALI87" s="38"/>
      <c r="ALJ87" s="38"/>
      <c r="ALK87" s="38"/>
      <c r="ALL87" s="38"/>
      <c r="ALM87" s="38"/>
      <c r="ALN87" s="38"/>
      <c r="ALO87" s="38"/>
      <c r="ALP87" s="38"/>
      <c r="ALQ87" s="38"/>
      <c r="ALR87" s="38"/>
      <c r="ALS87" s="38"/>
      <c r="ALT87" s="38"/>
      <c r="ALU87" s="38"/>
      <c r="ALV87" s="38"/>
      <c r="ALW87" s="38"/>
      <c r="ALX87" s="38"/>
      <c r="ALY87" s="38"/>
      <c r="ALZ87" s="38"/>
      <c r="AMA87" s="38"/>
      <c r="AMB87" s="38"/>
      <c r="AMC87" s="38"/>
      <c r="AMD87" s="38"/>
      <c r="AME87" s="38"/>
      <c r="AMF87" s="38"/>
      <c r="AMG87" s="38"/>
      <c r="AMH87" s="38"/>
      <c r="AMI87" s="38"/>
      <c r="AMJ87" s="38"/>
      <c r="AMK87" s="38"/>
      <c r="AML87" s="38"/>
      <c r="AMM87" s="38"/>
      <c r="AMN87" s="38"/>
      <c r="AMO87" s="38"/>
      <c r="AMP87" s="38"/>
      <c r="AMQ87" s="38"/>
      <c r="AMR87" s="38"/>
      <c r="AMS87" s="38"/>
      <c r="AMT87" s="38"/>
      <c r="AMU87" s="38"/>
      <c r="AMV87" s="38"/>
      <c r="AMW87" s="38"/>
      <c r="AMX87" s="38"/>
      <c r="AMY87" s="38"/>
      <c r="AMZ87" s="38"/>
      <c r="ANA87" s="38"/>
      <c r="ANB87" s="38"/>
      <c r="ANC87" s="38"/>
      <c r="AND87" s="38"/>
      <c r="ANE87" s="38"/>
      <c r="ANF87" s="38"/>
      <c r="ANG87" s="38"/>
      <c r="ANH87" s="38"/>
      <c r="ANI87" s="38"/>
      <c r="ANJ87" s="38"/>
      <c r="ANK87" s="38"/>
      <c r="ANL87" s="38"/>
      <c r="ANM87" s="38"/>
      <c r="ANN87" s="38"/>
      <c r="ANO87" s="38"/>
      <c r="ANP87" s="38"/>
      <c r="ANQ87" s="38"/>
      <c r="ANR87" s="38"/>
      <c r="ANS87" s="38"/>
      <c r="ANT87" s="38"/>
      <c r="ANU87" s="38"/>
      <c r="ANV87" s="38"/>
      <c r="ANW87" s="38"/>
      <c r="ANX87" s="38"/>
      <c r="ANY87" s="38"/>
      <c r="ANZ87" s="38"/>
      <c r="AOA87" s="38"/>
      <c r="AOB87" s="38"/>
      <c r="AOC87" s="38"/>
      <c r="AOD87" s="38"/>
      <c r="AOE87" s="38"/>
      <c r="AOF87" s="38"/>
      <c r="AOG87" s="38"/>
      <c r="AOH87" s="38"/>
      <c r="AOI87" s="38"/>
      <c r="AOJ87" s="38"/>
      <c r="AOK87" s="38"/>
      <c r="AOL87" s="38"/>
      <c r="AOM87" s="38"/>
      <c r="AON87" s="38"/>
      <c r="AOO87" s="38"/>
      <c r="AOP87" s="38"/>
      <c r="AOQ87" s="38"/>
      <c r="AOR87" s="38"/>
      <c r="AOS87" s="38"/>
      <c r="AOT87" s="38"/>
      <c r="AOU87" s="38"/>
      <c r="AOV87" s="38"/>
      <c r="AOW87" s="38"/>
      <c r="AOX87" s="38"/>
      <c r="AOY87" s="38"/>
      <c r="AOZ87" s="38"/>
      <c r="APA87" s="38"/>
      <c r="APB87" s="38"/>
      <c r="APC87" s="38"/>
      <c r="APD87" s="38"/>
      <c r="APE87" s="38"/>
      <c r="APF87" s="38"/>
      <c r="APG87" s="38"/>
      <c r="APH87" s="38"/>
      <c r="API87" s="38"/>
      <c r="APJ87" s="38"/>
      <c r="APK87" s="38"/>
      <c r="APL87" s="38"/>
      <c r="APM87" s="38"/>
      <c r="APN87" s="38"/>
      <c r="APO87" s="38"/>
      <c r="APP87" s="38"/>
      <c r="APQ87" s="38"/>
      <c r="APR87" s="38"/>
      <c r="APS87" s="38"/>
      <c r="APT87" s="38"/>
      <c r="APU87" s="38"/>
      <c r="APV87" s="38"/>
      <c r="APW87" s="38"/>
      <c r="APX87" s="38"/>
      <c r="APY87" s="38"/>
      <c r="APZ87" s="38"/>
      <c r="AQA87" s="38"/>
      <c r="AQB87" s="38"/>
      <c r="AQC87" s="38"/>
      <c r="AQD87" s="38"/>
      <c r="AQE87" s="38"/>
      <c r="AQF87" s="38"/>
      <c r="AQG87" s="38"/>
      <c r="AQH87" s="38"/>
      <c r="AQI87" s="38"/>
      <c r="AQJ87" s="38"/>
      <c r="AQK87" s="38"/>
      <c r="AQL87" s="38"/>
      <c r="AQM87" s="38"/>
      <c r="AQN87" s="38"/>
      <c r="AQO87" s="38"/>
      <c r="AQP87" s="38"/>
      <c r="AQQ87" s="38"/>
      <c r="AQR87" s="38"/>
      <c r="AQS87" s="38"/>
      <c r="AQT87" s="38"/>
      <c r="AQU87" s="38"/>
      <c r="AQV87" s="38"/>
      <c r="AQW87" s="38"/>
      <c r="AQX87" s="38"/>
      <c r="AQY87" s="38"/>
      <c r="AQZ87" s="38"/>
      <c r="ARA87" s="38"/>
      <c r="ARB87" s="38"/>
      <c r="ARC87" s="38"/>
      <c r="ARD87" s="38"/>
      <c r="ARE87" s="38"/>
      <c r="ARF87" s="38"/>
      <c r="ARG87" s="38"/>
      <c r="ARH87" s="38"/>
      <c r="ARI87" s="38"/>
      <c r="ARJ87" s="38"/>
      <c r="ARK87" s="38"/>
      <c r="ARL87" s="38"/>
      <c r="ARM87" s="38"/>
      <c r="ARN87" s="38"/>
      <c r="ARO87" s="38"/>
      <c r="ARP87" s="38"/>
      <c r="ARQ87" s="38"/>
      <c r="ARR87" s="38"/>
      <c r="ARS87" s="38"/>
      <c r="ART87" s="38"/>
      <c r="ARU87" s="38"/>
      <c r="ARV87" s="38"/>
      <c r="ARW87" s="38"/>
      <c r="ARX87" s="38"/>
      <c r="ARY87" s="38"/>
      <c r="ARZ87" s="38"/>
      <c r="ASA87" s="38"/>
      <c r="ASB87" s="38"/>
      <c r="ASC87" s="38"/>
      <c r="ASD87" s="38"/>
      <c r="ASE87" s="38"/>
      <c r="ASF87" s="38"/>
      <c r="ASG87" s="38"/>
      <c r="ASH87" s="38"/>
      <c r="ASI87" s="38"/>
      <c r="ASJ87" s="38"/>
      <c r="ASK87" s="38"/>
      <c r="ASL87" s="38"/>
      <c r="ASM87" s="38"/>
      <c r="ASN87" s="38"/>
      <c r="ASO87" s="38"/>
      <c r="ASP87" s="38"/>
      <c r="ASQ87" s="38"/>
      <c r="ASR87" s="38"/>
      <c r="ASS87" s="38"/>
      <c r="AST87" s="38"/>
      <c r="ASU87" s="38"/>
      <c r="ASV87" s="38"/>
      <c r="ASW87" s="38"/>
      <c r="ASX87" s="38"/>
      <c r="ASY87" s="38"/>
      <c r="ASZ87" s="38"/>
      <c r="ATA87" s="38"/>
      <c r="ATB87" s="38"/>
      <c r="ATC87" s="38"/>
      <c r="ATD87" s="38"/>
      <c r="ATE87" s="38"/>
      <c r="ATF87" s="38"/>
      <c r="ATG87" s="38"/>
      <c r="ATH87" s="38"/>
      <c r="ATI87" s="38"/>
      <c r="ATJ87" s="38"/>
      <c r="ATK87" s="38"/>
      <c r="ATL87" s="38"/>
      <c r="ATM87" s="38"/>
      <c r="ATN87" s="38"/>
      <c r="ATO87" s="38"/>
      <c r="ATP87" s="38"/>
      <c r="ATQ87" s="38"/>
      <c r="ATR87" s="38"/>
      <c r="ATS87" s="38"/>
      <c r="ATT87" s="38"/>
      <c r="ATU87" s="38"/>
      <c r="ATV87" s="38"/>
      <c r="ATW87" s="38"/>
      <c r="ATX87" s="38"/>
      <c r="ATY87" s="38"/>
      <c r="ATZ87" s="38"/>
      <c r="AUA87" s="38"/>
      <c r="AUB87" s="38"/>
      <c r="AUC87" s="38"/>
      <c r="AUD87" s="38"/>
      <c r="AUE87" s="38"/>
      <c r="AUF87" s="38"/>
      <c r="AUG87" s="38"/>
      <c r="AUH87" s="38"/>
      <c r="AUI87" s="38"/>
      <c r="AUJ87" s="38"/>
      <c r="AUK87" s="38"/>
      <c r="AUL87" s="38"/>
      <c r="AUM87" s="38"/>
      <c r="AUN87" s="38"/>
      <c r="AUO87" s="38"/>
      <c r="AUP87" s="38"/>
      <c r="AUQ87" s="38"/>
      <c r="AUR87" s="38"/>
      <c r="AUS87" s="38"/>
      <c r="AUT87" s="38"/>
      <c r="AUU87" s="38"/>
      <c r="AUV87" s="38"/>
      <c r="AUW87" s="38"/>
      <c r="AUX87" s="38"/>
      <c r="AUY87" s="38"/>
      <c r="AUZ87" s="38"/>
      <c r="AVA87" s="38"/>
      <c r="AVB87" s="38"/>
      <c r="AVC87" s="38"/>
      <c r="AVD87" s="38"/>
      <c r="AVE87" s="38"/>
      <c r="AVF87" s="38"/>
      <c r="AVG87" s="38"/>
      <c r="AVH87" s="38"/>
      <c r="AVI87" s="38"/>
      <c r="AVJ87" s="38"/>
      <c r="AVK87" s="38"/>
      <c r="AVL87" s="38"/>
      <c r="AVM87" s="38"/>
      <c r="AVN87" s="38"/>
      <c r="AVO87" s="38"/>
      <c r="AVP87" s="38"/>
      <c r="AVQ87" s="38"/>
      <c r="AVR87" s="38"/>
      <c r="AVS87" s="38"/>
      <c r="AVT87" s="38"/>
      <c r="AVU87" s="38"/>
      <c r="AVV87" s="38"/>
      <c r="AVW87" s="38"/>
      <c r="AVX87" s="38"/>
      <c r="AVY87" s="38"/>
      <c r="AVZ87" s="38"/>
      <c r="AWA87" s="38"/>
      <c r="AWB87" s="38"/>
      <c r="AWC87" s="38"/>
      <c r="AWD87" s="38"/>
      <c r="AWE87" s="38"/>
      <c r="AWF87" s="38"/>
      <c r="AWG87" s="38"/>
      <c r="AWH87" s="38"/>
      <c r="AWI87" s="38"/>
      <c r="AWJ87" s="38"/>
      <c r="AWK87" s="38"/>
      <c r="AWL87" s="38"/>
      <c r="AWM87" s="38"/>
      <c r="AWN87" s="38"/>
      <c r="AWO87" s="38"/>
      <c r="AWP87" s="38"/>
      <c r="AWQ87" s="38"/>
      <c r="AWR87" s="38"/>
      <c r="AWS87" s="38"/>
      <c r="AWT87" s="38"/>
      <c r="AWU87" s="38"/>
      <c r="AWV87" s="38"/>
      <c r="AWW87" s="38"/>
      <c r="AWX87" s="38"/>
      <c r="AWY87" s="38"/>
      <c r="AWZ87" s="38"/>
      <c r="AXA87" s="38"/>
      <c r="AXB87" s="38"/>
      <c r="AXC87" s="38"/>
      <c r="AXD87" s="38"/>
      <c r="AXE87" s="38"/>
      <c r="AXF87" s="38"/>
      <c r="AXG87" s="38"/>
      <c r="AXH87" s="38"/>
      <c r="AXI87" s="38"/>
      <c r="AXJ87" s="38"/>
      <c r="AXK87" s="38"/>
      <c r="AXL87" s="38"/>
      <c r="AXM87" s="38"/>
      <c r="AXN87" s="38"/>
      <c r="AXO87" s="38"/>
      <c r="AXP87" s="38"/>
      <c r="AXQ87" s="38"/>
      <c r="AXR87" s="38"/>
      <c r="AXS87" s="38"/>
      <c r="AXT87" s="38"/>
      <c r="AXU87" s="38"/>
      <c r="AXV87" s="38"/>
      <c r="AXW87" s="38"/>
      <c r="AXX87" s="38"/>
      <c r="AXY87" s="38"/>
      <c r="AXZ87" s="38"/>
      <c r="AYA87" s="38"/>
      <c r="AYB87" s="38"/>
      <c r="AYC87" s="38"/>
      <c r="AYD87" s="38"/>
      <c r="AYE87" s="38"/>
      <c r="AYF87" s="38"/>
      <c r="AYG87" s="38"/>
      <c r="AYH87" s="38"/>
      <c r="AYI87" s="38"/>
      <c r="AYJ87" s="38"/>
      <c r="AYK87" s="38"/>
      <c r="AYL87" s="38"/>
      <c r="AYM87" s="38"/>
      <c r="AYN87" s="38"/>
      <c r="AYO87" s="38"/>
      <c r="AYP87" s="38"/>
      <c r="AYQ87" s="38"/>
      <c r="AYR87" s="38"/>
      <c r="AYS87" s="38"/>
      <c r="AYT87" s="38"/>
      <c r="AYU87" s="38"/>
      <c r="AYV87" s="38"/>
      <c r="AYW87" s="38"/>
      <c r="AYX87" s="38"/>
      <c r="AYY87" s="38"/>
      <c r="AYZ87" s="38"/>
      <c r="AZA87" s="38"/>
      <c r="AZB87" s="38"/>
      <c r="AZC87" s="38"/>
      <c r="AZD87" s="38"/>
      <c r="AZE87" s="38"/>
      <c r="AZF87" s="38"/>
      <c r="AZG87" s="38"/>
      <c r="AZH87" s="38"/>
      <c r="AZI87" s="38"/>
      <c r="AZJ87" s="38"/>
      <c r="AZK87" s="38"/>
      <c r="AZL87" s="38"/>
      <c r="AZM87" s="38"/>
      <c r="AZN87" s="38"/>
      <c r="AZO87" s="38"/>
      <c r="AZP87" s="38"/>
      <c r="AZQ87" s="38"/>
      <c r="AZR87" s="38"/>
      <c r="AZS87" s="38"/>
      <c r="AZT87" s="38"/>
      <c r="AZU87" s="38"/>
      <c r="AZV87" s="38"/>
      <c r="AZW87" s="38"/>
      <c r="AZX87" s="38"/>
      <c r="AZY87" s="38"/>
      <c r="AZZ87" s="38"/>
      <c r="BAA87" s="38"/>
      <c r="BAB87" s="38"/>
      <c r="BAC87" s="38"/>
      <c r="BAD87" s="38"/>
      <c r="BAE87" s="38"/>
      <c r="BAF87" s="38"/>
      <c r="BAG87" s="38"/>
      <c r="BAH87" s="38"/>
      <c r="BAI87" s="38"/>
      <c r="BAJ87" s="38"/>
      <c r="BAK87" s="38"/>
      <c r="BAL87" s="38"/>
      <c r="BAM87" s="38"/>
      <c r="BAN87" s="38"/>
      <c r="BAO87" s="38"/>
      <c r="BAP87" s="38"/>
      <c r="BAQ87" s="38"/>
      <c r="BAR87" s="38"/>
      <c r="BAS87" s="38"/>
      <c r="BAT87" s="38"/>
      <c r="BAU87" s="38"/>
      <c r="BAV87" s="38"/>
      <c r="BAW87" s="38"/>
      <c r="BAX87" s="38"/>
      <c r="BAY87" s="38"/>
      <c r="BAZ87" s="38"/>
      <c r="BBA87" s="38"/>
      <c r="BBB87" s="38"/>
      <c r="BBC87" s="38"/>
      <c r="BBD87" s="38"/>
      <c r="BBE87" s="38"/>
      <c r="BBF87" s="38"/>
      <c r="BBG87" s="38"/>
      <c r="BBH87" s="38"/>
      <c r="BBI87" s="38"/>
      <c r="BBJ87" s="38"/>
      <c r="BBK87" s="38"/>
      <c r="BBL87" s="38"/>
      <c r="BBM87" s="38"/>
      <c r="BBN87" s="38"/>
      <c r="BBO87" s="38"/>
      <c r="BBP87" s="38"/>
      <c r="BBQ87" s="38"/>
      <c r="BBR87" s="38"/>
      <c r="BBS87" s="38"/>
      <c r="BBT87" s="38"/>
      <c r="BBU87" s="38"/>
      <c r="BBV87" s="38"/>
      <c r="BBW87" s="38"/>
      <c r="BBX87" s="38"/>
      <c r="BBY87" s="38"/>
      <c r="BBZ87" s="38"/>
      <c r="BCA87" s="38"/>
      <c r="BCB87" s="38"/>
      <c r="BCC87" s="38"/>
      <c r="BCD87" s="38"/>
      <c r="BCE87" s="38"/>
      <c r="BCF87" s="38"/>
      <c r="BCG87" s="38"/>
      <c r="BCH87" s="38"/>
      <c r="BCI87" s="38"/>
      <c r="BCJ87" s="38"/>
      <c r="BCK87" s="38"/>
      <c r="BCL87" s="38"/>
      <c r="BCM87" s="38"/>
      <c r="BCN87" s="38"/>
      <c r="BCO87" s="38"/>
      <c r="BCP87" s="38"/>
      <c r="BCQ87" s="38"/>
      <c r="BCR87" s="38"/>
      <c r="BCS87" s="38"/>
      <c r="BCT87" s="38"/>
      <c r="BCU87" s="38"/>
      <c r="BCV87" s="38"/>
      <c r="BCW87" s="38"/>
      <c r="BCX87" s="38"/>
      <c r="BCY87" s="38"/>
      <c r="BCZ87" s="38"/>
      <c r="BDA87" s="38"/>
      <c r="BDB87" s="38"/>
      <c r="BDC87" s="38"/>
      <c r="BDD87" s="38"/>
      <c r="BDE87" s="38"/>
      <c r="BDF87" s="38"/>
      <c r="BDG87" s="38"/>
      <c r="BDH87" s="38"/>
      <c r="BDI87" s="38"/>
      <c r="BDJ87" s="38"/>
      <c r="BDK87" s="38"/>
      <c r="BDL87" s="38"/>
      <c r="BDM87" s="38"/>
      <c r="BDN87" s="38"/>
      <c r="BDO87" s="38"/>
      <c r="BDP87" s="38"/>
      <c r="BDQ87" s="38"/>
      <c r="BDR87" s="38"/>
      <c r="BDS87" s="38"/>
      <c r="BDT87" s="38"/>
      <c r="BDU87" s="38"/>
      <c r="BDV87" s="38"/>
      <c r="BDW87" s="38"/>
      <c r="BDX87" s="38"/>
      <c r="BDY87" s="38"/>
      <c r="BDZ87" s="38"/>
      <c r="BEA87" s="38"/>
      <c r="BEB87" s="38"/>
      <c r="BEC87" s="38"/>
      <c r="BED87" s="38"/>
      <c r="BEE87" s="38"/>
      <c r="BEF87" s="38"/>
      <c r="BEG87" s="38"/>
      <c r="BEH87" s="38"/>
      <c r="BEI87" s="38"/>
      <c r="BEJ87" s="38"/>
      <c r="BEK87" s="38"/>
      <c r="BEL87" s="38"/>
      <c r="BEM87" s="38"/>
      <c r="BEN87" s="38"/>
      <c r="BEO87" s="38"/>
      <c r="BEP87" s="38"/>
      <c r="BEQ87" s="38"/>
      <c r="BER87" s="38"/>
      <c r="BES87" s="38"/>
      <c r="BET87" s="38"/>
      <c r="BEU87" s="38"/>
      <c r="BEV87" s="38"/>
      <c r="BEW87" s="38"/>
      <c r="BEX87" s="38"/>
      <c r="BEY87" s="38"/>
      <c r="BEZ87" s="38"/>
      <c r="BFA87" s="38"/>
      <c r="BFB87" s="38"/>
      <c r="BFC87" s="38"/>
      <c r="BFD87" s="38"/>
      <c r="BFE87" s="38"/>
      <c r="BFF87" s="38"/>
      <c r="BFG87" s="38"/>
      <c r="BFH87" s="38"/>
      <c r="BFI87" s="38"/>
      <c r="BFJ87" s="38"/>
      <c r="BFK87" s="38"/>
      <c r="BFL87" s="38"/>
      <c r="BFM87" s="38"/>
      <c r="BFN87" s="38"/>
      <c r="BFO87" s="38"/>
      <c r="BFP87" s="38"/>
      <c r="BFQ87" s="38"/>
      <c r="BFR87" s="38"/>
      <c r="BFS87" s="38"/>
      <c r="BFT87" s="38"/>
      <c r="BFU87" s="38"/>
      <c r="BFV87" s="38"/>
      <c r="BFW87" s="38"/>
      <c r="BFX87" s="38"/>
      <c r="BFY87" s="38"/>
      <c r="BFZ87" s="38"/>
      <c r="BGA87" s="38"/>
      <c r="BGB87" s="38"/>
      <c r="BGC87" s="38"/>
      <c r="BGD87" s="38"/>
      <c r="BGE87" s="38"/>
      <c r="BGF87" s="38"/>
      <c r="BGG87" s="38"/>
      <c r="BGH87" s="38"/>
      <c r="BGI87" s="38"/>
      <c r="BGJ87" s="38"/>
      <c r="BGK87" s="38"/>
      <c r="BGL87" s="38"/>
      <c r="BGM87" s="38"/>
      <c r="BGN87" s="38"/>
      <c r="BGO87" s="38"/>
      <c r="BGP87" s="38"/>
      <c r="BGQ87" s="38"/>
      <c r="BGR87" s="38"/>
      <c r="BGS87" s="38"/>
      <c r="BGT87" s="38"/>
      <c r="BGU87" s="38"/>
      <c r="BGV87" s="38"/>
      <c r="BGW87" s="38"/>
      <c r="BGX87" s="38"/>
      <c r="BGY87" s="38"/>
      <c r="BGZ87" s="38"/>
      <c r="BHA87" s="38"/>
      <c r="BHB87" s="38"/>
      <c r="BHC87" s="38"/>
      <c r="BHD87" s="38"/>
      <c r="BHE87" s="38"/>
      <c r="BHF87" s="38"/>
      <c r="BHG87" s="38"/>
      <c r="BHH87" s="38"/>
      <c r="BHI87" s="38"/>
      <c r="BHJ87" s="38"/>
      <c r="BHK87" s="38"/>
      <c r="BHL87" s="38"/>
      <c r="BHM87" s="38"/>
      <c r="BHN87" s="38"/>
      <c r="BHO87" s="38"/>
      <c r="BHP87" s="38"/>
      <c r="BHQ87" s="38"/>
      <c r="BHR87" s="38"/>
      <c r="BHS87" s="38"/>
      <c r="BHT87" s="38"/>
      <c r="BHU87" s="38"/>
      <c r="BHV87" s="38"/>
      <c r="BHW87" s="38"/>
      <c r="BHX87" s="38"/>
      <c r="BHY87" s="38"/>
      <c r="BHZ87" s="38"/>
      <c r="BIA87" s="38"/>
      <c r="BIB87" s="38"/>
      <c r="BIC87" s="38"/>
      <c r="BID87" s="38"/>
      <c r="BIE87" s="38"/>
      <c r="BIF87" s="38"/>
      <c r="BIG87" s="38"/>
      <c r="BIH87" s="38"/>
      <c r="BII87" s="38"/>
      <c r="BIJ87" s="38"/>
      <c r="BIK87" s="38"/>
      <c r="BIL87" s="38"/>
      <c r="BIM87" s="38"/>
      <c r="BIN87" s="38"/>
      <c r="BIO87" s="38"/>
      <c r="BIP87" s="38"/>
      <c r="BIQ87" s="38"/>
      <c r="BIR87" s="38"/>
      <c r="BIS87" s="38"/>
      <c r="BIT87" s="38"/>
      <c r="BIU87" s="38"/>
      <c r="BIV87" s="38"/>
      <c r="BIW87" s="38"/>
      <c r="BIX87" s="38"/>
      <c r="BIY87" s="38"/>
      <c r="BIZ87" s="38"/>
      <c r="BJA87" s="38"/>
      <c r="BJB87" s="38"/>
      <c r="BJC87" s="38"/>
      <c r="BJD87" s="38"/>
      <c r="BJE87" s="38"/>
      <c r="BJF87" s="38"/>
      <c r="BJG87" s="38"/>
      <c r="BJH87" s="38"/>
      <c r="BJI87" s="38"/>
      <c r="BJJ87" s="38"/>
      <c r="BJK87" s="38"/>
      <c r="BJL87" s="38"/>
      <c r="BJM87" s="38"/>
      <c r="BJN87" s="38"/>
      <c r="BJO87" s="38"/>
      <c r="BJP87" s="38"/>
      <c r="BJQ87" s="38"/>
      <c r="BJR87" s="38"/>
      <c r="BJS87" s="38"/>
      <c r="BJT87" s="38"/>
      <c r="BJU87" s="38"/>
      <c r="BJV87" s="38"/>
      <c r="BJW87" s="38"/>
      <c r="BJX87" s="38"/>
      <c r="BJY87" s="38"/>
      <c r="BJZ87" s="38"/>
      <c r="BKA87" s="38"/>
      <c r="BKB87" s="38"/>
      <c r="BKC87" s="38"/>
      <c r="BKD87" s="38"/>
      <c r="BKE87" s="38"/>
      <c r="BKF87" s="38"/>
      <c r="BKG87" s="38"/>
      <c r="BKH87" s="38"/>
      <c r="BKI87" s="38"/>
      <c r="BKJ87" s="38"/>
      <c r="BKK87" s="38"/>
      <c r="BKL87" s="38"/>
      <c r="BKM87" s="38"/>
      <c r="BKN87" s="38"/>
      <c r="BKO87" s="38"/>
      <c r="BKP87" s="38"/>
      <c r="BKQ87" s="38"/>
      <c r="BKR87" s="38"/>
      <c r="BKS87" s="38"/>
      <c r="BKT87" s="38"/>
      <c r="BKU87" s="38"/>
      <c r="BKV87" s="38"/>
      <c r="BKW87" s="38"/>
      <c r="BKX87" s="38"/>
      <c r="BKY87" s="38"/>
      <c r="BKZ87" s="38"/>
      <c r="BLA87" s="38"/>
      <c r="BLB87" s="38"/>
      <c r="BLC87" s="38"/>
      <c r="BLD87" s="38"/>
      <c r="BLE87" s="38"/>
      <c r="BLF87" s="38"/>
      <c r="BLG87" s="38"/>
      <c r="BLH87" s="38"/>
      <c r="BLI87" s="38"/>
      <c r="BLJ87" s="38"/>
      <c r="BLK87" s="38"/>
      <c r="BLL87" s="38"/>
      <c r="BLM87" s="38"/>
      <c r="BLN87" s="38"/>
      <c r="BLO87" s="38"/>
      <c r="BLP87" s="38"/>
      <c r="BLQ87" s="38"/>
      <c r="BLR87" s="38"/>
      <c r="BLS87" s="38"/>
      <c r="BLT87" s="38"/>
      <c r="BLU87" s="38"/>
      <c r="BLV87" s="38"/>
      <c r="BLW87" s="38"/>
      <c r="BLX87" s="38"/>
      <c r="BLY87" s="38"/>
      <c r="BLZ87" s="38"/>
      <c r="BMA87" s="38"/>
      <c r="BMB87" s="38"/>
      <c r="BMC87" s="38"/>
      <c r="BMD87" s="38"/>
      <c r="BME87" s="38"/>
      <c r="BMF87" s="38"/>
      <c r="BMG87" s="38"/>
      <c r="BMH87" s="38"/>
      <c r="BMI87" s="38"/>
      <c r="BMJ87" s="38"/>
      <c r="BMK87" s="38"/>
      <c r="BML87" s="38"/>
      <c r="BMM87" s="38"/>
      <c r="BMN87" s="38"/>
      <c r="BMO87" s="38"/>
      <c r="BMP87" s="38"/>
      <c r="BMQ87" s="38"/>
      <c r="BMR87" s="38"/>
      <c r="BMS87" s="38"/>
      <c r="BMT87" s="38"/>
      <c r="BMU87" s="38"/>
      <c r="BMV87" s="38"/>
      <c r="BMW87" s="38"/>
      <c r="BMX87" s="38"/>
      <c r="BMY87" s="38"/>
      <c r="BMZ87" s="38"/>
      <c r="BNA87" s="38"/>
      <c r="BNB87" s="38"/>
      <c r="BNC87" s="38"/>
      <c r="BND87" s="38"/>
      <c r="BNE87" s="38"/>
      <c r="BNF87" s="38"/>
      <c r="BNG87" s="38"/>
      <c r="BNH87" s="38"/>
      <c r="BNI87" s="38"/>
      <c r="BNJ87" s="38"/>
      <c r="BNK87" s="38"/>
      <c r="BNL87" s="38"/>
      <c r="BNM87" s="38"/>
      <c r="BNN87" s="38"/>
      <c r="BNO87" s="38"/>
      <c r="BNP87" s="38"/>
      <c r="BNQ87" s="38"/>
      <c r="BNR87" s="38"/>
      <c r="BNS87" s="38"/>
      <c r="BNT87" s="38"/>
      <c r="BNU87" s="38"/>
      <c r="BNV87" s="38"/>
      <c r="BNW87" s="38"/>
      <c r="BNX87" s="38"/>
      <c r="BNY87" s="38"/>
      <c r="BNZ87" s="38"/>
      <c r="BOA87" s="38"/>
      <c r="BOB87" s="38"/>
      <c r="BOC87" s="38"/>
      <c r="BOD87" s="38"/>
      <c r="BOE87" s="38"/>
      <c r="BOF87" s="38"/>
      <c r="BOG87" s="38"/>
      <c r="BOH87" s="38"/>
      <c r="BOI87" s="38"/>
      <c r="BOJ87" s="38"/>
      <c r="BOK87" s="38"/>
      <c r="BOL87" s="38"/>
      <c r="BOM87" s="38"/>
      <c r="BON87" s="38"/>
      <c r="BOO87" s="38"/>
      <c r="BOP87" s="38"/>
      <c r="BOQ87" s="38"/>
      <c r="BOR87" s="38"/>
      <c r="BOS87" s="38"/>
      <c r="BOT87" s="38"/>
      <c r="BOU87" s="38"/>
      <c r="BOV87" s="38"/>
      <c r="BOW87" s="38"/>
      <c r="BOX87" s="38"/>
      <c r="BOY87" s="38"/>
      <c r="BOZ87" s="38"/>
      <c r="BPA87" s="38"/>
      <c r="BPB87" s="38"/>
      <c r="BPC87" s="38"/>
      <c r="BPD87" s="38"/>
      <c r="BPE87" s="38"/>
      <c r="BPF87" s="38"/>
      <c r="BPG87" s="38"/>
      <c r="BPH87" s="38"/>
      <c r="BPI87" s="38"/>
      <c r="BPJ87" s="38"/>
      <c r="BPK87" s="38"/>
      <c r="BPL87" s="38"/>
      <c r="BPM87" s="38"/>
      <c r="BPN87" s="38"/>
      <c r="BPO87" s="38"/>
      <c r="BPP87" s="38"/>
      <c r="BPQ87" s="38"/>
      <c r="BPR87" s="38"/>
      <c r="BPS87" s="38"/>
      <c r="BPT87" s="38"/>
      <c r="BPU87" s="38"/>
      <c r="BPV87" s="38"/>
      <c r="BPW87" s="38"/>
      <c r="BPX87" s="38"/>
      <c r="BPY87" s="38"/>
      <c r="BPZ87" s="38"/>
      <c r="BQA87" s="38"/>
      <c r="BQB87" s="38"/>
      <c r="BQC87" s="38"/>
      <c r="BQD87" s="38"/>
      <c r="BQE87" s="38"/>
      <c r="BQF87" s="38"/>
      <c r="BQG87" s="38"/>
      <c r="BQH87" s="38"/>
      <c r="BQI87" s="38"/>
      <c r="BQJ87" s="38"/>
      <c r="BQK87" s="38"/>
      <c r="BQL87" s="38"/>
      <c r="BQM87" s="38"/>
      <c r="BQN87" s="38"/>
      <c r="BQO87" s="38"/>
      <c r="BQP87" s="38"/>
      <c r="BQQ87" s="38"/>
      <c r="BQR87" s="38"/>
      <c r="BQS87" s="38"/>
      <c r="BQT87" s="38"/>
      <c r="BQU87" s="38"/>
      <c r="BQV87" s="38"/>
      <c r="BQW87" s="38"/>
      <c r="BQX87" s="38"/>
      <c r="BQY87" s="38"/>
      <c r="BQZ87" s="38"/>
      <c r="BRA87" s="38"/>
      <c r="BRB87" s="38"/>
      <c r="BRC87" s="38"/>
      <c r="BRD87" s="38"/>
      <c r="BRE87" s="38"/>
      <c r="BRF87" s="38"/>
      <c r="BRG87" s="38"/>
      <c r="BRH87" s="38"/>
      <c r="BRI87" s="38"/>
      <c r="BRJ87" s="38"/>
      <c r="BRK87" s="38"/>
      <c r="BRL87" s="38"/>
      <c r="BRM87" s="38"/>
      <c r="BRN87" s="38"/>
      <c r="BRO87" s="38"/>
      <c r="BRP87" s="38"/>
      <c r="BRQ87" s="38"/>
      <c r="BRR87" s="38"/>
      <c r="BRS87" s="38"/>
      <c r="BRT87" s="38"/>
      <c r="BRU87" s="38"/>
      <c r="BRV87" s="38"/>
      <c r="BRW87" s="38"/>
      <c r="BRX87" s="38"/>
      <c r="BRY87" s="38"/>
      <c r="BRZ87" s="38"/>
      <c r="BSA87" s="38"/>
      <c r="BSB87" s="38"/>
      <c r="BSC87" s="38"/>
      <c r="BSD87" s="38"/>
      <c r="BSE87" s="38"/>
      <c r="BSF87" s="38"/>
      <c r="BSG87" s="38"/>
      <c r="BSH87" s="38"/>
      <c r="BSI87" s="38"/>
      <c r="BSJ87" s="38"/>
      <c r="BSK87" s="38"/>
      <c r="BSL87" s="38"/>
      <c r="BSM87" s="38"/>
      <c r="BSN87" s="38"/>
      <c r="BSO87" s="38"/>
      <c r="BSP87" s="38"/>
      <c r="BSQ87" s="38"/>
      <c r="BSR87" s="38"/>
      <c r="BSS87" s="38"/>
      <c r="BST87" s="38"/>
      <c r="BSU87" s="38"/>
      <c r="BSV87" s="38"/>
      <c r="BSW87" s="38"/>
      <c r="BSX87" s="38"/>
      <c r="BSY87" s="38"/>
      <c r="BSZ87" s="38"/>
      <c r="BTA87" s="38"/>
      <c r="BTB87" s="38"/>
      <c r="BTC87" s="38"/>
      <c r="BTD87" s="38"/>
      <c r="BTE87" s="38"/>
      <c r="BTF87" s="38"/>
      <c r="BTG87" s="38"/>
      <c r="BTH87" s="38"/>
      <c r="BTI87" s="38"/>
      <c r="BTJ87" s="38"/>
      <c r="BTK87" s="38"/>
      <c r="BTL87" s="38"/>
      <c r="BTM87" s="38"/>
      <c r="BTN87" s="38"/>
      <c r="BTO87" s="38"/>
      <c r="BTP87" s="38"/>
      <c r="BTQ87" s="38"/>
      <c r="BTR87" s="38"/>
      <c r="BTS87" s="38"/>
      <c r="BTT87" s="38"/>
      <c r="BTU87" s="38"/>
      <c r="BTV87" s="38"/>
      <c r="BTW87" s="38"/>
      <c r="BTX87" s="38"/>
      <c r="BTY87" s="38"/>
      <c r="BTZ87" s="38"/>
      <c r="BUA87" s="38"/>
      <c r="BUB87" s="38"/>
      <c r="BUC87" s="38"/>
      <c r="BUD87" s="38"/>
      <c r="BUE87" s="38"/>
      <c r="BUF87" s="38"/>
      <c r="BUG87" s="38"/>
      <c r="BUH87" s="38"/>
      <c r="BUI87" s="38"/>
      <c r="BUJ87" s="38"/>
      <c r="BUK87" s="38"/>
      <c r="BUL87" s="38"/>
      <c r="BUM87" s="38"/>
      <c r="BUN87" s="38"/>
      <c r="BUO87" s="38"/>
      <c r="BUP87" s="38"/>
      <c r="BUQ87" s="38"/>
      <c r="BUR87" s="38"/>
      <c r="BUS87" s="38"/>
      <c r="BUT87" s="38"/>
      <c r="BUU87" s="38"/>
      <c r="BUV87" s="38"/>
      <c r="BUW87" s="38"/>
      <c r="BUX87" s="38"/>
      <c r="BUY87" s="38"/>
      <c r="BUZ87" s="38"/>
      <c r="BVA87" s="38"/>
      <c r="BVB87" s="38"/>
      <c r="BVC87" s="38"/>
      <c r="BVD87" s="38"/>
      <c r="BVE87" s="38"/>
      <c r="BVF87" s="38"/>
      <c r="BVG87" s="38"/>
      <c r="BVH87" s="38"/>
      <c r="BVI87" s="38"/>
      <c r="BVJ87" s="38"/>
      <c r="BVK87" s="38"/>
      <c r="BVL87" s="38"/>
      <c r="BVM87" s="38"/>
      <c r="BVN87" s="38"/>
      <c r="BVO87" s="38"/>
      <c r="BVP87" s="38"/>
      <c r="BVQ87" s="38"/>
      <c r="BVR87" s="38"/>
      <c r="BVS87" s="38"/>
      <c r="BVT87" s="38"/>
      <c r="BVU87" s="38"/>
      <c r="BVV87" s="38"/>
      <c r="BVW87" s="38"/>
      <c r="BVX87" s="38"/>
      <c r="BVY87" s="38"/>
      <c r="BVZ87" s="38"/>
      <c r="BWA87" s="38"/>
      <c r="BWB87" s="38"/>
      <c r="BWC87" s="38"/>
      <c r="BWD87" s="38"/>
      <c r="BWE87" s="38"/>
      <c r="BWF87" s="38"/>
      <c r="BWG87" s="38"/>
      <c r="BWH87" s="38"/>
      <c r="BWI87" s="38"/>
      <c r="BWJ87" s="38"/>
      <c r="BWK87" s="38"/>
      <c r="BWL87" s="38"/>
      <c r="BWM87" s="38"/>
      <c r="BWN87" s="38"/>
      <c r="BWO87" s="38"/>
      <c r="BWP87" s="38"/>
      <c r="BWQ87" s="38"/>
      <c r="BWR87" s="38"/>
      <c r="BWS87" s="38"/>
      <c r="BWT87" s="38"/>
      <c r="BWU87" s="38"/>
      <c r="BWV87" s="38"/>
      <c r="BWW87" s="38"/>
      <c r="BWX87" s="38"/>
      <c r="BWY87" s="38"/>
      <c r="BWZ87" s="38"/>
      <c r="BXA87" s="38"/>
      <c r="BXB87" s="38"/>
      <c r="BXC87" s="38"/>
      <c r="BXD87" s="38"/>
      <c r="BXE87" s="38"/>
      <c r="BXF87" s="38"/>
      <c r="BXG87" s="38"/>
      <c r="BXH87" s="38"/>
      <c r="BXI87" s="38"/>
      <c r="BXJ87" s="38"/>
      <c r="BXK87" s="38"/>
      <c r="BXL87" s="38"/>
      <c r="BXM87" s="38"/>
      <c r="BXN87" s="38"/>
      <c r="BXO87" s="38"/>
      <c r="BXP87" s="38"/>
      <c r="BXQ87" s="38"/>
      <c r="BXR87" s="38"/>
      <c r="BXS87" s="38"/>
      <c r="BXT87" s="38"/>
      <c r="BXU87" s="38"/>
      <c r="BXV87" s="38"/>
      <c r="BXW87" s="38"/>
      <c r="BXX87" s="38"/>
      <c r="BXY87" s="38"/>
      <c r="BXZ87" s="38"/>
      <c r="BYA87" s="38"/>
      <c r="BYB87" s="38"/>
      <c r="BYC87" s="38"/>
      <c r="BYD87" s="38"/>
      <c r="BYE87" s="38"/>
      <c r="BYF87" s="38"/>
      <c r="BYG87" s="38"/>
      <c r="BYH87" s="38"/>
      <c r="BYI87" s="38"/>
      <c r="BYJ87" s="38"/>
      <c r="BYK87" s="38"/>
      <c r="BYL87" s="38"/>
      <c r="BYM87" s="38"/>
      <c r="BYN87" s="38"/>
      <c r="BYO87" s="38"/>
      <c r="BYP87" s="38"/>
      <c r="BYQ87" s="38"/>
      <c r="BYR87" s="38"/>
      <c r="BYS87" s="38"/>
      <c r="BYT87" s="38"/>
      <c r="BYU87" s="38"/>
      <c r="BYV87" s="38"/>
      <c r="BYW87" s="38"/>
      <c r="BYX87" s="38"/>
      <c r="BYY87" s="38"/>
      <c r="BYZ87" s="38"/>
      <c r="BZA87" s="38"/>
      <c r="BZB87" s="38"/>
      <c r="BZC87" s="38"/>
      <c r="BZD87" s="38"/>
      <c r="BZE87" s="38"/>
      <c r="BZF87" s="38"/>
      <c r="BZG87" s="38"/>
      <c r="BZH87" s="38"/>
      <c r="BZI87" s="38"/>
      <c r="BZJ87" s="38"/>
      <c r="BZK87" s="38"/>
      <c r="BZL87" s="38"/>
      <c r="BZM87" s="38"/>
      <c r="BZN87" s="38"/>
      <c r="BZO87" s="38"/>
      <c r="BZP87" s="38"/>
      <c r="BZQ87" s="38"/>
      <c r="BZR87" s="38"/>
      <c r="BZS87" s="38"/>
      <c r="BZT87" s="38"/>
      <c r="BZU87" s="38"/>
      <c r="BZV87" s="38"/>
      <c r="BZW87" s="38"/>
      <c r="BZX87" s="38"/>
      <c r="BZY87" s="38"/>
      <c r="BZZ87" s="38"/>
      <c r="CAA87" s="38"/>
      <c r="CAB87" s="38"/>
      <c r="CAC87" s="38"/>
      <c r="CAD87" s="38"/>
      <c r="CAE87" s="38"/>
      <c r="CAF87" s="38"/>
      <c r="CAG87" s="38"/>
      <c r="CAH87" s="38"/>
      <c r="CAI87" s="38"/>
      <c r="CAJ87" s="38"/>
      <c r="CAK87" s="38"/>
      <c r="CAL87" s="38"/>
      <c r="CAM87" s="38"/>
      <c r="CAN87" s="38"/>
      <c r="CAO87" s="38"/>
      <c r="CAP87" s="38"/>
      <c r="CAQ87" s="38"/>
      <c r="CAR87" s="38"/>
      <c r="CAS87" s="38"/>
      <c r="CAT87" s="38"/>
      <c r="CAU87" s="38"/>
      <c r="CAV87" s="38"/>
      <c r="CAW87" s="38"/>
      <c r="CAX87" s="38"/>
      <c r="CAY87" s="38"/>
      <c r="CAZ87" s="38"/>
      <c r="CBA87" s="38"/>
      <c r="CBB87" s="38"/>
      <c r="CBC87" s="38"/>
      <c r="CBD87" s="38"/>
      <c r="CBE87" s="38"/>
      <c r="CBF87" s="38"/>
      <c r="CBG87" s="38"/>
      <c r="CBH87" s="38"/>
      <c r="CBI87" s="38"/>
      <c r="CBJ87" s="38"/>
      <c r="CBK87" s="38"/>
      <c r="CBL87" s="38"/>
      <c r="CBM87" s="38"/>
      <c r="CBN87" s="38"/>
      <c r="CBO87" s="38"/>
      <c r="CBP87" s="38"/>
      <c r="CBQ87" s="38"/>
      <c r="CBR87" s="38"/>
      <c r="CBS87" s="38"/>
      <c r="CBT87" s="38"/>
      <c r="CBU87" s="38"/>
      <c r="CBV87" s="38"/>
      <c r="CBW87" s="38"/>
      <c r="CBX87" s="38"/>
      <c r="CBY87" s="38"/>
      <c r="CBZ87" s="38"/>
      <c r="CCA87" s="38"/>
      <c r="CCB87" s="38"/>
      <c r="CCC87" s="38"/>
      <c r="CCD87" s="38"/>
      <c r="CCE87" s="38"/>
      <c r="CCF87" s="38"/>
      <c r="CCG87" s="38"/>
      <c r="CCH87" s="38"/>
      <c r="CCI87" s="38"/>
      <c r="CCJ87" s="38"/>
      <c r="CCK87" s="38"/>
      <c r="CCL87" s="38"/>
      <c r="CCM87" s="38"/>
      <c r="CCN87" s="38"/>
      <c r="CCO87" s="38"/>
      <c r="CCP87" s="38"/>
      <c r="CCQ87" s="38"/>
      <c r="CCR87" s="38"/>
      <c r="CCS87" s="38"/>
      <c r="CCT87" s="38"/>
      <c r="CCU87" s="38"/>
      <c r="CCV87" s="38"/>
      <c r="CCW87" s="38"/>
      <c r="CCX87" s="38"/>
      <c r="CCY87" s="38"/>
      <c r="CCZ87" s="38"/>
      <c r="CDA87" s="38"/>
      <c r="CDB87" s="38"/>
      <c r="CDC87" s="38"/>
      <c r="CDD87" s="38"/>
      <c r="CDE87" s="38"/>
      <c r="CDF87" s="38"/>
      <c r="CDG87" s="38"/>
      <c r="CDH87" s="38"/>
      <c r="CDI87" s="38"/>
      <c r="CDJ87" s="38"/>
      <c r="CDK87" s="38"/>
      <c r="CDL87" s="38"/>
      <c r="CDM87" s="38"/>
      <c r="CDN87" s="38"/>
      <c r="CDO87" s="38"/>
      <c r="CDP87" s="38"/>
      <c r="CDQ87" s="38"/>
      <c r="CDR87" s="38"/>
      <c r="CDS87" s="38"/>
      <c r="CDT87" s="38"/>
      <c r="CDU87" s="38"/>
      <c r="CDV87" s="38"/>
      <c r="CDW87" s="38"/>
      <c r="CDX87" s="38"/>
      <c r="CDY87" s="38"/>
      <c r="CDZ87" s="38"/>
      <c r="CEA87" s="38"/>
      <c r="CEB87" s="38"/>
      <c r="CEC87" s="38"/>
      <c r="CED87" s="38"/>
      <c r="CEE87" s="38"/>
      <c r="CEF87" s="38"/>
      <c r="CEG87" s="38"/>
      <c r="CEH87" s="38"/>
      <c r="CEI87" s="38"/>
      <c r="CEJ87" s="38"/>
      <c r="CEK87" s="38"/>
      <c r="CEL87" s="38"/>
      <c r="CEM87" s="38"/>
      <c r="CEN87" s="38"/>
      <c r="CEO87" s="38"/>
      <c r="CEP87" s="38"/>
      <c r="CEQ87" s="38"/>
      <c r="CER87" s="38"/>
      <c r="CES87" s="38"/>
      <c r="CET87" s="38"/>
      <c r="CEU87" s="38"/>
      <c r="CEV87" s="38"/>
      <c r="CEW87" s="38"/>
      <c r="CEX87" s="38"/>
      <c r="CEY87" s="38"/>
      <c r="CEZ87" s="38"/>
      <c r="CFA87" s="38"/>
      <c r="CFB87" s="38"/>
      <c r="CFC87" s="38"/>
      <c r="CFD87" s="38"/>
      <c r="CFE87" s="38"/>
      <c r="CFF87" s="38"/>
      <c r="CFG87" s="38"/>
      <c r="CFH87" s="38"/>
      <c r="CFI87" s="38"/>
      <c r="CFJ87" s="38"/>
      <c r="CFK87" s="38"/>
      <c r="CFL87" s="38"/>
      <c r="CFM87" s="38"/>
      <c r="CFN87" s="38"/>
      <c r="CFO87" s="38"/>
      <c r="CFP87" s="38"/>
      <c r="CFQ87" s="38"/>
      <c r="CFR87" s="38"/>
      <c r="CFS87" s="38"/>
      <c r="CFT87" s="38"/>
      <c r="CFU87" s="38"/>
      <c r="CFV87" s="38"/>
      <c r="CFW87" s="38"/>
      <c r="CFX87" s="38"/>
      <c r="CFY87" s="38"/>
      <c r="CFZ87" s="38"/>
      <c r="CGA87" s="38"/>
      <c r="CGB87" s="38"/>
      <c r="CGC87" s="38"/>
      <c r="CGD87" s="38"/>
      <c r="CGE87" s="38"/>
      <c r="CGF87" s="38"/>
      <c r="CGG87" s="38"/>
      <c r="CGH87" s="38"/>
      <c r="CGI87" s="38"/>
      <c r="CGJ87" s="38"/>
      <c r="CGK87" s="38"/>
      <c r="CGL87" s="38"/>
      <c r="CGM87" s="38"/>
      <c r="CGN87" s="38"/>
      <c r="CGO87" s="38"/>
      <c r="CGP87" s="38"/>
      <c r="CGQ87" s="38"/>
      <c r="CGR87" s="38"/>
      <c r="CGS87" s="38"/>
      <c r="CGT87" s="38"/>
      <c r="CGU87" s="38"/>
      <c r="CGV87" s="38"/>
      <c r="CGW87" s="38"/>
      <c r="CGX87" s="38"/>
      <c r="CGY87" s="38"/>
      <c r="CGZ87" s="38"/>
      <c r="CHA87" s="38"/>
      <c r="CHB87" s="38"/>
      <c r="CHC87" s="38"/>
      <c r="CHD87" s="38"/>
      <c r="CHE87" s="38"/>
      <c r="CHF87" s="38"/>
      <c r="CHG87" s="38"/>
      <c r="CHH87" s="38"/>
      <c r="CHI87" s="38"/>
      <c r="CHJ87" s="38"/>
      <c r="CHK87" s="38"/>
      <c r="CHL87" s="38"/>
      <c r="CHM87" s="38"/>
      <c r="CHN87" s="38"/>
      <c r="CHO87" s="38"/>
      <c r="CHP87" s="38"/>
      <c r="CHQ87" s="38"/>
      <c r="CHR87" s="38"/>
      <c r="CHS87" s="38"/>
      <c r="CHT87" s="38"/>
      <c r="CHU87" s="38"/>
      <c r="CHV87" s="38"/>
      <c r="CHW87" s="38"/>
      <c r="CHX87" s="38"/>
      <c r="CHY87" s="38"/>
      <c r="CHZ87" s="38"/>
      <c r="CIA87" s="38"/>
      <c r="CIB87" s="38"/>
      <c r="CIC87" s="38"/>
      <c r="CID87" s="38"/>
      <c r="CIE87" s="38"/>
      <c r="CIF87" s="38"/>
      <c r="CIG87" s="38"/>
      <c r="CIH87" s="38"/>
      <c r="CII87" s="38"/>
      <c r="CIJ87" s="38"/>
      <c r="CIK87" s="38"/>
      <c r="CIL87" s="38"/>
      <c r="CIM87" s="38"/>
      <c r="CIN87" s="38"/>
      <c r="CIO87" s="38"/>
      <c r="CIP87" s="38"/>
      <c r="CIQ87" s="38"/>
      <c r="CIR87" s="38"/>
      <c r="CIS87" s="38"/>
      <c r="CIT87" s="38"/>
      <c r="CIU87" s="38"/>
      <c r="CIV87" s="38"/>
      <c r="CIW87" s="38"/>
      <c r="CIX87" s="38"/>
      <c r="CIY87" s="38"/>
      <c r="CIZ87" s="38"/>
      <c r="CJA87" s="38"/>
      <c r="CJB87" s="38"/>
      <c r="CJC87" s="38"/>
      <c r="CJD87" s="38"/>
      <c r="CJE87" s="38"/>
      <c r="CJF87" s="38"/>
      <c r="CJG87" s="38"/>
      <c r="CJH87" s="38"/>
      <c r="CJI87" s="38"/>
      <c r="CJJ87" s="38"/>
      <c r="CJK87" s="38"/>
      <c r="CJL87" s="38"/>
      <c r="CJM87" s="38"/>
      <c r="CJN87" s="38"/>
      <c r="CJO87" s="38"/>
      <c r="CJP87" s="38"/>
      <c r="CJQ87" s="38"/>
      <c r="CJR87" s="38"/>
      <c r="CJS87" s="38"/>
      <c r="CJT87" s="38"/>
      <c r="CJU87" s="38"/>
      <c r="CJV87" s="38"/>
      <c r="CJW87" s="38"/>
      <c r="CJX87" s="38"/>
      <c r="CJY87" s="38"/>
      <c r="CJZ87" s="38"/>
      <c r="CKA87" s="38"/>
      <c r="CKB87" s="38"/>
      <c r="CKC87" s="38"/>
      <c r="CKD87" s="38"/>
      <c r="CKE87" s="38"/>
      <c r="CKF87" s="38"/>
      <c r="CKG87" s="38"/>
      <c r="CKH87" s="38"/>
      <c r="CKI87" s="38"/>
      <c r="CKJ87" s="38"/>
      <c r="CKK87" s="38"/>
      <c r="CKL87" s="38"/>
      <c r="CKM87" s="38"/>
      <c r="CKN87" s="38"/>
      <c r="CKO87" s="38"/>
      <c r="CKP87" s="38"/>
      <c r="CKQ87" s="38"/>
      <c r="CKR87" s="38"/>
      <c r="CKS87" s="38"/>
      <c r="CKT87" s="38"/>
      <c r="CKU87" s="38"/>
      <c r="CKV87" s="38"/>
      <c r="CKW87" s="38"/>
      <c r="CKX87" s="38"/>
      <c r="CKY87" s="38"/>
      <c r="CKZ87" s="38"/>
      <c r="CLA87" s="38"/>
      <c r="CLB87" s="38"/>
      <c r="CLC87" s="38"/>
      <c r="CLD87" s="38"/>
      <c r="CLE87" s="38"/>
      <c r="CLF87" s="38"/>
      <c r="CLG87" s="38"/>
      <c r="CLH87" s="38"/>
      <c r="CLI87" s="38"/>
      <c r="CLJ87" s="38"/>
      <c r="CLK87" s="38"/>
      <c r="CLL87" s="38"/>
      <c r="CLM87" s="38"/>
      <c r="CLN87" s="38"/>
      <c r="CLO87" s="38"/>
      <c r="CLP87" s="38"/>
      <c r="CLQ87" s="38"/>
      <c r="CLR87" s="38"/>
      <c r="CLS87" s="38"/>
      <c r="CLT87" s="38"/>
      <c r="CLU87" s="38"/>
      <c r="CLV87" s="38"/>
      <c r="CLW87" s="38"/>
      <c r="CLX87" s="38"/>
      <c r="CLY87" s="38"/>
      <c r="CLZ87" s="38"/>
      <c r="CMA87" s="38"/>
      <c r="CMB87" s="38"/>
      <c r="CMC87" s="38"/>
      <c r="CMD87" s="38"/>
      <c r="CME87" s="38"/>
      <c r="CMF87" s="38"/>
      <c r="CMG87" s="38"/>
      <c r="CMH87" s="38"/>
      <c r="CMI87" s="38"/>
      <c r="CMJ87" s="38"/>
      <c r="CMK87" s="38"/>
      <c r="CML87" s="38"/>
      <c r="CMM87" s="38"/>
      <c r="CMN87" s="38"/>
      <c r="CMO87" s="38"/>
      <c r="CMP87" s="38"/>
      <c r="CMQ87" s="38"/>
      <c r="CMR87" s="38"/>
      <c r="CMS87" s="38"/>
      <c r="CMT87" s="38"/>
      <c r="CMU87" s="38"/>
      <c r="CMV87" s="38"/>
      <c r="CMW87" s="38"/>
      <c r="CMX87" s="38"/>
      <c r="CMY87" s="38"/>
      <c r="CMZ87" s="38"/>
      <c r="CNA87" s="38"/>
      <c r="CNB87" s="38"/>
      <c r="CNC87" s="38"/>
      <c r="CND87" s="38"/>
      <c r="CNE87" s="38"/>
      <c r="CNF87" s="38"/>
      <c r="CNG87" s="38"/>
      <c r="CNH87" s="38"/>
      <c r="CNI87" s="38"/>
      <c r="CNJ87" s="38"/>
      <c r="CNK87" s="38"/>
      <c r="CNL87" s="38"/>
      <c r="CNM87" s="38"/>
      <c r="CNN87" s="38"/>
      <c r="CNO87" s="38"/>
      <c r="CNP87" s="38"/>
      <c r="CNQ87" s="38"/>
      <c r="CNR87" s="38"/>
      <c r="CNS87" s="38"/>
      <c r="CNT87" s="38"/>
      <c r="CNU87" s="38"/>
      <c r="CNV87" s="38"/>
      <c r="CNW87" s="38"/>
      <c r="CNX87" s="38"/>
      <c r="CNY87" s="38"/>
      <c r="CNZ87" s="38"/>
      <c r="COA87" s="38"/>
      <c r="COB87" s="38"/>
      <c r="COC87" s="38"/>
      <c r="COD87" s="38"/>
      <c r="COE87" s="38"/>
      <c r="COF87" s="38"/>
      <c r="COG87" s="38"/>
      <c r="COH87" s="38"/>
      <c r="COI87" s="38"/>
      <c r="COJ87" s="38"/>
      <c r="COK87" s="38"/>
      <c r="COL87" s="38"/>
      <c r="COM87" s="38"/>
      <c r="CON87" s="38"/>
      <c r="COO87" s="38"/>
      <c r="COP87" s="38"/>
      <c r="COQ87" s="38"/>
      <c r="COR87" s="38"/>
      <c r="COS87" s="38"/>
      <c r="COT87" s="38"/>
      <c r="COU87" s="38"/>
      <c r="COV87" s="38"/>
      <c r="COW87" s="38"/>
      <c r="COX87" s="38"/>
      <c r="COY87" s="38"/>
      <c r="COZ87" s="38"/>
      <c r="CPA87" s="38"/>
      <c r="CPB87" s="38"/>
      <c r="CPC87" s="38"/>
      <c r="CPD87" s="38"/>
      <c r="CPE87" s="38"/>
      <c r="CPF87" s="38"/>
      <c r="CPG87" s="38"/>
      <c r="CPH87" s="38"/>
      <c r="CPI87" s="38"/>
      <c r="CPJ87" s="38"/>
      <c r="CPK87" s="38"/>
      <c r="CPL87" s="38"/>
      <c r="CPM87" s="38"/>
      <c r="CPN87" s="38"/>
      <c r="CPO87" s="38"/>
      <c r="CPP87" s="38"/>
      <c r="CPQ87" s="38"/>
      <c r="CPR87" s="38"/>
      <c r="CPS87" s="38"/>
      <c r="CPT87" s="38"/>
      <c r="CPU87" s="38"/>
      <c r="CPV87" s="38"/>
      <c r="CPW87" s="38"/>
      <c r="CPX87" s="38"/>
      <c r="CPY87" s="38"/>
      <c r="CPZ87" s="38"/>
      <c r="CQA87" s="38"/>
      <c r="CQB87" s="38"/>
      <c r="CQC87" s="38"/>
      <c r="CQD87" s="38"/>
      <c r="CQE87" s="38"/>
      <c r="CQF87" s="38"/>
      <c r="CQG87" s="38"/>
      <c r="CQH87" s="38"/>
      <c r="CQI87" s="38"/>
      <c r="CQJ87" s="38"/>
      <c r="CQK87" s="38"/>
      <c r="CQL87" s="38"/>
      <c r="CQM87" s="38"/>
      <c r="CQN87" s="38"/>
      <c r="CQO87" s="38"/>
      <c r="CQP87" s="38"/>
      <c r="CQQ87" s="38"/>
      <c r="CQR87" s="38"/>
      <c r="CQS87" s="38"/>
      <c r="CQT87" s="38"/>
      <c r="CQU87" s="38"/>
      <c r="CQV87" s="38"/>
      <c r="CQW87" s="38"/>
      <c r="CQX87" s="38"/>
      <c r="CQY87" s="38"/>
      <c r="CQZ87" s="38"/>
      <c r="CRA87" s="38"/>
      <c r="CRB87" s="38"/>
      <c r="CRC87" s="38"/>
      <c r="CRD87" s="38"/>
      <c r="CRE87" s="38"/>
      <c r="CRF87" s="38"/>
      <c r="CRG87" s="38"/>
      <c r="CRH87" s="38"/>
      <c r="CRI87" s="38"/>
      <c r="CRJ87" s="38"/>
      <c r="CRK87" s="38"/>
      <c r="CRL87" s="38"/>
      <c r="CRM87" s="38"/>
      <c r="CRN87" s="38"/>
      <c r="CRO87" s="38"/>
      <c r="CRP87" s="38"/>
      <c r="CRQ87" s="38"/>
      <c r="CRR87" s="38"/>
      <c r="CRS87" s="38"/>
      <c r="CRT87" s="38"/>
      <c r="CRU87" s="38"/>
      <c r="CRV87" s="38"/>
      <c r="CRW87" s="38"/>
      <c r="CRX87" s="38"/>
      <c r="CRY87" s="38"/>
      <c r="CRZ87" s="38"/>
      <c r="CSA87" s="38"/>
      <c r="CSB87" s="38"/>
      <c r="CSC87" s="38"/>
      <c r="CSD87" s="38"/>
      <c r="CSE87" s="38"/>
      <c r="CSF87" s="38"/>
      <c r="CSG87" s="38"/>
      <c r="CSH87" s="38"/>
      <c r="CSI87" s="38"/>
      <c r="CSJ87" s="38"/>
      <c r="CSK87" s="38"/>
      <c r="CSL87" s="38"/>
      <c r="CSM87" s="38"/>
      <c r="CSN87" s="38"/>
      <c r="CSO87" s="38"/>
      <c r="CSP87" s="38"/>
      <c r="CSQ87" s="38"/>
      <c r="CSR87" s="38"/>
      <c r="CSS87" s="38"/>
      <c r="CST87" s="38"/>
      <c r="CSU87" s="38"/>
      <c r="CSV87" s="38"/>
      <c r="CSW87" s="38"/>
      <c r="CSX87" s="38"/>
      <c r="CSY87" s="38"/>
      <c r="CSZ87" s="38"/>
      <c r="CTA87" s="38"/>
      <c r="CTB87" s="38"/>
      <c r="CTC87" s="38"/>
      <c r="CTD87" s="38"/>
      <c r="CTE87" s="38"/>
      <c r="CTF87" s="38"/>
      <c r="CTG87" s="38"/>
      <c r="CTH87" s="38"/>
      <c r="CTI87" s="38"/>
      <c r="CTJ87" s="38"/>
      <c r="CTK87" s="38"/>
      <c r="CTL87" s="38"/>
      <c r="CTM87" s="38"/>
      <c r="CTN87" s="38"/>
      <c r="CTO87" s="38"/>
      <c r="CTP87" s="38"/>
      <c r="CTQ87" s="38"/>
      <c r="CTR87" s="38"/>
      <c r="CTS87" s="38"/>
      <c r="CTT87" s="38"/>
      <c r="CTU87" s="38"/>
      <c r="CTV87" s="38"/>
      <c r="CTW87" s="38"/>
      <c r="CTX87" s="38"/>
      <c r="CTY87" s="38"/>
      <c r="CTZ87" s="38"/>
      <c r="CUA87" s="38"/>
      <c r="CUB87" s="38"/>
      <c r="CUC87" s="38"/>
      <c r="CUD87" s="38"/>
      <c r="CUE87" s="38"/>
      <c r="CUF87" s="38"/>
      <c r="CUG87" s="38"/>
      <c r="CUH87" s="38"/>
      <c r="CUI87" s="38"/>
      <c r="CUJ87" s="38"/>
      <c r="CUK87" s="38"/>
      <c r="CUL87" s="38"/>
      <c r="CUM87" s="38"/>
      <c r="CUN87" s="38"/>
      <c r="CUO87" s="38"/>
      <c r="CUP87" s="38"/>
      <c r="CUQ87" s="38"/>
      <c r="CUR87" s="38"/>
      <c r="CUS87" s="38"/>
      <c r="CUT87" s="38"/>
      <c r="CUU87" s="38"/>
      <c r="CUV87" s="38"/>
      <c r="CUW87" s="38"/>
      <c r="CUX87" s="38"/>
      <c r="CUY87" s="38"/>
      <c r="CUZ87" s="38"/>
      <c r="CVA87" s="38"/>
      <c r="CVB87" s="38"/>
      <c r="CVC87" s="38"/>
      <c r="CVD87" s="38"/>
      <c r="CVE87" s="38"/>
      <c r="CVF87" s="38"/>
      <c r="CVG87" s="38"/>
      <c r="CVH87" s="38"/>
      <c r="CVI87" s="38"/>
      <c r="CVJ87" s="38"/>
      <c r="CVK87" s="38"/>
      <c r="CVL87" s="38"/>
      <c r="CVM87" s="38"/>
      <c r="CVN87" s="38"/>
      <c r="CVO87" s="38"/>
      <c r="CVP87" s="38"/>
      <c r="CVQ87" s="38"/>
      <c r="CVR87" s="38"/>
      <c r="CVS87" s="38"/>
      <c r="CVT87" s="38"/>
      <c r="CVU87" s="38"/>
      <c r="CVV87" s="38"/>
      <c r="CVW87" s="38"/>
      <c r="CVX87" s="38"/>
      <c r="CVY87" s="38"/>
      <c r="CVZ87" s="38"/>
      <c r="CWA87" s="38"/>
      <c r="CWB87" s="38"/>
      <c r="CWC87" s="38"/>
      <c r="CWD87" s="38"/>
      <c r="CWE87" s="38"/>
      <c r="CWF87" s="38"/>
      <c r="CWG87" s="38"/>
      <c r="CWH87" s="38"/>
      <c r="CWI87" s="38"/>
      <c r="CWJ87" s="38"/>
      <c r="CWK87" s="38"/>
      <c r="CWL87" s="38"/>
      <c r="CWM87" s="38"/>
      <c r="CWN87" s="38"/>
      <c r="CWO87" s="38"/>
      <c r="CWP87" s="38"/>
      <c r="CWQ87" s="38"/>
      <c r="CWR87" s="38"/>
      <c r="CWS87" s="38"/>
      <c r="CWT87" s="38"/>
      <c r="CWU87" s="38"/>
      <c r="CWV87" s="38"/>
      <c r="CWW87" s="38"/>
      <c r="CWX87" s="38"/>
      <c r="CWY87" s="38"/>
      <c r="CWZ87" s="38"/>
      <c r="CXA87" s="38"/>
      <c r="CXB87" s="38"/>
      <c r="CXC87" s="38"/>
      <c r="CXD87" s="38"/>
      <c r="CXE87" s="38"/>
      <c r="CXF87" s="38"/>
      <c r="CXG87" s="38"/>
      <c r="CXH87" s="38"/>
      <c r="CXI87" s="38"/>
      <c r="CXJ87" s="38"/>
      <c r="CXK87" s="38"/>
      <c r="CXL87" s="38"/>
      <c r="CXM87" s="38"/>
      <c r="CXN87" s="38"/>
      <c r="CXO87" s="38"/>
      <c r="CXP87" s="38"/>
      <c r="CXQ87" s="38"/>
      <c r="CXR87" s="38"/>
      <c r="CXS87" s="38"/>
      <c r="CXT87" s="38"/>
      <c r="CXU87" s="38"/>
      <c r="CXV87" s="38"/>
      <c r="CXW87" s="38"/>
      <c r="CXX87" s="38"/>
      <c r="CXY87" s="38"/>
      <c r="CXZ87" s="38"/>
      <c r="CYA87" s="38"/>
      <c r="CYB87" s="38"/>
      <c r="CYC87" s="38"/>
      <c r="CYD87" s="38"/>
      <c r="CYE87" s="38"/>
      <c r="CYF87" s="38"/>
      <c r="CYG87" s="38"/>
      <c r="CYH87" s="38"/>
      <c r="CYI87" s="38"/>
      <c r="CYJ87" s="38"/>
      <c r="CYK87" s="38"/>
      <c r="CYL87" s="38"/>
      <c r="CYM87" s="38"/>
      <c r="CYN87" s="38"/>
      <c r="CYO87" s="38"/>
      <c r="CYP87" s="38"/>
      <c r="CYQ87" s="38"/>
      <c r="CYR87" s="38"/>
      <c r="CYS87" s="38"/>
      <c r="CYT87" s="38"/>
      <c r="CYU87" s="38"/>
      <c r="CYV87" s="38"/>
      <c r="CYW87" s="38"/>
      <c r="CYX87" s="38"/>
      <c r="CYY87" s="38"/>
      <c r="CYZ87" s="38"/>
      <c r="CZA87" s="38"/>
      <c r="CZB87" s="38"/>
      <c r="CZC87" s="38"/>
      <c r="CZD87" s="38"/>
      <c r="CZE87" s="38"/>
      <c r="CZF87" s="38"/>
      <c r="CZG87" s="38"/>
      <c r="CZH87" s="38"/>
      <c r="CZI87" s="38"/>
      <c r="CZJ87" s="38"/>
      <c r="CZK87" s="38"/>
      <c r="CZL87" s="38"/>
      <c r="CZM87" s="38"/>
      <c r="CZN87" s="38"/>
      <c r="CZO87" s="38"/>
      <c r="CZP87" s="38"/>
      <c r="CZQ87" s="38"/>
      <c r="CZR87" s="38"/>
      <c r="CZS87" s="38"/>
      <c r="CZT87" s="38"/>
      <c r="CZU87" s="38"/>
      <c r="CZV87" s="38"/>
      <c r="CZW87" s="38"/>
      <c r="CZX87" s="38"/>
      <c r="CZY87" s="38"/>
      <c r="CZZ87" s="38"/>
      <c r="DAA87" s="38"/>
      <c r="DAB87" s="38"/>
      <c r="DAC87" s="38"/>
      <c r="DAD87" s="38"/>
      <c r="DAE87" s="38"/>
      <c r="DAF87" s="38"/>
      <c r="DAG87" s="38"/>
      <c r="DAH87" s="38"/>
      <c r="DAI87" s="38"/>
      <c r="DAJ87" s="38"/>
      <c r="DAK87" s="38"/>
      <c r="DAL87" s="38"/>
      <c r="DAM87" s="38"/>
      <c r="DAN87" s="38"/>
      <c r="DAO87" s="38"/>
      <c r="DAP87" s="38"/>
      <c r="DAQ87" s="38"/>
      <c r="DAR87" s="38"/>
      <c r="DAS87" s="38"/>
      <c r="DAT87" s="38"/>
      <c r="DAU87" s="38"/>
      <c r="DAV87" s="38"/>
      <c r="DAW87" s="38"/>
      <c r="DAX87" s="38"/>
      <c r="DAY87" s="38"/>
      <c r="DAZ87" s="38"/>
      <c r="DBA87" s="38"/>
      <c r="DBB87" s="38"/>
      <c r="DBC87" s="38"/>
      <c r="DBD87" s="38"/>
      <c r="DBE87" s="38"/>
      <c r="DBF87" s="38"/>
      <c r="DBG87" s="38"/>
      <c r="DBH87" s="38"/>
      <c r="DBI87" s="38"/>
      <c r="DBJ87" s="38"/>
      <c r="DBK87" s="38"/>
      <c r="DBL87" s="38"/>
      <c r="DBM87" s="38"/>
      <c r="DBN87" s="38"/>
      <c r="DBO87" s="38"/>
      <c r="DBP87" s="38"/>
      <c r="DBQ87" s="38"/>
      <c r="DBR87" s="38"/>
      <c r="DBS87" s="38"/>
      <c r="DBT87" s="38"/>
      <c r="DBU87" s="38"/>
      <c r="DBV87" s="38"/>
      <c r="DBW87" s="38"/>
      <c r="DBX87" s="38"/>
      <c r="DBY87" s="38"/>
      <c r="DBZ87" s="38"/>
      <c r="DCA87" s="38"/>
      <c r="DCB87" s="38"/>
      <c r="DCC87" s="38"/>
      <c r="DCD87" s="38"/>
      <c r="DCE87" s="38"/>
      <c r="DCF87" s="38"/>
      <c r="DCG87" s="38"/>
      <c r="DCH87" s="38"/>
      <c r="DCI87" s="38"/>
      <c r="DCJ87" s="38"/>
      <c r="DCK87" s="38"/>
      <c r="DCL87" s="38"/>
      <c r="DCM87" s="38"/>
      <c r="DCN87" s="38"/>
      <c r="DCO87" s="38"/>
      <c r="DCP87" s="38"/>
      <c r="DCQ87" s="38"/>
      <c r="DCR87" s="38"/>
      <c r="DCS87" s="38"/>
      <c r="DCT87" s="38"/>
      <c r="DCU87" s="38"/>
      <c r="DCV87" s="38"/>
      <c r="DCW87" s="38"/>
      <c r="DCX87" s="38"/>
      <c r="DCY87" s="38"/>
      <c r="DCZ87" s="38"/>
      <c r="DDA87" s="38"/>
      <c r="DDB87" s="38"/>
      <c r="DDC87" s="38"/>
      <c r="DDD87" s="38"/>
      <c r="DDE87" s="38"/>
      <c r="DDF87" s="38"/>
      <c r="DDG87" s="38"/>
      <c r="DDH87" s="38"/>
      <c r="DDI87" s="38"/>
      <c r="DDJ87" s="38"/>
      <c r="DDK87" s="38"/>
      <c r="DDL87" s="38"/>
      <c r="DDM87" s="38"/>
      <c r="DDN87" s="38"/>
      <c r="DDO87" s="38"/>
      <c r="DDP87" s="38"/>
      <c r="DDQ87" s="38"/>
      <c r="DDR87" s="38"/>
      <c r="DDS87" s="38"/>
      <c r="DDT87" s="38"/>
      <c r="DDU87" s="38"/>
      <c r="DDV87" s="38"/>
      <c r="DDW87" s="38"/>
      <c r="DDX87" s="38"/>
      <c r="DDY87" s="38"/>
      <c r="DDZ87" s="38"/>
      <c r="DEA87" s="38"/>
      <c r="DEB87" s="38"/>
      <c r="DEC87" s="38"/>
      <c r="DED87" s="38"/>
      <c r="DEE87" s="38"/>
      <c r="DEF87" s="38"/>
      <c r="DEG87" s="38"/>
      <c r="DEH87" s="38"/>
      <c r="DEI87" s="38"/>
      <c r="DEJ87" s="38"/>
      <c r="DEK87" s="38"/>
      <c r="DEL87" s="38"/>
      <c r="DEM87" s="38"/>
      <c r="DEN87" s="38"/>
      <c r="DEO87" s="38"/>
      <c r="DEP87" s="38"/>
      <c r="DEQ87" s="38"/>
      <c r="DER87" s="38"/>
      <c r="DES87" s="38"/>
      <c r="DET87" s="38"/>
      <c r="DEU87" s="38"/>
      <c r="DEV87" s="38"/>
      <c r="DEW87" s="38"/>
      <c r="DEX87" s="38"/>
      <c r="DEY87" s="38"/>
      <c r="DEZ87" s="38"/>
      <c r="DFA87" s="38"/>
      <c r="DFB87" s="38"/>
      <c r="DFC87" s="38"/>
      <c r="DFD87" s="38"/>
      <c r="DFE87" s="38"/>
      <c r="DFF87" s="38"/>
      <c r="DFG87" s="38"/>
      <c r="DFH87" s="38"/>
      <c r="DFI87" s="38"/>
      <c r="DFJ87" s="38"/>
      <c r="DFK87" s="38"/>
      <c r="DFL87" s="38"/>
      <c r="DFM87" s="38"/>
      <c r="DFN87" s="38"/>
      <c r="DFO87" s="38"/>
      <c r="DFP87" s="38"/>
      <c r="DFQ87" s="38"/>
      <c r="DFR87" s="38"/>
      <c r="DFS87" s="38"/>
      <c r="DFT87" s="38"/>
      <c r="DFU87" s="38"/>
      <c r="DFV87" s="38"/>
      <c r="DFW87" s="38"/>
      <c r="DFX87" s="38"/>
      <c r="DFY87" s="38"/>
      <c r="DFZ87" s="38"/>
      <c r="DGA87" s="38"/>
      <c r="DGB87" s="38"/>
      <c r="DGC87" s="38"/>
      <c r="DGD87" s="38"/>
      <c r="DGE87" s="38"/>
      <c r="DGF87" s="38"/>
      <c r="DGG87" s="38"/>
      <c r="DGH87" s="38"/>
      <c r="DGI87" s="38"/>
      <c r="DGJ87" s="38"/>
      <c r="DGK87" s="38"/>
      <c r="DGL87" s="38"/>
      <c r="DGM87" s="38"/>
      <c r="DGN87" s="38"/>
      <c r="DGO87" s="38"/>
      <c r="DGP87" s="38"/>
      <c r="DGQ87" s="38"/>
      <c r="DGR87" s="38"/>
      <c r="DGS87" s="38"/>
      <c r="DGT87" s="38"/>
      <c r="DGU87" s="38"/>
      <c r="DGV87" s="38"/>
      <c r="DGW87" s="38"/>
      <c r="DGX87" s="38"/>
      <c r="DGY87" s="38"/>
      <c r="DGZ87" s="38"/>
      <c r="DHA87" s="38"/>
      <c r="DHB87" s="38"/>
      <c r="DHC87" s="38"/>
      <c r="DHD87" s="38"/>
      <c r="DHE87" s="38"/>
      <c r="DHF87" s="38"/>
      <c r="DHG87" s="38"/>
      <c r="DHH87" s="38"/>
      <c r="DHI87" s="38"/>
      <c r="DHJ87" s="38"/>
      <c r="DHK87" s="38"/>
      <c r="DHL87" s="38"/>
      <c r="DHM87" s="38"/>
      <c r="DHN87" s="38"/>
      <c r="DHO87" s="38"/>
      <c r="DHP87" s="38"/>
      <c r="DHQ87" s="38"/>
      <c r="DHR87" s="38"/>
      <c r="DHS87" s="38"/>
      <c r="DHT87" s="38"/>
      <c r="DHU87" s="38"/>
      <c r="DHV87" s="38"/>
      <c r="DHW87" s="38"/>
      <c r="DHX87" s="38"/>
      <c r="DHY87" s="38"/>
      <c r="DHZ87" s="38"/>
      <c r="DIA87" s="38"/>
      <c r="DIB87" s="38"/>
      <c r="DIC87" s="38"/>
      <c r="DID87" s="38"/>
      <c r="DIE87" s="38"/>
      <c r="DIF87" s="38"/>
      <c r="DIG87" s="38"/>
      <c r="DIH87" s="38"/>
      <c r="DII87" s="38"/>
      <c r="DIJ87" s="38"/>
      <c r="DIK87" s="38"/>
      <c r="DIL87" s="38"/>
      <c r="DIM87" s="38"/>
      <c r="DIN87" s="38"/>
      <c r="DIO87" s="38"/>
      <c r="DIP87" s="38"/>
      <c r="DIQ87" s="38"/>
      <c r="DIR87" s="38"/>
      <c r="DIS87" s="38"/>
      <c r="DIT87" s="38"/>
      <c r="DIU87" s="38"/>
      <c r="DIV87" s="38"/>
      <c r="DIW87" s="38"/>
      <c r="DIX87" s="38"/>
      <c r="DIY87" s="38"/>
      <c r="DIZ87" s="38"/>
      <c r="DJA87" s="38"/>
      <c r="DJB87" s="38"/>
      <c r="DJC87" s="38"/>
      <c r="DJD87" s="38"/>
      <c r="DJE87" s="38"/>
      <c r="DJF87" s="38"/>
      <c r="DJG87" s="38"/>
      <c r="DJH87" s="38"/>
      <c r="DJI87" s="38"/>
      <c r="DJJ87" s="38"/>
      <c r="DJK87" s="38"/>
      <c r="DJL87" s="38"/>
      <c r="DJM87" s="38"/>
      <c r="DJN87" s="38"/>
      <c r="DJO87" s="38"/>
      <c r="DJP87" s="38"/>
      <c r="DJQ87" s="38"/>
      <c r="DJR87" s="38"/>
      <c r="DJS87" s="38"/>
      <c r="DJT87" s="38"/>
      <c r="DJU87" s="38"/>
      <c r="DJV87" s="38"/>
      <c r="DJW87" s="38"/>
      <c r="DJX87" s="38"/>
      <c r="DJY87" s="38"/>
      <c r="DJZ87" s="38"/>
      <c r="DKA87" s="38"/>
      <c r="DKB87" s="38"/>
      <c r="DKC87" s="38"/>
      <c r="DKD87" s="38"/>
      <c r="DKE87" s="38"/>
      <c r="DKF87" s="38"/>
      <c r="DKG87" s="38"/>
      <c r="DKH87" s="38"/>
      <c r="DKI87" s="38"/>
      <c r="DKJ87" s="38"/>
      <c r="DKK87" s="38"/>
      <c r="DKL87" s="38"/>
      <c r="DKM87" s="38"/>
      <c r="DKN87" s="38"/>
      <c r="DKO87" s="38"/>
      <c r="DKP87" s="38"/>
      <c r="DKQ87" s="38"/>
      <c r="DKR87" s="38"/>
      <c r="DKS87" s="38"/>
      <c r="DKT87" s="38"/>
      <c r="DKU87" s="38"/>
      <c r="DKV87" s="38"/>
      <c r="DKW87" s="38"/>
      <c r="DKX87" s="38"/>
      <c r="DKY87" s="38"/>
      <c r="DKZ87" s="38"/>
      <c r="DLA87" s="38"/>
      <c r="DLB87" s="38"/>
      <c r="DLC87" s="38"/>
      <c r="DLD87" s="38"/>
      <c r="DLE87" s="38"/>
      <c r="DLF87" s="38"/>
      <c r="DLG87" s="38"/>
      <c r="DLH87" s="38"/>
      <c r="DLI87" s="38"/>
      <c r="DLJ87" s="38"/>
      <c r="DLK87" s="38"/>
      <c r="DLL87" s="38"/>
      <c r="DLM87" s="38"/>
      <c r="DLN87" s="38"/>
      <c r="DLO87" s="38"/>
      <c r="DLP87" s="38"/>
      <c r="DLQ87" s="38"/>
      <c r="DLR87" s="38"/>
      <c r="DLS87" s="38"/>
      <c r="DLT87" s="38"/>
      <c r="DLU87" s="38"/>
      <c r="DLV87" s="38"/>
      <c r="DLW87" s="38"/>
      <c r="DLX87" s="38"/>
      <c r="DLY87" s="38"/>
      <c r="DLZ87" s="38"/>
      <c r="DMA87" s="38"/>
      <c r="DMB87" s="38"/>
      <c r="DMC87" s="38"/>
      <c r="DMD87" s="38"/>
      <c r="DME87" s="38"/>
      <c r="DMF87" s="38"/>
      <c r="DMG87" s="38"/>
      <c r="DMH87" s="38"/>
      <c r="DMI87" s="38"/>
      <c r="DMJ87" s="38"/>
      <c r="DMK87" s="38"/>
      <c r="DML87" s="38"/>
      <c r="DMM87" s="38"/>
      <c r="DMN87" s="38"/>
      <c r="DMO87" s="38"/>
      <c r="DMP87" s="38"/>
      <c r="DMQ87" s="38"/>
      <c r="DMR87" s="38"/>
      <c r="DMS87" s="38"/>
      <c r="DMT87" s="38"/>
      <c r="DMU87" s="38"/>
      <c r="DMV87" s="38"/>
      <c r="DMW87" s="38"/>
      <c r="DMX87" s="38"/>
      <c r="DMY87" s="38"/>
      <c r="DMZ87" s="38"/>
      <c r="DNA87" s="38"/>
      <c r="DNB87" s="38"/>
      <c r="DNC87" s="38"/>
      <c r="DND87" s="38"/>
      <c r="DNE87" s="38"/>
      <c r="DNF87" s="38"/>
      <c r="DNG87" s="38"/>
      <c r="DNH87" s="38"/>
      <c r="DNI87" s="38"/>
      <c r="DNJ87" s="38"/>
      <c r="DNK87" s="38"/>
      <c r="DNL87" s="38"/>
      <c r="DNM87" s="38"/>
      <c r="DNN87" s="38"/>
      <c r="DNO87" s="38"/>
      <c r="DNP87" s="38"/>
      <c r="DNQ87" s="38"/>
      <c r="DNR87" s="38"/>
      <c r="DNS87" s="38"/>
      <c r="DNT87" s="38"/>
      <c r="DNU87" s="38"/>
      <c r="DNV87" s="38"/>
      <c r="DNW87" s="38"/>
      <c r="DNX87" s="38"/>
      <c r="DNY87" s="38"/>
      <c r="DNZ87" s="38"/>
      <c r="DOA87" s="38"/>
      <c r="DOB87" s="38"/>
      <c r="DOC87" s="38"/>
      <c r="DOD87" s="38"/>
      <c r="DOE87" s="38"/>
      <c r="DOF87" s="38"/>
      <c r="DOG87" s="38"/>
      <c r="DOH87" s="38"/>
      <c r="DOI87" s="38"/>
      <c r="DOJ87" s="38"/>
      <c r="DOK87" s="38"/>
      <c r="DOL87" s="38"/>
      <c r="DOM87" s="38"/>
      <c r="DON87" s="38"/>
      <c r="DOO87" s="38"/>
      <c r="DOP87" s="38"/>
      <c r="DOQ87" s="38"/>
      <c r="DOR87" s="38"/>
      <c r="DOS87" s="38"/>
      <c r="DOT87" s="38"/>
      <c r="DOU87" s="38"/>
      <c r="DOV87" s="38"/>
      <c r="DOW87" s="38"/>
      <c r="DOX87" s="38"/>
      <c r="DOY87" s="38"/>
      <c r="DOZ87" s="38"/>
      <c r="DPA87" s="38"/>
      <c r="DPB87" s="38"/>
      <c r="DPC87" s="38"/>
      <c r="DPD87" s="38"/>
      <c r="DPE87" s="38"/>
      <c r="DPF87" s="38"/>
      <c r="DPG87" s="38"/>
      <c r="DPH87" s="38"/>
      <c r="DPI87" s="38"/>
      <c r="DPJ87" s="38"/>
      <c r="DPK87" s="38"/>
      <c r="DPL87" s="38"/>
      <c r="DPM87" s="38"/>
      <c r="DPN87" s="38"/>
      <c r="DPO87" s="38"/>
      <c r="DPP87" s="38"/>
      <c r="DPQ87" s="38"/>
      <c r="DPR87" s="38"/>
      <c r="DPS87" s="38"/>
      <c r="DPT87" s="38"/>
      <c r="DPU87" s="38"/>
      <c r="DPV87" s="38"/>
      <c r="DPW87" s="38"/>
      <c r="DPX87" s="38"/>
      <c r="DPY87" s="38"/>
      <c r="DPZ87" s="38"/>
      <c r="DQA87" s="38"/>
      <c r="DQB87" s="38"/>
      <c r="DQC87" s="38"/>
      <c r="DQD87" s="38"/>
      <c r="DQE87" s="38"/>
      <c r="DQF87" s="38"/>
      <c r="DQG87" s="38"/>
      <c r="DQH87" s="38"/>
      <c r="DQI87" s="38"/>
      <c r="DQJ87" s="38"/>
      <c r="DQK87" s="38"/>
      <c r="DQL87" s="38"/>
      <c r="DQM87" s="38"/>
      <c r="DQN87" s="38"/>
      <c r="DQO87" s="38"/>
      <c r="DQP87" s="38"/>
      <c r="DQQ87" s="38"/>
      <c r="DQR87" s="38"/>
      <c r="DQS87" s="38"/>
      <c r="DQT87" s="38"/>
      <c r="DQU87" s="38"/>
      <c r="DQV87" s="38"/>
      <c r="DQW87" s="38"/>
      <c r="DQX87" s="38"/>
      <c r="DQY87" s="38"/>
      <c r="DQZ87" s="38"/>
      <c r="DRA87" s="38"/>
      <c r="DRB87" s="38"/>
      <c r="DRC87" s="38"/>
      <c r="DRD87" s="38"/>
      <c r="DRE87" s="38"/>
      <c r="DRF87" s="38"/>
      <c r="DRG87" s="38"/>
      <c r="DRH87" s="38"/>
      <c r="DRI87" s="38"/>
      <c r="DRJ87" s="38"/>
      <c r="DRK87" s="38"/>
      <c r="DRL87" s="38"/>
      <c r="DRM87" s="38"/>
      <c r="DRN87" s="38"/>
      <c r="DRO87" s="38"/>
      <c r="DRP87" s="38"/>
      <c r="DRQ87" s="38"/>
      <c r="DRR87" s="38"/>
      <c r="DRS87" s="38"/>
      <c r="DRT87" s="38"/>
      <c r="DRU87" s="38"/>
      <c r="DRV87" s="38"/>
      <c r="DRW87" s="38"/>
      <c r="DRX87" s="38"/>
      <c r="DRY87" s="38"/>
      <c r="DRZ87" s="38"/>
      <c r="DSA87" s="38"/>
      <c r="DSB87" s="38"/>
      <c r="DSC87" s="38"/>
      <c r="DSD87" s="38"/>
      <c r="DSE87" s="38"/>
      <c r="DSF87" s="38"/>
      <c r="DSG87" s="38"/>
      <c r="DSH87" s="38"/>
      <c r="DSI87" s="38"/>
      <c r="DSJ87" s="38"/>
      <c r="DSK87" s="38"/>
      <c r="DSL87" s="38"/>
      <c r="DSM87" s="38"/>
      <c r="DSN87" s="38"/>
      <c r="DSO87" s="38"/>
      <c r="DSP87" s="38"/>
      <c r="DSQ87" s="38"/>
      <c r="DSR87" s="38"/>
      <c r="DSS87" s="38"/>
      <c r="DST87" s="38"/>
      <c r="DSU87" s="38"/>
      <c r="DSV87" s="38"/>
      <c r="DSW87" s="38"/>
      <c r="DSX87" s="38"/>
      <c r="DSY87" s="38"/>
      <c r="DSZ87" s="38"/>
      <c r="DTA87" s="38"/>
      <c r="DTB87" s="38"/>
      <c r="DTC87" s="38"/>
      <c r="DTD87" s="38"/>
      <c r="DTE87" s="38"/>
      <c r="DTF87" s="38"/>
      <c r="DTG87" s="38"/>
      <c r="DTH87" s="38"/>
      <c r="DTI87" s="38"/>
      <c r="DTJ87" s="38"/>
      <c r="DTK87" s="38"/>
      <c r="DTL87" s="38"/>
      <c r="DTM87" s="38"/>
      <c r="DTN87" s="38"/>
      <c r="DTO87" s="38"/>
      <c r="DTP87" s="38"/>
      <c r="DTQ87" s="38"/>
      <c r="DTR87" s="38"/>
      <c r="DTS87" s="38"/>
      <c r="DTT87" s="38"/>
      <c r="DTU87" s="38"/>
      <c r="DTV87" s="38"/>
      <c r="DTW87" s="38"/>
      <c r="DTX87" s="38"/>
      <c r="DTY87" s="38"/>
      <c r="DTZ87" s="38"/>
      <c r="DUA87" s="38"/>
      <c r="DUB87" s="38"/>
      <c r="DUC87" s="38"/>
      <c r="DUD87" s="38"/>
      <c r="DUE87" s="38"/>
      <c r="DUF87" s="38"/>
      <c r="DUG87" s="38"/>
      <c r="DUH87" s="38"/>
      <c r="DUI87" s="38"/>
      <c r="DUJ87" s="38"/>
      <c r="DUK87" s="38"/>
      <c r="DUL87" s="38"/>
      <c r="DUM87" s="38"/>
      <c r="DUN87" s="38"/>
      <c r="DUO87" s="38"/>
      <c r="DUP87" s="38"/>
      <c r="DUQ87" s="38"/>
      <c r="DUR87" s="38"/>
      <c r="DUS87" s="38"/>
      <c r="DUT87" s="38"/>
      <c r="DUU87" s="38"/>
      <c r="DUV87" s="38"/>
      <c r="DUW87" s="38"/>
      <c r="DUX87" s="38"/>
      <c r="DUY87" s="38"/>
      <c r="DUZ87" s="38"/>
      <c r="DVA87" s="38"/>
      <c r="DVB87" s="38"/>
      <c r="DVC87" s="38"/>
      <c r="DVD87" s="38"/>
      <c r="DVE87" s="38"/>
      <c r="DVF87" s="38"/>
      <c r="DVG87" s="38"/>
      <c r="DVH87" s="38"/>
      <c r="DVI87" s="38"/>
      <c r="DVJ87" s="38"/>
      <c r="DVK87" s="38"/>
      <c r="DVL87" s="38"/>
      <c r="DVM87" s="38"/>
      <c r="DVN87" s="38"/>
      <c r="DVO87" s="38"/>
      <c r="DVP87" s="38"/>
      <c r="DVQ87" s="38"/>
      <c r="DVR87" s="38"/>
      <c r="DVS87" s="38"/>
      <c r="DVT87" s="38"/>
      <c r="DVU87" s="38"/>
      <c r="DVV87" s="38"/>
      <c r="DVW87" s="38"/>
      <c r="DVX87" s="38"/>
      <c r="DVY87" s="38"/>
      <c r="DVZ87" s="38"/>
      <c r="DWA87" s="38"/>
      <c r="DWB87" s="38"/>
      <c r="DWC87" s="38"/>
      <c r="DWD87" s="38"/>
      <c r="DWE87" s="38"/>
      <c r="DWF87" s="38"/>
      <c r="DWG87" s="38"/>
      <c r="DWH87" s="38"/>
      <c r="DWI87" s="38"/>
      <c r="DWJ87" s="38"/>
      <c r="DWK87" s="38"/>
      <c r="DWL87" s="38"/>
      <c r="DWM87" s="38"/>
      <c r="DWN87" s="38"/>
      <c r="DWO87" s="38"/>
      <c r="DWP87" s="38"/>
      <c r="DWQ87" s="38"/>
      <c r="DWR87" s="38"/>
      <c r="DWS87" s="38"/>
      <c r="DWT87" s="38"/>
      <c r="DWU87" s="38"/>
      <c r="DWV87" s="38"/>
      <c r="DWW87" s="38"/>
      <c r="DWX87" s="38"/>
      <c r="DWY87" s="38"/>
      <c r="DWZ87" s="38"/>
      <c r="DXA87" s="38"/>
      <c r="DXB87" s="38"/>
      <c r="DXC87" s="38"/>
      <c r="DXD87" s="38"/>
      <c r="DXE87" s="38"/>
      <c r="DXF87" s="38"/>
      <c r="DXG87" s="38"/>
      <c r="DXH87" s="38"/>
      <c r="DXI87" s="38"/>
      <c r="DXJ87" s="38"/>
      <c r="DXK87" s="38"/>
      <c r="DXL87" s="38"/>
      <c r="DXM87" s="38"/>
      <c r="DXN87" s="38"/>
      <c r="DXO87" s="38"/>
      <c r="DXP87" s="38"/>
      <c r="DXQ87" s="38"/>
      <c r="DXR87" s="38"/>
      <c r="DXS87" s="38"/>
      <c r="DXT87" s="38"/>
      <c r="DXU87" s="38"/>
      <c r="DXV87" s="38"/>
      <c r="DXW87" s="38"/>
      <c r="DXX87" s="38"/>
      <c r="DXY87" s="38"/>
      <c r="DXZ87" s="38"/>
      <c r="DYA87" s="38"/>
      <c r="DYB87" s="38"/>
      <c r="DYC87" s="38"/>
      <c r="DYD87" s="38"/>
      <c r="DYE87" s="38"/>
      <c r="DYF87" s="38"/>
      <c r="DYG87" s="38"/>
      <c r="DYH87" s="38"/>
      <c r="DYI87" s="38"/>
      <c r="DYJ87" s="38"/>
      <c r="DYK87" s="38"/>
      <c r="DYL87" s="38"/>
      <c r="DYM87" s="38"/>
      <c r="DYN87" s="38"/>
      <c r="DYO87" s="38"/>
      <c r="DYP87" s="38"/>
      <c r="DYQ87" s="38"/>
      <c r="DYR87" s="38"/>
      <c r="DYS87" s="38"/>
      <c r="DYT87" s="38"/>
      <c r="DYU87" s="38"/>
      <c r="DYV87" s="38"/>
      <c r="DYW87" s="38"/>
      <c r="DYX87" s="38"/>
      <c r="DYY87" s="38"/>
      <c r="DYZ87" s="38"/>
      <c r="DZA87" s="38"/>
      <c r="DZB87" s="38"/>
      <c r="DZC87" s="38"/>
      <c r="DZD87" s="38"/>
      <c r="DZE87" s="38"/>
      <c r="DZF87" s="38"/>
      <c r="DZG87" s="38"/>
      <c r="DZH87" s="38"/>
      <c r="DZI87" s="38"/>
      <c r="DZJ87" s="38"/>
      <c r="DZK87" s="38"/>
      <c r="DZL87" s="38"/>
      <c r="DZM87" s="38"/>
      <c r="DZN87" s="38"/>
      <c r="DZO87" s="38"/>
      <c r="DZP87" s="38"/>
      <c r="DZQ87" s="38"/>
      <c r="DZR87" s="38"/>
      <c r="DZS87" s="38"/>
      <c r="DZT87" s="38"/>
      <c r="DZU87" s="38"/>
      <c r="DZV87" s="38"/>
      <c r="DZW87" s="38"/>
      <c r="DZX87" s="38"/>
      <c r="DZY87" s="38"/>
      <c r="DZZ87" s="38"/>
      <c r="EAA87" s="38"/>
      <c r="EAB87" s="38"/>
      <c r="EAC87" s="38"/>
      <c r="EAD87" s="38"/>
      <c r="EAE87" s="38"/>
      <c r="EAF87" s="38"/>
      <c r="EAG87" s="38"/>
      <c r="EAH87" s="38"/>
      <c r="EAI87" s="38"/>
      <c r="EAJ87" s="38"/>
      <c r="EAK87" s="38"/>
      <c r="EAL87" s="38"/>
      <c r="EAM87" s="38"/>
      <c r="EAN87" s="38"/>
      <c r="EAO87" s="38"/>
      <c r="EAP87" s="38"/>
      <c r="EAQ87" s="38"/>
      <c r="EAR87" s="38"/>
      <c r="EAS87" s="38"/>
      <c r="EAT87" s="38"/>
      <c r="EAU87" s="38"/>
      <c r="EAV87" s="38"/>
      <c r="EAW87" s="38"/>
      <c r="EAX87" s="38"/>
      <c r="EAY87" s="38"/>
      <c r="EAZ87" s="38"/>
      <c r="EBA87" s="38"/>
      <c r="EBB87" s="38"/>
      <c r="EBC87" s="38"/>
      <c r="EBD87" s="38"/>
      <c r="EBE87" s="38"/>
      <c r="EBF87" s="38"/>
      <c r="EBG87" s="38"/>
      <c r="EBH87" s="38"/>
      <c r="EBI87" s="38"/>
      <c r="EBJ87" s="38"/>
      <c r="EBK87" s="38"/>
      <c r="EBL87" s="38"/>
      <c r="EBM87" s="38"/>
      <c r="EBN87" s="38"/>
      <c r="EBO87" s="38"/>
      <c r="EBP87" s="38"/>
      <c r="EBQ87" s="38"/>
      <c r="EBR87" s="38"/>
      <c r="EBS87" s="38"/>
      <c r="EBT87" s="38"/>
      <c r="EBU87" s="38"/>
      <c r="EBV87" s="38"/>
      <c r="EBW87" s="38"/>
      <c r="EBX87" s="38"/>
      <c r="EBY87" s="38"/>
      <c r="EBZ87" s="38"/>
      <c r="ECA87" s="38"/>
      <c r="ECB87" s="38"/>
      <c r="ECC87" s="38"/>
      <c r="ECD87" s="38"/>
      <c r="ECE87" s="38"/>
      <c r="ECF87" s="38"/>
      <c r="ECG87" s="38"/>
      <c r="ECH87" s="38"/>
      <c r="ECI87" s="38"/>
      <c r="ECJ87" s="38"/>
      <c r="ECK87" s="38"/>
      <c r="ECL87" s="38"/>
      <c r="ECM87" s="38"/>
      <c r="ECN87" s="38"/>
      <c r="ECO87" s="38"/>
      <c r="ECP87" s="38"/>
      <c r="ECQ87" s="38"/>
      <c r="ECR87" s="38"/>
      <c r="ECS87" s="38"/>
      <c r="ECT87" s="38"/>
      <c r="ECU87" s="38"/>
      <c r="ECV87" s="38"/>
      <c r="ECW87" s="38"/>
      <c r="ECX87" s="38"/>
      <c r="ECY87" s="38"/>
      <c r="ECZ87" s="38"/>
      <c r="EDA87" s="38"/>
      <c r="EDB87" s="38"/>
      <c r="EDC87" s="38"/>
      <c r="EDD87" s="38"/>
      <c r="EDE87" s="38"/>
      <c r="EDF87" s="38"/>
      <c r="EDG87" s="38"/>
      <c r="EDH87" s="38"/>
      <c r="EDI87" s="38"/>
      <c r="EDJ87" s="38"/>
      <c r="EDK87" s="38"/>
      <c r="EDL87" s="38"/>
      <c r="EDM87" s="38"/>
      <c r="EDN87" s="38"/>
      <c r="EDO87" s="38"/>
      <c r="EDP87" s="38"/>
      <c r="EDQ87" s="38"/>
      <c r="EDR87" s="38"/>
      <c r="EDS87" s="38"/>
      <c r="EDT87" s="38"/>
      <c r="EDU87" s="38"/>
      <c r="EDV87" s="38"/>
      <c r="EDW87" s="38"/>
      <c r="EDX87" s="38"/>
      <c r="EDY87" s="38"/>
      <c r="EDZ87" s="38"/>
      <c r="EEA87" s="38"/>
      <c r="EEB87" s="38"/>
      <c r="EEC87" s="38"/>
      <c r="EED87" s="38"/>
      <c r="EEE87" s="38"/>
      <c r="EEF87" s="38"/>
      <c r="EEG87" s="38"/>
      <c r="EEH87" s="38"/>
      <c r="EEI87" s="38"/>
      <c r="EEJ87" s="38"/>
      <c r="EEK87" s="38"/>
      <c r="EEL87" s="38"/>
      <c r="EEM87" s="38"/>
      <c r="EEN87" s="38"/>
      <c r="EEO87" s="38"/>
      <c r="EEP87" s="38"/>
      <c r="EEQ87" s="38"/>
      <c r="EER87" s="38"/>
      <c r="EES87" s="38"/>
      <c r="EET87" s="38"/>
      <c r="EEU87" s="38"/>
      <c r="EEV87" s="38"/>
      <c r="EEW87" s="38"/>
      <c r="EEX87" s="38"/>
      <c r="EEY87" s="38"/>
      <c r="EEZ87" s="38"/>
      <c r="EFA87" s="38"/>
      <c r="EFB87" s="38"/>
      <c r="EFC87" s="38"/>
      <c r="EFD87" s="38"/>
      <c r="EFE87" s="38"/>
      <c r="EFF87" s="38"/>
      <c r="EFG87" s="38"/>
      <c r="EFH87" s="38"/>
      <c r="EFI87" s="38"/>
      <c r="EFJ87" s="38"/>
      <c r="EFK87" s="38"/>
      <c r="EFL87" s="38"/>
      <c r="EFM87" s="38"/>
      <c r="EFN87" s="38"/>
      <c r="EFO87" s="38"/>
      <c r="EFP87" s="38"/>
      <c r="EFQ87" s="38"/>
      <c r="EFR87" s="38"/>
      <c r="EFS87" s="38"/>
      <c r="EFT87" s="38"/>
      <c r="EFU87" s="38"/>
      <c r="EFV87" s="38"/>
      <c r="EFW87" s="38"/>
      <c r="EFX87" s="38"/>
      <c r="EFY87" s="38"/>
      <c r="EFZ87" s="38"/>
      <c r="EGA87" s="38"/>
      <c r="EGB87" s="38"/>
      <c r="EGC87" s="38"/>
      <c r="EGD87" s="38"/>
      <c r="EGE87" s="38"/>
      <c r="EGF87" s="38"/>
      <c r="EGG87" s="38"/>
      <c r="EGH87" s="38"/>
      <c r="EGI87" s="38"/>
      <c r="EGJ87" s="38"/>
      <c r="EGK87" s="38"/>
      <c r="EGL87" s="38"/>
      <c r="EGM87" s="38"/>
      <c r="EGN87" s="38"/>
      <c r="EGO87" s="38"/>
      <c r="EGP87" s="38"/>
      <c r="EGQ87" s="38"/>
      <c r="EGR87" s="38"/>
      <c r="EGS87" s="38"/>
      <c r="EGT87" s="38"/>
      <c r="EGU87" s="38"/>
      <c r="EGV87" s="38"/>
      <c r="EGW87" s="38"/>
      <c r="EGX87" s="38"/>
      <c r="EGY87" s="38"/>
      <c r="EGZ87" s="38"/>
      <c r="EHA87" s="38"/>
      <c r="EHB87" s="38"/>
      <c r="EHC87" s="38"/>
      <c r="EHD87" s="38"/>
      <c r="EHE87" s="38"/>
      <c r="EHF87" s="38"/>
      <c r="EHG87" s="38"/>
      <c r="EHH87" s="38"/>
      <c r="EHI87" s="38"/>
      <c r="EHJ87" s="38"/>
      <c r="EHK87" s="38"/>
      <c r="EHL87" s="38"/>
      <c r="EHM87" s="38"/>
      <c r="EHN87" s="38"/>
      <c r="EHO87" s="38"/>
      <c r="EHP87" s="38"/>
      <c r="EHQ87" s="38"/>
      <c r="EHR87" s="38"/>
      <c r="EHS87" s="38"/>
      <c r="EHT87" s="38"/>
      <c r="EHU87" s="38"/>
      <c r="EHV87" s="38"/>
      <c r="EHW87" s="38"/>
      <c r="EHX87" s="38"/>
      <c r="EHY87" s="38"/>
      <c r="EHZ87" s="38"/>
      <c r="EIA87" s="38"/>
      <c r="EIB87" s="38"/>
      <c r="EIC87" s="38"/>
      <c r="EID87" s="38"/>
      <c r="EIE87" s="38"/>
      <c r="EIF87" s="38"/>
      <c r="EIG87" s="38"/>
      <c r="EIH87" s="38"/>
      <c r="EII87" s="38"/>
      <c r="EIJ87" s="38"/>
      <c r="EIK87" s="38"/>
      <c r="EIL87" s="38"/>
      <c r="EIM87" s="38"/>
      <c r="EIN87" s="38"/>
      <c r="EIO87" s="38"/>
      <c r="EIP87" s="38"/>
      <c r="EIQ87" s="38"/>
      <c r="EIR87" s="38"/>
      <c r="EIS87" s="38"/>
      <c r="EIT87" s="38"/>
      <c r="EIU87" s="38"/>
      <c r="EIV87" s="38"/>
      <c r="EIW87" s="38"/>
      <c r="EIX87" s="38"/>
      <c r="EIY87" s="38"/>
      <c r="EIZ87" s="38"/>
      <c r="EJA87" s="38"/>
      <c r="EJB87" s="38"/>
      <c r="EJC87" s="38"/>
      <c r="EJD87" s="38"/>
      <c r="EJE87" s="38"/>
      <c r="EJF87" s="38"/>
      <c r="EJG87" s="38"/>
      <c r="EJH87" s="38"/>
      <c r="EJI87" s="38"/>
      <c r="EJJ87" s="38"/>
      <c r="EJK87" s="38"/>
      <c r="EJL87" s="38"/>
      <c r="EJM87" s="38"/>
      <c r="EJN87" s="38"/>
      <c r="EJO87" s="38"/>
      <c r="EJP87" s="38"/>
      <c r="EJQ87" s="38"/>
      <c r="EJR87" s="38"/>
      <c r="EJS87" s="38"/>
      <c r="EJT87" s="38"/>
      <c r="EJU87" s="38"/>
      <c r="EJV87" s="38"/>
      <c r="EJW87" s="38"/>
      <c r="EJX87" s="38"/>
      <c r="EJY87" s="38"/>
      <c r="EJZ87" s="38"/>
      <c r="EKA87" s="38"/>
      <c r="EKB87" s="38"/>
      <c r="EKC87" s="38"/>
      <c r="EKD87" s="38"/>
      <c r="EKE87" s="38"/>
      <c r="EKF87" s="38"/>
      <c r="EKG87" s="38"/>
      <c r="EKH87" s="38"/>
      <c r="EKI87" s="38"/>
      <c r="EKJ87" s="38"/>
      <c r="EKK87" s="38"/>
      <c r="EKL87" s="38"/>
      <c r="EKM87" s="38"/>
      <c r="EKN87" s="38"/>
      <c r="EKO87" s="38"/>
      <c r="EKP87" s="38"/>
      <c r="EKQ87" s="38"/>
      <c r="EKR87" s="38"/>
      <c r="EKS87" s="38"/>
      <c r="EKT87" s="38"/>
      <c r="EKU87" s="38"/>
      <c r="EKV87" s="38"/>
      <c r="EKW87" s="38"/>
      <c r="EKX87" s="38"/>
      <c r="EKY87" s="38"/>
      <c r="EKZ87" s="38"/>
      <c r="ELA87" s="38"/>
      <c r="ELB87" s="38"/>
      <c r="ELC87" s="38"/>
      <c r="ELD87" s="38"/>
      <c r="ELE87" s="38"/>
      <c r="ELF87" s="38"/>
      <c r="ELG87" s="38"/>
      <c r="ELH87" s="38"/>
      <c r="ELI87" s="38"/>
      <c r="ELJ87" s="38"/>
      <c r="ELK87" s="38"/>
      <c r="ELL87" s="38"/>
      <c r="ELM87" s="38"/>
      <c r="ELN87" s="38"/>
      <c r="ELO87" s="38"/>
      <c r="ELP87" s="38"/>
      <c r="ELQ87" s="38"/>
      <c r="ELR87" s="38"/>
      <c r="ELS87" s="38"/>
      <c r="ELT87" s="38"/>
      <c r="ELU87" s="38"/>
      <c r="ELV87" s="38"/>
      <c r="ELW87" s="38"/>
      <c r="ELX87" s="38"/>
      <c r="ELY87" s="38"/>
      <c r="ELZ87" s="38"/>
      <c r="EMA87" s="38"/>
      <c r="EMB87" s="38"/>
      <c r="EMC87" s="38"/>
      <c r="EMD87" s="38"/>
      <c r="EME87" s="38"/>
      <c r="EMF87" s="38"/>
      <c r="EMG87" s="38"/>
      <c r="EMH87" s="38"/>
      <c r="EMI87" s="38"/>
      <c r="EMJ87" s="38"/>
      <c r="EMK87" s="38"/>
      <c r="EML87" s="38"/>
      <c r="EMM87" s="38"/>
      <c r="EMN87" s="38"/>
      <c r="EMO87" s="38"/>
      <c r="EMP87" s="38"/>
      <c r="EMQ87" s="38"/>
      <c r="EMR87" s="38"/>
      <c r="EMS87" s="38"/>
      <c r="EMT87" s="38"/>
      <c r="EMU87" s="38"/>
      <c r="EMV87" s="38"/>
      <c r="EMW87" s="38"/>
      <c r="EMX87" s="38"/>
      <c r="EMY87" s="38"/>
      <c r="EMZ87" s="38"/>
      <c r="ENA87" s="38"/>
      <c r="ENB87" s="38"/>
      <c r="ENC87" s="38"/>
      <c r="END87" s="38"/>
      <c r="ENE87" s="38"/>
      <c r="ENF87" s="38"/>
      <c r="ENG87" s="38"/>
      <c r="ENH87" s="38"/>
      <c r="ENI87" s="38"/>
      <c r="ENJ87" s="38"/>
      <c r="ENK87" s="38"/>
      <c r="ENL87" s="38"/>
      <c r="ENM87" s="38"/>
      <c r="ENN87" s="38"/>
      <c r="ENO87" s="38"/>
      <c r="ENP87" s="38"/>
      <c r="ENQ87" s="38"/>
      <c r="ENR87" s="38"/>
      <c r="ENS87" s="38"/>
      <c r="ENT87" s="38"/>
      <c r="ENU87" s="38"/>
      <c r="ENV87" s="38"/>
      <c r="ENW87" s="38"/>
      <c r="ENX87" s="38"/>
      <c r="ENY87" s="38"/>
      <c r="ENZ87" s="38"/>
      <c r="EOA87" s="38"/>
      <c r="EOB87" s="38"/>
      <c r="EOC87" s="38"/>
      <c r="EOD87" s="38"/>
      <c r="EOE87" s="38"/>
      <c r="EOF87" s="38"/>
      <c r="EOG87" s="38"/>
      <c r="EOH87" s="38"/>
      <c r="EOI87" s="38"/>
      <c r="EOJ87" s="38"/>
      <c r="EOK87" s="38"/>
      <c r="EOL87" s="38"/>
      <c r="EOM87" s="38"/>
      <c r="EON87" s="38"/>
      <c r="EOO87" s="38"/>
      <c r="EOP87" s="38"/>
      <c r="EOQ87" s="38"/>
      <c r="EOR87" s="38"/>
      <c r="EOS87" s="38"/>
      <c r="EOT87" s="38"/>
      <c r="EOU87" s="38"/>
      <c r="EOV87" s="38"/>
      <c r="EOW87" s="38"/>
      <c r="EOX87" s="38"/>
      <c r="EOY87" s="38"/>
      <c r="EOZ87" s="38"/>
      <c r="EPA87" s="38"/>
      <c r="EPB87" s="38"/>
      <c r="EPC87" s="38"/>
      <c r="EPD87" s="38"/>
      <c r="EPE87" s="38"/>
      <c r="EPF87" s="38"/>
      <c r="EPG87" s="38"/>
      <c r="EPH87" s="38"/>
      <c r="EPI87" s="38"/>
      <c r="EPJ87" s="38"/>
      <c r="EPK87" s="38"/>
      <c r="EPL87" s="38"/>
      <c r="EPM87" s="38"/>
      <c r="EPN87" s="38"/>
      <c r="EPO87" s="38"/>
      <c r="EPP87" s="38"/>
      <c r="EPQ87" s="38"/>
      <c r="EPR87" s="38"/>
      <c r="EPS87" s="38"/>
      <c r="EPT87" s="38"/>
      <c r="EPU87" s="38"/>
      <c r="EPV87" s="38"/>
      <c r="EPW87" s="38"/>
      <c r="EPX87" s="38"/>
      <c r="EPY87" s="38"/>
      <c r="EPZ87" s="38"/>
      <c r="EQA87" s="38"/>
      <c r="EQB87" s="38"/>
      <c r="EQC87" s="38"/>
      <c r="EQD87" s="38"/>
      <c r="EQE87" s="38"/>
      <c r="EQF87" s="38"/>
      <c r="EQG87" s="38"/>
      <c r="EQH87" s="38"/>
      <c r="EQI87" s="38"/>
      <c r="EQJ87" s="38"/>
      <c r="EQK87" s="38"/>
      <c r="EQL87" s="38"/>
      <c r="EQM87" s="38"/>
      <c r="EQN87" s="38"/>
      <c r="EQO87" s="38"/>
      <c r="EQP87" s="38"/>
      <c r="EQQ87" s="38"/>
      <c r="EQR87" s="38"/>
      <c r="EQS87" s="38"/>
      <c r="EQT87" s="38"/>
      <c r="EQU87" s="38"/>
      <c r="EQV87" s="38"/>
      <c r="EQW87" s="38"/>
      <c r="EQX87" s="38"/>
      <c r="EQY87" s="38"/>
      <c r="EQZ87" s="38"/>
      <c r="ERA87" s="38"/>
      <c r="ERB87" s="38"/>
      <c r="ERC87" s="38"/>
      <c r="ERD87" s="38"/>
      <c r="ERE87" s="38"/>
      <c r="ERF87" s="38"/>
      <c r="ERG87" s="38"/>
      <c r="ERH87" s="38"/>
      <c r="ERI87" s="38"/>
      <c r="ERJ87" s="38"/>
      <c r="ERK87" s="38"/>
      <c r="ERL87" s="38"/>
      <c r="ERM87" s="38"/>
      <c r="ERN87" s="38"/>
      <c r="ERO87" s="38"/>
      <c r="ERP87" s="38"/>
      <c r="ERQ87" s="38"/>
      <c r="ERR87" s="38"/>
      <c r="ERS87" s="38"/>
      <c r="ERT87" s="38"/>
      <c r="ERU87" s="38"/>
      <c r="ERV87" s="38"/>
      <c r="ERW87" s="38"/>
      <c r="ERX87" s="38"/>
      <c r="ERY87" s="38"/>
      <c r="ERZ87" s="38"/>
      <c r="ESA87" s="38"/>
      <c r="ESB87" s="38"/>
      <c r="ESC87" s="38"/>
      <c r="ESD87" s="38"/>
      <c r="ESE87" s="38"/>
      <c r="ESF87" s="38"/>
      <c r="ESG87" s="38"/>
      <c r="ESH87" s="38"/>
      <c r="ESI87" s="38"/>
      <c r="ESJ87" s="38"/>
      <c r="ESK87" s="38"/>
      <c r="ESL87" s="38"/>
      <c r="ESM87" s="38"/>
      <c r="ESN87" s="38"/>
      <c r="ESO87" s="38"/>
      <c r="ESP87" s="38"/>
      <c r="ESQ87" s="38"/>
      <c r="ESR87" s="38"/>
      <c r="ESS87" s="38"/>
      <c r="EST87" s="38"/>
      <c r="ESU87" s="38"/>
      <c r="ESV87" s="38"/>
      <c r="ESW87" s="38"/>
      <c r="ESX87" s="38"/>
      <c r="ESY87" s="38"/>
      <c r="ESZ87" s="38"/>
      <c r="ETA87" s="38"/>
      <c r="ETB87" s="38"/>
      <c r="ETC87" s="38"/>
      <c r="ETD87" s="38"/>
      <c r="ETE87" s="38"/>
      <c r="ETF87" s="38"/>
      <c r="ETG87" s="38"/>
      <c r="ETH87" s="38"/>
      <c r="ETI87" s="38"/>
      <c r="ETJ87" s="38"/>
      <c r="ETK87" s="38"/>
      <c r="ETL87" s="38"/>
      <c r="ETM87" s="38"/>
      <c r="ETN87" s="38"/>
      <c r="ETO87" s="38"/>
      <c r="ETP87" s="38"/>
      <c r="ETQ87" s="38"/>
      <c r="ETR87" s="38"/>
      <c r="ETS87" s="38"/>
      <c r="ETT87" s="38"/>
      <c r="ETU87" s="38"/>
      <c r="ETV87" s="38"/>
      <c r="ETW87" s="38"/>
      <c r="ETX87" s="38"/>
      <c r="ETY87" s="38"/>
      <c r="ETZ87" s="38"/>
      <c r="EUA87" s="38"/>
      <c r="EUB87" s="38"/>
      <c r="EUC87" s="38"/>
      <c r="EUD87" s="38"/>
      <c r="EUE87" s="38"/>
      <c r="EUF87" s="38"/>
      <c r="EUG87" s="38"/>
      <c r="EUH87" s="38"/>
      <c r="EUI87" s="38"/>
      <c r="EUJ87" s="38"/>
      <c r="EUK87" s="38"/>
      <c r="EUL87" s="38"/>
      <c r="EUM87" s="38"/>
      <c r="EUN87" s="38"/>
      <c r="EUO87" s="38"/>
      <c r="EUP87" s="38"/>
      <c r="EUQ87" s="38"/>
      <c r="EUR87" s="38"/>
      <c r="EUS87" s="38"/>
      <c r="EUT87" s="38"/>
      <c r="EUU87" s="38"/>
      <c r="EUV87" s="38"/>
      <c r="EUW87" s="38"/>
      <c r="EUX87" s="38"/>
      <c r="EUY87" s="38"/>
      <c r="EUZ87" s="38"/>
      <c r="EVA87" s="38"/>
      <c r="EVB87" s="38"/>
      <c r="EVC87" s="38"/>
      <c r="EVD87" s="38"/>
      <c r="EVE87" s="38"/>
      <c r="EVF87" s="38"/>
      <c r="EVG87" s="38"/>
      <c r="EVH87" s="38"/>
      <c r="EVI87" s="38"/>
      <c r="EVJ87" s="38"/>
      <c r="EVK87" s="38"/>
      <c r="EVL87" s="38"/>
      <c r="EVM87" s="38"/>
      <c r="EVN87" s="38"/>
      <c r="EVO87" s="38"/>
      <c r="EVP87" s="38"/>
      <c r="EVQ87" s="38"/>
      <c r="EVR87" s="38"/>
      <c r="EVS87" s="38"/>
      <c r="EVT87" s="38"/>
      <c r="EVU87" s="38"/>
      <c r="EVV87" s="38"/>
      <c r="EVW87" s="38"/>
      <c r="EVX87" s="38"/>
      <c r="EVY87" s="38"/>
      <c r="EVZ87" s="38"/>
      <c r="EWA87" s="38"/>
      <c r="EWB87" s="38"/>
      <c r="EWC87" s="38"/>
      <c r="EWD87" s="38"/>
      <c r="EWE87" s="38"/>
      <c r="EWF87" s="38"/>
      <c r="EWG87" s="38"/>
      <c r="EWH87" s="38"/>
      <c r="EWI87" s="38"/>
      <c r="EWJ87" s="38"/>
      <c r="EWK87" s="38"/>
      <c r="EWL87" s="38"/>
      <c r="EWM87" s="38"/>
      <c r="EWN87" s="38"/>
      <c r="EWO87" s="38"/>
      <c r="EWP87" s="38"/>
      <c r="EWQ87" s="38"/>
      <c r="EWR87" s="38"/>
      <c r="EWS87" s="38"/>
      <c r="EWT87" s="38"/>
      <c r="EWU87" s="38"/>
      <c r="EWV87" s="38"/>
      <c r="EWW87" s="38"/>
      <c r="EWX87" s="38"/>
      <c r="EWY87" s="38"/>
      <c r="EWZ87" s="38"/>
      <c r="EXA87" s="38"/>
      <c r="EXB87" s="38"/>
      <c r="EXC87" s="38"/>
      <c r="EXD87" s="38"/>
      <c r="EXE87" s="38"/>
      <c r="EXF87" s="38"/>
      <c r="EXG87" s="38"/>
      <c r="EXH87" s="38"/>
      <c r="EXI87" s="38"/>
      <c r="EXJ87" s="38"/>
      <c r="EXK87" s="38"/>
      <c r="EXL87" s="38"/>
      <c r="EXM87" s="38"/>
      <c r="EXN87" s="38"/>
      <c r="EXO87" s="38"/>
      <c r="EXP87" s="38"/>
      <c r="EXQ87" s="38"/>
      <c r="EXR87" s="38"/>
      <c r="EXS87" s="38"/>
      <c r="EXT87" s="38"/>
      <c r="EXU87" s="38"/>
      <c r="EXV87" s="38"/>
      <c r="EXW87" s="38"/>
      <c r="EXX87" s="38"/>
      <c r="EXY87" s="38"/>
      <c r="EXZ87" s="38"/>
      <c r="EYA87" s="38"/>
      <c r="EYB87" s="38"/>
      <c r="EYC87" s="38"/>
      <c r="EYD87" s="38"/>
      <c r="EYE87" s="38"/>
      <c r="EYF87" s="38"/>
      <c r="EYG87" s="38"/>
      <c r="EYH87" s="38"/>
      <c r="EYI87" s="38"/>
      <c r="EYJ87" s="38"/>
      <c r="EYK87" s="38"/>
      <c r="EYL87" s="38"/>
      <c r="EYM87" s="38"/>
      <c r="EYN87" s="38"/>
      <c r="EYO87" s="38"/>
      <c r="EYP87" s="38"/>
      <c r="EYQ87" s="38"/>
      <c r="EYR87" s="38"/>
      <c r="EYS87" s="38"/>
      <c r="EYT87" s="38"/>
      <c r="EYU87" s="38"/>
      <c r="EYV87" s="38"/>
      <c r="EYW87" s="38"/>
      <c r="EYX87" s="38"/>
      <c r="EYY87" s="38"/>
      <c r="EYZ87" s="38"/>
      <c r="EZA87" s="38"/>
      <c r="EZB87" s="38"/>
      <c r="EZC87" s="38"/>
      <c r="EZD87" s="38"/>
      <c r="EZE87" s="38"/>
      <c r="EZF87" s="38"/>
      <c r="EZG87" s="38"/>
      <c r="EZH87" s="38"/>
      <c r="EZI87" s="38"/>
      <c r="EZJ87" s="38"/>
      <c r="EZK87" s="38"/>
      <c r="EZL87" s="38"/>
      <c r="EZM87" s="38"/>
      <c r="EZN87" s="38"/>
      <c r="EZO87" s="38"/>
      <c r="EZP87" s="38"/>
      <c r="EZQ87" s="38"/>
      <c r="EZR87" s="38"/>
      <c r="EZS87" s="38"/>
      <c r="EZT87" s="38"/>
      <c r="EZU87" s="38"/>
      <c r="EZV87" s="38"/>
      <c r="EZW87" s="38"/>
      <c r="EZX87" s="38"/>
      <c r="EZY87" s="38"/>
      <c r="EZZ87" s="38"/>
      <c r="FAA87" s="38"/>
      <c r="FAB87" s="38"/>
      <c r="FAC87" s="38"/>
      <c r="FAD87" s="38"/>
      <c r="FAE87" s="38"/>
      <c r="FAF87" s="38"/>
      <c r="FAG87" s="38"/>
      <c r="FAH87" s="38"/>
      <c r="FAI87" s="38"/>
      <c r="FAJ87" s="38"/>
      <c r="FAK87" s="38"/>
      <c r="FAL87" s="38"/>
      <c r="FAM87" s="38"/>
      <c r="FAN87" s="38"/>
      <c r="FAO87" s="38"/>
      <c r="FAP87" s="38"/>
      <c r="FAQ87" s="38"/>
      <c r="FAR87" s="38"/>
      <c r="FAS87" s="38"/>
      <c r="FAT87" s="38"/>
      <c r="FAU87" s="38"/>
      <c r="FAV87" s="38"/>
      <c r="FAW87" s="38"/>
      <c r="FAX87" s="38"/>
      <c r="FAY87" s="38"/>
      <c r="FAZ87" s="38"/>
      <c r="FBA87" s="38"/>
      <c r="FBB87" s="38"/>
      <c r="FBC87" s="38"/>
      <c r="FBD87" s="38"/>
      <c r="FBE87" s="38"/>
      <c r="FBF87" s="38"/>
      <c r="FBG87" s="38"/>
      <c r="FBH87" s="38"/>
      <c r="FBI87" s="38"/>
      <c r="FBJ87" s="38"/>
      <c r="FBK87" s="38"/>
      <c r="FBL87" s="38"/>
      <c r="FBM87" s="38"/>
      <c r="FBN87" s="38"/>
      <c r="FBO87" s="38"/>
      <c r="FBP87" s="38"/>
      <c r="FBQ87" s="38"/>
      <c r="FBR87" s="38"/>
      <c r="FBS87" s="38"/>
      <c r="FBT87" s="38"/>
      <c r="FBU87" s="38"/>
      <c r="FBV87" s="38"/>
      <c r="FBW87" s="38"/>
      <c r="FBX87" s="38"/>
      <c r="FBY87" s="38"/>
      <c r="FBZ87" s="38"/>
      <c r="FCA87" s="38"/>
      <c r="FCB87" s="38"/>
      <c r="FCC87" s="38"/>
      <c r="FCD87" s="38"/>
      <c r="FCE87" s="38"/>
      <c r="FCF87" s="38"/>
      <c r="FCG87" s="38"/>
      <c r="FCH87" s="38"/>
      <c r="FCI87" s="38"/>
      <c r="FCJ87" s="38"/>
      <c r="FCK87" s="38"/>
      <c r="FCL87" s="38"/>
      <c r="FCM87" s="38"/>
      <c r="FCN87" s="38"/>
      <c r="FCO87" s="38"/>
      <c r="FCP87" s="38"/>
      <c r="FCQ87" s="38"/>
      <c r="FCR87" s="38"/>
      <c r="FCS87" s="38"/>
      <c r="FCT87" s="38"/>
      <c r="FCU87" s="38"/>
      <c r="FCV87" s="38"/>
      <c r="FCW87" s="38"/>
      <c r="FCX87" s="38"/>
      <c r="FCY87" s="38"/>
      <c r="FCZ87" s="38"/>
      <c r="FDA87" s="38"/>
      <c r="FDB87" s="38"/>
      <c r="FDC87" s="38"/>
      <c r="FDD87" s="38"/>
      <c r="FDE87" s="38"/>
      <c r="FDF87" s="38"/>
      <c r="FDG87" s="38"/>
      <c r="FDH87" s="38"/>
      <c r="FDI87" s="38"/>
      <c r="FDJ87" s="38"/>
      <c r="FDK87" s="38"/>
      <c r="FDL87" s="38"/>
      <c r="FDM87" s="38"/>
      <c r="FDN87" s="38"/>
      <c r="FDO87" s="38"/>
      <c r="FDP87" s="38"/>
      <c r="FDQ87" s="38"/>
      <c r="FDR87" s="38"/>
      <c r="FDS87" s="38"/>
      <c r="FDT87" s="38"/>
      <c r="FDU87" s="38"/>
      <c r="FDV87" s="38"/>
      <c r="FDW87" s="38"/>
      <c r="FDX87" s="38"/>
      <c r="FDY87" s="38"/>
      <c r="FDZ87" s="38"/>
      <c r="FEA87" s="38"/>
      <c r="FEB87" s="38"/>
      <c r="FEC87" s="38"/>
      <c r="FED87" s="38"/>
      <c r="FEE87" s="38"/>
      <c r="FEF87" s="38"/>
      <c r="FEG87" s="38"/>
      <c r="FEH87" s="38"/>
      <c r="FEI87" s="38"/>
      <c r="FEJ87" s="38"/>
      <c r="FEK87" s="38"/>
      <c r="FEL87" s="38"/>
      <c r="FEM87" s="38"/>
      <c r="FEN87" s="38"/>
      <c r="FEO87" s="38"/>
      <c r="FEP87" s="38"/>
      <c r="FEQ87" s="38"/>
      <c r="FER87" s="38"/>
      <c r="FES87" s="38"/>
      <c r="FET87" s="38"/>
      <c r="FEU87" s="38"/>
      <c r="FEV87" s="38"/>
      <c r="FEW87" s="38"/>
      <c r="FEX87" s="38"/>
      <c r="FEY87" s="38"/>
      <c r="FEZ87" s="38"/>
      <c r="FFA87" s="38"/>
      <c r="FFB87" s="38"/>
      <c r="FFC87" s="38"/>
      <c r="FFD87" s="38"/>
      <c r="FFE87" s="38"/>
      <c r="FFF87" s="38"/>
      <c r="FFG87" s="38"/>
      <c r="FFH87" s="38"/>
      <c r="FFI87" s="38"/>
      <c r="FFJ87" s="38"/>
      <c r="FFK87" s="38"/>
      <c r="FFL87" s="38"/>
      <c r="FFM87" s="38"/>
      <c r="FFN87" s="38"/>
      <c r="FFO87" s="38"/>
      <c r="FFP87" s="38"/>
      <c r="FFQ87" s="38"/>
      <c r="FFR87" s="38"/>
      <c r="FFS87" s="38"/>
      <c r="FFT87" s="38"/>
      <c r="FFU87" s="38"/>
      <c r="FFV87" s="38"/>
      <c r="FFW87" s="38"/>
      <c r="FFX87" s="38"/>
      <c r="FFY87" s="38"/>
      <c r="FFZ87" s="38"/>
      <c r="FGA87" s="38"/>
      <c r="FGB87" s="38"/>
      <c r="FGC87" s="38"/>
      <c r="FGD87" s="38"/>
      <c r="FGE87" s="38"/>
      <c r="FGF87" s="38"/>
      <c r="FGG87" s="38"/>
      <c r="FGH87" s="38"/>
      <c r="FGI87" s="38"/>
      <c r="FGJ87" s="38"/>
      <c r="FGK87" s="38"/>
      <c r="FGL87" s="38"/>
      <c r="FGM87" s="38"/>
      <c r="FGN87" s="38"/>
      <c r="FGO87" s="38"/>
      <c r="FGP87" s="38"/>
      <c r="FGQ87" s="38"/>
      <c r="FGR87" s="38"/>
      <c r="FGS87" s="38"/>
      <c r="FGT87" s="38"/>
      <c r="FGU87" s="38"/>
      <c r="FGV87" s="38"/>
      <c r="FGW87" s="38"/>
      <c r="FGX87" s="38"/>
      <c r="FGY87" s="38"/>
      <c r="FGZ87" s="38"/>
      <c r="FHA87" s="38"/>
      <c r="FHB87" s="38"/>
      <c r="FHC87" s="38"/>
      <c r="FHD87" s="38"/>
      <c r="FHE87" s="38"/>
      <c r="FHF87" s="38"/>
      <c r="FHG87" s="38"/>
      <c r="FHH87" s="38"/>
      <c r="FHI87" s="38"/>
      <c r="FHJ87" s="38"/>
      <c r="FHK87" s="38"/>
      <c r="FHL87" s="38"/>
      <c r="FHM87" s="38"/>
      <c r="FHN87" s="38"/>
      <c r="FHO87" s="38"/>
      <c r="FHP87" s="38"/>
      <c r="FHQ87" s="38"/>
      <c r="FHR87" s="38"/>
      <c r="FHS87" s="38"/>
      <c r="FHT87" s="38"/>
      <c r="FHU87" s="38"/>
      <c r="FHV87" s="38"/>
      <c r="FHW87" s="38"/>
      <c r="FHX87" s="38"/>
      <c r="FHY87" s="38"/>
      <c r="FHZ87" s="38"/>
      <c r="FIA87" s="38"/>
      <c r="FIB87" s="38"/>
      <c r="FIC87" s="38"/>
      <c r="FID87" s="38"/>
      <c r="FIE87" s="38"/>
      <c r="FIF87" s="38"/>
      <c r="FIG87" s="38"/>
      <c r="FIH87" s="38"/>
      <c r="FII87" s="38"/>
      <c r="FIJ87" s="38"/>
      <c r="FIK87" s="38"/>
      <c r="FIL87" s="38"/>
      <c r="FIM87" s="38"/>
      <c r="FIN87" s="38"/>
      <c r="FIO87" s="38"/>
      <c r="FIP87" s="38"/>
      <c r="FIQ87" s="38"/>
      <c r="FIR87" s="38"/>
      <c r="FIS87" s="38"/>
      <c r="FIT87" s="38"/>
      <c r="FIU87" s="38"/>
      <c r="FIV87" s="38"/>
      <c r="FIW87" s="38"/>
      <c r="FIX87" s="38"/>
      <c r="FIY87" s="38"/>
      <c r="FIZ87" s="38"/>
      <c r="FJA87" s="38"/>
      <c r="FJB87" s="38"/>
      <c r="FJC87" s="38"/>
      <c r="FJD87" s="38"/>
      <c r="FJE87" s="38"/>
      <c r="FJF87" s="38"/>
      <c r="FJG87" s="38"/>
      <c r="FJH87" s="38"/>
      <c r="FJI87" s="38"/>
      <c r="FJJ87" s="38"/>
      <c r="FJK87" s="38"/>
      <c r="FJL87" s="38"/>
      <c r="FJM87" s="38"/>
      <c r="FJN87" s="38"/>
      <c r="FJO87" s="38"/>
      <c r="FJP87" s="38"/>
      <c r="FJQ87" s="38"/>
      <c r="FJR87" s="38"/>
      <c r="FJS87" s="38"/>
      <c r="FJT87" s="38"/>
      <c r="FJU87" s="38"/>
      <c r="FJV87" s="38"/>
      <c r="FJW87" s="38"/>
      <c r="FJX87" s="38"/>
      <c r="FJY87" s="38"/>
      <c r="FJZ87" s="38"/>
      <c r="FKA87" s="38"/>
      <c r="FKB87" s="38"/>
      <c r="FKC87" s="38"/>
      <c r="FKD87" s="38"/>
      <c r="FKE87" s="38"/>
      <c r="FKF87" s="38"/>
      <c r="FKG87" s="38"/>
      <c r="FKH87" s="38"/>
      <c r="FKI87" s="38"/>
      <c r="FKJ87" s="38"/>
      <c r="FKK87" s="38"/>
      <c r="FKL87" s="38"/>
      <c r="FKM87" s="38"/>
      <c r="FKN87" s="38"/>
      <c r="FKO87" s="38"/>
      <c r="FKP87" s="38"/>
      <c r="FKQ87" s="38"/>
      <c r="FKR87" s="38"/>
      <c r="FKS87" s="38"/>
      <c r="FKT87" s="38"/>
      <c r="FKU87" s="38"/>
      <c r="FKV87" s="38"/>
      <c r="FKW87" s="38"/>
      <c r="FKX87" s="38"/>
      <c r="FKY87" s="38"/>
      <c r="FKZ87" s="38"/>
      <c r="FLA87" s="38"/>
      <c r="FLB87" s="38"/>
      <c r="FLC87" s="38"/>
      <c r="FLD87" s="38"/>
      <c r="FLE87" s="38"/>
      <c r="FLF87" s="38"/>
      <c r="FLG87" s="38"/>
      <c r="FLH87" s="38"/>
      <c r="FLI87" s="38"/>
      <c r="FLJ87" s="38"/>
      <c r="FLK87" s="38"/>
      <c r="FLL87" s="38"/>
      <c r="FLM87" s="38"/>
      <c r="FLN87" s="38"/>
      <c r="FLO87" s="38"/>
      <c r="FLP87" s="38"/>
      <c r="FLQ87" s="38"/>
      <c r="FLR87" s="38"/>
      <c r="FLS87" s="38"/>
      <c r="FLT87" s="38"/>
      <c r="FLU87" s="38"/>
      <c r="FLV87" s="38"/>
      <c r="FLW87" s="38"/>
      <c r="FLX87" s="38"/>
      <c r="FLY87" s="38"/>
      <c r="FLZ87" s="38"/>
      <c r="FMA87" s="38"/>
      <c r="FMB87" s="38"/>
      <c r="FMC87" s="38"/>
      <c r="FMD87" s="38"/>
      <c r="FME87" s="38"/>
      <c r="FMF87" s="38"/>
      <c r="FMG87" s="38"/>
      <c r="FMH87" s="38"/>
      <c r="FMI87" s="38"/>
      <c r="FMJ87" s="38"/>
      <c r="FMK87" s="38"/>
      <c r="FML87" s="38"/>
      <c r="FMM87" s="38"/>
      <c r="FMN87" s="38"/>
      <c r="FMO87" s="38"/>
      <c r="FMP87" s="38"/>
      <c r="FMQ87" s="38"/>
      <c r="FMR87" s="38"/>
      <c r="FMS87" s="38"/>
      <c r="FMT87" s="38"/>
      <c r="FMU87" s="38"/>
      <c r="FMV87" s="38"/>
      <c r="FMW87" s="38"/>
      <c r="FMX87" s="38"/>
      <c r="FMY87" s="38"/>
      <c r="FMZ87" s="38"/>
      <c r="FNA87" s="38"/>
      <c r="FNB87" s="38"/>
      <c r="FNC87" s="38"/>
      <c r="FND87" s="38"/>
      <c r="FNE87" s="38"/>
      <c r="FNF87" s="38"/>
      <c r="FNG87" s="38"/>
      <c r="FNH87" s="38"/>
      <c r="FNI87" s="38"/>
      <c r="FNJ87" s="38"/>
      <c r="FNK87" s="38"/>
      <c r="FNL87" s="38"/>
      <c r="FNM87" s="38"/>
      <c r="FNN87" s="38"/>
      <c r="FNO87" s="38"/>
      <c r="FNP87" s="38"/>
      <c r="FNQ87" s="38"/>
      <c r="FNR87" s="38"/>
      <c r="FNS87" s="38"/>
      <c r="FNT87" s="38"/>
      <c r="FNU87" s="38"/>
      <c r="FNV87" s="38"/>
      <c r="FNW87" s="38"/>
      <c r="FNX87" s="38"/>
      <c r="FNY87" s="38"/>
      <c r="FNZ87" s="38"/>
      <c r="FOA87" s="38"/>
      <c r="FOB87" s="38"/>
      <c r="FOC87" s="38"/>
      <c r="FOD87" s="38"/>
      <c r="FOE87" s="38"/>
      <c r="FOF87" s="38"/>
      <c r="FOG87" s="38"/>
      <c r="FOH87" s="38"/>
      <c r="FOI87" s="38"/>
      <c r="FOJ87" s="38"/>
      <c r="FOK87" s="38"/>
      <c r="FOL87" s="38"/>
      <c r="FOM87" s="38"/>
      <c r="FON87" s="38"/>
      <c r="FOO87" s="38"/>
      <c r="FOP87" s="38"/>
      <c r="FOQ87" s="38"/>
      <c r="FOR87" s="38"/>
      <c r="FOS87" s="38"/>
      <c r="FOT87" s="38"/>
      <c r="FOU87" s="38"/>
      <c r="FOV87" s="38"/>
      <c r="FOW87" s="38"/>
      <c r="FOX87" s="38"/>
      <c r="FOY87" s="38"/>
      <c r="FOZ87" s="38"/>
      <c r="FPA87" s="38"/>
      <c r="FPB87" s="38"/>
      <c r="FPC87" s="38"/>
      <c r="FPD87" s="38"/>
      <c r="FPE87" s="38"/>
      <c r="FPF87" s="38"/>
      <c r="FPG87" s="38"/>
      <c r="FPH87" s="38"/>
      <c r="FPI87" s="38"/>
      <c r="FPJ87" s="38"/>
      <c r="FPK87" s="38"/>
      <c r="FPL87" s="38"/>
      <c r="FPM87" s="38"/>
      <c r="FPN87" s="38"/>
      <c r="FPO87" s="38"/>
      <c r="FPP87" s="38"/>
      <c r="FPQ87" s="38"/>
      <c r="FPR87" s="38"/>
      <c r="FPS87" s="38"/>
      <c r="FPT87" s="38"/>
      <c r="FPU87" s="38"/>
      <c r="FPV87" s="38"/>
      <c r="FPW87" s="38"/>
      <c r="FPX87" s="38"/>
      <c r="FPY87" s="38"/>
      <c r="FPZ87" s="38"/>
      <c r="FQA87" s="38"/>
      <c r="FQB87" s="38"/>
      <c r="FQC87" s="38"/>
      <c r="FQD87" s="38"/>
      <c r="FQE87" s="38"/>
      <c r="FQF87" s="38"/>
      <c r="FQG87" s="38"/>
      <c r="FQH87" s="38"/>
      <c r="FQI87" s="38"/>
      <c r="FQJ87" s="38"/>
      <c r="FQK87" s="38"/>
      <c r="FQL87" s="38"/>
      <c r="FQM87" s="38"/>
      <c r="FQN87" s="38"/>
      <c r="FQO87" s="38"/>
      <c r="FQP87" s="38"/>
      <c r="FQQ87" s="38"/>
      <c r="FQR87" s="38"/>
      <c r="FQS87" s="38"/>
      <c r="FQT87" s="38"/>
      <c r="FQU87" s="38"/>
      <c r="FQV87" s="38"/>
      <c r="FQW87" s="38"/>
      <c r="FQX87" s="38"/>
      <c r="FQY87" s="38"/>
      <c r="FQZ87" s="38"/>
      <c r="FRA87" s="38"/>
      <c r="FRB87" s="38"/>
      <c r="FRC87" s="38"/>
      <c r="FRD87" s="38"/>
      <c r="FRE87" s="38"/>
      <c r="FRF87" s="38"/>
      <c r="FRG87" s="38"/>
      <c r="FRH87" s="38"/>
      <c r="FRI87" s="38"/>
      <c r="FRJ87" s="38"/>
      <c r="FRK87" s="38"/>
      <c r="FRL87" s="38"/>
      <c r="FRM87" s="38"/>
      <c r="FRN87" s="38"/>
      <c r="FRO87" s="38"/>
      <c r="FRP87" s="38"/>
      <c r="FRQ87" s="38"/>
      <c r="FRR87" s="38"/>
      <c r="FRS87" s="38"/>
      <c r="FRT87" s="38"/>
      <c r="FRU87" s="38"/>
      <c r="FRV87" s="38"/>
      <c r="FRW87" s="38"/>
      <c r="FRX87" s="38"/>
      <c r="FRY87" s="38"/>
      <c r="FRZ87" s="38"/>
      <c r="FSA87" s="38"/>
      <c r="FSB87" s="38"/>
      <c r="FSC87" s="38"/>
      <c r="FSD87" s="38"/>
      <c r="FSE87" s="38"/>
      <c r="FSF87" s="38"/>
      <c r="FSG87" s="38"/>
      <c r="FSH87" s="38"/>
      <c r="FSI87" s="38"/>
      <c r="FSJ87" s="38"/>
      <c r="FSK87" s="38"/>
      <c r="FSL87" s="38"/>
      <c r="FSM87" s="38"/>
      <c r="FSN87" s="38"/>
      <c r="FSO87" s="38"/>
      <c r="FSP87" s="38"/>
      <c r="FSQ87" s="38"/>
      <c r="FSR87" s="38"/>
      <c r="FSS87" s="38"/>
      <c r="FST87" s="38"/>
      <c r="FSU87" s="38"/>
      <c r="FSV87" s="38"/>
      <c r="FSW87" s="38"/>
      <c r="FSX87" s="38"/>
      <c r="FSY87" s="38"/>
      <c r="FSZ87" s="38"/>
      <c r="FTA87" s="38"/>
      <c r="FTB87" s="38"/>
      <c r="FTC87" s="38"/>
      <c r="FTD87" s="38"/>
      <c r="FTE87" s="38"/>
      <c r="FTF87" s="38"/>
      <c r="FTG87" s="38"/>
      <c r="FTH87" s="38"/>
      <c r="FTI87" s="38"/>
      <c r="FTJ87" s="38"/>
      <c r="FTK87" s="38"/>
      <c r="FTL87" s="38"/>
      <c r="FTM87" s="38"/>
      <c r="FTN87" s="38"/>
      <c r="FTO87" s="38"/>
      <c r="FTP87" s="38"/>
      <c r="FTQ87" s="38"/>
      <c r="FTR87" s="38"/>
      <c r="FTS87" s="38"/>
      <c r="FTT87" s="38"/>
      <c r="FTU87" s="38"/>
      <c r="FTV87" s="38"/>
      <c r="FTW87" s="38"/>
      <c r="FTX87" s="38"/>
      <c r="FTY87" s="38"/>
      <c r="FTZ87" s="38"/>
      <c r="FUA87" s="38"/>
      <c r="FUB87" s="38"/>
      <c r="FUC87" s="38"/>
      <c r="FUD87" s="38"/>
      <c r="FUE87" s="38"/>
      <c r="FUF87" s="38"/>
      <c r="FUG87" s="38"/>
      <c r="FUH87" s="38"/>
      <c r="FUI87" s="38"/>
      <c r="FUJ87" s="38"/>
      <c r="FUK87" s="38"/>
      <c r="FUL87" s="38"/>
      <c r="FUM87" s="38"/>
      <c r="FUN87" s="38"/>
      <c r="FUO87" s="38"/>
      <c r="FUP87" s="38"/>
      <c r="FUQ87" s="38"/>
      <c r="FUR87" s="38"/>
      <c r="FUS87" s="38"/>
      <c r="FUT87" s="38"/>
      <c r="FUU87" s="38"/>
      <c r="FUV87" s="38"/>
      <c r="FUW87" s="38"/>
      <c r="FUX87" s="38"/>
      <c r="FUY87" s="38"/>
      <c r="FUZ87" s="38"/>
      <c r="FVA87" s="38"/>
      <c r="FVB87" s="38"/>
      <c r="FVC87" s="38"/>
      <c r="FVD87" s="38"/>
      <c r="FVE87" s="38"/>
      <c r="FVF87" s="38"/>
      <c r="FVG87" s="38"/>
      <c r="FVH87" s="38"/>
      <c r="FVI87" s="38"/>
      <c r="FVJ87" s="38"/>
      <c r="FVK87" s="38"/>
      <c r="FVL87" s="38"/>
      <c r="FVM87" s="38"/>
      <c r="FVN87" s="38"/>
      <c r="FVO87" s="38"/>
      <c r="FVP87" s="38"/>
      <c r="FVQ87" s="38"/>
      <c r="FVR87" s="38"/>
      <c r="FVS87" s="38"/>
      <c r="FVT87" s="38"/>
      <c r="FVU87" s="38"/>
      <c r="FVV87" s="38"/>
      <c r="FVW87" s="38"/>
      <c r="FVX87" s="38"/>
      <c r="FVY87" s="38"/>
      <c r="FVZ87" s="38"/>
      <c r="FWA87" s="38"/>
      <c r="FWB87" s="38"/>
      <c r="FWC87" s="38"/>
      <c r="FWD87" s="38"/>
      <c r="FWE87" s="38"/>
      <c r="FWF87" s="38"/>
      <c r="FWG87" s="38"/>
      <c r="FWH87" s="38"/>
      <c r="FWI87" s="38"/>
      <c r="FWJ87" s="38"/>
      <c r="FWK87" s="38"/>
      <c r="FWL87" s="38"/>
      <c r="FWM87" s="38"/>
      <c r="FWN87" s="38"/>
      <c r="FWO87" s="38"/>
      <c r="FWP87" s="38"/>
      <c r="FWQ87" s="38"/>
      <c r="FWR87" s="38"/>
      <c r="FWS87" s="38"/>
      <c r="FWT87" s="38"/>
      <c r="FWU87" s="38"/>
      <c r="FWV87" s="38"/>
      <c r="FWW87" s="38"/>
      <c r="FWX87" s="38"/>
      <c r="FWY87" s="38"/>
      <c r="FWZ87" s="38"/>
      <c r="FXA87" s="38"/>
      <c r="FXB87" s="38"/>
      <c r="FXC87" s="38"/>
      <c r="FXD87" s="38"/>
      <c r="FXE87" s="38"/>
      <c r="FXF87" s="38"/>
      <c r="FXG87" s="38"/>
      <c r="FXH87" s="38"/>
      <c r="FXI87" s="38"/>
      <c r="FXJ87" s="38"/>
      <c r="FXK87" s="38"/>
      <c r="FXL87" s="38"/>
      <c r="FXM87" s="38"/>
      <c r="FXN87" s="38"/>
      <c r="FXO87" s="38"/>
      <c r="FXP87" s="38"/>
      <c r="FXQ87" s="38"/>
      <c r="FXR87" s="38"/>
      <c r="FXS87" s="38"/>
      <c r="FXT87" s="38"/>
      <c r="FXU87" s="38"/>
      <c r="FXV87" s="38"/>
      <c r="FXW87" s="38"/>
      <c r="FXX87" s="38"/>
      <c r="FXY87" s="38"/>
      <c r="FXZ87" s="38"/>
      <c r="FYA87" s="38"/>
      <c r="FYB87" s="38"/>
      <c r="FYC87" s="38"/>
      <c r="FYD87" s="38"/>
      <c r="FYE87" s="38"/>
      <c r="FYF87" s="38"/>
      <c r="FYG87" s="38"/>
      <c r="FYH87" s="38"/>
      <c r="FYI87" s="38"/>
      <c r="FYJ87" s="38"/>
      <c r="FYK87" s="38"/>
      <c r="FYL87" s="38"/>
      <c r="FYM87" s="38"/>
      <c r="FYN87" s="38"/>
      <c r="FYO87" s="38"/>
      <c r="FYP87" s="38"/>
      <c r="FYQ87" s="38"/>
      <c r="FYR87" s="38"/>
      <c r="FYS87" s="38"/>
      <c r="FYT87" s="38"/>
      <c r="FYU87" s="38"/>
      <c r="FYV87" s="38"/>
      <c r="FYW87" s="38"/>
      <c r="FYX87" s="38"/>
      <c r="FYY87" s="38"/>
      <c r="FYZ87" s="38"/>
      <c r="FZA87" s="38"/>
      <c r="FZB87" s="38"/>
      <c r="FZC87" s="38"/>
      <c r="FZD87" s="38"/>
      <c r="FZE87" s="38"/>
      <c r="FZF87" s="38"/>
      <c r="FZG87" s="38"/>
      <c r="FZH87" s="38"/>
      <c r="FZI87" s="38"/>
      <c r="FZJ87" s="38"/>
      <c r="FZK87" s="38"/>
      <c r="FZL87" s="38"/>
      <c r="FZM87" s="38"/>
      <c r="FZN87" s="38"/>
      <c r="FZO87" s="38"/>
      <c r="FZP87" s="38"/>
      <c r="FZQ87" s="38"/>
      <c r="FZR87" s="38"/>
      <c r="FZS87" s="38"/>
      <c r="FZT87" s="38"/>
      <c r="FZU87" s="38"/>
      <c r="FZV87" s="38"/>
      <c r="FZW87" s="38"/>
      <c r="FZX87" s="38"/>
      <c r="FZY87" s="38"/>
      <c r="FZZ87" s="38"/>
      <c r="GAA87" s="38"/>
      <c r="GAB87" s="38"/>
      <c r="GAC87" s="38"/>
      <c r="GAD87" s="38"/>
      <c r="GAE87" s="38"/>
      <c r="GAF87" s="38"/>
      <c r="GAG87" s="38"/>
      <c r="GAH87" s="38"/>
      <c r="GAI87" s="38"/>
      <c r="GAJ87" s="38"/>
      <c r="GAK87" s="38"/>
      <c r="GAL87" s="38"/>
      <c r="GAM87" s="38"/>
      <c r="GAN87" s="38"/>
      <c r="GAO87" s="38"/>
      <c r="GAP87" s="38"/>
      <c r="GAQ87" s="38"/>
      <c r="GAR87" s="38"/>
      <c r="GAS87" s="38"/>
      <c r="GAT87" s="38"/>
      <c r="GAU87" s="38"/>
      <c r="GAV87" s="38"/>
      <c r="GAW87" s="38"/>
      <c r="GAX87" s="38"/>
      <c r="GAY87" s="38"/>
      <c r="GAZ87" s="38"/>
      <c r="GBA87" s="38"/>
      <c r="GBB87" s="38"/>
      <c r="GBC87" s="38"/>
      <c r="GBD87" s="38"/>
      <c r="GBE87" s="38"/>
      <c r="GBF87" s="38"/>
      <c r="GBG87" s="38"/>
      <c r="GBH87" s="38"/>
      <c r="GBI87" s="38"/>
      <c r="GBJ87" s="38"/>
      <c r="GBK87" s="38"/>
      <c r="GBL87" s="38"/>
      <c r="GBM87" s="38"/>
      <c r="GBN87" s="38"/>
      <c r="GBO87" s="38"/>
      <c r="GBP87" s="38"/>
      <c r="GBQ87" s="38"/>
      <c r="GBR87" s="38"/>
      <c r="GBS87" s="38"/>
      <c r="GBT87" s="38"/>
      <c r="GBU87" s="38"/>
      <c r="GBV87" s="38"/>
      <c r="GBW87" s="38"/>
      <c r="GBX87" s="38"/>
      <c r="GBY87" s="38"/>
      <c r="GBZ87" s="38"/>
      <c r="GCA87" s="38"/>
      <c r="GCB87" s="38"/>
      <c r="GCC87" s="38"/>
      <c r="GCD87" s="38"/>
      <c r="GCE87" s="38"/>
      <c r="GCF87" s="38"/>
      <c r="GCG87" s="38"/>
      <c r="GCH87" s="38"/>
      <c r="GCI87" s="38"/>
      <c r="GCJ87" s="38"/>
      <c r="GCK87" s="38"/>
      <c r="GCL87" s="38"/>
      <c r="GCM87" s="38"/>
      <c r="GCN87" s="38"/>
      <c r="GCO87" s="38"/>
      <c r="GCP87" s="38"/>
      <c r="GCQ87" s="38"/>
      <c r="GCR87" s="38"/>
      <c r="GCS87" s="38"/>
      <c r="GCT87" s="38"/>
      <c r="GCU87" s="38"/>
      <c r="GCV87" s="38"/>
      <c r="GCW87" s="38"/>
      <c r="GCX87" s="38"/>
      <c r="GCY87" s="38"/>
      <c r="GCZ87" s="38"/>
      <c r="GDA87" s="38"/>
      <c r="GDB87" s="38"/>
      <c r="GDC87" s="38"/>
      <c r="GDD87" s="38"/>
      <c r="GDE87" s="38"/>
      <c r="GDF87" s="38"/>
      <c r="GDG87" s="38"/>
      <c r="GDH87" s="38"/>
      <c r="GDI87" s="38"/>
      <c r="GDJ87" s="38"/>
      <c r="GDK87" s="38"/>
      <c r="GDL87" s="38"/>
      <c r="GDM87" s="38"/>
      <c r="GDN87" s="38"/>
      <c r="GDO87" s="38"/>
      <c r="GDP87" s="38"/>
      <c r="GDQ87" s="38"/>
      <c r="GDR87" s="38"/>
      <c r="GDS87" s="38"/>
      <c r="GDT87" s="38"/>
      <c r="GDU87" s="38"/>
      <c r="GDV87" s="38"/>
      <c r="GDW87" s="38"/>
      <c r="GDX87" s="38"/>
      <c r="GDY87" s="38"/>
      <c r="GDZ87" s="38"/>
      <c r="GEA87" s="38"/>
      <c r="GEB87" s="38"/>
      <c r="GEC87" s="38"/>
      <c r="GED87" s="38"/>
      <c r="GEE87" s="38"/>
      <c r="GEF87" s="38"/>
      <c r="GEG87" s="38"/>
      <c r="GEH87" s="38"/>
      <c r="GEI87" s="38"/>
      <c r="GEJ87" s="38"/>
      <c r="GEK87" s="38"/>
      <c r="GEL87" s="38"/>
      <c r="GEM87" s="38"/>
      <c r="GEN87" s="38"/>
      <c r="GEO87" s="38"/>
      <c r="GEP87" s="38"/>
      <c r="GEQ87" s="38"/>
      <c r="GER87" s="38"/>
      <c r="GES87" s="38"/>
      <c r="GET87" s="38"/>
      <c r="GEU87" s="38"/>
      <c r="GEV87" s="38"/>
      <c r="GEW87" s="38"/>
      <c r="GEX87" s="38"/>
      <c r="GEY87" s="38"/>
      <c r="GEZ87" s="38"/>
      <c r="GFA87" s="38"/>
      <c r="GFB87" s="38"/>
      <c r="GFC87" s="38"/>
      <c r="GFD87" s="38"/>
      <c r="GFE87" s="38"/>
      <c r="GFF87" s="38"/>
      <c r="GFG87" s="38"/>
      <c r="GFH87" s="38"/>
      <c r="GFI87" s="38"/>
      <c r="GFJ87" s="38"/>
      <c r="GFK87" s="38"/>
      <c r="GFL87" s="38"/>
      <c r="GFM87" s="38"/>
      <c r="GFN87" s="38"/>
      <c r="GFO87" s="38"/>
      <c r="GFP87" s="38"/>
      <c r="GFQ87" s="38"/>
      <c r="GFR87" s="38"/>
      <c r="GFS87" s="38"/>
      <c r="GFT87" s="38"/>
      <c r="GFU87" s="38"/>
      <c r="GFV87" s="38"/>
      <c r="GFW87" s="38"/>
      <c r="GFX87" s="38"/>
      <c r="GFY87" s="38"/>
      <c r="GFZ87" s="38"/>
      <c r="GGA87" s="38"/>
      <c r="GGB87" s="38"/>
      <c r="GGC87" s="38"/>
      <c r="GGD87" s="38"/>
      <c r="GGE87" s="38"/>
      <c r="GGF87" s="38"/>
      <c r="GGG87" s="38"/>
      <c r="GGH87" s="38"/>
      <c r="GGI87" s="38"/>
      <c r="GGJ87" s="38"/>
      <c r="GGK87" s="38"/>
      <c r="GGL87" s="38"/>
      <c r="GGM87" s="38"/>
      <c r="GGN87" s="38"/>
      <c r="GGO87" s="38"/>
      <c r="GGP87" s="38"/>
      <c r="GGQ87" s="38"/>
      <c r="GGR87" s="38"/>
      <c r="GGS87" s="38"/>
      <c r="GGT87" s="38"/>
      <c r="GGU87" s="38"/>
      <c r="GGV87" s="38"/>
      <c r="GGW87" s="38"/>
      <c r="GGX87" s="38"/>
      <c r="GGY87" s="38"/>
      <c r="GGZ87" s="38"/>
      <c r="GHA87" s="38"/>
      <c r="GHB87" s="38"/>
      <c r="GHC87" s="38"/>
      <c r="GHD87" s="38"/>
      <c r="GHE87" s="38"/>
      <c r="GHF87" s="38"/>
      <c r="GHG87" s="38"/>
      <c r="GHH87" s="38"/>
      <c r="GHI87" s="38"/>
      <c r="GHJ87" s="38"/>
      <c r="GHK87" s="38"/>
      <c r="GHL87" s="38"/>
      <c r="GHM87" s="38"/>
      <c r="GHN87" s="38"/>
      <c r="GHO87" s="38"/>
      <c r="GHP87" s="38"/>
      <c r="GHQ87" s="38"/>
      <c r="GHR87" s="38"/>
      <c r="GHS87" s="38"/>
      <c r="GHT87" s="38"/>
      <c r="GHU87" s="38"/>
      <c r="GHV87" s="38"/>
      <c r="GHW87" s="38"/>
      <c r="GHX87" s="38"/>
      <c r="GHY87" s="38"/>
      <c r="GHZ87" s="38"/>
      <c r="GIA87" s="38"/>
      <c r="GIB87" s="38"/>
      <c r="GIC87" s="38"/>
      <c r="GID87" s="38"/>
      <c r="GIE87" s="38"/>
      <c r="GIF87" s="38"/>
      <c r="GIG87" s="38"/>
      <c r="GIH87" s="38"/>
      <c r="GII87" s="38"/>
      <c r="GIJ87" s="38"/>
      <c r="GIK87" s="38"/>
      <c r="GIL87" s="38"/>
      <c r="GIM87" s="38"/>
      <c r="GIN87" s="38"/>
      <c r="GIO87" s="38"/>
      <c r="GIP87" s="38"/>
      <c r="GIQ87" s="38"/>
      <c r="GIR87" s="38"/>
      <c r="GIS87" s="38"/>
      <c r="GIT87" s="38"/>
      <c r="GIU87" s="38"/>
      <c r="GIV87" s="38"/>
      <c r="GIW87" s="38"/>
      <c r="GIX87" s="38"/>
      <c r="GIY87" s="38"/>
      <c r="GIZ87" s="38"/>
      <c r="GJA87" s="38"/>
      <c r="GJB87" s="38"/>
      <c r="GJC87" s="38"/>
      <c r="GJD87" s="38"/>
      <c r="GJE87" s="38"/>
      <c r="GJF87" s="38"/>
      <c r="GJG87" s="38"/>
      <c r="GJH87" s="38"/>
      <c r="GJI87" s="38"/>
      <c r="GJJ87" s="38"/>
      <c r="GJK87" s="38"/>
      <c r="GJL87" s="38"/>
      <c r="GJM87" s="38"/>
      <c r="GJN87" s="38"/>
      <c r="GJO87" s="38"/>
      <c r="GJP87" s="38"/>
      <c r="GJQ87" s="38"/>
      <c r="GJR87" s="38"/>
      <c r="GJS87" s="38"/>
      <c r="GJT87" s="38"/>
      <c r="GJU87" s="38"/>
      <c r="GJV87" s="38"/>
      <c r="GJW87" s="38"/>
      <c r="GJX87" s="38"/>
      <c r="GJY87" s="38"/>
      <c r="GJZ87" s="38"/>
      <c r="GKA87" s="38"/>
      <c r="GKB87" s="38"/>
      <c r="GKC87" s="38"/>
      <c r="GKD87" s="38"/>
      <c r="GKE87" s="38"/>
      <c r="GKF87" s="38"/>
      <c r="GKG87" s="38"/>
      <c r="GKH87" s="38"/>
      <c r="GKI87" s="38"/>
      <c r="GKJ87" s="38"/>
      <c r="GKK87" s="38"/>
      <c r="GKL87" s="38"/>
      <c r="GKM87" s="38"/>
      <c r="GKN87" s="38"/>
      <c r="GKO87" s="38"/>
      <c r="GKP87" s="38"/>
      <c r="GKQ87" s="38"/>
      <c r="GKR87" s="38"/>
      <c r="GKS87" s="38"/>
      <c r="GKT87" s="38"/>
      <c r="GKU87" s="38"/>
      <c r="GKV87" s="38"/>
      <c r="GKW87" s="38"/>
      <c r="GKX87" s="38"/>
      <c r="GKY87" s="38"/>
      <c r="GKZ87" s="38"/>
      <c r="GLA87" s="38"/>
      <c r="GLB87" s="38"/>
      <c r="GLC87" s="38"/>
      <c r="GLD87" s="38"/>
      <c r="GLE87" s="38"/>
      <c r="GLF87" s="38"/>
      <c r="GLG87" s="38"/>
      <c r="GLH87" s="38"/>
      <c r="GLI87" s="38"/>
      <c r="GLJ87" s="38"/>
      <c r="GLK87" s="38"/>
      <c r="GLL87" s="38"/>
      <c r="GLM87" s="38"/>
      <c r="GLN87" s="38"/>
      <c r="GLO87" s="38"/>
      <c r="GLP87" s="38"/>
      <c r="GLQ87" s="38"/>
      <c r="GLR87" s="38"/>
      <c r="GLS87" s="38"/>
      <c r="GLT87" s="38"/>
      <c r="GLU87" s="38"/>
      <c r="GLV87" s="38"/>
      <c r="GLW87" s="38"/>
      <c r="GLX87" s="38"/>
      <c r="GLY87" s="38"/>
      <c r="GLZ87" s="38"/>
      <c r="GMA87" s="38"/>
      <c r="GMB87" s="38"/>
      <c r="GMC87" s="38"/>
      <c r="GMD87" s="38"/>
      <c r="GME87" s="38"/>
      <c r="GMF87" s="38"/>
      <c r="GMG87" s="38"/>
      <c r="GMH87" s="38"/>
      <c r="GMI87" s="38"/>
      <c r="GMJ87" s="38"/>
      <c r="GMK87" s="38"/>
      <c r="GML87" s="38"/>
      <c r="GMM87" s="38"/>
      <c r="GMN87" s="38"/>
      <c r="GMO87" s="38"/>
      <c r="GMP87" s="38"/>
      <c r="GMQ87" s="38"/>
      <c r="GMR87" s="38"/>
      <c r="GMS87" s="38"/>
      <c r="GMT87" s="38"/>
      <c r="GMU87" s="38"/>
      <c r="GMV87" s="38"/>
      <c r="GMW87" s="38"/>
      <c r="GMX87" s="38"/>
      <c r="GMY87" s="38"/>
      <c r="GMZ87" s="38"/>
      <c r="GNA87" s="38"/>
      <c r="GNB87" s="38"/>
      <c r="GNC87" s="38"/>
      <c r="GND87" s="38"/>
      <c r="GNE87" s="38"/>
      <c r="GNF87" s="38"/>
      <c r="GNG87" s="38"/>
      <c r="GNH87" s="38"/>
      <c r="GNI87" s="38"/>
      <c r="GNJ87" s="38"/>
      <c r="GNK87" s="38"/>
      <c r="GNL87" s="38"/>
      <c r="GNM87" s="38"/>
      <c r="GNN87" s="38"/>
      <c r="GNO87" s="38"/>
      <c r="GNP87" s="38"/>
      <c r="GNQ87" s="38"/>
      <c r="GNR87" s="38"/>
      <c r="GNS87" s="38"/>
      <c r="GNT87" s="38"/>
      <c r="GNU87" s="38"/>
      <c r="GNV87" s="38"/>
      <c r="GNW87" s="38"/>
      <c r="GNX87" s="38"/>
      <c r="GNY87" s="38"/>
      <c r="GNZ87" s="38"/>
      <c r="GOA87" s="38"/>
      <c r="GOB87" s="38"/>
      <c r="GOC87" s="38"/>
      <c r="GOD87" s="38"/>
      <c r="GOE87" s="38"/>
      <c r="GOF87" s="38"/>
      <c r="GOG87" s="38"/>
      <c r="GOH87" s="38"/>
      <c r="GOI87" s="38"/>
      <c r="GOJ87" s="38"/>
      <c r="GOK87" s="38"/>
      <c r="GOL87" s="38"/>
      <c r="GOM87" s="38"/>
      <c r="GON87" s="38"/>
      <c r="GOO87" s="38"/>
      <c r="GOP87" s="38"/>
      <c r="GOQ87" s="38"/>
      <c r="GOR87" s="38"/>
      <c r="GOS87" s="38"/>
      <c r="GOT87" s="38"/>
      <c r="GOU87" s="38"/>
      <c r="GOV87" s="38"/>
      <c r="GOW87" s="38"/>
      <c r="GOX87" s="38"/>
      <c r="GOY87" s="38"/>
      <c r="GOZ87" s="38"/>
      <c r="GPA87" s="38"/>
      <c r="GPB87" s="38"/>
      <c r="GPC87" s="38"/>
      <c r="GPD87" s="38"/>
      <c r="GPE87" s="38"/>
      <c r="GPF87" s="38"/>
      <c r="GPG87" s="38"/>
      <c r="GPH87" s="38"/>
      <c r="GPI87" s="38"/>
      <c r="GPJ87" s="38"/>
      <c r="GPK87" s="38"/>
      <c r="GPL87" s="38"/>
      <c r="GPM87" s="38"/>
      <c r="GPN87" s="38"/>
      <c r="GPO87" s="38"/>
      <c r="GPP87" s="38"/>
      <c r="GPQ87" s="38"/>
      <c r="GPR87" s="38"/>
      <c r="GPS87" s="38"/>
      <c r="GPT87" s="38"/>
      <c r="GPU87" s="38"/>
      <c r="GPV87" s="38"/>
      <c r="GPW87" s="38"/>
      <c r="GPX87" s="38"/>
      <c r="GPY87" s="38"/>
      <c r="GPZ87" s="38"/>
      <c r="GQA87" s="38"/>
      <c r="GQB87" s="38"/>
      <c r="GQC87" s="38"/>
      <c r="GQD87" s="38"/>
      <c r="GQE87" s="38"/>
      <c r="GQF87" s="38"/>
      <c r="GQG87" s="38"/>
      <c r="GQH87" s="38"/>
      <c r="GQI87" s="38"/>
      <c r="GQJ87" s="38"/>
      <c r="GQK87" s="38"/>
      <c r="GQL87" s="38"/>
      <c r="GQM87" s="38"/>
      <c r="GQN87" s="38"/>
      <c r="GQO87" s="38"/>
      <c r="GQP87" s="38"/>
      <c r="GQQ87" s="38"/>
      <c r="GQR87" s="38"/>
      <c r="GQS87" s="38"/>
      <c r="GQT87" s="38"/>
      <c r="GQU87" s="38"/>
      <c r="GQV87" s="38"/>
      <c r="GQW87" s="38"/>
      <c r="GQX87" s="38"/>
      <c r="GQY87" s="38"/>
      <c r="GQZ87" s="38"/>
      <c r="GRA87" s="38"/>
      <c r="GRB87" s="38"/>
      <c r="GRC87" s="38"/>
      <c r="GRD87" s="38"/>
      <c r="GRE87" s="38"/>
      <c r="GRF87" s="38"/>
      <c r="GRG87" s="38"/>
      <c r="GRH87" s="38"/>
      <c r="GRI87" s="38"/>
      <c r="GRJ87" s="38"/>
      <c r="GRK87" s="38"/>
      <c r="GRL87" s="38"/>
      <c r="GRM87" s="38"/>
      <c r="GRN87" s="38"/>
      <c r="GRO87" s="38"/>
      <c r="GRP87" s="38"/>
      <c r="GRQ87" s="38"/>
      <c r="GRR87" s="38"/>
      <c r="GRS87" s="38"/>
      <c r="GRT87" s="38"/>
      <c r="GRU87" s="38"/>
      <c r="GRV87" s="38"/>
      <c r="GRW87" s="38"/>
      <c r="GRX87" s="38"/>
      <c r="GRY87" s="38"/>
      <c r="GRZ87" s="38"/>
      <c r="GSA87" s="38"/>
      <c r="GSB87" s="38"/>
      <c r="GSC87" s="38"/>
      <c r="GSD87" s="38"/>
      <c r="GSE87" s="38"/>
      <c r="GSF87" s="38"/>
      <c r="GSG87" s="38"/>
      <c r="GSH87" s="38"/>
      <c r="GSI87" s="38"/>
      <c r="GSJ87" s="38"/>
      <c r="GSK87" s="38"/>
      <c r="GSL87" s="38"/>
      <c r="GSM87" s="38"/>
      <c r="GSN87" s="38"/>
      <c r="GSO87" s="38"/>
      <c r="GSP87" s="38"/>
      <c r="GSQ87" s="38"/>
      <c r="GSR87" s="38"/>
      <c r="GSS87" s="38"/>
      <c r="GST87" s="38"/>
      <c r="GSU87" s="38"/>
      <c r="GSV87" s="38"/>
      <c r="GSW87" s="38"/>
      <c r="GSX87" s="38"/>
      <c r="GSY87" s="38"/>
      <c r="GSZ87" s="38"/>
      <c r="GTA87" s="38"/>
      <c r="GTB87" s="38"/>
      <c r="GTC87" s="38"/>
      <c r="GTD87" s="38"/>
      <c r="GTE87" s="38"/>
      <c r="GTF87" s="38"/>
      <c r="GTG87" s="38"/>
      <c r="GTH87" s="38"/>
      <c r="GTI87" s="38"/>
      <c r="GTJ87" s="38"/>
      <c r="GTK87" s="38"/>
      <c r="GTL87" s="38"/>
      <c r="GTM87" s="38"/>
      <c r="GTN87" s="38"/>
      <c r="GTO87" s="38"/>
      <c r="GTP87" s="38"/>
      <c r="GTQ87" s="38"/>
      <c r="GTR87" s="38"/>
      <c r="GTS87" s="38"/>
      <c r="GTT87" s="38"/>
      <c r="GTU87" s="38"/>
      <c r="GTV87" s="38"/>
      <c r="GTW87" s="38"/>
      <c r="GTX87" s="38"/>
      <c r="GTY87" s="38"/>
      <c r="GTZ87" s="38"/>
      <c r="GUA87" s="38"/>
      <c r="GUB87" s="38"/>
      <c r="GUC87" s="38"/>
      <c r="GUD87" s="38"/>
      <c r="GUE87" s="38"/>
      <c r="GUF87" s="38"/>
      <c r="GUG87" s="38"/>
      <c r="GUH87" s="38"/>
      <c r="GUI87" s="38"/>
      <c r="GUJ87" s="38"/>
      <c r="GUK87" s="38"/>
      <c r="GUL87" s="38"/>
      <c r="GUM87" s="38"/>
      <c r="GUN87" s="38"/>
      <c r="GUO87" s="38"/>
      <c r="GUP87" s="38"/>
      <c r="GUQ87" s="38"/>
      <c r="GUR87" s="38"/>
      <c r="GUS87" s="38"/>
      <c r="GUT87" s="38"/>
      <c r="GUU87" s="38"/>
      <c r="GUV87" s="38"/>
      <c r="GUW87" s="38"/>
      <c r="GUX87" s="38"/>
      <c r="GUY87" s="38"/>
      <c r="GUZ87" s="38"/>
      <c r="GVA87" s="38"/>
      <c r="GVB87" s="38"/>
      <c r="GVC87" s="38"/>
      <c r="GVD87" s="38"/>
      <c r="GVE87" s="38"/>
    </row>
    <row r="88" spans="1:5309" s="19" customFormat="1">
      <c r="A88" s="15" t="s">
        <v>876</v>
      </c>
      <c r="B88" s="15" t="s">
        <v>871</v>
      </c>
      <c r="C88" s="15"/>
      <c r="D88" s="15"/>
      <c r="E88" s="15"/>
      <c r="F88" s="29"/>
      <c r="G88" s="15"/>
      <c r="H88" s="15">
        <v>453495</v>
      </c>
      <c r="I88" s="15">
        <v>527262</v>
      </c>
      <c r="J88" s="15">
        <f t="shared" si="27"/>
        <v>73767</v>
      </c>
      <c r="K88" s="15">
        <v>1</v>
      </c>
      <c r="L88" s="15">
        <f t="shared" si="28"/>
        <v>73767</v>
      </c>
      <c r="M88" s="16">
        <v>1.03</v>
      </c>
      <c r="N88" s="17">
        <f t="shared" si="29"/>
        <v>75980.009999999995</v>
      </c>
      <c r="O88" s="15"/>
      <c r="P88" s="17">
        <f t="shared" si="30"/>
        <v>75980.009999999995</v>
      </c>
      <c r="Q88" s="15">
        <v>0.5</v>
      </c>
      <c r="R88" s="29">
        <f t="shared" si="31"/>
        <v>37990.004999999997</v>
      </c>
      <c r="S88" s="38"/>
      <c r="T88" s="38"/>
      <c r="U88" s="38"/>
      <c r="V88" s="168"/>
      <c r="W88" s="38"/>
      <c r="X88" s="168"/>
      <c r="Y88" s="38"/>
      <c r="Z88" s="182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  <c r="BX88" s="38"/>
      <c r="BY88" s="38"/>
      <c r="BZ88" s="38"/>
      <c r="CA88" s="38"/>
      <c r="CB88" s="38"/>
      <c r="CC88" s="38"/>
      <c r="CD88" s="38"/>
      <c r="CE88" s="38"/>
      <c r="CF88" s="38"/>
      <c r="CG88" s="38"/>
      <c r="CH88" s="38"/>
      <c r="CI88" s="38"/>
      <c r="CJ88" s="38"/>
      <c r="CK88" s="38"/>
      <c r="CL88" s="38"/>
      <c r="CM88" s="38"/>
      <c r="CN88" s="38"/>
      <c r="CO88" s="38"/>
      <c r="CP88" s="38"/>
      <c r="CQ88" s="38"/>
      <c r="CR88" s="38"/>
      <c r="CS88" s="38"/>
      <c r="CT88" s="38"/>
      <c r="CU88" s="38"/>
      <c r="CV88" s="38"/>
      <c r="CW88" s="38"/>
      <c r="CX88" s="38"/>
      <c r="CY88" s="38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38"/>
      <c r="DT88" s="38"/>
      <c r="DU88" s="38"/>
      <c r="DV88" s="38"/>
      <c r="DW88" s="38"/>
      <c r="DX88" s="38"/>
      <c r="DY88" s="38"/>
      <c r="DZ88" s="38"/>
      <c r="EA88" s="38"/>
      <c r="EB88" s="38"/>
      <c r="EC88" s="38"/>
      <c r="ED88" s="38"/>
      <c r="EE88" s="38"/>
      <c r="EF88" s="38"/>
      <c r="EG88" s="38"/>
      <c r="EH88" s="38"/>
      <c r="EI88" s="38"/>
      <c r="EJ88" s="38"/>
      <c r="EK88" s="38"/>
      <c r="EL88" s="38"/>
      <c r="EM88" s="38"/>
      <c r="EN88" s="38"/>
      <c r="EO88" s="38"/>
      <c r="EP88" s="38"/>
      <c r="EQ88" s="38"/>
      <c r="ER88" s="38"/>
      <c r="ES88" s="38"/>
      <c r="ET88" s="38"/>
      <c r="EU88" s="38"/>
      <c r="EV88" s="38"/>
      <c r="EW88" s="38"/>
      <c r="EX88" s="38"/>
      <c r="EY88" s="38"/>
      <c r="EZ88" s="38"/>
      <c r="FA88" s="38"/>
      <c r="FB88" s="38"/>
      <c r="FC88" s="38"/>
      <c r="FD88" s="38"/>
      <c r="FE88" s="38"/>
      <c r="FF88" s="38"/>
      <c r="FG88" s="38"/>
      <c r="FH88" s="38"/>
      <c r="FI88" s="38"/>
      <c r="FJ88" s="38"/>
      <c r="FK88" s="38"/>
      <c r="FL88" s="38"/>
      <c r="FM88" s="38"/>
      <c r="FN88" s="38"/>
      <c r="FO88" s="38"/>
      <c r="FP88" s="38"/>
      <c r="FQ88" s="38"/>
      <c r="FR88" s="38"/>
      <c r="FS88" s="38"/>
      <c r="FT88" s="38"/>
      <c r="FU88" s="38"/>
      <c r="FV88" s="38"/>
      <c r="FW88" s="38"/>
      <c r="FX88" s="38"/>
      <c r="FY88" s="38"/>
      <c r="FZ88" s="38"/>
      <c r="GA88" s="38"/>
      <c r="GB88" s="38"/>
      <c r="GC88" s="38"/>
      <c r="GD88" s="38"/>
      <c r="GE88" s="38"/>
      <c r="GF88" s="38"/>
      <c r="GG88" s="38"/>
      <c r="GH88" s="38"/>
      <c r="GI88" s="38"/>
      <c r="GJ88" s="38"/>
      <c r="GK88" s="38"/>
      <c r="GL88" s="38"/>
      <c r="GM88" s="38"/>
      <c r="GN88" s="38"/>
      <c r="GO88" s="38"/>
      <c r="GP88" s="38"/>
      <c r="GQ88" s="38"/>
      <c r="GR88" s="38"/>
      <c r="GS88" s="38"/>
      <c r="GT88" s="38"/>
      <c r="GU88" s="38"/>
      <c r="GV88" s="38"/>
      <c r="GW88" s="38"/>
      <c r="GX88" s="38"/>
      <c r="GY88" s="38"/>
      <c r="GZ88" s="38"/>
      <c r="HA88" s="38"/>
      <c r="HB88" s="38"/>
      <c r="HC88" s="38"/>
      <c r="HD88" s="38"/>
      <c r="HE88" s="38"/>
      <c r="HF88" s="38"/>
      <c r="HG88" s="38"/>
      <c r="HH88" s="38"/>
      <c r="HI88" s="38"/>
      <c r="HJ88" s="38"/>
      <c r="HK88" s="38"/>
      <c r="HL88" s="38"/>
      <c r="HM88" s="38"/>
      <c r="HN88" s="38"/>
      <c r="HO88" s="38"/>
      <c r="HP88" s="38"/>
      <c r="HQ88" s="38"/>
      <c r="HR88" s="38"/>
      <c r="HS88" s="38"/>
      <c r="HT88" s="38"/>
      <c r="HU88" s="38"/>
      <c r="HV88" s="38"/>
      <c r="HW88" s="38"/>
      <c r="HX88" s="38"/>
      <c r="HY88" s="38"/>
      <c r="HZ88" s="38"/>
      <c r="IA88" s="38"/>
      <c r="IB88" s="38"/>
      <c r="IC88" s="38"/>
      <c r="ID88" s="38"/>
      <c r="IE88" s="38"/>
      <c r="IF88" s="38"/>
      <c r="IG88" s="38"/>
      <c r="IH88" s="38"/>
      <c r="II88" s="38"/>
      <c r="IJ88" s="38"/>
      <c r="IK88" s="38"/>
      <c r="IL88" s="38"/>
      <c r="IM88" s="38"/>
      <c r="IN88" s="38"/>
      <c r="IO88" s="38"/>
      <c r="IP88" s="38"/>
      <c r="IQ88" s="38"/>
      <c r="IR88" s="38"/>
      <c r="IS88" s="38"/>
      <c r="IT88" s="38"/>
      <c r="IU88" s="38"/>
      <c r="IV88" s="38"/>
      <c r="IW88" s="38"/>
      <c r="IX88" s="38"/>
      <c r="IY88" s="38"/>
      <c r="IZ88" s="38"/>
      <c r="JA88" s="38"/>
      <c r="JB88" s="38"/>
      <c r="JC88" s="38"/>
      <c r="JD88" s="38"/>
      <c r="JE88" s="38"/>
      <c r="JF88" s="38"/>
      <c r="JG88" s="38"/>
      <c r="JH88" s="38"/>
      <c r="JI88" s="38"/>
      <c r="JJ88" s="38"/>
      <c r="JK88" s="38"/>
      <c r="JL88" s="38"/>
      <c r="JM88" s="38"/>
      <c r="JN88" s="38"/>
      <c r="JO88" s="38"/>
      <c r="JP88" s="38"/>
      <c r="JQ88" s="38"/>
      <c r="JR88" s="38"/>
      <c r="JS88" s="38"/>
      <c r="JT88" s="38"/>
      <c r="JU88" s="38"/>
      <c r="JV88" s="38"/>
      <c r="JW88" s="38"/>
      <c r="JX88" s="38"/>
      <c r="JY88" s="38"/>
      <c r="JZ88" s="38"/>
      <c r="KA88" s="38"/>
      <c r="KB88" s="38"/>
      <c r="KC88" s="38"/>
      <c r="KD88" s="38"/>
      <c r="KE88" s="38"/>
      <c r="KF88" s="38"/>
      <c r="KG88" s="38"/>
      <c r="KH88" s="38"/>
      <c r="KI88" s="38"/>
      <c r="KJ88" s="38"/>
      <c r="KK88" s="38"/>
      <c r="KL88" s="38"/>
      <c r="KM88" s="38"/>
      <c r="KN88" s="38"/>
      <c r="KO88" s="38"/>
      <c r="KP88" s="38"/>
      <c r="KQ88" s="38"/>
      <c r="KR88" s="38"/>
      <c r="KS88" s="38"/>
      <c r="KT88" s="38"/>
      <c r="KU88" s="38"/>
      <c r="KV88" s="38"/>
      <c r="KW88" s="38"/>
      <c r="KX88" s="38"/>
      <c r="KY88" s="38"/>
      <c r="KZ88" s="38"/>
      <c r="LA88" s="38"/>
      <c r="LB88" s="38"/>
      <c r="LC88" s="38"/>
      <c r="LD88" s="38"/>
      <c r="LE88" s="38"/>
      <c r="LF88" s="38"/>
      <c r="LG88" s="38"/>
      <c r="LH88" s="38"/>
      <c r="LI88" s="38"/>
      <c r="LJ88" s="38"/>
      <c r="LK88" s="38"/>
      <c r="LL88" s="38"/>
      <c r="LM88" s="38"/>
      <c r="LN88" s="38"/>
      <c r="LO88" s="38"/>
      <c r="LP88" s="38"/>
      <c r="LQ88" s="38"/>
      <c r="LR88" s="38"/>
      <c r="LS88" s="38"/>
      <c r="LT88" s="38"/>
      <c r="LU88" s="38"/>
      <c r="LV88" s="38"/>
      <c r="LW88" s="38"/>
      <c r="LX88" s="38"/>
      <c r="LY88" s="38"/>
      <c r="LZ88" s="38"/>
      <c r="MA88" s="38"/>
      <c r="MB88" s="38"/>
      <c r="MC88" s="38"/>
      <c r="MD88" s="38"/>
      <c r="ME88" s="38"/>
      <c r="MF88" s="38"/>
      <c r="MG88" s="38"/>
      <c r="MH88" s="38"/>
      <c r="MI88" s="38"/>
      <c r="MJ88" s="38"/>
      <c r="MK88" s="38"/>
      <c r="ML88" s="38"/>
      <c r="MM88" s="38"/>
      <c r="MN88" s="38"/>
      <c r="MO88" s="38"/>
      <c r="MP88" s="38"/>
      <c r="MQ88" s="38"/>
      <c r="MR88" s="38"/>
      <c r="MS88" s="38"/>
      <c r="MT88" s="38"/>
      <c r="MU88" s="38"/>
      <c r="MV88" s="38"/>
      <c r="MW88" s="38"/>
      <c r="MX88" s="38"/>
      <c r="MY88" s="38"/>
      <c r="MZ88" s="38"/>
      <c r="NA88" s="38"/>
      <c r="NB88" s="38"/>
      <c r="NC88" s="38"/>
      <c r="ND88" s="38"/>
      <c r="NE88" s="38"/>
      <c r="NF88" s="38"/>
      <c r="NG88" s="38"/>
      <c r="NH88" s="38"/>
      <c r="NI88" s="38"/>
      <c r="NJ88" s="38"/>
      <c r="NK88" s="38"/>
      <c r="NL88" s="38"/>
      <c r="NM88" s="38"/>
      <c r="NN88" s="38"/>
      <c r="NO88" s="38"/>
      <c r="NP88" s="38"/>
      <c r="NQ88" s="38"/>
      <c r="NR88" s="38"/>
      <c r="NS88" s="38"/>
      <c r="NT88" s="38"/>
      <c r="NU88" s="38"/>
      <c r="NV88" s="38"/>
      <c r="NW88" s="38"/>
      <c r="NX88" s="38"/>
      <c r="NY88" s="38"/>
      <c r="NZ88" s="38"/>
      <c r="OA88" s="38"/>
      <c r="OB88" s="38"/>
      <c r="OC88" s="38"/>
      <c r="OD88" s="38"/>
      <c r="OE88" s="38"/>
      <c r="OF88" s="38"/>
      <c r="OG88" s="38"/>
      <c r="OH88" s="38"/>
      <c r="OI88" s="38"/>
      <c r="OJ88" s="38"/>
      <c r="OK88" s="38"/>
      <c r="OL88" s="38"/>
      <c r="OM88" s="38"/>
      <c r="ON88" s="38"/>
      <c r="OO88" s="38"/>
      <c r="OP88" s="38"/>
      <c r="OQ88" s="38"/>
      <c r="OR88" s="38"/>
      <c r="OS88" s="38"/>
      <c r="OT88" s="38"/>
      <c r="OU88" s="38"/>
      <c r="OV88" s="38"/>
      <c r="OW88" s="38"/>
      <c r="OX88" s="38"/>
      <c r="OY88" s="38"/>
      <c r="OZ88" s="38"/>
      <c r="PA88" s="38"/>
      <c r="PB88" s="38"/>
      <c r="PC88" s="38"/>
      <c r="PD88" s="38"/>
      <c r="PE88" s="38"/>
      <c r="PF88" s="38"/>
      <c r="PG88" s="38"/>
      <c r="PH88" s="38"/>
      <c r="PI88" s="38"/>
      <c r="PJ88" s="38"/>
      <c r="PK88" s="38"/>
      <c r="PL88" s="38"/>
      <c r="PM88" s="38"/>
      <c r="PN88" s="38"/>
      <c r="PO88" s="38"/>
      <c r="PP88" s="38"/>
      <c r="PQ88" s="38"/>
      <c r="PR88" s="38"/>
      <c r="PS88" s="38"/>
      <c r="PT88" s="38"/>
      <c r="PU88" s="38"/>
      <c r="PV88" s="38"/>
      <c r="PW88" s="38"/>
      <c r="PX88" s="38"/>
      <c r="PY88" s="38"/>
      <c r="PZ88" s="38"/>
      <c r="QA88" s="38"/>
      <c r="QB88" s="38"/>
      <c r="QC88" s="38"/>
      <c r="QD88" s="38"/>
      <c r="QE88" s="38"/>
      <c r="QF88" s="38"/>
      <c r="QG88" s="38"/>
      <c r="QH88" s="38"/>
      <c r="QI88" s="38"/>
      <c r="QJ88" s="38"/>
      <c r="QK88" s="38"/>
      <c r="QL88" s="38"/>
      <c r="QM88" s="38"/>
      <c r="QN88" s="38"/>
      <c r="QO88" s="38"/>
      <c r="QP88" s="38"/>
      <c r="QQ88" s="38"/>
      <c r="QR88" s="38"/>
      <c r="QS88" s="38"/>
      <c r="QT88" s="38"/>
      <c r="QU88" s="38"/>
      <c r="QV88" s="38"/>
      <c r="QW88" s="38"/>
      <c r="QX88" s="38"/>
      <c r="QY88" s="38"/>
      <c r="QZ88" s="38"/>
      <c r="RA88" s="38"/>
      <c r="RB88" s="38"/>
      <c r="RC88" s="38"/>
      <c r="RD88" s="38"/>
      <c r="RE88" s="38"/>
      <c r="RF88" s="38"/>
      <c r="RG88" s="38"/>
      <c r="RH88" s="38"/>
      <c r="RI88" s="38"/>
      <c r="RJ88" s="38"/>
      <c r="RK88" s="38"/>
      <c r="RL88" s="38"/>
      <c r="RM88" s="38"/>
      <c r="RN88" s="38"/>
      <c r="RO88" s="38"/>
      <c r="RP88" s="38"/>
      <c r="RQ88" s="38"/>
      <c r="RR88" s="38"/>
      <c r="RS88" s="38"/>
      <c r="RT88" s="38"/>
      <c r="RU88" s="38"/>
      <c r="RV88" s="38"/>
      <c r="RW88" s="38"/>
      <c r="RX88" s="38"/>
      <c r="RY88" s="38"/>
      <c r="RZ88" s="38"/>
      <c r="SA88" s="38"/>
      <c r="SB88" s="38"/>
      <c r="SC88" s="38"/>
      <c r="SD88" s="38"/>
      <c r="SE88" s="38"/>
      <c r="SF88" s="38"/>
      <c r="SG88" s="38"/>
      <c r="SH88" s="38"/>
      <c r="SI88" s="38"/>
      <c r="SJ88" s="38"/>
      <c r="SK88" s="38"/>
      <c r="SL88" s="38"/>
      <c r="SM88" s="38"/>
      <c r="SN88" s="38"/>
      <c r="SO88" s="38"/>
      <c r="SP88" s="38"/>
      <c r="SQ88" s="38"/>
      <c r="SR88" s="38"/>
      <c r="SS88" s="38"/>
      <c r="ST88" s="38"/>
      <c r="SU88" s="38"/>
      <c r="SV88" s="38"/>
      <c r="SW88" s="38"/>
      <c r="SX88" s="38"/>
      <c r="SY88" s="38"/>
      <c r="SZ88" s="38"/>
      <c r="TA88" s="38"/>
      <c r="TB88" s="38"/>
      <c r="TC88" s="38"/>
      <c r="TD88" s="38"/>
      <c r="TE88" s="38"/>
      <c r="TF88" s="38"/>
      <c r="TG88" s="38"/>
      <c r="TH88" s="38"/>
      <c r="TI88" s="38"/>
      <c r="TJ88" s="38"/>
      <c r="TK88" s="38"/>
      <c r="TL88" s="38"/>
      <c r="TM88" s="38"/>
      <c r="TN88" s="38"/>
      <c r="TO88" s="38"/>
      <c r="TP88" s="38"/>
      <c r="TQ88" s="38"/>
      <c r="TR88" s="38"/>
      <c r="TS88" s="38"/>
      <c r="TT88" s="38"/>
      <c r="TU88" s="38"/>
      <c r="TV88" s="38"/>
      <c r="TW88" s="38"/>
      <c r="TX88" s="38"/>
      <c r="TY88" s="38"/>
      <c r="TZ88" s="38"/>
      <c r="UA88" s="38"/>
      <c r="UB88" s="38"/>
      <c r="UC88" s="38"/>
      <c r="UD88" s="38"/>
      <c r="UE88" s="38"/>
      <c r="UF88" s="38"/>
      <c r="UG88" s="38"/>
      <c r="UH88" s="38"/>
      <c r="UI88" s="38"/>
      <c r="UJ88" s="38"/>
      <c r="UK88" s="38"/>
      <c r="UL88" s="38"/>
      <c r="UM88" s="38"/>
      <c r="UN88" s="38"/>
      <c r="UO88" s="38"/>
      <c r="UP88" s="38"/>
      <c r="UQ88" s="38"/>
      <c r="UR88" s="38"/>
      <c r="US88" s="38"/>
      <c r="UT88" s="38"/>
      <c r="UU88" s="38"/>
      <c r="UV88" s="38"/>
      <c r="UW88" s="38"/>
      <c r="UX88" s="38"/>
      <c r="UY88" s="38"/>
      <c r="UZ88" s="38"/>
      <c r="VA88" s="38"/>
      <c r="VB88" s="38"/>
      <c r="VC88" s="38"/>
      <c r="VD88" s="38"/>
      <c r="VE88" s="38"/>
      <c r="VF88" s="38"/>
      <c r="VG88" s="38"/>
      <c r="VH88" s="38"/>
      <c r="VI88" s="38"/>
      <c r="VJ88" s="38"/>
      <c r="VK88" s="38"/>
      <c r="VL88" s="38"/>
      <c r="VM88" s="38"/>
      <c r="VN88" s="38"/>
      <c r="VO88" s="38"/>
      <c r="VP88" s="38"/>
      <c r="VQ88" s="38"/>
      <c r="VR88" s="38"/>
      <c r="VS88" s="38"/>
      <c r="VT88" s="38"/>
      <c r="VU88" s="38"/>
      <c r="VV88" s="38"/>
      <c r="VW88" s="38"/>
      <c r="VX88" s="38"/>
      <c r="VY88" s="38"/>
      <c r="VZ88" s="38"/>
      <c r="WA88" s="38"/>
      <c r="WB88" s="38"/>
      <c r="WC88" s="38"/>
      <c r="WD88" s="38"/>
      <c r="WE88" s="38"/>
      <c r="WF88" s="38"/>
      <c r="WG88" s="38"/>
      <c r="WH88" s="38"/>
      <c r="WI88" s="38"/>
      <c r="WJ88" s="38"/>
      <c r="WK88" s="38"/>
      <c r="WL88" s="38"/>
      <c r="WM88" s="38"/>
      <c r="WN88" s="38"/>
      <c r="WO88" s="38"/>
      <c r="WP88" s="38"/>
      <c r="WQ88" s="38"/>
      <c r="WR88" s="38"/>
      <c r="WS88" s="38"/>
      <c r="WT88" s="38"/>
      <c r="WU88" s="38"/>
      <c r="WV88" s="38"/>
      <c r="WW88" s="38"/>
      <c r="WX88" s="38"/>
      <c r="WY88" s="38"/>
      <c r="WZ88" s="38"/>
      <c r="XA88" s="38"/>
      <c r="XB88" s="38"/>
      <c r="XC88" s="38"/>
      <c r="XD88" s="38"/>
      <c r="XE88" s="38"/>
      <c r="XF88" s="38"/>
      <c r="XG88" s="38"/>
      <c r="XH88" s="38"/>
      <c r="XI88" s="38"/>
      <c r="XJ88" s="38"/>
      <c r="XK88" s="38"/>
      <c r="XL88" s="38"/>
      <c r="XM88" s="38"/>
      <c r="XN88" s="38"/>
      <c r="XO88" s="38"/>
      <c r="XP88" s="38"/>
      <c r="XQ88" s="38"/>
      <c r="XR88" s="38"/>
      <c r="XS88" s="38"/>
      <c r="XT88" s="38"/>
      <c r="XU88" s="38"/>
      <c r="XV88" s="38"/>
      <c r="XW88" s="38"/>
      <c r="XX88" s="38"/>
      <c r="XY88" s="38"/>
      <c r="XZ88" s="38"/>
      <c r="YA88" s="38"/>
      <c r="YB88" s="38"/>
      <c r="YC88" s="38"/>
      <c r="YD88" s="38"/>
      <c r="YE88" s="38"/>
      <c r="YF88" s="38"/>
      <c r="YG88" s="38"/>
      <c r="YH88" s="38"/>
      <c r="YI88" s="38"/>
      <c r="YJ88" s="38"/>
      <c r="YK88" s="38"/>
      <c r="YL88" s="38"/>
      <c r="YM88" s="38"/>
      <c r="YN88" s="38"/>
      <c r="YO88" s="38"/>
      <c r="YP88" s="38"/>
      <c r="YQ88" s="38"/>
      <c r="YR88" s="38"/>
      <c r="YS88" s="38"/>
      <c r="YT88" s="38"/>
      <c r="YU88" s="38"/>
      <c r="YV88" s="38"/>
      <c r="YW88" s="38"/>
      <c r="YX88" s="38"/>
      <c r="YY88" s="38"/>
      <c r="YZ88" s="38"/>
      <c r="ZA88" s="38"/>
      <c r="ZB88" s="38"/>
      <c r="ZC88" s="38"/>
      <c r="ZD88" s="38"/>
      <c r="ZE88" s="38"/>
      <c r="ZF88" s="38"/>
      <c r="ZG88" s="38"/>
      <c r="ZH88" s="38"/>
      <c r="ZI88" s="38"/>
      <c r="ZJ88" s="38"/>
      <c r="ZK88" s="38"/>
      <c r="ZL88" s="38"/>
      <c r="ZM88" s="38"/>
      <c r="ZN88" s="38"/>
      <c r="ZO88" s="38"/>
      <c r="ZP88" s="38"/>
      <c r="ZQ88" s="38"/>
      <c r="ZR88" s="38"/>
      <c r="ZS88" s="38"/>
      <c r="ZT88" s="38"/>
      <c r="ZU88" s="38"/>
      <c r="ZV88" s="38"/>
      <c r="ZW88" s="38"/>
      <c r="ZX88" s="38"/>
      <c r="ZY88" s="38"/>
      <c r="ZZ88" s="38"/>
      <c r="AAA88" s="38"/>
      <c r="AAB88" s="38"/>
      <c r="AAC88" s="38"/>
      <c r="AAD88" s="38"/>
      <c r="AAE88" s="38"/>
      <c r="AAF88" s="38"/>
      <c r="AAG88" s="38"/>
      <c r="AAH88" s="38"/>
      <c r="AAI88" s="38"/>
      <c r="AAJ88" s="38"/>
      <c r="AAK88" s="38"/>
      <c r="AAL88" s="38"/>
      <c r="AAM88" s="38"/>
      <c r="AAN88" s="38"/>
      <c r="AAO88" s="38"/>
      <c r="AAP88" s="38"/>
      <c r="AAQ88" s="38"/>
      <c r="AAR88" s="38"/>
      <c r="AAS88" s="38"/>
      <c r="AAT88" s="38"/>
      <c r="AAU88" s="38"/>
      <c r="AAV88" s="38"/>
      <c r="AAW88" s="38"/>
      <c r="AAX88" s="38"/>
      <c r="AAY88" s="38"/>
      <c r="AAZ88" s="38"/>
      <c r="ABA88" s="38"/>
      <c r="ABB88" s="38"/>
      <c r="ABC88" s="38"/>
      <c r="ABD88" s="38"/>
      <c r="ABE88" s="38"/>
      <c r="ABF88" s="38"/>
      <c r="ABG88" s="38"/>
      <c r="ABH88" s="38"/>
      <c r="ABI88" s="38"/>
      <c r="ABJ88" s="38"/>
      <c r="ABK88" s="38"/>
      <c r="ABL88" s="38"/>
      <c r="ABM88" s="38"/>
      <c r="ABN88" s="38"/>
      <c r="ABO88" s="38"/>
      <c r="ABP88" s="38"/>
      <c r="ABQ88" s="38"/>
      <c r="ABR88" s="38"/>
      <c r="ABS88" s="38"/>
      <c r="ABT88" s="38"/>
      <c r="ABU88" s="38"/>
      <c r="ABV88" s="38"/>
      <c r="ABW88" s="38"/>
      <c r="ABX88" s="38"/>
      <c r="ABY88" s="38"/>
      <c r="ABZ88" s="38"/>
      <c r="ACA88" s="38"/>
      <c r="ACB88" s="38"/>
      <c r="ACC88" s="38"/>
      <c r="ACD88" s="38"/>
      <c r="ACE88" s="38"/>
      <c r="ACF88" s="38"/>
      <c r="ACG88" s="38"/>
      <c r="ACH88" s="38"/>
      <c r="ACI88" s="38"/>
      <c r="ACJ88" s="38"/>
      <c r="ACK88" s="38"/>
      <c r="ACL88" s="38"/>
      <c r="ACM88" s="38"/>
      <c r="ACN88" s="38"/>
      <c r="ACO88" s="38"/>
      <c r="ACP88" s="38"/>
      <c r="ACQ88" s="38"/>
      <c r="ACR88" s="38"/>
      <c r="ACS88" s="38"/>
      <c r="ACT88" s="38"/>
      <c r="ACU88" s="38"/>
      <c r="ACV88" s="38"/>
      <c r="ACW88" s="38"/>
      <c r="ACX88" s="38"/>
      <c r="ACY88" s="38"/>
      <c r="ACZ88" s="38"/>
      <c r="ADA88" s="38"/>
      <c r="ADB88" s="38"/>
      <c r="ADC88" s="38"/>
      <c r="ADD88" s="38"/>
      <c r="ADE88" s="38"/>
      <c r="ADF88" s="38"/>
      <c r="ADG88" s="38"/>
      <c r="ADH88" s="38"/>
      <c r="ADI88" s="38"/>
      <c r="ADJ88" s="38"/>
      <c r="ADK88" s="38"/>
      <c r="ADL88" s="38"/>
      <c r="ADM88" s="38"/>
      <c r="ADN88" s="38"/>
      <c r="ADO88" s="38"/>
      <c r="ADP88" s="38"/>
      <c r="ADQ88" s="38"/>
      <c r="ADR88" s="38"/>
      <c r="ADS88" s="38"/>
      <c r="ADT88" s="38"/>
      <c r="ADU88" s="38"/>
      <c r="ADV88" s="38"/>
      <c r="ADW88" s="38"/>
      <c r="ADX88" s="38"/>
      <c r="ADY88" s="38"/>
      <c r="ADZ88" s="38"/>
      <c r="AEA88" s="38"/>
      <c r="AEB88" s="38"/>
      <c r="AEC88" s="38"/>
      <c r="AED88" s="38"/>
      <c r="AEE88" s="38"/>
      <c r="AEF88" s="38"/>
      <c r="AEG88" s="38"/>
      <c r="AEH88" s="38"/>
      <c r="AEI88" s="38"/>
      <c r="AEJ88" s="38"/>
      <c r="AEK88" s="38"/>
      <c r="AEL88" s="38"/>
      <c r="AEM88" s="38"/>
      <c r="AEN88" s="38"/>
      <c r="AEO88" s="38"/>
      <c r="AEP88" s="38"/>
      <c r="AEQ88" s="38"/>
      <c r="AER88" s="38"/>
      <c r="AES88" s="38"/>
      <c r="AET88" s="38"/>
      <c r="AEU88" s="38"/>
      <c r="AEV88" s="38"/>
      <c r="AEW88" s="38"/>
      <c r="AEX88" s="38"/>
      <c r="AEY88" s="38"/>
      <c r="AEZ88" s="38"/>
      <c r="AFA88" s="38"/>
      <c r="AFB88" s="38"/>
      <c r="AFC88" s="38"/>
      <c r="AFD88" s="38"/>
      <c r="AFE88" s="38"/>
      <c r="AFF88" s="38"/>
      <c r="AFG88" s="38"/>
      <c r="AFH88" s="38"/>
      <c r="AFI88" s="38"/>
      <c r="AFJ88" s="38"/>
      <c r="AFK88" s="38"/>
      <c r="AFL88" s="38"/>
      <c r="AFM88" s="38"/>
      <c r="AFN88" s="38"/>
      <c r="AFO88" s="38"/>
      <c r="AFP88" s="38"/>
      <c r="AFQ88" s="38"/>
      <c r="AFR88" s="38"/>
      <c r="AFS88" s="38"/>
      <c r="AFT88" s="38"/>
      <c r="AFU88" s="38"/>
      <c r="AFV88" s="38"/>
      <c r="AFW88" s="38"/>
      <c r="AFX88" s="38"/>
      <c r="AFY88" s="38"/>
      <c r="AFZ88" s="38"/>
      <c r="AGA88" s="38"/>
      <c r="AGB88" s="38"/>
      <c r="AGC88" s="38"/>
      <c r="AGD88" s="38"/>
      <c r="AGE88" s="38"/>
      <c r="AGF88" s="38"/>
      <c r="AGG88" s="38"/>
      <c r="AGH88" s="38"/>
      <c r="AGI88" s="38"/>
      <c r="AGJ88" s="38"/>
      <c r="AGK88" s="38"/>
      <c r="AGL88" s="38"/>
      <c r="AGM88" s="38"/>
      <c r="AGN88" s="38"/>
      <c r="AGO88" s="38"/>
      <c r="AGP88" s="38"/>
      <c r="AGQ88" s="38"/>
      <c r="AGR88" s="38"/>
      <c r="AGS88" s="38"/>
      <c r="AGT88" s="38"/>
      <c r="AGU88" s="38"/>
      <c r="AGV88" s="38"/>
      <c r="AGW88" s="38"/>
      <c r="AGX88" s="38"/>
      <c r="AGY88" s="38"/>
      <c r="AGZ88" s="38"/>
      <c r="AHA88" s="38"/>
      <c r="AHB88" s="38"/>
      <c r="AHC88" s="38"/>
      <c r="AHD88" s="38"/>
      <c r="AHE88" s="38"/>
      <c r="AHF88" s="38"/>
      <c r="AHG88" s="38"/>
      <c r="AHH88" s="38"/>
      <c r="AHI88" s="38"/>
      <c r="AHJ88" s="38"/>
      <c r="AHK88" s="38"/>
      <c r="AHL88" s="38"/>
      <c r="AHM88" s="38"/>
      <c r="AHN88" s="38"/>
      <c r="AHO88" s="38"/>
      <c r="AHP88" s="38"/>
      <c r="AHQ88" s="38"/>
      <c r="AHR88" s="38"/>
      <c r="AHS88" s="38"/>
      <c r="AHT88" s="38"/>
      <c r="AHU88" s="38"/>
      <c r="AHV88" s="38"/>
      <c r="AHW88" s="38"/>
      <c r="AHX88" s="38"/>
      <c r="AHY88" s="38"/>
      <c r="AHZ88" s="38"/>
      <c r="AIA88" s="38"/>
      <c r="AIB88" s="38"/>
      <c r="AIC88" s="38"/>
      <c r="AID88" s="38"/>
      <c r="AIE88" s="38"/>
      <c r="AIF88" s="38"/>
      <c r="AIG88" s="38"/>
      <c r="AIH88" s="38"/>
      <c r="AII88" s="38"/>
      <c r="AIJ88" s="38"/>
      <c r="AIK88" s="38"/>
      <c r="AIL88" s="38"/>
      <c r="AIM88" s="38"/>
      <c r="AIN88" s="38"/>
      <c r="AIO88" s="38"/>
      <c r="AIP88" s="38"/>
      <c r="AIQ88" s="38"/>
      <c r="AIR88" s="38"/>
      <c r="AIS88" s="38"/>
      <c r="AIT88" s="38"/>
      <c r="AIU88" s="38"/>
      <c r="AIV88" s="38"/>
      <c r="AIW88" s="38"/>
      <c r="AIX88" s="38"/>
      <c r="AIY88" s="38"/>
      <c r="AIZ88" s="38"/>
      <c r="AJA88" s="38"/>
      <c r="AJB88" s="38"/>
      <c r="AJC88" s="38"/>
      <c r="AJD88" s="38"/>
      <c r="AJE88" s="38"/>
      <c r="AJF88" s="38"/>
      <c r="AJG88" s="38"/>
      <c r="AJH88" s="38"/>
      <c r="AJI88" s="38"/>
      <c r="AJJ88" s="38"/>
      <c r="AJK88" s="38"/>
      <c r="AJL88" s="38"/>
      <c r="AJM88" s="38"/>
      <c r="AJN88" s="38"/>
      <c r="AJO88" s="38"/>
      <c r="AJP88" s="38"/>
      <c r="AJQ88" s="38"/>
      <c r="AJR88" s="38"/>
      <c r="AJS88" s="38"/>
      <c r="AJT88" s="38"/>
      <c r="AJU88" s="38"/>
      <c r="AJV88" s="38"/>
      <c r="AJW88" s="38"/>
      <c r="AJX88" s="38"/>
      <c r="AJY88" s="38"/>
      <c r="AJZ88" s="38"/>
      <c r="AKA88" s="38"/>
      <c r="AKB88" s="38"/>
      <c r="AKC88" s="38"/>
      <c r="AKD88" s="38"/>
      <c r="AKE88" s="38"/>
      <c r="AKF88" s="38"/>
      <c r="AKG88" s="38"/>
      <c r="AKH88" s="38"/>
      <c r="AKI88" s="38"/>
      <c r="AKJ88" s="38"/>
      <c r="AKK88" s="38"/>
      <c r="AKL88" s="38"/>
      <c r="AKM88" s="38"/>
      <c r="AKN88" s="38"/>
      <c r="AKO88" s="38"/>
      <c r="AKP88" s="38"/>
      <c r="AKQ88" s="38"/>
      <c r="AKR88" s="38"/>
      <c r="AKS88" s="38"/>
      <c r="AKT88" s="38"/>
      <c r="AKU88" s="38"/>
      <c r="AKV88" s="38"/>
      <c r="AKW88" s="38"/>
      <c r="AKX88" s="38"/>
      <c r="AKY88" s="38"/>
      <c r="AKZ88" s="38"/>
      <c r="ALA88" s="38"/>
      <c r="ALB88" s="38"/>
      <c r="ALC88" s="38"/>
      <c r="ALD88" s="38"/>
      <c r="ALE88" s="38"/>
      <c r="ALF88" s="38"/>
      <c r="ALG88" s="38"/>
      <c r="ALH88" s="38"/>
      <c r="ALI88" s="38"/>
      <c r="ALJ88" s="38"/>
      <c r="ALK88" s="38"/>
      <c r="ALL88" s="38"/>
      <c r="ALM88" s="38"/>
      <c r="ALN88" s="38"/>
      <c r="ALO88" s="38"/>
      <c r="ALP88" s="38"/>
      <c r="ALQ88" s="38"/>
      <c r="ALR88" s="38"/>
      <c r="ALS88" s="38"/>
      <c r="ALT88" s="38"/>
      <c r="ALU88" s="38"/>
      <c r="ALV88" s="38"/>
      <c r="ALW88" s="38"/>
      <c r="ALX88" s="38"/>
      <c r="ALY88" s="38"/>
      <c r="ALZ88" s="38"/>
      <c r="AMA88" s="38"/>
      <c r="AMB88" s="38"/>
      <c r="AMC88" s="38"/>
      <c r="AMD88" s="38"/>
      <c r="AME88" s="38"/>
      <c r="AMF88" s="38"/>
      <c r="AMG88" s="38"/>
      <c r="AMH88" s="38"/>
      <c r="AMI88" s="38"/>
      <c r="AMJ88" s="38"/>
      <c r="AMK88" s="38"/>
      <c r="AML88" s="38"/>
      <c r="AMM88" s="38"/>
      <c r="AMN88" s="38"/>
      <c r="AMO88" s="38"/>
      <c r="AMP88" s="38"/>
      <c r="AMQ88" s="38"/>
      <c r="AMR88" s="38"/>
      <c r="AMS88" s="38"/>
      <c r="AMT88" s="38"/>
      <c r="AMU88" s="38"/>
      <c r="AMV88" s="38"/>
      <c r="AMW88" s="38"/>
      <c r="AMX88" s="38"/>
      <c r="AMY88" s="38"/>
      <c r="AMZ88" s="38"/>
      <c r="ANA88" s="38"/>
      <c r="ANB88" s="38"/>
      <c r="ANC88" s="38"/>
      <c r="AND88" s="38"/>
      <c r="ANE88" s="38"/>
      <c r="ANF88" s="38"/>
      <c r="ANG88" s="38"/>
      <c r="ANH88" s="38"/>
      <c r="ANI88" s="38"/>
      <c r="ANJ88" s="38"/>
      <c r="ANK88" s="38"/>
      <c r="ANL88" s="38"/>
      <c r="ANM88" s="38"/>
      <c r="ANN88" s="38"/>
      <c r="ANO88" s="38"/>
      <c r="ANP88" s="38"/>
      <c r="ANQ88" s="38"/>
      <c r="ANR88" s="38"/>
      <c r="ANS88" s="38"/>
      <c r="ANT88" s="38"/>
      <c r="ANU88" s="38"/>
      <c r="ANV88" s="38"/>
      <c r="ANW88" s="38"/>
      <c r="ANX88" s="38"/>
      <c r="ANY88" s="38"/>
      <c r="ANZ88" s="38"/>
      <c r="AOA88" s="38"/>
      <c r="AOB88" s="38"/>
      <c r="AOC88" s="38"/>
      <c r="AOD88" s="38"/>
      <c r="AOE88" s="38"/>
      <c r="AOF88" s="38"/>
      <c r="AOG88" s="38"/>
      <c r="AOH88" s="38"/>
      <c r="AOI88" s="38"/>
      <c r="AOJ88" s="38"/>
      <c r="AOK88" s="38"/>
      <c r="AOL88" s="38"/>
      <c r="AOM88" s="38"/>
      <c r="AON88" s="38"/>
      <c r="AOO88" s="38"/>
      <c r="AOP88" s="38"/>
      <c r="AOQ88" s="38"/>
      <c r="AOR88" s="38"/>
      <c r="AOS88" s="38"/>
      <c r="AOT88" s="38"/>
      <c r="AOU88" s="38"/>
      <c r="AOV88" s="38"/>
      <c r="AOW88" s="38"/>
      <c r="AOX88" s="38"/>
      <c r="AOY88" s="38"/>
      <c r="AOZ88" s="38"/>
      <c r="APA88" s="38"/>
      <c r="APB88" s="38"/>
      <c r="APC88" s="38"/>
      <c r="APD88" s="38"/>
      <c r="APE88" s="38"/>
      <c r="APF88" s="38"/>
      <c r="APG88" s="38"/>
      <c r="APH88" s="38"/>
      <c r="API88" s="38"/>
      <c r="APJ88" s="38"/>
      <c r="APK88" s="38"/>
      <c r="APL88" s="38"/>
      <c r="APM88" s="38"/>
      <c r="APN88" s="38"/>
      <c r="APO88" s="38"/>
      <c r="APP88" s="38"/>
      <c r="APQ88" s="38"/>
      <c r="APR88" s="38"/>
      <c r="APS88" s="38"/>
      <c r="APT88" s="38"/>
      <c r="APU88" s="38"/>
      <c r="APV88" s="38"/>
      <c r="APW88" s="38"/>
      <c r="APX88" s="38"/>
      <c r="APY88" s="38"/>
      <c r="APZ88" s="38"/>
      <c r="AQA88" s="38"/>
      <c r="AQB88" s="38"/>
      <c r="AQC88" s="38"/>
      <c r="AQD88" s="38"/>
      <c r="AQE88" s="38"/>
      <c r="AQF88" s="38"/>
      <c r="AQG88" s="38"/>
      <c r="AQH88" s="38"/>
      <c r="AQI88" s="38"/>
      <c r="AQJ88" s="38"/>
      <c r="AQK88" s="38"/>
      <c r="AQL88" s="38"/>
      <c r="AQM88" s="38"/>
      <c r="AQN88" s="38"/>
      <c r="AQO88" s="38"/>
      <c r="AQP88" s="38"/>
      <c r="AQQ88" s="38"/>
      <c r="AQR88" s="38"/>
      <c r="AQS88" s="38"/>
      <c r="AQT88" s="38"/>
      <c r="AQU88" s="38"/>
      <c r="AQV88" s="38"/>
      <c r="AQW88" s="38"/>
      <c r="AQX88" s="38"/>
      <c r="AQY88" s="38"/>
      <c r="AQZ88" s="38"/>
      <c r="ARA88" s="38"/>
      <c r="ARB88" s="38"/>
      <c r="ARC88" s="38"/>
      <c r="ARD88" s="38"/>
      <c r="ARE88" s="38"/>
      <c r="ARF88" s="38"/>
      <c r="ARG88" s="38"/>
      <c r="ARH88" s="38"/>
      <c r="ARI88" s="38"/>
      <c r="ARJ88" s="38"/>
      <c r="ARK88" s="38"/>
      <c r="ARL88" s="38"/>
      <c r="ARM88" s="38"/>
      <c r="ARN88" s="38"/>
      <c r="ARO88" s="38"/>
      <c r="ARP88" s="38"/>
      <c r="ARQ88" s="38"/>
      <c r="ARR88" s="38"/>
      <c r="ARS88" s="38"/>
      <c r="ART88" s="38"/>
      <c r="ARU88" s="38"/>
      <c r="ARV88" s="38"/>
      <c r="ARW88" s="38"/>
      <c r="ARX88" s="38"/>
      <c r="ARY88" s="38"/>
      <c r="ARZ88" s="38"/>
      <c r="ASA88" s="38"/>
      <c r="ASB88" s="38"/>
      <c r="ASC88" s="38"/>
      <c r="ASD88" s="38"/>
      <c r="ASE88" s="38"/>
      <c r="ASF88" s="38"/>
      <c r="ASG88" s="38"/>
      <c r="ASH88" s="38"/>
      <c r="ASI88" s="38"/>
      <c r="ASJ88" s="38"/>
      <c r="ASK88" s="38"/>
      <c r="ASL88" s="38"/>
      <c r="ASM88" s="38"/>
      <c r="ASN88" s="38"/>
      <c r="ASO88" s="38"/>
      <c r="ASP88" s="38"/>
      <c r="ASQ88" s="38"/>
      <c r="ASR88" s="38"/>
      <c r="ASS88" s="38"/>
      <c r="AST88" s="38"/>
      <c r="ASU88" s="38"/>
      <c r="ASV88" s="38"/>
      <c r="ASW88" s="38"/>
      <c r="ASX88" s="38"/>
      <c r="ASY88" s="38"/>
      <c r="ASZ88" s="38"/>
      <c r="ATA88" s="38"/>
      <c r="ATB88" s="38"/>
      <c r="ATC88" s="38"/>
      <c r="ATD88" s="38"/>
      <c r="ATE88" s="38"/>
      <c r="ATF88" s="38"/>
      <c r="ATG88" s="38"/>
      <c r="ATH88" s="38"/>
      <c r="ATI88" s="38"/>
      <c r="ATJ88" s="38"/>
      <c r="ATK88" s="38"/>
      <c r="ATL88" s="38"/>
      <c r="ATM88" s="38"/>
      <c r="ATN88" s="38"/>
      <c r="ATO88" s="38"/>
      <c r="ATP88" s="38"/>
      <c r="ATQ88" s="38"/>
      <c r="ATR88" s="38"/>
      <c r="ATS88" s="38"/>
      <c r="ATT88" s="38"/>
      <c r="ATU88" s="38"/>
      <c r="ATV88" s="38"/>
      <c r="ATW88" s="38"/>
      <c r="ATX88" s="38"/>
      <c r="ATY88" s="38"/>
      <c r="ATZ88" s="38"/>
      <c r="AUA88" s="38"/>
      <c r="AUB88" s="38"/>
      <c r="AUC88" s="38"/>
      <c r="AUD88" s="38"/>
      <c r="AUE88" s="38"/>
      <c r="AUF88" s="38"/>
      <c r="AUG88" s="38"/>
      <c r="AUH88" s="38"/>
      <c r="AUI88" s="38"/>
      <c r="AUJ88" s="38"/>
      <c r="AUK88" s="38"/>
      <c r="AUL88" s="38"/>
      <c r="AUM88" s="38"/>
      <c r="AUN88" s="38"/>
      <c r="AUO88" s="38"/>
      <c r="AUP88" s="38"/>
      <c r="AUQ88" s="38"/>
      <c r="AUR88" s="38"/>
      <c r="AUS88" s="38"/>
      <c r="AUT88" s="38"/>
      <c r="AUU88" s="38"/>
      <c r="AUV88" s="38"/>
      <c r="AUW88" s="38"/>
      <c r="AUX88" s="38"/>
      <c r="AUY88" s="38"/>
      <c r="AUZ88" s="38"/>
      <c r="AVA88" s="38"/>
      <c r="AVB88" s="38"/>
      <c r="AVC88" s="38"/>
      <c r="AVD88" s="38"/>
      <c r="AVE88" s="38"/>
      <c r="AVF88" s="38"/>
      <c r="AVG88" s="38"/>
      <c r="AVH88" s="38"/>
      <c r="AVI88" s="38"/>
      <c r="AVJ88" s="38"/>
      <c r="AVK88" s="38"/>
      <c r="AVL88" s="38"/>
      <c r="AVM88" s="38"/>
      <c r="AVN88" s="38"/>
      <c r="AVO88" s="38"/>
      <c r="AVP88" s="38"/>
      <c r="AVQ88" s="38"/>
      <c r="AVR88" s="38"/>
      <c r="AVS88" s="38"/>
      <c r="AVT88" s="38"/>
      <c r="AVU88" s="38"/>
      <c r="AVV88" s="38"/>
      <c r="AVW88" s="38"/>
      <c r="AVX88" s="38"/>
      <c r="AVY88" s="38"/>
      <c r="AVZ88" s="38"/>
      <c r="AWA88" s="38"/>
      <c r="AWB88" s="38"/>
      <c r="AWC88" s="38"/>
      <c r="AWD88" s="38"/>
      <c r="AWE88" s="38"/>
      <c r="AWF88" s="38"/>
      <c r="AWG88" s="38"/>
      <c r="AWH88" s="38"/>
      <c r="AWI88" s="38"/>
      <c r="AWJ88" s="38"/>
      <c r="AWK88" s="38"/>
      <c r="AWL88" s="38"/>
      <c r="AWM88" s="38"/>
      <c r="AWN88" s="38"/>
      <c r="AWO88" s="38"/>
      <c r="AWP88" s="38"/>
      <c r="AWQ88" s="38"/>
      <c r="AWR88" s="38"/>
      <c r="AWS88" s="38"/>
      <c r="AWT88" s="38"/>
      <c r="AWU88" s="38"/>
      <c r="AWV88" s="38"/>
      <c r="AWW88" s="38"/>
      <c r="AWX88" s="38"/>
      <c r="AWY88" s="38"/>
      <c r="AWZ88" s="38"/>
      <c r="AXA88" s="38"/>
      <c r="AXB88" s="38"/>
      <c r="AXC88" s="38"/>
      <c r="AXD88" s="38"/>
      <c r="AXE88" s="38"/>
      <c r="AXF88" s="38"/>
      <c r="AXG88" s="38"/>
      <c r="AXH88" s="38"/>
      <c r="AXI88" s="38"/>
      <c r="AXJ88" s="38"/>
      <c r="AXK88" s="38"/>
      <c r="AXL88" s="38"/>
      <c r="AXM88" s="38"/>
      <c r="AXN88" s="38"/>
      <c r="AXO88" s="38"/>
      <c r="AXP88" s="38"/>
      <c r="AXQ88" s="38"/>
      <c r="AXR88" s="38"/>
      <c r="AXS88" s="38"/>
      <c r="AXT88" s="38"/>
      <c r="AXU88" s="38"/>
      <c r="AXV88" s="38"/>
      <c r="AXW88" s="38"/>
      <c r="AXX88" s="38"/>
      <c r="AXY88" s="38"/>
      <c r="AXZ88" s="38"/>
      <c r="AYA88" s="38"/>
      <c r="AYB88" s="38"/>
      <c r="AYC88" s="38"/>
      <c r="AYD88" s="38"/>
      <c r="AYE88" s="38"/>
      <c r="AYF88" s="38"/>
      <c r="AYG88" s="38"/>
      <c r="AYH88" s="38"/>
      <c r="AYI88" s="38"/>
      <c r="AYJ88" s="38"/>
      <c r="AYK88" s="38"/>
      <c r="AYL88" s="38"/>
      <c r="AYM88" s="38"/>
      <c r="AYN88" s="38"/>
      <c r="AYO88" s="38"/>
      <c r="AYP88" s="38"/>
      <c r="AYQ88" s="38"/>
      <c r="AYR88" s="38"/>
      <c r="AYS88" s="38"/>
      <c r="AYT88" s="38"/>
      <c r="AYU88" s="38"/>
      <c r="AYV88" s="38"/>
      <c r="AYW88" s="38"/>
      <c r="AYX88" s="38"/>
      <c r="AYY88" s="38"/>
      <c r="AYZ88" s="38"/>
      <c r="AZA88" s="38"/>
      <c r="AZB88" s="38"/>
      <c r="AZC88" s="38"/>
      <c r="AZD88" s="38"/>
      <c r="AZE88" s="38"/>
      <c r="AZF88" s="38"/>
      <c r="AZG88" s="38"/>
      <c r="AZH88" s="38"/>
      <c r="AZI88" s="38"/>
      <c r="AZJ88" s="38"/>
      <c r="AZK88" s="38"/>
      <c r="AZL88" s="38"/>
      <c r="AZM88" s="38"/>
      <c r="AZN88" s="38"/>
      <c r="AZO88" s="38"/>
      <c r="AZP88" s="38"/>
      <c r="AZQ88" s="38"/>
      <c r="AZR88" s="38"/>
      <c r="AZS88" s="38"/>
      <c r="AZT88" s="38"/>
      <c r="AZU88" s="38"/>
      <c r="AZV88" s="38"/>
      <c r="AZW88" s="38"/>
      <c r="AZX88" s="38"/>
      <c r="AZY88" s="38"/>
      <c r="AZZ88" s="38"/>
      <c r="BAA88" s="38"/>
      <c r="BAB88" s="38"/>
      <c r="BAC88" s="38"/>
      <c r="BAD88" s="38"/>
      <c r="BAE88" s="38"/>
      <c r="BAF88" s="38"/>
      <c r="BAG88" s="38"/>
      <c r="BAH88" s="38"/>
      <c r="BAI88" s="38"/>
      <c r="BAJ88" s="38"/>
      <c r="BAK88" s="38"/>
      <c r="BAL88" s="38"/>
      <c r="BAM88" s="38"/>
      <c r="BAN88" s="38"/>
      <c r="BAO88" s="38"/>
      <c r="BAP88" s="38"/>
      <c r="BAQ88" s="38"/>
      <c r="BAR88" s="38"/>
      <c r="BAS88" s="38"/>
      <c r="BAT88" s="38"/>
      <c r="BAU88" s="38"/>
      <c r="BAV88" s="38"/>
      <c r="BAW88" s="38"/>
      <c r="BAX88" s="38"/>
      <c r="BAY88" s="38"/>
      <c r="BAZ88" s="38"/>
      <c r="BBA88" s="38"/>
      <c r="BBB88" s="38"/>
      <c r="BBC88" s="38"/>
      <c r="BBD88" s="38"/>
      <c r="BBE88" s="38"/>
      <c r="BBF88" s="38"/>
      <c r="BBG88" s="38"/>
      <c r="BBH88" s="38"/>
      <c r="BBI88" s="38"/>
      <c r="BBJ88" s="38"/>
      <c r="BBK88" s="38"/>
      <c r="BBL88" s="38"/>
      <c r="BBM88" s="38"/>
      <c r="BBN88" s="38"/>
      <c r="BBO88" s="38"/>
      <c r="BBP88" s="38"/>
      <c r="BBQ88" s="38"/>
      <c r="BBR88" s="38"/>
      <c r="BBS88" s="38"/>
      <c r="BBT88" s="38"/>
      <c r="BBU88" s="38"/>
      <c r="BBV88" s="38"/>
      <c r="BBW88" s="38"/>
      <c r="BBX88" s="38"/>
      <c r="BBY88" s="38"/>
      <c r="BBZ88" s="38"/>
      <c r="BCA88" s="38"/>
      <c r="BCB88" s="38"/>
      <c r="BCC88" s="38"/>
      <c r="BCD88" s="38"/>
      <c r="BCE88" s="38"/>
      <c r="BCF88" s="38"/>
      <c r="BCG88" s="38"/>
      <c r="BCH88" s="38"/>
      <c r="BCI88" s="38"/>
      <c r="BCJ88" s="38"/>
      <c r="BCK88" s="38"/>
      <c r="BCL88" s="38"/>
      <c r="BCM88" s="38"/>
      <c r="BCN88" s="38"/>
      <c r="BCO88" s="38"/>
      <c r="BCP88" s="38"/>
      <c r="BCQ88" s="38"/>
      <c r="BCR88" s="38"/>
      <c r="BCS88" s="38"/>
      <c r="BCT88" s="38"/>
      <c r="BCU88" s="38"/>
      <c r="BCV88" s="38"/>
      <c r="BCW88" s="38"/>
      <c r="BCX88" s="38"/>
      <c r="BCY88" s="38"/>
      <c r="BCZ88" s="38"/>
      <c r="BDA88" s="38"/>
      <c r="BDB88" s="38"/>
      <c r="BDC88" s="38"/>
      <c r="BDD88" s="38"/>
      <c r="BDE88" s="38"/>
      <c r="BDF88" s="38"/>
      <c r="BDG88" s="38"/>
      <c r="BDH88" s="38"/>
      <c r="BDI88" s="38"/>
      <c r="BDJ88" s="38"/>
      <c r="BDK88" s="38"/>
      <c r="BDL88" s="38"/>
      <c r="BDM88" s="38"/>
      <c r="BDN88" s="38"/>
      <c r="BDO88" s="38"/>
      <c r="BDP88" s="38"/>
      <c r="BDQ88" s="38"/>
      <c r="BDR88" s="38"/>
      <c r="BDS88" s="38"/>
      <c r="BDT88" s="38"/>
      <c r="BDU88" s="38"/>
      <c r="BDV88" s="38"/>
      <c r="BDW88" s="38"/>
      <c r="BDX88" s="38"/>
      <c r="BDY88" s="38"/>
      <c r="BDZ88" s="38"/>
      <c r="BEA88" s="38"/>
      <c r="BEB88" s="38"/>
      <c r="BEC88" s="38"/>
      <c r="BED88" s="38"/>
      <c r="BEE88" s="38"/>
      <c r="BEF88" s="38"/>
      <c r="BEG88" s="38"/>
      <c r="BEH88" s="38"/>
      <c r="BEI88" s="38"/>
      <c r="BEJ88" s="38"/>
      <c r="BEK88" s="38"/>
      <c r="BEL88" s="38"/>
      <c r="BEM88" s="38"/>
      <c r="BEN88" s="38"/>
      <c r="BEO88" s="38"/>
      <c r="BEP88" s="38"/>
      <c r="BEQ88" s="38"/>
      <c r="BER88" s="38"/>
      <c r="BES88" s="38"/>
      <c r="BET88" s="38"/>
      <c r="BEU88" s="38"/>
      <c r="BEV88" s="38"/>
      <c r="BEW88" s="38"/>
      <c r="BEX88" s="38"/>
      <c r="BEY88" s="38"/>
      <c r="BEZ88" s="38"/>
      <c r="BFA88" s="38"/>
      <c r="BFB88" s="38"/>
      <c r="BFC88" s="38"/>
      <c r="BFD88" s="38"/>
      <c r="BFE88" s="38"/>
      <c r="BFF88" s="38"/>
      <c r="BFG88" s="38"/>
      <c r="BFH88" s="38"/>
      <c r="BFI88" s="38"/>
      <c r="BFJ88" s="38"/>
      <c r="BFK88" s="38"/>
      <c r="BFL88" s="38"/>
      <c r="BFM88" s="38"/>
      <c r="BFN88" s="38"/>
      <c r="BFO88" s="38"/>
      <c r="BFP88" s="38"/>
      <c r="BFQ88" s="38"/>
      <c r="BFR88" s="38"/>
      <c r="BFS88" s="38"/>
      <c r="BFT88" s="38"/>
      <c r="BFU88" s="38"/>
      <c r="BFV88" s="38"/>
      <c r="BFW88" s="38"/>
      <c r="BFX88" s="38"/>
      <c r="BFY88" s="38"/>
      <c r="BFZ88" s="38"/>
      <c r="BGA88" s="38"/>
      <c r="BGB88" s="38"/>
      <c r="BGC88" s="38"/>
      <c r="BGD88" s="38"/>
      <c r="BGE88" s="38"/>
      <c r="BGF88" s="38"/>
      <c r="BGG88" s="38"/>
      <c r="BGH88" s="38"/>
      <c r="BGI88" s="38"/>
      <c r="BGJ88" s="38"/>
      <c r="BGK88" s="38"/>
      <c r="BGL88" s="38"/>
      <c r="BGM88" s="38"/>
      <c r="BGN88" s="38"/>
      <c r="BGO88" s="38"/>
      <c r="BGP88" s="38"/>
      <c r="BGQ88" s="38"/>
      <c r="BGR88" s="38"/>
      <c r="BGS88" s="38"/>
      <c r="BGT88" s="38"/>
      <c r="BGU88" s="38"/>
      <c r="BGV88" s="38"/>
      <c r="BGW88" s="38"/>
      <c r="BGX88" s="38"/>
      <c r="BGY88" s="38"/>
      <c r="BGZ88" s="38"/>
      <c r="BHA88" s="38"/>
      <c r="BHB88" s="38"/>
      <c r="BHC88" s="38"/>
      <c r="BHD88" s="38"/>
      <c r="BHE88" s="38"/>
      <c r="BHF88" s="38"/>
      <c r="BHG88" s="38"/>
      <c r="BHH88" s="38"/>
      <c r="BHI88" s="38"/>
      <c r="BHJ88" s="38"/>
      <c r="BHK88" s="38"/>
      <c r="BHL88" s="38"/>
      <c r="BHM88" s="38"/>
      <c r="BHN88" s="38"/>
      <c r="BHO88" s="38"/>
      <c r="BHP88" s="38"/>
      <c r="BHQ88" s="38"/>
      <c r="BHR88" s="38"/>
      <c r="BHS88" s="38"/>
      <c r="BHT88" s="38"/>
      <c r="BHU88" s="38"/>
      <c r="BHV88" s="38"/>
      <c r="BHW88" s="38"/>
      <c r="BHX88" s="38"/>
      <c r="BHY88" s="38"/>
      <c r="BHZ88" s="38"/>
      <c r="BIA88" s="38"/>
      <c r="BIB88" s="38"/>
      <c r="BIC88" s="38"/>
      <c r="BID88" s="38"/>
      <c r="BIE88" s="38"/>
      <c r="BIF88" s="38"/>
      <c r="BIG88" s="38"/>
      <c r="BIH88" s="38"/>
      <c r="BII88" s="38"/>
      <c r="BIJ88" s="38"/>
      <c r="BIK88" s="38"/>
      <c r="BIL88" s="38"/>
      <c r="BIM88" s="38"/>
      <c r="BIN88" s="38"/>
      <c r="BIO88" s="38"/>
      <c r="BIP88" s="38"/>
      <c r="BIQ88" s="38"/>
      <c r="BIR88" s="38"/>
      <c r="BIS88" s="38"/>
      <c r="BIT88" s="38"/>
      <c r="BIU88" s="38"/>
      <c r="BIV88" s="38"/>
      <c r="BIW88" s="38"/>
      <c r="BIX88" s="38"/>
      <c r="BIY88" s="38"/>
      <c r="BIZ88" s="38"/>
      <c r="BJA88" s="38"/>
      <c r="BJB88" s="38"/>
      <c r="BJC88" s="38"/>
      <c r="BJD88" s="38"/>
      <c r="BJE88" s="38"/>
      <c r="BJF88" s="38"/>
      <c r="BJG88" s="38"/>
      <c r="BJH88" s="38"/>
      <c r="BJI88" s="38"/>
      <c r="BJJ88" s="38"/>
      <c r="BJK88" s="38"/>
      <c r="BJL88" s="38"/>
      <c r="BJM88" s="38"/>
      <c r="BJN88" s="38"/>
      <c r="BJO88" s="38"/>
      <c r="BJP88" s="38"/>
      <c r="BJQ88" s="38"/>
      <c r="BJR88" s="38"/>
      <c r="BJS88" s="38"/>
      <c r="BJT88" s="38"/>
      <c r="BJU88" s="38"/>
      <c r="BJV88" s="38"/>
      <c r="BJW88" s="38"/>
      <c r="BJX88" s="38"/>
      <c r="BJY88" s="38"/>
      <c r="BJZ88" s="38"/>
      <c r="BKA88" s="38"/>
      <c r="BKB88" s="38"/>
      <c r="BKC88" s="38"/>
      <c r="BKD88" s="38"/>
      <c r="BKE88" s="38"/>
      <c r="BKF88" s="38"/>
      <c r="BKG88" s="38"/>
      <c r="BKH88" s="38"/>
      <c r="BKI88" s="38"/>
      <c r="BKJ88" s="38"/>
      <c r="BKK88" s="38"/>
      <c r="BKL88" s="38"/>
      <c r="BKM88" s="38"/>
      <c r="BKN88" s="38"/>
      <c r="BKO88" s="38"/>
      <c r="BKP88" s="38"/>
      <c r="BKQ88" s="38"/>
      <c r="BKR88" s="38"/>
      <c r="BKS88" s="38"/>
      <c r="BKT88" s="38"/>
      <c r="BKU88" s="38"/>
      <c r="BKV88" s="38"/>
      <c r="BKW88" s="38"/>
      <c r="BKX88" s="38"/>
      <c r="BKY88" s="38"/>
      <c r="BKZ88" s="38"/>
      <c r="BLA88" s="38"/>
      <c r="BLB88" s="38"/>
      <c r="BLC88" s="38"/>
      <c r="BLD88" s="38"/>
      <c r="BLE88" s="38"/>
      <c r="BLF88" s="38"/>
      <c r="BLG88" s="38"/>
      <c r="BLH88" s="38"/>
      <c r="BLI88" s="38"/>
      <c r="BLJ88" s="38"/>
      <c r="BLK88" s="38"/>
      <c r="BLL88" s="38"/>
      <c r="BLM88" s="38"/>
      <c r="BLN88" s="38"/>
      <c r="BLO88" s="38"/>
      <c r="BLP88" s="38"/>
      <c r="BLQ88" s="38"/>
      <c r="BLR88" s="38"/>
      <c r="BLS88" s="38"/>
      <c r="BLT88" s="38"/>
      <c r="BLU88" s="38"/>
      <c r="BLV88" s="38"/>
      <c r="BLW88" s="38"/>
      <c r="BLX88" s="38"/>
      <c r="BLY88" s="38"/>
      <c r="BLZ88" s="38"/>
      <c r="BMA88" s="38"/>
      <c r="BMB88" s="38"/>
      <c r="BMC88" s="38"/>
      <c r="BMD88" s="38"/>
      <c r="BME88" s="38"/>
      <c r="BMF88" s="38"/>
      <c r="BMG88" s="38"/>
      <c r="BMH88" s="38"/>
      <c r="BMI88" s="38"/>
      <c r="BMJ88" s="38"/>
      <c r="BMK88" s="38"/>
      <c r="BML88" s="38"/>
      <c r="BMM88" s="38"/>
      <c r="BMN88" s="38"/>
      <c r="BMO88" s="38"/>
      <c r="BMP88" s="38"/>
      <c r="BMQ88" s="38"/>
      <c r="BMR88" s="38"/>
      <c r="BMS88" s="38"/>
      <c r="BMT88" s="38"/>
      <c r="BMU88" s="38"/>
      <c r="BMV88" s="38"/>
      <c r="BMW88" s="38"/>
      <c r="BMX88" s="38"/>
      <c r="BMY88" s="38"/>
      <c r="BMZ88" s="38"/>
      <c r="BNA88" s="38"/>
      <c r="BNB88" s="38"/>
      <c r="BNC88" s="38"/>
      <c r="BND88" s="38"/>
      <c r="BNE88" s="38"/>
      <c r="BNF88" s="38"/>
      <c r="BNG88" s="38"/>
      <c r="BNH88" s="38"/>
      <c r="BNI88" s="38"/>
      <c r="BNJ88" s="38"/>
      <c r="BNK88" s="38"/>
      <c r="BNL88" s="38"/>
      <c r="BNM88" s="38"/>
      <c r="BNN88" s="38"/>
      <c r="BNO88" s="38"/>
      <c r="BNP88" s="38"/>
      <c r="BNQ88" s="38"/>
      <c r="BNR88" s="38"/>
      <c r="BNS88" s="38"/>
      <c r="BNT88" s="38"/>
      <c r="BNU88" s="38"/>
      <c r="BNV88" s="38"/>
      <c r="BNW88" s="38"/>
      <c r="BNX88" s="38"/>
      <c r="BNY88" s="38"/>
      <c r="BNZ88" s="38"/>
      <c r="BOA88" s="38"/>
      <c r="BOB88" s="38"/>
      <c r="BOC88" s="38"/>
      <c r="BOD88" s="38"/>
      <c r="BOE88" s="38"/>
      <c r="BOF88" s="38"/>
      <c r="BOG88" s="38"/>
      <c r="BOH88" s="38"/>
      <c r="BOI88" s="38"/>
      <c r="BOJ88" s="38"/>
      <c r="BOK88" s="38"/>
      <c r="BOL88" s="38"/>
      <c r="BOM88" s="38"/>
      <c r="BON88" s="38"/>
      <c r="BOO88" s="38"/>
      <c r="BOP88" s="38"/>
      <c r="BOQ88" s="38"/>
      <c r="BOR88" s="38"/>
      <c r="BOS88" s="38"/>
      <c r="BOT88" s="38"/>
      <c r="BOU88" s="38"/>
      <c r="BOV88" s="38"/>
      <c r="BOW88" s="38"/>
      <c r="BOX88" s="38"/>
      <c r="BOY88" s="38"/>
      <c r="BOZ88" s="38"/>
      <c r="BPA88" s="38"/>
      <c r="BPB88" s="38"/>
      <c r="BPC88" s="38"/>
      <c r="BPD88" s="38"/>
      <c r="BPE88" s="38"/>
      <c r="BPF88" s="38"/>
      <c r="BPG88" s="38"/>
      <c r="BPH88" s="38"/>
      <c r="BPI88" s="38"/>
      <c r="BPJ88" s="38"/>
      <c r="BPK88" s="38"/>
      <c r="BPL88" s="38"/>
      <c r="BPM88" s="38"/>
      <c r="BPN88" s="38"/>
      <c r="BPO88" s="38"/>
      <c r="BPP88" s="38"/>
      <c r="BPQ88" s="38"/>
      <c r="BPR88" s="38"/>
      <c r="BPS88" s="38"/>
      <c r="BPT88" s="38"/>
      <c r="BPU88" s="38"/>
      <c r="BPV88" s="38"/>
      <c r="BPW88" s="38"/>
      <c r="BPX88" s="38"/>
      <c r="BPY88" s="38"/>
      <c r="BPZ88" s="38"/>
      <c r="BQA88" s="38"/>
      <c r="BQB88" s="38"/>
      <c r="BQC88" s="38"/>
      <c r="BQD88" s="38"/>
      <c r="BQE88" s="38"/>
      <c r="BQF88" s="38"/>
      <c r="BQG88" s="38"/>
      <c r="BQH88" s="38"/>
      <c r="BQI88" s="38"/>
      <c r="BQJ88" s="38"/>
      <c r="BQK88" s="38"/>
      <c r="BQL88" s="38"/>
      <c r="BQM88" s="38"/>
      <c r="BQN88" s="38"/>
      <c r="BQO88" s="38"/>
      <c r="BQP88" s="38"/>
      <c r="BQQ88" s="38"/>
      <c r="BQR88" s="38"/>
      <c r="BQS88" s="38"/>
      <c r="BQT88" s="38"/>
      <c r="BQU88" s="38"/>
      <c r="BQV88" s="38"/>
      <c r="BQW88" s="38"/>
      <c r="BQX88" s="38"/>
      <c r="BQY88" s="38"/>
      <c r="BQZ88" s="38"/>
      <c r="BRA88" s="38"/>
      <c r="BRB88" s="38"/>
      <c r="BRC88" s="38"/>
      <c r="BRD88" s="38"/>
      <c r="BRE88" s="38"/>
      <c r="BRF88" s="38"/>
      <c r="BRG88" s="38"/>
      <c r="BRH88" s="38"/>
      <c r="BRI88" s="38"/>
      <c r="BRJ88" s="38"/>
      <c r="BRK88" s="38"/>
      <c r="BRL88" s="38"/>
      <c r="BRM88" s="38"/>
      <c r="BRN88" s="38"/>
      <c r="BRO88" s="38"/>
      <c r="BRP88" s="38"/>
      <c r="BRQ88" s="38"/>
      <c r="BRR88" s="38"/>
      <c r="BRS88" s="38"/>
      <c r="BRT88" s="38"/>
      <c r="BRU88" s="38"/>
      <c r="BRV88" s="38"/>
      <c r="BRW88" s="38"/>
      <c r="BRX88" s="38"/>
      <c r="BRY88" s="38"/>
      <c r="BRZ88" s="38"/>
      <c r="BSA88" s="38"/>
      <c r="BSB88" s="38"/>
      <c r="BSC88" s="38"/>
      <c r="BSD88" s="38"/>
      <c r="BSE88" s="38"/>
      <c r="BSF88" s="38"/>
      <c r="BSG88" s="38"/>
      <c r="BSH88" s="38"/>
      <c r="BSI88" s="38"/>
      <c r="BSJ88" s="38"/>
      <c r="BSK88" s="38"/>
      <c r="BSL88" s="38"/>
      <c r="BSM88" s="38"/>
      <c r="BSN88" s="38"/>
      <c r="BSO88" s="38"/>
      <c r="BSP88" s="38"/>
      <c r="BSQ88" s="38"/>
      <c r="BSR88" s="38"/>
      <c r="BSS88" s="38"/>
      <c r="BST88" s="38"/>
      <c r="BSU88" s="38"/>
      <c r="BSV88" s="38"/>
      <c r="BSW88" s="38"/>
      <c r="BSX88" s="38"/>
      <c r="BSY88" s="38"/>
      <c r="BSZ88" s="38"/>
      <c r="BTA88" s="38"/>
      <c r="BTB88" s="38"/>
      <c r="BTC88" s="38"/>
      <c r="BTD88" s="38"/>
      <c r="BTE88" s="38"/>
      <c r="BTF88" s="38"/>
      <c r="BTG88" s="38"/>
      <c r="BTH88" s="38"/>
      <c r="BTI88" s="38"/>
      <c r="BTJ88" s="38"/>
      <c r="BTK88" s="38"/>
      <c r="BTL88" s="38"/>
      <c r="BTM88" s="38"/>
      <c r="BTN88" s="38"/>
      <c r="BTO88" s="38"/>
      <c r="BTP88" s="38"/>
      <c r="BTQ88" s="38"/>
      <c r="BTR88" s="38"/>
      <c r="BTS88" s="38"/>
      <c r="BTT88" s="38"/>
      <c r="BTU88" s="38"/>
      <c r="BTV88" s="38"/>
      <c r="BTW88" s="38"/>
      <c r="BTX88" s="38"/>
      <c r="BTY88" s="38"/>
      <c r="BTZ88" s="38"/>
      <c r="BUA88" s="38"/>
      <c r="BUB88" s="38"/>
      <c r="BUC88" s="38"/>
      <c r="BUD88" s="38"/>
      <c r="BUE88" s="38"/>
      <c r="BUF88" s="38"/>
      <c r="BUG88" s="38"/>
      <c r="BUH88" s="38"/>
      <c r="BUI88" s="38"/>
      <c r="BUJ88" s="38"/>
      <c r="BUK88" s="38"/>
      <c r="BUL88" s="38"/>
      <c r="BUM88" s="38"/>
      <c r="BUN88" s="38"/>
      <c r="BUO88" s="38"/>
      <c r="BUP88" s="38"/>
      <c r="BUQ88" s="38"/>
      <c r="BUR88" s="38"/>
      <c r="BUS88" s="38"/>
      <c r="BUT88" s="38"/>
      <c r="BUU88" s="38"/>
      <c r="BUV88" s="38"/>
      <c r="BUW88" s="38"/>
      <c r="BUX88" s="38"/>
      <c r="BUY88" s="38"/>
      <c r="BUZ88" s="38"/>
      <c r="BVA88" s="38"/>
      <c r="BVB88" s="38"/>
      <c r="BVC88" s="38"/>
      <c r="BVD88" s="38"/>
      <c r="BVE88" s="38"/>
      <c r="BVF88" s="38"/>
      <c r="BVG88" s="38"/>
      <c r="BVH88" s="38"/>
      <c r="BVI88" s="38"/>
      <c r="BVJ88" s="38"/>
      <c r="BVK88" s="38"/>
      <c r="BVL88" s="38"/>
      <c r="BVM88" s="38"/>
      <c r="BVN88" s="38"/>
      <c r="BVO88" s="38"/>
      <c r="BVP88" s="38"/>
      <c r="BVQ88" s="38"/>
      <c r="BVR88" s="38"/>
      <c r="BVS88" s="38"/>
      <c r="BVT88" s="38"/>
      <c r="BVU88" s="38"/>
      <c r="BVV88" s="38"/>
      <c r="BVW88" s="38"/>
      <c r="BVX88" s="38"/>
      <c r="BVY88" s="38"/>
      <c r="BVZ88" s="38"/>
      <c r="BWA88" s="38"/>
      <c r="BWB88" s="38"/>
      <c r="BWC88" s="38"/>
      <c r="BWD88" s="38"/>
      <c r="BWE88" s="38"/>
      <c r="BWF88" s="38"/>
      <c r="BWG88" s="38"/>
      <c r="BWH88" s="38"/>
      <c r="BWI88" s="38"/>
      <c r="BWJ88" s="38"/>
      <c r="BWK88" s="38"/>
      <c r="BWL88" s="38"/>
      <c r="BWM88" s="38"/>
      <c r="BWN88" s="38"/>
      <c r="BWO88" s="38"/>
      <c r="BWP88" s="38"/>
      <c r="BWQ88" s="38"/>
      <c r="BWR88" s="38"/>
      <c r="BWS88" s="38"/>
      <c r="BWT88" s="38"/>
      <c r="BWU88" s="38"/>
      <c r="BWV88" s="38"/>
      <c r="BWW88" s="38"/>
      <c r="BWX88" s="38"/>
      <c r="BWY88" s="38"/>
      <c r="BWZ88" s="38"/>
      <c r="BXA88" s="38"/>
      <c r="BXB88" s="38"/>
      <c r="BXC88" s="38"/>
      <c r="BXD88" s="38"/>
      <c r="BXE88" s="38"/>
      <c r="BXF88" s="38"/>
      <c r="BXG88" s="38"/>
      <c r="BXH88" s="38"/>
      <c r="BXI88" s="38"/>
      <c r="BXJ88" s="38"/>
      <c r="BXK88" s="38"/>
      <c r="BXL88" s="38"/>
      <c r="BXM88" s="38"/>
      <c r="BXN88" s="38"/>
      <c r="BXO88" s="38"/>
      <c r="BXP88" s="38"/>
      <c r="BXQ88" s="38"/>
      <c r="BXR88" s="38"/>
      <c r="BXS88" s="38"/>
      <c r="BXT88" s="38"/>
      <c r="BXU88" s="38"/>
      <c r="BXV88" s="38"/>
      <c r="BXW88" s="38"/>
      <c r="BXX88" s="38"/>
      <c r="BXY88" s="38"/>
      <c r="BXZ88" s="38"/>
      <c r="BYA88" s="38"/>
      <c r="BYB88" s="38"/>
      <c r="BYC88" s="38"/>
      <c r="BYD88" s="38"/>
      <c r="BYE88" s="38"/>
      <c r="BYF88" s="38"/>
      <c r="BYG88" s="38"/>
      <c r="BYH88" s="38"/>
      <c r="BYI88" s="38"/>
      <c r="BYJ88" s="38"/>
      <c r="BYK88" s="38"/>
      <c r="BYL88" s="38"/>
      <c r="BYM88" s="38"/>
      <c r="BYN88" s="38"/>
      <c r="BYO88" s="38"/>
      <c r="BYP88" s="38"/>
      <c r="BYQ88" s="38"/>
      <c r="BYR88" s="38"/>
      <c r="BYS88" s="38"/>
      <c r="BYT88" s="38"/>
      <c r="BYU88" s="38"/>
      <c r="BYV88" s="38"/>
      <c r="BYW88" s="38"/>
      <c r="BYX88" s="38"/>
      <c r="BYY88" s="38"/>
      <c r="BYZ88" s="38"/>
      <c r="BZA88" s="38"/>
      <c r="BZB88" s="38"/>
      <c r="BZC88" s="38"/>
      <c r="BZD88" s="38"/>
      <c r="BZE88" s="38"/>
      <c r="BZF88" s="38"/>
      <c r="BZG88" s="38"/>
      <c r="BZH88" s="38"/>
      <c r="BZI88" s="38"/>
      <c r="BZJ88" s="38"/>
      <c r="BZK88" s="38"/>
      <c r="BZL88" s="38"/>
      <c r="BZM88" s="38"/>
      <c r="BZN88" s="38"/>
      <c r="BZO88" s="38"/>
      <c r="BZP88" s="38"/>
      <c r="BZQ88" s="38"/>
      <c r="BZR88" s="38"/>
      <c r="BZS88" s="38"/>
      <c r="BZT88" s="38"/>
      <c r="BZU88" s="38"/>
      <c r="BZV88" s="38"/>
      <c r="BZW88" s="38"/>
      <c r="BZX88" s="38"/>
      <c r="BZY88" s="38"/>
      <c r="BZZ88" s="38"/>
      <c r="CAA88" s="38"/>
      <c r="CAB88" s="38"/>
      <c r="CAC88" s="38"/>
      <c r="CAD88" s="38"/>
      <c r="CAE88" s="38"/>
      <c r="CAF88" s="38"/>
      <c r="CAG88" s="38"/>
      <c r="CAH88" s="38"/>
      <c r="CAI88" s="38"/>
      <c r="CAJ88" s="38"/>
      <c r="CAK88" s="38"/>
      <c r="CAL88" s="38"/>
      <c r="CAM88" s="38"/>
      <c r="CAN88" s="38"/>
      <c r="CAO88" s="38"/>
      <c r="CAP88" s="38"/>
      <c r="CAQ88" s="38"/>
      <c r="CAR88" s="38"/>
      <c r="CAS88" s="38"/>
      <c r="CAT88" s="38"/>
      <c r="CAU88" s="38"/>
      <c r="CAV88" s="38"/>
      <c r="CAW88" s="38"/>
      <c r="CAX88" s="38"/>
      <c r="CAY88" s="38"/>
      <c r="CAZ88" s="38"/>
      <c r="CBA88" s="38"/>
      <c r="CBB88" s="38"/>
      <c r="CBC88" s="38"/>
      <c r="CBD88" s="38"/>
      <c r="CBE88" s="38"/>
      <c r="CBF88" s="38"/>
      <c r="CBG88" s="38"/>
      <c r="CBH88" s="38"/>
      <c r="CBI88" s="38"/>
      <c r="CBJ88" s="38"/>
      <c r="CBK88" s="38"/>
      <c r="CBL88" s="38"/>
      <c r="CBM88" s="38"/>
      <c r="CBN88" s="38"/>
      <c r="CBO88" s="38"/>
      <c r="CBP88" s="38"/>
      <c r="CBQ88" s="38"/>
      <c r="CBR88" s="38"/>
      <c r="CBS88" s="38"/>
      <c r="CBT88" s="38"/>
      <c r="CBU88" s="38"/>
      <c r="CBV88" s="38"/>
      <c r="CBW88" s="38"/>
      <c r="CBX88" s="38"/>
      <c r="CBY88" s="38"/>
      <c r="CBZ88" s="38"/>
      <c r="CCA88" s="38"/>
      <c r="CCB88" s="38"/>
      <c r="CCC88" s="38"/>
      <c r="CCD88" s="38"/>
      <c r="CCE88" s="38"/>
      <c r="CCF88" s="38"/>
      <c r="CCG88" s="38"/>
      <c r="CCH88" s="38"/>
      <c r="CCI88" s="38"/>
      <c r="CCJ88" s="38"/>
      <c r="CCK88" s="38"/>
      <c r="CCL88" s="38"/>
      <c r="CCM88" s="38"/>
      <c r="CCN88" s="38"/>
      <c r="CCO88" s="38"/>
      <c r="CCP88" s="38"/>
      <c r="CCQ88" s="38"/>
      <c r="CCR88" s="38"/>
      <c r="CCS88" s="38"/>
      <c r="CCT88" s="38"/>
      <c r="CCU88" s="38"/>
      <c r="CCV88" s="38"/>
      <c r="CCW88" s="38"/>
      <c r="CCX88" s="38"/>
      <c r="CCY88" s="38"/>
      <c r="CCZ88" s="38"/>
      <c r="CDA88" s="38"/>
      <c r="CDB88" s="38"/>
      <c r="CDC88" s="38"/>
      <c r="CDD88" s="38"/>
      <c r="CDE88" s="38"/>
      <c r="CDF88" s="38"/>
      <c r="CDG88" s="38"/>
      <c r="CDH88" s="38"/>
      <c r="CDI88" s="38"/>
      <c r="CDJ88" s="38"/>
      <c r="CDK88" s="38"/>
      <c r="CDL88" s="38"/>
      <c r="CDM88" s="38"/>
      <c r="CDN88" s="38"/>
      <c r="CDO88" s="38"/>
      <c r="CDP88" s="38"/>
      <c r="CDQ88" s="38"/>
      <c r="CDR88" s="38"/>
      <c r="CDS88" s="38"/>
      <c r="CDT88" s="38"/>
      <c r="CDU88" s="38"/>
      <c r="CDV88" s="38"/>
      <c r="CDW88" s="38"/>
      <c r="CDX88" s="38"/>
      <c r="CDY88" s="38"/>
      <c r="CDZ88" s="38"/>
      <c r="CEA88" s="38"/>
      <c r="CEB88" s="38"/>
      <c r="CEC88" s="38"/>
      <c r="CED88" s="38"/>
      <c r="CEE88" s="38"/>
      <c r="CEF88" s="38"/>
      <c r="CEG88" s="38"/>
      <c r="CEH88" s="38"/>
      <c r="CEI88" s="38"/>
      <c r="CEJ88" s="38"/>
      <c r="CEK88" s="38"/>
      <c r="CEL88" s="38"/>
      <c r="CEM88" s="38"/>
      <c r="CEN88" s="38"/>
      <c r="CEO88" s="38"/>
      <c r="CEP88" s="38"/>
      <c r="CEQ88" s="38"/>
      <c r="CER88" s="38"/>
      <c r="CES88" s="38"/>
      <c r="CET88" s="38"/>
      <c r="CEU88" s="38"/>
      <c r="CEV88" s="38"/>
      <c r="CEW88" s="38"/>
      <c r="CEX88" s="38"/>
      <c r="CEY88" s="38"/>
      <c r="CEZ88" s="38"/>
      <c r="CFA88" s="38"/>
      <c r="CFB88" s="38"/>
      <c r="CFC88" s="38"/>
      <c r="CFD88" s="38"/>
      <c r="CFE88" s="38"/>
      <c r="CFF88" s="38"/>
      <c r="CFG88" s="38"/>
      <c r="CFH88" s="38"/>
      <c r="CFI88" s="38"/>
      <c r="CFJ88" s="38"/>
      <c r="CFK88" s="38"/>
      <c r="CFL88" s="38"/>
      <c r="CFM88" s="38"/>
      <c r="CFN88" s="38"/>
      <c r="CFO88" s="38"/>
      <c r="CFP88" s="38"/>
      <c r="CFQ88" s="38"/>
      <c r="CFR88" s="38"/>
      <c r="CFS88" s="38"/>
      <c r="CFT88" s="38"/>
      <c r="CFU88" s="38"/>
      <c r="CFV88" s="38"/>
      <c r="CFW88" s="38"/>
      <c r="CFX88" s="38"/>
      <c r="CFY88" s="38"/>
      <c r="CFZ88" s="38"/>
      <c r="CGA88" s="38"/>
      <c r="CGB88" s="38"/>
      <c r="CGC88" s="38"/>
      <c r="CGD88" s="38"/>
      <c r="CGE88" s="38"/>
      <c r="CGF88" s="38"/>
      <c r="CGG88" s="38"/>
      <c r="CGH88" s="38"/>
      <c r="CGI88" s="38"/>
      <c r="CGJ88" s="38"/>
      <c r="CGK88" s="38"/>
      <c r="CGL88" s="38"/>
      <c r="CGM88" s="38"/>
      <c r="CGN88" s="38"/>
      <c r="CGO88" s="38"/>
      <c r="CGP88" s="38"/>
      <c r="CGQ88" s="38"/>
      <c r="CGR88" s="38"/>
      <c r="CGS88" s="38"/>
      <c r="CGT88" s="38"/>
      <c r="CGU88" s="38"/>
      <c r="CGV88" s="38"/>
      <c r="CGW88" s="38"/>
      <c r="CGX88" s="38"/>
      <c r="CGY88" s="38"/>
      <c r="CGZ88" s="38"/>
      <c r="CHA88" s="38"/>
      <c r="CHB88" s="38"/>
      <c r="CHC88" s="38"/>
      <c r="CHD88" s="38"/>
      <c r="CHE88" s="38"/>
      <c r="CHF88" s="38"/>
      <c r="CHG88" s="38"/>
      <c r="CHH88" s="38"/>
      <c r="CHI88" s="38"/>
      <c r="CHJ88" s="38"/>
      <c r="CHK88" s="38"/>
      <c r="CHL88" s="38"/>
      <c r="CHM88" s="38"/>
      <c r="CHN88" s="38"/>
      <c r="CHO88" s="38"/>
      <c r="CHP88" s="38"/>
      <c r="CHQ88" s="38"/>
      <c r="CHR88" s="38"/>
      <c r="CHS88" s="38"/>
      <c r="CHT88" s="38"/>
      <c r="CHU88" s="38"/>
      <c r="CHV88" s="38"/>
      <c r="CHW88" s="38"/>
      <c r="CHX88" s="38"/>
      <c r="CHY88" s="38"/>
      <c r="CHZ88" s="38"/>
      <c r="CIA88" s="38"/>
      <c r="CIB88" s="38"/>
      <c r="CIC88" s="38"/>
      <c r="CID88" s="38"/>
      <c r="CIE88" s="38"/>
      <c r="CIF88" s="38"/>
      <c r="CIG88" s="38"/>
      <c r="CIH88" s="38"/>
      <c r="CII88" s="38"/>
      <c r="CIJ88" s="38"/>
      <c r="CIK88" s="38"/>
      <c r="CIL88" s="38"/>
      <c r="CIM88" s="38"/>
      <c r="CIN88" s="38"/>
      <c r="CIO88" s="38"/>
      <c r="CIP88" s="38"/>
      <c r="CIQ88" s="38"/>
      <c r="CIR88" s="38"/>
      <c r="CIS88" s="38"/>
      <c r="CIT88" s="38"/>
      <c r="CIU88" s="38"/>
      <c r="CIV88" s="38"/>
      <c r="CIW88" s="38"/>
      <c r="CIX88" s="38"/>
      <c r="CIY88" s="38"/>
      <c r="CIZ88" s="38"/>
      <c r="CJA88" s="38"/>
      <c r="CJB88" s="38"/>
      <c r="CJC88" s="38"/>
      <c r="CJD88" s="38"/>
      <c r="CJE88" s="38"/>
      <c r="CJF88" s="38"/>
      <c r="CJG88" s="38"/>
      <c r="CJH88" s="38"/>
      <c r="CJI88" s="38"/>
      <c r="CJJ88" s="38"/>
      <c r="CJK88" s="38"/>
      <c r="CJL88" s="38"/>
      <c r="CJM88" s="38"/>
      <c r="CJN88" s="38"/>
      <c r="CJO88" s="38"/>
      <c r="CJP88" s="38"/>
      <c r="CJQ88" s="38"/>
      <c r="CJR88" s="38"/>
      <c r="CJS88" s="38"/>
      <c r="CJT88" s="38"/>
      <c r="CJU88" s="38"/>
      <c r="CJV88" s="38"/>
      <c r="CJW88" s="38"/>
      <c r="CJX88" s="38"/>
      <c r="CJY88" s="38"/>
      <c r="CJZ88" s="38"/>
      <c r="CKA88" s="38"/>
      <c r="CKB88" s="38"/>
      <c r="CKC88" s="38"/>
      <c r="CKD88" s="38"/>
      <c r="CKE88" s="38"/>
      <c r="CKF88" s="38"/>
      <c r="CKG88" s="38"/>
      <c r="CKH88" s="38"/>
      <c r="CKI88" s="38"/>
      <c r="CKJ88" s="38"/>
      <c r="CKK88" s="38"/>
      <c r="CKL88" s="38"/>
      <c r="CKM88" s="38"/>
      <c r="CKN88" s="38"/>
      <c r="CKO88" s="38"/>
      <c r="CKP88" s="38"/>
      <c r="CKQ88" s="38"/>
      <c r="CKR88" s="38"/>
      <c r="CKS88" s="38"/>
      <c r="CKT88" s="38"/>
      <c r="CKU88" s="38"/>
      <c r="CKV88" s="38"/>
      <c r="CKW88" s="38"/>
      <c r="CKX88" s="38"/>
      <c r="CKY88" s="38"/>
      <c r="CKZ88" s="38"/>
      <c r="CLA88" s="38"/>
      <c r="CLB88" s="38"/>
      <c r="CLC88" s="38"/>
      <c r="CLD88" s="38"/>
      <c r="CLE88" s="38"/>
      <c r="CLF88" s="38"/>
      <c r="CLG88" s="38"/>
      <c r="CLH88" s="38"/>
      <c r="CLI88" s="38"/>
      <c r="CLJ88" s="38"/>
      <c r="CLK88" s="38"/>
      <c r="CLL88" s="38"/>
      <c r="CLM88" s="38"/>
      <c r="CLN88" s="38"/>
      <c r="CLO88" s="38"/>
      <c r="CLP88" s="38"/>
      <c r="CLQ88" s="38"/>
      <c r="CLR88" s="38"/>
      <c r="CLS88" s="38"/>
      <c r="CLT88" s="38"/>
      <c r="CLU88" s="38"/>
      <c r="CLV88" s="38"/>
      <c r="CLW88" s="38"/>
      <c r="CLX88" s="38"/>
      <c r="CLY88" s="38"/>
      <c r="CLZ88" s="38"/>
      <c r="CMA88" s="38"/>
      <c r="CMB88" s="38"/>
      <c r="CMC88" s="38"/>
      <c r="CMD88" s="38"/>
      <c r="CME88" s="38"/>
      <c r="CMF88" s="38"/>
      <c r="CMG88" s="38"/>
      <c r="CMH88" s="38"/>
      <c r="CMI88" s="38"/>
      <c r="CMJ88" s="38"/>
      <c r="CMK88" s="38"/>
      <c r="CML88" s="38"/>
      <c r="CMM88" s="38"/>
      <c r="CMN88" s="38"/>
      <c r="CMO88" s="38"/>
      <c r="CMP88" s="38"/>
      <c r="CMQ88" s="38"/>
      <c r="CMR88" s="38"/>
      <c r="CMS88" s="38"/>
      <c r="CMT88" s="38"/>
      <c r="CMU88" s="38"/>
      <c r="CMV88" s="38"/>
      <c r="CMW88" s="38"/>
      <c r="CMX88" s="38"/>
      <c r="CMY88" s="38"/>
      <c r="CMZ88" s="38"/>
      <c r="CNA88" s="38"/>
      <c r="CNB88" s="38"/>
      <c r="CNC88" s="38"/>
      <c r="CND88" s="38"/>
      <c r="CNE88" s="38"/>
      <c r="CNF88" s="38"/>
      <c r="CNG88" s="38"/>
      <c r="CNH88" s="38"/>
      <c r="CNI88" s="38"/>
      <c r="CNJ88" s="38"/>
      <c r="CNK88" s="38"/>
      <c r="CNL88" s="38"/>
      <c r="CNM88" s="38"/>
      <c r="CNN88" s="38"/>
      <c r="CNO88" s="38"/>
      <c r="CNP88" s="38"/>
      <c r="CNQ88" s="38"/>
      <c r="CNR88" s="38"/>
      <c r="CNS88" s="38"/>
      <c r="CNT88" s="38"/>
      <c r="CNU88" s="38"/>
      <c r="CNV88" s="38"/>
      <c r="CNW88" s="38"/>
      <c r="CNX88" s="38"/>
      <c r="CNY88" s="38"/>
      <c r="CNZ88" s="38"/>
      <c r="COA88" s="38"/>
      <c r="COB88" s="38"/>
      <c r="COC88" s="38"/>
      <c r="COD88" s="38"/>
      <c r="COE88" s="38"/>
      <c r="COF88" s="38"/>
      <c r="COG88" s="38"/>
      <c r="COH88" s="38"/>
      <c r="COI88" s="38"/>
      <c r="COJ88" s="38"/>
      <c r="COK88" s="38"/>
      <c r="COL88" s="38"/>
      <c r="COM88" s="38"/>
      <c r="CON88" s="38"/>
      <c r="COO88" s="38"/>
      <c r="COP88" s="38"/>
      <c r="COQ88" s="38"/>
      <c r="COR88" s="38"/>
      <c r="COS88" s="38"/>
      <c r="COT88" s="38"/>
      <c r="COU88" s="38"/>
      <c r="COV88" s="38"/>
      <c r="COW88" s="38"/>
      <c r="COX88" s="38"/>
      <c r="COY88" s="38"/>
      <c r="COZ88" s="38"/>
      <c r="CPA88" s="38"/>
      <c r="CPB88" s="38"/>
      <c r="CPC88" s="38"/>
      <c r="CPD88" s="38"/>
      <c r="CPE88" s="38"/>
      <c r="CPF88" s="38"/>
      <c r="CPG88" s="38"/>
      <c r="CPH88" s="38"/>
      <c r="CPI88" s="38"/>
      <c r="CPJ88" s="38"/>
      <c r="CPK88" s="38"/>
      <c r="CPL88" s="38"/>
      <c r="CPM88" s="38"/>
      <c r="CPN88" s="38"/>
      <c r="CPO88" s="38"/>
      <c r="CPP88" s="38"/>
      <c r="CPQ88" s="38"/>
      <c r="CPR88" s="38"/>
      <c r="CPS88" s="38"/>
      <c r="CPT88" s="38"/>
      <c r="CPU88" s="38"/>
      <c r="CPV88" s="38"/>
      <c r="CPW88" s="38"/>
      <c r="CPX88" s="38"/>
      <c r="CPY88" s="38"/>
      <c r="CPZ88" s="38"/>
      <c r="CQA88" s="38"/>
      <c r="CQB88" s="38"/>
      <c r="CQC88" s="38"/>
      <c r="CQD88" s="38"/>
      <c r="CQE88" s="38"/>
      <c r="CQF88" s="38"/>
      <c r="CQG88" s="38"/>
      <c r="CQH88" s="38"/>
      <c r="CQI88" s="38"/>
      <c r="CQJ88" s="38"/>
      <c r="CQK88" s="38"/>
      <c r="CQL88" s="38"/>
      <c r="CQM88" s="38"/>
      <c r="CQN88" s="38"/>
      <c r="CQO88" s="38"/>
      <c r="CQP88" s="38"/>
      <c r="CQQ88" s="38"/>
      <c r="CQR88" s="38"/>
      <c r="CQS88" s="38"/>
      <c r="CQT88" s="38"/>
      <c r="CQU88" s="38"/>
      <c r="CQV88" s="38"/>
      <c r="CQW88" s="38"/>
      <c r="CQX88" s="38"/>
      <c r="CQY88" s="38"/>
      <c r="CQZ88" s="38"/>
      <c r="CRA88" s="38"/>
      <c r="CRB88" s="38"/>
      <c r="CRC88" s="38"/>
      <c r="CRD88" s="38"/>
      <c r="CRE88" s="38"/>
      <c r="CRF88" s="38"/>
      <c r="CRG88" s="38"/>
      <c r="CRH88" s="38"/>
      <c r="CRI88" s="38"/>
      <c r="CRJ88" s="38"/>
      <c r="CRK88" s="38"/>
      <c r="CRL88" s="38"/>
      <c r="CRM88" s="38"/>
      <c r="CRN88" s="38"/>
      <c r="CRO88" s="38"/>
      <c r="CRP88" s="38"/>
      <c r="CRQ88" s="38"/>
      <c r="CRR88" s="38"/>
      <c r="CRS88" s="38"/>
      <c r="CRT88" s="38"/>
      <c r="CRU88" s="38"/>
      <c r="CRV88" s="38"/>
      <c r="CRW88" s="38"/>
      <c r="CRX88" s="38"/>
      <c r="CRY88" s="38"/>
      <c r="CRZ88" s="38"/>
      <c r="CSA88" s="38"/>
      <c r="CSB88" s="38"/>
      <c r="CSC88" s="38"/>
      <c r="CSD88" s="38"/>
      <c r="CSE88" s="38"/>
      <c r="CSF88" s="38"/>
      <c r="CSG88" s="38"/>
      <c r="CSH88" s="38"/>
      <c r="CSI88" s="38"/>
      <c r="CSJ88" s="38"/>
      <c r="CSK88" s="38"/>
      <c r="CSL88" s="38"/>
      <c r="CSM88" s="38"/>
      <c r="CSN88" s="38"/>
      <c r="CSO88" s="38"/>
      <c r="CSP88" s="38"/>
      <c r="CSQ88" s="38"/>
      <c r="CSR88" s="38"/>
      <c r="CSS88" s="38"/>
      <c r="CST88" s="38"/>
      <c r="CSU88" s="38"/>
      <c r="CSV88" s="38"/>
      <c r="CSW88" s="38"/>
      <c r="CSX88" s="38"/>
      <c r="CSY88" s="38"/>
      <c r="CSZ88" s="38"/>
      <c r="CTA88" s="38"/>
      <c r="CTB88" s="38"/>
      <c r="CTC88" s="38"/>
      <c r="CTD88" s="38"/>
      <c r="CTE88" s="38"/>
      <c r="CTF88" s="38"/>
      <c r="CTG88" s="38"/>
      <c r="CTH88" s="38"/>
      <c r="CTI88" s="38"/>
      <c r="CTJ88" s="38"/>
      <c r="CTK88" s="38"/>
      <c r="CTL88" s="38"/>
      <c r="CTM88" s="38"/>
      <c r="CTN88" s="38"/>
      <c r="CTO88" s="38"/>
      <c r="CTP88" s="38"/>
      <c r="CTQ88" s="38"/>
      <c r="CTR88" s="38"/>
      <c r="CTS88" s="38"/>
      <c r="CTT88" s="38"/>
      <c r="CTU88" s="38"/>
      <c r="CTV88" s="38"/>
      <c r="CTW88" s="38"/>
      <c r="CTX88" s="38"/>
      <c r="CTY88" s="38"/>
      <c r="CTZ88" s="38"/>
      <c r="CUA88" s="38"/>
      <c r="CUB88" s="38"/>
      <c r="CUC88" s="38"/>
      <c r="CUD88" s="38"/>
      <c r="CUE88" s="38"/>
      <c r="CUF88" s="38"/>
      <c r="CUG88" s="38"/>
      <c r="CUH88" s="38"/>
      <c r="CUI88" s="38"/>
      <c r="CUJ88" s="38"/>
      <c r="CUK88" s="38"/>
      <c r="CUL88" s="38"/>
      <c r="CUM88" s="38"/>
      <c r="CUN88" s="38"/>
      <c r="CUO88" s="38"/>
      <c r="CUP88" s="38"/>
      <c r="CUQ88" s="38"/>
      <c r="CUR88" s="38"/>
      <c r="CUS88" s="38"/>
      <c r="CUT88" s="38"/>
      <c r="CUU88" s="38"/>
      <c r="CUV88" s="38"/>
      <c r="CUW88" s="38"/>
      <c r="CUX88" s="38"/>
      <c r="CUY88" s="38"/>
      <c r="CUZ88" s="38"/>
      <c r="CVA88" s="38"/>
      <c r="CVB88" s="38"/>
      <c r="CVC88" s="38"/>
      <c r="CVD88" s="38"/>
      <c r="CVE88" s="38"/>
      <c r="CVF88" s="38"/>
      <c r="CVG88" s="38"/>
      <c r="CVH88" s="38"/>
      <c r="CVI88" s="38"/>
      <c r="CVJ88" s="38"/>
      <c r="CVK88" s="38"/>
      <c r="CVL88" s="38"/>
      <c r="CVM88" s="38"/>
      <c r="CVN88" s="38"/>
      <c r="CVO88" s="38"/>
      <c r="CVP88" s="38"/>
      <c r="CVQ88" s="38"/>
      <c r="CVR88" s="38"/>
      <c r="CVS88" s="38"/>
      <c r="CVT88" s="38"/>
      <c r="CVU88" s="38"/>
      <c r="CVV88" s="38"/>
      <c r="CVW88" s="38"/>
      <c r="CVX88" s="38"/>
      <c r="CVY88" s="38"/>
      <c r="CVZ88" s="38"/>
      <c r="CWA88" s="38"/>
      <c r="CWB88" s="38"/>
      <c r="CWC88" s="38"/>
      <c r="CWD88" s="38"/>
      <c r="CWE88" s="38"/>
      <c r="CWF88" s="38"/>
      <c r="CWG88" s="38"/>
      <c r="CWH88" s="38"/>
      <c r="CWI88" s="38"/>
      <c r="CWJ88" s="38"/>
      <c r="CWK88" s="38"/>
      <c r="CWL88" s="38"/>
      <c r="CWM88" s="38"/>
      <c r="CWN88" s="38"/>
      <c r="CWO88" s="38"/>
      <c r="CWP88" s="38"/>
      <c r="CWQ88" s="38"/>
      <c r="CWR88" s="38"/>
      <c r="CWS88" s="38"/>
      <c r="CWT88" s="38"/>
      <c r="CWU88" s="38"/>
      <c r="CWV88" s="38"/>
      <c r="CWW88" s="38"/>
      <c r="CWX88" s="38"/>
      <c r="CWY88" s="38"/>
      <c r="CWZ88" s="38"/>
      <c r="CXA88" s="38"/>
      <c r="CXB88" s="38"/>
      <c r="CXC88" s="38"/>
      <c r="CXD88" s="38"/>
      <c r="CXE88" s="38"/>
      <c r="CXF88" s="38"/>
      <c r="CXG88" s="38"/>
      <c r="CXH88" s="38"/>
      <c r="CXI88" s="38"/>
      <c r="CXJ88" s="38"/>
      <c r="CXK88" s="38"/>
      <c r="CXL88" s="38"/>
      <c r="CXM88" s="38"/>
      <c r="CXN88" s="38"/>
      <c r="CXO88" s="38"/>
      <c r="CXP88" s="38"/>
      <c r="CXQ88" s="38"/>
      <c r="CXR88" s="38"/>
      <c r="CXS88" s="38"/>
      <c r="CXT88" s="38"/>
      <c r="CXU88" s="38"/>
      <c r="CXV88" s="38"/>
      <c r="CXW88" s="38"/>
      <c r="CXX88" s="38"/>
      <c r="CXY88" s="38"/>
      <c r="CXZ88" s="38"/>
      <c r="CYA88" s="38"/>
      <c r="CYB88" s="38"/>
      <c r="CYC88" s="38"/>
      <c r="CYD88" s="38"/>
      <c r="CYE88" s="38"/>
      <c r="CYF88" s="38"/>
      <c r="CYG88" s="38"/>
      <c r="CYH88" s="38"/>
      <c r="CYI88" s="38"/>
      <c r="CYJ88" s="38"/>
      <c r="CYK88" s="38"/>
      <c r="CYL88" s="38"/>
      <c r="CYM88" s="38"/>
      <c r="CYN88" s="38"/>
      <c r="CYO88" s="38"/>
      <c r="CYP88" s="38"/>
      <c r="CYQ88" s="38"/>
      <c r="CYR88" s="38"/>
      <c r="CYS88" s="38"/>
      <c r="CYT88" s="38"/>
      <c r="CYU88" s="38"/>
      <c r="CYV88" s="38"/>
      <c r="CYW88" s="38"/>
      <c r="CYX88" s="38"/>
      <c r="CYY88" s="38"/>
      <c r="CYZ88" s="38"/>
      <c r="CZA88" s="38"/>
      <c r="CZB88" s="38"/>
      <c r="CZC88" s="38"/>
      <c r="CZD88" s="38"/>
      <c r="CZE88" s="38"/>
      <c r="CZF88" s="38"/>
      <c r="CZG88" s="38"/>
      <c r="CZH88" s="38"/>
      <c r="CZI88" s="38"/>
      <c r="CZJ88" s="38"/>
      <c r="CZK88" s="38"/>
      <c r="CZL88" s="38"/>
      <c r="CZM88" s="38"/>
      <c r="CZN88" s="38"/>
      <c r="CZO88" s="38"/>
      <c r="CZP88" s="38"/>
      <c r="CZQ88" s="38"/>
      <c r="CZR88" s="38"/>
      <c r="CZS88" s="38"/>
      <c r="CZT88" s="38"/>
      <c r="CZU88" s="38"/>
      <c r="CZV88" s="38"/>
      <c r="CZW88" s="38"/>
      <c r="CZX88" s="38"/>
      <c r="CZY88" s="38"/>
      <c r="CZZ88" s="38"/>
      <c r="DAA88" s="38"/>
      <c r="DAB88" s="38"/>
      <c r="DAC88" s="38"/>
      <c r="DAD88" s="38"/>
      <c r="DAE88" s="38"/>
      <c r="DAF88" s="38"/>
      <c r="DAG88" s="38"/>
      <c r="DAH88" s="38"/>
      <c r="DAI88" s="38"/>
      <c r="DAJ88" s="38"/>
      <c r="DAK88" s="38"/>
      <c r="DAL88" s="38"/>
      <c r="DAM88" s="38"/>
      <c r="DAN88" s="38"/>
      <c r="DAO88" s="38"/>
      <c r="DAP88" s="38"/>
      <c r="DAQ88" s="38"/>
      <c r="DAR88" s="38"/>
      <c r="DAS88" s="38"/>
      <c r="DAT88" s="38"/>
      <c r="DAU88" s="38"/>
      <c r="DAV88" s="38"/>
      <c r="DAW88" s="38"/>
      <c r="DAX88" s="38"/>
      <c r="DAY88" s="38"/>
      <c r="DAZ88" s="38"/>
      <c r="DBA88" s="38"/>
      <c r="DBB88" s="38"/>
      <c r="DBC88" s="38"/>
      <c r="DBD88" s="38"/>
      <c r="DBE88" s="38"/>
      <c r="DBF88" s="38"/>
      <c r="DBG88" s="38"/>
      <c r="DBH88" s="38"/>
      <c r="DBI88" s="38"/>
      <c r="DBJ88" s="38"/>
      <c r="DBK88" s="38"/>
      <c r="DBL88" s="38"/>
      <c r="DBM88" s="38"/>
      <c r="DBN88" s="38"/>
      <c r="DBO88" s="38"/>
      <c r="DBP88" s="38"/>
      <c r="DBQ88" s="38"/>
      <c r="DBR88" s="38"/>
      <c r="DBS88" s="38"/>
      <c r="DBT88" s="38"/>
      <c r="DBU88" s="38"/>
      <c r="DBV88" s="38"/>
      <c r="DBW88" s="38"/>
      <c r="DBX88" s="38"/>
      <c r="DBY88" s="38"/>
      <c r="DBZ88" s="38"/>
      <c r="DCA88" s="38"/>
      <c r="DCB88" s="38"/>
      <c r="DCC88" s="38"/>
      <c r="DCD88" s="38"/>
      <c r="DCE88" s="38"/>
      <c r="DCF88" s="38"/>
      <c r="DCG88" s="38"/>
      <c r="DCH88" s="38"/>
      <c r="DCI88" s="38"/>
      <c r="DCJ88" s="38"/>
      <c r="DCK88" s="38"/>
      <c r="DCL88" s="38"/>
      <c r="DCM88" s="38"/>
      <c r="DCN88" s="38"/>
      <c r="DCO88" s="38"/>
      <c r="DCP88" s="38"/>
      <c r="DCQ88" s="38"/>
      <c r="DCR88" s="38"/>
      <c r="DCS88" s="38"/>
      <c r="DCT88" s="38"/>
      <c r="DCU88" s="38"/>
      <c r="DCV88" s="38"/>
      <c r="DCW88" s="38"/>
      <c r="DCX88" s="38"/>
      <c r="DCY88" s="38"/>
      <c r="DCZ88" s="38"/>
      <c r="DDA88" s="38"/>
      <c r="DDB88" s="38"/>
      <c r="DDC88" s="38"/>
      <c r="DDD88" s="38"/>
      <c r="DDE88" s="38"/>
      <c r="DDF88" s="38"/>
      <c r="DDG88" s="38"/>
      <c r="DDH88" s="38"/>
      <c r="DDI88" s="38"/>
      <c r="DDJ88" s="38"/>
      <c r="DDK88" s="38"/>
      <c r="DDL88" s="38"/>
      <c r="DDM88" s="38"/>
      <c r="DDN88" s="38"/>
      <c r="DDO88" s="38"/>
      <c r="DDP88" s="38"/>
      <c r="DDQ88" s="38"/>
      <c r="DDR88" s="38"/>
      <c r="DDS88" s="38"/>
      <c r="DDT88" s="38"/>
      <c r="DDU88" s="38"/>
      <c r="DDV88" s="38"/>
      <c r="DDW88" s="38"/>
      <c r="DDX88" s="38"/>
      <c r="DDY88" s="38"/>
      <c r="DDZ88" s="38"/>
      <c r="DEA88" s="38"/>
      <c r="DEB88" s="38"/>
      <c r="DEC88" s="38"/>
      <c r="DED88" s="38"/>
      <c r="DEE88" s="38"/>
      <c r="DEF88" s="38"/>
      <c r="DEG88" s="38"/>
      <c r="DEH88" s="38"/>
      <c r="DEI88" s="38"/>
      <c r="DEJ88" s="38"/>
      <c r="DEK88" s="38"/>
      <c r="DEL88" s="38"/>
      <c r="DEM88" s="38"/>
      <c r="DEN88" s="38"/>
      <c r="DEO88" s="38"/>
      <c r="DEP88" s="38"/>
      <c r="DEQ88" s="38"/>
      <c r="DER88" s="38"/>
      <c r="DES88" s="38"/>
      <c r="DET88" s="38"/>
      <c r="DEU88" s="38"/>
      <c r="DEV88" s="38"/>
      <c r="DEW88" s="38"/>
      <c r="DEX88" s="38"/>
      <c r="DEY88" s="38"/>
      <c r="DEZ88" s="38"/>
      <c r="DFA88" s="38"/>
      <c r="DFB88" s="38"/>
      <c r="DFC88" s="38"/>
      <c r="DFD88" s="38"/>
      <c r="DFE88" s="38"/>
      <c r="DFF88" s="38"/>
      <c r="DFG88" s="38"/>
      <c r="DFH88" s="38"/>
      <c r="DFI88" s="38"/>
      <c r="DFJ88" s="38"/>
      <c r="DFK88" s="38"/>
      <c r="DFL88" s="38"/>
      <c r="DFM88" s="38"/>
      <c r="DFN88" s="38"/>
      <c r="DFO88" s="38"/>
      <c r="DFP88" s="38"/>
      <c r="DFQ88" s="38"/>
      <c r="DFR88" s="38"/>
      <c r="DFS88" s="38"/>
      <c r="DFT88" s="38"/>
      <c r="DFU88" s="38"/>
      <c r="DFV88" s="38"/>
      <c r="DFW88" s="38"/>
      <c r="DFX88" s="38"/>
      <c r="DFY88" s="38"/>
      <c r="DFZ88" s="38"/>
      <c r="DGA88" s="38"/>
      <c r="DGB88" s="38"/>
      <c r="DGC88" s="38"/>
      <c r="DGD88" s="38"/>
      <c r="DGE88" s="38"/>
      <c r="DGF88" s="38"/>
      <c r="DGG88" s="38"/>
      <c r="DGH88" s="38"/>
      <c r="DGI88" s="38"/>
      <c r="DGJ88" s="38"/>
      <c r="DGK88" s="38"/>
      <c r="DGL88" s="38"/>
      <c r="DGM88" s="38"/>
      <c r="DGN88" s="38"/>
      <c r="DGO88" s="38"/>
      <c r="DGP88" s="38"/>
      <c r="DGQ88" s="38"/>
      <c r="DGR88" s="38"/>
      <c r="DGS88" s="38"/>
      <c r="DGT88" s="38"/>
      <c r="DGU88" s="38"/>
      <c r="DGV88" s="38"/>
      <c r="DGW88" s="38"/>
      <c r="DGX88" s="38"/>
      <c r="DGY88" s="38"/>
      <c r="DGZ88" s="38"/>
      <c r="DHA88" s="38"/>
      <c r="DHB88" s="38"/>
      <c r="DHC88" s="38"/>
      <c r="DHD88" s="38"/>
      <c r="DHE88" s="38"/>
      <c r="DHF88" s="38"/>
      <c r="DHG88" s="38"/>
      <c r="DHH88" s="38"/>
      <c r="DHI88" s="38"/>
      <c r="DHJ88" s="38"/>
      <c r="DHK88" s="38"/>
      <c r="DHL88" s="38"/>
      <c r="DHM88" s="38"/>
      <c r="DHN88" s="38"/>
      <c r="DHO88" s="38"/>
      <c r="DHP88" s="38"/>
      <c r="DHQ88" s="38"/>
      <c r="DHR88" s="38"/>
      <c r="DHS88" s="38"/>
      <c r="DHT88" s="38"/>
      <c r="DHU88" s="38"/>
      <c r="DHV88" s="38"/>
      <c r="DHW88" s="38"/>
      <c r="DHX88" s="38"/>
      <c r="DHY88" s="38"/>
      <c r="DHZ88" s="38"/>
      <c r="DIA88" s="38"/>
      <c r="DIB88" s="38"/>
      <c r="DIC88" s="38"/>
      <c r="DID88" s="38"/>
      <c r="DIE88" s="38"/>
      <c r="DIF88" s="38"/>
      <c r="DIG88" s="38"/>
      <c r="DIH88" s="38"/>
      <c r="DII88" s="38"/>
      <c r="DIJ88" s="38"/>
      <c r="DIK88" s="38"/>
      <c r="DIL88" s="38"/>
      <c r="DIM88" s="38"/>
      <c r="DIN88" s="38"/>
      <c r="DIO88" s="38"/>
      <c r="DIP88" s="38"/>
      <c r="DIQ88" s="38"/>
      <c r="DIR88" s="38"/>
      <c r="DIS88" s="38"/>
      <c r="DIT88" s="38"/>
      <c r="DIU88" s="38"/>
      <c r="DIV88" s="38"/>
      <c r="DIW88" s="38"/>
      <c r="DIX88" s="38"/>
      <c r="DIY88" s="38"/>
      <c r="DIZ88" s="38"/>
      <c r="DJA88" s="38"/>
      <c r="DJB88" s="38"/>
      <c r="DJC88" s="38"/>
      <c r="DJD88" s="38"/>
      <c r="DJE88" s="38"/>
      <c r="DJF88" s="38"/>
      <c r="DJG88" s="38"/>
      <c r="DJH88" s="38"/>
      <c r="DJI88" s="38"/>
      <c r="DJJ88" s="38"/>
      <c r="DJK88" s="38"/>
      <c r="DJL88" s="38"/>
      <c r="DJM88" s="38"/>
      <c r="DJN88" s="38"/>
      <c r="DJO88" s="38"/>
      <c r="DJP88" s="38"/>
      <c r="DJQ88" s="38"/>
      <c r="DJR88" s="38"/>
      <c r="DJS88" s="38"/>
      <c r="DJT88" s="38"/>
      <c r="DJU88" s="38"/>
      <c r="DJV88" s="38"/>
      <c r="DJW88" s="38"/>
      <c r="DJX88" s="38"/>
      <c r="DJY88" s="38"/>
      <c r="DJZ88" s="38"/>
      <c r="DKA88" s="38"/>
      <c r="DKB88" s="38"/>
      <c r="DKC88" s="38"/>
      <c r="DKD88" s="38"/>
      <c r="DKE88" s="38"/>
      <c r="DKF88" s="38"/>
      <c r="DKG88" s="38"/>
      <c r="DKH88" s="38"/>
      <c r="DKI88" s="38"/>
      <c r="DKJ88" s="38"/>
      <c r="DKK88" s="38"/>
      <c r="DKL88" s="38"/>
      <c r="DKM88" s="38"/>
      <c r="DKN88" s="38"/>
      <c r="DKO88" s="38"/>
      <c r="DKP88" s="38"/>
      <c r="DKQ88" s="38"/>
      <c r="DKR88" s="38"/>
      <c r="DKS88" s="38"/>
      <c r="DKT88" s="38"/>
      <c r="DKU88" s="38"/>
      <c r="DKV88" s="38"/>
      <c r="DKW88" s="38"/>
      <c r="DKX88" s="38"/>
      <c r="DKY88" s="38"/>
      <c r="DKZ88" s="38"/>
      <c r="DLA88" s="38"/>
      <c r="DLB88" s="38"/>
      <c r="DLC88" s="38"/>
      <c r="DLD88" s="38"/>
      <c r="DLE88" s="38"/>
      <c r="DLF88" s="38"/>
      <c r="DLG88" s="38"/>
      <c r="DLH88" s="38"/>
      <c r="DLI88" s="38"/>
      <c r="DLJ88" s="38"/>
      <c r="DLK88" s="38"/>
      <c r="DLL88" s="38"/>
      <c r="DLM88" s="38"/>
      <c r="DLN88" s="38"/>
      <c r="DLO88" s="38"/>
      <c r="DLP88" s="38"/>
      <c r="DLQ88" s="38"/>
      <c r="DLR88" s="38"/>
      <c r="DLS88" s="38"/>
      <c r="DLT88" s="38"/>
      <c r="DLU88" s="38"/>
      <c r="DLV88" s="38"/>
      <c r="DLW88" s="38"/>
      <c r="DLX88" s="38"/>
      <c r="DLY88" s="38"/>
      <c r="DLZ88" s="38"/>
      <c r="DMA88" s="38"/>
      <c r="DMB88" s="38"/>
      <c r="DMC88" s="38"/>
      <c r="DMD88" s="38"/>
      <c r="DME88" s="38"/>
      <c r="DMF88" s="38"/>
      <c r="DMG88" s="38"/>
      <c r="DMH88" s="38"/>
      <c r="DMI88" s="38"/>
      <c r="DMJ88" s="38"/>
      <c r="DMK88" s="38"/>
      <c r="DML88" s="38"/>
      <c r="DMM88" s="38"/>
      <c r="DMN88" s="38"/>
      <c r="DMO88" s="38"/>
      <c r="DMP88" s="38"/>
      <c r="DMQ88" s="38"/>
      <c r="DMR88" s="38"/>
      <c r="DMS88" s="38"/>
      <c r="DMT88" s="38"/>
      <c r="DMU88" s="38"/>
      <c r="DMV88" s="38"/>
      <c r="DMW88" s="38"/>
      <c r="DMX88" s="38"/>
      <c r="DMY88" s="38"/>
      <c r="DMZ88" s="38"/>
      <c r="DNA88" s="38"/>
      <c r="DNB88" s="38"/>
      <c r="DNC88" s="38"/>
      <c r="DND88" s="38"/>
      <c r="DNE88" s="38"/>
      <c r="DNF88" s="38"/>
      <c r="DNG88" s="38"/>
      <c r="DNH88" s="38"/>
      <c r="DNI88" s="38"/>
      <c r="DNJ88" s="38"/>
      <c r="DNK88" s="38"/>
      <c r="DNL88" s="38"/>
      <c r="DNM88" s="38"/>
      <c r="DNN88" s="38"/>
      <c r="DNO88" s="38"/>
      <c r="DNP88" s="38"/>
      <c r="DNQ88" s="38"/>
      <c r="DNR88" s="38"/>
      <c r="DNS88" s="38"/>
      <c r="DNT88" s="38"/>
      <c r="DNU88" s="38"/>
      <c r="DNV88" s="38"/>
      <c r="DNW88" s="38"/>
      <c r="DNX88" s="38"/>
      <c r="DNY88" s="38"/>
      <c r="DNZ88" s="38"/>
      <c r="DOA88" s="38"/>
      <c r="DOB88" s="38"/>
      <c r="DOC88" s="38"/>
      <c r="DOD88" s="38"/>
      <c r="DOE88" s="38"/>
      <c r="DOF88" s="38"/>
      <c r="DOG88" s="38"/>
      <c r="DOH88" s="38"/>
      <c r="DOI88" s="38"/>
      <c r="DOJ88" s="38"/>
      <c r="DOK88" s="38"/>
      <c r="DOL88" s="38"/>
      <c r="DOM88" s="38"/>
      <c r="DON88" s="38"/>
      <c r="DOO88" s="38"/>
      <c r="DOP88" s="38"/>
      <c r="DOQ88" s="38"/>
      <c r="DOR88" s="38"/>
      <c r="DOS88" s="38"/>
      <c r="DOT88" s="38"/>
      <c r="DOU88" s="38"/>
      <c r="DOV88" s="38"/>
      <c r="DOW88" s="38"/>
      <c r="DOX88" s="38"/>
      <c r="DOY88" s="38"/>
      <c r="DOZ88" s="38"/>
      <c r="DPA88" s="38"/>
      <c r="DPB88" s="38"/>
      <c r="DPC88" s="38"/>
      <c r="DPD88" s="38"/>
      <c r="DPE88" s="38"/>
      <c r="DPF88" s="38"/>
      <c r="DPG88" s="38"/>
      <c r="DPH88" s="38"/>
      <c r="DPI88" s="38"/>
      <c r="DPJ88" s="38"/>
      <c r="DPK88" s="38"/>
      <c r="DPL88" s="38"/>
      <c r="DPM88" s="38"/>
      <c r="DPN88" s="38"/>
      <c r="DPO88" s="38"/>
      <c r="DPP88" s="38"/>
      <c r="DPQ88" s="38"/>
      <c r="DPR88" s="38"/>
      <c r="DPS88" s="38"/>
      <c r="DPT88" s="38"/>
      <c r="DPU88" s="38"/>
      <c r="DPV88" s="38"/>
      <c r="DPW88" s="38"/>
      <c r="DPX88" s="38"/>
      <c r="DPY88" s="38"/>
      <c r="DPZ88" s="38"/>
      <c r="DQA88" s="38"/>
      <c r="DQB88" s="38"/>
      <c r="DQC88" s="38"/>
      <c r="DQD88" s="38"/>
      <c r="DQE88" s="38"/>
      <c r="DQF88" s="38"/>
      <c r="DQG88" s="38"/>
      <c r="DQH88" s="38"/>
      <c r="DQI88" s="38"/>
      <c r="DQJ88" s="38"/>
      <c r="DQK88" s="38"/>
      <c r="DQL88" s="38"/>
      <c r="DQM88" s="38"/>
      <c r="DQN88" s="38"/>
      <c r="DQO88" s="38"/>
      <c r="DQP88" s="38"/>
      <c r="DQQ88" s="38"/>
      <c r="DQR88" s="38"/>
      <c r="DQS88" s="38"/>
      <c r="DQT88" s="38"/>
      <c r="DQU88" s="38"/>
      <c r="DQV88" s="38"/>
      <c r="DQW88" s="38"/>
      <c r="DQX88" s="38"/>
      <c r="DQY88" s="38"/>
      <c r="DQZ88" s="38"/>
      <c r="DRA88" s="38"/>
      <c r="DRB88" s="38"/>
      <c r="DRC88" s="38"/>
      <c r="DRD88" s="38"/>
      <c r="DRE88" s="38"/>
      <c r="DRF88" s="38"/>
      <c r="DRG88" s="38"/>
      <c r="DRH88" s="38"/>
      <c r="DRI88" s="38"/>
      <c r="DRJ88" s="38"/>
      <c r="DRK88" s="38"/>
      <c r="DRL88" s="38"/>
      <c r="DRM88" s="38"/>
      <c r="DRN88" s="38"/>
      <c r="DRO88" s="38"/>
      <c r="DRP88" s="38"/>
      <c r="DRQ88" s="38"/>
      <c r="DRR88" s="38"/>
      <c r="DRS88" s="38"/>
      <c r="DRT88" s="38"/>
      <c r="DRU88" s="38"/>
      <c r="DRV88" s="38"/>
      <c r="DRW88" s="38"/>
      <c r="DRX88" s="38"/>
      <c r="DRY88" s="38"/>
      <c r="DRZ88" s="38"/>
      <c r="DSA88" s="38"/>
      <c r="DSB88" s="38"/>
      <c r="DSC88" s="38"/>
      <c r="DSD88" s="38"/>
      <c r="DSE88" s="38"/>
      <c r="DSF88" s="38"/>
      <c r="DSG88" s="38"/>
      <c r="DSH88" s="38"/>
      <c r="DSI88" s="38"/>
      <c r="DSJ88" s="38"/>
      <c r="DSK88" s="38"/>
      <c r="DSL88" s="38"/>
      <c r="DSM88" s="38"/>
      <c r="DSN88" s="38"/>
      <c r="DSO88" s="38"/>
      <c r="DSP88" s="38"/>
      <c r="DSQ88" s="38"/>
      <c r="DSR88" s="38"/>
      <c r="DSS88" s="38"/>
      <c r="DST88" s="38"/>
      <c r="DSU88" s="38"/>
      <c r="DSV88" s="38"/>
      <c r="DSW88" s="38"/>
      <c r="DSX88" s="38"/>
      <c r="DSY88" s="38"/>
      <c r="DSZ88" s="38"/>
      <c r="DTA88" s="38"/>
      <c r="DTB88" s="38"/>
      <c r="DTC88" s="38"/>
      <c r="DTD88" s="38"/>
      <c r="DTE88" s="38"/>
      <c r="DTF88" s="38"/>
      <c r="DTG88" s="38"/>
      <c r="DTH88" s="38"/>
      <c r="DTI88" s="38"/>
      <c r="DTJ88" s="38"/>
      <c r="DTK88" s="38"/>
      <c r="DTL88" s="38"/>
      <c r="DTM88" s="38"/>
      <c r="DTN88" s="38"/>
      <c r="DTO88" s="38"/>
      <c r="DTP88" s="38"/>
      <c r="DTQ88" s="38"/>
      <c r="DTR88" s="38"/>
      <c r="DTS88" s="38"/>
      <c r="DTT88" s="38"/>
      <c r="DTU88" s="38"/>
      <c r="DTV88" s="38"/>
      <c r="DTW88" s="38"/>
      <c r="DTX88" s="38"/>
      <c r="DTY88" s="38"/>
      <c r="DTZ88" s="38"/>
      <c r="DUA88" s="38"/>
      <c r="DUB88" s="38"/>
      <c r="DUC88" s="38"/>
      <c r="DUD88" s="38"/>
      <c r="DUE88" s="38"/>
      <c r="DUF88" s="38"/>
      <c r="DUG88" s="38"/>
      <c r="DUH88" s="38"/>
      <c r="DUI88" s="38"/>
      <c r="DUJ88" s="38"/>
      <c r="DUK88" s="38"/>
      <c r="DUL88" s="38"/>
      <c r="DUM88" s="38"/>
      <c r="DUN88" s="38"/>
      <c r="DUO88" s="38"/>
      <c r="DUP88" s="38"/>
      <c r="DUQ88" s="38"/>
      <c r="DUR88" s="38"/>
      <c r="DUS88" s="38"/>
      <c r="DUT88" s="38"/>
      <c r="DUU88" s="38"/>
      <c r="DUV88" s="38"/>
      <c r="DUW88" s="38"/>
      <c r="DUX88" s="38"/>
      <c r="DUY88" s="38"/>
      <c r="DUZ88" s="38"/>
      <c r="DVA88" s="38"/>
      <c r="DVB88" s="38"/>
      <c r="DVC88" s="38"/>
      <c r="DVD88" s="38"/>
      <c r="DVE88" s="38"/>
      <c r="DVF88" s="38"/>
      <c r="DVG88" s="38"/>
      <c r="DVH88" s="38"/>
      <c r="DVI88" s="38"/>
      <c r="DVJ88" s="38"/>
      <c r="DVK88" s="38"/>
      <c r="DVL88" s="38"/>
      <c r="DVM88" s="38"/>
      <c r="DVN88" s="38"/>
      <c r="DVO88" s="38"/>
      <c r="DVP88" s="38"/>
      <c r="DVQ88" s="38"/>
      <c r="DVR88" s="38"/>
      <c r="DVS88" s="38"/>
      <c r="DVT88" s="38"/>
      <c r="DVU88" s="38"/>
      <c r="DVV88" s="38"/>
      <c r="DVW88" s="38"/>
      <c r="DVX88" s="38"/>
      <c r="DVY88" s="38"/>
      <c r="DVZ88" s="38"/>
      <c r="DWA88" s="38"/>
      <c r="DWB88" s="38"/>
      <c r="DWC88" s="38"/>
      <c r="DWD88" s="38"/>
      <c r="DWE88" s="38"/>
      <c r="DWF88" s="38"/>
      <c r="DWG88" s="38"/>
      <c r="DWH88" s="38"/>
      <c r="DWI88" s="38"/>
      <c r="DWJ88" s="38"/>
      <c r="DWK88" s="38"/>
      <c r="DWL88" s="38"/>
      <c r="DWM88" s="38"/>
      <c r="DWN88" s="38"/>
      <c r="DWO88" s="38"/>
      <c r="DWP88" s="38"/>
      <c r="DWQ88" s="38"/>
      <c r="DWR88" s="38"/>
      <c r="DWS88" s="38"/>
      <c r="DWT88" s="38"/>
      <c r="DWU88" s="38"/>
      <c r="DWV88" s="38"/>
      <c r="DWW88" s="38"/>
      <c r="DWX88" s="38"/>
      <c r="DWY88" s="38"/>
      <c r="DWZ88" s="38"/>
      <c r="DXA88" s="38"/>
      <c r="DXB88" s="38"/>
      <c r="DXC88" s="38"/>
      <c r="DXD88" s="38"/>
      <c r="DXE88" s="38"/>
      <c r="DXF88" s="38"/>
      <c r="DXG88" s="38"/>
      <c r="DXH88" s="38"/>
      <c r="DXI88" s="38"/>
      <c r="DXJ88" s="38"/>
      <c r="DXK88" s="38"/>
      <c r="DXL88" s="38"/>
      <c r="DXM88" s="38"/>
      <c r="DXN88" s="38"/>
      <c r="DXO88" s="38"/>
      <c r="DXP88" s="38"/>
      <c r="DXQ88" s="38"/>
      <c r="DXR88" s="38"/>
      <c r="DXS88" s="38"/>
      <c r="DXT88" s="38"/>
      <c r="DXU88" s="38"/>
      <c r="DXV88" s="38"/>
      <c r="DXW88" s="38"/>
      <c r="DXX88" s="38"/>
      <c r="DXY88" s="38"/>
      <c r="DXZ88" s="38"/>
      <c r="DYA88" s="38"/>
      <c r="DYB88" s="38"/>
      <c r="DYC88" s="38"/>
      <c r="DYD88" s="38"/>
      <c r="DYE88" s="38"/>
      <c r="DYF88" s="38"/>
      <c r="DYG88" s="38"/>
      <c r="DYH88" s="38"/>
      <c r="DYI88" s="38"/>
      <c r="DYJ88" s="38"/>
      <c r="DYK88" s="38"/>
      <c r="DYL88" s="38"/>
      <c r="DYM88" s="38"/>
      <c r="DYN88" s="38"/>
      <c r="DYO88" s="38"/>
      <c r="DYP88" s="38"/>
      <c r="DYQ88" s="38"/>
      <c r="DYR88" s="38"/>
      <c r="DYS88" s="38"/>
      <c r="DYT88" s="38"/>
      <c r="DYU88" s="38"/>
      <c r="DYV88" s="38"/>
      <c r="DYW88" s="38"/>
      <c r="DYX88" s="38"/>
      <c r="DYY88" s="38"/>
      <c r="DYZ88" s="38"/>
      <c r="DZA88" s="38"/>
      <c r="DZB88" s="38"/>
      <c r="DZC88" s="38"/>
      <c r="DZD88" s="38"/>
      <c r="DZE88" s="38"/>
      <c r="DZF88" s="38"/>
      <c r="DZG88" s="38"/>
      <c r="DZH88" s="38"/>
      <c r="DZI88" s="38"/>
      <c r="DZJ88" s="38"/>
      <c r="DZK88" s="38"/>
      <c r="DZL88" s="38"/>
      <c r="DZM88" s="38"/>
      <c r="DZN88" s="38"/>
      <c r="DZO88" s="38"/>
      <c r="DZP88" s="38"/>
      <c r="DZQ88" s="38"/>
      <c r="DZR88" s="38"/>
      <c r="DZS88" s="38"/>
      <c r="DZT88" s="38"/>
      <c r="DZU88" s="38"/>
      <c r="DZV88" s="38"/>
      <c r="DZW88" s="38"/>
      <c r="DZX88" s="38"/>
      <c r="DZY88" s="38"/>
      <c r="DZZ88" s="38"/>
      <c r="EAA88" s="38"/>
      <c r="EAB88" s="38"/>
      <c r="EAC88" s="38"/>
      <c r="EAD88" s="38"/>
      <c r="EAE88" s="38"/>
      <c r="EAF88" s="38"/>
      <c r="EAG88" s="38"/>
      <c r="EAH88" s="38"/>
      <c r="EAI88" s="38"/>
      <c r="EAJ88" s="38"/>
      <c r="EAK88" s="38"/>
      <c r="EAL88" s="38"/>
      <c r="EAM88" s="38"/>
      <c r="EAN88" s="38"/>
      <c r="EAO88" s="38"/>
      <c r="EAP88" s="38"/>
      <c r="EAQ88" s="38"/>
      <c r="EAR88" s="38"/>
      <c r="EAS88" s="38"/>
      <c r="EAT88" s="38"/>
      <c r="EAU88" s="38"/>
      <c r="EAV88" s="38"/>
      <c r="EAW88" s="38"/>
      <c r="EAX88" s="38"/>
      <c r="EAY88" s="38"/>
      <c r="EAZ88" s="38"/>
      <c r="EBA88" s="38"/>
      <c r="EBB88" s="38"/>
      <c r="EBC88" s="38"/>
      <c r="EBD88" s="38"/>
      <c r="EBE88" s="38"/>
      <c r="EBF88" s="38"/>
      <c r="EBG88" s="38"/>
      <c r="EBH88" s="38"/>
      <c r="EBI88" s="38"/>
      <c r="EBJ88" s="38"/>
      <c r="EBK88" s="38"/>
      <c r="EBL88" s="38"/>
      <c r="EBM88" s="38"/>
      <c r="EBN88" s="38"/>
      <c r="EBO88" s="38"/>
      <c r="EBP88" s="38"/>
      <c r="EBQ88" s="38"/>
      <c r="EBR88" s="38"/>
      <c r="EBS88" s="38"/>
      <c r="EBT88" s="38"/>
      <c r="EBU88" s="38"/>
      <c r="EBV88" s="38"/>
      <c r="EBW88" s="38"/>
      <c r="EBX88" s="38"/>
      <c r="EBY88" s="38"/>
      <c r="EBZ88" s="38"/>
      <c r="ECA88" s="38"/>
      <c r="ECB88" s="38"/>
      <c r="ECC88" s="38"/>
      <c r="ECD88" s="38"/>
      <c r="ECE88" s="38"/>
      <c r="ECF88" s="38"/>
      <c r="ECG88" s="38"/>
      <c r="ECH88" s="38"/>
      <c r="ECI88" s="38"/>
      <c r="ECJ88" s="38"/>
      <c r="ECK88" s="38"/>
      <c r="ECL88" s="38"/>
      <c r="ECM88" s="38"/>
      <c r="ECN88" s="38"/>
      <c r="ECO88" s="38"/>
      <c r="ECP88" s="38"/>
      <c r="ECQ88" s="38"/>
      <c r="ECR88" s="38"/>
      <c r="ECS88" s="38"/>
      <c r="ECT88" s="38"/>
      <c r="ECU88" s="38"/>
      <c r="ECV88" s="38"/>
      <c r="ECW88" s="38"/>
      <c r="ECX88" s="38"/>
      <c r="ECY88" s="38"/>
      <c r="ECZ88" s="38"/>
      <c r="EDA88" s="38"/>
      <c r="EDB88" s="38"/>
      <c r="EDC88" s="38"/>
      <c r="EDD88" s="38"/>
      <c r="EDE88" s="38"/>
      <c r="EDF88" s="38"/>
      <c r="EDG88" s="38"/>
      <c r="EDH88" s="38"/>
      <c r="EDI88" s="38"/>
      <c r="EDJ88" s="38"/>
      <c r="EDK88" s="38"/>
      <c r="EDL88" s="38"/>
      <c r="EDM88" s="38"/>
      <c r="EDN88" s="38"/>
      <c r="EDO88" s="38"/>
      <c r="EDP88" s="38"/>
      <c r="EDQ88" s="38"/>
      <c r="EDR88" s="38"/>
      <c r="EDS88" s="38"/>
      <c r="EDT88" s="38"/>
      <c r="EDU88" s="38"/>
      <c r="EDV88" s="38"/>
      <c r="EDW88" s="38"/>
      <c r="EDX88" s="38"/>
      <c r="EDY88" s="38"/>
      <c r="EDZ88" s="38"/>
      <c r="EEA88" s="38"/>
      <c r="EEB88" s="38"/>
      <c r="EEC88" s="38"/>
      <c r="EED88" s="38"/>
      <c r="EEE88" s="38"/>
      <c r="EEF88" s="38"/>
      <c r="EEG88" s="38"/>
      <c r="EEH88" s="38"/>
      <c r="EEI88" s="38"/>
      <c r="EEJ88" s="38"/>
      <c r="EEK88" s="38"/>
      <c r="EEL88" s="38"/>
      <c r="EEM88" s="38"/>
      <c r="EEN88" s="38"/>
      <c r="EEO88" s="38"/>
      <c r="EEP88" s="38"/>
      <c r="EEQ88" s="38"/>
      <c r="EER88" s="38"/>
      <c r="EES88" s="38"/>
      <c r="EET88" s="38"/>
      <c r="EEU88" s="38"/>
      <c r="EEV88" s="38"/>
      <c r="EEW88" s="38"/>
      <c r="EEX88" s="38"/>
      <c r="EEY88" s="38"/>
      <c r="EEZ88" s="38"/>
      <c r="EFA88" s="38"/>
      <c r="EFB88" s="38"/>
      <c r="EFC88" s="38"/>
      <c r="EFD88" s="38"/>
      <c r="EFE88" s="38"/>
      <c r="EFF88" s="38"/>
      <c r="EFG88" s="38"/>
      <c r="EFH88" s="38"/>
      <c r="EFI88" s="38"/>
      <c r="EFJ88" s="38"/>
      <c r="EFK88" s="38"/>
      <c r="EFL88" s="38"/>
      <c r="EFM88" s="38"/>
      <c r="EFN88" s="38"/>
      <c r="EFO88" s="38"/>
      <c r="EFP88" s="38"/>
      <c r="EFQ88" s="38"/>
      <c r="EFR88" s="38"/>
      <c r="EFS88" s="38"/>
      <c r="EFT88" s="38"/>
      <c r="EFU88" s="38"/>
      <c r="EFV88" s="38"/>
      <c r="EFW88" s="38"/>
      <c r="EFX88" s="38"/>
      <c r="EFY88" s="38"/>
      <c r="EFZ88" s="38"/>
      <c r="EGA88" s="38"/>
      <c r="EGB88" s="38"/>
      <c r="EGC88" s="38"/>
      <c r="EGD88" s="38"/>
      <c r="EGE88" s="38"/>
      <c r="EGF88" s="38"/>
      <c r="EGG88" s="38"/>
      <c r="EGH88" s="38"/>
      <c r="EGI88" s="38"/>
      <c r="EGJ88" s="38"/>
      <c r="EGK88" s="38"/>
      <c r="EGL88" s="38"/>
      <c r="EGM88" s="38"/>
      <c r="EGN88" s="38"/>
      <c r="EGO88" s="38"/>
      <c r="EGP88" s="38"/>
      <c r="EGQ88" s="38"/>
      <c r="EGR88" s="38"/>
      <c r="EGS88" s="38"/>
      <c r="EGT88" s="38"/>
      <c r="EGU88" s="38"/>
      <c r="EGV88" s="38"/>
      <c r="EGW88" s="38"/>
      <c r="EGX88" s="38"/>
      <c r="EGY88" s="38"/>
      <c r="EGZ88" s="38"/>
      <c r="EHA88" s="38"/>
      <c r="EHB88" s="38"/>
      <c r="EHC88" s="38"/>
      <c r="EHD88" s="38"/>
      <c r="EHE88" s="38"/>
      <c r="EHF88" s="38"/>
      <c r="EHG88" s="38"/>
      <c r="EHH88" s="38"/>
      <c r="EHI88" s="38"/>
      <c r="EHJ88" s="38"/>
      <c r="EHK88" s="38"/>
      <c r="EHL88" s="38"/>
      <c r="EHM88" s="38"/>
      <c r="EHN88" s="38"/>
      <c r="EHO88" s="38"/>
      <c r="EHP88" s="38"/>
      <c r="EHQ88" s="38"/>
      <c r="EHR88" s="38"/>
      <c r="EHS88" s="38"/>
      <c r="EHT88" s="38"/>
      <c r="EHU88" s="38"/>
      <c r="EHV88" s="38"/>
      <c r="EHW88" s="38"/>
      <c r="EHX88" s="38"/>
      <c r="EHY88" s="38"/>
      <c r="EHZ88" s="38"/>
      <c r="EIA88" s="38"/>
      <c r="EIB88" s="38"/>
      <c r="EIC88" s="38"/>
      <c r="EID88" s="38"/>
      <c r="EIE88" s="38"/>
      <c r="EIF88" s="38"/>
      <c r="EIG88" s="38"/>
      <c r="EIH88" s="38"/>
      <c r="EII88" s="38"/>
      <c r="EIJ88" s="38"/>
      <c r="EIK88" s="38"/>
      <c r="EIL88" s="38"/>
      <c r="EIM88" s="38"/>
      <c r="EIN88" s="38"/>
      <c r="EIO88" s="38"/>
      <c r="EIP88" s="38"/>
      <c r="EIQ88" s="38"/>
      <c r="EIR88" s="38"/>
      <c r="EIS88" s="38"/>
      <c r="EIT88" s="38"/>
      <c r="EIU88" s="38"/>
      <c r="EIV88" s="38"/>
      <c r="EIW88" s="38"/>
      <c r="EIX88" s="38"/>
      <c r="EIY88" s="38"/>
      <c r="EIZ88" s="38"/>
      <c r="EJA88" s="38"/>
      <c r="EJB88" s="38"/>
      <c r="EJC88" s="38"/>
      <c r="EJD88" s="38"/>
      <c r="EJE88" s="38"/>
      <c r="EJF88" s="38"/>
      <c r="EJG88" s="38"/>
      <c r="EJH88" s="38"/>
      <c r="EJI88" s="38"/>
      <c r="EJJ88" s="38"/>
      <c r="EJK88" s="38"/>
      <c r="EJL88" s="38"/>
      <c r="EJM88" s="38"/>
      <c r="EJN88" s="38"/>
      <c r="EJO88" s="38"/>
      <c r="EJP88" s="38"/>
      <c r="EJQ88" s="38"/>
      <c r="EJR88" s="38"/>
      <c r="EJS88" s="38"/>
      <c r="EJT88" s="38"/>
      <c r="EJU88" s="38"/>
      <c r="EJV88" s="38"/>
      <c r="EJW88" s="38"/>
      <c r="EJX88" s="38"/>
      <c r="EJY88" s="38"/>
      <c r="EJZ88" s="38"/>
      <c r="EKA88" s="38"/>
      <c r="EKB88" s="38"/>
      <c r="EKC88" s="38"/>
      <c r="EKD88" s="38"/>
      <c r="EKE88" s="38"/>
      <c r="EKF88" s="38"/>
      <c r="EKG88" s="38"/>
      <c r="EKH88" s="38"/>
      <c r="EKI88" s="38"/>
      <c r="EKJ88" s="38"/>
      <c r="EKK88" s="38"/>
      <c r="EKL88" s="38"/>
      <c r="EKM88" s="38"/>
      <c r="EKN88" s="38"/>
      <c r="EKO88" s="38"/>
      <c r="EKP88" s="38"/>
      <c r="EKQ88" s="38"/>
      <c r="EKR88" s="38"/>
      <c r="EKS88" s="38"/>
      <c r="EKT88" s="38"/>
      <c r="EKU88" s="38"/>
      <c r="EKV88" s="38"/>
      <c r="EKW88" s="38"/>
      <c r="EKX88" s="38"/>
      <c r="EKY88" s="38"/>
      <c r="EKZ88" s="38"/>
      <c r="ELA88" s="38"/>
      <c r="ELB88" s="38"/>
      <c r="ELC88" s="38"/>
      <c r="ELD88" s="38"/>
      <c r="ELE88" s="38"/>
      <c r="ELF88" s="38"/>
      <c r="ELG88" s="38"/>
      <c r="ELH88" s="38"/>
      <c r="ELI88" s="38"/>
      <c r="ELJ88" s="38"/>
      <c r="ELK88" s="38"/>
      <c r="ELL88" s="38"/>
      <c r="ELM88" s="38"/>
      <c r="ELN88" s="38"/>
      <c r="ELO88" s="38"/>
      <c r="ELP88" s="38"/>
      <c r="ELQ88" s="38"/>
      <c r="ELR88" s="38"/>
      <c r="ELS88" s="38"/>
      <c r="ELT88" s="38"/>
      <c r="ELU88" s="38"/>
      <c r="ELV88" s="38"/>
      <c r="ELW88" s="38"/>
      <c r="ELX88" s="38"/>
      <c r="ELY88" s="38"/>
      <c r="ELZ88" s="38"/>
      <c r="EMA88" s="38"/>
      <c r="EMB88" s="38"/>
      <c r="EMC88" s="38"/>
      <c r="EMD88" s="38"/>
      <c r="EME88" s="38"/>
      <c r="EMF88" s="38"/>
      <c r="EMG88" s="38"/>
      <c r="EMH88" s="38"/>
      <c r="EMI88" s="38"/>
      <c r="EMJ88" s="38"/>
      <c r="EMK88" s="38"/>
      <c r="EML88" s="38"/>
      <c r="EMM88" s="38"/>
      <c r="EMN88" s="38"/>
      <c r="EMO88" s="38"/>
      <c r="EMP88" s="38"/>
      <c r="EMQ88" s="38"/>
      <c r="EMR88" s="38"/>
      <c r="EMS88" s="38"/>
      <c r="EMT88" s="38"/>
      <c r="EMU88" s="38"/>
      <c r="EMV88" s="38"/>
      <c r="EMW88" s="38"/>
      <c r="EMX88" s="38"/>
      <c r="EMY88" s="38"/>
      <c r="EMZ88" s="38"/>
      <c r="ENA88" s="38"/>
      <c r="ENB88" s="38"/>
      <c r="ENC88" s="38"/>
      <c r="END88" s="38"/>
      <c r="ENE88" s="38"/>
      <c r="ENF88" s="38"/>
      <c r="ENG88" s="38"/>
      <c r="ENH88" s="38"/>
      <c r="ENI88" s="38"/>
      <c r="ENJ88" s="38"/>
      <c r="ENK88" s="38"/>
      <c r="ENL88" s="38"/>
      <c r="ENM88" s="38"/>
      <c r="ENN88" s="38"/>
      <c r="ENO88" s="38"/>
      <c r="ENP88" s="38"/>
      <c r="ENQ88" s="38"/>
      <c r="ENR88" s="38"/>
      <c r="ENS88" s="38"/>
      <c r="ENT88" s="38"/>
      <c r="ENU88" s="38"/>
      <c r="ENV88" s="38"/>
      <c r="ENW88" s="38"/>
      <c r="ENX88" s="38"/>
      <c r="ENY88" s="38"/>
      <c r="ENZ88" s="38"/>
      <c r="EOA88" s="38"/>
      <c r="EOB88" s="38"/>
      <c r="EOC88" s="38"/>
      <c r="EOD88" s="38"/>
      <c r="EOE88" s="38"/>
      <c r="EOF88" s="38"/>
      <c r="EOG88" s="38"/>
      <c r="EOH88" s="38"/>
      <c r="EOI88" s="38"/>
      <c r="EOJ88" s="38"/>
      <c r="EOK88" s="38"/>
      <c r="EOL88" s="38"/>
      <c r="EOM88" s="38"/>
      <c r="EON88" s="38"/>
      <c r="EOO88" s="38"/>
      <c r="EOP88" s="38"/>
      <c r="EOQ88" s="38"/>
      <c r="EOR88" s="38"/>
      <c r="EOS88" s="38"/>
      <c r="EOT88" s="38"/>
      <c r="EOU88" s="38"/>
      <c r="EOV88" s="38"/>
      <c r="EOW88" s="38"/>
      <c r="EOX88" s="38"/>
      <c r="EOY88" s="38"/>
      <c r="EOZ88" s="38"/>
      <c r="EPA88" s="38"/>
      <c r="EPB88" s="38"/>
      <c r="EPC88" s="38"/>
      <c r="EPD88" s="38"/>
      <c r="EPE88" s="38"/>
      <c r="EPF88" s="38"/>
      <c r="EPG88" s="38"/>
      <c r="EPH88" s="38"/>
      <c r="EPI88" s="38"/>
      <c r="EPJ88" s="38"/>
      <c r="EPK88" s="38"/>
      <c r="EPL88" s="38"/>
      <c r="EPM88" s="38"/>
      <c r="EPN88" s="38"/>
      <c r="EPO88" s="38"/>
      <c r="EPP88" s="38"/>
      <c r="EPQ88" s="38"/>
      <c r="EPR88" s="38"/>
      <c r="EPS88" s="38"/>
      <c r="EPT88" s="38"/>
      <c r="EPU88" s="38"/>
      <c r="EPV88" s="38"/>
      <c r="EPW88" s="38"/>
      <c r="EPX88" s="38"/>
      <c r="EPY88" s="38"/>
      <c r="EPZ88" s="38"/>
      <c r="EQA88" s="38"/>
      <c r="EQB88" s="38"/>
      <c r="EQC88" s="38"/>
      <c r="EQD88" s="38"/>
      <c r="EQE88" s="38"/>
      <c r="EQF88" s="38"/>
      <c r="EQG88" s="38"/>
      <c r="EQH88" s="38"/>
      <c r="EQI88" s="38"/>
      <c r="EQJ88" s="38"/>
      <c r="EQK88" s="38"/>
      <c r="EQL88" s="38"/>
      <c r="EQM88" s="38"/>
      <c r="EQN88" s="38"/>
      <c r="EQO88" s="38"/>
      <c r="EQP88" s="38"/>
      <c r="EQQ88" s="38"/>
      <c r="EQR88" s="38"/>
      <c r="EQS88" s="38"/>
      <c r="EQT88" s="38"/>
      <c r="EQU88" s="38"/>
      <c r="EQV88" s="38"/>
      <c r="EQW88" s="38"/>
      <c r="EQX88" s="38"/>
      <c r="EQY88" s="38"/>
      <c r="EQZ88" s="38"/>
      <c r="ERA88" s="38"/>
      <c r="ERB88" s="38"/>
      <c r="ERC88" s="38"/>
      <c r="ERD88" s="38"/>
      <c r="ERE88" s="38"/>
      <c r="ERF88" s="38"/>
      <c r="ERG88" s="38"/>
      <c r="ERH88" s="38"/>
      <c r="ERI88" s="38"/>
      <c r="ERJ88" s="38"/>
      <c r="ERK88" s="38"/>
      <c r="ERL88" s="38"/>
      <c r="ERM88" s="38"/>
      <c r="ERN88" s="38"/>
      <c r="ERO88" s="38"/>
      <c r="ERP88" s="38"/>
      <c r="ERQ88" s="38"/>
      <c r="ERR88" s="38"/>
      <c r="ERS88" s="38"/>
      <c r="ERT88" s="38"/>
      <c r="ERU88" s="38"/>
      <c r="ERV88" s="38"/>
      <c r="ERW88" s="38"/>
      <c r="ERX88" s="38"/>
      <c r="ERY88" s="38"/>
      <c r="ERZ88" s="38"/>
      <c r="ESA88" s="38"/>
      <c r="ESB88" s="38"/>
      <c r="ESC88" s="38"/>
      <c r="ESD88" s="38"/>
      <c r="ESE88" s="38"/>
      <c r="ESF88" s="38"/>
      <c r="ESG88" s="38"/>
      <c r="ESH88" s="38"/>
      <c r="ESI88" s="38"/>
      <c r="ESJ88" s="38"/>
      <c r="ESK88" s="38"/>
      <c r="ESL88" s="38"/>
      <c r="ESM88" s="38"/>
      <c r="ESN88" s="38"/>
      <c r="ESO88" s="38"/>
      <c r="ESP88" s="38"/>
      <c r="ESQ88" s="38"/>
      <c r="ESR88" s="38"/>
      <c r="ESS88" s="38"/>
      <c r="EST88" s="38"/>
      <c r="ESU88" s="38"/>
      <c r="ESV88" s="38"/>
      <c r="ESW88" s="38"/>
      <c r="ESX88" s="38"/>
      <c r="ESY88" s="38"/>
      <c r="ESZ88" s="38"/>
      <c r="ETA88" s="38"/>
      <c r="ETB88" s="38"/>
      <c r="ETC88" s="38"/>
      <c r="ETD88" s="38"/>
      <c r="ETE88" s="38"/>
      <c r="ETF88" s="38"/>
      <c r="ETG88" s="38"/>
      <c r="ETH88" s="38"/>
      <c r="ETI88" s="38"/>
      <c r="ETJ88" s="38"/>
      <c r="ETK88" s="38"/>
      <c r="ETL88" s="38"/>
      <c r="ETM88" s="38"/>
      <c r="ETN88" s="38"/>
      <c r="ETO88" s="38"/>
      <c r="ETP88" s="38"/>
      <c r="ETQ88" s="38"/>
      <c r="ETR88" s="38"/>
      <c r="ETS88" s="38"/>
      <c r="ETT88" s="38"/>
      <c r="ETU88" s="38"/>
      <c r="ETV88" s="38"/>
      <c r="ETW88" s="38"/>
      <c r="ETX88" s="38"/>
      <c r="ETY88" s="38"/>
      <c r="ETZ88" s="38"/>
      <c r="EUA88" s="38"/>
      <c r="EUB88" s="38"/>
      <c r="EUC88" s="38"/>
      <c r="EUD88" s="38"/>
      <c r="EUE88" s="38"/>
      <c r="EUF88" s="38"/>
      <c r="EUG88" s="38"/>
      <c r="EUH88" s="38"/>
      <c r="EUI88" s="38"/>
      <c r="EUJ88" s="38"/>
      <c r="EUK88" s="38"/>
      <c r="EUL88" s="38"/>
      <c r="EUM88" s="38"/>
      <c r="EUN88" s="38"/>
      <c r="EUO88" s="38"/>
      <c r="EUP88" s="38"/>
      <c r="EUQ88" s="38"/>
      <c r="EUR88" s="38"/>
      <c r="EUS88" s="38"/>
      <c r="EUT88" s="38"/>
      <c r="EUU88" s="38"/>
      <c r="EUV88" s="38"/>
      <c r="EUW88" s="38"/>
      <c r="EUX88" s="38"/>
      <c r="EUY88" s="38"/>
      <c r="EUZ88" s="38"/>
      <c r="EVA88" s="38"/>
      <c r="EVB88" s="38"/>
      <c r="EVC88" s="38"/>
      <c r="EVD88" s="38"/>
      <c r="EVE88" s="38"/>
      <c r="EVF88" s="38"/>
      <c r="EVG88" s="38"/>
      <c r="EVH88" s="38"/>
      <c r="EVI88" s="38"/>
      <c r="EVJ88" s="38"/>
      <c r="EVK88" s="38"/>
      <c r="EVL88" s="38"/>
      <c r="EVM88" s="38"/>
      <c r="EVN88" s="38"/>
      <c r="EVO88" s="38"/>
      <c r="EVP88" s="38"/>
      <c r="EVQ88" s="38"/>
      <c r="EVR88" s="38"/>
      <c r="EVS88" s="38"/>
      <c r="EVT88" s="38"/>
      <c r="EVU88" s="38"/>
      <c r="EVV88" s="38"/>
      <c r="EVW88" s="38"/>
      <c r="EVX88" s="38"/>
      <c r="EVY88" s="38"/>
      <c r="EVZ88" s="38"/>
      <c r="EWA88" s="38"/>
      <c r="EWB88" s="38"/>
      <c r="EWC88" s="38"/>
      <c r="EWD88" s="38"/>
      <c r="EWE88" s="38"/>
      <c r="EWF88" s="38"/>
      <c r="EWG88" s="38"/>
      <c r="EWH88" s="38"/>
      <c r="EWI88" s="38"/>
      <c r="EWJ88" s="38"/>
      <c r="EWK88" s="38"/>
      <c r="EWL88" s="38"/>
      <c r="EWM88" s="38"/>
      <c r="EWN88" s="38"/>
      <c r="EWO88" s="38"/>
      <c r="EWP88" s="38"/>
      <c r="EWQ88" s="38"/>
      <c r="EWR88" s="38"/>
      <c r="EWS88" s="38"/>
      <c r="EWT88" s="38"/>
      <c r="EWU88" s="38"/>
      <c r="EWV88" s="38"/>
      <c r="EWW88" s="38"/>
      <c r="EWX88" s="38"/>
      <c r="EWY88" s="38"/>
      <c r="EWZ88" s="38"/>
      <c r="EXA88" s="38"/>
      <c r="EXB88" s="38"/>
      <c r="EXC88" s="38"/>
      <c r="EXD88" s="38"/>
      <c r="EXE88" s="38"/>
      <c r="EXF88" s="38"/>
      <c r="EXG88" s="38"/>
      <c r="EXH88" s="38"/>
      <c r="EXI88" s="38"/>
      <c r="EXJ88" s="38"/>
      <c r="EXK88" s="38"/>
      <c r="EXL88" s="38"/>
      <c r="EXM88" s="38"/>
      <c r="EXN88" s="38"/>
      <c r="EXO88" s="38"/>
      <c r="EXP88" s="38"/>
      <c r="EXQ88" s="38"/>
      <c r="EXR88" s="38"/>
      <c r="EXS88" s="38"/>
      <c r="EXT88" s="38"/>
      <c r="EXU88" s="38"/>
      <c r="EXV88" s="38"/>
      <c r="EXW88" s="38"/>
      <c r="EXX88" s="38"/>
      <c r="EXY88" s="38"/>
      <c r="EXZ88" s="38"/>
      <c r="EYA88" s="38"/>
      <c r="EYB88" s="38"/>
      <c r="EYC88" s="38"/>
      <c r="EYD88" s="38"/>
      <c r="EYE88" s="38"/>
      <c r="EYF88" s="38"/>
      <c r="EYG88" s="38"/>
      <c r="EYH88" s="38"/>
      <c r="EYI88" s="38"/>
      <c r="EYJ88" s="38"/>
      <c r="EYK88" s="38"/>
      <c r="EYL88" s="38"/>
      <c r="EYM88" s="38"/>
      <c r="EYN88" s="38"/>
      <c r="EYO88" s="38"/>
      <c r="EYP88" s="38"/>
      <c r="EYQ88" s="38"/>
      <c r="EYR88" s="38"/>
      <c r="EYS88" s="38"/>
      <c r="EYT88" s="38"/>
      <c r="EYU88" s="38"/>
      <c r="EYV88" s="38"/>
      <c r="EYW88" s="38"/>
      <c r="EYX88" s="38"/>
      <c r="EYY88" s="38"/>
      <c r="EYZ88" s="38"/>
      <c r="EZA88" s="38"/>
      <c r="EZB88" s="38"/>
      <c r="EZC88" s="38"/>
      <c r="EZD88" s="38"/>
      <c r="EZE88" s="38"/>
      <c r="EZF88" s="38"/>
      <c r="EZG88" s="38"/>
      <c r="EZH88" s="38"/>
      <c r="EZI88" s="38"/>
      <c r="EZJ88" s="38"/>
      <c r="EZK88" s="38"/>
      <c r="EZL88" s="38"/>
      <c r="EZM88" s="38"/>
      <c r="EZN88" s="38"/>
      <c r="EZO88" s="38"/>
      <c r="EZP88" s="38"/>
      <c r="EZQ88" s="38"/>
      <c r="EZR88" s="38"/>
      <c r="EZS88" s="38"/>
      <c r="EZT88" s="38"/>
      <c r="EZU88" s="38"/>
      <c r="EZV88" s="38"/>
      <c r="EZW88" s="38"/>
      <c r="EZX88" s="38"/>
      <c r="EZY88" s="38"/>
      <c r="EZZ88" s="38"/>
      <c r="FAA88" s="38"/>
      <c r="FAB88" s="38"/>
      <c r="FAC88" s="38"/>
      <c r="FAD88" s="38"/>
      <c r="FAE88" s="38"/>
      <c r="FAF88" s="38"/>
      <c r="FAG88" s="38"/>
      <c r="FAH88" s="38"/>
      <c r="FAI88" s="38"/>
      <c r="FAJ88" s="38"/>
      <c r="FAK88" s="38"/>
      <c r="FAL88" s="38"/>
      <c r="FAM88" s="38"/>
      <c r="FAN88" s="38"/>
      <c r="FAO88" s="38"/>
      <c r="FAP88" s="38"/>
      <c r="FAQ88" s="38"/>
      <c r="FAR88" s="38"/>
      <c r="FAS88" s="38"/>
      <c r="FAT88" s="38"/>
      <c r="FAU88" s="38"/>
      <c r="FAV88" s="38"/>
      <c r="FAW88" s="38"/>
      <c r="FAX88" s="38"/>
      <c r="FAY88" s="38"/>
      <c r="FAZ88" s="38"/>
      <c r="FBA88" s="38"/>
      <c r="FBB88" s="38"/>
      <c r="FBC88" s="38"/>
      <c r="FBD88" s="38"/>
      <c r="FBE88" s="38"/>
      <c r="FBF88" s="38"/>
      <c r="FBG88" s="38"/>
      <c r="FBH88" s="38"/>
      <c r="FBI88" s="38"/>
      <c r="FBJ88" s="38"/>
      <c r="FBK88" s="38"/>
      <c r="FBL88" s="38"/>
      <c r="FBM88" s="38"/>
      <c r="FBN88" s="38"/>
      <c r="FBO88" s="38"/>
      <c r="FBP88" s="38"/>
      <c r="FBQ88" s="38"/>
      <c r="FBR88" s="38"/>
      <c r="FBS88" s="38"/>
      <c r="FBT88" s="38"/>
      <c r="FBU88" s="38"/>
      <c r="FBV88" s="38"/>
      <c r="FBW88" s="38"/>
      <c r="FBX88" s="38"/>
      <c r="FBY88" s="38"/>
      <c r="FBZ88" s="38"/>
      <c r="FCA88" s="38"/>
      <c r="FCB88" s="38"/>
      <c r="FCC88" s="38"/>
      <c r="FCD88" s="38"/>
      <c r="FCE88" s="38"/>
      <c r="FCF88" s="38"/>
      <c r="FCG88" s="38"/>
      <c r="FCH88" s="38"/>
      <c r="FCI88" s="38"/>
      <c r="FCJ88" s="38"/>
      <c r="FCK88" s="38"/>
      <c r="FCL88" s="38"/>
      <c r="FCM88" s="38"/>
      <c r="FCN88" s="38"/>
      <c r="FCO88" s="38"/>
      <c r="FCP88" s="38"/>
      <c r="FCQ88" s="38"/>
      <c r="FCR88" s="38"/>
      <c r="FCS88" s="38"/>
      <c r="FCT88" s="38"/>
      <c r="FCU88" s="38"/>
      <c r="FCV88" s="38"/>
      <c r="FCW88" s="38"/>
      <c r="FCX88" s="38"/>
      <c r="FCY88" s="38"/>
      <c r="FCZ88" s="38"/>
      <c r="FDA88" s="38"/>
      <c r="FDB88" s="38"/>
      <c r="FDC88" s="38"/>
      <c r="FDD88" s="38"/>
      <c r="FDE88" s="38"/>
      <c r="FDF88" s="38"/>
      <c r="FDG88" s="38"/>
      <c r="FDH88" s="38"/>
      <c r="FDI88" s="38"/>
      <c r="FDJ88" s="38"/>
      <c r="FDK88" s="38"/>
      <c r="FDL88" s="38"/>
      <c r="FDM88" s="38"/>
      <c r="FDN88" s="38"/>
      <c r="FDO88" s="38"/>
      <c r="FDP88" s="38"/>
      <c r="FDQ88" s="38"/>
      <c r="FDR88" s="38"/>
      <c r="FDS88" s="38"/>
      <c r="FDT88" s="38"/>
      <c r="FDU88" s="38"/>
      <c r="FDV88" s="38"/>
      <c r="FDW88" s="38"/>
      <c r="FDX88" s="38"/>
      <c r="FDY88" s="38"/>
      <c r="FDZ88" s="38"/>
      <c r="FEA88" s="38"/>
      <c r="FEB88" s="38"/>
      <c r="FEC88" s="38"/>
      <c r="FED88" s="38"/>
      <c r="FEE88" s="38"/>
      <c r="FEF88" s="38"/>
      <c r="FEG88" s="38"/>
      <c r="FEH88" s="38"/>
      <c r="FEI88" s="38"/>
      <c r="FEJ88" s="38"/>
      <c r="FEK88" s="38"/>
      <c r="FEL88" s="38"/>
      <c r="FEM88" s="38"/>
      <c r="FEN88" s="38"/>
      <c r="FEO88" s="38"/>
      <c r="FEP88" s="38"/>
      <c r="FEQ88" s="38"/>
      <c r="FER88" s="38"/>
      <c r="FES88" s="38"/>
      <c r="FET88" s="38"/>
      <c r="FEU88" s="38"/>
      <c r="FEV88" s="38"/>
      <c r="FEW88" s="38"/>
      <c r="FEX88" s="38"/>
      <c r="FEY88" s="38"/>
      <c r="FEZ88" s="38"/>
      <c r="FFA88" s="38"/>
      <c r="FFB88" s="38"/>
      <c r="FFC88" s="38"/>
      <c r="FFD88" s="38"/>
      <c r="FFE88" s="38"/>
      <c r="FFF88" s="38"/>
      <c r="FFG88" s="38"/>
      <c r="FFH88" s="38"/>
      <c r="FFI88" s="38"/>
      <c r="FFJ88" s="38"/>
      <c r="FFK88" s="38"/>
      <c r="FFL88" s="38"/>
      <c r="FFM88" s="38"/>
      <c r="FFN88" s="38"/>
      <c r="FFO88" s="38"/>
      <c r="FFP88" s="38"/>
      <c r="FFQ88" s="38"/>
      <c r="FFR88" s="38"/>
      <c r="FFS88" s="38"/>
      <c r="FFT88" s="38"/>
      <c r="FFU88" s="38"/>
      <c r="FFV88" s="38"/>
      <c r="FFW88" s="38"/>
      <c r="FFX88" s="38"/>
      <c r="FFY88" s="38"/>
      <c r="FFZ88" s="38"/>
      <c r="FGA88" s="38"/>
      <c r="FGB88" s="38"/>
      <c r="FGC88" s="38"/>
      <c r="FGD88" s="38"/>
      <c r="FGE88" s="38"/>
      <c r="FGF88" s="38"/>
      <c r="FGG88" s="38"/>
      <c r="FGH88" s="38"/>
      <c r="FGI88" s="38"/>
      <c r="FGJ88" s="38"/>
      <c r="FGK88" s="38"/>
      <c r="FGL88" s="38"/>
      <c r="FGM88" s="38"/>
      <c r="FGN88" s="38"/>
      <c r="FGO88" s="38"/>
      <c r="FGP88" s="38"/>
      <c r="FGQ88" s="38"/>
      <c r="FGR88" s="38"/>
      <c r="FGS88" s="38"/>
      <c r="FGT88" s="38"/>
      <c r="FGU88" s="38"/>
      <c r="FGV88" s="38"/>
      <c r="FGW88" s="38"/>
      <c r="FGX88" s="38"/>
      <c r="FGY88" s="38"/>
      <c r="FGZ88" s="38"/>
      <c r="FHA88" s="38"/>
      <c r="FHB88" s="38"/>
      <c r="FHC88" s="38"/>
      <c r="FHD88" s="38"/>
      <c r="FHE88" s="38"/>
      <c r="FHF88" s="38"/>
      <c r="FHG88" s="38"/>
      <c r="FHH88" s="38"/>
      <c r="FHI88" s="38"/>
      <c r="FHJ88" s="38"/>
      <c r="FHK88" s="38"/>
      <c r="FHL88" s="38"/>
      <c r="FHM88" s="38"/>
      <c r="FHN88" s="38"/>
      <c r="FHO88" s="38"/>
      <c r="FHP88" s="38"/>
      <c r="FHQ88" s="38"/>
      <c r="FHR88" s="38"/>
      <c r="FHS88" s="38"/>
      <c r="FHT88" s="38"/>
      <c r="FHU88" s="38"/>
      <c r="FHV88" s="38"/>
      <c r="FHW88" s="38"/>
      <c r="FHX88" s="38"/>
      <c r="FHY88" s="38"/>
      <c r="FHZ88" s="38"/>
      <c r="FIA88" s="38"/>
      <c r="FIB88" s="38"/>
      <c r="FIC88" s="38"/>
      <c r="FID88" s="38"/>
      <c r="FIE88" s="38"/>
      <c r="FIF88" s="38"/>
      <c r="FIG88" s="38"/>
      <c r="FIH88" s="38"/>
      <c r="FII88" s="38"/>
      <c r="FIJ88" s="38"/>
      <c r="FIK88" s="38"/>
      <c r="FIL88" s="38"/>
      <c r="FIM88" s="38"/>
      <c r="FIN88" s="38"/>
      <c r="FIO88" s="38"/>
      <c r="FIP88" s="38"/>
      <c r="FIQ88" s="38"/>
      <c r="FIR88" s="38"/>
      <c r="FIS88" s="38"/>
      <c r="FIT88" s="38"/>
      <c r="FIU88" s="38"/>
      <c r="FIV88" s="38"/>
      <c r="FIW88" s="38"/>
      <c r="FIX88" s="38"/>
      <c r="FIY88" s="38"/>
      <c r="FIZ88" s="38"/>
      <c r="FJA88" s="38"/>
      <c r="FJB88" s="38"/>
      <c r="FJC88" s="38"/>
      <c r="FJD88" s="38"/>
      <c r="FJE88" s="38"/>
      <c r="FJF88" s="38"/>
      <c r="FJG88" s="38"/>
      <c r="FJH88" s="38"/>
      <c r="FJI88" s="38"/>
      <c r="FJJ88" s="38"/>
      <c r="FJK88" s="38"/>
      <c r="FJL88" s="38"/>
      <c r="FJM88" s="38"/>
      <c r="FJN88" s="38"/>
      <c r="FJO88" s="38"/>
      <c r="FJP88" s="38"/>
      <c r="FJQ88" s="38"/>
      <c r="FJR88" s="38"/>
      <c r="FJS88" s="38"/>
      <c r="FJT88" s="38"/>
      <c r="FJU88" s="38"/>
      <c r="FJV88" s="38"/>
      <c r="FJW88" s="38"/>
      <c r="FJX88" s="38"/>
      <c r="FJY88" s="38"/>
      <c r="FJZ88" s="38"/>
      <c r="FKA88" s="38"/>
      <c r="FKB88" s="38"/>
      <c r="FKC88" s="38"/>
      <c r="FKD88" s="38"/>
      <c r="FKE88" s="38"/>
      <c r="FKF88" s="38"/>
      <c r="FKG88" s="38"/>
      <c r="FKH88" s="38"/>
      <c r="FKI88" s="38"/>
      <c r="FKJ88" s="38"/>
      <c r="FKK88" s="38"/>
      <c r="FKL88" s="38"/>
      <c r="FKM88" s="38"/>
      <c r="FKN88" s="38"/>
      <c r="FKO88" s="38"/>
      <c r="FKP88" s="38"/>
      <c r="FKQ88" s="38"/>
      <c r="FKR88" s="38"/>
      <c r="FKS88" s="38"/>
      <c r="FKT88" s="38"/>
      <c r="FKU88" s="38"/>
      <c r="FKV88" s="38"/>
      <c r="FKW88" s="38"/>
      <c r="FKX88" s="38"/>
      <c r="FKY88" s="38"/>
      <c r="FKZ88" s="38"/>
      <c r="FLA88" s="38"/>
      <c r="FLB88" s="38"/>
      <c r="FLC88" s="38"/>
      <c r="FLD88" s="38"/>
      <c r="FLE88" s="38"/>
      <c r="FLF88" s="38"/>
      <c r="FLG88" s="38"/>
      <c r="FLH88" s="38"/>
      <c r="FLI88" s="38"/>
      <c r="FLJ88" s="38"/>
      <c r="FLK88" s="38"/>
      <c r="FLL88" s="38"/>
      <c r="FLM88" s="38"/>
      <c r="FLN88" s="38"/>
      <c r="FLO88" s="38"/>
      <c r="FLP88" s="38"/>
      <c r="FLQ88" s="38"/>
      <c r="FLR88" s="38"/>
      <c r="FLS88" s="38"/>
      <c r="FLT88" s="38"/>
      <c r="FLU88" s="38"/>
      <c r="FLV88" s="38"/>
      <c r="FLW88" s="38"/>
      <c r="FLX88" s="38"/>
      <c r="FLY88" s="38"/>
      <c r="FLZ88" s="38"/>
      <c r="FMA88" s="38"/>
      <c r="FMB88" s="38"/>
      <c r="FMC88" s="38"/>
      <c r="FMD88" s="38"/>
      <c r="FME88" s="38"/>
      <c r="FMF88" s="38"/>
      <c r="FMG88" s="38"/>
      <c r="FMH88" s="38"/>
      <c r="FMI88" s="38"/>
      <c r="FMJ88" s="38"/>
      <c r="FMK88" s="38"/>
      <c r="FML88" s="38"/>
      <c r="FMM88" s="38"/>
      <c r="FMN88" s="38"/>
      <c r="FMO88" s="38"/>
      <c r="FMP88" s="38"/>
      <c r="FMQ88" s="38"/>
      <c r="FMR88" s="38"/>
      <c r="FMS88" s="38"/>
      <c r="FMT88" s="38"/>
      <c r="FMU88" s="38"/>
      <c r="FMV88" s="38"/>
      <c r="FMW88" s="38"/>
      <c r="FMX88" s="38"/>
      <c r="FMY88" s="38"/>
      <c r="FMZ88" s="38"/>
      <c r="FNA88" s="38"/>
      <c r="FNB88" s="38"/>
      <c r="FNC88" s="38"/>
      <c r="FND88" s="38"/>
      <c r="FNE88" s="38"/>
      <c r="FNF88" s="38"/>
      <c r="FNG88" s="38"/>
      <c r="FNH88" s="38"/>
      <c r="FNI88" s="38"/>
      <c r="FNJ88" s="38"/>
      <c r="FNK88" s="38"/>
      <c r="FNL88" s="38"/>
      <c r="FNM88" s="38"/>
      <c r="FNN88" s="38"/>
      <c r="FNO88" s="38"/>
      <c r="FNP88" s="38"/>
      <c r="FNQ88" s="38"/>
      <c r="FNR88" s="38"/>
      <c r="FNS88" s="38"/>
      <c r="FNT88" s="38"/>
      <c r="FNU88" s="38"/>
      <c r="FNV88" s="38"/>
      <c r="FNW88" s="38"/>
      <c r="FNX88" s="38"/>
      <c r="FNY88" s="38"/>
      <c r="FNZ88" s="38"/>
      <c r="FOA88" s="38"/>
      <c r="FOB88" s="38"/>
      <c r="FOC88" s="38"/>
      <c r="FOD88" s="38"/>
      <c r="FOE88" s="38"/>
      <c r="FOF88" s="38"/>
      <c r="FOG88" s="38"/>
      <c r="FOH88" s="38"/>
      <c r="FOI88" s="38"/>
      <c r="FOJ88" s="38"/>
      <c r="FOK88" s="38"/>
      <c r="FOL88" s="38"/>
      <c r="FOM88" s="38"/>
      <c r="FON88" s="38"/>
      <c r="FOO88" s="38"/>
      <c r="FOP88" s="38"/>
      <c r="FOQ88" s="38"/>
      <c r="FOR88" s="38"/>
      <c r="FOS88" s="38"/>
      <c r="FOT88" s="38"/>
      <c r="FOU88" s="38"/>
      <c r="FOV88" s="38"/>
      <c r="FOW88" s="38"/>
      <c r="FOX88" s="38"/>
      <c r="FOY88" s="38"/>
      <c r="FOZ88" s="38"/>
      <c r="FPA88" s="38"/>
      <c r="FPB88" s="38"/>
      <c r="FPC88" s="38"/>
      <c r="FPD88" s="38"/>
      <c r="FPE88" s="38"/>
      <c r="FPF88" s="38"/>
      <c r="FPG88" s="38"/>
      <c r="FPH88" s="38"/>
      <c r="FPI88" s="38"/>
      <c r="FPJ88" s="38"/>
      <c r="FPK88" s="38"/>
      <c r="FPL88" s="38"/>
      <c r="FPM88" s="38"/>
      <c r="FPN88" s="38"/>
      <c r="FPO88" s="38"/>
      <c r="FPP88" s="38"/>
      <c r="FPQ88" s="38"/>
      <c r="FPR88" s="38"/>
      <c r="FPS88" s="38"/>
      <c r="FPT88" s="38"/>
      <c r="FPU88" s="38"/>
      <c r="FPV88" s="38"/>
      <c r="FPW88" s="38"/>
      <c r="FPX88" s="38"/>
      <c r="FPY88" s="38"/>
      <c r="FPZ88" s="38"/>
      <c r="FQA88" s="38"/>
      <c r="FQB88" s="38"/>
      <c r="FQC88" s="38"/>
      <c r="FQD88" s="38"/>
      <c r="FQE88" s="38"/>
      <c r="FQF88" s="38"/>
      <c r="FQG88" s="38"/>
      <c r="FQH88" s="38"/>
      <c r="FQI88" s="38"/>
      <c r="FQJ88" s="38"/>
      <c r="FQK88" s="38"/>
      <c r="FQL88" s="38"/>
      <c r="FQM88" s="38"/>
      <c r="FQN88" s="38"/>
      <c r="FQO88" s="38"/>
      <c r="FQP88" s="38"/>
      <c r="FQQ88" s="38"/>
      <c r="FQR88" s="38"/>
      <c r="FQS88" s="38"/>
      <c r="FQT88" s="38"/>
      <c r="FQU88" s="38"/>
      <c r="FQV88" s="38"/>
      <c r="FQW88" s="38"/>
      <c r="FQX88" s="38"/>
      <c r="FQY88" s="38"/>
      <c r="FQZ88" s="38"/>
      <c r="FRA88" s="38"/>
      <c r="FRB88" s="38"/>
      <c r="FRC88" s="38"/>
      <c r="FRD88" s="38"/>
      <c r="FRE88" s="38"/>
      <c r="FRF88" s="38"/>
      <c r="FRG88" s="38"/>
      <c r="FRH88" s="38"/>
      <c r="FRI88" s="38"/>
      <c r="FRJ88" s="38"/>
      <c r="FRK88" s="38"/>
      <c r="FRL88" s="38"/>
      <c r="FRM88" s="38"/>
      <c r="FRN88" s="38"/>
      <c r="FRO88" s="38"/>
      <c r="FRP88" s="38"/>
      <c r="FRQ88" s="38"/>
      <c r="FRR88" s="38"/>
      <c r="FRS88" s="38"/>
      <c r="FRT88" s="38"/>
      <c r="FRU88" s="38"/>
      <c r="FRV88" s="38"/>
      <c r="FRW88" s="38"/>
      <c r="FRX88" s="38"/>
      <c r="FRY88" s="38"/>
      <c r="FRZ88" s="38"/>
      <c r="FSA88" s="38"/>
      <c r="FSB88" s="38"/>
      <c r="FSC88" s="38"/>
      <c r="FSD88" s="38"/>
      <c r="FSE88" s="38"/>
      <c r="FSF88" s="38"/>
      <c r="FSG88" s="38"/>
      <c r="FSH88" s="38"/>
      <c r="FSI88" s="38"/>
      <c r="FSJ88" s="38"/>
      <c r="FSK88" s="38"/>
      <c r="FSL88" s="38"/>
      <c r="FSM88" s="38"/>
      <c r="FSN88" s="38"/>
      <c r="FSO88" s="38"/>
      <c r="FSP88" s="38"/>
      <c r="FSQ88" s="38"/>
      <c r="FSR88" s="38"/>
      <c r="FSS88" s="38"/>
      <c r="FST88" s="38"/>
      <c r="FSU88" s="38"/>
      <c r="FSV88" s="38"/>
      <c r="FSW88" s="38"/>
      <c r="FSX88" s="38"/>
      <c r="FSY88" s="38"/>
      <c r="FSZ88" s="38"/>
      <c r="FTA88" s="38"/>
      <c r="FTB88" s="38"/>
      <c r="FTC88" s="38"/>
      <c r="FTD88" s="38"/>
      <c r="FTE88" s="38"/>
      <c r="FTF88" s="38"/>
      <c r="FTG88" s="38"/>
      <c r="FTH88" s="38"/>
      <c r="FTI88" s="38"/>
      <c r="FTJ88" s="38"/>
      <c r="FTK88" s="38"/>
      <c r="FTL88" s="38"/>
      <c r="FTM88" s="38"/>
      <c r="FTN88" s="38"/>
      <c r="FTO88" s="38"/>
      <c r="FTP88" s="38"/>
      <c r="FTQ88" s="38"/>
      <c r="FTR88" s="38"/>
      <c r="FTS88" s="38"/>
      <c r="FTT88" s="38"/>
      <c r="FTU88" s="38"/>
      <c r="FTV88" s="38"/>
      <c r="FTW88" s="38"/>
      <c r="FTX88" s="38"/>
      <c r="FTY88" s="38"/>
      <c r="FTZ88" s="38"/>
      <c r="FUA88" s="38"/>
      <c r="FUB88" s="38"/>
      <c r="FUC88" s="38"/>
      <c r="FUD88" s="38"/>
      <c r="FUE88" s="38"/>
      <c r="FUF88" s="38"/>
      <c r="FUG88" s="38"/>
      <c r="FUH88" s="38"/>
      <c r="FUI88" s="38"/>
      <c r="FUJ88" s="38"/>
      <c r="FUK88" s="38"/>
      <c r="FUL88" s="38"/>
      <c r="FUM88" s="38"/>
      <c r="FUN88" s="38"/>
      <c r="FUO88" s="38"/>
      <c r="FUP88" s="38"/>
      <c r="FUQ88" s="38"/>
      <c r="FUR88" s="38"/>
      <c r="FUS88" s="38"/>
      <c r="FUT88" s="38"/>
      <c r="FUU88" s="38"/>
      <c r="FUV88" s="38"/>
      <c r="FUW88" s="38"/>
      <c r="FUX88" s="38"/>
      <c r="FUY88" s="38"/>
      <c r="FUZ88" s="38"/>
      <c r="FVA88" s="38"/>
      <c r="FVB88" s="38"/>
      <c r="FVC88" s="38"/>
      <c r="FVD88" s="38"/>
      <c r="FVE88" s="38"/>
      <c r="FVF88" s="38"/>
      <c r="FVG88" s="38"/>
      <c r="FVH88" s="38"/>
      <c r="FVI88" s="38"/>
      <c r="FVJ88" s="38"/>
      <c r="FVK88" s="38"/>
      <c r="FVL88" s="38"/>
      <c r="FVM88" s="38"/>
      <c r="FVN88" s="38"/>
      <c r="FVO88" s="38"/>
      <c r="FVP88" s="38"/>
      <c r="FVQ88" s="38"/>
      <c r="FVR88" s="38"/>
      <c r="FVS88" s="38"/>
      <c r="FVT88" s="38"/>
      <c r="FVU88" s="38"/>
      <c r="FVV88" s="38"/>
      <c r="FVW88" s="38"/>
      <c r="FVX88" s="38"/>
      <c r="FVY88" s="38"/>
      <c r="FVZ88" s="38"/>
      <c r="FWA88" s="38"/>
      <c r="FWB88" s="38"/>
      <c r="FWC88" s="38"/>
      <c r="FWD88" s="38"/>
      <c r="FWE88" s="38"/>
      <c r="FWF88" s="38"/>
      <c r="FWG88" s="38"/>
      <c r="FWH88" s="38"/>
      <c r="FWI88" s="38"/>
      <c r="FWJ88" s="38"/>
      <c r="FWK88" s="38"/>
      <c r="FWL88" s="38"/>
      <c r="FWM88" s="38"/>
      <c r="FWN88" s="38"/>
      <c r="FWO88" s="38"/>
      <c r="FWP88" s="38"/>
      <c r="FWQ88" s="38"/>
      <c r="FWR88" s="38"/>
      <c r="FWS88" s="38"/>
      <c r="FWT88" s="38"/>
      <c r="FWU88" s="38"/>
      <c r="FWV88" s="38"/>
      <c r="FWW88" s="38"/>
      <c r="FWX88" s="38"/>
      <c r="FWY88" s="38"/>
      <c r="FWZ88" s="38"/>
      <c r="FXA88" s="38"/>
      <c r="FXB88" s="38"/>
      <c r="FXC88" s="38"/>
      <c r="FXD88" s="38"/>
      <c r="FXE88" s="38"/>
      <c r="FXF88" s="38"/>
      <c r="FXG88" s="38"/>
      <c r="FXH88" s="38"/>
      <c r="FXI88" s="38"/>
      <c r="FXJ88" s="38"/>
      <c r="FXK88" s="38"/>
      <c r="FXL88" s="38"/>
      <c r="FXM88" s="38"/>
      <c r="FXN88" s="38"/>
      <c r="FXO88" s="38"/>
      <c r="FXP88" s="38"/>
      <c r="FXQ88" s="38"/>
      <c r="FXR88" s="38"/>
      <c r="FXS88" s="38"/>
      <c r="FXT88" s="38"/>
      <c r="FXU88" s="38"/>
      <c r="FXV88" s="38"/>
      <c r="FXW88" s="38"/>
      <c r="FXX88" s="38"/>
      <c r="FXY88" s="38"/>
      <c r="FXZ88" s="38"/>
      <c r="FYA88" s="38"/>
      <c r="FYB88" s="38"/>
      <c r="FYC88" s="38"/>
      <c r="FYD88" s="38"/>
      <c r="FYE88" s="38"/>
      <c r="FYF88" s="38"/>
      <c r="FYG88" s="38"/>
      <c r="FYH88" s="38"/>
      <c r="FYI88" s="38"/>
      <c r="FYJ88" s="38"/>
      <c r="FYK88" s="38"/>
      <c r="FYL88" s="38"/>
      <c r="FYM88" s="38"/>
      <c r="FYN88" s="38"/>
      <c r="FYO88" s="38"/>
      <c r="FYP88" s="38"/>
      <c r="FYQ88" s="38"/>
      <c r="FYR88" s="38"/>
      <c r="FYS88" s="38"/>
      <c r="FYT88" s="38"/>
      <c r="FYU88" s="38"/>
      <c r="FYV88" s="38"/>
      <c r="FYW88" s="38"/>
      <c r="FYX88" s="38"/>
      <c r="FYY88" s="38"/>
      <c r="FYZ88" s="38"/>
      <c r="FZA88" s="38"/>
      <c r="FZB88" s="38"/>
      <c r="FZC88" s="38"/>
      <c r="FZD88" s="38"/>
      <c r="FZE88" s="38"/>
      <c r="FZF88" s="38"/>
      <c r="FZG88" s="38"/>
      <c r="FZH88" s="38"/>
      <c r="FZI88" s="38"/>
      <c r="FZJ88" s="38"/>
      <c r="FZK88" s="38"/>
      <c r="FZL88" s="38"/>
      <c r="FZM88" s="38"/>
      <c r="FZN88" s="38"/>
      <c r="FZO88" s="38"/>
      <c r="FZP88" s="38"/>
      <c r="FZQ88" s="38"/>
      <c r="FZR88" s="38"/>
      <c r="FZS88" s="38"/>
      <c r="FZT88" s="38"/>
      <c r="FZU88" s="38"/>
      <c r="FZV88" s="38"/>
      <c r="FZW88" s="38"/>
      <c r="FZX88" s="38"/>
      <c r="FZY88" s="38"/>
      <c r="FZZ88" s="38"/>
      <c r="GAA88" s="38"/>
      <c r="GAB88" s="38"/>
      <c r="GAC88" s="38"/>
      <c r="GAD88" s="38"/>
      <c r="GAE88" s="38"/>
      <c r="GAF88" s="38"/>
      <c r="GAG88" s="38"/>
      <c r="GAH88" s="38"/>
      <c r="GAI88" s="38"/>
      <c r="GAJ88" s="38"/>
      <c r="GAK88" s="38"/>
      <c r="GAL88" s="38"/>
      <c r="GAM88" s="38"/>
      <c r="GAN88" s="38"/>
      <c r="GAO88" s="38"/>
      <c r="GAP88" s="38"/>
      <c r="GAQ88" s="38"/>
      <c r="GAR88" s="38"/>
      <c r="GAS88" s="38"/>
      <c r="GAT88" s="38"/>
      <c r="GAU88" s="38"/>
      <c r="GAV88" s="38"/>
      <c r="GAW88" s="38"/>
      <c r="GAX88" s="38"/>
      <c r="GAY88" s="38"/>
      <c r="GAZ88" s="38"/>
      <c r="GBA88" s="38"/>
      <c r="GBB88" s="38"/>
      <c r="GBC88" s="38"/>
      <c r="GBD88" s="38"/>
      <c r="GBE88" s="38"/>
      <c r="GBF88" s="38"/>
      <c r="GBG88" s="38"/>
      <c r="GBH88" s="38"/>
      <c r="GBI88" s="38"/>
      <c r="GBJ88" s="38"/>
      <c r="GBK88" s="38"/>
      <c r="GBL88" s="38"/>
      <c r="GBM88" s="38"/>
      <c r="GBN88" s="38"/>
      <c r="GBO88" s="38"/>
      <c r="GBP88" s="38"/>
      <c r="GBQ88" s="38"/>
      <c r="GBR88" s="38"/>
      <c r="GBS88" s="38"/>
      <c r="GBT88" s="38"/>
      <c r="GBU88" s="38"/>
      <c r="GBV88" s="38"/>
      <c r="GBW88" s="38"/>
      <c r="GBX88" s="38"/>
      <c r="GBY88" s="38"/>
      <c r="GBZ88" s="38"/>
      <c r="GCA88" s="38"/>
      <c r="GCB88" s="38"/>
      <c r="GCC88" s="38"/>
      <c r="GCD88" s="38"/>
      <c r="GCE88" s="38"/>
      <c r="GCF88" s="38"/>
      <c r="GCG88" s="38"/>
      <c r="GCH88" s="38"/>
      <c r="GCI88" s="38"/>
      <c r="GCJ88" s="38"/>
      <c r="GCK88" s="38"/>
      <c r="GCL88" s="38"/>
      <c r="GCM88" s="38"/>
      <c r="GCN88" s="38"/>
      <c r="GCO88" s="38"/>
      <c r="GCP88" s="38"/>
      <c r="GCQ88" s="38"/>
      <c r="GCR88" s="38"/>
      <c r="GCS88" s="38"/>
      <c r="GCT88" s="38"/>
      <c r="GCU88" s="38"/>
      <c r="GCV88" s="38"/>
      <c r="GCW88" s="38"/>
      <c r="GCX88" s="38"/>
      <c r="GCY88" s="38"/>
      <c r="GCZ88" s="38"/>
      <c r="GDA88" s="38"/>
      <c r="GDB88" s="38"/>
      <c r="GDC88" s="38"/>
      <c r="GDD88" s="38"/>
      <c r="GDE88" s="38"/>
      <c r="GDF88" s="38"/>
      <c r="GDG88" s="38"/>
      <c r="GDH88" s="38"/>
      <c r="GDI88" s="38"/>
      <c r="GDJ88" s="38"/>
      <c r="GDK88" s="38"/>
      <c r="GDL88" s="38"/>
      <c r="GDM88" s="38"/>
      <c r="GDN88" s="38"/>
      <c r="GDO88" s="38"/>
      <c r="GDP88" s="38"/>
      <c r="GDQ88" s="38"/>
      <c r="GDR88" s="38"/>
      <c r="GDS88" s="38"/>
      <c r="GDT88" s="38"/>
      <c r="GDU88" s="38"/>
      <c r="GDV88" s="38"/>
      <c r="GDW88" s="38"/>
      <c r="GDX88" s="38"/>
      <c r="GDY88" s="38"/>
      <c r="GDZ88" s="38"/>
      <c r="GEA88" s="38"/>
      <c r="GEB88" s="38"/>
      <c r="GEC88" s="38"/>
      <c r="GED88" s="38"/>
      <c r="GEE88" s="38"/>
      <c r="GEF88" s="38"/>
      <c r="GEG88" s="38"/>
      <c r="GEH88" s="38"/>
      <c r="GEI88" s="38"/>
      <c r="GEJ88" s="38"/>
      <c r="GEK88" s="38"/>
      <c r="GEL88" s="38"/>
      <c r="GEM88" s="38"/>
      <c r="GEN88" s="38"/>
      <c r="GEO88" s="38"/>
      <c r="GEP88" s="38"/>
      <c r="GEQ88" s="38"/>
      <c r="GER88" s="38"/>
      <c r="GES88" s="38"/>
      <c r="GET88" s="38"/>
      <c r="GEU88" s="38"/>
      <c r="GEV88" s="38"/>
      <c r="GEW88" s="38"/>
      <c r="GEX88" s="38"/>
      <c r="GEY88" s="38"/>
      <c r="GEZ88" s="38"/>
      <c r="GFA88" s="38"/>
      <c r="GFB88" s="38"/>
      <c r="GFC88" s="38"/>
      <c r="GFD88" s="38"/>
      <c r="GFE88" s="38"/>
      <c r="GFF88" s="38"/>
      <c r="GFG88" s="38"/>
      <c r="GFH88" s="38"/>
      <c r="GFI88" s="38"/>
      <c r="GFJ88" s="38"/>
      <c r="GFK88" s="38"/>
      <c r="GFL88" s="38"/>
      <c r="GFM88" s="38"/>
      <c r="GFN88" s="38"/>
      <c r="GFO88" s="38"/>
      <c r="GFP88" s="38"/>
      <c r="GFQ88" s="38"/>
      <c r="GFR88" s="38"/>
      <c r="GFS88" s="38"/>
      <c r="GFT88" s="38"/>
      <c r="GFU88" s="38"/>
      <c r="GFV88" s="38"/>
      <c r="GFW88" s="38"/>
      <c r="GFX88" s="38"/>
      <c r="GFY88" s="38"/>
      <c r="GFZ88" s="38"/>
      <c r="GGA88" s="38"/>
      <c r="GGB88" s="38"/>
      <c r="GGC88" s="38"/>
      <c r="GGD88" s="38"/>
      <c r="GGE88" s="38"/>
      <c r="GGF88" s="38"/>
      <c r="GGG88" s="38"/>
      <c r="GGH88" s="38"/>
      <c r="GGI88" s="38"/>
      <c r="GGJ88" s="38"/>
      <c r="GGK88" s="38"/>
      <c r="GGL88" s="38"/>
      <c r="GGM88" s="38"/>
      <c r="GGN88" s="38"/>
      <c r="GGO88" s="38"/>
      <c r="GGP88" s="38"/>
      <c r="GGQ88" s="38"/>
      <c r="GGR88" s="38"/>
      <c r="GGS88" s="38"/>
      <c r="GGT88" s="38"/>
      <c r="GGU88" s="38"/>
      <c r="GGV88" s="38"/>
      <c r="GGW88" s="38"/>
      <c r="GGX88" s="38"/>
      <c r="GGY88" s="38"/>
      <c r="GGZ88" s="38"/>
      <c r="GHA88" s="38"/>
      <c r="GHB88" s="38"/>
      <c r="GHC88" s="38"/>
      <c r="GHD88" s="38"/>
      <c r="GHE88" s="38"/>
      <c r="GHF88" s="38"/>
      <c r="GHG88" s="38"/>
      <c r="GHH88" s="38"/>
      <c r="GHI88" s="38"/>
      <c r="GHJ88" s="38"/>
      <c r="GHK88" s="38"/>
      <c r="GHL88" s="38"/>
      <c r="GHM88" s="38"/>
      <c r="GHN88" s="38"/>
      <c r="GHO88" s="38"/>
      <c r="GHP88" s="38"/>
      <c r="GHQ88" s="38"/>
      <c r="GHR88" s="38"/>
      <c r="GHS88" s="38"/>
      <c r="GHT88" s="38"/>
      <c r="GHU88" s="38"/>
      <c r="GHV88" s="38"/>
      <c r="GHW88" s="38"/>
      <c r="GHX88" s="38"/>
      <c r="GHY88" s="38"/>
      <c r="GHZ88" s="38"/>
      <c r="GIA88" s="38"/>
      <c r="GIB88" s="38"/>
      <c r="GIC88" s="38"/>
      <c r="GID88" s="38"/>
      <c r="GIE88" s="38"/>
      <c r="GIF88" s="38"/>
      <c r="GIG88" s="38"/>
      <c r="GIH88" s="38"/>
      <c r="GII88" s="38"/>
      <c r="GIJ88" s="38"/>
      <c r="GIK88" s="38"/>
      <c r="GIL88" s="38"/>
      <c r="GIM88" s="38"/>
      <c r="GIN88" s="38"/>
      <c r="GIO88" s="38"/>
      <c r="GIP88" s="38"/>
      <c r="GIQ88" s="38"/>
      <c r="GIR88" s="38"/>
      <c r="GIS88" s="38"/>
      <c r="GIT88" s="38"/>
      <c r="GIU88" s="38"/>
      <c r="GIV88" s="38"/>
      <c r="GIW88" s="38"/>
      <c r="GIX88" s="38"/>
      <c r="GIY88" s="38"/>
      <c r="GIZ88" s="38"/>
      <c r="GJA88" s="38"/>
      <c r="GJB88" s="38"/>
      <c r="GJC88" s="38"/>
      <c r="GJD88" s="38"/>
      <c r="GJE88" s="38"/>
      <c r="GJF88" s="38"/>
      <c r="GJG88" s="38"/>
      <c r="GJH88" s="38"/>
      <c r="GJI88" s="38"/>
      <c r="GJJ88" s="38"/>
      <c r="GJK88" s="38"/>
      <c r="GJL88" s="38"/>
      <c r="GJM88" s="38"/>
      <c r="GJN88" s="38"/>
      <c r="GJO88" s="38"/>
      <c r="GJP88" s="38"/>
      <c r="GJQ88" s="38"/>
      <c r="GJR88" s="38"/>
      <c r="GJS88" s="38"/>
      <c r="GJT88" s="38"/>
      <c r="GJU88" s="38"/>
      <c r="GJV88" s="38"/>
      <c r="GJW88" s="38"/>
      <c r="GJX88" s="38"/>
      <c r="GJY88" s="38"/>
      <c r="GJZ88" s="38"/>
      <c r="GKA88" s="38"/>
      <c r="GKB88" s="38"/>
      <c r="GKC88" s="38"/>
      <c r="GKD88" s="38"/>
      <c r="GKE88" s="38"/>
      <c r="GKF88" s="38"/>
      <c r="GKG88" s="38"/>
      <c r="GKH88" s="38"/>
      <c r="GKI88" s="38"/>
      <c r="GKJ88" s="38"/>
      <c r="GKK88" s="38"/>
      <c r="GKL88" s="38"/>
      <c r="GKM88" s="38"/>
      <c r="GKN88" s="38"/>
      <c r="GKO88" s="38"/>
      <c r="GKP88" s="38"/>
      <c r="GKQ88" s="38"/>
      <c r="GKR88" s="38"/>
      <c r="GKS88" s="38"/>
      <c r="GKT88" s="38"/>
      <c r="GKU88" s="38"/>
      <c r="GKV88" s="38"/>
      <c r="GKW88" s="38"/>
      <c r="GKX88" s="38"/>
      <c r="GKY88" s="38"/>
      <c r="GKZ88" s="38"/>
      <c r="GLA88" s="38"/>
      <c r="GLB88" s="38"/>
      <c r="GLC88" s="38"/>
      <c r="GLD88" s="38"/>
      <c r="GLE88" s="38"/>
      <c r="GLF88" s="38"/>
      <c r="GLG88" s="38"/>
      <c r="GLH88" s="38"/>
      <c r="GLI88" s="38"/>
      <c r="GLJ88" s="38"/>
      <c r="GLK88" s="38"/>
      <c r="GLL88" s="38"/>
      <c r="GLM88" s="38"/>
      <c r="GLN88" s="38"/>
      <c r="GLO88" s="38"/>
      <c r="GLP88" s="38"/>
      <c r="GLQ88" s="38"/>
      <c r="GLR88" s="38"/>
      <c r="GLS88" s="38"/>
      <c r="GLT88" s="38"/>
      <c r="GLU88" s="38"/>
      <c r="GLV88" s="38"/>
      <c r="GLW88" s="38"/>
      <c r="GLX88" s="38"/>
      <c r="GLY88" s="38"/>
      <c r="GLZ88" s="38"/>
      <c r="GMA88" s="38"/>
      <c r="GMB88" s="38"/>
      <c r="GMC88" s="38"/>
      <c r="GMD88" s="38"/>
      <c r="GME88" s="38"/>
      <c r="GMF88" s="38"/>
      <c r="GMG88" s="38"/>
      <c r="GMH88" s="38"/>
      <c r="GMI88" s="38"/>
      <c r="GMJ88" s="38"/>
      <c r="GMK88" s="38"/>
      <c r="GML88" s="38"/>
      <c r="GMM88" s="38"/>
      <c r="GMN88" s="38"/>
      <c r="GMO88" s="38"/>
      <c r="GMP88" s="38"/>
      <c r="GMQ88" s="38"/>
      <c r="GMR88" s="38"/>
      <c r="GMS88" s="38"/>
      <c r="GMT88" s="38"/>
      <c r="GMU88" s="38"/>
      <c r="GMV88" s="38"/>
      <c r="GMW88" s="38"/>
      <c r="GMX88" s="38"/>
      <c r="GMY88" s="38"/>
      <c r="GMZ88" s="38"/>
      <c r="GNA88" s="38"/>
      <c r="GNB88" s="38"/>
      <c r="GNC88" s="38"/>
      <c r="GND88" s="38"/>
      <c r="GNE88" s="38"/>
      <c r="GNF88" s="38"/>
      <c r="GNG88" s="38"/>
      <c r="GNH88" s="38"/>
      <c r="GNI88" s="38"/>
      <c r="GNJ88" s="38"/>
      <c r="GNK88" s="38"/>
      <c r="GNL88" s="38"/>
      <c r="GNM88" s="38"/>
      <c r="GNN88" s="38"/>
      <c r="GNO88" s="38"/>
      <c r="GNP88" s="38"/>
      <c r="GNQ88" s="38"/>
      <c r="GNR88" s="38"/>
      <c r="GNS88" s="38"/>
      <c r="GNT88" s="38"/>
      <c r="GNU88" s="38"/>
      <c r="GNV88" s="38"/>
      <c r="GNW88" s="38"/>
      <c r="GNX88" s="38"/>
      <c r="GNY88" s="38"/>
      <c r="GNZ88" s="38"/>
      <c r="GOA88" s="38"/>
      <c r="GOB88" s="38"/>
      <c r="GOC88" s="38"/>
      <c r="GOD88" s="38"/>
      <c r="GOE88" s="38"/>
      <c r="GOF88" s="38"/>
      <c r="GOG88" s="38"/>
      <c r="GOH88" s="38"/>
      <c r="GOI88" s="38"/>
      <c r="GOJ88" s="38"/>
      <c r="GOK88" s="38"/>
      <c r="GOL88" s="38"/>
      <c r="GOM88" s="38"/>
      <c r="GON88" s="38"/>
      <c r="GOO88" s="38"/>
      <c r="GOP88" s="38"/>
      <c r="GOQ88" s="38"/>
      <c r="GOR88" s="38"/>
      <c r="GOS88" s="38"/>
      <c r="GOT88" s="38"/>
      <c r="GOU88" s="38"/>
      <c r="GOV88" s="38"/>
      <c r="GOW88" s="38"/>
      <c r="GOX88" s="38"/>
      <c r="GOY88" s="38"/>
      <c r="GOZ88" s="38"/>
      <c r="GPA88" s="38"/>
      <c r="GPB88" s="38"/>
      <c r="GPC88" s="38"/>
      <c r="GPD88" s="38"/>
      <c r="GPE88" s="38"/>
      <c r="GPF88" s="38"/>
      <c r="GPG88" s="38"/>
      <c r="GPH88" s="38"/>
      <c r="GPI88" s="38"/>
      <c r="GPJ88" s="38"/>
      <c r="GPK88" s="38"/>
      <c r="GPL88" s="38"/>
      <c r="GPM88" s="38"/>
      <c r="GPN88" s="38"/>
      <c r="GPO88" s="38"/>
      <c r="GPP88" s="38"/>
      <c r="GPQ88" s="38"/>
      <c r="GPR88" s="38"/>
      <c r="GPS88" s="38"/>
      <c r="GPT88" s="38"/>
      <c r="GPU88" s="38"/>
      <c r="GPV88" s="38"/>
      <c r="GPW88" s="38"/>
      <c r="GPX88" s="38"/>
      <c r="GPY88" s="38"/>
      <c r="GPZ88" s="38"/>
      <c r="GQA88" s="38"/>
      <c r="GQB88" s="38"/>
      <c r="GQC88" s="38"/>
      <c r="GQD88" s="38"/>
      <c r="GQE88" s="38"/>
      <c r="GQF88" s="38"/>
      <c r="GQG88" s="38"/>
      <c r="GQH88" s="38"/>
      <c r="GQI88" s="38"/>
      <c r="GQJ88" s="38"/>
      <c r="GQK88" s="38"/>
      <c r="GQL88" s="38"/>
      <c r="GQM88" s="38"/>
      <c r="GQN88" s="38"/>
      <c r="GQO88" s="38"/>
      <c r="GQP88" s="38"/>
      <c r="GQQ88" s="38"/>
      <c r="GQR88" s="38"/>
      <c r="GQS88" s="38"/>
      <c r="GQT88" s="38"/>
      <c r="GQU88" s="38"/>
      <c r="GQV88" s="38"/>
      <c r="GQW88" s="38"/>
      <c r="GQX88" s="38"/>
      <c r="GQY88" s="38"/>
      <c r="GQZ88" s="38"/>
      <c r="GRA88" s="38"/>
      <c r="GRB88" s="38"/>
      <c r="GRC88" s="38"/>
      <c r="GRD88" s="38"/>
      <c r="GRE88" s="38"/>
      <c r="GRF88" s="38"/>
      <c r="GRG88" s="38"/>
      <c r="GRH88" s="38"/>
      <c r="GRI88" s="38"/>
      <c r="GRJ88" s="38"/>
      <c r="GRK88" s="38"/>
      <c r="GRL88" s="38"/>
      <c r="GRM88" s="38"/>
      <c r="GRN88" s="38"/>
      <c r="GRO88" s="38"/>
      <c r="GRP88" s="38"/>
      <c r="GRQ88" s="38"/>
      <c r="GRR88" s="38"/>
      <c r="GRS88" s="38"/>
      <c r="GRT88" s="38"/>
      <c r="GRU88" s="38"/>
      <c r="GRV88" s="38"/>
      <c r="GRW88" s="38"/>
      <c r="GRX88" s="38"/>
      <c r="GRY88" s="38"/>
      <c r="GRZ88" s="38"/>
      <c r="GSA88" s="38"/>
      <c r="GSB88" s="38"/>
      <c r="GSC88" s="38"/>
      <c r="GSD88" s="38"/>
      <c r="GSE88" s="38"/>
      <c r="GSF88" s="38"/>
      <c r="GSG88" s="38"/>
      <c r="GSH88" s="38"/>
      <c r="GSI88" s="38"/>
      <c r="GSJ88" s="38"/>
      <c r="GSK88" s="38"/>
      <c r="GSL88" s="38"/>
      <c r="GSM88" s="38"/>
      <c r="GSN88" s="38"/>
      <c r="GSO88" s="38"/>
      <c r="GSP88" s="38"/>
      <c r="GSQ88" s="38"/>
      <c r="GSR88" s="38"/>
      <c r="GSS88" s="38"/>
      <c r="GST88" s="38"/>
      <c r="GSU88" s="38"/>
      <c r="GSV88" s="38"/>
      <c r="GSW88" s="38"/>
      <c r="GSX88" s="38"/>
      <c r="GSY88" s="38"/>
      <c r="GSZ88" s="38"/>
      <c r="GTA88" s="38"/>
      <c r="GTB88" s="38"/>
      <c r="GTC88" s="38"/>
      <c r="GTD88" s="38"/>
      <c r="GTE88" s="38"/>
      <c r="GTF88" s="38"/>
      <c r="GTG88" s="38"/>
      <c r="GTH88" s="38"/>
      <c r="GTI88" s="38"/>
      <c r="GTJ88" s="38"/>
      <c r="GTK88" s="38"/>
      <c r="GTL88" s="38"/>
      <c r="GTM88" s="38"/>
      <c r="GTN88" s="38"/>
      <c r="GTO88" s="38"/>
      <c r="GTP88" s="38"/>
      <c r="GTQ88" s="38"/>
      <c r="GTR88" s="38"/>
      <c r="GTS88" s="38"/>
      <c r="GTT88" s="38"/>
      <c r="GTU88" s="38"/>
      <c r="GTV88" s="38"/>
      <c r="GTW88" s="38"/>
      <c r="GTX88" s="38"/>
      <c r="GTY88" s="38"/>
      <c r="GTZ88" s="38"/>
      <c r="GUA88" s="38"/>
      <c r="GUB88" s="38"/>
      <c r="GUC88" s="38"/>
      <c r="GUD88" s="38"/>
      <c r="GUE88" s="38"/>
      <c r="GUF88" s="38"/>
      <c r="GUG88" s="38"/>
      <c r="GUH88" s="38"/>
      <c r="GUI88" s="38"/>
      <c r="GUJ88" s="38"/>
      <c r="GUK88" s="38"/>
      <c r="GUL88" s="38"/>
      <c r="GUM88" s="38"/>
      <c r="GUN88" s="38"/>
      <c r="GUO88" s="38"/>
      <c r="GUP88" s="38"/>
      <c r="GUQ88" s="38"/>
      <c r="GUR88" s="38"/>
      <c r="GUS88" s="38"/>
      <c r="GUT88" s="38"/>
      <c r="GUU88" s="38"/>
      <c r="GUV88" s="38"/>
      <c r="GUW88" s="38"/>
      <c r="GUX88" s="38"/>
      <c r="GUY88" s="38"/>
      <c r="GUZ88" s="38"/>
      <c r="GVA88" s="38"/>
      <c r="GVB88" s="38"/>
      <c r="GVC88" s="38"/>
      <c r="GVD88" s="38"/>
      <c r="GVE88" s="38"/>
    </row>
    <row r="89" spans="1:5309" s="19" customFormat="1">
      <c r="A89" s="15" t="s">
        <v>877</v>
      </c>
      <c r="B89" s="15" t="s">
        <v>871</v>
      </c>
      <c r="C89" s="15">
        <v>273</v>
      </c>
      <c r="D89" s="15">
        <v>273</v>
      </c>
      <c r="E89" s="15">
        <f>SUM(D89-C89)</f>
        <v>0</v>
      </c>
      <c r="F89" s="29">
        <v>9.5</v>
      </c>
      <c r="G89" s="15">
        <f>E89*F89</f>
        <v>0</v>
      </c>
      <c r="H89" s="15">
        <v>9305</v>
      </c>
      <c r="I89" s="15">
        <v>9305</v>
      </c>
      <c r="J89" s="15">
        <f t="shared" si="27"/>
        <v>0</v>
      </c>
      <c r="K89" s="15">
        <v>1</v>
      </c>
      <c r="L89" s="15">
        <f t="shared" si="28"/>
        <v>0</v>
      </c>
      <c r="M89" s="16">
        <v>1.03</v>
      </c>
      <c r="N89" s="17">
        <f t="shared" si="29"/>
        <v>0</v>
      </c>
      <c r="O89" s="15">
        <v>0</v>
      </c>
      <c r="P89" s="17">
        <f t="shared" si="30"/>
        <v>0</v>
      </c>
      <c r="Q89" s="15">
        <v>1</v>
      </c>
      <c r="R89" s="29">
        <f t="shared" si="31"/>
        <v>0</v>
      </c>
    </row>
    <row r="90" spans="1:5309" s="19" customFormat="1">
      <c r="A90" s="15" t="s">
        <v>878</v>
      </c>
      <c r="B90" s="15" t="s">
        <v>871</v>
      </c>
      <c r="C90" s="15"/>
      <c r="D90" s="15"/>
      <c r="E90" s="15"/>
      <c r="F90" s="29">
        <v>9.5</v>
      </c>
      <c r="G90" s="15"/>
      <c r="H90" s="28">
        <v>411363</v>
      </c>
      <c r="I90" s="28">
        <v>438043</v>
      </c>
      <c r="J90" s="15">
        <f t="shared" si="27"/>
        <v>26680</v>
      </c>
      <c r="K90" s="15">
        <v>1</v>
      </c>
      <c r="L90" s="15">
        <f t="shared" si="28"/>
        <v>26680</v>
      </c>
      <c r="M90" s="16">
        <v>1.03</v>
      </c>
      <c r="N90" s="17">
        <f t="shared" si="29"/>
        <v>27480.400000000001</v>
      </c>
      <c r="O90" s="15"/>
      <c r="P90" s="17">
        <f t="shared" si="30"/>
        <v>27480.400000000001</v>
      </c>
      <c r="Q90" s="169">
        <v>0.20399999999999999</v>
      </c>
      <c r="R90" s="29">
        <f t="shared" si="31"/>
        <v>5606.0015999999996</v>
      </c>
    </row>
    <row r="91" spans="1:5309" s="19" customFormat="1">
      <c r="A91" s="15" t="s">
        <v>879</v>
      </c>
      <c r="B91" s="15" t="s">
        <v>871</v>
      </c>
      <c r="C91" s="15">
        <v>75</v>
      </c>
      <c r="D91" s="15">
        <v>75</v>
      </c>
      <c r="E91" s="15">
        <f>SUM(D91-C91)</f>
        <v>0</v>
      </c>
      <c r="F91" s="29">
        <v>9.5</v>
      </c>
      <c r="G91" s="15">
        <f>E91*F91</f>
        <v>0</v>
      </c>
      <c r="H91" s="28">
        <v>303706</v>
      </c>
      <c r="I91" s="28">
        <v>340644</v>
      </c>
      <c r="J91" s="15">
        <f t="shared" si="27"/>
        <v>36938</v>
      </c>
      <c r="K91" s="15">
        <v>1</v>
      </c>
      <c r="L91" s="15">
        <f t="shared" si="28"/>
        <v>36938</v>
      </c>
      <c r="M91" s="16">
        <v>1.03</v>
      </c>
      <c r="N91" s="17">
        <f t="shared" si="29"/>
        <v>38046.14</v>
      </c>
      <c r="O91" s="15"/>
      <c r="P91" s="17">
        <f t="shared" si="30"/>
        <v>38046.14</v>
      </c>
      <c r="Q91" s="169">
        <v>0.48299999999999998</v>
      </c>
      <c r="R91" s="29">
        <f t="shared" si="31"/>
        <v>18376.285619999999</v>
      </c>
    </row>
    <row r="92" spans="1:5309" s="19" customFormat="1">
      <c r="A92" s="15" t="s">
        <v>880</v>
      </c>
      <c r="B92" s="15" t="s">
        <v>871</v>
      </c>
      <c r="C92" s="15"/>
      <c r="D92" s="15" t="s">
        <v>881</v>
      </c>
      <c r="E92" s="15"/>
      <c r="F92" s="29"/>
      <c r="G92" s="15"/>
      <c r="H92" s="28">
        <v>16855</v>
      </c>
      <c r="I92" s="28">
        <v>17013</v>
      </c>
      <c r="J92" s="15">
        <f t="shared" si="27"/>
        <v>158</v>
      </c>
      <c r="K92" s="15">
        <v>1</v>
      </c>
      <c r="L92" s="15">
        <f t="shared" si="28"/>
        <v>158</v>
      </c>
      <c r="M92" s="16">
        <v>1.03</v>
      </c>
      <c r="N92" s="17">
        <f t="shared" si="29"/>
        <v>162.74</v>
      </c>
      <c r="O92" s="15"/>
      <c r="P92" s="17">
        <f t="shared" si="30"/>
        <v>162.74</v>
      </c>
      <c r="Q92" s="169">
        <v>0.47</v>
      </c>
      <c r="R92" s="29">
        <f t="shared" si="31"/>
        <v>76.487799999999993</v>
      </c>
    </row>
    <row r="93" spans="1:5309" s="19" customFormat="1">
      <c r="A93" s="15" t="s">
        <v>882</v>
      </c>
      <c r="B93" s="15" t="s">
        <v>871</v>
      </c>
      <c r="C93" s="15">
        <v>125</v>
      </c>
      <c r="D93" s="15">
        <v>128</v>
      </c>
      <c r="E93" s="15">
        <f>SUM(D93-C93)</f>
        <v>3</v>
      </c>
      <c r="F93" s="29">
        <v>9.5</v>
      </c>
      <c r="G93" s="15">
        <f>E93*F93</f>
        <v>28.5</v>
      </c>
      <c r="H93" s="15">
        <v>38862</v>
      </c>
      <c r="I93" s="15">
        <v>39375</v>
      </c>
      <c r="J93" s="15">
        <f t="shared" si="27"/>
        <v>513</v>
      </c>
      <c r="K93" s="15">
        <v>1</v>
      </c>
      <c r="L93" s="15">
        <f t="shared" si="28"/>
        <v>513</v>
      </c>
      <c r="M93" s="16">
        <v>1.03</v>
      </c>
      <c r="N93" s="17">
        <f t="shared" si="29"/>
        <v>528.39</v>
      </c>
      <c r="O93" s="15">
        <v>40</v>
      </c>
      <c r="P93" s="17">
        <f t="shared" si="30"/>
        <v>596.89</v>
      </c>
      <c r="Q93" s="15">
        <v>1</v>
      </c>
      <c r="R93" s="29">
        <f t="shared" si="31"/>
        <v>596.89</v>
      </c>
    </row>
    <row r="94" spans="1:5309" s="38" customFormat="1">
      <c r="A94" s="118" t="s">
        <v>870</v>
      </c>
      <c r="B94" s="118" t="s">
        <v>871</v>
      </c>
      <c r="C94" s="118"/>
      <c r="D94" s="118"/>
      <c r="E94" s="118"/>
      <c r="F94" s="119"/>
      <c r="G94" s="118"/>
      <c r="H94" s="118">
        <v>4524</v>
      </c>
      <c r="I94" s="118">
        <v>4905</v>
      </c>
      <c r="J94" s="118">
        <f t="shared" si="27"/>
        <v>381</v>
      </c>
      <c r="K94" s="118">
        <v>80</v>
      </c>
      <c r="L94" s="118">
        <f t="shared" si="28"/>
        <v>30480</v>
      </c>
      <c r="M94" s="118">
        <v>1.03</v>
      </c>
      <c r="N94" s="151">
        <f t="shared" si="29"/>
        <v>31394.400000000001</v>
      </c>
      <c r="O94" s="118">
        <v>40</v>
      </c>
      <c r="P94" s="118">
        <f t="shared" si="30"/>
        <v>31434.400000000001</v>
      </c>
      <c r="Q94" s="118">
        <v>1</v>
      </c>
      <c r="R94" s="118">
        <f t="shared" si="31"/>
        <v>31434.400000000001</v>
      </c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  <c r="BO94" s="19"/>
      <c r="BP94" s="19"/>
      <c r="BQ94" s="19"/>
      <c r="BR94" s="19"/>
      <c r="BS94" s="19"/>
      <c r="BT94" s="19"/>
      <c r="BU94" s="19"/>
      <c r="BV94" s="19"/>
      <c r="BW94" s="19"/>
      <c r="BX94" s="19"/>
      <c r="BY94" s="19"/>
      <c r="BZ94" s="19"/>
      <c r="CA94" s="19"/>
      <c r="CB94" s="19"/>
      <c r="CC94" s="19"/>
      <c r="CD94" s="19"/>
      <c r="CE94" s="19"/>
      <c r="CF94" s="19"/>
      <c r="CG94" s="19"/>
      <c r="CH94" s="19"/>
      <c r="CI94" s="19"/>
      <c r="CJ94" s="19"/>
      <c r="CK94" s="19"/>
      <c r="CL94" s="19"/>
      <c r="CM94" s="19"/>
      <c r="CN94" s="19"/>
      <c r="CO94" s="19"/>
      <c r="CP94" s="19"/>
      <c r="CQ94" s="19"/>
      <c r="CR94" s="19"/>
      <c r="CS94" s="19"/>
      <c r="CT94" s="19"/>
      <c r="CU94" s="19"/>
      <c r="CV94" s="19"/>
      <c r="CW94" s="19"/>
      <c r="CX94" s="19"/>
      <c r="CY94" s="19"/>
      <c r="CZ94" s="19"/>
      <c r="DA94" s="19"/>
      <c r="DB94" s="19"/>
      <c r="DC94" s="19"/>
      <c r="DD94" s="19"/>
      <c r="DE94" s="19"/>
      <c r="DF94" s="19"/>
      <c r="DG94" s="19"/>
      <c r="DH94" s="19"/>
      <c r="DI94" s="19"/>
      <c r="DJ94" s="19"/>
      <c r="DK94" s="19"/>
      <c r="DL94" s="19"/>
      <c r="DM94" s="19"/>
      <c r="DN94" s="19"/>
      <c r="DO94" s="19"/>
      <c r="DP94" s="19"/>
      <c r="DQ94" s="19"/>
      <c r="DR94" s="19"/>
      <c r="DS94" s="19"/>
      <c r="DT94" s="19"/>
      <c r="DU94" s="19"/>
      <c r="DV94" s="19"/>
      <c r="DW94" s="19"/>
      <c r="DX94" s="19"/>
      <c r="DY94" s="19"/>
      <c r="DZ94" s="19"/>
      <c r="EA94" s="19"/>
      <c r="EB94" s="19"/>
      <c r="EC94" s="19"/>
      <c r="ED94" s="19"/>
      <c r="EE94" s="19"/>
      <c r="EF94" s="19"/>
      <c r="EG94" s="19"/>
      <c r="EH94" s="19"/>
      <c r="EI94" s="19"/>
      <c r="EJ94" s="19"/>
      <c r="EK94" s="19"/>
      <c r="EL94" s="19"/>
      <c r="EM94" s="19"/>
      <c r="EN94" s="19"/>
      <c r="EO94" s="19"/>
      <c r="EP94" s="19"/>
      <c r="EQ94" s="19"/>
      <c r="ER94" s="19"/>
      <c r="ES94" s="19"/>
      <c r="ET94" s="19"/>
      <c r="EU94" s="19"/>
      <c r="EV94" s="19"/>
      <c r="EW94" s="19"/>
      <c r="EX94" s="19"/>
      <c r="EY94" s="19"/>
      <c r="EZ94" s="19"/>
      <c r="FA94" s="19"/>
      <c r="FB94" s="19"/>
      <c r="FC94" s="19"/>
      <c r="FD94" s="19"/>
      <c r="FE94" s="19"/>
      <c r="FF94" s="19"/>
      <c r="FG94" s="19"/>
      <c r="FH94" s="19"/>
      <c r="FI94" s="19"/>
      <c r="FJ94" s="19"/>
      <c r="FK94" s="19"/>
      <c r="FL94" s="19"/>
      <c r="FM94" s="19"/>
      <c r="FN94" s="19"/>
      <c r="FO94" s="19"/>
      <c r="FP94" s="19"/>
      <c r="FQ94" s="19"/>
      <c r="FR94" s="19"/>
      <c r="FS94" s="19"/>
      <c r="FT94" s="19"/>
      <c r="FU94" s="19"/>
      <c r="FV94" s="19"/>
      <c r="FW94" s="19"/>
      <c r="FX94" s="19"/>
      <c r="FY94" s="19"/>
      <c r="FZ94" s="19"/>
      <c r="GA94" s="19"/>
      <c r="GB94" s="19"/>
      <c r="GC94" s="19"/>
      <c r="GD94" s="19"/>
      <c r="GE94" s="19"/>
      <c r="GF94" s="19"/>
      <c r="GG94" s="19"/>
      <c r="GH94" s="19"/>
      <c r="GI94" s="19"/>
      <c r="GJ94" s="19"/>
      <c r="GK94" s="19"/>
      <c r="GL94" s="19"/>
      <c r="GM94" s="19"/>
      <c r="GN94" s="19"/>
      <c r="GO94" s="19"/>
      <c r="GP94" s="19"/>
      <c r="GQ94" s="19"/>
      <c r="GR94" s="19"/>
      <c r="GS94" s="19"/>
      <c r="GT94" s="19"/>
      <c r="GU94" s="19"/>
      <c r="GV94" s="19"/>
      <c r="GW94" s="19"/>
      <c r="GX94" s="19"/>
      <c r="GY94" s="19"/>
      <c r="GZ94" s="19"/>
      <c r="HA94" s="19"/>
      <c r="HB94" s="19"/>
      <c r="HC94" s="19"/>
      <c r="HD94" s="19"/>
      <c r="HE94" s="19"/>
      <c r="HF94" s="19"/>
      <c r="HG94" s="19"/>
      <c r="HH94" s="19"/>
      <c r="HI94" s="19"/>
      <c r="HJ94" s="19"/>
      <c r="HK94" s="19"/>
      <c r="HL94" s="19"/>
      <c r="HM94" s="19"/>
      <c r="HN94" s="19"/>
      <c r="HO94" s="19"/>
      <c r="HP94" s="19"/>
      <c r="HQ94" s="19"/>
      <c r="HR94" s="19"/>
      <c r="HS94" s="19"/>
      <c r="HT94" s="19"/>
      <c r="HU94" s="19"/>
      <c r="HV94" s="19"/>
      <c r="HW94" s="19"/>
      <c r="HX94" s="19"/>
      <c r="HY94" s="19"/>
      <c r="HZ94" s="19"/>
      <c r="IA94" s="19"/>
      <c r="IB94" s="19"/>
      <c r="IC94" s="19"/>
      <c r="ID94" s="19"/>
      <c r="IE94" s="19"/>
      <c r="IF94" s="19"/>
      <c r="IG94" s="19"/>
      <c r="IH94" s="19"/>
      <c r="II94" s="19"/>
      <c r="IJ94" s="19"/>
      <c r="IK94" s="19"/>
      <c r="IL94" s="19"/>
      <c r="IM94" s="19"/>
      <c r="IN94" s="19"/>
      <c r="IO94" s="19"/>
      <c r="IP94" s="19"/>
      <c r="IQ94" s="19"/>
      <c r="IR94" s="19"/>
      <c r="IS94" s="19"/>
      <c r="IT94" s="19"/>
      <c r="IU94" s="19"/>
      <c r="IV94" s="19"/>
      <c r="IW94" s="19"/>
      <c r="IX94" s="19"/>
      <c r="IY94" s="19"/>
      <c r="IZ94" s="19"/>
      <c r="JA94" s="19"/>
      <c r="JB94" s="19"/>
      <c r="JC94" s="19"/>
      <c r="JD94" s="19"/>
      <c r="JE94" s="19"/>
      <c r="JF94" s="19"/>
      <c r="JG94" s="19"/>
      <c r="JH94" s="19"/>
      <c r="JI94" s="19"/>
      <c r="JJ94" s="19"/>
      <c r="JK94" s="19"/>
      <c r="JL94" s="19"/>
      <c r="JM94" s="19"/>
      <c r="JN94" s="19"/>
      <c r="JO94" s="19"/>
      <c r="JP94" s="19"/>
      <c r="JQ94" s="19"/>
      <c r="JR94" s="19"/>
      <c r="JS94" s="19"/>
      <c r="JT94" s="19"/>
      <c r="JU94" s="19"/>
      <c r="JV94" s="19"/>
      <c r="JW94" s="19"/>
      <c r="JX94" s="19"/>
      <c r="JY94" s="19"/>
      <c r="JZ94" s="19"/>
      <c r="KA94" s="19"/>
      <c r="KB94" s="19"/>
      <c r="KC94" s="19"/>
      <c r="KD94" s="19"/>
      <c r="KE94" s="19"/>
      <c r="KF94" s="19"/>
      <c r="KG94" s="19"/>
      <c r="KH94" s="19"/>
      <c r="KI94" s="19"/>
      <c r="KJ94" s="19"/>
      <c r="KK94" s="19"/>
      <c r="KL94" s="19"/>
      <c r="KM94" s="19"/>
      <c r="KN94" s="19"/>
      <c r="KO94" s="19"/>
      <c r="KP94" s="19"/>
      <c r="KQ94" s="19"/>
      <c r="KR94" s="19"/>
      <c r="KS94" s="19"/>
      <c r="KT94" s="19"/>
      <c r="KU94" s="19"/>
      <c r="KV94" s="19"/>
      <c r="KW94" s="19"/>
      <c r="KX94" s="19"/>
      <c r="KY94" s="19"/>
      <c r="KZ94" s="19"/>
      <c r="LA94" s="19"/>
      <c r="LB94" s="19"/>
      <c r="LC94" s="19"/>
      <c r="LD94" s="19"/>
      <c r="LE94" s="19"/>
      <c r="LF94" s="19"/>
      <c r="LG94" s="19"/>
      <c r="LH94" s="19"/>
      <c r="LI94" s="19"/>
      <c r="LJ94" s="19"/>
      <c r="LK94" s="19"/>
      <c r="LL94" s="19"/>
      <c r="LM94" s="19"/>
      <c r="LN94" s="19"/>
      <c r="LO94" s="19"/>
      <c r="LP94" s="19"/>
      <c r="LQ94" s="19"/>
      <c r="LR94" s="19"/>
      <c r="LS94" s="19"/>
      <c r="LT94" s="19"/>
      <c r="LU94" s="19"/>
      <c r="LV94" s="19"/>
      <c r="LW94" s="19"/>
      <c r="LX94" s="19"/>
      <c r="LY94" s="19"/>
      <c r="LZ94" s="19"/>
      <c r="MA94" s="19"/>
      <c r="MB94" s="19"/>
      <c r="MC94" s="19"/>
      <c r="MD94" s="19"/>
      <c r="ME94" s="19"/>
      <c r="MF94" s="19"/>
      <c r="MG94" s="19"/>
      <c r="MH94" s="19"/>
      <c r="MI94" s="19"/>
      <c r="MJ94" s="19"/>
      <c r="MK94" s="19"/>
      <c r="ML94" s="19"/>
      <c r="MM94" s="19"/>
      <c r="MN94" s="19"/>
      <c r="MO94" s="19"/>
      <c r="MP94" s="19"/>
      <c r="MQ94" s="19"/>
      <c r="MR94" s="19"/>
      <c r="MS94" s="19"/>
      <c r="MT94" s="19"/>
      <c r="MU94" s="19"/>
      <c r="MV94" s="19"/>
      <c r="MW94" s="19"/>
      <c r="MX94" s="19"/>
      <c r="MY94" s="19"/>
      <c r="MZ94" s="19"/>
      <c r="NA94" s="19"/>
      <c r="NB94" s="19"/>
      <c r="NC94" s="19"/>
      <c r="ND94" s="19"/>
      <c r="NE94" s="19"/>
      <c r="NF94" s="19"/>
      <c r="NG94" s="19"/>
      <c r="NH94" s="19"/>
      <c r="NI94" s="19"/>
      <c r="NJ94" s="19"/>
      <c r="NK94" s="19"/>
      <c r="NL94" s="19"/>
      <c r="NM94" s="19"/>
      <c r="NN94" s="19"/>
      <c r="NO94" s="19"/>
      <c r="NP94" s="19"/>
      <c r="NQ94" s="19"/>
      <c r="NR94" s="19"/>
      <c r="NS94" s="19"/>
      <c r="NT94" s="19"/>
      <c r="NU94" s="19"/>
      <c r="NV94" s="19"/>
      <c r="NW94" s="19"/>
      <c r="NX94" s="19"/>
      <c r="NY94" s="19"/>
      <c r="NZ94" s="19"/>
      <c r="OA94" s="19"/>
      <c r="OB94" s="19"/>
      <c r="OC94" s="19"/>
      <c r="OD94" s="19"/>
      <c r="OE94" s="19"/>
      <c r="OF94" s="19"/>
      <c r="OG94" s="19"/>
      <c r="OH94" s="19"/>
      <c r="OI94" s="19"/>
      <c r="OJ94" s="19"/>
      <c r="OK94" s="19"/>
      <c r="OL94" s="19"/>
      <c r="OM94" s="19"/>
      <c r="ON94" s="19"/>
      <c r="OO94" s="19"/>
      <c r="OP94" s="19"/>
      <c r="OQ94" s="19"/>
      <c r="OR94" s="19"/>
      <c r="OS94" s="19"/>
      <c r="OT94" s="19"/>
      <c r="OU94" s="19"/>
      <c r="OV94" s="19"/>
      <c r="OW94" s="19"/>
      <c r="OX94" s="19"/>
      <c r="OY94" s="19"/>
      <c r="OZ94" s="19"/>
      <c r="PA94" s="19"/>
      <c r="PB94" s="19"/>
      <c r="PC94" s="19"/>
      <c r="PD94" s="19"/>
      <c r="PE94" s="19"/>
      <c r="PF94" s="19"/>
      <c r="PG94" s="19"/>
      <c r="PH94" s="19"/>
      <c r="PI94" s="19"/>
      <c r="PJ94" s="19"/>
      <c r="PK94" s="19"/>
      <c r="PL94" s="19"/>
      <c r="PM94" s="19"/>
      <c r="PN94" s="19"/>
      <c r="PO94" s="19"/>
      <c r="PP94" s="19"/>
      <c r="PQ94" s="19"/>
      <c r="PR94" s="19"/>
      <c r="PS94" s="19"/>
      <c r="PT94" s="19"/>
      <c r="PU94" s="19"/>
      <c r="PV94" s="19"/>
      <c r="PW94" s="19"/>
      <c r="PX94" s="19"/>
      <c r="PY94" s="19"/>
      <c r="PZ94" s="19"/>
      <c r="QA94" s="19"/>
      <c r="QB94" s="19"/>
      <c r="QC94" s="19"/>
      <c r="QD94" s="19"/>
      <c r="QE94" s="19"/>
      <c r="QF94" s="19"/>
      <c r="QG94" s="19"/>
      <c r="QH94" s="19"/>
      <c r="QI94" s="19"/>
      <c r="QJ94" s="19"/>
      <c r="QK94" s="19"/>
      <c r="QL94" s="19"/>
      <c r="QM94" s="19"/>
      <c r="QN94" s="19"/>
      <c r="QO94" s="19"/>
      <c r="QP94" s="19"/>
      <c r="QQ94" s="19"/>
      <c r="QR94" s="19"/>
      <c r="QS94" s="19"/>
      <c r="QT94" s="19"/>
      <c r="QU94" s="19"/>
      <c r="QV94" s="19"/>
      <c r="QW94" s="19"/>
      <c r="QX94" s="19"/>
      <c r="QY94" s="19"/>
      <c r="QZ94" s="19"/>
      <c r="RA94" s="19"/>
      <c r="RB94" s="19"/>
      <c r="RC94" s="19"/>
      <c r="RD94" s="19"/>
      <c r="RE94" s="19"/>
      <c r="RF94" s="19"/>
      <c r="RG94" s="19"/>
      <c r="RH94" s="19"/>
      <c r="RI94" s="19"/>
      <c r="RJ94" s="19"/>
      <c r="RK94" s="19"/>
      <c r="RL94" s="19"/>
      <c r="RM94" s="19"/>
      <c r="RN94" s="19"/>
      <c r="RO94" s="19"/>
      <c r="RP94" s="19"/>
      <c r="RQ94" s="19"/>
      <c r="RR94" s="19"/>
      <c r="RS94" s="19"/>
      <c r="RT94" s="19"/>
      <c r="RU94" s="19"/>
      <c r="RV94" s="19"/>
      <c r="RW94" s="19"/>
      <c r="RX94" s="19"/>
      <c r="RY94" s="19"/>
      <c r="RZ94" s="19"/>
      <c r="SA94" s="19"/>
      <c r="SB94" s="19"/>
      <c r="SC94" s="19"/>
      <c r="SD94" s="19"/>
      <c r="SE94" s="19"/>
      <c r="SF94" s="19"/>
      <c r="SG94" s="19"/>
      <c r="SH94" s="19"/>
      <c r="SI94" s="19"/>
      <c r="SJ94" s="19"/>
      <c r="SK94" s="19"/>
      <c r="SL94" s="19"/>
      <c r="SM94" s="19"/>
      <c r="SN94" s="19"/>
      <c r="SO94" s="19"/>
      <c r="SP94" s="19"/>
      <c r="SQ94" s="19"/>
      <c r="SR94" s="19"/>
      <c r="SS94" s="19"/>
      <c r="ST94" s="19"/>
      <c r="SU94" s="19"/>
      <c r="SV94" s="19"/>
      <c r="SW94" s="19"/>
      <c r="SX94" s="19"/>
      <c r="SY94" s="19"/>
      <c r="SZ94" s="19"/>
      <c r="TA94" s="19"/>
      <c r="TB94" s="19"/>
      <c r="TC94" s="19"/>
      <c r="TD94" s="19"/>
      <c r="TE94" s="19"/>
      <c r="TF94" s="19"/>
      <c r="TG94" s="19"/>
      <c r="TH94" s="19"/>
      <c r="TI94" s="19"/>
      <c r="TJ94" s="19"/>
      <c r="TK94" s="19"/>
      <c r="TL94" s="19"/>
      <c r="TM94" s="19"/>
      <c r="TN94" s="19"/>
      <c r="TO94" s="19"/>
      <c r="TP94" s="19"/>
      <c r="TQ94" s="19"/>
      <c r="TR94" s="19"/>
      <c r="TS94" s="19"/>
      <c r="TT94" s="19"/>
      <c r="TU94" s="19"/>
      <c r="TV94" s="19"/>
      <c r="TW94" s="19"/>
      <c r="TX94" s="19"/>
      <c r="TY94" s="19"/>
      <c r="TZ94" s="19"/>
      <c r="UA94" s="19"/>
      <c r="UB94" s="19"/>
      <c r="UC94" s="19"/>
      <c r="UD94" s="19"/>
      <c r="UE94" s="19"/>
      <c r="UF94" s="19"/>
      <c r="UG94" s="19"/>
      <c r="UH94" s="19"/>
      <c r="UI94" s="19"/>
      <c r="UJ94" s="19"/>
      <c r="UK94" s="19"/>
      <c r="UL94" s="19"/>
      <c r="UM94" s="19"/>
      <c r="UN94" s="19"/>
      <c r="UO94" s="19"/>
      <c r="UP94" s="19"/>
      <c r="UQ94" s="19"/>
      <c r="UR94" s="19"/>
      <c r="US94" s="19"/>
      <c r="UT94" s="19"/>
      <c r="UU94" s="19"/>
      <c r="UV94" s="19"/>
      <c r="UW94" s="19"/>
      <c r="UX94" s="19"/>
      <c r="UY94" s="19"/>
      <c r="UZ94" s="19"/>
      <c r="VA94" s="19"/>
      <c r="VB94" s="19"/>
      <c r="VC94" s="19"/>
      <c r="VD94" s="19"/>
      <c r="VE94" s="19"/>
      <c r="VF94" s="19"/>
      <c r="VG94" s="19"/>
      <c r="VH94" s="19"/>
      <c r="VI94" s="19"/>
      <c r="VJ94" s="19"/>
      <c r="VK94" s="19"/>
      <c r="VL94" s="19"/>
      <c r="VM94" s="19"/>
      <c r="VN94" s="19"/>
      <c r="VO94" s="19"/>
      <c r="VP94" s="19"/>
      <c r="VQ94" s="19"/>
      <c r="VR94" s="19"/>
      <c r="VS94" s="19"/>
      <c r="VT94" s="19"/>
      <c r="VU94" s="19"/>
      <c r="VV94" s="19"/>
      <c r="VW94" s="19"/>
      <c r="VX94" s="19"/>
      <c r="VY94" s="19"/>
      <c r="VZ94" s="19"/>
      <c r="WA94" s="19"/>
      <c r="WB94" s="19"/>
      <c r="WC94" s="19"/>
      <c r="WD94" s="19"/>
      <c r="WE94" s="19"/>
      <c r="WF94" s="19"/>
      <c r="WG94" s="19"/>
      <c r="WH94" s="19"/>
      <c r="WI94" s="19"/>
      <c r="WJ94" s="19"/>
      <c r="WK94" s="19"/>
      <c r="WL94" s="19"/>
      <c r="WM94" s="19"/>
      <c r="WN94" s="19"/>
      <c r="WO94" s="19"/>
      <c r="WP94" s="19"/>
      <c r="WQ94" s="19"/>
      <c r="WR94" s="19"/>
      <c r="WS94" s="19"/>
      <c r="WT94" s="19"/>
      <c r="WU94" s="19"/>
      <c r="WV94" s="19"/>
      <c r="WW94" s="19"/>
      <c r="WX94" s="19"/>
      <c r="WY94" s="19"/>
      <c r="WZ94" s="19"/>
      <c r="XA94" s="19"/>
      <c r="XB94" s="19"/>
      <c r="XC94" s="19"/>
      <c r="XD94" s="19"/>
      <c r="XE94" s="19"/>
      <c r="XF94" s="19"/>
      <c r="XG94" s="19"/>
      <c r="XH94" s="19"/>
      <c r="XI94" s="19"/>
      <c r="XJ94" s="19"/>
      <c r="XK94" s="19"/>
      <c r="XL94" s="19"/>
      <c r="XM94" s="19"/>
      <c r="XN94" s="19"/>
      <c r="XO94" s="19"/>
      <c r="XP94" s="19"/>
      <c r="XQ94" s="19"/>
      <c r="XR94" s="19"/>
      <c r="XS94" s="19"/>
      <c r="XT94" s="19"/>
      <c r="XU94" s="19"/>
      <c r="XV94" s="19"/>
      <c r="XW94" s="19"/>
      <c r="XX94" s="19"/>
      <c r="XY94" s="19"/>
      <c r="XZ94" s="19"/>
      <c r="YA94" s="19"/>
      <c r="YB94" s="19"/>
      <c r="YC94" s="19"/>
      <c r="YD94" s="19"/>
      <c r="YE94" s="19"/>
      <c r="YF94" s="19"/>
      <c r="YG94" s="19"/>
      <c r="YH94" s="19"/>
      <c r="YI94" s="19"/>
      <c r="YJ94" s="19"/>
      <c r="YK94" s="19"/>
      <c r="YL94" s="19"/>
      <c r="YM94" s="19"/>
      <c r="YN94" s="19"/>
      <c r="YO94" s="19"/>
      <c r="YP94" s="19"/>
      <c r="YQ94" s="19"/>
      <c r="YR94" s="19"/>
      <c r="YS94" s="19"/>
      <c r="YT94" s="19"/>
      <c r="YU94" s="19"/>
      <c r="YV94" s="19"/>
      <c r="YW94" s="19"/>
      <c r="YX94" s="19"/>
      <c r="YY94" s="19"/>
      <c r="YZ94" s="19"/>
      <c r="ZA94" s="19"/>
      <c r="ZB94" s="19"/>
      <c r="ZC94" s="19"/>
      <c r="ZD94" s="19"/>
      <c r="ZE94" s="19"/>
      <c r="ZF94" s="19"/>
      <c r="ZG94" s="19"/>
      <c r="ZH94" s="19"/>
      <c r="ZI94" s="19"/>
      <c r="ZJ94" s="19"/>
      <c r="ZK94" s="19"/>
      <c r="ZL94" s="19"/>
      <c r="ZM94" s="19"/>
      <c r="ZN94" s="19"/>
      <c r="ZO94" s="19"/>
      <c r="ZP94" s="19"/>
      <c r="ZQ94" s="19"/>
      <c r="ZR94" s="19"/>
      <c r="ZS94" s="19"/>
      <c r="ZT94" s="19"/>
      <c r="ZU94" s="19"/>
      <c r="ZV94" s="19"/>
      <c r="ZW94" s="19"/>
      <c r="ZX94" s="19"/>
      <c r="ZY94" s="19"/>
      <c r="ZZ94" s="19"/>
      <c r="AAA94" s="19"/>
      <c r="AAB94" s="19"/>
      <c r="AAC94" s="19"/>
      <c r="AAD94" s="19"/>
      <c r="AAE94" s="19"/>
      <c r="AAF94" s="19"/>
      <c r="AAG94" s="19"/>
      <c r="AAH94" s="19"/>
      <c r="AAI94" s="19"/>
      <c r="AAJ94" s="19"/>
      <c r="AAK94" s="19"/>
      <c r="AAL94" s="19"/>
      <c r="AAM94" s="19"/>
      <c r="AAN94" s="19"/>
      <c r="AAO94" s="19"/>
      <c r="AAP94" s="19"/>
      <c r="AAQ94" s="19"/>
      <c r="AAR94" s="19"/>
      <c r="AAS94" s="19"/>
      <c r="AAT94" s="19"/>
      <c r="AAU94" s="19"/>
      <c r="AAV94" s="19"/>
      <c r="AAW94" s="19"/>
      <c r="AAX94" s="19"/>
      <c r="AAY94" s="19"/>
      <c r="AAZ94" s="19"/>
      <c r="ABA94" s="19"/>
      <c r="ABB94" s="19"/>
      <c r="ABC94" s="19"/>
      <c r="ABD94" s="19"/>
      <c r="ABE94" s="19"/>
      <c r="ABF94" s="19"/>
      <c r="ABG94" s="19"/>
      <c r="ABH94" s="19"/>
      <c r="ABI94" s="19"/>
      <c r="ABJ94" s="19"/>
      <c r="ABK94" s="19"/>
      <c r="ABL94" s="19"/>
      <c r="ABM94" s="19"/>
      <c r="ABN94" s="19"/>
      <c r="ABO94" s="19"/>
      <c r="ABP94" s="19"/>
      <c r="ABQ94" s="19"/>
      <c r="ABR94" s="19"/>
      <c r="ABS94" s="19"/>
      <c r="ABT94" s="19"/>
      <c r="ABU94" s="19"/>
      <c r="ABV94" s="19"/>
      <c r="ABW94" s="19"/>
      <c r="ABX94" s="19"/>
      <c r="ABY94" s="19"/>
      <c r="ABZ94" s="19"/>
      <c r="ACA94" s="19"/>
      <c r="ACB94" s="19"/>
      <c r="ACC94" s="19"/>
      <c r="ACD94" s="19"/>
      <c r="ACE94" s="19"/>
      <c r="ACF94" s="19"/>
      <c r="ACG94" s="19"/>
      <c r="ACH94" s="19"/>
      <c r="ACI94" s="19"/>
      <c r="ACJ94" s="19"/>
      <c r="ACK94" s="19"/>
      <c r="ACL94" s="19"/>
      <c r="ACM94" s="19"/>
      <c r="ACN94" s="19"/>
      <c r="ACO94" s="19"/>
      <c r="ACP94" s="19"/>
      <c r="ACQ94" s="19"/>
      <c r="ACR94" s="19"/>
      <c r="ACS94" s="19"/>
      <c r="ACT94" s="19"/>
      <c r="ACU94" s="19"/>
      <c r="ACV94" s="19"/>
      <c r="ACW94" s="19"/>
      <c r="ACX94" s="19"/>
      <c r="ACY94" s="19"/>
      <c r="ACZ94" s="19"/>
      <c r="ADA94" s="19"/>
      <c r="ADB94" s="19"/>
      <c r="ADC94" s="19"/>
      <c r="ADD94" s="19"/>
      <c r="ADE94" s="19"/>
      <c r="ADF94" s="19"/>
      <c r="ADG94" s="19"/>
      <c r="ADH94" s="19"/>
      <c r="ADI94" s="19"/>
      <c r="ADJ94" s="19"/>
      <c r="ADK94" s="19"/>
      <c r="ADL94" s="19"/>
      <c r="ADM94" s="19"/>
      <c r="ADN94" s="19"/>
      <c r="ADO94" s="19"/>
      <c r="ADP94" s="19"/>
      <c r="ADQ94" s="19"/>
      <c r="ADR94" s="19"/>
      <c r="ADS94" s="19"/>
      <c r="ADT94" s="19"/>
      <c r="ADU94" s="19"/>
      <c r="ADV94" s="19"/>
      <c r="ADW94" s="19"/>
      <c r="ADX94" s="19"/>
      <c r="ADY94" s="19"/>
      <c r="ADZ94" s="19"/>
      <c r="AEA94" s="19"/>
      <c r="AEB94" s="19"/>
      <c r="AEC94" s="19"/>
      <c r="AED94" s="19"/>
      <c r="AEE94" s="19"/>
      <c r="AEF94" s="19"/>
      <c r="AEG94" s="19"/>
      <c r="AEH94" s="19"/>
      <c r="AEI94" s="19"/>
      <c r="AEJ94" s="19"/>
      <c r="AEK94" s="19"/>
      <c r="AEL94" s="19"/>
      <c r="AEM94" s="19"/>
      <c r="AEN94" s="19"/>
      <c r="AEO94" s="19"/>
      <c r="AEP94" s="19"/>
      <c r="AEQ94" s="19"/>
      <c r="AER94" s="19"/>
      <c r="AES94" s="19"/>
      <c r="AET94" s="19"/>
      <c r="AEU94" s="19"/>
      <c r="AEV94" s="19"/>
      <c r="AEW94" s="19"/>
      <c r="AEX94" s="19"/>
      <c r="AEY94" s="19"/>
      <c r="AEZ94" s="19"/>
      <c r="AFA94" s="19"/>
      <c r="AFB94" s="19"/>
      <c r="AFC94" s="19"/>
      <c r="AFD94" s="19"/>
      <c r="AFE94" s="19"/>
      <c r="AFF94" s="19"/>
      <c r="AFG94" s="19"/>
      <c r="AFH94" s="19"/>
      <c r="AFI94" s="19"/>
      <c r="AFJ94" s="19"/>
      <c r="AFK94" s="19"/>
      <c r="AFL94" s="19"/>
      <c r="AFM94" s="19"/>
      <c r="AFN94" s="19"/>
      <c r="AFO94" s="19"/>
      <c r="AFP94" s="19"/>
      <c r="AFQ94" s="19"/>
      <c r="AFR94" s="19"/>
      <c r="AFS94" s="19"/>
      <c r="AFT94" s="19"/>
      <c r="AFU94" s="19"/>
      <c r="AFV94" s="19"/>
      <c r="AFW94" s="19"/>
      <c r="AFX94" s="19"/>
      <c r="AFY94" s="19"/>
      <c r="AFZ94" s="19"/>
      <c r="AGA94" s="19"/>
      <c r="AGB94" s="19"/>
      <c r="AGC94" s="19"/>
      <c r="AGD94" s="19"/>
      <c r="AGE94" s="19"/>
      <c r="AGF94" s="19"/>
      <c r="AGG94" s="19"/>
      <c r="AGH94" s="19"/>
      <c r="AGI94" s="19"/>
      <c r="AGJ94" s="19"/>
      <c r="AGK94" s="19"/>
      <c r="AGL94" s="19"/>
      <c r="AGM94" s="19"/>
      <c r="AGN94" s="19"/>
      <c r="AGO94" s="19"/>
      <c r="AGP94" s="19"/>
      <c r="AGQ94" s="19"/>
      <c r="AGR94" s="19"/>
      <c r="AGS94" s="19"/>
      <c r="AGT94" s="19"/>
      <c r="AGU94" s="19"/>
      <c r="AGV94" s="19"/>
      <c r="AGW94" s="19"/>
      <c r="AGX94" s="19"/>
      <c r="AGY94" s="19"/>
      <c r="AGZ94" s="19"/>
      <c r="AHA94" s="19"/>
      <c r="AHB94" s="19"/>
      <c r="AHC94" s="19"/>
      <c r="AHD94" s="19"/>
      <c r="AHE94" s="19"/>
      <c r="AHF94" s="19"/>
      <c r="AHG94" s="19"/>
      <c r="AHH94" s="19"/>
      <c r="AHI94" s="19"/>
      <c r="AHJ94" s="19"/>
      <c r="AHK94" s="19"/>
      <c r="AHL94" s="19"/>
      <c r="AHM94" s="19"/>
      <c r="AHN94" s="19"/>
      <c r="AHO94" s="19"/>
      <c r="AHP94" s="19"/>
      <c r="AHQ94" s="19"/>
      <c r="AHR94" s="19"/>
      <c r="AHS94" s="19"/>
      <c r="AHT94" s="19"/>
      <c r="AHU94" s="19"/>
      <c r="AHV94" s="19"/>
      <c r="AHW94" s="19"/>
      <c r="AHX94" s="19"/>
      <c r="AHY94" s="19"/>
      <c r="AHZ94" s="19"/>
      <c r="AIA94" s="19"/>
      <c r="AIB94" s="19"/>
      <c r="AIC94" s="19"/>
      <c r="AID94" s="19"/>
      <c r="AIE94" s="19"/>
      <c r="AIF94" s="19"/>
      <c r="AIG94" s="19"/>
      <c r="AIH94" s="19"/>
      <c r="AII94" s="19"/>
      <c r="AIJ94" s="19"/>
      <c r="AIK94" s="19"/>
      <c r="AIL94" s="19"/>
      <c r="AIM94" s="19"/>
      <c r="AIN94" s="19"/>
      <c r="AIO94" s="19"/>
      <c r="AIP94" s="19"/>
      <c r="AIQ94" s="19"/>
      <c r="AIR94" s="19"/>
      <c r="AIS94" s="19"/>
      <c r="AIT94" s="19"/>
      <c r="AIU94" s="19"/>
      <c r="AIV94" s="19"/>
      <c r="AIW94" s="19"/>
      <c r="AIX94" s="19"/>
      <c r="AIY94" s="19"/>
      <c r="AIZ94" s="19"/>
      <c r="AJA94" s="19"/>
      <c r="AJB94" s="19"/>
      <c r="AJC94" s="19"/>
      <c r="AJD94" s="19"/>
      <c r="AJE94" s="19"/>
      <c r="AJF94" s="19"/>
      <c r="AJG94" s="19"/>
      <c r="AJH94" s="19"/>
      <c r="AJI94" s="19"/>
      <c r="AJJ94" s="19"/>
      <c r="AJK94" s="19"/>
      <c r="AJL94" s="19"/>
      <c r="AJM94" s="19"/>
      <c r="AJN94" s="19"/>
      <c r="AJO94" s="19"/>
      <c r="AJP94" s="19"/>
      <c r="AJQ94" s="19"/>
      <c r="AJR94" s="19"/>
      <c r="AJS94" s="19"/>
      <c r="AJT94" s="19"/>
      <c r="AJU94" s="19"/>
      <c r="AJV94" s="19"/>
      <c r="AJW94" s="19"/>
      <c r="AJX94" s="19"/>
      <c r="AJY94" s="19"/>
      <c r="AJZ94" s="19"/>
      <c r="AKA94" s="19"/>
      <c r="AKB94" s="19"/>
      <c r="AKC94" s="19"/>
      <c r="AKD94" s="19"/>
      <c r="AKE94" s="19"/>
      <c r="AKF94" s="19"/>
      <c r="AKG94" s="19"/>
      <c r="AKH94" s="19"/>
      <c r="AKI94" s="19"/>
      <c r="AKJ94" s="19"/>
      <c r="AKK94" s="19"/>
      <c r="AKL94" s="19"/>
      <c r="AKM94" s="19"/>
      <c r="AKN94" s="19"/>
      <c r="AKO94" s="19"/>
      <c r="AKP94" s="19"/>
      <c r="AKQ94" s="19"/>
      <c r="AKR94" s="19"/>
      <c r="AKS94" s="19"/>
      <c r="AKT94" s="19"/>
      <c r="AKU94" s="19"/>
      <c r="AKV94" s="19"/>
      <c r="AKW94" s="19"/>
      <c r="AKX94" s="19"/>
      <c r="AKY94" s="19"/>
      <c r="AKZ94" s="19"/>
      <c r="ALA94" s="19"/>
      <c r="ALB94" s="19"/>
      <c r="ALC94" s="19"/>
      <c r="ALD94" s="19"/>
      <c r="ALE94" s="19"/>
      <c r="ALF94" s="19"/>
      <c r="ALG94" s="19"/>
      <c r="ALH94" s="19"/>
      <c r="ALI94" s="19"/>
      <c r="ALJ94" s="19"/>
      <c r="ALK94" s="19"/>
      <c r="ALL94" s="19"/>
      <c r="ALM94" s="19"/>
      <c r="ALN94" s="19"/>
      <c r="ALO94" s="19"/>
      <c r="ALP94" s="19"/>
      <c r="ALQ94" s="19"/>
      <c r="ALR94" s="19"/>
      <c r="ALS94" s="19"/>
      <c r="ALT94" s="19"/>
      <c r="ALU94" s="19"/>
      <c r="ALV94" s="19"/>
      <c r="ALW94" s="19"/>
      <c r="ALX94" s="19"/>
      <c r="ALY94" s="19"/>
      <c r="ALZ94" s="19"/>
      <c r="AMA94" s="19"/>
      <c r="AMB94" s="19"/>
      <c r="AMC94" s="19"/>
      <c r="AMD94" s="19"/>
      <c r="AME94" s="19"/>
      <c r="AMF94" s="19"/>
      <c r="AMG94" s="19"/>
      <c r="AMH94" s="19"/>
      <c r="AMI94" s="19"/>
      <c r="AMJ94" s="19"/>
      <c r="AMK94" s="19"/>
      <c r="AML94" s="19"/>
      <c r="AMM94" s="19"/>
      <c r="AMN94" s="19"/>
      <c r="AMO94" s="19"/>
      <c r="AMP94" s="19"/>
      <c r="AMQ94" s="19"/>
      <c r="AMR94" s="19"/>
      <c r="AMS94" s="19"/>
      <c r="AMT94" s="19"/>
      <c r="AMU94" s="19"/>
      <c r="AMV94" s="19"/>
      <c r="AMW94" s="19"/>
      <c r="AMX94" s="19"/>
      <c r="AMY94" s="19"/>
      <c r="AMZ94" s="19"/>
      <c r="ANA94" s="19"/>
      <c r="ANB94" s="19"/>
      <c r="ANC94" s="19"/>
      <c r="AND94" s="19"/>
      <c r="ANE94" s="19"/>
      <c r="ANF94" s="19"/>
      <c r="ANG94" s="19"/>
      <c r="ANH94" s="19"/>
      <c r="ANI94" s="19"/>
      <c r="ANJ94" s="19"/>
      <c r="ANK94" s="19"/>
      <c r="ANL94" s="19"/>
      <c r="ANM94" s="19"/>
      <c r="ANN94" s="19"/>
      <c r="ANO94" s="19"/>
      <c r="ANP94" s="19"/>
      <c r="ANQ94" s="19"/>
      <c r="ANR94" s="19"/>
      <c r="ANS94" s="19"/>
      <c r="ANT94" s="19"/>
      <c r="ANU94" s="19"/>
      <c r="ANV94" s="19"/>
      <c r="ANW94" s="19"/>
      <c r="ANX94" s="19"/>
      <c r="ANY94" s="19"/>
      <c r="ANZ94" s="19"/>
      <c r="AOA94" s="19"/>
      <c r="AOB94" s="19"/>
      <c r="AOC94" s="19"/>
      <c r="AOD94" s="19"/>
      <c r="AOE94" s="19"/>
      <c r="AOF94" s="19"/>
      <c r="AOG94" s="19"/>
      <c r="AOH94" s="19"/>
      <c r="AOI94" s="19"/>
      <c r="AOJ94" s="19"/>
      <c r="AOK94" s="19"/>
      <c r="AOL94" s="19"/>
      <c r="AOM94" s="19"/>
      <c r="AON94" s="19"/>
      <c r="AOO94" s="19"/>
      <c r="AOP94" s="19"/>
      <c r="AOQ94" s="19"/>
      <c r="AOR94" s="19"/>
      <c r="AOS94" s="19"/>
      <c r="AOT94" s="19"/>
      <c r="AOU94" s="19"/>
      <c r="AOV94" s="19"/>
      <c r="AOW94" s="19"/>
      <c r="AOX94" s="19"/>
      <c r="AOY94" s="19"/>
      <c r="AOZ94" s="19"/>
      <c r="APA94" s="19"/>
      <c r="APB94" s="19"/>
      <c r="APC94" s="19"/>
      <c r="APD94" s="19"/>
      <c r="APE94" s="19"/>
      <c r="APF94" s="19"/>
      <c r="APG94" s="19"/>
      <c r="APH94" s="19"/>
      <c r="API94" s="19"/>
      <c r="APJ94" s="19"/>
      <c r="APK94" s="19"/>
      <c r="APL94" s="19"/>
      <c r="APM94" s="19"/>
      <c r="APN94" s="19"/>
      <c r="APO94" s="19"/>
      <c r="APP94" s="19"/>
      <c r="APQ94" s="19"/>
      <c r="APR94" s="19"/>
      <c r="APS94" s="19"/>
      <c r="APT94" s="19"/>
      <c r="APU94" s="19"/>
      <c r="APV94" s="19"/>
      <c r="APW94" s="19"/>
      <c r="APX94" s="19"/>
      <c r="APY94" s="19"/>
      <c r="APZ94" s="19"/>
      <c r="AQA94" s="19"/>
      <c r="AQB94" s="19"/>
      <c r="AQC94" s="19"/>
      <c r="AQD94" s="19"/>
      <c r="AQE94" s="19"/>
      <c r="AQF94" s="19"/>
      <c r="AQG94" s="19"/>
      <c r="AQH94" s="19"/>
      <c r="AQI94" s="19"/>
      <c r="AQJ94" s="19"/>
      <c r="AQK94" s="19"/>
      <c r="AQL94" s="19"/>
      <c r="AQM94" s="19"/>
      <c r="AQN94" s="19"/>
      <c r="AQO94" s="19"/>
      <c r="AQP94" s="19"/>
      <c r="AQQ94" s="19"/>
      <c r="AQR94" s="19"/>
      <c r="AQS94" s="19"/>
      <c r="AQT94" s="19"/>
      <c r="AQU94" s="19"/>
      <c r="AQV94" s="19"/>
      <c r="AQW94" s="19"/>
      <c r="AQX94" s="19"/>
      <c r="AQY94" s="19"/>
      <c r="AQZ94" s="19"/>
      <c r="ARA94" s="19"/>
      <c r="ARB94" s="19"/>
      <c r="ARC94" s="19"/>
      <c r="ARD94" s="19"/>
      <c r="ARE94" s="19"/>
      <c r="ARF94" s="19"/>
      <c r="ARG94" s="19"/>
      <c r="ARH94" s="19"/>
      <c r="ARI94" s="19"/>
      <c r="ARJ94" s="19"/>
      <c r="ARK94" s="19"/>
      <c r="ARL94" s="19"/>
      <c r="ARM94" s="19"/>
      <c r="ARN94" s="19"/>
      <c r="ARO94" s="19"/>
      <c r="ARP94" s="19"/>
      <c r="ARQ94" s="19"/>
      <c r="ARR94" s="19"/>
      <c r="ARS94" s="19"/>
      <c r="ART94" s="19"/>
      <c r="ARU94" s="19"/>
      <c r="ARV94" s="19"/>
      <c r="ARW94" s="19"/>
      <c r="ARX94" s="19"/>
      <c r="ARY94" s="19"/>
      <c r="ARZ94" s="19"/>
      <c r="ASA94" s="19"/>
      <c r="ASB94" s="19"/>
      <c r="ASC94" s="19"/>
      <c r="ASD94" s="19"/>
      <c r="ASE94" s="19"/>
      <c r="ASF94" s="19"/>
      <c r="ASG94" s="19"/>
      <c r="ASH94" s="19"/>
      <c r="ASI94" s="19"/>
      <c r="ASJ94" s="19"/>
      <c r="ASK94" s="19"/>
      <c r="ASL94" s="19"/>
      <c r="ASM94" s="19"/>
      <c r="ASN94" s="19"/>
      <c r="ASO94" s="19"/>
      <c r="ASP94" s="19"/>
      <c r="ASQ94" s="19"/>
      <c r="ASR94" s="19"/>
      <c r="ASS94" s="19"/>
      <c r="AST94" s="19"/>
      <c r="ASU94" s="19"/>
      <c r="ASV94" s="19"/>
      <c r="ASW94" s="19"/>
      <c r="ASX94" s="19"/>
      <c r="ASY94" s="19"/>
      <c r="ASZ94" s="19"/>
      <c r="ATA94" s="19"/>
      <c r="ATB94" s="19"/>
      <c r="ATC94" s="19"/>
      <c r="ATD94" s="19"/>
      <c r="ATE94" s="19"/>
      <c r="ATF94" s="19"/>
      <c r="ATG94" s="19"/>
      <c r="ATH94" s="19"/>
      <c r="ATI94" s="19"/>
      <c r="ATJ94" s="19"/>
      <c r="ATK94" s="19"/>
      <c r="ATL94" s="19"/>
      <c r="ATM94" s="19"/>
      <c r="ATN94" s="19"/>
      <c r="ATO94" s="19"/>
      <c r="ATP94" s="19"/>
      <c r="ATQ94" s="19"/>
      <c r="ATR94" s="19"/>
      <c r="ATS94" s="19"/>
      <c r="ATT94" s="19"/>
      <c r="ATU94" s="19"/>
      <c r="ATV94" s="19"/>
      <c r="ATW94" s="19"/>
      <c r="ATX94" s="19"/>
      <c r="ATY94" s="19"/>
      <c r="ATZ94" s="19"/>
      <c r="AUA94" s="19"/>
      <c r="AUB94" s="19"/>
      <c r="AUC94" s="19"/>
      <c r="AUD94" s="19"/>
      <c r="AUE94" s="19"/>
      <c r="AUF94" s="19"/>
      <c r="AUG94" s="19"/>
      <c r="AUH94" s="19"/>
      <c r="AUI94" s="19"/>
      <c r="AUJ94" s="19"/>
      <c r="AUK94" s="19"/>
      <c r="AUL94" s="19"/>
      <c r="AUM94" s="19"/>
      <c r="AUN94" s="19"/>
      <c r="AUO94" s="19"/>
      <c r="AUP94" s="19"/>
      <c r="AUQ94" s="19"/>
      <c r="AUR94" s="19"/>
      <c r="AUS94" s="19"/>
      <c r="AUT94" s="19"/>
      <c r="AUU94" s="19"/>
      <c r="AUV94" s="19"/>
      <c r="AUW94" s="19"/>
      <c r="AUX94" s="19"/>
      <c r="AUY94" s="19"/>
      <c r="AUZ94" s="19"/>
      <c r="AVA94" s="19"/>
      <c r="AVB94" s="19"/>
      <c r="AVC94" s="19"/>
      <c r="AVD94" s="19"/>
      <c r="AVE94" s="19"/>
      <c r="AVF94" s="19"/>
      <c r="AVG94" s="19"/>
      <c r="AVH94" s="19"/>
      <c r="AVI94" s="19"/>
      <c r="AVJ94" s="19"/>
      <c r="AVK94" s="19"/>
      <c r="AVL94" s="19"/>
      <c r="AVM94" s="19"/>
      <c r="AVN94" s="19"/>
      <c r="AVO94" s="19"/>
      <c r="AVP94" s="19"/>
      <c r="AVQ94" s="19"/>
      <c r="AVR94" s="19"/>
      <c r="AVS94" s="19"/>
      <c r="AVT94" s="19"/>
      <c r="AVU94" s="19"/>
      <c r="AVV94" s="19"/>
      <c r="AVW94" s="19"/>
      <c r="AVX94" s="19"/>
      <c r="AVY94" s="19"/>
      <c r="AVZ94" s="19"/>
      <c r="AWA94" s="19"/>
      <c r="AWB94" s="19"/>
      <c r="AWC94" s="19"/>
      <c r="AWD94" s="19"/>
      <c r="AWE94" s="19"/>
      <c r="AWF94" s="19"/>
      <c r="AWG94" s="19"/>
      <c r="AWH94" s="19"/>
      <c r="AWI94" s="19"/>
      <c r="AWJ94" s="19"/>
      <c r="AWK94" s="19"/>
      <c r="AWL94" s="19"/>
      <c r="AWM94" s="19"/>
      <c r="AWN94" s="19"/>
      <c r="AWO94" s="19"/>
      <c r="AWP94" s="19"/>
      <c r="AWQ94" s="19"/>
      <c r="AWR94" s="19"/>
      <c r="AWS94" s="19"/>
      <c r="AWT94" s="19"/>
      <c r="AWU94" s="19"/>
      <c r="AWV94" s="19"/>
      <c r="AWW94" s="19"/>
      <c r="AWX94" s="19"/>
      <c r="AWY94" s="19"/>
      <c r="AWZ94" s="19"/>
      <c r="AXA94" s="19"/>
      <c r="AXB94" s="19"/>
      <c r="AXC94" s="19"/>
      <c r="AXD94" s="19"/>
      <c r="AXE94" s="19"/>
      <c r="AXF94" s="19"/>
      <c r="AXG94" s="19"/>
      <c r="AXH94" s="19"/>
      <c r="AXI94" s="19"/>
      <c r="AXJ94" s="19"/>
      <c r="AXK94" s="19"/>
      <c r="AXL94" s="19"/>
      <c r="AXM94" s="19"/>
      <c r="AXN94" s="19"/>
      <c r="AXO94" s="19"/>
      <c r="AXP94" s="19"/>
      <c r="AXQ94" s="19"/>
      <c r="AXR94" s="19"/>
      <c r="AXS94" s="19"/>
      <c r="AXT94" s="19"/>
      <c r="AXU94" s="19"/>
      <c r="AXV94" s="19"/>
      <c r="AXW94" s="19"/>
      <c r="AXX94" s="19"/>
      <c r="AXY94" s="19"/>
      <c r="AXZ94" s="19"/>
      <c r="AYA94" s="19"/>
      <c r="AYB94" s="19"/>
      <c r="AYC94" s="19"/>
      <c r="AYD94" s="19"/>
      <c r="AYE94" s="19"/>
      <c r="AYF94" s="19"/>
      <c r="AYG94" s="19"/>
      <c r="AYH94" s="19"/>
      <c r="AYI94" s="19"/>
      <c r="AYJ94" s="19"/>
      <c r="AYK94" s="19"/>
      <c r="AYL94" s="19"/>
      <c r="AYM94" s="19"/>
      <c r="AYN94" s="19"/>
      <c r="AYO94" s="19"/>
      <c r="AYP94" s="19"/>
      <c r="AYQ94" s="19"/>
      <c r="AYR94" s="19"/>
      <c r="AYS94" s="19"/>
      <c r="AYT94" s="19"/>
      <c r="AYU94" s="19"/>
      <c r="AYV94" s="19"/>
      <c r="AYW94" s="19"/>
      <c r="AYX94" s="19"/>
      <c r="AYY94" s="19"/>
      <c r="AYZ94" s="19"/>
      <c r="AZA94" s="19"/>
      <c r="AZB94" s="19"/>
      <c r="AZC94" s="19"/>
      <c r="AZD94" s="19"/>
      <c r="AZE94" s="19"/>
      <c r="AZF94" s="19"/>
      <c r="AZG94" s="19"/>
      <c r="AZH94" s="19"/>
      <c r="AZI94" s="19"/>
      <c r="AZJ94" s="19"/>
      <c r="AZK94" s="19"/>
      <c r="AZL94" s="19"/>
      <c r="AZM94" s="19"/>
      <c r="AZN94" s="19"/>
      <c r="AZO94" s="19"/>
      <c r="AZP94" s="19"/>
      <c r="AZQ94" s="19"/>
      <c r="AZR94" s="19"/>
      <c r="AZS94" s="19"/>
      <c r="AZT94" s="19"/>
      <c r="AZU94" s="19"/>
      <c r="AZV94" s="19"/>
      <c r="AZW94" s="19"/>
      <c r="AZX94" s="19"/>
      <c r="AZY94" s="19"/>
      <c r="AZZ94" s="19"/>
      <c r="BAA94" s="19"/>
      <c r="BAB94" s="19"/>
      <c r="BAC94" s="19"/>
      <c r="BAD94" s="19"/>
      <c r="BAE94" s="19"/>
      <c r="BAF94" s="19"/>
      <c r="BAG94" s="19"/>
      <c r="BAH94" s="19"/>
      <c r="BAI94" s="19"/>
      <c r="BAJ94" s="19"/>
      <c r="BAK94" s="19"/>
      <c r="BAL94" s="19"/>
      <c r="BAM94" s="19"/>
      <c r="BAN94" s="19"/>
      <c r="BAO94" s="19"/>
      <c r="BAP94" s="19"/>
      <c r="BAQ94" s="19"/>
      <c r="BAR94" s="19"/>
      <c r="BAS94" s="19"/>
      <c r="BAT94" s="19"/>
      <c r="BAU94" s="19"/>
      <c r="BAV94" s="19"/>
      <c r="BAW94" s="19"/>
      <c r="BAX94" s="19"/>
      <c r="BAY94" s="19"/>
      <c r="BAZ94" s="19"/>
      <c r="BBA94" s="19"/>
      <c r="BBB94" s="19"/>
      <c r="BBC94" s="19"/>
      <c r="BBD94" s="19"/>
      <c r="BBE94" s="19"/>
      <c r="BBF94" s="19"/>
      <c r="BBG94" s="19"/>
      <c r="BBH94" s="19"/>
      <c r="BBI94" s="19"/>
      <c r="BBJ94" s="19"/>
      <c r="BBK94" s="19"/>
      <c r="BBL94" s="19"/>
      <c r="BBM94" s="19"/>
      <c r="BBN94" s="19"/>
      <c r="BBO94" s="19"/>
      <c r="BBP94" s="19"/>
      <c r="BBQ94" s="19"/>
      <c r="BBR94" s="19"/>
      <c r="BBS94" s="19"/>
      <c r="BBT94" s="19"/>
      <c r="BBU94" s="19"/>
      <c r="BBV94" s="19"/>
      <c r="BBW94" s="19"/>
      <c r="BBX94" s="19"/>
      <c r="BBY94" s="19"/>
      <c r="BBZ94" s="19"/>
      <c r="BCA94" s="19"/>
      <c r="BCB94" s="19"/>
      <c r="BCC94" s="19"/>
      <c r="BCD94" s="19"/>
      <c r="BCE94" s="19"/>
      <c r="BCF94" s="19"/>
      <c r="BCG94" s="19"/>
      <c r="BCH94" s="19"/>
      <c r="BCI94" s="19"/>
      <c r="BCJ94" s="19"/>
      <c r="BCK94" s="19"/>
      <c r="BCL94" s="19"/>
      <c r="BCM94" s="19"/>
      <c r="BCN94" s="19"/>
      <c r="BCO94" s="19"/>
      <c r="BCP94" s="19"/>
      <c r="BCQ94" s="19"/>
      <c r="BCR94" s="19"/>
      <c r="BCS94" s="19"/>
      <c r="BCT94" s="19"/>
      <c r="BCU94" s="19"/>
      <c r="BCV94" s="19"/>
      <c r="BCW94" s="19"/>
      <c r="BCX94" s="19"/>
      <c r="BCY94" s="19"/>
      <c r="BCZ94" s="19"/>
      <c r="BDA94" s="19"/>
      <c r="BDB94" s="19"/>
      <c r="BDC94" s="19"/>
      <c r="BDD94" s="19"/>
      <c r="BDE94" s="19"/>
      <c r="BDF94" s="19"/>
      <c r="BDG94" s="19"/>
      <c r="BDH94" s="19"/>
      <c r="BDI94" s="19"/>
      <c r="BDJ94" s="19"/>
      <c r="BDK94" s="19"/>
      <c r="BDL94" s="19"/>
      <c r="BDM94" s="19"/>
      <c r="BDN94" s="19"/>
      <c r="BDO94" s="19"/>
      <c r="BDP94" s="19"/>
      <c r="BDQ94" s="19"/>
      <c r="BDR94" s="19"/>
      <c r="BDS94" s="19"/>
      <c r="BDT94" s="19"/>
      <c r="BDU94" s="19"/>
      <c r="BDV94" s="19"/>
      <c r="BDW94" s="19"/>
      <c r="BDX94" s="19"/>
      <c r="BDY94" s="19"/>
      <c r="BDZ94" s="19"/>
      <c r="BEA94" s="19"/>
      <c r="BEB94" s="19"/>
      <c r="BEC94" s="19"/>
      <c r="BED94" s="19"/>
      <c r="BEE94" s="19"/>
      <c r="BEF94" s="19"/>
      <c r="BEG94" s="19"/>
      <c r="BEH94" s="19"/>
      <c r="BEI94" s="19"/>
      <c r="BEJ94" s="19"/>
      <c r="BEK94" s="19"/>
      <c r="BEL94" s="19"/>
      <c r="BEM94" s="19"/>
      <c r="BEN94" s="19"/>
      <c r="BEO94" s="19"/>
      <c r="BEP94" s="19"/>
      <c r="BEQ94" s="19"/>
      <c r="BER94" s="19"/>
      <c r="BES94" s="19"/>
      <c r="BET94" s="19"/>
      <c r="BEU94" s="19"/>
      <c r="BEV94" s="19"/>
      <c r="BEW94" s="19"/>
      <c r="BEX94" s="19"/>
      <c r="BEY94" s="19"/>
      <c r="BEZ94" s="19"/>
      <c r="BFA94" s="19"/>
      <c r="BFB94" s="19"/>
      <c r="BFC94" s="19"/>
      <c r="BFD94" s="19"/>
      <c r="BFE94" s="19"/>
      <c r="BFF94" s="19"/>
      <c r="BFG94" s="19"/>
      <c r="BFH94" s="19"/>
      <c r="BFI94" s="19"/>
      <c r="BFJ94" s="19"/>
      <c r="BFK94" s="19"/>
      <c r="BFL94" s="19"/>
      <c r="BFM94" s="19"/>
      <c r="BFN94" s="19"/>
      <c r="BFO94" s="19"/>
      <c r="BFP94" s="19"/>
      <c r="BFQ94" s="19"/>
      <c r="BFR94" s="19"/>
      <c r="BFS94" s="19"/>
      <c r="BFT94" s="19"/>
      <c r="BFU94" s="19"/>
      <c r="BFV94" s="19"/>
      <c r="BFW94" s="19"/>
      <c r="BFX94" s="19"/>
      <c r="BFY94" s="19"/>
      <c r="BFZ94" s="19"/>
      <c r="BGA94" s="19"/>
      <c r="BGB94" s="19"/>
      <c r="BGC94" s="19"/>
      <c r="BGD94" s="19"/>
      <c r="BGE94" s="19"/>
      <c r="BGF94" s="19"/>
      <c r="BGG94" s="19"/>
      <c r="BGH94" s="19"/>
      <c r="BGI94" s="19"/>
      <c r="BGJ94" s="19"/>
      <c r="BGK94" s="19"/>
      <c r="BGL94" s="19"/>
      <c r="BGM94" s="19"/>
      <c r="BGN94" s="19"/>
      <c r="BGO94" s="19"/>
      <c r="BGP94" s="19"/>
      <c r="BGQ94" s="19"/>
      <c r="BGR94" s="19"/>
      <c r="BGS94" s="19"/>
      <c r="BGT94" s="19"/>
      <c r="BGU94" s="19"/>
      <c r="BGV94" s="19"/>
      <c r="BGW94" s="19"/>
      <c r="BGX94" s="19"/>
      <c r="BGY94" s="19"/>
      <c r="BGZ94" s="19"/>
      <c r="BHA94" s="19"/>
      <c r="BHB94" s="19"/>
      <c r="BHC94" s="19"/>
      <c r="BHD94" s="19"/>
      <c r="BHE94" s="19"/>
      <c r="BHF94" s="19"/>
      <c r="BHG94" s="19"/>
      <c r="BHH94" s="19"/>
      <c r="BHI94" s="19"/>
      <c r="BHJ94" s="19"/>
      <c r="BHK94" s="19"/>
      <c r="BHL94" s="19"/>
      <c r="BHM94" s="19"/>
      <c r="BHN94" s="19"/>
      <c r="BHO94" s="19"/>
      <c r="BHP94" s="19"/>
      <c r="BHQ94" s="19"/>
      <c r="BHR94" s="19"/>
      <c r="BHS94" s="19"/>
      <c r="BHT94" s="19"/>
      <c r="BHU94" s="19"/>
      <c r="BHV94" s="19"/>
      <c r="BHW94" s="19"/>
      <c r="BHX94" s="19"/>
      <c r="BHY94" s="19"/>
      <c r="BHZ94" s="19"/>
      <c r="BIA94" s="19"/>
      <c r="BIB94" s="19"/>
      <c r="BIC94" s="19"/>
      <c r="BID94" s="19"/>
      <c r="BIE94" s="19"/>
      <c r="BIF94" s="19"/>
      <c r="BIG94" s="19"/>
      <c r="BIH94" s="19"/>
      <c r="BII94" s="19"/>
      <c r="BIJ94" s="19"/>
      <c r="BIK94" s="19"/>
      <c r="BIL94" s="19"/>
      <c r="BIM94" s="19"/>
      <c r="BIN94" s="19"/>
      <c r="BIO94" s="19"/>
      <c r="BIP94" s="19"/>
      <c r="BIQ94" s="19"/>
      <c r="BIR94" s="19"/>
      <c r="BIS94" s="19"/>
      <c r="BIT94" s="19"/>
      <c r="BIU94" s="19"/>
      <c r="BIV94" s="19"/>
      <c r="BIW94" s="19"/>
      <c r="BIX94" s="19"/>
      <c r="BIY94" s="19"/>
      <c r="BIZ94" s="19"/>
      <c r="BJA94" s="19"/>
      <c r="BJB94" s="19"/>
      <c r="BJC94" s="19"/>
      <c r="BJD94" s="19"/>
      <c r="BJE94" s="19"/>
      <c r="BJF94" s="19"/>
      <c r="BJG94" s="19"/>
      <c r="BJH94" s="19"/>
      <c r="BJI94" s="19"/>
      <c r="BJJ94" s="19"/>
      <c r="BJK94" s="19"/>
      <c r="BJL94" s="19"/>
      <c r="BJM94" s="19"/>
      <c r="BJN94" s="19"/>
      <c r="BJO94" s="19"/>
      <c r="BJP94" s="19"/>
      <c r="BJQ94" s="19"/>
      <c r="BJR94" s="19"/>
      <c r="BJS94" s="19"/>
      <c r="BJT94" s="19"/>
      <c r="BJU94" s="19"/>
      <c r="BJV94" s="19"/>
      <c r="BJW94" s="19"/>
      <c r="BJX94" s="19"/>
      <c r="BJY94" s="19"/>
      <c r="BJZ94" s="19"/>
      <c r="BKA94" s="19"/>
      <c r="BKB94" s="19"/>
      <c r="BKC94" s="19"/>
      <c r="BKD94" s="19"/>
      <c r="BKE94" s="19"/>
      <c r="BKF94" s="19"/>
      <c r="BKG94" s="19"/>
      <c r="BKH94" s="19"/>
      <c r="BKI94" s="19"/>
      <c r="BKJ94" s="19"/>
      <c r="BKK94" s="19"/>
      <c r="BKL94" s="19"/>
      <c r="BKM94" s="19"/>
      <c r="BKN94" s="19"/>
      <c r="BKO94" s="19"/>
      <c r="BKP94" s="19"/>
      <c r="BKQ94" s="19"/>
      <c r="BKR94" s="19"/>
      <c r="BKS94" s="19"/>
      <c r="BKT94" s="19"/>
      <c r="BKU94" s="19"/>
      <c r="BKV94" s="19"/>
      <c r="BKW94" s="19"/>
      <c r="BKX94" s="19"/>
      <c r="BKY94" s="19"/>
      <c r="BKZ94" s="19"/>
      <c r="BLA94" s="19"/>
      <c r="BLB94" s="19"/>
      <c r="BLC94" s="19"/>
      <c r="BLD94" s="19"/>
      <c r="BLE94" s="19"/>
      <c r="BLF94" s="19"/>
      <c r="BLG94" s="19"/>
      <c r="BLH94" s="19"/>
      <c r="BLI94" s="19"/>
      <c r="BLJ94" s="19"/>
      <c r="BLK94" s="19"/>
      <c r="BLL94" s="19"/>
      <c r="BLM94" s="19"/>
      <c r="BLN94" s="19"/>
      <c r="BLO94" s="19"/>
      <c r="BLP94" s="19"/>
      <c r="BLQ94" s="19"/>
      <c r="BLR94" s="19"/>
      <c r="BLS94" s="19"/>
      <c r="BLT94" s="19"/>
      <c r="BLU94" s="19"/>
      <c r="BLV94" s="19"/>
      <c r="BLW94" s="19"/>
      <c r="BLX94" s="19"/>
      <c r="BLY94" s="19"/>
      <c r="BLZ94" s="19"/>
      <c r="BMA94" s="19"/>
      <c r="BMB94" s="19"/>
      <c r="BMC94" s="19"/>
      <c r="BMD94" s="19"/>
      <c r="BME94" s="19"/>
      <c r="BMF94" s="19"/>
      <c r="BMG94" s="19"/>
      <c r="BMH94" s="19"/>
      <c r="BMI94" s="19"/>
      <c r="BMJ94" s="19"/>
      <c r="BMK94" s="19"/>
      <c r="BML94" s="19"/>
      <c r="BMM94" s="19"/>
      <c r="BMN94" s="19"/>
      <c r="BMO94" s="19"/>
      <c r="BMP94" s="19"/>
      <c r="BMQ94" s="19"/>
      <c r="BMR94" s="19"/>
      <c r="BMS94" s="19"/>
      <c r="BMT94" s="19"/>
      <c r="BMU94" s="19"/>
      <c r="BMV94" s="19"/>
      <c r="BMW94" s="19"/>
      <c r="BMX94" s="19"/>
      <c r="BMY94" s="19"/>
      <c r="BMZ94" s="19"/>
      <c r="BNA94" s="19"/>
      <c r="BNB94" s="19"/>
      <c r="BNC94" s="19"/>
      <c r="BND94" s="19"/>
      <c r="BNE94" s="19"/>
      <c r="BNF94" s="19"/>
      <c r="BNG94" s="19"/>
      <c r="BNH94" s="19"/>
      <c r="BNI94" s="19"/>
      <c r="BNJ94" s="19"/>
      <c r="BNK94" s="19"/>
      <c r="BNL94" s="19"/>
      <c r="BNM94" s="19"/>
      <c r="BNN94" s="19"/>
      <c r="BNO94" s="19"/>
      <c r="BNP94" s="19"/>
      <c r="BNQ94" s="19"/>
      <c r="BNR94" s="19"/>
      <c r="BNS94" s="19"/>
      <c r="BNT94" s="19"/>
      <c r="BNU94" s="19"/>
      <c r="BNV94" s="19"/>
      <c r="BNW94" s="19"/>
      <c r="BNX94" s="19"/>
      <c r="BNY94" s="19"/>
      <c r="BNZ94" s="19"/>
      <c r="BOA94" s="19"/>
      <c r="BOB94" s="19"/>
      <c r="BOC94" s="19"/>
      <c r="BOD94" s="19"/>
      <c r="BOE94" s="19"/>
      <c r="BOF94" s="19"/>
      <c r="BOG94" s="19"/>
      <c r="BOH94" s="19"/>
      <c r="BOI94" s="19"/>
      <c r="BOJ94" s="19"/>
      <c r="BOK94" s="19"/>
      <c r="BOL94" s="19"/>
      <c r="BOM94" s="19"/>
      <c r="BON94" s="19"/>
      <c r="BOO94" s="19"/>
      <c r="BOP94" s="19"/>
      <c r="BOQ94" s="19"/>
      <c r="BOR94" s="19"/>
      <c r="BOS94" s="19"/>
      <c r="BOT94" s="19"/>
      <c r="BOU94" s="19"/>
      <c r="BOV94" s="19"/>
      <c r="BOW94" s="19"/>
      <c r="BOX94" s="19"/>
      <c r="BOY94" s="19"/>
      <c r="BOZ94" s="19"/>
      <c r="BPA94" s="19"/>
      <c r="BPB94" s="19"/>
      <c r="BPC94" s="19"/>
      <c r="BPD94" s="19"/>
      <c r="BPE94" s="19"/>
      <c r="BPF94" s="19"/>
      <c r="BPG94" s="19"/>
      <c r="BPH94" s="19"/>
      <c r="BPI94" s="19"/>
      <c r="BPJ94" s="19"/>
      <c r="BPK94" s="19"/>
      <c r="BPL94" s="19"/>
      <c r="BPM94" s="19"/>
      <c r="BPN94" s="19"/>
      <c r="BPO94" s="19"/>
      <c r="BPP94" s="19"/>
      <c r="BPQ94" s="19"/>
      <c r="BPR94" s="19"/>
      <c r="BPS94" s="19"/>
      <c r="BPT94" s="19"/>
      <c r="BPU94" s="19"/>
      <c r="BPV94" s="19"/>
      <c r="BPW94" s="19"/>
      <c r="BPX94" s="19"/>
      <c r="BPY94" s="19"/>
      <c r="BPZ94" s="19"/>
      <c r="BQA94" s="19"/>
      <c r="BQB94" s="19"/>
      <c r="BQC94" s="19"/>
      <c r="BQD94" s="19"/>
      <c r="BQE94" s="19"/>
      <c r="BQF94" s="19"/>
      <c r="BQG94" s="19"/>
      <c r="BQH94" s="19"/>
      <c r="BQI94" s="19"/>
      <c r="BQJ94" s="19"/>
      <c r="BQK94" s="19"/>
      <c r="BQL94" s="19"/>
      <c r="BQM94" s="19"/>
      <c r="BQN94" s="19"/>
      <c r="BQO94" s="19"/>
      <c r="BQP94" s="19"/>
      <c r="BQQ94" s="19"/>
      <c r="BQR94" s="19"/>
      <c r="BQS94" s="19"/>
      <c r="BQT94" s="19"/>
      <c r="BQU94" s="19"/>
      <c r="BQV94" s="19"/>
      <c r="BQW94" s="19"/>
      <c r="BQX94" s="19"/>
      <c r="BQY94" s="19"/>
      <c r="BQZ94" s="19"/>
      <c r="BRA94" s="19"/>
      <c r="BRB94" s="19"/>
      <c r="BRC94" s="19"/>
      <c r="BRD94" s="19"/>
      <c r="BRE94" s="19"/>
      <c r="BRF94" s="19"/>
      <c r="BRG94" s="19"/>
      <c r="BRH94" s="19"/>
      <c r="BRI94" s="19"/>
      <c r="BRJ94" s="19"/>
      <c r="BRK94" s="19"/>
      <c r="BRL94" s="19"/>
      <c r="BRM94" s="19"/>
      <c r="BRN94" s="19"/>
      <c r="BRO94" s="19"/>
      <c r="BRP94" s="19"/>
      <c r="BRQ94" s="19"/>
      <c r="BRR94" s="19"/>
      <c r="BRS94" s="19"/>
      <c r="BRT94" s="19"/>
      <c r="BRU94" s="19"/>
      <c r="BRV94" s="19"/>
      <c r="BRW94" s="19"/>
      <c r="BRX94" s="19"/>
      <c r="BRY94" s="19"/>
      <c r="BRZ94" s="19"/>
      <c r="BSA94" s="19"/>
      <c r="BSB94" s="19"/>
      <c r="BSC94" s="19"/>
      <c r="BSD94" s="19"/>
      <c r="BSE94" s="19"/>
      <c r="BSF94" s="19"/>
      <c r="BSG94" s="19"/>
      <c r="BSH94" s="19"/>
      <c r="BSI94" s="19"/>
      <c r="BSJ94" s="19"/>
      <c r="BSK94" s="19"/>
      <c r="BSL94" s="19"/>
      <c r="BSM94" s="19"/>
      <c r="BSN94" s="19"/>
      <c r="BSO94" s="19"/>
      <c r="BSP94" s="19"/>
      <c r="BSQ94" s="19"/>
      <c r="BSR94" s="19"/>
      <c r="BSS94" s="19"/>
      <c r="BST94" s="19"/>
      <c r="BSU94" s="19"/>
      <c r="BSV94" s="19"/>
      <c r="BSW94" s="19"/>
      <c r="BSX94" s="19"/>
      <c r="BSY94" s="19"/>
      <c r="BSZ94" s="19"/>
      <c r="BTA94" s="19"/>
      <c r="BTB94" s="19"/>
      <c r="BTC94" s="19"/>
      <c r="BTD94" s="19"/>
      <c r="BTE94" s="19"/>
      <c r="BTF94" s="19"/>
      <c r="BTG94" s="19"/>
      <c r="BTH94" s="19"/>
      <c r="BTI94" s="19"/>
      <c r="BTJ94" s="19"/>
      <c r="BTK94" s="19"/>
      <c r="BTL94" s="19"/>
      <c r="BTM94" s="19"/>
      <c r="BTN94" s="19"/>
      <c r="BTO94" s="19"/>
      <c r="BTP94" s="19"/>
      <c r="BTQ94" s="19"/>
      <c r="BTR94" s="19"/>
      <c r="BTS94" s="19"/>
      <c r="BTT94" s="19"/>
      <c r="BTU94" s="19"/>
      <c r="BTV94" s="19"/>
      <c r="BTW94" s="19"/>
      <c r="BTX94" s="19"/>
      <c r="BTY94" s="19"/>
      <c r="BTZ94" s="19"/>
      <c r="BUA94" s="19"/>
      <c r="BUB94" s="19"/>
      <c r="BUC94" s="19"/>
      <c r="BUD94" s="19"/>
      <c r="BUE94" s="19"/>
      <c r="BUF94" s="19"/>
      <c r="BUG94" s="19"/>
      <c r="BUH94" s="19"/>
      <c r="BUI94" s="19"/>
      <c r="BUJ94" s="19"/>
      <c r="BUK94" s="19"/>
      <c r="BUL94" s="19"/>
      <c r="BUM94" s="19"/>
      <c r="BUN94" s="19"/>
      <c r="BUO94" s="19"/>
      <c r="BUP94" s="19"/>
      <c r="BUQ94" s="19"/>
      <c r="BUR94" s="19"/>
      <c r="BUS94" s="19"/>
      <c r="BUT94" s="19"/>
      <c r="BUU94" s="19"/>
      <c r="BUV94" s="19"/>
      <c r="BUW94" s="19"/>
      <c r="BUX94" s="19"/>
      <c r="BUY94" s="19"/>
      <c r="BUZ94" s="19"/>
      <c r="BVA94" s="19"/>
      <c r="BVB94" s="19"/>
      <c r="BVC94" s="19"/>
      <c r="BVD94" s="19"/>
      <c r="BVE94" s="19"/>
      <c r="BVF94" s="19"/>
      <c r="BVG94" s="19"/>
      <c r="BVH94" s="19"/>
      <c r="BVI94" s="19"/>
      <c r="BVJ94" s="19"/>
      <c r="BVK94" s="19"/>
      <c r="BVL94" s="19"/>
      <c r="BVM94" s="19"/>
      <c r="BVN94" s="19"/>
      <c r="BVO94" s="19"/>
      <c r="BVP94" s="19"/>
      <c r="BVQ94" s="19"/>
      <c r="BVR94" s="19"/>
      <c r="BVS94" s="19"/>
      <c r="BVT94" s="19"/>
      <c r="BVU94" s="19"/>
      <c r="BVV94" s="19"/>
      <c r="BVW94" s="19"/>
      <c r="BVX94" s="19"/>
      <c r="BVY94" s="19"/>
      <c r="BVZ94" s="19"/>
      <c r="BWA94" s="19"/>
      <c r="BWB94" s="19"/>
      <c r="BWC94" s="19"/>
      <c r="BWD94" s="19"/>
      <c r="BWE94" s="19"/>
      <c r="BWF94" s="19"/>
      <c r="BWG94" s="19"/>
      <c r="BWH94" s="19"/>
      <c r="BWI94" s="19"/>
      <c r="BWJ94" s="19"/>
      <c r="BWK94" s="19"/>
      <c r="BWL94" s="19"/>
      <c r="BWM94" s="19"/>
      <c r="BWN94" s="19"/>
      <c r="BWO94" s="19"/>
      <c r="BWP94" s="19"/>
      <c r="BWQ94" s="19"/>
      <c r="BWR94" s="19"/>
      <c r="BWS94" s="19"/>
      <c r="BWT94" s="19"/>
      <c r="BWU94" s="19"/>
      <c r="BWV94" s="19"/>
      <c r="BWW94" s="19"/>
      <c r="BWX94" s="19"/>
      <c r="BWY94" s="19"/>
      <c r="BWZ94" s="19"/>
      <c r="BXA94" s="19"/>
      <c r="BXB94" s="19"/>
      <c r="BXC94" s="19"/>
      <c r="BXD94" s="19"/>
      <c r="BXE94" s="19"/>
      <c r="BXF94" s="19"/>
      <c r="BXG94" s="19"/>
      <c r="BXH94" s="19"/>
      <c r="BXI94" s="19"/>
      <c r="BXJ94" s="19"/>
      <c r="BXK94" s="19"/>
      <c r="BXL94" s="19"/>
      <c r="BXM94" s="19"/>
      <c r="BXN94" s="19"/>
      <c r="BXO94" s="19"/>
      <c r="BXP94" s="19"/>
      <c r="BXQ94" s="19"/>
      <c r="BXR94" s="19"/>
      <c r="BXS94" s="19"/>
      <c r="BXT94" s="19"/>
      <c r="BXU94" s="19"/>
      <c r="BXV94" s="19"/>
      <c r="BXW94" s="19"/>
      <c r="BXX94" s="19"/>
      <c r="BXY94" s="19"/>
      <c r="BXZ94" s="19"/>
      <c r="BYA94" s="19"/>
      <c r="BYB94" s="19"/>
      <c r="BYC94" s="19"/>
      <c r="BYD94" s="19"/>
      <c r="BYE94" s="19"/>
      <c r="BYF94" s="19"/>
      <c r="BYG94" s="19"/>
      <c r="BYH94" s="19"/>
      <c r="BYI94" s="19"/>
      <c r="BYJ94" s="19"/>
      <c r="BYK94" s="19"/>
      <c r="BYL94" s="19"/>
      <c r="BYM94" s="19"/>
      <c r="BYN94" s="19"/>
      <c r="BYO94" s="19"/>
      <c r="BYP94" s="19"/>
      <c r="BYQ94" s="19"/>
      <c r="BYR94" s="19"/>
      <c r="BYS94" s="19"/>
      <c r="BYT94" s="19"/>
      <c r="BYU94" s="19"/>
      <c r="BYV94" s="19"/>
      <c r="BYW94" s="19"/>
      <c r="BYX94" s="19"/>
      <c r="BYY94" s="19"/>
      <c r="BYZ94" s="19"/>
      <c r="BZA94" s="19"/>
      <c r="BZB94" s="19"/>
      <c r="BZC94" s="19"/>
      <c r="BZD94" s="19"/>
      <c r="BZE94" s="19"/>
      <c r="BZF94" s="19"/>
      <c r="BZG94" s="19"/>
      <c r="BZH94" s="19"/>
      <c r="BZI94" s="19"/>
      <c r="BZJ94" s="19"/>
      <c r="BZK94" s="19"/>
      <c r="BZL94" s="19"/>
      <c r="BZM94" s="19"/>
      <c r="BZN94" s="19"/>
      <c r="BZO94" s="19"/>
      <c r="BZP94" s="19"/>
      <c r="BZQ94" s="19"/>
      <c r="BZR94" s="19"/>
      <c r="BZS94" s="19"/>
      <c r="BZT94" s="19"/>
      <c r="BZU94" s="19"/>
      <c r="BZV94" s="19"/>
      <c r="BZW94" s="19"/>
      <c r="BZX94" s="19"/>
      <c r="BZY94" s="19"/>
      <c r="BZZ94" s="19"/>
      <c r="CAA94" s="19"/>
      <c r="CAB94" s="19"/>
      <c r="CAC94" s="19"/>
      <c r="CAD94" s="19"/>
      <c r="CAE94" s="19"/>
      <c r="CAF94" s="19"/>
      <c r="CAG94" s="19"/>
      <c r="CAH94" s="19"/>
      <c r="CAI94" s="19"/>
      <c r="CAJ94" s="19"/>
      <c r="CAK94" s="19"/>
      <c r="CAL94" s="19"/>
      <c r="CAM94" s="19"/>
      <c r="CAN94" s="19"/>
      <c r="CAO94" s="19"/>
      <c r="CAP94" s="19"/>
      <c r="CAQ94" s="19"/>
      <c r="CAR94" s="19"/>
      <c r="CAS94" s="19"/>
      <c r="CAT94" s="19"/>
      <c r="CAU94" s="19"/>
      <c r="CAV94" s="19"/>
      <c r="CAW94" s="19"/>
      <c r="CAX94" s="19"/>
      <c r="CAY94" s="19"/>
      <c r="CAZ94" s="19"/>
      <c r="CBA94" s="19"/>
      <c r="CBB94" s="19"/>
      <c r="CBC94" s="19"/>
      <c r="CBD94" s="19"/>
      <c r="CBE94" s="19"/>
      <c r="CBF94" s="19"/>
      <c r="CBG94" s="19"/>
      <c r="CBH94" s="19"/>
      <c r="CBI94" s="19"/>
      <c r="CBJ94" s="19"/>
      <c r="CBK94" s="19"/>
      <c r="CBL94" s="19"/>
      <c r="CBM94" s="19"/>
      <c r="CBN94" s="19"/>
      <c r="CBO94" s="19"/>
      <c r="CBP94" s="19"/>
      <c r="CBQ94" s="19"/>
      <c r="CBR94" s="19"/>
      <c r="CBS94" s="19"/>
      <c r="CBT94" s="19"/>
      <c r="CBU94" s="19"/>
      <c r="CBV94" s="19"/>
      <c r="CBW94" s="19"/>
      <c r="CBX94" s="19"/>
      <c r="CBY94" s="19"/>
      <c r="CBZ94" s="19"/>
      <c r="CCA94" s="19"/>
      <c r="CCB94" s="19"/>
      <c r="CCC94" s="19"/>
      <c r="CCD94" s="19"/>
      <c r="CCE94" s="19"/>
      <c r="CCF94" s="19"/>
      <c r="CCG94" s="19"/>
      <c r="CCH94" s="19"/>
      <c r="CCI94" s="19"/>
      <c r="CCJ94" s="19"/>
      <c r="CCK94" s="19"/>
      <c r="CCL94" s="19"/>
      <c r="CCM94" s="19"/>
      <c r="CCN94" s="19"/>
      <c r="CCO94" s="19"/>
      <c r="CCP94" s="19"/>
      <c r="CCQ94" s="19"/>
      <c r="CCR94" s="19"/>
      <c r="CCS94" s="19"/>
      <c r="CCT94" s="19"/>
      <c r="CCU94" s="19"/>
      <c r="CCV94" s="19"/>
      <c r="CCW94" s="19"/>
      <c r="CCX94" s="19"/>
      <c r="CCY94" s="19"/>
      <c r="CCZ94" s="19"/>
      <c r="CDA94" s="19"/>
      <c r="CDB94" s="19"/>
      <c r="CDC94" s="19"/>
      <c r="CDD94" s="19"/>
      <c r="CDE94" s="19"/>
      <c r="CDF94" s="19"/>
      <c r="CDG94" s="19"/>
      <c r="CDH94" s="19"/>
      <c r="CDI94" s="19"/>
      <c r="CDJ94" s="19"/>
      <c r="CDK94" s="19"/>
      <c r="CDL94" s="19"/>
      <c r="CDM94" s="19"/>
      <c r="CDN94" s="19"/>
      <c r="CDO94" s="19"/>
      <c r="CDP94" s="19"/>
      <c r="CDQ94" s="19"/>
      <c r="CDR94" s="19"/>
      <c r="CDS94" s="19"/>
      <c r="CDT94" s="19"/>
      <c r="CDU94" s="19"/>
      <c r="CDV94" s="19"/>
      <c r="CDW94" s="19"/>
      <c r="CDX94" s="19"/>
      <c r="CDY94" s="19"/>
      <c r="CDZ94" s="19"/>
      <c r="CEA94" s="19"/>
      <c r="CEB94" s="19"/>
      <c r="CEC94" s="19"/>
      <c r="CED94" s="19"/>
      <c r="CEE94" s="19"/>
      <c r="CEF94" s="19"/>
      <c r="CEG94" s="19"/>
      <c r="CEH94" s="19"/>
      <c r="CEI94" s="19"/>
      <c r="CEJ94" s="19"/>
      <c r="CEK94" s="19"/>
      <c r="CEL94" s="19"/>
      <c r="CEM94" s="19"/>
      <c r="CEN94" s="19"/>
      <c r="CEO94" s="19"/>
      <c r="CEP94" s="19"/>
      <c r="CEQ94" s="19"/>
      <c r="CER94" s="19"/>
      <c r="CES94" s="19"/>
      <c r="CET94" s="19"/>
      <c r="CEU94" s="19"/>
      <c r="CEV94" s="19"/>
      <c r="CEW94" s="19"/>
      <c r="CEX94" s="19"/>
      <c r="CEY94" s="19"/>
      <c r="CEZ94" s="19"/>
      <c r="CFA94" s="19"/>
      <c r="CFB94" s="19"/>
      <c r="CFC94" s="19"/>
      <c r="CFD94" s="19"/>
      <c r="CFE94" s="19"/>
      <c r="CFF94" s="19"/>
      <c r="CFG94" s="19"/>
      <c r="CFH94" s="19"/>
      <c r="CFI94" s="19"/>
      <c r="CFJ94" s="19"/>
      <c r="CFK94" s="19"/>
      <c r="CFL94" s="19"/>
      <c r="CFM94" s="19"/>
      <c r="CFN94" s="19"/>
      <c r="CFO94" s="19"/>
      <c r="CFP94" s="19"/>
      <c r="CFQ94" s="19"/>
      <c r="CFR94" s="19"/>
      <c r="CFS94" s="19"/>
      <c r="CFT94" s="19"/>
      <c r="CFU94" s="19"/>
      <c r="CFV94" s="19"/>
      <c r="CFW94" s="19"/>
      <c r="CFX94" s="19"/>
      <c r="CFY94" s="19"/>
      <c r="CFZ94" s="19"/>
      <c r="CGA94" s="19"/>
      <c r="CGB94" s="19"/>
      <c r="CGC94" s="19"/>
      <c r="CGD94" s="19"/>
      <c r="CGE94" s="19"/>
      <c r="CGF94" s="19"/>
      <c r="CGG94" s="19"/>
      <c r="CGH94" s="19"/>
      <c r="CGI94" s="19"/>
      <c r="CGJ94" s="19"/>
      <c r="CGK94" s="19"/>
      <c r="CGL94" s="19"/>
      <c r="CGM94" s="19"/>
      <c r="CGN94" s="19"/>
      <c r="CGO94" s="19"/>
      <c r="CGP94" s="19"/>
      <c r="CGQ94" s="19"/>
      <c r="CGR94" s="19"/>
      <c r="CGS94" s="19"/>
      <c r="CGT94" s="19"/>
      <c r="CGU94" s="19"/>
      <c r="CGV94" s="19"/>
      <c r="CGW94" s="19"/>
      <c r="CGX94" s="19"/>
      <c r="CGY94" s="19"/>
      <c r="CGZ94" s="19"/>
      <c r="CHA94" s="19"/>
      <c r="CHB94" s="19"/>
      <c r="CHC94" s="19"/>
      <c r="CHD94" s="19"/>
      <c r="CHE94" s="19"/>
      <c r="CHF94" s="19"/>
      <c r="CHG94" s="19"/>
      <c r="CHH94" s="19"/>
      <c r="CHI94" s="19"/>
      <c r="CHJ94" s="19"/>
      <c r="CHK94" s="19"/>
      <c r="CHL94" s="19"/>
      <c r="CHM94" s="19"/>
      <c r="CHN94" s="19"/>
      <c r="CHO94" s="19"/>
      <c r="CHP94" s="19"/>
      <c r="CHQ94" s="19"/>
      <c r="CHR94" s="19"/>
      <c r="CHS94" s="19"/>
      <c r="CHT94" s="19"/>
      <c r="CHU94" s="19"/>
      <c r="CHV94" s="19"/>
      <c r="CHW94" s="19"/>
      <c r="CHX94" s="19"/>
      <c r="CHY94" s="19"/>
      <c r="CHZ94" s="19"/>
      <c r="CIA94" s="19"/>
      <c r="CIB94" s="19"/>
      <c r="CIC94" s="19"/>
      <c r="CID94" s="19"/>
      <c r="CIE94" s="19"/>
      <c r="CIF94" s="19"/>
      <c r="CIG94" s="19"/>
      <c r="CIH94" s="19"/>
      <c r="CII94" s="19"/>
      <c r="CIJ94" s="19"/>
      <c r="CIK94" s="19"/>
      <c r="CIL94" s="19"/>
      <c r="CIM94" s="19"/>
      <c r="CIN94" s="19"/>
      <c r="CIO94" s="19"/>
      <c r="CIP94" s="19"/>
      <c r="CIQ94" s="19"/>
      <c r="CIR94" s="19"/>
      <c r="CIS94" s="19"/>
      <c r="CIT94" s="19"/>
      <c r="CIU94" s="19"/>
      <c r="CIV94" s="19"/>
      <c r="CIW94" s="19"/>
      <c r="CIX94" s="19"/>
      <c r="CIY94" s="19"/>
      <c r="CIZ94" s="19"/>
      <c r="CJA94" s="19"/>
      <c r="CJB94" s="19"/>
      <c r="CJC94" s="19"/>
      <c r="CJD94" s="19"/>
      <c r="CJE94" s="19"/>
      <c r="CJF94" s="19"/>
      <c r="CJG94" s="19"/>
      <c r="CJH94" s="19"/>
      <c r="CJI94" s="19"/>
      <c r="CJJ94" s="19"/>
      <c r="CJK94" s="19"/>
      <c r="CJL94" s="19"/>
      <c r="CJM94" s="19"/>
      <c r="CJN94" s="19"/>
      <c r="CJO94" s="19"/>
      <c r="CJP94" s="19"/>
      <c r="CJQ94" s="19"/>
      <c r="CJR94" s="19"/>
      <c r="CJS94" s="19"/>
      <c r="CJT94" s="19"/>
      <c r="CJU94" s="19"/>
      <c r="CJV94" s="19"/>
      <c r="CJW94" s="19"/>
      <c r="CJX94" s="19"/>
      <c r="CJY94" s="19"/>
      <c r="CJZ94" s="19"/>
      <c r="CKA94" s="19"/>
      <c r="CKB94" s="19"/>
      <c r="CKC94" s="19"/>
      <c r="CKD94" s="19"/>
      <c r="CKE94" s="19"/>
      <c r="CKF94" s="19"/>
      <c r="CKG94" s="19"/>
      <c r="CKH94" s="19"/>
      <c r="CKI94" s="19"/>
      <c r="CKJ94" s="19"/>
      <c r="CKK94" s="19"/>
      <c r="CKL94" s="19"/>
      <c r="CKM94" s="19"/>
      <c r="CKN94" s="19"/>
      <c r="CKO94" s="19"/>
      <c r="CKP94" s="19"/>
      <c r="CKQ94" s="19"/>
      <c r="CKR94" s="19"/>
      <c r="CKS94" s="19"/>
      <c r="CKT94" s="19"/>
      <c r="CKU94" s="19"/>
      <c r="CKV94" s="19"/>
      <c r="CKW94" s="19"/>
      <c r="CKX94" s="19"/>
      <c r="CKY94" s="19"/>
      <c r="CKZ94" s="19"/>
      <c r="CLA94" s="19"/>
      <c r="CLB94" s="19"/>
      <c r="CLC94" s="19"/>
      <c r="CLD94" s="19"/>
      <c r="CLE94" s="19"/>
      <c r="CLF94" s="19"/>
      <c r="CLG94" s="19"/>
      <c r="CLH94" s="19"/>
      <c r="CLI94" s="19"/>
      <c r="CLJ94" s="19"/>
      <c r="CLK94" s="19"/>
      <c r="CLL94" s="19"/>
      <c r="CLM94" s="19"/>
      <c r="CLN94" s="19"/>
      <c r="CLO94" s="19"/>
      <c r="CLP94" s="19"/>
      <c r="CLQ94" s="19"/>
      <c r="CLR94" s="19"/>
      <c r="CLS94" s="19"/>
      <c r="CLT94" s="19"/>
      <c r="CLU94" s="19"/>
      <c r="CLV94" s="19"/>
      <c r="CLW94" s="19"/>
      <c r="CLX94" s="19"/>
      <c r="CLY94" s="19"/>
      <c r="CLZ94" s="19"/>
      <c r="CMA94" s="19"/>
      <c r="CMB94" s="19"/>
      <c r="CMC94" s="19"/>
      <c r="CMD94" s="19"/>
      <c r="CME94" s="19"/>
      <c r="CMF94" s="19"/>
      <c r="CMG94" s="19"/>
      <c r="CMH94" s="19"/>
      <c r="CMI94" s="19"/>
      <c r="CMJ94" s="19"/>
      <c r="CMK94" s="19"/>
      <c r="CML94" s="19"/>
      <c r="CMM94" s="19"/>
      <c r="CMN94" s="19"/>
      <c r="CMO94" s="19"/>
      <c r="CMP94" s="19"/>
      <c r="CMQ94" s="19"/>
      <c r="CMR94" s="19"/>
      <c r="CMS94" s="19"/>
      <c r="CMT94" s="19"/>
      <c r="CMU94" s="19"/>
      <c r="CMV94" s="19"/>
      <c r="CMW94" s="19"/>
      <c r="CMX94" s="19"/>
      <c r="CMY94" s="19"/>
      <c r="CMZ94" s="19"/>
      <c r="CNA94" s="19"/>
      <c r="CNB94" s="19"/>
      <c r="CNC94" s="19"/>
      <c r="CND94" s="19"/>
      <c r="CNE94" s="19"/>
      <c r="CNF94" s="19"/>
      <c r="CNG94" s="19"/>
      <c r="CNH94" s="19"/>
      <c r="CNI94" s="19"/>
      <c r="CNJ94" s="19"/>
      <c r="CNK94" s="19"/>
      <c r="CNL94" s="19"/>
      <c r="CNM94" s="19"/>
      <c r="CNN94" s="19"/>
      <c r="CNO94" s="19"/>
      <c r="CNP94" s="19"/>
      <c r="CNQ94" s="19"/>
      <c r="CNR94" s="19"/>
      <c r="CNS94" s="19"/>
      <c r="CNT94" s="19"/>
      <c r="CNU94" s="19"/>
      <c r="CNV94" s="19"/>
      <c r="CNW94" s="19"/>
      <c r="CNX94" s="19"/>
      <c r="CNY94" s="19"/>
      <c r="CNZ94" s="19"/>
      <c r="COA94" s="19"/>
      <c r="COB94" s="19"/>
      <c r="COC94" s="19"/>
      <c r="COD94" s="19"/>
      <c r="COE94" s="19"/>
      <c r="COF94" s="19"/>
      <c r="COG94" s="19"/>
      <c r="COH94" s="19"/>
      <c r="COI94" s="19"/>
      <c r="COJ94" s="19"/>
      <c r="COK94" s="19"/>
      <c r="COL94" s="19"/>
      <c r="COM94" s="19"/>
      <c r="CON94" s="19"/>
      <c r="COO94" s="19"/>
      <c r="COP94" s="19"/>
      <c r="COQ94" s="19"/>
      <c r="COR94" s="19"/>
      <c r="COS94" s="19"/>
      <c r="COT94" s="19"/>
      <c r="COU94" s="19"/>
      <c r="COV94" s="19"/>
      <c r="COW94" s="19"/>
      <c r="COX94" s="19"/>
      <c r="COY94" s="19"/>
      <c r="COZ94" s="19"/>
      <c r="CPA94" s="19"/>
      <c r="CPB94" s="19"/>
      <c r="CPC94" s="19"/>
      <c r="CPD94" s="19"/>
      <c r="CPE94" s="19"/>
      <c r="CPF94" s="19"/>
      <c r="CPG94" s="19"/>
      <c r="CPH94" s="19"/>
      <c r="CPI94" s="19"/>
      <c r="CPJ94" s="19"/>
      <c r="CPK94" s="19"/>
      <c r="CPL94" s="19"/>
      <c r="CPM94" s="19"/>
      <c r="CPN94" s="19"/>
      <c r="CPO94" s="19"/>
      <c r="CPP94" s="19"/>
      <c r="CPQ94" s="19"/>
      <c r="CPR94" s="19"/>
      <c r="CPS94" s="19"/>
      <c r="CPT94" s="19"/>
      <c r="CPU94" s="19"/>
      <c r="CPV94" s="19"/>
      <c r="CPW94" s="19"/>
      <c r="CPX94" s="19"/>
      <c r="CPY94" s="19"/>
      <c r="CPZ94" s="19"/>
      <c r="CQA94" s="19"/>
      <c r="CQB94" s="19"/>
      <c r="CQC94" s="19"/>
      <c r="CQD94" s="19"/>
      <c r="CQE94" s="19"/>
      <c r="CQF94" s="19"/>
      <c r="CQG94" s="19"/>
      <c r="CQH94" s="19"/>
      <c r="CQI94" s="19"/>
      <c r="CQJ94" s="19"/>
      <c r="CQK94" s="19"/>
      <c r="CQL94" s="19"/>
      <c r="CQM94" s="19"/>
      <c r="CQN94" s="19"/>
      <c r="CQO94" s="19"/>
      <c r="CQP94" s="19"/>
      <c r="CQQ94" s="19"/>
      <c r="CQR94" s="19"/>
      <c r="CQS94" s="19"/>
      <c r="CQT94" s="19"/>
      <c r="CQU94" s="19"/>
      <c r="CQV94" s="19"/>
      <c r="CQW94" s="19"/>
      <c r="CQX94" s="19"/>
      <c r="CQY94" s="19"/>
      <c r="CQZ94" s="19"/>
      <c r="CRA94" s="19"/>
      <c r="CRB94" s="19"/>
      <c r="CRC94" s="19"/>
      <c r="CRD94" s="19"/>
      <c r="CRE94" s="19"/>
      <c r="CRF94" s="19"/>
      <c r="CRG94" s="19"/>
      <c r="CRH94" s="19"/>
      <c r="CRI94" s="19"/>
      <c r="CRJ94" s="19"/>
      <c r="CRK94" s="19"/>
      <c r="CRL94" s="19"/>
      <c r="CRM94" s="19"/>
      <c r="CRN94" s="19"/>
      <c r="CRO94" s="19"/>
      <c r="CRP94" s="19"/>
      <c r="CRQ94" s="19"/>
      <c r="CRR94" s="19"/>
      <c r="CRS94" s="19"/>
      <c r="CRT94" s="19"/>
      <c r="CRU94" s="19"/>
      <c r="CRV94" s="19"/>
      <c r="CRW94" s="19"/>
      <c r="CRX94" s="19"/>
      <c r="CRY94" s="19"/>
      <c r="CRZ94" s="19"/>
      <c r="CSA94" s="19"/>
      <c r="CSB94" s="19"/>
      <c r="CSC94" s="19"/>
      <c r="CSD94" s="19"/>
      <c r="CSE94" s="19"/>
      <c r="CSF94" s="19"/>
      <c r="CSG94" s="19"/>
      <c r="CSH94" s="19"/>
      <c r="CSI94" s="19"/>
      <c r="CSJ94" s="19"/>
      <c r="CSK94" s="19"/>
      <c r="CSL94" s="19"/>
      <c r="CSM94" s="19"/>
      <c r="CSN94" s="19"/>
      <c r="CSO94" s="19"/>
      <c r="CSP94" s="19"/>
      <c r="CSQ94" s="19"/>
      <c r="CSR94" s="19"/>
      <c r="CSS94" s="19"/>
      <c r="CST94" s="19"/>
      <c r="CSU94" s="19"/>
      <c r="CSV94" s="19"/>
      <c r="CSW94" s="19"/>
      <c r="CSX94" s="19"/>
      <c r="CSY94" s="19"/>
      <c r="CSZ94" s="19"/>
      <c r="CTA94" s="19"/>
      <c r="CTB94" s="19"/>
      <c r="CTC94" s="19"/>
      <c r="CTD94" s="19"/>
      <c r="CTE94" s="19"/>
      <c r="CTF94" s="19"/>
      <c r="CTG94" s="19"/>
      <c r="CTH94" s="19"/>
      <c r="CTI94" s="19"/>
      <c r="CTJ94" s="19"/>
      <c r="CTK94" s="19"/>
      <c r="CTL94" s="19"/>
      <c r="CTM94" s="19"/>
      <c r="CTN94" s="19"/>
      <c r="CTO94" s="19"/>
      <c r="CTP94" s="19"/>
      <c r="CTQ94" s="19"/>
      <c r="CTR94" s="19"/>
      <c r="CTS94" s="19"/>
      <c r="CTT94" s="19"/>
      <c r="CTU94" s="19"/>
      <c r="CTV94" s="19"/>
      <c r="CTW94" s="19"/>
      <c r="CTX94" s="19"/>
      <c r="CTY94" s="19"/>
      <c r="CTZ94" s="19"/>
      <c r="CUA94" s="19"/>
      <c r="CUB94" s="19"/>
      <c r="CUC94" s="19"/>
      <c r="CUD94" s="19"/>
      <c r="CUE94" s="19"/>
      <c r="CUF94" s="19"/>
      <c r="CUG94" s="19"/>
      <c r="CUH94" s="19"/>
      <c r="CUI94" s="19"/>
      <c r="CUJ94" s="19"/>
      <c r="CUK94" s="19"/>
      <c r="CUL94" s="19"/>
      <c r="CUM94" s="19"/>
      <c r="CUN94" s="19"/>
      <c r="CUO94" s="19"/>
      <c r="CUP94" s="19"/>
      <c r="CUQ94" s="19"/>
      <c r="CUR94" s="19"/>
      <c r="CUS94" s="19"/>
      <c r="CUT94" s="19"/>
      <c r="CUU94" s="19"/>
      <c r="CUV94" s="19"/>
      <c r="CUW94" s="19"/>
      <c r="CUX94" s="19"/>
      <c r="CUY94" s="19"/>
      <c r="CUZ94" s="19"/>
      <c r="CVA94" s="19"/>
      <c r="CVB94" s="19"/>
      <c r="CVC94" s="19"/>
      <c r="CVD94" s="19"/>
      <c r="CVE94" s="19"/>
      <c r="CVF94" s="19"/>
      <c r="CVG94" s="19"/>
      <c r="CVH94" s="19"/>
      <c r="CVI94" s="19"/>
      <c r="CVJ94" s="19"/>
      <c r="CVK94" s="19"/>
      <c r="CVL94" s="19"/>
      <c r="CVM94" s="19"/>
      <c r="CVN94" s="19"/>
      <c r="CVO94" s="19"/>
      <c r="CVP94" s="19"/>
      <c r="CVQ94" s="19"/>
      <c r="CVR94" s="19"/>
      <c r="CVS94" s="19"/>
      <c r="CVT94" s="19"/>
      <c r="CVU94" s="19"/>
      <c r="CVV94" s="19"/>
      <c r="CVW94" s="19"/>
      <c r="CVX94" s="19"/>
      <c r="CVY94" s="19"/>
      <c r="CVZ94" s="19"/>
      <c r="CWA94" s="19"/>
      <c r="CWB94" s="19"/>
      <c r="CWC94" s="19"/>
      <c r="CWD94" s="19"/>
      <c r="CWE94" s="19"/>
      <c r="CWF94" s="19"/>
      <c r="CWG94" s="19"/>
      <c r="CWH94" s="19"/>
      <c r="CWI94" s="19"/>
      <c r="CWJ94" s="19"/>
      <c r="CWK94" s="19"/>
      <c r="CWL94" s="19"/>
      <c r="CWM94" s="19"/>
      <c r="CWN94" s="19"/>
      <c r="CWO94" s="19"/>
      <c r="CWP94" s="19"/>
      <c r="CWQ94" s="19"/>
      <c r="CWR94" s="19"/>
      <c r="CWS94" s="19"/>
      <c r="CWT94" s="19"/>
      <c r="CWU94" s="19"/>
      <c r="CWV94" s="19"/>
      <c r="CWW94" s="19"/>
      <c r="CWX94" s="19"/>
      <c r="CWY94" s="19"/>
      <c r="CWZ94" s="19"/>
      <c r="CXA94" s="19"/>
      <c r="CXB94" s="19"/>
      <c r="CXC94" s="19"/>
      <c r="CXD94" s="19"/>
      <c r="CXE94" s="19"/>
      <c r="CXF94" s="19"/>
      <c r="CXG94" s="19"/>
      <c r="CXH94" s="19"/>
      <c r="CXI94" s="19"/>
      <c r="CXJ94" s="19"/>
      <c r="CXK94" s="19"/>
      <c r="CXL94" s="19"/>
      <c r="CXM94" s="19"/>
      <c r="CXN94" s="19"/>
      <c r="CXO94" s="19"/>
      <c r="CXP94" s="19"/>
      <c r="CXQ94" s="19"/>
      <c r="CXR94" s="19"/>
      <c r="CXS94" s="19"/>
      <c r="CXT94" s="19"/>
      <c r="CXU94" s="19"/>
      <c r="CXV94" s="19"/>
      <c r="CXW94" s="19"/>
      <c r="CXX94" s="19"/>
      <c r="CXY94" s="19"/>
      <c r="CXZ94" s="19"/>
      <c r="CYA94" s="19"/>
      <c r="CYB94" s="19"/>
      <c r="CYC94" s="19"/>
      <c r="CYD94" s="19"/>
      <c r="CYE94" s="19"/>
      <c r="CYF94" s="19"/>
      <c r="CYG94" s="19"/>
      <c r="CYH94" s="19"/>
      <c r="CYI94" s="19"/>
      <c r="CYJ94" s="19"/>
      <c r="CYK94" s="19"/>
      <c r="CYL94" s="19"/>
      <c r="CYM94" s="19"/>
      <c r="CYN94" s="19"/>
      <c r="CYO94" s="19"/>
      <c r="CYP94" s="19"/>
      <c r="CYQ94" s="19"/>
      <c r="CYR94" s="19"/>
      <c r="CYS94" s="19"/>
      <c r="CYT94" s="19"/>
      <c r="CYU94" s="19"/>
      <c r="CYV94" s="19"/>
      <c r="CYW94" s="19"/>
      <c r="CYX94" s="19"/>
      <c r="CYY94" s="19"/>
      <c r="CYZ94" s="19"/>
      <c r="CZA94" s="19"/>
      <c r="CZB94" s="19"/>
      <c r="CZC94" s="19"/>
      <c r="CZD94" s="19"/>
      <c r="CZE94" s="19"/>
      <c r="CZF94" s="19"/>
      <c r="CZG94" s="19"/>
      <c r="CZH94" s="19"/>
      <c r="CZI94" s="19"/>
      <c r="CZJ94" s="19"/>
      <c r="CZK94" s="19"/>
      <c r="CZL94" s="19"/>
      <c r="CZM94" s="19"/>
      <c r="CZN94" s="19"/>
      <c r="CZO94" s="19"/>
      <c r="CZP94" s="19"/>
      <c r="CZQ94" s="19"/>
      <c r="CZR94" s="19"/>
      <c r="CZS94" s="19"/>
      <c r="CZT94" s="19"/>
      <c r="CZU94" s="19"/>
      <c r="CZV94" s="19"/>
      <c r="CZW94" s="19"/>
      <c r="CZX94" s="19"/>
      <c r="CZY94" s="19"/>
      <c r="CZZ94" s="19"/>
      <c r="DAA94" s="19"/>
      <c r="DAB94" s="19"/>
      <c r="DAC94" s="19"/>
      <c r="DAD94" s="19"/>
      <c r="DAE94" s="19"/>
      <c r="DAF94" s="19"/>
      <c r="DAG94" s="19"/>
      <c r="DAH94" s="19"/>
      <c r="DAI94" s="19"/>
      <c r="DAJ94" s="19"/>
      <c r="DAK94" s="19"/>
      <c r="DAL94" s="19"/>
      <c r="DAM94" s="19"/>
      <c r="DAN94" s="19"/>
      <c r="DAO94" s="19"/>
      <c r="DAP94" s="19"/>
      <c r="DAQ94" s="19"/>
      <c r="DAR94" s="19"/>
      <c r="DAS94" s="19"/>
      <c r="DAT94" s="19"/>
      <c r="DAU94" s="19"/>
      <c r="DAV94" s="19"/>
      <c r="DAW94" s="19"/>
      <c r="DAX94" s="19"/>
      <c r="DAY94" s="19"/>
      <c r="DAZ94" s="19"/>
      <c r="DBA94" s="19"/>
      <c r="DBB94" s="19"/>
      <c r="DBC94" s="19"/>
      <c r="DBD94" s="19"/>
      <c r="DBE94" s="19"/>
      <c r="DBF94" s="19"/>
      <c r="DBG94" s="19"/>
      <c r="DBH94" s="19"/>
      <c r="DBI94" s="19"/>
      <c r="DBJ94" s="19"/>
      <c r="DBK94" s="19"/>
      <c r="DBL94" s="19"/>
      <c r="DBM94" s="19"/>
      <c r="DBN94" s="19"/>
      <c r="DBO94" s="19"/>
      <c r="DBP94" s="19"/>
      <c r="DBQ94" s="19"/>
      <c r="DBR94" s="19"/>
      <c r="DBS94" s="19"/>
      <c r="DBT94" s="19"/>
      <c r="DBU94" s="19"/>
      <c r="DBV94" s="19"/>
      <c r="DBW94" s="19"/>
      <c r="DBX94" s="19"/>
      <c r="DBY94" s="19"/>
      <c r="DBZ94" s="19"/>
      <c r="DCA94" s="19"/>
      <c r="DCB94" s="19"/>
      <c r="DCC94" s="19"/>
      <c r="DCD94" s="19"/>
      <c r="DCE94" s="19"/>
      <c r="DCF94" s="19"/>
      <c r="DCG94" s="19"/>
      <c r="DCH94" s="19"/>
      <c r="DCI94" s="19"/>
      <c r="DCJ94" s="19"/>
      <c r="DCK94" s="19"/>
      <c r="DCL94" s="19"/>
      <c r="DCM94" s="19"/>
      <c r="DCN94" s="19"/>
      <c r="DCO94" s="19"/>
      <c r="DCP94" s="19"/>
      <c r="DCQ94" s="19"/>
      <c r="DCR94" s="19"/>
      <c r="DCS94" s="19"/>
      <c r="DCT94" s="19"/>
      <c r="DCU94" s="19"/>
      <c r="DCV94" s="19"/>
      <c r="DCW94" s="19"/>
      <c r="DCX94" s="19"/>
      <c r="DCY94" s="19"/>
      <c r="DCZ94" s="19"/>
      <c r="DDA94" s="19"/>
      <c r="DDB94" s="19"/>
      <c r="DDC94" s="19"/>
      <c r="DDD94" s="19"/>
      <c r="DDE94" s="19"/>
      <c r="DDF94" s="19"/>
      <c r="DDG94" s="19"/>
      <c r="DDH94" s="19"/>
      <c r="DDI94" s="19"/>
      <c r="DDJ94" s="19"/>
      <c r="DDK94" s="19"/>
      <c r="DDL94" s="19"/>
      <c r="DDM94" s="19"/>
      <c r="DDN94" s="19"/>
      <c r="DDO94" s="19"/>
      <c r="DDP94" s="19"/>
      <c r="DDQ94" s="19"/>
      <c r="DDR94" s="19"/>
      <c r="DDS94" s="19"/>
      <c r="DDT94" s="19"/>
      <c r="DDU94" s="19"/>
      <c r="DDV94" s="19"/>
      <c r="DDW94" s="19"/>
      <c r="DDX94" s="19"/>
      <c r="DDY94" s="19"/>
      <c r="DDZ94" s="19"/>
      <c r="DEA94" s="19"/>
      <c r="DEB94" s="19"/>
      <c r="DEC94" s="19"/>
      <c r="DED94" s="19"/>
      <c r="DEE94" s="19"/>
      <c r="DEF94" s="19"/>
      <c r="DEG94" s="19"/>
      <c r="DEH94" s="19"/>
      <c r="DEI94" s="19"/>
      <c r="DEJ94" s="19"/>
      <c r="DEK94" s="19"/>
      <c r="DEL94" s="19"/>
      <c r="DEM94" s="19"/>
      <c r="DEN94" s="19"/>
      <c r="DEO94" s="19"/>
      <c r="DEP94" s="19"/>
      <c r="DEQ94" s="19"/>
      <c r="DER94" s="19"/>
      <c r="DES94" s="19"/>
      <c r="DET94" s="19"/>
      <c r="DEU94" s="19"/>
      <c r="DEV94" s="19"/>
      <c r="DEW94" s="19"/>
      <c r="DEX94" s="19"/>
      <c r="DEY94" s="19"/>
      <c r="DEZ94" s="19"/>
      <c r="DFA94" s="19"/>
      <c r="DFB94" s="19"/>
      <c r="DFC94" s="19"/>
      <c r="DFD94" s="19"/>
      <c r="DFE94" s="19"/>
      <c r="DFF94" s="19"/>
      <c r="DFG94" s="19"/>
      <c r="DFH94" s="19"/>
      <c r="DFI94" s="19"/>
      <c r="DFJ94" s="19"/>
      <c r="DFK94" s="19"/>
      <c r="DFL94" s="19"/>
      <c r="DFM94" s="19"/>
      <c r="DFN94" s="19"/>
      <c r="DFO94" s="19"/>
      <c r="DFP94" s="19"/>
      <c r="DFQ94" s="19"/>
      <c r="DFR94" s="19"/>
      <c r="DFS94" s="19"/>
      <c r="DFT94" s="19"/>
      <c r="DFU94" s="19"/>
      <c r="DFV94" s="19"/>
      <c r="DFW94" s="19"/>
      <c r="DFX94" s="19"/>
      <c r="DFY94" s="19"/>
      <c r="DFZ94" s="19"/>
      <c r="DGA94" s="19"/>
      <c r="DGB94" s="19"/>
      <c r="DGC94" s="19"/>
      <c r="DGD94" s="19"/>
      <c r="DGE94" s="19"/>
      <c r="DGF94" s="19"/>
      <c r="DGG94" s="19"/>
      <c r="DGH94" s="19"/>
      <c r="DGI94" s="19"/>
      <c r="DGJ94" s="19"/>
      <c r="DGK94" s="19"/>
      <c r="DGL94" s="19"/>
      <c r="DGM94" s="19"/>
      <c r="DGN94" s="19"/>
      <c r="DGO94" s="19"/>
      <c r="DGP94" s="19"/>
      <c r="DGQ94" s="19"/>
      <c r="DGR94" s="19"/>
      <c r="DGS94" s="19"/>
      <c r="DGT94" s="19"/>
      <c r="DGU94" s="19"/>
      <c r="DGV94" s="19"/>
      <c r="DGW94" s="19"/>
      <c r="DGX94" s="19"/>
      <c r="DGY94" s="19"/>
      <c r="DGZ94" s="19"/>
      <c r="DHA94" s="19"/>
      <c r="DHB94" s="19"/>
      <c r="DHC94" s="19"/>
      <c r="DHD94" s="19"/>
      <c r="DHE94" s="19"/>
      <c r="DHF94" s="19"/>
      <c r="DHG94" s="19"/>
      <c r="DHH94" s="19"/>
      <c r="DHI94" s="19"/>
      <c r="DHJ94" s="19"/>
      <c r="DHK94" s="19"/>
      <c r="DHL94" s="19"/>
      <c r="DHM94" s="19"/>
      <c r="DHN94" s="19"/>
      <c r="DHO94" s="19"/>
      <c r="DHP94" s="19"/>
      <c r="DHQ94" s="19"/>
      <c r="DHR94" s="19"/>
      <c r="DHS94" s="19"/>
      <c r="DHT94" s="19"/>
      <c r="DHU94" s="19"/>
      <c r="DHV94" s="19"/>
      <c r="DHW94" s="19"/>
      <c r="DHX94" s="19"/>
      <c r="DHY94" s="19"/>
      <c r="DHZ94" s="19"/>
      <c r="DIA94" s="19"/>
      <c r="DIB94" s="19"/>
      <c r="DIC94" s="19"/>
      <c r="DID94" s="19"/>
      <c r="DIE94" s="19"/>
      <c r="DIF94" s="19"/>
      <c r="DIG94" s="19"/>
      <c r="DIH94" s="19"/>
      <c r="DII94" s="19"/>
      <c r="DIJ94" s="19"/>
      <c r="DIK94" s="19"/>
      <c r="DIL94" s="19"/>
      <c r="DIM94" s="19"/>
      <c r="DIN94" s="19"/>
      <c r="DIO94" s="19"/>
      <c r="DIP94" s="19"/>
      <c r="DIQ94" s="19"/>
      <c r="DIR94" s="19"/>
      <c r="DIS94" s="19"/>
      <c r="DIT94" s="19"/>
      <c r="DIU94" s="19"/>
      <c r="DIV94" s="19"/>
      <c r="DIW94" s="19"/>
      <c r="DIX94" s="19"/>
      <c r="DIY94" s="19"/>
      <c r="DIZ94" s="19"/>
      <c r="DJA94" s="19"/>
      <c r="DJB94" s="19"/>
      <c r="DJC94" s="19"/>
      <c r="DJD94" s="19"/>
      <c r="DJE94" s="19"/>
      <c r="DJF94" s="19"/>
      <c r="DJG94" s="19"/>
      <c r="DJH94" s="19"/>
      <c r="DJI94" s="19"/>
      <c r="DJJ94" s="19"/>
      <c r="DJK94" s="19"/>
      <c r="DJL94" s="19"/>
      <c r="DJM94" s="19"/>
      <c r="DJN94" s="19"/>
      <c r="DJO94" s="19"/>
      <c r="DJP94" s="19"/>
      <c r="DJQ94" s="19"/>
      <c r="DJR94" s="19"/>
      <c r="DJS94" s="19"/>
      <c r="DJT94" s="19"/>
      <c r="DJU94" s="19"/>
      <c r="DJV94" s="19"/>
      <c r="DJW94" s="19"/>
      <c r="DJX94" s="19"/>
      <c r="DJY94" s="19"/>
      <c r="DJZ94" s="19"/>
      <c r="DKA94" s="19"/>
      <c r="DKB94" s="19"/>
      <c r="DKC94" s="19"/>
      <c r="DKD94" s="19"/>
      <c r="DKE94" s="19"/>
      <c r="DKF94" s="19"/>
      <c r="DKG94" s="19"/>
      <c r="DKH94" s="19"/>
      <c r="DKI94" s="19"/>
      <c r="DKJ94" s="19"/>
      <c r="DKK94" s="19"/>
      <c r="DKL94" s="19"/>
      <c r="DKM94" s="19"/>
      <c r="DKN94" s="19"/>
      <c r="DKO94" s="19"/>
      <c r="DKP94" s="19"/>
      <c r="DKQ94" s="19"/>
      <c r="DKR94" s="19"/>
      <c r="DKS94" s="19"/>
      <c r="DKT94" s="19"/>
      <c r="DKU94" s="19"/>
      <c r="DKV94" s="19"/>
      <c r="DKW94" s="19"/>
      <c r="DKX94" s="19"/>
      <c r="DKY94" s="19"/>
      <c r="DKZ94" s="19"/>
      <c r="DLA94" s="19"/>
      <c r="DLB94" s="19"/>
      <c r="DLC94" s="19"/>
      <c r="DLD94" s="19"/>
      <c r="DLE94" s="19"/>
      <c r="DLF94" s="19"/>
      <c r="DLG94" s="19"/>
      <c r="DLH94" s="19"/>
      <c r="DLI94" s="19"/>
      <c r="DLJ94" s="19"/>
      <c r="DLK94" s="19"/>
      <c r="DLL94" s="19"/>
      <c r="DLM94" s="19"/>
      <c r="DLN94" s="19"/>
      <c r="DLO94" s="19"/>
      <c r="DLP94" s="19"/>
      <c r="DLQ94" s="19"/>
      <c r="DLR94" s="19"/>
      <c r="DLS94" s="19"/>
      <c r="DLT94" s="19"/>
      <c r="DLU94" s="19"/>
      <c r="DLV94" s="19"/>
      <c r="DLW94" s="19"/>
      <c r="DLX94" s="19"/>
      <c r="DLY94" s="19"/>
      <c r="DLZ94" s="19"/>
      <c r="DMA94" s="19"/>
      <c r="DMB94" s="19"/>
      <c r="DMC94" s="19"/>
      <c r="DMD94" s="19"/>
      <c r="DME94" s="19"/>
      <c r="DMF94" s="19"/>
      <c r="DMG94" s="19"/>
      <c r="DMH94" s="19"/>
      <c r="DMI94" s="19"/>
      <c r="DMJ94" s="19"/>
      <c r="DMK94" s="19"/>
      <c r="DML94" s="19"/>
      <c r="DMM94" s="19"/>
      <c r="DMN94" s="19"/>
      <c r="DMO94" s="19"/>
      <c r="DMP94" s="19"/>
      <c r="DMQ94" s="19"/>
      <c r="DMR94" s="19"/>
      <c r="DMS94" s="19"/>
      <c r="DMT94" s="19"/>
      <c r="DMU94" s="19"/>
      <c r="DMV94" s="19"/>
      <c r="DMW94" s="19"/>
      <c r="DMX94" s="19"/>
      <c r="DMY94" s="19"/>
      <c r="DMZ94" s="19"/>
      <c r="DNA94" s="19"/>
      <c r="DNB94" s="19"/>
      <c r="DNC94" s="19"/>
      <c r="DND94" s="19"/>
      <c r="DNE94" s="19"/>
      <c r="DNF94" s="19"/>
      <c r="DNG94" s="19"/>
      <c r="DNH94" s="19"/>
      <c r="DNI94" s="19"/>
      <c r="DNJ94" s="19"/>
      <c r="DNK94" s="19"/>
      <c r="DNL94" s="19"/>
      <c r="DNM94" s="19"/>
      <c r="DNN94" s="19"/>
      <c r="DNO94" s="19"/>
      <c r="DNP94" s="19"/>
      <c r="DNQ94" s="19"/>
      <c r="DNR94" s="19"/>
      <c r="DNS94" s="19"/>
      <c r="DNT94" s="19"/>
      <c r="DNU94" s="19"/>
      <c r="DNV94" s="19"/>
      <c r="DNW94" s="19"/>
      <c r="DNX94" s="19"/>
      <c r="DNY94" s="19"/>
      <c r="DNZ94" s="19"/>
      <c r="DOA94" s="19"/>
      <c r="DOB94" s="19"/>
      <c r="DOC94" s="19"/>
      <c r="DOD94" s="19"/>
      <c r="DOE94" s="19"/>
      <c r="DOF94" s="19"/>
      <c r="DOG94" s="19"/>
      <c r="DOH94" s="19"/>
      <c r="DOI94" s="19"/>
      <c r="DOJ94" s="19"/>
      <c r="DOK94" s="19"/>
      <c r="DOL94" s="19"/>
      <c r="DOM94" s="19"/>
      <c r="DON94" s="19"/>
      <c r="DOO94" s="19"/>
      <c r="DOP94" s="19"/>
      <c r="DOQ94" s="19"/>
      <c r="DOR94" s="19"/>
      <c r="DOS94" s="19"/>
      <c r="DOT94" s="19"/>
      <c r="DOU94" s="19"/>
      <c r="DOV94" s="19"/>
      <c r="DOW94" s="19"/>
      <c r="DOX94" s="19"/>
      <c r="DOY94" s="19"/>
      <c r="DOZ94" s="19"/>
      <c r="DPA94" s="19"/>
      <c r="DPB94" s="19"/>
      <c r="DPC94" s="19"/>
      <c r="DPD94" s="19"/>
      <c r="DPE94" s="19"/>
      <c r="DPF94" s="19"/>
      <c r="DPG94" s="19"/>
      <c r="DPH94" s="19"/>
      <c r="DPI94" s="19"/>
      <c r="DPJ94" s="19"/>
      <c r="DPK94" s="19"/>
      <c r="DPL94" s="19"/>
      <c r="DPM94" s="19"/>
      <c r="DPN94" s="19"/>
      <c r="DPO94" s="19"/>
      <c r="DPP94" s="19"/>
      <c r="DPQ94" s="19"/>
      <c r="DPR94" s="19"/>
      <c r="DPS94" s="19"/>
      <c r="DPT94" s="19"/>
      <c r="DPU94" s="19"/>
      <c r="DPV94" s="19"/>
      <c r="DPW94" s="19"/>
      <c r="DPX94" s="19"/>
      <c r="DPY94" s="19"/>
      <c r="DPZ94" s="19"/>
      <c r="DQA94" s="19"/>
      <c r="DQB94" s="19"/>
      <c r="DQC94" s="19"/>
      <c r="DQD94" s="19"/>
      <c r="DQE94" s="19"/>
      <c r="DQF94" s="19"/>
      <c r="DQG94" s="19"/>
      <c r="DQH94" s="19"/>
      <c r="DQI94" s="19"/>
      <c r="DQJ94" s="19"/>
      <c r="DQK94" s="19"/>
      <c r="DQL94" s="19"/>
      <c r="DQM94" s="19"/>
      <c r="DQN94" s="19"/>
      <c r="DQO94" s="19"/>
      <c r="DQP94" s="19"/>
      <c r="DQQ94" s="19"/>
      <c r="DQR94" s="19"/>
      <c r="DQS94" s="19"/>
      <c r="DQT94" s="19"/>
      <c r="DQU94" s="19"/>
      <c r="DQV94" s="19"/>
      <c r="DQW94" s="19"/>
      <c r="DQX94" s="19"/>
      <c r="DQY94" s="19"/>
      <c r="DQZ94" s="19"/>
      <c r="DRA94" s="19"/>
      <c r="DRB94" s="19"/>
      <c r="DRC94" s="19"/>
      <c r="DRD94" s="19"/>
      <c r="DRE94" s="19"/>
      <c r="DRF94" s="19"/>
      <c r="DRG94" s="19"/>
      <c r="DRH94" s="19"/>
      <c r="DRI94" s="19"/>
      <c r="DRJ94" s="19"/>
      <c r="DRK94" s="19"/>
      <c r="DRL94" s="19"/>
      <c r="DRM94" s="19"/>
      <c r="DRN94" s="19"/>
      <c r="DRO94" s="19"/>
      <c r="DRP94" s="19"/>
      <c r="DRQ94" s="19"/>
      <c r="DRR94" s="19"/>
      <c r="DRS94" s="19"/>
      <c r="DRT94" s="19"/>
      <c r="DRU94" s="19"/>
      <c r="DRV94" s="19"/>
      <c r="DRW94" s="19"/>
      <c r="DRX94" s="19"/>
      <c r="DRY94" s="19"/>
      <c r="DRZ94" s="19"/>
      <c r="DSA94" s="19"/>
      <c r="DSB94" s="19"/>
      <c r="DSC94" s="19"/>
      <c r="DSD94" s="19"/>
      <c r="DSE94" s="19"/>
      <c r="DSF94" s="19"/>
      <c r="DSG94" s="19"/>
      <c r="DSH94" s="19"/>
      <c r="DSI94" s="19"/>
      <c r="DSJ94" s="19"/>
      <c r="DSK94" s="19"/>
      <c r="DSL94" s="19"/>
      <c r="DSM94" s="19"/>
      <c r="DSN94" s="19"/>
      <c r="DSO94" s="19"/>
      <c r="DSP94" s="19"/>
      <c r="DSQ94" s="19"/>
      <c r="DSR94" s="19"/>
      <c r="DSS94" s="19"/>
      <c r="DST94" s="19"/>
      <c r="DSU94" s="19"/>
      <c r="DSV94" s="19"/>
      <c r="DSW94" s="19"/>
      <c r="DSX94" s="19"/>
      <c r="DSY94" s="19"/>
      <c r="DSZ94" s="19"/>
      <c r="DTA94" s="19"/>
      <c r="DTB94" s="19"/>
      <c r="DTC94" s="19"/>
      <c r="DTD94" s="19"/>
      <c r="DTE94" s="19"/>
      <c r="DTF94" s="19"/>
      <c r="DTG94" s="19"/>
      <c r="DTH94" s="19"/>
      <c r="DTI94" s="19"/>
      <c r="DTJ94" s="19"/>
      <c r="DTK94" s="19"/>
      <c r="DTL94" s="19"/>
      <c r="DTM94" s="19"/>
      <c r="DTN94" s="19"/>
      <c r="DTO94" s="19"/>
      <c r="DTP94" s="19"/>
      <c r="DTQ94" s="19"/>
      <c r="DTR94" s="19"/>
      <c r="DTS94" s="19"/>
      <c r="DTT94" s="19"/>
      <c r="DTU94" s="19"/>
      <c r="DTV94" s="19"/>
      <c r="DTW94" s="19"/>
      <c r="DTX94" s="19"/>
      <c r="DTY94" s="19"/>
      <c r="DTZ94" s="19"/>
      <c r="DUA94" s="19"/>
      <c r="DUB94" s="19"/>
      <c r="DUC94" s="19"/>
      <c r="DUD94" s="19"/>
      <c r="DUE94" s="19"/>
      <c r="DUF94" s="19"/>
      <c r="DUG94" s="19"/>
      <c r="DUH94" s="19"/>
      <c r="DUI94" s="19"/>
      <c r="DUJ94" s="19"/>
      <c r="DUK94" s="19"/>
      <c r="DUL94" s="19"/>
      <c r="DUM94" s="19"/>
      <c r="DUN94" s="19"/>
      <c r="DUO94" s="19"/>
      <c r="DUP94" s="19"/>
      <c r="DUQ94" s="19"/>
      <c r="DUR94" s="19"/>
      <c r="DUS94" s="19"/>
      <c r="DUT94" s="19"/>
      <c r="DUU94" s="19"/>
      <c r="DUV94" s="19"/>
      <c r="DUW94" s="19"/>
      <c r="DUX94" s="19"/>
      <c r="DUY94" s="19"/>
      <c r="DUZ94" s="19"/>
      <c r="DVA94" s="19"/>
      <c r="DVB94" s="19"/>
      <c r="DVC94" s="19"/>
      <c r="DVD94" s="19"/>
      <c r="DVE94" s="19"/>
      <c r="DVF94" s="19"/>
      <c r="DVG94" s="19"/>
      <c r="DVH94" s="19"/>
      <c r="DVI94" s="19"/>
      <c r="DVJ94" s="19"/>
      <c r="DVK94" s="19"/>
      <c r="DVL94" s="19"/>
      <c r="DVM94" s="19"/>
      <c r="DVN94" s="19"/>
      <c r="DVO94" s="19"/>
      <c r="DVP94" s="19"/>
      <c r="DVQ94" s="19"/>
      <c r="DVR94" s="19"/>
      <c r="DVS94" s="19"/>
      <c r="DVT94" s="19"/>
      <c r="DVU94" s="19"/>
      <c r="DVV94" s="19"/>
      <c r="DVW94" s="19"/>
      <c r="DVX94" s="19"/>
      <c r="DVY94" s="19"/>
      <c r="DVZ94" s="19"/>
      <c r="DWA94" s="19"/>
      <c r="DWB94" s="19"/>
      <c r="DWC94" s="19"/>
      <c r="DWD94" s="19"/>
      <c r="DWE94" s="19"/>
      <c r="DWF94" s="19"/>
      <c r="DWG94" s="19"/>
      <c r="DWH94" s="19"/>
      <c r="DWI94" s="19"/>
      <c r="DWJ94" s="19"/>
      <c r="DWK94" s="19"/>
      <c r="DWL94" s="19"/>
      <c r="DWM94" s="19"/>
      <c r="DWN94" s="19"/>
      <c r="DWO94" s="19"/>
      <c r="DWP94" s="19"/>
      <c r="DWQ94" s="19"/>
      <c r="DWR94" s="19"/>
      <c r="DWS94" s="19"/>
      <c r="DWT94" s="19"/>
      <c r="DWU94" s="19"/>
      <c r="DWV94" s="19"/>
      <c r="DWW94" s="19"/>
      <c r="DWX94" s="19"/>
      <c r="DWY94" s="19"/>
      <c r="DWZ94" s="19"/>
      <c r="DXA94" s="19"/>
      <c r="DXB94" s="19"/>
      <c r="DXC94" s="19"/>
      <c r="DXD94" s="19"/>
      <c r="DXE94" s="19"/>
      <c r="DXF94" s="19"/>
      <c r="DXG94" s="19"/>
      <c r="DXH94" s="19"/>
      <c r="DXI94" s="19"/>
      <c r="DXJ94" s="19"/>
      <c r="DXK94" s="19"/>
      <c r="DXL94" s="19"/>
      <c r="DXM94" s="19"/>
      <c r="DXN94" s="19"/>
      <c r="DXO94" s="19"/>
      <c r="DXP94" s="19"/>
      <c r="DXQ94" s="19"/>
      <c r="DXR94" s="19"/>
      <c r="DXS94" s="19"/>
      <c r="DXT94" s="19"/>
      <c r="DXU94" s="19"/>
      <c r="DXV94" s="19"/>
      <c r="DXW94" s="19"/>
      <c r="DXX94" s="19"/>
      <c r="DXY94" s="19"/>
      <c r="DXZ94" s="19"/>
      <c r="DYA94" s="19"/>
      <c r="DYB94" s="19"/>
      <c r="DYC94" s="19"/>
      <c r="DYD94" s="19"/>
      <c r="DYE94" s="19"/>
      <c r="DYF94" s="19"/>
      <c r="DYG94" s="19"/>
      <c r="DYH94" s="19"/>
      <c r="DYI94" s="19"/>
      <c r="DYJ94" s="19"/>
      <c r="DYK94" s="19"/>
      <c r="DYL94" s="19"/>
      <c r="DYM94" s="19"/>
      <c r="DYN94" s="19"/>
      <c r="DYO94" s="19"/>
      <c r="DYP94" s="19"/>
      <c r="DYQ94" s="19"/>
      <c r="DYR94" s="19"/>
      <c r="DYS94" s="19"/>
      <c r="DYT94" s="19"/>
      <c r="DYU94" s="19"/>
      <c r="DYV94" s="19"/>
      <c r="DYW94" s="19"/>
      <c r="DYX94" s="19"/>
      <c r="DYY94" s="19"/>
      <c r="DYZ94" s="19"/>
      <c r="DZA94" s="19"/>
      <c r="DZB94" s="19"/>
      <c r="DZC94" s="19"/>
      <c r="DZD94" s="19"/>
      <c r="DZE94" s="19"/>
      <c r="DZF94" s="19"/>
      <c r="DZG94" s="19"/>
      <c r="DZH94" s="19"/>
      <c r="DZI94" s="19"/>
      <c r="DZJ94" s="19"/>
      <c r="DZK94" s="19"/>
      <c r="DZL94" s="19"/>
      <c r="DZM94" s="19"/>
      <c r="DZN94" s="19"/>
      <c r="DZO94" s="19"/>
      <c r="DZP94" s="19"/>
      <c r="DZQ94" s="19"/>
      <c r="DZR94" s="19"/>
      <c r="DZS94" s="19"/>
      <c r="DZT94" s="19"/>
      <c r="DZU94" s="19"/>
      <c r="DZV94" s="19"/>
      <c r="DZW94" s="19"/>
      <c r="DZX94" s="19"/>
      <c r="DZY94" s="19"/>
      <c r="DZZ94" s="19"/>
      <c r="EAA94" s="19"/>
      <c r="EAB94" s="19"/>
      <c r="EAC94" s="19"/>
      <c r="EAD94" s="19"/>
      <c r="EAE94" s="19"/>
      <c r="EAF94" s="19"/>
      <c r="EAG94" s="19"/>
      <c r="EAH94" s="19"/>
      <c r="EAI94" s="19"/>
      <c r="EAJ94" s="19"/>
      <c r="EAK94" s="19"/>
      <c r="EAL94" s="19"/>
      <c r="EAM94" s="19"/>
      <c r="EAN94" s="19"/>
      <c r="EAO94" s="19"/>
      <c r="EAP94" s="19"/>
      <c r="EAQ94" s="19"/>
      <c r="EAR94" s="19"/>
      <c r="EAS94" s="19"/>
      <c r="EAT94" s="19"/>
      <c r="EAU94" s="19"/>
      <c r="EAV94" s="19"/>
      <c r="EAW94" s="19"/>
      <c r="EAX94" s="19"/>
      <c r="EAY94" s="19"/>
      <c r="EAZ94" s="19"/>
      <c r="EBA94" s="19"/>
      <c r="EBB94" s="19"/>
      <c r="EBC94" s="19"/>
      <c r="EBD94" s="19"/>
      <c r="EBE94" s="19"/>
      <c r="EBF94" s="19"/>
      <c r="EBG94" s="19"/>
      <c r="EBH94" s="19"/>
      <c r="EBI94" s="19"/>
      <c r="EBJ94" s="19"/>
      <c r="EBK94" s="19"/>
      <c r="EBL94" s="19"/>
      <c r="EBM94" s="19"/>
      <c r="EBN94" s="19"/>
      <c r="EBO94" s="19"/>
      <c r="EBP94" s="19"/>
      <c r="EBQ94" s="19"/>
      <c r="EBR94" s="19"/>
      <c r="EBS94" s="19"/>
      <c r="EBT94" s="19"/>
      <c r="EBU94" s="19"/>
      <c r="EBV94" s="19"/>
      <c r="EBW94" s="19"/>
      <c r="EBX94" s="19"/>
      <c r="EBY94" s="19"/>
      <c r="EBZ94" s="19"/>
      <c r="ECA94" s="19"/>
      <c r="ECB94" s="19"/>
      <c r="ECC94" s="19"/>
      <c r="ECD94" s="19"/>
      <c r="ECE94" s="19"/>
      <c r="ECF94" s="19"/>
      <c r="ECG94" s="19"/>
      <c r="ECH94" s="19"/>
      <c r="ECI94" s="19"/>
      <c r="ECJ94" s="19"/>
      <c r="ECK94" s="19"/>
      <c r="ECL94" s="19"/>
      <c r="ECM94" s="19"/>
      <c r="ECN94" s="19"/>
      <c r="ECO94" s="19"/>
      <c r="ECP94" s="19"/>
      <c r="ECQ94" s="19"/>
      <c r="ECR94" s="19"/>
      <c r="ECS94" s="19"/>
      <c r="ECT94" s="19"/>
      <c r="ECU94" s="19"/>
      <c r="ECV94" s="19"/>
      <c r="ECW94" s="19"/>
      <c r="ECX94" s="19"/>
      <c r="ECY94" s="19"/>
      <c r="ECZ94" s="19"/>
      <c r="EDA94" s="19"/>
      <c r="EDB94" s="19"/>
      <c r="EDC94" s="19"/>
      <c r="EDD94" s="19"/>
      <c r="EDE94" s="19"/>
      <c r="EDF94" s="19"/>
      <c r="EDG94" s="19"/>
      <c r="EDH94" s="19"/>
      <c r="EDI94" s="19"/>
      <c r="EDJ94" s="19"/>
      <c r="EDK94" s="19"/>
      <c r="EDL94" s="19"/>
      <c r="EDM94" s="19"/>
      <c r="EDN94" s="19"/>
      <c r="EDO94" s="19"/>
      <c r="EDP94" s="19"/>
      <c r="EDQ94" s="19"/>
      <c r="EDR94" s="19"/>
      <c r="EDS94" s="19"/>
      <c r="EDT94" s="19"/>
      <c r="EDU94" s="19"/>
      <c r="EDV94" s="19"/>
      <c r="EDW94" s="19"/>
      <c r="EDX94" s="19"/>
      <c r="EDY94" s="19"/>
      <c r="EDZ94" s="19"/>
      <c r="EEA94" s="19"/>
      <c r="EEB94" s="19"/>
      <c r="EEC94" s="19"/>
      <c r="EED94" s="19"/>
      <c r="EEE94" s="19"/>
      <c r="EEF94" s="19"/>
      <c r="EEG94" s="19"/>
      <c r="EEH94" s="19"/>
      <c r="EEI94" s="19"/>
      <c r="EEJ94" s="19"/>
      <c r="EEK94" s="19"/>
      <c r="EEL94" s="19"/>
      <c r="EEM94" s="19"/>
      <c r="EEN94" s="19"/>
      <c r="EEO94" s="19"/>
      <c r="EEP94" s="19"/>
      <c r="EEQ94" s="19"/>
      <c r="EER94" s="19"/>
      <c r="EES94" s="19"/>
      <c r="EET94" s="19"/>
      <c r="EEU94" s="19"/>
      <c r="EEV94" s="19"/>
      <c r="EEW94" s="19"/>
      <c r="EEX94" s="19"/>
      <c r="EEY94" s="19"/>
      <c r="EEZ94" s="19"/>
      <c r="EFA94" s="19"/>
      <c r="EFB94" s="19"/>
      <c r="EFC94" s="19"/>
      <c r="EFD94" s="19"/>
      <c r="EFE94" s="19"/>
      <c r="EFF94" s="19"/>
      <c r="EFG94" s="19"/>
      <c r="EFH94" s="19"/>
      <c r="EFI94" s="19"/>
      <c r="EFJ94" s="19"/>
      <c r="EFK94" s="19"/>
      <c r="EFL94" s="19"/>
      <c r="EFM94" s="19"/>
      <c r="EFN94" s="19"/>
      <c r="EFO94" s="19"/>
      <c r="EFP94" s="19"/>
      <c r="EFQ94" s="19"/>
      <c r="EFR94" s="19"/>
      <c r="EFS94" s="19"/>
      <c r="EFT94" s="19"/>
      <c r="EFU94" s="19"/>
      <c r="EFV94" s="19"/>
      <c r="EFW94" s="19"/>
      <c r="EFX94" s="19"/>
      <c r="EFY94" s="19"/>
      <c r="EFZ94" s="19"/>
      <c r="EGA94" s="19"/>
      <c r="EGB94" s="19"/>
      <c r="EGC94" s="19"/>
      <c r="EGD94" s="19"/>
      <c r="EGE94" s="19"/>
      <c r="EGF94" s="19"/>
      <c r="EGG94" s="19"/>
      <c r="EGH94" s="19"/>
      <c r="EGI94" s="19"/>
      <c r="EGJ94" s="19"/>
      <c r="EGK94" s="19"/>
      <c r="EGL94" s="19"/>
      <c r="EGM94" s="19"/>
      <c r="EGN94" s="19"/>
      <c r="EGO94" s="19"/>
      <c r="EGP94" s="19"/>
      <c r="EGQ94" s="19"/>
      <c r="EGR94" s="19"/>
      <c r="EGS94" s="19"/>
      <c r="EGT94" s="19"/>
      <c r="EGU94" s="19"/>
      <c r="EGV94" s="19"/>
      <c r="EGW94" s="19"/>
      <c r="EGX94" s="19"/>
      <c r="EGY94" s="19"/>
      <c r="EGZ94" s="19"/>
      <c r="EHA94" s="19"/>
      <c r="EHB94" s="19"/>
      <c r="EHC94" s="19"/>
      <c r="EHD94" s="19"/>
      <c r="EHE94" s="19"/>
      <c r="EHF94" s="19"/>
      <c r="EHG94" s="19"/>
      <c r="EHH94" s="19"/>
      <c r="EHI94" s="19"/>
      <c r="EHJ94" s="19"/>
      <c r="EHK94" s="19"/>
      <c r="EHL94" s="19"/>
      <c r="EHM94" s="19"/>
      <c r="EHN94" s="19"/>
      <c r="EHO94" s="19"/>
      <c r="EHP94" s="19"/>
      <c r="EHQ94" s="19"/>
      <c r="EHR94" s="19"/>
      <c r="EHS94" s="19"/>
      <c r="EHT94" s="19"/>
      <c r="EHU94" s="19"/>
      <c r="EHV94" s="19"/>
      <c r="EHW94" s="19"/>
      <c r="EHX94" s="19"/>
      <c r="EHY94" s="19"/>
      <c r="EHZ94" s="19"/>
      <c r="EIA94" s="19"/>
      <c r="EIB94" s="19"/>
      <c r="EIC94" s="19"/>
      <c r="EID94" s="19"/>
      <c r="EIE94" s="19"/>
      <c r="EIF94" s="19"/>
      <c r="EIG94" s="19"/>
      <c r="EIH94" s="19"/>
      <c r="EII94" s="19"/>
      <c r="EIJ94" s="19"/>
      <c r="EIK94" s="19"/>
      <c r="EIL94" s="19"/>
      <c r="EIM94" s="19"/>
      <c r="EIN94" s="19"/>
      <c r="EIO94" s="19"/>
      <c r="EIP94" s="19"/>
      <c r="EIQ94" s="19"/>
      <c r="EIR94" s="19"/>
      <c r="EIS94" s="19"/>
      <c r="EIT94" s="19"/>
      <c r="EIU94" s="19"/>
      <c r="EIV94" s="19"/>
      <c r="EIW94" s="19"/>
      <c r="EIX94" s="19"/>
      <c r="EIY94" s="19"/>
      <c r="EIZ94" s="19"/>
      <c r="EJA94" s="19"/>
      <c r="EJB94" s="19"/>
      <c r="EJC94" s="19"/>
      <c r="EJD94" s="19"/>
      <c r="EJE94" s="19"/>
      <c r="EJF94" s="19"/>
      <c r="EJG94" s="19"/>
      <c r="EJH94" s="19"/>
      <c r="EJI94" s="19"/>
      <c r="EJJ94" s="19"/>
      <c r="EJK94" s="19"/>
      <c r="EJL94" s="19"/>
      <c r="EJM94" s="19"/>
      <c r="EJN94" s="19"/>
      <c r="EJO94" s="19"/>
      <c r="EJP94" s="19"/>
      <c r="EJQ94" s="19"/>
      <c r="EJR94" s="19"/>
      <c r="EJS94" s="19"/>
      <c r="EJT94" s="19"/>
      <c r="EJU94" s="19"/>
      <c r="EJV94" s="19"/>
      <c r="EJW94" s="19"/>
      <c r="EJX94" s="19"/>
      <c r="EJY94" s="19"/>
      <c r="EJZ94" s="19"/>
      <c r="EKA94" s="19"/>
      <c r="EKB94" s="19"/>
      <c r="EKC94" s="19"/>
      <c r="EKD94" s="19"/>
      <c r="EKE94" s="19"/>
      <c r="EKF94" s="19"/>
      <c r="EKG94" s="19"/>
      <c r="EKH94" s="19"/>
      <c r="EKI94" s="19"/>
      <c r="EKJ94" s="19"/>
      <c r="EKK94" s="19"/>
      <c r="EKL94" s="19"/>
      <c r="EKM94" s="19"/>
      <c r="EKN94" s="19"/>
      <c r="EKO94" s="19"/>
      <c r="EKP94" s="19"/>
      <c r="EKQ94" s="19"/>
      <c r="EKR94" s="19"/>
      <c r="EKS94" s="19"/>
      <c r="EKT94" s="19"/>
      <c r="EKU94" s="19"/>
      <c r="EKV94" s="19"/>
      <c r="EKW94" s="19"/>
      <c r="EKX94" s="19"/>
      <c r="EKY94" s="19"/>
      <c r="EKZ94" s="19"/>
      <c r="ELA94" s="19"/>
      <c r="ELB94" s="19"/>
      <c r="ELC94" s="19"/>
      <c r="ELD94" s="19"/>
      <c r="ELE94" s="19"/>
      <c r="ELF94" s="19"/>
      <c r="ELG94" s="19"/>
      <c r="ELH94" s="19"/>
      <c r="ELI94" s="19"/>
      <c r="ELJ94" s="19"/>
      <c r="ELK94" s="19"/>
      <c r="ELL94" s="19"/>
      <c r="ELM94" s="19"/>
      <c r="ELN94" s="19"/>
      <c r="ELO94" s="19"/>
      <c r="ELP94" s="19"/>
      <c r="ELQ94" s="19"/>
      <c r="ELR94" s="19"/>
      <c r="ELS94" s="19"/>
      <c r="ELT94" s="19"/>
      <c r="ELU94" s="19"/>
      <c r="ELV94" s="19"/>
      <c r="ELW94" s="19"/>
      <c r="ELX94" s="19"/>
      <c r="ELY94" s="19"/>
      <c r="ELZ94" s="19"/>
      <c r="EMA94" s="19"/>
      <c r="EMB94" s="19"/>
      <c r="EMC94" s="19"/>
      <c r="EMD94" s="19"/>
      <c r="EME94" s="19"/>
      <c r="EMF94" s="19"/>
      <c r="EMG94" s="19"/>
      <c r="EMH94" s="19"/>
      <c r="EMI94" s="19"/>
      <c r="EMJ94" s="19"/>
      <c r="EMK94" s="19"/>
      <c r="EML94" s="19"/>
      <c r="EMM94" s="19"/>
      <c r="EMN94" s="19"/>
      <c r="EMO94" s="19"/>
      <c r="EMP94" s="19"/>
      <c r="EMQ94" s="19"/>
      <c r="EMR94" s="19"/>
      <c r="EMS94" s="19"/>
      <c r="EMT94" s="19"/>
      <c r="EMU94" s="19"/>
      <c r="EMV94" s="19"/>
      <c r="EMW94" s="19"/>
      <c r="EMX94" s="19"/>
      <c r="EMY94" s="19"/>
      <c r="EMZ94" s="19"/>
      <c r="ENA94" s="19"/>
      <c r="ENB94" s="19"/>
      <c r="ENC94" s="19"/>
      <c r="END94" s="19"/>
      <c r="ENE94" s="19"/>
      <c r="ENF94" s="19"/>
      <c r="ENG94" s="19"/>
      <c r="ENH94" s="19"/>
      <c r="ENI94" s="19"/>
      <c r="ENJ94" s="19"/>
      <c r="ENK94" s="19"/>
      <c r="ENL94" s="19"/>
      <c r="ENM94" s="19"/>
      <c r="ENN94" s="19"/>
      <c r="ENO94" s="19"/>
      <c r="ENP94" s="19"/>
      <c r="ENQ94" s="19"/>
      <c r="ENR94" s="19"/>
      <c r="ENS94" s="19"/>
      <c r="ENT94" s="19"/>
      <c r="ENU94" s="19"/>
      <c r="ENV94" s="19"/>
      <c r="ENW94" s="19"/>
      <c r="ENX94" s="19"/>
      <c r="ENY94" s="19"/>
      <c r="ENZ94" s="19"/>
      <c r="EOA94" s="19"/>
      <c r="EOB94" s="19"/>
      <c r="EOC94" s="19"/>
      <c r="EOD94" s="19"/>
      <c r="EOE94" s="19"/>
      <c r="EOF94" s="19"/>
      <c r="EOG94" s="19"/>
      <c r="EOH94" s="19"/>
      <c r="EOI94" s="19"/>
      <c r="EOJ94" s="19"/>
      <c r="EOK94" s="19"/>
      <c r="EOL94" s="19"/>
      <c r="EOM94" s="19"/>
      <c r="EON94" s="19"/>
      <c r="EOO94" s="19"/>
      <c r="EOP94" s="19"/>
      <c r="EOQ94" s="19"/>
      <c r="EOR94" s="19"/>
      <c r="EOS94" s="19"/>
      <c r="EOT94" s="19"/>
      <c r="EOU94" s="19"/>
      <c r="EOV94" s="19"/>
      <c r="EOW94" s="19"/>
      <c r="EOX94" s="19"/>
      <c r="EOY94" s="19"/>
      <c r="EOZ94" s="19"/>
      <c r="EPA94" s="19"/>
      <c r="EPB94" s="19"/>
      <c r="EPC94" s="19"/>
      <c r="EPD94" s="19"/>
      <c r="EPE94" s="19"/>
      <c r="EPF94" s="19"/>
      <c r="EPG94" s="19"/>
      <c r="EPH94" s="19"/>
      <c r="EPI94" s="19"/>
      <c r="EPJ94" s="19"/>
      <c r="EPK94" s="19"/>
      <c r="EPL94" s="19"/>
      <c r="EPM94" s="19"/>
      <c r="EPN94" s="19"/>
      <c r="EPO94" s="19"/>
      <c r="EPP94" s="19"/>
      <c r="EPQ94" s="19"/>
      <c r="EPR94" s="19"/>
      <c r="EPS94" s="19"/>
      <c r="EPT94" s="19"/>
      <c r="EPU94" s="19"/>
      <c r="EPV94" s="19"/>
      <c r="EPW94" s="19"/>
      <c r="EPX94" s="19"/>
      <c r="EPY94" s="19"/>
      <c r="EPZ94" s="19"/>
      <c r="EQA94" s="19"/>
      <c r="EQB94" s="19"/>
      <c r="EQC94" s="19"/>
      <c r="EQD94" s="19"/>
      <c r="EQE94" s="19"/>
      <c r="EQF94" s="19"/>
      <c r="EQG94" s="19"/>
      <c r="EQH94" s="19"/>
      <c r="EQI94" s="19"/>
      <c r="EQJ94" s="19"/>
      <c r="EQK94" s="19"/>
      <c r="EQL94" s="19"/>
      <c r="EQM94" s="19"/>
      <c r="EQN94" s="19"/>
      <c r="EQO94" s="19"/>
      <c r="EQP94" s="19"/>
      <c r="EQQ94" s="19"/>
      <c r="EQR94" s="19"/>
      <c r="EQS94" s="19"/>
      <c r="EQT94" s="19"/>
      <c r="EQU94" s="19"/>
      <c r="EQV94" s="19"/>
      <c r="EQW94" s="19"/>
      <c r="EQX94" s="19"/>
      <c r="EQY94" s="19"/>
      <c r="EQZ94" s="19"/>
      <c r="ERA94" s="19"/>
      <c r="ERB94" s="19"/>
      <c r="ERC94" s="19"/>
      <c r="ERD94" s="19"/>
      <c r="ERE94" s="19"/>
      <c r="ERF94" s="19"/>
      <c r="ERG94" s="19"/>
      <c r="ERH94" s="19"/>
      <c r="ERI94" s="19"/>
      <c r="ERJ94" s="19"/>
      <c r="ERK94" s="19"/>
      <c r="ERL94" s="19"/>
      <c r="ERM94" s="19"/>
      <c r="ERN94" s="19"/>
      <c r="ERO94" s="19"/>
      <c r="ERP94" s="19"/>
      <c r="ERQ94" s="19"/>
      <c r="ERR94" s="19"/>
      <c r="ERS94" s="19"/>
      <c r="ERT94" s="19"/>
      <c r="ERU94" s="19"/>
      <c r="ERV94" s="19"/>
      <c r="ERW94" s="19"/>
      <c r="ERX94" s="19"/>
      <c r="ERY94" s="19"/>
      <c r="ERZ94" s="19"/>
      <c r="ESA94" s="19"/>
      <c r="ESB94" s="19"/>
      <c r="ESC94" s="19"/>
      <c r="ESD94" s="19"/>
      <c r="ESE94" s="19"/>
      <c r="ESF94" s="19"/>
      <c r="ESG94" s="19"/>
      <c r="ESH94" s="19"/>
      <c r="ESI94" s="19"/>
      <c r="ESJ94" s="19"/>
      <c r="ESK94" s="19"/>
      <c r="ESL94" s="19"/>
      <c r="ESM94" s="19"/>
      <c r="ESN94" s="19"/>
      <c r="ESO94" s="19"/>
      <c r="ESP94" s="19"/>
      <c r="ESQ94" s="19"/>
      <c r="ESR94" s="19"/>
      <c r="ESS94" s="19"/>
      <c r="EST94" s="19"/>
      <c r="ESU94" s="19"/>
      <c r="ESV94" s="19"/>
      <c r="ESW94" s="19"/>
      <c r="ESX94" s="19"/>
      <c r="ESY94" s="19"/>
      <c r="ESZ94" s="19"/>
      <c r="ETA94" s="19"/>
      <c r="ETB94" s="19"/>
      <c r="ETC94" s="19"/>
      <c r="ETD94" s="19"/>
      <c r="ETE94" s="19"/>
      <c r="ETF94" s="19"/>
      <c r="ETG94" s="19"/>
      <c r="ETH94" s="19"/>
      <c r="ETI94" s="19"/>
      <c r="ETJ94" s="19"/>
      <c r="ETK94" s="19"/>
      <c r="ETL94" s="19"/>
      <c r="ETM94" s="19"/>
      <c r="ETN94" s="19"/>
      <c r="ETO94" s="19"/>
      <c r="ETP94" s="19"/>
      <c r="ETQ94" s="19"/>
      <c r="ETR94" s="19"/>
      <c r="ETS94" s="19"/>
      <c r="ETT94" s="19"/>
      <c r="ETU94" s="19"/>
      <c r="ETV94" s="19"/>
      <c r="ETW94" s="19"/>
      <c r="ETX94" s="19"/>
      <c r="ETY94" s="19"/>
      <c r="ETZ94" s="19"/>
      <c r="EUA94" s="19"/>
      <c r="EUB94" s="19"/>
      <c r="EUC94" s="19"/>
      <c r="EUD94" s="19"/>
      <c r="EUE94" s="19"/>
      <c r="EUF94" s="19"/>
      <c r="EUG94" s="19"/>
      <c r="EUH94" s="19"/>
      <c r="EUI94" s="19"/>
      <c r="EUJ94" s="19"/>
      <c r="EUK94" s="19"/>
      <c r="EUL94" s="19"/>
      <c r="EUM94" s="19"/>
      <c r="EUN94" s="19"/>
      <c r="EUO94" s="19"/>
      <c r="EUP94" s="19"/>
      <c r="EUQ94" s="19"/>
      <c r="EUR94" s="19"/>
      <c r="EUS94" s="19"/>
      <c r="EUT94" s="19"/>
      <c r="EUU94" s="19"/>
      <c r="EUV94" s="19"/>
      <c r="EUW94" s="19"/>
      <c r="EUX94" s="19"/>
      <c r="EUY94" s="19"/>
      <c r="EUZ94" s="19"/>
      <c r="EVA94" s="19"/>
      <c r="EVB94" s="19"/>
      <c r="EVC94" s="19"/>
      <c r="EVD94" s="19"/>
      <c r="EVE94" s="19"/>
      <c r="EVF94" s="19"/>
      <c r="EVG94" s="19"/>
      <c r="EVH94" s="19"/>
      <c r="EVI94" s="19"/>
      <c r="EVJ94" s="19"/>
      <c r="EVK94" s="19"/>
      <c r="EVL94" s="19"/>
      <c r="EVM94" s="19"/>
      <c r="EVN94" s="19"/>
      <c r="EVO94" s="19"/>
      <c r="EVP94" s="19"/>
      <c r="EVQ94" s="19"/>
      <c r="EVR94" s="19"/>
      <c r="EVS94" s="19"/>
      <c r="EVT94" s="19"/>
      <c r="EVU94" s="19"/>
      <c r="EVV94" s="19"/>
      <c r="EVW94" s="19"/>
      <c r="EVX94" s="19"/>
      <c r="EVY94" s="19"/>
      <c r="EVZ94" s="19"/>
      <c r="EWA94" s="19"/>
      <c r="EWB94" s="19"/>
      <c r="EWC94" s="19"/>
      <c r="EWD94" s="19"/>
      <c r="EWE94" s="19"/>
      <c r="EWF94" s="19"/>
      <c r="EWG94" s="19"/>
      <c r="EWH94" s="19"/>
      <c r="EWI94" s="19"/>
      <c r="EWJ94" s="19"/>
      <c r="EWK94" s="19"/>
      <c r="EWL94" s="19"/>
      <c r="EWM94" s="19"/>
      <c r="EWN94" s="19"/>
      <c r="EWO94" s="19"/>
      <c r="EWP94" s="19"/>
      <c r="EWQ94" s="19"/>
      <c r="EWR94" s="19"/>
      <c r="EWS94" s="19"/>
      <c r="EWT94" s="19"/>
      <c r="EWU94" s="19"/>
      <c r="EWV94" s="19"/>
      <c r="EWW94" s="19"/>
      <c r="EWX94" s="19"/>
      <c r="EWY94" s="19"/>
      <c r="EWZ94" s="19"/>
      <c r="EXA94" s="19"/>
      <c r="EXB94" s="19"/>
      <c r="EXC94" s="19"/>
      <c r="EXD94" s="19"/>
      <c r="EXE94" s="19"/>
      <c r="EXF94" s="19"/>
      <c r="EXG94" s="19"/>
      <c r="EXH94" s="19"/>
      <c r="EXI94" s="19"/>
      <c r="EXJ94" s="19"/>
      <c r="EXK94" s="19"/>
      <c r="EXL94" s="19"/>
      <c r="EXM94" s="19"/>
      <c r="EXN94" s="19"/>
      <c r="EXO94" s="19"/>
      <c r="EXP94" s="19"/>
      <c r="EXQ94" s="19"/>
      <c r="EXR94" s="19"/>
      <c r="EXS94" s="19"/>
      <c r="EXT94" s="19"/>
      <c r="EXU94" s="19"/>
      <c r="EXV94" s="19"/>
      <c r="EXW94" s="19"/>
      <c r="EXX94" s="19"/>
      <c r="EXY94" s="19"/>
      <c r="EXZ94" s="19"/>
      <c r="EYA94" s="19"/>
      <c r="EYB94" s="19"/>
      <c r="EYC94" s="19"/>
      <c r="EYD94" s="19"/>
      <c r="EYE94" s="19"/>
      <c r="EYF94" s="19"/>
      <c r="EYG94" s="19"/>
      <c r="EYH94" s="19"/>
      <c r="EYI94" s="19"/>
      <c r="EYJ94" s="19"/>
      <c r="EYK94" s="19"/>
      <c r="EYL94" s="19"/>
      <c r="EYM94" s="19"/>
      <c r="EYN94" s="19"/>
      <c r="EYO94" s="19"/>
      <c r="EYP94" s="19"/>
      <c r="EYQ94" s="19"/>
      <c r="EYR94" s="19"/>
      <c r="EYS94" s="19"/>
      <c r="EYT94" s="19"/>
      <c r="EYU94" s="19"/>
      <c r="EYV94" s="19"/>
      <c r="EYW94" s="19"/>
      <c r="EYX94" s="19"/>
      <c r="EYY94" s="19"/>
      <c r="EYZ94" s="19"/>
      <c r="EZA94" s="19"/>
      <c r="EZB94" s="19"/>
      <c r="EZC94" s="19"/>
      <c r="EZD94" s="19"/>
      <c r="EZE94" s="19"/>
      <c r="EZF94" s="19"/>
      <c r="EZG94" s="19"/>
      <c r="EZH94" s="19"/>
      <c r="EZI94" s="19"/>
      <c r="EZJ94" s="19"/>
      <c r="EZK94" s="19"/>
      <c r="EZL94" s="19"/>
      <c r="EZM94" s="19"/>
      <c r="EZN94" s="19"/>
      <c r="EZO94" s="19"/>
      <c r="EZP94" s="19"/>
      <c r="EZQ94" s="19"/>
      <c r="EZR94" s="19"/>
      <c r="EZS94" s="19"/>
      <c r="EZT94" s="19"/>
      <c r="EZU94" s="19"/>
      <c r="EZV94" s="19"/>
      <c r="EZW94" s="19"/>
      <c r="EZX94" s="19"/>
      <c r="EZY94" s="19"/>
      <c r="EZZ94" s="19"/>
      <c r="FAA94" s="19"/>
      <c r="FAB94" s="19"/>
      <c r="FAC94" s="19"/>
      <c r="FAD94" s="19"/>
      <c r="FAE94" s="19"/>
      <c r="FAF94" s="19"/>
      <c r="FAG94" s="19"/>
      <c r="FAH94" s="19"/>
      <c r="FAI94" s="19"/>
      <c r="FAJ94" s="19"/>
      <c r="FAK94" s="19"/>
      <c r="FAL94" s="19"/>
      <c r="FAM94" s="19"/>
      <c r="FAN94" s="19"/>
      <c r="FAO94" s="19"/>
      <c r="FAP94" s="19"/>
      <c r="FAQ94" s="19"/>
      <c r="FAR94" s="19"/>
      <c r="FAS94" s="19"/>
      <c r="FAT94" s="19"/>
      <c r="FAU94" s="19"/>
      <c r="FAV94" s="19"/>
      <c r="FAW94" s="19"/>
      <c r="FAX94" s="19"/>
      <c r="FAY94" s="19"/>
      <c r="FAZ94" s="19"/>
      <c r="FBA94" s="19"/>
      <c r="FBB94" s="19"/>
      <c r="FBC94" s="19"/>
      <c r="FBD94" s="19"/>
      <c r="FBE94" s="19"/>
      <c r="FBF94" s="19"/>
      <c r="FBG94" s="19"/>
      <c r="FBH94" s="19"/>
      <c r="FBI94" s="19"/>
      <c r="FBJ94" s="19"/>
      <c r="FBK94" s="19"/>
      <c r="FBL94" s="19"/>
      <c r="FBM94" s="19"/>
      <c r="FBN94" s="19"/>
      <c r="FBO94" s="19"/>
      <c r="FBP94" s="19"/>
      <c r="FBQ94" s="19"/>
      <c r="FBR94" s="19"/>
      <c r="FBS94" s="19"/>
      <c r="FBT94" s="19"/>
      <c r="FBU94" s="19"/>
      <c r="FBV94" s="19"/>
      <c r="FBW94" s="19"/>
      <c r="FBX94" s="19"/>
      <c r="FBY94" s="19"/>
      <c r="FBZ94" s="19"/>
      <c r="FCA94" s="19"/>
      <c r="FCB94" s="19"/>
      <c r="FCC94" s="19"/>
      <c r="FCD94" s="19"/>
      <c r="FCE94" s="19"/>
      <c r="FCF94" s="19"/>
      <c r="FCG94" s="19"/>
      <c r="FCH94" s="19"/>
      <c r="FCI94" s="19"/>
      <c r="FCJ94" s="19"/>
      <c r="FCK94" s="19"/>
      <c r="FCL94" s="19"/>
      <c r="FCM94" s="19"/>
      <c r="FCN94" s="19"/>
      <c r="FCO94" s="19"/>
      <c r="FCP94" s="19"/>
      <c r="FCQ94" s="19"/>
      <c r="FCR94" s="19"/>
      <c r="FCS94" s="19"/>
      <c r="FCT94" s="19"/>
      <c r="FCU94" s="19"/>
      <c r="FCV94" s="19"/>
      <c r="FCW94" s="19"/>
      <c r="FCX94" s="19"/>
      <c r="FCY94" s="19"/>
      <c r="FCZ94" s="19"/>
      <c r="FDA94" s="19"/>
      <c r="FDB94" s="19"/>
      <c r="FDC94" s="19"/>
      <c r="FDD94" s="19"/>
      <c r="FDE94" s="19"/>
      <c r="FDF94" s="19"/>
      <c r="FDG94" s="19"/>
      <c r="FDH94" s="19"/>
      <c r="FDI94" s="19"/>
      <c r="FDJ94" s="19"/>
      <c r="FDK94" s="19"/>
      <c r="FDL94" s="19"/>
      <c r="FDM94" s="19"/>
      <c r="FDN94" s="19"/>
      <c r="FDO94" s="19"/>
      <c r="FDP94" s="19"/>
      <c r="FDQ94" s="19"/>
      <c r="FDR94" s="19"/>
      <c r="FDS94" s="19"/>
      <c r="FDT94" s="19"/>
      <c r="FDU94" s="19"/>
      <c r="FDV94" s="19"/>
      <c r="FDW94" s="19"/>
      <c r="FDX94" s="19"/>
      <c r="FDY94" s="19"/>
      <c r="FDZ94" s="19"/>
      <c r="FEA94" s="19"/>
      <c r="FEB94" s="19"/>
      <c r="FEC94" s="19"/>
      <c r="FED94" s="19"/>
      <c r="FEE94" s="19"/>
      <c r="FEF94" s="19"/>
      <c r="FEG94" s="19"/>
      <c r="FEH94" s="19"/>
      <c r="FEI94" s="19"/>
      <c r="FEJ94" s="19"/>
      <c r="FEK94" s="19"/>
      <c r="FEL94" s="19"/>
      <c r="FEM94" s="19"/>
      <c r="FEN94" s="19"/>
      <c r="FEO94" s="19"/>
      <c r="FEP94" s="19"/>
      <c r="FEQ94" s="19"/>
      <c r="FER94" s="19"/>
      <c r="FES94" s="19"/>
      <c r="FET94" s="19"/>
      <c r="FEU94" s="19"/>
      <c r="FEV94" s="19"/>
      <c r="FEW94" s="19"/>
      <c r="FEX94" s="19"/>
      <c r="FEY94" s="19"/>
      <c r="FEZ94" s="19"/>
      <c r="FFA94" s="19"/>
      <c r="FFB94" s="19"/>
      <c r="FFC94" s="19"/>
      <c r="FFD94" s="19"/>
      <c r="FFE94" s="19"/>
      <c r="FFF94" s="19"/>
      <c r="FFG94" s="19"/>
      <c r="FFH94" s="19"/>
      <c r="FFI94" s="19"/>
      <c r="FFJ94" s="19"/>
      <c r="FFK94" s="19"/>
      <c r="FFL94" s="19"/>
      <c r="FFM94" s="19"/>
      <c r="FFN94" s="19"/>
      <c r="FFO94" s="19"/>
      <c r="FFP94" s="19"/>
      <c r="FFQ94" s="19"/>
      <c r="FFR94" s="19"/>
      <c r="FFS94" s="19"/>
      <c r="FFT94" s="19"/>
      <c r="FFU94" s="19"/>
      <c r="FFV94" s="19"/>
      <c r="FFW94" s="19"/>
      <c r="FFX94" s="19"/>
      <c r="FFY94" s="19"/>
      <c r="FFZ94" s="19"/>
      <c r="FGA94" s="19"/>
      <c r="FGB94" s="19"/>
      <c r="FGC94" s="19"/>
      <c r="FGD94" s="19"/>
      <c r="FGE94" s="19"/>
      <c r="FGF94" s="19"/>
      <c r="FGG94" s="19"/>
      <c r="FGH94" s="19"/>
      <c r="FGI94" s="19"/>
      <c r="FGJ94" s="19"/>
      <c r="FGK94" s="19"/>
      <c r="FGL94" s="19"/>
      <c r="FGM94" s="19"/>
      <c r="FGN94" s="19"/>
      <c r="FGO94" s="19"/>
      <c r="FGP94" s="19"/>
      <c r="FGQ94" s="19"/>
      <c r="FGR94" s="19"/>
      <c r="FGS94" s="19"/>
      <c r="FGT94" s="19"/>
      <c r="FGU94" s="19"/>
      <c r="FGV94" s="19"/>
      <c r="FGW94" s="19"/>
      <c r="FGX94" s="19"/>
      <c r="FGY94" s="19"/>
      <c r="FGZ94" s="19"/>
      <c r="FHA94" s="19"/>
      <c r="FHB94" s="19"/>
      <c r="FHC94" s="19"/>
      <c r="FHD94" s="19"/>
      <c r="FHE94" s="19"/>
      <c r="FHF94" s="19"/>
      <c r="FHG94" s="19"/>
      <c r="FHH94" s="19"/>
      <c r="FHI94" s="19"/>
      <c r="FHJ94" s="19"/>
      <c r="FHK94" s="19"/>
      <c r="FHL94" s="19"/>
      <c r="FHM94" s="19"/>
      <c r="FHN94" s="19"/>
      <c r="FHO94" s="19"/>
      <c r="FHP94" s="19"/>
      <c r="FHQ94" s="19"/>
      <c r="FHR94" s="19"/>
      <c r="FHS94" s="19"/>
      <c r="FHT94" s="19"/>
      <c r="FHU94" s="19"/>
      <c r="FHV94" s="19"/>
      <c r="FHW94" s="19"/>
      <c r="FHX94" s="19"/>
      <c r="FHY94" s="19"/>
      <c r="FHZ94" s="19"/>
      <c r="FIA94" s="19"/>
      <c r="FIB94" s="19"/>
      <c r="FIC94" s="19"/>
      <c r="FID94" s="19"/>
      <c r="FIE94" s="19"/>
      <c r="FIF94" s="19"/>
      <c r="FIG94" s="19"/>
      <c r="FIH94" s="19"/>
      <c r="FII94" s="19"/>
      <c r="FIJ94" s="19"/>
      <c r="FIK94" s="19"/>
      <c r="FIL94" s="19"/>
      <c r="FIM94" s="19"/>
      <c r="FIN94" s="19"/>
      <c r="FIO94" s="19"/>
      <c r="FIP94" s="19"/>
      <c r="FIQ94" s="19"/>
      <c r="FIR94" s="19"/>
      <c r="FIS94" s="19"/>
      <c r="FIT94" s="19"/>
      <c r="FIU94" s="19"/>
      <c r="FIV94" s="19"/>
      <c r="FIW94" s="19"/>
      <c r="FIX94" s="19"/>
      <c r="FIY94" s="19"/>
      <c r="FIZ94" s="19"/>
      <c r="FJA94" s="19"/>
      <c r="FJB94" s="19"/>
      <c r="FJC94" s="19"/>
      <c r="FJD94" s="19"/>
      <c r="FJE94" s="19"/>
      <c r="FJF94" s="19"/>
      <c r="FJG94" s="19"/>
      <c r="FJH94" s="19"/>
      <c r="FJI94" s="19"/>
      <c r="FJJ94" s="19"/>
      <c r="FJK94" s="19"/>
      <c r="FJL94" s="19"/>
      <c r="FJM94" s="19"/>
      <c r="FJN94" s="19"/>
      <c r="FJO94" s="19"/>
      <c r="FJP94" s="19"/>
      <c r="FJQ94" s="19"/>
      <c r="FJR94" s="19"/>
      <c r="FJS94" s="19"/>
      <c r="FJT94" s="19"/>
      <c r="FJU94" s="19"/>
      <c r="FJV94" s="19"/>
      <c r="FJW94" s="19"/>
      <c r="FJX94" s="19"/>
      <c r="FJY94" s="19"/>
      <c r="FJZ94" s="19"/>
      <c r="FKA94" s="19"/>
      <c r="FKB94" s="19"/>
      <c r="FKC94" s="19"/>
      <c r="FKD94" s="19"/>
      <c r="FKE94" s="19"/>
      <c r="FKF94" s="19"/>
      <c r="FKG94" s="19"/>
      <c r="FKH94" s="19"/>
      <c r="FKI94" s="19"/>
      <c r="FKJ94" s="19"/>
      <c r="FKK94" s="19"/>
      <c r="FKL94" s="19"/>
      <c r="FKM94" s="19"/>
      <c r="FKN94" s="19"/>
      <c r="FKO94" s="19"/>
      <c r="FKP94" s="19"/>
      <c r="FKQ94" s="19"/>
      <c r="FKR94" s="19"/>
      <c r="FKS94" s="19"/>
      <c r="FKT94" s="19"/>
      <c r="FKU94" s="19"/>
      <c r="FKV94" s="19"/>
      <c r="FKW94" s="19"/>
      <c r="FKX94" s="19"/>
      <c r="FKY94" s="19"/>
      <c r="FKZ94" s="19"/>
      <c r="FLA94" s="19"/>
      <c r="FLB94" s="19"/>
      <c r="FLC94" s="19"/>
      <c r="FLD94" s="19"/>
      <c r="FLE94" s="19"/>
      <c r="FLF94" s="19"/>
      <c r="FLG94" s="19"/>
      <c r="FLH94" s="19"/>
      <c r="FLI94" s="19"/>
      <c r="FLJ94" s="19"/>
      <c r="FLK94" s="19"/>
      <c r="FLL94" s="19"/>
      <c r="FLM94" s="19"/>
      <c r="FLN94" s="19"/>
      <c r="FLO94" s="19"/>
      <c r="FLP94" s="19"/>
      <c r="FLQ94" s="19"/>
      <c r="FLR94" s="19"/>
      <c r="FLS94" s="19"/>
      <c r="FLT94" s="19"/>
      <c r="FLU94" s="19"/>
      <c r="FLV94" s="19"/>
      <c r="FLW94" s="19"/>
      <c r="FLX94" s="19"/>
      <c r="FLY94" s="19"/>
      <c r="FLZ94" s="19"/>
      <c r="FMA94" s="19"/>
      <c r="FMB94" s="19"/>
      <c r="FMC94" s="19"/>
      <c r="FMD94" s="19"/>
      <c r="FME94" s="19"/>
      <c r="FMF94" s="19"/>
      <c r="FMG94" s="19"/>
      <c r="FMH94" s="19"/>
      <c r="FMI94" s="19"/>
      <c r="FMJ94" s="19"/>
      <c r="FMK94" s="19"/>
      <c r="FML94" s="19"/>
      <c r="FMM94" s="19"/>
      <c r="FMN94" s="19"/>
      <c r="FMO94" s="19"/>
      <c r="FMP94" s="19"/>
      <c r="FMQ94" s="19"/>
      <c r="FMR94" s="19"/>
      <c r="FMS94" s="19"/>
      <c r="FMT94" s="19"/>
      <c r="FMU94" s="19"/>
      <c r="FMV94" s="19"/>
      <c r="FMW94" s="19"/>
      <c r="FMX94" s="19"/>
      <c r="FMY94" s="19"/>
      <c r="FMZ94" s="19"/>
      <c r="FNA94" s="19"/>
      <c r="FNB94" s="19"/>
      <c r="FNC94" s="19"/>
      <c r="FND94" s="19"/>
      <c r="FNE94" s="19"/>
      <c r="FNF94" s="19"/>
      <c r="FNG94" s="19"/>
      <c r="FNH94" s="19"/>
      <c r="FNI94" s="19"/>
      <c r="FNJ94" s="19"/>
      <c r="FNK94" s="19"/>
      <c r="FNL94" s="19"/>
      <c r="FNM94" s="19"/>
      <c r="FNN94" s="19"/>
      <c r="FNO94" s="19"/>
      <c r="FNP94" s="19"/>
      <c r="FNQ94" s="19"/>
      <c r="FNR94" s="19"/>
      <c r="FNS94" s="19"/>
      <c r="FNT94" s="19"/>
      <c r="FNU94" s="19"/>
      <c r="FNV94" s="19"/>
      <c r="FNW94" s="19"/>
      <c r="FNX94" s="19"/>
      <c r="FNY94" s="19"/>
      <c r="FNZ94" s="19"/>
      <c r="FOA94" s="19"/>
      <c r="FOB94" s="19"/>
      <c r="FOC94" s="19"/>
      <c r="FOD94" s="19"/>
      <c r="FOE94" s="19"/>
      <c r="FOF94" s="19"/>
      <c r="FOG94" s="19"/>
      <c r="FOH94" s="19"/>
      <c r="FOI94" s="19"/>
      <c r="FOJ94" s="19"/>
      <c r="FOK94" s="19"/>
      <c r="FOL94" s="19"/>
      <c r="FOM94" s="19"/>
      <c r="FON94" s="19"/>
      <c r="FOO94" s="19"/>
      <c r="FOP94" s="19"/>
      <c r="FOQ94" s="19"/>
      <c r="FOR94" s="19"/>
      <c r="FOS94" s="19"/>
      <c r="FOT94" s="19"/>
      <c r="FOU94" s="19"/>
      <c r="FOV94" s="19"/>
      <c r="FOW94" s="19"/>
      <c r="FOX94" s="19"/>
      <c r="FOY94" s="19"/>
      <c r="FOZ94" s="19"/>
      <c r="FPA94" s="19"/>
      <c r="FPB94" s="19"/>
      <c r="FPC94" s="19"/>
      <c r="FPD94" s="19"/>
      <c r="FPE94" s="19"/>
      <c r="FPF94" s="19"/>
      <c r="FPG94" s="19"/>
      <c r="FPH94" s="19"/>
      <c r="FPI94" s="19"/>
      <c r="FPJ94" s="19"/>
      <c r="FPK94" s="19"/>
      <c r="FPL94" s="19"/>
      <c r="FPM94" s="19"/>
      <c r="FPN94" s="19"/>
      <c r="FPO94" s="19"/>
      <c r="FPP94" s="19"/>
      <c r="FPQ94" s="19"/>
      <c r="FPR94" s="19"/>
      <c r="FPS94" s="19"/>
      <c r="FPT94" s="19"/>
      <c r="FPU94" s="19"/>
      <c r="FPV94" s="19"/>
      <c r="FPW94" s="19"/>
      <c r="FPX94" s="19"/>
      <c r="FPY94" s="19"/>
      <c r="FPZ94" s="19"/>
      <c r="FQA94" s="19"/>
      <c r="FQB94" s="19"/>
      <c r="FQC94" s="19"/>
      <c r="FQD94" s="19"/>
      <c r="FQE94" s="19"/>
      <c r="FQF94" s="19"/>
      <c r="FQG94" s="19"/>
      <c r="FQH94" s="19"/>
      <c r="FQI94" s="19"/>
      <c r="FQJ94" s="19"/>
      <c r="FQK94" s="19"/>
      <c r="FQL94" s="19"/>
      <c r="FQM94" s="19"/>
      <c r="FQN94" s="19"/>
      <c r="FQO94" s="19"/>
      <c r="FQP94" s="19"/>
      <c r="FQQ94" s="19"/>
      <c r="FQR94" s="19"/>
      <c r="FQS94" s="19"/>
      <c r="FQT94" s="19"/>
      <c r="FQU94" s="19"/>
      <c r="FQV94" s="19"/>
      <c r="FQW94" s="19"/>
      <c r="FQX94" s="19"/>
      <c r="FQY94" s="19"/>
      <c r="FQZ94" s="19"/>
      <c r="FRA94" s="19"/>
      <c r="FRB94" s="19"/>
      <c r="FRC94" s="19"/>
      <c r="FRD94" s="19"/>
      <c r="FRE94" s="19"/>
      <c r="FRF94" s="19"/>
      <c r="FRG94" s="19"/>
      <c r="FRH94" s="19"/>
      <c r="FRI94" s="19"/>
      <c r="FRJ94" s="19"/>
      <c r="FRK94" s="19"/>
      <c r="FRL94" s="19"/>
      <c r="FRM94" s="19"/>
      <c r="FRN94" s="19"/>
      <c r="FRO94" s="19"/>
      <c r="FRP94" s="19"/>
      <c r="FRQ94" s="19"/>
      <c r="FRR94" s="19"/>
      <c r="FRS94" s="19"/>
      <c r="FRT94" s="19"/>
      <c r="FRU94" s="19"/>
      <c r="FRV94" s="19"/>
      <c r="FRW94" s="19"/>
      <c r="FRX94" s="19"/>
      <c r="FRY94" s="19"/>
      <c r="FRZ94" s="19"/>
      <c r="FSA94" s="19"/>
      <c r="FSB94" s="19"/>
      <c r="FSC94" s="19"/>
      <c r="FSD94" s="19"/>
      <c r="FSE94" s="19"/>
      <c r="FSF94" s="19"/>
      <c r="FSG94" s="19"/>
      <c r="FSH94" s="19"/>
      <c r="FSI94" s="19"/>
      <c r="FSJ94" s="19"/>
      <c r="FSK94" s="19"/>
      <c r="FSL94" s="19"/>
      <c r="FSM94" s="19"/>
      <c r="FSN94" s="19"/>
      <c r="FSO94" s="19"/>
      <c r="FSP94" s="19"/>
      <c r="FSQ94" s="19"/>
      <c r="FSR94" s="19"/>
      <c r="FSS94" s="19"/>
      <c r="FST94" s="19"/>
      <c r="FSU94" s="19"/>
      <c r="FSV94" s="19"/>
      <c r="FSW94" s="19"/>
      <c r="FSX94" s="19"/>
      <c r="FSY94" s="19"/>
      <c r="FSZ94" s="19"/>
      <c r="FTA94" s="19"/>
      <c r="FTB94" s="19"/>
      <c r="FTC94" s="19"/>
      <c r="FTD94" s="19"/>
      <c r="FTE94" s="19"/>
      <c r="FTF94" s="19"/>
      <c r="FTG94" s="19"/>
      <c r="FTH94" s="19"/>
      <c r="FTI94" s="19"/>
      <c r="FTJ94" s="19"/>
      <c r="FTK94" s="19"/>
      <c r="FTL94" s="19"/>
      <c r="FTM94" s="19"/>
      <c r="FTN94" s="19"/>
      <c r="FTO94" s="19"/>
      <c r="FTP94" s="19"/>
      <c r="FTQ94" s="19"/>
      <c r="FTR94" s="19"/>
      <c r="FTS94" s="19"/>
      <c r="FTT94" s="19"/>
      <c r="FTU94" s="19"/>
      <c r="FTV94" s="19"/>
      <c r="FTW94" s="19"/>
      <c r="FTX94" s="19"/>
      <c r="FTY94" s="19"/>
      <c r="FTZ94" s="19"/>
      <c r="FUA94" s="19"/>
      <c r="FUB94" s="19"/>
      <c r="FUC94" s="19"/>
      <c r="FUD94" s="19"/>
      <c r="FUE94" s="19"/>
      <c r="FUF94" s="19"/>
      <c r="FUG94" s="19"/>
      <c r="FUH94" s="19"/>
      <c r="FUI94" s="19"/>
      <c r="FUJ94" s="19"/>
      <c r="FUK94" s="19"/>
      <c r="FUL94" s="19"/>
      <c r="FUM94" s="19"/>
      <c r="FUN94" s="19"/>
      <c r="FUO94" s="19"/>
      <c r="FUP94" s="19"/>
      <c r="FUQ94" s="19"/>
      <c r="FUR94" s="19"/>
      <c r="FUS94" s="19"/>
      <c r="FUT94" s="19"/>
      <c r="FUU94" s="19"/>
      <c r="FUV94" s="19"/>
      <c r="FUW94" s="19"/>
      <c r="FUX94" s="19"/>
      <c r="FUY94" s="19"/>
      <c r="FUZ94" s="19"/>
      <c r="FVA94" s="19"/>
      <c r="FVB94" s="19"/>
      <c r="FVC94" s="19"/>
      <c r="FVD94" s="19"/>
      <c r="FVE94" s="19"/>
      <c r="FVF94" s="19"/>
      <c r="FVG94" s="19"/>
      <c r="FVH94" s="19"/>
      <c r="FVI94" s="19"/>
      <c r="FVJ94" s="19"/>
      <c r="FVK94" s="19"/>
      <c r="FVL94" s="19"/>
      <c r="FVM94" s="19"/>
      <c r="FVN94" s="19"/>
      <c r="FVO94" s="19"/>
      <c r="FVP94" s="19"/>
      <c r="FVQ94" s="19"/>
      <c r="FVR94" s="19"/>
      <c r="FVS94" s="19"/>
      <c r="FVT94" s="19"/>
      <c r="FVU94" s="19"/>
      <c r="FVV94" s="19"/>
      <c r="FVW94" s="19"/>
      <c r="FVX94" s="19"/>
      <c r="FVY94" s="19"/>
      <c r="FVZ94" s="19"/>
      <c r="FWA94" s="19"/>
      <c r="FWB94" s="19"/>
      <c r="FWC94" s="19"/>
      <c r="FWD94" s="19"/>
      <c r="FWE94" s="19"/>
      <c r="FWF94" s="19"/>
      <c r="FWG94" s="19"/>
      <c r="FWH94" s="19"/>
      <c r="FWI94" s="19"/>
      <c r="FWJ94" s="19"/>
      <c r="FWK94" s="19"/>
      <c r="FWL94" s="19"/>
      <c r="FWM94" s="19"/>
      <c r="FWN94" s="19"/>
      <c r="FWO94" s="19"/>
      <c r="FWP94" s="19"/>
      <c r="FWQ94" s="19"/>
      <c r="FWR94" s="19"/>
      <c r="FWS94" s="19"/>
      <c r="FWT94" s="19"/>
      <c r="FWU94" s="19"/>
      <c r="FWV94" s="19"/>
      <c r="FWW94" s="19"/>
      <c r="FWX94" s="19"/>
      <c r="FWY94" s="19"/>
      <c r="FWZ94" s="19"/>
      <c r="FXA94" s="19"/>
      <c r="FXB94" s="19"/>
      <c r="FXC94" s="19"/>
      <c r="FXD94" s="19"/>
      <c r="FXE94" s="19"/>
      <c r="FXF94" s="19"/>
      <c r="FXG94" s="19"/>
      <c r="FXH94" s="19"/>
      <c r="FXI94" s="19"/>
      <c r="FXJ94" s="19"/>
      <c r="FXK94" s="19"/>
      <c r="FXL94" s="19"/>
      <c r="FXM94" s="19"/>
      <c r="FXN94" s="19"/>
      <c r="FXO94" s="19"/>
      <c r="FXP94" s="19"/>
      <c r="FXQ94" s="19"/>
      <c r="FXR94" s="19"/>
      <c r="FXS94" s="19"/>
      <c r="FXT94" s="19"/>
      <c r="FXU94" s="19"/>
      <c r="FXV94" s="19"/>
      <c r="FXW94" s="19"/>
      <c r="FXX94" s="19"/>
      <c r="FXY94" s="19"/>
      <c r="FXZ94" s="19"/>
      <c r="FYA94" s="19"/>
      <c r="FYB94" s="19"/>
      <c r="FYC94" s="19"/>
      <c r="FYD94" s="19"/>
      <c r="FYE94" s="19"/>
      <c r="FYF94" s="19"/>
      <c r="FYG94" s="19"/>
      <c r="FYH94" s="19"/>
      <c r="FYI94" s="19"/>
      <c r="FYJ94" s="19"/>
      <c r="FYK94" s="19"/>
      <c r="FYL94" s="19"/>
      <c r="FYM94" s="19"/>
      <c r="FYN94" s="19"/>
      <c r="FYO94" s="19"/>
      <c r="FYP94" s="19"/>
      <c r="FYQ94" s="19"/>
      <c r="FYR94" s="19"/>
      <c r="FYS94" s="19"/>
      <c r="FYT94" s="19"/>
      <c r="FYU94" s="19"/>
      <c r="FYV94" s="19"/>
      <c r="FYW94" s="19"/>
      <c r="FYX94" s="19"/>
      <c r="FYY94" s="19"/>
      <c r="FYZ94" s="19"/>
      <c r="FZA94" s="19"/>
      <c r="FZB94" s="19"/>
      <c r="FZC94" s="19"/>
      <c r="FZD94" s="19"/>
      <c r="FZE94" s="19"/>
      <c r="FZF94" s="19"/>
      <c r="FZG94" s="19"/>
      <c r="FZH94" s="19"/>
      <c r="FZI94" s="19"/>
      <c r="FZJ94" s="19"/>
      <c r="FZK94" s="19"/>
      <c r="FZL94" s="19"/>
      <c r="FZM94" s="19"/>
      <c r="FZN94" s="19"/>
      <c r="FZO94" s="19"/>
      <c r="FZP94" s="19"/>
      <c r="FZQ94" s="19"/>
      <c r="FZR94" s="19"/>
      <c r="FZS94" s="19"/>
      <c r="FZT94" s="19"/>
      <c r="FZU94" s="19"/>
      <c r="FZV94" s="19"/>
      <c r="FZW94" s="19"/>
      <c r="FZX94" s="19"/>
      <c r="FZY94" s="19"/>
      <c r="FZZ94" s="19"/>
      <c r="GAA94" s="19"/>
      <c r="GAB94" s="19"/>
      <c r="GAC94" s="19"/>
      <c r="GAD94" s="19"/>
      <c r="GAE94" s="19"/>
      <c r="GAF94" s="19"/>
      <c r="GAG94" s="19"/>
      <c r="GAH94" s="19"/>
      <c r="GAI94" s="19"/>
      <c r="GAJ94" s="19"/>
      <c r="GAK94" s="19"/>
      <c r="GAL94" s="19"/>
      <c r="GAM94" s="19"/>
      <c r="GAN94" s="19"/>
      <c r="GAO94" s="19"/>
      <c r="GAP94" s="19"/>
      <c r="GAQ94" s="19"/>
      <c r="GAR94" s="19"/>
      <c r="GAS94" s="19"/>
      <c r="GAT94" s="19"/>
      <c r="GAU94" s="19"/>
      <c r="GAV94" s="19"/>
      <c r="GAW94" s="19"/>
      <c r="GAX94" s="19"/>
      <c r="GAY94" s="19"/>
      <c r="GAZ94" s="19"/>
      <c r="GBA94" s="19"/>
      <c r="GBB94" s="19"/>
      <c r="GBC94" s="19"/>
      <c r="GBD94" s="19"/>
      <c r="GBE94" s="19"/>
      <c r="GBF94" s="19"/>
      <c r="GBG94" s="19"/>
      <c r="GBH94" s="19"/>
      <c r="GBI94" s="19"/>
      <c r="GBJ94" s="19"/>
      <c r="GBK94" s="19"/>
      <c r="GBL94" s="19"/>
      <c r="GBM94" s="19"/>
      <c r="GBN94" s="19"/>
      <c r="GBO94" s="19"/>
      <c r="GBP94" s="19"/>
      <c r="GBQ94" s="19"/>
      <c r="GBR94" s="19"/>
      <c r="GBS94" s="19"/>
      <c r="GBT94" s="19"/>
      <c r="GBU94" s="19"/>
      <c r="GBV94" s="19"/>
      <c r="GBW94" s="19"/>
      <c r="GBX94" s="19"/>
      <c r="GBY94" s="19"/>
      <c r="GBZ94" s="19"/>
      <c r="GCA94" s="19"/>
      <c r="GCB94" s="19"/>
      <c r="GCC94" s="19"/>
      <c r="GCD94" s="19"/>
      <c r="GCE94" s="19"/>
      <c r="GCF94" s="19"/>
      <c r="GCG94" s="19"/>
      <c r="GCH94" s="19"/>
      <c r="GCI94" s="19"/>
      <c r="GCJ94" s="19"/>
      <c r="GCK94" s="19"/>
      <c r="GCL94" s="19"/>
      <c r="GCM94" s="19"/>
      <c r="GCN94" s="19"/>
      <c r="GCO94" s="19"/>
      <c r="GCP94" s="19"/>
      <c r="GCQ94" s="19"/>
      <c r="GCR94" s="19"/>
      <c r="GCS94" s="19"/>
      <c r="GCT94" s="19"/>
      <c r="GCU94" s="19"/>
      <c r="GCV94" s="19"/>
      <c r="GCW94" s="19"/>
      <c r="GCX94" s="19"/>
      <c r="GCY94" s="19"/>
      <c r="GCZ94" s="19"/>
      <c r="GDA94" s="19"/>
      <c r="GDB94" s="19"/>
      <c r="GDC94" s="19"/>
      <c r="GDD94" s="19"/>
      <c r="GDE94" s="19"/>
      <c r="GDF94" s="19"/>
      <c r="GDG94" s="19"/>
      <c r="GDH94" s="19"/>
      <c r="GDI94" s="19"/>
      <c r="GDJ94" s="19"/>
      <c r="GDK94" s="19"/>
      <c r="GDL94" s="19"/>
      <c r="GDM94" s="19"/>
      <c r="GDN94" s="19"/>
      <c r="GDO94" s="19"/>
      <c r="GDP94" s="19"/>
      <c r="GDQ94" s="19"/>
      <c r="GDR94" s="19"/>
      <c r="GDS94" s="19"/>
      <c r="GDT94" s="19"/>
      <c r="GDU94" s="19"/>
      <c r="GDV94" s="19"/>
      <c r="GDW94" s="19"/>
      <c r="GDX94" s="19"/>
      <c r="GDY94" s="19"/>
      <c r="GDZ94" s="19"/>
      <c r="GEA94" s="19"/>
      <c r="GEB94" s="19"/>
      <c r="GEC94" s="19"/>
      <c r="GED94" s="19"/>
      <c r="GEE94" s="19"/>
      <c r="GEF94" s="19"/>
      <c r="GEG94" s="19"/>
      <c r="GEH94" s="19"/>
      <c r="GEI94" s="19"/>
      <c r="GEJ94" s="19"/>
      <c r="GEK94" s="19"/>
      <c r="GEL94" s="19"/>
      <c r="GEM94" s="19"/>
      <c r="GEN94" s="19"/>
      <c r="GEO94" s="19"/>
      <c r="GEP94" s="19"/>
      <c r="GEQ94" s="19"/>
      <c r="GER94" s="19"/>
      <c r="GES94" s="19"/>
      <c r="GET94" s="19"/>
      <c r="GEU94" s="19"/>
      <c r="GEV94" s="19"/>
      <c r="GEW94" s="19"/>
      <c r="GEX94" s="19"/>
      <c r="GEY94" s="19"/>
      <c r="GEZ94" s="19"/>
      <c r="GFA94" s="19"/>
      <c r="GFB94" s="19"/>
      <c r="GFC94" s="19"/>
      <c r="GFD94" s="19"/>
      <c r="GFE94" s="19"/>
      <c r="GFF94" s="19"/>
      <c r="GFG94" s="19"/>
      <c r="GFH94" s="19"/>
      <c r="GFI94" s="19"/>
      <c r="GFJ94" s="19"/>
      <c r="GFK94" s="19"/>
      <c r="GFL94" s="19"/>
      <c r="GFM94" s="19"/>
      <c r="GFN94" s="19"/>
      <c r="GFO94" s="19"/>
      <c r="GFP94" s="19"/>
      <c r="GFQ94" s="19"/>
      <c r="GFR94" s="19"/>
      <c r="GFS94" s="19"/>
      <c r="GFT94" s="19"/>
      <c r="GFU94" s="19"/>
      <c r="GFV94" s="19"/>
      <c r="GFW94" s="19"/>
      <c r="GFX94" s="19"/>
      <c r="GFY94" s="19"/>
      <c r="GFZ94" s="19"/>
      <c r="GGA94" s="19"/>
      <c r="GGB94" s="19"/>
      <c r="GGC94" s="19"/>
      <c r="GGD94" s="19"/>
      <c r="GGE94" s="19"/>
      <c r="GGF94" s="19"/>
      <c r="GGG94" s="19"/>
      <c r="GGH94" s="19"/>
      <c r="GGI94" s="19"/>
      <c r="GGJ94" s="19"/>
      <c r="GGK94" s="19"/>
      <c r="GGL94" s="19"/>
      <c r="GGM94" s="19"/>
      <c r="GGN94" s="19"/>
      <c r="GGO94" s="19"/>
      <c r="GGP94" s="19"/>
      <c r="GGQ94" s="19"/>
      <c r="GGR94" s="19"/>
      <c r="GGS94" s="19"/>
      <c r="GGT94" s="19"/>
      <c r="GGU94" s="19"/>
      <c r="GGV94" s="19"/>
      <c r="GGW94" s="19"/>
      <c r="GGX94" s="19"/>
      <c r="GGY94" s="19"/>
      <c r="GGZ94" s="19"/>
      <c r="GHA94" s="19"/>
      <c r="GHB94" s="19"/>
      <c r="GHC94" s="19"/>
      <c r="GHD94" s="19"/>
      <c r="GHE94" s="19"/>
      <c r="GHF94" s="19"/>
      <c r="GHG94" s="19"/>
      <c r="GHH94" s="19"/>
      <c r="GHI94" s="19"/>
      <c r="GHJ94" s="19"/>
      <c r="GHK94" s="19"/>
      <c r="GHL94" s="19"/>
      <c r="GHM94" s="19"/>
      <c r="GHN94" s="19"/>
      <c r="GHO94" s="19"/>
      <c r="GHP94" s="19"/>
      <c r="GHQ94" s="19"/>
      <c r="GHR94" s="19"/>
      <c r="GHS94" s="19"/>
      <c r="GHT94" s="19"/>
      <c r="GHU94" s="19"/>
      <c r="GHV94" s="19"/>
      <c r="GHW94" s="19"/>
      <c r="GHX94" s="19"/>
      <c r="GHY94" s="19"/>
      <c r="GHZ94" s="19"/>
      <c r="GIA94" s="19"/>
      <c r="GIB94" s="19"/>
      <c r="GIC94" s="19"/>
      <c r="GID94" s="19"/>
      <c r="GIE94" s="19"/>
      <c r="GIF94" s="19"/>
      <c r="GIG94" s="19"/>
      <c r="GIH94" s="19"/>
      <c r="GII94" s="19"/>
      <c r="GIJ94" s="19"/>
      <c r="GIK94" s="19"/>
      <c r="GIL94" s="19"/>
      <c r="GIM94" s="19"/>
      <c r="GIN94" s="19"/>
      <c r="GIO94" s="19"/>
      <c r="GIP94" s="19"/>
      <c r="GIQ94" s="19"/>
      <c r="GIR94" s="19"/>
      <c r="GIS94" s="19"/>
      <c r="GIT94" s="19"/>
      <c r="GIU94" s="19"/>
      <c r="GIV94" s="19"/>
      <c r="GIW94" s="19"/>
      <c r="GIX94" s="19"/>
      <c r="GIY94" s="19"/>
      <c r="GIZ94" s="19"/>
      <c r="GJA94" s="19"/>
      <c r="GJB94" s="19"/>
      <c r="GJC94" s="19"/>
      <c r="GJD94" s="19"/>
      <c r="GJE94" s="19"/>
      <c r="GJF94" s="19"/>
      <c r="GJG94" s="19"/>
      <c r="GJH94" s="19"/>
      <c r="GJI94" s="19"/>
      <c r="GJJ94" s="19"/>
      <c r="GJK94" s="19"/>
      <c r="GJL94" s="19"/>
      <c r="GJM94" s="19"/>
      <c r="GJN94" s="19"/>
      <c r="GJO94" s="19"/>
      <c r="GJP94" s="19"/>
      <c r="GJQ94" s="19"/>
      <c r="GJR94" s="19"/>
      <c r="GJS94" s="19"/>
      <c r="GJT94" s="19"/>
      <c r="GJU94" s="19"/>
      <c r="GJV94" s="19"/>
      <c r="GJW94" s="19"/>
      <c r="GJX94" s="19"/>
      <c r="GJY94" s="19"/>
      <c r="GJZ94" s="19"/>
      <c r="GKA94" s="19"/>
      <c r="GKB94" s="19"/>
      <c r="GKC94" s="19"/>
      <c r="GKD94" s="19"/>
      <c r="GKE94" s="19"/>
      <c r="GKF94" s="19"/>
      <c r="GKG94" s="19"/>
      <c r="GKH94" s="19"/>
      <c r="GKI94" s="19"/>
      <c r="GKJ94" s="19"/>
      <c r="GKK94" s="19"/>
      <c r="GKL94" s="19"/>
      <c r="GKM94" s="19"/>
      <c r="GKN94" s="19"/>
      <c r="GKO94" s="19"/>
      <c r="GKP94" s="19"/>
      <c r="GKQ94" s="19"/>
      <c r="GKR94" s="19"/>
      <c r="GKS94" s="19"/>
      <c r="GKT94" s="19"/>
      <c r="GKU94" s="19"/>
      <c r="GKV94" s="19"/>
      <c r="GKW94" s="19"/>
      <c r="GKX94" s="19"/>
      <c r="GKY94" s="19"/>
      <c r="GKZ94" s="19"/>
      <c r="GLA94" s="19"/>
      <c r="GLB94" s="19"/>
      <c r="GLC94" s="19"/>
      <c r="GLD94" s="19"/>
      <c r="GLE94" s="19"/>
      <c r="GLF94" s="19"/>
      <c r="GLG94" s="19"/>
      <c r="GLH94" s="19"/>
      <c r="GLI94" s="19"/>
      <c r="GLJ94" s="19"/>
      <c r="GLK94" s="19"/>
      <c r="GLL94" s="19"/>
      <c r="GLM94" s="19"/>
      <c r="GLN94" s="19"/>
      <c r="GLO94" s="19"/>
      <c r="GLP94" s="19"/>
      <c r="GLQ94" s="19"/>
      <c r="GLR94" s="19"/>
      <c r="GLS94" s="19"/>
      <c r="GLT94" s="19"/>
      <c r="GLU94" s="19"/>
      <c r="GLV94" s="19"/>
      <c r="GLW94" s="19"/>
      <c r="GLX94" s="19"/>
      <c r="GLY94" s="19"/>
      <c r="GLZ94" s="19"/>
      <c r="GMA94" s="19"/>
      <c r="GMB94" s="19"/>
      <c r="GMC94" s="19"/>
      <c r="GMD94" s="19"/>
      <c r="GME94" s="19"/>
      <c r="GMF94" s="19"/>
      <c r="GMG94" s="19"/>
      <c r="GMH94" s="19"/>
      <c r="GMI94" s="19"/>
      <c r="GMJ94" s="19"/>
      <c r="GMK94" s="19"/>
      <c r="GML94" s="19"/>
      <c r="GMM94" s="19"/>
      <c r="GMN94" s="19"/>
      <c r="GMO94" s="19"/>
      <c r="GMP94" s="19"/>
      <c r="GMQ94" s="19"/>
      <c r="GMR94" s="19"/>
      <c r="GMS94" s="19"/>
      <c r="GMT94" s="19"/>
      <c r="GMU94" s="19"/>
      <c r="GMV94" s="19"/>
      <c r="GMW94" s="19"/>
      <c r="GMX94" s="19"/>
      <c r="GMY94" s="19"/>
      <c r="GMZ94" s="19"/>
      <c r="GNA94" s="19"/>
      <c r="GNB94" s="19"/>
      <c r="GNC94" s="19"/>
      <c r="GND94" s="19"/>
      <c r="GNE94" s="19"/>
      <c r="GNF94" s="19"/>
      <c r="GNG94" s="19"/>
      <c r="GNH94" s="19"/>
      <c r="GNI94" s="19"/>
      <c r="GNJ94" s="19"/>
      <c r="GNK94" s="19"/>
      <c r="GNL94" s="19"/>
      <c r="GNM94" s="19"/>
      <c r="GNN94" s="19"/>
      <c r="GNO94" s="19"/>
      <c r="GNP94" s="19"/>
      <c r="GNQ94" s="19"/>
      <c r="GNR94" s="19"/>
      <c r="GNS94" s="19"/>
      <c r="GNT94" s="19"/>
      <c r="GNU94" s="19"/>
      <c r="GNV94" s="19"/>
      <c r="GNW94" s="19"/>
      <c r="GNX94" s="19"/>
      <c r="GNY94" s="19"/>
      <c r="GNZ94" s="19"/>
      <c r="GOA94" s="19"/>
      <c r="GOB94" s="19"/>
      <c r="GOC94" s="19"/>
      <c r="GOD94" s="19"/>
      <c r="GOE94" s="19"/>
      <c r="GOF94" s="19"/>
      <c r="GOG94" s="19"/>
      <c r="GOH94" s="19"/>
      <c r="GOI94" s="19"/>
      <c r="GOJ94" s="19"/>
      <c r="GOK94" s="19"/>
      <c r="GOL94" s="19"/>
      <c r="GOM94" s="19"/>
      <c r="GON94" s="19"/>
      <c r="GOO94" s="19"/>
      <c r="GOP94" s="19"/>
      <c r="GOQ94" s="19"/>
      <c r="GOR94" s="19"/>
      <c r="GOS94" s="19"/>
      <c r="GOT94" s="19"/>
      <c r="GOU94" s="19"/>
      <c r="GOV94" s="19"/>
      <c r="GOW94" s="19"/>
      <c r="GOX94" s="19"/>
      <c r="GOY94" s="19"/>
      <c r="GOZ94" s="19"/>
      <c r="GPA94" s="19"/>
      <c r="GPB94" s="19"/>
      <c r="GPC94" s="19"/>
      <c r="GPD94" s="19"/>
      <c r="GPE94" s="19"/>
      <c r="GPF94" s="19"/>
      <c r="GPG94" s="19"/>
      <c r="GPH94" s="19"/>
      <c r="GPI94" s="19"/>
      <c r="GPJ94" s="19"/>
      <c r="GPK94" s="19"/>
      <c r="GPL94" s="19"/>
      <c r="GPM94" s="19"/>
      <c r="GPN94" s="19"/>
      <c r="GPO94" s="19"/>
      <c r="GPP94" s="19"/>
      <c r="GPQ94" s="19"/>
      <c r="GPR94" s="19"/>
      <c r="GPS94" s="19"/>
      <c r="GPT94" s="19"/>
      <c r="GPU94" s="19"/>
      <c r="GPV94" s="19"/>
      <c r="GPW94" s="19"/>
      <c r="GPX94" s="19"/>
      <c r="GPY94" s="19"/>
      <c r="GPZ94" s="19"/>
      <c r="GQA94" s="19"/>
      <c r="GQB94" s="19"/>
      <c r="GQC94" s="19"/>
      <c r="GQD94" s="19"/>
      <c r="GQE94" s="19"/>
      <c r="GQF94" s="19"/>
      <c r="GQG94" s="19"/>
      <c r="GQH94" s="19"/>
      <c r="GQI94" s="19"/>
      <c r="GQJ94" s="19"/>
      <c r="GQK94" s="19"/>
      <c r="GQL94" s="19"/>
      <c r="GQM94" s="19"/>
      <c r="GQN94" s="19"/>
      <c r="GQO94" s="19"/>
      <c r="GQP94" s="19"/>
      <c r="GQQ94" s="19"/>
      <c r="GQR94" s="19"/>
      <c r="GQS94" s="19"/>
      <c r="GQT94" s="19"/>
      <c r="GQU94" s="19"/>
      <c r="GQV94" s="19"/>
      <c r="GQW94" s="19"/>
      <c r="GQX94" s="19"/>
      <c r="GQY94" s="19"/>
      <c r="GQZ94" s="19"/>
      <c r="GRA94" s="19"/>
      <c r="GRB94" s="19"/>
      <c r="GRC94" s="19"/>
      <c r="GRD94" s="19"/>
      <c r="GRE94" s="19"/>
      <c r="GRF94" s="19"/>
      <c r="GRG94" s="19"/>
      <c r="GRH94" s="19"/>
      <c r="GRI94" s="19"/>
      <c r="GRJ94" s="19"/>
      <c r="GRK94" s="19"/>
      <c r="GRL94" s="19"/>
      <c r="GRM94" s="19"/>
      <c r="GRN94" s="19"/>
      <c r="GRO94" s="19"/>
      <c r="GRP94" s="19"/>
      <c r="GRQ94" s="19"/>
      <c r="GRR94" s="19"/>
      <c r="GRS94" s="19"/>
      <c r="GRT94" s="19"/>
      <c r="GRU94" s="19"/>
      <c r="GRV94" s="19"/>
      <c r="GRW94" s="19"/>
      <c r="GRX94" s="19"/>
      <c r="GRY94" s="19"/>
      <c r="GRZ94" s="19"/>
      <c r="GSA94" s="19"/>
      <c r="GSB94" s="19"/>
      <c r="GSC94" s="19"/>
      <c r="GSD94" s="19"/>
      <c r="GSE94" s="19"/>
      <c r="GSF94" s="19"/>
      <c r="GSG94" s="19"/>
      <c r="GSH94" s="19"/>
      <c r="GSI94" s="19"/>
      <c r="GSJ94" s="19"/>
      <c r="GSK94" s="19"/>
      <c r="GSL94" s="19"/>
      <c r="GSM94" s="19"/>
      <c r="GSN94" s="19"/>
      <c r="GSO94" s="19"/>
      <c r="GSP94" s="19"/>
      <c r="GSQ94" s="19"/>
      <c r="GSR94" s="19"/>
      <c r="GSS94" s="19"/>
      <c r="GST94" s="19"/>
      <c r="GSU94" s="19"/>
      <c r="GSV94" s="19"/>
      <c r="GSW94" s="19"/>
      <c r="GSX94" s="19"/>
      <c r="GSY94" s="19"/>
      <c r="GSZ94" s="19"/>
      <c r="GTA94" s="19"/>
      <c r="GTB94" s="19"/>
      <c r="GTC94" s="19"/>
      <c r="GTD94" s="19"/>
      <c r="GTE94" s="19"/>
      <c r="GTF94" s="19"/>
      <c r="GTG94" s="19"/>
      <c r="GTH94" s="19"/>
      <c r="GTI94" s="19"/>
      <c r="GTJ94" s="19"/>
      <c r="GTK94" s="19"/>
      <c r="GTL94" s="19"/>
      <c r="GTM94" s="19"/>
      <c r="GTN94" s="19"/>
      <c r="GTO94" s="19"/>
      <c r="GTP94" s="19"/>
      <c r="GTQ94" s="19"/>
      <c r="GTR94" s="19"/>
      <c r="GTS94" s="19"/>
      <c r="GTT94" s="19"/>
      <c r="GTU94" s="19"/>
      <c r="GTV94" s="19"/>
      <c r="GTW94" s="19"/>
      <c r="GTX94" s="19"/>
      <c r="GTY94" s="19"/>
      <c r="GTZ94" s="19"/>
      <c r="GUA94" s="19"/>
      <c r="GUB94" s="19"/>
      <c r="GUC94" s="19"/>
      <c r="GUD94" s="19"/>
      <c r="GUE94" s="19"/>
      <c r="GUF94" s="19"/>
      <c r="GUG94" s="19"/>
      <c r="GUH94" s="19"/>
      <c r="GUI94" s="19"/>
      <c r="GUJ94" s="19"/>
      <c r="GUK94" s="19"/>
      <c r="GUL94" s="19"/>
      <c r="GUM94" s="19"/>
      <c r="GUN94" s="19"/>
      <c r="GUO94" s="19"/>
      <c r="GUP94" s="19"/>
      <c r="GUQ94" s="19"/>
      <c r="GUR94" s="19"/>
      <c r="GUS94" s="19"/>
      <c r="GUT94" s="19"/>
      <c r="GUU94" s="19"/>
      <c r="GUV94" s="19"/>
      <c r="GUW94" s="19"/>
      <c r="GUX94" s="19"/>
      <c r="GUY94" s="19"/>
      <c r="GUZ94" s="19"/>
      <c r="GVA94" s="19"/>
      <c r="GVB94" s="19"/>
      <c r="GVC94" s="19"/>
      <c r="GVD94" s="19"/>
      <c r="GVE94" s="19"/>
    </row>
    <row r="95" spans="1:5309" s="38" customFormat="1">
      <c r="A95" s="118" t="s">
        <v>11</v>
      </c>
      <c r="B95" s="118" t="s">
        <v>871</v>
      </c>
      <c r="C95" s="118"/>
      <c r="D95" s="118"/>
      <c r="E95" s="118">
        <f>SUM(E87:E94)</f>
        <v>3</v>
      </c>
      <c r="F95" s="119">
        <v>9.5</v>
      </c>
      <c r="G95" s="118">
        <f>E95*F95</f>
        <v>28.5</v>
      </c>
      <c r="H95" s="118"/>
      <c r="I95" s="118"/>
      <c r="J95" s="118"/>
      <c r="K95" s="118"/>
      <c r="L95" s="118">
        <f>SUM(L87:L94)</f>
        <v>220992</v>
      </c>
      <c r="M95" s="118">
        <v>1.03</v>
      </c>
      <c r="N95" s="151">
        <f>L95*M95</f>
        <v>227621.76000000001</v>
      </c>
      <c r="O95" s="118">
        <f>SUM(O87:O94)</f>
        <v>80</v>
      </c>
      <c r="P95" s="118">
        <f t="shared" si="30"/>
        <v>227730.26</v>
      </c>
      <c r="Q95" s="118">
        <v>1</v>
      </c>
      <c r="R95" s="118">
        <f>SUM(R87:R94)</f>
        <v>148109.75002000001</v>
      </c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  <c r="BO95" s="19"/>
      <c r="BP95" s="19"/>
      <c r="BQ95" s="19"/>
      <c r="BR95" s="19"/>
      <c r="BS95" s="19"/>
      <c r="BT95" s="19"/>
      <c r="BU95" s="19"/>
      <c r="BV95" s="19"/>
      <c r="BW95" s="19"/>
      <c r="BX95" s="19"/>
      <c r="BY95" s="19"/>
      <c r="BZ95" s="19"/>
      <c r="CA95" s="19"/>
      <c r="CB95" s="19"/>
      <c r="CC95" s="19"/>
      <c r="CD95" s="19"/>
      <c r="CE95" s="19"/>
      <c r="CF95" s="19"/>
      <c r="CG95" s="19"/>
      <c r="CH95" s="19"/>
      <c r="CI95" s="19"/>
      <c r="CJ95" s="19"/>
      <c r="CK95" s="19"/>
      <c r="CL95" s="19"/>
      <c r="CM95" s="19"/>
      <c r="CN95" s="19"/>
      <c r="CO95" s="19"/>
      <c r="CP95" s="19"/>
      <c r="CQ95" s="19"/>
      <c r="CR95" s="19"/>
      <c r="CS95" s="19"/>
      <c r="CT95" s="19"/>
      <c r="CU95" s="19"/>
      <c r="CV95" s="19"/>
      <c r="CW95" s="19"/>
      <c r="CX95" s="19"/>
      <c r="CY95" s="19"/>
      <c r="CZ95" s="19"/>
      <c r="DA95" s="19"/>
      <c r="DB95" s="19"/>
      <c r="DC95" s="19"/>
      <c r="DD95" s="19"/>
      <c r="DE95" s="19"/>
      <c r="DF95" s="19"/>
      <c r="DG95" s="19"/>
      <c r="DH95" s="19"/>
      <c r="DI95" s="19"/>
      <c r="DJ95" s="19"/>
      <c r="DK95" s="19"/>
      <c r="DL95" s="19"/>
      <c r="DM95" s="19"/>
      <c r="DN95" s="19"/>
      <c r="DO95" s="19"/>
      <c r="DP95" s="19"/>
      <c r="DQ95" s="19"/>
      <c r="DR95" s="19"/>
      <c r="DS95" s="19"/>
      <c r="DT95" s="19"/>
      <c r="DU95" s="19"/>
      <c r="DV95" s="19"/>
      <c r="DW95" s="19"/>
      <c r="DX95" s="19"/>
      <c r="DY95" s="19"/>
      <c r="DZ95" s="19"/>
      <c r="EA95" s="19"/>
      <c r="EB95" s="19"/>
      <c r="EC95" s="19"/>
      <c r="ED95" s="19"/>
      <c r="EE95" s="19"/>
      <c r="EF95" s="19"/>
      <c r="EG95" s="19"/>
      <c r="EH95" s="19"/>
      <c r="EI95" s="19"/>
      <c r="EJ95" s="19"/>
      <c r="EK95" s="19"/>
      <c r="EL95" s="19"/>
      <c r="EM95" s="19"/>
      <c r="EN95" s="19"/>
      <c r="EO95" s="19"/>
      <c r="EP95" s="19"/>
      <c r="EQ95" s="19"/>
      <c r="ER95" s="19"/>
      <c r="ES95" s="19"/>
      <c r="ET95" s="19"/>
      <c r="EU95" s="19"/>
      <c r="EV95" s="19"/>
      <c r="EW95" s="19"/>
      <c r="EX95" s="19"/>
      <c r="EY95" s="19"/>
      <c r="EZ95" s="19"/>
      <c r="FA95" s="19"/>
      <c r="FB95" s="19"/>
      <c r="FC95" s="19"/>
      <c r="FD95" s="19"/>
      <c r="FE95" s="19"/>
      <c r="FF95" s="19"/>
      <c r="FG95" s="19"/>
      <c r="FH95" s="19"/>
      <c r="FI95" s="19"/>
      <c r="FJ95" s="19"/>
      <c r="FK95" s="19"/>
      <c r="FL95" s="19"/>
      <c r="FM95" s="19"/>
      <c r="FN95" s="19"/>
      <c r="FO95" s="19"/>
      <c r="FP95" s="19"/>
      <c r="FQ95" s="19"/>
      <c r="FR95" s="19"/>
      <c r="FS95" s="19"/>
      <c r="FT95" s="19"/>
      <c r="FU95" s="19"/>
      <c r="FV95" s="19"/>
      <c r="FW95" s="19"/>
      <c r="FX95" s="19"/>
      <c r="FY95" s="19"/>
      <c r="FZ95" s="19"/>
      <c r="GA95" s="19"/>
      <c r="GB95" s="19"/>
      <c r="GC95" s="19"/>
      <c r="GD95" s="19"/>
      <c r="GE95" s="19"/>
      <c r="GF95" s="19"/>
      <c r="GG95" s="19"/>
      <c r="GH95" s="19"/>
      <c r="GI95" s="19"/>
      <c r="GJ95" s="19"/>
      <c r="GK95" s="19"/>
      <c r="GL95" s="19"/>
      <c r="GM95" s="19"/>
      <c r="GN95" s="19"/>
      <c r="GO95" s="19"/>
      <c r="GP95" s="19"/>
      <c r="GQ95" s="19"/>
      <c r="GR95" s="19"/>
      <c r="GS95" s="19"/>
      <c r="GT95" s="19"/>
      <c r="GU95" s="19"/>
      <c r="GV95" s="19"/>
      <c r="GW95" s="19"/>
      <c r="GX95" s="19"/>
      <c r="GY95" s="19"/>
      <c r="GZ95" s="19"/>
      <c r="HA95" s="19"/>
      <c r="HB95" s="19"/>
      <c r="HC95" s="19"/>
      <c r="HD95" s="19"/>
      <c r="HE95" s="19"/>
      <c r="HF95" s="19"/>
      <c r="HG95" s="19"/>
      <c r="HH95" s="19"/>
      <c r="HI95" s="19"/>
      <c r="HJ95" s="19"/>
      <c r="HK95" s="19"/>
      <c r="HL95" s="19"/>
      <c r="HM95" s="19"/>
      <c r="HN95" s="19"/>
      <c r="HO95" s="19"/>
      <c r="HP95" s="19"/>
      <c r="HQ95" s="19"/>
      <c r="HR95" s="19"/>
      <c r="HS95" s="19"/>
      <c r="HT95" s="19"/>
      <c r="HU95" s="19"/>
      <c r="HV95" s="19"/>
      <c r="HW95" s="19"/>
      <c r="HX95" s="19"/>
      <c r="HY95" s="19"/>
      <c r="HZ95" s="19"/>
      <c r="IA95" s="19"/>
      <c r="IB95" s="19"/>
      <c r="IC95" s="19"/>
      <c r="ID95" s="19"/>
      <c r="IE95" s="19"/>
      <c r="IF95" s="19"/>
      <c r="IG95" s="19"/>
      <c r="IH95" s="19"/>
      <c r="II95" s="19"/>
      <c r="IJ95" s="19"/>
      <c r="IK95" s="19"/>
      <c r="IL95" s="19"/>
      <c r="IM95" s="19"/>
      <c r="IN95" s="19"/>
      <c r="IO95" s="19"/>
      <c r="IP95" s="19"/>
      <c r="IQ95" s="19"/>
      <c r="IR95" s="19"/>
      <c r="IS95" s="19"/>
      <c r="IT95" s="19"/>
      <c r="IU95" s="19"/>
      <c r="IV95" s="19"/>
      <c r="IW95" s="19"/>
      <c r="IX95" s="19"/>
      <c r="IY95" s="19"/>
      <c r="IZ95" s="19"/>
      <c r="JA95" s="19"/>
      <c r="JB95" s="19"/>
      <c r="JC95" s="19"/>
      <c r="JD95" s="19"/>
      <c r="JE95" s="19"/>
      <c r="JF95" s="19"/>
      <c r="JG95" s="19"/>
      <c r="JH95" s="19"/>
      <c r="JI95" s="19"/>
      <c r="JJ95" s="19"/>
      <c r="JK95" s="19"/>
      <c r="JL95" s="19"/>
      <c r="JM95" s="19"/>
      <c r="JN95" s="19"/>
      <c r="JO95" s="19"/>
      <c r="JP95" s="19"/>
      <c r="JQ95" s="19"/>
      <c r="JR95" s="19"/>
      <c r="JS95" s="19"/>
      <c r="JT95" s="19"/>
      <c r="JU95" s="19"/>
      <c r="JV95" s="19"/>
      <c r="JW95" s="19"/>
      <c r="JX95" s="19"/>
      <c r="JY95" s="19"/>
      <c r="JZ95" s="19"/>
      <c r="KA95" s="19"/>
      <c r="KB95" s="19"/>
      <c r="KC95" s="19"/>
      <c r="KD95" s="19"/>
      <c r="KE95" s="19"/>
      <c r="KF95" s="19"/>
      <c r="KG95" s="19"/>
      <c r="KH95" s="19"/>
      <c r="KI95" s="19"/>
      <c r="KJ95" s="19"/>
      <c r="KK95" s="19"/>
      <c r="KL95" s="19"/>
      <c r="KM95" s="19"/>
      <c r="KN95" s="19"/>
      <c r="KO95" s="19"/>
      <c r="KP95" s="19"/>
      <c r="KQ95" s="19"/>
      <c r="KR95" s="19"/>
      <c r="KS95" s="19"/>
      <c r="KT95" s="19"/>
      <c r="KU95" s="19"/>
      <c r="KV95" s="19"/>
      <c r="KW95" s="19"/>
      <c r="KX95" s="19"/>
      <c r="KY95" s="19"/>
      <c r="KZ95" s="19"/>
      <c r="LA95" s="19"/>
      <c r="LB95" s="19"/>
      <c r="LC95" s="19"/>
      <c r="LD95" s="19"/>
      <c r="LE95" s="19"/>
      <c r="LF95" s="19"/>
      <c r="LG95" s="19"/>
      <c r="LH95" s="19"/>
      <c r="LI95" s="19"/>
      <c r="LJ95" s="19"/>
      <c r="LK95" s="19"/>
      <c r="LL95" s="19"/>
      <c r="LM95" s="19"/>
      <c r="LN95" s="19"/>
      <c r="LO95" s="19"/>
      <c r="LP95" s="19"/>
      <c r="LQ95" s="19"/>
      <c r="LR95" s="19"/>
      <c r="LS95" s="19"/>
      <c r="LT95" s="19"/>
      <c r="LU95" s="19"/>
      <c r="LV95" s="19"/>
      <c r="LW95" s="19"/>
      <c r="LX95" s="19"/>
      <c r="LY95" s="19"/>
      <c r="LZ95" s="19"/>
      <c r="MA95" s="19"/>
      <c r="MB95" s="19"/>
      <c r="MC95" s="19"/>
      <c r="MD95" s="19"/>
      <c r="ME95" s="19"/>
      <c r="MF95" s="19"/>
      <c r="MG95" s="19"/>
      <c r="MH95" s="19"/>
      <c r="MI95" s="19"/>
      <c r="MJ95" s="19"/>
      <c r="MK95" s="19"/>
      <c r="ML95" s="19"/>
      <c r="MM95" s="19"/>
      <c r="MN95" s="19"/>
      <c r="MO95" s="19"/>
      <c r="MP95" s="19"/>
      <c r="MQ95" s="19"/>
      <c r="MR95" s="19"/>
      <c r="MS95" s="19"/>
      <c r="MT95" s="19"/>
      <c r="MU95" s="19"/>
      <c r="MV95" s="19"/>
      <c r="MW95" s="19"/>
      <c r="MX95" s="19"/>
      <c r="MY95" s="19"/>
      <c r="MZ95" s="19"/>
      <c r="NA95" s="19"/>
      <c r="NB95" s="19"/>
      <c r="NC95" s="19"/>
      <c r="ND95" s="19"/>
      <c r="NE95" s="19"/>
      <c r="NF95" s="19"/>
      <c r="NG95" s="19"/>
      <c r="NH95" s="19"/>
      <c r="NI95" s="19"/>
      <c r="NJ95" s="19"/>
      <c r="NK95" s="19"/>
      <c r="NL95" s="19"/>
      <c r="NM95" s="19"/>
      <c r="NN95" s="19"/>
      <c r="NO95" s="19"/>
      <c r="NP95" s="19"/>
      <c r="NQ95" s="19"/>
      <c r="NR95" s="19"/>
      <c r="NS95" s="19"/>
      <c r="NT95" s="19"/>
      <c r="NU95" s="19"/>
      <c r="NV95" s="19"/>
      <c r="NW95" s="19"/>
      <c r="NX95" s="19"/>
      <c r="NY95" s="19"/>
      <c r="NZ95" s="19"/>
      <c r="OA95" s="19"/>
      <c r="OB95" s="19"/>
      <c r="OC95" s="19"/>
      <c r="OD95" s="19"/>
      <c r="OE95" s="19"/>
      <c r="OF95" s="19"/>
      <c r="OG95" s="19"/>
      <c r="OH95" s="19"/>
      <c r="OI95" s="19"/>
      <c r="OJ95" s="19"/>
      <c r="OK95" s="19"/>
      <c r="OL95" s="19"/>
      <c r="OM95" s="19"/>
      <c r="ON95" s="19"/>
      <c r="OO95" s="19"/>
      <c r="OP95" s="19"/>
      <c r="OQ95" s="19"/>
      <c r="OR95" s="19"/>
      <c r="OS95" s="19"/>
      <c r="OT95" s="19"/>
      <c r="OU95" s="19"/>
      <c r="OV95" s="19"/>
      <c r="OW95" s="19"/>
      <c r="OX95" s="19"/>
      <c r="OY95" s="19"/>
      <c r="OZ95" s="19"/>
      <c r="PA95" s="19"/>
      <c r="PB95" s="19"/>
      <c r="PC95" s="19"/>
      <c r="PD95" s="19"/>
      <c r="PE95" s="19"/>
      <c r="PF95" s="19"/>
      <c r="PG95" s="19"/>
      <c r="PH95" s="19"/>
      <c r="PI95" s="19"/>
      <c r="PJ95" s="19"/>
      <c r="PK95" s="19"/>
      <c r="PL95" s="19"/>
      <c r="PM95" s="19"/>
      <c r="PN95" s="19"/>
      <c r="PO95" s="19"/>
      <c r="PP95" s="19"/>
      <c r="PQ95" s="19"/>
      <c r="PR95" s="19"/>
      <c r="PS95" s="19"/>
      <c r="PT95" s="19"/>
      <c r="PU95" s="19"/>
      <c r="PV95" s="19"/>
      <c r="PW95" s="19"/>
      <c r="PX95" s="19"/>
      <c r="PY95" s="19"/>
      <c r="PZ95" s="19"/>
      <c r="QA95" s="19"/>
      <c r="QB95" s="19"/>
      <c r="QC95" s="19"/>
      <c r="QD95" s="19"/>
      <c r="QE95" s="19"/>
      <c r="QF95" s="19"/>
      <c r="QG95" s="19"/>
      <c r="QH95" s="19"/>
      <c r="QI95" s="19"/>
      <c r="QJ95" s="19"/>
      <c r="QK95" s="19"/>
      <c r="QL95" s="19"/>
      <c r="QM95" s="19"/>
      <c r="QN95" s="19"/>
      <c r="QO95" s="19"/>
      <c r="QP95" s="19"/>
      <c r="QQ95" s="19"/>
      <c r="QR95" s="19"/>
      <c r="QS95" s="19"/>
      <c r="QT95" s="19"/>
      <c r="QU95" s="19"/>
      <c r="QV95" s="19"/>
      <c r="QW95" s="19"/>
      <c r="QX95" s="19"/>
      <c r="QY95" s="19"/>
      <c r="QZ95" s="19"/>
      <c r="RA95" s="19"/>
      <c r="RB95" s="19"/>
      <c r="RC95" s="19"/>
      <c r="RD95" s="19"/>
      <c r="RE95" s="19"/>
      <c r="RF95" s="19"/>
      <c r="RG95" s="19"/>
      <c r="RH95" s="19"/>
      <c r="RI95" s="19"/>
      <c r="RJ95" s="19"/>
      <c r="RK95" s="19"/>
      <c r="RL95" s="19"/>
      <c r="RM95" s="19"/>
      <c r="RN95" s="19"/>
      <c r="RO95" s="19"/>
      <c r="RP95" s="19"/>
      <c r="RQ95" s="19"/>
      <c r="RR95" s="19"/>
      <c r="RS95" s="19"/>
      <c r="RT95" s="19"/>
      <c r="RU95" s="19"/>
      <c r="RV95" s="19"/>
      <c r="RW95" s="19"/>
      <c r="RX95" s="19"/>
      <c r="RY95" s="19"/>
      <c r="RZ95" s="19"/>
      <c r="SA95" s="19"/>
      <c r="SB95" s="19"/>
      <c r="SC95" s="19"/>
      <c r="SD95" s="19"/>
      <c r="SE95" s="19"/>
      <c r="SF95" s="19"/>
      <c r="SG95" s="19"/>
      <c r="SH95" s="19"/>
      <c r="SI95" s="19"/>
      <c r="SJ95" s="19"/>
      <c r="SK95" s="19"/>
      <c r="SL95" s="19"/>
      <c r="SM95" s="19"/>
      <c r="SN95" s="19"/>
      <c r="SO95" s="19"/>
      <c r="SP95" s="19"/>
      <c r="SQ95" s="19"/>
      <c r="SR95" s="19"/>
      <c r="SS95" s="19"/>
      <c r="ST95" s="19"/>
      <c r="SU95" s="19"/>
      <c r="SV95" s="19"/>
      <c r="SW95" s="19"/>
      <c r="SX95" s="19"/>
      <c r="SY95" s="19"/>
      <c r="SZ95" s="19"/>
      <c r="TA95" s="19"/>
      <c r="TB95" s="19"/>
      <c r="TC95" s="19"/>
      <c r="TD95" s="19"/>
      <c r="TE95" s="19"/>
      <c r="TF95" s="19"/>
      <c r="TG95" s="19"/>
      <c r="TH95" s="19"/>
      <c r="TI95" s="19"/>
      <c r="TJ95" s="19"/>
      <c r="TK95" s="19"/>
      <c r="TL95" s="19"/>
      <c r="TM95" s="19"/>
      <c r="TN95" s="19"/>
      <c r="TO95" s="19"/>
      <c r="TP95" s="19"/>
      <c r="TQ95" s="19"/>
      <c r="TR95" s="19"/>
      <c r="TS95" s="19"/>
      <c r="TT95" s="19"/>
      <c r="TU95" s="19"/>
      <c r="TV95" s="19"/>
      <c r="TW95" s="19"/>
      <c r="TX95" s="19"/>
      <c r="TY95" s="19"/>
      <c r="TZ95" s="19"/>
      <c r="UA95" s="19"/>
      <c r="UB95" s="19"/>
      <c r="UC95" s="19"/>
      <c r="UD95" s="19"/>
      <c r="UE95" s="19"/>
      <c r="UF95" s="19"/>
      <c r="UG95" s="19"/>
      <c r="UH95" s="19"/>
      <c r="UI95" s="19"/>
      <c r="UJ95" s="19"/>
      <c r="UK95" s="19"/>
      <c r="UL95" s="19"/>
      <c r="UM95" s="19"/>
      <c r="UN95" s="19"/>
      <c r="UO95" s="19"/>
      <c r="UP95" s="19"/>
      <c r="UQ95" s="19"/>
      <c r="UR95" s="19"/>
      <c r="US95" s="19"/>
      <c r="UT95" s="19"/>
      <c r="UU95" s="19"/>
      <c r="UV95" s="19"/>
      <c r="UW95" s="19"/>
      <c r="UX95" s="19"/>
      <c r="UY95" s="19"/>
      <c r="UZ95" s="19"/>
      <c r="VA95" s="19"/>
      <c r="VB95" s="19"/>
      <c r="VC95" s="19"/>
      <c r="VD95" s="19"/>
      <c r="VE95" s="19"/>
      <c r="VF95" s="19"/>
      <c r="VG95" s="19"/>
      <c r="VH95" s="19"/>
      <c r="VI95" s="19"/>
      <c r="VJ95" s="19"/>
      <c r="VK95" s="19"/>
      <c r="VL95" s="19"/>
      <c r="VM95" s="19"/>
      <c r="VN95" s="19"/>
      <c r="VO95" s="19"/>
      <c r="VP95" s="19"/>
      <c r="VQ95" s="19"/>
      <c r="VR95" s="19"/>
      <c r="VS95" s="19"/>
      <c r="VT95" s="19"/>
      <c r="VU95" s="19"/>
      <c r="VV95" s="19"/>
      <c r="VW95" s="19"/>
      <c r="VX95" s="19"/>
      <c r="VY95" s="19"/>
      <c r="VZ95" s="19"/>
      <c r="WA95" s="19"/>
      <c r="WB95" s="19"/>
      <c r="WC95" s="19"/>
      <c r="WD95" s="19"/>
      <c r="WE95" s="19"/>
      <c r="WF95" s="19"/>
      <c r="WG95" s="19"/>
      <c r="WH95" s="19"/>
      <c r="WI95" s="19"/>
      <c r="WJ95" s="19"/>
      <c r="WK95" s="19"/>
      <c r="WL95" s="19"/>
      <c r="WM95" s="19"/>
      <c r="WN95" s="19"/>
      <c r="WO95" s="19"/>
      <c r="WP95" s="19"/>
      <c r="WQ95" s="19"/>
      <c r="WR95" s="19"/>
      <c r="WS95" s="19"/>
      <c r="WT95" s="19"/>
      <c r="WU95" s="19"/>
      <c r="WV95" s="19"/>
      <c r="WW95" s="19"/>
      <c r="WX95" s="19"/>
      <c r="WY95" s="19"/>
      <c r="WZ95" s="19"/>
      <c r="XA95" s="19"/>
      <c r="XB95" s="19"/>
      <c r="XC95" s="19"/>
      <c r="XD95" s="19"/>
      <c r="XE95" s="19"/>
      <c r="XF95" s="19"/>
      <c r="XG95" s="19"/>
      <c r="XH95" s="19"/>
      <c r="XI95" s="19"/>
      <c r="XJ95" s="19"/>
      <c r="XK95" s="19"/>
      <c r="XL95" s="19"/>
      <c r="XM95" s="19"/>
      <c r="XN95" s="19"/>
      <c r="XO95" s="19"/>
      <c r="XP95" s="19"/>
      <c r="XQ95" s="19"/>
      <c r="XR95" s="19"/>
      <c r="XS95" s="19"/>
      <c r="XT95" s="19"/>
      <c r="XU95" s="19"/>
      <c r="XV95" s="19"/>
      <c r="XW95" s="19"/>
      <c r="XX95" s="19"/>
      <c r="XY95" s="19"/>
      <c r="XZ95" s="19"/>
      <c r="YA95" s="19"/>
      <c r="YB95" s="19"/>
      <c r="YC95" s="19"/>
      <c r="YD95" s="19"/>
      <c r="YE95" s="19"/>
      <c r="YF95" s="19"/>
      <c r="YG95" s="19"/>
      <c r="YH95" s="19"/>
      <c r="YI95" s="19"/>
      <c r="YJ95" s="19"/>
      <c r="YK95" s="19"/>
      <c r="YL95" s="19"/>
      <c r="YM95" s="19"/>
      <c r="YN95" s="19"/>
      <c r="YO95" s="19"/>
      <c r="YP95" s="19"/>
      <c r="YQ95" s="19"/>
      <c r="YR95" s="19"/>
      <c r="YS95" s="19"/>
      <c r="YT95" s="19"/>
      <c r="YU95" s="19"/>
      <c r="YV95" s="19"/>
      <c r="YW95" s="19"/>
      <c r="YX95" s="19"/>
      <c r="YY95" s="19"/>
      <c r="YZ95" s="19"/>
      <c r="ZA95" s="19"/>
      <c r="ZB95" s="19"/>
      <c r="ZC95" s="19"/>
      <c r="ZD95" s="19"/>
      <c r="ZE95" s="19"/>
      <c r="ZF95" s="19"/>
      <c r="ZG95" s="19"/>
      <c r="ZH95" s="19"/>
      <c r="ZI95" s="19"/>
      <c r="ZJ95" s="19"/>
      <c r="ZK95" s="19"/>
      <c r="ZL95" s="19"/>
      <c r="ZM95" s="19"/>
      <c r="ZN95" s="19"/>
      <c r="ZO95" s="19"/>
      <c r="ZP95" s="19"/>
      <c r="ZQ95" s="19"/>
      <c r="ZR95" s="19"/>
      <c r="ZS95" s="19"/>
      <c r="ZT95" s="19"/>
      <c r="ZU95" s="19"/>
      <c r="ZV95" s="19"/>
      <c r="ZW95" s="19"/>
      <c r="ZX95" s="19"/>
      <c r="ZY95" s="19"/>
      <c r="ZZ95" s="19"/>
      <c r="AAA95" s="19"/>
      <c r="AAB95" s="19"/>
      <c r="AAC95" s="19"/>
      <c r="AAD95" s="19"/>
      <c r="AAE95" s="19"/>
      <c r="AAF95" s="19"/>
      <c r="AAG95" s="19"/>
      <c r="AAH95" s="19"/>
      <c r="AAI95" s="19"/>
      <c r="AAJ95" s="19"/>
      <c r="AAK95" s="19"/>
      <c r="AAL95" s="19"/>
      <c r="AAM95" s="19"/>
      <c r="AAN95" s="19"/>
      <c r="AAO95" s="19"/>
      <c r="AAP95" s="19"/>
      <c r="AAQ95" s="19"/>
      <c r="AAR95" s="19"/>
      <c r="AAS95" s="19"/>
      <c r="AAT95" s="19"/>
      <c r="AAU95" s="19"/>
      <c r="AAV95" s="19"/>
      <c r="AAW95" s="19"/>
      <c r="AAX95" s="19"/>
      <c r="AAY95" s="19"/>
      <c r="AAZ95" s="19"/>
      <c r="ABA95" s="19"/>
      <c r="ABB95" s="19"/>
      <c r="ABC95" s="19"/>
      <c r="ABD95" s="19"/>
      <c r="ABE95" s="19"/>
      <c r="ABF95" s="19"/>
      <c r="ABG95" s="19"/>
      <c r="ABH95" s="19"/>
      <c r="ABI95" s="19"/>
      <c r="ABJ95" s="19"/>
      <c r="ABK95" s="19"/>
      <c r="ABL95" s="19"/>
      <c r="ABM95" s="19"/>
      <c r="ABN95" s="19"/>
      <c r="ABO95" s="19"/>
      <c r="ABP95" s="19"/>
      <c r="ABQ95" s="19"/>
      <c r="ABR95" s="19"/>
      <c r="ABS95" s="19"/>
      <c r="ABT95" s="19"/>
      <c r="ABU95" s="19"/>
      <c r="ABV95" s="19"/>
      <c r="ABW95" s="19"/>
      <c r="ABX95" s="19"/>
      <c r="ABY95" s="19"/>
      <c r="ABZ95" s="19"/>
      <c r="ACA95" s="19"/>
      <c r="ACB95" s="19"/>
      <c r="ACC95" s="19"/>
      <c r="ACD95" s="19"/>
      <c r="ACE95" s="19"/>
      <c r="ACF95" s="19"/>
      <c r="ACG95" s="19"/>
      <c r="ACH95" s="19"/>
      <c r="ACI95" s="19"/>
      <c r="ACJ95" s="19"/>
      <c r="ACK95" s="19"/>
      <c r="ACL95" s="19"/>
      <c r="ACM95" s="19"/>
      <c r="ACN95" s="19"/>
      <c r="ACO95" s="19"/>
      <c r="ACP95" s="19"/>
      <c r="ACQ95" s="19"/>
      <c r="ACR95" s="19"/>
      <c r="ACS95" s="19"/>
      <c r="ACT95" s="19"/>
      <c r="ACU95" s="19"/>
      <c r="ACV95" s="19"/>
      <c r="ACW95" s="19"/>
      <c r="ACX95" s="19"/>
      <c r="ACY95" s="19"/>
      <c r="ACZ95" s="19"/>
      <c r="ADA95" s="19"/>
      <c r="ADB95" s="19"/>
      <c r="ADC95" s="19"/>
      <c r="ADD95" s="19"/>
      <c r="ADE95" s="19"/>
      <c r="ADF95" s="19"/>
      <c r="ADG95" s="19"/>
      <c r="ADH95" s="19"/>
      <c r="ADI95" s="19"/>
      <c r="ADJ95" s="19"/>
      <c r="ADK95" s="19"/>
      <c r="ADL95" s="19"/>
      <c r="ADM95" s="19"/>
      <c r="ADN95" s="19"/>
      <c r="ADO95" s="19"/>
      <c r="ADP95" s="19"/>
      <c r="ADQ95" s="19"/>
      <c r="ADR95" s="19"/>
      <c r="ADS95" s="19"/>
      <c r="ADT95" s="19"/>
      <c r="ADU95" s="19"/>
      <c r="ADV95" s="19"/>
      <c r="ADW95" s="19"/>
      <c r="ADX95" s="19"/>
      <c r="ADY95" s="19"/>
      <c r="ADZ95" s="19"/>
      <c r="AEA95" s="19"/>
      <c r="AEB95" s="19"/>
      <c r="AEC95" s="19"/>
      <c r="AED95" s="19"/>
      <c r="AEE95" s="19"/>
      <c r="AEF95" s="19"/>
      <c r="AEG95" s="19"/>
      <c r="AEH95" s="19"/>
      <c r="AEI95" s="19"/>
      <c r="AEJ95" s="19"/>
      <c r="AEK95" s="19"/>
      <c r="AEL95" s="19"/>
      <c r="AEM95" s="19"/>
      <c r="AEN95" s="19"/>
      <c r="AEO95" s="19"/>
      <c r="AEP95" s="19"/>
      <c r="AEQ95" s="19"/>
      <c r="AER95" s="19"/>
      <c r="AES95" s="19"/>
      <c r="AET95" s="19"/>
      <c r="AEU95" s="19"/>
      <c r="AEV95" s="19"/>
      <c r="AEW95" s="19"/>
      <c r="AEX95" s="19"/>
      <c r="AEY95" s="19"/>
      <c r="AEZ95" s="19"/>
      <c r="AFA95" s="19"/>
      <c r="AFB95" s="19"/>
      <c r="AFC95" s="19"/>
      <c r="AFD95" s="19"/>
      <c r="AFE95" s="19"/>
      <c r="AFF95" s="19"/>
      <c r="AFG95" s="19"/>
      <c r="AFH95" s="19"/>
      <c r="AFI95" s="19"/>
      <c r="AFJ95" s="19"/>
      <c r="AFK95" s="19"/>
      <c r="AFL95" s="19"/>
      <c r="AFM95" s="19"/>
      <c r="AFN95" s="19"/>
      <c r="AFO95" s="19"/>
      <c r="AFP95" s="19"/>
      <c r="AFQ95" s="19"/>
      <c r="AFR95" s="19"/>
      <c r="AFS95" s="19"/>
      <c r="AFT95" s="19"/>
      <c r="AFU95" s="19"/>
      <c r="AFV95" s="19"/>
      <c r="AFW95" s="19"/>
      <c r="AFX95" s="19"/>
      <c r="AFY95" s="19"/>
      <c r="AFZ95" s="19"/>
      <c r="AGA95" s="19"/>
      <c r="AGB95" s="19"/>
      <c r="AGC95" s="19"/>
      <c r="AGD95" s="19"/>
      <c r="AGE95" s="19"/>
      <c r="AGF95" s="19"/>
      <c r="AGG95" s="19"/>
      <c r="AGH95" s="19"/>
      <c r="AGI95" s="19"/>
      <c r="AGJ95" s="19"/>
      <c r="AGK95" s="19"/>
      <c r="AGL95" s="19"/>
      <c r="AGM95" s="19"/>
      <c r="AGN95" s="19"/>
      <c r="AGO95" s="19"/>
      <c r="AGP95" s="19"/>
      <c r="AGQ95" s="19"/>
      <c r="AGR95" s="19"/>
      <c r="AGS95" s="19"/>
      <c r="AGT95" s="19"/>
      <c r="AGU95" s="19"/>
      <c r="AGV95" s="19"/>
      <c r="AGW95" s="19"/>
      <c r="AGX95" s="19"/>
      <c r="AGY95" s="19"/>
      <c r="AGZ95" s="19"/>
      <c r="AHA95" s="19"/>
      <c r="AHB95" s="19"/>
      <c r="AHC95" s="19"/>
      <c r="AHD95" s="19"/>
      <c r="AHE95" s="19"/>
      <c r="AHF95" s="19"/>
      <c r="AHG95" s="19"/>
      <c r="AHH95" s="19"/>
      <c r="AHI95" s="19"/>
      <c r="AHJ95" s="19"/>
      <c r="AHK95" s="19"/>
      <c r="AHL95" s="19"/>
      <c r="AHM95" s="19"/>
      <c r="AHN95" s="19"/>
      <c r="AHO95" s="19"/>
      <c r="AHP95" s="19"/>
      <c r="AHQ95" s="19"/>
      <c r="AHR95" s="19"/>
      <c r="AHS95" s="19"/>
      <c r="AHT95" s="19"/>
      <c r="AHU95" s="19"/>
      <c r="AHV95" s="19"/>
      <c r="AHW95" s="19"/>
      <c r="AHX95" s="19"/>
      <c r="AHY95" s="19"/>
      <c r="AHZ95" s="19"/>
      <c r="AIA95" s="19"/>
      <c r="AIB95" s="19"/>
      <c r="AIC95" s="19"/>
      <c r="AID95" s="19"/>
      <c r="AIE95" s="19"/>
      <c r="AIF95" s="19"/>
      <c r="AIG95" s="19"/>
      <c r="AIH95" s="19"/>
      <c r="AII95" s="19"/>
      <c r="AIJ95" s="19"/>
      <c r="AIK95" s="19"/>
      <c r="AIL95" s="19"/>
      <c r="AIM95" s="19"/>
      <c r="AIN95" s="19"/>
      <c r="AIO95" s="19"/>
      <c r="AIP95" s="19"/>
      <c r="AIQ95" s="19"/>
      <c r="AIR95" s="19"/>
      <c r="AIS95" s="19"/>
      <c r="AIT95" s="19"/>
      <c r="AIU95" s="19"/>
      <c r="AIV95" s="19"/>
      <c r="AIW95" s="19"/>
      <c r="AIX95" s="19"/>
      <c r="AIY95" s="19"/>
      <c r="AIZ95" s="19"/>
      <c r="AJA95" s="19"/>
      <c r="AJB95" s="19"/>
      <c r="AJC95" s="19"/>
      <c r="AJD95" s="19"/>
      <c r="AJE95" s="19"/>
      <c r="AJF95" s="19"/>
      <c r="AJG95" s="19"/>
      <c r="AJH95" s="19"/>
      <c r="AJI95" s="19"/>
      <c r="AJJ95" s="19"/>
      <c r="AJK95" s="19"/>
      <c r="AJL95" s="19"/>
      <c r="AJM95" s="19"/>
      <c r="AJN95" s="19"/>
      <c r="AJO95" s="19"/>
      <c r="AJP95" s="19"/>
      <c r="AJQ95" s="19"/>
      <c r="AJR95" s="19"/>
      <c r="AJS95" s="19"/>
      <c r="AJT95" s="19"/>
      <c r="AJU95" s="19"/>
      <c r="AJV95" s="19"/>
      <c r="AJW95" s="19"/>
      <c r="AJX95" s="19"/>
      <c r="AJY95" s="19"/>
      <c r="AJZ95" s="19"/>
      <c r="AKA95" s="19"/>
      <c r="AKB95" s="19"/>
      <c r="AKC95" s="19"/>
      <c r="AKD95" s="19"/>
      <c r="AKE95" s="19"/>
      <c r="AKF95" s="19"/>
      <c r="AKG95" s="19"/>
      <c r="AKH95" s="19"/>
      <c r="AKI95" s="19"/>
      <c r="AKJ95" s="19"/>
      <c r="AKK95" s="19"/>
      <c r="AKL95" s="19"/>
      <c r="AKM95" s="19"/>
      <c r="AKN95" s="19"/>
      <c r="AKO95" s="19"/>
      <c r="AKP95" s="19"/>
      <c r="AKQ95" s="19"/>
      <c r="AKR95" s="19"/>
      <c r="AKS95" s="19"/>
      <c r="AKT95" s="19"/>
      <c r="AKU95" s="19"/>
      <c r="AKV95" s="19"/>
      <c r="AKW95" s="19"/>
      <c r="AKX95" s="19"/>
      <c r="AKY95" s="19"/>
      <c r="AKZ95" s="19"/>
      <c r="ALA95" s="19"/>
      <c r="ALB95" s="19"/>
      <c r="ALC95" s="19"/>
      <c r="ALD95" s="19"/>
      <c r="ALE95" s="19"/>
      <c r="ALF95" s="19"/>
      <c r="ALG95" s="19"/>
      <c r="ALH95" s="19"/>
      <c r="ALI95" s="19"/>
      <c r="ALJ95" s="19"/>
      <c r="ALK95" s="19"/>
      <c r="ALL95" s="19"/>
      <c r="ALM95" s="19"/>
      <c r="ALN95" s="19"/>
      <c r="ALO95" s="19"/>
      <c r="ALP95" s="19"/>
      <c r="ALQ95" s="19"/>
      <c r="ALR95" s="19"/>
      <c r="ALS95" s="19"/>
      <c r="ALT95" s="19"/>
      <c r="ALU95" s="19"/>
      <c r="ALV95" s="19"/>
      <c r="ALW95" s="19"/>
      <c r="ALX95" s="19"/>
      <c r="ALY95" s="19"/>
      <c r="ALZ95" s="19"/>
      <c r="AMA95" s="19"/>
      <c r="AMB95" s="19"/>
      <c r="AMC95" s="19"/>
      <c r="AMD95" s="19"/>
      <c r="AME95" s="19"/>
      <c r="AMF95" s="19"/>
      <c r="AMG95" s="19"/>
      <c r="AMH95" s="19"/>
      <c r="AMI95" s="19"/>
      <c r="AMJ95" s="19"/>
      <c r="AMK95" s="19"/>
      <c r="AML95" s="19"/>
      <c r="AMM95" s="19"/>
      <c r="AMN95" s="19"/>
      <c r="AMO95" s="19"/>
      <c r="AMP95" s="19"/>
      <c r="AMQ95" s="19"/>
      <c r="AMR95" s="19"/>
      <c r="AMS95" s="19"/>
      <c r="AMT95" s="19"/>
      <c r="AMU95" s="19"/>
      <c r="AMV95" s="19"/>
      <c r="AMW95" s="19"/>
      <c r="AMX95" s="19"/>
      <c r="AMY95" s="19"/>
      <c r="AMZ95" s="19"/>
      <c r="ANA95" s="19"/>
      <c r="ANB95" s="19"/>
      <c r="ANC95" s="19"/>
      <c r="AND95" s="19"/>
      <c r="ANE95" s="19"/>
      <c r="ANF95" s="19"/>
      <c r="ANG95" s="19"/>
      <c r="ANH95" s="19"/>
      <c r="ANI95" s="19"/>
      <c r="ANJ95" s="19"/>
      <c r="ANK95" s="19"/>
      <c r="ANL95" s="19"/>
      <c r="ANM95" s="19"/>
      <c r="ANN95" s="19"/>
      <c r="ANO95" s="19"/>
      <c r="ANP95" s="19"/>
      <c r="ANQ95" s="19"/>
      <c r="ANR95" s="19"/>
      <c r="ANS95" s="19"/>
      <c r="ANT95" s="19"/>
      <c r="ANU95" s="19"/>
      <c r="ANV95" s="19"/>
      <c r="ANW95" s="19"/>
      <c r="ANX95" s="19"/>
      <c r="ANY95" s="19"/>
      <c r="ANZ95" s="19"/>
      <c r="AOA95" s="19"/>
      <c r="AOB95" s="19"/>
      <c r="AOC95" s="19"/>
      <c r="AOD95" s="19"/>
      <c r="AOE95" s="19"/>
      <c r="AOF95" s="19"/>
      <c r="AOG95" s="19"/>
      <c r="AOH95" s="19"/>
      <c r="AOI95" s="19"/>
      <c r="AOJ95" s="19"/>
      <c r="AOK95" s="19"/>
      <c r="AOL95" s="19"/>
      <c r="AOM95" s="19"/>
      <c r="AON95" s="19"/>
      <c r="AOO95" s="19"/>
      <c r="AOP95" s="19"/>
      <c r="AOQ95" s="19"/>
      <c r="AOR95" s="19"/>
      <c r="AOS95" s="19"/>
      <c r="AOT95" s="19"/>
      <c r="AOU95" s="19"/>
      <c r="AOV95" s="19"/>
      <c r="AOW95" s="19"/>
      <c r="AOX95" s="19"/>
      <c r="AOY95" s="19"/>
      <c r="AOZ95" s="19"/>
      <c r="APA95" s="19"/>
      <c r="APB95" s="19"/>
      <c r="APC95" s="19"/>
      <c r="APD95" s="19"/>
      <c r="APE95" s="19"/>
      <c r="APF95" s="19"/>
      <c r="APG95" s="19"/>
      <c r="APH95" s="19"/>
      <c r="API95" s="19"/>
      <c r="APJ95" s="19"/>
      <c r="APK95" s="19"/>
      <c r="APL95" s="19"/>
      <c r="APM95" s="19"/>
      <c r="APN95" s="19"/>
      <c r="APO95" s="19"/>
      <c r="APP95" s="19"/>
      <c r="APQ95" s="19"/>
      <c r="APR95" s="19"/>
      <c r="APS95" s="19"/>
      <c r="APT95" s="19"/>
      <c r="APU95" s="19"/>
      <c r="APV95" s="19"/>
      <c r="APW95" s="19"/>
      <c r="APX95" s="19"/>
      <c r="APY95" s="19"/>
      <c r="APZ95" s="19"/>
      <c r="AQA95" s="19"/>
      <c r="AQB95" s="19"/>
      <c r="AQC95" s="19"/>
      <c r="AQD95" s="19"/>
      <c r="AQE95" s="19"/>
      <c r="AQF95" s="19"/>
      <c r="AQG95" s="19"/>
      <c r="AQH95" s="19"/>
      <c r="AQI95" s="19"/>
      <c r="AQJ95" s="19"/>
      <c r="AQK95" s="19"/>
      <c r="AQL95" s="19"/>
      <c r="AQM95" s="19"/>
      <c r="AQN95" s="19"/>
      <c r="AQO95" s="19"/>
      <c r="AQP95" s="19"/>
      <c r="AQQ95" s="19"/>
      <c r="AQR95" s="19"/>
      <c r="AQS95" s="19"/>
      <c r="AQT95" s="19"/>
      <c r="AQU95" s="19"/>
      <c r="AQV95" s="19"/>
      <c r="AQW95" s="19"/>
      <c r="AQX95" s="19"/>
      <c r="AQY95" s="19"/>
      <c r="AQZ95" s="19"/>
      <c r="ARA95" s="19"/>
      <c r="ARB95" s="19"/>
      <c r="ARC95" s="19"/>
      <c r="ARD95" s="19"/>
      <c r="ARE95" s="19"/>
      <c r="ARF95" s="19"/>
      <c r="ARG95" s="19"/>
      <c r="ARH95" s="19"/>
      <c r="ARI95" s="19"/>
      <c r="ARJ95" s="19"/>
      <c r="ARK95" s="19"/>
      <c r="ARL95" s="19"/>
      <c r="ARM95" s="19"/>
      <c r="ARN95" s="19"/>
      <c r="ARO95" s="19"/>
      <c r="ARP95" s="19"/>
      <c r="ARQ95" s="19"/>
      <c r="ARR95" s="19"/>
      <c r="ARS95" s="19"/>
      <c r="ART95" s="19"/>
      <c r="ARU95" s="19"/>
      <c r="ARV95" s="19"/>
      <c r="ARW95" s="19"/>
      <c r="ARX95" s="19"/>
      <c r="ARY95" s="19"/>
      <c r="ARZ95" s="19"/>
      <c r="ASA95" s="19"/>
      <c r="ASB95" s="19"/>
      <c r="ASC95" s="19"/>
      <c r="ASD95" s="19"/>
      <c r="ASE95" s="19"/>
      <c r="ASF95" s="19"/>
      <c r="ASG95" s="19"/>
      <c r="ASH95" s="19"/>
      <c r="ASI95" s="19"/>
      <c r="ASJ95" s="19"/>
      <c r="ASK95" s="19"/>
      <c r="ASL95" s="19"/>
      <c r="ASM95" s="19"/>
      <c r="ASN95" s="19"/>
      <c r="ASO95" s="19"/>
      <c r="ASP95" s="19"/>
      <c r="ASQ95" s="19"/>
      <c r="ASR95" s="19"/>
      <c r="ASS95" s="19"/>
      <c r="AST95" s="19"/>
      <c r="ASU95" s="19"/>
      <c r="ASV95" s="19"/>
      <c r="ASW95" s="19"/>
      <c r="ASX95" s="19"/>
      <c r="ASY95" s="19"/>
      <c r="ASZ95" s="19"/>
      <c r="ATA95" s="19"/>
      <c r="ATB95" s="19"/>
      <c r="ATC95" s="19"/>
      <c r="ATD95" s="19"/>
      <c r="ATE95" s="19"/>
      <c r="ATF95" s="19"/>
      <c r="ATG95" s="19"/>
      <c r="ATH95" s="19"/>
      <c r="ATI95" s="19"/>
      <c r="ATJ95" s="19"/>
      <c r="ATK95" s="19"/>
      <c r="ATL95" s="19"/>
      <c r="ATM95" s="19"/>
      <c r="ATN95" s="19"/>
      <c r="ATO95" s="19"/>
      <c r="ATP95" s="19"/>
      <c r="ATQ95" s="19"/>
      <c r="ATR95" s="19"/>
      <c r="ATS95" s="19"/>
      <c r="ATT95" s="19"/>
      <c r="ATU95" s="19"/>
      <c r="ATV95" s="19"/>
      <c r="ATW95" s="19"/>
      <c r="ATX95" s="19"/>
      <c r="ATY95" s="19"/>
      <c r="ATZ95" s="19"/>
      <c r="AUA95" s="19"/>
      <c r="AUB95" s="19"/>
      <c r="AUC95" s="19"/>
      <c r="AUD95" s="19"/>
      <c r="AUE95" s="19"/>
      <c r="AUF95" s="19"/>
      <c r="AUG95" s="19"/>
      <c r="AUH95" s="19"/>
      <c r="AUI95" s="19"/>
      <c r="AUJ95" s="19"/>
      <c r="AUK95" s="19"/>
      <c r="AUL95" s="19"/>
      <c r="AUM95" s="19"/>
      <c r="AUN95" s="19"/>
      <c r="AUO95" s="19"/>
      <c r="AUP95" s="19"/>
      <c r="AUQ95" s="19"/>
      <c r="AUR95" s="19"/>
      <c r="AUS95" s="19"/>
      <c r="AUT95" s="19"/>
      <c r="AUU95" s="19"/>
      <c r="AUV95" s="19"/>
      <c r="AUW95" s="19"/>
      <c r="AUX95" s="19"/>
      <c r="AUY95" s="19"/>
      <c r="AUZ95" s="19"/>
      <c r="AVA95" s="19"/>
      <c r="AVB95" s="19"/>
      <c r="AVC95" s="19"/>
      <c r="AVD95" s="19"/>
      <c r="AVE95" s="19"/>
      <c r="AVF95" s="19"/>
      <c r="AVG95" s="19"/>
      <c r="AVH95" s="19"/>
      <c r="AVI95" s="19"/>
      <c r="AVJ95" s="19"/>
      <c r="AVK95" s="19"/>
      <c r="AVL95" s="19"/>
      <c r="AVM95" s="19"/>
      <c r="AVN95" s="19"/>
      <c r="AVO95" s="19"/>
      <c r="AVP95" s="19"/>
      <c r="AVQ95" s="19"/>
      <c r="AVR95" s="19"/>
      <c r="AVS95" s="19"/>
      <c r="AVT95" s="19"/>
      <c r="AVU95" s="19"/>
      <c r="AVV95" s="19"/>
      <c r="AVW95" s="19"/>
      <c r="AVX95" s="19"/>
      <c r="AVY95" s="19"/>
      <c r="AVZ95" s="19"/>
      <c r="AWA95" s="19"/>
      <c r="AWB95" s="19"/>
      <c r="AWC95" s="19"/>
      <c r="AWD95" s="19"/>
      <c r="AWE95" s="19"/>
      <c r="AWF95" s="19"/>
      <c r="AWG95" s="19"/>
      <c r="AWH95" s="19"/>
      <c r="AWI95" s="19"/>
      <c r="AWJ95" s="19"/>
      <c r="AWK95" s="19"/>
      <c r="AWL95" s="19"/>
      <c r="AWM95" s="19"/>
      <c r="AWN95" s="19"/>
      <c r="AWO95" s="19"/>
      <c r="AWP95" s="19"/>
      <c r="AWQ95" s="19"/>
      <c r="AWR95" s="19"/>
      <c r="AWS95" s="19"/>
      <c r="AWT95" s="19"/>
      <c r="AWU95" s="19"/>
      <c r="AWV95" s="19"/>
      <c r="AWW95" s="19"/>
      <c r="AWX95" s="19"/>
      <c r="AWY95" s="19"/>
      <c r="AWZ95" s="19"/>
      <c r="AXA95" s="19"/>
      <c r="AXB95" s="19"/>
      <c r="AXC95" s="19"/>
      <c r="AXD95" s="19"/>
      <c r="AXE95" s="19"/>
      <c r="AXF95" s="19"/>
      <c r="AXG95" s="19"/>
      <c r="AXH95" s="19"/>
      <c r="AXI95" s="19"/>
      <c r="AXJ95" s="19"/>
      <c r="AXK95" s="19"/>
      <c r="AXL95" s="19"/>
      <c r="AXM95" s="19"/>
      <c r="AXN95" s="19"/>
      <c r="AXO95" s="19"/>
      <c r="AXP95" s="19"/>
      <c r="AXQ95" s="19"/>
      <c r="AXR95" s="19"/>
      <c r="AXS95" s="19"/>
      <c r="AXT95" s="19"/>
      <c r="AXU95" s="19"/>
      <c r="AXV95" s="19"/>
      <c r="AXW95" s="19"/>
      <c r="AXX95" s="19"/>
      <c r="AXY95" s="19"/>
      <c r="AXZ95" s="19"/>
      <c r="AYA95" s="19"/>
      <c r="AYB95" s="19"/>
      <c r="AYC95" s="19"/>
      <c r="AYD95" s="19"/>
      <c r="AYE95" s="19"/>
      <c r="AYF95" s="19"/>
      <c r="AYG95" s="19"/>
      <c r="AYH95" s="19"/>
      <c r="AYI95" s="19"/>
      <c r="AYJ95" s="19"/>
      <c r="AYK95" s="19"/>
      <c r="AYL95" s="19"/>
      <c r="AYM95" s="19"/>
      <c r="AYN95" s="19"/>
      <c r="AYO95" s="19"/>
      <c r="AYP95" s="19"/>
      <c r="AYQ95" s="19"/>
      <c r="AYR95" s="19"/>
      <c r="AYS95" s="19"/>
      <c r="AYT95" s="19"/>
      <c r="AYU95" s="19"/>
      <c r="AYV95" s="19"/>
      <c r="AYW95" s="19"/>
      <c r="AYX95" s="19"/>
      <c r="AYY95" s="19"/>
      <c r="AYZ95" s="19"/>
      <c r="AZA95" s="19"/>
      <c r="AZB95" s="19"/>
      <c r="AZC95" s="19"/>
      <c r="AZD95" s="19"/>
      <c r="AZE95" s="19"/>
      <c r="AZF95" s="19"/>
      <c r="AZG95" s="19"/>
      <c r="AZH95" s="19"/>
      <c r="AZI95" s="19"/>
      <c r="AZJ95" s="19"/>
      <c r="AZK95" s="19"/>
      <c r="AZL95" s="19"/>
      <c r="AZM95" s="19"/>
      <c r="AZN95" s="19"/>
      <c r="AZO95" s="19"/>
      <c r="AZP95" s="19"/>
      <c r="AZQ95" s="19"/>
      <c r="AZR95" s="19"/>
      <c r="AZS95" s="19"/>
      <c r="AZT95" s="19"/>
      <c r="AZU95" s="19"/>
      <c r="AZV95" s="19"/>
      <c r="AZW95" s="19"/>
      <c r="AZX95" s="19"/>
      <c r="AZY95" s="19"/>
      <c r="AZZ95" s="19"/>
      <c r="BAA95" s="19"/>
      <c r="BAB95" s="19"/>
      <c r="BAC95" s="19"/>
      <c r="BAD95" s="19"/>
      <c r="BAE95" s="19"/>
      <c r="BAF95" s="19"/>
      <c r="BAG95" s="19"/>
      <c r="BAH95" s="19"/>
      <c r="BAI95" s="19"/>
      <c r="BAJ95" s="19"/>
      <c r="BAK95" s="19"/>
      <c r="BAL95" s="19"/>
      <c r="BAM95" s="19"/>
      <c r="BAN95" s="19"/>
      <c r="BAO95" s="19"/>
      <c r="BAP95" s="19"/>
      <c r="BAQ95" s="19"/>
      <c r="BAR95" s="19"/>
      <c r="BAS95" s="19"/>
      <c r="BAT95" s="19"/>
      <c r="BAU95" s="19"/>
      <c r="BAV95" s="19"/>
      <c r="BAW95" s="19"/>
      <c r="BAX95" s="19"/>
      <c r="BAY95" s="19"/>
      <c r="BAZ95" s="19"/>
      <c r="BBA95" s="19"/>
      <c r="BBB95" s="19"/>
      <c r="BBC95" s="19"/>
      <c r="BBD95" s="19"/>
      <c r="BBE95" s="19"/>
      <c r="BBF95" s="19"/>
      <c r="BBG95" s="19"/>
      <c r="BBH95" s="19"/>
      <c r="BBI95" s="19"/>
      <c r="BBJ95" s="19"/>
      <c r="BBK95" s="19"/>
      <c r="BBL95" s="19"/>
      <c r="BBM95" s="19"/>
      <c r="BBN95" s="19"/>
      <c r="BBO95" s="19"/>
      <c r="BBP95" s="19"/>
      <c r="BBQ95" s="19"/>
      <c r="BBR95" s="19"/>
      <c r="BBS95" s="19"/>
      <c r="BBT95" s="19"/>
      <c r="BBU95" s="19"/>
      <c r="BBV95" s="19"/>
      <c r="BBW95" s="19"/>
      <c r="BBX95" s="19"/>
      <c r="BBY95" s="19"/>
      <c r="BBZ95" s="19"/>
      <c r="BCA95" s="19"/>
      <c r="BCB95" s="19"/>
      <c r="BCC95" s="19"/>
      <c r="BCD95" s="19"/>
      <c r="BCE95" s="19"/>
      <c r="BCF95" s="19"/>
      <c r="BCG95" s="19"/>
      <c r="BCH95" s="19"/>
      <c r="BCI95" s="19"/>
      <c r="BCJ95" s="19"/>
      <c r="BCK95" s="19"/>
      <c r="BCL95" s="19"/>
      <c r="BCM95" s="19"/>
      <c r="BCN95" s="19"/>
      <c r="BCO95" s="19"/>
      <c r="BCP95" s="19"/>
      <c r="BCQ95" s="19"/>
      <c r="BCR95" s="19"/>
      <c r="BCS95" s="19"/>
      <c r="BCT95" s="19"/>
      <c r="BCU95" s="19"/>
      <c r="BCV95" s="19"/>
      <c r="BCW95" s="19"/>
      <c r="BCX95" s="19"/>
      <c r="BCY95" s="19"/>
      <c r="BCZ95" s="19"/>
      <c r="BDA95" s="19"/>
      <c r="BDB95" s="19"/>
      <c r="BDC95" s="19"/>
      <c r="BDD95" s="19"/>
      <c r="BDE95" s="19"/>
      <c r="BDF95" s="19"/>
      <c r="BDG95" s="19"/>
      <c r="BDH95" s="19"/>
      <c r="BDI95" s="19"/>
      <c r="BDJ95" s="19"/>
      <c r="BDK95" s="19"/>
      <c r="BDL95" s="19"/>
      <c r="BDM95" s="19"/>
      <c r="BDN95" s="19"/>
      <c r="BDO95" s="19"/>
      <c r="BDP95" s="19"/>
      <c r="BDQ95" s="19"/>
      <c r="BDR95" s="19"/>
      <c r="BDS95" s="19"/>
      <c r="BDT95" s="19"/>
      <c r="BDU95" s="19"/>
      <c r="BDV95" s="19"/>
      <c r="BDW95" s="19"/>
      <c r="BDX95" s="19"/>
      <c r="BDY95" s="19"/>
      <c r="BDZ95" s="19"/>
      <c r="BEA95" s="19"/>
      <c r="BEB95" s="19"/>
      <c r="BEC95" s="19"/>
      <c r="BED95" s="19"/>
      <c r="BEE95" s="19"/>
      <c r="BEF95" s="19"/>
      <c r="BEG95" s="19"/>
      <c r="BEH95" s="19"/>
      <c r="BEI95" s="19"/>
      <c r="BEJ95" s="19"/>
      <c r="BEK95" s="19"/>
      <c r="BEL95" s="19"/>
      <c r="BEM95" s="19"/>
      <c r="BEN95" s="19"/>
      <c r="BEO95" s="19"/>
      <c r="BEP95" s="19"/>
      <c r="BEQ95" s="19"/>
      <c r="BER95" s="19"/>
      <c r="BES95" s="19"/>
      <c r="BET95" s="19"/>
      <c r="BEU95" s="19"/>
      <c r="BEV95" s="19"/>
      <c r="BEW95" s="19"/>
      <c r="BEX95" s="19"/>
      <c r="BEY95" s="19"/>
      <c r="BEZ95" s="19"/>
      <c r="BFA95" s="19"/>
      <c r="BFB95" s="19"/>
      <c r="BFC95" s="19"/>
      <c r="BFD95" s="19"/>
      <c r="BFE95" s="19"/>
      <c r="BFF95" s="19"/>
      <c r="BFG95" s="19"/>
      <c r="BFH95" s="19"/>
      <c r="BFI95" s="19"/>
      <c r="BFJ95" s="19"/>
      <c r="BFK95" s="19"/>
      <c r="BFL95" s="19"/>
      <c r="BFM95" s="19"/>
      <c r="BFN95" s="19"/>
      <c r="BFO95" s="19"/>
      <c r="BFP95" s="19"/>
      <c r="BFQ95" s="19"/>
      <c r="BFR95" s="19"/>
      <c r="BFS95" s="19"/>
      <c r="BFT95" s="19"/>
      <c r="BFU95" s="19"/>
      <c r="BFV95" s="19"/>
      <c r="BFW95" s="19"/>
      <c r="BFX95" s="19"/>
      <c r="BFY95" s="19"/>
      <c r="BFZ95" s="19"/>
      <c r="BGA95" s="19"/>
      <c r="BGB95" s="19"/>
      <c r="BGC95" s="19"/>
      <c r="BGD95" s="19"/>
      <c r="BGE95" s="19"/>
      <c r="BGF95" s="19"/>
      <c r="BGG95" s="19"/>
      <c r="BGH95" s="19"/>
      <c r="BGI95" s="19"/>
      <c r="BGJ95" s="19"/>
      <c r="BGK95" s="19"/>
      <c r="BGL95" s="19"/>
      <c r="BGM95" s="19"/>
      <c r="BGN95" s="19"/>
      <c r="BGO95" s="19"/>
      <c r="BGP95" s="19"/>
      <c r="BGQ95" s="19"/>
      <c r="BGR95" s="19"/>
      <c r="BGS95" s="19"/>
      <c r="BGT95" s="19"/>
      <c r="BGU95" s="19"/>
      <c r="BGV95" s="19"/>
      <c r="BGW95" s="19"/>
      <c r="BGX95" s="19"/>
      <c r="BGY95" s="19"/>
      <c r="BGZ95" s="19"/>
      <c r="BHA95" s="19"/>
      <c r="BHB95" s="19"/>
      <c r="BHC95" s="19"/>
      <c r="BHD95" s="19"/>
      <c r="BHE95" s="19"/>
      <c r="BHF95" s="19"/>
      <c r="BHG95" s="19"/>
      <c r="BHH95" s="19"/>
      <c r="BHI95" s="19"/>
      <c r="BHJ95" s="19"/>
      <c r="BHK95" s="19"/>
      <c r="BHL95" s="19"/>
      <c r="BHM95" s="19"/>
      <c r="BHN95" s="19"/>
      <c r="BHO95" s="19"/>
      <c r="BHP95" s="19"/>
      <c r="BHQ95" s="19"/>
      <c r="BHR95" s="19"/>
      <c r="BHS95" s="19"/>
      <c r="BHT95" s="19"/>
      <c r="BHU95" s="19"/>
      <c r="BHV95" s="19"/>
      <c r="BHW95" s="19"/>
      <c r="BHX95" s="19"/>
      <c r="BHY95" s="19"/>
      <c r="BHZ95" s="19"/>
      <c r="BIA95" s="19"/>
      <c r="BIB95" s="19"/>
      <c r="BIC95" s="19"/>
      <c r="BID95" s="19"/>
      <c r="BIE95" s="19"/>
      <c r="BIF95" s="19"/>
      <c r="BIG95" s="19"/>
      <c r="BIH95" s="19"/>
      <c r="BII95" s="19"/>
      <c r="BIJ95" s="19"/>
      <c r="BIK95" s="19"/>
      <c r="BIL95" s="19"/>
      <c r="BIM95" s="19"/>
      <c r="BIN95" s="19"/>
      <c r="BIO95" s="19"/>
      <c r="BIP95" s="19"/>
      <c r="BIQ95" s="19"/>
      <c r="BIR95" s="19"/>
      <c r="BIS95" s="19"/>
      <c r="BIT95" s="19"/>
      <c r="BIU95" s="19"/>
      <c r="BIV95" s="19"/>
      <c r="BIW95" s="19"/>
      <c r="BIX95" s="19"/>
      <c r="BIY95" s="19"/>
      <c r="BIZ95" s="19"/>
      <c r="BJA95" s="19"/>
      <c r="BJB95" s="19"/>
      <c r="BJC95" s="19"/>
      <c r="BJD95" s="19"/>
      <c r="BJE95" s="19"/>
      <c r="BJF95" s="19"/>
      <c r="BJG95" s="19"/>
      <c r="BJH95" s="19"/>
      <c r="BJI95" s="19"/>
      <c r="BJJ95" s="19"/>
      <c r="BJK95" s="19"/>
      <c r="BJL95" s="19"/>
      <c r="BJM95" s="19"/>
      <c r="BJN95" s="19"/>
      <c r="BJO95" s="19"/>
      <c r="BJP95" s="19"/>
      <c r="BJQ95" s="19"/>
      <c r="BJR95" s="19"/>
      <c r="BJS95" s="19"/>
      <c r="BJT95" s="19"/>
      <c r="BJU95" s="19"/>
      <c r="BJV95" s="19"/>
      <c r="BJW95" s="19"/>
      <c r="BJX95" s="19"/>
      <c r="BJY95" s="19"/>
      <c r="BJZ95" s="19"/>
      <c r="BKA95" s="19"/>
      <c r="BKB95" s="19"/>
      <c r="BKC95" s="19"/>
      <c r="BKD95" s="19"/>
      <c r="BKE95" s="19"/>
      <c r="BKF95" s="19"/>
      <c r="BKG95" s="19"/>
      <c r="BKH95" s="19"/>
      <c r="BKI95" s="19"/>
      <c r="BKJ95" s="19"/>
      <c r="BKK95" s="19"/>
      <c r="BKL95" s="19"/>
      <c r="BKM95" s="19"/>
      <c r="BKN95" s="19"/>
      <c r="BKO95" s="19"/>
      <c r="BKP95" s="19"/>
      <c r="BKQ95" s="19"/>
      <c r="BKR95" s="19"/>
      <c r="BKS95" s="19"/>
      <c r="BKT95" s="19"/>
      <c r="BKU95" s="19"/>
      <c r="BKV95" s="19"/>
      <c r="BKW95" s="19"/>
      <c r="BKX95" s="19"/>
      <c r="BKY95" s="19"/>
      <c r="BKZ95" s="19"/>
      <c r="BLA95" s="19"/>
      <c r="BLB95" s="19"/>
      <c r="BLC95" s="19"/>
      <c r="BLD95" s="19"/>
      <c r="BLE95" s="19"/>
      <c r="BLF95" s="19"/>
      <c r="BLG95" s="19"/>
      <c r="BLH95" s="19"/>
      <c r="BLI95" s="19"/>
      <c r="BLJ95" s="19"/>
      <c r="BLK95" s="19"/>
      <c r="BLL95" s="19"/>
      <c r="BLM95" s="19"/>
      <c r="BLN95" s="19"/>
      <c r="BLO95" s="19"/>
      <c r="BLP95" s="19"/>
      <c r="BLQ95" s="19"/>
      <c r="BLR95" s="19"/>
      <c r="BLS95" s="19"/>
      <c r="BLT95" s="19"/>
      <c r="BLU95" s="19"/>
      <c r="BLV95" s="19"/>
      <c r="BLW95" s="19"/>
      <c r="BLX95" s="19"/>
      <c r="BLY95" s="19"/>
      <c r="BLZ95" s="19"/>
      <c r="BMA95" s="19"/>
      <c r="BMB95" s="19"/>
      <c r="BMC95" s="19"/>
      <c r="BMD95" s="19"/>
      <c r="BME95" s="19"/>
      <c r="BMF95" s="19"/>
      <c r="BMG95" s="19"/>
      <c r="BMH95" s="19"/>
      <c r="BMI95" s="19"/>
      <c r="BMJ95" s="19"/>
      <c r="BMK95" s="19"/>
      <c r="BML95" s="19"/>
      <c r="BMM95" s="19"/>
      <c r="BMN95" s="19"/>
      <c r="BMO95" s="19"/>
      <c r="BMP95" s="19"/>
      <c r="BMQ95" s="19"/>
      <c r="BMR95" s="19"/>
      <c r="BMS95" s="19"/>
      <c r="BMT95" s="19"/>
      <c r="BMU95" s="19"/>
      <c r="BMV95" s="19"/>
      <c r="BMW95" s="19"/>
      <c r="BMX95" s="19"/>
      <c r="BMY95" s="19"/>
      <c r="BMZ95" s="19"/>
      <c r="BNA95" s="19"/>
      <c r="BNB95" s="19"/>
      <c r="BNC95" s="19"/>
      <c r="BND95" s="19"/>
      <c r="BNE95" s="19"/>
      <c r="BNF95" s="19"/>
      <c r="BNG95" s="19"/>
      <c r="BNH95" s="19"/>
      <c r="BNI95" s="19"/>
      <c r="BNJ95" s="19"/>
      <c r="BNK95" s="19"/>
      <c r="BNL95" s="19"/>
      <c r="BNM95" s="19"/>
      <c r="BNN95" s="19"/>
      <c r="BNO95" s="19"/>
      <c r="BNP95" s="19"/>
      <c r="BNQ95" s="19"/>
      <c r="BNR95" s="19"/>
      <c r="BNS95" s="19"/>
      <c r="BNT95" s="19"/>
      <c r="BNU95" s="19"/>
      <c r="BNV95" s="19"/>
      <c r="BNW95" s="19"/>
      <c r="BNX95" s="19"/>
      <c r="BNY95" s="19"/>
      <c r="BNZ95" s="19"/>
      <c r="BOA95" s="19"/>
      <c r="BOB95" s="19"/>
      <c r="BOC95" s="19"/>
      <c r="BOD95" s="19"/>
      <c r="BOE95" s="19"/>
      <c r="BOF95" s="19"/>
      <c r="BOG95" s="19"/>
      <c r="BOH95" s="19"/>
      <c r="BOI95" s="19"/>
      <c r="BOJ95" s="19"/>
      <c r="BOK95" s="19"/>
      <c r="BOL95" s="19"/>
      <c r="BOM95" s="19"/>
      <c r="BON95" s="19"/>
      <c r="BOO95" s="19"/>
      <c r="BOP95" s="19"/>
      <c r="BOQ95" s="19"/>
      <c r="BOR95" s="19"/>
      <c r="BOS95" s="19"/>
      <c r="BOT95" s="19"/>
      <c r="BOU95" s="19"/>
      <c r="BOV95" s="19"/>
      <c r="BOW95" s="19"/>
      <c r="BOX95" s="19"/>
      <c r="BOY95" s="19"/>
      <c r="BOZ95" s="19"/>
      <c r="BPA95" s="19"/>
      <c r="BPB95" s="19"/>
      <c r="BPC95" s="19"/>
      <c r="BPD95" s="19"/>
      <c r="BPE95" s="19"/>
      <c r="BPF95" s="19"/>
      <c r="BPG95" s="19"/>
      <c r="BPH95" s="19"/>
      <c r="BPI95" s="19"/>
      <c r="BPJ95" s="19"/>
      <c r="BPK95" s="19"/>
      <c r="BPL95" s="19"/>
      <c r="BPM95" s="19"/>
      <c r="BPN95" s="19"/>
      <c r="BPO95" s="19"/>
      <c r="BPP95" s="19"/>
      <c r="BPQ95" s="19"/>
      <c r="BPR95" s="19"/>
      <c r="BPS95" s="19"/>
      <c r="BPT95" s="19"/>
      <c r="BPU95" s="19"/>
      <c r="BPV95" s="19"/>
      <c r="BPW95" s="19"/>
      <c r="BPX95" s="19"/>
      <c r="BPY95" s="19"/>
      <c r="BPZ95" s="19"/>
      <c r="BQA95" s="19"/>
      <c r="BQB95" s="19"/>
      <c r="BQC95" s="19"/>
      <c r="BQD95" s="19"/>
      <c r="BQE95" s="19"/>
      <c r="BQF95" s="19"/>
      <c r="BQG95" s="19"/>
      <c r="BQH95" s="19"/>
      <c r="BQI95" s="19"/>
      <c r="BQJ95" s="19"/>
      <c r="BQK95" s="19"/>
      <c r="BQL95" s="19"/>
      <c r="BQM95" s="19"/>
      <c r="BQN95" s="19"/>
      <c r="BQO95" s="19"/>
      <c r="BQP95" s="19"/>
      <c r="BQQ95" s="19"/>
      <c r="BQR95" s="19"/>
      <c r="BQS95" s="19"/>
      <c r="BQT95" s="19"/>
      <c r="BQU95" s="19"/>
      <c r="BQV95" s="19"/>
      <c r="BQW95" s="19"/>
      <c r="BQX95" s="19"/>
      <c r="BQY95" s="19"/>
      <c r="BQZ95" s="19"/>
      <c r="BRA95" s="19"/>
      <c r="BRB95" s="19"/>
      <c r="BRC95" s="19"/>
      <c r="BRD95" s="19"/>
      <c r="BRE95" s="19"/>
      <c r="BRF95" s="19"/>
      <c r="BRG95" s="19"/>
      <c r="BRH95" s="19"/>
      <c r="BRI95" s="19"/>
      <c r="BRJ95" s="19"/>
      <c r="BRK95" s="19"/>
      <c r="BRL95" s="19"/>
      <c r="BRM95" s="19"/>
      <c r="BRN95" s="19"/>
      <c r="BRO95" s="19"/>
      <c r="BRP95" s="19"/>
      <c r="BRQ95" s="19"/>
      <c r="BRR95" s="19"/>
      <c r="BRS95" s="19"/>
      <c r="BRT95" s="19"/>
      <c r="BRU95" s="19"/>
      <c r="BRV95" s="19"/>
      <c r="BRW95" s="19"/>
      <c r="BRX95" s="19"/>
      <c r="BRY95" s="19"/>
      <c r="BRZ95" s="19"/>
      <c r="BSA95" s="19"/>
      <c r="BSB95" s="19"/>
      <c r="BSC95" s="19"/>
      <c r="BSD95" s="19"/>
      <c r="BSE95" s="19"/>
      <c r="BSF95" s="19"/>
      <c r="BSG95" s="19"/>
      <c r="BSH95" s="19"/>
      <c r="BSI95" s="19"/>
      <c r="BSJ95" s="19"/>
      <c r="BSK95" s="19"/>
      <c r="BSL95" s="19"/>
      <c r="BSM95" s="19"/>
      <c r="BSN95" s="19"/>
      <c r="BSO95" s="19"/>
      <c r="BSP95" s="19"/>
      <c r="BSQ95" s="19"/>
      <c r="BSR95" s="19"/>
      <c r="BSS95" s="19"/>
      <c r="BST95" s="19"/>
      <c r="BSU95" s="19"/>
      <c r="BSV95" s="19"/>
      <c r="BSW95" s="19"/>
      <c r="BSX95" s="19"/>
      <c r="BSY95" s="19"/>
      <c r="BSZ95" s="19"/>
      <c r="BTA95" s="19"/>
      <c r="BTB95" s="19"/>
      <c r="BTC95" s="19"/>
      <c r="BTD95" s="19"/>
      <c r="BTE95" s="19"/>
      <c r="BTF95" s="19"/>
      <c r="BTG95" s="19"/>
      <c r="BTH95" s="19"/>
      <c r="BTI95" s="19"/>
      <c r="BTJ95" s="19"/>
      <c r="BTK95" s="19"/>
      <c r="BTL95" s="19"/>
      <c r="BTM95" s="19"/>
      <c r="BTN95" s="19"/>
      <c r="BTO95" s="19"/>
      <c r="BTP95" s="19"/>
      <c r="BTQ95" s="19"/>
      <c r="BTR95" s="19"/>
      <c r="BTS95" s="19"/>
      <c r="BTT95" s="19"/>
      <c r="BTU95" s="19"/>
      <c r="BTV95" s="19"/>
      <c r="BTW95" s="19"/>
      <c r="BTX95" s="19"/>
      <c r="BTY95" s="19"/>
      <c r="BTZ95" s="19"/>
      <c r="BUA95" s="19"/>
      <c r="BUB95" s="19"/>
      <c r="BUC95" s="19"/>
      <c r="BUD95" s="19"/>
      <c r="BUE95" s="19"/>
      <c r="BUF95" s="19"/>
      <c r="BUG95" s="19"/>
      <c r="BUH95" s="19"/>
      <c r="BUI95" s="19"/>
      <c r="BUJ95" s="19"/>
      <c r="BUK95" s="19"/>
      <c r="BUL95" s="19"/>
      <c r="BUM95" s="19"/>
      <c r="BUN95" s="19"/>
      <c r="BUO95" s="19"/>
      <c r="BUP95" s="19"/>
      <c r="BUQ95" s="19"/>
      <c r="BUR95" s="19"/>
      <c r="BUS95" s="19"/>
      <c r="BUT95" s="19"/>
      <c r="BUU95" s="19"/>
      <c r="BUV95" s="19"/>
      <c r="BUW95" s="19"/>
      <c r="BUX95" s="19"/>
      <c r="BUY95" s="19"/>
      <c r="BUZ95" s="19"/>
      <c r="BVA95" s="19"/>
      <c r="BVB95" s="19"/>
      <c r="BVC95" s="19"/>
      <c r="BVD95" s="19"/>
      <c r="BVE95" s="19"/>
      <c r="BVF95" s="19"/>
      <c r="BVG95" s="19"/>
      <c r="BVH95" s="19"/>
      <c r="BVI95" s="19"/>
      <c r="BVJ95" s="19"/>
      <c r="BVK95" s="19"/>
      <c r="BVL95" s="19"/>
      <c r="BVM95" s="19"/>
      <c r="BVN95" s="19"/>
      <c r="BVO95" s="19"/>
      <c r="BVP95" s="19"/>
      <c r="BVQ95" s="19"/>
      <c r="BVR95" s="19"/>
      <c r="BVS95" s="19"/>
      <c r="BVT95" s="19"/>
      <c r="BVU95" s="19"/>
      <c r="BVV95" s="19"/>
      <c r="BVW95" s="19"/>
      <c r="BVX95" s="19"/>
      <c r="BVY95" s="19"/>
      <c r="BVZ95" s="19"/>
      <c r="BWA95" s="19"/>
      <c r="BWB95" s="19"/>
      <c r="BWC95" s="19"/>
      <c r="BWD95" s="19"/>
      <c r="BWE95" s="19"/>
      <c r="BWF95" s="19"/>
      <c r="BWG95" s="19"/>
      <c r="BWH95" s="19"/>
      <c r="BWI95" s="19"/>
      <c r="BWJ95" s="19"/>
      <c r="BWK95" s="19"/>
      <c r="BWL95" s="19"/>
      <c r="BWM95" s="19"/>
      <c r="BWN95" s="19"/>
      <c r="BWO95" s="19"/>
      <c r="BWP95" s="19"/>
      <c r="BWQ95" s="19"/>
      <c r="BWR95" s="19"/>
      <c r="BWS95" s="19"/>
      <c r="BWT95" s="19"/>
      <c r="BWU95" s="19"/>
      <c r="BWV95" s="19"/>
      <c r="BWW95" s="19"/>
      <c r="BWX95" s="19"/>
      <c r="BWY95" s="19"/>
      <c r="BWZ95" s="19"/>
      <c r="BXA95" s="19"/>
      <c r="BXB95" s="19"/>
      <c r="BXC95" s="19"/>
      <c r="BXD95" s="19"/>
      <c r="BXE95" s="19"/>
      <c r="BXF95" s="19"/>
      <c r="BXG95" s="19"/>
      <c r="BXH95" s="19"/>
      <c r="BXI95" s="19"/>
      <c r="BXJ95" s="19"/>
      <c r="BXK95" s="19"/>
      <c r="BXL95" s="19"/>
      <c r="BXM95" s="19"/>
      <c r="BXN95" s="19"/>
      <c r="BXO95" s="19"/>
      <c r="BXP95" s="19"/>
      <c r="BXQ95" s="19"/>
      <c r="BXR95" s="19"/>
      <c r="BXS95" s="19"/>
      <c r="BXT95" s="19"/>
      <c r="BXU95" s="19"/>
      <c r="BXV95" s="19"/>
      <c r="BXW95" s="19"/>
      <c r="BXX95" s="19"/>
      <c r="BXY95" s="19"/>
      <c r="BXZ95" s="19"/>
      <c r="BYA95" s="19"/>
      <c r="BYB95" s="19"/>
      <c r="BYC95" s="19"/>
      <c r="BYD95" s="19"/>
      <c r="BYE95" s="19"/>
      <c r="BYF95" s="19"/>
      <c r="BYG95" s="19"/>
      <c r="BYH95" s="19"/>
      <c r="BYI95" s="19"/>
      <c r="BYJ95" s="19"/>
      <c r="BYK95" s="19"/>
      <c r="BYL95" s="19"/>
      <c r="BYM95" s="19"/>
      <c r="BYN95" s="19"/>
      <c r="BYO95" s="19"/>
      <c r="BYP95" s="19"/>
      <c r="BYQ95" s="19"/>
      <c r="BYR95" s="19"/>
      <c r="BYS95" s="19"/>
      <c r="BYT95" s="19"/>
      <c r="BYU95" s="19"/>
      <c r="BYV95" s="19"/>
      <c r="BYW95" s="19"/>
      <c r="BYX95" s="19"/>
      <c r="BYY95" s="19"/>
      <c r="BYZ95" s="19"/>
      <c r="BZA95" s="19"/>
      <c r="BZB95" s="19"/>
      <c r="BZC95" s="19"/>
      <c r="BZD95" s="19"/>
      <c r="BZE95" s="19"/>
      <c r="BZF95" s="19"/>
      <c r="BZG95" s="19"/>
      <c r="BZH95" s="19"/>
      <c r="BZI95" s="19"/>
      <c r="BZJ95" s="19"/>
      <c r="BZK95" s="19"/>
      <c r="BZL95" s="19"/>
      <c r="BZM95" s="19"/>
      <c r="BZN95" s="19"/>
      <c r="BZO95" s="19"/>
      <c r="BZP95" s="19"/>
      <c r="BZQ95" s="19"/>
      <c r="BZR95" s="19"/>
      <c r="BZS95" s="19"/>
      <c r="BZT95" s="19"/>
      <c r="BZU95" s="19"/>
      <c r="BZV95" s="19"/>
      <c r="BZW95" s="19"/>
      <c r="BZX95" s="19"/>
      <c r="BZY95" s="19"/>
      <c r="BZZ95" s="19"/>
      <c r="CAA95" s="19"/>
      <c r="CAB95" s="19"/>
      <c r="CAC95" s="19"/>
      <c r="CAD95" s="19"/>
      <c r="CAE95" s="19"/>
      <c r="CAF95" s="19"/>
      <c r="CAG95" s="19"/>
      <c r="CAH95" s="19"/>
      <c r="CAI95" s="19"/>
      <c r="CAJ95" s="19"/>
      <c r="CAK95" s="19"/>
      <c r="CAL95" s="19"/>
      <c r="CAM95" s="19"/>
      <c r="CAN95" s="19"/>
      <c r="CAO95" s="19"/>
      <c r="CAP95" s="19"/>
      <c r="CAQ95" s="19"/>
      <c r="CAR95" s="19"/>
      <c r="CAS95" s="19"/>
      <c r="CAT95" s="19"/>
      <c r="CAU95" s="19"/>
      <c r="CAV95" s="19"/>
      <c r="CAW95" s="19"/>
      <c r="CAX95" s="19"/>
      <c r="CAY95" s="19"/>
      <c r="CAZ95" s="19"/>
      <c r="CBA95" s="19"/>
      <c r="CBB95" s="19"/>
      <c r="CBC95" s="19"/>
      <c r="CBD95" s="19"/>
      <c r="CBE95" s="19"/>
      <c r="CBF95" s="19"/>
      <c r="CBG95" s="19"/>
      <c r="CBH95" s="19"/>
      <c r="CBI95" s="19"/>
      <c r="CBJ95" s="19"/>
      <c r="CBK95" s="19"/>
      <c r="CBL95" s="19"/>
      <c r="CBM95" s="19"/>
      <c r="CBN95" s="19"/>
      <c r="CBO95" s="19"/>
      <c r="CBP95" s="19"/>
      <c r="CBQ95" s="19"/>
      <c r="CBR95" s="19"/>
      <c r="CBS95" s="19"/>
      <c r="CBT95" s="19"/>
      <c r="CBU95" s="19"/>
      <c r="CBV95" s="19"/>
      <c r="CBW95" s="19"/>
      <c r="CBX95" s="19"/>
      <c r="CBY95" s="19"/>
      <c r="CBZ95" s="19"/>
      <c r="CCA95" s="19"/>
      <c r="CCB95" s="19"/>
      <c r="CCC95" s="19"/>
      <c r="CCD95" s="19"/>
      <c r="CCE95" s="19"/>
      <c r="CCF95" s="19"/>
      <c r="CCG95" s="19"/>
      <c r="CCH95" s="19"/>
      <c r="CCI95" s="19"/>
      <c r="CCJ95" s="19"/>
      <c r="CCK95" s="19"/>
      <c r="CCL95" s="19"/>
      <c r="CCM95" s="19"/>
      <c r="CCN95" s="19"/>
      <c r="CCO95" s="19"/>
      <c r="CCP95" s="19"/>
      <c r="CCQ95" s="19"/>
      <c r="CCR95" s="19"/>
      <c r="CCS95" s="19"/>
      <c r="CCT95" s="19"/>
      <c r="CCU95" s="19"/>
      <c r="CCV95" s="19"/>
      <c r="CCW95" s="19"/>
      <c r="CCX95" s="19"/>
      <c r="CCY95" s="19"/>
      <c r="CCZ95" s="19"/>
      <c r="CDA95" s="19"/>
      <c r="CDB95" s="19"/>
      <c r="CDC95" s="19"/>
      <c r="CDD95" s="19"/>
      <c r="CDE95" s="19"/>
      <c r="CDF95" s="19"/>
      <c r="CDG95" s="19"/>
      <c r="CDH95" s="19"/>
      <c r="CDI95" s="19"/>
      <c r="CDJ95" s="19"/>
      <c r="CDK95" s="19"/>
      <c r="CDL95" s="19"/>
      <c r="CDM95" s="19"/>
      <c r="CDN95" s="19"/>
      <c r="CDO95" s="19"/>
      <c r="CDP95" s="19"/>
      <c r="CDQ95" s="19"/>
      <c r="CDR95" s="19"/>
      <c r="CDS95" s="19"/>
      <c r="CDT95" s="19"/>
      <c r="CDU95" s="19"/>
      <c r="CDV95" s="19"/>
      <c r="CDW95" s="19"/>
      <c r="CDX95" s="19"/>
      <c r="CDY95" s="19"/>
      <c r="CDZ95" s="19"/>
      <c r="CEA95" s="19"/>
      <c r="CEB95" s="19"/>
      <c r="CEC95" s="19"/>
      <c r="CED95" s="19"/>
      <c r="CEE95" s="19"/>
      <c r="CEF95" s="19"/>
      <c r="CEG95" s="19"/>
      <c r="CEH95" s="19"/>
      <c r="CEI95" s="19"/>
      <c r="CEJ95" s="19"/>
      <c r="CEK95" s="19"/>
      <c r="CEL95" s="19"/>
      <c r="CEM95" s="19"/>
      <c r="CEN95" s="19"/>
      <c r="CEO95" s="19"/>
      <c r="CEP95" s="19"/>
      <c r="CEQ95" s="19"/>
      <c r="CER95" s="19"/>
      <c r="CES95" s="19"/>
      <c r="CET95" s="19"/>
      <c r="CEU95" s="19"/>
      <c r="CEV95" s="19"/>
      <c r="CEW95" s="19"/>
      <c r="CEX95" s="19"/>
      <c r="CEY95" s="19"/>
      <c r="CEZ95" s="19"/>
      <c r="CFA95" s="19"/>
      <c r="CFB95" s="19"/>
      <c r="CFC95" s="19"/>
      <c r="CFD95" s="19"/>
      <c r="CFE95" s="19"/>
      <c r="CFF95" s="19"/>
      <c r="CFG95" s="19"/>
      <c r="CFH95" s="19"/>
      <c r="CFI95" s="19"/>
      <c r="CFJ95" s="19"/>
      <c r="CFK95" s="19"/>
      <c r="CFL95" s="19"/>
      <c r="CFM95" s="19"/>
      <c r="CFN95" s="19"/>
      <c r="CFO95" s="19"/>
      <c r="CFP95" s="19"/>
      <c r="CFQ95" s="19"/>
      <c r="CFR95" s="19"/>
      <c r="CFS95" s="19"/>
      <c r="CFT95" s="19"/>
      <c r="CFU95" s="19"/>
      <c r="CFV95" s="19"/>
      <c r="CFW95" s="19"/>
      <c r="CFX95" s="19"/>
      <c r="CFY95" s="19"/>
      <c r="CFZ95" s="19"/>
      <c r="CGA95" s="19"/>
      <c r="CGB95" s="19"/>
      <c r="CGC95" s="19"/>
      <c r="CGD95" s="19"/>
      <c r="CGE95" s="19"/>
      <c r="CGF95" s="19"/>
      <c r="CGG95" s="19"/>
      <c r="CGH95" s="19"/>
      <c r="CGI95" s="19"/>
      <c r="CGJ95" s="19"/>
      <c r="CGK95" s="19"/>
      <c r="CGL95" s="19"/>
      <c r="CGM95" s="19"/>
      <c r="CGN95" s="19"/>
      <c r="CGO95" s="19"/>
      <c r="CGP95" s="19"/>
      <c r="CGQ95" s="19"/>
      <c r="CGR95" s="19"/>
      <c r="CGS95" s="19"/>
      <c r="CGT95" s="19"/>
      <c r="CGU95" s="19"/>
      <c r="CGV95" s="19"/>
      <c r="CGW95" s="19"/>
      <c r="CGX95" s="19"/>
      <c r="CGY95" s="19"/>
      <c r="CGZ95" s="19"/>
      <c r="CHA95" s="19"/>
      <c r="CHB95" s="19"/>
      <c r="CHC95" s="19"/>
      <c r="CHD95" s="19"/>
      <c r="CHE95" s="19"/>
      <c r="CHF95" s="19"/>
      <c r="CHG95" s="19"/>
      <c r="CHH95" s="19"/>
      <c r="CHI95" s="19"/>
      <c r="CHJ95" s="19"/>
      <c r="CHK95" s="19"/>
      <c r="CHL95" s="19"/>
      <c r="CHM95" s="19"/>
      <c r="CHN95" s="19"/>
      <c r="CHO95" s="19"/>
      <c r="CHP95" s="19"/>
      <c r="CHQ95" s="19"/>
      <c r="CHR95" s="19"/>
      <c r="CHS95" s="19"/>
      <c r="CHT95" s="19"/>
      <c r="CHU95" s="19"/>
      <c r="CHV95" s="19"/>
      <c r="CHW95" s="19"/>
      <c r="CHX95" s="19"/>
      <c r="CHY95" s="19"/>
      <c r="CHZ95" s="19"/>
      <c r="CIA95" s="19"/>
      <c r="CIB95" s="19"/>
      <c r="CIC95" s="19"/>
      <c r="CID95" s="19"/>
      <c r="CIE95" s="19"/>
      <c r="CIF95" s="19"/>
      <c r="CIG95" s="19"/>
      <c r="CIH95" s="19"/>
      <c r="CII95" s="19"/>
      <c r="CIJ95" s="19"/>
      <c r="CIK95" s="19"/>
      <c r="CIL95" s="19"/>
      <c r="CIM95" s="19"/>
      <c r="CIN95" s="19"/>
      <c r="CIO95" s="19"/>
      <c r="CIP95" s="19"/>
      <c r="CIQ95" s="19"/>
      <c r="CIR95" s="19"/>
      <c r="CIS95" s="19"/>
      <c r="CIT95" s="19"/>
      <c r="CIU95" s="19"/>
      <c r="CIV95" s="19"/>
      <c r="CIW95" s="19"/>
      <c r="CIX95" s="19"/>
      <c r="CIY95" s="19"/>
      <c r="CIZ95" s="19"/>
      <c r="CJA95" s="19"/>
      <c r="CJB95" s="19"/>
      <c r="CJC95" s="19"/>
      <c r="CJD95" s="19"/>
      <c r="CJE95" s="19"/>
      <c r="CJF95" s="19"/>
      <c r="CJG95" s="19"/>
      <c r="CJH95" s="19"/>
      <c r="CJI95" s="19"/>
      <c r="CJJ95" s="19"/>
      <c r="CJK95" s="19"/>
      <c r="CJL95" s="19"/>
      <c r="CJM95" s="19"/>
      <c r="CJN95" s="19"/>
      <c r="CJO95" s="19"/>
      <c r="CJP95" s="19"/>
      <c r="CJQ95" s="19"/>
      <c r="CJR95" s="19"/>
      <c r="CJS95" s="19"/>
      <c r="CJT95" s="19"/>
      <c r="CJU95" s="19"/>
      <c r="CJV95" s="19"/>
      <c r="CJW95" s="19"/>
      <c r="CJX95" s="19"/>
      <c r="CJY95" s="19"/>
      <c r="CJZ95" s="19"/>
      <c r="CKA95" s="19"/>
      <c r="CKB95" s="19"/>
      <c r="CKC95" s="19"/>
      <c r="CKD95" s="19"/>
      <c r="CKE95" s="19"/>
      <c r="CKF95" s="19"/>
      <c r="CKG95" s="19"/>
      <c r="CKH95" s="19"/>
      <c r="CKI95" s="19"/>
      <c r="CKJ95" s="19"/>
      <c r="CKK95" s="19"/>
      <c r="CKL95" s="19"/>
      <c r="CKM95" s="19"/>
      <c r="CKN95" s="19"/>
      <c r="CKO95" s="19"/>
      <c r="CKP95" s="19"/>
      <c r="CKQ95" s="19"/>
      <c r="CKR95" s="19"/>
      <c r="CKS95" s="19"/>
      <c r="CKT95" s="19"/>
      <c r="CKU95" s="19"/>
      <c r="CKV95" s="19"/>
      <c r="CKW95" s="19"/>
      <c r="CKX95" s="19"/>
      <c r="CKY95" s="19"/>
      <c r="CKZ95" s="19"/>
      <c r="CLA95" s="19"/>
      <c r="CLB95" s="19"/>
      <c r="CLC95" s="19"/>
      <c r="CLD95" s="19"/>
      <c r="CLE95" s="19"/>
      <c r="CLF95" s="19"/>
      <c r="CLG95" s="19"/>
      <c r="CLH95" s="19"/>
      <c r="CLI95" s="19"/>
      <c r="CLJ95" s="19"/>
      <c r="CLK95" s="19"/>
      <c r="CLL95" s="19"/>
      <c r="CLM95" s="19"/>
      <c r="CLN95" s="19"/>
      <c r="CLO95" s="19"/>
      <c r="CLP95" s="19"/>
      <c r="CLQ95" s="19"/>
      <c r="CLR95" s="19"/>
      <c r="CLS95" s="19"/>
      <c r="CLT95" s="19"/>
      <c r="CLU95" s="19"/>
      <c r="CLV95" s="19"/>
      <c r="CLW95" s="19"/>
      <c r="CLX95" s="19"/>
      <c r="CLY95" s="19"/>
      <c r="CLZ95" s="19"/>
      <c r="CMA95" s="19"/>
      <c r="CMB95" s="19"/>
      <c r="CMC95" s="19"/>
      <c r="CMD95" s="19"/>
      <c r="CME95" s="19"/>
      <c r="CMF95" s="19"/>
      <c r="CMG95" s="19"/>
      <c r="CMH95" s="19"/>
      <c r="CMI95" s="19"/>
      <c r="CMJ95" s="19"/>
      <c r="CMK95" s="19"/>
      <c r="CML95" s="19"/>
      <c r="CMM95" s="19"/>
      <c r="CMN95" s="19"/>
      <c r="CMO95" s="19"/>
      <c r="CMP95" s="19"/>
      <c r="CMQ95" s="19"/>
      <c r="CMR95" s="19"/>
      <c r="CMS95" s="19"/>
      <c r="CMT95" s="19"/>
      <c r="CMU95" s="19"/>
      <c r="CMV95" s="19"/>
      <c r="CMW95" s="19"/>
      <c r="CMX95" s="19"/>
      <c r="CMY95" s="19"/>
      <c r="CMZ95" s="19"/>
      <c r="CNA95" s="19"/>
      <c r="CNB95" s="19"/>
      <c r="CNC95" s="19"/>
      <c r="CND95" s="19"/>
      <c r="CNE95" s="19"/>
      <c r="CNF95" s="19"/>
      <c r="CNG95" s="19"/>
      <c r="CNH95" s="19"/>
      <c r="CNI95" s="19"/>
      <c r="CNJ95" s="19"/>
      <c r="CNK95" s="19"/>
      <c r="CNL95" s="19"/>
      <c r="CNM95" s="19"/>
      <c r="CNN95" s="19"/>
      <c r="CNO95" s="19"/>
      <c r="CNP95" s="19"/>
      <c r="CNQ95" s="19"/>
      <c r="CNR95" s="19"/>
      <c r="CNS95" s="19"/>
      <c r="CNT95" s="19"/>
      <c r="CNU95" s="19"/>
      <c r="CNV95" s="19"/>
      <c r="CNW95" s="19"/>
      <c r="CNX95" s="19"/>
      <c r="CNY95" s="19"/>
      <c r="CNZ95" s="19"/>
      <c r="COA95" s="19"/>
      <c r="COB95" s="19"/>
      <c r="COC95" s="19"/>
      <c r="COD95" s="19"/>
      <c r="COE95" s="19"/>
      <c r="COF95" s="19"/>
      <c r="COG95" s="19"/>
      <c r="COH95" s="19"/>
      <c r="COI95" s="19"/>
      <c r="COJ95" s="19"/>
      <c r="COK95" s="19"/>
      <c r="COL95" s="19"/>
      <c r="COM95" s="19"/>
      <c r="CON95" s="19"/>
      <c r="COO95" s="19"/>
      <c r="COP95" s="19"/>
      <c r="COQ95" s="19"/>
      <c r="COR95" s="19"/>
      <c r="COS95" s="19"/>
      <c r="COT95" s="19"/>
      <c r="COU95" s="19"/>
      <c r="COV95" s="19"/>
      <c r="COW95" s="19"/>
      <c r="COX95" s="19"/>
      <c r="COY95" s="19"/>
      <c r="COZ95" s="19"/>
      <c r="CPA95" s="19"/>
      <c r="CPB95" s="19"/>
      <c r="CPC95" s="19"/>
      <c r="CPD95" s="19"/>
      <c r="CPE95" s="19"/>
      <c r="CPF95" s="19"/>
      <c r="CPG95" s="19"/>
      <c r="CPH95" s="19"/>
      <c r="CPI95" s="19"/>
      <c r="CPJ95" s="19"/>
      <c r="CPK95" s="19"/>
      <c r="CPL95" s="19"/>
      <c r="CPM95" s="19"/>
      <c r="CPN95" s="19"/>
      <c r="CPO95" s="19"/>
      <c r="CPP95" s="19"/>
      <c r="CPQ95" s="19"/>
      <c r="CPR95" s="19"/>
      <c r="CPS95" s="19"/>
      <c r="CPT95" s="19"/>
      <c r="CPU95" s="19"/>
      <c r="CPV95" s="19"/>
      <c r="CPW95" s="19"/>
      <c r="CPX95" s="19"/>
      <c r="CPY95" s="19"/>
      <c r="CPZ95" s="19"/>
      <c r="CQA95" s="19"/>
      <c r="CQB95" s="19"/>
      <c r="CQC95" s="19"/>
      <c r="CQD95" s="19"/>
      <c r="CQE95" s="19"/>
      <c r="CQF95" s="19"/>
      <c r="CQG95" s="19"/>
      <c r="CQH95" s="19"/>
      <c r="CQI95" s="19"/>
      <c r="CQJ95" s="19"/>
      <c r="CQK95" s="19"/>
      <c r="CQL95" s="19"/>
      <c r="CQM95" s="19"/>
      <c r="CQN95" s="19"/>
      <c r="CQO95" s="19"/>
      <c r="CQP95" s="19"/>
      <c r="CQQ95" s="19"/>
      <c r="CQR95" s="19"/>
      <c r="CQS95" s="19"/>
      <c r="CQT95" s="19"/>
      <c r="CQU95" s="19"/>
      <c r="CQV95" s="19"/>
      <c r="CQW95" s="19"/>
      <c r="CQX95" s="19"/>
      <c r="CQY95" s="19"/>
      <c r="CQZ95" s="19"/>
      <c r="CRA95" s="19"/>
      <c r="CRB95" s="19"/>
      <c r="CRC95" s="19"/>
      <c r="CRD95" s="19"/>
      <c r="CRE95" s="19"/>
      <c r="CRF95" s="19"/>
      <c r="CRG95" s="19"/>
      <c r="CRH95" s="19"/>
      <c r="CRI95" s="19"/>
      <c r="CRJ95" s="19"/>
      <c r="CRK95" s="19"/>
      <c r="CRL95" s="19"/>
      <c r="CRM95" s="19"/>
      <c r="CRN95" s="19"/>
      <c r="CRO95" s="19"/>
      <c r="CRP95" s="19"/>
      <c r="CRQ95" s="19"/>
      <c r="CRR95" s="19"/>
      <c r="CRS95" s="19"/>
      <c r="CRT95" s="19"/>
      <c r="CRU95" s="19"/>
      <c r="CRV95" s="19"/>
      <c r="CRW95" s="19"/>
      <c r="CRX95" s="19"/>
      <c r="CRY95" s="19"/>
      <c r="CRZ95" s="19"/>
      <c r="CSA95" s="19"/>
      <c r="CSB95" s="19"/>
      <c r="CSC95" s="19"/>
      <c r="CSD95" s="19"/>
      <c r="CSE95" s="19"/>
      <c r="CSF95" s="19"/>
      <c r="CSG95" s="19"/>
      <c r="CSH95" s="19"/>
      <c r="CSI95" s="19"/>
      <c r="CSJ95" s="19"/>
      <c r="CSK95" s="19"/>
      <c r="CSL95" s="19"/>
      <c r="CSM95" s="19"/>
      <c r="CSN95" s="19"/>
      <c r="CSO95" s="19"/>
      <c r="CSP95" s="19"/>
      <c r="CSQ95" s="19"/>
      <c r="CSR95" s="19"/>
      <c r="CSS95" s="19"/>
      <c r="CST95" s="19"/>
      <c r="CSU95" s="19"/>
      <c r="CSV95" s="19"/>
      <c r="CSW95" s="19"/>
      <c r="CSX95" s="19"/>
      <c r="CSY95" s="19"/>
      <c r="CSZ95" s="19"/>
      <c r="CTA95" s="19"/>
      <c r="CTB95" s="19"/>
      <c r="CTC95" s="19"/>
      <c r="CTD95" s="19"/>
      <c r="CTE95" s="19"/>
      <c r="CTF95" s="19"/>
      <c r="CTG95" s="19"/>
      <c r="CTH95" s="19"/>
      <c r="CTI95" s="19"/>
      <c r="CTJ95" s="19"/>
      <c r="CTK95" s="19"/>
      <c r="CTL95" s="19"/>
      <c r="CTM95" s="19"/>
      <c r="CTN95" s="19"/>
      <c r="CTO95" s="19"/>
      <c r="CTP95" s="19"/>
      <c r="CTQ95" s="19"/>
      <c r="CTR95" s="19"/>
      <c r="CTS95" s="19"/>
      <c r="CTT95" s="19"/>
      <c r="CTU95" s="19"/>
      <c r="CTV95" s="19"/>
      <c r="CTW95" s="19"/>
      <c r="CTX95" s="19"/>
      <c r="CTY95" s="19"/>
      <c r="CTZ95" s="19"/>
      <c r="CUA95" s="19"/>
      <c r="CUB95" s="19"/>
      <c r="CUC95" s="19"/>
      <c r="CUD95" s="19"/>
      <c r="CUE95" s="19"/>
      <c r="CUF95" s="19"/>
      <c r="CUG95" s="19"/>
      <c r="CUH95" s="19"/>
      <c r="CUI95" s="19"/>
      <c r="CUJ95" s="19"/>
      <c r="CUK95" s="19"/>
      <c r="CUL95" s="19"/>
      <c r="CUM95" s="19"/>
      <c r="CUN95" s="19"/>
      <c r="CUO95" s="19"/>
      <c r="CUP95" s="19"/>
      <c r="CUQ95" s="19"/>
      <c r="CUR95" s="19"/>
      <c r="CUS95" s="19"/>
      <c r="CUT95" s="19"/>
      <c r="CUU95" s="19"/>
      <c r="CUV95" s="19"/>
      <c r="CUW95" s="19"/>
      <c r="CUX95" s="19"/>
      <c r="CUY95" s="19"/>
      <c r="CUZ95" s="19"/>
      <c r="CVA95" s="19"/>
      <c r="CVB95" s="19"/>
      <c r="CVC95" s="19"/>
      <c r="CVD95" s="19"/>
      <c r="CVE95" s="19"/>
      <c r="CVF95" s="19"/>
      <c r="CVG95" s="19"/>
      <c r="CVH95" s="19"/>
      <c r="CVI95" s="19"/>
      <c r="CVJ95" s="19"/>
      <c r="CVK95" s="19"/>
      <c r="CVL95" s="19"/>
      <c r="CVM95" s="19"/>
      <c r="CVN95" s="19"/>
      <c r="CVO95" s="19"/>
      <c r="CVP95" s="19"/>
      <c r="CVQ95" s="19"/>
      <c r="CVR95" s="19"/>
      <c r="CVS95" s="19"/>
      <c r="CVT95" s="19"/>
      <c r="CVU95" s="19"/>
      <c r="CVV95" s="19"/>
      <c r="CVW95" s="19"/>
      <c r="CVX95" s="19"/>
      <c r="CVY95" s="19"/>
      <c r="CVZ95" s="19"/>
      <c r="CWA95" s="19"/>
      <c r="CWB95" s="19"/>
      <c r="CWC95" s="19"/>
      <c r="CWD95" s="19"/>
      <c r="CWE95" s="19"/>
      <c r="CWF95" s="19"/>
      <c r="CWG95" s="19"/>
      <c r="CWH95" s="19"/>
      <c r="CWI95" s="19"/>
      <c r="CWJ95" s="19"/>
      <c r="CWK95" s="19"/>
      <c r="CWL95" s="19"/>
      <c r="CWM95" s="19"/>
      <c r="CWN95" s="19"/>
      <c r="CWO95" s="19"/>
      <c r="CWP95" s="19"/>
      <c r="CWQ95" s="19"/>
      <c r="CWR95" s="19"/>
      <c r="CWS95" s="19"/>
      <c r="CWT95" s="19"/>
      <c r="CWU95" s="19"/>
      <c r="CWV95" s="19"/>
      <c r="CWW95" s="19"/>
      <c r="CWX95" s="19"/>
      <c r="CWY95" s="19"/>
      <c r="CWZ95" s="19"/>
      <c r="CXA95" s="19"/>
      <c r="CXB95" s="19"/>
      <c r="CXC95" s="19"/>
      <c r="CXD95" s="19"/>
      <c r="CXE95" s="19"/>
      <c r="CXF95" s="19"/>
      <c r="CXG95" s="19"/>
      <c r="CXH95" s="19"/>
      <c r="CXI95" s="19"/>
      <c r="CXJ95" s="19"/>
      <c r="CXK95" s="19"/>
      <c r="CXL95" s="19"/>
      <c r="CXM95" s="19"/>
      <c r="CXN95" s="19"/>
      <c r="CXO95" s="19"/>
      <c r="CXP95" s="19"/>
      <c r="CXQ95" s="19"/>
      <c r="CXR95" s="19"/>
      <c r="CXS95" s="19"/>
      <c r="CXT95" s="19"/>
      <c r="CXU95" s="19"/>
      <c r="CXV95" s="19"/>
      <c r="CXW95" s="19"/>
      <c r="CXX95" s="19"/>
      <c r="CXY95" s="19"/>
      <c r="CXZ95" s="19"/>
      <c r="CYA95" s="19"/>
      <c r="CYB95" s="19"/>
      <c r="CYC95" s="19"/>
      <c r="CYD95" s="19"/>
      <c r="CYE95" s="19"/>
      <c r="CYF95" s="19"/>
      <c r="CYG95" s="19"/>
      <c r="CYH95" s="19"/>
      <c r="CYI95" s="19"/>
      <c r="CYJ95" s="19"/>
      <c r="CYK95" s="19"/>
      <c r="CYL95" s="19"/>
      <c r="CYM95" s="19"/>
      <c r="CYN95" s="19"/>
      <c r="CYO95" s="19"/>
      <c r="CYP95" s="19"/>
      <c r="CYQ95" s="19"/>
      <c r="CYR95" s="19"/>
      <c r="CYS95" s="19"/>
      <c r="CYT95" s="19"/>
      <c r="CYU95" s="19"/>
      <c r="CYV95" s="19"/>
      <c r="CYW95" s="19"/>
      <c r="CYX95" s="19"/>
      <c r="CYY95" s="19"/>
      <c r="CYZ95" s="19"/>
      <c r="CZA95" s="19"/>
      <c r="CZB95" s="19"/>
      <c r="CZC95" s="19"/>
      <c r="CZD95" s="19"/>
      <c r="CZE95" s="19"/>
      <c r="CZF95" s="19"/>
      <c r="CZG95" s="19"/>
      <c r="CZH95" s="19"/>
      <c r="CZI95" s="19"/>
      <c r="CZJ95" s="19"/>
      <c r="CZK95" s="19"/>
      <c r="CZL95" s="19"/>
      <c r="CZM95" s="19"/>
      <c r="CZN95" s="19"/>
      <c r="CZO95" s="19"/>
      <c r="CZP95" s="19"/>
      <c r="CZQ95" s="19"/>
      <c r="CZR95" s="19"/>
      <c r="CZS95" s="19"/>
      <c r="CZT95" s="19"/>
      <c r="CZU95" s="19"/>
      <c r="CZV95" s="19"/>
      <c r="CZW95" s="19"/>
      <c r="CZX95" s="19"/>
      <c r="CZY95" s="19"/>
      <c r="CZZ95" s="19"/>
      <c r="DAA95" s="19"/>
      <c r="DAB95" s="19"/>
      <c r="DAC95" s="19"/>
      <c r="DAD95" s="19"/>
      <c r="DAE95" s="19"/>
      <c r="DAF95" s="19"/>
      <c r="DAG95" s="19"/>
      <c r="DAH95" s="19"/>
      <c r="DAI95" s="19"/>
      <c r="DAJ95" s="19"/>
      <c r="DAK95" s="19"/>
      <c r="DAL95" s="19"/>
      <c r="DAM95" s="19"/>
      <c r="DAN95" s="19"/>
      <c r="DAO95" s="19"/>
      <c r="DAP95" s="19"/>
      <c r="DAQ95" s="19"/>
      <c r="DAR95" s="19"/>
      <c r="DAS95" s="19"/>
      <c r="DAT95" s="19"/>
      <c r="DAU95" s="19"/>
      <c r="DAV95" s="19"/>
      <c r="DAW95" s="19"/>
      <c r="DAX95" s="19"/>
      <c r="DAY95" s="19"/>
      <c r="DAZ95" s="19"/>
      <c r="DBA95" s="19"/>
      <c r="DBB95" s="19"/>
      <c r="DBC95" s="19"/>
      <c r="DBD95" s="19"/>
      <c r="DBE95" s="19"/>
      <c r="DBF95" s="19"/>
      <c r="DBG95" s="19"/>
      <c r="DBH95" s="19"/>
      <c r="DBI95" s="19"/>
      <c r="DBJ95" s="19"/>
      <c r="DBK95" s="19"/>
      <c r="DBL95" s="19"/>
      <c r="DBM95" s="19"/>
      <c r="DBN95" s="19"/>
      <c r="DBO95" s="19"/>
      <c r="DBP95" s="19"/>
      <c r="DBQ95" s="19"/>
      <c r="DBR95" s="19"/>
      <c r="DBS95" s="19"/>
      <c r="DBT95" s="19"/>
      <c r="DBU95" s="19"/>
      <c r="DBV95" s="19"/>
      <c r="DBW95" s="19"/>
      <c r="DBX95" s="19"/>
      <c r="DBY95" s="19"/>
      <c r="DBZ95" s="19"/>
      <c r="DCA95" s="19"/>
      <c r="DCB95" s="19"/>
      <c r="DCC95" s="19"/>
      <c r="DCD95" s="19"/>
      <c r="DCE95" s="19"/>
      <c r="DCF95" s="19"/>
      <c r="DCG95" s="19"/>
      <c r="DCH95" s="19"/>
      <c r="DCI95" s="19"/>
      <c r="DCJ95" s="19"/>
      <c r="DCK95" s="19"/>
      <c r="DCL95" s="19"/>
      <c r="DCM95" s="19"/>
      <c r="DCN95" s="19"/>
      <c r="DCO95" s="19"/>
      <c r="DCP95" s="19"/>
      <c r="DCQ95" s="19"/>
      <c r="DCR95" s="19"/>
      <c r="DCS95" s="19"/>
      <c r="DCT95" s="19"/>
      <c r="DCU95" s="19"/>
      <c r="DCV95" s="19"/>
      <c r="DCW95" s="19"/>
      <c r="DCX95" s="19"/>
      <c r="DCY95" s="19"/>
      <c r="DCZ95" s="19"/>
      <c r="DDA95" s="19"/>
      <c r="DDB95" s="19"/>
      <c r="DDC95" s="19"/>
      <c r="DDD95" s="19"/>
      <c r="DDE95" s="19"/>
      <c r="DDF95" s="19"/>
      <c r="DDG95" s="19"/>
      <c r="DDH95" s="19"/>
      <c r="DDI95" s="19"/>
      <c r="DDJ95" s="19"/>
      <c r="DDK95" s="19"/>
      <c r="DDL95" s="19"/>
      <c r="DDM95" s="19"/>
      <c r="DDN95" s="19"/>
      <c r="DDO95" s="19"/>
      <c r="DDP95" s="19"/>
      <c r="DDQ95" s="19"/>
      <c r="DDR95" s="19"/>
      <c r="DDS95" s="19"/>
      <c r="DDT95" s="19"/>
      <c r="DDU95" s="19"/>
      <c r="DDV95" s="19"/>
      <c r="DDW95" s="19"/>
      <c r="DDX95" s="19"/>
      <c r="DDY95" s="19"/>
      <c r="DDZ95" s="19"/>
      <c r="DEA95" s="19"/>
      <c r="DEB95" s="19"/>
      <c r="DEC95" s="19"/>
      <c r="DED95" s="19"/>
      <c r="DEE95" s="19"/>
      <c r="DEF95" s="19"/>
      <c r="DEG95" s="19"/>
      <c r="DEH95" s="19"/>
      <c r="DEI95" s="19"/>
      <c r="DEJ95" s="19"/>
      <c r="DEK95" s="19"/>
      <c r="DEL95" s="19"/>
      <c r="DEM95" s="19"/>
      <c r="DEN95" s="19"/>
      <c r="DEO95" s="19"/>
      <c r="DEP95" s="19"/>
      <c r="DEQ95" s="19"/>
      <c r="DER95" s="19"/>
      <c r="DES95" s="19"/>
      <c r="DET95" s="19"/>
      <c r="DEU95" s="19"/>
      <c r="DEV95" s="19"/>
      <c r="DEW95" s="19"/>
      <c r="DEX95" s="19"/>
      <c r="DEY95" s="19"/>
      <c r="DEZ95" s="19"/>
      <c r="DFA95" s="19"/>
      <c r="DFB95" s="19"/>
      <c r="DFC95" s="19"/>
      <c r="DFD95" s="19"/>
      <c r="DFE95" s="19"/>
      <c r="DFF95" s="19"/>
      <c r="DFG95" s="19"/>
      <c r="DFH95" s="19"/>
      <c r="DFI95" s="19"/>
      <c r="DFJ95" s="19"/>
      <c r="DFK95" s="19"/>
      <c r="DFL95" s="19"/>
      <c r="DFM95" s="19"/>
      <c r="DFN95" s="19"/>
      <c r="DFO95" s="19"/>
      <c r="DFP95" s="19"/>
      <c r="DFQ95" s="19"/>
      <c r="DFR95" s="19"/>
      <c r="DFS95" s="19"/>
      <c r="DFT95" s="19"/>
      <c r="DFU95" s="19"/>
      <c r="DFV95" s="19"/>
      <c r="DFW95" s="19"/>
      <c r="DFX95" s="19"/>
      <c r="DFY95" s="19"/>
      <c r="DFZ95" s="19"/>
      <c r="DGA95" s="19"/>
      <c r="DGB95" s="19"/>
      <c r="DGC95" s="19"/>
      <c r="DGD95" s="19"/>
      <c r="DGE95" s="19"/>
      <c r="DGF95" s="19"/>
      <c r="DGG95" s="19"/>
      <c r="DGH95" s="19"/>
      <c r="DGI95" s="19"/>
      <c r="DGJ95" s="19"/>
      <c r="DGK95" s="19"/>
      <c r="DGL95" s="19"/>
      <c r="DGM95" s="19"/>
      <c r="DGN95" s="19"/>
      <c r="DGO95" s="19"/>
      <c r="DGP95" s="19"/>
      <c r="DGQ95" s="19"/>
      <c r="DGR95" s="19"/>
      <c r="DGS95" s="19"/>
      <c r="DGT95" s="19"/>
      <c r="DGU95" s="19"/>
      <c r="DGV95" s="19"/>
      <c r="DGW95" s="19"/>
      <c r="DGX95" s="19"/>
      <c r="DGY95" s="19"/>
      <c r="DGZ95" s="19"/>
      <c r="DHA95" s="19"/>
      <c r="DHB95" s="19"/>
      <c r="DHC95" s="19"/>
      <c r="DHD95" s="19"/>
      <c r="DHE95" s="19"/>
      <c r="DHF95" s="19"/>
      <c r="DHG95" s="19"/>
      <c r="DHH95" s="19"/>
      <c r="DHI95" s="19"/>
      <c r="DHJ95" s="19"/>
      <c r="DHK95" s="19"/>
      <c r="DHL95" s="19"/>
      <c r="DHM95" s="19"/>
      <c r="DHN95" s="19"/>
      <c r="DHO95" s="19"/>
      <c r="DHP95" s="19"/>
      <c r="DHQ95" s="19"/>
      <c r="DHR95" s="19"/>
      <c r="DHS95" s="19"/>
      <c r="DHT95" s="19"/>
      <c r="DHU95" s="19"/>
      <c r="DHV95" s="19"/>
      <c r="DHW95" s="19"/>
      <c r="DHX95" s="19"/>
      <c r="DHY95" s="19"/>
      <c r="DHZ95" s="19"/>
      <c r="DIA95" s="19"/>
      <c r="DIB95" s="19"/>
      <c r="DIC95" s="19"/>
      <c r="DID95" s="19"/>
      <c r="DIE95" s="19"/>
      <c r="DIF95" s="19"/>
      <c r="DIG95" s="19"/>
      <c r="DIH95" s="19"/>
      <c r="DII95" s="19"/>
      <c r="DIJ95" s="19"/>
      <c r="DIK95" s="19"/>
      <c r="DIL95" s="19"/>
      <c r="DIM95" s="19"/>
      <c r="DIN95" s="19"/>
      <c r="DIO95" s="19"/>
      <c r="DIP95" s="19"/>
      <c r="DIQ95" s="19"/>
      <c r="DIR95" s="19"/>
      <c r="DIS95" s="19"/>
      <c r="DIT95" s="19"/>
      <c r="DIU95" s="19"/>
      <c r="DIV95" s="19"/>
      <c r="DIW95" s="19"/>
      <c r="DIX95" s="19"/>
      <c r="DIY95" s="19"/>
      <c r="DIZ95" s="19"/>
      <c r="DJA95" s="19"/>
      <c r="DJB95" s="19"/>
      <c r="DJC95" s="19"/>
      <c r="DJD95" s="19"/>
      <c r="DJE95" s="19"/>
      <c r="DJF95" s="19"/>
      <c r="DJG95" s="19"/>
      <c r="DJH95" s="19"/>
      <c r="DJI95" s="19"/>
      <c r="DJJ95" s="19"/>
      <c r="DJK95" s="19"/>
      <c r="DJL95" s="19"/>
      <c r="DJM95" s="19"/>
      <c r="DJN95" s="19"/>
      <c r="DJO95" s="19"/>
      <c r="DJP95" s="19"/>
      <c r="DJQ95" s="19"/>
      <c r="DJR95" s="19"/>
      <c r="DJS95" s="19"/>
      <c r="DJT95" s="19"/>
      <c r="DJU95" s="19"/>
      <c r="DJV95" s="19"/>
      <c r="DJW95" s="19"/>
      <c r="DJX95" s="19"/>
      <c r="DJY95" s="19"/>
      <c r="DJZ95" s="19"/>
      <c r="DKA95" s="19"/>
      <c r="DKB95" s="19"/>
      <c r="DKC95" s="19"/>
      <c r="DKD95" s="19"/>
      <c r="DKE95" s="19"/>
      <c r="DKF95" s="19"/>
      <c r="DKG95" s="19"/>
      <c r="DKH95" s="19"/>
      <c r="DKI95" s="19"/>
      <c r="DKJ95" s="19"/>
      <c r="DKK95" s="19"/>
      <c r="DKL95" s="19"/>
      <c r="DKM95" s="19"/>
      <c r="DKN95" s="19"/>
      <c r="DKO95" s="19"/>
      <c r="DKP95" s="19"/>
      <c r="DKQ95" s="19"/>
      <c r="DKR95" s="19"/>
      <c r="DKS95" s="19"/>
      <c r="DKT95" s="19"/>
      <c r="DKU95" s="19"/>
      <c r="DKV95" s="19"/>
      <c r="DKW95" s="19"/>
      <c r="DKX95" s="19"/>
      <c r="DKY95" s="19"/>
      <c r="DKZ95" s="19"/>
      <c r="DLA95" s="19"/>
      <c r="DLB95" s="19"/>
      <c r="DLC95" s="19"/>
      <c r="DLD95" s="19"/>
      <c r="DLE95" s="19"/>
      <c r="DLF95" s="19"/>
      <c r="DLG95" s="19"/>
      <c r="DLH95" s="19"/>
      <c r="DLI95" s="19"/>
      <c r="DLJ95" s="19"/>
      <c r="DLK95" s="19"/>
      <c r="DLL95" s="19"/>
      <c r="DLM95" s="19"/>
      <c r="DLN95" s="19"/>
      <c r="DLO95" s="19"/>
      <c r="DLP95" s="19"/>
      <c r="DLQ95" s="19"/>
      <c r="DLR95" s="19"/>
      <c r="DLS95" s="19"/>
      <c r="DLT95" s="19"/>
      <c r="DLU95" s="19"/>
      <c r="DLV95" s="19"/>
      <c r="DLW95" s="19"/>
      <c r="DLX95" s="19"/>
      <c r="DLY95" s="19"/>
      <c r="DLZ95" s="19"/>
      <c r="DMA95" s="19"/>
      <c r="DMB95" s="19"/>
      <c r="DMC95" s="19"/>
      <c r="DMD95" s="19"/>
      <c r="DME95" s="19"/>
      <c r="DMF95" s="19"/>
      <c r="DMG95" s="19"/>
      <c r="DMH95" s="19"/>
      <c r="DMI95" s="19"/>
      <c r="DMJ95" s="19"/>
      <c r="DMK95" s="19"/>
      <c r="DML95" s="19"/>
      <c r="DMM95" s="19"/>
      <c r="DMN95" s="19"/>
      <c r="DMO95" s="19"/>
      <c r="DMP95" s="19"/>
      <c r="DMQ95" s="19"/>
      <c r="DMR95" s="19"/>
      <c r="DMS95" s="19"/>
      <c r="DMT95" s="19"/>
      <c r="DMU95" s="19"/>
      <c r="DMV95" s="19"/>
      <c r="DMW95" s="19"/>
      <c r="DMX95" s="19"/>
      <c r="DMY95" s="19"/>
      <c r="DMZ95" s="19"/>
      <c r="DNA95" s="19"/>
      <c r="DNB95" s="19"/>
      <c r="DNC95" s="19"/>
      <c r="DND95" s="19"/>
      <c r="DNE95" s="19"/>
      <c r="DNF95" s="19"/>
      <c r="DNG95" s="19"/>
      <c r="DNH95" s="19"/>
      <c r="DNI95" s="19"/>
      <c r="DNJ95" s="19"/>
      <c r="DNK95" s="19"/>
      <c r="DNL95" s="19"/>
      <c r="DNM95" s="19"/>
      <c r="DNN95" s="19"/>
      <c r="DNO95" s="19"/>
      <c r="DNP95" s="19"/>
      <c r="DNQ95" s="19"/>
      <c r="DNR95" s="19"/>
      <c r="DNS95" s="19"/>
      <c r="DNT95" s="19"/>
      <c r="DNU95" s="19"/>
      <c r="DNV95" s="19"/>
      <c r="DNW95" s="19"/>
      <c r="DNX95" s="19"/>
      <c r="DNY95" s="19"/>
      <c r="DNZ95" s="19"/>
      <c r="DOA95" s="19"/>
      <c r="DOB95" s="19"/>
      <c r="DOC95" s="19"/>
      <c r="DOD95" s="19"/>
      <c r="DOE95" s="19"/>
      <c r="DOF95" s="19"/>
      <c r="DOG95" s="19"/>
      <c r="DOH95" s="19"/>
      <c r="DOI95" s="19"/>
      <c r="DOJ95" s="19"/>
      <c r="DOK95" s="19"/>
      <c r="DOL95" s="19"/>
      <c r="DOM95" s="19"/>
      <c r="DON95" s="19"/>
      <c r="DOO95" s="19"/>
      <c r="DOP95" s="19"/>
      <c r="DOQ95" s="19"/>
      <c r="DOR95" s="19"/>
      <c r="DOS95" s="19"/>
      <c r="DOT95" s="19"/>
      <c r="DOU95" s="19"/>
      <c r="DOV95" s="19"/>
      <c r="DOW95" s="19"/>
      <c r="DOX95" s="19"/>
      <c r="DOY95" s="19"/>
      <c r="DOZ95" s="19"/>
      <c r="DPA95" s="19"/>
      <c r="DPB95" s="19"/>
      <c r="DPC95" s="19"/>
      <c r="DPD95" s="19"/>
      <c r="DPE95" s="19"/>
      <c r="DPF95" s="19"/>
      <c r="DPG95" s="19"/>
      <c r="DPH95" s="19"/>
      <c r="DPI95" s="19"/>
      <c r="DPJ95" s="19"/>
      <c r="DPK95" s="19"/>
      <c r="DPL95" s="19"/>
      <c r="DPM95" s="19"/>
      <c r="DPN95" s="19"/>
      <c r="DPO95" s="19"/>
      <c r="DPP95" s="19"/>
      <c r="DPQ95" s="19"/>
      <c r="DPR95" s="19"/>
      <c r="DPS95" s="19"/>
      <c r="DPT95" s="19"/>
      <c r="DPU95" s="19"/>
      <c r="DPV95" s="19"/>
      <c r="DPW95" s="19"/>
      <c r="DPX95" s="19"/>
      <c r="DPY95" s="19"/>
      <c r="DPZ95" s="19"/>
      <c r="DQA95" s="19"/>
      <c r="DQB95" s="19"/>
      <c r="DQC95" s="19"/>
      <c r="DQD95" s="19"/>
      <c r="DQE95" s="19"/>
      <c r="DQF95" s="19"/>
      <c r="DQG95" s="19"/>
      <c r="DQH95" s="19"/>
      <c r="DQI95" s="19"/>
      <c r="DQJ95" s="19"/>
      <c r="DQK95" s="19"/>
      <c r="DQL95" s="19"/>
      <c r="DQM95" s="19"/>
      <c r="DQN95" s="19"/>
      <c r="DQO95" s="19"/>
      <c r="DQP95" s="19"/>
      <c r="DQQ95" s="19"/>
      <c r="DQR95" s="19"/>
      <c r="DQS95" s="19"/>
      <c r="DQT95" s="19"/>
      <c r="DQU95" s="19"/>
      <c r="DQV95" s="19"/>
      <c r="DQW95" s="19"/>
      <c r="DQX95" s="19"/>
      <c r="DQY95" s="19"/>
      <c r="DQZ95" s="19"/>
      <c r="DRA95" s="19"/>
      <c r="DRB95" s="19"/>
      <c r="DRC95" s="19"/>
      <c r="DRD95" s="19"/>
      <c r="DRE95" s="19"/>
      <c r="DRF95" s="19"/>
      <c r="DRG95" s="19"/>
      <c r="DRH95" s="19"/>
      <c r="DRI95" s="19"/>
      <c r="DRJ95" s="19"/>
      <c r="DRK95" s="19"/>
      <c r="DRL95" s="19"/>
      <c r="DRM95" s="19"/>
      <c r="DRN95" s="19"/>
      <c r="DRO95" s="19"/>
      <c r="DRP95" s="19"/>
      <c r="DRQ95" s="19"/>
      <c r="DRR95" s="19"/>
      <c r="DRS95" s="19"/>
      <c r="DRT95" s="19"/>
      <c r="DRU95" s="19"/>
      <c r="DRV95" s="19"/>
      <c r="DRW95" s="19"/>
      <c r="DRX95" s="19"/>
      <c r="DRY95" s="19"/>
      <c r="DRZ95" s="19"/>
      <c r="DSA95" s="19"/>
      <c r="DSB95" s="19"/>
      <c r="DSC95" s="19"/>
      <c r="DSD95" s="19"/>
      <c r="DSE95" s="19"/>
      <c r="DSF95" s="19"/>
      <c r="DSG95" s="19"/>
      <c r="DSH95" s="19"/>
      <c r="DSI95" s="19"/>
      <c r="DSJ95" s="19"/>
      <c r="DSK95" s="19"/>
      <c r="DSL95" s="19"/>
      <c r="DSM95" s="19"/>
      <c r="DSN95" s="19"/>
      <c r="DSO95" s="19"/>
      <c r="DSP95" s="19"/>
      <c r="DSQ95" s="19"/>
      <c r="DSR95" s="19"/>
      <c r="DSS95" s="19"/>
      <c r="DST95" s="19"/>
      <c r="DSU95" s="19"/>
      <c r="DSV95" s="19"/>
      <c r="DSW95" s="19"/>
      <c r="DSX95" s="19"/>
      <c r="DSY95" s="19"/>
      <c r="DSZ95" s="19"/>
      <c r="DTA95" s="19"/>
      <c r="DTB95" s="19"/>
      <c r="DTC95" s="19"/>
      <c r="DTD95" s="19"/>
      <c r="DTE95" s="19"/>
      <c r="DTF95" s="19"/>
      <c r="DTG95" s="19"/>
      <c r="DTH95" s="19"/>
      <c r="DTI95" s="19"/>
      <c r="DTJ95" s="19"/>
      <c r="DTK95" s="19"/>
      <c r="DTL95" s="19"/>
      <c r="DTM95" s="19"/>
      <c r="DTN95" s="19"/>
      <c r="DTO95" s="19"/>
      <c r="DTP95" s="19"/>
      <c r="DTQ95" s="19"/>
      <c r="DTR95" s="19"/>
      <c r="DTS95" s="19"/>
      <c r="DTT95" s="19"/>
      <c r="DTU95" s="19"/>
      <c r="DTV95" s="19"/>
      <c r="DTW95" s="19"/>
      <c r="DTX95" s="19"/>
      <c r="DTY95" s="19"/>
      <c r="DTZ95" s="19"/>
      <c r="DUA95" s="19"/>
      <c r="DUB95" s="19"/>
      <c r="DUC95" s="19"/>
      <c r="DUD95" s="19"/>
      <c r="DUE95" s="19"/>
      <c r="DUF95" s="19"/>
      <c r="DUG95" s="19"/>
      <c r="DUH95" s="19"/>
      <c r="DUI95" s="19"/>
      <c r="DUJ95" s="19"/>
      <c r="DUK95" s="19"/>
      <c r="DUL95" s="19"/>
      <c r="DUM95" s="19"/>
      <c r="DUN95" s="19"/>
      <c r="DUO95" s="19"/>
      <c r="DUP95" s="19"/>
      <c r="DUQ95" s="19"/>
      <c r="DUR95" s="19"/>
      <c r="DUS95" s="19"/>
      <c r="DUT95" s="19"/>
      <c r="DUU95" s="19"/>
      <c r="DUV95" s="19"/>
      <c r="DUW95" s="19"/>
      <c r="DUX95" s="19"/>
      <c r="DUY95" s="19"/>
      <c r="DUZ95" s="19"/>
      <c r="DVA95" s="19"/>
      <c r="DVB95" s="19"/>
      <c r="DVC95" s="19"/>
      <c r="DVD95" s="19"/>
      <c r="DVE95" s="19"/>
      <c r="DVF95" s="19"/>
      <c r="DVG95" s="19"/>
      <c r="DVH95" s="19"/>
      <c r="DVI95" s="19"/>
      <c r="DVJ95" s="19"/>
      <c r="DVK95" s="19"/>
      <c r="DVL95" s="19"/>
      <c r="DVM95" s="19"/>
      <c r="DVN95" s="19"/>
      <c r="DVO95" s="19"/>
      <c r="DVP95" s="19"/>
      <c r="DVQ95" s="19"/>
      <c r="DVR95" s="19"/>
      <c r="DVS95" s="19"/>
      <c r="DVT95" s="19"/>
      <c r="DVU95" s="19"/>
      <c r="DVV95" s="19"/>
      <c r="DVW95" s="19"/>
      <c r="DVX95" s="19"/>
      <c r="DVY95" s="19"/>
      <c r="DVZ95" s="19"/>
      <c r="DWA95" s="19"/>
      <c r="DWB95" s="19"/>
      <c r="DWC95" s="19"/>
      <c r="DWD95" s="19"/>
      <c r="DWE95" s="19"/>
      <c r="DWF95" s="19"/>
      <c r="DWG95" s="19"/>
      <c r="DWH95" s="19"/>
      <c r="DWI95" s="19"/>
      <c r="DWJ95" s="19"/>
      <c r="DWK95" s="19"/>
      <c r="DWL95" s="19"/>
      <c r="DWM95" s="19"/>
      <c r="DWN95" s="19"/>
      <c r="DWO95" s="19"/>
      <c r="DWP95" s="19"/>
      <c r="DWQ95" s="19"/>
      <c r="DWR95" s="19"/>
      <c r="DWS95" s="19"/>
      <c r="DWT95" s="19"/>
      <c r="DWU95" s="19"/>
      <c r="DWV95" s="19"/>
      <c r="DWW95" s="19"/>
      <c r="DWX95" s="19"/>
      <c r="DWY95" s="19"/>
      <c r="DWZ95" s="19"/>
      <c r="DXA95" s="19"/>
      <c r="DXB95" s="19"/>
      <c r="DXC95" s="19"/>
      <c r="DXD95" s="19"/>
      <c r="DXE95" s="19"/>
      <c r="DXF95" s="19"/>
      <c r="DXG95" s="19"/>
      <c r="DXH95" s="19"/>
      <c r="DXI95" s="19"/>
      <c r="DXJ95" s="19"/>
      <c r="DXK95" s="19"/>
      <c r="DXL95" s="19"/>
      <c r="DXM95" s="19"/>
      <c r="DXN95" s="19"/>
      <c r="DXO95" s="19"/>
      <c r="DXP95" s="19"/>
      <c r="DXQ95" s="19"/>
      <c r="DXR95" s="19"/>
      <c r="DXS95" s="19"/>
      <c r="DXT95" s="19"/>
      <c r="DXU95" s="19"/>
      <c r="DXV95" s="19"/>
      <c r="DXW95" s="19"/>
      <c r="DXX95" s="19"/>
      <c r="DXY95" s="19"/>
      <c r="DXZ95" s="19"/>
      <c r="DYA95" s="19"/>
      <c r="DYB95" s="19"/>
      <c r="DYC95" s="19"/>
      <c r="DYD95" s="19"/>
      <c r="DYE95" s="19"/>
      <c r="DYF95" s="19"/>
      <c r="DYG95" s="19"/>
      <c r="DYH95" s="19"/>
      <c r="DYI95" s="19"/>
      <c r="DYJ95" s="19"/>
      <c r="DYK95" s="19"/>
      <c r="DYL95" s="19"/>
      <c r="DYM95" s="19"/>
      <c r="DYN95" s="19"/>
      <c r="DYO95" s="19"/>
      <c r="DYP95" s="19"/>
      <c r="DYQ95" s="19"/>
      <c r="DYR95" s="19"/>
      <c r="DYS95" s="19"/>
      <c r="DYT95" s="19"/>
      <c r="DYU95" s="19"/>
      <c r="DYV95" s="19"/>
      <c r="DYW95" s="19"/>
      <c r="DYX95" s="19"/>
      <c r="DYY95" s="19"/>
      <c r="DYZ95" s="19"/>
      <c r="DZA95" s="19"/>
      <c r="DZB95" s="19"/>
      <c r="DZC95" s="19"/>
      <c r="DZD95" s="19"/>
      <c r="DZE95" s="19"/>
      <c r="DZF95" s="19"/>
      <c r="DZG95" s="19"/>
      <c r="DZH95" s="19"/>
      <c r="DZI95" s="19"/>
      <c r="DZJ95" s="19"/>
      <c r="DZK95" s="19"/>
      <c r="DZL95" s="19"/>
      <c r="DZM95" s="19"/>
      <c r="DZN95" s="19"/>
      <c r="DZO95" s="19"/>
      <c r="DZP95" s="19"/>
      <c r="DZQ95" s="19"/>
      <c r="DZR95" s="19"/>
      <c r="DZS95" s="19"/>
      <c r="DZT95" s="19"/>
      <c r="DZU95" s="19"/>
      <c r="DZV95" s="19"/>
      <c r="DZW95" s="19"/>
      <c r="DZX95" s="19"/>
      <c r="DZY95" s="19"/>
      <c r="DZZ95" s="19"/>
      <c r="EAA95" s="19"/>
      <c r="EAB95" s="19"/>
      <c r="EAC95" s="19"/>
      <c r="EAD95" s="19"/>
      <c r="EAE95" s="19"/>
      <c r="EAF95" s="19"/>
      <c r="EAG95" s="19"/>
      <c r="EAH95" s="19"/>
      <c r="EAI95" s="19"/>
      <c r="EAJ95" s="19"/>
      <c r="EAK95" s="19"/>
      <c r="EAL95" s="19"/>
      <c r="EAM95" s="19"/>
      <c r="EAN95" s="19"/>
      <c r="EAO95" s="19"/>
      <c r="EAP95" s="19"/>
      <c r="EAQ95" s="19"/>
      <c r="EAR95" s="19"/>
      <c r="EAS95" s="19"/>
      <c r="EAT95" s="19"/>
      <c r="EAU95" s="19"/>
      <c r="EAV95" s="19"/>
      <c r="EAW95" s="19"/>
      <c r="EAX95" s="19"/>
      <c r="EAY95" s="19"/>
      <c r="EAZ95" s="19"/>
      <c r="EBA95" s="19"/>
      <c r="EBB95" s="19"/>
      <c r="EBC95" s="19"/>
      <c r="EBD95" s="19"/>
      <c r="EBE95" s="19"/>
      <c r="EBF95" s="19"/>
      <c r="EBG95" s="19"/>
      <c r="EBH95" s="19"/>
      <c r="EBI95" s="19"/>
      <c r="EBJ95" s="19"/>
      <c r="EBK95" s="19"/>
      <c r="EBL95" s="19"/>
      <c r="EBM95" s="19"/>
      <c r="EBN95" s="19"/>
      <c r="EBO95" s="19"/>
      <c r="EBP95" s="19"/>
      <c r="EBQ95" s="19"/>
      <c r="EBR95" s="19"/>
      <c r="EBS95" s="19"/>
      <c r="EBT95" s="19"/>
      <c r="EBU95" s="19"/>
      <c r="EBV95" s="19"/>
      <c r="EBW95" s="19"/>
      <c r="EBX95" s="19"/>
      <c r="EBY95" s="19"/>
      <c r="EBZ95" s="19"/>
      <c r="ECA95" s="19"/>
      <c r="ECB95" s="19"/>
      <c r="ECC95" s="19"/>
      <c r="ECD95" s="19"/>
      <c r="ECE95" s="19"/>
      <c r="ECF95" s="19"/>
      <c r="ECG95" s="19"/>
      <c r="ECH95" s="19"/>
      <c r="ECI95" s="19"/>
      <c r="ECJ95" s="19"/>
      <c r="ECK95" s="19"/>
      <c r="ECL95" s="19"/>
      <c r="ECM95" s="19"/>
      <c r="ECN95" s="19"/>
      <c r="ECO95" s="19"/>
      <c r="ECP95" s="19"/>
      <c r="ECQ95" s="19"/>
      <c r="ECR95" s="19"/>
      <c r="ECS95" s="19"/>
      <c r="ECT95" s="19"/>
      <c r="ECU95" s="19"/>
      <c r="ECV95" s="19"/>
      <c r="ECW95" s="19"/>
      <c r="ECX95" s="19"/>
      <c r="ECY95" s="19"/>
      <c r="ECZ95" s="19"/>
      <c r="EDA95" s="19"/>
      <c r="EDB95" s="19"/>
      <c r="EDC95" s="19"/>
      <c r="EDD95" s="19"/>
      <c r="EDE95" s="19"/>
      <c r="EDF95" s="19"/>
      <c r="EDG95" s="19"/>
      <c r="EDH95" s="19"/>
      <c r="EDI95" s="19"/>
      <c r="EDJ95" s="19"/>
      <c r="EDK95" s="19"/>
      <c r="EDL95" s="19"/>
      <c r="EDM95" s="19"/>
      <c r="EDN95" s="19"/>
      <c r="EDO95" s="19"/>
      <c r="EDP95" s="19"/>
      <c r="EDQ95" s="19"/>
      <c r="EDR95" s="19"/>
      <c r="EDS95" s="19"/>
      <c r="EDT95" s="19"/>
      <c r="EDU95" s="19"/>
      <c r="EDV95" s="19"/>
      <c r="EDW95" s="19"/>
      <c r="EDX95" s="19"/>
      <c r="EDY95" s="19"/>
      <c r="EDZ95" s="19"/>
      <c r="EEA95" s="19"/>
      <c r="EEB95" s="19"/>
      <c r="EEC95" s="19"/>
      <c r="EED95" s="19"/>
      <c r="EEE95" s="19"/>
      <c r="EEF95" s="19"/>
      <c r="EEG95" s="19"/>
      <c r="EEH95" s="19"/>
      <c r="EEI95" s="19"/>
      <c r="EEJ95" s="19"/>
      <c r="EEK95" s="19"/>
      <c r="EEL95" s="19"/>
      <c r="EEM95" s="19"/>
      <c r="EEN95" s="19"/>
      <c r="EEO95" s="19"/>
      <c r="EEP95" s="19"/>
      <c r="EEQ95" s="19"/>
      <c r="EER95" s="19"/>
      <c r="EES95" s="19"/>
      <c r="EET95" s="19"/>
      <c r="EEU95" s="19"/>
      <c r="EEV95" s="19"/>
      <c r="EEW95" s="19"/>
      <c r="EEX95" s="19"/>
      <c r="EEY95" s="19"/>
      <c r="EEZ95" s="19"/>
      <c r="EFA95" s="19"/>
      <c r="EFB95" s="19"/>
      <c r="EFC95" s="19"/>
      <c r="EFD95" s="19"/>
      <c r="EFE95" s="19"/>
      <c r="EFF95" s="19"/>
      <c r="EFG95" s="19"/>
      <c r="EFH95" s="19"/>
      <c r="EFI95" s="19"/>
      <c r="EFJ95" s="19"/>
      <c r="EFK95" s="19"/>
      <c r="EFL95" s="19"/>
      <c r="EFM95" s="19"/>
      <c r="EFN95" s="19"/>
      <c r="EFO95" s="19"/>
      <c r="EFP95" s="19"/>
      <c r="EFQ95" s="19"/>
      <c r="EFR95" s="19"/>
      <c r="EFS95" s="19"/>
      <c r="EFT95" s="19"/>
      <c r="EFU95" s="19"/>
      <c r="EFV95" s="19"/>
      <c r="EFW95" s="19"/>
      <c r="EFX95" s="19"/>
      <c r="EFY95" s="19"/>
      <c r="EFZ95" s="19"/>
      <c r="EGA95" s="19"/>
      <c r="EGB95" s="19"/>
      <c r="EGC95" s="19"/>
      <c r="EGD95" s="19"/>
      <c r="EGE95" s="19"/>
      <c r="EGF95" s="19"/>
      <c r="EGG95" s="19"/>
      <c r="EGH95" s="19"/>
      <c r="EGI95" s="19"/>
      <c r="EGJ95" s="19"/>
      <c r="EGK95" s="19"/>
      <c r="EGL95" s="19"/>
      <c r="EGM95" s="19"/>
      <c r="EGN95" s="19"/>
      <c r="EGO95" s="19"/>
      <c r="EGP95" s="19"/>
      <c r="EGQ95" s="19"/>
      <c r="EGR95" s="19"/>
      <c r="EGS95" s="19"/>
      <c r="EGT95" s="19"/>
      <c r="EGU95" s="19"/>
      <c r="EGV95" s="19"/>
      <c r="EGW95" s="19"/>
      <c r="EGX95" s="19"/>
      <c r="EGY95" s="19"/>
      <c r="EGZ95" s="19"/>
      <c r="EHA95" s="19"/>
      <c r="EHB95" s="19"/>
      <c r="EHC95" s="19"/>
      <c r="EHD95" s="19"/>
      <c r="EHE95" s="19"/>
      <c r="EHF95" s="19"/>
      <c r="EHG95" s="19"/>
      <c r="EHH95" s="19"/>
      <c r="EHI95" s="19"/>
      <c r="EHJ95" s="19"/>
      <c r="EHK95" s="19"/>
      <c r="EHL95" s="19"/>
      <c r="EHM95" s="19"/>
      <c r="EHN95" s="19"/>
      <c r="EHO95" s="19"/>
      <c r="EHP95" s="19"/>
      <c r="EHQ95" s="19"/>
      <c r="EHR95" s="19"/>
      <c r="EHS95" s="19"/>
      <c r="EHT95" s="19"/>
      <c r="EHU95" s="19"/>
      <c r="EHV95" s="19"/>
      <c r="EHW95" s="19"/>
      <c r="EHX95" s="19"/>
      <c r="EHY95" s="19"/>
      <c r="EHZ95" s="19"/>
      <c r="EIA95" s="19"/>
      <c r="EIB95" s="19"/>
      <c r="EIC95" s="19"/>
      <c r="EID95" s="19"/>
      <c r="EIE95" s="19"/>
      <c r="EIF95" s="19"/>
      <c r="EIG95" s="19"/>
      <c r="EIH95" s="19"/>
      <c r="EII95" s="19"/>
      <c r="EIJ95" s="19"/>
      <c r="EIK95" s="19"/>
      <c r="EIL95" s="19"/>
      <c r="EIM95" s="19"/>
      <c r="EIN95" s="19"/>
      <c r="EIO95" s="19"/>
      <c r="EIP95" s="19"/>
      <c r="EIQ95" s="19"/>
      <c r="EIR95" s="19"/>
      <c r="EIS95" s="19"/>
      <c r="EIT95" s="19"/>
      <c r="EIU95" s="19"/>
      <c r="EIV95" s="19"/>
      <c r="EIW95" s="19"/>
      <c r="EIX95" s="19"/>
      <c r="EIY95" s="19"/>
      <c r="EIZ95" s="19"/>
      <c r="EJA95" s="19"/>
      <c r="EJB95" s="19"/>
      <c r="EJC95" s="19"/>
      <c r="EJD95" s="19"/>
      <c r="EJE95" s="19"/>
      <c r="EJF95" s="19"/>
      <c r="EJG95" s="19"/>
      <c r="EJH95" s="19"/>
      <c r="EJI95" s="19"/>
      <c r="EJJ95" s="19"/>
      <c r="EJK95" s="19"/>
      <c r="EJL95" s="19"/>
      <c r="EJM95" s="19"/>
      <c r="EJN95" s="19"/>
      <c r="EJO95" s="19"/>
      <c r="EJP95" s="19"/>
      <c r="EJQ95" s="19"/>
      <c r="EJR95" s="19"/>
      <c r="EJS95" s="19"/>
      <c r="EJT95" s="19"/>
      <c r="EJU95" s="19"/>
      <c r="EJV95" s="19"/>
      <c r="EJW95" s="19"/>
      <c r="EJX95" s="19"/>
      <c r="EJY95" s="19"/>
      <c r="EJZ95" s="19"/>
      <c r="EKA95" s="19"/>
      <c r="EKB95" s="19"/>
      <c r="EKC95" s="19"/>
      <c r="EKD95" s="19"/>
      <c r="EKE95" s="19"/>
      <c r="EKF95" s="19"/>
      <c r="EKG95" s="19"/>
      <c r="EKH95" s="19"/>
      <c r="EKI95" s="19"/>
      <c r="EKJ95" s="19"/>
      <c r="EKK95" s="19"/>
      <c r="EKL95" s="19"/>
      <c r="EKM95" s="19"/>
      <c r="EKN95" s="19"/>
      <c r="EKO95" s="19"/>
      <c r="EKP95" s="19"/>
      <c r="EKQ95" s="19"/>
      <c r="EKR95" s="19"/>
      <c r="EKS95" s="19"/>
      <c r="EKT95" s="19"/>
      <c r="EKU95" s="19"/>
      <c r="EKV95" s="19"/>
      <c r="EKW95" s="19"/>
      <c r="EKX95" s="19"/>
      <c r="EKY95" s="19"/>
      <c r="EKZ95" s="19"/>
      <c r="ELA95" s="19"/>
      <c r="ELB95" s="19"/>
      <c r="ELC95" s="19"/>
      <c r="ELD95" s="19"/>
      <c r="ELE95" s="19"/>
      <c r="ELF95" s="19"/>
      <c r="ELG95" s="19"/>
      <c r="ELH95" s="19"/>
      <c r="ELI95" s="19"/>
      <c r="ELJ95" s="19"/>
      <c r="ELK95" s="19"/>
      <c r="ELL95" s="19"/>
      <c r="ELM95" s="19"/>
      <c r="ELN95" s="19"/>
      <c r="ELO95" s="19"/>
      <c r="ELP95" s="19"/>
      <c r="ELQ95" s="19"/>
      <c r="ELR95" s="19"/>
      <c r="ELS95" s="19"/>
      <c r="ELT95" s="19"/>
      <c r="ELU95" s="19"/>
      <c r="ELV95" s="19"/>
      <c r="ELW95" s="19"/>
      <c r="ELX95" s="19"/>
      <c r="ELY95" s="19"/>
      <c r="ELZ95" s="19"/>
      <c r="EMA95" s="19"/>
      <c r="EMB95" s="19"/>
      <c r="EMC95" s="19"/>
      <c r="EMD95" s="19"/>
      <c r="EME95" s="19"/>
      <c r="EMF95" s="19"/>
      <c r="EMG95" s="19"/>
      <c r="EMH95" s="19"/>
      <c r="EMI95" s="19"/>
      <c r="EMJ95" s="19"/>
      <c r="EMK95" s="19"/>
      <c r="EML95" s="19"/>
      <c r="EMM95" s="19"/>
      <c r="EMN95" s="19"/>
      <c r="EMO95" s="19"/>
      <c r="EMP95" s="19"/>
      <c r="EMQ95" s="19"/>
      <c r="EMR95" s="19"/>
      <c r="EMS95" s="19"/>
      <c r="EMT95" s="19"/>
      <c r="EMU95" s="19"/>
      <c r="EMV95" s="19"/>
      <c r="EMW95" s="19"/>
      <c r="EMX95" s="19"/>
      <c r="EMY95" s="19"/>
      <c r="EMZ95" s="19"/>
      <c r="ENA95" s="19"/>
      <c r="ENB95" s="19"/>
      <c r="ENC95" s="19"/>
      <c r="END95" s="19"/>
      <c r="ENE95" s="19"/>
      <c r="ENF95" s="19"/>
      <c r="ENG95" s="19"/>
      <c r="ENH95" s="19"/>
      <c r="ENI95" s="19"/>
      <c r="ENJ95" s="19"/>
      <c r="ENK95" s="19"/>
      <c r="ENL95" s="19"/>
      <c r="ENM95" s="19"/>
      <c r="ENN95" s="19"/>
      <c r="ENO95" s="19"/>
      <c r="ENP95" s="19"/>
      <c r="ENQ95" s="19"/>
      <c r="ENR95" s="19"/>
      <c r="ENS95" s="19"/>
      <c r="ENT95" s="19"/>
      <c r="ENU95" s="19"/>
      <c r="ENV95" s="19"/>
      <c r="ENW95" s="19"/>
      <c r="ENX95" s="19"/>
      <c r="ENY95" s="19"/>
      <c r="ENZ95" s="19"/>
      <c r="EOA95" s="19"/>
      <c r="EOB95" s="19"/>
      <c r="EOC95" s="19"/>
      <c r="EOD95" s="19"/>
      <c r="EOE95" s="19"/>
      <c r="EOF95" s="19"/>
      <c r="EOG95" s="19"/>
      <c r="EOH95" s="19"/>
      <c r="EOI95" s="19"/>
      <c r="EOJ95" s="19"/>
      <c r="EOK95" s="19"/>
      <c r="EOL95" s="19"/>
      <c r="EOM95" s="19"/>
      <c r="EON95" s="19"/>
      <c r="EOO95" s="19"/>
      <c r="EOP95" s="19"/>
      <c r="EOQ95" s="19"/>
      <c r="EOR95" s="19"/>
      <c r="EOS95" s="19"/>
      <c r="EOT95" s="19"/>
      <c r="EOU95" s="19"/>
      <c r="EOV95" s="19"/>
      <c r="EOW95" s="19"/>
      <c r="EOX95" s="19"/>
      <c r="EOY95" s="19"/>
      <c r="EOZ95" s="19"/>
      <c r="EPA95" s="19"/>
      <c r="EPB95" s="19"/>
      <c r="EPC95" s="19"/>
      <c r="EPD95" s="19"/>
      <c r="EPE95" s="19"/>
      <c r="EPF95" s="19"/>
      <c r="EPG95" s="19"/>
      <c r="EPH95" s="19"/>
      <c r="EPI95" s="19"/>
      <c r="EPJ95" s="19"/>
      <c r="EPK95" s="19"/>
      <c r="EPL95" s="19"/>
      <c r="EPM95" s="19"/>
      <c r="EPN95" s="19"/>
      <c r="EPO95" s="19"/>
      <c r="EPP95" s="19"/>
      <c r="EPQ95" s="19"/>
      <c r="EPR95" s="19"/>
      <c r="EPS95" s="19"/>
      <c r="EPT95" s="19"/>
      <c r="EPU95" s="19"/>
      <c r="EPV95" s="19"/>
      <c r="EPW95" s="19"/>
      <c r="EPX95" s="19"/>
      <c r="EPY95" s="19"/>
      <c r="EPZ95" s="19"/>
      <c r="EQA95" s="19"/>
      <c r="EQB95" s="19"/>
      <c r="EQC95" s="19"/>
      <c r="EQD95" s="19"/>
      <c r="EQE95" s="19"/>
      <c r="EQF95" s="19"/>
      <c r="EQG95" s="19"/>
      <c r="EQH95" s="19"/>
      <c r="EQI95" s="19"/>
      <c r="EQJ95" s="19"/>
      <c r="EQK95" s="19"/>
      <c r="EQL95" s="19"/>
      <c r="EQM95" s="19"/>
      <c r="EQN95" s="19"/>
      <c r="EQO95" s="19"/>
      <c r="EQP95" s="19"/>
      <c r="EQQ95" s="19"/>
      <c r="EQR95" s="19"/>
      <c r="EQS95" s="19"/>
      <c r="EQT95" s="19"/>
      <c r="EQU95" s="19"/>
      <c r="EQV95" s="19"/>
      <c r="EQW95" s="19"/>
      <c r="EQX95" s="19"/>
      <c r="EQY95" s="19"/>
      <c r="EQZ95" s="19"/>
      <c r="ERA95" s="19"/>
      <c r="ERB95" s="19"/>
      <c r="ERC95" s="19"/>
      <c r="ERD95" s="19"/>
      <c r="ERE95" s="19"/>
      <c r="ERF95" s="19"/>
      <c r="ERG95" s="19"/>
      <c r="ERH95" s="19"/>
      <c r="ERI95" s="19"/>
      <c r="ERJ95" s="19"/>
      <c r="ERK95" s="19"/>
      <c r="ERL95" s="19"/>
      <c r="ERM95" s="19"/>
      <c r="ERN95" s="19"/>
      <c r="ERO95" s="19"/>
      <c r="ERP95" s="19"/>
      <c r="ERQ95" s="19"/>
      <c r="ERR95" s="19"/>
      <c r="ERS95" s="19"/>
      <c r="ERT95" s="19"/>
      <c r="ERU95" s="19"/>
      <c r="ERV95" s="19"/>
      <c r="ERW95" s="19"/>
      <c r="ERX95" s="19"/>
      <c r="ERY95" s="19"/>
      <c r="ERZ95" s="19"/>
      <c r="ESA95" s="19"/>
      <c r="ESB95" s="19"/>
      <c r="ESC95" s="19"/>
      <c r="ESD95" s="19"/>
      <c r="ESE95" s="19"/>
      <c r="ESF95" s="19"/>
      <c r="ESG95" s="19"/>
      <c r="ESH95" s="19"/>
      <c r="ESI95" s="19"/>
      <c r="ESJ95" s="19"/>
      <c r="ESK95" s="19"/>
      <c r="ESL95" s="19"/>
      <c r="ESM95" s="19"/>
      <c r="ESN95" s="19"/>
      <c r="ESO95" s="19"/>
      <c r="ESP95" s="19"/>
      <c r="ESQ95" s="19"/>
      <c r="ESR95" s="19"/>
      <c r="ESS95" s="19"/>
      <c r="EST95" s="19"/>
      <c r="ESU95" s="19"/>
      <c r="ESV95" s="19"/>
      <c r="ESW95" s="19"/>
      <c r="ESX95" s="19"/>
      <c r="ESY95" s="19"/>
      <c r="ESZ95" s="19"/>
      <c r="ETA95" s="19"/>
      <c r="ETB95" s="19"/>
      <c r="ETC95" s="19"/>
      <c r="ETD95" s="19"/>
      <c r="ETE95" s="19"/>
      <c r="ETF95" s="19"/>
      <c r="ETG95" s="19"/>
      <c r="ETH95" s="19"/>
      <c r="ETI95" s="19"/>
      <c r="ETJ95" s="19"/>
      <c r="ETK95" s="19"/>
      <c r="ETL95" s="19"/>
      <c r="ETM95" s="19"/>
      <c r="ETN95" s="19"/>
      <c r="ETO95" s="19"/>
      <c r="ETP95" s="19"/>
      <c r="ETQ95" s="19"/>
      <c r="ETR95" s="19"/>
      <c r="ETS95" s="19"/>
      <c r="ETT95" s="19"/>
      <c r="ETU95" s="19"/>
      <c r="ETV95" s="19"/>
      <c r="ETW95" s="19"/>
      <c r="ETX95" s="19"/>
      <c r="ETY95" s="19"/>
      <c r="ETZ95" s="19"/>
      <c r="EUA95" s="19"/>
      <c r="EUB95" s="19"/>
      <c r="EUC95" s="19"/>
      <c r="EUD95" s="19"/>
      <c r="EUE95" s="19"/>
      <c r="EUF95" s="19"/>
      <c r="EUG95" s="19"/>
      <c r="EUH95" s="19"/>
      <c r="EUI95" s="19"/>
      <c r="EUJ95" s="19"/>
      <c r="EUK95" s="19"/>
      <c r="EUL95" s="19"/>
      <c r="EUM95" s="19"/>
      <c r="EUN95" s="19"/>
      <c r="EUO95" s="19"/>
      <c r="EUP95" s="19"/>
      <c r="EUQ95" s="19"/>
      <c r="EUR95" s="19"/>
      <c r="EUS95" s="19"/>
      <c r="EUT95" s="19"/>
      <c r="EUU95" s="19"/>
      <c r="EUV95" s="19"/>
      <c r="EUW95" s="19"/>
      <c r="EUX95" s="19"/>
      <c r="EUY95" s="19"/>
      <c r="EUZ95" s="19"/>
      <c r="EVA95" s="19"/>
      <c r="EVB95" s="19"/>
      <c r="EVC95" s="19"/>
      <c r="EVD95" s="19"/>
      <c r="EVE95" s="19"/>
      <c r="EVF95" s="19"/>
      <c r="EVG95" s="19"/>
      <c r="EVH95" s="19"/>
      <c r="EVI95" s="19"/>
      <c r="EVJ95" s="19"/>
      <c r="EVK95" s="19"/>
      <c r="EVL95" s="19"/>
      <c r="EVM95" s="19"/>
      <c r="EVN95" s="19"/>
      <c r="EVO95" s="19"/>
      <c r="EVP95" s="19"/>
      <c r="EVQ95" s="19"/>
      <c r="EVR95" s="19"/>
      <c r="EVS95" s="19"/>
      <c r="EVT95" s="19"/>
      <c r="EVU95" s="19"/>
      <c r="EVV95" s="19"/>
      <c r="EVW95" s="19"/>
      <c r="EVX95" s="19"/>
      <c r="EVY95" s="19"/>
      <c r="EVZ95" s="19"/>
      <c r="EWA95" s="19"/>
      <c r="EWB95" s="19"/>
      <c r="EWC95" s="19"/>
      <c r="EWD95" s="19"/>
      <c r="EWE95" s="19"/>
      <c r="EWF95" s="19"/>
      <c r="EWG95" s="19"/>
      <c r="EWH95" s="19"/>
      <c r="EWI95" s="19"/>
      <c r="EWJ95" s="19"/>
      <c r="EWK95" s="19"/>
      <c r="EWL95" s="19"/>
      <c r="EWM95" s="19"/>
      <c r="EWN95" s="19"/>
      <c r="EWO95" s="19"/>
      <c r="EWP95" s="19"/>
      <c r="EWQ95" s="19"/>
      <c r="EWR95" s="19"/>
      <c r="EWS95" s="19"/>
      <c r="EWT95" s="19"/>
      <c r="EWU95" s="19"/>
      <c r="EWV95" s="19"/>
      <c r="EWW95" s="19"/>
      <c r="EWX95" s="19"/>
      <c r="EWY95" s="19"/>
      <c r="EWZ95" s="19"/>
      <c r="EXA95" s="19"/>
      <c r="EXB95" s="19"/>
      <c r="EXC95" s="19"/>
      <c r="EXD95" s="19"/>
      <c r="EXE95" s="19"/>
      <c r="EXF95" s="19"/>
      <c r="EXG95" s="19"/>
      <c r="EXH95" s="19"/>
      <c r="EXI95" s="19"/>
      <c r="EXJ95" s="19"/>
      <c r="EXK95" s="19"/>
      <c r="EXL95" s="19"/>
      <c r="EXM95" s="19"/>
      <c r="EXN95" s="19"/>
      <c r="EXO95" s="19"/>
      <c r="EXP95" s="19"/>
      <c r="EXQ95" s="19"/>
      <c r="EXR95" s="19"/>
      <c r="EXS95" s="19"/>
      <c r="EXT95" s="19"/>
      <c r="EXU95" s="19"/>
      <c r="EXV95" s="19"/>
      <c r="EXW95" s="19"/>
      <c r="EXX95" s="19"/>
      <c r="EXY95" s="19"/>
      <c r="EXZ95" s="19"/>
      <c r="EYA95" s="19"/>
      <c r="EYB95" s="19"/>
      <c r="EYC95" s="19"/>
      <c r="EYD95" s="19"/>
      <c r="EYE95" s="19"/>
      <c r="EYF95" s="19"/>
      <c r="EYG95" s="19"/>
      <c r="EYH95" s="19"/>
      <c r="EYI95" s="19"/>
      <c r="EYJ95" s="19"/>
      <c r="EYK95" s="19"/>
      <c r="EYL95" s="19"/>
      <c r="EYM95" s="19"/>
      <c r="EYN95" s="19"/>
      <c r="EYO95" s="19"/>
      <c r="EYP95" s="19"/>
      <c r="EYQ95" s="19"/>
      <c r="EYR95" s="19"/>
      <c r="EYS95" s="19"/>
      <c r="EYT95" s="19"/>
      <c r="EYU95" s="19"/>
      <c r="EYV95" s="19"/>
      <c r="EYW95" s="19"/>
      <c r="EYX95" s="19"/>
      <c r="EYY95" s="19"/>
      <c r="EYZ95" s="19"/>
      <c r="EZA95" s="19"/>
      <c r="EZB95" s="19"/>
      <c r="EZC95" s="19"/>
      <c r="EZD95" s="19"/>
      <c r="EZE95" s="19"/>
      <c r="EZF95" s="19"/>
      <c r="EZG95" s="19"/>
      <c r="EZH95" s="19"/>
      <c r="EZI95" s="19"/>
      <c r="EZJ95" s="19"/>
      <c r="EZK95" s="19"/>
      <c r="EZL95" s="19"/>
      <c r="EZM95" s="19"/>
      <c r="EZN95" s="19"/>
      <c r="EZO95" s="19"/>
      <c r="EZP95" s="19"/>
      <c r="EZQ95" s="19"/>
      <c r="EZR95" s="19"/>
      <c r="EZS95" s="19"/>
      <c r="EZT95" s="19"/>
      <c r="EZU95" s="19"/>
      <c r="EZV95" s="19"/>
      <c r="EZW95" s="19"/>
      <c r="EZX95" s="19"/>
      <c r="EZY95" s="19"/>
      <c r="EZZ95" s="19"/>
      <c r="FAA95" s="19"/>
      <c r="FAB95" s="19"/>
      <c r="FAC95" s="19"/>
      <c r="FAD95" s="19"/>
      <c r="FAE95" s="19"/>
      <c r="FAF95" s="19"/>
      <c r="FAG95" s="19"/>
      <c r="FAH95" s="19"/>
      <c r="FAI95" s="19"/>
      <c r="FAJ95" s="19"/>
      <c r="FAK95" s="19"/>
      <c r="FAL95" s="19"/>
      <c r="FAM95" s="19"/>
      <c r="FAN95" s="19"/>
      <c r="FAO95" s="19"/>
      <c r="FAP95" s="19"/>
      <c r="FAQ95" s="19"/>
      <c r="FAR95" s="19"/>
      <c r="FAS95" s="19"/>
      <c r="FAT95" s="19"/>
      <c r="FAU95" s="19"/>
      <c r="FAV95" s="19"/>
      <c r="FAW95" s="19"/>
      <c r="FAX95" s="19"/>
      <c r="FAY95" s="19"/>
      <c r="FAZ95" s="19"/>
      <c r="FBA95" s="19"/>
      <c r="FBB95" s="19"/>
      <c r="FBC95" s="19"/>
      <c r="FBD95" s="19"/>
      <c r="FBE95" s="19"/>
      <c r="FBF95" s="19"/>
      <c r="FBG95" s="19"/>
      <c r="FBH95" s="19"/>
      <c r="FBI95" s="19"/>
      <c r="FBJ95" s="19"/>
      <c r="FBK95" s="19"/>
      <c r="FBL95" s="19"/>
      <c r="FBM95" s="19"/>
      <c r="FBN95" s="19"/>
      <c r="FBO95" s="19"/>
      <c r="FBP95" s="19"/>
      <c r="FBQ95" s="19"/>
      <c r="FBR95" s="19"/>
      <c r="FBS95" s="19"/>
      <c r="FBT95" s="19"/>
      <c r="FBU95" s="19"/>
      <c r="FBV95" s="19"/>
      <c r="FBW95" s="19"/>
      <c r="FBX95" s="19"/>
      <c r="FBY95" s="19"/>
      <c r="FBZ95" s="19"/>
      <c r="FCA95" s="19"/>
      <c r="FCB95" s="19"/>
      <c r="FCC95" s="19"/>
      <c r="FCD95" s="19"/>
      <c r="FCE95" s="19"/>
      <c r="FCF95" s="19"/>
      <c r="FCG95" s="19"/>
      <c r="FCH95" s="19"/>
      <c r="FCI95" s="19"/>
      <c r="FCJ95" s="19"/>
      <c r="FCK95" s="19"/>
      <c r="FCL95" s="19"/>
      <c r="FCM95" s="19"/>
      <c r="FCN95" s="19"/>
      <c r="FCO95" s="19"/>
      <c r="FCP95" s="19"/>
      <c r="FCQ95" s="19"/>
      <c r="FCR95" s="19"/>
      <c r="FCS95" s="19"/>
      <c r="FCT95" s="19"/>
      <c r="FCU95" s="19"/>
      <c r="FCV95" s="19"/>
      <c r="FCW95" s="19"/>
      <c r="FCX95" s="19"/>
      <c r="FCY95" s="19"/>
      <c r="FCZ95" s="19"/>
      <c r="FDA95" s="19"/>
      <c r="FDB95" s="19"/>
      <c r="FDC95" s="19"/>
      <c r="FDD95" s="19"/>
      <c r="FDE95" s="19"/>
      <c r="FDF95" s="19"/>
      <c r="FDG95" s="19"/>
      <c r="FDH95" s="19"/>
      <c r="FDI95" s="19"/>
      <c r="FDJ95" s="19"/>
      <c r="FDK95" s="19"/>
      <c r="FDL95" s="19"/>
      <c r="FDM95" s="19"/>
      <c r="FDN95" s="19"/>
      <c r="FDO95" s="19"/>
      <c r="FDP95" s="19"/>
      <c r="FDQ95" s="19"/>
      <c r="FDR95" s="19"/>
      <c r="FDS95" s="19"/>
      <c r="FDT95" s="19"/>
      <c r="FDU95" s="19"/>
      <c r="FDV95" s="19"/>
      <c r="FDW95" s="19"/>
      <c r="FDX95" s="19"/>
      <c r="FDY95" s="19"/>
      <c r="FDZ95" s="19"/>
      <c r="FEA95" s="19"/>
      <c r="FEB95" s="19"/>
      <c r="FEC95" s="19"/>
      <c r="FED95" s="19"/>
      <c r="FEE95" s="19"/>
      <c r="FEF95" s="19"/>
      <c r="FEG95" s="19"/>
      <c r="FEH95" s="19"/>
      <c r="FEI95" s="19"/>
      <c r="FEJ95" s="19"/>
      <c r="FEK95" s="19"/>
      <c r="FEL95" s="19"/>
      <c r="FEM95" s="19"/>
      <c r="FEN95" s="19"/>
      <c r="FEO95" s="19"/>
      <c r="FEP95" s="19"/>
      <c r="FEQ95" s="19"/>
      <c r="FER95" s="19"/>
      <c r="FES95" s="19"/>
      <c r="FET95" s="19"/>
      <c r="FEU95" s="19"/>
      <c r="FEV95" s="19"/>
      <c r="FEW95" s="19"/>
      <c r="FEX95" s="19"/>
      <c r="FEY95" s="19"/>
      <c r="FEZ95" s="19"/>
      <c r="FFA95" s="19"/>
      <c r="FFB95" s="19"/>
      <c r="FFC95" s="19"/>
      <c r="FFD95" s="19"/>
      <c r="FFE95" s="19"/>
      <c r="FFF95" s="19"/>
      <c r="FFG95" s="19"/>
      <c r="FFH95" s="19"/>
      <c r="FFI95" s="19"/>
      <c r="FFJ95" s="19"/>
      <c r="FFK95" s="19"/>
      <c r="FFL95" s="19"/>
      <c r="FFM95" s="19"/>
      <c r="FFN95" s="19"/>
      <c r="FFO95" s="19"/>
      <c r="FFP95" s="19"/>
      <c r="FFQ95" s="19"/>
      <c r="FFR95" s="19"/>
      <c r="FFS95" s="19"/>
      <c r="FFT95" s="19"/>
      <c r="FFU95" s="19"/>
      <c r="FFV95" s="19"/>
      <c r="FFW95" s="19"/>
      <c r="FFX95" s="19"/>
      <c r="FFY95" s="19"/>
      <c r="FFZ95" s="19"/>
      <c r="FGA95" s="19"/>
      <c r="FGB95" s="19"/>
      <c r="FGC95" s="19"/>
      <c r="FGD95" s="19"/>
      <c r="FGE95" s="19"/>
      <c r="FGF95" s="19"/>
      <c r="FGG95" s="19"/>
      <c r="FGH95" s="19"/>
      <c r="FGI95" s="19"/>
      <c r="FGJ95" s="19"/>
      <c r="FGK95" s="19"/>
      <c r="FGL95" s="19"/>
      <c r="FGM95" s="19"/>
      <c r="FGN95" s="19"/>
      <c r="FGO95" s="19"/>
      <c r="FGP95" s="19"/>
      <c r="FGQ95" s="19"/>
      <c r="FGR95" s="19"/>
      <c r="FGS95" s="19"/>
      <c r="FGT95" s="19"/>
      <c r="FGU95" s="19"/>
      <c r="FGV95" s="19"/>
      <c r="FGW95" s="19"/>
      <c r="FGX95" s="19"/>
      <c r="FGY95" s="19"/>
      <c r="FGZ95" s="19"/>
      <c r="FHA95" s="19"/>
      <c r="FHB95" s="19"/>
      <c r="FHC95" s="19"/>
      <c r="FHD95" s="19"/>
      <c r="FHE95" s="19"/>
      <c r="FHF95" s="19"/>
      <c r="FHG95" s="19"/>
      <c r="FHH95" s="19"/>
      <c r="FHI95" s="19"/>
      <c r="FHJ95" s="19"/>
      <c r="FHK95" s="19"/>
      <c r="FHL95" s="19"/>
      <c r="FHM95" s="19"/>
      <c r="FHN95" s="19"/>
      <c r="FHO95" s="19"/>
      <c r="FHP95" s="19"/>
      <c r="FHQ95" s="19"/>
      <c r="FHR95" s="19"/>
      <c r="FHS95" s="19"/>
      <c r="FHT95" s="19"/>
      <c r="FHU95" s="19"/>
      <c r="FHV95" s="19"/>
      <c r="FHW95" s="19"/>
      <c r="FHX95" s="19"/>
      <c r="FHY95" s="19"/>
      <c r="FHZ95" s="19"/>
      <c r="FIA95" s="19"/>
      <c r="FIB95" s="19"/>
      <c r="FIC95" s="19"/>
      <c r="FID95" s="19"/>
      <c r="FIE95" s="19"/>
      <c r="FIF95" s="19"/>
      <c r="FIG95" s="19"/>
      <c r="FIH95" s="19"/>
      <c r="FII95" s="19"/>
      <c r="FIJ95" s="19"/>
      <c r="FIK95" s="19"/>
      <c r="FIL95" s="19"/>
      <c r="FIM95" s="19"/>
      <c r="FIN95" s="19"/>
      <c r="FIO95" s="19"/>
      <c r="FIP95" s="19"/>
      <c r="FIQ95" s="19"/>
      <c r="FIR95" s="19"/>
      <c r="FIS95" s="19"/>
      <c r="FIT95" s="19"/>
      <c r="FIU95" s="19"/>
      <c r="FIV95" s="19"/>
      <c r="FIW95" s="19"/>
      <c r="FIX95" s="19"/>
      <c r="FIY95" s="19"/>
      <c r="FIZ95" s="19"/>
      <c r="FJA95" s="19"/>
      <c r="FJB95" s="19"/>
      <c r="FJC95" s="19"/>
      <c r="FJD95" s="19"/>
      <c r="FJE95" s="19"/>
      <c r="FJF95" s="19"/>
      <c r="FJG95" s="19"/>
      <c r="FJH95" s="19"/>
      <c r="FJI95" s="19"/>
      <c r="FJJ95" s="19"/>
      <c r="FJK95" s="19"/>
      <c r="FJL95" s="19"/>
      <c r="FJM95" s="19"/>
      <c r="FJN95" s="19"/>
      <c r="FJO95" s="19"/>
      <c r="FJP95" s="19"/>
      <c r="FJQ95" s="19"/>
      <c r="FJR95" s="19"/>
      <c r="FJS95" s="19"/>
      <c r="FJT95" s="19"/>
      <c r="FJU95" s="19"/>
      <c r="FJV95" s="19"/>
      <c r="FJW95" s="19"/>
      <c r="FJX95" s="19"/>
      <c r="FJY95" s="19"/>
      <c r="FJZ95" s="19"/>
      <c r="FKA95" s="19"/>
      <c r="FKB95" s="19"/>
      <c r="FKC95" s="19"/>
      <c r="FKD95" s="19"/>
      <c r="FKE95" s="19"/>
      <c r="FKF95" s="19"/>
      <c r="FKG95" s="19"/>
      <c r="FKH95" s="19"/>
      <c r="FKI95" s="19"/>
      <c r="FKJ95" s="19"/>
      <c r="FKK95" s="19"/>
      <c r="FKL95" s="19"/>
      <c r="FKM95" s="19"/>
      <c r="FKN95" s="19"/>
      <c r="FKO95" s="19"/>
      <c r="FKP95" s="19"/>
      <c r="FKQ95" s="19"/>
      <c r="FKR95" s="19"/>
      <c r="FKS95" s="19"/>
      <c r="FKT95" s="19"/>
      <c r="FKU95" s="19"/>
      <c r="FKV95" s="19"/>
      <c r="FKW95" s="19"/>
      <c r="FKX95" s="19"/>
      <c r="FKY95" s="19"/>
      <c r="FKZ95" s="19"/>
      <c r="FLA95" s="19"/>
      <c r="FLB95" s="19"/>
      <c r="FLC95" s="19"/>
      <c r="FLD95" s="19"/>
      <c r="FLE95" s="19"/>
      <c r="FLF95" s="19"/>
      <c r="FLG95" s="19"/>
      <c r="FLH95" s="19"/>
      <c r="FLI95" s="19"/>
      <c r="FLJ95" s="19"/>
      <c r="FLK95" s="19"/>
      <c r="FLL95" s="19"/>
      <c r="FLM95" s="19"/>
      <c r="FLN95" s="19"/>
      <c r="FLO95" s="19"/>
      <c r="FLP95" s="19"/>
      <c r="FLQ95" s="19"/>
      <c r="FLR95" s="19"/>
      <c r="FLS95" s="19"/>
      <c r="FLT95" s="19"/>
      <c r="FLU95" s="19"/>
      <c r="FLV95" s="19"/>
      <c r="FLW95" s="19"/>
      <c r="FLX95" s="19"/>
      <c r="FLY95" s="19"/>
      <c r="FLZ95" s="19"/>
      <c r="FMA95" s="19"/>
      <c r="FMB95" s="19"/>
      <c r="FMC95" s="19"/>
      <c r="FMD95" s="19"/>
      <c r="FME95" s="19"/>
      <c r="FMF95" s="19"/>
      <c r="FMG95" s="19"/>
      <c r="FMH95" s="19"/>
      <c r="FMI95" s="19"/>
      <c r="FMJ95" s="19"/>
      <c r="FMK95" s="19"/>
      <c r="FML95" s="19"/>
      <c r="FMM95" s="19"/>
      <c r="FMN95" s="19"/>
      <c r="FMO95" s="19"/>
      <c r="FMP95" s="19"/>
      <c r="FMQ95" s="19"/>
      <c r="FMR95" s="19"/>
      <c r="FMS95" s="19"/>
      <c r="FMT95" s="19"/>
      <c r="FMU95" s="19"/>
      <c r="FMV95" s="19"/>
      <c r="FMW95" s="19"/>
      <c r="FMX95" s="19"/>
      <c r="FMY95" s="19"/>
      <c r="FMZ95" s="19"/>
      <c r="FNA95" s="19"/>
      <c r="FNB95" s="19"/>
      <c r="FNC95" s="19"/>
      <c r="FND95" s="19"/>
      <c r="FNE95" s="19"/>
      <c r="FNF95" s="19"/>
      <c r="FNG95" s="19"/>
      <c r="FNH95" s="19"/>
      <c r="FNI95" s="19"/>
      <c r="FNJ95" s="19"/>
      <c r="FNK95" s="19"/>
      <c r="FNL95" s="19"/>
      <c r="FNM95" s="19"/>
      <c r="FNN95" s="19"/>
      <c r="FNO95" s="19"/>
      <c r="FNP95" s="19"/>
      <c r="FNQ95" s="19"/>
      <c r="FNR95" s="19"/>
      <c r="FNS95" s="19"/>
      <c r="FNT95" s="19"/>
      <c r="FNU95" s="19"/>
      <c r="FNV95" s="19"/>
      <c r="FNW95" s="19"/>
      <c r="FNX95" s="19"/>
      <c r="FNY95" s="19"/>
      <c r="FNZ95" s="19"/>
      <c r="FOA95" s="19"/>
      <c r="FOB95" s="19"/>
      <c r="FOC95" s="19"/>
      <c r="FOD95" s="19"/>
      <c r="FOE95" s="19"/>
      <c r="FOF95" s="19"/>
      <c r="FOG95" s="19"/>
      <c r="FOH95" s="19"/>
      <c r="FOI95" s="19"/>
      <c r="FOJ95" s="19"/>
      <c r="FOK95" s="19"/>
      <c r="FOL95" s="19"/>
      <c r="FOM95" s="19"/>
      <c r="FON95" s="19"/>
      <c r="FOO95" s="19"/>
      <c r="FOP95" s="19"/>
      <c r="FOQ95" s="19"/>
      <c r="FOR95" s="19"/>
      <c r="FOS95" s="19"/>
      <c r="FOT95" s="19"/>
      <c r="FOU95" s="19"/>
      <c r="FOV95" s="19"/>
      <c r="FOW95" s="19"/>
      <c r="FOX95" s="19"/>
      <c r="FOY95" s="19"/>
      <c r="FOZ95" s="19"/>
      <c r="FPA95" s="19"/>
      <c r="FPB95" s="19"/>
      <c r="FPC95" s="19"/>
      <c r="FPD95" s="19"/>
      <c r="FPE95" s="19"/>
      <c r="FPF95" s="19"/>
      <c r="FPG95" s="19"/>
      <c r="FPH95" s="19"/>
      <c r="FPI95" s="19"/>
      <c r="FPJ95" s="19"/>
      <c r="FPK95" s="19"/>
      <c r="FPL95" s="19"/>
      <c r="FPM95" s="19"/>
      <c r="FPN95" s="19"/>
      <c r="FPO95" s="19"/>
      <c r="FPP95" s="19"/>
      <c r="FPQ95" s="19"/>
      <c r="FPR95" s="19"/>
      <c r="FPS95" s="19"/>
      <c r="FPT95" s="19"/>
      <c r="FPU95" s="19"/>
      <c r="FPV95" s="19"/>
      <c r="FPW95" s="19"/>
      <c r="FPX95" s="19"/>
      <c r="FPY95" s="19"/>
      <c r="FPZ95" s="19"/>
      <c r="FQA95" s="19"/>
      <c r="FQB95" s="19"/>
      <c r="FQC95" s="19"/>
      <c r="FQD95" s="19"/>
      <c r="FQE95" s="19"/>
      <c r="FQF95" s="19"/>
      <c r="FQG95" s="19"/>
      <c r="FQH95" s="19"/>
      <c r="FQI95" s="19"/>
      <c r="FQJ95" s="19"/>
      <c r="FQK95" s="19"/>
      <c r="FQL95" s="19"/>
      <c r="FQM95" s="19"/>
      <c r="FQN95" s="19"/>
      <c r="FQO95" s="19"/>
      <c r="FQP95" s="19"/>
      <c r="FQQ95" s="19"/>
      <c r="FQR95" s="19"/>
      <c r="FQS95" s="19"/>
      <c r="FQT95" s="19"/>
      <c r="FQU95" s="19"/>
      <c r="FQV95" s="19"/>
      <c r="FQW95" s="19"/>
      <c r="FQX95" s="19"/>
      <c r="FQY95" s="19"/>
      <c r="FQZ95" s="19"/>
      <c r="FRA95" s="19"/>
      <c r="FRB95" s="19"/>
      <c r="FRC95" s="19"/>
      <c r="FRD95" s="19"/>
      <c r="FRE95" s="19"/>
      <c r="FRF95" s="19"/>
      <c r="FRG95" s="19"/>
      <c r="FRH95" s="19"/>
      <c r="FRI95" s="19"/>
      <c r="FRJ95" s="19"/>
      <c r="FRK95" s="19"/>
      <c r="FRL95" s="19"/>
      <c r="FRM95" s="19"/>
      <c r="FRN95" s="19"/>
      <c r="FRO95" s="19"/>
      <c r="FRP95" s="19"/>
      <c r="FRQ95" s="19"/>
      <c r="FRR95" s="19"/>
      <c r="FRS95" s="19"/>
      <c r="FRT95" s="19"/>
      <c r="FRU95" s="19"/>
      <c r="FRV95" s="19"/>
      <c r="FRW95" s="19"/>
      <c r="FRX95" s="19"/>
      <c r="FRY95" s="19"/>
      <c r="FRZ95" s="19"/>
      <c r="FSA95" s="19"/>
      <c r="FSB95" s="19"/>
      <c r="FSC95" s="19"/>
      <c r="FSD95" s="19"/>
      <c r="FSE95" s="19"/>
      <c r="FSF95" s="19"/>
      <c r="FSG95" s="19"/>
      <c r="FSH95" s="19"/>
      <c r="FSI95" s="19"/>
      <c r="FSJ95" s="19"/>
      <c r="FSK95" s="19"/>
      <c r="FSL95" s="19"/>
      <c r="FSM95" s="19"/>
      <c r="FSN95" s="19"/>
      <c r="FSO95" s="19"/>
      <c r="FSP95" s="19"/>
      <c r="FSQ95" s="19"/>
      <c r="FSR95" s="19"/>
      <c r="FSS95" s="19"/>
      <c r="FST95" s="19"/>
      <c r="FSU95" s="19"/>
      <c r="FSV95" s="19"/>
      <c r="FSW95" s="19"/>
      <c r="FSX95" s="19"/>
      <c r="FSY95" s="19"/>
      <c r="FSZ95" s="19"/>
      <c r="FTA95" s="19"/>
      <c r="FTB95" s="19"/>
      <c r="FTC95" s="19"/>
      <c r="FTD95" s="19"/>
      <c r="FTE95" s="19"/>
      <c r="FTF95" s="19"/>
      <c r="FTG95" s="19"/>
      <c r="FTH95" s="19"/>
      <c r="FTI95" s="19"/>
      <c r="FTJ95" s="19"/>
      <c r="FTK95" s="19"/>
      <c r="FTL95" s="19"/>
      <c r="FTM95" s="19"/>
      <c r="FTN95" s="19"/>
      <c r="FTO95" s="19"/>
      <c r="FTP95" s="19"/>
      <c r="FTQ95" s="19"/>
      <c r="FTR95" s="19"/>
      <c r="FTS95" s="19"/>
      <c r="FTT95" s="19"/>
      <c r="FTU95" s="19"/>
      <c r="FTV95" s="19"/>
      <c r="FTW95" s="19"/>
      <c r="FTX95" s="19"/>
      <c r="FTY95" s="19"/>
      <c r="FTZ95" s="19"/>
      <c r="FUA95" s="19"/>
      <c r="FUB95" s="19"/>
      <c r="FUC95" s="19"/>
      <c r="FUD95" s="19"/>
      <c r="FUE95" s="19"/>
      <c r="FUF95" s="19"/>
      <c r="FUG95" s="19"/>
      <c r="FUH95" s="19"/>
      <c r="FUI95" s="19"/>
      <c r="FUJ95" s="19"/>
      <c r="FUK95" s="19"/>
      <c r="FUL95" s="19"/>
      <c r="FUM95" s="19"/>
      <c r="FUN95" s="19"/>
      <c r="FUO95" s="19"/>
      <c r="FUP95" s="19"/>
      <c r="FUQ95" s="19"/>
      <c r="FUR95" s="19"/>
      <c r="FUS95" s="19"/>
      <c r="FUT95" s="19"/>
      <c r="FUU95" s="19"/>
      <c r="FUV95" s="19"/>
      <c r="FUW95" s="19"/>
      <c r="FUX95" s="19"/>
      <c r="FUY95" s="19"/>
      <c r="FUZ95" s="19"/>
      <c r="FVA95" s="19"/>
      <c r="FVB95" s="19"/>
      <c r="FVC95" s="19"/>
      <c r="FVD95" s="19"/>
      <c r="FVE95" s="19"/>
      <c r="FVF95" s="19"/>
      <c r="FVG95" s="19"/>
      <c r="FVH95" s="19"/>
      <c r="FVI95" s="19"/>
      <c r="FVJ95" s="19"/>
      <c r="FVK95" s="19"/>
      <c r="FVL95" s="19"/>
      <c r="FVM95" s="19"/>
      <c r="FVN95" s="19"/>
      <c r="FVO95" s="19"/>
      <c r="FVP95" s="19"/>
      <c r="FVQ95" s="19"/>
      <c r="FVR95" s="19"/>
      <c r="FVS95" s="19"/>
      <c r="FVT95" s="19"/>
      <c r="FVU95" s="19"/>
      <c r="FVV95" s="19"/>
      <c r="FVW95" s="19"/>
      <c r="FVX95" s="19"/>
      <c r="FVY95" s="19"/>
      <c r="FVZ95" s="19"/>
      <c r="FWA95" s="19"/>
      <c r="FWB95" s="19"/>
      <c r="FWC95" s="19"/>
      <c r="FWD95" s="19"/>
      <c r="FWE95" s="19"/>
      <c r="FWF95" s="19"/>
      <c r="FWG95" s="19"/>
      <c r="FWH95" s="19"/>
      <c r="FWI95" s="19"/>
      <c r="FWJ95" s="19"/>
      <c r="FWK95" s="19"/>
      <c r="FWL95" s="19"/>
      <c r="FWM95" s="19"/>
      <c r="FWN95" s="19"/>
      <c r="FWO95" s="19"/>
      <c r="FWP95" s="19"/>
      <c r="FWQ95" s="19"/>
      <c r="FWR95" s="19"/>
      <c r="FWS95" s="19"/>
      <c r="FWT95" s="19"/>
      <c r="FWU95" s="19"/>
      <c r="FWV95" s="19"/>
      <c r="FWW95" s="19"/>
      <c r="FWX95" s="19"/>
      <c r="FWY95" s="19"/>
      <c r="FWZ95" s="19"/>
      <c r="FXA95" s="19"/>
      <c r="FXB95" s="19"/>
      <c r="FXC95" s="19"/>
      <c r="FXD95" s="19"/>
      <c r="FXE95" s="19"/>
      <c r="FXF95" s="19"/>
      <c r="FXG95" s="19"/>
      <c r="FXH95" s="19"/>
      <c r="FXI95" s="19"/>
      <c r="FXJ95" s="19"/>
      <c r="FXK95" s="19"/>
      <c r="FXL95" s="19"/>
      <c r="FXM95" s="19"/>
      <c r="FXN95" s="19"/>
      <c r="FXO95" s="19"/>
      <c r="FXP95" s="19"/>
      <c r="FXQ95" s="19"/>
      <c r="FXR95" s="19"/>
      <c r="FXS95" s="19"/>
      <c r="FXT95" s="19"/>
      <c r="FXU95" s="19"/>
      <c r="FXV95" s="19"/>
      <c r="FXW95" s="19"/>
      <c r="FXX95" s="19"/>
      <c r="FXY95" s="19"/>
      <c r="FXZ95" s="19"/>
      <c r="FYA95" s="19"/>
      <c r="FYB95" s="19"/>
      <c r="FYC95" s="19"/>
      <c r="FYD95" s="19"/>
      <c r="FYE95" s="19"/>
      <c r="FYF95" s="19"/>
      <c r="FYG95" s="19"/>
      <c r="FYH95" s="19"/>
      <c r="FYI95" s="19"/>
      <c r="FYJ95" s="19"/>
      <c r="FYK95" s="19"/>
      <c r="FYL95" s="19"/>
      <c r="FYM95" s="19"/>
      <c r="FYN95" s="19"/>
      <c r="FYO95" s="19"/>
      <c r="FYP95" s="19"/>
      <c r="FYQ95" s="19"/>
      <c r="FYR95" s="19"/>
      <c r="FYS95" s="19"/>
      <c r="FYT95" s="19"/>
      <c r="FYU95" s="19"/>
      <c r="FYV95" s="19"/>
      <c r="FYW95" s="19"/>
      <c r="FYX95" s="19"/>
      <c r="FYY95" s="19"/>
      <c r="FYZ95" s="19"/>
      <c r="FZA95" s="19"/>
      <c r="FZB95" s="19"/>
      <c r="FZC95" s="19"/>
      <c r="FZD95" s="19"/>
      <c r="FZE95" s="19"/>
      <c r="FZF95" s="19"/>
      <c r="FZG95" s="19"/>
      <c r="FZH95" s="19"/>
      <c r="FZI95" s="19"/>
      <c r="FZJ95" s="19"/>
      <c r="FZK95" s="19"/>
      <c r="FZL95" s="19"/>
      <c r="FZM95" s="19"/>
      <c r="FZN95" s="19"/>
      <c r="FZO95" s="19"/>
      <c r="FZP95" s="19"/>
      <c r="FZQ95" s="19"/>
      <c r="FZR95" s="19"/>
      <c r="FZS95" s="19"/>
      <c r="FZT95" s="19"/>
      <c r="FZU95" s="19"/>
      <c r="FZV95" s="19"/>
      <c r="FZW95" s="19"/>
      <c r="FZX95" s="19"/>
      <c r="FZY95" s="19"/>
      <c r="FZZ95" s="19"/>
      <c r="GAA95" s="19"/>
      <c r="GAB95" s="19"/>
      <c r="GAC95" s="19"/>
      <c r="GAD95" s="19"/>
      <c r="GAE95" s="19"/>
      <c r="GAF95" s="19"/>
      <c r="GAG95" s="19"/>
      <c r="GAH95" s="19"/>
      <c r="GAI95" s="19"/>
      <c r="GAJ95" s="19"/>
      <c r="GAK95" s="19"/>
      <c r="GAL95" s="19"/>
      <c r="GAM95" s="19"/>
      <c r="GAN95" s="19"/>
      <c r="GAO95" s="19"/>
      <c r="GAP95" s="19"/>
      <c r="GAQ95" s="19"/>
      <c r="GAR95" s="19"/>
      <c r="GAS95" s="19"/>
      <c r="GAT95" s="19"/>
      <c r="GAU95" s="19"/>
      <c r="GAV95" s="19"/>
      <c r="GAW95" s="19"/>
      <c r="GAX95" s="19"/>
      <c r="GAY95" s="19"/>
      <c r="GAZ95" s="19"/>
      <c r="GBA95" s="19"/>
      <c r="GBB95" s="19"/>
      <c r="GBC95" s="19"/>
      <c r="GBD95" s="19"/>
      <c r="GBE95" s="19"/>
      <c r="GBF95" s="19"/>
      <c r="GBG95" s="19"/>
      <c r="GBH95" s="19"/>
      <c r="GBI95" s="19"/>
      <c r="GBJ95" s="19"/>
      <c r="GBK95" s="19"/>
      <c r="GBL95" s="19"/>
      <c r="GBM95" s="19"/>
      <c r="GBN95" s="19"/>
      <c r="GBO95" s="19"/>
      <c r="GBP95" s="19"/>
      <c r="GBQ95" s="19"/>
      <c r="GBR95" s="19"/>
      <c r="GBS95" s="19"/>
      <c r="GBT95" s="19"/>
      <c r="GBU95" s="19"/>
      <c r="GBV95" s="19"/>
      <c r="GBW95" s="19"/>
      <c r="GBX95" s="19"/>
      <c r="GBY95" s="19"/>
      <c r="GBZ95" s="19"/>
      <c r="GCA95" s="19"/>
      <c r="GCB95" s="19"/>
      <c r="GCC95" s="19"/>
      <c r="GCD95" s="19"/>
      <c r="GCE95" s="19"/>
      <c r="GCF95" s="19"/>
      <c r="GCG95" s="19"/>
      <c r="GCH95" s="19"/>
      <c r="GCI95" s="19"/>
      <c r="GCJ95" s="19"/>
      <c r="GCK95" s="19"/>
      <c r="GCL95" s="19"/>
      <c r="GCM95" s="19"/>
      <c r="GCN95" s="19"/>
      <c r="GCO95" s="19"/>
      <c r="GCP95" s="19"/>
      <c r="GCQ95" s="19"/>
      <c r="GCR95" s="19"/>
      <c r="GCS95" s="19"/>
      <c r="GCT95" s="19"/>
      <c r="GCU95" s="19"/>
      <c r="GCV95" s="19"/>
      <c r="GCW95" s="19"/>
      <c r="GCX95" s="19"/>
      <c r="GCY95" s="19"/>
      <c r="GCZ95" s="19"/>
      <c r="GDA95" s="19"/>
      <c r="GDB95" s="19"/>
      <c r="GDC95" s="19"/>
      <c r="GDD95" s="19"/>
      <c r="GDE95" s="19"/>
      <c r="GDF95" s="19"/>
      <c r="GDG95" s="19"/>
      <c r="GDH95" s="19"/>
      <c r="GDI95" s="19"/>
      <c r="GDJ95" s="19"/>
      <c r="GDK95" s="19"/>
      <c r="GDL95" s="19"/>
      <c r="GDM95" s="19"/>
      <c r="GDN95" s="19"/>
      <c r="GDO95" s="19"/>
      <c r="GDP95" s="19"/>
      <c r="GDQ95" s="19"/>
      <c r="GDR95" s="19"/>
      <c r="GDS95" s="19"/>
      <c r="GDT95" s="19"/>
      <c r="GDU95" s="19"/>
      <c r="GDV95" s="19"/>
      <c r="GDW95" s="19"/>
      <c r="GDX95" s="19"/>
      <c r="GDY95" s="19"/>
      <c r="GDZ95" s="19"/>
      <c r="GEA95" s="19"/>
      <c r="GEB95" s="19"/>
      <c r="GEC95" s="19"/>
      <c r="GED95" s="19"/>
      <c r="GEE95" s="19"/>
      <c r="GEF95" s="19"/>
      <c r="GEG95" s="19"/>
      <c r="GEH95" s="19"/>
      <c r="GEI95" s="19"/>
      <c r="GEJ95" s="19"/>
      <c r="GEK95" s="19"/>
      <c r="GEL95" s="19"/>
      <c r="GEM95" s="19"/>
      <c r="GEN95" s="19"/>
      <c r="GEO95" s="19"/>
      <c r="GEP95" s="19"/>
      <c r="GEQ95" s="19"/>
      <c r="GER95" s="19"/>
      <c r="GES95" s="19"/>
      <c r="GET95" s="19"/>
      <c r="GEU95" s="19"/>
      <c r="GEV95" s="19"/>
      <c r="GEW95" s="19"/>
      <c r="GEX95" s="19"/>
      <c r="GEY95" s="19"/>
      <c r="GEZ95" s="19"/>
      <c r="GFA95" s="19"/>
      <c r="GFB95" s="19"/>
      <c r="GFC95" s="19"/>
      <c r="GFD95" s="19"/>
      <c r="GFE95" s="19"/>
      <c r="GFF95" s="19"/>
      <c r="GFG95" s="19"/>
      <c r="GFH95" s="19"/>
      <c r="GFI95" s="19"/>
      <c r="GFJ95" s="19"/>
      <c r="GFK95" s="19"/>
      <c r="GFL95" s="19"/>
      <c r="GFM95" s="19"/>
      <c r="GFN95" s="19"/>
      <c r="GFO95" s="19"/>
      <c r="GFP95" s="19"/>
      <c r="GFQ95" s="19"/>
      <c r="GFR95" s="19"/>
      <c r="GFS95" s="19"/>
      <c r="GFT95" s="19"/>
      <c r="GFU95" s="19"/>
      <c r="GFV95" s="19"/>
      <c r="GFW95" s="19"/>
      <c r="GFX95" s="19"/>
      <c r="GFY95" s="19"/>
      <c r="GFZ95" s="19"/>
      <c r="GGA95" s="19"/>
      <c r="GGB95" s="19"/>
      <c r="GGC95" s="19"/>
      <c r="GGD95" s="19"/>
      <c r="GGE95" s="19"/>
      <c r="GGF95" s="19"/>
      <c r="GGG95" s="19"/>
      <c r="GGH95" s="19"/>
      <c r="GGI95" s="19"/>
      <c r="GGJ95" s="19"/>
      <c r="GGK95" s="19"/>
      <c r="GGL95" s="19"/>
      <c r="GGM95" s="19"/>
      <c r="GGN95" s="19"/>
      <c r="GGO95" s="19"/>
      <c r="GGP95" s="19"/>
      <c r="GGQ95" s="19"/>
      <c r="GGR95" s="19"/>
      <c r="GGS95" s="19"/>
      <c r="GGT95" s="19"/>
      <c r="GGU95" s="19"/>
      <c r="GGV95" s="19"/>
      <c r="GGW95" s="19"/>
      <c r="GGX95" s="19"/>
      <c r="GGY95" s="19"/>
      <c r="GGZ95" s="19"/>
      <c r="GHA95" s="19"/>
      <c r="GHB95" s="19"/>
      <c r="GHC95" s="19"/>
      <c r="GHD95" s="19"/>
      <c r="GHE95" s="19"/>
      <c r="GHF95" s="19"/>
      <c r="GHG95" s="19"/>
      <c r="GHH95" s="19"/>
      <c r="GHI95" s="19"/>
      <c r="GHJ95" s="19"/>
      <c r="GHK95" s="19"/>
      <c r="GHL95" s="19"/>
      <c r="GHM95" s="19"/>
      <c r="GHN95" s="19"/>
      <c r="GHO95" s="19"/>
      <c r="GHP95" s="19"/>
      <c r="GHQ95" s="19"/>
      <c r="GHR95" s="19"/>
      <c r="GHS95" s="19"/>
      <c r="GHT95" s="19"/>
      <c r="GHU95" s="19"/>
      <c r="GHV95" s="19"/>
      <c r="GHW95" s="19"/>
      <c r="GHX95" s="19"/>
      <c r="GHY95" s="19"/>
      <c r="GHZ95" s="19"/>
      <c r="GIA95" s="19"/>
      <c r="GIB95" s="19"/>
      <c r="GIC95" s="19"/>
      <c r="GID95" s="19"/>
      <c r="GIE95" s="19"/>
      <c r="GIF95" s="19"/>
      <c r="GIG95" s="19"/>
      <c r="GIH95" s="19"/>
      <c r="GII95" s="19"/>
      <c r="GIJ95" s="19"/>
      <c r="GIK95" s="19"/>
      <c r="GIL95" s="19"/>
      <c r="GIM95" s="19"/>
      <c r="GIN95" s="19"/>
      <c r="GIO95" s="19"/>
      <c r="GIP95" s="19"/>
      <c r="GIQ95" s="19"/>
      <c r="GIR95" s="19"/>
      <c r="GIS95" s="19"/>
      <c r="GIT95" s="19"/>
      <c r="GIU95" s="19"/>
      <c r="GIV95" s="19"/>
      <c r="GIW95" s="19"/>
      <c r="GIX95" s="19"/>
      <c r="GIY95" s="19"/>
      <c r="GIZ95" s="19"/>
      <c r="GJA95" s="19"/>
      <c r="GJB95" s="19"/>
      <c r="GJC95" s="19"/>
      <c r="GJD95" s="19"/>
      <c r="GJE95" s="19"/>
      <c r="GJF95" s="19"/>
      <c r="GJG95" s="19"/>
      <c r="GJH95" s="19"/>
      <c r="GJI95" s="19"/>
      <c r="GJJ95" s="19"/>
      <c r="GJK95" s="19"/>
      <c r="GJL95" s="19"/>
      <c r="GJM95" s="19"/>
      <c r="GJN95" s="19"/>
      <c r="GJO95" s="19"/>
      <c r="GJP95" s="19"/>
      <c r="GJQ95" s="19"/>
      <c r="GJR95" s="19"/>
      <c r="GJS95" s="19"/>
      <c r="GJT95" s="19"/>
      <c r="GJU95" s="19"/>
      <c r="GJV95" s="19"/>
      <c r="GJW95" s="19"/>
      <c r="GJX95" s="19"/>
      <c r="GJY95" s="19"/>
      <c r="GJZ95" s="19"/>
      <c r="GKA95" s="19"/>
      <c r="GKB95" s="19"/>
      <c r="GKC95" s="19"/>
      <c r="GKD95" s="19"/>
      <c r="GKE95" s="19"/>
      <c r="GKF95" s="19"/>
      <c r="GKG95" s="19"/>
      <c r="GKH95" s="19"/>
      <c r="GKI95" s="19"/>
      <c r="GKJ95" s="19"/>
      <c r="GKK95" s="19"/>
      <c r="GKL95" s="19"/>
      <c r="GKM95" s="19"/>
      <c r="GKN95" s="19"/>
      <c r="GKO95" s="19"/>
      <c r="GKP95" s="19"/>
      <c r="GKQ95" s="19"/>
      <c r="GKR95" s="19"/>
      <c r="GKS95" s="19"/>
      <c r="GKT95" s="19"/>
      <c r="GKU95" s="19"/>
      <c r="GKV95" s="19"/>
      <c r="GKW95" s="19"/>
      <c r="GKX95" s="19"/>
      <c r="GKY95" s="19"/>
      <c r="GKZ95" s="19"/>
      <c r="GLA95" s="19"/>
      <c r="GLB95" s="19"/>
      <c r="GLC95" s="19"/>
      <c r="GLD95" s="19"/>
      <c r="GLE95" s="19"/>
      <c r="GLF95" s="19"/>
      <c r="GLG95" s="19"/>
      <c r="GLH95" s="19"/>
      <c r="GLI95" s="19"/>
      <c r="GLJ95" s="19"/>
      <c r="GLK95" s="19"/>
      <c r="GLL95" s="19"/>
      <c r="GLM95" s="19"/>
      <c r="GLN95" s="19"/>
      <c r="GLO95" s="19"/>
      <c r="GLP95" s="19"/>
      <c r="GLQ95" s="19"/>
      <c r="GLR95" s="19"/>
      <c r="GLS95" s="19"/>
      <c r="GLT95" s="19"/>
      <c r="GLU95" s="19"/>
      <c r="GLV95" s="19"/>
      <c r="GLW95" s="19"/>
      <c r="GLX95" s="19"/>
      <c r="GLY95" s="19"/>
      <c r="GLZ95" s="19"/>
      <c r="GMA95" s="19"/>
      <c r="GMB95" s="19"/>
      <c r="GMC95" s="19"/>
      <c r="GMD95" s="19"/>
      <c r="GME95" s="19"/>
      <c r="GMF95" s="19"/>
      <c r="GMG95" s="19"/>
      <c r="GMH95" s="19"/>
      <c r="GMI95" s="19"/>
      <c r="GMJ95" s="19"/>
      <c r="GMK95" s="19"/>
      <c r="GML95" s="19"/>
      <c r="GMM95" s="19"/>
      <c r="GMN95" s="19"/>
      <c r="GMO95" s="19"/>
      <c r="GMP95" s="19"/>
      <c r="GMQ95" s="19"/>
      <c r="GMR95" s="19"/>
      <c r="GMS95" s="19"/>
      <c r="GMT95" s="19"/>
      <c r="GMU95" s="19"/>
      <c r="GMV95" s="19"/>
      <c r="GMW95" s="19"/>
      <c r="GMX95" s="19"/>
      <c r="GMY95" s="19"/>
      <c r="GMZ95" s="19"/>
      <c r="GNA95" s="19"/>
      <c r="GNB95" s="19"/>
      <c r="GNC95" s="19"/>
      <c r="GND95" s="19"/>
      <c r="GNE95" s="19"/>
      <c r="GNF95" s="19"/>
      <c r="GNG95" s="19"/>
      <c r="GNH95" s="19"/>
      <c r="GNI95" s="19"/>
      <c r="GNJ95" s="19"/>
      <c r="GNK95" s="19"/>
      <c r="GNL95" s="19"/>
      <c r="GNM95" s="19"/>
      <c r="GNN95" s="19"/>
      <c r="GNO95" s="19"/>
      <c r="GNP95" s="19"/>
      <c r="GNQ95" s="19"/>
      <c r="GNR95" s="19"/>
      <c r="GNS95" s="19"/>
      <c r="GNT95" s="19"/>
      <c r="GNU95" s="19"/>
      <c r="GNV95" s="19"/>
      <c r="GNW95" s="19"/>
      <c r="GNX95" s="19"/>
      <c r="GNY95" s="19"/>
      <c r="GNZ95" s="19"/>
      <c r="GOA95" s="19"/>
      <c r="GOB95" s="19"/>
      <c r="GOC95" s="19"/>
      <c r="GOD95" s="19"/>
      <c r="GOE95" s="19"/>
      <c r="GOF95" s="19"/>
      <c r="GOG95" s="19"/>
      <c r="GOH95" s="19"/>
      <c r="GOI95" s="19"/>
      <c r="GOJ95" s="19"/>
      <c r="GOK95" s="19"/>
      <c r="GOL95" s="19"/>
      <c r="GOM95" s="19"/>
      <c r="GON95" s="19"/>
      <c r="GOO95" s="19"/>
      <c r="GOP95" s="19"/>
      <c r="GOQ95" s="19"/>
      <c r="GOR95" s="19"/>
      <c r="GOS95" s="19"/>
      <c r="GOT95" s="19"/>
      <c r="GOU95" s="19"/>
      <c r="GOV95" s="19"/>
      <c r="GOW95" s="19"/>
      <c r="GOX95" s="19"/>
      <c r="GOY95" s="19"/>
      <c r="GOZ95" s="19"/>
      <c r="GPA95" s="19"/>
      <c r="GPB95" s="19"/>
      <c r="GPC95" s="19"/>
      <c r="GPD95" s="19"/>
      <c r="GPE95" s="19"/>
      <c r="GPF95" s="19"/>
      <c r="GPG95" s="19"/>
      <c r="GPH95" s="19"/>
      <c r="GPI95" s="19"/>
      <c r="GPJ95" s="19"/>
      <c r="GPK95" s="19"/>
      <c r="GPL95" s="19"/>
      <c r="GPM95" s="19"/>
      <c r="GPN95" s="19"/>
      <c r="GPO95" s="19"/>
      <c r="GPP95" s="19"/>
      <c r="GPQ95" s="19"/>
      <c r="GPR95" s="19"/>
      <c r="GPS95" s="19"/>
      <c r="GPT95" s="19"/>
      <c r="GPU95" s="19"/>
      <c r="GPV95" s="19"/>
      <c r="GPW95" s="19"/>
      <c r="GPX95" s="19"/>
      <c r="GPY95" s="19"/>
      <c r="GPZ95" s="19"/>
      <c r="GQA95" s="19"/>
      <c r="GQB95" s="19"/>
      <c r="GQC95" s="19"/>
      <c r="GQD95" s="19"/>
      <c r="GQE95" s="19"/>
      <c r="GQF95" s="19"/>
      <c r="GQG95" s="19"/>
      <c r="GQH95" s="19"/>
      <c r="GQI95" s="19"/>
      <c r="GQJ95" s="19"/>
      <c r="GQK95" s="19"/>
      <c r="GQL95" s="19"/>
      <c r="GQM95" s="19"/>
      <c r="GQN95" s="19"/>
      <c r="GQO95" s="19"/>
      <c r="GQP95" s="19"/>
      <c r="GQQ95" s="19"/>
      <c r="GQR95" s="19"/>
      <c r="GQS95" s="19"/>
      <c r="GQT95" s="19"/>
      <c r="GQU95" s="19"/>
      <c r="GQV95" s="19"/>
      <c r="GQW95" s="19"/>
      <c r="GQX95" s="19"/>
      <c r="GQY95" s="19"/>
      <c r="GQZ95" s="19"/>
      <c r="GRA95" s="19"/>
      <c r="GRB95" s="19"/>
      <c r="GRC95" s="19"/>
      <c r="GRD95" s="19"/>
      <c r="GRE95" s="19"/>
      <c r="GRF95" s="19"/>
      <c r="GRG95" s="19"/>
      <c r="GRH95" s="19"/>
      <c r="GRI95" s="19"/>
      <c r="GRJ95" s="19"/>
      <c r="GRK95" s="19"/>
      <c r="GRL95" s="19"/>
      <c r="GRM95" s="19"/>
      <c r="GRN95" s="19"/>
      <c r="GRO95" s="19"/>
      <c r="GRP95" s="19"/>
      <c r="GRQ95" s="19"/>
      <c r="GRR95" s="19"/>
      <c r="GRS95" s="19"/>
      <c r="GRT95" s="19"/>
      <c r="GRU95" s="19"/>
      <c r="GRV95" s="19"/>
      <c r="GRW95" s="19"/>
      <c r="GRX95" s="19"/>
      <c r="GRY95" s="19"/>
      <c r="GRZ95" s="19"/>
      <c r="GSA95" s="19"/>
      <c r="GSB95" s="19"/>
      <c r="GSC95" s="19"/>
      <c r="GSD95" s="19"/>
      <c r="GSE95" s="19"/>
      <c r="GSF95" s="19"/>
      <c r="GSG95" s="19"/>
      <c r="GSH95" s="19"/>
      <c r="GSI95" s="19"/>
      <c r="GSJ95" s="19"/>
      <c r="GSK95" s="19"/>
      <c r="GSL95" s="19"/>
      <c r="GSM95" s="19"/>
      <c r="GSN95" s="19"/>
      <c r="GSO95" s="19"/>
      <c r="GSP95" s="19"/>
      <c r="GSQ95" s="19"/>
      <c r="GSR95" s="19"/>
      <c r="GSS95" s="19"/>
      <c r="GST95" s="19"/>
      <c r="GSU95" s="19"/>
      <c r="GSV95" s="19"/>
      <c r="GSW95" s="19"/>
      <c r="GSX95" s="19"/>
      <c r="GSY95" s="19"/>
      <c r="GSZ95" s="19"/>
      <c r="GTA95" s="19"/>
      <c r="GTB95" s="19"/>
      <c r="GTC95" s="19"/>
      <c r="GTD95" s="19"/>
      <c r="GTE95" s="19"/>
      <c r="GTF95" s="19"/>
      <c r="GTG95" s="19"/>
      <c r="GTH95" s="19"/>
      <c r="GTI95" s="19"/>
      <c r="GTJ95" s="19"/>
      <c r="GTK95" s="19"/>
      <c r="GTL95" s="19"/>
      <c r="GTM95" s="19"/>
      <c r="GTN95" s="19"/>
      <c r="GTO95" s="19"/>
      <c r="GTP95" s="19"/>
      <c r="GTQ95" s="19"/>
      <c r="GTR95" s="19"/>
      <c r="GTS95" s="19"/>
      <c r="GTT95" s="19"/>
      <c r="GTU95" s="19"/>
      <c r="GTV95" s="19"/>
      <c r="GTW95" s="19"/>
      <c r="GTX95" s="19"/>
      <c r="GTY95" s="19"/>
      <c r="GTZ95" s="19"/>
      <c r="GUA95" s="19"/>
      <c r="GUB95" s="19"/>
      <c r="GUC95" s="19"/>
      <c r="GUD95" s="19"/>
      <c r="GUE95" s="19"/>
      <c r="GUF95" s="19"/>
      <c r="GUG95" s="19"/>
      <c r="GUH95" s="19"/>
      <c r="GUI95" s="19"/>
      <c r="GUJ95" s="19"/>
      <c r="GUK95" s="19"/>
      <c r="GUL95" s="19"/>
      <c r="GUM95" s="19"/>
      <c r="GUN95" s="19"/>
      <c r="GUO95" s="19"/>
      <c r="GUP95" s="19"/>
      <c r="GUQ95" s="19"/>
      <c r="GUR95" s="19"/>
      <c r="GUS95" s="19"/>
      <c r="GUT95" s="19"/>
      <c r="GUU95" s="19"/>
      <c r="GUV95" s="19"/>
      <c r="GUW95" s="19"/>
      <c r="GUX95" s="19"/>
      <c r="GUY95" s="19"/>
      <c r="GUZ95" s="19"/>
      <c r="GVA95" s="19"/>
      <c r="GVB95" s="19"/>
      <c r="GVC95" s="19"/>
      <c r="GVD95" s="19"/>
      <c r="GVE95" s="19"/>
    </row>
    <row r="96" spans="1:5309" s="38" customFormat="1">
      <c r="A96" s="118" t="s">
        <v>883</v>
      </c>
      <c r="B96" s="118" t="s">
        <v>871</v>
      </c>
      <c r="C96" s="118" t="s">
        <v>884</v>
      </c>
      <c r="D96" s="118"/>
      <c r="E96" s="120"/>
      <c r="F96" s="119"/>
      <c r="G96" s="118"/>
      <c r="H96" s="118"/>
      <c r="I96" s="118"/>
      <c r="J96" s="118"/>
      <c r="K96" s="118"/>
      <c r="L96" s="118"/>
      <c r="M96" s="118"/>
      <c r="N96" s="151"/>
      <c r="O96" s="118"/>
      <c r="P96" s="118">
        <v>74263</v>
      </c>
      <c r="Q96" s="118">
        <v>0.46610000000000001</v>
      </c>
      <c r="R96" s="118">
        <f>P96*Q96</f>
        <v>34613.984299999996</v>
      </c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  <c r="AMQ96" s="2"/>
      <c r="AMR96" s="2"/>
      <c r="AMS96" s="2"/>
      <c r="AMT96" s="2"/>
      <c r="AMU96" s="2"/>
      <c r="AMV96" s="2"/>
      <c r="AMW96" s="2"/>
      <c r="AMX96" s="2"/>
      <c r="AMY96" s="2"/>
      <c r="AMZ96" s="2"/>
      <c r="ANA96" s="2"/>
      <c r="ANB96" s="2"/>
      <c r="ANC96" s="2"/>
      <c r="AND96" s="2"/>
      <c r="ANE96" s="2"/>
      <c r="ANF96" s="2"/>
      <c r="ANG96" s="2"/>
      <c r="ANH96" s="2"/>
      <c r="ANI96" s="2"/>
      <c r="ANJ96" s="2"/>
      <c r="ANK96" s="2"/>
      <c r="ANL96" s="2"/>
      <c r="ANM96" s="2"/>
      <c r="ANN96" s="2"/>
      <c r="ANO96" s="2"/>
      <c r="ANP96" s="2"/>
      <c r="ANQ96" s="2"/>
      <c r="ANR96" s="2"/>
      <c r="ANS96" s="2"/>
      <c r="ANT96" s="2"/>
      <c r="ANU96" s="2"/>
      <c r="ANV96" s="2"/>
      <c r="ANW96" s="2"/>
      <c r="ANX96" s="2"/>
      <c r="ANY96" s="2"/>
      <c r="ANZ96" s="2"/>
      <c r="AOA96" s="2"/>
      <c r="AOB96" s="2"/>
      <c r="AOC96" s="2"/>
      <c r="AOD96" s="2"/>
      <c r="AOE96" s="2"/>
      <c r="AOF96" s="2"/>
      <c r="AOG96" s="2"/>
      <c r="AOH96" s="2"/>
      <c r="AOI96" s="2"/>
      <c r="AOJ96" s="2"/>
      <c r="AOK96" s="2"/>
      <c r="AOL96" s="2"/>
      <c r="AOM96" s="2"/>
      <c r="AON96" s="2"/>
      <c r="AOO96" s="2"/>
      <c r="AOP96" s="2"/>
      <c r="AOQ96" s="2"/>
      <c r="AOR96" s="2"/>
      <c r="AOS96" s="2"/>
      <c r="AOT96" s="2"/>
      <c r="AOU96" s="2"/>
      <c r="AOV96" s="2"/>
      <c r="AOW96" s="2"/>
      <c r="AOX96" s="2"/>
      <c r="AOY96" s="2"/>
      <c r="AOZ96" s="2"/>
      <c r="APA96" s="2"/>
      <c r="APB96" s="2"/>
      <c r="APC96" s="2"/>
      <c r="APD96" s="2"/>
      <c r="APE96" s="2"/>
      <c r="APF96" s="2"/>
      <c r="APG96" s="2"/>
      <c r="APH96" s="2"/>
      <c r="API96" s="2"/>
      <c r="APJ96" s="2"/>
      <c r="APK96" s="2"/>
      <c r="APL96" s="2"/>
      <c r="APM96" s="2"/>
      <c r="APN96" s="2"/>
      <c r="APO96" s="2"/>
      <c r="APP96" s="2"/>
      <c r="APQ96" s="2"/>
      <c r="APR96" s="2"/>
      <c r="APS96" s="2"/>
      <c r="APT96" s="2"/>
      <c r="APU96" s="2"/>
      <c r="APV96" s="2"/>
      <c r="APW96" s="2"/>
      <c r="APX96" s="2"/>
      <c r="APY96" s="2"/>
      <c r="APZ96" s="2"/>
      <c r="AQA96" s="2"/>
      <c r="AQB96" s="2"/>
      <c r="AQC96" s="2"/>
      <c r="AQD96" s="2"/>
      <c r="AQE96" s="2"/>
      <c r="AQF96" s="2"/>
      <c r="AQG96" s="2"/>
      <c r="AQH96" s="2"/>
      <c r="AQI96" s="2"/>
      <c r="AQJ96" s="2"/>
      <c r="AQK96" s="2"/>
      <c r="AQL96" s="2"/>
      <c r="AQM96" s="2"/>
      <c r="AQN96" s="2"/>
      <c r="AQO96" s="2"/>
      <c r="AQP96" s="2"/>
      <c r="AQQ96" s="2"/>
      <c r="AQR96" s="2"/>
      <c r="AQS96" s="2"/>
      <c r="AQT96" s="2"/>
      <c r="AQU96" s="2"/>
      <c r="AQV96" s="2"/>
      <c r="AQW96" s="2"/>
      <c r="AQX96" s="2"/>
      <c r="AQY96" s="2"/>
      <c r="AQZ96" s="2"/>
      <c r="ARA96" s="2"/>
      <c r="ARB96" s="2"/>
      <c r="ARC96" s="2"/>
      <c r="ARD96" s="2"/>
      <c r="ARE96" s="2"/>
      <c r="ARF96" s="2"/>
      <c r="ARG96" s="2"/>
      <c r="ARH96" s="2"/>
      <c r="ARI96" s="2"/>
      <c r="ARJ96" s="2"/>
      <c r="ARK96" s="2"/>
      <c r="ARL96" s="2"/>
      <c r="ARM96" s="2"/>
      <c r="ARN96" s="2"/>
      <c r="ARO96" s="2"/>
      <c r="ARP96" s="2"/>
      <c r="ARQ96" s="2"/>
      <c r="ARR96" s="2"/>
      <c r="ARS96" s="2"/>
      <c r="ART96" s="2"/>
      <c r="ARU96" s="2"/>
      <c r="ARV96" s="2"/>
      <c r="ARW96" s="2"/>
      <c r="ARX96" s="2"/>
      <c r="ARY96" s="2"/>
      <c r="ARZ96" s="2"/>
      <c r="ASA96" s="2"/>
      <c r="ASB96" s="2"/>
      <c r="ASC96" s="2"/>
      <c r="ASD96" s="2"/>
      <c r="ASE96" s="2"/>
      <c r="ASF96" s="2"/>
      <c r="ASG96" s="2"/>
      <c r="ASH96" s="2"/>
      <c r="ASI96" s="2"/>
      <c r="ASJ96" s="2"/>
      <c r="ASK96" s="2"/>
      <c r="ASL96" s="2"/>
      <c r="ASM96" s="2"/>
      <c r="ASN96" s="2"/>
      <c r="ASO96" s="2"/>
      <c r="ASP96" s="2"/>
      <c r="ASQ96" s="2"/>
      <c r="ASR96" s="2"/>
      <c r="ASS96" s="2"/>
      <c r="AST96" s="2"/>
      <c r="ASU96" s="2"/>
      <c r="ASV96" s="2"/>
      <c r="ASW96" s="2"/>
      <c r="ASX96" s="2"/>
      <c r="ASY96" s="2"/>
      <c r="ASZ96" s="2"/>
      <c r="ATA96" s="2"/>
      <c r="ATB96" s="2"/>
      <c r="ATC96" s="2"/>
      <c r="ATD96" s="2"/>
      <c r="ATE96" s="2"/>
      <c r="ATF96" s="2"/>
      <c r="ATG96" s="2"/>
      <c r="ATH96" s="2"/>
      <c r="ATI96" s="2"/>
      <c r="ATJ96" s="2"/>
      <c r="ATK96" s="2"/>
      <c r="ATL96" s="2"/>
      <c r="ATM96" s="2"/>
      <c r="ATN96" s="2"/>
      <c r="ATO96" s="2"/>
      <c r="ATP96" s="2"/>
      <c r="ATQ96" s="2"/>
      <c r="ATR96" s="2"/>
      <c r="ATS96" s="2"/>
      <c r="ATT96" s="2"/>
      <c r="ATU96" s="2"/>
      <c r="ATV96" s="2"/>
      <c r="ATW96" s="2"/>
      <c r="ATX96" s="2"/>
      <c r="ATY96" s="2"/>
      <c r="ATZ96" s="2"/>
      <c r="AUA96" s="2"/>
      <c r="AUB96" s="2"/>
      <c r="AUC96" s="2"/>
      <c r="AUD96" s="2"/>
      <c r="AUE96" s="2"/>
      <c r="AUF96" s="2"/>
      <c r="AUG96" s="2"/>
      <c r="AUH96" s="2"/>
      <c r="AUI96" s="2"/>
      <c r="AUJ96" s="2"/>
      <c r="AUK96" s="2"/>
      <c r="AUL96" s="2"/>
      <c r="AUM96" s="2"/>
      <c r="AUN96" s="2"/>
      <c r="AUO96" s="2"/>
      <c r="AUP96" s="2"/>
      <c r="AUQ96" s="2"/>
      <c r="AUR96" s="2"/>
      <c r="AUS96" s="2"/>
      <c r="AUT96" s="2"/>
      <c r="AUU96" s="2"/>
      <c r="AUV96" s="2"/>
      <c r="AUW96" s="2"/>
      <c r="AUX96" s="2"/>
      <c r="AUY96" s="2"/>
      <c r="AUZ96" s="2"/>
      <c r="AVA96" s="2"/>
      <c r="AVB96" s="2"/>
      <c r="AVC96" s="2"/>
      <c r="AVD96" s="2"/>
      <c r="AVE96" s="2"/>
      <c r="AVF96" s="2"/>
      <c r="AVG96" s="2"/>
      <c r="AVH96" s="2"/>
      <c r="AVI96" s="2"/>
      <c r="AVJ96" s="2"/>
      <c r="AVK96" s="2"/>
      <c r="AVL96" s="2"/>
      <c r="AVM96" s="2"/>
      <c r="AVN96" s="2"/>
      <c r="AVO96" s="2"/>
      <c r="AVP96" s="2"/>
      <c r="AVQ96" s="2"/>
      <c r="AVR96" s="2"/>
      <c r="AVS96" s="2"/>
      <c r="AVT96" s="2"/>
      <c r="AVU96" s="2"/>
      <c r="AVV96" s="2"/>
      <c r="AVW96" s="2"/>
      <c r="AVX96" s="2"/>
      <c r="AVY96" s="2"/>
      <c r="AVZ96" s="2"/>
      <c r="AWA96" s="2"/>
      <c r="AWB96" s="2"/>
      <c r="AWC96" s="2"/>
      <c r="AWD96" s="2"/>
      <c r="AWE96" s="2"/>
      <c r="AWF96" s="2"/>
      <c r="AWG96" s="2"/>
      <c r="AWH96" s="2"/>
      <c r="AWI96" s="2"/>
      <c r="AWJ96" s="2"/>
      <c r="AWK96" s="2"/>
      <c r="AWL96" s="2"/>
      <c r="AWM96" s="2"/>
      <c r="AWN96" s="2"/>
      <c r="AWO96" s="2"/>
      <c r="AWP96" s="2"/>
      <c r="AWQ96" s="2"/>
      <c r="AWR96" s="2"/>
      <c r="AWS96" s="2"/>
      <c r="AWT96" s="2"/>
      <c r="AWU96" s="2"/>
      <c r="AWV96" s="2"/>
      <c r="AWW96" s="2"/>
      <c r="AWX96" s="2"/>
      <c r="AWY96" s="2"/>
      <c r="AWZ96" s="2"/>
      <c r="AXA96" s="2"/>
      <c r="AXB96" s="2"/>
      <c r="AXC96" s="2"/>
      <c r="AXD96" s="2"/>
      <c r="AXE96" s="2"/>
      <c r="AXF96" s="2"/>
      <c r="AXG96" s="2"/>
      <c r="AXH96" s="2"/>
      <c r="AXI96" s="2"/>
      <c r="AXJ96" s="2"/>
      <c r="AXK96" s="2"/>
      <c r="AXL96" s="2"/>
      <c r="AXM96" s="2"/>
      <c r="AXN96" s="2"/>
      <c r="AXO96" s="2"/>
      <c r="AXP96" s="2"/>
      <c r="AXQ96" s="2"/>
      <c r="AXR96" s="2"/>
      <c r="AXS96" s="2"/>
      <c r="AXT96" s="2"/>
      <c r="AXU96" s="2"/>
      <c r="AXV96" s="2"/>
      <c r="AXW96" s="2"/>
      <c r="AXX96" s="2"/>
      <c r="AXY96" s="2"/>
      <c r="AXZ96" s="2"/>
      <c r="AYA96" s="2"/>
      <c r="AYB96" s="2"/>
      <c r="AYC96" s="2"/>
      <c r="AYD96" s="2"/>
      <c r="AYE96" s="2"/>
      <c r="AYF96" s="2"/>
      <c r="AYG96" s="2"/>
      <c r="AYH96" s="2"/>
      <c r="AYI96" s="2"/>
      <c r="AYJ96" s="2"/>
      <c r="AYK96" s="2"/>
      <c r="AYL96" s="2"/>
      <c r="AYM96" s="2"/>
      <c r="AYN96" s="2"/>
      <c r="AYO96" s="2"/>
      <c r="AYP96" s="2"/>
      <c r="AYQ96" s="2"/>
      <c r="AYR96" s="2"/>
      <c r="AYS96" s="2"/>
      <c r="AYT96" s="2"/>
      <c r="AYU96" s="2"/>
      <c r="AYV96" s="2"/>
      <c r="AYW96" s="2"/>
      <c r="AYX96" s="2"/>
      <c r="AYY96" s="2"/>
      <c r="AYZ96" s="2"/>
      <c r="AZA96" s="2"/>
      <c r="AZB96" s="2"/>
      <c r="AZC96" s="2"/>
      <c r="AZD96" s="2"/>
      <c r="AZE96" s="2"/>
      <c r="AZF96" s="2"/>
      <c r="AZG96" s="2"/>
      <c r="AZH96" s="2"/>
      <c r="AZI96" s="2"/>
      <c r="AZJ96" s="2"/>
      <c r="AZK96" s="2"/>
      <c r="AZL96" s="2"/>
      <c r="AZM96" s="2"/>
      <c r="AZN96" s="2"/>
      <c r="AZO96" s="2"/>
      <c r="AZP96" s="2"/>
      <c r="AZQ96" s="2"/>
      <c r="AZR96" s="2"/>
      <c r="AZS96" s="2"/>
      <c r="AZT96" s="2"/>
      <c r="AZU96" s="2"/>
      <c r="AZV96" s="2"/>
      <c r="AZW96" s="2"/>
      <c r="AZX96" s="2"/>
      <c r="AZY96" s="2"/>
      <c r="AZZ96" s="2"/>
      <c r="BAA96" s="2"/>
      <c r="BAB96" s="2"/>
      <c r="BAC96" s="2"/>
      <c r="BAD96" s="2"/>
      <c r="BAE96" s="2"/>
      <c r="BAF96" s="2"/>
      <c r="BAG96" s="2"/>
      <c r="BAH96" s="2"/>
      <c r="BAI96" s="2"/>
      <c r="BAJ96" s="2"/>
      <c r="BAK96" s="2"/>
      <c r="BAL96" s="2"/>
      <c r="BAM96" s="2"/>
      <c r="BAN96" s="2"/>
      <c r="BAO96" s="2"/>
      <c r="BAP96" s="2"/>
      <c r="BAQ96" s="2"/>
      <c r="BAR96" s="2"/>
      <c r="BAS96" s="2"/>
      <c r="BAT96" s="2"/>
      <c r="BAU96" s="2"/>
      <c r="BAV96" s="2"/>
      <c r="BAW96" s="2"/>
      <c r="BAX96" s="2"/>
      <c r="BAY96" s="2"/>
      <c r="BAZ96" s="2"/>
      <c r="BBA96" s="2"/>
      <c r="BBB96" s="2"/>
      <c r="BBC96" s="2"/>
      <c r="BBD96" s="2"/>
      <c r="BBE96" s="2"/>
      <c r="BBF96" s="2"/>
      <c r="BBG96" s="2"/>
      <c r="BBH96" s="2"/>
      <c r="BBI96" s="2"/>
      <c r="BBJ96" s="2"/>
      <c r="BBK96" s="2"/>
      <c r="BBL96" s="2"/>
      <c r="BBM96" s="2"/>
      <c r="BBN96" s="2"/>
      <c r="BBO96" s="2"/>
      <c r="BBP96" s="2"/>
      <c r="BBQ96" s="2"/>
      <c r="BBR96" s="2"/>
      <c r="BBS96" s="2"/>
      <c r="BBT96" s="2"/>
      <c r="BBU96" s="2"/>
      <c r="BBV96" s="2"/>
      <c r="BBW96" s="2"/>
      <c r="BBX96" s="2"/>
      <c r="BBY96" s="2"/>
      <c r="BBZ96" s="2"/>
      <c r="BCA96" s="2"/>
      <c r="BCB96" s="2"/>
      <c r="BCC96" s="2"/>
      <c r="BCD96" s="2"/>
      <c r="BCE96" s="2"/>
      <c r="BCF96" s="2"/>
      <c r="BCG96" s="2"/>
      <c r="BCH96" s="2"/>
      <c r="BCI96" s="2"/>
      <c r="BCJ96" s="2"/>
      <c r="BCK96" s="2"/>
      <c r="BCL96" s="2"/>
      <c r="BCM96" s="2"/>
      <c r="BCN96" s="2"/>
      <c r="BCO96" s="2"/>
      <c r="BCP96" s="2"/>
      <c r="BCQ96" s="2"/>
      <c r="BCR96" s="2"/>
      <c r="BCS96" s="2"/>
      <c r="BCT96" s="2"/>
      <c r="BCU96" s="2"/>
      <c r="BCV96" s="2"/>
      <c r="BCW96" s="2"/>
      <c r="BCX96" s="2"/>
      <c r="BCY96" s="2"/>
      <c r="BCZ96" s="2"/>
      <c r="BDA96" s="2"/>
      <c r="BDB96" s="2"/>
      <c r="BDC96" s="2"/>
      <c r="BDD96" s="2"/>
      <c r="BDE96" s="2"/>
      <c r="BDF96" s="2"/>
      <c r="BDG96" s="2"/>
      <c r="BDH96" s="2"/>
      <c r="BDI96" s="2"/>
      <c r="BDJ96" s="2"/>
      <c r="BDK96" s="2"/>
      <c r="BDL96" s="2"/>
      <c r="BDM96" s="2"/>
      <c r="BDN96" s="2"/>
      <c r="BDO96" s="2"/>
      <c r="BDP96" s="2"/>
      <c r="BDQ96" s="2"/>
      <c r="BDR96" s="2"/>
      <c r="BDS96" s="2"/>
      <c r="BDT96" s="2"/>
      <c r="BDU96" s="2"/>
      <c r="BDV96" s="2"/>
      <c r="BDW96" s="2"/>
      <c r="BDX96" s="2"/>
      <c r="BDY96" s="2"/>
      <c r="BDZ96" s="2"/>
      <c r="BEA96" s="2"/>
      <c r="BEB96" s="2"/>
      <c r="BEC96" s="2"/>
      <c r="BED96" s="2"/>
      <c r="BEE96" s="2"/>
      <c r="BEF96" s="2"/>
      <c r="BEG96" s="2"/>
      <c r="BEH96" s="2"/>
      <c r="BEI96" s="2"/>
      <c r="BEJ96" s="2"/>
      <c r="BEK96" s="2"/>
      <c r="BEL96" s="2"/>
      <c r="BEM96" s="2"/>
      <c r="BEN96" s="2"/>
      <c r="BEO96" s="2"/>
      <c r="BEP96" s="2"/>
      <c r="BEQ96" s="2"/>
      <c r="BER96" s="2"/>
      <c r="BES96" s="2"/>
      <c r="BET96" s="2"/>
      <c r="BEU96" s="2"/>
      <c r="BEV96" s="2"/>
      <c r="BEW96" s="2"/>
      <c r="BEX96" s="2"/>
      <c r="BEY96" s="2"/>
      <c r="BEZ96" s="2"/>
      <c r="BFA96" s="2"/>
      <c r="BFB96" s="2"/>
      <c r="BFC96" s="2"/>
      <c r="BFD96" s="2"/>
      <c r="BFE96" s="2"/>
      <c r="BFF96" s="2"/>
      <c r="BFG96" s="2"/>
      <c r="BFH96" s="2"/>
      <c r="BFI96" s="2"/>
      <c r="BFJ96" s="2"/>
      <c r="BFK96" s="2"/>
      <c r="BFL96" s="2"/>
      <c r="BFM96" s="2"/>
      <c r="BFN96" s="2"/>
      <c r="BFO96" s="2"/>
      <c r="BFP96" s="2"/>
      <c r="BFQ96" s="2"/>
      <c r="BFR96" s="2"/>
      <c r="BFS96" s="2"/>
      <c r="BFT96" s="2"/>
      <c r="BFU96" s="2"/>
      <c r="BFV96" s="2"/>
      <c r="BFW96" s="2"/>
      <c r="BFX96" s="2"/>
      <c r="BFY96" s="2"/>
      <c r="BFZ96" s="2"/>
      <c r="BGA96" s="2"/>
      <c r="BGB96" s="2"/>
      <c r="BGC96" s="2"/>
      <c r="BGD96" s="2"/>
      <c r="BGE96" s="2"/>
      <c r="BGF96" s="2"/>
      <c r="BGG96" s="2"/>
      <c r="BGH96" s="2"/>
      <c r="BGI96" s="2"/>
      <c r="BGJ96" s="2"/>
      <c r="BGK96" s="2"/>
      <c r="BGL96" s="2"/>
      <c r="BGM96" s="2"/>
      <c r="BGN96" s="2"/>
      <c r="BGO96" s="2"/>
      <c r="BGP96" s="2"/>
      <c r="BGQ96" s="2"/>
      <c r="BGR96" s="2"/>
      <c r="BGS96" s="2"/>
      <c r="BGT96" s="2"/>
      <c r="BGU96" s="2"/>
      <c r="BGV96" s="2"/>
      <c r="BGW96" s="2"/>
      <c r="BGX96" s="2"/>
      <c r="BGY96" s="2"/>
      <c r="BGZ96" s="2"/>
      <c r="BHA96" s="2"/>
      <c r="BHB96" s="2"/>
      <c r="BHC96" s="2"/>
      <c r="BHD96" s="2"/>
      <c r="BHE96" s="2"/>
      <c r="BHF96" s="2"/>
      <c r="BHG96" s="2"/>
      <c r="BHH96" s="2"/>
      <c r="BHI96" s="2"/>
      <c r="BHJ96" s="2"/>
      <c r="BHK96" s="2"/>
      <c r="BHL96" s="2"/>
      <c r="BHM96" s="2"/>
      <c r="BHN96" s="2"/>
      <c r="BHO96" s="2"/>
      <c r="BHP96" s="2"/>
      <c r="BHQ96" s="2"/>
      <c r="BHR96" s="2"/>
      <c r="BHS96" s="2"/>
      <c r="BHT96" s="2"/>
      <c r="BHU96" s="2"/>
      <c r="BHV96" s="2"/>
      <c r="BHW96" s="2"/>
      <c r="BHX96" s="2"/>
      <c r="BHY96" s="2"/>
      <c r="BHZ96" s="2"/>
      <c r="BIA96" s="2"/>
      <c r="BIB96" s="2"/>
      <c r="BIC96" s="2"/>
      <c r="BID96" s="2"/>
      <c r="BIE96" s="2"/>
      <c r="BIF96" s="2"/>
      <c r="BIG96" s="2"/>
      <c r="BIH96" s="2"/>
      <c r="BII96" s="2"/>
      <c r="BIJ96" s="2"/>
      <c r="BIK96" s="2"/>
      <c r="BIL96" s="2"/>
      <c r="BIM96" s="2"/>
      <c r="BIN96" s="2"/>
      <c r="BIO96" s="2"/>
      <c r="BIP96" s="2"/>
      <c r="BIQ96" s="2"/>
      <c r="BIR96" s="2"/>
      <c r="BIS96" s="2"/>
      <c r="BIT96" s="2"/>
      <c r="BIU96" s="2"/>
      <c r="BIV96" s="2"/>
      <c r="BIW96" s="2"/>
      <c r="BIX96" s="2"/>
      <c r="BIY96" s="2"/>
      <c r="BIZ96" s="2"/>
      <c r="BJA96" s="2"/>
      <c r="BJB96" s="2"/>
      <c r="BJC96" s="2"/>
      <c r="BJD96" s="2"/>
      <c r="BJE96" s="2"/>
      <c r="BJF96" s="2"/>
      <c r="BJG96" s="2"/>
      <c r="BJH96" s="2"/>
      <c r="BJI96" s="2"/>
      <c r="BJJ96" s="2"/>
      <c r="BJK96" s="2"/>
      <c r="BJL96" s="2"/>
      <c r="BJM96" s="2"/>
      <c r="BJN96" s="2"/>
      <c r="BJO96" s="2"/>
      <c r="BJP96" s="2"/>
      <c r="BJQ96" s="2"/>
      <c r="BJR96" s="2"/>
      <c r="BJS96" s="2"/>
      <c r="BJT96" s="2"/>
      <c r="BJU96" s="2"/>
      <c r="BJV96" s="2"/>
      <c r="BJW96" s="2"/>
      <c r="BJX96" s="2"/>
      <c r="BJY96" s="2"/>
      <c r="BJZ96" s="2"/>
      <c r="BKA96" s="2"/>
      <c r="BKB96" s="2"/>
      <c r="BKC96" s="2"/>
      <c r="BKD96" s="2"/>
      <c r="BKE96" s="2"/>
      <c r="BKF96" s="2"/>
      <c r="BKG96" s="2"/>
      <c r="BKH96" s="2"/>
      <c r="BKI96" s="2"/>
      <c r="BKJ96" s="2"/>
      <c r="BKK96" s="2"/>
      <c r="BKL96" s="2"/>
      <c r="BKM96" s="2"/>
      <c r="BKN96" s="2"/>
      <c r="BKO96" s="2"/>
      <c r="BKP96" s="2"/>
      <c r="BKQ96" s="2"/>
      <c r="BKR96" s="2"/>
      <c r="BKS96" s="2"/>
      <c r="BKT96" s="2"/>
      <c r="BKU96" s="2"/>
      <c r="BKV96" s="2"/>
      <c r="BKW96" s="2"/>
      <c r="BKX96" s="2"/>
      <c r="BKY96" s="2"/>
      <c r="BKZ96" s="2"/>
      <c r="BLA96" s="2"/>
      <c r="BLB96" s="2"/>
      <c r="BLC96" s="2"/>
      <c r="BLD96" s="2"/>
      <c r="BLE96" s="2"/>
      <c r="BLF96" s="2"/>
      <c r="BLG96" s="2"/>
      <c r="BLH96" s="2"/>
      <c r="BLI96" s="2"/>
      <c r="BLJ96" s="2"/>
      <c r="BLK96" s="2"/>
      <c r="BLL96" s="2"/>
      <c r="BLM96" s="2"/>
      <c r="BLN96" s="2"/>
      <c r="BLO96" s="2"/>
      <c r="BLP96" s="2"/>
      <c r="BLQ96" s="2"/>
      <c r="BLR96" s="2"/>
      <c r="BLS96" s="2"/>
      <c r="BLT96" s="2"/>
      <c r="BLU96" s="2"/>
      <c r="BLV96" s="2"/>
      <c r="BLW96" s="2"/>
      <c r="BLX96" s="2"/>
      <c r="BLY96" s="2"/>
      <c r="BLZ96" s="2"/>
      <c r="BMA96" s="2"/>
      <c r="BMB96" s="2"/>
      <c r="BMC96" s="2"/>
      <c r="BMD96" s="2"/>
      <c r="BME96" s="2"/>
      <c r="BMF96" s="2"/>
      <c r="BMG96" s="2"/>
      <c r="BMH96" s="2"/>
      <c r="BMI96" s="2"/>
      <c r="BMJ96" s="2"/>
      <c r="BMK96" s="2"/>
      <c r="BML96" s="2"/>
      <c r="BMM96" s="2"/>
      <c r="BMN96" s="2"/>
      <c r="BMO96" s="2"/>
      <c r="BMP96" s="2"/>
      <c r="BMQ96" s="2"/>
      <c r="BMR96" s="2"/>
      <c r="BMS96" s="2"/>
      <c r="BMT96" s="2"/>
      <c r="BMU96" s="2"/>
      <c r="BMV96" s="2"/>
      <c r="BMW96" s="2"/>
      <c r="BMX96" s="2"/>
      <c r="BMY96" s="2"/>
      <c r="BMZ96" s="2"/>
      <c r="BNA96" s="2"/>
      <c r="BNB96" s="2"/>
      <c r="BNC96" s="2"/>
      <c r="BND96" s="2"/>
      <c r="BNE96" s="2"/>
      <c r="BNF96" s="2"/>
      <c r="BNG96" s="2"/>
      <c r="BNH96" s="2"/>
      <c r="BNI96" s="2"/>
      <c r="BNJ96" s="2"/>
      <c r="BNK96" s="2"/>
      <c r="BNL96" s="2"/>
      <c r="BNM96" s="2"/>
      <c r="BNN96" s="2"/>
      <c r="BNO96" s="2"/>
      <c r="BNP96" s="2"/>
      <c r="BNQ96" s="2"/>
      <c r="BNR96" s="2"/>
      <c r="BNS96" s="2"/>
      <c r="BNT96" s="2"/>
      <c r="BNU96" s="2"/>
      <c r="BNV96" s="2"/>
      <c r="BNW96" s="2"/>
      <c r="BNX96" s="2"/>
      <c r="BNY96" s="2"/>
      <c r="BNZ96" s="2"/>
      <c r="BOA96" s="2"/>
      <c r="BOB96" s="2"/>
      <c r="BOC96" s="2"/>
      <c r="BOD96" s="2"/>
      <c r="BOE96" s="2"/>
      <c r="BOF96" s="2"/>
      <c r="BOG96" s="2"/>
      <c r="BOH96" s="2"/>
      <c r="BOI96" s="2"/>
      <c r="BOJ96" s="2"/>
      <c r="BOK96" s="2"/>
      <c r="BOL96" s="2"/>
      <c r="BOM96" s="2"/>
      <c r="BON96" s="2"/>
      <c r="BOO96" s="2"/>
      <c r="BOP96" s="2"/>
      <c r="BOQ96" s="2"/>
      <c r="BOR96" s="2"/>
      <c r="BOS96" s="2"/>
      <c r="BOT96" s="2"/>
      <c r="BOU96" s="2"/>
      <c r="BOV96" s="2"/>
      <c r="BOW96" s="2"/>
      <c r="BOX96" s="2"/>
      <c r="BOY96" s="2"/>
      <c r="BOZ96" s="2"/>
      <c r="BPA96" s="2"/>
      <c r="BPB96" s="2"/>
      <c r="BPC96" s="2"/>
      <c r="BPD96" s="2"/>
      <c r="BPE96" s="2"/>
      <c r="BPF96" s="2"/>
      <c r="BPG96" s="2"/>
      <c r="BPH96" s="2"/>
      <c r="BPI96" s="2"/>
      <c r="BPJ96" s="2"/>
      <c r="BPK96" s="2"/>
      <c r="BPL96" s="2"/>
      <c r="BPM96" s="2"/>
      <c r="BPN96" s="2"/>
      <c r="BPO96" s="2"/>
      <c r="BPP96" s="2"/>
      <c r="BPQ96" s="2"/>
      <c r="BPR96" s="2"/>
      <c r="BPS96" s="2"/>
      <c r="BPT96" s="2"/>
      <c r="BPU96" s="2"/>
      <c r="BPV96" s="2"/>
      <c r="BPW96" s="2"/>
      <c r="BPX96" s="2"/>
      <c r="BPY96" s="2"/>
      <c r="BPZ96" s="2"/>
      <c r="BQA96" s="2"/>
      <c r="BQB96" s="2"/>
      <c r="BQC96" s="2"/>
      <c r="BQD96" s="2"/>
      <c r="BQE96" s="2"/>
      <c r="BQF96" s="2"/>
      <c r="BQG96" s="2"/>
      <c r="BQH96" s="2"/>
      <c r="BQI96" s="2"/>
      <c r="BQJ96" s="2"/>
      <c r="BQK96" s="2"/>
      <c r="BQL96" s="2"/>
      <c r="BQM96" s="2"/>
      <c r="BQN96" s="2"/>
      <c r="BQO96" s="2"/>
      <c r="BQP96" s="2"/>
      <c r="BQQ96" s="2"/>
      <c r="BQR96" s="2"/>
      <c r="BQS96" s="2"/>
      <c r="BQT96" s="2"/>
      <c r="BQU96" s="2"/>
      <c r="BQV96" s="2"/>
      <c r="BQW96" s="2"/>
      <c r="BQX96" s="2"/>
      <c r="BQY96" s="2"/>
      <c r="BQZ96" s="2"/>
      <c r="BRA96" s="2"/>
      <c r="BRB96" s="2"/>
      <c r="BRC96" s="2"/>
      <c r="BRD96" s="2"/>
      <c r="BRE96" s="2"/>
      <c r="BRF96" s="2"/>
      <c r="BRG96" s="2"/>
      <c r="BRH96" s="2"/>
      <c r="BRI96" s="2"/>
      <c r="BRJ96" s="2"/>
      <c r="BRK96" s="2"/>
      <c r="BRL96" s="2"/>
      <c r="BRM96" s="2"/>
      <c r="BRN96" s="2"/>
      <c r="BRO96" s="2"/>
      <c r="BRP96" s="2"/>
      <c r="BRQ96" s="2"/>
      <c r="BRR96" s="2"/>
      <c r="BRS96" s="2"/>
      <c r="BRT96" s="2"/>
      <c r="BRU96" s="2"/>
      <c r="BRV96" s="2"/>
      <c r="BRW96" s="2"/>
      <c r="BRX96" s="2"/>
      <c r="BRY96" s="2"/>
      <c r="BRZ96" s="2"/>
      <c r="BSA96" s="2"/>
      <c r="BSB96" s="2"/>
      <c r="BSC96" s="2"/>
      <c r="BSD96" s="2"/>
      <c r="BSE96" s="2"/>
      <c r="BSF96" s="2"/>
      <c r="BSG96" s="2"/>
      <c r="BSH96" s="2"/>
      <c r="BSI96" s="2"/>
      <c r="BSJ96" s="2"/>
      <c r="BSK96" s="2"/>
      <c r="BSL96" s="2"/>
      <c r="BSM96" s="2"/>
      <c r="BSN96" s="2"/>
      <c r="BSO96" s="2"/>
      <c r="BSP96" s="2"/>
      <c r="BSQ96" s="2"/>
      <c r="BSR96" s="2"/>
      <c r="BSS96" s="2"/>
      <c r="BST96" s="2"/>
      <c r="BSU96" s="2"/>
      <c r="BSV96" s="2"/>
      <c r="BSW96" s="2"/>
      <c r="BSX96" s="2"/>
      <c r="BSY96" s="2"/>
      <c r="BSZ96" s="2"/>
      <c r="BTA96" s="2"/>
      <c r="BTB96" s="2"/>
      <c r="BTC96" s="2"/>
      <c r="BTD96" s="2"/>
      <c r="BTE96" s="2"/>
      <c r="BTF96" s="2"/>
      <c r="BTG96" s="2"/>
      <c r="BTH96" s="2"/>
      <c r="BTI96" s="2"/>
      <c r="BTJ96" s="2"/>
      <c r="BTK96" s="2"/>
      <c r="BTL96" s="2"/>
      <c r="BTM96" s="2"/>
      <c r="BTN96" s="2"/>
      <c r="BTO96" s="2"/>
      <c r="BTP96" s="2"/>
      <c r="BTQ96" s="2"/>
      <c r="BTR96" s="2"/>
      <c r="BTS96" s="2"/>
      <c r="BTT96" s="2"/>
      <c r="BTU96" s="2"/>
      <c r="BTV96" s="2"/>
      <c r="BTW96" s="2"/>
      <c r="BTX96" s="2"/>
      <c r="BTY96" s="2"/>
      <c r="BTZ96" s="2"/>
      <c r="BUA96" s="2"/>
      <c r="BUB96" s="2"/>
      <c r="BUC96" s="2"/>
      <c r="BUD96" s="2"/>
      <c r="BUE96" s="2"/>
      <c r="BUF96" s="2"/>
      <c r="BUG96" s="2"/>
      <c r="BUH96" s="2"/>
      <c r="BUI96" s="2"/>
      <c r="BUJ96" s="2"/>
      <c r="BUK96" s="2"/>
      <c r="BUL96" s="2"/>
      <c r="BUM96" s="2"/>
      <c r="BUN96" s="2"/>
      <c r="BUO96" s="2"/>
      <c r="BUP96" s="2"/>
      <c r="BUQ96" s="2"/>
      <c r="BUR96" s="2"/>
      <c r="BUS96" s="2"/>
      <c r="BUT96" s="2"/>
      <c r="BUU96" s="2"/>
      <c r="BUV96" s="2"/>
      <c r="BUW96" s="2"/>
      <c r="BUX96" s="2"/>
      <c r="BUY96" s="2"/>
      <c r="BUZ96" s="2"/>
      <c r="BVA96" s="2"/>
      <c r="BVB96" s="2"/>
      <c r="BVC96" s="2"/>
      <c r="BVD96" s="2"/>
      <c r="BVE96" s="2"/>
      <c r="BVF96" s="2"/>
      <c r="BVG96" s="2"/>
      <c r="BVH96" s="2"/>
      <c r="BVI96" s="2"/>
      <c r="BVJ96" s="2"/>
      <c r="BVK96" s="2"/>
      <c r="BVL96" s="2"/>
      <c r="BVM96" s="2"/>
      <c r="BVN96" s="2"/>
      <c r="BVO96" s="2"/>
      <c r="BVP96" s="2"/>
      <c r="BVQ96" s="2"/>
      <c r="BVR96" s="2"/>
      <c r="BVS96" s="2"/>
      <c r="BVT96" s="2"/>
      <c r="BVU96" s="2"/>
      <c r="BVV96" s="2"/>
      <c r="BVW96" s="2"/>
      <c r="BVX96" s="2"/>
      <c r="BVY96" s="2"/>
      <c r="BVZ96" s="2"/>
      <c r="BWA96" s="2"/>
      <c r="BWB96" s="2"/>
      <c r="BWC96" s="2"/>
      <c r="BWD96" s="2"/>
      <c r="BWE96" s="2"/>
      <c r="BWF96" s="2"/>
      <c r="BWG96" s="2"/>
      <c r="BWH96" s="2"/>
      <c r="BWI96" s="2"/>
      <c r="BWJ96" s="2"/>
      <c r="BWK96" s="2"/>
      <c r="BWL96" s="2"/>
      <c r="BWM96" s="2"/>
      <c r="BWN96" s="2"/>
      <c r="BWO96" s="2"/>
      <c r="BWP96" s="2"/>
      <c r="BWQ96" s="2"/>
      <c r="BWR96" s="2"/>
      <c r="BWS96" s="2"/>
      <c r="BWT96" s="2"/>
      <c r="BWU96" s="2"/>
      <c r="BWV96" s="2"/>
      <c r="BWW96" s="2"/>
      <c r="BWX96" s="2"/>
      <c r="BWY96" s="2"/>
      <c r="BWZ96" s="2"/>
      <c r="BXA96" s="2"/>
      <c r="BXB96" s="2"/>
      <c r="BXC96" s="2"/>
      <c r="BXD96" s="2"/>
      <c r="BXE96" s="2"/>
      <c r="BXF96" s="2"/>
      <c r="BXG96" s="2"/>
      <c r="BXH96" s="2"/>
      <c r="BXI96" s="2"/>
      <c r="BXJ96" s="2"/>
      <c r="BXK96" s="2"/>
      <c r="BXL96" s="2"/>
      <c r="BXM96" s="2"/>
      <c r="BXN96" s="2"/>
      <c r="BXO96" s="2"/>
      <c r="BXP96" s="2"/>
      <c r="BXQ96" s="2"/>
      <c r="BXR96" s="2"/>
      <c r="BXS96" s="2"/>
      <c r="BXT96" s="2"/>
      <c r="BXU96" s="2"/>
      <c r="BXV96" s="2"/>
      <c r="BXW96" s="2"/>
      <c r="BXX96" s="2"/>
      <c r="BXY96" s="2"/>
      <c r="BXZ96" s="2"/>
      <c r="BYA96" s="2"/>
      <c r="BYB96" s="2"/>
      <c r="BYC96" s="2"/>
      <c r="BYD96" s="2"/>
      <c r="BYE96" s="2"/>
      <c r="BYF96" s="2"/>
      <c r="BYG96" s="2"/>
      <c r="BYH96" s="2"/>
      <c r="BYI96" s="2"/>
      <c r="BYJ96" s="2"/>
      <c r="BYK96" s="2"/>
      <c r="BYL96" s="2"/>
      <c r="BYM96" s="2"/>
      <c r="BYN96" s="2"/>
      <c r="BYO96" s="2"/>
      <c r="BYP96" s="2"/>
      <c r="BYQ96" s="2"/>
      <c r="BYR96" s="2"/>
      <c r="BYS96" s="2"/>
      <c r="BYT96" s="2"/>
      <c r="BYU96" s="2"/>
      <c r="BYV96" s="2"/>
      <c r="BYW96" s="2"/>
      <c r="BYX96" s="2"/>
      <c r="BYY96" s="2"/>
      <c r="BYZ96" s="2"/>
      <c r="BZA96" s="2"/>
      <c r="BZB96" s="2"/>
      <c r="BZC96" s="2"/>
      <c r="BZD96" s="2"/>
      <c r="BZE96" s="2"/>
      <c r="BZF96" s="2"/>
      <c r="BZG96" s="2"/>
      <c r="BZH96" s="2"/>
      <c r="BZI96" s="2"/>
      <c r="BZJ96" s="2"/>
      <c r="BZK96" s="2"/>
      <c r="BZL96" s="2"/>
      <c r="BZM96" s="2"/>
      <c r="BZN96" s="2"/>
      <c r="BZO96" s="2"/>
      <c r="BZP96" s="2"/>
      <c r="BZQ96" s="2"/>
      <c r="BZR96" s="2"/>
      <c r="BZS96" s="2"/>
      <c r="BZT96" s="2"/>
      <c r="BZU96" s="2"/>
      <c r="BZV96" s="2"/>
      <c r="BZW96" s="2"/>
      <c r="BZX96" s="2"/>
      <c r="BZY96" s="2"/>
      <c r="BZZ96" s="2"/>
      <c r="CAA96" s="2"/>
      <c r="CAB96" s="2"/>
      <c r="CAC96" s="2"/>
      <c r="CAD96" s="2"/>
      <c r="CAE96" s="2"/>
      <c r="CAF96" s="2"/>
      <c r="CAG96" s="2"/>
      <c r="CAH96" s="2"/>
      <c r="CAI96" s="2"/>
      <c r="CAJ96" s="2"/>
      <c r="CAK96" s="2"/>
      <c r="CAL96" s="2"/>
      <c r="CAM96" s="2"/>
      <c r="CAN96" s="2"/>
      <c r="CAO96" s="2"/>
      <c r="CAP96" s="2"/>
      <c r="CAQ96" s="2"/>
      <c r="CAR96" s="2"/>
      <c r="CAS96" s="2"/>
      <c r="CAT96" s="2"/>
      <c r="CAU96" s="2"/>
      <c r="CAV96" s="2"/>
      <c r="CAW96" s="2"/>
      <c r="CAX96" s="2"/>
      <c r="CAY96" s="2"/>
      <c r="CAZ96" s="2"/>
      <c r="CBA96" s="2"/>
      <c r="CBB96" s="2"/>
      <c r="CBC96" s="2"/>
      <c r="CBD96" s="2"/>
      <c r="CBE96" s="2"/>
      <c r="CBF96" s="2"/>
      <c r="CBG96" s="2"/>
      <c r="CBH96" s="2"/>
      <c r="CBI96" s="2"/>
      <c r="CBJ96" s="2"/>
      <c r="CBK96" s="2"/>
      <c r="CBL96" s="2"/>
      <c r="CBM96" s="2"/>
      <c r="CBN96" s="2"/>
      <c r="CBO96" s="2"/>
      <c r="CBP96" s="2"/>
      <c r="CBQ96" s="2"/>
      <c r="CBR96" s="2"/>
      <c r="CBS96" s="2"/>
      <c r="CBT96" s="2"/>
      <c r="CBU96" s="2"/>
      <c r="CBV96" s="2"/>
      <c r="CBW96" s="2"/>
      <c r="CBX96" s="2"/>
      <c r="CBY96" s="2"/>
      <c r="CBZ96" s="2"/>
      <c r="CCA96" s="2"/>
      <c r="CCB96" s="2"/>
      <c r="CCC96" s="2"/>
      <c r="CCD96" s="2"/>
      <c r="CCE96" s="2"/>
      <c r="CCF96" s="2"/>
      <c r="CCG96" s="2"/>
      <c r="CCH96" s="2"/>
      <c r="CCI96" s="2"/>
      <c r="CCJ96" s="2"/>
      <c r="CCK96" s="2"/>
      <c r="CCL96" s="2"/>
      <c r="CCM96" s="2"/>
      <c r="CCN96" s="2"/>
      <c r="CCO96" s="2"/>
      <c r="CCP96" s="2"/>
      <c r="CCQ96" s="2"/>
      <c r="CCR96" s="2"/>
      <c r="CCS96" s="2"/>
      <c r="CCT96" s="2"/>
      <c r="CCU96" s="2"/>
      <c r="CCV96" s="2"/>
      <c r="CCW96" s="2"/>
      <c r="CCX96" s="2"/>
      <c r="CCY96" s="2"/>
      <c r="CCZ96" s="2"/>
      <c r="CDA96" s="2"/>
      <c r="CDB96" s="2"/>
      <c r="CDC96" s="2"/>
      <c r="CDD96" s="2"/>
      <c r="CDE96" s="2"/>
      <c r="CDF96" s="2"/>
      <c r="CDG96" s="2"/>
      <c r="CDH96" s="2"/>
      <c r="CDI96" s="2"/>
      <c r="CDJ96" s="2"/>
      <c r="CDK96" s="2"/>
      <c r="CDL96" s="2"/>
      <c r="CDM96" s="2"/>
      <c r="CDN96" s="2"/>
      <c r="CDO96" s="2"/>
      <c r="CDP96" s="2"/>
      <c r="CDQ96" s="2"/>
      <c r="CDR96" s="2"/>
      <c r="CDS96" s="2"/>
      <c r="CDT96" s="2"/>
      <c r="CDU96" s="2"/>
      <c r="CDV96" s="2"/>
      <c r="CDW96" s="2"/>
      <c r="CDX96" s="2"/>
      <c r="CDY96" s="2"/>
      <c r="CDZ96" s="2"/>
      <c r="CEA96" s="2"/>
      <c r="CEB96" s="2"/>
      <c r="CEC96" s="2"/>
      <c r="CED96" s="2"/>
      <c r="CEE96" s="2"/>
      <c r="CEF96" s="2"/>
      <c r="CEG96" s="2"/>
      <c r="CEH96" s="2"/>
      <c r="CEI96" s="2"/>
      <c r="CEJ96" s="2"/>
      <c r="CEK96" s="2"/>
      <c r="CEL96" s="2"/>
      <c r="CEM96" s="2"/>
      <c r="CEN96" s="2"/>
      <c r="CEO96" s="2"/>
      <c r="CEP96" s="2"/>
      <c r="CEQ96" s="2"/>
      <c r="CER96" s="2"/>
      <c r="CES96" s="2"/>
      <c r="CET96" s="2"/>
      <c r="CEU96" s="2"/>
      <c r="CEV96" s="2"/>
      <c r="CEW96" s="2"/>
      <c r="CEX96" s="2"/>
      <c r="CEY96" s="2"/>
      <c r="CEZ96" s="2"/>
      <c r="CFA96" s="2"/>
      <c r="CFB96" s="2"/>
      <c r="CFC96" s="2"/>
      <c r="CFD96" s="2"/>
      <c r="CFE96" s="2"/>
      <c r="CFF96" s="2"/>
      <c r="CFG96" s="2"/>
      <c r="CFH96" s="2"/>
      <c r="CFI96" s="2"/>
      <c r="CFJ96" s="2"/>
      <c r="CFK96" s="2"/>
      <c r="CFL96" s="2"/>
      <c r="CFM96" s="2"/>
      <c r="CFN96" s="2"/>
      <c r="CFO96" s="2"/>
      <c r="CFP96" s="2"/>
      <c r="CFQ96" s="2"/>
      <c r="CFR96" s="2"/>
      <c r="CFS96" s="2"/>
      <c r="CFT96" s="2"/>
      <c r="CFU96" s="2"/>
      <c r="CFV96" s="2"/>
      <c r="CFW96" s="2"/>
      <c r="CFX96" s="2"/>
      <c r="CFY96" s="2"/>
      <c r="CFZ96" s="2"/>
      <c r="CGA96" s="2"/>
      <c r="CGB96" s="2"/>
      <c r="CGC96" s="2"/>
      <c r="CGD96" s="2"/>
      <c r="CGE96" s="2"/>
      <c r="CGF96" s="2"/>
      <c r="CGG96" s="2"/>
      <c r="CGH96" s="2"/>
      <c r="CGI96" s="2"/>
      <c r="CGJ96" s="2"/>
      <c r="CGK96" s="2"/>
      <c r="CGL96" s="2"/>
      <c r="CGM96" s="2"/>
      <c r="CGN96" s="2"/>
      <c r="CGO96" s="2"/>
      <c r="CGP96" s="2"/>
      <c r="CGQ96" s="2"/>
      <c r="CGR96" s="2"/>
      <c r="CGS96" s="2"/>
      <c r="CGT96" s="2"/>
      <c r="CGU96" s="2"/>
      <c r="CGV96" s="2"/>
      <c r="CGW96" s="2"/>
      <c r="CGX96" s="2"/>
      <c r="CGY96" s="2"/>
      <c r="CGZ96" s="2"/>
      <c r="CHA96" s="2"/>
      <c r="CHB96" s="2"/>
      <c r="CHC96" s="2"/>
      <c r="CHD96" s="2"/>
      <c r="CHE96" s="2"/>
      <c r="CHF96" s="2"/>
      <c r="CHG96" s="2"/>
      <c r="CHH96" s="2"/>
      <c r="CHI96" s="2"/>
      <c r="CHJ96" s="2"/>
      <c r="CHK96" s="2"/>
      <c r="CHL96" s="2"/>
      <c r="CHM96" s="2"/>
      <c r="CHN96" s="2"/>
      <c r="CHO96" s="2"/>
      <c r="CHP96" s="2"/>
      <c r="CHQ96" s="2"/>
      <c r="CHR96" s="2"/>
      <c r="CHS96" s="2"/>
      <c r="CHT96" s="2"/>
      <c r="CHU96" s="2"/>
      <c r="CHV96" s="2"/>
      <c r="CHW96" s="2"/>
      <c r="CHX96" s="2"/>
      <c r="CHY96" s="2"/>
      <c r="CHZ96" s="2"/>
      <c r="CIA96" s="2"/>
      <c r="CIB96" s="2"/>
      <c r="CIC96" s="2"/>
      <c r="CID96" s="2"/>
      <c r="CIE96" s="2"/>
      <c r="CIF96" s="2"/>
      <c r="CIG96" s="2"/>
      <c r="CIH96" s="2"/>
      <c r="CII96" s="2"/>
      <c r="CIJ96" s="2"/>
      <c r="CIK96" s="2"/>
      <c r="CIL96" s="2"/>
      <c r="CIM96" s="2"/>
      <c r="CIN96" s="2"/>
      <c r="CIO96" s="2"/>
      <c r="CIP96" s="2"/>
      <c r="CIQ96" s="2"/>
      <c r="CIR96" s="2"/>
      <c r="CIS96" s="2"/>
      <c r="CIT96" s="2"/>
      <c r="CIU96" s="2"/>
      <c r="CIV96" s="2"/>
      <c r="CIW96" s="2"/>
      <c r="CIX96" s="2"/>
      <c r="CIY96" s="2"/>
      <c r="CIZ96" s="2"/>
      <c r="CJA96" s="2"/>
      <c r="CJB96" s="2"/>
      <c r="CJC96" s="2"/>
      <c r="CJD96" s="2"/>
      <c r="CJE96" s="2"/>
      <c r="CJF96" s="2"/>
      <c r="CJG96" s="2"/>
      <c r="CJH96" s="2"/>
      <c r="CJI96" s="2"/>
      <c r="CJJ96" s="2"/>
      <c r="CJK96" s="2"/>
      <c r="CJL96" s="2"/>
      <c r="CJM96" s="2"/>
      <c r="CJN96" s="2"/>
      <c r="CJO96" s="2"/>
      <c r="CJP96" s="2"/>
      <c r="CJQ96" s="2"/>
      <c r="CJR96" s="2"/>
      <c r="CJS96" s="2"/>
      <c r="CJT96" s="2"/>
      <c r="CJU96" s="2"/>
      <c r="CJV96" s="2"/>
      <c r="CJW96" s="2"/>
      <c r="CJX96" s="2"/>
      <c r="CJY96" s="2"/>
      <c r="CJZ96" s="2"/>
      <c r="CKA96" s="2"/>
      <c r="CKB96" s="2"/>
      <c r="CKC96" s="2"/>
      <c r="CKD96" s="2"/>
      <c r="CKE96" s="2"/>
      <c r="CKF96" s="2"/>
      <c r="CKG96" s="2"/>
      <c r="CKH96" s="2"/>
      <c r="CKI96" s="2"/>
      <c r="CKJ96" s="2"/>
      <c r="CKK96" s="2"/>
      <c r="CKL96" s="2"/>
      <c r="CKM96" s="2"/>
      <c r="CKN96" s="2"/>
      <c r="CKO96" s="2"/>
      <c r="CKP96" s="2"/>
      <c r="CKQ96" s="2"/>
      <c r="CKR96" s="2"/>
      <c r="CKS96" s="2"/>
      <c r="CKT96" s="2"/>
      <c r="CKU96" s="2"/>
      <c r="CKV96" s="2"/>
      <c r="CKW96" s="2"/>
      <c r="CKX96" s="2"/>
      <c r="CKY96" s="2"/>
      <c r="CKZ96" s="2"/>
      <c r="CLA96" s="2"/>
      <c r="CLB96" s="2"/>
      <c r="CLC96" s="2"/>
      <c r="CLD96" s="2"/>
      <c r="CLE96" s="2"/>
      <c r="CLF96" s="2"/>
      <c r="CLG96" s="2"/>
      <c r="CLH96" s="2"/>
      <c r="CLI96" s="2"/>
      <c r="CLJ96" s="2"/>
      <c r="CLK96" s="2"/>
      <c r="CLL96" s="2"/>
      <c r="CLM96" s="2"/>
      <c r="CLN96" s="2"/>
      <c r="CLO96" s="2"/>
      <c r="CLP96" s="2"/>
      <c r="CLQ96" s="2"/>
      <c r="CLR96" s="2"/>
      <c r="CLS96" s="2"/>
      <c r="CLT96" s="2"/>
      <c r="CLU96" s="2"/>
      <c r="CLV96" s="2"/>
      <c r="CLW96" s="2"/>
      <c r="CLX96" s="2"/>
      <c r="CLY96" s="2"/>
      <c r="CLZ96" s="2"/>
      <c r="CMA96" s="2"/>
      <c r="CMB96" s="2"/>
      <c r="CMC96" s="2"/>
      <c r="CMD96" s="2"/>
      <c r="CME96" s="2"/>
      <c r="CMF96" s="2"/>
      <c r="CMG96" s="2"/>
      <c r="CMH96" s="2"/>
      <c r="CMI96" s="2"/>
      <c r="CMJ96" s="2"/>
      <c r="CMK96" s="2"/>
      <c r="CML96" s="2"/>
      <c r="CMM96" s="2"/>
      <c r="CMN96" s="2"/>
      <c r="CMO96" s="2"/>
      <c r="CMP96" s="2"/>
      <c r="CMQ96" s="2"/>
      <c r="CMR96" s="2"/>
      <c r="CMS96" s="2"/>
      <c r="CMT96" s="2"/>
      <c r="CMU96" s="2"/>
      <c r="CMV96" s="2"/>
      <c r="CMW96" s="2"/>
      <c r="CMX96" s="2"/>
      <c r="CMY96" s="2"/>
      <c r="CMZ96" s="2"/>
      <c r="CNA96" s="2"/>
      <c r="CNB96" s="2"/>
      <c r="CNC96" s="2"/>
      <c r="CND96" s="2"/>
      <c r="CNE96" s="2"/>
      <c r="CNF96" s="2"/>
      <c r="CNG96" s="2"/>
      <c r="CNH96" s="2"/>
      <c r="CNI96" s="2"/>
      <c r="CNJ96" s="2"/>
      <c r="CNK96" s="2"/>
      <c r="CNL96" s="2"/>
      <c r="CNM96" s="2"/>
      <c r="CNN96" s="2"/>
      <c r="CNO96" s="2"/>
      <c r="CNP96" s="2"/>
      <c r="CNQ96" s="2"/>
      <c r="CNR96" s="2"/>
      <c r="CNS96" s="2"/>
      <c r="CNT96" s="2"/>
      <c r="CNU96" s="2"/>
      <c r="CNV96" s="2"/>
      <c r="CNW96" s="2"/>
      <c r="CNX96" s="2"/>
      <c r="CNY96" s="2"/>
      <c r="CNZ96" s="2"/>
      <c r="COA96" s="2"/>
      <c r="COB96" s="2"/>
      <c r="COC96" s="2"/>
      <c r="COD96" s="2"/>
      <c r="COE96" s="2"/>
      <c r="COF96" s="2"/>
      <c r="COG96" s="2"/>
      <c r="COH96" s="2"/>
      <c r="COI96" s="2"/>
      <c r="COJ96" s="2"/>
      <c r="COK96" s="2"/>
      <c r="COL96" s="2"/>
      <c r="COM96" s="2"/>
      <c r="CON96" s="2"/>
      <c r="COO96" s="2"/>
      <c r="COP96" s="2"/>
      <c r="COQ96" s="2"/>
      <c r="COR96" s="2"/>
      <c r="COS96" s="2"/>
      <c r="COT96" s="2"/>
      <c r="COU96" s="2"/>
      <c r="COV96" s="2"/>
      <c r="COW96" s="2"/>
      <c r="COX96" s="2"/>
      <c r="COY96" s="2"/>
      <c r="COZ96" s="2"/>
      <c r="CPA96" s="2"/>
      <c r="CPB96" s="2"/>
      <c r="CPC96" s="2"/>
      <c r="CPD96" s="2"/>
      <c r="CPE96" s="2"/>
      <c r="CPF96" s="2"/>
      <c r="CPG96" s="2"/>
      <c r="CPH96" s="2"/>
      <c r="CPI96" s="2"/>
      <c r="CPJ96" s="2"/>
      <c r="CPK96" s="2"/>
      <c r="CPL96" s="2"/>
      <c r="CPM96" s="2"/>
      <c r="CPN96" s="2"/>
      <c r="CPO96" s="2"/>
      <c r="CPP96" s="2"/>
      <c r="CPQ96" s="2"/>
      <c r="CPR96" s="2"/>
      <c r="CPS96" s="2"/>
      <c r="CPT96" s="2"/>
      <c r="CPU96" s="2"/>
      <c r="CPV96" s="2"/>
      <c r="CPW96" s="2"/>
      <c r="CPX96" s="2"/>
      <c r="CPY96" s="2"/>
      <c r="CPZ96" s="2"/>
      <c r="CQA96" s="2"/>
      <c r="CQB96" s="2"/>
      <c r="CQC96" s="2"/>
      <c r="CQD96" s="2"/>
      <c r="CQE96" s="2"/>
      <c r="CQF96" s="2"/>
      <c r="CQG96" s="2"/>
      <c r="CQH96" s="2"/>
      <c r="CQI96" s="2"/>
      <c r="CQJ96" s="2"/>
      <c r="CQK96" s="2"/>
      <c r="CQL96" s="2"/>
      <c r="CQM96" s="2"/>
      <c r="CQN96" s="2"/>
      <c r="CQO96" s="2"/>
      <c r="CQP96" s="2"/>
      <c r="CQQ96" s="2"/>
      <c r="CQR96" s="2"/>
      <c r="CQS96" s="2"/>
      <c r="CQT96" s="2"/>
      <c r="CQU96" s="2"/>
      <c r="CQV96" s="2"/>
      <c r="CQW96" s="2"/>
      <c r="CQX96" s="2"/>
      <c r="CQY96" s="2"/>
      <c r="CQZ96" s="2"/>
      <c r="CRA96" s="2"/>
      <c r="CRB96" s="2"/>
      <c r="CRC96" s="2"/>
      <c r="CRD96" s="2"/>
      <c r="CRE96" s="2"/>
      <c r="CRF96" s="2"/>
      <c r="CRG96" s="2"/>
      <c r="CRH96" s="2"/>
      <c r="CRI96" s="2"/>
      <c r="CRJ96" s="2"/>
      <c r="CRK96" s="2"/>
      <c r="CRL96" s="2"/>
      <c r="CRM96" s="2"/>
      <c r="CRN96" s="2"/>
      <c r="CRO96" s="2"/>
      <c r="CRP96" s="2"/>
      <c r="CRQ96" s="2"/>
      <c r="CRR96" s="2"/>
      <c r="CRS96" s="2"/>
      <c r="CRT96" s="2"/>
      <c r="CRU96" s="2"/>
      <c r="CRV96" s="2"/>
      <c r="CRW96" s="2"/>
      <c r="CRX96" s="2"/>
      <c r="CRY96" s="2"/>
      <c r="CRZ96" s="2"/>
      <c r="CSA96" s="2"/>
      <c r="CSB96" s="2"/>
      <c r="CSC96" s="2"/>
      <c r="CSD96" s="2"/>
      <c r="CSE96" s="2"/>
      <c r="CSF96" s="2"/>
      <c r="CSG96" s="2"/>
      <c r="CSH96" s="2"/>
      <c r="CSI96" s="2"/>
      <c r="CSJ96" s="2"/>
      <c r="CSK96" s="2"/>
      <c r="CSL96" s="2"/>
      <c r="CSM96" s="2"/>
      <c r="CSN96" s="2"/>
      <c r="CSO96" s="2"/>
      <c r="CSP96" s="2"/>
      <c r="CSQ96" s="2"/>
      <c r="CSR96" s="2"/>
      <c r="CSS96" s="2"/>
      <c r="CST96" s="2"/>
      <c r="CSU96" s="2"/>
      <c r="CSV96" s="2"/>
      <c r="CSW96" s="2"/>
      <c r="CSX96" s="2"/>
      <c r="CSY96" s="2"/>
      <c r="CSZ96" s="2"/>
      <c r="CTA96" s="2"/>
      <c r="CTB96" s="2"/>
      <c r="CTC96" s="2"/>
      <c r="CTD96" s="2"/>
      <c r="CTE96" s="2"/>
      <c r="CTF96" s="2"/>
      <c r="CTG96" s="2"/>
      <c r="CTH96" s="2"/>
      <c r="CTI96" s="2"/>
      <c r="CTJ96" s="2"/>
      <c r="CTK96" s="2"/>
      <c r="CTL96" s="2"/>
      <c r="CTM96" s="2"/>
      <c r="CTN96" s="2"/>
      <c r="CTO96" s="2"/>
      <c r="CTP96" s="2"/>
      <c r="CTQ96" s="2"/>
      <c r="CTR96" s="2"/>
      <c r="CTS96" s="2"/>
      <c r="CTT96" s="2"/>
      <c r="CTU96" s="2"/>
      <c r="CTV96" s="2"/>
      <c r="CTW96" s="2"/>
      <c r="CTX96" s="2"/>
      <c r="CTY96" s="2"/>
      <c r="CTZ96" s="2"/>
      <c r="CUA96" s="2"/>
      <c r="CUB96" s="2"/>
      <c r="CUC96" s="2"/>
      <c r="CUD96" s="2"/>
      <c r="CUE96" s="2"/>
      <c r="CUF96" s="2"/>
      <c r="CUG96" s="2"/>
      <c r="CUH96" s="2"/>
      <c r="CUI96" s="2"/>
      <c r="CUJ96" s="2"/>
      <c r="CUK96" s="2"/>
      <c r="CUL96" s="2"/>
      <c r="CUM96" s="2"/>
      <c r="CUN96" s="2"/>
      <c r="CUO96" s="2"/>
      <c r="CUP96" s="2"/>
      <c r="CUQ96" s="2"/>
      <c r="CUR96" s="2"/>
      <c r="CUS96" s="2"/>
      <c r="CUT96" s="2"/>
      <c r="CUU96" s="2"/>
      <c r="CUV96" s="2"/>
      <c r="CUW96" s="2"/>
      <c r="CUX96" s="2"/>
      <c r="CUY96" s="2"/>
      <c r="CUZ96" s="2"/>
      <c r="CVA96" s="2"/>
      <c r="CVB96" s="2"/>
      <c r="CVC96" s="2"/>
      <c r="CVD96" s="2"/>
      <c r="CVE96" s="2"/>
      <c r="CVF96" s="2"/>
      <c r="CVG96" s="2"/>
      <c r="CVH96" s="2"/>
      <c r="CVI96" s="2"/>
      <c r="CVJ96" s="2"/>
      <c r="CVK96" s="2"/>
      <c r="CVL96" s="2"/>
      <c r="CVM96" s="2"/>
      <c r="CVN96" s="2"/>
      <c r="CVO96" s="2"/>
      <c r="CVP96" s="2"/>
      <c r="CVQ96" s="2"/>
      <c r="CVR96" s="2"/>
      <c r="CVS96" s="2"/>
      <c r="CVT96" s="2"/>
      <c r="CVU96" s="2"/>
      <c r="CVV96" s="2"/>
      <c r="CVW96" s="2"/>
      <c r="CVX96" s="2"/>
      <c r="CVY96" s="2"/>
      <c r="CVZ96" s="2"/>
      <c r="CWA96" s="2"/>
      <c r="CWB96" s="2"/>
      <c r="CWC96" s="2"/>
      <c r="CWD96" s="2"/>
      <c r="CWE96" s="2"/>
      <c r="CWF96" s="2"/>
      <c r="CWG96" s="2"/>
      <c r="CWH96" s="2"/>
      <c r="CWI96" s="2"/>
      <c r="CWJ96" s="2"/>
      <c r="CWK96" s="2"/>
      <c r="CWL96" s="2"/>
      <c r="CWM96" s="2"/>
      <c r="CWN96" s="2"/>
      <c r="CWO96" s="2"/>
      <c r="CWP96" s="2"/>
      <c r="CWQ96" s="2"/>
      <c r="CWR96" s="2"/>
      <c r="CWS96" s="2"/>
      <c r="CWT96" s="2"/>
      <c r="CWU96" s="2"/>
      <c r="CWV96" s="2"/>
      <c r="CWW96" s="2"/>
      <c r="CWX96" s="2"/>
      <c r="CWY96" s="2"/>
      <c r="CWZ96" s="2"/>
      <c r="CXA96" s="2"/>
      <c r="CXB96" s="2"/>
      <c r="CXC96" s="2"/>
      <c r="CXD96" s="2"/>
      <c r="CXE96" s="2"/>
      <c r="CXF96" s="2"/>
      <c r="CXG96" s="2"/>
      <c r="CXH96" s="2"/>
      <c r="CXI96" s="2"/>
      <c r="CXJ96" s="2"/>
      <c r="CXK96" s="2"/>
      <c r="CXL96" s="2"/>
      <c r="CXM96" s="2"/>
      <c r="CXN96" s="2"/>
      <c r="CXO96" s="2"/>
      <c r="CXP96" s="2"/>
      <c r="CXQ96" s="2"/>
      <c r="CXR96" s="2"/>
      <c r="CXS96" s="2"/>
      <c r="CXT96" s="2"/>
      <c r="CXU96" s="2"/>
      <c r="CXV96" s="2"/>
      <c r="CXW96" s="2"/>
      <c r="CXX96" s="2"/>
      <c r="CXY96" s="2"/>
      <c r="CXZ96" s="2"/>
      <c r="CYA96" s="2"/>
      <c r="CYB96" s="2"/>
      <c r="CYC96" s="2"/>
      <c r="CYD96" s="2"/>
      <c r="CYE96" s="2"/>
      <c r="CYF96" s="2"/>
      <c r="CYG96" s="2"/>
      <c r="CYH96" s="2"/>
      <c r="CYI96" s="2"/>
      <c r="CYJ96" s="2"/>
      <c r="CYK96" s="2"/>
      <c r="CYL96" s="2"/>
      <c r="CYM96" s="2"/>
      <c r="CYN96" s="2"/>
      <c r="CYO96" s="2"/>
      <c r="CYP96" s="2"/>
      <c r="CYQ96" s="2"/>
      <c r="CYR96" s="2"/>
      <c r="CYS96" s="2"/>
      <c r="CYT96" s="2"/>
      <c r="CYU96" s="2"/>
      <c r="CYV96" s="2"/>
      <c r="CYW96" s="2"/>
      <c r="CYX96" s="2"/>
      <c r="CYY96" s="2"/>
      <c r="CYZ96" s="2"/>
      <c r="CZA96" s="2"/>
      <c r="CZB96" s="2"/>
      <c r="CZC96" s="2"/>
      <c r="CZD96" s="2"/>
      <c r="CZE96" s="2"/>
      <c r="CZF96" s="2"/>
      <c r="CZG96" s="2"/>
      <c r="CZH96" s="2"/>
      <c r="CZI96" s="2"/>
      <c r="CZJ96" s="2"/>
      <c r="CZK96" s="2"/>
      <c r="CZL96" s="2"/>
      <c r="CZM96" s="2"/>
      <c r="CZN96" s="2"/>
      <c r="CZO96" s="2"/>
      <c r="CZP96" s="2"/>
      <c r="CZQ96" s="2"/>
      <c r="CZR96" s="2"/>
      <c r="CZS96" s="2"/>
      <c r="CZT96" s="2"/>
      <c r="CZU96" s="2"/>
      <c r="CZV96" s="2"/>
      <c r="CZW96" s="2"/>
      <c r="CZX96" s="2"/>
      <c r="CZY96" s="2"/>
      <c r="CZZ96" s="2"/>
      <c r="DAA96" s="2"/>
      <c r="DAB96" s="2"/>
      <c r="DAC96" s="2"/>
      <c r="DAD96" s="2"/>
      <c r="DAE96" s="2"/>
      <c r="DAF96" s="2"/>
      <c r="DAG96" s="2"/>
      <c r="DAH96" s="2"/>
      <c r="DAI96" s="2"/>
      <c r="DAJ96" s="2"/>
      <c r="DAK96" s="2"/>
      <c r="DAL96" s="2"/>
      <c r="DAM96" s="2"/>
      <c r="DAN96" s="2"/>
      <c r="DAO96" s="2"/>
      <c r="DAP96" s="2"/>
      <c r="DAQ96" s="2"/>
      <c r="DAR96" s="2"/>
      <c r="DAS96" s="2"/>
      <c r="DAT96" s="2"/>
      <c r="DAU96" s="2"/>
      <c r="DAV96" s="2"/>
      <c r="DAW96" s="2"/>
      <c r="DAX96" s="2"/>
      <c r="DAY96" s="2"/>
      <c r="DAZ96" s="2"/>
      <c r="DBA96" s="2"/>
      <c r="DBB96" s="2"/>
      <c r="DBC96" s="2"/>
      <c r="DBD96" s="2"/>
      <c r="DBE96" s="2"/>
      <c r="DBF96" s="2"/>
      <c r="DBG96" s="2"/>
      <c r="DBH96" s="2"/>
      <c r="DBI96" s="2"/>
      <c r="DBJ96" s="2"/>
      <c r="DBK96" s="2"/>
      <c r="DBL96" s="2"/>
      <c r="DBM96" s="2"/>
      <c r="DBN96" s="2"/>
      <c r="DBO96" s="2"/>
      <c r="DBP96" s="2"/>
      <c r="DBQ96" s="2"/>
      <c r="DBR96" s="2"/>
      <c r="DBS96" s="2"/>
      <c r="DBT96" s="2"/>
      <c r="DBU96" s="2"/>
      <c r="DBV96" s="2"/>
      <c r="DBW96" s="2"/>
      <c r="DBX96" s="2"/>
      <c r="DBY96" s="2"/>
      <c r="DBZ96" s="2"/>
      <c r="DCA96" s="2"/>
      <c r="DCB96" s="2"/>
      <c r="DCC96" s="2"/>
      <c r="DCD96" s="2"/>
      <c r="DCE96" s="2"/>
      <c r="DCF96" s="2"/>
      <c r="DCG96" s="2"/>
      <c r="DCH96" s="2"/>
      <c r="DCI96" s="2"/>
      <c r="DCJ96" s="2"/>
      <c r="DCK96" s="2"/>
      <c r="DCL96" s="2"/>
      <c r="DCM96" s="2"/>
      <c r="DCN96" s="2"/>
      <c r="DCO96" s="2"/>
      <c r="DCP96" s="2"/>
      <c r="DCQ96" s="2"/>
      <c r="DCR96" s="2"/>
      <c r="DCS96" s="2"/>
      <c r="DCT96" s="2"/>
      <c r="DCU96" s="2"/>
      <c r="DCV96" s="2"/>
      <c r="DCW96" s="2"/>
      <c r="DCX96" s="2"/>
      <c r="DCY96" s="2"/>
      <c r="DCZ96" s="2"/>
      <c r="DDA96" s="2"/>
      <c r="DDB96" s="2"/>
      <c r="DDC96" s="2"/>
      <c r="DDD96" s="2"/>
      <c r="DDE96" s="2"/>
      <c r="DDF96" s="2"/>
      <c r="DDG96" s="2"/>
      <c r="DDH96" s="2"/>
      <c r="DDI96" s="2"/>
      <c r="DDJ96" s="2"/>
      <c r="DDK96" s="2"/>
      <c r="DDL96" s="2"/>
      <c r="DDM96" s="2"/>
      <c r="DDN96" s="2"/>
      <c r="DDO96" s="2"/>
      <c r="DDP96" s="2"/>
      <c r="DDQ96" s="2"/>
      <c r="DDR96" s="2"/>
      <c r="DDS96" s="2"/>
      <c r="DDT96" s="2"/>
      <c r="DDU96" s="2"/>
      <c r="DDV96" s="2"/>
      <c r="DDW96" s="2"/>
      <c r="DDX96" s="2"/>
      <c r="DDY96" s="2"/>
      <c r="DDZ96" s="2"/>
      <c r="DEA96" s="2"/>
      <c r="DEB96" s="2"/>
      <c r="DEC96" s="2"/>
      <c r="DED96" s="2"/>
      <c r="DEE96" s="2"/>
      <c r="DEF96" s="2"/>
      <c r="DEG96" s="2"/>
      <c r="DEH96" s="2"/>
      <c r="DEI96" s="2"/>
      <c r="DEJ96" s="2"/>
      <c r="DEK96" s="2"/>
      <c r="DEL96" s="2"/>
      <c r="DEM96" s="2"/>
      <c r="DEN96" s="2"/>
      <c r="DEO96" s="2"/>
      <c r="DEP96" s="2"/>
      <c r="DEQ96" s="2"/>
      <c r="DER96" s="2"/>
      <c r="DES96" s="2"/>
      <c r="DET96" s="2"/>
      <c r="DEU96" s="2"/>
      <c r="DEV96" s="2"/>
      <c r="DEW96" s="2"/>
      <c r="DEX96" s="2"/>
      <c r="DEY96" s="2"/>
      <c r="DEZ96" s="2"/>
      <c r="DFA96" s="2"/>
      <c r="DFB96" s="2"/>
      <c r="DFC96" s="2"/>
      <c r="DFD96" s="2"/>
      <c r="DFE96" s="2"/>
      <c r="DFF96" s="2"/>
      <c r="DFG96" s="2"/>
      <c r="DFH96" s="2"/>
      <c r="DFI96" s="2"/>
      <c r="DFJ96" s="2"/>
      <c r="DFK96" s="2"/>
      <c r="DFL96" s="2"/>
      <c r="DFM96" s="2"/>
      <c r="DFN96" s="2"/>
      <c r="DFO96" s="2"/>
      <c r="DFP96" s="2"/>
      <c r="DFQ96" s="2"/>
      <c r="DFR96" s="2"/>
      <c r="DFS96" s="2"/>
      <c r="DFT96" s="2"/>
      <c r="DFU96" s="2"/>
      <c r="DFV96" s="2"/>
      <c r="DFW96" s="2"/>
      <c r="DFX96" s="2"/>
      <c r="DFY96" s="2"/>
      <c r="DFZ96" s="2"/>
      <c r="DGA96" s="2"/>
      <c r="DGB96" s="2"/>
      <c r="DGC96" s="2"/>
      <c r="DGD96" s="2"/>
      <c r="DGE96" s="2"/>
      <c r="DGF96" s="2"/>
      <c r="DGG96" s="2"/>
      <c r="DGH96" s="2"/>
      <c r="DGI96" s="2"/>
      <c r="DGJ96" s="2"/>
      <c r="DGK96" s="2"/>
      <c r="DGL96" s="2"/>
      <c r="DGM96" s="2"/>
      <c r="DGN96" s="2"/>
      <c r="DGO96" s="2"/>
      <c r="DGP96" s="2"/>
      <c r="DGQ96" s="2"/>
      <c r="DGR96" s="2"/>
      <c r="DGS96" s="2"/>
      <c r="DGT96" s="2"/>
      <c r="DGU96" s="2"/>
      <c r="DGV96" s="2"/>
      <c r="DGW96" s="2"/>
      <c r="DGX96" s="2"/>
      <c r="DGY96" s="2"/>
      <c r="DGZ96" s="2"/>
      <c r="DHA96" s="2"/>
      <c r="DHB96" s="2"/>
      <c r="DHC96" s="2"/>
      <c r="DHD96" s="2"/>
      <c r="DHE96" s="2"/>
      <c r="DHF96" s="2"/>
      <c r="DHG96" s="2"/>
      <c r="DHH96" s="2"/>
      <c r="DHI96" s="2"/>
      <c r="DHJ96" s="2"/>
      <c r="DHK96" s="2"/>
      <c r="DHL96" s="2"/>
      <c r="DHM96" s="2"/>
      <c r="DHN96" s="2"/>
      <c r="DHO96" s="2"/>
      <c r="DHP96" s="2"/>
      <c r="DHQ96" s="2"/>
      <c r="DHR96" s="2"/>
      <c r="DHS96" s="2"/>
      <c r="DHT96" s="2"/>
      <c r="DHU96" s="2"/>
      <c r="DHV96" s="2"/>
      <c r="DHW96" s="2"/>
      <c r="DHX96" s="2"/>
      <c r="DHY96" s="2"/>
      <c r="DHZ96" s="2"/>
      <c r="DIA96" s="2"/>
      <c r="DIB96" s="2"/>
      <c r="DIC96" s="2"/>
      <c r="DID96" s="2"/>
      <c r="DIE96" s="2"/>
      <c r="DIF96" s="2"/>
      <c r="DIG96" s="2"/>
      <c r="DIH96" s="2"/>
      <c r="DII96" s="2"/>
      <c r="DIJ96" s="2"/>
      <c r="DIK96" s="2"/>
      <c r="DIL96" s="2"/>
      <c r="DIM96" s="2"/>
      <c r="DIN96" s="2"/>
      <c r="DIO96" s="2"/>
      <c r="DIP96" s="2"/>
      <c r="DIQ96" s="2"/>
      <c r="DIR96" s="2"/>
      <c r="DIS96" s="2"/>
      <c r="DIT96" s="2"/>
      <c r="DIU96" s="2"/>
      <c r="DIV96" s="2"/>
      <c r="DIW96" s="2"/>
      <c r="DIX96" s="2"/>
      <c r="DIY96" s="2"/>
      <c r="DIZ96" s="2"/>
      <c r="DJA96" s="2"/>
      <c r="DJB96" s="2"/>
      <c r="DJC96" s="2"/>
      <c r="DJD96" s="2"/>
      <c r="DJE96" s="2"/>
      <c r="DJF96" s="2"/>
      <c r="DJG96" s="2"/>
      <c r="DJH96" s="2"/>
      <c r="DJI96" s="2"/>
      <c r="DJJ96" s="2"/>
      <c r="DJK96" s="2"/>
      <c r="DJL96" s="2"/>
      <c r="DJM96" s="2"/>
      <c r="DJN96" s="2"/>
      <c r="DJO96" s="2"/>
      <c r="DJP96" s="2"/>
      <c r="DJQ96" s="2"/>
      <c r="DJR96" s="2"/>
      <c r="DJS96" s="2"/>
      <c r="DJT96" s="2"/>
      <c r="DJU96" s="2"/>
      <c r="DJV96" s="2"/>
      <c r="DJW96" s="2"/>
      <c r="DJX96" s="2"/>
      <c r="DJY96" s="2"/>
      <c r="DJZ96" s="2"/>
      <c r="DKA96" s="2"/>
      <c r="DKB96" s="2"/>
      <c r="DKC96" s="2"/>
      <c r="DKD96" s="2"/>
      <c r="DKE96" s="2"/>
      <c r="DKF96" s="2"/>
      <c r="DKG96" s="2"/>
      <c r="DKH96" s="2"/>
      <c r="DKI96" s="2"/>
      <c r="DKJ96" s="2"/>
      <c r="DKK96" s="2"/>
      <c r="DKL96" s="2"/>
      <c r="DKM96" s="2"/>
      <c r="DKN96" s="2"/>
      <c r="DKO96" s="2"/>
      <c r="DKP96" s="2"/>
      <c r="DKQ96" s="2"/>
      <c r="DKR96" s="2"/>
      <c r="DKS96" s="2"/>
      <c r="DKT96" s="2"/>
      <c r="DKU96" s="2"/>
      <c r="DKV96" s="2"/>
      <c r="DKW96" s="2"/>
      <c r="DKX96" s="2"/>
      <c r="DKY96" s="2"/>
      <c r="DKZ96" s="2"/>
      <c r="DLA96" s="2"/>
      <c r="DLB96" s="2"/>
      <c r="DLC96" s="2"/>
      <c r="DLD96" s="2"/>
      <c r="DLE96" s="2"/>
      <c r="DLF96" s="2"/>
      <c r="DLG96" s="2"/>
      <c r="DLH96" s="2"/>
      <c r="DLI96" s="2"/>
      <c r="DLJ96" s="2"/>
      <c r="DLK96" s="2"/>
      <c r="DLL96" s="2"/>
      <c r="DLM96" s="2"/>
      <c r="DLN96" s="2"/>
      <c r="DLO96" s="2"/>
      <c r="DLP96" s="2"/>
      <c r="DLQ96" s="2"/>
      <c r="DLR96" s="2"/>
      <c r="DLS96" s="2"/>
      <c r="DLT96" s="2"/>
      <c r="DLU96" s="2"/>
      <c r="DLV96" s="2"/>
      <c r="DLW96" s="2"/>
      <c r="DLX96" s="2"/>
      <c r="DLY96" s="2"/>
      <c r="DLZ96" s="2"/>
      <c r="DMA96" s="2"/>
      <c r="DMB96" s="2"/>
      <c r="DMC96" s="2"/>
      <c r="DMD96" s="2"/>
      <c r="DME96" s="2"/>
      <c r="DMF96" s="2"/>
      <c r="DMG96" s="2"/>
      <c r="DMH96" s="2"/>
      <c r="DMI96" s="2"/>
      <c r="DMJ96" s="2"/>
      <c r="DMK96" s="2"/>
      <c r="DML96" s="2"/>
      <c r="DMM96" s="2"/>
      <c r="DMN96" s="2"/>
      <c r="DMO96" s="2"/>
      <c r="DMP96" s="2"/>
      <c r="DMQ96" s="2"/>
      <c r="DMR96" s="2"/>
      <c r="DMS96" s="2"/>
      <c r="DMT96" s="2"/>
      <c r="DMU96" s="2"/>
      <c r="DMV96" s="2"/>
      <c r="DMW96" s="2"/>
      <c r="DMX96" s="2"/>
      <c r="DMY96" s="2"/>
      <c r="DMZ96" s="2"/>
      <c r="DNA96" s="2"/>
      <c r="DNB96" s="2"/>
      <c r="DNC96" s="2"/>
      <c r="DND96" s="2"/>
      <c r="DNE96" s="2"/>
      <c r="DNF96" s="2"/>
      <c r="DNG96" s="2"/>
      <c r="DNH96" s="2"/>
      <c r="DNI96" s="2"/>
      <c r="DNJ96" s="2"/>
      <c r="DNK96" s="2"/>
      <c r="DNL96" s="2"/>
      <c r="DNM96" s="2"/>
      <c r="DNN96" s="2"/>
      <c r="DNO96" s="2"/>
      <c r="DNP96" s="2"/>
      <c r="DNQ96" s="2"/>
      <c r="DNR96" s="2"/>
      <c r="DNS96" s="2"/>
      <c r="DNT96" s="2"/>
      <c r="DNU96" s="2"/>
      <c r="DNV96" s="2"/>
      <c r="DNW96" s="2"/>
      <c r="DNX96" s="2"/>
      <c r="DNY96" s="2"/>
      <c r="DNZ96" s="2"/>
      <c r="DOA96" s="2"/>
      <c r="DOB96" s="2"/>
      <c r="DOC96" s="2"/>
      <c r="DOD96" s="2"/>
      <c r="DOE96" s="2"/>
      <c r="DOF96" s="2"/>
      <c r="DOG96" s="2"/>
      <c r="DOH96" s="2"/>
      <c r="DOI96" s="2"/>
      <c r="DOJ96" s="2"/>
      <c r="DOK96" s="2"/>
      <c r="DOL96" s="2"/>
      <c r="DOM96" s="2"/>
      <c r="DON96" s="2"/>
      <c r="DOO96" s="2"/>
      <c r="DOP96" s="2"/>
      <c r="DOQ96" s="2"/>
      <c r="DOR96" s="2"/>
      <c r="DOS96" s="2"/>
      <c r="DOT96" s="2"/>
      <c r="DOU96" s="2"/>
      <c r="DOV96" s="2"/>
      <c r="DOW96" s="2"/>
      <c r="DOX96" s="2"/>
      <c r="DOY96" s="2"/>
      <c r="DOZ96" s="2"/>
      <c r="DPA96" s="2"/>
      <c r="DPB96" s="2"/>
      <c r="DPC96" s="2"/>
      <c r="DPD96" s="2"/>
      <c r="DPE96" s="2"/>
      <c r="DPF96" s="2"/>
      <c r="DPG96" s="2"/>
      <c r="DPH96" s="2"/>
      <c r="DPI96" s="2"/>
      <c r="DPJ96" s="2"/>
      <c r="DPK96" s="2"/>
      <c r="DPL96" s="2"/>
      <c r="DPM96" s="2"/>
      <c r="DPN96" s="2"/>
      <c r="DPO96" s="2"/>
      <c r="DPP96" s="2"/>
      <c r="DPQ96" s="2"/>
      <c r="DPR96" s="2"/>
      <c r="DPS96" s="2"/>
      <c r="DPT96" s="2"/>
      <c r="DPU96" s="2"/>
      <c r="DPV96" s="2"/>
      <c r="DPW96" s="2"/>
      <c r="DPX96" s="2"/>
      <c r="DPY96" s="2"/>
      <c r="DPZ96" s="2"/>
      <c r="DQA96" s="2"/>
      <c r="DQB96" s="2"/>
      <c r="DQC96" s="2"/>
      <c r="DQD96" s="2"/>
      <c r="DQE96" s="2"/>
      <c r="DQF96" s="2"/>
      <c r="DQG96" s="2"/>
      <c r="DQH96" s="2"/>
      <c r="DQI96" s="2"/>
      <c r="DQJ96" s="2"/>
      <c r="DQK96" s="2"/>
      <c r="DQL96" s="2"/>
      <c r="DQM96" s="2"/>
      <c r="DQN96" s="2"/>
      <c r="DQO96" s="2"/>
      <c r="DQP96" s="2"/>
      <c r="DQQ96" s="2"/>
      <c r="DQR96" s="2"/>
      <c r="DQS96" s="2"/>
      <c r="DQT96" s="2"/>
      <c r="DQU96" s="2"/>
      <c r="DQV96" s="2"/>
      <c r="DQW96" s="2"/>
      <c r="DQX96" s="2"/>
      <c r="DQY96" s="2"/>
      <c r="DQZ96" s="2"/>
      <c r="DRA96" s="2"/>
      <c r="DRB96" s="2"/>
      <c r="DRC96" s="2"/>
      <c r="DRD96" s="2"/>
      <c r="DRE96" s="2"/>
      <c r="DRF96" s="2"/>
      <c r="DRG96" s="2"/>
      <c r="DRH96" s="2"/>
      <c r="DRI96" s="2"/>
      <c r="DRJ96" s="2"/>
      <c r="DRK96" s="2"/>
      <c r="DRL96" s="2"/>
      <c r="DRM96" s="2"/>
      <c r="DRN96" s="2"/>
      <c r="DRO96" s="2"/>
      <c r="DRP96" s="2"/>
      <c r="DRQ96" s="2"/>
      <c r="DRR96" s="2"/>
      <c r="DRS96" s="2"/>
      <c r="DRT96" s="2"/>
      <c r="DRU96" s="2"/>
      <c r="DRV96" s="2"/>
      <c r="DRW96" s="2"/>
      <c r="DRX96" s="2"/>
      <c r="DRY96" s="2"/>
      <c r="DRZ96" s="2"/>
      <c r="DSA96" s="2"/>
      <c r="DSB96" s="2"/>
      <c r="DSC96" s="2"/>
      <c r="DSD96" s="2"/>
      <c r="DSE96" s="2"/>
      <c r="DSF96" s="2"/>
      <c r="DSG96" s="2"/>
      <c r="DSH96" s="2"/>
      <c r="DSI96" s="2"/>
      <c r="DSJ96" s="2"/>
      <c r="DSK96" s="2"/>
      <c r="DSL96" s="2"/>
      <c r="DSM96" s="2"/>
      <c r="DSN96" s="2"/>
      <c r="DSO96" s="2"/>
      <c r="DSP96" s="2"/>
      <c r="DSQ96" s="2"/>
      <c r="DSR96" s="2"/>
      <c r="DSS96" s="2"/>
      <c r="DST96" s="2"/>
      <c r="DSU96" s="2"/>
      <c r="DSV96" s="2"/>
      <c r="DSW96" s="2"/>
      <c r="DSX96" s="2"/>
      <c r="DSY96" s="2"/>
      <c r="DSZ96" s="2"/>
      <c r="DTA96" s="2"/>
      <c r="DTB96" s="2"/>
      <c r="DTC96" s="2"/>
      <c r="DTD96" s="2"/>
      <c r="DTE96" s="2"/>
      <c r="DTF96" s="2"/>
      <c r="DTG96" s="2"/>
      <c r="DTH96" s="2"/>
      <c r="DTI96" s="2"/>
      <c r="DTJ96" s="2"/>
      <c r="DTK96" s="2"/>
      <c r="DTL96" s="2"/>
      <c r="DTM96" s="2"/>
      <c r="DTN96" s="2"/>
      <c r="DTO96" s="2"/>
      <c r="DTP96" s="2"/>
      <c r="DTQ96" s="2"/>
      <c r="DTR96" s="2"/>
      <c r="DTS96" s="2"/>
      <c r="DTT96" s="2"/>
      <c r="DTU96" s="2"/>
      <c r="DTV96" s="2"/>
      <c r="DTW96" s="2"/>
      <c r="DTX96" s="2"/>
      <c r="DTY96" s="2"/>
      <c r="DTZ96" s="2"/>
      <c r="DUA96" s="2"/>
      <c r="DUB96" s="2"/>
      <c r="DUC96" s="2"/>
      <c r="DUD96" s="2"/>
      <c r="DUE96" s="2"/>
      <c r="DUF96" s="2"/>
      <c r="DUG96" s="2"/>
      <c r="DUH96" s="2"/>
      <c r="DUI96" s="2"/>
      <c r="DUJ96" s="2"/>
      <c r="DUK96" s="2"/>
      <c r="DUL96" s="2"/>
      <c r="DUM96" s="2"/>
      <c r="DUN96" s="2"/>
      <c r="DUO96" s="2"/>
      <c r="DUP96" s="2"/>
      <c r="DUQ96" s="2"/>
      <c r="DUR96" s="2"/>
      <c r="DUS96" s="2"/>
      <c r="DUT96" s="2"/>
      <c r="DUU96" s="2"/>
      <c r="DUV96" s="2"/>
      <c r="DUW96" s="2"/>
      <c r="DUX96" s="2"/>
      <c r="DUY96" s="2"/>
      <c r="DUZ96" s="2"/>
      <c r="DVA96" s="2"/>
      <c r="DVB96" s="2"/>
      <c r="DVC96" s="2"/>
      <c r="DVD96" s="2"/>
      <c r="DVE96" s="2"/>
      <c r="DVF96" s="2"/>
      <c r="DVG96" s="2"/>
      <c r="DVH96" s="2"/>
      <c r="DVI96" s="2"/>
      <c r="DVJ96" s="2"/>
      <c r="DVK96" s="2"/>
      <c r="DVL96" s="2"/>
      <c r="DVM96" s="2"/>
      <c r="DVN96" s="2"/>
      <c r="DVO96" s="2"/>
      <c r="DVP96" s="2"/>
      <c r="DVQ96" s="2"/>
      <c r="DVR96" s="2"/>
      <c r="DVS96" s="2"/>
      <c r="DVT96" s="2"/>
      <c r="DVU96" s="2"/>
      <c r="DVV96" s="2"/>
      <c r="DVW96" s="2"/>
      <c r="DVX96" s="2"/>
      <c r="DVY96" s="2"/>
      <c r="DVZ96" s="2"/>
      <c r="DWA96" s="2"/>
      <c r="DWB96" s="2"/>
      <c r="DWC96" s="2"/>
      <c r="DWD96" s="2"/>
      <c r="DWE96" s="2"/>
      <c r="DWF96" s="2"/>
      <c r="DWG96" s="2"/>
      <c r="DWH96" s="2"/>
      <c r="DWI96" s="2"/>
      <c r="DWJ96" s="2"/>
      <c r="DWK96" s="2"/>
      <c r="DWL96" s="2"/>
      <c r="DWM96" s="2"/>
      <c r="DWN96" s="2"/>
      <c r="DWO96" s="2"/>
      <c r="DWP96" s="2"/>
      <c r="DWQ96" s="2"/>
      <c r="DWR96" s="2"/>
      <c r="DWS96" s="2"/>
      <c r="DWT96" s="2"/>
      <c r="DWU96" s="2"/>
      <c r="DWV96" s="2"/>
      <c r="DWW96" s="2"/>
      <c r="DWX96" s="2"/>
      <c r="DWY96" s="2"/>
      <c r="DWZ96" s="2"/>
      <c r="DXA96" s="2"/>
      <c r="DXB96" s="2"/>
      <c r="DXC96" s="2"/>
      <c r="DXD96" s="2"/>
      <c r="DXE96" s="2"/>
      <c r="DXF96" s="2"/>
      <c r="DXG96" s="2"/>
      <c r="DXH96" s="2"/>
      <c r="DXI96" s="2"/>
      <c r="DXJ96" s="2"/>
      <c r="DXK96" s="2"/>
      <c r="DXL96" s="2"/>
      <c r="DXM96" s="2"/>
      <c r="DXN96" s="2"/>
      <c r="DXO96" s="2"/>
      <c r="DXP96" s="2"/>
      <c r="DXQ96" s="2"/>
      <c r="DXR96" s="2"/>
      <c r="DXS96" s="2"/>
      <c r="DXT96" s="2"/>
      <c r="DXU96" s="2"/>
      <c r="DXV96" s="2"/>
      <c r="DXW96" s="2"/>
      <c r="DXX96" s="2"/>
      <c r="DXY96" s="2"/>
      <c r="DXZ96" s="2"/>
      <c r="DYA96" s="2"/>
      <c r="DYB96" s="2"/>
      <c r="DYC96" s="2"/>
      <c r="DYD96" s="2"/>
      <c r="DYE96" s="2"/>
      <c r="DYF96" s="2"/>
      <c r="DYG96" s="2"/>
      <c r="DYH96" s="2"/>
      <c r="DYI96" s="2"/>
      <c r="DYJ96" s="2"/>
      <c r="DYK96" s="2"/>
      <c r="DYL96" s="2"/>
      <c r="DYM96" s="2"/>
      <c r="DYN96" s="2"/>
      <c r="DYO96" s="2"/>
      <c r="DYP96" s="2"/>
      <c r="DYQ96" s="2"/>
      <c r="DYR96" s="2"/>
      <c r="DYS96" s="2"/>
      <c r="DYT96" s="2"/>
      <c r="DYU96" s="2"/>
      <c r="DYV96" s="2"/>
      <c r="DYW96" s="2"/>
      <c r="DYX96" s="2"/>
      <c r="DYY96" s="2"/>
      <c r="DYZ96" s="2"/>
      <c r="DZA96" s="2"/>
      <c r="DZB96" s="2"/>
      <c r="DZC96" s="2"/>
      <c r="DZD96" s="2"/>
      <c r="DZE96" s="2"/>
      <c r="DZF96" s="2"/>
      <c r="DZG96" s="2"/>
      <c r="DZH96" s="2"/>
      <c r="DZI96" s="2"/>
      <c r="DZJ96" s="2"/>
      <c r="DZK96" s="2"/>
      <c r="DZL96" s="2"/>
      <c r="DZM96" s="2"/>
      <c r="DZN96" s="2"/>
      <c r="DZO96" s="2"/>
      <c r="DZP96" s="2"/>
      <c r="DZQ96" s="2"/>
      <c r="DZR96" s="2"/>
      <c r="DZS96" s="2"/>
      <c r="DZT96" s="2"/>
      <c r="DZU96" s="2"/>
      <c r="DZV96" s="2"/>
      <c r="DZW96" s="2"/>
      <c r="DZX96" s="2"/>
      <c r="DZY96" s="2"/>
      <c r="DZZ96" s="2"/>
      <c r="EAA96" s="2"/>
      <c r="EAB96" s="2"/>
      <c r="EAC96" s="2"/>
      <c r="EAD96" s="2"/>
      <c r="EAE96" s="2"/>
      <c r="EAF96" s="2"/>
      <c r="EAG96" s="2"/>
      <c r="EAH96" s="2"/>
      <c r="EAI96" s="2"/>
      <c r="EAJ96" s="2"/>
      <c r="EAK96" s="2"/>
      <c r="EAL96" s="2"/>
      <c r="EAM96" s="2"/>
      <c r="EAN96" s="2"/>
      <c r="EAO96" s="2"/>
      <c r="EAP96" s="2"/>
      <c r="EAQ96" s="2"/>
      <c r="EAR96" s="2"/>
      <c r="EAS96" s="2"/>
      <c r="EAT96" s="2"/>
      <c r="EAU96" s="2"/>
      <c r="EAV96" s="2"/>
      <c r="EAW96" s="2"/>
      <c r="EAX96" s="2"/>
      <c r="EAY96" s="2"/>
      <c r="EAZ96" s="2"/>
      <c r="EBA96" s="2"/>
      <c r="EBB96" s="2"/>
      <c r="EBC96" s="2"/>
      <c r="EBD96" s="2"/>
      <c r="EBE96" s="2"/>
      <c r="EBF96" s="2"/>
      <c r="EBG96" s="2"/>
      <c r="EBH96" s="2"/>
      <c r="EBI96" s="2"/>
      <c r="EBJ96" s="2"/>
      <c r="EBK96" s="2"/>
      <c r="EBL96" s="2"/>
      <c r="EBM96" s="2"/>
      <c r="EBN96" s="2"/>
      <c r="EBO96" s="2"/>
      <c r="EBP96" s="2"/>
      <c r="EBQ96" s="2"/>
      <c r="EBR96" s="2"/>
      <c r="EBS96" s="2"/>
      <c r="EBT96" s="2"/>
      <c r="EBU96" s="2"/>
      <c r="EBV96" s="2"/>
      <c r="EBW96" s="2"/>
      <c r="EBX96" s="2"/>
      <c r="EBY96" s="2"/>
      <c r="EBZ96" s="2"/>
      <c r="ECA96" s="2"/>
      <c r="ECB96" s="2"/>
      <c r="ECC96" s="2"/>
      <c r="ECD96" s="2"/>
      <c r="ECE96" s="2"/>
      <c r="ECF96" s="2"/>
      <c r="ECG96" s="2"/>
      <c r="ECH96" s="2"/>
      <c r="ECI96" s="2"/>
      <c r="ECJ96" s="2"/>
      <c r="ECK96" s="2"/>
      <c r="ECL96" s="2"/>
      <c r="ECM96" s="2"/>
      <c r="ECN96" s="2"/>
      <c r="ECO96" s="2"/>
      <c r="ECP96" s="2"/>
      <c r="ECQ96" s="2"/>
      <c r="ECR96" s="2"/>
      <c r="ECS96" s="2"/>
      <c r="ECT96" s="2"/>
      <c r="ECU96" s="2"/>
      <c r="ECV96" s="2"/>
      <c r="ECW96" s="2"/>
      <c r="ECX96" s="2"/>
      <c r="ECY96" s="2"/>
      <c r="ECZ96" s="2"/>
      <c r="EDA96" s="2"/>
      <c r="EDB96" s="2"/>
      <c r="EDC96" s="2"/>
      <c r="EDD96" s="2"/>
      <c r="EDE96" s="2"/>
      <c r="EDF96" s="2"/>
      <c r="EDG96" s="2"/>
      <c r="EDH96" s="2"/>
      <c r="EDI96" s="2"/>
      <c r="EDJ96" s="2"/>
      <c r="EDK96" s="2"/>
      <c r="EDL96" s="2"/>
      <c r="EDM96" s="2"/>
      <c r="EDN96" s="2"/>
      <c r="EDO96" s="2"/>
      <c r="EDP96" s="2"/>
      <c r="EDQ96" s="2"/>
      <c r="EDR96" s="2"/>
      <c r="EDS96" s="2"/>
      <c r="EDT96" s="2"/>
      <c r="EDU96" s="2"/>
      <c r="EDV96" s="2"/>
      <c r="EDW96" s="2"/>
      <c r="EDX96" s="2"/>
      <c r="EDY96" s="2"/>
      <c r="EDZ96" s="2"/>
      <c r="EEA96" s="2"/>
      <c r="EEB96" s="2"/>
      <c r="EEC96" s="2"/>
      <c r="EED96" s="2"/>
      <c r="EEE96" s="2"/>
      <c r="EEF96" s="2"/>
      <c r="EEG96" s="2"/>
      <c r="EEH96" s="2"/>
      <c r="EEI96" s="2"/>
      <c r="EEJ96" s="2"/>
      <c r="EEK96" s="2"/>
      <c r="EEL96" s="2"/>
      <c r="EEM96" s="2"/>
      <c r="EEN96" s="2"/>
      <c r="EEO96" s="2"/>
      <c r="EEP96" s="2"/>
      <c r="EEQ96" s="2"/>
      <c r="EER96" s="2"/>
      <c r="EES96" s="2"/>
      <c r="EET96" s="2"/>
      <c r="EEU96" s="2"/>
      <c r="EEV96" s="2"/>
      <c r="EEW96" s="2"/>
      <c r="EEX96" s="2"/>
      <c r="EEY96" s="2"/>
      <c r="EEZ96" s="2"/>
      <c r="EFA96" s="2"/>
      <c r="EFB96" s="2"/>
      <c r="EFC96" s="2"/>
      <c r="EFD96" s="2"/>
      <c r="EFE96" s="2"/>
      <c r="EFF96" s="2"/>
      <c r="EFG96" s="2"/>
      <c r="EFH96" s="2"/>
      <c r="EFI96" s="2"/>
      <c r="EFJ96" s="2"/>
      <c r="EFK96" s="2"/>
      <c r="EFL96" s="2"/>
      <c r="EFM96" s="2"/>
      <c r="EFN96" s="2"/>
      <c r="EFO96" s="2"/>
      <c r="EFP96" s="2"/>
      <c r="EFQ96" s="2"/>
      <c r="EFR96" s="2"/>
      <c r="EFS96" s="2"/>
      <c r="EFT96" s="2"/>
      <c r="EFU96" s="2"/>
      <c r="EFV96" s="2"/>
      <c r="EFW96" s="2"/>
      <c r="EFX96" s="2"/>
      <c r="EFY96" s="2"/>
      <c r="EFZ96" s="2"/>
      <c r="EGA96" s="2"/>
      <c r="EGB96" s="2"/>
      <c r="EGC96" s="2"/>
      <c r="EGD96" s="2"/>
      <c r="EGE96" s="2"/>
      <c r="EGF96" s="2"/>
      <c r="EGG96" s="2"/>
      <c r="EGH96" s="2"/>
      <c r="EGI96" s="2"/>
      <c r="EGJ96" s="2"/>
      <c r="EGK96" s="2"/>
      <c r="EGL96" s="2"/>
      <c r="EGM96" s="2"/>
      <c r="EGN96" s="2"/>
      <c r="EGO96" s="2"/>
      <c r="EGP96" s="2"/>
      <c r="EGQ96" s="2"/>
      <c r="EGR96" s="2"/>
      <c r="EGS96" s="2"/>
      <c r="EGT96" s="2"/>
      <c r="EGU96" s="2"/>
      <c r="EGV96" s="2"/>
      <c r="EGW96" s="2"/>
      <c r="EGX96" s="2"/>
      <c r="EGY96" s="2"/>
      <c r="EGZ96" s="2"/>
      <c r="EHA96" s="2"/>
      <c r="EHB96" s="2"/>
      <c r="EHC96" s="2"/>
      <c r="EHD96" s="2"/>
      <c r="EHE96" s="2"/>
      <c r="EHF96" s="2"/>
      <c r="EHG96" s="2"/>
      <c r="EHH96" s="2"/>
      <c r="EHI96" s="2"/>
      <c r="EHJ96" s="2"/>
      <c r="EHK96" s="2"/>
      <c r="EHL96" s="2"/>
      <c r="EHM96" s="2"/>
      <c r="EHN96" s="2"/>
      <c r="EHO96" s="2"/>
      <c r="EHP96" s="2"/>
      <c r="EHQ96" s="2"/>
      <c r="EHR96" s="2"/>
      <c r="EHS96" s="2"/>
      <c r="EHT96" s="2"/>
      <c r="EHU96" s="2"/>
      <c r="EHV96" s="2"/>
      <c r="EHW96" s="2"/>
      <c r="EHX96" s="2"/>
      <c r="EHY96" s="2"/>
      <c r="EHZ96" s="2"/>
      <c r="EIA96" s="2"/>
      <c r="EIB96" s="2"/>
      <c r="EIC96" s="2"/>
      <c r="EID96" s="2"/>
      <c r="EIE96" s="2"/>
      <c r="EIF96" s="2"/>
      <c r="EIG96" s="2"/>
      <c r="EIH96" s="2"/>
      <c r="EII96" s="2"/>
      <c r="EIJ96" s="2"/>
      <c r="EIK96" s="2"/>
      <c r="EIL96" s="2"/>
      <c r="EIM96" s="2"/>
      <c r="EIN96" s="2"/>
      <c r="EIO96" s="2"/>
      <c r="EIP96" s="2"/>
      <c r="EIQ96" s="2"/>
      <c r="EIR96" s="2"/>
      <c r="EIS96" s="2"/>
      <c r="EIT96" s="2"/>
      <c r="EIU96" s="2"/>
      <c r="EIV96" s="2"/>
      <c r="EIW96" s="2"/>
      <c r="EIX96" s="2"/>
      <c r="EIY96" s="2"/>
      <c r="EIZ96" s="2"/>
      <c r="EJA96" s="2"/>
      <c r="EJB96" s="2"/>
      <c r="EJC96" s="2"/>
      <c r="EJD96" s="2"/>
      <c r="EJE96" s="2"/>
      <c r="EJF96" s="2"/>
      <c r="EJG96" s="2"/>
      <c r="EJH96" s="2"/>
      <c r="EJI96" s="2"/>
      <c r="EJJ96" s="2"/>
      <c r="EJK96" s="2"/>
      <c r="EJL96" s="2"/>
      <c r="EJM96" s="2"/>
      <c r="EJN96" s="2"/>
      <c r="EJO96" s="2"/>
      <c r="EJP96" s="2"/>
      <c r="EJQ96" s="2"/>
      <c r="EJR96" s="2"/>
      <c r="EJS96" s="2"/>
      <c r="EJT96" s="2"/>
      <c r="EJU96" s="2"/>
      <c r="EJV96" s="2"/>
      <c r="EJW96" s="2"/>
      <c r="EJX96" s="2"/>
      <c r="EJY96" s="2"/>
      <c r="EJZ96" s="2"/>
      <c r="EKA96" s="2"/>
      <c r="EKB96" s="2"/>
      <c r="EKC96" s="2"/>
      <c r="EKD96" s="2"/>
      <c r="EKE96" s="2"/>
      <c r="EKF96" s="2"/>
      <c r="EKG96" s="2"/>
      <c r="EKH96" s="2"/>
      <c r="EKI96" s="2"/>
      <c r="EKJ96" s="2"/>
      <c r="EKK96" s="2"/>
      <c r="EKL96" s="2"/>
      <c r="EKM96" s="2"/>
      <c r="EKN96" s="2"/>
      <c r="EKO96" s="2"/>
      <c r="EKP96" s="2"/>
      <c r="EKQ96" s="2"/>
      <c r="EKR96" s="2"/>
      <c r="EKS96" s="2"/>
      <c r="EKT96" s="2"/>
      <c r="EKU96" s="2"/>
      <c r="EKV96" s="2"/>
      <c r="EKW96" s="2"/>
      <c r="EKX96" s="2"/>
      <c r="EKY96" s="2"/>
      <c r="EKZ96" s="2"/>
      <c r="ELA96" s="2"/>
      <c r="ELB96" s="2"/>
      <c r="ELC96" s="2"/>
      <c r="ELD96" s="2"/>
      <c r="ELE96" s="2"/>
      <c r="ELF96" s="2"/>
      <c r="ELG96" s="2"/>
      <c r="ELH96" s="2"/>
      <c r="ELI96" s="2"/>
      <c r="ELJ96" s="2"/>
      <c r="ELK96" s="2"/>
      <c r="ELL96" s="2"/>
      <c r="ELM96" s="2"/>
      <c r="ELN96" s="2"/>
      <c r="ELO96" s="2"/>
      <c r="ELP96" s="2"/>
      <c r="ELQ96" s="2"/>
      <c r="ELR96" s="2"/>
      <c r="ELS96" s="2"/>
      <c r="ELT96" s="2"/>
      <c r="ELU96" s="2"/>
      <c r="ELV96" s="2"/>
      <c r="ELW96" s="2"/>
      <c r="ELX96" s="2"/>
      <c r="ELY96" s="2"/>
      <c r="ELZ96" s="2"/>
      <c r="EMA96" s="2"/>
      <c r="EMB96" s="2"/>
      <c r="EMC96" s="2"/>
      <c r="EMD96" s="2"/>
      <c r="EME96" s="2"/>
      <c r="EMF96" s="2"/>
      <c r="EMG96" s="2"/>
      <c r="EMH96" s="2"/>
      <c r="EMI96" s="2"/>
      <c r="EMJ96" s="2"/>
      <c r="EMK96" s="2"/>
      <c r="EML96" s="2"/>
      <c r="EMM96" s="2"/>
      <c r="EMN96" s="2"/>
      <c r="EMO96" s="2"/>
      <c r="EMP96" s="2"/>
      <c r="EMQ96" s="2"/>
      <c r="EMR96" s="2"/>
      <c r="EMS96" s="2"/>
      <c r="EMT96" s="2"/>
      <c r="EMU96" s="2"/>
      <c r="EMV96" s="2"/>
      <c r="EMW96" s="2"/>
      <c r="EMX96" s="2"/>
      <c r="EMY96" s="2"/>
      <c r="EMZ96" s="2"/>
      <c r="ENA96" s="2"/>
      <c r="ENB96" s="2"/>
      <c r="ENC96" s="2"/>
      <c r="END96" s="2"/>
      <c r="ENE96" s="2"/>
      <c r="ENF96" s="2"/>
      <c r="ENG96" s="2"/>
      <c r="ENH96" s="2"/>
      <c r="ENI96" s="2"/>
      <c r="ENJ96" s="2"/>
      <c r="ENK96" s="2"/>
      <c r="ENL96" s="2"/>
      <c r="ENM96" s="2"/>
      <c r="ENN96" s="2"/>
      <c r="ENO96" s="2"/>
      <c r="ENP96" s="2"/>
      <c r="ENQ96" s="2"/>
      <c r="ENR96" s="2"/>
      <c r="ENS96" s="2"/>
      <c r="ENT96" s="2"/>
      <c r="ENU96" s="2"/>
      <c r="ENV96" s="2"/>
      <c r="ENW96" s="2"/>
      <c r="ENX96" s="2"/>
      <c r="ENY96" s="2"/>
      <c r="ENZ96" s="2"/>
      <c r="EOA96" s="2"/>
      <c r="EOB96" s="2"/>
      <c r="EOC96" s="2"/>
      <c r="EOD96" s="2"/>
      <c r="EOE96" s="2"/>
      <c r="EOF96" s="2"/>
      <c r="EOG96" s="2"/>
      <c r="EOH96" s="2"/>
      <c r="EOI96" s="2"/>
      <c r="EOJ96" s="2"/>
      <c r="EOK96" s="2"/>
      <c r="EOL96" s="2"/>
      <c r="EOM96" s="2"/>
      <c r="EON96" s="2"/>
      <c r="EOO96" s="2"/>
      <c r="EOP96" s="2"/>
      <c r="EOQ96" s="2"/>
      <c r="EOR96" s="2"/>
      <c r="EOS96" s="2"/>
      <c r="EOT96" s="2"/>
      <c r="EOU96" s="2"/>
      <c r="EOV96" s="2"/>
      <c r="EOW96" s="2"/>
      <c r="EOX96" s="2"/>
      <c r="EOY96" s="2"/>
      <c r="EOZ96" s="2"/>
      <c r="EPA96" s="2"/>
      <c r="EPB96" s="2"/>
      <c r="EPC96" s="2"/>
      <c r="EPD96" s="2"/>
      <c r="EPE96" s="2"/>
      <c r="EPF96" s="2"/>
      <c r="EPG96" s="2"/>
      <c r="EPH96" s="2"/>
      <c r="EPI96" s="2"/>
      <c r="EPJ96" s="2"/>
      <c r="EPK96" s="2"/>
      <c r="EPL96" s="2"/>
      <c r="EPM96" s="2"/>
      <c r="EPN96" s="2"/>
      <c r="EPO96" s="2"/>
      <c r="EPP96" s="2"/>
      <c r="EPQ96" s="2"/>
      <c r="EPR96" s="2"/>
      <c r="EPS96" s="2"/>
      <c r="EPT96" s="2"/>
      <c r="EPU96" s="2"/>
      <c r="EPV96" s="2"/>
      <c r="EPW96" s="2"/>
      <c r="EPX96" s="2"/>
      <c r="EPY96" s="2"/>
      <c r="EPZ96" s="2"/>
      <c r="EQA96" s="2"/>
      <c r="EQB96" s="2"/>
      <c r="EQC96" s="2"/>
      <c r="EQD96" s="2"/>
      <c r="EQE96" s="2"/>
      <c r="EQF96" s="2"/>
      <c r="EQG96" s="2"/>
      <c r="EQH96" s="2"/>
      <c r="EQI96" s="2"/>
      <c r="EQJ96" s="2"/>
      <c r="EQK96" s="2"/>
      <c r="EQL96" s="2"/>
      <c r="EQM96" s="2"/>
      <c r="EQN96" s="2"/>
      <c r="EQO96" s="2"/>
      <c r="EQP96" s="2"/>
      <c r="EQQ96" s="2"/>
      <c r="EQR96" s="2"/>
      <c r="EQS96" s="2"/>
      <c r="EQT96" s="2"/>
      <c r="EQU96" s="2"/>
      <c r="EQV96" s="2"/>
      <c r="EQW96" s="2"/>
      <c r="EQX96" s="2"/>
      <c r="EQY96" s="2"/>
      <c r="EQZ96" s="2"/>
      <c r="ERA96" s="2"/>
      <c r="ERB96" s="2"/>
      <c r="ERC96" s="2"/>
      <c r="ERD96" s="2"/>
      <c r="ERE96" s="2"/>
      <c r="ERF96" s="2"/>
      <c r="ERG96" s="2"/>
      <c r="ERH96" s="2"/>
      <c r="ERI96" s="2"/>
      <c r="ERJ96" s="2"/>
      <c r="ERK96" s="2"/>
      <c r="ERL96" s="2"/>
      <c r="ERM96" s="2"/>
      <c r="ERN96" s="2"/>
      <c r="ERO96" s="2"/>
      <c r="ERP96" s="2"/>
      <c r="ERQ96" s="2"/>
      <c r="ERR96" s="2"/>
      <c r="ERS96" s="2"/>
      <c r="ERT96" s="2"/>
      <c r="ERU96" s="2"/>
      <c r="ERV96" s="2"/>
      <c r="ERW96" s="2"/>
      <c r="ERX96" s="2"/>
      <c r="ERY96" s="2"/>
      <c r="ERZ96" s="2"/>
      <c r="ESA96" s="2"/>
      <c r="ESB96" s="2"/>
      <c r="ESC96" s="2"/>
      <c r="ESD96" s="2"/>
      <c r="ESE96" s="2"/>
      <c r="ESF96" s="2"/>
      <c r="ESG96" s="2"/>
      <c r="ESH96" s="2"/>
      <c r="ESI96" s="2"/>
      <c r="ESJ96" s="2"/>
      <c r="ESK96" s="2"/>
      <c r="ESL96" s="2"/>
      <c r="ESM96" s="2"/>
      <c r="ESN96" s="2"/>
      <c r="ESO96" s="2"/>
      <c r="ESP96" s="2"/>
      <c r="ESQ96" s="2"/>
      <c r="ESR96" s="2"/>
      <c r="ESS96" s="2"/>
      <c r="EST96" s="2"/>
      <c r="ESU96" s="2"/>
      <c r="ESV96" s="2"/>
      <c r="ESW96" s="2"/>
      <c r="ESX96" s="2"/>
      <c r="ESY96" s="2"/>
      <c r="ESZ96" s="2"/>
      <c r="ETA96" s="2"/>
      <c r="ETB96" s="2"/>
      <c r="ETC96" s="2"/>
      <c r="ETD96" s="2"/>
      <c r="ETE96" s="2"/>
      <c r="ETF96" s="2"/>
      <c r="ETG96" s="2"/>
      <c r="ETH96" s="2"/>
      <c r="ETI96" s="2"/>
      <c r="ETJ96" s="2"/>
      <c r="ETK96" s="2"/>
      <c r="ETL96" s="2"/>
      <c r="ETM96" s="2"/>
      <c r="ETN96" s="2"/>
      <c r="ETO96" s="2"/>
      <c r="ETP96" s="2"/>
      <c r="ETQ96" s="2"/>
      <c r="ETR96" s="2"/>
      <c r="ETS96" s="2"/>
      <c r="ETT96" s="2"/>
      <c r="ETU96" s="2"/>
      <c r="ETV96" s="2"/>
      <c r="ETW96" s="2"/>
      <c r="ETX96" s="2"/>
      <c r="ETY96" s="2"/>
      <c r="ETZ96" s="2"/>
      <c r="EUA96" s="2"/>
      <c r="EUB96" s="2"/>
      <c r="EUC96" s="2"/>
      <c r="EUD96" s="2"/>
      <c r="EUE96" s="2"/>
      <c r="EUF96" s="2"/>
      <c r="EUG96" s="2"/>
      <c r="EUH96" s="2"/>
      <c r="EUI96" s="2"/>
      <c r="EUJ96" s="2"/>
      <c r="EUK96" s="2"/>
      <c r="EUL96" s="2"/>
      <c r="EUM96" s="2"/>
      <c r="EUN96" s="2"/>
      <c r="EUO96" s="2"/>
      <c r="EUP96" s="2"/>
      <c r="EUQ96" s="2"/>
      <c r="EUR96" s="2"/>
      <c r="EUS96" s="2"/>
      <c r="EUT96" s="2"/>
      <c r="EUU96" s="2"/>
      <c r="EUV96" s="2"/>
      <c r="EUW96" s="2"/>
      <c r="EUX96" s="2"/>
      <c r="EUY96" s="2"/>
      <c r="EUZ96" s="2"/>
      <c r="EVA96" s="2"/>
      <c r="EVB96" s="2"/>
      <c r="EVC96" s="2"/>
      <c r="EVD96" s="2"/>
      <c r="EVE96" s="2"/>
      <c r="EVF96" s="2"/>
      <c r="EVG96" s="2"/>
      <c r="EVH96" s="2"/>
      <c r="EVI96" s="2"/>
      <c r="EVJ96" s="2"/>
      <c r="EVK96" s="2"/>
      <c r="EVL96" s="2"/>
      <c r="EVM96" s="2"/>
      <c r="EVN96" s="2"/>
      <c r="EVO96" s="2"/>
      <c r="EVP96" s="2"/>
      <c r="EVQ96" s="2"/>
      <c r="EVR96" s="2"/>
      <c r="EVS96" s="2"/>
      <c r="EVT96" s="2"/>
      <c r="EVU96" s="2"/>
      <c r="EVV96" s="2"/>
      <c r="EVW96" s="2"/>
      <c r="EVX96" s="2"/>
      <c r="EVY96" s="2"/>
      <c r="EVZ96" s="2"/>
      <c r="EWA96" s="2"/>
      <c r="EWB96" s="2"/>
      <c r="EWC96" s="2"/>
      <c r="EWD96" s="2"/>
      <c r="EWE96" s="2"/>
      <c r="EWF96" s="2"/>
      <c r="EWG96" s="2"/>
      <c r="EWH96" s="2"/>
      <c r="EWI96" s="2"/>
      <c r="EWJ96" s="2"/>
      <c r="EWK96" s="2"/>
      <c r="EWL96" s="2"/>
      <c r="EWM96" s="2"/>
      <c r="EWN96" s="2"/>
      <c r="EWO96" s="2"/>
      <c r="EWP96" s="2"/>
      <c r="EWQ96" s="2"/>
      <c r="EWR96" s="2"/>
      <c r="EWS96" s="2"/>
      <c r="EWT96" s="2"/>
      <c r="EWU96" s="2"/>
      <c r="EWV96" s="2"/>
      <c r="EWW96" s="2"/>
      <c r="EWX96" s="2"/>
      <c r="EWY96" s="2"/>
      <c r="EWZ96" s="2"/>
      <c r="EXA96" s="2"/>
      <c r="EXB96" s="2"/>
      <c r="EXC96" s="2"/>
      <c r="EXD96" s="2"/>
      <c r="EXE96" s="2"/>
      <c r="EXF96" s="2"/>
      <c r="EXG96" s="2"/>
      <c r="EXH96" s="2"/>
      <c r="EXI96" s="2"/>
      <c r="EXJ96" s="2"/>
      <c r="EXK96" s="2"/>
      <c r="EXL96" s="2"/>
      <c r="EXM96" s="2"/>
      <c r="EXN96" s="2"/>
      <c r="EXO96" s="2"/>
      <c r="EXP96" s="2"/>
      <c r="EXQ96" s="2"/>
      <c r="EXR96" s="2"/>
      <c r="EXS96" s="2"/>
      <c r="EXT96" s="2"/>
      <c r="EXU96" s="2"/>
      <c r="EXV96" s="2"/>
      <c r="EXW96" s="2"/>
      <c r="EXX96" s="2"/>
      <c r="EXY96" s="2"/>
      <c r="EXZ96" s="2"/>
      <c r="EYA96" s="2"/>
      <c r="EYB96" s="2"/>
      <c r="EYC96" s="2"/>
      <c r="EYD96" s="2"/>
      <c r="EYE96" s="2"/>
      <c r="EYF96" s="2"/>
      <c r="EYG96" s="2"/>
      <c r="EYH96" s="2"/>
      <c r="EYI96" s="2"/>
      <c r="EYJ96" s="2"/>
      <c r="EYK96" s="2"/>
      <c r="EYL96" s="2"/>
      <c r="EYM96" s="2"/>
      <c r="EYN96" s="2"/>
      <c r="EYO96" s="2"/>
      <c r="EYP96" s="2"/>
      <c r="EYQ96" s="2"/>
      <c r="EYR96" s="2"/>
      <c r="EYS96" s="2"/>
      <c r="EYT96" s="2"/>
      <c r="EYU96" s="2"/>
      <c r="EYV96" s="2"/>
      <c r="EYW96" s="2"/>
      <c r="EYX96" s="2"/>
      <c r="EYY96" s="2"/>
      <c r="EYZ96" s="2"/>
      <c r="EZA96" s="2"/>
      <c r="EZB96" s="2"/>
      <c r="EZC96" s="2"/>
      <c r="EZD96" s="2"/>
      <c r="EZE96" s="2"/>
      <c r="EZF96" s="2"/>
      <c r="EZG96" s="2"/>
      <c r="EZH96" s="2"/>
      <c r="EZI96" s="2"/>
      <c r="EZJ96" s="2"/>
      <c r="EZK96" s="2"/>
      <c r="EZL96" s="2"/>
      <c r="EZM96" s="2"/>
      <c r="EZN96" s="2"/>
      <c r="EZO96" s="2"/>
      <c r="EZP96" s="2"/>
      <c r="EZQ96" s="2"/>
      <c r="EZR96" s="2"/>
      <c r="EZS96" s="2"/>
      <c r="EZT96" s="2"/>
      <c r="EZU96" s="2"/>
      <c r="EZV96" s="2"/>
      <c r="EZW96" s="2"/>
      <c r="EZX96" s="2"/>
      <c r="EZY96" s="2"/>
      <c r="EZZ96" s="2"/>
      <c r="FAA96" s="2"/>
      <c r="FAB96" s="2"/>
      <c r="FAC96" s="2"/>
      <c r="FAD96" s="2"/>
      <c r="FAE96" s="2"/>
      <c r="FAF96" s="2"/>
      <c r="FAG96" s="2"/>
      <c r="FAH96" s="2"/>
      <c r="FAI96" s="2"/>
      <c r="FAJ96" s="2"/>
      <c r="FAK96" s="2"/>
      <c r="FAL96" s="2"/>
      <c r="FAM96" s="2"/>
      <c r="FAN96" s="2"/>
      <c r="FAO96" s="2"/>
      <c r="FAP96" s="2"/>
      <c r="FAQ96" s="2"/>
      <c r="FAR96" s="2"/>
      <c r="FAS96" s="2"/>
      <c r="FAT96" s="2"/>
      <c r="FAU96" s="2"/>
      <c r="FAV96" s="2"/>
      <c r="FAW96" s="2"/>
      <c r="FAX96" s="2"/>
      <c r="FAY96" s="2"/>
      <c r="FAZ96" s="2"/>
      <c r="FBA96" s="2"/>
      <c r="FBB96" s="2"/>
      <c r="FBC96" s="2"/>
      <c r="FBD96" s="2"/>
      <c r="FBE96" s="2"/>
      <c r="FBF96" s="2"/>
      <c r="FBG96" s="2"/>
      <c r="FBH96" s="2"/>
      <c r="FBI96" s="2"/>
      <c r="FBJ96" s="2"/>
      <c r="FBK96" s="2"/>
      <c r="FBL96" s="2"/>
      <c r="FBM96" s="2"/>
      <c r="FBN96" s="2"/>
      <c r="FBO96" s="2"/>
      <c r="FBP96" s="2"/>
      <c r="FBQ96" s="2"/>
      <c r="FBR96" s="2"/>
      <c r="FBS96" s="2"/>
      <c r="FBT96" s="2"/>
      <c r="FBU96" s="2"/>
      <c r="FBV96" s="2"/>
      <c r="FBW96" s="2"/>
      <c r="FBX96" s="2"/>
      <c r="FBY96" s="2"/>
      <c r="FBZ96" s="2"/>
      <c r="FCA96" s="2"/>
      <c r="FCB96" s="2"/>
      <c r="FCC96" s="2"/>
      <c r="FCD96" s="2"/>
      <c r="FCE96" s="2"/>
      <c r="FCF96" s="2"/>
      <c r="FCG96" s="2"/>
      <c r="FCH96" s="2"/>
      <c r="FCI96" s="2"/>
      <c r="FCJ96" s="2"/>
      <c r="FCK96" s="2"/>
      <c r="FCL96" s="2"/>
      <c r="FCM96" s="2"/>
      <c r="FCN96" s="2"/>
      <c r="FCO96" s="2"/>
      <c r="FCP96" s="2"/>
      <c r="FCQ96" s="2"/>
      <c r="FCR96" s="2"/>
      <c r="FCS96" s="2"/>
      <c r="FCT96" s="2"/>
      <c r="FCU96" s="2"/>
      <c r="FCV96" s="2"/>
      <c r="FCW96" s="2"/>
      <c r="FCX96" s="2"/>
      <c r="FCY96" s="2"/>
      <c r="FCZ96" s="2"/>
      <c r="FDA96" s="2"/>
      <c r="FDB96" s="2"/>
      <c r="FDC96" s="2"/>
      <c r="FDD96" s="2"/>
      <c r="FDE96" s="2"/>
      <c r="FDF96" s="2"/>
      <c r="FDG96" s="2"/>
      <c r="FDH96" s="2"/>
      <c r="FDI96" s="2"/>
      <c r="FDJ96" s="2"/>
      <c r="FDK96" s="2"/>
      <c r="FDL96" s="2"/>
      <c r="FDM96" s="2"/>
      <c r="FDN96" s="2"/>
      <c r="FDO96" s="2"/>
      <c r="FDP96" s="2"/>
      <c r="FDQ96" s="2"/>
      <c r="FDR96" s="2"/>
      <c r="FDS96" s="2"/>
      <c r="FDT96" s="2"/>
      <c r="FDU96" s="2"/>
      <c r="FDV96" s="2"/>
      <c r="FDW96" s="2"/>
      <c r="FDX96" s="2"/>
      <c r="FDY96" s="2"/>
      <c r="FDZ96" s="2"/>
      <c r="FEA96" s="2"/>
      <c r="FEB96" s="2"/>
      <c r="FEC96" s="2"/>
      <c r="FED96" s="2"/>
      <c r="FEE96" s="2"/>
      <c r="FEF96" s="2"/>
      <c r="FEG96" s="2"/>
      <c r="FEH96" s="2"/>
      <c r="FEI96" s="2"/>
      <c r="FEJ96" s="2"/>
      <c r="FEK96" s="2"/>
      <c r="FEL96" s="2"/>
      <c r="FEM96" s="2"/>
      <c r="FEN96" s="2"/>
      <c r="FEO96" s="2"/>
      <c r="FEP96" s="2"/>
      <c r="FEQ96" s="2"/>
      <c r="FER96" s="2"/>
      <c r="FES96" s="2"/>
      <c r="FET96" s="2"/>
      <c r="FEU96" s="2"/>
      <c r="FEV96" s="2"/>
      <c r="FEW96" s="2"/>
      <c r="FEX96" s="2"/>
      <c r="FEY96" s="2"/>
      <c r="FEZ96" s="2"/>
      <c r="FFA96" s="2"/>
      <c r="FFB96" s="2"/>
      <c r="FFC96" s="2"/>
      <c r="FFD96" s="2"/>
      <c r="FFE96" s="2"/>
      <c r="FFF96" s="2"/>
      <c r="FFG96" s="2"/>
      <c r="FFH96" s="2"/>
      <c r="FFI96" s="2"/>
      <c r="FFJ96" s="2"/>
      <c r="FFK96" s="2"/>
      <c r="FFL96" s="2"/>
      <c r="FFM96" s="2"/>
      <c r="FFN96" s="2"/>
      <c r="FFO96" s="2"/>
      <c r="FFP96" s="2"/>
      <c r="FFQ96" s="2"/>
      <c r="FFR96" s="2"/>
      <c r="FFS96" s="2"/>
      <c r="FFT96" s="2"/>
      <c r="FFU96" s="2"/>
      <c r="FFV96" s="2"/>
      <c r="FFW96" s="2"/>
      <c r="FFX96" s="2"/>
      <c r="FFY96" s="2"/>
      <c r="FFZ96" s="2"/>
      <c r="FGA96" s="2"/>
      <c r="FGB96" s="2"/>
      <c r="FGC96" s="2"/>
      <c r="FGD96" s="2"/>
      <c r="FGE96" s="2"/>
      <c r="FGF96" s="2"/>
      <c r="FGG96" s="2"/>
      <c r="FGH96" s="2"/>
      <c r="FGI96" s="2"/>
      <c r="FGJ96" s="2"/>
      <c r="FGK96" s="2"/>
      <c r="FGL96" s="2"/>
      <c r="FGM96" s="2"/>
      <c r="FGN96" s="2"/>
      <c r="FGO96" s="2"/>
      <c r="FGP96" s="2"/>
      <c r="FGQ96" s="2"/>
      <c r="FGR96" s="2"/>
      <c r="FGS96" s="2"/>
      <c r="FGT96" s="2"/>
      <c r="FGU96" s="2"/>
      <c r="FGV96" s="2"/>
      <c r="FGW96" s="2"/>
      <c r="FGX96" s="2"/>
      <c r="FGY96" s="2"/>
      <c r="FGZ96" s="2"/>
      <c r="FHA96" s="2"/>
      <c r="FHB96" s="2"/>
      <c r="FHC96" s="2"/>
      <c r="FHD96" s="2"/>
      <c r="FHE96" s="2"/>
      <c r="FHF96" s="2"/>
      <c r="FHG96" s="2"/>
      <c r="FHH96" s="2"/>
      <c r="FHI96" s="2"/>
      <c r="FHJ96" s="2"/>
      <c r="FHK96" s="2"/>
      <c r="FHL96" s="2"/>
      <c r="FHM96" s="2"/>
      <c r="FHN96" s="2"/>
      <c r="FHO96" s="2"/>
      <c r="FHP96" s="2"/>
      <c r="FHQ96" s="2"/>
      <c r="FHR96" s="2"/>
      <c r="FHS96" s="2"/>
      <c r="FHT96" s="2"/>
      <c r="FHU96" s="2"/>
      <c r="FHV96" s="2"/>
      <c r="FHW96" s="2"/>
      <c r="FHX96" s="2"/>
      <c r="FHY96" s="2"/>
      <c r="FHZ96" s="2"/>
      <c r="FIA96" s="2"/>
      <c r="FIB96" s="2"/>
      <c r="FIC96" s="2"/>
      <c r="FID96" s="2"/>
      <c r="FIE96" s="2"/>
      <c r="FIF96" s="2"/>
      <c r="FIG96" s="2"/>
      <c r="FIH96" s="2"/>
      <c r="FII96" s="2"/>
      <c r="FIJ96" s="2"/>
      <c r="FIK96" s="2"/>
      <c r="FIL96" s="2"/>
      <c r="FIM96" s="2"/>
      <c r="FIN96" s="2"/>
      <c r="FIO96" s="2"/>
      <c r="FIP96" s="2"/>
      <c r="FIQ96" s="2"/>
      <c r="FIR96" s="2"/>
      <c r="FIS96" s="2"/>
      <c r="FIT96" s="2"/>
      <c r="FIU96" s="2"/>
      <c r="FIV96" s="2"/>
      <c r="FIW96" s="2"/>
      <c r="FIX96" s="2"/>
      <c r="FIY96" s="2"/>
      <c r="FIZ96" s="2"/>
      <c r="FJA96" s="2"/>
      <c r="FJB96" s="2"/>
      <c r="FJC96" s="2"/>
      <c r="FJD96" s="2"/>
      <c r="FJE96" s="2"/>
      <c r="FJF96" s="2"/>
      <c r="FJG96" s="2"/>
      <c r="FJH96" s="2"/>
      <c r="FJI96" s="2"/>
      <c r="FJJ96" s="2"/>
      <c r="FJK96" s="2"/>
      <c r="FJL96" s="2"/>
      <c r="FJM96" s="2"/>
      <c r="FJN96" s="2"/>
      <c r="FJO96" s="2"/>
      <c r="FJP96" s="2"/>
      <c r="FJQ96" s="2"/>
      <c r="FJR96" s="2"/>
      <c r="FJS96" s="2"/>
      <c r="FJT96" s="2"/>
      <c r="FJU96" s="2"/>
      <c r="FJV96" s="2"/>
      <c r="FJW96" s="2"/>
      <c r="FJX96" s="2"/>
      <c r="FJY96" s="2"/>
      <c r="FJZ96" s="2"/>
      <c r="FKA96" s="2"/>
      <c r="FKB96" s="2"/>
      <c r="FKC96" s="2"/>
      <c r="FKD96" s="2"/>
      <c r="FKE96" s="2"/>
      <c r="FKF96" s="2"/>
      <c r="FKG96" s="2"/>
      <c r="FKH96" s="2"/>
      <c r="FKI96" s="2"/>
      <c r="FKJ96" s="2"/>
      <c r="FKK96" s="2"/>
      <c r="FKL96" s="2"/>
      <c r="FKM96" s="2"/>
      <c r="FKN96" s="2"/>
      <c r="FKO96" s="2"/>
      <c r="FKP96" s="2"/>
      <c r="FKQ96" s="2"/>
      <c r="FKR96" s="2"/>
      <c r="FKS96" s="2"/>
      <c r="FKT96" s="2"/>
      <c r="FKU96" s="2"/>
      <c r="FKV96" s="2"/>
      <c r="FKW96" s="2"/>
      <c r="FKX96" s="2"/>
      <c r="FKY96" s="2"/>
      <c r="FKZ96" s="2"/>
      <c r="FLA96" s="2"/>
      <c r="FLB96" s="2"/>
      <c r="FLC96" s="2"/>
      <c r="FLD96" s="2"/>
      <c r="FLE96" s="2"/>
      <c r="FLF96" s="2"/>
      <c r="FLG96" s="2"/>
      <c r="FLH96" s="2"/>
      <c r="FLI96" s="2"/>
      <c r="FLJ96" s="2"/>
      <c r="FLK96" s="2"/>
      <c r="FLL96" s="2"/>
      <c r="FLM96" s="2"/>
      <c r="FLN96" s="2"/>
      <c r="FLO96" s="2"/>
      <c r="FLP96" s="2"/>
      <c r="FLQ96" s="2"/>
      <c r="FLR96" s="2"/>
      <c r="FLS96" s="2"/>
      <c r="FLT96" s="2"/>
      <c r="FLU96" s="2"/>
      <c r="FLV96" s="2"/>
      <c r="FLW96" s="2"/>
      <c r="FLX96" s="2"/>
      <c r="FLY96" s="2"/>
      <c r="FLZ96" s="2"/>
      <c r="FMA96" s="2"/>
      <c r="FMB96" s="2"/>
      <c r="FMC96" s="2"/>
      <c r="FMD96" s="2"/>
      <c r="FME96" s="2"/>
      <c r="FMF96" s="2"/>
      <c r="FMG96" s="2"/>
      <c r="FMH96" s="2"/>
      <c r="FMI96" s="2"/>
      <c r="FMJ96" s="2"/>
      <c r="FMK96" s="2"/>
      <c r="FML96" s="2"/>
      <c r="FMM96" s="2"/>
      <c r="FMN96" s="2"/>
      <c r="FMO96" s="2"/>
      <c r="FMP96" s="2"/>
      <c r="FMQ96" s="2"/>
      <c r="FMR96" s="2"/>
      <c r="FMS96" s="2"/>
      <c r="FMT96" s="2"/>
      <c r="FMU96" s="2"/>
      <c r="FMV96" s="2"/>
      <c r="FMW96" s="2"/>
      <c r="FMX96" s="2"/>
      <c r="FMY96" s="2"/>
      <c r="FMZ96" s="2"/>
      <c r="FNA96" s="2"/>
      <c r="FNB96" s="2"/>
      <c r="FNC96" s="2"/>
      <c r="FND96" s="2"/>
      <c r="FNE96" s="2"/>
      <c r="FNF96" s="2"/>
      <c r="FNG96" s="2"/>
      <c r="FNH96" s="2"/>
      <c r="FNI96" s="2"/>
      <c r="FNJ96" s="2"/>
      <c r="FNK96" s="2"/>
      <c r="FNL96" s="2"/>
      <c r="FNM96" s="2"/>
      <c r="FNN96" s="2"/>
      <c r="FNO96" s="2"/>
      <c r="FNP96" s="2"/>
      <c r="FNQ96" s="2"/>
      <c r="FNR96" s="2"/>
      <c r="FNS96" s="2"/>
      <c r="FNT96" s="2"/>
      <c r="FNU96" s="2"/>
      <c r="FNV96" s="2"/>
      <c r="FNW96" s="2"/>
      <c r="FNX96" s="2"/>
      <c r="FNY96" s="2"/>
      <c r="FNZ96" s="2"/>
      <c r="FOA96" s="2"/>
      <c r="FOB96" s="2"/>
      <c r="FOC96" s="2"/>
      <c r="FOD96" s="2"/>
      <c r="FOE96" s="2"/>
      <c r="FOF96" s="2"/>
      <c r="FOG96" s="2"/>
      <c r="FOH96" s="2"/>
      <c r="FOI96" s="2"/>
      <c r="FOJ96" s="2"/>
      <c r="FOK96" s="2"/>
      <c r="FOL96" s="2"/>
      <c r="FOM96" s="2"/>
      <c r="FON96" s="2"/>
      <c r="FOO96" s="2"/>
      <c r="FOP96" s="2"/>
      <c r="FOQ96" s="2"/>
      <c r="FOR96" s="2"/>
      <c r="FOS96" s="2"/>
      <c r="FOT96" s="2"/>
      <c r="FOU96" s="2"/>
      <c r="FOV96" s="2"/>
      <c r="FOW96" s="2"/>
      <c r="FOX96" s="2"/>
      <c r="FOY96" s="2"/>
      <c r="FOZ96" s="2"/>
      <c r="FPA96" s="2"/>
      <c r="FPB96" s="2"/>
      <c r="FPC96" s="2"/>
      <c r="FPD96" s="2"/>
      <c r="FPE96" s="2"/>
      <c r="FPF96" s="2"/>
      <c r="FPG96" s="2"/>
      <c r="FPH96" s="2"/>
      <c r="FPI96" s="2"/>
      <c r="FPJ96" s="2"/>
      <c r="FPK96" s="2"/>
      <c r="FPL96" s="2"/>
      <c r="FPM96" s="2"/>
      <c r="FPN96" s="2"/>
      <c r="FPO96" s="2"/>
      <c r="FPP96" s="2"/>
      <c r="FPQ96" s="2"/>
      <c r="FPR96" s="2"/>
      <c r="FPS96" s="2"/>
      <c r="FPT96" s="2"/>
      <c r="FPU96" s="2"/>
      <c r="FPV96" s="2"/>
      <c r="FPW96" s="2"/>
      <c r="FPX96" s="2"/>
      <c r="FPY96" s="2"/>
      <c r="FPZ96" s="2"/>
      <c r="FQA96" s="2"/>
      <c r="FQB96" s="2"/>
      <c r="FQC96" s="2"/>
      <c r="FQD96" s="2"/>
      <c r="FQE96" s="2"/>
      <c r="FQF96" s="2"/>
      <c r="FQG96" s="2"/>
      <c r="FQH96" s="2"/>
      <c r="FQI96" s="2"/>
      <c r="FQJ96" s="2"/>
      <c r="FQK96" s="2"/>
      <c r="FQL96" s="2"/>
      <c r="FQM96" s="2"/>
      <c r="FQN96" s="2"/>
      <c r="FQO96" s="2"/>
      <c r="FQP96" s="2"/>
      <c r="FQQ96" s="2"/>
      <c r="FQR96" s="2"/>
      <c r="FQS96" s="2"/>
      <c r="FQT96" s="2"/>
      <c r="FQU96" s="2"/>
      <c r="FQV96" s="2"/>
      <c r="FQW96" s="2"/>
      <c r="FQX96" s="2"/>
      <c r="FQY96" s="2"/>
      <c r="FQZ96" s="2"/>
      <c r="FRA96" s="2"/>
      <c r="FRB96" s="2"/>
      <c r="FRC96" s="2"/>
      <c r="FRD96" s="2"/>
      <c r="FRE96" s="2"/>
      <c r="FRF96" s="2"/>
      <c r="FRG96" s="2"/>
      <c r="FRH96" s="2"/>
      <c r="FRI96" s="2"/>
      <c r="FRJ96" s="2"/>
      <c r="FRK96" s="2"/>
      <c r="FRL96" s="2"/>
      <c r="FRM96" s="2"/>
      <c r="FRN96" s="2"/>
      <c r="FRO96" s="2"/>
      <c r="FRP96" s="2"/>
      <c r="FRQ96" s="2"/>
      <c r="FRR96" s="2"/>
      <c r="FRS96" s="2"/>
      <c r="FRT96" s="2"/>
      <c r="FRU96" s="2"/>
      <c r="FRV96" s="2"/>
      <c r="FRW96" s="2"/>
      <c r="FRX96" s="2"/>
      <c r="FRY96" s="2"/>
      <c r="FRZ96" s="2"/>
      <c r="FSA96" s="2"/>
      <c r="FSB96" s="2"/>
      <c r="FSC96" s="2"/>
      <c r="FSD96" s="2"/>
      <c r="FSE96" s="2"/>
      <c r="FSF96" s="2"/>
      <c r="FSG96" s="2"/>
      <c r="FSH96" s="2"/>
      <c r="FSI96" s="2"/>
      <c r="FSJ96" s="2"/>
      <c r="FSK96" s="2"/>
      <c r="FSL96" s="2"/>
      <c r="FSM96" s="2"/>
      <c r="FSN96" s="2"/>
      <c r="FSO96" s="2"/>
      <c r="FSP96" s="2"/>
      <c r="FSQ96" s="2"/>
      <c r="FSR96" s="2"/>
      <c r="FSS96" s="2"/>
      <c r="FST96" s="2"/>
      <c r="FSU96" s="2"/>
      <c r="FSV96" s="2"/>
      <c r="FSW96" s="2"/>
      <c r="FSX96" s="2"/>
      <c r="FSY96" s="2"/>
      <c r="FSZ96" s="2"/>
      <c r="FTA96" s="2"/>
      <c r="FTB96" s="2"/>
      <c r="FTC96" s="2"/>
      <c r="FTD96" s="2"/>
      <c r="FTE96" s="2"/>
      <c r="FTF96" s="2"/>
      <c r="FTG96" s="2"/>
      <c r="FTH96" s="2"/>
      <c r="FTI96" s="2"/>
      <c r="FTJ96" s="2"/>
      <c r="FTK96" s="2"/>
      <c r="FTL96" s="2"/>
      <c r="FTM96" s="2"/>
      <c r="FTN96" s="2"/>
      <c r="FTO96" s="2"/>
      <c r="FTP96" s="2"/>
      <c r="FTQ96" s="2"/>
      <c r="FTR96" s="2"/>
      <c r="FTS96" s="2"/>
      <c r="FTT96" s="2"/>
      <c r="FTU96" s="2"/>
      <c r="FTV96" s="2"/>
      <c r="FTW96" s="2"/>
      <c r="FTX96" s="2"/>
      <c r="FTY96" s="2"/>
      <c r="FTZ96" s="2"/>
      <c r="FUA96" s="2"/>
      <c r="FUB96" s="2"/>
      <c r="FUC96" s="2"/>
      <c r="FUD96" s="2"/>
      <c r="FUE96" s="2"/>
      <c r="FUF96" s="2"/>
      <c r="FUG96" s="2"/>
      <c r="FUH96" s="2"/>
      <c r="FUI96" s="2"/>
      <c r="FUJ96" s="2"/>
      <c r="FUK96" s="2"/>
      <c r="FUL96" s="2"/>
      <c r="FUM96" s="2"/>
      <c r="FUN96" s="2"/>
      <c r="FUO96" s="2"/>
      <c r="FUP96" s="2"/>
      <c r="FUQ96" s="2"/>
      <c r="FUR96" s="2"/>
      <c r="FUS96" s="2"/>
      <c r="FUT96" s="2"/>
      <c r="FUU96" s="2"/>
      <c r="FUV96" s="2"/>
      <c r="FUW96" s="2"/>
      <c r="FUX96" s="2"/>
      <c r="FUY96" s="2"/>
      <c r="FUZ96" s="2"/>
      <c r="FVA96" s="2"/>
      <c r="FVB96" s="2"/>
      <c r="FVC96" s="2"/>
      <c r="FVD96" s="2"/>
      <c r="FVE96" s="2"/>
      <c r="FVF96" s="2"/>
      <c r="FVG96" s="2"/>
      <c r="FVH96" s="2"/>
      <c r="FVI96" s="2"/>
      <c r="FVJ96" s="2"/>
      <c r="FVK96" s="2"/>
      <c r="FVL96" s="2"/>
      <c r="FVM96" s="2"/>
      <c r="FVN96" s="2"/>
      <c r="FVO96" s="2"/>
      <c r="FVP96" s="2"/>
      <c r="FVQ96" s="2"/>
      <c r="FVR96" s="2"/>
      <c r="FVS96" s="2"/>
      <c r="FVT96" s="2"/>
      <c r="FVU96" s="2"/>
      <c r="FVV96" s="2"/>
      <c r="FVW96" s="2"/>
      <c r="FVX96" s="2"/>
      <c r="FVY96" s="2"/>
      <c r="FVZ96" s="2"/>
      <c r="FWA96" s="2"/>
      <c r="FWB96" s="2"/>
      <c r="FWC96" s="2"/>
      <c r="FWD96" s="2"/>
      <c r="FWE96" s="2"/>
      <c r="FWF96" s="2"/>
      <c r="FWG96" s="2"/>
      <c r="FWH96" s="2"/>
      <c r="FWI96" s="2"/>
      <c r="FWJ96" s="2"/>
      <c r="FWK96" s="2"/>
      <c r="FWL96" s="2"/>
      <c r="FWM96" s="2"/>
      <c r="FWN96" s="2"/>
      <c r="FWO96" s="2"/>
      <c r="FWP96" s="2"/>
      <c r="FWQ96" s="2"/>
      <c r="FWR96" s="2"/>
      <c r="FWS96" s="2"/>
      <c r="FWT96" s="2"/>
      <c r="FWU96" s="2"/>
      <c r="FWV96" s="2"/>
      <c r="FWW96" s="2"/>
      <c r="FWX96" s="2"/>
      <c r="FWY96" s="2"/>
      <c r="FWZ96" s="2"/>
      <c r="FXA96" s="2"/>
      <c r="FXB96" s="2"/>
      <c r="FXC96" s="2"/>
      <c r="FXD96" s="2"/>
      <c r="FXE96" s="2"/>
      <c r="FXF96" s="2"/>
      <c r="FXG96" s="2"/>
      <c r="FXH96" s="2"/>
      <c r="FXI96" s="2"/>
      <c r="FXJ96" s="2"/>
      <c r="FXK96" s="2"/>
      <c r="FXL96" s="2"/>
      <c r="FXM96" s="2"/>
      <c r="FXN96" s="2"/>
      <c r="FXO96" s="2"/>
      <c r="FXP96" s="2"/>
      <c r="FXQ96" s="2"/>
      <c r="FXR96" s="2"/>
      <c r="FXS96" s="2"/>
      <c r="FXT96" s="2"/>
      <c r="FXU96" s="2"/>
      <c r="FXV96" s="2"/>
      <c r="FXW96" s="2"/>
      <c r="FXX96" s="2"/>
      <c r="FXY96" s="2"/>
      <c r="FXZ96" s="2"/>
      <c r="FYA96" s="2"/>
      <c r="FYB96" s="2"/>
      <c r="FYC96" s="2"/>
      <c r="FYD96" s="2"/>
      <c r="FYE96" s="2"/>
      <c r="FYF96" s="2"/>
      <c r="FYG96" s="2"/>
      <c r="FYH96" s="2"/>
      <c r="FYI96" s="2"/>
      <c r="FYJ96" s="2"/>
      <c r="FYK96" s="2"/>
      <c r="FYL96" s="2"/>
      <c r="FYM96" s="2"/>
      <c r="FYN96" s="2"/>
      <c r="FYO96" s="2"/>
      <c r="FYP96" s="2"/>
      <c r="FYQ96" s="2"/>
      <c r="FYR96" s="2"/>
      <c r="FYS96" s="2"/>
      <c r="FYT96" s="2"/>
      <c r="FYU96" s="2"/>
      <c r="FYV96" s="2"/>
      <c r="FYW96" s="2"/>
      <c r="FYX96" s="2"/>
      <c r="FYY96" s="2"/>
      <c r="FYZ96" s="2"/>
      <c r="FZA96" s="2"/>
      <c r="FZB96" s="2"/>
      <c r="FZC96" s="2"/>
      <c r="FZD96" s="2"/>
      <c r="FZE96" s="2"/>
      <c r="FZF96" s="2"/>
      <c r="FZG96" s="2"/>
      <c r="FZH96" s="2"/>
      <c r="FZI96" s="2"/>
      <c r="FZJ96" s="2"/>
      <c r="FZK96" s="2"/>
      <c r="FZL96" s="2"/>
      <c r="FZM96" s="2"/>
      <c r="FZN96" s="2"/>
      <c r="FZO96" s="2"/>
      <c r="FZP96" s="2"/>
      <c r="FZQ96" s="2"/>
      <c r="FZR96" s="2"/>
      <c r="FZS96" s="2"/>
      <c r="FZT96" s="2"/>
      <c r="FZU96" s="2"/>
      <c r="FZV96" s="2"/>
      <c r="FZW96" s="2"/>
      <c r="FZX96" s="2"/>
      <c r="FZY96" s="2"/>
      <c r="FZZ96" s="2"/>
      <c r="GAA96" s="2"/>
      <c r="GAB96" s="2"/>
      <c r="GAC96" s="2"/>
      <c r="GAD96" s="2"/>
      <c r="GAE96" s="2"/>
      <c r="GAF96" s="2"/>
      <c r="GAG96" s="2"/>
      <c r="GAH96" s="2"/>
      <c r="GAI96" s="2"/>
      <c r="GAJ96" s="2"/>
      <c r="GAK96" s="2"/>
      <c r="GAL96" s="2"/>
      <c r="GAM96" s="2"/>
      <c r="GAN96" s="2"/>
      <c r="GAO96" s="2"/>
      <c r="GAP96" s="2"/>
      <c r="GAQ96" s="2"/>
      <c r="GAR96" s="2"/>
      <c r="GAS96" s="2"/>
      <c r="GAT96" s="2"/>
      <c r="GAU96" s="2"/>
      <c r="GAV96" s="2"/>
      <c r="GAW96" s="2"/>
      <c r="GAX96" s="2"/>
      <c r="GAY96" s="2"/>
      <c r="GAZ96" s="2"/>
      <c r="GBA96" s="2"/>
      <c r="GBB96" s="2"/>
      <c r="GBC96" s="2"/>
      <c r="GBD96" s="2"/>
      <c r="GBE96" s="2"/>
      <c r="GBF96" s="2"/>
      <c r="GBG96" s="2"/>
      <c r="GBH96" s="2"/>
      <c r="GBI96" s="2"/>
      <c r="GBJ96" s="2"/>
      <c r="GBK96" s="2"/>
      <c r="GBL96" s="2"/>
      <c r="GBM96" s="2"/>
      <c r="GBN96" s="2"/>
      <c r="GBO96" s="2"/>
      <c r="GBP96" s="2"/>
      <c r="GBQ96" s="2"/>
      <c r="GBR96" s="2"/>
      <c r="GBS96" s="2"/>
      <c r="GBT96" s="2"/>
      <c r="GBU96" s="2"/>
      <c r="GBV96" s="2"/>
      <c r="GBW96" s="2"/>
      <c r="GBX96" s="2"/>
      <c r="GBY96" s="2"/>
      <c r="GBZ96" s="2"/>
      <c r="GCA96" s="2"/>
      <c r="GCB96" s="2"/>
      <c r="GCC96" s="2"/>
      <c r="GCD96" s="2"/>
      <c r="GCE96" s="2"/>
      <c r="GCF96" s="2"/>
      <c r="GCG96" s="2"/>
      <c r="GCH96" s="2"/>
      <c r="GCI96" s="2"/>
      <c r="GCJ96" s="2"/>
      <c r="GCK96" s="2"/>
      <c r="GCL96" s="2"/>
      <c r="GCM96" s="2"/>
      <c r="GCN96" s="2"/>
      <c r="GCO96" s="2"/>
      <c r="GCP96" s="2"/>
      <c r="GCQ96" s="2"/>
      <c r="GCR96" s="2"/>
      <c r="GCS96" s="2"/>
      <c r="GCT96" s="2"/>
      <c r="GCU96" s="2"/>
      <c r="GCV96" s="2"/>
      <c r="GCW96" s="2"/>
      <c r="GCX96" s="2"/>
      <c r="GCY96" s="2"/>
      <c r="GCZ96" s="2"/>
      <c r="GDA96" s="2"/>
      <c r="GDB96" s="2"/>
      <c r="GDC96" s="2"/>
      <c r="GDD96" s="2"/>
      <c r="GDE96" s="2"/>
      <c r="GDF96" s="2"/>
      <c r="GDG96" s="2"/>
      <c r="GDH96" s="2"/>
      <c r="GDI96" s="2"/>
      <c r="GDJ96" s="2"/>
      <c r="GDK96" s="2"/>
      <c r="GDL96" s="2"/>
      <c r="GDM96" s="2"/>
      <c r="GDN96" s="2"/>
      <c r="GDO96" s="2"/>
      <c r="GDP96" s="2"/>
      <c r="GDQ96" s="2"/>
      <c r="GDR96" s="2"/>
      <c r="GDS96" s="2"/>
      <c r="GDT96" s="2"/>
      <c r="GDU96" s="2"/>
      <c r="GDV96" s="2"/>
      <c r="GDW96" s="2"/>
      <c r="GDX96" s="2"/>
      <c r="GDY96" s="2"/>
      <c r="GDZ96" s="2"/>
      <c r="GEA96" s="2"/>
      <c r="GEB96" s="2"/>
      <c r="GEC96" s="2"/>
      <c r="GED96" s="2"/>
      <c r="GEE96" s="2"/>
      <c r="GEF96" s="2"/>
      <c r="GEG96" s="2"/>
      <c r="GEH96" s="2"/>
      <c r="GEI96" s="2"/>
      <c r="GEJ96" s="2"/>
      <c r="GEK96" s="2"/>
      <c r="GEL96" s="2"/>
      <c r="GEM96" s="2"/>
      <c r="GEN96" s="2"/>
      <c r="GEO96" s="2"/>
      <c r="GEP96" s="2"/>
      <c r="GEQ96" s="2"/>
      <c r="GER96" s="2"/>
      <c r="GES96" s="2"/>
      <c r="GET96" s="2"/>
      <c r="GEU96" s="2"/>
      <c r="GEV96" s="2"/>
      <c r="GEW96" s="2"/>
      <c r="GEX96" s="2"/>
      <c r="GEY96" s="2"/>
      <c r="GEZ96" s="2"/>
      <c r="GFA96" s="2"/>
      <c r="GFB96" s="2"/>
      <c r="GFC96" s="2"/>
      <c r="GFD96" s="2"/>
      <c r="GFE96" s="2"/>
      <c r="GFF96" s="2"/>
      <c r="GFG96" s="2"/>
      <c r="GFH96" s="2"/>
      <c r="GFI96" s="2"/>
      <c r="GFJ96" s="2"/>
      <c r="GFK96" s="2"/>
      <c r="GFL96" s="2"/>
      <c r="GFM96" s="2"/>
      <c r="GFN96" s="2"/>
      <c r="GFO96" s="2"/>
      <c r="GFP96" s="2"/>
      <c r="GFQ96" s="2"/>
      <c r="GFR96" s="2"/>
      <c r="GFS96" s="2"/>
      <c r="GFT96" s="2"/>
      <c r="GFU96" s="2"/>
      <c r="GFV96" s="2"/>
      <c r="GFW96" s="2"/>
      <c r="GFX96" s="2"/>
      <c r="GFY96" s="2"/>
      <c r="GFZ96" s="2"/>
      <c r="GGA96" s="2"/>
      <c r="GGB96" s="2"/>
      <c r="GGC96" s="2"/>
      <c r="GGD96" s="2"/>
      <c r="GGE96" s="2"/>
      <c r="GGF96" s="2"/>
      <c r="GGG96" s="2"/>
      <c r="GGH96" s="2"/>
      <c r="GGI96" s="2"/>
      <c r="GGJ96" s="2"/>
      <c r="GGK96" s="2"/>
      <c r="GGL96" s="2"/>
      <c r="GGM96" s="2"/>
      <c r="GGN96" s="2"/>
      <c r="GGO96" s="2"/>
      <c r="GGP96" s="2"/>
      <c r="GGQ96" s="2"/>
      <c r="GGR96" s="2"/>
      <c r="GGS96" s="2"/>
      <c r="GGT96" s="2"/>
      <c r="GGU96" s="2"/>
      <c r="GGV96" s="2"/>
      <c r="GGW96" s="2"/>
      <c r="GGX96" s="2"/>
      <c r="GGY96" s="2"/>
      <c r="GGZ96" s="2"/>
      <c r="GHA96" s="2"/>
      <c r="GHB96" s="2"/>
      <c r="GHC96" s="2"/>
      <c r="GHD96" s="2"/>
      <c r="GHE96" s="2"/>
      <c r="GHF96" s="2"/>
      <c r="GHG96" s="2"/>
      <c r="GHH96" s="2"/>
      <c r="GHI96" s="2"/>
      <c r="GHJ96" s="2"/>
      <c r="GHK96" s="2"/>
      <c r="GHL96" s="2"/>
      <c r="GHM96" s="2"/>
      <c r="GHN96" s="2"/>
      <c r="GHO96" s="2"/>
      <c r="GHP96" s="2"/>
      <c r="GHQ96" s="2"/>
      <c r="GHR96" s="2"/>
      <c r="GHS96" s="2"/>
      <c r="GHT96" s="2"/>
      <c r="GHU96" s="2"/>
      <c r="GHV96" s="2"/>
      <c r="GHW96" s="2"/>
      <c r="GHX96" s="2"/>
      <c r="GHY96" s="2"/>
      <c r="GHZ96" s="2"/>
      <c r="GIA96" s="2"/>
      <c r="GIB96" s="2"/>
      <c r="GIC96" s="2"/>
      <c r="GID96" s="2"/>
      <c r="GIE96" s="2"/>
      <c r="GIF96" s="2"/>
      <c r="GIG96" s="2"/>
      <c r="GIH96" s="2"/>
      <c r="GII96" s="2"/>
      <c r="GIJ96" s="2"/>
      <c r="GIK96" s="2"/>
      <c r="GIL96" s="2"/>
      <c r="GIM96" s="2"/>
      <c r="GIN96" s="2"/>
      <c r="GIO96" s="2"/>
      <c r="GIP96" s="2"/>
      <c r="GIQ96" s="2"/>
      <c r="GIR96" s="2"/>
      <c r="GIS96" s="2"/>
      <c r="GIT96" s="2"/>
      <c r="GIU96" s="2"/>
      <c r="GIV96" s="2"/>
      <c r="GIW96" s="2"/>
      <c r="GIX96" s="2"/>
      <c r="GIY96" s="2"/>
      <c r="GIZ96" s="2"/>
      <c r="GJA96" s="2"/>
      <c r="GJB96" s="2"/>
      <c r="GJC96" s="2"/>
      <c r="GJD96" s="2"/>
      <c r="GJE96" s="2"/>
      <c r="GJF96" s="2"/>
      <c r="GJG96" s="2"/>
      <c r="GJH96" s="2"/>
      <c r="GJI96" s="2"/>
      <c r="GJJ96" s="2"/>
      <c r="GJK96" s="2"/>
      <c r="GJL96" s="2"/>
      <c r="GJM96" s="2"/>
      <c r="GJN96" s="2"/>
      <c r="GJO96" s="2"/>
      <c r="GJP96" s="2"/>
      <c r="GJQ96" s="2"/>
      <c r="GJR96" s="2"/>
      <c r="GJS96" s="2"/>
      <c r="GJT96" s="2"/>
      <c r="GJU96" s="2"/>
      <c r="GJV96" s="2"/>
      <c r="GJW96" s="2"/>
      <c r="GJX96" s="2"/>
      <c r="GJY96" s="2"/>
      <c r="GJZ96" s="2"/>
      <c r="GKA96" s="2"/>
      <c r="GKB96" s="2"/>
      <c r="GKC96" s="2"/>
      <c r="GKD96" s="2"/>
      <c r="GKE96" s="2"/>
      <c r="GKF96" s="2"/>
      <c r="GKG96" s="2"/>
      <c r="GKH96" s="2"/>
      <c r="GKI96" s="2"/>
      <c r="GKJ96" s="2"/>
      <c r="GKK96" s="2"/>
      <c r="GKL96" s="2"/>
      <c r="GKM96" s="2"/>
      <c r="GKN96" s="2"/>
      <c r="GKO96" s="2"/>
      <c r="GKP96" s="2"/>
      <c r="GKQ96" s="2"/>
      <c r="GKR96" s="2"/>
      <c r="GKS96" s="2"/>
      <c r="GKT96" s="2"/>
      <c r="GKU96" s="2"/>
      <c r="GKV96" s="2"/>
      <c r="GKW96" s="2"/>
      <c r="GKX96" s="2"/>
      <c r="GKY96" s="2"/>
      <c r="GKZ96" s="2"/>
      <c r="GLA96" s="2"/>
      <c r="GLB96" s="2"/>
      <c r="GLC96" s="2"/>
      <c r="GLD96" s="2"/>
      <c r="GLE96" s="2"/>
      <c r="GLF96" s="2"/>
      <c r="GLG96" s="2"/>
      <c r="GLH96" s="2"/>
      <c r="GLI96" s="2"/>
      <c r="GLJ96" s="2"/>
      <c r="GLK96" s="2"/>
      <c r="GLL96" s="2"/>
      <c r="GLM96" s="2"/>
      <c r="GLN96" s="2"/>
      <c r="GLO96" s="2"/>
      <c r="GLP96" s="2"/>
      <c r="GLQ96" s="2"/>
      <c r="GLR96" s="2"/>
      <c r="GLS96" s="2"/>
      <c r="GLT96" s="2"/>
      <c r="GLU96" s="2"/>
      <c r="GLV96" s="2"/>
      <c r="GLW96" s="2"/>
      <c r="GLX96" s="2"/>
      <c r="GLY96" s="2"/>
      <c r="GLZ96" s="2"/>
      <c r="GMA96" s="2"/>
      <c r="GMB96" s="2"/>
      <c r="GMC96" s="2"/>
      <c r="GMD96" s="2"/>
      <c r="GME96" s="2"/>
      <c r="GMF96" s="2"/>
      <c r="GMG96" s="2"/>
      <c r="GMH96" s="2"/>
      <c r="GMI96" s="2"/>
      <c r="GMJ96" s="2"/>
      <c r="GMK96" s="2"/>
      <c r="GML96" s="2"/>
      <c r="GMM96" s="2"/>
      <c r="GMN96" s="2"/>
      <c r="GMO96" s="2"/>
      <c r="GMP96" s="2"/>
      <c r="GMQ96" s="2"/>
      <c r="GMR96" s="2"/>
      <c r="GMS96" s="2"/>
      <c r="GMT96" s="2"/>
      <c r="GMU96" s="2"/>
      <c r="GMV96" s="2"/>
      <c r="GMW96" s="2"/>
      <c r="GMX96" s="2"/>
      <c r="GMY96" s="2"/>
      <c r="GMZ96" s="2"/>
      <c r="GNA96" s="2"/>
      <c r="GNB96" s="2"/>
      <c r="GNC96" s="2"/>
      <c r="GND96" s="2"/>
      <c r="GNE96" s="2"/>
      <c r="GNF96" s="2"/>
      <c r="GNG96" s="2"/>
      <c r="GNH96" s="2"/>
      <c r="GNI96" s="2"/>
      <c r="GNJ96" s="2"/>
      <c r="GNK96" s="2"/>
      <c r="GNL96" s="2"/>
      <c r="GNM96" s="2"/>
      <c r="GNN96" s="2"/>
      <c r="GNO96" s="2"/>
      <c r="GNP96" s="2"/>
      <c r="GNQ96" s="2"/>
      <c r="GNR96" s="2"/>
      <c r="GNS96" s="2"/>
      <c r="GNT96" s="2"/>
      <c r="GNU96" s="2"/>
      <c r="GNV96" s="2"/>
      <c r="GNW96" s="2"/>
      <c r="GNX96" s="2"/>
      <c r="GNY96" s="2"/>
      <c r="GNZ96" s="2"/>
      <c r="GOA96" s="2"/>
      <c r="GOB96" s="2"/>
      <c r="GOC96" s="2"/>
      <c r="GOD96" s="2"/>
      <c r="GOE96" s="2"/>
      <c r="GOF96" s="2"/>
      <c r="GOG96" s="2"/>
      <c r="GOH96" s="2"/>
      <c r="GOI96" s="2"/>
      <c r="GOJ96" s="2"/>
      <c r="GOK96" s="2"/>
      <c r="GOL96" s="2"/>
      <c r="GOM96" s="2"/>
      <c r="GON96" s="2"/>
      <c r="GOO96" s="2"/>
      <c r="GOP96" s="2"/>
      <c r="GOQ96" s="2"/>
      <c r="GOR96" s="2"/>
      <c r="GOS96" s="2"/>
      <c r="GOT96" s="2"/>
      <c r="GOU96" s="2"/>
      <c r="GOV96" s="2"/>
      <c r="GOW96" s="2"/>
      <c r="GOX96" s="2"/>
      <c r="GOY96" s="2"/>
      <c r="GOZ96" s="2"/>
      <c r="GPA96" s="2"/>
      <c r="GPB96" s="2"/>
      <c r="GPC96" s="2"/>
      <c r="GPD96" s="2"/>
      <c r="GPE96" s="2"/>
      <c r="GPF96" s="2"/>
      <c r="GPG96" s="2"/>
      <c r="GPH96" s="2"/>
      <c r="GPI96" s="2"/>
      <c r="GPJ96" s="2"/>
      <c r="GPK96" s="2"/>
      <c r="GPL96" s="2"/>
      <c r="GPM96" s="2"/>
      <c r="GPN96" s="2"/>
      <c r="GPO96" s="2"/>
      <c r="GPP96" s="2"/>
      <c r="GPQ96" s="2"/>
      <c r="GPR96" s="2"/>
      <c r="GPS96" s="2"/>
      <c r="GPT96" s="2"/>
      <c r="GPU96" s="2"/>
      <c r="GPV96" s="2"/>
      <c r="GPW96" s="2"/>
      <c r="GPX96" s="2"/>
      <c r="GPY96" s="2"/>
      <c r="GPZ96" s="2"/>
      <c r="GQA96" s="2"/>
      <c r="GQB96" s="2"/>
      <c r="GQC96" s="2"/>
      <c r="GQD96" s="2"/>
      <c r="GQE96" s="2"/>
      <c r="GQF96" s="2"/>
      <c r="GQG96" s="2"/>
      <c r="GQH96" s="2"/>
      <c r="GQI96" s="2"/>
      <c r="GQJ96" s="2"/>
      <c r="GQK96" s="2"/>
      <c r="GQL96" s="2"/>
      <c r="GQM96" s="2"/>
      <c r="GQN96" s="2"/>
      <c r="GQO96" s="2"/>
      <c r="GQP96" s="2"/>
      <c r="GQQ96" s="2"/>
      <c r="GQR96" s="2"/>
      <c r="GQS96" s="2"/>
      <c r="GQT96" s="2"/>
      <c r="GQU96" s="2"/>
      <c r="GQV96" s="2"/>
      <c r="GQW96" s="2"/>
      <c r="GQX96" s="2"/>
      <c r="GQY96" s="2"/>
      <c r="GQZ96" s="2"/>
      <c r="GRA96" s="2"/>
      <c r="GRB96" s="2"/>
      <c r="GRC96" s="2"/>
      <c r="GRD96" s="2"/>
      <c r="GRE96" s="2"/>
      <c r="GRF96" s="2"/>
      <c r="GRG96" s="2"/>
      <c r="GRH96" s="2"/>
      <c r="GRI96" s="2"/>
      <c r="GRJ96" s="2"/>
      <c r="GRK96" s="2"/>
      <c r="GRL96" s="2"/>
      <c r="GRM96" s="2"/>
      <c r="GRN96" s="2"/>
      <c r="GRO96" s="2"/>
      <c r="GRP96" s="2"/>
      <c r="GRQ96" s="2"/>
      <c r="GRR96" s="2"/>
      <c r="GRS96" s="2"/>
      <c r="GRT96" s="2"/>
      <c r="GRU96" s="2"/>
      <c r="GRV96" s="2"/>
      <c r="GRW96" s="2"/>
      <c r="GRX96" s="2"/>
      <c r="GRY96" s="2"/>
      <c r="GRZ96" s="2"/>
      <c r="GSA96" s="2"/>
      <c r="GSB96" s="2"/>
      <c r="GSC96" s="2"/>
      <c r="GSD96" s="2"/>
      <c r="GSE96" s="2"/>
      <c r="GSF96" s="2"/>
      <c r="GSG96" s="2"/>
      <c r="GSH96" s="2"/>
      <c r="GSI96" s="2"/>
      <c r="GSJ96" s="2"/>
      <c r="GSK96" s="2"/>
      <c r="GSL96" s="2"/>
      <c r="GSM96" s="2"/>
      <c r="GSN96" s="2"/>
      <c r="GSO96" s="2"/>
      <c r="GSP96" s="2"/>
      <c r="GSQ96" s="2"/>
      <c r="GSR96" s="2"/>
      <c r="GSS96" s="2"/>
      <c r="GST96" s="2"/>
      <c r="GSU96" s="2"/>
      <c r="GSV96" s="2"/>
      <c r="GSW96" s="2"/>
      <c r="GSX96" s="2"/>
      <c r="GSY96" s="2"/>
      <c r="GSZ96" s="2"/>
      <c r="GTA96" s="2"/>
      <c r="GTB96" s="2"/>
      <c r="GTC96" s="2"/>
      <c r="GTD96" s="2"/>
      <c r="GTE96" s="2"/>
      <c r="GTF96" s="2"/>
      <c r="GTG96" s="2"/>
      <c r="GTH96" s="2"/>
      <c r="GTI96" s="2"/>
      <c r="GTJ96" s="2"/>
      <c r="GTK96" s="2"/>
      <c r="GTL96" s="2"/>
      <c r="GTM96" s="2"/>
      <c r="GTN96" s="2"/>
      <c r="GTO96" s="2"/>
      <c r="GTP96" s="2"/>
      <c r="GTQ96" s="2"/>
      <c r="GTR96" s="2"/>
      <c r="GTS96" s="2"/>
      <c r="GTT96" s="2"/>
      <c r="GTU96" s="2"/>
      <c r="GTV96" s="2"/>
      <c r="GTW96" s="2"/>
      <c r="GTX96" s="2"/>
      <c r="GTY96" s="2"/>
      <c r="GTZ96" s="2"/>
      <c r="GUA96" s="2"/>
      <c r="GUB96" s="2"/>
      <c r="GUC96" s="2"/>
      <c r="GUD96" s="2"/>
      <c r="GUE96" s="2"/>
      <c r="GUF96" s="2"/>
      <c r="GUG96" s="2"/>
      <c r="GUH96" s="2"/>
      <c r="GUI96" s="2"/>
      <c r="GUJ96" s="2"/>
      <c r="GUK96" s="2"/>
      <c r="GUL96" s="2"/>
      <c r="GUM96" s="2"/>
      <c r="GUN96" s="2"/>
      <c r="GUO96" s="2"/>
      <c r="GUP96" s="2"/>
      <c r="GUQ96" s="2"/>
      <c r="GUR96" s="2"/>
      <c r="GUS96" s="2"/>
      <c r="GUT96" s="2"/>
      <c r="GUU96" s="2"/>
      <c r="GUV96" s="2"/>
      <c r="GUW96" s="2"/>
      <c r="GUX96" s="2"/>
      <c r="GUY96" s="2"/>
      <c r="GUZ96" s="2"/>
      <c r="GVA96" s="2"/>
      <c r="GVB96" s="2"/>
      <c r="GVC96" s="2"/>
      <c r="GVD96" s="2"/>
      <c r="GVE96" s="2"/>
    </row>
    <row r="97" spans="1:5309" s="38" customFormat="1">
      <c r="A97" s="118" t="s">
        <v>883</v>
      </c>
      <c r="B97" s="118" t="s">
        <v>871</v>
      </c>
      <c r="C97" s="118" t="s">
        <v>885</v>
      </c>
      <c r="D97" s="118"/>
      <c r="E97" s="120"/>
      <c r="F97" s="118"/>
      <c r="G97" s="119">
        <f>G82</f>
        <v>47.5</v>
      </c>
      <c r="H97" s="118"/>
      <c r="I97" s="118"/>
      <c r="J97" s="118"/>
      <c r="K97" s="118"/>
      <c r="L97" s="118"/>
      <c r="M97" s="118"/>
      <c r="N97" s="151"/>
      <c r="O97" s="118"/>
      <c r="P97" s="118">
        <f>G97</f>
        <v>47.5</v>
      </c>
      <c r="Q97" s="118">
        <v>0.58830000000000005</v>
      </c>
      <c r="R97" s="118">
        <f>P97*Q97</f>
        <v>27.94425</v>
      </c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  <c r="BO97" s="19"/>
      <c r="BP97" s="19"/>
      <c r="BQ97" s="19"/>
      <c r="BR97" s="19"/>
      <c r="BS97" s="19"/>
      <c r="BT97" s="19"/>
      <c r="BU97" s="19"/>
      <c r="BV97" s="19"/>
      <c r="BW97" s="19"/>
      <c r="BX97" s="19"/>
      <c r="BY97" s="19"/>
      <c r="BZ97" s="19"/>
      <c r="CA97" s="19"/>
      <c r="CB97" s="19"/>
      <c r="CC97" s="19"/>
      <c r="CD97" s="19"/>
      <c r="CE97" s="19"/>
      <c r="CF97" s="19"/>
      <c r="CG97" s="19"/>
      <c r="CH97" s="19"/>
      <c r="CI97" s="19"/>
      <c r="CJ97" s="19"/>
      <c r="CK97" s="19"/>
      <c r="CL97" s="19"/>
      <c r="CM97" s="19"/>
      <c r="CN97" s="19"/>
      <c r="CO97" s="19"/>
      <c r="CP97" s="19"/>
      <c r="CQ97" s="19"/>
      <c r="CR97" s="19"/>
      <c r="CS97" s="19"/>
      <c r="CT97" s="19"/>
      <c r="CU97" s="19"/>
      <c r="CV97" s="19"/>
      <c r="CW97" s="19"/>
      <c r="CX97" s="19"/>
      <c r="CY97" s="19"/>
      <c r="CZ97" s="19"/>
      <c r="DA97" s="19"/>
      <c r="DB97" s="19"/>
      <c r="DC97" s="19"/>
      <c r="DD97" s="19"/>
      <c r="DE97" s="19"/>
      <c r="DF97" s="19"/>
      <c r="DG97" s="19"/>
      <c r="DH97" s="19"/>
      <c r="DI97" s="19"/>
      <c r="DJ97" s="19"/>
      <c r="DK97" s="19"/>
      <c r="DL97" s="19"/>
      <c r="DM97" s="19"/>
      <c r="DN97" s="19"/>
      <c r="DO97" s="19"/>
      <c r="DP97" s="19"/>
      <c r="DQ97" s="19"/>
      <c r="DR97" s="19"/>
      <c r="DS97" s="19"/>
      <c r="DT97" s="19"/>
      <c r="DU97" s="19"/>
      <c r="DV97" s="19"/>
      <c r="DW97" s="19"/>
      <c r="DX97" s="19"/>
      <c r="DY97" s="19"/>
      <c r="DZ97" s="19"/>
      <c r="EA97" s="19"/>
      <c r="EB97" s="19"/>
      <c r="EC97" s="19"/>
      <c r="ED97" s="19"/>
      <c r="EE97" s="19"/>
      <c r="EF97" s="19"/>
      <c r="EG97" s="19"/>
      <c r="EH97" s="19"/>
      <c r="EI97" s="19"/>
      <c r="EJ97" s="19"/>
      <c r="EK97" s="19"/>
      <c r="EL97" s="19"/>
      <c r="EM97" s="19"/>
      <c r="EN97" s="19"/>
      <c r="EO97" s="19"/>
      <c r="EP97" s="19"/>
      <c r="EQ97" s="19"/>
      <c r="ER97" s="19"/>
      <c r="ES97" s="19"/>
      <c r="ET97" s="19"/>
      <c r="EU97" s="19"/>
      <c r="EV97" s="19"/>
      <c r="EW97" s="19"/>
      <c r="EX97" s="19"/>
      <c r="EY97" s="19"/>
      <c r="EZ97" s="19"/>
      <c r="FA97" s="19"/>
      <c r="FB97" s="19"/>
      <c r="FC97" s="19"/>
      <c r="FD97" s="19"/>
      <c r="FE97" s="19"/>
      <c r="FF97" s="19"/>
      <c r="FG97" s="19"/>
      <c r="FH97" s="19"/>
      <c r="FI97" s="19"/>
      <c r="FJ97" s="19"/>
      <c r="FK97" s="19"/>
      <c r="FL97" s="19"/>
      <c r="FM97" s="19"/>
      <c r="FN97" s="19"/>
      <c r="FO97" s="19"/>
      <c r="FP97" s="19"/>
      <c r="FQ97" s="19"/>
      <c r="FR97" s="19"/>
      <c r="FS97" s="19"/>
      <c r="FT97" s="19"/>
      <c r="FU97" s="19"/>
      <c r="FV97" s="19"/>
      <c r="FW97" s="19"/>
      <c r="FX97" s="19"/>
      <c r="FY97" s="19"/>
      <c r="FZ97" s="19"/>
      <c r="GA97" s="19"/>
      <c r="GB97" s="19"/>
      <c r="GC97" s="19"/>
      <c r="GD97" s="19"/>
      <c r="GE97" s="19"/>
      <c r="GF97" s="19"/>
      <c r="GG97" s="19"/>
      <c r="GH97" s="19"/>
      <c r="GI97" s="19"/>
      <c r="GJ97" s="19"/>
      <c r="GK97" s="19"/>
      <c r="GL97" s="19"/>
      <c r="GM97" s="19"/>
      <c r="GN97" s="19"/>
      <c r="GO97" s="19"/>
      <c r="GP97" s="19"/>
      <c r="GQ97" s="19"/>
      <c r="GR97" s="19"/>
      <c r="GS97" s="19"/>
      <c r="GT97" s="19"/>
      <c r="GU97" s="19"/>
      <c r="GV97" s="19"/>
      <c r="GW97" s="19"/>
      <c r="GX97" s="19"/>
      <c r="GY97" s="19"/>
      <c r="GZ97" s="19"/>
      <c r="HA97" s="19"/>
      <c r="HB97" s="19"/>
      <c r="HC97" s="19"/>
      <c r="HD97" s="19"/>
      <c r="HE97" s="19"/>
      <c r="HF97" s="19"/>
      <c r="HG97" s="19"/>
      <c r="HH97" s="19"/>
      <c r="HI97" s="19"/>
      <c r="HJ97" s="19"/>
      <c r="HK97" s="19"/>
      <c r="HL97" s="19"/>
      <c r="HM97" s="19"/>
      <c r="HN97" s="19"/>
      <c r="HO97" s="19"/>
      <c r="HP97" s="19"/>
      <c r="HQ97" s="19"/>
      <c r="HR97" s="19"/>
      <c r="HS97" s="19"/>
      <c r="HT97" s="19"/>
      <c r="HU97" s="19"/>
      <c r="HV97" s="19"/>
      <c r="HW97" s="19"/>
      <c r="HX97" s="19"/>
      <c r="HY97" s="19"/>
      <c r="HZ97" s="19"/>
      <c r="IA97" s="19"/>
      <c r="IB97" s="19"/>
      <c r="IC97" s="19"/>
      <c r="ID97" s="19"/>
      <c r="IE97" s="19"/>
      <c r="IF97" s="19"/>
      <c r="IG97" s="19"/>
      <c r="IH97" s="19"/>
      <c r="II97" s="19"/>
      <c r="IJ97" s="19"/>
      <c r="IK97" s="19"/>
      <c r="IL97" s="19"/>
      <c r="IM97" s="19"/>
      <c r="IN97" s="19"/>
      <c r="IO97" s="19"/>
      <c r="IP97" s="19"/>
      <c r="IQ97" s="19"/>
      <c r="IR97" s="19"/>
      <c r="IS97" s="19"/>
      <c r="IT97" s="19"/>
      <c r="IU97" s="19"/>
      <c r="IV97" s="19"/>
      <c r="IW97" s="19"/>
      <c r="IX97" s="19"/>
      <c r="IY97" s="19"/>
      <c r="IZ97" s="19"/>
      <c r="JA97" s="19"/>
      <c r="JB97" s="19"/>
      <c r="JC97" s="19"/>
      <c r="JD97" s="19"/>
      <c r="JE97" s="19"/>
      <c r="JF97" s="19"/>
      <c r="JG97" s="19"/>
      <c r="JH97" s="19"/>
      <c r="JI97" s="19"/>
      <c r="JJ97" s="19"/>
      <c r="JK97" s="19"/>
      <c r="JL97" s="19"/>
      <c r="JM97" s="19"/>
      <c r="JN97" s="19"/>
      <c r="JO97" s="19"/>
      <c r="JP97" s="19"/>
      <c r="JQ97" s="19"/>
      <c r="JR97" s="19"/>
      <c r="JS97" s="19"/>
      <c r="JT97" s="19"/>
      <c r="JU97" s="19"/>
      <c r="JV97" s="19"/>
      <c r="JW97" s="19"/>
      <c r="JX97" s="19"/>
      <c r="JY97" s="19"/>
      <c r="JZ97" s="19"/>
      <c r="KA97" s="19"/>
      <c r="KB97" s="19"/>
      <c r="KC97" s="19"/>
      <c r="KD97" s="19"/>
      <c r="KE97" s="19"/>
      <c r="KF97" s="19"/>
      <c r="KG97" s="19"/>
      <c r="KH97" s="19"/>
      <c r="KI97" s="19"/>
      <c r="KJ97" s="19"/>
      <c r="KK97" s="19"/>
      <c r="KL97" s="19"/>
      <c r="KM97" s="19"/>
      <c r="KN97" s="19"/>
      <c r="KO97" s="19"/>
      <c r="KP97" s="19"/>
      <c r="KQ97" s="19"/>
      <c r="KR97" s="19"/>
      <c r="KS97" s="19"/>
      <c r="KT97" s="19"/>
      <c r="KU97" s="19"/>
      <c r="KV97" s="19"/>
      <c r="KW97" s="19"/>
      <c r="KX97" s="19"/>
      <c r="KY97" s="19"/>
      <c r="KZ97" s="19"/>
      <c r="LA97" s="19"/>
      <c r="LB97" s="19"/>
      <c r="LC97" s="19"/>
      <c r="LD97" s="19"/>
      <c r="LE97" s="19"/>
      <c r="LF97" s="19"/>
      <c r="LG97" s="19"/>
      <c r="LH97" s="19"/>
      <c r="LI97" s="19"/>
      <c r="LJ97" s="19"/>
      <c r="LK97" s="19"/>
      <c r="LL97" s="19"/>
      <c r="LM97" s="19"/>
      <c r="LN97" s="19"/>
      <c r="LO97" s="19"/>
      <c r="LP97" s="19"/>
      <c r="LQ97" s="19"/>
      <c r="LR97" s="19"/>
      <c r="LS97" s="19"/>
      <c r="LT97" s="19"/>
      <c r="LU97" s="19"/>
      <c r="LV97" s="19"/>
      <c r="LW97" s="19"/>
      <c r="LX97" s="19"/>
      <c r="LY97" s="19"/>
      <c r="LZ97" s="19"/>
      <c r="MA97" s="19"/>
      <c r="MB97" s="19"/>
      <c r="MC97" s="19"/>
      <c r="MD97" s="19"/>
      <c r="ME97" s="19"/>
      <c r="MF97" s="19"/>
      <c r="MG97" s="19"/>
      <c r="MH97" s="19"/>
      <c r="MI97" s="19"/>
      <c r="MJ97" s="19"/>
      <c r="MK97" s="19"/>
      <c r="ML97" s="19"/>
      <c r="MM97" s="19"/>
      <c r="MN97" s="19"/>
      <c r="MO97" s="19"/>
      <c r="MP97" s="19"/>
      <c r="MQ97" s="19"/>
      <c r="MR97" s="19"/>
      <c r="MS97" s="19"/>
      <c r="MT97" s="19"/>
      <c r="MU97" s="19"/>
      <c r="MV97" s="19"/>
      <c r="MW97" s="19"/>
      <c r="MX97" s="19"/>
      <c r="MY97" s="19"/>
      <c r="MZ97" s="19"/>
      <c r="NA97" s="19"/>
      <c r="NB97" s="19"/>
      <c r="NC97" s="19"/>
      <c r="ND97" s="19"/>
      <c r="NE97" s="19"/>
      <c r="NF97" s="19"/>
      <c r="NG97" s="19"/>
      <c r="NH97" s="19"/>
      <c r="NI97" s="19"/>
      <c r="NJ97" s="19"/>
      <c r="NK97" s="19"/>
      <c r="NL97" s="19"/>
      <c r="NM97" s="19"/>
      <c r="NN97" s="19"/>
      <c r="NO97" s="19"/>
      <c r="NP97" s="19"/>
      <c r="NQ97" s="19"/>
      <c r="NR97" s="19"/>
      <c r="NS97" s="19"/>
      <c r="NT97" s="19"/>
      <c r="NU97" s="19"/>
      <c r="NV97" s="19"/>
      <c r="NW97" s="19"/>
      <c r="NX97" s="19"/>
      <c r="NY97" s="19"/>
      <c r="NZ97" s="19"/>
      <c r="OA97" s="19"/>
      <c r="OB97" s="19"/>
      <c r="OC97" s="19"/>
      <c r="OD97" s="19"/>
      <c r="OE97" s="19"/>
      <c r="OF97" s="19"/>
      <c r="OG97" s="19"/>
      <c r="OH97" s="19"/>
      <c r="OI97" s="19"/>
      <c r="OJ97" s="19"/>
      <c r="OK97" s="19"/>
      <c r="OL97" s="19"/>
      <c r="OM97" s="19"/>
      <c r="ON97" s="19"/>
      <c r="OO97" s="19"/>
      <c r="OP97" s="19"/>
      <c r="OQ97" s="19"/>
      <c r="OR97" s="19"/>
      <c r="OS97" s="19"/>
      <c r="OT97" s="19"/>
      <c r="OU97" s="19"/>
      <c r="OV97" s="19"/>
      <c r="OW97" s="19"/>
      <c r="OX97" s="19"/>
      <c r="OY97" s="19"/>
      <c r="OZ97" s="19"/>
      <c r="PA97" s="19"/>
      <c r="PB97" s="19"/>
      <c r="PC97" s="19"/>
      <c r="PD97" s="19"/>
      <c r="PE97" s="19"/>
      <c r="PF97" s="19"/>
      <c r="PG97" s="19"/>
      <c r="PH97" s="19"/>
      <c r="PI97" s="19"/>
      <c r="PJ97" s="19"/>
      <c r="PK97" s="19"/>
      <c r="PL97" s="19"/>
      <c r="PM97" s="19"/>
      <c r="PN97" s="19"/>
      <c r="PO97" s="19"/>
      <c r="PP97" s="19"/>
      <c r="PQ97" s="19"/>
      <c r="PR97" s="19"/>
      <c r="PS97" s="19"/>
      <c r="PT97" s="19"/>
      <c r="PU97" s="19"/>
      <c r="PV97" s="19"/>
      <c r="PW97" s="19"/>
      <c r="PX97" s="19"/>
      <c r="PY97" s="19"/>
      <c r="PZ97" s="19"/>
      <c r="QA97" s="19"/>
      <c r="QB97" s="19"/>
      <c r="QC97" s="19"/>
      <c r="QD97" s="19"/>
      <c r="QE97" s="19"/>
      <c r="QF97" s="19"/>
      <c r="QG97" s="19"/>
      <c r="QH97" s="19"/>
      <c r="QI97" s="19"/>
      <c r="QJ97" s="19"/>
      <c r="QK97" s="19"/>
      <c r="QL97" s="19"/>
      <c r="QM97" s="19"/>
      <c r="QN97" s="19"/>
      <c r="QO97" s="19"/>
      <c r="QP97" s="19"/>
      <c r="QQ97" s="19"/>
      <c r="QR97" s="19"/>
      <c r="QS97" s="19"/>
      <c r="QT97" s="19"/>
      <c r="QU97" s="19"/>
      <c r="QV97" s="19"/>
      <c r="QW97" s="19"/>
      <c r="QX97" s="19"/>
      <c r="QY97" s="19"/>
      <c r="QZ97" s="19"/>
      <c r="RA97" s="19"/>
      <c r="RB97" s="19"/>
      <c r="RC97" s="19"/>
      <c r="RD97" s="19"/>
      <c r="RE97" s="19"/>
      <c r="RF97" s="19"/>
      <c r="RG97" s="19"/>
      <c r="RH97" s="19"/>
      <c r="RI97" s="19"/>
      <c r="RJ97" s="19"/>
      <c r="RK97" s="19"/>
      <c r="RL97" s="19"/>
      <c r="RM97" s="19"/>
      <c r="RN97" s="19"/>
      <c r="RO97" s="19"/>
      <c r="RP97" s="19"/>
      <c r="RQ97" s="19"/>
      <c r="RR97" s="19"/>
      <c r="RS97" s="19"/>
      <c r="RT97" s="19"/>
      <c r="RU97" s="19"/>
      <c r="RV97" s="19"/>
      <c r="RW97" s="19"/>
      <c r="RX97" s="19"/>
      <c r="RY97" s="19"/>
      <c r="RZ97" s="19"/>
      <c r="SA97" s="19"/>
      <c r="SB97" s="19"/>
      <c r="SC97" s="19"/>
      <c r="SD97" s="19"/>
      <c r="SE97" s="19"/>
      <c r="SF97" s="19"/>
      <c r="SG97" s="19"/>
      <c r="SH97" s="19"/>
      <c r="SI97" s="19"/>
      <c r="SJ97" s="19"/>
      <c r="SK97" s="19"/>
      <c r="SL97" s="19"/>
      <c r="SM97" s="19"/>
      <c r="SN97" s="19"/>
      <c r="SO97" s="19"/>
      <c r="SP97" s="19"/>
      <c r="SQ97" s="19"/>
      <c r="SR97" s="19"/>
      <c r="SS97" s="19"/>
      <c r="ST97" s="19"/>
      <c r="SU97" s="19"/>
      <c r="SV97" s="19"/>
      <c r="SW97" s="19"/>
      <c r="SX97" s="19"/>
      <c r="SY97" s="19"/>
      <c r="SZ97" s="19"/>
      <c r="TA97" s="19"/>
      <c r="TB97" s="19"/>
      <c r="TC97" s="19"/>
      <c r="TD97" s="19"/>
      <c r="TE97" s="19"/>
      <c r="TF97" s="19"/>
      <c r="TG97" s="19"/>
      <c r="TH97" s="19"/>
      <c r="TI97" s="19"/>
      <c r="TJ97" s="19"/>
      <c r="TK97" s="19"/>
      <c r="TL97" s="19"/>
      <c r="TM97" s="19"/>
      <c r="TN97" s="19"/>
      <c r="TO97" s="19"/>
      <c r="TP97" s="19"/>
      <c r="TQ97" s="19"/>
      <c r="TR97" s="19"/>
      <c r="TS97" s="19"/>
      <c r="TT97" s="19"/>
      <c r="TU97" s="19"/>
      <c r="TV97" s="19"/>
      <c r="TW97" s="19"/>
      <c r="TX97" s="19"/>
      <c r="TY97" s="19"/>
      <c r="TZ97" s="19"/>
      <c r="UA97" s="19"/>
      <c r="UB97" s="19"/>
      <c r="UC97" s="19"/>
      <c r="UD97" s="19"/>
      <c r="UE97" s="19"/>
      <c r="UF97" s="19"/>
      <c r="UG97" s="19"/>
      <c r="UH97" s="19"/>
      <c r="UI97" s="19"/>
      <c r="UJ97" s="19"/>
      <c r="UK97" s="19"/>
      <c r="UL97" s="19"/>
      <c r="UM97" s="19"/>
      <c r="UN97" s="19"/>
      <c r="UO97" s="19"/>
      <c r="UP97" s="19"/>
      <c r="UQ97" s="19"/>
      <c r="UR97" s="19"/>
      <c r="US97" s="19"/>
      <c r="UT97" s="19"/>
      <c r="UU97" s="19"/>
      <c r="UV97" s="19"/>
      <c r="UW97" s="19"/>
      <c r="UX97" s="19"/>
      <c r="UY97" s="19"/>
      <c r="UZ97" s="19"/>
      <c r="VA97" s="19"/>
      <c r="VB97" s="19"/>
      <c r="VC97" s="19"/>
      <c r="VD97" s="19"/>
      <c r="VE97" s="19"/>
      <c r="VF97" s="19"/>
      <c r="VG97" s="19"/>
      <c r="VH97" s="19"/>
      <c r="VI97" s="19"/>
      <c r="VJ97" s="19"/>
      <c r="VK97" s="19"/>
      <c r="VL97" s="19"/>
      <c r="VM97" s="19"/>
      <c r="VN97" s="19"/>
      <c r="VO97" s="19"/>
      <c r="VP97" s="19"/>
      <c r="VQ97" s="19"/>
      <c r="VR97" s="19"/>
      <c r="VS97" s="19"/>
      <c r="VT97" s="19"/>
      <c r="VU97" s="19"/>
      <c r="VV97" s="19"/>
      <c r="VW97" s="19"/>
      <c r="VX97" s="19"/>
      <c r="VY97" s="19"/>
      <c r="VZ97" s="19"/>
      <c r="WA97" s="19"/>
      <c r="WB97" s="19"/>
      <c r="WC97" s="19"/>
      <c r="WD97" s="19"/>
      <c r="WE97" s="19"/>
      <c r="WF97" s="19"/>
      <c r="WG97" s="19"/>
      <c r="WH97" s="19"/>
      <c r="WI97" s="19"/>
      <c r="WJ97" s="19"/>
      <c r="WK97" s="19"/>
      <c r="WL97" s="19"/>
      <c r="WM97" s="19"/>
      <c r="WN97" s="19"/>
      <c r="WO97" s="19"/>
      <c r="WP97" s="19"/>
      <c r="WQ97" s="19"/>
      <c r="WR97" s="19"/>
      <c r="WS97" s="19"/>
      <c r="WT97" s="19"/>
      <c r="WU97" s="19"/>
      <c r="WV97" s="19"/>
      <c r="WW97" s="19"/>
      <c r="WX97" s="19"/>
      <c r="WY97" s="19"/>
      <c r="WZ97" s="19"/>
      <c r="XA97" s="19"/>
      <c r="XB97" s="19"/>
      <c r="XC97" s="19"/>
      <c r="XD97" s="19"/>
      <c r="XE97" s="19"/>
      <c r="XF97" s="19"/>
      <c r="XG97" s="19"/>
      <c r="XH97" s="19"/>
      <c r="XI97" s="19"/>
      <c r="XJ97" s="19"/>
      <c r="XK97" s="19"/>
      <c r="XL97" s="19"/>
      <c r="XM97" s="19"/>
      <c r="XN97" s="19"/>
      <c r="XO97" s="19"/>
      <c r="XP97" s="19"/>
      <c r="XQ97" s="19"/>
      <c r="XR97" s="19"/>
      <c r="XS97" s="19"/>
      <c r="XT97" s="19"/>
      <c r="XU97" s="19"/>
      <c r="XV97" s="19"/>
      <c r="XW97" s="19"/>
      <c r="XX97" s="19"/>
      <c r="XY97" s="19"/>
      <c r="XZ97" s="19"/>
      <c r="YA97" s="19"/>
      <c r="YB97" s="19"/>
      <c r="YC97" s="19"/>
      <c r="YD97" s="19"/>
      <c r="YE97" s="19"/>
      <c r="YF97" s="19"/>
      <c r="YG97" s="19"/>
      <c r="YH97" s="19"/>
      <c r="YI97" s="19"/>
      <c r="YJ97" s="19"/>
      <c r="YK97" s="19"/>
      <c r="YL97" s="19"/>
      <c r="YM97" s="19"/>
      <c r="YN97" s="19"/>
      <c r="YO97" s="19"/>
      <c r="YP97" s="19"/>
      <c r="YQ97" s="19"/>
      <c r="YR97" s="19"/>
      <c r="YS97" s="19"/>
      <c r="YT97" s="19"/>
      <c r="YU97" s="19"/>
      <c r="YV97" s="19"/>
      <c r="YW97" s="19"/>
      <c r="YX97" s="19"/>
      <c r="YY97" s="19"/>
      <c r="YZ97" s="19"/>
      <c r="ZA97" s="19"/>
      <c r="ZB97" s="19"/>
      <c r="ZC97" s="19"/>
      <c r="ZD97" s="19"/>
      <c r="ZE97" s="19"/>
      <c r="ZF97" s="19"/>
      <c r="ZG97" s="19"/>
      <c r="ZH97" s="19"/>
      <c r="ZI97" s="19"/>
      <c r="ZJ97" s="19"/>
      <c r="ZK97" s="19"/>
      <c r="ZL97" s="19"/>
      <c r="ZM97" s="19"/>
      <c r="ZN97" s="19"/>
      <c r="ZO97" s="19"/>
      <c r="ZP97" s="19"/>
      <c r="ZQ97" s="19"/>
      <c r="ZR97" s="19"/>
      <c r="ZS97" s="19"/>
      <c r="ZT97" s="19"/>
      <c r="ZU97" s="19"/>
      <c r="ZV97" s="19"/>
      <c r="ZW97" s="19"/>
      <c r="ZX97" s="19"/>
      <c r="ZY97" s="19"/>
      <c r="ZZ97" s="19"/>
      <c r="AAA97" s="19"/>
      <c r="AAB97" s="19"/>
      <c r="AAC97" s="19"/>
      <c r="AAD97" s="19"/>
      <c r="AAE97" s="19"/>
      <c r="AAF97" s="19"/>
      <c r="AAG97" s="19"/>
      <c r="AAH97" s="19"/>
      <c r="AAI97" s="19"/>
      <c r="AAJ97" s="19"/>
      <c r="AAK97" s="19"/>
      <c r="AAL97" s="19"/>
      <c r="AAM97" s="19"/>
      <c r="AAN97" s="19"/>
      <c r="AAO97" s="19"/>
      <c r="AAP97" s="19"/>
      <c r="AAQ97" s="19"/>
      <c r="AAR97" s="19"/>
      <c r="AAS97" s="19"/>
      <c r="AAT97" s="19"/>
      <c r="AAU97" s="19"/>
      <c r="AAV97" s="19"/>
      <c r="AAW97" s="19"/>
      <c r="AAX97" s="19"/>
      <c r="AAY97" s="19"/>
      <c r="AAZ97" s="19"/>
      <c r="ABA97" s="19"/>
      <c r="ABB97" s="19"/>
      <c r="ABC97" s="19"/>
      <c r="ABD97" s="19"/>
      <c r="ABE97" s="19"/>
      <c r="ABF97" s="19"/>
      <c r="ABG97" s="19"/>
      <c r="ABH97" s="19"/>
      <c r="ABI97" s="19"/>
      <c r="ABJ97" s="19"/>
      <c r="ABK97" s="19"/>
      <c r="ABL97" s="19"/>
      <c r="ABM97" s="19"/>
      <c r="ABN97" s="19"/>
      <c r="ABO97" s="19"/>
      <c r="ABP97" s="19"/>
      <c r="ABQ97" s="19"/>
      <c r="ABR97" s="19"/>
      <c r="ABS97" s="19"/>
      <c r="ABT97" s="19"/>
      <c r="ABU97" s="19"/>
      <c r="ABV97" s="19"/>
      <c r="ABW97" s="19"/>
      <c r="ABX97" s="19"/>
      <c r="ABY97" s="19"/>
      <c r="ABZ97" s="19"/>
      <c r="ACA97" s="19"/>
      <c r="ACB97" s="19"/>
      <c r="ACC97" s="19"/>
      <c r="ACD97" s="19"/>
      <c r="ACE97" s="19"/>
      <c r="ACF97" s="19"/>
      <c r="ACG97" s="19"/>
      <c r="ACH97" s="19"/>
      <c r="ACI97" s="19"/>
      <c r="ACJ97" s="19"/>
      <c r="ACK97" s="19"/>
      <c r="ACL97" s="19"/>
      <c r="ACM97" s="19"/>
      <c r="ACN97" s="19"/>
      <c r="ACO97" s="19"/>
      <c r="ACP97" s="19"/>
      <c r="ACQ97" s="19"/>
      <c r="ACR97" s="19"/>
      <c r="ACS97" s="19"/>
      <c r="ACT97" s="19"/>
      <c r="ACU97" s="19"/>
      <c r="ACV97" s="19"/>
      <c r="ACW97" s="19"/>
      <c r="ACX97" s="19"/>
      <c r="ACY97" s="19"/>
      <c r="ACZ97" s="19"/>
      <c r="ADA97" s="19"/>
      <c r="ADB97" s="19"/>
      <c r="ADC97" s="19"/>
      <c r="ADD97" s="19"/>
      <c r="ADE97" s="19"/>
      <c r="ADF97" s="19"/>
      <c r="ADG97" s="19"/>
      <c r="ADH97" s="19"/>
      <c r="ADI97" s="19"/>
      <c r="ADJ97" s="19"/>
      <c r="ADK97" s="19"/>
      <c r="ADL97" s="19"/>
      <c r="ADM97" s="19"/>
      <c r="ADN97" s="19"/>
      <c r="ADO97" s="19"/>
      <c r="ADP97" s="19"/>
      <c r="ADQ97" s="19"/>
      <c r="ADR97" s="19"/>
      <c r="ADS97" s="19"/>
      <c r="ADT97" s="19"/>
      <c r="ADU97" s="19"/>
      <c r="ADV97" s="19"/>
      <c r="ADW97" s="19"/>
      <c r="ADX97" s="19"/>
      <c r="ADY97" s="19"/>
      <c r="ADZ97" s="19"/>
      <c r="AEA97" s="19"/>
      <c r="AEB97" s="19"/>
      <c r="AEC97" s="19"/>
      <c r="AED97" s="19"/>
      <c r="AEE97" s="19"/>
      <c r="AEF97" s="19"/>
      <c r="AEG97" s="19"/>
      <c r="AEH97" s="19"/>
      <c r="AEI97" s="19"/>
      <c r="AEJ97" s="19"/>
      <c r="AEK97" s="19"/>
      <c r="AEL97" s="19"/>
      <c r="AEM97" s="19"/>
      <c r="AEN97" s="19"/>
      <c r="AEO97" s="19"/>
      <c r="AEP97" s="19"/>
      <c r="AEQ97" s="19"/>
      <c r="AER97" s="19"/>
      <c r="AES97" s="19"/>
      <c r="AET97" s="19"/>
      <c r="AEU97" s="19"/>
      <c r="AEV97" s="19"/>
      <c r="AEW97" s="19"/>
      <c r="AEX97" s="19"/>
      <c r="AEY97" s="19"/>
      <c r="AEZ97" s="19"/>
      <c r="AFA97" s="19"/>
      <c r="AFB97" s="19"/>
      <c r="AFC97" s="19"/>
      <c r="AFD97" s="19"/>
      <c r="AFE97" s="19"/>
      <c r="AFF97" s="19"/>
      <c r="AFG97" s="19"/>
      <c r="AFH97" s="19"/>
      <c r="AFI97" s="19"/>
      <c r="AFJ97" s="19"/>
      <c r="AFK97" s="19"/>
      <c r="AFL97" s="19"/>
      <c r="AFM97" s="19"/>
      <c r="AFN97" s="19"/>
      <c r="AFO97" s="19"/>
      <c r="AFP97" s="19"/>
      <c r="AFQ97" s="19"/>
      <c r="AFR97" s="19"/>
      <c r="AFS97" s="19"/>
      <c r="AFT97" s="19"/>
      <c r="AFU97" s="19"/>
      <c r="AFV97" s="19"/>
      <c r="AFW97" s="19"/>
      <c r="AFX97" s="19"/>
      <c r="AFY97" s="19"/>
      <c r="AFZ97" s="19"/>
      <c r="AGA97" s="19"/>
      <c r="AGB97" s="19"/>
      <c r="AGC97" s="19"/>
      <c r="AGD97" s="19"/>
      <c r="AGE97" s="19"/>
      <c r="AGF97" s="19"/>
      <c r="AGG97" s="19"/>
      <c r="AGH97" s="19"/>
      <c r="AGI97" s="19"/>
      <c r="AGJ97" s="19"/>
      <c r="AGK97" s="19"/>
      <c r="AGL97" s="19"/>
      <c r="AGM97" s="19"/>
      <c r="AGN97" s="19"/>
      <c r="AGO97" s="19"/>
      <c r="AGP97" s="19"/>
      <c r="AGQ97" s="19"/>
      <c r="AGR97" s="19"/>
      <c r="AGS97" s="19"/>
      <c r="AGT97" s="19"/>
      <c r="AGU97" s="19"/>
      <c r="AGV97" s="19"/>
      <c r="AGW97" s="19"/>
      <c r="AGX97" s="19"/>
      <c r="AGY97" s="19"/>
      <c r="AGZ97" s="19"/>
      <c r="AHA97" s="19"/>
      <c r="AHB97" s="19"/>
      <c r="AHC97" s="19"/>
      <c r="AHD97" s="19"/>
      <c r="AHE97" s="19"/>
      <c r="AHF97" s="19"/>
      <c r="AHG97" s="19"/>
      <c r="AHH97" s="19"/>
      <c r="AHI97" s="19"/>
      <c r="AHJ97" s="19"/>
      <c r="AHK97" s="19"/>
      <c r="AHL97" s="19"/>
      <c r="AHM97" s="19"/>
      <c r="AHN97" s="19"/>
      <c r="AHO97" s="19"/>
      <c r="AHP97" s="19"/>
      <c r="AHQ97" s="19"/>
      <c r="AHR97" s="19"/>
      <c r="AHS97" s="19"/>
      <c r="AHT97" s="19"/>
      <c r="AHU97" s="19"/>
      <c r="AHV97" s="19"/>
      <c r="AHW97" s="19"/>
      <c r="AHX97" s="19"/>
      <c r="AHY97" s="19"/>
      <c r="AHZ97" s="19"/>
      <c r="AIA97" s="19"/>
      <c r="AIB97" s="19"/>
      <c r="AIC97" s="19"/>
      <c r="AID97" s="19"/>
      <c r="AIE97" s="19"/>
      <c r="AIF97" s="19"/>
      <c r="AIG97" s="19"/>
      <c r="AIH97" s="19"/>
      <c r="AII97" s="19"/>
      <c r="AIJ97" s="19"/>
      <c r="AIK97" s="19"/>
      <c r="AIL97" s="19"/>
      <c r="AIM97" s="19"/>
      <c r="AIN97" s="19"/>
      <c r="AIO97" s="19"/>
      <c r="AIP97" s="19"/>
      <c r="AIQ97" s="19"/>
      <c r="AIR97" s="19"/>
      <c r="AIS97" s="19"/>
      <c r="AIT97" s="19"/>
      <c r="AIU97" s="19"/>
      <c r="AIV97" s="19"/>
      <c r="AIW97" s="19"/>
      <c r="AIX97" s="19"/>
      <c r="AIY97" s="19"/>
      <c r="AIZ97" s="19"/>
      <c r="AJA97" s="19"/>
      <c r="AJB97" s="19"/>
      <c r="AJC97" s="19"/>
      <c r="AJD97" s="19"/>
      <c r="AJE97" s="19"/>
      <c r="AJF97" s="19"/>
      <c r="AJG97" s="19"/>
      <c r="AJH97" s="19"/>
      <c r="AJI97" s="19"/>
      <c r="AJJ97" s="19"/>
      <c r="AJK97" s="19"/>
      <c r="AJL97" s="19"/>
      <c r="AJM97" s="19"/>
      <c r="AJN97" s="19"/>
      <c r="AJO97" s="19"/>
      <c r="AJP97" s="19"/>
      <c r="AJQ97" s="19"/>
      <c r="AJR97" s="19"/>
      <c r="AJS97" s="19"/>
      <c r="AJT97" s="19"/>
      <c r="AJU97" s="19"/>
      <c r="AJV97" s="19"/>
      <c r="AJW97" s="19"/>
      <c r="AJX97" s="19"/>
      <c r="AJY97" s="19"/>
      <c r="AJZ97" s="19"/>
      <c r="AKA97" s="19"/>
      <c r="AKB97" s="19"/>
      <c r="AKC97" s="19"/>
      <c r="AKD97" s="19"/>
      <c r="AKE97" s="19"/>
      <c r="AKF97" s="19"/>
      <c r="AKG97" s="19"/>
      <c r="AKH97" s="19"/>
      <c r="AKI97" s="19"/>
      <c r="AKJ97" s="19"/>
      <c r="AKK97" s="19"/>
      <c r="AKL97" s="19"/>
      <c r="AKM97" s="19"/>
      <c r="AKN97" s="19"/>
      <c r="AKO97" s="19"/>
      <c r="AKP97" s="19"/>
      <c r="AKQ97" s="19"/>
      <c r="AKR97" s="19"/>
      <c r="AKS97" s="19"/>
      <c r="AKT97" s="19"/>
      <c r="AKU97" s="19"/>
      <c r="AKV97" s="19"/>
      <c r="AKW97" s="19"/>
      <c r="AKX97" s="19"/>
      <c r="AKY97" s="19"/>
      <c r="AKZ97" s="19"/>
      <c r="ALA97" s="19"/>
      <c r="ALB97" s="19"/>
      <c r="ALC97" s="19"/>
      <c r="ALD97" s="19"/>
      <c r="ALE97" s="19"/>
      <c r="ALF97" s="19"/>
      <c r="ALG97" s="19"/>
      <c r="ALH97" s="19"/>
      <c r="ALI97" s="19"/>
      <c r="ALJ97" s="19"/>
      <c r="ALK97" s="19"/>
      <c r="ALL97" s="19"/>
      <c r="ALM97" s="19"/>
      <c r="ALN97" s="19"/>
      <c r="ALO97" s="19"/>
      <c r="ALP97" s="19"/>
      <c r="ALQ97" s="19"/>
      <c r="ALR97" s="19"/>
      <c r="ALS97" s="19"/>
      <c r="ALT97" s="19"/>
      <c r="ALU97" s="19"/>
      <c r="ALV97" s="19"/>
      <c r="ALW97" s="19"/>
      <c r="ALX97" s="19"/>
      <c r="ALY97" s="19"/>
      <c r="ALZ97" s="19"/>
      <c r="AMA97" s="19"/>
      <c r="AMB97" s="19"/>
      <c r="AMC97" s="19"/>
      <c r="AMD97" s="19"/>
      <c r="AME97" s="19"/>
      <c r="AMF97" s="19"/>
      <c r="AMG97" s="19"/>
      <c r="AMH97" s="19"/>
      <c r="AMI97" s="19"/>
      <c r="AMJ97" s="19"/>
      <c r="AMK97" s="19"/>
      <c r="AML97" s="19"/>
      <c r="AMM97" s="19"/>
      <c r="AMN97" s="19"/>
      <c r="AMO97" s="19"/>
      <c r="AMP97" s="19"/>
      <c r="AMQ97" s="19"/>
      <c r="AMR97" s="19"/>
      <c r="AMS97" s="19"/>
      <c r="AMT97" s="19"/>
      <c r="AMU97" s="19"/>
      <c r="AMV97" s="19"/>
      <c r="AMW97" s="19"/>
      <c r="AMX97" s="19"/>
      <c r="AMY97" s="19"/>
      <c r="AMZ97" s="19"/>
      <c r="ANA97" s="19"/>
      <c r="ANB97" s="19"/>
      <c r="ANC97" s="19"/>
      <c r="AND97" s="19"/>
      <c r="ANE97" s="19"/>
      <c r="ANF97" s="19"/>
      <c r="ANG97" s="19"/>
      <c r="ANH97" s="19"/>
      <c r="ANI97" s="19"/>
      <c r="ANJ97" s="19"/>
      <c r="ANK97" s="19"/>
      <c r="ANL97" s="19"/>
      <c r="ANM97" s="19"/>
      <c r="ANN97" s="19"/>
      <c r="ANO97" s="19"/>
      <c r="ANP97" s="19"/>
      <c r="ANQ97" s="19"/>
      <c r="ANR97" s="19"/>
      <c r="ANS97" s="19"/>
      <c r="ANT97" s="19"/>
      <c r="ANU97" s="19"/>
      <c r="ANV97" s="19"/>
      <c r="ANW97" s="19"/>
      <c r="ANX97" s="19"/>
      <c r="ANY97" s="19"/>
      <c r="ANZ97" s="19"/>
      <c r="AOA97" s="19"/>
      <c r="AOB97" s="19"/>
      <c r="AOC97" s="19"/>
      <c r="AOD97" s="19"/>
      <c r="AOE97" s="19"/>
      <c r="AOF97" s="19"/>
      <c r="AOG97" s="19"/>
      <c r="AOH97" s="19"/>
      <c r="AOI97" s="19"/>
      <c r="AOJ97" s="19"/>
      <c r="AOK97" s="19"/>
      <c r="AOL97" s="19"/>
      <c r="AOM97" s="19"/>
      <c r="AON97" s="19"/>
      <c r="AOO97" s="19"/>
      <c r="AOP97" s="19"/>
      <c r="AOQ97" s="19"/>
      <c r="AOR97" s="19"/>
      <c r="AOS97" s="19"/>
      <c r="AOT97" s="19"/>
      <c r="AOU97" s="19"/>
      <c r="AOV97" s="19"/>
      <c r="AOW97" s="19"/>
      <c r="AOX97" s="19"/>
      <c r="AOY97" s="19"/>
      <c r="AOZ97" s="19"/>
      <c r="APA97" s="19"/>
      <c r="APB97" s="19"/>
      <c r="APC97" s="19"/>
      <c r="APD97" s="19"/>
      <c r="APE97" s="19"/>
      <c r="APF97" s="19"/>
      <c r="APG97" s="19"/>
      <c r="APH97" s="19"/>
      <c r="API97" s="19"/>
      <c r="APJ97" s="19"/>
      <c r="APK97" s="19"/>
      <c r="APL97" s="19"/>
      <c r="APM97" s="19"/>
      <c r="APN97" s="19"/>
      <c r="APO97" s="19"/>
      <c r="APP97" s="19"/>
      <c r="APQ97" s="19"/>
      <c r="APR97" s="19"/>
      <c r="APS97" s="19"/>
      <c r="APT97" s="19"/>
      <c r="APU97" s="19"/>
      <c r="APV97" s="19"/>
      <c r="APW97" s="19"/>
      <c r="APX97" s="19"/>
      <c r="APY97" s="19"/>
      <c r="APZ97" s="19"/>
      <c r="AQA97" s="19"/>
      <c r="AQB97" s="19"/>
      <c r="AQC97" s="19"/>
      <c r="AQD97" s="19"/>
      <c r="AQE97" s="19"/>
      <c r="AQF97" s="19"/>
      <c r="AQG97" s="19"/>
      <c r="AQH97" s="19"/>
      <c r="AQI97" s="19"/>
      <c r="AQJ97" s="19"/>
      <c r="AQK97" s="19"/>
      <c r="AQL97" s="19"/>
      <c r="AQM97" s="19"/>
      <c r="AQN97" s="19"/>
      <c r="AQO97" s="19"/>
      <c r="AQP97" s="19"/>
      <c r="AQQ97" s="19"/>
      <c r="AQR97" s="19"/>
      <c r="AQS97" s="19"/>
      <c r="AQT97" s="19"/>
      <c r="AQU97" s="19"/>
      <c r="AQV97" s="19"/>
      <c r="AQW97" s="19"/>
      <c r="AQX97" s="19"/>
      <c r="AQY97" s="19"/>
      <c r="AQZ97" s="19"/>
      <c r="ARA97" s="19"/>
      <c r="ARB97" s="19"/>
      <c r="ARC97" s="19"/>
      <c r="ARD97" s="19"/>
      <c r="ARE97" s="19"/>
      <c r="ARF97" s="19"/>
      <c r="ARG97" s="19"/>
      <c r="ARH97" s="19"/>
      <c r="ARI97" s="19"/>
      <c r="ARJ97" s="19"/>
      <c r="ARK97" s="19"/>
      <c r="ARL97" s="19"/>
      <c r="ARM97" s="19"/>
      <c r="ARN97" s="19"/>
      <c r="ARO97" s="19"/>
      <c r="ARP97" s="19"/>
      <c r="ARQ97" s="19"/>
      <c r="ARR97" s="19"/>
      <c r="ARS97" s="19"/>
      <c r="ART97" s="19"/>
      <c r="ARU97" s="19"/>
      <c r="ARV97" s="19"/>
      <c r="ARW97" s="19"/>
      <c r="ARX97" s="19"/>
      <c r="ARY97" s="19"/>
      <c r="ARZ97" s="19"/>
      <c r="ASA97" s="19"/>
      <c r="ASB97" s="19"/>
      <c r="ASC97" s="19"/>
      <c r="ASD97" s="19"/>
      <c r="ASE97" s="19"/>
      <c r="ASF97" s="19"/>
      <c r="ASG97" s="19"/>
      <c r="ASH97" s="19"/>
      <c r="ASI97" s="19"/>
      <c r="ASJ97" s="19"/>
      <c r="ASK97" s="19"/>
      <c r="ASL97" s="19"/>
      <c r="ASM97" s="19"/>
      <c r="ASN97" s="19"/>
      <c r="ASO97" s="19"/>
      <c r="ASP97" s="19"/>
      <c r="ASQ97" s="19"/>
      <c r="ASR97" s="19"/>
      <c r="ASS97" s="19"/>
      <c r="AST97" s="19"/>
      <c r="ASU97" s="19"/>
      <c r="ASV97" s="19"/>
      <c r="ASW97" s="19"/>
      <c r="ASX97" s="19"/>
      <c r="ASY97" s="19"/>
      <c r="ASZ97" s="19"/>
      <c r="ATA97" s="19"/>
      <c r="ATB97" s="19"/>
      <c r="ATC97" s="19"/>
      <c r="ATD97" s="19"/>
      <c r="ATE97" s="19"/>
      <c r="ATF97" s="19"/>
      <c r="ATG97" s="19"/>
      <c r="ATH97" s="19"/>
      <c r="ATI97" s="19"/>
      <c r="ATJ97" s="19"/>
      <c r="ATK97" s="19"/>
      <c r="ATL97" s="19"/>
      <c r="ATM97" s="19"/>
      <c r="ATN97" s="19"/>
      <c r="ATO97" s="19"/>
      <c r="ATP97" s="19"/>
      <c r="ATQ97" s="19"/>
      <c r="ATR97" s="19"/>
      <c r="ATS97" s="19"/>
      <c r="ATT97" s="19"/>
      <c r="ATU97" s="19"/>
      <c r="ATV97" s="19"/>
      <c r="ATW97" s="19"/>
      <c r="ATX97" s="19"/>
      <c r="ATY97" s="19"/>
      <c r="ATZ97" s="19"/>
      <c r="AUA97" s="19"/>
      <c r="AUB97" s="19"/>
      <c r="AUC97" s="19"/>
      <c r="AUD97" s="19"/>
      <c r="AUE97" s="19"/>
      <c r="AUF97" s="19"/>
      <c r="AUG97" s="19"/>
      <c r="AUH97" s="19"/>
      <c r="AUI97" s="19"/>
      <c r="AUJ97" s="19"/>
      <c r="AUK97" s="19"/>
      <c r="AUL97" s="19"/>
      <c r="AUM97" s="19"/>
      <c r="AUN97" s="19"/>
      <c r="AUO97" s="19"/>
      <c r="AUP97" s="19"/>
      <c r="AUQ97" s="19"/>
      <c r="AUR97" s="19"/>
      <c r="AUS97" s="19"/>
      <c r="AUT97" s="19"/>
      <c r="AUU97" s="19"/>
      <c r="AUV97" s="19"/>
      <c r="AUW97" s="19"/>
      <c r="AUX97" s="19"/>
      <c r="AUY97" s="19"/>
      <c r="AUZ97" s="19"/>
      <c r="AVA97" s="19"/>
      <c r="AVB97" s="19"/>
      <c r="AVC97" s="19"/>
      <c r="AVD97" s="19"/>
      <c r="AVE97" s="19"/>
      <c r="AVF97" s="19"/>
      <c r="AVG97" s="19"/>
      <c r="AVH97" s="19"/>
      <c r="AVI97" s="19"/>
      <c r="AVJ97" s="19"/>
      <c r="AVK97" s="19"/>
      <c r="AVL97" s="19"/>
      <c r="AVM97" s="19"/>
      <c r="AVN97" s="19"/>
      <c r="AVO97" s="19"/>
      <c r="AVP97" s="19"/>
      <c r="AVQ97" s="19"/>
      <c r="AVR97" s="19"/>
      <c r="AVS97" s="19"/>
      <c r="AVT97" s="19"/>
      <c r="AVU97" s="19"/>
      <c r="AVV97" s="19"/>
      <c r="AVW97" s="19"/>
      <c r="AVX97" s="19"/>
      <c r="AVY97" s="19"/>
      <c r="AVZ97" s="19"/>
      <c r="AWA97" s="19"/>
      <c r="AWB97" s="19"/>
      <c r="AWC97" s="19"/>
      <c r="AWD97" s="19"/>
      <c r="AWE97" s="19"/>
      <c r="AWF97" s="19"/>
      <c r="AWG97" s="19"/>
      <c r="AWH97" s="19"/>
      <c r="AWI97" s="19"/>
      <c r="AWJ97" s="19"/>
      <c r="AWK97" s="19"/>
      <c r="AWL97" s="19"/>
      <c r="AWM97" s="19"/>
      <c r="AWN97" s="19"/>
      <c r="AWO97" s="19"/>
      <c r="AWP97" s="19"/>
      <c r="AWQ97" s="19"/>
      <c r="AWR97" s="19"/>
      <c r="AWS97" s="19"/>
      <c r="AWT97" s="19"/>
      <c r="AWU97" s="19"/>
      <c r="AWV97" s="19"/>
      <c r="AWW97" s="19"/>
      <c r="AWX97" s="19"/>
      <c r="AWY97" s="19"/>
      <c r="AWZ97" s="19"/>
      <c r="AXA97" s="19"/>
      <c r="AXB97" s="19"/>
      <c r="AXC97" s="19"/>
      <c r="AXD97" s="19"/>
      <c r="AXE97" s="19"/>
      <c r="AXF97" s="19"/>
      <c r="AXG97" s="19"/>
      <c r="AXH97" s="19"/>
      <c r="AXI97" s="19"/>
      <c r="AXJ97" s="19"/>
      <c r="AXK97" s="19"/>
      <c r="AXL97" s="19"/>
      <c r="AXM97" s="19"/>
      <c r="AXN97" s="19"/>
      <c r="AXO97" s="19"/>
      <c r="AXP97" s="19"/>
      <c r="AXQ97" s="19"/>
      <c r="AXR97" s="19"/>
      <c r="AXS97" s="19"/>
      <c r="AXT97" s="19"/>
      <c r="AXU97" s="19"/>
      <c r="AXV97" s="19"/>
      <c r="AXW97" s="19"/>
      <c r="AXX97" s="19"/>
      <c r="AXY97" s="19"/>
      <c r="AXZ97" s="19"/>
      <c r="AYA97" s="19"/>
      <c r="AYB97" s="19"/>
      <c r="AYC97" s="19"/>
      <c r="AYD97" s="19"/>
      <c r="AYE97" s="19"/>
      <c r="AYF97" s="19"/>
      <c r="AYG97" s="19"/>
      <c r="AYH97" s="19"/>
      <c r="AYI97" s="19"/>
      <c r="AYJ97" s="19"/>
      <c r="AYK97" s="19"/>
      <c r="AYL97" s="19"/>
      <c r="AYM97" s="19"/>
      <c r="AYN97" s="19"/>
      <c r="AYO97" s="19"/>
      <c r="AYP97" s="19"/>
      <c r="AYQ97" s="19"/>
      <c r="AYR97" s="19"/>
      <c r="AYS97" s="19"/>
      <c r="AYT97" s="19"/>
      <c r="AYU97" s="19"/>
      <c r="AYV97" s="19"/>
      <c r="AYW97" s="19"/>
      <c r="AYX97" s="19"/>
      <c r="AYY97" s="19"/>
      <c r="AYZ97" s="19"/>
      <c r="AZA97" s="19"/>
      <c r="AZB97" s="19"/>
      <c r="AZC97" s="19"/>
      <c r="AZD97" s="19"/>
      <c r="AZE97" s="19"/>
      <c r="AZF97" s="19"/>
      <c r="AZG97" s="19"/>
      <c r="AZH97" s="19"/>
      <c r="AZI97" s="19"/>
      <c r="AZJ97" s="19"/>
      <c r="AZK97" s="19"/>
      <c r="AZL97" s="19"/>
      <c r="AZM97" s="19"/>
      <c r="AZN97" s="19"/>
      <c r="AZO97" s="19"/>
      <c r="AZP97" s="19"/>
      <c r="AZQ97" s="19"/>
      <c r="AZR97" s="19"/>
      <c r="AZS97" s="19"/>
      <c r="AZT97" s="19"/>
      <c r="AZU97" s="19"/>
      <c r="AZV97" s="19"/>
      <c r="AZW97" s="19"/>
      <c r="AZX97" s="19"/>
      <c r="AZY97" s="19"/>
      <c r="AZZ97" s="19"/>
      <c r="BAA97" s="19"/>
      <c r="BAB97" s="19"/>
      <c r="BAC97" s="19"/>
      <c r="BAD97" s="19"/>
      <c r="BAE97" s="19"/>
      <c r="BAF97" s="19"/>
      <c r="BAG97" s="19"/>
      <c r="BAH97" s="19"/>
      <c r="BAI97" s="19"/>
      <c r="BAJ97" s="19"/>
      <c r="BAK97" s="19"/>
      <c r="BAL97" s="19"/>
      <c r="BAM97" s="19"/>
      <c r="BAN97" s="19"/>
      <c r="BAO97" s="19"/>
      <c r="BAP97" s="19"/>
      <c r="BAQ97" s="19"/>
      <c r="BAR97" s="19"/>
      <c r="BAS97" s="19"/>
      <c r="BAT97" s="19"/>
      <c r="BAU97" s="19"/>
      <c r="BAV97" s="19"/>
      <c r="BAW97" s="19"/>
      <c r="BAX97" s="19"/>
      <c r="BAY97" s="19"/>
      <c r="BAZ97" s="19"/>
      <c r="BBA97" s="19"/>
      <c r="BBB97" s="19"/>
      <c r="BBC97" s="19"/>
      <c r="BBD97" s="19"/>
      <c r="BBE97" s="19"/>
      <c r="BBF97" s="19"/>
      <c r="BBG97" s="19"/>
      <c r="BBH97" s="19"/>
      <c r="BBI97" s="19"/>
      <c r="BBJ97" s="19"/>
      <c r="BBK97" s="19"/>
      <c r="BBL97" s="19"/>
      <c r="BBM97" s="19"/>
      <c r="BBN97" s="19"/>
      <c r="BBO97" s="19"/>
      <c r="BBP97" s="19"/>
      <c r="BBQ97" s="19"/>
      <c r="BBR97" s="19"/>
      <c r="BBS97" s="19"/>
      <c r="BBT97" s="19"/>
      <c r="BBU97" s="19"/>
      <c r="BBV97" s="19"/>
      <c r="BBW97" s="19"/>
      <c r="BBX97" s="19"/>
      <c r="BBY97" s="19"/>
      <c r="BBZ97" s="19"/>
      <c r="BCA97" s="19"/>
      <c r="BCB97" s="19"/>
      <c r="BCC97" s="19"/>
      <c r="BCD97" s="19"/>
      <c r="BCE97" s="19"/>
      <c r="BCF97" s="19"/>
      <c r="BCG97" s="19"/>
      <c r="BCH97" s="19"/>
      <c r="BCI97" s="19"/>
      <c r="BCJ97" s="19"/>
      <c r="BCK97" s="19"/>
      <c r="BCL97" s="19"/>
      <c r="BCM97" s="19"/>
      <c r="BCN97" s="19"/>
      <c r="BCO97" s="19"/>
      <c r="BCP97" s="19"/>
      <c r="BCQ97" s="19"/>
      <c r="BCR97" s="19"/>
      <c r="BCS97" s="19"/>
      <c r="BCT97" s="19"/>
      <c r="BCU97" s="19"/>
      <c r="BCV97" s="19"/>
      <c r="BCW97" s="19"/>
      <c r="BCX97" s="19"/>
      <c r="BCY97" s="19"/>
      <c r="BCZ97" s="19"/>
      <c r="BDA97" s="19"/>
      <c r="BDB97" s="19"/>
      <c r="BDC97" s="19"/>
      <c r="BDD97" s="19"/>
      <c r="BDE97" s="19"/>
      <c r="BDF97" s="19"/>
      <c r="BDG97" s="19"/>
      <c r="BDH97" s="19"/>
      <c r="BDI97" s="19"/>
      <c r="BDJ97" s="19"/>
      <c r="BDK97" s="19"/>
      <c r="BDL97" s="19"/>
      <c r="BDM97" s="19"/>
      <c r="BDN97" s="19"/>
      <c r="BDO97" s="19"/>
      <c r="BDP97" s="19"/>
      <c r="BDQ97" s="19"/>
      <c r="BDR97" s="19"/>
      <c r="BDS97" s="19"/>
      <c r="BDT97" s="19"/>
      <c r="BDU97" s="19"/>
      <c r="BDV97" s="19"/>
      <c r="BDW97" s="19"/>
      <c r="BDX97" s="19"/>
      <c r="BDY97" s="19"/>
      <c r="BDZ97" s="19"/>
      <c r="BEA97" s="19"/>
      <c r="BEB97" s="19"/>
      <c r="BEC97" s="19"/>
      <c r="BED97" s="19"/>
      <c r="BEE97" s="19"/>
      <c r="BEF97" s="19"/>
      <c r="BEG97" s="19"/>
      <c r="BEH97" s="19"/>
      <c r="BEI97" s="19"/>
      <c r="BEJ97" s="19"/>
      <c r="BEK97" s="19"/>
      <c r="BEL97" s="19"/>
      <c r="BEM97" s="19"/>
      <c r="BEN97" s="19"/>
      <c r="BEO97" s="19"/>
      <c r="BEP97" s="19"/>
      <c r="BEQ97" s="19"/>
      <c r="BER97" s="19"/>
      <c r="BES97" s="19"/>
      <c r="BET97" s="19"/>
      <c r="BEU97" s="19"/>
      <c r="BEV97" s="19"/>
      <c r="BEW97" s="19"/>
      <c r="BEX97" s="19"/>
      <c r="BEY97" s="19"/>
      <c r="BEZ97" s="19"/>
      <c r="BFA97" s="19"/>
      <c r="BFB97" s="19"/>
      <c r="BFC97" s="19"/>
      <c r="BFD97" s="19"/>
      <c r="BFE97" s="19"/>
      <c r="BFF97" s="19"/>
      <c r="BFG97" s="19"/>
      <c r="BFH97" s="19"/>
      <c r="BFI97" s="19"/>
      <c r="BFJ97" s="19"/>
      <c r="BFK97" s="19"/>
      <c r="BFL97" s="19"/>
      <c r="BFM97" s="19"/>
      <c r="BFN97" s="19"/>
      <c r="BFO97" s="19"/>
      <c r="BFP97" s="19"/>
      <c r="BFQ97" s="19"/>
      <c r="BFR97" s="19"/>
      <c r="BFS97" s="19"/>
      <c r="BFT97" s="19"/>
      <c r="BFU97" s="19"/>
      <c r="BFV97" s="19"/>
      <c r="BFW97" s="19"/>
      <c r="BFX97" s="19"/>
      <c r="BFY97" s="19"/>
      <c r="BFZ97" s="19"/>
      <c r="BGA97" s="19"/>
      <c r="BGB97" s="19"/>
      <c r="BGC97" s="19"/>
      <c r="BGD97" s="19"/>
      <c r="BGE97" s="19"/>
      <c r="BGF97" s="19"/>
      <c r="BGG97" s="19"/>
      <c r="BGH97" s="19"/>
      <c r="BGI97" s="19"/>
      <c r="BGJ97" s="19"/>
      <c r="BGK97" s="19"/>
      <c r="BGL97" s="19"/>
      <c r="BGM97" s="19"/>
      <c r="BGN97" s="19"/>
      <c r="BGO97" s="19"/>
      <c r="BGP97" s="19"/>
      <c r="BGQ97" s="19"/>
      <c r="BGR97" s="19"/>
      <c r="BGS97" s="19"/>
      <c r="BGT97" s="19"/>
      <c r="BGU97" s="19"/>
      <c r="BGV97" s="19"/>
      <c r="BGW97" s="19"/>
      <c r="BGX97" s="19"/>
      <c r="BGY97" s="19"/>
      <c r="BGZ97" s="19"/>
      <c r="BHA97" s="19"/>
      <c r="BHB97" s="19"/>
      <c r="BHC97" s="19"/>
      <c r="BHD97" s="19"/>
      <c r="BHE97" s="19"/>
      <c r="BHF97" s="19"/>
      <c r="BHG97" s="19"/>
      <c r="BHH97" s="19"/>
      <c r="BHI97" s="19"/>
      <c r="BHJ97" s="19"/>
      <c r="BHK97" s="19"/>
      <c r="BHL97" s="19"/>
      <c r="BHM97" s="19"/>
      <c r="BHN97" s="19"/>
      <c r="BHO97" s="19"/>
      <c r="BHP97" s="19"/>
      <c r="BHQ97" s="19"/>
      <c r="BHR97" s="19"/>
      <c r="BHS97" s="19"/>
      <c r="BHT97" s="19"/>
      <c r="BHU97" s="19"/>
      <c r="BHV97" s="19"/>
      <c r="BHW97" s="19"/>
      <c r="BHX97" s="19"/>
      <c r="BHY97" s="19"/>
      <c r="BHZ97" s="19"/>
      <c r="BIA97" s="19"/>
      <c r="BIB97" s="19"/>
      <c r="BIC97" s="19"/>
      <c r="BID97" s="19"/>
      <c r="BIE97" s="19"/>
      <c r="BIF97" s="19"/>
      <c r="BIG97" s="19"/>
      <c r="BIH97" s="19"/>
      <c r="BII97" s="19"/>
      <c r="BIJ97" s="19"/>
      <c r="BIK97" s="19"/>
      <c r="BIL97" s="19"/>
      <c r="BIM97" s="19"/>
      <c r="BIN97" s="19"/>
      <c r="BIO97" s="19"/>
      <c r="BIP97" s="19"/>
      <c r="BIQ97" s="19"/>
      <c r="BIR97" s="19"/>
      <c r="BIS97" s="19"/>
      <c r="BIT97" s="19"/>
      <c r="BIU97" s="19"/>
      <c r="BIV97" s="19"/>
      <c r="BIW97" s="19"/>
      <c r="BIX97" s="19"/>
      <c r="BIY97" s="19"/>
      <c r="BIZ97" s="19"/>
      <c r="BJA97" s="19"/>
      <c r="BJB97" s="19"/>
      <c r="BJC97" s="19"/>
      <c r="BJD97" s="19"/>
      <c r="BJE97" s="19"/>
      <c r="BJF97" s="19"/>
      <c r="BJG97" s="19"/>
      <c r="BJH97" s="19"/>
      <c r="BJI97" s="19"/>
      <c r="BJJ97" s="19"/>
      <c r="BJK97" s="19"/>
      <c r="BJL97" s="19"/>
      <c r="BJM97" s="19"/>
      <c r="BJN97" s="19"/>
      <c r="BJO97" s="19"/>
      <c r="BJP97" s="19"/>
      <c r="BJQ97" s="19"/>
      <c r="BJR97" s="19"/>
      <c r="BJS97" s="19"/>
      <c r="BJT97" s="19"/>
      <c r="BJU97" s="19"/>
      <c r="BJV97" s="19"/>
      <c r="BJW97" s="19"/>
      <c r="BJX97" s="19"/>
      <c r="BJY97" s="19"/>
      <c r="BJZ97" s="19"/>
      <c r="BKA97" s="19"/>
      <c r="BKB97" s="19"/>
      <c r="BKC97" s="19"/>
      <c r="BKD97" s="19"/>
      <c r="BKE97" s="19"/>
      <c r="BKF97" s="19"/>
      <c r="BKG97" s="19"/>
      <c r="BKH97" s="19"/>
      <c r="BKI97" s="19"/>
      <c r="BKJ97" s="19"/>
      <c r="BKK97" s="19"/>
      <c r="BKL97" s="19"/>
      <c r="BKM97" s="19"/>
      <c r="BKN97" s="19"/>
      <c r="BKO97" s="19"/>
      <c r="BKP97" s="19"/>
      <c r="BKQ97" s="19"/>
      <c r="BKR97" s="19"/>
      <c r="BKS97" s="19"/>
      <c r="BKT97" s="19"/>
      <c r="BKU97" s="19"/>
      <c r="BKV97" s="19"/>
      <c r="BKW97" s="19"/>
      <c r="BKX97" s="19"/>
      <c r="BKY97" s="19"/>
      <c r="BKZ97" s="19"/>
      <c r="BLA97" s="19"/>
      <c r="BLB97" s="19"/>
      <c r="BLC97" s="19"/>
      <c r="BLD97" s="19"/>
      <c r="BLE97" s="19"/>
      <c r="BLF97" s="19"/>
      <c r="BLG97" s="19"/>
      <c r="BLH97" s="19"/>
      <c r="BLI97" s="19"/>
      <c r="BLJ97" s="19"/>
      <c r="BLK97" s="19"/>
      <c r="BLL97" s="19"/>
      <c r="BLM97" s="19"/>
      <c r="BLN97" s="19"/>
      <c r="BLO97" s="19"/>
      <c r="BLP97" s="19"/>
      <c r="BLQ97" s="19"/>
      <c r="BLR97" s="19"/>
      <c r="BLS97" s="19"/>
      <c r="BLT97" s="19"/>
      <c r="BLU97" s="19"/>
      <c r="BLV97" s="19"/>
      <c r="BLW97" s="19"/>
      <c r="BLX97" s="19"/>
      <c r="BLY97" s="19"/>
      <c r="BLZ97" s="19"/>
      <c r="BMA97" s="19"/>
      <c r="BMB97" s="19"/>
      <c r="BMC97" s="19"/>
      <c r="BMD97" s="19"/>
      <c r="BME97" s="19"/>
      <c r="BMF97" s="19"/>
      <c r="BMG97" s="19"/>
      <c r="BMH97" s="19"/>
      <c r="BMI97" s="19"/>
      <c r="BMJ97" s="19"/>
      <c r="BMK97" s="19"/>
      <c r="BML97" s="19"/>
      <c r="BMM97" s="19"/>
      <c r="BMN97" s="19"/>
      <c r="BMO97" s="19"/>
      <c r="BMP97" s="19"/>
      <c r="BMQ97" s="19"/>
      <c r="BMR97" s="19"/>
      <c r="BMS97" s="19"/>
      <c r="BMT97" s="19"/>
      <c r="BMU97" s="19"/>
      <c r="BMV97" s="19"/>
      <c r="BMW97" s="19"/>
      <c r="BMX97" s="19"/>
      <c r="BMY97" s="19"/>
      <c r="BMZ97" s="19"/>
      <c r="BNA97" s="19"/>
      <c r="BNB97" s="19"/>
      <c r="BNC97" s="19"/>
      <c r="BND97" s="19"/>
      <c r="BNE97" s="19"/>
      <c r="BNF97" s="19"/>
      <c r="BNG97" s="19"/>
      <c r="BNH97" s="19"/>
      <c r="BNI97" s="19"/>
      <c r="BNJ97" s="19"/>
      <c r="BNK97" s="19"/>
      <c r="BNL97" s="19"/>
      <c r="BNM97" s="19"/>
      <c r="BNN97" s="19"/>
      <c r="BNO97" s="19"/>
      <c r="BNP97" s="19"/>
      <c r="BNQ97" s="19"/>
      <c r="BNR97" s="19"/>
      <c r="BNS97" s="19"/>
      <c r="BNT97" s="19"/>
      <c r="BNU97" s="19"/>
      <c r="BNV97" s="19"/>
      <c r="BNW97" s="19"/>
      <c r="BNX97" s="19"/>
      <c r="BNY97" s="19"/>
      <c r="BNZ97" s="19"/>
      <c r="BOA97" s="19"/>
      <c r="BOB97" s="19"/>
      <c r="BOC97" s="19"/>
      <c r="BOD97" s="19"/>
      <c r="BOE97" s="19"/>
      <c r="BOF97" s="19"/>
      <c r="BOG97" s="19"/>
      <c r="BOH97" s="19"/>
      <c r="BOI97" s="19"/>
      <c r="BOJ97" s="19"/>
      <c r="BOK97" s="19"/>
      <c r="BOL97" s="19"/>
      <c r="BOM97" s="19"/>
      <c r="BON97" s="19"/>
      <c r="BOO97" s="19"/>
      <c r="BOP97" s="19"/>
      <c r="BOQ97" s="19"/>
      <c r="BOR97" s="19"/>
      <c r="BOS97" s="19"/>
      <c r="BOT97" s="19"/>
      <c r="BOU97" s="19"/>
      <c r="BOV97" s="19"/>
      <c r="BOW97" s="19"/>
      <c r="BOX97" s="19"/>
      <c r="BOY97" s="19"/>
      <c r="BOZ97" s="19"/>
      <c r="BPA97" s="19"/>
      <c r="BPB97" s="19"/>
      <c r="BPC97" s="19"/>
      <c r="BPD97" s="19"/>
      <c r="BPE97" s="19"/>
      <c r="BPF97" s="19"/>
      <c r="BPG97" s="19"/>
      <c r="BPH97" s="19"/>
      <c r="BPI97" s="19"/>
      <c r="BPJ97" s="19"/>
      <c r="BPK97" s="19"/>
      <c r="BPL97" s="19"/>
      <c r="BPM97" s="19"/>
      <c r="BPN97" s="19"/>
      <c r="BPO97" s="19"/>
      <c r="BPP97" s="19"/>
      <c r="BPQ97" s="19"/>
      <c r="BPR97" s="19"/>
      <c r="BPS97" s="19"/>
      <c r="BPT97" s="19"/>
      <c r="BPU97" s="19"/>
      <c r="BPV97" s="19"/>
      <c r="BPW97" s="19"/>
      <c r="BPX97" s="19"/>
      <c r="BPY97" s="19"/>
      <c r="BPZ97" s="19"/>
      <c r="BQA97" s="19"/>
      <c r="BQB97" s="19"/>
      <c r="BQC97" s="19"/>
      <c r="BQD97" s="19"/>
      <c r="BQE97" s="19"/>
      <c r="BQF97" s="19"/>
      <c r="BQG97" s="19"/>
      <c r="BQH97" s="19"/>
      <c r="BQI97" s="19"/>
      <c r="BQJ97" s="19"/>
      <c r="BQK97" s="19"/>
      <c r="BQL97" s="19"/>
      <c r="BQM97" s="19"/>
      <c r="BQN97" s="19"/>
      <c r="BQO97" s="19"/>
      <c r="BQP97" s="19"/>
      <c r="BQQ97" s="19"/>
      <c r="BQR97" s="19"/>
      <c r="BQS97" s="19"/>
      <c r="BQT97" s="19"/>
      <c r="BQU97" s="19"/>
      <c r="BQV97" s="19"/>
      <c r="BQW97" s="19"/>
      <c r="BQX97" s="19"/>
      <c r="BQY97" s="19"/>
      <c r="BQZ97" s="19"/>
      <c r="BRA97" s="19"/>
      <c r="BRB97" s="19"/>
      <c r="BRC97" s="19"/>
      <c r="BRD97" s="19"/>
      <c r="BRE97" s="19"/>
      <c r="BRF97" s="19"/>
      <c r="BRG97" s="19"/>
      <c r="BRH97" s="19"/>
      <c r="BRI97" s="19"/>
      <c r="BRJ97" s="19"/>
      <c r="BRK97" s="19"/>
      <c r="BRL97" s="19"/>
      <c r="BRM97" s="19"/>
      <c r="BRN97" s="19"/>
      <c r="BRO97" s="19"/>
      <c r="BRP97" s="19"/>
      <c r="BRQ97" s="19"/>
      <c r="BRR97" s="19"/>
      <c r="BRS97" s="19"/>
      <c r="BRT97" s="19"/>
      <c r="BRU97" s="19"/>
      <c r="BRV97" s="19"/>
      <c r="BRW97" s="19"/>
      <c r="BRX97" s="19"/>
      <c r="BRY97" s="19"/>
      <c r="BRZ97" s="19"/>
      <c r="BSA97" s="19"/>
      <c r="BSB97" s="19"/>
      <c r="BSC97" s="19"/>
      <c r="BSD97" s="19"/>
      <c r="BSE97" s="19"/>
      <c r="BSF97" s="19"/>
      <c r="BSG97" s="19"/>
      <c r="BSH97" s="19"/>
      <c r="BSI97" s="19"/>
      <c r="BSJ97" s="19"/>
      <c r="BSK97" s="19"/>
      <c r="BSL97" s="19"/>
      <c r="BSM97" s="19"/>
      <c r="BSN97" s="19"/>
      <c r="BSO97" s="19"/>
      <c r="BSP97" s="19"/>
      <c r="BSQ97" s="19"/>
      <c r="BSR97" s="19"/>
      <c r="BSS97" s="19"/>
      <c r="BST97" s="19"/>
      <c r="BSU97" s="19"/>
      <c r="BSV97" s="19"/>
      <c r="BSW97" s="19"/>
      <c r="BSX97" s="19"/>
      <c r="BSY97" s="19"/>
      <c r="BSZ97" s="19"/>
      <c r="BTA97" s="19"/>
      <c r="BTB97" s="19"/>
      <c r="BTC97" s="19"/>
      <c r="BTD97" s="19"/>
      <c r="BTE97" s="19"/>
      <c r="BTF97" s="19"/>
      <c r="BTG97" s="19"/>
      <c r="BTH97" s="19"/>
      <c r="BTI97" s="19"/>
      <c r="BTJ97" s="19"/>
      <c r="BTK97" s="19"/>
      <c r="BTL97" s="19"/>
      <c r="BTM97" s="19"/>
      <c r="BTN97" s="19"/>
      <c r="BTO97" s="19"/>
      <c r="BTP97" s="19"/>
      <c r="BTQ97" s="19"/>
      <c r="BTR97" s="19"/>
      <c r="BTS97" s="19"/>
      <c r="BTT97" s="19"/>
      <c r="BTU97" s="19"/>
      <c r="BTV97" s="19"/>
      <c r="BTW97" s="19"/>
      <c r="BTX97" s="19"/>
      <c r="BTY97" s="19"/>
      <c r="BTZ97" s="19"/>
      <c r="BUA97" s="19"/>
      <c r="BUB97" s="19"/>
      <c r="BUC97" s="19"/>
      <c r="BUD97" s="19"/>
      <c r="BUE97" s="19"/>
      <c r="BUF97" s="19"/>
      <c r="BUG97" s="19"/>
      <c r="BUH97" s="19"/>
      <c r="BUI97" s="19"/>
      <c r="BUJ97" s="19"/>
      <c r="BUK97" s="19"/>
      <c r="BUL97" s="19"/>
      <c r="BUM97" s="19"/>
      <c r="BUN97" s="19"/>
      <c r="BUO97" s="19"/>
      <c r="BUP97" s="19"/>
      <c r="BUQ97" s="19"/>
      <c r="BUR97" s="19"/>
      <c r="BUS97" s="19"/>
      <c r="BUT97" s="19"/>
      <c r="BUU97" s="19"/>
      <c r="BUV97" s="19"/>
      <c r="BUW97" s="19"/>
      <c r="BUX97" s="19"/>
      <c r="BUY97" s="19"/>
      <c r="BUZ97" s="19"/>
      <c r="BVA97" s="19"/>
      <c r="BVB97" s="19"/>
      <c r="BVC97" s="19"/>
      <c r="BVD97" s="19"/>
      <c r="BVE97" s="19"/>
      <c r="BVF97" s="19"/>
      <c r="BVG97" s="19"/>
      <c r="BVH97" s="19"/>
      <c r="BVI97" s="19"/>
      <c r="BVJ97" s="19"/>
      <c r="BVK97" s="19"/>
      <c r="BVL97" s="19"/>
      <c r="BVM97" s="19"/>
      <c r="BVN97" s="19"/>
      <c r="BVO97" s="19"/>
      <c r="BVP97" s="19"/>
      <c r="BVQ97" s="19"/>
      <c r="BVR97" s="19"/>
      <c r="BVS97" s="19"/>
      <c r="BVT97" s="19"/>
      <c r="BVU97" s="19"/>
      <c r="BVV97" s="19"/>
      <c r="BVW97" s="19"/>
      <c r="BVX97" s="19"/>
      <c r="BVY97" s="19"/>
      <c r="BVZ97" s="19"/>
      <c r="BWA97" s="19"/>
      <c r="BWB97" s="19"/>
      <c r="BWC97" s="19"/>
      <c r="BWD97" s="19"/>
      <c r="BWE97" s="19"/>
      <c r="BWF97" s="19"/>
      <c r="BWG97" s="19"/>
      <c r="BWH97" s="19"/>
      <c r="BWI97" s="19"/>
      <c r="BWJ97" s="19"/>
      <c r="BWK97" s="19"/>
      <c r="BWL97" s="19"/>
      <c r="BWM97" s="19"/>
      <c r="BWN97" s="19"/>
      <c r="BWO97" s="19"/>
      <c r="BWP97" s="19"/>
      <c r="BWQ97" s="19"/>
      <c r="BWR97" s="19"/>
      <c r="BWS97" s="19"/>
      <c r="BWT97" s="19"/>
      <c r="BWU97" s="19"/>
      <c r="BWV97" s="19"/>
      <c r="BWW97" s="19"/>
      <c r="BWX97" s="19"/>
      <c r="BWY97" s="19"/>
      <c r="BWZ97" s="19"/>
      <c r="BXA97" s="19"/>
      <c r="BXB97" s="19"/>
      <c r="BXC97" s="19"/>
      <c r="BXD97" s="19"/>
      <c r="BXE97" s="19"/>
      <c r="BXF97" s="19"/>
      <c r="BXG97" s="19"/>
      <c r="BXH97" s="19"/>
      <c r="BXI97" s="19"/>
      <c r="BXJ97" s="19"/>
      <c r="BXK97" s="19"/>
      <c r="BXL97" s="19"/>
      <c r="BXM97" s="19"/>
      <c r="BXN97" s="19"/>
      <c r="BXO97" s="19"/>
      <c r="BXP97" s="19"/>
      <c r="BXQ97" s="19"/>
      <c r="BXR97" s="19"/>
      <c r="BXS97" s="19"/>
      <c r="BXT97" s="19"/>
      <c r="BXU97" s="19"/>
      <c r="BXV97" s="19"/>
      <c r="BXW97" s="19"/>
      <c r="BXX97" s="19"/>
      <c r="BXY97" s="19"/>
      <c r="BXZ97" s="19"/>
      <c r="BYA97" s="19"/>
      <c r="BYB97" s="19"/>
      <c r="BYC97" s="19"/>
      <c r="BYD97" s="19"/>
      <c r="BYE97" s="19"/>
      <c r="BYF97" s="19"/>
      <c r="BYG97" s="19"/>
      <c r="BYH97" s="19"/>
      <c r="BYI97" s="19"/>
      <c r="BYJ97" s="19"/>
      <c r="BYK97" s="19"/>
      <c r="BYL97" s="19"/>
      <c r="BYM97" s="19"/>
      <c r="BYN97" s="19"/>
      <c r="BYO97" s="19"/>
      <c r="BYP97" s="19"/>
      <c r="BYQ97" s="19"/>
      <c r="BYR97" s="19"/>
      <c r="BYS97" s="19"/>
      <c r="BYT97" s="19"/>
      <c r="BYU97" s="19"/>
      <c r="BYV97" s="19"/>
      <c r="BYW97" s="19"/>
      <c r="BYX97" s="19"/>
      <c r="BYY97" s="19"/>
      <c r="BYZ97" s="19"/>
      <c r="BZA97" s="19"/>
      <c r="BZB97" s="19"/>
      <c r="BZC97" s="19"/>
      <c r="BZD97" s="19"/>
      <c r="BZE97" s="19"/>
      <c r="BZF97" s="19"/>
      <c r="BZG97" s="19"/>
      <c r="BZH97" s="19"/>
      <c r="BZI97" s="19"/>
      <c r="BZJ97" s="19"/>
      <c r="BZK97" s="19"/>
      <c r="BZL97" s="19"/>
      <c r="BZM97" s="19"/>
      <c r="BZN97" s="19"/>
      <c r="BZO97" s="19"/>
      <c r="BZP97" s="19"/>
      <c r="BZQ97" s="19"/>
      <c r="BZR97" s="19"/>
      <c r="BZS97" s="19"/>
      <c r="BZT97" s="19"/>
      <c r="BZU97" s="19"/>
      <c r="BZV97" s="19"/>
      <c r="BZW97" s="19"/>
      <c r="BZX97" s="19"/>
      <c r="BZY97" s="19"/>
      <c r="BZZ97" s="19"/>
      <c r="CAA97" s="19"/>
      <c r="CAB97" s="19"/>
      <c r="CAC97" s="19"/>
      <c r="CAD97" s="19"/>
      <c r="CAE97" s="19"/>
      <c r="CAF97" s="19"/>
      <c r="CAG97" s="19"/>
      <c r="CAH97" s="19"/>
      <c r="CAI97" s="19"/>
      <c r="CAJ97" s="19"/>
      <c r="CAK97" s="19"/>
      <c r="CAL97" s="19"/>
      <c r="CAM97" s="19"/>
      <c r="CAN97" s="19"/>
      <c r="CAO97" s="19"/>
      <c r="CAP97" s="19"/>
      <c r="CAQ97" s="19"/>
      <c r="CAR97" s="19"/>
      <c r="CAS97" s="19"/>
      <c r="CAT97" s="19"/>
      <c r="CAU97" s="19"/>
      <c r="CAV97" s="19"/>
      <c r="CAW97" s="19"/>
      <c r="CAX97" s="19"/>
      <c r="CAY97" s="19"/>
      <c r="CAZ97" s="19"/>
      <c r="CBA97" s="19"/>
      <c r="CBB97" s="19"/>
      <c r="CBC97" s="19"/>
      <c r="CBD97" s="19"/>
      <c r="CBE97" s="19"/>
      <c r="CBF97" s="19"/>
      <c r="CBG97" s="19"/>
      <c r="CBH97" s="19"/>
      <c r="CBI97" s="19"/>
      <c r="CBJ97" s="19"/>
      <c r="CBK97" s="19"/>
      <c r="CBL97" s="19"/>
      <c r="CBM97" s="19"/>
      <c r="CBN97" s="19"/>
      <c r="CBO97" s="19"/>
      <c r="CBP97" s="19"/>
      <c r="CBQ97" s="19"/>
      <c r="CBR97" s="19"/>
      <c r="CBS97" s="19"/>
      <c r="CBT97" s="19"/>
      <c r="CBU97" s="19"/>
      <c r="CBV97" s="19"/>
      <c r="CBW97" s="19"/>
      <c r="CBX97" s="19"/>
      <c r="CBY97" s="19"/>
      <c r="CBZ97" s="19"/>
      <c r="CCA97" s="19"/>
      <c r="CCB97" s="19"/>
      <c r="CCC97" s="19"/>
      <c r="CCD97" s="19"/>
      <c r="CCE97" s="19"/>
      <c r="CCF97" s="19"/>
      <c r="CCG97" s="19"/>
      <c r="CCH97" s="19"/>
      <c r="CCI97" s="19"/>
      <c r="CCJ97" s="19"/>
      <c r="CCK97" s="19"/>
      <c r="CCL97" s="19"/>
      <c r="CCM97" s="19"/>
      <c r="CCN97" s="19"/>
      <c r="CCO97" s="19"/>
      <c r="CCP97" s="19"/>
      <c r="CCQ97" s="19"/>
      <c r="CCR97" s="19"/>
      <c r="CCS97" s="19"/>
      <c r="CCT97" s="19"/>
      <c r="CCU97" s="19"/>
      <c r="CCV97" s="19"/>
      <c r="CCW97" s="19"/>
      <c r="CCX97" s="19"/>
      <c r="CCY97" s="19"/>
      <c r="CCZ97" s="19"/>
      <c r="CDA97" s="19"/>
      <c r="CDB97" s="19"/>
      <c r="CDC97" s="19"/>
      <c r="CDD97" s="19"/>
      <c r="CDE97" s="19"/>
      <c r="CDF97" s="19"/>
      <c r="CDG97" s="19"/>
      <c r="CDH97" s="19"/>
      <c r="CDI97" s="19"/>
      <c r="CDJ97" s="19"/>
      <c r="CDK97" s="19"/>
      <c r="CDL97" s="19"/>
      <c r="CDM97" s="19"/>
      <c r="CDN97" s="19"/>
      <c r="CDO97" s="19"/>
      <c r="CDP97" s="19"/>
      <c r="CDQ97" s="19"/>
      <c r="CDR97" s="19"/>
      <c r="CDS97" s="19"/>
      <c r="CDT97" s="19"/>
      <c r="CDU97" s="19"/>
      <c r="CDV97" s="19"/>
      <c r="CDW97" s="19"/>
      <c r="CDX97" s="19"/>
      <c r="CDY97" s="19"/>
      <c r="CDZ97" s="19"/>
      <c r="CEA97" s="19"/>
      <c r="CEB97" s="19"/>
      <c r="CEC97" s="19"/>
      <c r="CED97" s="19"/>
      <c r="CEE97" s="19"/>
      <c r="CEF97" s="19"/>
      <c r="CEG97" s="19"/>
      <c r="CEH97" s="19"/>
      <c r="CEI97" s="19"/>
      <c r="CEJ97" s="19"/>
      <c r="CEK97" s="19"/>
      <c r="CEL97" s="19"/>
      <c r="CEM97" s="19"/>
      <c r="CEN97" s="19"/>
      <c r="CEO97" s="19"/>
      <c r="CEP97" s="19"/>
      <c r="CEQ97" s="19"/>
      <c r="CER97" s="19"/>
      <c r="CES97" s="19"/>
      <c r="CET97" s="19"/>
      <c r="CEU97" s="19"/>
      <c r="CEV97" s="19"/>
      <c r="CEW97" s="19"/>
      <c r="CEX97" s="19"/>
      <c r="CEY97" s="19"/>
      <c r="CEZ97" s="19"/>
      <c r="CFA97" s="19"/>
      <c r="CFB97" s="19"/>
      <c r="CFC97" s="19"/>
      <c r="CFD97" s="19"/>
      <c r="CFE97" s="19"/>
      <c r="CFF97" s="19"/>
      <c r="CFG97" s="19"/>
      <c r="CFH97" s="19"/>
      <c r="CFI97" s="19"/>
      <c r="CFJ97" s="19"/>
      <c r="CFK97" s="19"/>
      <c r="CFL97" s="19"/>
      <c r="CFM97" s="19"/>
      <c r="CFN97" s="19"/>
      <c r="CFO97" s="19"/>
      <c r="CFP97" s="19"/>
      <c r="CFQ97" s="19"/>
      <c r="CFR97" s="19"/>
      <c r="CFS97" s="19"/>
      <c r="CFT97" s="19"/>
      <c r="CFU97" s="19"/>
      <c r="CFV97" s="19"/>
      <c r="CFW97" s="19"/>
      <c r="CFX97" s="19"/>
      <c r="CFY97" s="19"/>
      <c r="CFZ97" s="19"/>
      <c r="CGA97" s="19"/>
      <c r="CGB97" s="19"/>
      <c r="CGC97" s="19"/>
      <c r="CGD97" s="19"/>
      <c r="CGE97" s="19"/>
      <c r="CGF97" s="19"/>
      <c r="CGG97" s="19"/>
      <c r="CGH97" s="19"/>
      <c r="CGI97" s="19"/>
      <c r="CGJ97" s="19"/>
      <c r="CGK97" s="19"/>
      <c r="CGL97" s="19"/>
      <c r="CGM97" s="19"/>
      <c r="CGN97" s="19"/>
      <c r="CGO97" s="19"/>
      <c r="CGP97" s="19"/>
      <c r="CGQ97" s="19"/>
      <c r="CGR97" s="19"/>
      <c r="CGS97" s="19"/>
      <c r="CGT97" s="19"/>
      <c r="CGU97" s="19"/>
      <c r="CGV97" s="19"/>
      <c r="CGW97" s="19"/>
      <c r="CGX97" s="19"/>
      <c r="CGY97" s="19"/>
      <c r="CGZ97" s="19"/>
      <c r="CHA97" s="19"/>
      <c r="CHB97" s="19"/>
      <c r="CHC97" s="19"/>
      <c r="CHD97" s="19"/>
      <c r="CHE97" s="19"/>
      <c r="CHF97" s="19"/>
      <c r="CHG97" s="19"/>
      <c r="CHH97" s="19"/>
      <c r="CHI97" s="19"/>
      <c r="CHJ97" s="19"/>
      <c r="CHK97" s="19"/>
      <c r="CHL97" s="19"/>
      <c r="CHM97" s="19"/>
      <c r="CHN97" s="19"/>
      <c r="CHO97" s="19"/>
      <c r="CHP97" s="19"/>
      <c r="CHQ97" s="19"/>
      <c r="CHR97" s="19"/>
      <c r="CHS97" s="19"/>
      <c r="CHT97" s="19"/>
      <c r="CHU97" s="19"/>
      <c r="CHV97" s="19"/>
      <c r="CHW97" s="19"/>
      <c r="CHX97" s="19"/>
      <c r="CHY97" s="19"/>
      <c r="CHZ97" s="19"/>
      <c r="CIA97" s="19"/>
      <c r="CIB97" s="19"/>
      <c r="CIC97" s="19"/>
      <c r="CID97" s="19"/>
      <c r="CIE97" s="19"/>
      <c r="CIF97" s="19"/>
      <c r="CIG97" s="19"/>
      <c r="CIH97" s="19"/>
      <c r="CII97" s="19"/>
      <c r="CIJ97" s="19"/>
      <c r="CIK97" s="19"/>
      <c r="CIL97" s="19"/>
      <c r="CIM97" s="19"/>
      <c r="CIN97" s="19"/>
      <c r="CIO97" s="19"/>
      <c r="CIP97" s="19"/>
      <c r="CIQ97" s="19"/>
      <c r="CIR97" s="19"/>
      <c r="CIS97" s="19"/>
      <c r="CIT97" s="19"/>
      <c r="CIU97" s="19"/>
      <c r="CIV97" s="19"/>
      <c r="CIW97" s="19"/>
      <c r="CIX97" s="19"/>
      <c r="CIY97" s="19"/>
      <c r="CIZ97" s="19"/>
      <c r="CJA97" s="19"/>
      <c r="CJB97" s="19"/>
      <c r="CJC97" s="19"/>
      <c r="CJD97" s="19"/>
      <c r="CJE97" s="19"/>
      <c r="CJF97" s="19"/>
      <c r="CJG97" s="19"/>
      <c r="CJH97" s="19"/>
      <c r="CJI97" s="19"/>
      <c r="CJJ97" s="19"/>
      <c r="CJK97" s="19"/>
      <c r="CJL97" s="19"/>
      <c r="CJM97" s="19"/>
      <c r="CJN97" s="19"/>
      <c r="CJO97" s="19"/>
      <c r="CJP97" s="19"/>
      <c r="CJQ97" s="19"/>
      <c r="CJR97" s="19"/>
      <c r="CJS97" s="19"/>
      <c r="CJT97" s="19"/>
      <c r="CJU97" s="19"/>
      <c r="CJV97" s="19"/>
      <c r="CJW97" s="19"/>
      <c r="CJX97" s="19"/>
      <c r="CJY97" s="19"/>
      <c r="CJZ97" s="19"/>
      <c r="CKA97" s="19"/>
      <c r="CKB97" s="19"/>
      <c r="CKC97" s="19"/>
      <c r="CKD97" s="19"/>
      <c r="CKE97" s="19"/>
      <c r="CKF97" s="19"/>
      <c r="CKG97" s="19"/>
      <c r="CKH97" s="19"/>
      <c r="CKI97" s="19"/>
      <c r="CKJ97" s="19"/>
      <c r="CKK97" s="19"/>
      <c r="CKL97" s="19"/>
      <c r="CKM97" s="19"/>
      <c r="CKN97" s="19"/>
      <c r="CKO97" s="19"/>
      <c r="CKP97" s="19"/>
      <c r="CKQ97" s="19"/>
      <c r="CKR97" s="19"/>
      <c r="CKS97" s="19"/>
      <c r="CKT97" s="19"/>
      <c r="CKU97" s="19"/>
      <c r="CKV97" s="19"/>
      <c r="CKW97" s="19"/>
      <c r="CKX97" s="19"/>
      <c r="CKY97" s="19"/>
      <c r="CKZ97" s="19"/>
      <c r="CLA97" s="19"/>
      <c r="CLB97" s="19"/>
      <c r="CLC97" s="19"/>
      <c r="CLD97" s="19"/>
      <c r="CLE97" s="19"/>
      <c r="CLF97" s="19"/>
      <c r="CLG97" s="19"/>
      <c r="CLH97" s="19"/>
      <c r="CLI97" s="19"/>
      <c r="CLJ97" s="19"/>
      <c r="CLK97" s="19"/>
      <c r="CLL97" s="19"/>
      <c r="CLM97" s="19"/>
      <c r="CLN97" s="19"/>
      <c r="CLO97" s="19"/>
      <c r="CLP97" s="19"/>
      <c r="CLQ97" s="19"/>
      <c r="CLR97" s="19"/>
      <c r="CLS97" s="19"/>
      <c r="CLT97" s="19"/>
      <c r="CLU97" s="19"/>
      <c r="CLV97" s="19"/>
      <c r="CLW97" s="19"/>
      <c r="CLX97" s="19"/>
      <c r="CLY97" s="19"/>
      <c r="CLZ97" s="19"/>
      <c r="CMA97" s="19"/>
      <c r="CMB97" s="19"/>
      <c r="CMC97" s="19"/>
      <c r="CMD97" s="19"/>
      <c r="CME97" s="19"/>
      <c r="CMF97" s="19"/>
      <c r="CMG97" s="19"/>
      <c r="CMH97" s="19"/>
      <c r="CMI97" s="19"/>
      <c r="CMJ97" s="19"/>
      <c r="CMK97" s="19"/>
      <c r="CML97" s="19"/>
      <c r="CMM97" s="19"/>
      <c r="CMN97" s="19"/>
      <c r="CMO97" s="19"/>
      <c r="CMP97" s="19"/>
      <c r="CMQ97" s="19"/>
      <c r="CMR97" s="19"/>
      <c r="CMS97" s="19"/>
      <c r="CMT97" s="19"/>
      <c r="CMU97" s="19"/>
      <c r="CMV97" s="19"/>
      <c r="CMW97" s="19"/>
      <c r="CMX97" s="19"/>
      <c r="CMY97" s="19"/>
      <c r="CMZ97" s="19"/>
      <c r="CNA97" s="19"/>
      <c r="CNB97" s="19"/>
      <c r="CNC97" s="19"/>
      <c r="CND97" s="19"/>
      <c r="CNE97" s="19"/>
      <c r="CNF97" s="19"/>
      <c r="CNG97" s="19"/>
      <c r="CNH97" s="19"/>
      <c r="CNI97" s="19"/>
      <c r="CNJ97" s="19"/>
      <c r="CNK97" s="19"/>
      <c r="CNL97" s="19"/>
      <c r="CNM97" s="19"/>
      <c r="CNN97" s="19"/>
      <c r="CNO97" s="19"/>
      <c r="CNP97" s="19"/>
      <c r="CNQ97" s="19"/>
      <c r="CNR97" s="19"/>
      <c r="CNS97" s="19"/>
      <c r="CNT97" s="19"/>
      <c r="CNU97" s="19"/>
      <c r="CNV97" s="19"/>
      <c r="CNW97" s="19"/>
      <c r="CNX97" s="19"/>
      <c r="CNY97" s="19"/>
      <c r="CNZ97" s="19"/>
      <c r="COA97" s="19"/>
      <c r="COB97" s="19"/>
      <c r="COC97" s="19"/>
      <c r="COD97" s="19"/>
      <c r="COE97" s="19"/>
      <c r="COF97" s="19"/>
      <c r="COG97" s="19"/>
      <c r="COH97" s="19"/>
      <c r="COI97" s="19"/>
      <c r="COJ97" s="19"/>
      <c r="COK97" s="19"/>
      <c r="COL97" s="19"/>
      <c r="COM97" s="19"/>
      <c r="CON97" s="19"/>
      <c r="COO97" s="19"/>
      <c r="COP97" s="19"/>
      <c r="COQ97" s="19"/>
      <c r="COR97" s="19"/>
      <c r="COS97" s="19"/>
      <c r="COT97" s="19"/>
      <c r="COU97" s="19"/>
      <c r="COV97" s="19"/>
      <c r="COW97" s="19"/>
      <c r="COX97" s="19"/>
      <c r="COY97" s="19"/>
      <c r="COZ97" s="19"/>
      <c r="CPA97" s="19"/>
      <c r="CPB97" s="19"/>
      <c r="CPC97" s="19"/>
      <c r="CPD97" s="19"/>
      <c r="CPE97" s="19"/>
      <c r="CPF97" s="19"/>
      <c r="CPG97" s="19"/>
      <c r="CPH97" s="19"/>
      <c r="CPI97" s="19"/>
      <c r="CPJ97" s="19"/>
      <c r="CPK97" s="19"/>
      <c r="CPL97" s="19"/>
      <c r="CPM97" s="19"/>
      <c r="CPN97" s="19"/>
      <c r="CPO97" s="19"/>
      <c r="CPP97" s="19"/>
      <c r="CPQ97" s="19"/>
      <c r="CPR97" s="19"/>
      <c r="CPS97" s="19"/>
      <c r="CPT97" s="19"/>
      <c r="CPU97" s="19"/>
      <c r="CPV97" s="19"/>
      <c r="CPW97" s="19"/>
      <c r="CPX97" s="19"/>
      <c r="CPY97" s="19"/>
      <c r="CPZ97" s="19"/>
      <c r="CQA97" s="19"/>
      <c r="CQB97" s="19"/>
      <c r="CQC97" s="19"/>
      <c r="CQD97" s="19"/>
      <c r="CQE97" s="19"/>
      <c r="CQF97" s="19"/>
      <c r="CQG97" s="19"/>
      <c r="CQH97" s="19"/>
      <c r="CQI97" s="19"/>
      <c r="CQJ97" s="19"/>
      <c r="CQK97" s="19"/>
      <c r="CQL97" s="19"/>
      <c r="CQM97" s="19"/>
      <c r="CQN97" s="19"/>
      <c r="CQO97" s="19"/>
      <c r="CQP97" s="19"/>
      <c r="CQQ97" s="19"/>
      <c r="CQR97" s="19"/>
      <c r="CQS97" s="19"/>
      <c r="CQT97" s="19"/>
      <c r="CQU97" s="19"/>
      <c r="CQV97" s="19"/>
      <c r="CQW97" s="19"/>
      <c r="CQX97" s="19"/>
      <c r="CQY97" s="19"/>
      <c r="CQZ97" s="19"/>
      <c r="CRA97" s="19"/>
      <c r="CRB97" s="19"/>
      <c r="CRC97" s="19"/>
      <c r="CRD97" s="19"/>
      <c r="CRE97" s="19"/>
      <c r="CRF97" s="19"/>
      <c r="CRG97" s="19"/>
      <c r="CRH97" s="19"/>
      <c r="CRI97" s="19"/>
      <c r="CRJ97" s="19"/>
      <c r="CRK97" s="19"/>
      <c r="CRL97" s="19"/>
      <c r="CRM97" s="19"/>
      <c r="CRN97" s="19"/>
      <c r="CRO97" s="19"/>
      <c r="CRP97" s="19"/>
      <c r="CRQ97" s="19"/>
      <c r="CRR97" s="19"/>
      <c r="CRS97" s="19"/>
      <c r="CRT97" s="19"/>
      <c r="CRU97" s="19"/>
      <c r="CRV97" s="19"/>
      <c r="CRW97" s="19"/>
      <c r="CRX97" s="19"/>
      <c r="CRY97" s="19"/>
      <c r="CRZ97" s="19"/>
      <c r="CSA97" s="19"/>
      <c r="CSB97" s="19"/>
      <c r="CSC97" s="19"/>
      <c r="CSD97" s="19"/>
      <c r="CSE97" s="19"/>
      <c r="CSF97" s="19"/>
      <c r="CSG97" s="19"/>
      <c r="CSH97" s="19"/>
      <c r="CSI97" s="19"/>
      <c r="CSJ97" s="19"/>
      <c r="CSK97" s="19"/>
      <c r="CSL97" s="19"/>
      <c r="CSM97" s="19"/>
      <c r="CSN97" s="19"/>
      <c r="CSO97" s="19"/>
      <c r="CSP97" s="19"/>
      <c r="CSQ97" s="19"/>
      <c r="CSR97" s="19"/>
      <c r="CSS97" s="19"/>
      <c r="CST97" s="19"/>
      <c r="CSU97" s="19"/>
      <c r="CSV97" s="19"/>
      <c r="CSW97" s="19"/>
      <c r="CSX97" s="19"/>
      <c r="CSY97" s="19"/>
      <c r="CSZ97" s="19"/>
      <c r="CTA97" s="19"/>
      <c r="CTB97" s="19"/>
      <c r="CTC97" s="19"/>
      <c r="CTD97" s="19"/>
      <c r="CTE97" s="19"/>
      <c r="CTF97" s="19"/>
      <c r="CTG97" s="19"/>
      <c r="CTH97" s="19"/>
      <c r="CTI97" s="19"/>
      <c r="CTJ97" s="19"/>
      <c r="CTK97" s="19"/>
      <c r="CTL97" s="19"/>
      <c r="CTM97" s="19"/>
      <c r="CTN97" s="19"/>
      <c r="CTO97" s="19"/>
      <c r="CTP97" s="19"/>
      <c r="CTQ97" s="19"/>
      <c r="CTR97" s="19"/>
      <c r="CTS97" s="19"/>
      <c r="CTT97" s="19"/>
      <c r="CTU97" s="19"/>
      <c r="CTV97" s="19"/>
      <c r="CTW97" s="19"/>
      <c r="CTX97" s="19"/>
      <c r="CTY97" s="19"/>
      <c r="CTZ97" s="19"/>
      <c r="CUA97" s="19"/>
      <c r="CUB97" s="19"/>
      <c r="CUC97" s="19"/>
      <c r="CUD97" s="19"/>
      <c r="CUE97" s="19"/>
      <c r="CUF97" s="19"/>
      <c r="CUG97" s="19"/>
      <c r="CUH97" s="19"/>
      <c r="CUI97" s="19"/>
      <c r="CUJ97" s="19"/>
      <c r="CUK97" s="19"/>
      <c r="CUL97" s="19"/>
      <c r="CUM97" s="19"/>
      <c r="CUN97" s="19"/>
      <c r="CUO97" s="19"/>
      <c r="CUP97" s="19"/>
      <c r="CUQ97" s="19"/>
      <c r="CUR97" s="19"/>
      <c r="CUS97" s="19"/>
      <c r="CUT97" s="19"/>
      <c r="CUU97" s="19"/>
      <c r="CUV97" s="19"/>
      <c r="CUW97" s="19"/>
      <c r="CUX97" s="19"/>
      <c r="CUY97" s="19"/>
      <c r="CUZ97" s="19"/>
      <c r="CVA97" s="19"/>
      <c r="CVB97" s="19"/>
      <c r="CVC97" s="19"/>
      <c r="CVD97" s="19"/>
      <c r="CVE97" s="19"/>
      <c r="CVF97" s="19"/>
      <c r="CVG97" s="19"/>
      <c r="CVH97" s="19"/>
      <c r="CVI97" s="19"/>
      <c r="CVJ97" s="19"/>
      <c r="CVK97" s="19"/>
      <c r="CVL97" s="19"/>
      <c r="CVM97" s="19"/>
      <c r="CVN97" s="19"/>
      <c r="CVO97" s="19"/>
      <c r="CVP97" s="19"/>
      <c r="CVQ97" s="19"/>
      <c r="CVR97" s="19"/>
      <c r="CVS97" s="19"/>
      <c r="CVT97" s="19"/>
      <c r="CVU97" s="19"/>
      <c r="CVV97" s="19"/>
      <c r="CVW97" s="19"/>
      <c r="CVX97" s="19"/>
      <c r="CVY97" s="19"/>
      <c r="CVZ97" s="19"/>
      <c r="CWA97" s="19"/>
      <c r="CWB97" s="19"/>
      <c r="CWC97" s="19"/>
      <c r="CWD97" s="19"/>
      <c r="CWE97" s="19"/>
      <c r="CWF97" s="19"/>
      <c r="CWG97" s="19"/>
      <c r="CWH97" s="19"/>
      <c r="CWI97" s="19"/>
      <c r="CWJ97" s="19"/>
      <c r="CWK97" s="19"/>
      <c r="CWL97" s="19"/>
      <c r="CWM97" s="19"/>
      <c r="CWN97" s="19"/>
      <c r="CWO97" s="19"/>
      <c r="CWP97" s="19"/>
      <c r="CWQ97" s="19"/>
      <c r="CWR97" s="19"/>
      <c r="CWS97" s="19"/>
      <c r="CWT97" s="19"/>
      <c r="CWU97" s="19"/>
      <c r="CWV97" s="19"/>
      <c r="CWW97" s="19"/>
      <c r="CWX97" s="19"/>
      <c r="CWY97" s="19"/>
      <c r="CWZ97" s="19"/>
      <c r="CXA97" s="19"/>
      <c r="CXB97" s="19"/>
      <c r="CXC97" s="19"/>
      <c r="CXD97" s="19"/>
      <c r="CXE97" s="19"/>
      <c r="CXF97" s="19"/>
      <c r="CXG97" s="19"/>
      <c r="CXH97" s="19"/>
      <c r="CXI97" s="19"/>
      <c r="CXJ97" s="19"/>
      <c r="CXK97" s="19"/>
      <c r="CXL97" s="19"/>
      <c r="CXM97" s="19"/>
      <c r="CXN97" s="19"/>
      <c r="CXO97" s="19"/>
      <c r="CXP97" s="19"/>
      <c r="CXQ97" s="19"/>
      <c r="CXR97" s="19"/>
      <c r="CXS97" s="19"/>
      <c r="CXT97" s="19"/>
      <c r="CXU97" s="19"/>
      <c r="CXV97" s="19"/>
      <c r="CXW97" s="19"/>
      <c r="CXX97" s="19"/>
      <c r="CXY97" s="19"/>
      <c r="CXZ97" s="19"/>
      <c r="CYA97" s="19"/>
      <c r="CYB97" s="19"/>
      <c r="CYC97" s="19"/>
      <c r="CYD97" s="19"/>
      <c r="CYE97" s="19"/>
      <c r="CYF97" s="19"/>
      <c r="CYG97" s="19"/>
      <c r="CYH97" s="19"/>
      <c r="CYI97" s="19"/>
      <c r="CYJ97" s="19"/>
      <c r="CYK97" s="19"/>
      <c r="CYL97" s="19"/>
      <c r="CYM97" s="19"/>
      <c r="CYN97" s="19"/>
      <c r="CYO97" s="19"/>
      <c r="CYP97" s="19"/>
      <c r="CYQ97" s="19"/>
      <c r="CYR97" s="19"/>
      <c r="CYS97" s="19"/>
      <c r="CYT97" s="19"/>
      <c r="CYU97" s="19"/>
      <c r="CYV97" s="19"/>
      <c r="CYW97" s="19"/>
      <c r="CYX97" s="19"/>
      <c r="CYY97" s="19"/>
      <c r="CYZ97" s="19"/>
      <c r="CZA97" s="19"/>
      <c r="CZB97" s="19"/>
      <c r="CZC97" s="19"/>
      <c r="CZD97" s="19"/>
      <c r="CZE97" s="19"/>
      <c r="CZF97" s="19"/>
      <c r="CZG97" s="19"/>
      <c r="CZH97" s="19"/>
      <c r="CZI97" s="19"/>
      <c r="CZJ97" s="19"/>
      <c r="CZK97" s="19"/>
      <c r="CZL97" s="19"/>
      <c r="CZM97" s="19"/>
      <c r="CZN97" s="19"/>
      <c r="CZO97" s="19"/>
      <c r="CZP97" s="19"/>
      <c r="CZQ97" s="19"/>
      <c r="CZR97" s="19"/>
      <c r="CZS97" s="19"/>
      <c r="CZT97" s="19"/>
      <c r="CZU97" s="19"/>
      <c r="CZV97" s="19"/>
      <c r="CZW97" s="19"/>
      <c r="CZX97" s="19"/>
      <c r="CZY97" s="19"/>
      <c r="CZZ97" s="19"/>
      <c r="DAA97" s="19"/>
      <c r="DAB97" s="19"/>
      <c r="DAC97" s="19"/>
      <c r="DAD97" s="19"/>
      <c r="DAE97" s="19"/>
      <c r="DAF97" s="19"/>
      <c r="DAG97" s="19"/>
      <c r="DAH97" s="19"/>
      <c r="DAI97" s="19"/>
      <c r="DAJ97" s="19"/>
      <c r="DAK97" s="19"/>
      <c r="DAL97" s="19"/>
      <c r="DAM97" s="19"/>
      <c r="DAN97" s="19"/>
      <c r="DAO97" s="19"/>
      <c r="DAP97" s="19"/>
      <c r="DAQ97" s="19"/>
      <c r="DAR97" s="19"/>
      <c r="DAS97" s="19"/>
      <c r="DAT97" s="19"/>
      <c r="DAU97" s="19"/>
      <c r="DAV97" s="19"/>
      <c r="DAW97" s="19"/>
      <c r="DAX97" s="19"/>
      <c r="DAY97" s="19"/>
      <c r="DAZ97" s="19"/>
      <c r="DBA97" s="19"/>
      <c r="DBB97" s="19"/>
      <c r="DBC97" s="19"/>
      <c r="DBD97" s="19"/>
      <c r="DBE97" s="19"/>
      <c r="DBF97" s="19"/>
      <c r="DBG97" s="19"/>
      <c r="DBH97" s="19"/>
      <c r="DBI97" s="19"/>
      <c r="DBJ97" s="19"/>
      <c r="DBK97" s="19"/>
      <c r="DBL97" s="19"/>
      <c r="DBM97" s="19"/>
      <c r="DBN97" s="19"/>
      <c r="DBO97" s="19"/>
      <c r="DBP97" s="19"/>
      <c r="DBQ97" s="19"/>
      <c r="DBR97" s="19"/>
      <c r="DBS97" s="19"/>
      <c r="DBT97" s="19"/>
      <c r="DBU97" s="19"/>
      <c r="DBV97" s="19"/>
      <c r="DBW97" s="19"/>
      <c r="DBX97" s="19"/>
      <c r="DBY97" s="19"/>
      <c r="DBZ97" s="19"/>
      <c r="DCA97" s="19"/>
      <c r="DCB97" s="19"/>
      <c r="DCC97" s="19"/>
      <c r="DCD97" s="19"/>
      <c r="DCE97" s="19"/>
      <c r="DCF97" s="19"/>
      <c r="DCG97" s="19"/>
      <c r="DCH97" s="19"/>
      <c r="DCI97" s="19"/>
      <c r="DCJ97" s="19"/>
      <c r="DCK97" s="19"/>
      <c r="DCL97" s="19"/>
      <c r="DCM97" s="19"/>
      <c r="DCN97" s="19"/>
      <c r="DCO97" s="19"/>
      <c r="DCP97" s="19"/>
      <c r="DCQ97" s="19"/>
      <c r="DCR97" s="19"/>
      <c r="DCS97" s="19"/>
      <c r="DCT97" s="19"/>
      <c r="DCU97" s="19"/>
      <c r="DCV97" s="19"/>
      <c r="DCW97" s="19"/>
      <c r="DCX97" s="19"/>
      <c r="DCY97" s="19"/>
      <c r="DCZ97" s="19"/>
      <c r="DDA97" s="19"/>
      <c r="DDB97" s="19"/>
      <c r="DDC97" s="19"/>
      <c r="DDD97" s="19"/>
      <c r="DDE97" s="19"/>
      <c r="DDF97" s="19"/>
      <c r="DDG97" s="19"/>
      <c r="DDH97" s="19"/>
      <c r="DDI97" s="19"/>
      <c r="DDJ97" s="19"/>
      <c r="DDK97" s="19"/>
      <c r="DDL97" s="19"/>
      <c r="DDM97" s="19"/>
      <c r="DDN97" s="19"/>
      <c r="DDO97" s="19"/>
      <c r="DDP97" s="19"/>
      <c r="DDQ97" s="19"/>
      <c r="DDR97" s="19"/>
      <c r="DDS97" s="19"/>
      <c r="DDT97" s="19"/>
      <c r="DDU97" s="19"/>
      <c r="DDV97" s="19"/>
      <c r="DDW97" s="19"/>
      <c r="DDX97" s="19"/>
      <c r="DDY97" s="19"/>
      <c r="DDZ97" s="19"/>
      <c r="DEA97" s="19"/>
      <c r="DEB97" s="19"/>
      <c r="DEC97" s="19"/>
      <c r="DED97" s="19"/>
      <c r="DEE97" s="19"/>
      <c r="DEF97" s="19"/>
      <c r="DEG97" s="19"/>
      <c r="DEH97" s="19"/>
      <c r="DEI97" s="19"/>
      <c r="DEJ97" s="19"/>
      <c r="DEK97" s="19"/>
      <c r="DEL97" s="19"/>
      <c r="DEM97" s="19"/>
      <c r="DEN97" s="19"/>
      <c r="DEO97" s="19"/>
      <c r="DEP97" s="19"/>
      <c r="DEQ97" s="19"/>
      <c r="DER97" s="19"/>
      <c r="DES97" s="19"/>
      <c r="DET97" s="19"/>
      <c r="DEU97" s="19"/>
      <c r="DEV97" s="19"/>
      <c r="DEW97" s="19"/>
      <c r="DEX97" s="19"/>
      <c r="DEY97" s="19"/>
      <c r="DEZ97" s="19"/>
      <c r="DFA97" s="19"/>
      <c r="DFB97" s="19"/>
      <c r="DFC97" s="19"/>
      <c r="DFD97" s="19"/>
      <c r="DFE97" s="19"/>
      <c r="DFF97" s="19"/>
      <c r="DFG97" s="19"/>
      <c r="DFH97" s="19"/>
      <c r="DFI97" s="19"/>
      <c r="DFJ97" s="19"/>
      <c r="DFK97" s="19"/>
      <c r="DFL97" s="19"/>
      <c r="DFM97" s="19"/>
      <c r="DFN97" s="19"/>
      <c r="DFO97" s="19"/>
      <c r="DFP97" s="19"/>
      <c r="DFQ97" s="19"/>
      <c r="DFR97" s="19"/>
      <c r="DFS97" s="19"/>
      <c r="DFT97" s="19"/>
      <c r="DFU97" s="19"/>
      <c r="DFV97" s="19"/>
      <c r="DFW97" s="19"/>
      <c r="DFX97" s="19"/>
      <c r="DFY97" s="19"/>
      <c r="DFZ97" s="19"/>
      <c r="DGA97" s="19"/>
      <c r="DGB97" s="19"/>
      <c r="DGC97" s="19"/>
      <c r="DGD97" s="19"/>
      <c r="DGE97" s="19"/>
      <c r="DGF97" s="19"/>
      <c r="DGG97" s="19"/>
      <c r="DGH97" s="19"/>
      <c r="DGI97" s="19"/>
      <c r="DGJ97" s="19"/>
      <c r="DGK97" s="19"/>
      <c r="DGL97" s="19"/>
      <c r="DGM97" s="19"/>
      <c r="DGN97" s="19"/>
      <c r="DGO97" s="19"/>
      <c r="DGP97" s="19"/>
      <c r="DGQ97" s="19"/>
      <c r="DGR97" s="19"/>
      <c r="DGS97" s="19"/>
      <c r="DGT97" s="19"/>
      <c r="DGU97" s="19"/>
      <c r="DGV97" s="19"/>
      <c r="DGW97" s="19"/>
      <c r="DGX97" s="19"/>
      <c r="DGY97" s="19"/>
      <c r="DGZ97" s="19"/>
      <c r="DHA97" s="19"/>
      <c r="DHB97" s="19"/>
      <c r="DHC97" s="19"/>
      <c r="DHD97" s="19"/>
      <c r="DHE97" s="19"/>
      <c r="DHF97" s="19"/>
      <c r="DHG97" s="19"/>
      <c r="DHH97" s="19"/>
      <c r="DHI97" s="19"/>
      <c r="DHJ97" s="19"/>
      <c r="DHK97" s="19"/>
      <c r="DHL97" s="19"/>
      <c r="DHM97" s="19"/>
      <c r="DHN97" s="19"/>
      <c r="DHO97" s="19"/>
      <c r="DHP97" s="19"/>
      <c r="DHQ97" s="19"/>
      <c r="DHR97" s="19"/>
      <c r="DHS97" s="19"/>
      <c r="DHT97" s="19"/>
      <c r="DHU97" s="19"/>
      <c r="DHV97" s="19"/>
      <c r="DHW97" s="19"/>
      <c r="DHX97" s="19"/>
      <c r="DHY97" s="19"/>
      <c r="DHZ97" s="19"/>
      <c r="DIA97" s="19"/>
      <c r="DIB97" s="19"/>
      <c r="DIC97" s="19"/>
      <c r="DID97" s="19"/>
      <c r="DIE97" s="19"/>
      <c r="DIF97" s="19"/>
      <c r="DIG97" s="19"/>
      <c r="DIH97" s="19"/>
      <c r="DII97" s="19"/>
      <c r="DIJ97" s="19"/>
      <c r="DIK97" s="19"/>
      <c r="DIL97" s="19"/>
      <c r="DIM97" s="19"/>
      <c r="DIN97" s="19"/>
      <c r="DIO97" s="19"/>
      <c r="DIP97" s="19"/>
      <c r="DIQ97" s="19"/>
      <c r="DIR97" s="19"/>
      <c r="DIS97" s="19"/>
      <c r="DIT97" s="19"/>
      <c r="DIU97" s="19"/>
      <c r="DIV97" s="19"/>
      <c r="DIW97" s="19"/>
      <c r="DIX97" s="19"/>
      <c r="DIY97" s="19"/>
      <c r="DIZ97" s="19"/>
      <c r="DJA97" s="19"/>
      <c r="DJB97" s="19"/>
      <c r="DJC97" s="19"/>
      <c r="DJD97" s="19"/>
      <c r="DJE97" s="19"/>
      <c r="DJF97" s="19"/>
      <c r="DJG97" s="19"/>
      <c r="DJH97" s="19"/>
      <c r="DJI97" s="19"/>
      <c r="DJJ97" s="19"/>
      <c r="DJK97" s="19"/>
      <c r="DJL97" s="19"/>
      <c r="DJM97" s="19"/>
      <c r="DJN97" s="19"/>
      <c r="DJO97" s="19"/>
      <c r="DJP97" s="19"/>
      <c r="DJQ97" s="19"/>
      <c r="DJR97" s="19"/>
      <c r="DJS97" s="19"/>
      <c r="DJT97" s="19"/>
      <c r="DJU97" s="19"/>
      <c r="DJV97" s="19"/>
      <c r="DJW97" s="19"/>
      <c r="DJX97" s="19"/>
      <c r="DJY97" s="19"/>
      <c r="DJZ97" s="19"/>
      <c r="DKA97" s="19"/>
      <c r="DKB97" s="19"/>
      <c r="DKC97" s="19"/>
      <c r="DKD97" s="19"/>
      <c r="DKE97" s="19"/>
      <c r="DKF97" s="19"/>
      <c r="DKG97" s="19"/>
      <c r="DKH97" s="19"/>
      <c r="DKI97" s="19"/>
      <c r="DKJ97" s="19"/>
      <c r="DKK97" s="19"/>
      <c r="DKL97" s="19"/>
      <c r="DKM97" s="19"/>
      <c r="DKN97" s="19"/>
      <c r="DKO97" s="19"/>
      <c r="DKP97" s="19"/>
      <c r="DKQ97" s="19"/>
      <c r="DKR97" s="19"/>
      <c r="DKS97" s="19"/>
      <c r="DKT97" s="19"/>
      <c r="DKU97" s="19"/>
      <c r="DKV97" s="19"/>
      <c r="DKW97" s="19"/>
      <c r="DKX97" s="19"/>
      <c r="DKY97" s="19"/>
      <c r="DKZ97" s="19"/>
      <c r="DLA97" s="19"/>
      <c r="DLB97" s="19"/>
      <c r="DLC97" s="19"/>
      <c r="DLD97" s="19"/>
      <c r="DLE97" s="19"/>
      <c r="DLF97" s="19"/>
      <c r="DLG97" s="19"/>
      <c r="DLH97" s="19"/>
      <c r="DLI97" s="19"/>
      <c r="DLJ97" s="19"/>
      <c r="DLK97" s="19"/>
      <c r="DLL97" s="19"/>
      <c r="DLM97" s="19"/>
      <c r="DLN97" s="19"/>
      <c r="DLO97" s="19"/>
      <c r="DLP97" s="19"/>
      <c r="DLQ97" s="19"/>
      <c r="DLR97" s="19"/>
      <c r="DLS97" s="19"/>
      <c r="DLT97" s="19"/>
      <c r="DLU97" s="19"/>
      <c r="DLV97" s="19"/>
      <c r="DLW97" s="19"/>
      <c r="DLX97" s="19"/>
      <c r="DLY97" s="19"/>
      <c r="DLZ97" s="19"/>
      <c r="DMA97" s="19"/>
      <c r="DMB97" s="19"/>
      <c r="DMC97" s="19"/>
      <c r="DMD97" s="19"/>
      <c r="DME97" s="19"/>
      <c r="DMF97" s="19"/>
      <c r="DMG97" s="19"/>
      <c r="DMH97" s="19"/>
      <c r="DMI97" s="19"/>
      <c r="DMJ97" s="19"/>
      <c r="DMK97" s="19"/>
      <c r="DML97" s="19"/>
      <c r="DMM97" s="19"/>
      <c r="DMN97" s="19"/>
      <c r="DMO97" s="19"/>
      <c r="DMP97" s="19"/>
      <c r="DMQ97" s="19"/>
      <c r="DMR97" s="19"/>
      <c r="DMS97" s="19"/>
      <c r="DMT97" s="19"/>
      <c r="DMU97" s="19"/>
      <c r="DMV97" s="19"/>
      <c r="DMW97" s="19"/>
      <c r="DMX97" s="19"/>
      <c r="DMY97" s="19"/>
      <c r="DMZ97" s="19"/>
      <c r="DNA97" s="19"/>
      <c r="DNB97" s="19"/>
      <c r="DNC97" s="19"/>
      <c r="DND97" s="19"/>
      <c r="DNE97" s="19"/>
      <c r="DNF97" s="19"/>
      <c r="DNG97" s="19"/>
      <c r="DNH97" s="19"/>
      <c r="DNI97" s="19"/>
      <c r="DNJ97" s="19"/>
      <c r="DNK97" s="19"/>
      <c r="DNL97" s="19"/>
      <c r="DNM97" s="19"/>
      <c r="DNN97" s="19"/>
      <c r="DNO97" s="19"/>
      <c r="DNP97" s="19"/>
      <c r="DNQ97" s="19"/>
      <c r="DNR97" s="19"/>
      <c r="DNS97" s="19"/>
      <c r="DNT97" s="19"/>
      <c r="DNU97" s="19"/>
      <c r="DNV97" s="19"/>
      <c r="DNW97" s="19"/>
      <c r="DNX97" s="19"/>
      <c r="DNY97" s="19"/>
      <c r="DNZ97" s="19"/>
      <c r="DOA97" s="19"/>
      <c r="DOB97" s="19"/>
      <c r="DOC97" s="19"/>
      <c r="DOD97" s="19"/>
      <c r="DOE97" s="19"/>
      <c r="DOF97" s="19"/>
      <c r="DOG97" s="19"/>
      <c r="DOH97" s="19"/>
      <c r="DOI97" s="19"/>
      <c r="DOJ97" s="19"/>
      <c r="DOK97" s="19"/>
      <c r="DOL97" s="19"/>
      <c r="DOM97" s="19"/>
      <c r="DON97" s="19"/>
      <c r="DOO97" s="19"/>
      <c r="DOP97" s="19"/>
      <c r="DOQ97" s="19"/>
      <c r="DOR97" s="19"/>
      <c r="DOS97" s="19"/>
      <c r="DOT97" s="19"/>
      <c r="DOU97" s="19"/>
      <c r="DOV97" s="19"/>
      <c r="DOW97" s="19"/>
      <c r="DOX97" s="19"/>
      <c r="DOY97" s="19"/>
      <c r="DOZ97" s="19"/>
      <c r="DPA97" s="19"/>
      <c r="DPB97" s="19"/>
      <c r="DPC97" s="19"/>
      <c r="DPD97" s="19"/>
      <c r="DPE97" s="19"/>
      <c r="DPF97" s="19"/>
      <c r="DPG97" s="19"/>
      <c r="DPH97" s="19"/>
      <c r="DPI97" s="19"/>
      <c r="DPJ97" s="19"/>
      <c r="DPK97" s="19"/>
      <c r="DPL97" s="19"/>
      <c r="DPM97" s="19"/>
      <c r="DPN97" s="19"/>
      <c r="DPO97" s="19"/>
      <c r="DPP97" s="19"/>
      <c r="DPQ97" s="19"/>
      <c r="DPR97" s="19"/>
      <c r="DPS97" s="19"/>
      <c r="DPT97" s="19"/>
      <c r="DPU97" s="19"/>
      <c r="DPV97" s="19"/>
      <c r="DPW97" s="19"/>
      <c r="DPX97" s="19"/>
      <c r="DPY97" s="19"/>
      <c r="DPZ97" s="19"/>
      <c r="DQA97" s="19"/>
      <c r="DQB97" s="19"/>
      <c r="DQC97" s="19"/>
      <c r="DQD97" s="19"/>
      <c r="DQE97" s="19"/>
      <c r="DQF97" s="19"/>
      <c r="DQG97" s="19"/>
      <c r="DQH97" s="19"/>
      <c r="DQI97" s="19"/>
      <c r="DQJ97" s="19"/>
      <c r="DQK97" s="19"/>
      <c r="DQL97" s="19"/>
      <c r="DQM97" s="19"/>
      <c r="DQN97" s="19"/>
      <c r="DQO97" s="19"/>
      <c r="DQP97" s="19"/>
      <c r="DQQ97" s="19"/>
      <c r="DQR97" s="19"/>
      <c r="DQS97" s="19"/>
      <c r="DQT97" s="19"/>
      <c r="DQU97" s="19"/>
      <c r="DQV97" s="19"/>
      <c r="DQW97" s="19"/>
      <c r="DQX97" s="19"/>
      <c r="DQY97" s="19"/>
      <c r="DQZ97" s="19"/>
      <c r="DRA97" s="19"/>
      <c r="DRB97" s="19"/>
      <c r="DRC97" s="19"/>
      <c r="DRD97" s="19"/>
      <c r="DRE97" s="19"/>
      <c r="DRF97" s="19"/>
      <c r="DRG97" s="19"/>
      <c r="DRH97" s="19"/>
      <c r="DRI97" s="19"/>
      <c r="DRJ97" s="19"/>
      <c r="DRK97" s="19"/>
      <c r="DRL97" s="19"/>
      <c r="DRM97" s="19"/>
      <c r="DRN97" s="19"/>
      <c r="DRO97" s="19"/>
      <c r="DRP97" s="19"/>
      <c r="DRQ97" s="19"/>
      <c r="DRR97" s="19"/>
      <c r="DRS97" s="19"/>
      <c r="DRT97" s="19"/>
      <c r="DRU97" s="19"/>
      <c r="DRV97" s="19"/>
      <c r="DRW97" s="19"/>
      <c r="DRX97" s="19"/>
      <c r="DRY97" s="19"/>
      <c r="DRZ97" s="19"/>
      <c r="DSA97" s="19"/>
      <c r="DSB97" s="19"/>
      <c r="DSC97" s="19"/>
      <c r="DSD97" s="19"/>
      <c r="DSE97" s="19"/>
      <c r="DSF97" s="19"/>
      <c r="DSG97" s="19"/>
      <c r="DSH97" s="19"/>
      <c r="DSI97" s="19"/>
      <c r="DSJ97" s="19"/>
      <c r="DSK97" s="19"/>
      <c r="DSL97" s="19"/>
      <c r="DSM97" s="19"/>
      <c r="DSN97" s="19"/>
      <c r="DSO97" s="19"/>
      <c r="DSP97" s="19"/>
      <c r="DSQ97" s="19"/>
      <c r="DSR97" s="19"/>
      <c r="DSS97" s="19"/>
      <c r="DST97" s="19"/>
      <c r="DSU97" s="19"/>
      <c r="DSV97" s="19"/>
      <c r="DSW97" s="19"/>
      <c r="DSX97" s="19"/>
      <c r="DSY97" s="19"/>
      <c r="DSZ97" s="19"/>
      <c r="DTA97" s="19"/>
      <c r="DTB97" s="19"/>
      <c r="DTC97" s="19"/>
      <c r="DTD97" s="19"/>
      <c r="DTE97" s="19"/>
      <c r="DTF97" s="19"/>
      <c r="DTG97" s="19"/>
      <c r="DTH97" s="19"/>
      <c r="DTI97" s="19"/>
      <c r="DTJ97" s="19"/>
      <c r="DTK97" s="19"/>
      <c r="DTL97" s="19"/>
      <c r="DTM97" s="19"/>
      <c r="DTN97" s="19"/>
      <c r="DTO97" s="19"/>
      <c r="DTP97" s="19"/>
      <c r="DTQ97" s="19"/>
      <c r="DTR97" s="19"/>
      <c r="DTS97" s="19"/>
      <c r="DTT97" s="19"/>
      <c r="DTU97" s="19"/>
      <c r="DTV97" s="19"/>
      <c r="DTW97" s="19"/>
      <c r="DTX97" s="19"/>
      <c r="DTY97" s="19"/>
      <c r="DTZ97" s="19"/>
      <c r="DUA97" s="19"/>
      <c r="DUB97" s="19"/>
      <c r="DUC97" s="19"/>
      <c r="DUD97" s="19"/>
      <c r="DUE97" s="19"/>
      <c r="DUF97" s="19"/>
      <c r="DUG97" s="19"/>
      <c r="DUH97" s="19"/>
      <c r="DUI97" s="19"/>
      <c r="DUJ97" s="19"/>
      <c r="DUK97" s="19"/>
      <c r="DUL97" s="19"/>
      <c r="DUM97" s="19"/>
      <c r="DUN97" s="19"/>
      <c r="DUO97" s="19"/>
      <c r="DUP97" s="19"/>
      <c r="DUQ97" s="19"/>
      <c r="DUR97" s="19"/>
      <c r="DUS97" s="19"/>
      <c r="DUT97" s="19"/>
      <c r="DUU97" s="19"/>
      <c r="DUV97" s="19"/>
      <c r="DUW97" s="19"/>
      <c r="DUX97" s="19"/>
      <c r="DUY97" s="19"/>
      <c r="DUZ97" s="19"/>
      <c r="DVA97" s="19"/>
      <c r="DVB97" s="19"/>
      <c r="DVC97" s="19"/>
      <c r="DVD97" s="19"/>
      <c r="DVE97" s="19"/>
      <c r="DVF97" s="19"/>
      <c r="DVG97" s="19"/>
      <c r="DVH97" s="19"/>
      <c r="DVI97" s="19"/>
      <c r="DVJ97" s="19"/>
      <c r="DVK97" s="19"/>
      <c r="DVL97" s="19"/>
      <c r="DVM97" s="19"/>
      <c r="DVN97" s="19"/>
      <c r="DVO97" s="19"/>
      <c r="DVP97" s="19"/>
      <c r="DVQ97" s="19"/>
      <c r="DVR97" s="19"/>
      <c r="DVS97" s="19"/>
      <c r="DVT97" s="19"/>
      <c r="DVU97" s="19"/>
      <c r="DVV97" s="19"/>
      <c r="DVW97" s="19"/>
      <c r="DVX97" s="19"/>
      <c r="DVY97" s="19"/>
      <c r="DVZ97" s="19"/>
      <c r="DWA97" s="19"/>
      <c r="DWB97" s="19"/>
      <c r="DWC97" s="19"/>
      <c r="DWD97" s="19"/>
      <c r="DWE97" s="19"/>
      <c r="DWF97" s="19"/>
      <c r="DWG97" s="19"/>
      <c r="DWH97" s="19"/>
      <c r="DWI97" s="19"/>
      <c r="DWJ97" s="19"/>
      <c r="DWK97" s="19"/>
      <c r="DWL97" s="19"/>
      <c r="DWM97" s="19"/>
      <c r="DWN97" s="19"/>
      <c r="DWO97" s="19"/>
      <c r="DWP97" s="19"/>
      <c r="DWQ97" s="19"/>
      <c r="DWR97" s="19"/>
      <c r="DWS97" s="19"/>
      <c r="DWT97" s="19"/>
      <c r="DWU97" s="19"/>
      <c r="DWV97" s="19"/>
      <c r="DWW97" s="19"/>
      <c r="DWX97" s="19"/>
      <c r="DWY97" s="19"/>
      <c r="DWZ97" s="19"/>
      <c r="DXA97" s="19"/>
      <c r="DXB97" s="19"/>
      <c r="DXC97" s="19"/>
      <c r="DXD97" s="19"/>
      <c r="DXE97" s="19"/>
      <c r="DXF97" s="19"/>
      <c r="DXG97" s="19"/>
      <c r="DXH97" s="19"/>
      <c r="DXI97" s="19"/>
      <c r="DXJ97" s="19"/>
      <c r="DXK97" s="19"/>
      <c r="DXL97" s="19"/>
      <c r="DXM97" s="19"/>
      <c r="DXN97" s="19"/>
      <c r="DXO97" s="19"/>
      <c r="DXP97" s="19"/>
      <c r="DXQ97" s="19"/>
      <c r="DXR97" s="19"/>
      <c r="DXS97" s="19"/>
      <c r="DXT97" s="19"/>
      <c r="DXU97" s="19"/>
      <c r="DXV97" s="19"/>
      <c r="DXW97" s="19"/>
      <c r="DXX97" s="19"/>
      <c r="DXY97" s="19"/>
      <c r="DXZ97" s="19"/>
      <c r="DYA97" s="19"/>
      <c r="DYB97" s="19"/>
      <c r="DYC97" s="19"/>
      <c r="DYD97" s="19"/>
      <c r="DYE97" s="19"/>
      <c r="DYF97" s="19"/>
      <c r="DYG97" s="19"/>
      <c r="DYH97" s="19"/>
      <c r="DYI97" s="19"/>
      <c r="DYJ97" s="19"/>
      <c r="DYK97" s="19"/>
      <c r="DYL97" s="19"/>
      <c r="DYM97" s="19"/>
      <c r="DYN97" s="19"/>
      <c r="DYO97" s="19"/>
      <c r="DYP97" s="19"/>
      <c r="DYQ97" s="19"/>
      <c r="DYR97" s="19"/>
      <c r="DYS97" s="19"/>
      <c r="DYT97" s="19"/>
      <c r="DYU97" s="19"/>
      <c r="DYV97" s="19"/>
      <c r="DYW97" s="19"/>
      <c r="DYX97" s="19"/>
      <c r="DYY97" s="19"/>
      <c r="DYZ97" s="19"/>
      <c r="DZA97" s="19"/>
      <c r="DZB97" s="19"/>
      <c r="DZC97" s="19"/>
      <c r="DZD97" s="19"/>
      <c r="DZE97" s="19"/>
      <c r="DZF97" s="19"/>
      <c r="DZG97" s="19"/>
      <c r="DZH97" s="19"/>
      <c r="DZI97" s="19"/>
      <c r="DZJ97" s="19"/>
      <c r="DZK97" s="19"/>
      <c r="DZL97" s="19"/>
      <c r="DZM97" s="19"/>
      <c r="DZN97" s="19"/>
      <c r="DZO97" s="19"/>
      <c r="DZP97" s="19"/>
      <c r="DZQ97" s="19"/>
      <c r="DZR97" s="19"/>
      <c r="DZS97" s="19"/>
      <c r="DZT97" s="19"/>
      <c r="DZU97" s="19"/>
      <c r="DZV97" s="19"/>
      <c r="DZW97" s="19"/>
      <c r="DZX97" s="19"/>
      <c r="DZY97" s="19"/>
      <c r="DZZ97" s="19"/>
      <c r="EAA97" s="19"/>
      <c r="EAB97" s="19"/>
      <c r="EAC97" s="19"/>
      <c r="EAD97" s="19"/>
      <c r="EAE97" s="19"/>
      <c r="EAF97" s="19"/>
      <c r="EAG97" s="19"/>
      <c r="EAH97" s="19"/>
      <c r="EAI97" s="19"/>
      <c r="EAJ97" s="19"/>
      <c r="EAK97" s="19"/>
      <c r="EAL97" s="19"/>
      <c r="EAM97" s="19"/>
      <c r="EAN97" s="19"/>
      <c r="EAO97" s="19"/>
      <c r="EAP97" s="19"/>
      <c r="EAQ97" s="19"/>
      <c r="EAR97" s="19"/>
      <c r="EAS97" s="19"/>
      <c r="EAT97" s="19"/>
      <c r="EAU97" s="19"/>
      <c r="EAV97" s="19"/>
      <c r="EAW97" s="19"/>
      <c r="EAX97" s="19"/>
      <c r="EAY97" s="19"/>
      <c r="EAZ97" s="19"/>
      <c r="EBA97" s="19"/>
      <c r="EBB97" s="19"/>
      <c r="EBC97" s="19"/>
      <c r="EBD97" s="19"/>
      <c r="EBE97" s="19"/>
      <c r="EBF97" s="19"/>
      <c r="EBG97" s="19"/>
      <c r="EBH97" s="19"/>
      <c r="EBI97" s="19"/>
      <c r="EBJ97" s="19"/>
      <c r="EBK97" s="19"/>
      <c r="EBL97" s="19"/>
      <c r="EBM97" s="19"/>
      <c r="EBN97" s="19"/>
      <c r="EBO97" s="19"/>
      <c r="EBP97" s="19"/>
      <c r="EBQ97" s="19"/>
      <c r="EBR97" s="19"/>
      <c r="EBS97" s="19"/>
      <c r="EBT97" s="19"/>
      <c r="EBU97" s="19"/>
      <c r="EBV97" s="19"/>
      <c r="EBW97" s="19"/>
      <c r="EBX97" s="19"/>
      <c r="EBY97" s="19"/>
      <c r="EBZ97" s="19"/>
      <c r="ECA97" s="19"/>
      <c r="ECB97" s="19"/>
      <c r="ECC97" s="19"/>
      <c r="ECD97" s="19"/>
      <c r="ECE97" s="19"/>
      <c r="ECF97" s="19"/>
      <c r="ECG97" s="19"/>
      <c r="ECH97" s="19"/>
      <c r="ECI97" s="19"/>
      <c r="ECJ97" s="19"/>
      <c r="ECK97" s="19"/>
      <c r="ECL97" s="19"/>
      <c r="ECM97" s="19"/>
      <c r="ECN97" s="19"/>
      <c r="ECO97" s="19"/>
      <c r="ECP97" s="19"/>
      <c r="ECQ97" s="19"/>
      <c r="ECR97" s="19"/>
      <c r="ECS97" s="19"/>
      <c r="ECT97" s="19"/>
      <c r="ECU97" s="19"/>
      <c r="ECV97" s="19"/>
      <c r="ECW97" s="19"/>
      <c r="ECX97" s="19"/>
      <c r="ECY97" s="19"/>
      <c r="ECZ97" s="19"/>
      <c r="EDA97" s="19"/>
      <c r="EDB97" s="19"/>
      <c r="EDC97" s="19"/>
      <c r="EDD97" s="19"/>
      <c r="EDE97" s="19"/>
      <c r="EDF97" s="19"/>
      <c r="EDG97" s="19"/>
      <c r="EDH97" s="19"/>
      <c r="EDI97" s="19"/>
      <c r="EDJ97" s="19"/>
      <c r="EDK97" s="19"/>
      <c r="EDL97" s="19"/>
      <c r="EDM97" s="19"/>
      <c r="EDN97" s="19"/>
      <c r="EDO97" s="19"/>
      <c r="EDP97" s="19"/>
      <c r="EDQ97" s="19"/>
      <c r="EDR97" s="19"/>
      <c r="EDS97" s="19"/>
      <c r="EDT97" s="19"/>
      <c r="EDU97" s="19"/>
      <c r="EDV97" s="19"/>
      <c r="EDW97" s="19"/>
      <c r="EDX97" s="19"/>
      <c r="EDY97" s="19"/>
      <c r="EDZ97" s="19"/>
      <c r="EEA97" s="19"/>
      <c r="EEB97" s="19"/>
      <c r="EEC97" s="19"/>
      <c r="EED97" s="19"/>
      <c r="EEE97" s="19"/>
      <c r="EEF97" s="19"/>
      <c r="EEG97" s="19"/>
      <c r="EEH97" s="19"/>
      <c r="EEI97" s="19"/>
      <c r="EEJ97" s="19"/>
      <c r="EEK97" s="19"/>
      <c r="EEL97" s="19"/>
      <c r="EEM97" s="19"/>
      <c r="EEN97" s="19"/>
      <c r="EEO97" s="19"/>
      <c r="EEP97" s="19"/>
      <c r="EEQ97" s="19"/>
      <c r="EER97" s="19"/>
      <c r="EES97" s="19"/>
      <c r="EET97" s="19"/>
      <c r="EEU97" s="19"/>
      <c r="EEV97" s="19"/>
      <c r="EEW97" s="19"/>
      <c r="EEX97" s="19"/>
      <c r="EEY97" s="19"/>
      <c r="EEZ97" s="19"/>
      <c r="EFA97" s="19"/>
      <c r="EFB97" s="19"/>
      <c r="EFC97" s="19"/>
      <c r="EFD97" s="19"/>
      <c r="EFE97" s="19"/>
      <c r="EFF97" s="19"/>
      <c r="EFG97" s="19"/>
      <c r="EFH97" s="19"/>
      <c r="EFI97" s="19"/>
      <c r="EFJ97" s="19"/>
      <c r="EFK97" s="19"/>
      <c r="EFL97" s="19"/>
      <c r="EFM97" s="19"/>
      <c r="EFN97" s="19"/>
      <c r="EFO97" s="19"/>
      <c r="EFP97" s="19"/>
      <c r="EFQ97" s="19"/>
      <c r="EFR97" s="19"/>
      <c r="EFS97" s="19"/>
      <c r="EFT97" s="19"/>
      <c r="EFU97" s="19"/>
      <c r="EFV97" s="19"/>
      <c r="EFW97" s="19"/>
      <c r="EFX97" s="19"/>
      <c r="EFY97" s="19"/>
      <c r="EFZ97" s="19"/>
      <c r="EGA97" s="19"/>
      <c r="EGB97" s="19"/>
      <c r="EGC97" s="19"/>
      <c r="EGD97" s="19"/>
      <c r="EGE97" s="19"/>
      <c r="EGF97" s="19"/>
      <c r="EGG97" s="19"/>
      <c r="EGH97" s="19"/>
      <c r="EGI97" s="19"/>
      <c r="EGJ97" s="19"/>
      <c r="EGK97" s="19"/>
      <c r="EGL97" s="19"/>
      <c r="EGM97" s="19"/>
      <c r="EGN97" s="19"/>
      <c r="EGO97" s="19"/>
      <c r="EGP97" s="19"/>
      <c r="EGQ97" s="19"/>
      <c r="EGR97" s="19"/>
      <c r="EGS97" s="19"/>
      <c r="EGT97" s="19"/>
      <c r="EGU97" s="19"/>
      <c r="EGV97" s="19"/>
      <c r="EGW97" s="19"/>
      <c r="EGX97" s="19"/>
      <c r="EGY97" s="19"/>
      <c r="EGZ97" s="19"/>
      <c r="EHA97" s="19"/>
      <c r="EHB97" s="19"/>
      <c r="EHC97" s="19"/>
      <c r="EHD97" s="19"/>
      <c r="EHE97" s="19"/>
      <c r="EHF97" s="19"/>
      <c r="EHG97" s="19"/>
      <c r="EHH97" s="19"/>
      <c r="EHI97" s="19"/>
      <c r="EHJ97" s="19"/>
      <c r="EHK97" s="19"/>
      <c r="EHL97" s="19"/>
      <c r="EHM97" s="19"/>
      <c r="EHN97" s="19"/>
      <c r="EHO97" s="19"/>
      <c r="EHP97" s="19"/>
      <c r="EHQ97" s="19"/>
      <c r="EHR97" s="19"/>
      <c r="EHS97" s="19"/>
      <c r="EHT97" s="19"/>
      <c r="EHU97" s="19"/>
      <c r="EHV97" s="19"/>
      <c r="EHW97" s="19"/>
      <c r="EHX97" s="19"/>
      <c r="EHY97" s="19"/>
      <c r="EHZ97" s="19"/>
      <c r="EIA97" s="19"/>
      <c r="EIB97" s="19"/>
      <c r="EIC97" s="19"/>
      <c r="EID97" s="19"/>
      <c r="EIE97" s="19"/>
      <c r="EIF97" s="19"/>
      <c r="EIG97" s="19"/>
      <c r="EIH97" s="19"/>
      <c r="EII97" s="19"/>
      <c r="EIJ97" s="19"/>
      <c r="EIK97" s="19"/>
      <c r="EIL97" s="19"/>
      <c r="EIM97" s="19"/>
      <c r="EIN97" s="19"/>
      <c r="EIO97" s="19"/>
      <c r="EIP97" s="19"/>
      <c r="EIQ97" s="19"/>
      <c r="EIR97" s="19"/>
      <c r="EIS97" s="19"/>
      <c r="EIT97" s="19"/>
      <c r="EIU97" s="19"/>
      <c r="EIV97" s="19"/>
      <c r="EIW97" s="19"/>
      <c r="EIX97" s="19"/>
      <c r="EIY97" s="19"/>
      <c r="EIZ97" s="19"/>
      <c r="EJA97" s="19"/>
      <c r="EJB97" s="19"/>
      <c r="EJC97" s="19"/>
      <c r="EJD97" s="19"/>
      <c r="EJE97" s="19"/>
      <c r="EJF97" s="19"/>
      <c r="EJG97" s="19"/>
      <c r="EJH97" s="19"/>
      <c r="EJI97" s="19"/>
      <c r="EJJ97" s="19"/>
      <c r="EJK97" s="19"/>
      <c r="EJL97" s="19"/>
      <c r="EJM97" s="19"/>
      <c r="EJN97" s="19"/>
      <c r="EJO97" s="19"/>
      <c r="EJP97" s="19"/>
      <c r="EJQ97" s="19"/>
      <c r="EJR97" s="19"/>
      <c r="EJS97" s="19"/>
      <c r="EJT97" s="19"/>
      <c r="EJU97" s="19"/>
      <c r="EJV97" s="19"/>
      <c r="EJW97" s="19"/>
      <c r="EJX97" s="19"/>
      <c r="EJY97" s="19"/>
      <c r="EJZ97" s="19"/>
      <c r="EKA97" s="19"/>
      <c r="EKB97" s="19"/>
      <c r="EKC97" s="19"/>
      <c r="EKD97" s="19"/>
      <c r="EKE97" s="19"/>
      <c r="EKF97" s="19"/>
      <c r="EKG97" s="19"/>
      <c r="EKH97" s="19"/>
      <c r="EKI97" s="19"/>
      <c r="EKJ97" s="19"/>
      <c r="EKK97" s="19"/>
      <c r="EKL97" s="19"/>
      <c r="EKM97" s="19"/>
      <c r="EKN97" s="19"/>
      <c r="EKO97" s="19"/>
      <c r="EKP97" s="19"/>
      <c r="EKQ97" s="19"/>
      <c r="EKR97" s="19"/>
      <c r="EKS97" s="19"/>
      <c r="EKT97" s="19"/>
      <c r="EKU97" s="19"/>
      <c r="EKV97" s="19"/>
      <c r="EKW97" s="19"/>
      <c r="EKX97" s="19"/>
      <c r="EKY97" s="19"/>
      <c r="EKZ97" s="19"/>
      <c r="ELA97" s="19"/>
      <c r="ELB97" s="19"/>
      <c r="ELC97" s="19"/>
      <c r="ELD97" s="19"/>
      <c r="ELE97" s="19"/>
      <c r="ELF97" s="19"/>
      <c r="ELG97" s="19"/>
      <c r="ELH97" s="19"/>
      <c r="ELI97" s="19"/>
      <c r="ELJ97" s="19"/>
      <c r="ELK97" s="19"/>
      <c r="ELL97" s="19"/>
      <c r="ELM97" s="19"/>
      <c r="ELN97" s="19"/>
      <c r="ELO97" s="19"/>
      <c r="ELP97" s="19"/>
      <c r="ELQ97" s="19"/>
      <c r="ELR97" s="19"/>
      <c r="ELS97" s="19"/>
      <c r="ELT97" s="19"/>
      <c r="ELU97" s="19"/>
      <c r="ELV97" s="19"/>
      <c r="ELW97" s="19"/>
      <c r="ELX97" s="19"/>
      <c r="ELY97" s="19"/>
      <c r="ELZ97" s="19"/>
      <c r="EMA97" s="19"/>
      <c r="EMB97" s="19"/>
      <c r="EMC97" s="19"/>
      <c r="EMD97" s="19"/>
      <c r="EME97" s="19"/>
      <c r="EMF97" s="19"/>
      <c r="EMG97" s="19"/>
      <c r="EMH97" s="19"/>
      <c r="EMI97" s="19"/>
      <c r="EMJ97" s="19"/>
      <c r="EMK97" s="19"/>
      <c r="EML97" s="19"/>
      <c r="EMM97" s="19"/>
      <c r="EMN97" s="19"/>
      <c r="EMO97" s="19"/>
      <c r="EMP97" s="19"/>
      <c r="EMQ97" s="19"/>
      <c r="EMR97" s="19"/>
      <c r="EMS97" s="19"/>
      <c r="EMT97" s="19"/>
      <c r="EMU97" s="19"/>
      <c r="EMV97" s="19"/>
      <c r="EMW97" s="19"/>
      <c r="EMX97" s="19"/>
      <c r="EMY97" s="19"/>
      <c r="EMZ97" s="19"/>
      <c r="ENA97" s="19"/>
      <c r="ENB97" s="19"/>
      <c r="ENC97" s="19"/>
      <c r="END97" s="19"/>
      <c r="ENE97" s="19"/>
      <c r="ENF97" s="19"/>
      <c r="ENG97" s="19"/>
      <c r="ENH97" s="19"/>
      <c r="ENI97" s="19"/>
      <c r="ENJ97" s="19"/>
      <c r="ENK97" s="19"/>
      <c r="ENL97" s="19"/>
      <c r="ENM97" s="19"/>
      <c r="ENN97" s="19"/>
      <c r="ENO97" s="19"/>
      <c r="ENP97" s="19"/>
      <c r="ENQ97" s="19"/>
      <c r="ENR97" s="19"/>
      <c r="ENS97" s="19"/>
      <c r="ENT97" s="19"/>
      <c r="ENU97" s="19"/>
      <c r="ENV97" s="19"/>
      <c r="ENW97" s="19"/>
      <c r="ENX97" s="19"/>
      <c r="ENY97" s="19"/>
      <c r="ENZ97" s="19"/>
      <c r="EOA97" s="19"/>
      <c r="EOB97" s="19"/>
      <c r="EOC97" s="19"/>
      <c r="EOD97" s="19"/>
      <c r="EOE97" s="19"/>
      <c r="EOF97" s="19"/>
      <c r="EOG97" s="19"/>
      <c r="EOH97" s="19"/>
      <c r="EOI97" s="19"/>
      <c r="EOJ97" s="19"/>
      <c r="EOK97" s="19"/>
      <c r="EOL97" s="19"/>
      <c r="EOM97" s="19"/>
      <c r="EON97" s="19"/>
      <c r="EOO97" s="19"/>
      <c r="EOP97" s="19"/>
      <c r="EOQ97" s="19"/>
      <c r="EOR97" s="19"/>
      <c r="EOS97" s="19"/>
      <c r="EOT97" s="19"/>
      <c r="EOU97" s="19"/>
      <c r="EOV97" s="19"/>
      <c r="EOW97" s="19"/>
      <c r="EOX97" s="19"/>
      <c r="EOY97" s="19"/>
      <c r="EOZ97" s="19"/>
      <c r="EPA97" s="19"/>
      <c r="EPB97" s="19"/>
      <c r="EPC97" s="19"/>
      <c r="EPD97" s="19"/>
      <c r="EPE97" s="19"/>
      <c r="EPF97" s="19"/>
      <c r="EPG97" s="19"/>
      <c r="EPH97" s="19"/>
      <c r="EPI97" s="19"/>
      <c r="EPJ97" s="19"/>
      <c r="EPK97" s="19"/>
      <c r="EPL97" s="19"/>
      <c r="EPM97" s="19"/>
      <c r="EPN97" s="19"/>
      <c r="EPO97" s="19"/>
      <c r="EPP97" s="19"/>
      <c r="EPQ97" s="19"/>
      <c r="EPR97" s="19"/>
      <c r="EPS97" s="19"/>
      <c r="EPT97" s="19"/>
      <c r="EPU97" s="19"/>
      <c r="EPV97" s="19"/>
      <c r="EPW97" s="19"/>
      <c r="EPX97" s="19"/>
      <c r="EPY97" s="19"/>
      <c r="EPZ97" s="19"/>
      <c r="EQA97" s="19"/>
      <c r="EQB97" s="19"/>
      <c r="EQC97" s="19"/>
      <c r="EQD97" s="19"/>
      <c r="EQE97" s="19"/>
      <c r="EQF97" s="19"/>
      <c r="EQG97" s="19"/>
      <c r="EQH97" s="19"/>
      <c r="EQI97" s="19"/>
      <c r="EQJ97" s="19"/>
      <c r="EQK97" s="19"/>
      <c r="EQL97" s="19"/>
      <c r="EQM97" s="19"/>
      <c r="EQN97" s="19"/>
      <c r="EQO97" s="19"/>
      <c r="EQP97" s="19"/>
      <c r="EQQ97" s="19"/>
      <c r="EQR97" s="19"/>
      <c r="EQS97" s="19"/>
      <c r="EQT97" s="19"/>
      <c r="EQU97" s="19"/>
      <c r="EQV97" s="19"/>
      <c r="EQW97" s="19"/>
      <c r="EQX97" s="19"/>
      <c r="EQY97" s="19"/>
      <c r="EQZ97" s="19"/>
      <c r="ERA97" s="19"/>
      <c r="ERB97" s="19"/>
      <c r="ERC97" s="19"/>
      <c r="ERD97" s="19"/>
      <c r="ERE97" s="19"/>
      <c r="ERF97" s="19"/>
      <c r="ERG97" s="19"/>
      <c r="ERH97" s="19"/>
      <c r="ERI97" s="19"/>
      <c r="ERJ97" s="19"/>
      <c r="ERK97" s="19"/>
      <c r="ERL97" s="19"/>
      <c r="ERM97" s="19"/>
      <c r="ERN97" s="19"/>
      <c r="ERO97" s="19"/>
      <c r="ERP97" s="19"/>
      <c r="ERQ97" s="19"/>
      <c r="ERR97" s="19"/>
      <c r="ERS97" s="19"/>
      <c r="ERT97" s="19"/>
      <c r="ERU97" s="19"/>
      <c r="ERV97" s="19"/>
      <c r="ERW97" s="19"/>
      <c r="ERX97" s="19"/>
      <c r="ERY97" s="19"/>
      <c r="ERZ97" s="19"/>
      <c r="ESA97" s="19"/>
      <c r="ESB97" s="19"/>
      <c r="ESC97" s="19"/>
      <c r="ESD97" s="19"/>
      <c r="ESE97" s="19"/>
      <c r="ESF97" s="19"/>
      <c r="ESG97" s="19"/>
      <c r="ESH97" s="19"/>
      <c r="ESI97" s="19"/>
      <c r="ESJ97" s="19"/>
      <c r="ESK97" s="19"/>
      <c r="ESL97" s="19"/>
      <c r="ESM97" s="19"/>
      <c r="ESN97" s="19"/>
      <c r="ESO97" s="19"/>
      <c r="ESP97" s="19"/>
      <c r="ESQ97" s="19"/>
      <c r="ESR97" s="19"/>
      <c r="ESS97" s="19"/>
      <c r="EST97" s="19"/>
      <c r="ESU97" s="19"/>
      <c r="ESV97" s="19"/>
      <c r="ESW97" s="19"/>
      <c r="ESX97" s="19"/>
      <c r="ESY97" s="19"/>
      <c r="ESZ97" s="19"/>
      <c r="ETA97" s="19"/>
      <c r="ETB97" s="19"/>
      <c r="ETC97" s="19"/>
      <c r="ETD97" s="19"/>
      <c r="ETE97" s="19"/>
      <c r="ETF97" s="19"/>
      <c r="ETG97" s="19"/>
      <c r="ETH97" s="19"/>
      <c r="ETI97" s="19"/>
      <c r="ETJ97" s="19"/>
      <c r="ETK97" s="19"/>
      <c r="ETL97" s="19"/>
      <c r="ETM97" s="19"/>
      <c r="ETN97" s="19"/>
      <c r="ETO97" s="19"/>
      <c r="ETP97" s="19"/>
      <c r="ETQ97" s="19"/>
      <c r="ETR97" s="19"/>
      <c r="ETS97" s="19"/>
      <c r="ETT97" s="19"/>
      <c r="ETU97" s="19"/>
      <c r="ETV97" s="19"/>
      <c r="ETW97" s="19"/>
      <c r="ETX97" s="19"/>
      <c r="ETY97" s="19"/>
      <c r="ETZ97" s="19"/>
      <c r="EUA97" s="19"/>
      <c r="EUB97" s="19"/>
      <c r="EUC97" s="19"/>
      <c r="EUD97" s="19"/>
      <c r="EUE97" s="19"/>
      <c r="EUF97" s="19"/>
      <c r="EUG97" s="19"/>
      <c r="EUH97" s="19"/>
      <c r="EUI97" s="19"/>
      <c r="EUJ97" s="19"/>
      <c r="EUK97" s="19"/>
      <c r="EUL97" s="19"/>
      <c r="EUM97" s="19"/>
      <c r="EUN97" s="19"/>
      <c r="EUO97" s="19"/>
      <c r="EUP97" s="19"/>
      <c r="EUQ97" s="19"/>
      <c r="EUR97" s="19"/>
      <c r="EUS97" s="19"/>
      <c r="EUT97" s="19"/>
      <c r="EUU97" s="19"/>
      <c r="EUV97" s="19"/>
      <c r="EUW97" s="19"/>
      <c r="EUX97" s="19"/>
      <c r="EUY97" s="19"/>
      <c r="EUZ97" s="19"/>
      <c r="EVA97" s="19"/>
      <c r="EVB97" s="19"/>
      <c r="EVC97" s="19"/>
      <c r="EVD97" s="19"/>
      <c r="EVE97" s="19"/>
      <c r="EVF97" s="19"/>
      <c r="EVG97" s="19"/>
      <c r="EVH97" s="19"/>
      <c r="EVI97" s="19"/>
      <c r="EVJ97" s="19"/>
      <c r="EVK97" s="19"/>
      <c r="EVL97" s="19"/>
      <c r="EVM97" s="19"/>
      <c r="EVN97" s="19"/>
      <c r="EVO97" s="19"/>
      <c r="EVP97" s="19"/>
      <c r="EVQ97" s="19"/>
      <c r="EVR97" s="19"/>
      <c r="EVS97" s="19"/>
      <c r="EVT97" s="19"/>
      <c r="EVU97" s="19"/>
      <c r="EVV97" s="19"/>
      <c r="EVW97" s="19"/>
      <c r="EVX97" s="19"/>
      <c r="EVY97" s="19"/>
      <c r="EVZ97" s="19"/>
      <c r="EWA97" s="19"/>
      <c r="EWB97" s="19"/>
      <c r="EWC97" s="19"/>
      <c r="EWD97" s="19"/>
      <c r="EWE97" s="19"/>
      <c r="EWF97" s="19"/>
      <c r="EWG97" s="19"/>
      <c r="EWH97" s="19"/>
      <c r="EWI97" s="19"/>
      <c r="EWJ97" s="19"/>
      <c r="EWK97" s="19"/>
      <c r="EWL97" s="19"/>
      <c r="EWM97" s="19"/>
      <c r="EWN97" s="19"/>
      <c r="EWO97" s="19"/>
      <c r="EWP97" s="19"/>
      <c r="EWQ97" s="19"/>
      <c r="EWR97" s="19"/>
      <c r="EWS97" s="19"/>
      <c r="EWT97" s="19"/>
      <c r="EWU97" s="19"/>
      <c r="EWV97" s="19"/>
      <c r="EWW97" s="19"/>
      <c r="EWX97" s="19"/>
      <c r="EWY97" s="19"/>
      <c r="EWZ97" s="19"/>
      <c r="EXA97" s="19"/>
      <c r="EXB97" s="19"/>
      <c r="EXC97" s="19"/>
      <c r="EXD97" s="19"/>
      <c r="EXE97" s="19"/>
      <c r="EXF97" s="19"/>
      <c r="EXG97" s="19"/>
      <c r="EXH97" s="19"/>
      <c r="EXI97" s="19"/>
      <c r="EXJ97" s="19"/>
      <c r="EXK97" s="19"/>
      <c r="EXL97" s="19"/>
      <c r="EXM97" s="19"/>
      <c r="EXN97" s="19"/>
      <c r="EXO97" s="19"/>
      <c r="EXP97" s="19"/>
      <c r="EXQ97" s="19"/>
      <c r="EXR97" s="19"/>
      <c r="EXS97" s="19"/>
      <c r="EXT97" s="19"/>
      <c r="EXU97" s="19"/>
      <c r="EXV97" s="19"/>
      <c r="EXW97" s="19"/>
      <c r="EXX97" s="19"/>
      <c r="EXY97" s="19"/>
      <c r="EXZ97" s="19"/>
      <c r="EYA97" s="19"/>
      <c r="EYB97" s="19"/>
      <c r="EYC97" s="19"/>
      <c r="EYD97" s="19"/>
      <c r="EYE97" s="19"/>
      <c r="EYF97" s="19"/>
      <c r="EYG97" s="19"/>
      <c r="EYH97" s="19"/>
      <c r="EYI97" s="19"/>
      <c r="EYJ97" s="19"/>
      <c r="EYK97" s="19"/>
      <c r="EYL97" s="19"/>
      <c r="EYM97" s="19"/>
      <c r="EYN97" s="19"/>
      <c r="EYO97" s="19"/>
      <c r="EYP97" s="19"/>
      <c r="EYQ97" s="19"/>
      <c r="EYR97" s="19"/>
      <c r="EYS97" s="19"/>
      <c r="EYT97" s="19"/>
      <c r="EYU97" s="19"/>
      <c r="EYV97" s="19"/>
      <c r="EYW97" s="19"/>
      <c r="EYX97" s="19"/>
      <c r="EYY97" s="19"/>
      <c r="EYZ97" s="19"/>
      <c r="EZA97" s="19"/>
      <c r="EZB97" s="19"/>
      <c r="EZC97" s="19"/>
      <c r="EZD97" s="19"/>
      <c r="EZE97" s="19"/>
      <c r="EZF97" s="19"/>
      <c r="EZG97" s="19"/>
      <c r="EZH97" s="19"/>
      <c r="EZI97" s="19"/>
      <c r="EZJ97" s="19"/>
      <c r="EZK97" s="19"/>
      <c r="EZL97" s="19"/>
      <c r="EZM97" s="19"/>
      <c r="EZN97" s="19"/>
      <c r="EZO97" s="19"/>
      <c r="EZP97" s="19"/>
      <c r="EZQ97" s="19"/>
      <c r="EZR97" s="19"/>
      <c r="EZS97" s="19"/>
      <c r="EZT97" s="19"/>
      <c r="EZU97" s="19"/>
      <c r="EZV97" s="19"/>
      <c r="EZW97" s="19"/>
      <c r="EZX97" s="19"/>
      <c r="EZY97" s="19"/>
      <c r="EZZ97" s="19"/>
      <c r="FAA97" s="19"/>
      <c r="FAB97" s="19"/>
      <c r="FAC97" s="19"/>
      <c r="FAD97" s="19"/>
      <c r="FAE97" s="19"/>
      <c r="FAF97" s="19"/>
      <c r="FAG97" s="19"/>
      <c r="FAH97" s="19"/>
      <c r="FAI97" s="19"/>
      <c r="FAJ97" s="19"/>
      <c r="FAK97" s="19"/>
      <c r="FAL97" s="19"/>
      <c r="FAM97" s="19"/>
      <c r="FAN97" s="19"/>
      <c r="FAO97" s="19"/>
      <c r="FAP97" s="19"/>
      <c r="FAQ97" s="19"/>
      <c r="FAR97" s="19"/>
      <c r="FAS97" s="19"/>
      <c r="FAT97" s="19"/>
      <c r="FAU97" s="19"/>
      <c r="FAV97" s="19"/>
      <c r="FAW97" s="19"/>
      <c r="FAX97" s="19"/>
      <c r="FAY97" s="19"/>
      <c r="FAZ97" s="19"/>
      <c r="FBA97" s="19"/>
      <c r="FBB97" s="19"/>
      <c r="FBC97" s="19"/>
      <c r="FBD97" s="19"/>
      <c r="FBE97" s="19"/>
      <c r="FBF97" s="19"/>
      <c r="FBG97" s="19"/>
      <c r="FBH97" s="19"/>
      <c r="FBI97" s="19"/>
      <c r="FBJ97" s="19"/>
      <c r="FBK97" s="19"/>
      <c r="FBL97" s="19"/>
      <c r="FBM97" s="19"/>
      <c r="FBN97" s="19"/>
      <c r="FBO97" s="19"/>
      <c r="FBP97" s="19"/>
      <c r="FBQ97" s="19"/>
      <c r="FBR97" s="19"/>
      <c r="FBS97" s="19"/>
      <c r="FBT97" s="19"/>
      <c r="FBU97" s="19"/>
      <c r="FBV97" s="19"/>
      <c r="FBW97" s="19"/>
      <c r="FBX97" s="19"/>
      <c r="FBY97" s="19"/>
      <c r="FBZ97" s="19"/>
      <c r="FCA97" s="19"/>
      <c r="FCB97" s="19"/>
      <c r="FCC97" s="19"/>
      <c r="FCD97" s="19"/>
      <c r="FCE97" s="19"/>
      <c r="FCF97" s="19"/>
      <c r="FCG97" s="19"/>
      <c r="FCH97" s="19"/>
      <c r="FCI97" s="19"/>
      <c r="FCJ97" s="19"/>
      <c r="FCK97" s="19"/>
      <c r="FCL97" s="19"/>
      <c r="FCM97" s="19"/>
      <c r="FCN97" s="19"/>
      <c r="FCO97" s="19"/>
      <c r="FCP97" s="19"/>
      <c r="FCQ97" s="19"/>
      <c r="FCR97" s="19"/>
      <c r="FCS97" s="19"/>
      <c r="FCT97" s="19"/>
      <c r="FCU97" s="19"/>
      <c r="FCV97" s="19"/>
      <c r="FCW97" s="19"/>
      <c r="FCX97" s="19"/>
      <c r="FCY97" s="19"/>
      <c r="FCZ97" s="19"/>
      <c r="FDA97" s="19"/>
      <c r="FDB97" s="19"/>
      <c r="FDC97" s="19"/>
      <c r="FDD97" s="19"/>
      <c r="FDE97" s="19"/>
      <c r="FDF97" s="19"/>
      <c r="FDG97" s="19"/>
      <c r="FDH97" s="19"/>
      <c r="FDI97" s="19"/>
      <c r="FDJ97" s="19"/>
      <c r="FDK97" s="19"/>
      <c r="FDL97" s="19"/>
      <c r="FDM97" s="19"/>
      <c r="FDN97" s="19"/>
      <c r="FDO97" s="19"/>
      <c r="FDP97" s="19"/>
      <c r="FDQ97" s="19"/>
      <c r="FDR97" s="19"/>
      <c r="FDS97" s="19"/>
      <c r="FDT97" s="19"/>
      <c r="FDU97" s="19"/>
      <c r="FDV97" s="19"/>
      <c r="FDW97" s="19"/>
      <c r="FDX97" s="19"/>
      <c r="FDY97" s="19"/>
      <c r="FDZ97" s="19"/>
      <c r="FEA97" s="19"/>
      <c r="FEB97" s="19"/>
      <c r="FEC97" s="19"/>
      <c r="FED97" s="19"/>
      <c r="FEE97" s="19"/>
      <c r="FEF97" s="19"/>
      <c r="FEG97" s="19"/>
      <c r="FEH97" s="19"/>
      <c r="FEI97" s="19"/>
      <c r="FEJ97" s="19"/>
      <c r="FEK97" s="19"/>
      <c r="FEL97" s="19"/>
      <c r="FEM97" s="19"/>
      <c r="FEN97" s="19"/>
      <c r="FEO97" s="19"/>
      <c r="FEP97" s="19"/>
      <c r="FEQ97" s="19"/>
      <c r="FER97" s="19"/>
      <c r="FES97" s="19"/>
      <c r="FET97" s="19"/>
      <c r="FEU97" s="19"/>
      <c r="FEV97" s="19"/>
      <c r="FEW97" s="19"/>
      <c r="FEX97" s="19"/>
      <c r="FEY97" s="19"/>
      <c r="FEZ97" s="19"/>
      <c r="FFA97" s="19"/>
      <c r="FFB97" s="19"/>
      <c r="FFC97" s="19"/>
      <c r="FFD97" s="19"/>
      <c r="FFE97" s="19"/>
      <c r="FFF97" s="19"/>
      <c r="FFG97" s="19"/>
      <c r="FFH97" s="19"/>
      <c r="FFI97" s="19"/>
      <c r="FFJ97" s="19"/>
      <c r="FFK97" s="19"/>
      <c r="FFL97" s="19"/>
      <c r="FFM97" s="19"/>
      <c r="FFN97" s="19"/>
      <c r="FFO97" s="19"/>
      <c r="FFP97" s="19"/>
      <c r="FFQ97" s="19"/>
      <c r="FFR97" s="19"/>
      <c r="FFS97" s="19"/>
      <c r="FFT97" s="19"/>
      <c r="FFU97" s="19"/>
      <c r="FFV97" s="19"/>
      <c r="FFW97" s="19"/>
      <c r="FFX97" s="19"/>
      <c r="FFY97" s="19"/>
      <c r="FFZ97" s="19"/>
      <c r="FGA97" s="19"/>
      <c r="FGB97" s="19"/>
      <c r="FGC97" s="19"/>
      <c r="FGD97" s="19"/>
      <c r="FGE97" s="19"/>
      <c r="FGF97" s="19"/>
      <c r="FGG97" s="19"/>
      <c r="FGH97" s="19"/>
      <c r="FGI97" s="19"/>
      <c r="FGJ97" s="19"/>
      <c r="FGK97" s="19"/>
      <c r="FGL97" s="19"/>
      <c r="FGM97" s="19"/>
      <c r="FGN97" s="19"/>
      <c r="FGO97" s="19"/>
      <c r="FGP97" s="19"/>
      <c r="FGQ97" s="19"/>
      <c r="FGR97" s="19"/>
      <c r="FGS97" s="19"/>
      <c r="FGT97" s="19"/>
      <c r="FGU97" s="19"/>
      <c r="FGV97" s="19"/>
      <c r="FGW97" s="19"/>
      <c r="FGX97" s="19"/>
      <c r="FGY97" s="19"/>
      <c r="FGZ97" s="19"/>
      <c r="FHA97" s="19"/>
      <c r="FHB97" s="19"/>
      <c r="FHC97" s="19"/>
      <c r="FHD97" s="19"/>
      <c r="FHE97" s="19"/>
      <c r="FHF97" s="19"/>
      <c r="FHG97" s="19"/>
      <c r="FHH97" s="19"/>
      <c r="FHI97" s="19"/>
      <c r="FHJ97" s="19"/>
      <c r="FHK97" s="19"/>
      <c r="FHL97" s="19"/>
      <c r="FHM97" s="19"/>
      <c r="FHN97" s="19"/>
      <c r="FHO97" s="19"/>
      <c r="FHP97" s="19"/>
      <c r="FHQ97" s="19"/>
      <c r="FHR97" s="19"/>
      <c r="FHS97" s="19"/>
      <c r="FHT97" s="19"/>
      <c r="FHU97" s="19"/>
      <c r="FHV97" s="19"/>
      <c r="FHW97" s="19"/>
      <c r="FHX97" s="19"/>
      <c r="FHY97" s="19"/>
      <c r="FHZ97" s="19"/>
      <c r="FIA97" s="19"/>
      <c r="FIB97" s="19"/>
      <c r="FIC97" s="19"/>
      <c r="FID97" s="19"/>
      <c r="FIE97" s="19"/>
      <c r="FIF97" s="19"/>
      <c r="FIG97" s="19"/>
      <c r="FIH97" s="19"/>
      <c r="FII97" s="19"/>
      <c r="FIJ97" s="19"/>
      <c r="FIK97" s="19"/>
      <c r="FIL97" s="19"/>
      <c r="FIM97" s="19"/>
      <c r="FIN97" s="19"/>
      <c r="FIO97" s="19"/>
      <c r="FIP97" s="19"/>
      <c r="FIQ97" s="19"/>
      <c r="FIR97" s="19"/>
      <c r="FIS97" s="19"/>
      <c r="FIT97" s="19"/>
      <c r="FIU97" s="19"/>
      <c r="FIV97" s="19"/>
      <c r="FIW97" s="19"/>
      <c r="FIX97" s="19"/>
      <c r="FIY97" s="19"/>
      <c r="FIZ97" s="19"/>
      <c r="FJA97" s="19"/>
      <c r="FJB97" s="19"/>
      <c r="FJC97" s="19"/>
      <c r="FJD97" s="19"/>
      <c r="FJE97" s="19"/>
      <c r="FJF97" s="19"/>
      <c r="FJG97" s="19"/>
      <c r="FJH97" s="19"/>
      <c r="FJI97" s="19"/>
      <c r="FJJ97" s="19"/>
      <c r="FJK97" s="19"/>
      <c r="FJL97" s="19"/>
      <c r="FJM97" s="19"/>
      <c r="FJN97" s="19"/>
      <c r="FJO97" s="19"/>
      <c r="FJP97" s="19"/>
      <c r="FJQ97" s="19"/>
      <c r="FJR97" s="19"/>
      <c r="FJS97" s="19"/>
      <c r="FJT97" s="19"/>
      <c r="FJU97" s="19"/>
      <c r="FJV97" s="19"/>
      <c r="FJW97" s="19"/>
      <c r="FJX97" s="19"/>
      <c r="FJY97" s="19"/>
      <c r="FJZ97" s="19"/>
      <c r="FKA97" s="19"/>
      <c r="FKB97" s="19"/>
      <c r="FKC97" s="19"/>
      <c r="FKD97" s="19"/>
      <c r="FKE97" s="19"/>
      <c r="FKF97" s="19"/>
      <c r="FKG97" s="19"/>
      <c r="FKH97" s="19"/>
      <c r="FKI97" s="19"/>
      <c r="FKJ97" s="19"/>
      <c r="FKK97" s="19"/>
      <c r="FKL97" s="19"/>
      <c r="FKM97" s="19"/>
      <c r="FKN97" s="19"/>
      <c r="FKO97" s="19"/>
      <c r="FKP97" s="19"/>
      <c r="FKQ97" s="19"/>
      <c r="FKR97" s="19"/>
      <c r="FKS97" s="19"/>
      <c r="FKT97" s="19"/>
      <c r="FKU97" s="19"/>
      <c r="FKV97" s="19"/>
      <c r="FKW97" s="19"/>
      <c r="FKX97" s="19"/>
      <c r="FKY97" s="19"/>
      <c r="FKZ97" s="19"/>
      <c r="FLA97" s="19"/>
      <c r="FLB97" s="19"/>
      <c r="FLC97" s="19"/>
      <c r="FLD97" s="19"/>
      <c r="FLE97" s="19"/>
      <c r="FLF97" s="19"/>
      <c r="FLG97" s="19"/>
      <c r="FLH97" s="19"/>
      <c r="FLI97" s="19"/>
      <c r="FLJ97" s="19"/>
      <c r="FLK97" s="19"/>
      <c r="FLL97" s="19"/>
      <c r="FLM97" s="19"/>
      <c r="FLN97" s="19"/>
      <c r="FLO97" s="19"/>
      <c r="FLP97" s="19"/>
      <c r="FLQ97" s="19"/>
      <c r="FLR97" s="19"/>
      <c r="FLS97" s="19"/>
      <c r="FLT97" s="19"/>
      <c r="FLU97" s="19"/>
      <c r="FLV97" s="19"/>
      <c r="FLW97" s="19"/>
      <c r="FLX97" s="19"/>
      <c r="FLY97" s="19"/>
      <c r="FLZ97" s="19"/>
      <c r="FMA97" s="19"/>
      <c r="FMB97" s="19"/>
      <c r="FMC97" s="19"/>
      <c r="FMD97" s="19"/>
      <c r="FME97" s="19"/>
      <c r="FMF97" s="19"/>
      <c r="FMG97" s="19"/>
      <c r="FMH97" s="19"/>
      <c r="FMI97" s="19"/>
      <c r="FMJ97" s="19"/>
      <c r="FMK97" s="19"/>
      <c r="FML97" s="19"/>
      <c r="FMM97" s="19"/>
      <c r="FMN97" s="19"/>
      <c r="FMO97" s="19"/>
      <c r="FMP97" s="19"/>
      <c r="FMQ97" s="19"/>
      <c r="FMR97" s="19"/>
      <c r="FMS97" s="19"/>
      <c r="FMT97" s="19"/>
      <c r="FMU97" s="19"/>
      <c r="FMV97" s="19"/>
      <c r="FMW97" s="19"/>
      <c r="FMX97" s="19"/>
      <c r="FMY97" s="19"/>
      <c r="FMZ97" s="19"/>
      <c r="FNA97" s="19"/>
      <c r="FNB97" s="19"/>
      <c r="FNC97" s="19"/>
      <c r="FND97" s="19"/>
      <c r="FNE97" s="19"/>
      <c r="FNF97" s="19"/>
      <c r="FNG97" s="19"/>
      <c r="FNH97" s="19"/>
      <c r="FNI97" s="19"/>
      <c r="FNJ97" s="19"/>
      <c r="FNK97" s="19"/>
      <c r="FNL97" s="19"/>
      <c r="FNM97" s="19"/>
      <c r="FNN97" s="19"/>
      <c r="FNO97" s="19"/>
      <c r="FNP97" s="19"/>
      <c r="FNQ97" s="19"/>
      <c r="FNR97" s="19"/>
      <c r="FNS97" s="19"/>
      <c r="FNT97" s="19"/>
      <c r="FNU97" s="19"/>
      <c r="FNV97" s="19"/>
      <c r="FNW97" s="19"/>
      <c r="FNX97" s="19"/>
      <c r="FNY97" s="19"/>
      <c r="FNZ97" s="19"/>
      <c r="FOA97" s="19"/>
      <c r="FOB97" s="19"/>
      <c r="FOC97" s="19"/>
      <c r="FOD97" s="19"/>
      <c r="FOE97" s="19"/>
      <c r="FOF97" s="19"/>
      <c r="FOG97" s="19"/>
      <c r="FOH97" s="19"/>
      <c r="FOI97" s="19"/>
      <c r="FOJ97" s="19"/>
      <c r="FOK97" s="19"/>
      <c r="FOL97" s="19"/>
      <c r="FOM97" s="19"/>
      <c r="FON97" s="19"/>
      <c r="FOO97" s="19"/>
      <c r="FOP97" s="19"/>
      <c r="FOQ97" s="19"/>
      <c r="FOR97" s="19"/>
      <c r="FOS97" s="19"/>
      <c r="FOT97" s="19"/>
      <c r="FOU97" s="19"/>
      <c r="FOV97" s="19"/>
      <c r="FOW97" s="19"/>
      <c r="FOX97" s="19"/>
      <c r="FOY97" s="19"/>
      <c r="FOZ97" s="19"/>
      <c r="FPA97" s="19"/>
      <c r="FPB97" s="19"/>
      <c r="FPC97" s="19"/>
      <c r="FPD97" s="19"/>
      <c r="FPE97" s="19"/>
      <c r="FPF97" s="19"/>
      <c r="FPG97" s="19"/>
      <c r="FPH97" s="19"/>
      <c r="FPI97" s="19"/>
      <c r="FPJ97" s="19"/>
      <c r="FPK97" s="19"/>
      <c r="FPL97" s="19"/>
      <c r="FPM97" s="19"/>
      <c r="FPN97" s="19"/>
      <c r="FPO97" s="19"/>
      <c r="FPP97" s="19"/>
      <c r="FPQ97" s="19"/>
      <c r="FPR97" s="19"/>
      <c r="FPS97" s="19"/>
      <c r="FPT97" s="19"/>
      <c r="FPU97" s="19"/>
      <c r="FPV97" s="19"/>
      <c r="FPW97" s="19"/>
      <c r="FPX97" s="19"/>
      <c r="FPY97" s="19"/>
      <c r="FPZ97" s="19"/>
      <c r="FQA97" s="19"/>
      <c r="FQB97" s="19"/>
      <c r="FQC97" s="19"/>
      <c r="FQD97" s="19"/>
      <c r="FQE97" s="19"/>
      <c r="FQF97" s="19"/>
      <c r="FQG97" s="19"/>
      <c r="FQH97" s="19"/>
      <c r="FQI97" s="19"/>
      <c r="FQJ97" s="19"/>
      <c r="FQK97" s="19"/>
      <c r="FQL97" s="19"/>
      <c r="FQM97" s="19"/>
      <c r="FQN97" s="19"/>
      <c r="FQO97" s="19"/>
      <c r="FQP97" s="19"/>
      <c r="FQQ97" s="19"/>
      <c r="FQR97" s="19"/>
      <c r="FQS97" s="19"/>
      <c r="FQT97" s="19"/>
      <c r="FQU97" s="19"/>
      <c r="FQV97" s="19"/>
      <c r="FQW97" s="19"/>
      <c r="FQX97" s="19"/>
      <c r="FQY97" s="19"/>
      <c r="FQZ97" s="19"/>
      <c r="FRA97" s="19"/>
      <c r="FRB97" s="19"/>
      <c r="FRC97" s="19"/>
      <c r="FRD97" s="19"/>
      <c r="FRE97" s="19"/>
      <c r="FRF97" s="19"/>
      <c r="FRG97" s="19"/>
      <c r="FRH97" s="19"/>
      <c r="FRI97" s="19"/>
      <c r="FRJ97" s="19"/>
      <c r="FRK97" s="19"/>
      <c r="FRL97" s="19"/>
      <c r="FRM97" s="19"/>
      <c r="FRN97" s="19"/>
      <c r="FRO97" s="19"/>
      <c r="FRP97" s="19"/>
      <c r="FRQ97" s="19"/>
      <c r="FRR97" s="19"/>
      <c r="FRS97" s="19"/>
      <c r="FRT97" s="19"/>
      <c r="FRU97" s="19"/>
      <c r="FRV97" s="19"/>
      <c r="FRW97" s="19"/>
      <c r="FRX97" s="19"/>
      <c r="FRY97" s="19"/>
      <c r="FRZ97" s="19"/>
      <c r="FSA97" s="19"/>
      <c r="FSB97" s="19"/>
      <c r="FSC97" s="19"/>
      <c r="FSD97" s="19"/>
      <c r="FSE97" s="19"/>
      <c r="FSF97" s="19"/>
      <c r="FSG97" s="19"/>
      <c r="FSH97" s="19"/>
      <c r="FSI97" s="19"/>
      <c r="FSJ97" s="19"/>
      <c r="FSK97" s="19"/>
      <c r="FSL97" s="19"/>
      <c r="FSM97" s="19"/>
      <c r="FSN97" s="19"/>
      <c r="FSO97" s="19"/>
      <c r="FSP97" s="19"/>
      <c r="FSQ97" s="19"/>
      <c r="FSR97" s="19"/>
      <c r="FSS97" s="19"/>
      <c r="FST97" s="19"/>
      <c r="FSU97" s="19"/>
      <c r="FSV97" s="19"/>
      <c r="FSW97" s="19"/>
      <c r="FSX97" s="19"/>
      <c r="FSY97" s="19"/>
      <c r="FSZ97" s="19"/>
      <c r="FTA97" s="19"/>
      <c r="FTB97" s="19"/>
      <c r="FTC97" s="19"/>
      <c r="FTD97" s="19"/>
      <c r="FTE97" s="19"/>
      <c r="FTF97" s="19"/>
      <c r="FTG97" s="19"/>
      <c r="FTH97" s="19"/>
      <c r="FTI97" s="19"/>
      <c r="FTJ97" s="19"/>
      <c r="FTK97" s="19"/>
      <c r="FTL97" s="19"/>
      <c r="FTM97" s="19"/>
      <c r="FTN97" s="19"/>
      <c r="FTO97" s="19"/>
      <c r="FTP97" s="19"/>
      <c r="FTQ97" s="19"/>
      <c r="FTR97" s="19"/>
      <c r="FTS97" s="19"/>
      <c r="FTT97" s="19"/>
      <c r="FTU97" s="19"/>
      <c r="FTV97" s="19"/>
      <c r="FTW97" s="19"/>
      <c r="FTX97" s="19"/>
      <c r="FTY97" s="19"/>
      <c r="FTZ97" s="19"/>
      <c r="FUA97" s="19"/>
      <c r="FUB97" s="19"/>
      <c r="FUC97" s="19"/>
      <c r="FUD97" s="19"/>
      <c r="FUE97" s="19"/>
      <c r="FUF97" s="19"/>
      <c r="FUG97" s="19"/>
      <c r="FUH97" s="19"/>
      <c r="FUI97" s="19"/>
      <c r="FUJ97" s="19"/>
      <c r="FUK97" s="19"/>
      <c r="FUL97" s="19"/>
      <c r="FUM97" s="19"/>
      <c r="FUN97" s="19"/>
      <c r="FUO97" s="19"/>
      <c r="FUP97" s="19"/>
      <c r="FUQ97" s="19"/>
      <c r="FUR97" s="19"/>
      <c r="FUS97" s="19"/>
      <c r="FUT97" s="19"/>
      <c r="FUU97" s="19"/>
      <c r="FUV97" s="19"/>
      <c r="FUW97" s="19"/>
      <c r="FUX97" s="19"/>
      <c r="FUY97" s="19"/>
      <c r="FUZ97" s="19"/>
      <c r="FVA97" s="19"/>
      <c r="FVB97" s="19"/>
      <c r="FVC97" s="19"/>
      <c r="FVD97" s="19"/>
      <c r="FVE97" s="19"/>
      <c r="FVF97" s="19"/>
      <c r="FVG97" s="19"/>
      <c r="FVH97" s="19"/>
      <c r="FVI97" s="19"/>
      <c r="FVJ97" s="19"/>
      <c r="FVK97" s="19"/>
      <c r="FVL97" s="19"/>
      <c r="FVM97" s="19"/>
      <c r="FVN97" s="19"/>
      <c r="FVO97" s="19"/>
      <c r="FVP97" s="19"/>
      <c r="FVQ97" s="19"/>
      <c r="FVR97" s="19"/>
      <c r="FVS97" s="19"/>
      <c r="FVT97" s="19"/>
      <c r="FVU97" s="19"/>
      <c r="FVV97" s="19"/>
      <c r="FVW97" s="19"/>
      <c r="FVX97" s="19"/>
      <c r="FVY97" s="19"/>
      <c r="FVZ97" s="19"/>
      <c r="FWA97" s="19"/>
      <c r="FWB97" s="19"/>
      <c r="FWC97" s="19"/>
      <c r="FWD97" s="19"/>
      <c r="FWE97" s="19"/>
      <c r="FWF97" s="19"/>
      <c r="FWG97" s="19"/>
      <c r="FWH97" s="19"/>
      <c r="FWI97" s="19"/>
      <c r="FWJ97" s="19"/>
      <c r="FWK97" s="19"/>
      <c r="FWL97" s="19"/>
      <c r="FWM97" s="19"/>
      <c r="FWN97" s="19"/>
      <c r="FWO97" s="19"/>
      <c r="FWP97" s="19"/>
      <c r="FWQ97" s="19"/>
      <c r="FWR97" s="19"/>
      <c r="FWS97" s="19"/>
      <c r="FWT97" s="19"/>
      <c r="FWU97" s="19"/>
      <c r="FWV97" s="19"/>
      <c r="FWW97" s="19"/>
      <c r="FWX97" s="19"/>
      <c r="FWY97" s="19"/>
      <c r="FWZ97" s="19"/>
      <c r="FXA97" s="19"/>
      <c r="FXB97" s="19"/>
      <c r="FXC97" s="19"/>
      <c r="FXD97" s="19"/>
      <c r="FXE97" s="19"/>
      <c r="FXF97" s="19"/>
      <c r="FXG97" s="19"/>
      <c r="FXH97" s="19"/>
      <c r="FXI97" s="19"/>
      <c r="FXJ97" s="19"/>
      <c r="FXK97" s="19"/>
      <c r="FXL97" s="19"/>
      <c r="FXM97" s="19"/>
      <c r="FXN97" s="19"/>
      <c r="FXO97" s="19"/>
      <c r="FXP97" s="19"/>
      <c r="FXQ97" s="19"/>
      <c r="FXR97" s="19"/>
      <c r="FXS97" s="19"/>
      <c r="FXT97" s="19"/>
      <c r="FXU97" s="19"/>
      <c r="FXV97" s="19"/>
      <c r="FXW97" s="19"/>
      <c r="FXX97" s="19"/>
      <c r="FXY97" s="19"/>
      <c r="FXZ97" s="19"/>
      <c r="FYA97" s="19"/>
      <c r="FYB97" s="19"/>
      <c r="FYC97" s="19"/>
      <c r="FYD97" s="19"/>
      <c r="FYE97" s="19"/>
      <c r="FYF97" s="19"/>
      <c r="FYG97" s="19"/>
      <c r="FYH97" s="19"/>
      <c r="FYI97" s="19"/>
      <c r="FYJ97" s="19"/>
      <c r="FYK97" s="19"/>
      <c r="FYL97" s="19"/>
      <c r="FYM97" s="19"/>
      <c r="FYN97" s="19"/>
      <c r="FYO97" s="19"/>
      <c r="FYP97" s="19"/>
      <c r="FYQ97" s="19"/>
      <c r="FYR97" s="19"/>
      <c r="FYS97" s="19"/>
      <c r="FYT97" s="19"/>
      <c r="FYU97" s="19"/>
      <c r="FYV97" s="19"/>
      <c r="FYW97" s="19"/>
      <c r="FYX97" s="19"/>
      <c r="FYY97" s="19"/>
      <c r="FYZ97" s="19"/>
      <c r="FZA97" s="19"/>
      <c r="FZB97" s="19"/>
      <c r="FZC97" s="19"/>
      <c r="FZD97" s="19"/>
      <c r="FZE97" s="19"/>
      <c r="FZF97" s="19"/>
      <c r="FZG97" s="19"/>
      <c r="FZH97" s="19"/>
      <c r="FZI97" s="19"/>
      <c r="FZJ97" s="19"/>
      <c r="FZK97" s="19"/>
      <c r="FZL97" s="19"/>
      <c r="FZM97" s="19"/>
      <c r="FZN97" s="19"/>
      <c r="FZO97" s="19"/>
      <c r="FZP97" s="19"/>
      <c r="FZQ97" s="19"/>
      <c r="FZR97" s="19"/>
      <c r="FZS97" s="19"/>
      <c r="FZT97" s="19"/>
      <c r="FZU97" s="19"/>
      <c r="FZV97" s="19"/>
      <c r="FZW97" s="19"/>
      <c r="FZX97" s="19"/>
      <c r="FZY97" s="19"/>
      <c r="FZZ97" s="19"/>
      <c r="GAA97" s="19"/>
      <c r="GAB97" s="19"/>
      <c r="GAC97" s="19"/>
      <c r="GAD97" s="19"/>
      <c r="GAE97" s="19"/>
      <c r="GAF97" s="19"/>
      <c r="GAG97" s="19"/>
      <c r="GAH97" s="19"/>
      <c r="GAI97" s="19"/>
      <c r="GAJ97" s="19"/>
      <c r="GAK97" s="19"/>
      <c r="GAL97" s="19"/>
      <c r="GAM97" s="19"/>
      <c r="GAN97" s="19"/>
      <c r="GAO97" s="19"/>
      <c r="GAP97" s="19"/>
      <c r="GAQ97" s="19"/>
      <c r="GAR97" s="19"/>
      <c r="GAS97" s="19"/>
      <c r="GAT97" s="19"/>
      <c r="GAU97" s="19"/>
      <c r="GAV97" s="19"/>
      <c r="GAW97" s="19"/>
      <c r="GAX97" s="19"/>
      <c r="GAY97" s="19"/>
      <c r="GAZ97" s="19"/>
      <c r="GBA97" s="19"/>
      <c r="GBB97" s="19"/>
      <c r="GBC97" s="19"/>
      <c r="GBD97" s="19"/>
      <c r="GBE97" s="19"/>
      <c r="GBF97" s="19"/>
      <c r="GBG97" s="19"/>
      <c r="GBH97" s="19"/>
      <c r="GBI97" s="19"/>
      <c r="GBJ97" s="19"/>
      <c r="GBK97" s="19"/>
      <c r="GBL97" s="19"/>
      <c r="GBM97" s="19"/>
      <c r="GBN97" s="19"/>
      <c r="GBO97" s="19"/>
      <c r="GBP97" s="19"/>
      <c r="GBQ97" s="19"/>
      <c r="GBR97" s="19"/>
      <c r="GBS97" s="19"/>
      <c r="GBT97" s="19"/>
      <c r="GBU97" s="19"/>
      <c r="GBV97" s="19"/>
      <c r="GBW97" s="19"/>
      <c r="GBX97" s="19"/>
      <c r="GBY97" s="19"/>
      <c r="GBZ97" s="19"/>
      <c r="GCA97" s="19"/>
      <c r="GCB97" s="19"/>
      <c r="GCC97" s="19"/>
      <c r="GCD97" s="19"/>
      <c r="GCE97" s="19"/>
      <c r="GCF97" s="19"/>
      <c r="GCG97" s="19"/>
      <c r="GCH97" s="19"/>
      <c r="GCI97" s="19"/>
      <c r="GCJ97" s="19"/>
      <c r="GCK97" s="19"/>
      <c r="GCL97" s="19"/>
      <c r="GCM97" s="19"/>
      <c r="GCN97" s="19"/>
      <c r="GCO97" s="19"/>
      <c r="GCP97" s="19"/>
      <c r="GCQ97" s="19"/>
      <c r="GCR97" s="19"/>
      <c r="GCS97" s="19"/>
      <c r="GCT97" s="19"/>
      <c r="GCU97" s="19"/>
      <c r="GCV97" s="19"/>
      <c r="GCW97" s="19"/>
      <c r="GCX97" s="19"/>
      <c r="GCY97" s="19"/>
      <c r="GCZ97" s="19"/>
      <c r="GDA97" s="19"/>
      <c r="GDB97" s="19"/>
      <c r="GDC97" s="19"/>
      <c r="GDD97" s="19"/>
      <c r="GDE97" s="19"/>
      <c r="GDF97" s="19"/>
      <c r="GDG97" s="19"/>
      <c r="GDH97" s="19"/>
      <c r="GDI97" s="19"/>
      <c r="GDJ97" s="19"/>
      <c r="GDK97" s="19"/>
      <c r="GDL97" s="19"/>
      <c r="GDM97" s="19"/>
      <c r="GDN97" s="19"/>
      <c r="GDO97" s="19"/>
      <c r="GDP97" s="19"/>
      <c r="GDQ97" s="19"/>
      <c r="GDR97" s="19"/>
      <c r="GDS97" s="19"/>
      <c r="GDT97" s="19"/>
      <c r="GDU97" s="19"/>
      <c r="GDV97" s="19"/>
      <c r="GDW97" s="19"/>
      <c r="GDX97" s="19"/>
      <c r="GDY97" s="19"/>
      <c r="GDZ97" s="19"/>
      <c r="GEA97" s="19"/>
      <c r="GEB97" s="19"/>
      <c r="GEC97" s="19"/>
      <c r="GED97" s="19"/>
      <c r="GEE97" s="19"/>
      <c r="GEF97" s="19"/>
      <c r="GEG97" s="19"/>
      <c r="GEH97" s="19"/>
      <c r="GEI97" s="19"/>
      <c r="GEJ97" s="19"/>
      <c r="GEK97" s="19"/>
      <c r="GEL97" s="19"/>
      <c r="GEM97" s="19"/>
      <c r="GEN97" s="19"/>
      <c r="GEO97" s="19"/>
      <c r="GEP97" s="19"/>
      <c r="GEQ97" s="19"/>
      <c r="GER97" s="19"/>
      <c r="GES97" s="19"/>
      <c r="GET97" s="19"/>
      <c r="GEU97" s="19"/>
      <c r="GEV97" s="19"/>
      <c r="GEW97" s="19"/>
      <c r="GEX97" s="19"/>
      <c r="GEY97" s="19"/>
      <c r="GEZ97" s="19"/>
      <c r="GFA97" s="19"/>
      <c r="GFB97" s="19"/>
      <c r="GFC97" s="19"/>
      <c r="GFD97" s="19"/>
      <c r="GFE97" s="19"/>
      <c r="GFF97" s="19"/>
      <c r="GFG97" s="19"/>
      <c r="GFH97" s="19"/>
      <c r="GFI97" s="19"/>
      <c r="GFJ97" s="19"/>
      <c r="GFK97" s="19"/>
      <c r="GFL97" s="19"/>
      <c r="GFM97" s="19"/>
      <c r="GFN97" s="19"/>
      <c r="GFO97" s="19"/>
      <c r="GFP97" s="19"/>
      <c r="GFQ97" s="19"/>
      <c r="GFR97" s="19"/>
      <c r="GFS97" s="19"/>
      <c r="GFT97" s="19"/>
      <c r="GFU97" s="19"/>
      <c r="GFV97" s="19"/>
      <c r="GFW97" s="19"/>
      <c r="GFX97" s="19"/>
      <c r="GFY97" s="19"/>
      <c r="GFZ97" s="19"/>
      <c r="GGA97" s="19"/>
      <c r="GGB97" s="19"/>
      <c r="GGC97" s="19"/>
      <c r="GGD97" s="19"/>
      <c r="GGE97" s="19"/>
      <c r="GGF97" s="19"/>
      <c r="GGG97" s="19"/>
      <c r="GGH97" s="19"/>
      <c r="GGI97" s="19"/>
      <c r="GGJ97" s="19"/>
      <c r="GGK97" s="19"/>
      <c r="GGL97" s="19"/>
      <c r="GGM97" s="19"/>
      <c r="GGN97" s="19"/>
      <c r="GGO97" s="19"/>
      <c r="GGP97" s="19"/>
      <c r="GGQ97" s="19"/>
      <c r="GGR97" s="19"/>
      <c r="GGS97" s="19"/>
      <c r="GGT97" s="19"/>
      <c r="GGU97" s="19"/>
      <c r="GGV97" s="19"/>
      <c r="GGW97" s="19"/>
      <c r="GGX97" s="19"/>
      <c r="GGY97" s="19"/>
      <c r="GGZ97" s="19"/>
      <c r="GHA97" s="19"/>
      <c r="GHB97" s="19"/>
      <c r="GHC97" s="19"/>
      <c r="GHD97" s="19"/>
      <c r="GHE97" s="19"/>
      <c r="GHF97" s="19"/>
      <c r="GHG97" s="19"/>
      <c r="GHH97" s="19"/>
      <c r="GHI97" s="19"/>
      <c r="GHJ97" s="19"/>
      <c r="GHK97" s="19"/>
      <c r="GHL97" s="19"/>
      <c r="GHM97" s="19"/>
      <c r="GHN97" s="19"/>
      <c r="GHO97" s="19"/>
      <c r="GHP97" s="19"/>
      <c r="GHQ97" s="19"/>
      <c r="GHR97" s="19"/>
      <c r="GHS97" s="19"/>
      <c r="GHT97" s="19"/>
      <c r="GHU97" s="19"/>
      <c r="GHV97" s="19"/>
      <c r="GHW97" s="19"/>
      <c r="GHX97" s="19"/>
      <c r="GHY97" s="19"/>
      <c r="GHZ97" s="19"/>
      <c r="GIA97" s="19"/>
      <c r="GIB97" s="19"/>
      <c r="GIC97" s="19"/>
      <c r="GID97" s="19"/>
      <c r="GIE97" s="19"/>
      <c r="GIF97" s="19"/>
      <c r="GIG97" s="19"/>
      <c r="GIH97" s="19"/>
      <c r="GII97" s="19"/>
      <c r="GIJ97" s="19"/>
      <c r="GIK97" s="19"/>
      <c r="GIL97" s="19"/>
      <c r="GIM97" s="19"/>
      <c r="GIN97" s="19"/>
      <c r="GIO97" s="19"/>
      <c r="GIP97" s="19"/>
      <c r="GIQ97" s="19"/>
      <c r="GIR97" s="19"/>
      <c r="GIS97" s="19"/>
      <c r="GIT97" s="19"/>
      <c r="GIU97" s="19"/>
      <c r="GIV97" s="19"/>
      <c r="GIW97" s="19"/>
      <c r="GIX97" s="19"/>
      <c r="GIY97" s="19"/>
      <c r="GIZ97" s="19"/>
      <c r="GJA97" s="19"/>
      <c r="GJB97" s="19"/>
      <c r="GJC97" s="19"/>
      <c r="GJD97" s="19"/>
      <c r="GJE97" s="19"/>
      <c r="GJF97" s="19"/>
      <c r="GJG97" s="19"/>
      <c r="GJH97" s="19"/>
      <c r="GJI97" s="19"/>
      <c r="GJJ97" s="19"/>
      <c r="GJK97" s="19"/>
      <c r="GJL97" s="19"/>
      <c r="GJM97" s="19"/>
      <c r="GJN97" s="19"/>
      <c r="GJO97" s="19"/>
      <c r="GJP97" s="19"/>
      <c r="GJQ97" s="19"/>
      <c r="GJR97" s="19"/>
      <c r="GJS97" s="19"/>
      <c r="GJT97" s="19"/>
      <c r="GJU97" s="19"/>
      <c r="GJV97" s="19"/>
      <c r="GJW97" s="19"/>
      <c r="GJX97" s="19"/>
      <c r="GJY97" s="19"/>
      <c r="GJZ97" s="19"/>
      <c r="GKA97" s="19"/>
      <c r="GKB97" s="19"/>
      <c r="GKC97" s="19"/>
      <c r="GKD97" s="19"/>
      <c r="GKE97" s="19"/>
      <c r="GKF97" s="19"/>
      <c r="GKG97" s="19"/>
      <c r="GKH97" s="19"/>
      <c r="GKI97" s="19"/>
      <c r="GKJ97" s="19"/>
      <c r="GKK97" s="19"/>
      <c r="GKL97" s="19"/>
      <c r="GKM97" s="19"/>
      <c r="GKN97" s="19"/>
      <c r="GKO97" s="19"/>
      <c r="GKP97" s="19"/>
      <c r="GKQ97" s="19"/>
      <c r="GKR97" s="19"/>
      <c r="GKS97" s="19"/>
      <c r="GKT97" s="19"/>
      <c r="GKU97" s="19"/>
      <c r="GKV97" s="19"/>
      <c r="GKW97" s="19"/>
      <c r="GKX97" s="19"/>
      <c r="GKY97" s="19"/>
      <c r="GKZ97" s="19"/>
      <c r="GLA97" s="19"/>
      <c r="GLB97" s="19"/>
      <c r="GLC97" s="19"/>
      <c r="GLD97" s="19"/>
      <c r="GLE97" s="19"/>
      <c r="GLF97" s="19"/>
      <c r="GLG97" s="19"/>
      <c r="GLH97" s="19"/>
      <c r="GLI97" s="19"/>
      <c r="GLJ97" s="19"/>
      <c r="GLK97" s="19"/>
      <c r="GLL97" s="19"/>
      <c r="GLM97" s="19"/>
      <c r="GLN97" s="19"/>
      <c r="GLO97" s="19"/>
      <c r="GLP97" s="19"/>
      <c r="GLQ97" s="19"/>
      <c r="GLR97" s="19"/>
      <c r="GLS97" s="19"/>
      <c r="GLT97" s="19"/>
      <c r="GLU97" s="19"/>
      <c r="GLV97" s="19"/>
      <c r="GLW97" s="19"/>
      <c r="GLX97" s="19"/>
      <c r="GLY97" s="19"/>
      <c r="GLZ97" s="19"/>
      <c r="GMA97" s="19"/>
      <c r="GMB97" s="19"/>
      <c r="GMC97" s="19"/>
      <c r="GMD97" s="19"/>
      <c r="GME97" s="19"/>
      <c r="GMF97" s="19"/>
      <c r="GMG97" s="19"/>
      <c r="GMH97" s="19"/>
      <c r="GMI97" s="19"/>
      <c r="GMJ97" s="19"/>
      <c r="GMK97" s="19"/>
      <c r="GML97" s="19"/>
      <c r="GMM97" s="19"/>
      <c r="GMN97" s="19"/>
      <c r="GMO97" s="19"/>
      <c r="GMP97" s="19"/>
      <c r="GMQ97" s="19"/>
      <c r="GMR97" s="19"/>
      <c r="GMS97" s="19"/>
      <c r="GMT97" s="19"/>
      <c r="GMU97" s="19"/>
      <c r="GMV97" s="19"/>
      <c r="GMW97" s="19"/>
      <c r="GMX97" s="19"/>
      <c r="GMY97" s="19"/>
      <c r="GMZ97" s="19"/>
      <c r="GNA97" s="19"/>
      <c r="GNB97" s="19"/>
      <c r="GNC97" s="19"/>
      <c r="GND97" s="19"/>
      <c r="GNE97" s="19"/>
      <c r="GNF97" s="19"/>
      <c r="GNG97" s="19"/>
      <c r="GNH97" s="19"/>
      <c r="GNI97" s="19"/>
      <c r="GNJ97" s="19"/>
      <c r="GNK97" s="19"/>
      <c r="GNL97" s="19"/>
      <c r="GNM97" s="19"/>
      <c r="GNN97" s="19"/>
      <c r="GNO97" s="19"/>
      <c r="GNP97" s="19"/>
      <c r="GNQ97" s="19"/>
      <c r="GNR97" s="19"/>
      <c r="GNS97" s="19"/>
      <c r="GNT97" s="19"/>
      <c r="GNU97" s="19"/>
      <c r="GNV97" s="19"/>
      <c r="GNW97" s="19"/>
      <c r="GNX97" s="19"/>
      <c r="GNY97" s="19"/>
      <c r="GNZ97" s="19"/>
      <c r="GOA97" s="19"/>
      <c r="GOB97" s="19"/>
      <c r="GOC97" s="19"/>
      <c r="GOD97" s="19"/>
      <c r="GOE97" s="19"/>
      <c r="GOF97" s="19"/>
      <c r="GOG97" s="19"/>
      <c r="GOH97" s="19"/>
      <c r="GOI97" s="19"/>
      <c r="GOJ97" s="19"/>
      <c r="GOK97" s="19"/>
      <c r="GOL97" s="19"/>
      <c r="GOM97" s="19"/>
      <c r="GON97" s="19"/>
      <c r="GOO97" s="19"/>
      <c r="GOP97" s="19"/>
      <c r="GOQ97" s="19"/>
      <c r="GOR97" s="19"/>
      <c r="GOS97" s="19"/>
      <c r="GOT97" s="19"/>
      <c r="GOU97" s="19"/>
      <c r="GOV97" s="19"/>
      <c r="GOW97" s="19"/>
      <c r="GOX97" s="19"/>
      <c r="GOY97" s="19"/>
      <c r="GOZ97" s="19"/>
      <c r="GPA97" s="19"/>
      <c r="GPB97" s="19"/>
      <c r="GPC97" s="19"/>
      <c r="GPD97" s="19"/>
      <c r="GPE97" s="19"/>
      <c r="GPF97" s="19"/>
      <c r="GPG97" s="19"/>
      <c r="GPH97" s="19"/>
      <c r="GPI97" s="19"/>
      <c r="GPJ97" s="19"/>
      <c r="GPK97" s="19"/>
      <c r="GPL97" s="19"/>
      <c r="GPM97" s="19"/>
      <c r="GPN97" s="19"/>
      <c r="GPO97" s="19"/>
      <c r="GPP97" s="19"/>
      <c r="GPQ97" s="19"/>
      <c r="GPR97" s="19"/>
      <c r="GPS97" s="19"/>
      <c r="GPT97" s="19"/>
      <c r="GPU97" s="19"/>
      <c r="GPV97" s="19"/>
      <c r="GPW97" s="19"/>
      <c r="GPX97" s="19"/>
      <c r="GPY97" s="19"/>
      <c r="GPZ97" s="19"/>
      <c r="GQA97" s="19"/>
      <c r="GQB97" s="19"/>
      <c r="GQC97" s="19"/>
      <c r="GQD97" s="19"/>
      <c r="GQE97" s="19"/>
      <c r="GQF97" s="19"/>
      <c r="GQG97" s="19"/>
      <c r="GQH97" s="19"/>
      <c r="GQI97" s="19"/>
      <c r="GQJ97" s="19"/>
      <c r="GQK97" s="19"/>
      <c r="GQL97" s="19"/>
      <c r="GQM97" s="19"/>
      <c r="GQN97" s="19"/>
      <c r="GQO97" s="19"/>
      <c r="GQP97" s="19"/>
      <c r="GQQ97" s="19"/>
      <c r="GQR97" s="19"/>
      <c r="GQS97" s="19"/>
      <c r="GQT97" s="19"/>
      <c r="GQU97" s="19"/>
      <c r="GQV97" s="19"/>
      <c r="GQW97" s="19"/>
      <c r="GQX97" s="19"/>
      <c r="GQY97" s="19"/>
      <c r="GQZ97" s="19"/>
      <c r="GRA97" s="19"/>
      <c r="GRB97" s="19"/>
      <c r="GRC97" s="19"/>
      <c r="GRD97" s="19"/>
      <c r="GRE97" s="19"/>
      <c r="GRF97" s="19"/>
      <c r="GRG97" s="19"/>
      <c r="GRH97" s="19"/>
      <c r="GRI97" s="19"/>
      <c r="GRJ97" s="19"/>
      <c r="GRK97" s="19"/>
      <c r="GRL97" s="19"/>
      <c r="GRM97" s="19"/>
      <c r="GRN97" s="19"/>
      <c r="GRO97" s="19"/>
      <c r="GRP97" s="19"/>
      <c r="GRQ97" s="19"/>
      <c r="GRR97" s="19"/>
      <c r="GRS97" s="19"/>
      <c r="GRT97" s="19"/>
      <c r="GRU97" s="19"/>
      <c r="GRV97" s="19"/>
      <c r="GRW97" s="19"/>
      <c r="GRX97" s="19"/>
      <c r="GRY97" s="19"/>
      <c r="GRZ97" s="19"/>
      <c r="GSA97" s="19"/>
      <c r="GSB97" s="19"/>
      <c r="GSC97" s="19"/>
      <c r="GSD97" s="19"/>
      <c r="GSE97" s="19"/>
      <c r="GSF97" s="19"/>
      <c r="GSG97" s="19"/>
      <c r="GSH97" s="19"/>
      <c r="GSI97" s="19"/>
      <c r="GSJ97" s="19"/>
      <c r="GSK97" s="19"/>
      <c r="GSL97" s="19"/>
      <c r="GSM97" s="19"/>
      <c r="GSN97" s="19"/>
      <c r="GSO97" s="19"/>
      <c r="GSP97" s="19"/>
      <c r="GSQ97" s="19"/>
      <c r="GSR97" s="19"/>
      <c r="GSS97" s="19"/>
      <c r="GST97" s="19"/>
      <c r="GSU97" s="19"/>
      <c r="GSV97" s="19"/>
      <c r="GSW97" s="19"/>
      <c r="GSX97" s="19"/>
      <c r="GSY97" s="19"/>
      <c r="GSZ97" s="19"/>
      <c r="GTA97" s="19"/>
      <c r="GTB97" s="19"/>
      <c r="GTC97" s="19"/>
      <c r="GTD97" s="19"/>
      <c r="GTE97" s="19"/>
      <c r="GTF97" s="19"/>
      <c r="GTG97" s="19"/>
      <c r="GTH97" s="19"/>
      <c r="GTI97" s="19"/>
      <c r="GTJ97" s="19"/>
      <c r="GTK97" s="19"/>
      <c r="GTL97" s="19"/>
      <c r="GTM97" s="19"/>
      <c r="GTN97" s="19"/>
      <c r="GTO97" s="19"/>
      <c r="GTP97" s="19"/>
      <c r="GTQ97" s="19"/>
      <c r="GTR97" s="19"/>
      <c r="GTS97" s="19"/>
      <c r="GTT97" s="19"/>
      <c r="GTU97" s="19"/>
      <c r="GTV97" s="19"/>
      <c r="GTW97" s="19"/>
      <c r="GTX97" s="19"/>
      <c r="GTY97" s="19"/>
      <c r="GTZ97" s="19"/>
      <c r="GUA97" s="19"/>
      <c r="GUB97" s="19"/>
      <c r="GUC97" s="19"/>
      <c r="GUD97" s="19"/>
      <c r="GUE97" s="19"/>
      <c r="GUF97" s="19"/>
      <c r="GUG97" s="19"/>
      <c r="GUH97" s="19"/>
      <c r="GUI97" s="19"/>
      <c r="GUJ97" s="19"/>
      <c r="GUK97" s="19"/>
      <c r="GUL97" s="19"/>
      <c r="GUM97" s="19"/>
      <c r="GUN97" s="19"/>
      <c r="GUO97" s="19"/>
      <c r="GUP97" s="19"/>
      <c r="GUQ97" s="19"/>
      <c r="GUR97" s="19"/>
      <c r="GUS97" s="19"/>
      <c r="GUT97" s="19"/>
      <c r="GUU97" s="19"/>
      <c r="GUV97" s="19"/>
      <c r="GUW97" s="19"/>
      <c r="GUX97" s="19"/>
      <c r="GUY97" s="19"/>
      <c r="GUZ97" s="19"/>
      <c r="GVA97" s="19"/>
      <c r="GVB97" s="19"/>
      <c r="GVC97" s="19"/>
      <c r="GVD97" s="19"/>
      <c r="GVE97" s="19"/>
    </row>
    <row r="98" spans="1:5309" s="38" customFormat="1">
      <c r="A98" s="118" t="s">
        <v>883</v>
      </c>
      <c r="B98" s="118" t="s">
        <v>871</v>
      </c>
      <c r="C98" s="118" t="s">
        <v>23</v>
      </c>
      <c r="D98" s="118"/>
      <c r="E98" s="118"/>
      <c r="F98" s="119"/>
      <c r="G98" s="118"/>
      <c r="H98" s="118"/>
      <c r="I98" s="118"/>
      <c r="J98" s="118"/>
      <c r="K98" s="118"/>
      <c r="L98" s="118"/>
      <c r="M98" s="118"/>
      <c r="N98" s="151"/>
      <c r="O98" s="118"/>
      <c r="P98" s="118">
        <v>4883.2299999999996</v>
      </c>
      <c r="Q98" s="118">
        <v>0.47276000000000001</v>
      </c>
      <c r="R98" s="118">
        <f>P98*Q98</f>
        <v>2308.5958148</v>
      </c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  <c r="BO98" s="19"/>
      <c r="BP98" s="19"/>
      <c r="BQ98" s="19"/>
      <c r="BR98" s="19"/>
      <c r="BS98" s="19"/>
      <c r="BT98" s="19"/>
      <c r="BU98" s="19"/>
      <c r="BV98" s="19"/>
      <c r="BW98" s="19"/>
      <c r="BX98" s="19"/>
      <c r="BY98" s="19"/>
      <c r="BZ98" s="19"/>
      <c r="CA98" s="19"/>
      <c r="CB98" s="19"/>
      <c r="CC98" s="19"/>
      <c r="CD98" s="19"/>
      <c r="CE98" s="19"/>
      <c r="CF98" s="19"/>
      <c r="CG98" s="19"/>
      <c r="CH98" s="19"/>
      <c r="CI98" s="19"/>
      <c r="CJ98" s="19"/>
      <c r="CK98" s="19"/>
      <c r="CL98" s="19"/>
      <c r="CM98" s="19"/>
      <c r="CN98" s="19"/>
      <c r="CO98" s="19"/>
      <c r="CP98" s="19"/>
      <c r="CQ98" s="19"/>
      <c r="CR98" s="19"/>
      <c r="CS98" s="19"/>
      <c r="CT98" s="19"/>
      <c r="CU98" s="19"/>
      <c r="CV98" s="19"/>
      <c r="CW98" s="19"/>
      <c r="CX98" s="19"/>
      <c r="CY98" s="19"/>
      <c r="CZ98" s="19"/>
      <c r="DA98" s="19"/>
      <c r="DB98" s="19"/>
      <c r="DC98" s="19"/>
      <c r="DD98" s="19"/>
      <c r="DE98" s="19"/>
      <c r="DF98" s="19"/>
      <c r="DG98" s="19"/>
      <c r="DH98" s="19"/>
      <c r="DI98" s="19"/>
      <c r="DJ98" s="19"/>
      <c r="DK98" s="19"/>
      <c r="DL98" s="19"/>
      <c r="DM98" s="19"/>
      <c r="DN98" s="19"/>
      <c r="DO98" s="19"/>
      <c r="DP98" s="19"/>
      <c r="DQ98" s="19"/>
      <c r="DR98" s="19"/>
      <c r="DS98" s="19"/>
      <c r="DT98" s="19"/>
      <c r="DU98" s="19"/>
      <c r="DV98" s="19"/>
      <c r="DW98" s="19"/>
      <c r="DX98" s="19"/>
      <c r="DY98" s="19"/>
      <c r="DZ98" s="19"/>
      <c r="EA98" s="19"/>
      <c r="EB98" s="19"/>
      <c r="EC98" s="19"/>
      <c r="ED98" s="19"/>
      <c r="EE98" s="19"/>
      <c r="EF98" s="19"/>
      <c r="EG98" s="19"/>
      <c r="EH98" s="19"/>
      <c r="EI98" s="19"/>
      <c r="EJ98" s="19"/>
      <c r="EK98" s="19"/>
      <c r="EL98" s="19"/>
      <c r="EM98" s="19"/>
      <c r="EN98" s="19"/>
      <c r="EO98" s="19"/>
      <c r="EP98" s="19"/>
      <c r="EQ98" s="19"/>
      <c r="ER98" s="19"/>
      <c r="ES98" s="19"/>
      <c r="ET98" s="19"/>
      <c r="EU98" s="19"/>
      <c r="EV98" s="19"/>
      <c r="EW98" s="19"/>
      <c r="EX98" s="19"/>
      <c r="EY98" s="19"/>
      <c r="EZ98" s="19"/>
      <c r="FA98" s="19"/>
      <c r="FB98" s="19"/>
      <c r="FC98" s="19"/>
      <c r="FD98" s="19"/>
      <c r="FE98" s="19"/>
      <c r="FF98" s="19"/>
      <c r="FG98" s="19"/>
      <c r="FH98" s="19"/>
      <c r="FI98" s="19"/>
      <c r="FJ98" s="19"/>
      <c r="FK98" s="19"/>
      <c r="FL98" s="19"/>
      <c r="FM98" s="19"/>
      <c r="FN98" s="19"/>
      <c r="FO98" s="19"/>
      <c r="FP98" s="19"/>
      <c r="FQ98" s="19"/>
      <c r="FR98" s="19"/>
      <c r="FS98" s="19"/>
      <c r="FT98" s="19"/>
      <c r="FU98" s="19"/>
      <c r="FV98" s="19"/>
      <c r="FW98" s="19"/>
      <c r="FX98" s="19"/>
      <c r="FY98" s="19"/>
      <c r="FZ98" s="19"/>
      <c r="GA98" s="19"/>
      <c r="GB98" s="19"/>
      <c r="GC98" s="19"/>
      <c r="GD98" s="19"/>
      <c r="GE98" s="19"/>
      <c r="GF98" s="19"/>
      <c r="GG98" s="19"/>
      <c r="GH98" s="19"/>
      <c r="GI98" s="19"/>
      <c r="GJ98" s="19"/>
      <c r="GK98" s="19"/>
      <c r="GL98" s="19"/>
      <c r="GM98" s="19"/>
      <c r="GN98" s="19"/>
      <c r="GO98" s="19"/>
      <c r="GP98" s="19"/>
      <c r="GQ98" s="19"/>
      <c r="GR98" s="19"/>
      <c r="GS98" s="19"/>
      <c r="GT98" s="19"/>
      <c r="GU98" s="19"/>
      <c r="GV98" s="19"/>
      <c r="GW98" s="19"/>
      <c r="GX98" s="19"/>
      <c r="GY98" s="19"/>
      <c r="GZ98" s="19"/>
      <c r="HA98" s="19"/>
      <c r="HB98" s="19"/>
      <c r="HC98" s="19"/>
      <c r="HD98" s="19"/>
      <c r="HE98" s="19"/>
      <c r="HF98" s="19"/>
      <c r="HG98" s="19"/>
      <c r="HH98" s="19"/>
      <c r="HI98" s="19"/>
      <c r="HJ98" s="19"/>
      <c r="HK98" s="19"/>
      <c r="HL98" s="19"/>
      <c r="HM98" s="19"/>
      <c r="HN98" s="19"/>
      <c r="HO98" s="19"/>
      <c r="HP98" s="19"/>
      <c r="HQ98" s="19"/>
      <c r="HR98" s="19"/>
      <c r="HS98" s="19"/>
      <c r="HT98" s="19"/>
      <c r="HU98" s="19"/>
      <c r="HV98" s="19"/>
      <c r="HW98" s="19"/>
      <c r="HX98" s="19"/>
      <c r="HY98" s="19"/>
      <c r="HZ98" s="19"/>
      <c r="IA98" s="19"/>
      <c r="IB98" s="19"/>
      <c r="IC98" s="19"/>
      <c r="ID98" s="19"/>
      <c r="IE98" s="19"/>
      <c r="IF98" s="19"/>
      <c r="IG98" s="19"/>
      <c r="IH98" s="19"/>
      <c r="II98" s="19"/>
      <c r="IJ98" s="19"/>
      <c r="IK98" s="19"/>
      <c r="IL98" s="19"/>
      <c r="IM98" s="19"/>
      <c r="IN98" s="19"/>
      <c r="IO98" s="19"/>
      <c r="IP98" s="19"/>
      <c r="IQ98" s="19"/>
      <c r="IR98" s="19"/>
      <c r="IS98" s="19"/>
      <c r="IT98" s="19"/>
      <c r="IU98" s="19"/>
      <c r="IV98" s="19"/>
      <c r="IW98" s="19"/>
      <c r="IX98" s="19"/>
      <c r="IY98" s="19"/>
      <c r="IZ98" s="19"/>
      <c r="JA98" s="19"/>
      <c r="JB98" s="19"/>
      <c r="JC98" s="19"/>
      <c r="JD98" s="19"/>
      <c r="JE98" s="19"/>
      <c r="JF98" s="19"/>
      <c r="JG98" s="19"/>
      <c r="JH98" s="19"/>
      <c r="JI98" s="19"/>
      <c r="JJ98" s="19"/>
      <c r="JK98" s="19"/>
      <c r="JL98" s="19"/>
      <c r="JM98" s="19"/>
      <c r="JN98" s="19"/>
      <c r="JO98" s="19"/>
      <c r="JP98" s="19"/>
      <c r="JQ98" s="19"/>
      <c r="JR98" s="19"/>
      <c r="JS98" s="19"/>
      <c r="JT98" s="19"/>
      <c r="JU98" s="19"/>
      <c r="JV98" s="19"/>
      <c r="JW98" s="19"/>
      <c r="JX98" s="19"/>
      <c r="JY98" s="19"/>
      <c r="JZ98" s="19"/>
      <c r="KA98" s="19"/>
      <c r="KB98" s="19"/>
      <c r="KC98" s="19"/>
      <c r="KD98" s="19"/>
      <c r="KE98" s="19"/>
      <c r="KF98" s="19"/>
      <c r="KG98" s="19"/>
      <c r="KH98" s="19"/>
      <c r="KI98" s="19"/>
      <c r="KJ98" s="19"/>
      <c r="KK98" s="19"/>
      <c r="KL98" s="19"/>
      <c r="KM98" s="19"/>
      <c r="KN98" s="19"/>
      <c r="KO98" s="19"/>
      <c r="KP98" s="19"/>
      <c r="KQ98" s="19"/>
      <c r="KR98" s="19"/>
      <c r="KS98" s="19"/>
      <c r="KT98" s="19"/>
      <c r="KU98" s="19"/>
      <c r="KV98" s="19"/>
      <c r="KW98" s="19"/>
      <c r="KX98" s="19"/>
      <c r="KY98" s="19"/>
      <c r="KZ98" s="19"/>
      <c r="LA98" s="19"/>
      <c r="LB98" s="19"/>
      <c r="LC98" s="19"/>
      <c r="LD98" s="19"/>
      <c r="LE98" s="19"/>
      <c r="LF98" s="19"/>
      <c r="LG98" s="19"/>
      <c r="LH98" s="19"/>
      <c r="LI98" s="19"/>
      <c r="LJ98" s="19"/>
      <c r="LK98" s="19"/>
      <c r="LL98" s="19"/>
      <c r="LM98" s="19"/>
      <c r="LN98" s="19"/>
      <c r="LO98" s="19"/>
      <c r="LP98" s="19"/>
      <c r="LQ98" s="19"/>
      <c r="LR98" s="19"/>
      <c r="LS98" s="19"/>
      <c r="LT98" s="19"/>
      <c r="LU98" s="19"/>
      <c r="LV98" s="19"/>
      <c r="LW98" s="19"/>
      <c r="LX98" s="19"/>
      <c r="LY98" s="19"/>
      <c r="LZ98" s="19"/>
      <c r="MA98" s="19"/>
      <c r="MB98" s="19"/>
      <c r="MC98" s="19"/>
      <c r="MD98" s="19"/>
      <c r="ME98" s="19"/>
      <c r="MF98" s="19"/>
      <c r="MG98" s="19"/>
      <c r="MH98" s="19"/>
      <c r="MI98" s="19"/>
      <c r="MJ98" s="19"/>
      <c r="MK98" s="19"/>
      <c r="ML98" s="19"/>
      <c r="MM98" s="19"/>
      <c r="MN98" s="19"/>
      <c r="MO98" s="19"/>
      <c r="MP98" s="19"/>
      <c r="MQ98" s="19"/>
      <c r="MR98" s="19"/>
      <c r="MS98" s="19"/>
      <c r="MT98" s="19"/>
      <c r="MU98" s="19"/>
      <c r="MV98" s="19"/>
      <c r="MW98" s="19"/>
      <c r="MX98" s="19"/>
      <c r="MY98" s="19"/>
      <c r="MZ98" s="19"/>
      <c r="NA98" s="19"/>
      <c r="NB98" s="19"/>
      <c r="NC98" s="19"/>
      <c r="ND98" s="19"/>
      <c r="NE98" s="19"/>
      <c r="NF98" s="19"/>
      <c r="NG98" s="19"/>
      <c r="NH98" s="19"/>
      <c r="NI98" s="19"/>
      <c r="NJ98" s="19"/>
      <c r="NK98" s="19"/>
      <c r="NL98" s="19"/>
      <c r="NM98" s="19"/>
      <c r="NN98" s="19"/>
      <c r="NO98" s="19"/>
      <c r="NP98" s="19"/>
      <c r="NQ98" s="19"/>
      <c r="NR98" s="19"/>
      <c r="NS98" s="19"/>
      <c r="NT98" s="19"/>
      <c r="NU98" s="19"/>
      <c r="NV98" s="19"/>
      <c r="NW98" s="19"/>
      <c r="NX98" s="19"/>
      <c r="NY98" s="19"/>
      <c r="NZ98" s="19"/>
      <c r="OA98" s="19"/>
      <c r="OB98" s="19"/>
      <c r="OC98" s="19"/>
      <c r="OD98" s="19"/>
      <c r="OE98" s="19"/>
      <c r="OF98" s="19"/>
      <c r="OG98" s="19"/>
      <c r="OH98" s="19"/>
      <c r="OI98" s="19"/>
      <c r="OJ98" s="19"/>
      <c r="OK98" s="19"/>
      <c r="OL98" s="19"/>
      <c r="OM98" s="19"/>
      <c r="ON98" s="19"/>
      <c r="OO98" s="19"/>
      <c r="OP98" s="19"/>
      <c r="OQ98" s="19"/>
      <c r="OR98" s="19"/>
      <c r="OS98" s="19"/>
      <c r="OT98" s="19"/>
      <c r="OU98" s="19"/>
      <c r="OV98" s="19"/>
      <c r="OW98" s="19"/>
      <c r="OX98" s="19"/>
      <c r="OY98" s="19"/>
      <c r="OZ98" s="19"/>
      <c r="PA98" s="19"/>
      <c r="PB98" s="19"/>
      <c r="PC98" s="19"/>
      <c r="PD98" s="19"/>
      <c r="PE98" s="19"/>
      <c r="PF98" s="19"/>
      <c r="PG98" s="19"/>
      <c r="PH98" s="19"/>
      <c r="PI98" s="19"/>
      <c r="PJ98" s="19"/>
      <c r="PK98" s="19"/>
      <c r="PL98" s="19"/>
      <c r="PM98" s="19"/>
      <c r="PN98" s="19"/>
      <c r="PO98" s="19"/>
      <c r="PP98" s="19"/>
      <c r="PQ98" s="19"/>
      <c r="PR98" s="19"/>
      <c r="PS98" s="19"/>
      <c r="PT98" s="19"/>
      <c r="PU98" s="19"/>
      <c r="PV98" s="19"/>
      <c r="PW98" s="19"/>
      <c r="PX98" s="19"/>
      <c r="PY98" s="19"/>
      <c r="PZ98" s="19"/>
      <c r="QA98" s="19"/>
      <c r="QB98" s="19"/>
      <c r="QC98" s="19"/>
      <c r="QD98" s="19"/>
      <c r="QE98" s="19"/>
      <c r="QF98" s="19"/>
      <c r="QG98" s="19"/>
      <c r="QH98" s="19"/>
      <c r="QI98" s="19"/>
      <c r="QJ98" s="19"/>
      <c r="QK98" s="19"/>
      <c r="QL98" s="19"/>
      <c r="QM98" s="19"/>
      <c r="QN98" s="19"/>
      <c r="QO98" s="19"/>
      <c r="QP98" s="19"/>
      <c r="QQ98" s="19"/>
      <c r="QR98" s="19"/>
      <c r="QS98" s="19"/>
      <c r="QT98" s="19"/>
      <c r="QU98" s="19"/>
      <c r="QV98" s="19"/>
      <c r="QW98" s="19"/>
      <c r="QX98" s="19"/>
      <c r="QY98" s="19"/>
      <c r="QZ98" s="19"/>
      <c r="RA98" s="19"/>
      <c r="RB98" s="19"/>
      <c r="RC98" s="19"/>
      <c r="RD98" s="19"/>
      <c r="RE98" s="19"/>
      <c r="RF98" s="19"/>
      <c r="RG98" s="19"/>
      <c r="RH98" s="19"/>
      <c r="RI98" s="19"/>
      <c r="RJ98" s="19"/>
      <c r="RK98" s="19"/>
      <c r="RL98" s="19"/>
      <c r="RM98" s="19"/>
      <c r="RN98" s="19"/>
      <c r="RO98" s="19"/>
      <c r="RP98" s="19"/>
      <c r="RQ98" s="19"/>
      <c r="RR98" s="19"/>
      <c r="RS98" s="19"/>
      <c r="RT98" s="19"/>
      <c r="RU98" s="19"/>
      <c r="RV98" s="19"/>
      <c r="RW98" s="19"/>
      <c r="RX98" s="19"/>
      <c r="RY98" s="19"/>
      <c r="RZ98" s="19"/>
      <c r="SA98" s="19"/>
      <c r="SB98" s="19"/>
      <c r="SC98" s="19"/>
      <c r="SD98" s="19"/>
      <c r="SE98" s="19"/>
      <c r="SF98" s="19"/>
      <c r="SG98" s="19"/>
      <c r="SH98" s="19"/>
      <c r="SI98" s="19"/>
      <c r="SJ98" s="19"/>
      <c r="SK98" s="19"/>
      <c r="SL98" s="19"/>
      <c r="SM98" s="19"/>
      <c r="SN98" s="19"/>
      <c r="SO98" s="19"/>
      <c r="SP98" s="19"/>
      <c r="SQ98" s="19"/>
      <c r="SR98" s="19"/>
      <c r="SS98" s="19"/>
      <c r="ST98" s="19"/>
      <c r="SU98" s="19"/>
      <c r="SV98" s="19"/>
      <c r="SW98" s="19"/>
      <c r="SX98" s="19"/>
      <c r="SY98" s="19"/>
      <c r="SZ98" s="19"/>
      <c r="TA98" s="19"/>
      <c r="TB98" s="19"/>
      <c r="TC98" s="19"/>
      <c r="TD98" s="19"/>
      <c r="TE98" s="19"/>
      <c r="TF98" s="19"/>
      <c r="TG98" s="19"/>
      <c r="TH98" s="19"/>
      <c r="TI98" s="19"/>
      <c r="TJ98" s="19"/>
      <c r="TK98" s="19"/>
      <c r="TL98" s="19"/>
      <c r="TM98" s="19"/>
      <c r="TN98" s="19"/>
      <c r="TO98" s="19"/>
      <c r="TP98" s="19"/>
      <c r="TQ98" s="19"/>
      <c r="TR98" s="19"/>
      <c r="TS98" s="19"/>
      <c r="TT98" s="19"/>
      <c r="TU98" s="19"/>
      <c r="TV98" s="19"/>
      <c r="TW98" s="19"/>
      <c r="TX98" s="19"/>
      <c r="TY98" s="19"/>
      <c r="TZ98" s="19"/>
      <c r="UA98" s="19"/>
      <c r="UB98" s="19"/>
      <c r="UC98" s="19"/>
      <c r="UD98" s="19"/>
      <c r="UE98" s="19"/>
      <c r="UF98" s="19"/>
      <c r="UG98" s="19"/>
      <c r="UH98" s="19"/>
      <c r="UI98" s="19"/>
      <c r="UJ98" s="19"/>
      <c r="UK98" s="19"/>
      <c r="UL98" s="19"/>
      <c r="UM98" s="19"/>
      <c r="UN98" s="19"/>
      <c r="UO98" s="19"/>
      <c r="UP98" s="19"/>
      <c r="UQ98" s="19"/>
      <c r="UR98" s="19"/>
      <c r="US98" s="19"/>
      <c r="UT98" s="19"/>
      <c r="UU98" s="19"/>
      <c r="UV98" s="19"/>
      <c r="UW98" s="19"/>
      <c r="UX98" s="19"/>
      <c r="UY98" s="19"/>
      <c r="UZ98" s="19"/>
      <c r="VA98" s="19"/>
      <c r="VB98" s="19"/>
      <c r="VC98" s="19"/>
      <c r="VD98" s="19"/>
      <c r="VE98" s="19"/>
      <c r="VF98" s="19"/>
      <c r="VG98" s="19"/>
      <c r="VH98" s="19"/>
      <c r="VI98" s="19"/>
      <c r="VJ98" s="19"/>
      <c r="VK98" s="19"/>
      <c r="VL98" s="19"/>
      <c r="VM98" s="19"/>
      <c r="VN98" s="19"/>
      <c r="VO98" s="19"/>
      <c r="VP98" s="19"/>
      <c r="VQ98" s="19"/>
      <c r="VR98" s="19"/>
      <c r="VS98" s="19"/>
      <c r="VT98" s="19"/>
      <c r="VU98" s="19"/>
      <c r="VV98" s="19"/>
      <c r="VW98" s="19"/>
      <c r="VX98" s="19"/>
      <c r="VY98" s="19"/>
      <c r="VZ98" s="19"/>
      <c r="WA98" s="19"/>
      <c r="WB98" s="19"/>
      <c r="WC98" s="19"/>
      <c r="WD98" s="19"/>
      <c r="WE98" s="19"/>
      <c r="WF98" s="19"/>
      <c r="WG98" s="19"/>
      <c r="WH98" s="19"/>
      <c r="WI98" s="19"/>
      <c r="WJ98" s="19"/>
      <c r="WK98" s="19"/>
      <c r="WL98" s="19"/>
      <c r="WM98" s="19"/>
      <c r="WN98" s="19"/>
      <c r="WO98" s="19"/>
      <c r="WP98" s="19"/>
      <c r="WQ98" s="19"/>
      <c r="WR98" s="19"/>
      <c r="WS98" s="19"/>
      <c r="WT98" s="19"/>
      <c r="WU98" s="19"/>
      <c r="WV98" s="19"/>
      <c r="WW98" s="19"/>
      <c r="WX98" s="19"/>
      <c r="WY98" s="19"/>
      <c r="WZ98" s="19"/>
      <c r="XA98" s="19"/>
      <c r="XB98" s="19"/>
      <c r="XC98" s="19"/>
      <c r="XD98" s="19"/>
      <c r="XE98" s="19"/>
      <c r="XF98" s="19"/>
      <c r="XG98" s="19"/>
      <c r="XH98" s="19"/>
      <c r="XI98" s="19"/>
      <c r="XJ98" s="19"/>
      <c r="XK98" s="19"/>
      <c r="XL98" s="19"/>
      <c r="XM98" s="19"/>
      <c r="XN98" s="19"/>
      <c r="XO98" s="19"/>
      <c r="XP98" s="19"/>
      <c r="XQ98" s="19"/>
      <c r="XR98" s="19"/>
      <c r="XS98" s="19"/>
      <c r="XT98" s="19"/>
      <c r="XU98" s="19"/>
      <c r="XV98" s="19"/>
      <c r="XW98" s="19"/>
      <c r="XX98" s="19"/>
      <c r="XY98" s="19"/>
      <c r="XZ98" s="19"/>
      <c r="YA98" s="19"/>
      <c r="YB98" s="19"/>
      <c r="YC98" s="19"/>
      <c r="YD98" s="19"/>
      <c r="YE98" s="19"/>
      <c r="YF98" s="19"/>
      <c r="YG98" s="19"/>
      <c r="YH98" s="19"/>
      <c r="YI98" s="19"/>
      <c r="YJ98" s="19"/>
      <c r="YK98" s="19"/>
      <c r="YL98" s="19"/>
      <c r="YM98" s="19"/>
      <c r="YN98" s="19"/>
      <c r="YO98" s="19"/>
      <c r="YP98" s="19"/>
      <c r="YQ98" s="19"/>
      <c r="YR98" s="19"/>
      <c r="YS98" s="19"/>
      <c r="YT98" s="19"/>
      <c r="YU98" s="19"/>
      <c r="YV98" s="19"/>
      <c r="YW98" s="19"/>
      <c r="YX98" s="19"/>
      <c r="YY98" s="19"/>
      <c r="YZ98" s="19"/>
      <c r="ZA98" s="19"/>
      <c r="ZB98" s="19"/>
      <c r="ZC98" s="19"/>
      <c r="ZD98" s="19"/>
      <c r="ZE98" s="19"/>
      <c r="ZF98" s="19"/>
      <c r="ZG98" s="19"/>
      <c r="ZH98" s="19"/>
      <c r="ZI98" s="19"/>
      <c r="ZJ98" s="19"/>
      <c r="ZK98" s="19"/>
      <c r="ZL98" s="19"/>
      <c r="ZM98" s="19"/>
      <c r="ZN98" s="19"/>
      <c r="ZO98" s="19"/>
      <c r="ZP98" s="19"/>
      <c r="ZQ98" s="19"/>
      <c r="ZR98" s="19"/>
      <c r="ZS98" s="19"/>
      <c r="ZT98" s="19"/>
      <c r="ZU98" s="19"/>
      <c r="ZV98" s="19"/>
      <c r="ZW98" s="19"/>
      <c r="ZX98" s="19"/>
      <c r="ZY98" s="19"/>
      <c r="ZZ98" s="19"/>
      <c r="AAA98" s="19"/>
      <c r="AAB98" s="19"/>
      <c r="AAC98" s="19"/>
      <c r="AAD98" s="19"/>
      <c r="AAE98" s="19"/>
      <c r="AAF98" s="19"/>
      <c r="AAG98" s="19"/>
      <c r="AAH98" s="19"/>
      <c r="AAI98" s="19"/>
      <c r="AAJ98" s="19"/>
      <c r="AAK98" s="19"/>
      <c r="AAL98" s="19"/>
      <c r="AAM98" s="19"/>
      <c r="AAN98" s="19"/>
      <c r="AAO98" s="19"/>
      <c r="AAP98" s="19"/>
      <c r="AAQ98" s="19"/>
      <c r="AAR98" s="19"/>
      <c r="AAS98" s="19"/>
      <c r="AAT98" s="19"/>
      <c r="AAU98" s="19"/>
      <c r="AAV98" s="19"/>
      <c r="AAW98" s="19"/>
      <c r="AAX98" s="19"/>
      <c r="AAY98" s="19"/>
      <c r="AAZ98" s="19"/>
      <c r="ABA98" s="19"/>
      <c r="ABB98" s="19"/>
      <c r="ABC98" s="19"/>
      <c r="ABD98" s="19"/>
      <c r="ABE98" s="19"/>
      <c r="ABF98" s="19"/>
      <c r="ABG98" s="19"/>
      <c r="ABH98" s="19"/>
      <c r="ABI98" s="19"/>
      <c r="ABJ98" s="19"/>
      <c r="ABK98" s="19"/>
      <c r="ABL98" s="19"/>
      <c r="ABM98" s="19"/>
      <c r="ABN98" s="19"/>
      <c r="ABO98" s="19"/>
      <c r="ABP98" s="19"/>
      <c r="ABQ98" s="19"/>
      <c r="ABR98" s="19"/>
      <c r="ABS98" s="19"/>
      <c r="ABT98" s="19"/>
      <c r="ABU98" s="19"/>
      <c r="ABV98" s="19"/>
      <c r="ABW98" s="19"/>
      <c r="ABX98" s="19"/>
      <c r="ABY98" s="19"/>
      <c r="ABZ98" s="19"/>
      <c r="ACA98" s="19"/>
      <c r="ACB98" s="19"/>
      <c r="ACC98" s="19"/>
      <c r="ACD98" s="19"/>
      <c r="ACE98" s="19"/>
      <c r="ACF98" s="19"/>
      <c r="ACG98" s="19"/>
      <c r="ACH98" s="19"/>
      <c r="ACI98" s="19"/>
      <c r="ACJ98" s="19"/>
      <c r="ACK98" s="19"/>
      <c r="ACL98" s="19"/>
      <c r="ACM98" s="19"/>
      <c r="ACN98" s="19"/>
      <c r="ACO98" s="19"/>
      <c r="ACP98" s="19"/>
      <c r="ACQ98" s="19"/>
      <c r="ACR98" s="19"/>
      <c r="ACS98" s="19"/>
      <c r="ACT98" s="19"/>
      <c r="ACU98" s="19"/>
      <c r="ACV98" s="19"/>
      <c r="ACW98" s="19"/>
      <c r="ACX98" s="19"/>
      <c r="ACY98" s="19"/>
      <c r="ACZ98" s="19"/>
      <c r="ADA98" s="19"/>
      <c r="ADB98" s="19"/>
      <c r="ADC98" s="19"/>
      <c r="ADD98" s="19"/>
      <c r="ADE98" s="19"/>
      <c r="ADF98" s="19"/>
      <c r="ADG98" s="19"/>
      <c r="ADH98" s="19"/>
      <c r="ADI98" s="19"/>
      <c r="ADJ98" s="19"/>
      <c r="ADK98" s="19"/>
      <c r="ADL98" s="19"/>
      <c r="ADM98" s="19"/>
      <c r="ADN98" s="19"/>
      <c r="ADO98" s="19"/>
      <c r="ADP98" s="19"/>
      <c r="ADQ98" s="19"/>
      <c r="ADR98" s="19"/>
      <c r="ADS98" s="19"/>
      <c r="ADT98" s="19"/>
      <c r="ADU98" s="19"/>
      <c r="ADV98" s="19"/>
      <c r="ADW98" s="19"/>
      <c r="ADX98" s="19"/>
      <c r="ADY98" s="19"/>
      <c r="ADZ98" s="19"/>
      <c r="AEA98" s="19"/>
      <c r="AEB98" s="19"/>
      <c r="AEC98" s="19"/>
      <c r="AED98" s="19"/>
      <c r="AEE98" s="19"/>
      <c r="AEF98" s="19"/>
      <c r="AEG98" s="19"/>
      <c r="AEH98" s="19"/>
      <c r="AEI98" s="19"/>
      <c r="AEJ98" s="19"/>
      <c r="AEK98" s="19"/>
      <c r="AEL98" s="19"/>
      <c r="AEM98" s="19"/>
      <c r="AEN98" s="19"/>
      <c r="AEO98" s="19"/>
      <c r="AEP98" s="19"/>
      <c r="AEQ98" s="19"/>
      <c r="AER98" s="19"/>
      <c r="AES98" s="19"/>
      <c r="AET98" s="19"/>
      <c r="AEU98" s="19"/>
      <c r="AEV98" s="19"/>
      <c r="AEW98" s="19"/>
      <c r="AEX98" s="19"/>
      <c r="AEY98" s="19"/>
      <c r="AEZ98" s="19"/>
      <c r="AFA98" s="19"/>
      <c r="AFB98" s="19"/>
      <c r="AFC98" s="19"/>
      <c r="AFD98" s="19"/>
      <c r="AFE98" s="19"/>
      <c r="AFF98" s="19"/>
      <c r="AFG98" s="19"/>
      <c r="AFH98" s="19"/>
      <c r="AFI98" s="19"/>
      <c r="AFJ98" s="19"/>
      <c r="AFK98" s="19"/>
      <c r="AFL98" s="19"/>
      <c r="AFM98" s="19"/>
      <c r="AFN98" s="19"/>
      <c r="AFO98" s="19"/>
      <c r="AFP98" s="19"/>
      <c r="AFQ98" s="19"/>
      <c r="AFR98" s="19"/>
      <c r="AFS98" s="19"/>
      <c r="AFT98" s="19"/>
      <c r="AFU98" s="19"/>
      <c r="AFV98" s="19"/>
      <c r="AFW98" s="19"/>
      <c r="AFX98" s="19"/>
      <c r="AFY98" s="19"/>
      <c r="AFZ98" s="19"/>
      <c r="AGA98" s="19"/>
      <c r="AGB98" s="19"/>
      <c r="AGC98" s="19"/>
      <c r="AGD98" s="19"/>
      <c r="AGE98" s="19"/>
      <c r="AGF98" s="19"/>
      <c r="AGG98" s="19"/>
      <c r="AGH98" s="19"/>
      <c r="AGI98" s="19"/>
      <c r="AGJ98" s="19"/>
      <c r="AGK98" s="19"/>
      <c r="AGL98" s="19"/>
      <c r="AGM98" s="19"/>
      <c r="AGN98" s="19"/>
      <c r="AGO98" s="19"/>
      <c r="AGP98" s="19"/>
      <c r="AGQ98" s="19"/>
      <c r="AGR98" s="19"/>
      <c r="AGS98" s="19"/>
      <c r="AGT98" s="19"/>
      <c r="AGU98" s="19"/>
      <c r="AGV98" s="19"/>
      <c r="AGW98" s="19"/>
      <c r="AGX98" s="19"/>
      <c r="AGY98" s="19"/>
      <c r="AGZ98" s="19"/>
      <c r="AHA98" s="19"/>
      <c r="AHB98" s="19"/>
      <c r="AHC98" s="19"/>
      <c r="AHD98" s="19"/>
      <c r="AHE98" s="19"/>
      <c r="AHF98" s="19"/>
      <c r="AHG98" s="19"/>
      <c r="AHH98" s="19"/>
      <c r="AHI98" s="19"/>
      <c r="AHJ98" s="19"/>
      <c r="AHK98" s="19"/>
      <c r="AHL98" s="19"/>
      <c r="AHM98" s="19"/>
      <c r="AHN98" s="19"/>
      <c r="AHO98" s="19"/>
      <c r="AHP98" s="19"/>
      <c r="AHQ98" s="19"/>
      <c r="AHR98" s="19"/>
      <c r="AHS98" s="19"/>
      <c r="AHT98" s="19"/>
      <c r="AHU98" s="19"/>
      <c r="AHV98" s="19"/>
      <c r="AHW98" s="19"/>
      <c r="AHX98" s="19"/>
      <c r="AHY98" s="19"/>
      <c r="AHZ98" s="19"/>
      <c r="AIA98" s="19"/>
      <c r="AIB98" s="19"/>
      <c r="AIC98" s="19"/>
      <c r="AID98" s="19"/>
      <c r="AIE98" s="19"/>
      <c r="AIF98" s="19"/>
      <c r="AIG98" s="19"/>
      <c r="AIH98" s="19"/>
      <c r="AII98" s="19"/>
      <c r="AIJ98" s="19"/>
      <c r="AIK98" s="19"/>
      <c r="AIL98" s="19"/>
      <c r="AIM98" s="19"/>
      <c r="AIN98" s="19"/>
      <c r="AIO98" s="19"/>
      <c r="AIP98" s="19"/>
      <c r="AIQ98" s="19"/>
      <c r="AIR98" s="19"/>
      <c r="AIS98" s="19"/>
      <c r="AIT98" s="19"/>
      <c r="AIU98" s="19"/>
      <c r="AIV98" s="19"/>
      <c r="AIW98" s="19"/>
      <c r="AIX98" s="19"/>
      <c r="AIY98" s="19"/>
      <c r="AIZ98" s="19"/>
      <c r="AJA98" s="19"/>
      <c r="AJB98" s="19"/>
      <c r="AJC98" s="19"/>
      <c r="AJD98" s="19"/>
      <c r="AJE98" s="19"/>
      <c r="AJF98" s="19"/>
      <c r="AJG98" s="19"/>
      <c r="AJH98" s="19"/>
      <c r="AJI98" s="19"/>
      <c r="AJJ98" s="19"/>
      <c r="AJK98" s="19"/>
      <c r="AJL98" s="19"/>
      <c r="AJM98" s="19"/>
      <c r="AJN98" s="19"/>
      <c r="AJO98" s="19"/>
      <c r="AJP98" s="19"/>
      <c r="AJQ98" s="19"/>
      <c r="AJR98" s="19"/>
      <c r="AJS98" s="19"/>
      <c r="AJT98" s="19"/>
      <c r="AJU98" s="19"/>
      <c r="AJV98" s="19"/>
      <c r="AJW98" s="19"/>
      <c r="AJX98" s="19"/>
      <c r="AJY98" s="19"/>
      <c r="AJZ98" s="19"/>
      <c r="AKA98" s="19"/>
      <c r="AKB98" s="19"/>
      <c r="AKC98" s="19"/>
      <c r="AKD98" s="19"/>
      <c r="AKE98" s="19"/>
      <c r="AKF98" s="19"/>
      <c r="AKG98" s="19"/>
      <c r="AKH98" s="19"/>
      <c r="AKI98" s="19"/>
      <c r="AKJ98" s="19"/>
      <c r="AKK98" s="19"/>
      <c r="AKL98" s="19"/>
      <c r="AKM98" s="19"/>
      <c r="AKN98" s="19"/>
      <c r="AKO98" s="19"/>
      <c r="AKP98" s="19"/>
      <c r="AKQ98" s="19"/>
      <c r="AKR98" s="19"/>
      <c r="AKS98" s="19"/>
      <c r="AKT98" s="19"/>
      <c r="AKU98" s="19"/>
      <c r="AKV98" s="19"/>
      <c r="AKW98" s="19"/>
      <c r="AKX98" s="19"/>
      <c r="AKY98" s="19"/>
      <c r="AKZ98" s="19"/>
      <c r="ALA98" s="19"/>
      <c r="ALB98" s="19"/>
      <c r="ALC98" s="19"/>
      <c r="ALD98" s="19"/>
      <c r="ALE98" s="19"/>
      <c r="ALF98" s="19"/>
      <c r="ALG98" s="19"/>
      <c r="ALH98" s="19"/>
      <c r="ALI98" s="19"/>
      <c r="ALJ98" s="19"/>
      <c r="ALK98" s="19"/>
      <c r="ALL98" s="19"/>
      <c r="ALM98" s="19"/>
      <c r="ALN98" s="19"/>
      <c r="ALO98" s="19"/>
      <c r="ALP98" s="19"/>
      <c r="ALQ98" s="19"/>
      <c r="ALR98" s="19"/>
      <c r="ALS98" s="19"/>
      <c r="ALT98" s="19"/>
      <c r="ALU98" s="19"/>
      <c r="ALV98" s="19"/>
      <c r="ALW98" s="19"/>
      <c r="ALX98" s="19"/>
      <c r="ALY98" s="19"/>
      <c r="ALZ98" s="19"/>
      <c r="AMA98" s="19"/>
      <c r="AMB98" s="19"/>
      <c r="AMC98" s="19"/>
      <c r="AMD98" s="19"/>
      <c r="AME98" s="19"/>
      <c r="AMF98" s="19"/>
      <c r="AMG98" s="19"/>
      <c r="AMH98" s="19"/>
      <c r="AMI98" s="19"/>
      <c r="AMJ98" s="19"/>
      <c r="AMK98" s="19"/>
      <c r="AML98" s="19"/>
      <c r="AMM98" s="19"/>
      <c r="AMN98" s="19"/>
      <c r="AMO98" s="19"/>
      <c r="AMP98" s="19"/>
      <c r="AMQ98" s="19"/>
      <c r="AMR98" s="19"/>
      <c r="AMS98" s="19"/>
      <c r="AMT98" s="19"/>
      <c r="AMU98" s="19"/>
      <c r="AMV98" s="19"/>
      <c r="AMW98" s="19"/>
      <c r="AMX98" s="19"/>
      <c r="AMY98" s="19"/>
      <c r="AMZ98" s="19"/>
      <c r="ANA98" s="19"/>
      <c r="ANB98" s="19"/>
      <c r="ANC98" s="19"/>
      <c r="AND98" s="19"/>
      <c r="ANE98" s="19"/>
      <c r="ANF98" s="19"/>
      <c r="ANG98" s="19"/>
      <c r="ANH98" s="19"/>
      <c r="ANI98" s="19"/>
      <c r="ANJ98" s="19"/>
      <c r="ANK98" s="19"/>
      <c r="ANL98" s="19"/>
      <c r="ANM98" s="19"/>
      <c r="ANN98" s="19"/>
      <c r="ANO98" s="19"/>
      <c r="ANP98" s="19"/>
      <c r="ANQ98" s="19"/>
      <c r="ANR98" s="19"/>
      <c r="ANS98" s="19"/>
      <c r="ANT98" s="19"/>
      <c r="ANU98" s="19"/>
      <c r="ANV98" s="19"/>
      <c r="ANW98" s="19"/>
      <c r="ANX98" s="19"/>
      <c r="ANY98" s="19"/>
      <c r="ANZ98" s="19"/>
      <c r="AOA98" s="19"/>
      <c r="AOB98" s="19"/>
      <c r="AOC98" s="19"/>
      <c r="AOD98" s="19"/>
      <c r="AOE98" s="19"/>
      <c r="AOF98" s="19"/>
      <c r="AOG98" s="19"/>
      <c r="AOH98" s="19"/>
      <c r="AOI98" s="19"/>
      <c r="AOJ98" s="19"/>
      <c r="AOK98" s="19"/>
      <c r="AOL98" s="19"/>
      <c r="AOM98" s="19"/>
      <c r="AON98" s="19"/>
      <c r="AOO98" s="19"/>
      <c r="AOP98" s="19"/>
      <c r="AOQ98" s="19"/>
      <c r="AOR98" s="19"/>
      <c r="AOS98" s="19"/>
      <c r="AOT98" s="19"/>
      <c r="AOU98" s="19"/>
      <c r="AOV98" s="19"/>
      <c r="AOW98" s="19"/>
      <c r="AOX98" s="19"/>
      <c r="AOY98" s="19"/>
      <c r="AOZ98" s="19"/>
      <c r="APA98" s="19"/>
      <c r="APB98" s="19"/>
      <c r="APC98" s="19"/>
      <c r="APD98" s="19"/>
      <c r="APE98" s="19"/>
      <c r="APF98" s="19"/>
      <c r="APG98" s="19"/>
      <c r="APH98" s="19"/>
      <c r="API98" s="19"/>
      <c r="APJ98" s="19"/>
      <c r="APK98" s="19"/>
      <c r="APL98" s="19"/>
      <c r="APM98" s="19"/>
      <c r="APN98" s="19"/>
      <c r="APO98" s="19"/>
      <c r="APP98" s="19"/>
      <c r="APQ98" s="19"/>
      <c r="APR98" s="19"/>
      <c r="APS98" s="19"/>
      <c r="APT98" s="19"/>
      <c r="APU98" s="19"/>
      <c r="APV98" s="19"/>
      <c r="APW98" s="19"/>
      <c r="APX98" s="19"/>
      <c r="APY98" s="19"/>
      <c r="APZ98" s="19"/>
      <c r="AQA98" s="19"/>
      <c r="AQB98" s="19"/>
      <c r="AQC98" s="19"/>
      <c r="AQD98" s="19"/>
      <c r="AQE98" s="19"/>
      <c r="AQF98" s="19"/>
      <c r="AQG98" s="19"/>
      <c r="AQH98" s="19"/>
      <c r="AQI98" s="19"/>
      <c r="AQJ98" s="19"/>
      <c r="AQK98" s="19"/>
      <c r="AQL98" s="19"/>
      <c r="AQM98" s="19"/>
      <c r="AQN98" s="19"/>
      <c r="AQO98" s="19"/>
      <c r="AQP98" s="19"/>
      <c r="AQQ98" s="19"/>
      <c r="AQR98" s="19"/>
      <c r="AQS98" s="19"/>
      <c r="AQT98" s="19"/>
      <c r="AQU98" s="19"/>
      <c r="AQV98" s="19"/>
      <c r="AQW98" s="19"/>
      <c r="AQX98" s="19"/>
      <c r="AQY98" s="19"/>
      <c r="AQZ98" s="19"/>
      <c r="ARA98" s="19"/>
      <c r="ARB98" s="19"/>
      <c r="ARC98" s="19"/>
      <c r="ARD98" s="19"/>
      <c r="ARE98" s="19"/>
      <c r="ARF98" s="19"/>
      <c r="ARG98" s="19"/>
      <c r="ARH98" s="19"/>
      <c r="ARI98" s="19"/>
      <c r="ARJ98" s="19"/>
      <c r="ARK98" s="19"/>
      <c r="ARL98" s="19"/>
      <c r="ARM98" s="19"/>
      <c r="ARN98" s="19"/>
      <c r="ARO98" s="19"/>
      <c r="ARP98" s="19"/>
      <c r="ARQ98" s="19"/>
      <c r="ARR98" s="19"/>
      <c r="ARS98" s="19"/>
      <c r="ART98" s="19"/>
      <c r="ARU98" s="19"/>
      <c r="ARV98" s="19"/>
      <c r="ARW98" s="19"/>
      <c r="ARX98" s="19"/>
      <c r="ARY98" s="19"/>
      <c r="ARZ98" s="19"/>
      <c r="ASA98" s="19"/>
      <c r="ASB98" s="19"/>
      <c r="ASC98" s="19"/>
      <c r="ASD98" s="19"/>
      <c r="ASE98" s="19"/>
      <c r="ASF98" s="19"/>
      <c r="ASG98" s="19"/>
      <c r="ASH98" s="19"/>
      <c r="ASI98" s="19"/>
      <c r="ASJ98" s="19"/>
      <c r="ASK98" s="19"/>
      <c r="ASL98" s="19"/>
      <c r="ASM98" s="19"/>
      <c r="ASN98" s="19"/>
      <c r="ASO98" s="19"/>
      <c r="ASP98" s="19"/>
      <c r="ASQ98" s="19"/>
      <c r="ASR98" s="19"/>
      <c r="ASS98" s="19"/>
      <c r="AST98" s="19"/>
      <c r="ASU98" s="19"/>
      <c r="ASV98" s="19"/>
      <c r="ASW98" s="19"/>
      <c r="ASX98" s="19"/>
      <c r="ASY98" s="19"/>
      <c r="ASZ98" s="19"/>
      <c r="ATA98" s="19"/>
      <c r="ATB98" s="19"/>
      <c r="ATC98" s="19"/>
      <c r="ATD98" s="19"/>
      <c r="ATE98" s="19"/>
      <c r="ATF98" s="19"/>
      <c r="ATG98" s="19"/>
      <c r="ATH98" s="19"/>
      <c r="ATI98" s="19"/>
      <c r="ATJ98" s="19"/>
      <c r="ATK98" s="19"/>
      <c r="ATL98" s="19"/>
      <c r="ATM98" s="19"/>
      <c r="ATN98" s="19"/>
      <c r="ATO98" s="19"/>
      <c r="ATP98" s="19"/>
      <c r="ATQ98" s="19"/>
      <c r="ATR98" s="19"/>
      <c r="ATS98" s="19"/>
      <c r="ATT98" s="19"/>
      <c r="ATU98" s="19"/>
      <c r="ATV98" s="19"/>
      <c r="ATW98" s="19"/>
      <c r="ATX98" s="19"/>
      <c r="ATY98" s="19"/>
      <c r="ATZ98" s="19"/>
      <c r="AUA98" s="19"/>
      <c r="AUB98" s="19"/>
      <c r="AUC98" s="19"/>
      <c r="AUD98" s="19"/>
      <c r="AUE98" s="19"/>
      <c r="AUF98" s="19"/>
      <c r="AUG98" s="19"/>
      <c r="AUH98" s="19"/>
      <c r="AUI98" s="19"/>
      <c r="AUJ98" s="19"/>
      <c r="AUK98" s="19"/>
      <c r="AUL98" s="19"/>
      <c r="AUM98" s="19"/>
      <c r="AUN98" s="19"/>
      <c r="AUO98" s="19"/>
      <c r="AUP98" s="19"/>
      <c r="AUQ98" s="19"/>
      <c r="AUR98" s="19"/>
      <c r="AUS98" s="19"/>
      <c r="AUT98" s="19"/>
      <c r="AUU98" s="19"/>
      <c r="AUV98" s="19"/>
      <c r="AUW98" s="19"/>
      <c r="AUX98" s="19"/>
      <c r="AUY98" s="19"/>
      <c r="AUZ98" s="19"/>
      <c r="AVA98" s="19"/>
      <c r="AVB98" s="19"/>
      <c r="AVC98" s="19"/>
      <c r="AVD98" s="19"/>
      <c r="AVE98" s="19"/>
      <c r="AVF98" s="19"/>
      <c r="AVG98" s="19"/>
      <c r="AVH98" s="19"/>
      <c r="AVI98" s="19"/>
      <c r="AVJ98" s="19"/>
      <c r="AVK98" s="19"/>
      <c r="AVL98" s="19"/>
      <c r="AVM98" s="19"/>
      <c r="AVN98" s="19"/>
      <c r="AVO98" s="19"/>
      <c r="AVP98" s="19"/>
      <c r="AVQ98" s="19"/>
      <c r="AVR98" s="19"/>
      <c r="AVS98" s="19"/>
      <c r="AVT98" s="19"/>
      <c r="AVU98" s="19"/>
      <c r="AVV98" s="19"/>
      <c r="AVW98" s="19"/>
      <c r="AVX98" s="19"/>
      <c r="AVY98" s="19"/>
      <c r="AVZ98" s="19"/>
      <c r="AWA98" s="19"/>
      <c r="AWB98" s="19"/>
      <c r="AWC98" s="19"/>
      <c r="AWD98" s="19"/>
      <c r="AWE98" s="19"/>
      <c r="AWF98" s="19"/>
      <c r="AWG98" s="19"/>
      <c r="AWH98" s="19"/>
      <c r="AWI98" s="19"/>
      <c r="AWJ98" s="19"/>
      <c r="AWK98" s="19"/>
      <c r="AWL98" s="19"/>
      <c r="AWM98" s="19"/>
      <c r="AWN98" s="19"/>
      <c r="AWO98" s="19"/>
      <c r="AWP98" s="19"/>
      <c r="AWQ98" s="19"/>
      <c r="AWR98" s="19"/>
      <c r="AWS98" s="19"/>
      <c r="AWT98" s="19"/>
      <c r="AWU98" s="19"/>
      <c r="AWV98" s="19"/>
      <c r="AWW98" s="19"/>
      <c r="AWX98" s="19"/>
      <c r="AWY98" s="19"/>
      <c r="AWZ98" s="19"/>
      <c r="AXA98" s="19"/>
      <c r="AXB98" s="19"/>
      <c r="AXC98" s="19"/>
      <c r="AXD98" s="19"/>
      <c r="AXE98" s="19"/>
      <c r="AXF98" s="19"/>
      <c r="AXG98" s="19"/>
      <c r="AXH98" s="19"/>
      <c r="AXI98" s="19"/>
      <c r="AXJ98" s="19"/>
      <c r="AXK98" s="19"/>
      <c r="AXL98" s="19"/>
      <c r="AXM98" s="19"/>
      <c r="AXN98" s="19"/>
      <c r="AXO98" s="19"/>
      <c r="AXP98" s="19"/>
      <c r="AXQ98" s="19"/>
      <c r="AXR98" s="19"/>
      <c r="AXS98" s="19"/>
      <c r="AXT98" s="19"/>
      <c r="AXU98" s="19"/>
      <c r="AXV98" s="19"/>
      <c r="AXW98" s="19"/>
      <c r="AXX98" s="19"/>
      <c r="AXY98" s="19"/>
      <c r="AXZ98" s="19"/>
      <c r="AYA98" s="19"/>
      <c r="AYB98" s="19"/>
      <c r="AYC98" s="19"/>
      <c r="AYD98" s="19"/>
      <c r="AYE98" s="19"/>
      <c r="AYF98" s="19"/>
      <c r="AYG98" s="19"/>
      <c r="AYH98" s="19"/>
      <c r="AYI98" s="19"/>
      <c r="AYJ98" s="19"/>
      <c r="AYK98" s="19"/>
      <c r="AYL98" s="19"/>
      <c r="AYM98" s="19"/>
      <c r="AYN98" s="19"/>
      <c r="AYO98" s="19"/>
      <c r="AYP98" s="19"/>
      <c r="AYQ98" s="19"/>
      <c r="AYR98" s="19"/>
      <c r="AYS98" s="19"/>
      <c r="AYT98" s="19"/>
      <c r="AYU98" s="19"/>
      <c r="AYV98" s="19"/>
      <c r="AYW98" s="19"/>
      <c r="AYX98" s="19"/>
      <c r="AYY98" s="19"/>
      <c r="AYZ98" s="19"/>
      <c r="AZA98" s="19"/>
      <c r="AZB98" s="19"/>
      <c r="AZC98" s="19"/>
      <c r="AZD98" s="19"/>
      <c r="AZE98" s="19"/>
      <c r="AZF98" s="19"/>
      <c r="AZG98" s="19"/>
      <c r="AZH98" s="19"/>
      <c r="AZI98" s="19"/>
      <c r="AZJ98" s="19"/>
      <c r="AZK98" s="19"/>
      <c r="AZL98" s="19"/>
      <c r="AZM98" s="19"/>
      <c r="AZN98" s="19"/>
      <c r="AZO98" s="19"/>
      <c r="AZP98" s="19"/>
      <c r="AZQ98" s="19"/>
      <c r="AZR98" s="19"/>
      <c r="AZS98" s="19"/>
      <c r="AZT98" s="19"/>
      <c r="AZU98" s="19"/>
      <c r="AZV98" s="19"/>
      <c r="AZW98" s="19"/>
      <c r="AZX98" s="19"/>
      <c r="AZY98" s="19"/>
      <c r="AZZ98" s="19"/>
      <c r="BAA98" s="19"/>
      <c r="BAB98" s="19"/>
      <c r="BAC98" s="19"/>
      <c r="BAD98" s="19"/>
      <c r="BAE98" s="19"/>
      <c r="BAF98" s="19"/>
      <c r="BAG98" s="19"/>
      <c r="BAH98" s="19"/>
      <c r="BAI98" s="19"/>
      <c r="BAJ98" s="19"/>
      <c r="BAK98" s="19"/>
      <c r="BAL98" s="19"/>
      <c r="BAM98" s="19"/>
      <c r="BAN98" s="19"/>
      <c r="BAO98" s="19"/>
      <c r="BAP98" s="19"/>
      <c r="BAQ98" s="19"/>
      <c r="BAR98" s="19"/>
      <c r="BAS98" s="19"/>
      <c r="BAT98" s="19"/>
      <c r="BAU98" s="19"/>
      <c r="BAV98" s="19"/>
      <c r="BAW98" s="19"/>
      <c r="BAX98" s="19"/>
      <c r="BAY98" s="19"/>
      <c r="BAZ98" s="19"/>
      <c r="BBA98" s="19"/>
      <c r="BBB98" s="19"/>
      <c r="BBC98" s="19"/>
      <c r="BBD98" s="19"/>
      <c r="BBE98" s="19"/>
      <c r="BBF98" s="19"/>
      <c r="BBG98" s="19"/>
      <c r="BBH98" s="19"/>
      <c r="BBI98" s="19"/>
      <c r="BBJ98" s="19"/>
      <c r="BBK98" s="19"/>
      <c r="BBL98" s="19"/>
      <c r="BBM98" s="19"/>
      <c r="BBN98" s="19"/>
      <c r="BBO98" s="19"/>
      <c r="BBP98" s="19"/>
      <c r="BBQ98" s="19"/>
      <c r="BBR98" s="19"/>
      <c r="BBS98" s="19"/>
      <c r="BBT98" s="19"/>
      <c r="BBU98" s="19"/>
      <c r="BBV98" s="19"/>
      <c r="BBW98" s="19"/>
      <c r="BBX98" s="19"/>
      <c r="BBY98" s="19"/>
      <c r="BBZ98" s="19"/>
      <c r="BCA98" s="19"/>
      <c r="BCB98" s="19"/>
      <c r="BCC98" s="19"/>
      <c r="BCD98" s="19"/>
      <c r="BCE98" s="19"/>
      <c r="BCF98" s="19"/>
      <c r="BCG98" s="19"/>
      <c r="BCH98" s="19"/>
      <c r="BCI98" s="19"/>
      <c r="BCJ98" s="19"/>
      <c r="BCK98" s="19"/>
      <c r="BCL98" s="19"/>
      <c r="BCM98" s="19"/>
      <c r="BCN98" s="19"/>
      <c r="BCO98" s="19"/>
      <c r="BCP98" s="19"/>
      <c r="BCQ98" s="19"/>
      <c r="BCR98" s="19"/>
      <c r="BCS98" s="19"/>
      <c r="BCT98" s="19"/>
      <c r="BCU98" s="19"/>
      <c r="BCV98" s="19"/>
      <c r="BCW98" s="19"/>
      <c r="BCX98" s="19"/>
      <c r="BCY98" s="19"/>
      <c r="BCZ98" s="19"/>
      <c r="BDA98" s="19"/>
      <c r="BDB98" s="19"/>
      <c r="BDC98" s="19"/>
      <c r="BDD98" s="19"/>
      <c r="BDE98" s="19"/>
      <c r="BDF98" s="19"/>
      <c r="BDG98" s="19"/>
      <c r="BDH98" s="19"/>
      <c r="BDI98" s="19"/>
      <c r="BDJ98" s="19"/>
      <c r="BDK98" s="19"/>
      <c r="BDL98" s="19"/>
      <c r="BDM98" s="19"/>
      <c r="BDN98" s="19"/>
      <c r="BDO98" s="19"/>
      <c r="BDP98" s="19"/>
      <c r="BDQ98" s="19"/>
      <c r="BDR98" s="19"/>
      <c r="BDS98" s="19"/>
      <c r="BDT98" s="19"/>
      <c r="BDU98" s="19"/>
      <c r="BDV98" s="19"/>
      <c r="BDW98" s="19"/>
      <c r="BDX98" s="19"/>
      <c r="BDY98" s="19"/>
      <c r="BDZ98" s="19"/>
      <c r="BEA98" s="19"/>
      <c r="BEB98" s="19"/>
      <c r="BEC98" s="19"/>
      <c r="BED98" s="19"/>
      <c r="BEE98" s="19"/>
      <c r="BEF98" s="19"/>
      <c r="BEG98" s="19"/>
      <c r="BEH98" s="19"/>
      <c r="BEI98" s="19"/>
      <c r="BEJ98" s="19"/>
      <c r="BEK98" s="19"/>
      <c r="BEL98" s="19"/>
      <c r="BEM98" s="19"/>
      <c r="BEN98" s="19"/>
      <c r="BEO98" s="19"/>
      <c r="BEP98" s="19"/>
      <c r="BEQ98" s="19"/>
      <c r="BER98" s="19"/>
      <c r="BES98" s="19"/>
      <c r="BET98" s="19"/>
      <c r="BEU98" s="19"/>
      <c r="BEV98" s="19"/>
      <c r="BEW98" s="19"/>
      <c r="BEX98" s="19"/>
      <c r="BEY98" s="19"/>
      <c r="BEZ98" s="19"/>
      <c r="BFA98" s="19"/>
      <c r="BFB98" s="19"/>
      <c r="BFC98" s="19"/>
      <c r="BFD98" s="19"/>
      <c r="BFE98" s="19"/>
      <c r="BFF98" s="19"/>
      <c r="BFG98" s="19"/>
      <c r="BFH98" s="19"/>
      <c r="BFI98" s="19"/>
      <c r="BFJ98" s="19"/>
      <c r="BFK98" s="19"/>
      <c r="BFL98" s="19"/>
      <c r="BFM98" s="19"/>
      <c r="BFN98" s="19"/>
      <c r="BFO98" s="19"/>
      <c r="BFP98" s="19"/>
      <c r="BFQ98" s="19"/>
      <c r="BFR98" s="19"/>
      <c r="BFS98" s="19"/>
      <c r="BFT98" s="19"/>
      <c r="BFU98" s="19"/>
      <c r="BFV98" s="19"/>
      <c r="BFW98" s="19"/>
      <c r="BFX98" s="19"/>
      <c r="BFY98" s="19"/>
      <c r="BFZ98" s="19"/>
      <c r="BGA98" s="19"/>
      <c r="BGB98" s="19"/>
      <c r="BGC98" s="19"/>
      <c r="BGD98" s="19"/>
      <c r="BGE98" s="19"/>
      <c r="BGF98" s="19"/>
      <c r="BGG98" s="19"/>
      <c r="BGH98" s="19"/>
      <c r="BGI98" s="19"/>
      <c r="BGJ98" s="19"/>
      <c r="BGK98" s="19"/>
      <c r="BGL98" s="19"/>
      <c r="BGM98" s="19"/>
      <c r="BGN98" s="19"/>
      <c r="BGO98" s="19"/>
      <c r="BGP98" s="19"/>
      <c r="BGQ98" s="19"/>
      <c r="BGR98" s="19"/>
      <c r="BGS98" s="19"/>
      <c r="BGT98" s="19"/>
      <c r="BGU98" s="19"/>
      <c r="BGV98" s="19"/>
      <c r="BGW98" s="19"/>
      <c r="BGX98" s="19"/>
      <c r="BGY98" s="19"/>
      <c r="BGZ98" s="19"/>
      <c r="BHA98" s="19"/>
      <c r="BHB98" s="19"/>
      <c r="BHC98" s="19"/>
      <c r="BHD98" s="19"/>
      <c r="BHE98" s="19"/>
      <c r="BHF98" s="19"/>
      <c r="BHG98" s="19"/>
      <c r="BHH98" s="19"/>
      <c r="BHI98" s="19"/>
      <c r="BHJ98" s="19"/>
      <c r="BHK98" s="19"/>
      <c r="BHL98" s="19"/>
      <c r="BHM98" s="19"/>
      <c r="BHN98" s="19"/>
      <c r="BHO98" s="19"/>
      <c r="BHP98" s="19"/>
      <c r="BHQ98" s="19"/>
      <c r="BHR98" s="19"/>
      <c r="BHS98" s="19"/>
      <c r="BHT98" s="19"/>
      <c r="BHU98" s="19"/>
      <c r="BHV98" s="19"/>
      <c r="BHW98" s="19"/>
      <c r="BHX98" s="19"/>
      <c r="BHY98" s="19"/>
      <c r="BHZ98" s="19"/>
      <c r="BIA98" s="19"/>
      <c r="BIB98" s="19"/>
      <c r="BIC98" s="19"/>
      <c r="BID98" s="19"/>
      <c r="BIE98" s="19"/>
      <c r="BIF98" s="19"/>
      <c r="BIG98" s="19"/>
      <c r="BIH98" s="19"/>
      <c r="BII98" s="19"/>
      <c r="BIJ98" s="19"/>
      <c r="BIK98" s="19"/>
      <c r="BIL98" s="19"/>
      <c r="BIM98" s="19"/>
      <c r="BIN98" s="19"/>
      <c r="BIO98" s="19"/>
      <c r="BIP98" s="19"/>
      <c r="BIQ98" s="19"/>
      <c r="BIR98" s="19"/>
      <c r="BIS98" s="19"/>
      <c r="BIT98" s="19"/>
      <c r="BIU98" s="19"/>
      <c r="BIV98" s="19"/>
      <c r="BIW98" s="19"/>
      <c r="BIX98" s="19"/>
      <c r="BIY98" s="19"/>
      <c r="BIZ98" s="19"/>
      <c r="BJA98" s="19"/>
      <c r="BJB98" s="19"/>
      <c r="BJC98" s="19"/>
      <c r="BJD98" s="19"/>
      <c r="BJE98" s="19"/>
      <c r="BJF98" s="19"/>
      <c r="BJG98" s="19"/>
      <c r="BJH98" s="19"/>
      <c r="BJI98" s="19"/>
      <c r="BJJ98" s="19"/>
      <c r="BJK98" s="19"/>
      <c r="BJL98" s="19"/>
      <c r="BJM98" s="19"/>
      <c r="BJN98" s="19"/>
      <c r="BJO98" s="19"/>
      <c r="BJP98" s="19"/>
      <c r="BJQ98" s="19"/>
      <c r="BJR98" s="19"/>
      <c r="BJS98" s="19"/>
      <c r="BJT98" s="19"/>
      <c r="BJU98" s="19"/>
      <c r="BJV98" s="19"/>
      <c r="BJW98" s="19"/>
      <c r="BJX98" s="19"/>
      <c r="BJY98" s="19"/>
      <c r="BJZ98" s="19"/>
      <c r="BKA98" s="19"/>
      <c r="BKB98" s="19"/>
      <c r="BKC98" s="19"/>
      <c r="BKD98" s="19"/>
      <c r="BKE98" s="19"/>
      <c r="BKF98" s="19"/>
      <c r="BKG98" s="19"/>
      <c r="BKH98" s="19"/>
      <c r="BKI98" s="19"/>
      <c r="BKJ98" s="19"/>
      <c r="BKK98" s="19"/>
      <c r="BKL98" s="19"/>
      <c r="BKM98" s="19"/>
      <c r="BKN98" s="19"/>
      <c r="BKO98" s="19"/>
      <c r="BKP98" s="19"/>
      <c r="BKQ98" s="19"/>
      <c r="BKR98" s="19"/>
      <c r="BKS98" s="19"/>
      <c r="BKT98" s="19"/>
      <c r="BKU98" s="19"/>
      <c r="BKV98" s="19"/>
      <c r="BKW98" s="19"/>
      <c r="BKX98" s="19"/>
      <c r="BKY98" s="19"/>
      <c r="BKZ98" s="19"/>
      <c r="BLA98" s="19"/>
      <c r="BLB98" s="19"/>
      <c r="BLC98" s="19"/>
      <c r="BLD98" s="19"/>
      <c r="BLE98" s="19"/>
      <c r="BLF98" s="19"/>
      <c r="BLG98" s="19"/>
      <c r="BLH98" s="19"/>
      <c r="BLI98" s="19"/>
      <c r="BLJ98" s="19"/>
      <c r="BLK98" s="19"/>
      <c r="BLL98" s="19"/>
      <c r="BLM98" s="19"/>
      <c r="BLN98" s="19"/>
      <c r="BLO98" s="19"/>
      <c r="BLP98" s="19"/>
      <c r="BLQ98" s="19"/>
      <c r="BLR98" s="19"/>
      <c r="BLS98" s="19"/>
      <c r="BLT98" s="19"/>
      <c r="BLU98" s="19"/>
      <c r="BLV98" s="19"/>
      <c r="BLW98" s="19"/>
      <c r="BLX98" s="19"/>
      <c r="BLY98" s="19"/>
      <c r="BLZ98" s="19"/>
      <c r="BMA98" s="19"/>
      <c r="BMB98" s="19"/>
      <c r="BMC98" s="19"/>
      <c r="BMD98" s="19"/>
      <c r="BME98" s="19"/>
      <c r="BMF98" s="19"/>
      <c r="BMG98" s="19"/>
      <c r="BMH98" s="19"/>
      <c r="BMI98" s="19"/>
      <c r="BMJ98" s="19"/>
      <c r="BMK98" s="19"/>
      <c r="BML98" s="19"/>
      <c r="BMM98" s="19"/>
      <c r="BMN98" s="19"/>
      <c r="BMO98" s="19"/>
      <c r="BMP98" s="19"/>
      <c r="BMQ98" s="19"/>
      <c r="BMR98" s="19"/>
      <c r="BMS98" s="19"/>
      <c r="BMT98" s="19"/>
      <c r="BMU98" s="19"/>
      <c r="BMV98" s="19"/>
      <c r="BMW98" s="19"/>
      <c r="BMX98" s="19"/>
      <c r="BMY98" s="19"/>
      <c r="BMZ98" s="19"/>
      <c r="BNA98" s="19"/>
      <c r="BNB98" s="19"/>
      <c r="BNC98" s="19"/>
      <c r="BND98" s="19"/>
      <c r="BNE98" s="19"/>
      <c r="BNF98" s="19"/>
      <c r="BNG98" s="19"/>
      <c r="BNH98" s="19"/>
      <c r="BNI98" s="19"/>
      <c r="BNJ98" s="19"/>
      <c r="BNK98" s="19"/>
      <c r="BNL98" s="19"/>
      <c r="BNM98" s="19"/>
      <c r="BNN98" s="19"/>
      <c r="BNO98" s="19"/>
      <c r="BNP98" s="19"/>
      <c r="BNQ98" s="19"/>
      <c r="BNR98" s="19"/>
      <c r="BNS98" s="19"/>
      <c r="BNT98" s="19"/>
      <c r="BNU98" s="19"/>
      <c r="BNV98" s="19"/>
      <c r="BNW98" s="19"/>
      <c r="BNX98" s="19"/>
      <c r="BNY98" s="19"/>
      <c r="BNZ98" s="19"/>
      <c r="BOA98" s="19"/>
      <c r="BOB98" s="19"/>
      <c r="BOC98" s="19"/>
      <c r="BOD98" s="19"/>
      <c r="BOE98" s="19"/>
      <c r="BOF98" s="19"/>
      <c r="BOG98" s="19"/>
      <c r="BOH98" s="19"/>
      <c r="BOI98" s="19"/>
      <c r="BOJ98" s="19"/>
      <c r="BOK98" s="19"/>
      <c r="BOL98" s="19"/>
      <c r="BOM98" s="19"/>
      <c r="BON98" s="19"/>
      <c r="BOO98" s="19"/>
      <c r="BOP98" s="19"/>
      <c r="BOQ98" s="19"/>
      <c r="BOR98" s="19"/>
      <c r="BOS98" s="19"/>
      <c r="BOT98" s="19"/>
      <c r="BOU98" s="19"/>
      <c r="BOV98" s="19"/>
      <c r="BOW98" s="19"/>
      <c r="BOX98" s="19"/>
      <c r="BOY98" s="19"/>
      <c r="BOZ98" s="19"/>
      <c r="BPA98" s="19"/>
      <c r="BPB98" s="19"/>
      <c r="BPC98" s="19"/>
      <c r="BPD98" s="19"/>
      <c r="BPE98" s="19"/>
      <c r="BPF98" s="19"/>
      <c r="BPG98" s="19"/>
      <c r="BPH98" s="19"/>
      <c r="BPI98" s="19"/>
      <c r="BPJ98" s="19"/>
      <c r="BPK98" s="19"/>
      <c r="BPL98" s="19"/>
      <c r="BPM98" s="19"/>
      <c r="BPN98" s="19"/>
      <c r="BPO98" s="19"/>
      <c r="BPP98" s="19"/>
      <c r="BPQ98" s="19"/>
      <c r="BPR98" s="19"/>
      <c r="BPS98" s="19"/>
      <c r="BPT98" s="19"/>
      <c r="BPU98" s="19"/>
      <c r="BPV98" s="19"/>
      <c r="BPW98" s="19"/>
      <c r="BPX98" s="19"/>
      <c r="BPY98" s="19"/>
      <c r="BPZ98" s="19"/>
      <c r="BQA98" s="19"/>
      <c r="BQB98" s="19"/>
      <c r="BQC98" s="19"/>
      <c r="BQD98" s="19"/>
      <c r="BQE98" s="19"/>
      <c r="BQF98" s="19"/>
      <c r="BQG98" s="19"/>
      <c r="BQH98" s="19"/>
      <c r="BQI98" s="19"/>
      <c r="BQJ98" s="19"/>
      <c r="BQK98" s="19"/>
      <c r="BQL98" s="19"/>
      <c r="BQM98" s="19"/>
      <c r="BQN98" s="19"/>
      <c r="BQO98" s="19"/>
      <c r="BQP98" s="19"/>
      <c r="BQQ98" s="19"/>
      <c r="BQR98" s="19"/>
      <c r="BQS98" s="19"/>
      <c r="BQT98" s="19"/>
      <c r="BQU98" s="19"/>
      <c r="BQV98" s="19"/>
      <c r="BQW98" s="19"/>
      <c r="BQX98" s="19"/>
      <c r="BQY98" s="19"/>
      <c r="BQZ98" s="19"/>
      <c r="BRA98" s="19"/>
      <c r="BRB98" s="19"/>
      <c r="BRC98" s="19"/>
      <c r="BRD98" s="19"/>
      <c r="BRE98" s="19"/>
      <c r="BRF98" s="19"/>
      <c r="BRG98" s="19"/>
      <c r="BRH98" s="19"/>
      <c r="BRI98" s="19"/>
      <c r="BRJ98" s="19"/>
      <c r="BRK98" s="19"/>
      <c r="BRL98" s="19"/>
      <c r="BRM98" s="19"/>
      <c r="BRN98" s="19"/>
      <c r="BRO98" s="19"/>
      <c r="BRP98" s="19"/>
      <c r="BRQ98" s="19"/>
      <c r="BRR98" s="19"/>
      <c r="BRS98" s="19"/>
      <c r="BRT98" s="19"/>
      <c r="BRU98" s="19"/>
      <c r="BRV98" s="19"/>
      <c r="BRW98" s="19"/>
      <c r="BRX98" s="19"/>
      <c r="BRY98" s="19"/>
      <c r="BRZ98" s="19"/>
      <c r="BSA98" s="19"/>
      <c r="BSB98" s="19"/>
      <c r="BSC98" s="19"/>
      <c r="BSD98" s="19"/>
      <c r="BSE98" s="19"/>
      <c r="BSF98" s="19"/>
      <c r="BSG98" s="19"/>
      <c r="BSH98" s="19"/>
      <c r="BSI98" s="19"/>
      <c r="BSJ98" s="19"/>
      <c r="BSK98" s="19"/>
      <c r="BSL98" s="19"/>
      <c r="BSM98" s="19"/>
      <c r="BSN98" s="19"/>
      <c r="BSO98" s="19"/>
      <c r="BSP98" s="19"/>
      <c r="BSQ98" s="19"/>
      <c r="BSR98" s="19"/>
      <c r="BSS98" s="19"/>
      <c r="BST98" s="19"/>
      <c r="BSU98" s="19"/>
      <c r="BSV98" s="19"/>
      <c r="BSW98" s="19"/>
      <c r="BSX98" s="19"/>
      <c r="BSY98" s="19"/>
      <c r="BSZ98" s="19"/>
      <c r="BTA98" s="19"/>
      <c r="BTB98" s="19"/>
      <c r="BTC98" s="19"/>
      <c r="BTD98" s="19"/>
      <c r="BTE98" s="19"/>
      <c r="BTF98" s="19"/>
      <c r="BTG98" s="19"/>
      <c r="BTH98" s="19"/>
      <c r="BTI98" s="19"/>
      <c r="BTJ98" s="19"/>
      <c r="BTK98" s="19"/>
      <c r="BTL98" s="19"/>
      <c r="BTM98" s="19"/>
      <c r="BTN98" s="19"/>
      <c r="BTO98" s="19"/>
      <c r="BTP98" s="19"/>
      <c r="BTQ98" s="19"/>
      <c r="BTR98" s="19"/>
      <c r="BTS98" s="19"/>
      <c r="BTT98" s="19"/>
      <c r="BTU98" s="19"/>
      <c r="BTV98" s="19"/>
      <c r="BTW98" s="19"/>
      <c r="BTX98" s="19"/>
      <c r="BTY98" s="19"/>
      <c r="BTZ98" s="19"/>
      <c r="BUA98" s="19"/>
      <c r="BUB98" s="19"/>
      <c r="BUC98" s="19"/>
      <c r="BUD98" s="19"/>
      <c r="BUE98" s="19"/>
      <c r="BUF98" s="19"/>
      <c r="BUG98" s="19"/>
      <c r="BUH98" s="19"/>
      <c r="BUI98" s="19"/>
      <c r="BUJ98" s="19"/>
      <c r="BUK98" s="19"/>
      <c r="BUL98" s="19"/>
      <c r="BUM98" s="19"/>
      <c r="BUN98" s="19"/>
      <c r="BUO98" s="19"/>
      <c r="BUP98" s="19"/>
      <c r="BUQ98" s="19"/>
      <c r="BUR98" s="19"/>
      <c r="BUS98" s="19"/>
      <c r="BUT98" s="19"/>
      <c r="BUU98" s="19"/>
      <c r="BUV98" s="19"/>
      <c r="BUW98" s="19"/>
      <c r="BUX98" s="19"/>
      <c r="BUY98" s="19"/>
      <c r="BUZ98" s="19"/>
      <c r="BVA98" s="19"/>
      <c r="BVB98" s="19"/>
      <c r="BVC98" s="19"/>
      <c r="BVD98" s="19"/>
      <c r="BVE98" s="19"/>
      <c r="BVF98" s="19"/>
      <c r="BVG98" s="19"/>
      <c r="BVH98" s="19"/>
      <c r="BVI98" s="19"/>
      <c r="BVJ98" s="19"/>
      <c r="BVK98" s="19"/>
      <c r="BVL98" s="19"/>
      <c r="BVM98" s="19"/>
      <c r="BVN98" s="19"/>
      <c r="BVO98" s="19"/>
      <c r="BVP98" s="19"/>
      <c r="BVQ98" s="19"/>
      <c r="BVR98" s="19"/>
      <c r="BVS98" s="19"/>
      <c r="BVT98" s="19"/>
      <c r="BVU98" s="19"/>
      <c r="BVV98" s="19"/>
      <c r="BVW98" s="19"/>
      <c r="BVX98" s="19"/>
      <c r="BVY98" s="19"/>
      <c r="BVZ98" s="19"/>
      <c r="BWA98" s="19"/>
      <c r="BWB98" s="19"/>
      <c r="BWC98" s="19"/>
      <c r="BWD98" s="19"/>
      <c r="BWE98" s="19"/>
      <c r="BWF98" s="19"/>
      <c r="BWG98" s="19"/>
      <c r="BWH98" s="19"/>
      <c r="BWI98" s="19"/>
      <c r="BWJ98" s="19"/>
      <c r="BWK98" s="19"/>
      <c r="BWL98" s="19"/>
      <c r="BWM98" s="19"/>
      <c r="BWN98" s="19"/>
      <c r="BWO98" s="19"/>
      <c r="BWP98" s="19"/>
      <c r="BWQ98" s="19"/>
      <c r="BWR98" s="19"/>
      <c r="BWS98" s="19"/>
      <c r="BWT98" s="19"/>
      <c r="BWU98" s="19"/>
      <c r="BWV98" s="19"/>
      <c r="BWW98" s="19"/>
      <c r="BWX98" s="19"/>
      <c r="BWY98" s="19"/>
      <c r="BWZ98" s="19"/>
      <c r="BXA98" s="19"/>
      <c r="BXB98" s="19"/>
      <c r="BXC98" s="19"/>
      <c r="BXD98" s="19"/>
      <c r="BXE98" s="19"/>
      <c r="BXF98" s="19"/>
      <c r="BXG98" s="19"/>
      <c r="BXH98" s="19"/>
      <c r="BXI98" s="19"/>
      <c r="BXJ98" s="19"/>
      <c r="BXK98" s="19"/>
      <c r="BXL98" s="19"/>
      <c r="BXM98" s="19"/>
      <c r="BXN98" s="19"/>
      <c r="BXO98" s="19"/>
      <c r="BXP98" s="19"/>
      <c r="BXQ98" s="19"/>
      <c r="BXR98" s="19"/>
      <c r="BXS98" s="19"/>
      <c r="BXT98" s="19"/>
      <c r="BXU98" s="19"/>
      <c r="BXV98" s="19"/>
      <c r="BXW98" s="19"/>
      <c r="BXX98" s="19"/>
      <c r="BXY98" s="19"/>
      <c r="BXZ98" s="19"/>
      <c r="BYA98" s="19"/>
      <c r="BYB98" s="19"/>
      <c r="BYC98" s="19"/>
      <c r="BYD98" s="19"/>
      <c r="BYE98" s="19"/>
      <c r="BYF98" s="19"/>
      <c r="BYG98" s="19"/>
      <c r="BYH98" s="19"/>
      <c r="BYI98" s="19"/>
      <c r="BYJ98" s="19"/>
      <c r="BYK98" s="19"/>
      <c r="BYL98" s="19"/>
      <c r="BYM98" s="19"/>
      <c r="BYN98" s="19"/>
      <c r="BYO98" s="19"/>
      <c r="BYP98" s="19"/>
      <c r="BYQ98" s="19"/>
      <c r="BYR98" s="19"/>
      <c r="BYS98" s="19"/>
      <c r="BYT98" s="19"/>
      <c r="BYU98" s="19"/>
      <c r="BYV98" s="19"/>
      <c r="BYW98" s="19"/>
      <c r="BYX98" s="19"/>
      <c r="BYY98" s="19"/>
      <c r="BYZ98" s="19"/>
      <c r="BZA98" s="19"/>
      <c r="BZB98" s="19"/>
      <c r="BZC98" s="19"/>
      <c r="BZD98" s="19"/>
      <c r="BZE98" s="19"/>
      <c r="BZF98" s="19"/>
      <c r="BZG98" s="19"/>
      <c r="BZH98" s="19"/>
      <c r="BZI98" s="19"/>
      <c r="BZJ98" s="19"/>
      <c r="BZK98" s="19"/>
      <c r="BZL98" s="19"/>
      <c r="BZM98" s="19"/>
      <c r="BZN98" s="19"/>
      <c r="BZO98" s="19"/>
      <c r="BZP98" s="19"/>
      <c r="BZQ98" s="19"/>
      <c r="BZR98" s="19"/>
      <c r="BZS98" s="19"/>
      <c r="BZT98" s="19"/>
      <c r="BZU98" s="19"/>
      <c r="BZV98" s="19"/>
      <c r="BZW98" s="19"/>
      <c r="BZX98" s="19"/>
      <c r="BZY98" s="19"/>
      <c r="BZZ98" s="19"/>
      <c r="CAA98" s="19"/>
      <c r="CAB98" s="19"/>
      <c r="CAC98" s="19"/>
      <c r="CAD98" s="19"/>
      <c r="CAE98" s="19"/>
      <c r="CAF98" s="19"/>
      <c r="CAG98" s="19"/>
      <c r="CAH98" s="19"/>
      <c r="CAI98" s="19"/>
      <c r="CAJ98" s="19"/>
      <c r="CAK98" s="19"/>
      <c r="CAL98" s="19"/>
      <c r="CAM98" s="19"/>
      <c r="CAN98" s="19"/>
      <c r="CAO98" s="19"/>
      <c r="CAP98" s="19"/>
      <c r="CAQ98" s="19"/>
      <c r="CAR98" s="19"/>
      <c r="CAS98" s="19"/>
      <c r="CAT98" s="19"/>
      <c r="CAU98" s="19"/>
      <c r="CAV98" s="19"/>
      <c r="CAW98" s="19"/>
      <c r="CAX98" s="19"/>
      <c r="CAY98" s="19"/>
      <c r="CAZ98" s="19"/>
      <c r="CBA98" s="19"/>
      <c r="CBB98" s="19"/>
      <c r="CBC98" s="19"/>
      <c r="CBD98" s="19"/>
      <c r="CBE98" s="19"/>
      <c r="CBF98" s="19"/>
      <c r="CBG98" s="19"/>
      <c r="CBH98" s="19"/>
      <c r="CBI98" s="19"/>
      <c r="CBJ98" s="19"/>
      <c r="CBK98" s="19"/>
      <c r="CBL98" s="19"/>
      <c r="CBM98" s="19"/>
      <c r="CBN98" s="19"/>
      <c r="CBO98" s="19"/>
      <c r="CBP98" s="19"/>
      <c r="CBQ98" s="19"/>
      <c r="CBR98" s="19"/>
      <c r="CBS98" s="19"/>
      <c r="CBT98" s="19"/>
      <c r="CBU98" s="19"/>
      <c r="CBV98" s="19"/>
      <c r="CBW98" s="19"/>
      <c r="CBX98" s="19"/>
      <c r="CBY98" s="19"/>
      <c r="CBZ98" s="19"/>
      <c r="CCA98" s="19"/>
      <c r="CCB98" s="19"/>
      <c r="CCC98" s="19"/>
      <c r="CCD98" s="19"/>
      <c r="CCE98" s="19"/>
      <c r="CCF98" s="19"/>
      <c r="CCG98" s="19"/>
      <c r="CCH98" s="19"/>
      <c r="CCI98" s="19"/>
      <c r="CCJ98" s="19"/>
      <c r="CCK98" s="19"/>
      <c r="CCL98" s="19"/>
      <c r="CCM98" s="19"/>
      <c r="CCN98" s="19"/>
      <c r="CCO98" s="19"/>
      <c r="CCP98" s="19"/>
      <c r="CCQ98" s="19"/>
      <c r="CCR98" s="19"/>
      <c r="CCS98" s="19"/>
      <c r="CCT98" s="19"/>
      <c r="CCU98" s="19"/>
      <c r="CCV98" s="19"/>
      <c r="CCW98" s="19"/>
      <c r="CCX98" s="19"/>
      <c r="CCY98" s="19"/>
      <c r="CCZ98" s="19"/>
      <c r="CDA98" s="19"/>
      <c r="CDB98" s="19"/>
      <c r="CDC98" s="19"/>
      <c r="CDD98" s="19"/>
      <c r="CDE98" s="19"/>
      <c r="CDF98" s="19"/>
      <c r="CDG98" s="19"/>
      <c r="CDH98" s="19"/>
      <c r="CDI98" s="19"/>
      <c r="CDJ98" s="19"/>
      <c r="CDK98" s="19"/>
      <c r="CDL98" s="19"/>
      <c r="CDM98" s="19"/>
      <c r="CDN98" s="19"/>
      <c r="CDO98" s="19"/>
      <c r="CDP98" s="19"/>
      <c r="CDQ98" s="19"/>
      <c r="CDR98" s="19"/>
      <c r="CDS98" s="19"/>
      <c r="CDT98" s="19"/>
      <c r="CDU98" s="19"/>
      <c r="CDV98" s="19"/>
      <c r="CDW98" s="19"/>
      <c r="CDX98" s="19"/>
      <c r="CDY98" s="19"/>
      <c r="CDZ98" s="19"/>
      <c r="CEA98" s="19"/>
      <c r="CEB98" s="19"/>
      <c r="CEC98" s="19"/>
      <c r="CED98" s="19"/>
      <c r="CEE98" s="19"/>
      <c r="CEF98" s="19"/>
      <c r="CEG98" s="19"/>
      <c r="CEH98" s="19"/>
      <c r="CEI98" s="19"/>
      <c r="CEJ98" s="19"/>
      <c r="CEK98" s="19"/>
      <c r="CEL98" s="19"/>
      <c r="CEM98" s="19"/>
      <c r="CEN98" s="19"/>
      <c r="CEO98" s="19"/>
      <c r="CEP98" s="19"/>
      <c r="CEQ98" s="19"/>
      <c r="CER98" s="19"/>
      <c r="CES98" s="19"/>
      <c r="CET98" s="19"/>
      <c r="CEU98" s="19"/>
      <c r="CEV98" s="19"/>
      <c r="CEW98" s="19"/>
      <c r="CEX98" s="19"/>
      <c r="CEY98" s="19"/>
      <c r="CEZ98" s="19"/>
      <c r="CFA98" s="19"/>
      <c r="CFB98" s="19"/>
      <c r="CFC98" s="19"/>
      <c r="CFD98" s="19"/>
      <c r="CFE98" s="19"/>
      <c r="CFF98" s="19"/>
      <c r="CFG98" s="19"/>
      <c r="CFH98" s="19"/>
      <c r="CFI98" s="19"/>
      <c r="CFJ98" s="19"/>
      <c r="CFK98" s="19"/>
      <c r="CFL98" s="19"/>
      <c r="CFM98" s="19"/>
      <c r="CFN98" s="19"/>
      <c r="CFO98" s="19"/>
      <c r="CFP98" s="19"/>
      <c r="CFQ98" s="19"/>
      <c r="CFR98" s="19"/>
      <c r="CFS98" s="19"/>
      <c r="CFT98" s="19"/>
      <c r="CFU98" s="19"/>
      <c r="CFV98" s="19"/>
      <c r="CFW98" s="19"/>
      <c r="CFX98" s="19"/>
      <c r="CFY98" s="19"/>
      <c r="CFZ98" s="19"/>
      <c r="CGA98" s="19"/>
      <c r="CGB98" s="19"/>
      <c r="CGC98" s="19"/>
      <c r="CGD98" s="19"/>
      <c r="CGE98" s="19"/>
      <c r="CGF98" s="19"/>
      <c r="CGG98" s="19"/>
      <c r="CGH98" s="19"/>
      <c r="CGI98" s="19"/>
      <c r="CGJ98" s="19"/>
      <c r="CGK98" s="19"/>
      <c r="CGL98" s="19"/>
      <c r="CGM98" s="19"/>
      <c r="CGN98" s="19"/>
      <c r="CGO98" s="19"/>
      <c r="CGP98" s="19"/>
      <c r="CGQ98" s="19"/>
      <c r="CGR98" s="19"/>
      <c r="CGS98" s="19"/>
      <c r="CGT98" s="19"/>
      <c r="CGU98" s="19"/>
      <c r="CGV98" s="19"/>
      <c r="CGW98" s="19"/>
      <c r="CGX98" s="19"/>
      <c r="CGY98" s="19"/>
      <c r="CGZ98" s="19"/>
      <c r="CHA98" s="19"/>
      <c r="CHB98" s="19"/>
      <c r="CHC98" s="19"/>
      <c r="CHD98" s="19"/>
      <c r="CHE98" s="19"/>
      <c r="CHF98" s="19"/>
      <c r="CHG98" s="19"/>
      <c r="CHH98" s="19"/>
      <c r="CHI98" s="19"/>
      <c r="CHJ98" s="19"/>
      <c r="CHK98" s="19"/>
      <c r="CHL98" s="19"/>
      <c r="CHM98" s="19"/>
      <c r="CHN98" s="19"/>
      <c r="CHO98" s="19"/>
      <c r="CHP98" s="19"/>
      <c r="CHQ98" s="19"/>
      <c r="CHR98" s="19"/>
      <c r="CHS98" s="19"/>
      <c r="CHT98" s="19"/>
      <c r="CHU98" s="19"/>
      <c r="CHV98" s="19"/>
      <c r="CHW98" s="19"/>
      <c r="CHX98" s="19"/>
      <c r="CHY98" s="19"/>
      <c r="CHZ98" s="19"/>
      <c r="CIA98" s="19"/>
      <c r="CIB98" s="19"/>
      <c r="CIC98" s="19"/>
      <c r="CID98" s="19"/>
      <c r="CIE98" s="19"/>
      <c r="CIF98" s="19"/>
      <c r="CIG98" s="19"/>
      <c r="CIH98" s="19"/>
      <c r="CII98" s="19"/>
      <c r="CIJ98" s="19"/>
      <c r="CIK98" s="19"/>
      <c r="CIL98" s="19"/>
      <c r="CIM98" s="19"/>
      <c r="CIN98" s="19"/>
      <c r="CIO98" s="19"/>
      <c r="CIP98" s="19"/>
      <c r="CIQ98" s="19"/>
      <c r="CIR98" s="19"/>
      <c r="CIS98" s="19"/>
      <c r="CIT98" s="19"/>
      <c r="CIU98" s="19"/>
      <c r="CIV98" s="19"/>
      <c r="CIW98" s="19"/>
      <c r="CIX98" s="19"/>
      <c r="CIY98" s="19"/>
      <c r="CIZ98" s="19"/>
      <c r="CJA98" s="19"/>
      <c r="CJB98" s="19"/>
      <c r="CJC98" s="19"/>
      <c r="CJD98" s="19"/>
      <c r="CJE98" s="19"/>
      <c r="CJF98" s="19"/>
      <c r="CJG98" s="19"/>
      <c r="CJH98" s="19"/>
      <c r="CJI98" s="19"/>
      <c r="CJJ98" s="19"/>
      <c r="CJK98" s="19"/>
      <c r="CJL98" s="19"/>
      <c r="CJM98" s="19"/>
      <c r="CJN98" s="19"/>
      <c r="CJO98" s="19"/>
      <c r="CJP98" s="19"/>
      <c r="CJQ98" s="19"/>
      <c r="CJR98" s="19"/>
      <c r="CJS98" s="19"/>
      <c r="CJT98" s="19"/>
      <c r="CJU98" s="19"/>
      <c r="CJV98" s="19"/>
      <c r="CJW98" s="19"/>
      <c r="CJX98" s="19"/>
      <c r="CJY98" s="19"/>
      <c r="CJZ98" s="19"/>
      <c r="CKA98" s="19"/>
      <c r="CKB98" s="19"/>
      <c r="CKC98" s="19"/>
      <c r="CKD98" s="19"/>
      <c r="CKE98" s="19"/>
      <c r="CKF98" s="19"/>
      <c r="CKG98" s="19"/>
      <c r="CKH98" s="19"/>
      <c r="CKI98" s="19"/>
      <c r="CKJ98" s="19"/>
      <c r="CKK98" s="19"/>
      <c r="CKL98" s="19"/>
      <c r="CKM98" s="19"/>
      <c r="CKN98" s="19"/>
      <c r="CKO98" s="19"/>
      <c r="CKP98" s="19"/>
      <c r="CKQ98" s="19"/>
      <c r="CKR98" s="19"/>
      <c r="CKS98" s="19"/>
      <c r="CKT98" s="19"/>
      <c r="CKU98" s="19"/>
      <c r="CKV98" s="19"/>
      <c r="CKW98" s="19"/>
      <c r="CKX98" s="19"/>
      <c r="CKY98" s="19"/>
      <c r="CKZ98" s="19"/>
      <c r="CLA98" s="19"/>
      <c r="CLB98" s="19"/>
      <c r="CLC98" s="19"/>
      <c r="CLD98" s="19"/>
      <c r="CLE98" s="19"/>
      <c r="CLF98" s="19"/>
      <c r="CLG98" s="19"/>
      <c r="CLH98" s="19"/>
      <c r="CLI98" s="19"/>
      <c r="CLJ98" s="19"/>
      <c r="CLK98" s="19"/>
      <c r="CLL98" s="19"/>
      <c r="CLM98" s="19"/>
      <c r="CLN98" s="19"/>
      <c r="CLO98" s="19"/>
      <c r="CLP98" s="19"/>
      <c r="CLQ98" s="19"/>
      <c r="CLR98" s="19"/>
      <c r="CLS98" s="19"/>
      <c r="CLT98" s="19"/>
      <c r="CLU98" s="19"/>
      <c r="CLV98" s="19"/>
      <c r="CLW98" s="19"/>
      <c r="CLX98" s="19"/>
      <c r="CLY98" s="19"/>
      <c r="CLZ98" s="19"/>
      <c r="CMA98" s="19"/>
      <c r="CMB98" s="19"/>
      <c r="CMC98" s="19"/>
      <c r="CMD98" s="19"/>
      <c r="CME98" s="19"/>
      <c r="CMF98" s="19"/>
      <c r="CMG98" s="19"/>
      <c r="CMH98" s="19"/>
      <c r="CMI98" s="19"/>
      <c r="CMJ98" s="19"/>
      <c r="CMK98" s="19"/>
      <c r="CML98" s="19"/>
      <c r="CMM98" s="19"/>
      <c r="CMN98" s="19"/>
      <c r="CMO98" s="19"/>
      <c r="CMP98" s="19"/>
      <c r="CMQ98" s="19"/>
      <c r="CMR98" s="19"/>
      <c r="CMS98" s="19"/>
      <c r="CMT98" s="19"/>
      <c r="CMU98" s="19"/>
      <c r="CMV98" s="19"/>
      <c r="CMW98" s="19"/>
      <c r="CMX98" s="19"/>
      <c r="CMY98" s="19"/>
      <c r="CMZ98" s="19"/>
      <c r="CNA98" s="19"/>
      <c r="CNB98" s="19"/>
      <c r="CNC98" s="19"/>
      <c r="CND98" s="19"/>
      <c r="CNE98" s="19"/>
      <c r="CNF98" s="19"/>
      <c r="CNG98" s="19"/>
      <c r="CNH98" s="19"/>
      <c r="CNI98" s="19"/>
      <c r="CNJ98" s="19"/>
      <c r="CNK98" s="19"/>
      <c r="CNL98" s="19"/>
      <c r="CNM98" s="19"/>
      <c r="CNN98" s="19"/>
      <c r="CNO98" s="19"/>
      <c r="CNP98" s="19"/>
      <c r="CNQ98" s="19"/>
      <c r="CNR98" s="19"/>
      <c r="CNS98" s="19"/>
      <c r="CNT98" s="19"/>
      <c r="CNU98" s="19"/>
      <c r="CNV98" s="19"/>
      <c r="CNW98" s="19"/>
      <c r="CNX98" s="19"/>
      <c r="CNY98" s="19"/>
      <c r="CNZ98" s="19"/>
      <c r="COA98" s="19"/>
      <c r="COB98" s="19"/>
      <c r="COC98" s="19"/>
      <c r="COD98" s="19"/>
      <c r="COE98" s="19"/>
      <c r="COF98" s="19"/>
      <c r="COG98" s="19"/>
      <c r="COH98" s="19"/>
      <c r="COI98" s="19"/>
      <c r="COJ98" s="19"/>
      <c r="COK98" s="19"/>
      <c r="COL98" s="19"/>
      <c r="COM98" s="19"/>
      <c r="CON98" s="19"/>
      <c r="COO98" s="19"/>
      <c r="COP98" s="19"/>
      <c r="COQ98" s="19"/>
      <c r="COR98" s="19"/>
      <c r="COS98" s="19"/>
      <c r="COT98" s="19"/>
      <c r="COU98" s="19"/>
      <c r="COV98" s="19"/>
      <c r="COW98" s="19"/>
      <c r="COX98" s="19"/>
      <c r="COY98" s="19"/>
      <c r="COZ98" s="19"/>
      <c r="CPA98" s="19"/>
      <c r="CPB98" s="19"/>
      <c r="CPC98" s="19"/>
      <c r="CPD98" s="19"/>
      <c r="CPE98" s="19"/>
      <c r="CPF98" s="19"/>
      <c r="CPG98" s="19"/>
      <c r="CPH98" s="19"/>
      <c r="CPI98" s="19"/>
      <c r="CPJ98" s="19"/>
      <c r="CPK98" s="19"/>
      <c r="CPL98" s="19"/>
      <c r="CPM98" s="19"/>
      <c r="CPN98" s="19"/>
      <c r="CPO98" s="19"/>
      <c r="CPP98" s="19"/>
      <c r="CPQ98" s="19"/>
      <c r="CPR98" s="19"/>
      <c r="CPS98" s="19"/>
      <c r="CPT98" s="19"/>
      <c r="CPU98" s="19"/>
      <c r="CPV98" s="19"/>
      <c r="CPW98" s="19"/>
      <c r="CPX98" s="19"/>
      <c r="CPY98" s="19"/>
      <c r="CPZ98" s="19"/>
      <c r="CQA98" s="19"/>
      <c r="CQB98" s="19"/>
      <c r="CQC98" s="19"/>
      <c r="CQD98" s="19"/>
      <c r="CQE98" s="19"/>
      <c r="CQF98" s="19"/>
      <c r="CQG98" s="19"/>
      <c r="CQH98" s="19"/>
      <c r="CQI98" s="19"/>
      <c r="CQJ98" s="19"/>
      <c r="CQK98" s="19"/>
      <c r="CQL98" s="19"/>
      <c r="CQM98" s="19"/>
      <c r="CQN98" s="19"/>
      <c r="CQO98" s="19"/>
      <c r="CQP98" s="19"/>
      <c r="CQQ98" s="19"/>
      <c r="CQR98" s="19"/>
      <c r="CQS98" s="19"/>
      <c r="CQT98" s="19"/>
      <c r="CQU98" s="19"/>
      <c r="CQV98" s="19"/>
      <c r="CQW98" s="19"/>
      <c r="CQX98" s="19"/>
      <c r="CQY98" s="19"/>
      <c r="CQZ98" s="19"/>
      <c r="CRA98" s="19"/>
      <c r="CRB98" s="19"/>
      <c r="CRC98" s="19"/>
      <c r="CRD98" s="19"/>
      <c r="CRE98" s="19"/>
      <c r="CRF98" s="19"/>
      <c r="CRG98" s="19"/>
      <c r="CRH98" s="19"/>
      <c r="CRI98" s="19"/>
      <c r="CRJ98" s="19"/>
      <c r="CRK98" s="19"/>
      <c r="CRL98" s="19"/>
      <c r="CRM98" s="19"/>
      <c r="CRN98" s="19"/>
      <c r="CRO98" s="19"/>
      <c r="CRP98" s="19"/>
      <c r="CRQ98" s="19"/>
      <c r="CRR98" s="19"/>
      <c r="CRS98" s="19"/>
      <c r="CRT98" s="19"/>
      <c r="CRU98" s="19"/>
      <c r="CRV98" s="19"/>
      <c r="CRW98" s="19"/>
      <c r="CRX98" s="19"/>
      <c r="CRY98" s="19"/>
      <c r="CRZ98" s="19"/>
      <c r="CSA98" s="19"/>
      <c r="CSB98" s="19"/>
      <c r="CSC98" s="19"/>
      <c r="CSD98" s="19"/>
      <c r="CSE98" s="19"/>
      <c r="CSF98" s="19"/>
      <c r="CSG98" s="19"/>
      <c r="CSH98" s="19"/>
      <c r="CSI98" s="19"/>
      <c r="CSJ98" s="19"/>
      <c r="CSK98" s="19"/>
      <c r="CSL98" s="19"/>
      <c r="CSM98" s="19"/>
      <c r="CSN98" s="19"/>
      <c r="CSO98" s="19"/>
      <c r="CSP98" s="19"/>
      <c r="CSQ98" s="19"/>
      <c r="CSR98" s="19"/>
      <c r="CSS98" s="19"/>
      <c r="CST98" s="19"/>
      <c r="CSU98" s="19"/>
      <c r="CSV98" s="19"/>
      <c r="CSW98" s="19"/>
      <c r="CSX98" s="19"/>
      <c r="CSY98" s="19"/>
      <c r="CSZ98" s="19"/>
      <c r="CTA98" s="19"/>
      <c r="CTB98" s="19"/>
      <c r="CTC98" s="19"/>
      <c r="CTD98" s="19"/>
      <c r="CTE98" s="19"/>
      <c r="CTF98" s="19"/>
      <c r="CTG98" s="19"/>
      <c r="CTH98" s="19"/>
      <c r="CTI98" s="19"/>
      <c r="CTJ98" s="19"/>
      <c r="CTK98" s="19"/>
      <c r="CTL98" s="19"/>
      <c r="CTM98" s="19"/>
      <c r="CTN98" s="19"/>
      <c r="CTO98" s="19"/>
      <c r="CTP98" s="19"/>
      <c r="CTQ98" s="19"/>
      <c r="CTR98" s="19"/>
      <c r="CTS98" s="19"/>
      <c r="CTT98" s="19"/>
      <c r="CTU98" s="19"/>
      <c r="CTV98" s="19"/>
      <c r="CTW98" s="19"/>
      <c r="CTX98" s="19"/>
      <c r="CTY98" s="19"/>
      <c r="CTZ98" s="19"/>
      <c r="CUA98" s="19"/>
      <c r="CUB98" s="19"/>
      <c r="CUC98" s="19"/>
      <c r="CUD98" s="19"/>
      <c r="CUE98" s="19"/>
      <c r="CUF98" s="19"/>
      <c r="CUG98" s="19"/>
      <c r="CUH98" s="19"/>
      <c r="CUI98" s="19"/>
      <c r="CUJ98" s="19"/>
      <c r="CUK98" s="19"/>
      <c r="CUL98" s="19"/>
      <c r="CUM98" s="19"/>
      <c r="CUN98" s="19"/>
      <c r="CUO98" s="19"/>
      <c r="CUP98" s="19"/>
      <c r="CUQ98" s="19"/>
      <c r="CUR98" s="19"/>
      <c r="CUS98" s="19"/>
      <c r="CUT98" s="19"/>
      <c r="CUU98" s="19"/>
      <c r="CUV98" s="19"/>
      <c r="CUW98" s="19"/>
      <c r="CUX98" s="19"/>
      <c r="CUY98" s="19"/>
      <c r="CUZ98" s="19"/>
      <c r="CVA98" s="19"/>
      <c r="CVB98" s="19"/>
      <c r="CVC98" s="19"/>
      <c r="CVD98" s="19"/>
      <c r="CVE98" s="19"/>
      <c r="CVF98" s="19"/>
      <c r="CVG98" s="19"/>
      <c r="CVH98" s="19"/>
      <c r="CVI98" s="19"/>
      <c r="CVJ98" s="19"/>
      <c r="CVK98" s="19"/>
      <c r="CVL98" s="19"/>
      <c r="CVM98" s="19"/>
      <c r="CVN98" s="19"/>
      <c r="CVO98" s="19"/>
      <c r="CVP98" s="19"/>
      <c r="CVQ98" s="19"/>
      <c r="CVR98" s="19"/>
      <c r="CVS98" s="19"/>
      <c r="CVT98" s="19"/>
      <c r="CVU98" s="19"/>
      <c r="CVV98" s="19"/>
      <c r="CVW98" s="19"/>
      <c r="CVX98" s="19"/>
      <c r="CVY98" s="19"/>
      <c r="CVZ98" s="19"/>
      <c r="CWA98" s="19"/>
      <c r="CWB98" s="19"/>
      <c r="CWC98" s="19"/>
      <c r="CWD98" s="19"/>
      <c r="CWE98" s="19"/>
      <c r="CWF98" s="19"/>
      <c r="CWG98" s="19"/>
      <c r="CWH98" s="19"/>
      <c r="CWI98" s="19"/>
      <c r="CWJ98" s="19"/>
      <c r="CWK98" s="19"/>
      <c r="CWL98" s="19"/>
      <c r="CWM98" s="19"/>
      <c r="CWN98" s="19"/>
      <c r="CWO98" s="19"/>
      <c r="CWP98" s="19"/>
      <c r="CWQ98" s="19"/>
      <c r="CWR98" s="19"/>
      <c r="CWS98" s="19"/>
      <c r="CWT98" s="19"/>
      <c r="CWU98" s="19"/>
      <c r="CWV98" s="19"/>
      <c r="CWW98" s="19"/>
      <c r="CWX98" s="19"/>
      <c r="CWY98" s="19"/>
      <c r="CWZ98" s="19"/>
      <c r="CXA98" s="19"/>
      <c r="CXB98" s="19"/>
      <c r="CXC98" s="19"/>
      <c r="CXD98" s="19"/>
      <c r="CXE98" s="19"/>
      <c r="CXF98" s="19"/>
      <c r="CXG98" s="19"/>
      <c r="CXH98" s="19"/>
      <c r="CXI98" s="19"/>
      <c r="CXJ98" s="19"/>
      <c r="CXK98" s="19"/>
      <c r="CXL98" s="19"/>
      <c r="CXM98" s="19"/>
      <c r="CXN98" s="19"/>
      <c r="CXO98" s="19"/>
      <c r="CXP98" s="19"/>
      <c r="CXQ98" s="19"/>
      <c r="CXR98" s="19"/>
      <c r="CXS98" s="19"/>
      <c r="CXT98" s="19"/>
      <c r="CXU98" s="19"/>
      <c r="CXV98" s="19"/>
      <c r="CXW98" s="19"/>
      <c r="CXX98" s="19"/>
      <c r="CXY98" s="19"/>
      <c r="CXZ98" s="19"/>
      <c r="CYA98" s="19"/>
      <c r="CYB98" s="19"/>
      <c r="CYC98" s="19"/>
      <c r="CYD98" s="19"/>
      <c r="CYE98" s="19"/>
      <c r="CYF98" s="19"/>
      <c r="CYG98" s="19"/>
      <c r="CYH98" s="19"/>
      <c r="CYI98" s="19"/>
      <c r="CYJ98" s="19"/>
      <c r="CYK98" s="19"/>
      <c r="CYL98" s="19"/>
      <c r="CYM98" s="19"/>
      <c r="CYN98" s="19"/>
      <c r="CYO98" s="19"/>
      <c r="CYP98" s="19"/>
      <c r="CYQ98" s="19"/>
      <c r="CYR98" s="19"/>
      <c r="CYS98" s="19"/>
      <c r="CYT98" s="19"/>
      <c r="CYU98" s="19"/>
      <c r="CYV98" s="19"/>
      <c r="CYW98" s="19"/>
      <c r="CYX98" s="19"/>
      <c r="CYY98" s="19"/>
      <c r="CYZ98" s="19"/>
      <c r="CZA98" s="19"/>
      <c r="CZB98" s="19"/>
      <c r="CZC98" s="19"/>
      <c r="CZD98" s="19"/>
      <c r="CZE98" s="19"/>
      <c r="CZF98" s="19"/>
      <c r="CZG98" s="19"/>
      <c r="CZH98" s="19"/>
      <c r="CZI98" s="19"/>
      <c r="CZJ98" s="19"/>
      <c r="CZK98" s="19"/>
      <c r="CZL98" s="19"/>
      <c r="CZM98" s="19"/>
      <c r="CZN98" s="19"/>
      <c r="CZO98" s="19"/>
      <c r="CZP98" s="19"/>
      <c r="CZQ98" s="19"/>
      <c r="CZR98" s="19"/>
      <c r="CZS98" s="19"/>
      <c r="CZT98" s="19"/>
      <c r="CZU98" s="19"/>
      <c r="CZV98" s="19"/>
      <c r="CZW98" s="19"/>
      <c r="CZX98" s="19"/>
      <c r="CZY98" s="19"/>
      <c r="CZZ98" s="19"/>
      <c r="DAA98" s="19"/>
      <c r="DAB98" s="19"/>
      <c r="DAC98" s="19"/>
      <c r="DAD98" s="19"/>
      <c r="DAE98" s="19"/>
      <c r="DAF98" s="19"/>
      <c r="DAG98" s="19"/>
      <c r="DAH98" s="19"/>
      <c r="DAI98" s="19"/>
      <c r="DAJ98" s="19"/>
      <c r="DAK98" s="19"/>
      <c r="DAL98" s="19"/>
      <c r="DAM98" s="19"/>
      <c r="DAN98" s="19"/>
      <c r="DAO98" s="19"/>
      <c r="DAP98" s="19"/>
      <c r="DAQ98" s="19"/>
      <c r="DAR98" s="19"/>
      <c r="DAS98" s="19"/>
      <c r="DAT98" s="19"/>
      <c r="DAU98" s="19"/>
      <c r="DAV98" s="19"/>
      <c r="DAW98" s="19"/>
      <c r="DAX98" s="19"/>
      <c r="DAY98" s="19"/>
      <c r="DAZ98" s="19"/>
      <c r="DBA98" s="19"/>
      <c r="DBB98" s="19"/>
      <c r="DBC98" s="19"/>
      <c r="DBD98" s="19"/>
      <c r="DBE98" s="19"/>
      <c r="DBF98" s="19"/>
      <c r="DBG98" s="19"/>
      <c r="DBH98" s="19"/>
      <c r="DBI98" s="19"/>
      <c r="DBJ98" s="19"/>
      <c r="DBK98" s="19"/>
      <c r="DBL98" s="19"/>
      <c r="DBM98" s="19"/>
      <c r="DBN98" s="19"/>
      <c r="DBO98" s="19"/>
      <c r="DBP98" s="19"/>
      <c r="DBQ98" s="19"/>
      <c r="DBR98" s="19"/>
      <c r="DBS98" s="19"/>
      <c r="DBT98" s="19"/>
      <c r="DBU98" s="19"/>
      <c r="DBV98" s="19"/>
      <c r="DBW98" s="19"/>
      <c r="DBX98" s="19"/>
      <c r="DBY98" s="19"/>
      <c r="DBZ98" s="19"/>
      <c r="DCA98" s="19"/>
      <c r="DCB98" s="19"/>
      <c r="DCC98" s="19"/>
      <c r="DCD98" s="19"/>
      <c r="DCE98" s="19"/>
      <c r="DCF98" s="19"/>
      <c r="DCG98" s="19"/>
      <c r="DCH98" s="19"/>
      <c r="DCI98" s="19"/>
      <c r="DCJ98" s="19"/>
      <c r="DCK98" s="19"/>
      <c r="DCL98" s="19"/>
      <c r="DCM98" s="19"/>
      <c r="DCN98" s="19"/>
      <c r="DCO98" s="19"/>
      <c r="DCP98" s="19"/>
      <c r="DCQ98" s="19"/>
      <c r="DCR98" s="19"/>
      <c r="DCS98" s="19"/>
      <c r="DCT98" s="19"/>
      <c r="DCU98" s="19"/>
      <c r="DCV98" s="19"/>
      <c r="DCW98" s="19"/>
      <c r="DCX98" s="19"/>
      <c r="DCY98" s="19"/>
      <c r="DCZ98" s="19"/>
      <c r="DDA98" s="19"/>
      <c r="DDB98" s="19"/>
      <c r="DDC98" s="19"/>
      <c r="DDD98" s="19"/>
      <c r="DDE98" s="19"/>
      <c r="DDF98" s="19"/>
      <c r="DDG98" s="19"/>
      <c r="DDH98" s="19"/>
      <c r="DDI98" s="19"/>
      <c r="DDJ98" s="19"/>
      <c r="DDK98" s="19"/>
      <c r="DDL98" s="19"/>
      <c r="DDM98" s="19"/>
      <c r="DDN98" s="19"/>
      <c r="DDO98" s="19"/>
      <c r="DDP98" s="19"/>
      <c r="DDQ98" s="19"/>
      <c r="DDR98" s="19"/>
      <c r="DDS98" s="19"/>
      <c r="DDT98" s="19"/>
      <c r="DDU98" s="19"/>
      <c r="DDV98" s="19"/>
      <c r="DDW98" s="19"/>
      <c r="DDX98" s="19"/>
      <c r="DDY98" s="19"/>
      <c r="DDZ98" s="19"/>
      <c r="DEA98" s="19"/>
      <c r="DEB98" s="19"/>
      <c r="DEC98" s="19"/>
      <c r="DED98" s="19"/>
      <c r="DEE98" s="19"/>
      <c r="DEF98" s="19"/>
      <c r="DEG98" s="19"/>
      <c r="DEH98" s="19"/>
      <c r="DEI98" s="19"/>
      <c r="DEJ98" s="19"/>
      <c r="DEK98" s="19"/>
      <c r="DEL98" s="19"/>
      <c r="DEM98" s="19"/>
      <c r="DEN98" s="19"/>
      <c r="DEO98" s="19"/>
      <c r="DEP98" s="19"/>
      <c r="DEQ98" s="19"/>
      <c r="DER98" s="19"/>
      <c r="DES98" s="19"/>
      <c r="DET98" s="19"/>
      <c r="DEU98" s="19"/>
      <c r="DEV98" s="19"/>
      <c r="DEW98" s="19"/>
      <c r="DEX98" s="19"/>
      <c r="DEY98" s="19"/>
      <c r="DEZ98" s="19"/>
      <c r="DFA98" s="19"/>
      <c r="DFB98" s="19"/>
      <c r="DFC98" s="19"/>
      <c r="DFD98" s="19"/>
      <c r="DFE98" s="19"/>
      <c r="DFF98" s="19"/>
      <c r="DFG98" s="19"/>
      <c r="DFH98" s="19"/>
      <c r="DFI98" s="19"/>
      <c r="DFJ98" s="19"/>
      <c r="DFK98" s="19"/>
      <c r="DFL98" s="19"/>
      <c r="DFM98" s="19"/>
      <c r="DFN98" s="19"/>
      <c r="DFO98" s="19"/>
      <c r="DFP98" s="19"/>
      <c r="DFQ98" s="19"/>
      <c r="DFR98" s="19"/>
      <c r="DFS98" s="19"/>
      <c r="DFT98" s="19"/>
      <c r="DFU98" s="19"/>
      <c r="DFV98" s="19"/>
      <c r="DFW98" s="19"/>
      <c r="DFX98" s="19"/>
      <c r="DFY98" s="19"/>
      <c r="DFZ98" s="19"/>
      <c r="DGA98" s="19"/>
      <c r="DGB98" s="19"/>
      <c r="DGC98" s="19"/>
      <c r="DGD98" s="19"/>
      <c r="DGE98" s="19"/>
      <c r="DGF98" s="19"/>
      <c r="DGG98" s="19"/>
      <c r="DGH98" s="19"/>
      <c r="DGI98" s="19"/>
      <c r="DGJ98" s="19"/>
      <c r="DGK98" s="19"/>
      <c r="DGL98" s="19"/>
      <c r="DGM98" s="19"/>
      <c r="DGN98" s="19"/>
      <c r="DGO98" s="19"/>
      <c r="DGP98" s="19"/>
      <c r="DGQ98" s="19"/>
      <c r="DGR98" s="19"/>
      <c r="DGS98" s="19"/>
      <c r="DGT98" s="19"/>
      <c r="DGU98" s="19"/>
      <c r="DGV98" s="19"/>
      <c r="DGW98" s="19"/>
      <c r="DGX98" s="19"/>
      <c r="DGY98" s="19"/>
      <c r="DGZ98" s="19"/>
      <c r="DHA98" s="19"/>
      <c r="DHB98" s="19"/>
      <c r="DHC98" s="19"/>
      <c r="DHD98" s="19"/>
      <c r="DHE98" s="19"/>
      <c r="DHF98" s="19"/>
      <c r="DHG98" s="19"/>
      <c r="DHH98" s="19"/>
      <c r="DHI98" s="19"/>
      <c r="DHJ98" s="19"/>
      <c r="DHK98" s="19"/>
      <c r="DHL98" s="19"/>
      <c r="DHM98" s="19"/>
      <c r="DHN98" s="19"/>
      <c r="DHO98" s="19"/>
      <c r="DHP98" s="19"/>
      <c r="DHQ98" s="19"/>
      <c r="DHR98" s="19"/>
      <c r="DHS98" s="19"/>
      <c r="DHT98" s="19"/>
      <c r="DHU98" s="19"/>
      <c r="DHV98" s="19"/>
      <c r="DHW98" s="19"/>
      <c r="DHX98" s="19"/>
      <c r="DHY98" s="19"/>
      <c r="DHZ98" s="19"/>
      <c r="DIA98" s="19"/>
      <c r="DIB98" s="19"/>
      <c r="DIC98" s="19"/>
      <c r="DID98" s="19"/>
      <c r="DIE98" s="19"/>
      <c r="DIF98" s="19"/>
      <c r="DIG98" s="19"/>
      <c r="DIH98" s="19"/>
      <c r="DII98" s="19"/>
      <c r="DIJ98" s="19"/>
      <c r="DIK98" s="19"/>
      <c r="DIL98" s="19"/>
      <c r="DIM98" s="19"/>
      <c r="DIN98" s="19"/>
      <c r="DIO98" s="19"/>
      <c r="DIP98" s="19"/>
      <c r="DIQ98" s="19"/>
      <c r="DIR98" s="19"/>
      <c r="DIS98" s="19"/>
      <c r="DIT98" s="19"/>
      <c r="DIU98" s="19"/>
      <c r="DIV98" s="19"/>
      <c r="DIW98" s="19"/>
      <c r="DIX98" s="19"/>
      <c r="DIY98" s="19"/>
      <c r="DIZ98" s="19"/>
      <c r="DJA98" s="19"/>
      <c r="DJB98" s="19"/>
      <c r="DJC98" s="19"/>
      <c r="DJD98" s="19"/>
      <c r="DJE98" s="19"/>
      <c r="DJF98" s="19"/>
      <c r="DJG98" s="19"/>
      <c r="DJH98" s="19"/>
      <c r="DJI98" s="19"/>
      <c r="DJJ98" s="19"/>
      <c r="DJK98" s="19"/>
      <c r="DJL98" s="19"/>
      <c r="DJM98" s="19"/>
      <c r="DJN98" s="19"/>
      <c r="DJO98" s="19"/>
      <c r="DJP98" s="19"/>
      <c r="DJQ98" s="19"/>
      <c r="DJR98" s="19"/>
      <c r="DJS98" s="19"/>
      <c r="DJT98" s="19"/>
      <c r="DJU98" s="19"/>
      <c r="DJV98" s="19"/>
      <c r="DJW98" s="19"/>
      <c r="DJX98" s="19"/>
      <c r="DJY98" s="19"/>
      <c r="DJZ98" s="19"/>
      <c r="DKA98" s="19"/>
      <c r="DKB98" s="19"/>
      <c r="DKC98" s="19"/>
      <c r="DKD98" s="19"/>
      <c r="DKE98" s="19"/>
      <c r="DKF98" s="19"/>
      <c r="DKG98" s="19"/>
      <c r="DKH98" s="19"/>
      <c r="DKI98" s="19"/>
      <c r="DKJ98" s="19"/>
      <c r="DKK98" s="19"/>
      <c r="DKL98" s="19"/>
      <c r="DKM98" s="19"/>
      <c r="DKN98" s="19"/>
      <c r="DKO98" s="19"/>
      <c r="DKP98" s="19"/>
      <c r="DKQ98" s="19"/>
      <c r="DKR98" s="19"/>
      <c r="DKS98" s="19"/>
      <c r="DKT98" s="19"/>
      <c r="DKU98" s="19"/>
      <c r="DKV98" s="19"/>
      <c r="DKW98" s="19"/>
      <c r="DKX98" s="19"/>
      <c r="DKY98" s="19"/>
      <c r="DKZ98" s="19"/>
      <c r="DLA98" s="19"/>
      <c r="DLB98" s="19"/>
      <c r="DLC98" s="19"/>
      <c r="DLD98" s="19"/>
      <c r="DLE98" s="19"/>
      <c r="DLF98" s="19"/>
      <c r="DLG98" s="19"/>
      <c r="DLH98" s="19"/>
      <c r="DLI98" s="19"/>
      <c r="DLJ98" s="19"/>
      <c r="DLK98" s="19"/>
      <c r="DLL98" s="19"/>
      <c r="DLM98" s="19"/>
      <c r="DLN98" s="19"/>
      <c r="DLO98" s="19"/>
      <c r="DLP98" s="19"/>
      <c r="DLQ98" s="19"/>
      <c r="DLR98" s="19"/>
      <c r="DLS98" s="19"/>
      <c r="DLT98" s="19"/>
      <c r="DLU98" s="19"/>
      <c r="DLV98" s="19"/>
      <c r="DLW98" s="19"/>
      <c r="DLX98" s="19"/>
      <c r="DLY98" s="19"/>
      <c r="DLZ98" s="19"/>
      <c r="DMA98" s="19"/>
      <c r="DMB98" s="19"/>
      <c r="DMC98" s="19"/>
      <c r="DMD98" s="19"/>
      <c r="DME98" s="19"/>
      <c r="DMF98" s="19"/>
      <c r="DMG98" s="19"/>
      <c r="DMH98" s="19"/>
      <c r="DMI98" s="19"/>
      <c r="DMJ98" s="19"/>
      <c r="DMK98" s="19"/>
      <c r="DML98" s="19"/>
      <c r="DMM98" s="19"/>
      <c r="DMN98" s="19"/>
      <c r="DMO98" s="19"/>
      <c r="DMP98" s="19"/>
      <c r="DMQ98" s="19"/>
      <c r="DMR98" s="19"/>
      <c r="DMS98" s="19"/>
      <c r="DMT98" s="19"/>
      <c r="DMU98" s="19"/>
      <c r="DMV98" s="19"/>
      <c r="DMW98" s="19"/>
      <c r="DMX98" s="19"/>
      <c r="DMY98" s="19"/>
      <c r="DMZ98" s="19"/>
      <c r="DNA98" s="19"/>
      <c r="DNB98" s="19"/>
      <c r="DNC98" s="19"/>
      <c r="DND98" s="19"/>
      <c r="DNE98" s="19"/>
      <c r="DNF98" s="19"/>
      <c r="DNG98" s="19"/>
      <c r="DNH98" s="19"/>
      <c r="DNI98" s="19"/>
      <c r="DNJ98" s="19"/>
      <c r="DNK98" s="19"/>
      <c r="DNL98" s="19"/>
      <c r="DNM98" s="19"/>
      <c r="DNN98" s="19"/>
      <c r="DNO98" s="19"/>
      <c r="DNP98" s="19"/>
      <c r="DNQ98" s="19"/>
      <c r="DNR98" s="19"/>
      <c r="DNS98" s="19"/>
      <c r="DNT98" s="19"/>
      <c r="DNU98" s="19"/>
      <c r="DNV98" s="19"/>
      <c r="DNW98" s="19"/>
      <c r="DNX98" s="19"/>
      <c r="DNY98" s="19"/>
      <c r="DNZ98" s="19"/>
      <c r="DOA98" s="19"/>
      <c r="DOB98" s="19"/>
      <c r="DOC98" s="19"/>
      <c r="DOD98" s="19"/>
      <c r="DOE98" s="19"/>
      <c r="DOF98" s="19"/>
      <c r="DOG98" s="19"/>
      <c r="DOH98" s="19"/>
      <c r="DOI98" s="19"/>
      <c r="DOJ98" s="19"/>
      <c r="DOK98" s="19"/>
      <c r="DOL98" s="19"/>
      <c r="DOM98" s="19"/>
      <c r="DON98" s="19"/>
      <c r="DOO98" s="19"/>
      <c r="DOP98" s="19"/>
      <c r="DOQ98" s="19"/>
      <c r="DOR98" s="19"/>
      <c r="DOS98" s="19"/>
      <c r="DOT98" s="19"/>
      <c r="DOU98" s="19"/>
      <c r="DOV98" s="19"/>
      <c r="DOW98" s="19"/>
      <c r="DOX98" s="19"/>
      <c r="DOY98" s="19"/>
      <c r="DOZ98" s="19"/>
      <c r="DPA98" s="19"/>
      <c r="DPB98" s="19"/>
      <c r="DPC98" s="19"/>
      <c r="DPD98" s="19"/>
      <c r="DPE98" s="19"/>
      <c r="DPF98" s="19"/>
      <c r="DPG98" s="19"/>
      <c r="DPH98" s="19"/>
      <c r="DPI98" s="19"/>
      <c r="DPJ98" s="19"/>
      <c r="DPK98" s="19"/>
      <c r="DPL98" s="19"/>
      <c r="DPM98" s="19"/>
      <c r="DPN98" s="19"/>
      <c r="DPO98" s="19"/>
      <c r="DPP98" s="19"/>
      <c r="DPQ98" s="19"/>
      <c r="DPR98" s="19"/>
      <c r="DPS98" s="19"/>
      <c r="DPT98" s="19"/>
      <c r="DPU98" s="19"/>
      <c r="DPV98" s="19"/>
      <c r="DPW98" s="19"/>
      <c r="DPX98" s="19"/>
      <c r="DPY98" s="19"/>
      <c r="DPZ98" s="19"/>
      <c r="DQA98" s="19"/>
      <c r="DQB98" s="19"/>
      <c r="DQC98" s="19"/>
      <c r="DQD98" s="19"/>
      <c r="DQE98" s="19"/>
      <c r="DQF98" s="19"/>
      <c r="DQG98" s="19"/>
      <c r="DQH98" s="19"/>
      <c r="DQI98" s="19"/>
      <c r="DQJ98" s="19"/>
      <c r="DQK98" s="19"/>
      <c r="DQL98" s="19"/>
      <c r="DQM98" s="19"/>
      <c r="DQN98" s="19"/>
      <c r="DQO98" s="19"/>
      <c r="DQP98" s="19"/>
      <c r="DQQ98" s="19"/>
      <c r="DQR98" s="19"/>
      <c r="DQS98" s="19"/>
      <c r="DQT98" s="19"/>
      <c r="DQU98" s="19"/>
      <c r="DQV98" s="19"/>
      <c r="DQW98" s="19"/>
      <c r="DQX98" s="19"/>
      <c r="DQY98" s="19"/>
      <c r="DQZ98" s="19"/>
      <c r="DRA98" s="19"/>
      <c r="DRB98" s="19"/>
      <c r="DRC98" s="19"/>
      <c r="DRD98" s="19"/>
      <c r="DRE98" s="19"/>
      <c r="DRF98" s="19"/>
      <c r="DRG98" s="19"/>
      <c r="DRH98" s="19"/>
      <c r="DRI98" s="19"/>
      <c r="DRJ98" s="19"/>
      <c r="DRK98" s="19"/>
      <c r="DRL98" s="19"/>
      <c r="DRM98" s="19"/>
      <c r="DRN98" s="19"/>
      <c r="DRO98" s="19"/>
      <c r="DRP98" s="19"/>
      <c r="DRQ98" s="19"/>
      <c r="DRR98" s="19"/>
      <c r="DRS98" s="19"/>
      <c r="DRT98" s="19"/>
      <c r="DRU98" s="19"/>
      <c r="DRV98" s="19"/>
      <c r="DRW98" s="19"/>
      <c r="DRX98" s="19"/>
      <c r="DRY98" s="19"/>
      <c r="DRZ98" s="19"/>
      <c r="DSA98" s="19"/>
      <c r="DSB98" s="19"/>
      <c r="DSC98" s="19"/>
      <c r="DSD98" s="19"/>
      <c r="DSE98" s="19"/>
      <c r="DSF98" s="19"/>
      <c r="DSG98" s="19"/>
      <c r="DSH98" s="19"/>
      <c r="DSI98" s="19"/>
      <c r="DSJ98" s="19"/>
      <c r="DSK98" s="19"/>
      <c r="DSL98" s="19"/>
      <c r="DSM98" s="19"/>
      <c r="DSN98" s="19"/>
      <c r="DSO98" s="19"/>
      <c r="DSP98" s="19"/>
      <c r="DSQ98" s="19"/>
      <c r="DSR98" s="19"/>
      <c r="DSS98" s="19"/>
      <c r="DST98" s="19"/>
      <c r="DSU98" s="19"/>
      <c r="DSV98" s="19"/>
      <c r="DSW98" s="19"/>
      <c r="DSX98" s="19"/>
      <c r="DSY98" s="19"/>
      <c r="DSZ98" s="19"/>
      <c r="DTA98" s="19"/>
      <c r="DTB98" s="19"/>
      <c r="DTC98" s="19"/>
      <c r="DTD98" s="19"/>
      <c r="DTE98" s="19"/>
      <c r="DTF98" s="19"/>
      <c r="DTG98" s="19"/>
      <c r="DTH98" s="19"/>
      <c r="DTI98" s="19"/>
      <c r="DTJ98" s="19"/>
      <c r="DTK98" s="19"/>
      <c r="DTL98" s="19"/>
      <c r="DTM98" s="19"/>
      <c r="DTN98" s="19"/>
      <c r="DTO98" s="19"/>
      <c r="DTP98" s="19"/>
      <c r="DTQ98" s="19"/>
      <c r="DTR98" s="19"/>
      <c r="DTS98" s="19"/>
      <c r="DTT98" s="19"/>
      <c r="DTU98" s="19"/>
      <c r="DTV98" s="19"/>
      <c r="DTW98" s="19"/>
      <c r="DTX98" s="19"/>
      <c r="DTY98" s="19"/>
      <c r="DTZ98" s="19"/>
      <c r="DUA98" s="19"/>
      <c r="DUB98" s="19"/>
      <c r="DUC98" s="19"/>
      <c r="DUD98" s="19"/>
      <c r="DUE98" s="19"/>
      <c r="DUF98" s="19"/>
      <c r="DUG98" s="19"/>
      <c r="DUH98" s="19"/>
      <c r="DUI98" s="19"/>
      <c r="DUJ98" s="19"/>
      <c r="DUK98" s="19"/>
      <c r="DUL98" s="19"/>
      <c r="DUM98" s="19"/>
      <c r="DUN98" s="19"/>
      <c r="DUO98" s="19"/>
      <c r="DUP98" s="19"/>
      <c r="DUQ98" s="19"/>
      <c r="DUR98" s="19"/>
      <c r="DUS98" s="19"/>
      <c r="DUT98" s="19"/>
      <c r="DUU98" s="19"/>
      <c r="DUV98" s="19"/>
      <c r="DUW98" s="19"/>
      <c r="DUX98" s="19"/>
      <c r="DUY98" s="19"/>
      <c r="DUZ98" s="19"/>
      <c r="DVA98" s="19"/>
      <c r="DVB98" s="19"/>
      <c r="DVC98" s="19"/>
      <c r="DVD98" s="19"/>
      <c r="DVE98" s="19"/>
      <c r="DVF98" s="19"/>
      <c r="DVG98" s="19"/>
      <c r="DVH98" s="19"/>
      <c r="DVI98" s="19"/>
      <c r="DVJ98" s="19"/>
      <c r="DVK98" s="19"/>
      <c r="DVL98" s="19"/>
      <c r="DVM98" s="19"/>
      <c r="DVN98" s="19"/>
      <c r="DVO98" s="19"/>
      <c r="DVP98" s="19"/>
      <c r="DVQ98" s="19"/>
      <c r="DVR98" s="19"/>
      <c r="DVS98" s="19"/>
      <c r="DVT98" s="19"/>
      <c r="DVU98" s="19"/>
      <c r="DVV98" s="19"/>
      <c r="DVW98" s="19"/>
      <c r="DVX98" s="19"/>
      <c r="DVY98" s="19"/>
      <c r="DVZ98" s="19"/>
      <c r="DWA98" s="19"/>
      <c r="DWB98" s="19"/>
      <c r="DWC98" s="19"/>
      <c r="DWD98" s="19"/>
      <c r="DWE98" s="19"/>
      <c r="DWF98" s="19"/>
      <c r="DWG98" s="19"/>
      <c r="DWH98" s="19"/>
      <c r="DWI98" s="19"/>
      <c r="DWJ98" s="19"/>
      <c r="DWK98" s="19"/>
      <c r="DWL98" s="19"/>
      <c r="DWM98" s="19"/>
      <c r="DWN98" s="19"/>
      <c r="DWO98" s="19"/>
      <c r="DWP98" s="19"/>
      <c r="DWQ98" s="19"/>
      <c r="DWR98" s="19"/>
      <c r="DWS98" s="19"/>
      <c r="DWT98" s="19"/>
      <c r="DWU98" s="19"/>
      <c r="DWV98" s="19"/>
      <c r="DWW98" s="19"/>
      <c r="DWX98" s="19"/>
      <c r="DWY98" s="19"/>
      <c r="DWZ98" s="19"/>
      <c r="DXA98" s="19"/>
      <c r="DXB98" s="19"/>
      <c r="DXC98" s="19"/>
      <c r="DXD98" s="19"/>
      <c r="DXE98" s="19"/>
      <c r="DXF98" s="19"/>
      <c r="DXG98" s="19"/>
      <c r="DXH98" s="19"/>
      <c r="DXI98" s="19"/>
      <c r="DXJ98" s="19"/>
      <c r="DXK98" s="19"/>
      <c r="DXL98" s="19"/>
      <c r="DXM98" s="19"/>
      <c r="DXN98" s="19"/>
      <c r="DXO98" s="19"/>
      <c r="DXP98" s="19"/>
      <c r="DXQ98" s="19"/>
      <c r="DXR98" s="19"/>
      <c r="DXS98" s="19"/>
      <c r="DXT98" s="19"/>
      <c r="DXU98" s="19"/>
      <c r="DXV98" s="19"/>
      <c r="DXW98" s="19"/>
      <c r="DXX98" s="19"/>
      <c r="DXY98" s="19"/>
      <c r="DXZ98" s="19"/>
      <c r="DYA98" s="19"/>
      <c r="DYB98" s="19"/>
      <c r="DYC98" s="19"/>
      <c r="DYD98" s="19"/>
      <c r="DYE98" s="19"/>
      <c r="DYF98" s="19"/>
      <c r="DYG98" s="19"/>
      <c r="DYH98" s="19"/>
      <c r="DYI98" s="19"/>
      <c r="DYJ98" s="19"/>
      <c r="DYK98" s="19"/>
      <c r="DYL98" s="19"/>
      <c r="DYM98" s="19"/>
      <c r="DYN98" s="19"/>
      <c r="DYO98" s="19"/>
      <c r="DYP98" s="19"/>
      <c r="DYQ98" s="19"/>
      <c r="DYR98" s="19"/>
      <c r="DYS98" s="19"/>
      <c r="DYT98" s="19"/>
      <c r="DYU98" s="19"/>
      <c r="DYV98" s="19"/>
      <c r="DYW98" s="19"/>
      <c r="DYX98" s="19"/>
      <c r="DYY98" s="19"/>
      <c r="DYZ98" s="19"/>
      <c r="DZA98" s="19"/>
      <c r="DZB98" s="19"/>
      <c r="DZC98" s="19"/>
      <c r="DZD98" s="19"/>
      <c r="DZE98" s="19"/>
      <c r="DZF98" s="19"/>
      <c r="DZG98" s="19"/>
      <c r="DZH98" s="19"/>
      <c r="DZI98" s="19"/>
      <c r="DZJ98" s="19"/>
      <c r="DZK98" s="19"/>
      <c r="DZL98" s="19"/>
      <c r="DZM98" s="19"/>
      <c r="DZN98" s="19"/>
      <c r="DZO98" s="19"/>
      <c r="DZP98" s="19"/>
      <c r="DZQ98" s="19"/>
      <c r="DZR98" s="19"/>
      <c r="DZS98" s="19"/>
      <c r="DZT98" s="19"/>
      <c r="DZU98" s="19"/>
      <c r="DZV98" s="19"/>
      <c r="DZW98" s="19"/>
      <c r="DZX98" s="19"/>
      <c r="DZY98" s="19"/>
      <c r="DZZ98" s="19"/>
      <c r="EAA98" s="19"/>
      <c r="EAB98" s="19"/>
      <c r="EAC98" s="19"/>
      <c r="EAD98" s="19"/>
      <c r="EAE98" s="19"/>
      <c r="EAF98" s="19"/>
      <c r="EAG98" s="19"/>
      <c r="EAH98" s="19"/>
      <c r="EAI98" s="19"/>
      <c r="EAJ98" s="19"/>
      <c r="EAK98" s="19"/>
      <c r="EAL98" s="19"/>
      <c r="EAM98" s="19"/>
      <c r="EAN98" s="19"/>
      <c r="EAO98" s="19"/>
      <c r="EAP98" s="19"/>
      <c r="EAQ98" s="19"/>
      <c r="EAR98" s="19"/>
      <c r="EAS98" s="19"/>
      <c r="EAT98" s="19"/>
      <c r="EAU98" s="19"/>
      <c r="EAV98" s="19"/>
      <c r="EAW98" s="19"/>
      <c r="EAX98" s="19"/>
      <c r="EAY98" s="19"/>
      <c r="EAZ98" s="19"/>
      <c r="EBA98" s="19"/>
      <c r="EBB98" s="19"/>
      <c r="EBC98" s="19"/>
      <c r="EBD98" s="19"/>
      <c r="EBE98" s="19"/>
      <c r="EBF98" s="19"/>
      <c r="EBG98" s="19"/>
      <c r="EBH98" s="19"/>
      <c r="EBI98" s="19"/>
      <c r="EBJ98" s="19"/>
      <c r="EBK98" s="19"/>
      <c r="EBL98" s="19"/>
      <c r="EBM98" s="19"/>
      <c r="EBN98" s="19"/>
      <c r="EBO98" s="19"/>
      <c r="EBP98" s="19"/>
      <c r="EBQ98" s="19"/>
      <c r="EBR98" s="19"/>
      <c r="EBS98" s="19"/>
      <c r="EBT98" s="19"/>
      <c r="EBU98" s="19"/>
      <c r="EBV98" s="19"/>
      <c r="EBW98" s="19"/>
      <c r="EBX98" s="19"/>
      <c r="EBY98" s="19"/>
      <c r="EBZ98" s="19"/>
      <c r="ECA98" s="19"/>
      <c r="ECB98" s="19"/>
      <c r="ECC98" s="19"/>
      <c r="ECD98" s="19"/>
      <c r="ECE98" s="19"/>
      <c r="ECF98" s="19"/>
      <c r="ECG98" s="19"/>
      <c r="ECH98" s="19"/>
      <c r="ECI98" s="19"/>
      <c r="ECJ98" s="19"/>
      <c r="ECK98" s="19"/>
      <c r="ECL98" s="19"/>
      <c r="ECM98" s="19"/>
      <c r="ECN98" s="19"/>
      <c r="ECO98" s="19"/>
      <c r="ECP98" s="19"/>
      <c r="ECQ98" s="19"/>
      <c r="ECR98" s="19"/>
      <c r="ECS98" s="19"/>
      <c r="ECT98" s="19"/>
      <c r="ECU98" s="19"/>
      <c r="ECV98" s="19"/>
      <c r="ECW98" s="19"/>
      <c r="ECX98" s="19"/>
      <c r="ECY98" s="19"/>
      <c r="ECZ98" s="19"/>
      <c r="EDA98" s="19"/>
      <c r="EDB98" s="19"/>
      <c r="EDC98" s="19"/>
      <c r="EDD98" s="19"/>
      <c r="EDE98" s="19"/>
      <c r="EDF98" s="19"/>
      <c r="EDG98" s="19"/>
      <c r="EDH98" s="19"/>
      <c r="EDI98" s="19"/>
      <c r="EDJ98" s="19"/>
      <c r="EDK98" s="19"/>
      <c r="EDL98" s="19"/>
      <c r="EDM98" s="19"/>
      <c r="EDN98" s="19"/>
      <c r="EDO98" s="19"/>
      <c r="EDP98" s="19"/>
      <c r="EDQ98" s="19"/>
      <c r="EDR98" s="19"/>
      <c r="EDS98" s="19"/>
      <c r="EDT98" s="19"/>
      <c r="EDU98" s="19"/>
      <c r="EDV98" s="19"/>
      <c r="EDW98" s="19"/>
      <c r="EDX98" s="19"/>
      <c r="EDY98" s="19"/>
      <c r="EDZ98" s="19"/>
      <c r="EEA98" s="19"/>
      <c r="EEB98" s="19"/>
      <c r="EEC98" s="19"/>
      <c r="EED98" s="19"/>
      <c r="EEE98" s="19"/>
      <c r="EEF98" s="19"/>
      <c r="EEG98" s="19"/>
      <c r="EEH98" s="19"/>
      <c r="EEI98" s="19"/>
      <c r="EEJ98" s="19"/>
      <c r="EEK98" s="19"/>
      <c r="EEL98" s="19"/>
      <c r="EEM98" s="19"/>
      <c r="EEN98" s="19"/>
      <c r="EEO98" s="19"/>
      <c r="EEP98" s="19"/>
      <c r="EEQ98" s="19"/>
      <c r="EER98" s="19"/>
      <c r="EES98" s="19"/>
      <c r="EET98" s="19"/>
      <c r="EEU98" s="19"/>
      <c r="EEV98" s="19"/>
      <c r="EEW98" s="19"/>
      <c r="EEX98" s="19"/>
      <c r="EEY98" s="19"/>
      <c r="EEZ98" s="19"/>
      <c r="EFA98" s="19"/>
      <c r="EFB98" s="19"/>
      <c r="EFC98" s="19"/>
      <c r="EFD98" s="19"/>
      <c r="EFE98" s="19"/>
      <c r="EFF98" s="19"/>
      <c r="EFG98" s="19"/>
      <c r="EFH98" s="19"/>
      <c r="EFI98" s="19"/>
      <c r="EFJ98" s="19"/>
      <c r="EFK98" s="19"/>
      <c r="EFL98" s="19"/>
      <c r="EFM98" s="19"/>
      <c r="EFN98" s="19"/>
      <c r="EFO98" s="19"/>
      <c r="EFP98" s="19"/>
      <c r="EFQ98" s="19"/>
      <c r="EFR98" s="19"/>
      <c r="EFS98" s="19"/>
      <c r="EFT98" s="19"/>
      <c r="EFU98" s="19"/>
      <c r="EFV98" s="19"/>
      <c r="EFW98" s="19"/>
      <c r="EFX98" s="19"/>
      <c r="EFY98" s="19"/>
      <c r="EFZ98" s="19"/>
      <c r="EGA98" s="19"/>
      <c r="EGB98" s="19"/>
      <c r="EGC98" s="19"/>
      <c r="EGD98" s="19"/>
      <c r="EGE98" s="19"/>
      <c r="EGF98" s="19"/>
      <c r="EGG98" s="19"/>
      <c r="EGH98" s="19"/>
      <c r="EGI98" s="19"/>
      <c r="EGJ98" s="19"/>
      <c r="EGK98" s="19"/>
      <c r="EGL98" s="19"/>
      <c r="EGM98" s="19"/>
      <c r="EGN98" s="19"/>
      <c r="EGO98" s="19"/>
      <c r="EGP98" s="19"/>
      <c r="EGQ98" s="19"/>
      <c r="EGR98" s="19"/>
      <c r="EGS98" s="19"/>
      <c r="EGT98" s="19"/>
      <c r="EGU98" s="19"/>
      <c r="EGV98" s="19"/>
      <c r="EGW98" s="19"/>
      <c r="EGX98" s="19"/>
      <c r="EGY98" s="19"/>
      <c r="EGZ98" s="19"/>
      <c r="EHA98" s="19"/>
      <c r="EHB98" s="19"/>
      <c r="EHC98" s="19"/>
      <c r="EHD98" s="19"/>
      <c r="EHE98" s="19"/>
      <c r="EHF98" s="19"/>
      <c r="EHG98" s="19"/>
      <c r="EHH98" s="19"/>
      <c r="EHI98" s="19"/>
      <c r="EHJ98" s="19"/>
      <c r="EHK98" s="19"/>
      <c r="EHL98" s="19"/>
      <c r="EHM98" s="19"/>
      <c r="EHN98" s="19"/>
      <c r="EHO98" s="19"/>
      <c r="EHP98" s="19"/>
      <c r="EHQ98" s="19"/>
      <c r="EHR98" s="19"/>
      <c r="EHS98" s="19"/>
      <c r="EHT98" s="19"/>
      <c r="EHU98" s="19"/>
      <c r="EHV98" s="19"/>
      <c r="EHW98" s="19"/>
      <c r="EHX98" s="19"/>
      <c r="EHY98" s="19"/>
      <c r="EHZ98" s="19"/>
      <c r="EIA98" s="19"/>
      <c r="EIB98" s="19"/>
      <c r="EIC98" s="19"/>
      <c r="EID98" s="19"/>
      <c r="EIE98" s="19"/>
      <c r="EIF98" s="19"/>
      <c r="EIG98" s="19"/>
      <c r="EIH98" s="19"/>
      <c r="EII98" s="19"/>
      <c r="EIJ98" s="19"/>
      <c r="EIK98" s="19"/>
      <c r="EIL98" s="19"/>
      <c r="EIM98" s="19"/>
      <c r="EIN98" s="19"/>
      <c r="EIO98" s="19"/>
      <c r="EIP98" s="19"/>
      <c r="EIQ98" s="19"/>
      <c r="EIR98" s="19"/>
      <c r="EIS98" s="19"/>
      <c r="EIT98" s="19"/>
      <c r="EIU98" s="19"/>
      <c r="EIV98" s="19"/>
      <c r="EIW98" s="19"/>
      <c r="EIX98" s="19"/>
      <c r="EIY98" s="19"/>
      <c r="EIZ98" s="19"/>
      <c r="EJA98" s="19"/>
      <c r="EJB98" s="19"/>
      <c r="EJC98" s="19"/>
      <c r="EJD98" s="19"/>
      <c r="EJE98" s="19"/>
      <c r="EJF98" s="19"/>
      <c r="EJG98" s="19"/>
      <c r="EJH98" s="19"/>
      <c r="EJI98" s="19"/>
      <c r="EJJ98" s="19"/>
      <c r="EJK98" s="19"/>
      <c r="EJL98" s="19"/>
      <c r="EJM98" s="19"/>
      <c r="EJN98" s="19"/>
      <c r="EJO98" s="19"/>
      <c r="EJP98" s="19"/>
      <c r="EJQ98" s="19"/>
      <c r="EJR98" s="19"/>
      <c r="EJS98" s="19"/>
      <c r="EJT98" s="19"/>
      <c r="EJU98" s="19"/>
      <c r="EJV98" s="19"/>
      <c r="EJW98" s="19"/>
      <c r="EJX98" s="19"/>
      <c r="EJY98" s="19"/>
      <c r="EJZ98" s="19"/>
      <c r="EKA98" s="19"/>
      <c r="EKB98" s="19"/>
      <c r="EKC98" s="19"/>
      <c r="EKD98" s="19"/>
      <c r="EKE98" s="19"/>
      <c r="EKF98" s="19"/>
      <c r="EKG98" s="19"/>
      <c r="EKH98" s="19"/>
      <c r="EKI98" s="19"/>
      <c r="EKJ98" s="19"/>
      <c r="EKK98" s="19"/>
      <c r="EKL98" s="19"/>
      <c r="EKM98" s="19"/>
      <c r="EKN98" s="19"/>
      <c r="EKO98" s="19"/>
      <c r="EKP98" s="19"/>
      <c r="EKQ98" s="19"/>
      <c r="EKR98" s="19"/>
      <c r="EKS98" s="19"/>
      <c r="EKT98" s="19"/>
      <c r="EKU98" s="19"/>
      <c r="EKV98" s="19"/>
      <c r="EKW98" s="19"/>
      <c r="EKX98" s="19"/>
      <c r="EKY98" s="19"/>
      <c r="EKZ98" s="19"/>
      <c r="ELA98" s="19"/>
      <c r="ELB98" s="19"/>
      <c r="ELC98" s="19"/>
      <c r="ELD98" s="19"/>
      <c r="ELE98" s="19"/>
      <c r="ELF98" s="19"/>
      <c r="ELG98" s="19"/>
      <c r="ELH98" s="19"/>
      <c r="ELI98" s="19"/>
      <c r="ELJ98" s="19"/>
      <c r="ELK98" s="19"/>
      <c r="ELL98" s="19"/>
      <c r="ELM98" s="19"/>
      <c r="ELN98" s="19"/>
      <c r="ELO98" s="19"/>
      <c r="ELP98" s="19"/>
      <c r="ELQ98" s="19"/>
      <c r="ELR98" s="19"/>
      <c r="ELS98" s="19"/>
      <c r="ELT98" s="19"/>
      <c r="ELU98" s="19"/>
      <c r="ELV98" s="19"/>
      <c r="ELW98" s="19"/>
      <c r="ELX98" s="19"/>
      <c r="ELY98" s="19"/>
      <c r="ELZ98" s="19"/>
      <c r="EMA98" s="19"/>
      <c r="EMB98" s="19"/>
      <c r="EMC98" s="19"/>
      <c r="EMD98" s="19"/>
      <c r="EME98" s="19"/>
      <c r="EMF98" s="19"/>
      <c r="EMG98" s="19"/>
      <c r="EMH98" s="19"/>
      <c r="EMI98" s="19"/>
      <c r="EMJ98" s="19"/>
      <c r="EMK98" s="19"/>
      <c r="EML98" s="19"/>
      <c r="EMM98" s="19"/>
      <c r="EMN98" s="19"/>
      <c r="EMO98" s="19"/>
      <c r="EMP98" s="19"/>
      <c r="EMQ98" s="19"/>
      <c r="EMR98" s="19"/>
      <c r="EMS98" s="19"/>
      <c r="EMT98" s="19"/>
      <c r="EMU98" s="19"/>
      <c r="EMV98" s="19"/>
      <c r="EMW98" s="19"/>
      <c r="EMX98" s="19"/>
      <c r="EMY98" s="19"/>
      <c r="EMZ98" s="19"/>
      <c r="ENA98" s="19"/>
      <c r="ENB98" s="19"/>
      <c r="ENC98" s="19"/>
      <c r="END98" s="19"/>
      <c r="ENE98" s="19"/>
      <c r="ENF98" s="19"/>
      <c r="ENG98" s="19"/>
      <c r="ENH98" s="19"/>
      <c r="ENI98" s="19"/>
      <c r="ENJ98" s="19"/>
      <c r="ENK98" s="19"/>
      <c r="ENL98" s="19"/>
      <c r="ENM98" s="19"/>
      <c r="ENN98" s="19"/>
      <c r="ENO98" s="19"/>
      <c r="ENP98" s="19"/>
      <c r="ENQ98" s="19"/>
      <c r="ENR98" s="19"/>
      <c r="ENS98" s="19"/>
      <c r="ENT98" s="19"/>
      <c r="ENU98" s="19"/>
      <c r="ENV98" s="19"/>
      <c r="ENW98" s="19"/>
      <c r="ENX98" s="19"/>
      <c r="ENY98" s="19"/>
      <c r="ENZ98" s="19"/>
      <c r="EOA98" s="19"/>
      <c r="EOB98" s="19"/>
      <c r="EOC98" s="19"/>
      <c r="EOD98" s="19"/>
      <c r="EOE98" s="19"/>
      <c r="EOF98" s="19"/>
      <c r="EOG98" s="19"/>
      <c r="EOH98" s="19"/>
      <c r="EOI98" s="19"/>
      <c r="EOJ98" s="19"/>
      <c r="EOK98" s="19"/>
      <c r="EOL98" s="19"/>
      <c r="EOM98" s="19"/>
      <c r="EON98" s="19"/>
      <c r="EOO98" s="19"/>
      <c r="EOP98" s="19"/>
      <c r="EOQ98" s="19"/>
      <c r="EOR98" s="19"/>
      <c r="EOS98" s="19"/>
      <c r="EOT98" s="19"/>
      <c r="EOU98" s="19"/>
      <c r="EOV98" s="19"/>
      <c r="EOW98" s="19"/>
      <c r="EOX98" s="19"/>
      <c r="EOY98" s="19"/>
      <c r="EOZ98" s="19"/>
      <c r="EPA98" s="19"/>
      <c r="EPB98" s="19"/>
      <c r="EPC98" s="19"/>
      <c r="EPD98" s="19"/>
      <c r="EPE98" s="19"/>
      <c r="EPF98" s="19"/>
      <c r="EPG98" s="19"/>
      <c r="EPH98" s="19"/>
      <c r="EPI98" s="19"/>
      <c r="EPJ98" s="19"/>
      <c r="EPK98" s="19"/>
      <c r="EPL98" s="19"/>
      <c r="EPM98" s="19"/>
      <c r="EPN98" s="19"/>
      <c r="EPO98" s="19"/>
      <c r="EPP98" s="19"/>
      <c r="EPQ98" s="19"/>
      <c r="EPR98" s="19"/>
      <c r="EPS98" s="19"/>
      <c r="EPT98" s="19"/>
      <c r="EPU98" s="19"/>
      <c r="EPV98" s="19"/>
      <c r="EPW98" s="19"/>
      <c r="EPX98" s="19"/>
      <c r="EPY98" s="19"/>
      <c r="EPZ98" s="19"/>
      <c r="EQA98" s="19"/>
      <c r="EQB98" s="19"/>
      <c r="EQC98" s="19"/>
      <c r="EQD98" s="19"/>
      <c r="EQE98" s="19"/>
      <c r="EQF98" s="19"/>
      <c r="EQG98" s="19"/>
      <c r="EQH98" s="19"/>
      <c r="EQI98" s="19"/>
      <c r="EQJ98" s="19"/>
      <c r="EQK98" s="19"/>
      <c r="EQL98" s="19"/>
      <c r="EQM98" s="19"/>
      <c r="EQN98" s="19"/>
      <c r="EQO98" s="19"/>
      <c r="EQP98" s="19"/>
      <c r="EQQ98" s="19"/>
      <c r="EQR98" s="19"/>
      <c r="EQS98" s="19"/>
      <c r="EQT98" s="19"/>
      <c r="EQU98" s="19"/>
      <c r="EQV98" s="19"/>
      <c r="EQW98" s="19"/>
      <c r="EQX98" s="19"/>
      <c r="EQY98" s="19"/>
      <c r="EQZ98" s="19"/>
      <c r="ERA98" s="19"/>
      <c r="ERB98" s="19"/>
      <c r="ERC98" s="19"/>
      <c r="ERD98" s="19"/>
      <c r="ERE98" s="19"/>
      <c r="ERF98" s="19"/>
      <c r="ERG98" s="19"/>
      <c r="ERH98" s="19"/>
      <c r="ERI98" s="19"/>
      <c r="ERJ98" s="19"/>
      <c r="ERK98" s="19"/>
      <c r="ERL98" s="19"/>
      <c r="ERM98" s="19"/>
      <c r="ERN98" s="19"/>
      <c r="ERO98" s="19"/>
      <c r="ERP98" s="19"/>
      <c r="ERQ98" s="19"/>
      <c r="ERR98" s="19"/>
      <c r="ERS98" s="19"/>
      <c r="ERT98" s="19"/>
      <c r="ERU98" s="19"/>
      <c r="ERV98" s="19"/>
      <c r="ERW98" s="19"/>
      <c r="ERX98" s="19"/>
      <c r="ERY98" s="19"/>
      <c r="ERZ98" s="19"/>
      <c r="ESA98" s="19"/>
      <c r="ESB98" s="19"/>
      <c r="ESC98" s="19"/>
      <c r="ESD98" s="19"/>
      <c r="ESE98" s="19"/>
      <c r="ESF98" s="19"/>
      <c r="ESG98" s="19"/>
      <c r="ESH98" s="19"/>
      <c r="ESI98" s="19"/>
      <c r="ESJ98" s="19"/>
      <c r="ESK98" s="19"/>
      <c r="ESL98" s="19"/>
      <c r="ESM98" s="19"/>
      <c r="ESN98" s="19"/>
      <c r="ESO98" s="19"/>
      <c r="ESP98" s="19"/>
      <c r="ESQ98" s="19"/>
      <c r="ESR98" s="19"/>
      <c r="ESS98" s="19"/>
      <c r="EST98" s="19"/>
      <c r="ESU98" s="19"/>
      <c r="ESV98" s="19"/>
      <c r="ESW98" s="19"/>
      <c r="ESX98" s="19"/>
      <c r="ESY98" s="19"/>
      <c r="ESZ98" s="19"/>
      <c r="ETA98" s="19"/>
      <c r="ETB98" s="19"/>
      <c r="ETC98" s="19"/>
      <c r="ETD98" s="19"/>
      <c r="ETE98" s="19"/>
      <c r="ETF98" s="19"/>
      <c r="ETG98" s="19"/>
      <c r="ETH98" s="19"/>
      <c r="ETI98" s="19"/>
      <c r="ETJ98" s="19"/>
      <c r="ETK98" s="19"/>
      <c r="ETL98" s="19"/>
      <c r="ETM98" s="19"/>
      <c r="ETN98" s="19"/>
      <c r="ETO98" s="19"/>
      <c r="ETP98" s="19"/>
      <c r="ETQ98" s="19"/>
      <c r="ETR98" s="19"/>
      <c r="ETS98" s="19"/>
      <c r="ETT98" s="19"/>
      <c r="ETU98" s="19"/>
      <c r="ETV98" s="19"/>
      <c r="ETW98" s="19"/>
      <c r="ETX98" s="19"/>
      <c r="ETY98" s="19"/>
      <c r="ETZ98" s="19"/>
      <c r="EUA98" s="19"/>
      <c r="EUB98" s="19"/>
      <c r="EUC98" s="19"/>
      <c r="EUD98" s="19"/>
      <c r="EUE98" s="19"/>
      <c r="EUF98" s="19"/>
      <c r="EUG98" s="19"/>
      <c r="EUH98" s="19"/>
      <c r="EUI98" s="19"/>
      <c r="EUJ98" s="19"/>
      <c r="EUK98" s="19"/>
      <c r="EUL98" s="19"/>
      <c r="EUM98" s="19"/>
      <c r="EUN98" s="19"/>
      <c r="EUO98" s="19"/>
      <c r="EUP98" s="19"/>
      <c r="EUQ98" s="19"/>
      <c r="EUR98" s="19"/>
      <c r="EUS98" s="19"/>
      <c r="EUT98" s="19"/>
      <c r="EUU98" s="19"/>
      <c r="EUV98" s="19"/>
      <c r="EUW98" s="19"/>
      <c r="EUX98" s="19"/>
      <c r="EUY98" s="19"/>
      <c r="EUZ98" s="19"/>
      <c r="EVA98" s="19"/>
      <c r="EVB98" s="19"/>
      <c r="EVC98" s="19"/>
      <c r="EVD98" s="19"/>
      <c r="EVE98" s="19"/>
      <c r="EVF98" s="19"/>
      <c r="EVG98" s="19"/>
      <c r="EVH98" s="19"/>
      <c r="EVI98" s="19"/>
      <c r="EVJ98" s="19"/>
      <c r="EVK98" s="19"/>
      <c r="EVL98" s="19"/>
      <c r="EVM98" s="19"/>
      <c r="EVN98" s="19"/>
      <c r="EVO98" s="19"/>
      <c r="EVP98" s="19"/>
      <c r="EVQ98" s="19"/>
      <c r="EVR98" s="19"/>
      <c r="EVS98" s="19"/>
      <c r="EVT98" s="19"/>
      <c r="EVU98" s="19"/>
      <c r="EVV98" s="19"/>
      <c r="EVW98" s="19"/>
      <c r="EVX98" s="19"/>
      <c r="EVY98" s="19"/>
      <c r="EVZ98" s="19"/>
      <c r="EWA98" s="19"/>
      <c r="EWB98" s="19"/>
      <c r="EWC98" s="19"/>
      <c r="EWD98" s="19"/>
      <c r="EWE98" s="19"/>
      <c r="EWF98" s="19"/>
      <c r="EWG98" s="19"/>
      <c r="EWH98" s="19"/>
      <c r="EWI98" s="19"/>
      <c r="EWJ98" s="19"/>
      <c r="EWK98" s="19"/>
      <c r="EWL98" s="19"/>
      <c r="EWM98" s="19"/>
      <c r="EWN98" s="19"/>
      <c r="EWO98" s="19"/>
      <c r="EWP98" s="19"/>
      <c r="EWQ98" s="19"/>
      <c r="EWR98" s="19"/>
      <c r="EWS98" s="19"/>
      <c r="EWT98" s="19"/>
      <c r="EWU98" s="19"/>
      <c r="EWV98" s="19"/>
      <c r="EWW98" s="19"/>
      <c r="EWX98" s="19"/>
      <c r="EWY98" s="19"/>
      <c r="EWZ98" s="19"/>
      <c r="EXA98" s="19"/>
      <c r="EXB98" s="19"/>
      <c r="EXC98" s="19"/>
      <c r="EXD98" s="19"/>
      <c r="EXE98" s="19"/>
      <c r="EXF98" s="19"/>
      <c r="EXG98" s="19"/>
      <c r="EXH98" s="19"/>
      <c r="EXI98" s="19"/>
      <c r="EXJ98" s="19"/>
      <c r="EXK98" s="19"/>
      <c r="EXL98" s="19"/>
      <c r="EXM98" s="19"/>
      <c r="EXN98" s="19"/>
      <c r="EXO98" s="19"/>
      <c r="EXP98" s="19"/>
      <c r="EXQ98" s="19"/>
      <c r="EXR98" s="19"/>
      <c r="EXS98" s="19"/>
      <c r="EXT98" s="19"/>
      <c r="EXU98" s="19"/>
      <c r="EXV98" s="19"/>
      <c r="EXW98" s="19"/>
      <c r="EXX98" s="19"/>
      <c r="EXY98" s="19"/>
      <c r="EXZ98" s="19"/>
      <c r="EYA98" s="19"/>
      <c r="EYB98" s="19"/>
      <c r="EYC98" s="19"/>
      <c r="EYD98" s="19"/>
      <c r="EYE98" s="19"/>
      <c r="EYF98" s="19"/>
      <c r="EYG98" s="19"/>
      <c r="EYH98" s="19"/>
      <c r="EYI98" s="19"/>
      <c r="EYJ98" s="19"/>
      <c r="EYK98" s="19"/>
      <c r="EYL98" s="19"/>
      <c r="EYM98" s="19"/>
      <c r="EYN98" s="19"/>
      <c r="EYO98" s="19"/>
      <c r="EYP98" s="19"/>
      <c r="EYQ98" s="19"/>
      <c r="EYR98" s="19"/>
      <c r="EYS98" s="19"/>
      <c r="EYT98" s="19"/>
      <c r="EYU98" s="19"/>
      <c r="EYV98" s="19"/>
      <c r="EYW98" s="19"/>
      <c r="EYX98" s="19"/>
      <c r="EYY98" s="19"/>
      <c r="EYZ98" s="19"/>
      <c r="EZA98" s="19"/>
      <c r="EZB98" s="19"/>
      <c r="EZC98" s="19"/>
      <c r="EZD98" s="19"/>
      <c r="EZE98" s="19"/>
      <c r="EZF98" s="19"/>
      <c r="EZG98" s="19"/>
      <c r="EZH98" s="19"/>
      <c r="EZI98" s="19"/>
      <c r="EZJ98" s="19"/>
      <c r="EZK98" s="19"/>
      <c r="EZL98" s="19"/>
      <c r="EZM98" s="19"/>
      <c r="EZN98" s="19"/>
      <c r="EZO98" s="19"/>
      <c r="EZP98" s="19"/>
      <c r="EZQ98" s="19"/>
      <c r="EZR98" s="19"/>
      <c r="EZS98" s="19"/>
      <c r="EZT98" s="19"/>
      <c r="EZU98" s="19"/>
      <c r="EZV98" s="19"/>
      <c r="EZW98" s="19"/>
      <c r="EZX98" s="19"/>
      <c r="EZY98" s="19"/>
      <c r="EZZ98" s="19"/>
      <c r="FAA98" s="19"/>
      <c r="FAB98" s="19"/>
      <c r="FAC98" s="19"/>
      <c r="FAD98" s="19"/>
      <c r="FAE98" s="19"/>
      <c r="FAF98" s="19"/>
      <c r="FAG98" s="19"/>
      <c r="FAH98" s="19"/>
      <c r="FAI98" s="19"/>
      <c r="FAJ98" s="19"/>
      <c r="FAK98" s="19"/>
      <c r="FAL98" s="19"/>
      <c r="FAM98" s="19"/>
      <c r="FAN98" s="19"/>
      <c r="FAO98" s="19"/>
      <c r="FAP98" s="19"/>
      <c r="FAQ98" s="19"/>
      <c r="FAR98" s="19"/>
      <c r="FAS98" s="19"/>
      <c r="FAT98" s="19"/>
      <c r="FAU98" s="19"/>
      <c r="FAV98" s="19"/>
      <c r="FAW98" s="19"/>
      <c r="FAX98" s="19"/>
      <c r="FAY98" s="19"/>
      <c r="FAZ98" s="19"/>
      <c r="FBA98" s="19"/>
      <c r="FBB98" s="19"/>
      <c r="FBC98" s="19"/>
      <c r="FBD98" s="19"/>
      <c r="FBE98" s="19"/>
      <c r="FBF98" s="19"/>
      <c r="FBG98" s="19"/>
      <c r="FBH98" s="19"/>
      <c r="FBI98" s="19"/>
      <c r="FBJ98" s="19"/>
      <c r="FBK98" s="19"/>
      <c r="FBL98" s="19"/>
      <c r="FBM98" s="19"/>
      <c r="FBN98" s="19"/>
      <c r="FBO98" s="19"/>
      <c r="FBP98" s="19"/>
      <c r="FBQ98" s="19"/>
      <c r="FBR98" s="19"/>
      <c r="FBS98" s="19"/>
      <c r="FBT98" s="19"/>
      <c r="FBU98" s="19"/>
      <c r="FBV98" s="19"/>
      <c r="FBW98" s="19"/>
      <c r="FBX98" s="19"/>
      <c r="FBY98" s="19"/>
      <c r="FBZ98" s="19"/>
      <c r="FCA98" s="19"/>
      <c r="FCB98" s="19"/>
      <c r="FCC98" s="19"/>
      <c r="FCD98" s="19"/>
      <c r="FCE98" s="19"/>
      <c r="FCF98" s="19"/>
      <c r="FCG98" s="19"/>
      <c r="FCH98" s="19"/>
      <c r="FCI98" s="19"/>
      <c r="FCJ98" s="19"/>
      <c r="FCK98" s="19"/>
      <c r="FCL98" s="19"/>
      <c r="FCM98" s="19"/>
      <c r="FCN98" s="19"/>
      <c r="FCO98" s="19"/>
      <c r="FCP98" s="19"/>
      <c r="FCQ98" s="19"/>
      <c r="FCR98" s="19"/>
      <c r="FCS98" s="19"/>
      <c r="FCT98" s="19"/>
      <c r="FCU98" s="19"/>
      <c r="FCV98" s="19"/>
      <c r="FCW98" s="19"/>
      <c r="FCX98" s="19"/>
      <c r="FCY98" s="19"/>
      <c r="FCZ98" s="19"/>
      <c r="FDA98" s="19"/>
      <c r="FDB98" s="19"/>
      <c r="FDC98" s="19"/>
      <c r="FDD98" s="19"/>
      <c r="FDE98" s="19"/>
      <c r="FDF98" s="19"/>
      <c r="FDG98" s="19"/>
      <c r="FDH98" s="19"/>
      <c r="FDI98" s="19"/>
      <c r="FDJ98" s="19"/>
      <c r="FDK98" s="19"/>
      <c r="FDL98" s="19"/>
      <c r="FDM98" s="19"/>
      <c r="FDN98" s="19"/>
      <c r="FDO98" s="19"/>
      <c r="FDP98" s="19"/>
      <c r="FDQ98" s="19"/>
      <c r="FDR98" s="19"/>
      <c r="FDS98" s="19"/>
      <c r="FDT98" s="19"/>
      <c r="FDU98" s="19"/>
      <c r="FDV98" s="19"/>
      <c r="FDW98" s="19"/>
      <c r="FDX98" s="19"/>
      <c r="FDY98" s="19"/>
      <c r="FDZ98" s="19"/>
      <c r="FEA98" s="19"/>
      <c r="FEB98" s="19"/>
      <c r="FEC98" s="19"/>
      <c r="FED98" s="19"/>
      <c r="FEE98" s="19"/>
      <c r="FEF98" s="19"/>
      <c r="FEG98" s="19"/>
      <c r="FEH98" s="19"/>
      <c r="FEI98" s="19"/>
      <c r="FEJ98" s="19"/>
      <c r="FEK98" s="19"/>
      <c r="FEL98" s="19"/>
      <c r="FEM98" s="19"/>
      <c r="FEN98" s="19"/>
      <c r="FEO98" s="19"/>
      <c r="FEP98" s="19"/>
      <c r="FEQ98" s="19"/>
      <c r="FER98" s="19"/>
      <c r="FES98" s="19"/>
      <c r="FET98" s="19"/>
      <c r="FEU98" s="19"/>
      <c r="FEV98" s="19"/>
      <c r="FEW98" s="19"/>
      <c r="FEX98" s="19"/>
      <c r="FEY98" s="19"/>
      <c r="FEZ98" s="19"/>
      <c r="FFA98" s="19"/>
      <c r="FFB98" s="19"/>
      <c r="FFC98" s="19"/>
      <c r="FFD98" s="19"/>
      <c r="FFE98" s="19"/>
      <c r="FFF98" s="19"/>
      <c r="FFG98" s="19"/>
      <c r="FFH98" s="19"/>
      <c r="FFI98" s="19"/>
      <c r="FFJ98" s="19"/>
      <c r="FFK98" s="19"/>
      <c r="FFL98" s="19"/>
      <c r="FFM98" s="19"/>
      <c r="FFN98" s="19"/>
      <c r="FFO98" s="19"/>
      <c r="FFP98" s="19"/>
      <c r="FFQ98" s="19"/>
      <c r="FFR98" s="19"/>
      <c r="FFS98" s="19"/>
      <c r="FFT98" s="19"/>
      <c r="FFU98" s="19"/>
      <c r="FFV98" s="19"/>
      <c r="FFW98" s="19"/>
      <c r="FFX98" s="19"/>
      <c r="FFY98" s="19"/>
      <c r="FFZ98" s="19"/>
      <c r="FGA98" s="19"/>
      <c r="FGB98" s="19"/>
      <c r="FGC98" s="19"/>
      <c r="FGD98" s="19"/>
      <c r="FGE98" s="19"/>
      <c r="FGF98" s="19"/>
      <c r="FGG98" s="19"/>
      <c r="FGH98" s="19"/>
      <c r="FGI98" s="19"/>
      <c r="FGJ98" s="19"/>
      <c r="FGK98" s="19"/>
      <c r="FGL98" s="19"/>
      <c r="FGM98" s="19"/>
      <c r="FGN98" s="19"/>
      <c r="FGO98" s="19"/>
      <c r="FGP98" s="19"/>
      <c r="FGQ98" s="19"/>
      <c r="FGR98" s="19"/>
      <c r="FGS98" s="19"/>
      <c r="FGT98" s="19"/>
      <c r="FGU98" s="19"/>
      <c r="FGV98" s="19"/>
      <c r="FGW98" s="19"/>
      <c r="FGX98" s="19"/>
      <c r="FGY98" s="19"/>
      <c r="FGZ98" s="19"/>
      <c r="FHA98" s="19"/>
      <c r="FHB98" s="19"/>
      <c r="FHC98" s="19"/>
      <c r="FHD98" s="19"/>
      <c r="FHE98" s="19"/>
      <c r="FHF98" s="19"/>
      <c r="FHG98" s="19"/>
      <c r="FHH98" s="19"/>
      <c r="FHI98" s="19"/>
      <c r="FHJ98" s="19"/>
      <c r="FHK98" s="19"/>
      <c r="FHL98" s="19"/>
      <c r="FHM98" s="19"/>
      <c r="FHN98" s="19"/>
      <c r="FHO98" s="19"/>
      <c r="FHP98" s="19"/>
      <c r="FHQ98" s="19"/>
      <c r="FHR98" s="19"/>
      <c r="FHS98" s="19"/>
      <c r="FHT98" s="19"/>
      <c r="FHU98" s="19"/>
      <c r="FHV98" s="19"/>
      <c r="FHW98" s="19"/>
      <c r="FHX98" s="19"/>
      <c r="FHY98" s="19"/>
      <c r="FHZ98" s="19"/>
      <c r="FIA98" s="19"/>
      <c r="FIB98" s="19"/>
      <c r="FIC98" s="19"/>
      <c r="FID98" s="19"/>
      <c r="FIE98" s="19"/>
      <c r="FIF98" s="19"/>
      <c r="FIG98" s="19"/>
      <c r="FIH98" s="19"/>
      <c r="FII98" s="19"/>
      <c r="FIJ98" s="19"/>
      <c r="FIK98" s="19"/>
      <c r="FIL98" s="19"/>
      <c r="FIM98" s="19"/>
      <c r="FIN98" s="19"/>
      <c r="FIO98" s="19"/>
      <c r="FIP98" s="19"/>
      <c r="FIQ98" s="19"/>
      <c r="FIR98" s="19"/>
      <c r="FIS98" s="19"/>
      <c r="FIT98" s="19"/>
      <c r="FIU98" s="19"/>
      <c r="FIV98" s="19"/>
      <c r="FIW98" s="19"/>
      <c r="FIX98" s="19"/>
      <c r="FIY98" s="19"/>
      <c r="FIZ98" s="19"/>
      <c r="FJA98" s="19"/>
      <c r="FJB98" s="19"/>
      <c r="FJC98" s="19"/>
      <c r="FJD98" s="19"/>
      <c r="FJE98" s="19"/>
      <c r="FJF98" s="19"/>
      <c r="FJG98" s="19"/>
      <c r="FJH98" s="19"/>
      <c r="FJI98" s="19"/>
      <c r="FJJ98" s="19"/>
      <c r="FJK98" s="19"/>
      <c r="FJL98" s="19"/>
      <c r="FJM98" s="19"/>
      <c r="FJN98" s="19"/>
      <c r="FJO98" s="19"/>
      <c r="FJP98" s="19"/>
      <c r="FJQ98" s="19"/>
      <c r="FJR98" s="19"/>
      <c r="FJS98" s="19"/>
      <c r="FJT98" s="19"/>
      <c r="FJU98" s="19"/>
      <c r="FJV98" s="19"/>
      <c r="FJW98" s="19"/>
      <c r="FJX98" s="19"/>
      <c r="FJY98" s="19"/>
      <c r="FJZ98" s="19"/>
      <c r="FKA98" s="19"/>
      <c r="FKB98" s="19"/>
      <c r="FKC98" s="19"/>
      <c r="FKD98" s="19"/>
      <c r="FKE98" s="19"/>
      <c r="FKF98" s="19"/>
      <c r="FKG98" s="19"/>
      <c r="FKH98" s="19"/>
      <c r="FKI98" s="19"/>
      <c r="FKJ98" s="19"/>
      <c r="FKK98" s="19"/>
      <c r="FKL98" s="19"/>
      <c r="FKM98" s="19"/>
      <c r="FKN98" s="19"/>
      <c r="FKO98" s="19"/>
      <c r="FKP98" s="19"/>
      <c r="FKQ98" s="19"/>
      <c r="FKR98" s="19"/>
      <c r="FKS98" s="19"/>
      <c r="FKT98" s="19"/>
      <c r="FKU98" s="19"/>
      <c r="FKV98" s="19"/>
      <c r="FKW98" s="19"/>
      <c r="FKX98" s="19"/>
      <c r="FKY98" s="19"/>
      <c r="FKZ98" s="19"/>
      <c r="FLA98" s="19"/>
      <c r="FLB98" s="19"/>
      <c r="FLC98" s="19"/>
      <c r="FLD98" s="19"/>
      <c r="FLE98" s="19"/>
      <c r="FLF98" s="19"/>
      <c r="FLG98" s="19"/>
      <c r="FLH98" s="19"/>
      <c r="FLI98" s="19"/>
      <c r="FLJ98" s="19"/>
      <c r="FLK98" s="19"/>
      <c r="FLL98" s="19"/>
      <c r="FLM98" s="19"/>
      <c r="FLN98" s="19"/>
      <c r="FLO98" s="19"/>
      <c r="FLP98" s="19"/>
      <c r="FLQ98" s="19"/>
      <c r="FLR98" s="19"/>
      <c r="FLS98" s="19"/>
      <c r="FLT98" s="19"/>
      <c r="FLU98" s="19"/>
      <c r="FLV98" s="19"/>
      <c r="FLW98" s="19"/>
      <c r="FLX98" s="19"/>
      <c r="FLY98" s="19"/>
      <c r="FLZ98" s="19"/>
      <c r="FMA98" s="19"/>
      <c r="FMB98" s="19"/>
      <c r="FMC98" s="19"/>
      <c r="FMD98" s="19"/>
      <c r="FME98" s="19"/>
      <c r="FMF98" s="19"/>
      <c r="FMG98" s="19"/>
      <c r="FMH98" s="19"/>
      <c r="FMI98" s="19"/>
      <c r="FMJ98" s="19"/>
      <c r="FMK98" s="19"/>
      <c r="FML98" s="19"/>
      <c r="FMM98" s="19"/>
      <c r="FMN98" s="19"/>
      <c r="FMO98" s="19"/>
      <c r="FMP98" s="19"/>
      <c r="FMQ98" s="19"/>
      <c r="FMR98" s="19"/>
      <c r="FMS98" s="19"/>
      <c r="FMT98" s="19"/>
      <c r="FMU98" s="19"/>
      <c r="FMV98" s="19"/>
      <c r="FMW98" s="19"/>
      <c r="FMX98" s="19"/>
      <c r="FMY98" s="19"/>
      <c r="FMZ98" s="19"/>
      <c r="FNA98" s="19"/>
      <c r="FNB98" s="19"/>
      <c r="FNC98" s="19"/>
      <c r="FND98" s="19"/>
      <c r="FNE98" s="19"/>
      <c r="FNF98" s="19"/>
      <c r="FNG98" s="19"/>
      <c r="FNH98" s="19"/>
      <c r="FNI98" s="19"/>
      <c r="FNJ98" s="19"/>
      <c r="FNK98" s="19"/>
      <c r="FNL98" s="19"/>
      <c r="FNM98" s="19"/>
      <c r="FNN98" s="19"/>
      <c r="FNO98" s="19"/>
      <c r="FNP98" s="19"/>
      <c r="FNQ98" s="19"/>
      <c r="FNR98" s="19"/>
      <c r="FNS98" s="19"/>
      <c r="FNT98" s="19"/>
      <c r="FNU98" s="19"/>
      <c r="FNV98" s="19"/>
      <c r="FNW98" s="19"/>
      <c r="FNX98" s="19"/>
      <c r="FNY98" s="19"/>
      <c r="FNZ98" s="19"/>
      <c r="FOA98" s="19"/>
      <c r="FOB98" s="19"/>
      <c r="FOC98" s="19"/>
      <c r="FOD98" s="19"/>
      <c r="FOE98" s="19"/>
      <c r="FOF98" s="19"/>
      <c r="FOG98" s="19"/>
      <c r="FOH98" s="19"/>
      <c r="FOI98" s="19"/>
      <c r="FOJ98" s="19"/>
      <c r="FOK98" s="19"/>
      <c r="FOL98" s="19"/>
      <c r="FOM98" s="19"/>
      <c r="FON98" s="19"/>
      <c r="FOO98" s="19"/>
      <c r="FOP98" s="19"/>
      <c r="FOQ98" s="19"/>
      <c r="FOR98" s="19"/>
      <c r="FOS98" s="19"/>
      <c r="FOT98" s="19"/>
      <c r="FOU98" s="19"/>
      <c r="FOV98" s="19"/>
      <c r="FOW98" s="19"/>
      <c r="FOX98" s="19"/>
      <c r="FOY98" s="19"/>
      <c r="FOZ98" s="19"/>
      <c r="FPA98" s="19"/>
      <c r="FPB98" s="19"/>
      <c r="FPC98" s="19"/>
      <c r="FPD98" s="19"/>
      <c r="FPE98" s="19"/>
      <c r="FPF98" s="19"/>
      <c r="FPG98" s="19"/>
      <c r="FPH98" s="19"/>
      <c r="FPI98" s="19"/>
      <c r="FPJ98" s="19"/>
      <c r="FPK98" s="19"/>
      <c r="FPL98" s="19"/>
      <c r="FPM98" s="19"/>
      <c r="FPN98" s="19"/>
      <c r="FPO98" s="19"/>
      <c r="FPP98" s="19"/>
      <c r="FPQ98" s="19"/>
      <c r="FPR98" s="19"/>
      <c r="FPS98" s="19"/>
      <c r="FPT98" s="19"/>
      <c r="FPU98" s="19"/>
      <c r="FPV98" s="19"/>
      <c r="FPW98" s="19"/>
      <c r="FPX98" s="19"/>
      <c r="FPY98" s="19"/>
      <c r="FPZ98" s="19"/>
      <c r="FQA98" s="19"/>
      <c r="FQB98" s="19"/>
      <c r="FQC98" s="19"/>
      <c r="FQD98" s="19"/>
      <c r="FQE98" s="19"/>
      <c r="FQF98" s="19"/>
      <c r="FQG98" s="19"/>
      <c r="FQH98" s="19"/>
      <c r="FQI98" s="19"/>
      <c r="FQJ98" s="19"/>
      <c r="FQK98" s="19"/>
      <c r="FQL98" s="19"/>
      <c r="FQM98" s="19"/>
      <c r="FQN98" s="19"/>
      <c r="FQO98" s="19"/>
      <c r="FQP98" s="19"/>
      <c r="FQQ98" s="19"/>
      <c r="FQR98" s="19"/>
      <c r="FQS98" s="19"/>
      <c r="FQT98" s="19"/>
      <c r="FQU98" s="19"/>
      <c r="FQV98" s="19"/>
      <c r="FQW98" s="19"/>
      <c r="FQX98" s="19"/>
      <c r="FQY98" s="19"/>
      <c r="FQZ98" s="19"/>
      <c r="FRA98" s="19"/>
      <c r="FRB98" s="19"/>
      <c r="FRC98" s="19"/>
      <c r="FRD98" s="19"/>
      <c r="FRE98" s="19"/>
      <c r="FRF98" s="19"/>
      <c r="FRG98" s="19"/>
      <c r="FRH98" s="19"/>
      <c r="FRI98" s="19"/>
      <c r="FRJ98" s="19"/>
      <c r="FRK98" s="19"/>
      <c r="FRL98" s="19"/>
      <c r="FRM98" s="19"/>
      <c r="FRN98" s="19"/>
      <c r="FRO98" s="19"/>
      <c r="FRP98" s="19"/>
      <c r="FRQ98" s="19"/>
      <c r="FRR98" s="19"/>
      <c r="FRS98" s="19"/>
      <c r="FRT98" s="19"/>
      <c r="FRU98" s="19"/>
      <c r="FRV98" s="19"/>
      <c r="FRW98" s="19"/>
      <c r="FRX98" s="19"/>
      <c r="FRY98" s="19"/>
      <c r="FRZ98" s="19"/>
      <c r="FSA98" s="19"/>
      <c r="FSB98" s="19"/>
      <c r="FSC98" s="19"/>
      <c r="FSD98" s="19"/>
      <c r="FSE98" s="19"/>
      <c r="FSF98" s="19"/>
      <c r="FSG98" s="19"/>
      <c r="FSH98" s="19"/>
      <c r="FSI98" s="19"/>
      <c r="FSJ98" s="19"/>
      <c r="FSK98" s="19"/>
      <c r="FSL98" s="19"/>
      <c r="FSM98" s="19"/>
      <c r="FSN98" s="19"/>
      <c r="FSO98" s="19"/>
      <c r="FSP98" s="19"/>
      <c r="FSQ98" s="19"/>
      <c r="FSR98" s="19"/>
      <c r="FSS98" s="19"/>
      <c r="FST98" s="19"/>
      <c r="FSU98" s="19"/>
      <c r="FSV98" s="19"/>
      <c r="FSW98" s="19"/>
      <c r="FSX98" s="19"/>
      <c r="FSY98" s="19"/>
      <c r="FSZ98" s="19"/>
      <c r="FTA98" s="19"/>
      <c r="FTB98" s="19"/>
      <c r="FTC98" s="19"/>
      <c r="FTD98" s="19"/>
      <c r="FTE98" s="19"/>
      <c r="FTF98" s="19"/>
      <c r="FTG98" s="19"/>
      <c r="FTH98" s="19"/>
      <c r="FTI98" s="19"/>
      <c r="FTJ98" s="19"/>
      <c r="FTK98" s="19"/>
      <c r="FTL98" s="19"/>
      <c r="FTM98" s="19"/>
      <c r="FTN98" s="19"/>
      <c r="FTO98" s="19"/>
      <c r="FTP98" s="19"/>
      <c r="FTQ98" s="19"/>
      <c r="FTR98" s="19"/>
      <c r="FTS98" s="19"/>
      <c r="FTT98" s="19"/>
      <c r="FTU98" s="19"/>
      <c r="FTV98" s="19"/>
      <c r="FTW98" s="19"/>
      <c r="FTX98" s="19"/>
      <c r="FTY98" s="19"/>
      <c r="FTZ98" s="19"/>
      <c r="FUA98" s="19"/>
      <c r="FUB98" s="19"/>
      <c r="FUC98" s="19"/>
      <c r="FUD98" s="19"/>
      <c r="FUE98" s="19"/>
      <c r="FUF98" s="19"/>
      <c r="FUG98" s="19"/>
      <c r="FUH98" s="19"/>
      <c r="FUI98" s="19"/>
      <c r="FUJ98" s="19"/>
      <c r="FUK98" s="19"/>
      <c r="FUL98" s="19"/>
      <c r="FUM98" s="19"/>
      <c r="FUN98" s="19"/>
      <c r="FUO98" s="19"/>
      <c r="FUP98" s="19"/>
      <c r="FUQ98" s="19"/>
      <c r="FUR98" s="19"/>
      <c r="FUS98" s="19"/>
      <c r="FUT98" s="19"/>
      <c r="FUU98" s="19"/>
      <c r="FUV98" s="19"/>
      <c r="FUW98" s="19"/>
      <c r="FUX98" s="19"/>
      <c r="FUY98" s="19"/>
      <c r="FUZ98" s="19"/>
      <c r="FVA98" s="19"/>
      <c r="FVB98" s="19"/>
      <c r="FVC98" s="19"/>
      <c r="FVD98" s="19"/>
      <c r="FVE98" s="19"/>
      <c r="FVF98" s="19"/>
      <c r="FVG98" s="19"/>
      <c r="FVH98" s="19"/>
      <c r="FVI98" s="19"/>
      <c r="FVJ98" s="19"/>
      <c r="FVK98" s="19"/>
      <c r="FVL98" s="19"/>
      <c r="FVM98" s="19"/>
      <c r="FVN98" s="19"/>
      <c r="FVO98" s="19"/>
      <c r="FVP98" s="19"/>
      <c r="FVQ98" s="19"/>
      <c r="FVR98" s="19"/>
      <c r="FVS98" s="19"/>
      <c r="FVT98" s="19"/>
      <c r="FVU98" s="19"/>
      <c r="FVV98" s="19"/>
      <c r="FVW98" s="19"/>
      <c r="FVX98" s="19"/>
      <c r="FVY98" s="19"/>
      <c r="FVZ98" s="19"/>
      <c r="FWA98" s="19"/>
      <c r="FWB98" s="19"/>
      <c r="FWC98" s="19"/>
      <c r="FWD98" s="19"/>
      <c r="FWE98" s="19"/>
      <c r="FWF98" s="19"/>
      <c r="FWG98" s="19"/>
      <c r="FWH98" s="19"/>
      <c r="FWI98" s="19"/>
      <c r="FWJ98" s="19"/>
      <c r="FWK98" s="19"/>
      <c r="FWL98" s="19"/>
      <c r="FWM98" s="19"/>
      <c r="FWN98" s="19"/>
      <c r="FWO98" s="19"/>
      <c r="FWP98" s="19"/>
      <c r="FWQ98" s="19"/>
      <c r="FWR98" s="19"/>
      <c r="FWS98" s="19"/>
      <c r="FWT98" s="19"/>
      <c r="FWU98" s="19"/>
      <c r="FWV98" s="19"/>
      <c r="FWW98" s="19"/>
      <c r="FWX98" s="19"/>
      <c r="FWY98" s="19"/>
      <c r="FWZ98" s="19"/>
      <c r="FXA98" s="19"/>
      <c r="FXB98" s="19"/>
      <c r="FXC98" s="19"/>
      <c r="FXD98" s="19"/>
      <c r="FXE98" s="19"/>
      <c r="FXF98" s="19"/>
      <c r="FXG98" s="19"/>
      <c r="FXH98" s="19"/>
      <c r="FXI98" s="19"/>
      <c r="FXJ98" s="19"/>
      <c r="FXK98" s="19"/>
      <c r="FXL98" s="19"/>
      <c r="FXM98" s="19"/>
      <c r="FXN98" s="19"/>
      <c r="FXO98" s="19"/>
      <c r="FXP98" s="19"/>
      <c r="FXQ98" s="19"/>
      <c r="FXR98" s="19"/>
      <c r="FXS98" s="19"/>
      <c r="FXT98" s="19"/>
      <c r="FXU98" s="19"/>
      <c r="FXV98" s="19"/>
      <c r="FXW98" s="19"/>
      <c r="FXX98" s="19"/>
      <c r="FXY98" s="19"/>
      <c r="FXZ98" s="19"/>
      <c r="FYA98" s="19"/>
      <c r="FYB98" s="19"/>
      <c r="FYC98" s="19"/>
      <c r="FYD98" s="19"/>
      <c r="FYE98" s="19"/>
      <c r="FYF98" s="19"/>
      <c r="FYG98" s="19"/>
      <c r="FYH98" s="19"/>
      <c r="FYI98" s="19"/>
      <c r="FYJ98" s="19"/>
      <c r="FYK98" s="19"/>
      <c r="FYL98" s="19"/>
      <c r="FYM98" s="19"/>
      <c r="FYN98" s="19"/>
      <c r="FYO98" s="19"/>
      <c r="FYP98" s="19"/>
      <c r="FYQ98" s="19"/>
      <c r="FYR98" s="19"/>
      <c r="FYS98" s="19"/>
      <c r="FYT98" s="19"/>
      <c r="FYU98" s="19"/>
      <c r="FYV98" s="19"/>
      <c r="FYW98" s="19"/>
      <c r="FYX98" s="19"/>
      <c r="FYY98" s="19"/>
      <c r="FYZ98" s="19"/>
      <c r="FZA98" s="19"/>
      <c r="FZB98" s="19"/>
      <c r="FZC98" s="19"/>
      <c r="FZD98" s="19"/>
      <c r="FZE98" s="19"/>
      <c r="FZF98" s="19"/>
      <c r="FZG98" s="19"/>
      <c r="FZH98" s="19"/>
      <c r="FZI98" s="19"/>
      <c r="FZJ98" s="19"/>
      <c r="FZK98" s="19"/>
      <c r="FZL98" s="19"/>
      <c r="FZM98" s="19"/>
      <c r="FZN98" s="19"/>
      <c r="FZO98" s="19"/>
      <c r="FZP98" s="19"/>
      <c r="FZQ98" s="19"/>
      <c r="FZR98" s="19"/>
      <c r="FZS98" s="19"/>
      <c r="FZT98" s="19"/>
      <c r="FZU98" s="19"/>
      <c r="FZV98" s="19"/>
      <c r="FZW98" s="19"/>
      <c r="FZX98" s="19"/>
      <c r="FZY98" s="19"/>
      <c r="FZZ98" s="19"/>
      <c r="GAA98" s="19"/>
      <c r="GAB98" s="19"/>
      <c r="GAC98" s="19"/>
      <c r="GAD98" s="19"/>
      <c r="GAE98" s="19"/>
      <c r="GAF98" s="19"/>
      <c r="GAG98" s="19"/>
      <c r="GAH98" s="19"/>
      <c r="GAI98" s="19"/>
      <c r="GAJ98" s="19"/>
      <c r="GAK98" s="19"/>
      <c r="GAL98" s="19"/>
      <c r="GAM98" s="19"/>
      <c r="GAN98" s="19"/>
      <c r="GAO98" s="19"/>
      <c r="GAP98" s="19"/>
      <c r="GAQ98" s="19"/>
      <c r="GAR98" s="19"/>
      <c r="GAS98" s="19"/>
      <c r="GAT98" s="19"/>
      <c r="GAU98" s="19"/>
      <c r="GAV98" s="19"/>
      <c r="GAW98" s="19"/>
      <c r="GAX98" s="19"/>
      <c r="GAY98" s="19"/>
      <c r="GAZ98" s="19"/>
      <c r="GBA98" s="19"/>
      <c r="GBB98" s="19"/>
      <c r="GBC98" s="19"/>
      <c r="GBD98" s="19"/>
      <c r="GBE98" s="19"/>
      <c r="GBF98" s="19"/>
      <c r="GBG98" s="19"/>
      <c r="GBH98" s="19"/>
      <c r="GBI98" s="19"/>
      <c r="GBJ98" s="19"/>
      <c r="GBK98" s="19"/>
      <c r="GBL98" s="19"/>
      <c r="GBM98" s="19"/>
      <c r="GBN98" s="19"/>
      <c r="GBO98" s="19"/>
      <c r="GBP98" s="19"/>
      <c r="GBQ98" s="19"/>
      <c r="GBR98" s="19"/>
      <c r="GBS98" s="19"/>
      <c r="GBT98" s="19"/>
      <c r="GBU98" s="19"/>
      <c r="GBV98" s="19"/>
      <c r="GBW98" s="19"/>
      <c r="GBX98" s="19"/>
      <c r="GBY98" s="19"/>
      <c r="GBZ98" s="19"/>
      <c r="GCA98" s="19"/>
      <c r="GCB98" s="19"/>
      <c r="GCC98" s="19"/>
      <c r="GCD98" s="19"/>
      <c r="GCE98" s="19"/>
      <c r="GCF98" s="19"/>
      <c r="GCG98" s="19"/>
      <c r="GCH98" s="19"/>
      <c r="GCI98" s="19"/>
      <c r="GCJ98" s="19"/>
      <c r="GCK98" s="19"/>
      <c r="GCL98" s="19"/>
      <c r="GCM98" s="19"/>
      <c r="GCN98" s="19"/>
      <c r="GCO98" s="19"/>
      <c r="GCP98" s="19"/>
      <c r="GCQ98" s="19"/>
      <c r="GCR98" s="19"/>
      <c r="GCS98" s="19"/>
      <c r="GCT98" s="19"/>
      <c r="GCU98" s="19"/>
      <c r="GCV98" s="19"/>
      <c r="GCW98" s="19"/>
      <c r="GCX98" s="19"/>
      <c r="GCY98" s="19"/>
      <c r="GCZ98" s="19"/>
      <c r="GDA98" s="19"/>
      <c r="GDB98" s="19"/>
      <c r="GDC98" s="19"/>
      <c r="GDD98" s="19"/>
      <c r="GDE98" s="19"/>
      <c r="GDF98" s="19"/>
      <c r="GDG98" s="19"/>
      <c r="GDH98" s="19"/>
      <c r="GDI98" s="19"/>
      <c r="GDJ98" s="19"/>
      <c r="GDK98" s="19"/>
      <c r="GDL98" s="19"/>
      <c r="GDM98" s="19"/>
      <c r="GDN98" s="19"/>
      <c r="GDO98" s="19"/>
      <c r="GDP98" s="19"/>
      <c r="GDQ98" s="19"/>
      <c r="GDR98" s="19"/>
      <c r="GDS98" s="19"/>
      <c r="GDT98" s="19"/>
      <c r="GDU98" s="19"/>
      <c r="GDV98" s="19"/>
      <c r="GDW98" s="19"/>
      <c r="GDX98" s="19"/>
      <c r="GDY98" s="19"/>
      <c r="GDZ98" s="19"/>
      <c r="GEA98" s="19"/>
      <c r="GEB98" s="19"/>
      <c r="GEC98" s="19"/>
      <c r="GED98" s="19"/>
      <c r="GEE98" s="19"/>
      <c r="GEF98" s="19"/>
      <c r="GEG98" s="19"/>
      <c r="GEH98" s="19"/>
      <c r="GEI98" s="19"/>
      <c r="GEJ98" s="19"/>
      <c r="GEK98" s="19"/>
      <c r="GEL98" s="19"/>
      <c r="GEM98" s="19"/>
      <c r="GEN98" s="19"/>
      <c r="GEO98" s="19"/>
      <c r="GEP98" s="19"/>
      <c r="GEQ98" s="19"/>
      <c r="GER98" s="19"/>
      <c r="GES98" s="19"/>
      <c r="GET98" s="19"/>
      <c r="GEU98" s="19"/>
      <c r="GEV98" s="19"/>
      <c r="GEW98" s="19"/>
      <c r="GEX98" s="19"/>
      <c r="GEY98" s="19"/>
      <c r="GEZ98" s="19"/>
      <c r="GFA98" s="19"/>
      <c r="GFB98" s="19"/>
      <c r="GFC98" s="19"/>
      <c r="GFD98" s="19"/>
      <c r="GFE98" s="19"/>
      <c r="GFF98" s="19"/>
      <c r="GFG98" s="19"/>
      <c r="GFH98" s="19"/>
      <c r="GFI98" s="19"/>
      <c r="GFJ98" s="19"/>
      <c r="GFK98" s="19"/>
      <c r="GFL98" s="19"/>
      <c r="GFM98" s="19"/>
      <c r="GFN98" s="19"/>
      <c r="GFO98" s="19"/>
      <c r="GFP98" s="19"/>
      <c r="GFQ98" s="19"/>
      <c r="GFR98" s="19"/>
      <c r="GFS98" s="19"/>
      <c r="GFT98" s="19"/>
      <c r="GFU98" s="19"/>
      <c r="GFV98" s="19"/>
      <c r="GFW98" s="19"/>
      <c r="GFX98" s="19"/>
      <c r="GFY98" s="19"/>
      <c r="GFZ98" s="19"/>
      <c r="GGA98" s="19"/>
      <c r="GGB98" s="19"/>
      <c r="GGC98" s="19"/>
      <c r="GGD98" s="19"/>
      <c r="GGE98" s="19"/>
      <c r="GGF98" s="19"/>
      <c r="GGG98" s="19"/>
      <c r="GGH98" s="19"/>
      <c r="GGI98" s="19"/>
      <c r="GGJ98" s="19"/>
      <c r="GGK98" s="19"/>
      <c r="GGL98" s="19"/>
      <c r="GGM98" s="19"/>
      <c r="GGN98" s="19"/>
      <c r="GGO98" s="19"/>
      <c r="GGP98" s="19"/>
      <c r="GGQ98" s="19"/>
      <c r="GGR98" s="19"/>
      <c r="GGS98" s="19"/>
      <c r="GGT98" s="19"/>
      <c r="GGU98" s="19"/>
      <c r="GGV98" s="19"/>
      <c r="GGW98" s="19"/>
      <c r="GGX98" s="19"/>
      <c r="GGY98" s="19"/>
      <c r="GGZ98" s="19"/>
      <c r="GHA98" s="19"/>
      <c r="GHB98" s="19"/>
      <c r="GHC98" s="19"/>
      <c r="GHD98" s="19"/>
      <c r="GHE98" s="19"/>
      <c r="GHF98" s="19"/>
      <c r="GHG98" s="19"/>
      <c r="GHH98" s="19"/>
      <c r="GHI98" s="19"/>
      <c r="GHJ98" s="19"/>
      <c r="GHK98" s="19"/>
      <c r="GHL98" s="19"/>
      <c r="GHM98" s="19"/>
      <c r="GHN98" s="19"/>
      <c r="GHO98" s="19"/>
      <c r="GHP98" s="19"/>
      <c r="GHQ98" s="19"/>
      <c r="GHR98" s="19"/>
      <c r="GHS98" s="19"/>
      <c r="GHT98" s="19"/>
      <c r="GHU98" s="19"/>
      <c r="GHV98" s="19"/>
      <c r="GHW98" s="19"/>
      <c r="GHX98" s="19"/>
      <c r="GHY98" s="19"/>
      <c r="GHZ98" s="19"/>
      <c r="GIA98" s="19"/>
      <c r="GIB98" s="19"/>
      <c r="GIC98" s="19"/>
      <c r="GID98" s="19"/>
      <c r="GIE98" s="19"/>
      <c r="GIF98" s="19"/>
      <c r="GIG98" s="19"/>
      <c r="GIH98" s="19"/>
      <c r="GII98" s="19"/>
      <c r="GIJ98" s="19"/>
      <c r="GIK98" s="19"/>
      <c r="GIL98" s="19"/>
      <c r="GIM98" s="19"/>
      <c r="GIN98" s="19"/>
      <c r="GIO98" s="19"/>
      <c r="GIP98" s="19"/>
      <c r="GIQ98" s="19"/>
      <c r="GIR98" s="19"/>
      <c r="GIS98" s="19"/>
      <c r="GIT98" s="19"/>
      <c r="GIU98" s="19"/>
      <c r="GIV98" s="19"/>
      <c r="GIW98" s="19"/>
      <c r="GIX98" s="19"/>
      <c r="GIY98" s="19"/>
      <c r="GIZ98" s="19"/>
      <c r="GJA98" s="19"/>
      <c r="GJB98" s="19"/>
      <c r="GJC98" s="19"/>
      <c r="GJD98" s="19"/>
      <c r="GJE98" s="19"/>
      <c r="GJF98" s="19"/>
      <c r="GJG98" s="19"/>
      <c r="GJH98" s="19"/>
      <c r="GJI98" s="19"/>
      <c r="GJJ98" s="19"/>
      <c r="GJK98" s="19"/>
      <c r="GJL98" s="19"/>
      <c r="GJM98" s="19"/>
      <c r="GJN98" s="19"/>
      <c r="GJO98" s="19"/>
      <c r="GJP98" s="19"/>
      <c r="GJQ98" s="19"/>
      <c r="GJR98" s="19"/>
      <c r="GJS98" s="19"/>
      <c r="GJT98" s="19"/>
      <c r="GJU98" s="19"/>
      <c r="GJV98" s="19"/>
      <c r="GJW98" s="19"/>
      <c r="GJX98" s="19"/>
      <c r="GJY98" s="19"/>
      <c r="GJZ98" s="19"/>
      <c r="GKA98" s="19"/>
      <c r="GKB98" s="19"/>
      <c r="GKC98" s="19"/>
      <c r="GKD98" s="19"/>
      <c r="GKE98" s="19"/>
      <c r="GKF98" s="19"/>
      <c r="GKG98" s="19"/>
      <c r="GKH98" s="19"/>
      <c r="GKI98" s="19"/>
      <c r="GKJ98" s="19"/>
      <c r="GKK98" s="19"/>
      <c r="GKL98" s="19"/>
      <c r="GKM98" s="19"/>
      <c r="GKN98" s="19"/>
      <c r="GKO98" s="19"/>
      <c r="GKP98" s="19"/>
      <c r="GKQ98" s="19"/>
      <c r="GKR98" s="19"/>
      <c r="GKS98" s="19"/>
      <c r="GKT98" s="19"/>
      <c r="GKU98" s="19"/>
      <c r="GKV98" s="19"/>
      <c r="GKW98" s="19"/>
      <c r="GKX98" s="19"/>
      <c r="GKY98" s="19"/>
      <c r="GKZ98" s="19"/>
      <c r="GLA98" s="19"/>
      <c r="GLB98" s="19"/>
      <c r="GLC98" s="19"/>
      <c r="GLD98" s="19"/>
      <c r="GLE98" s="19"/>
      <c r="GLF98" s="19"/>
      <c r="GLG98" s="19"/>
      <c r="GLH98" s="19"/>
      <c r="GLI98" s="19"/>
      <c r="GLJ98" s="19"/>
      <c r="GLK98" s="19"/>
      <c r="GLL98" s="19"/>
      <c r="GLM98" s="19"/>
      <c r="GLN98" s="19"/>
      <c r="GLO98" s="19"/>
      <c r="GLP98" s="19"/>
      <c r="GLQ98" s="19"/>
      <c r="GLR98" s="19"/>
      <c r="GLS98" s="19"/>
      <c r="GLT98" s="19"/>
      <c r="GLU98" s="19"/>
      <c r="GLV98" s="19"/>
      <c r="GLW98" s="19"/>
      <c r="GLX98" s="19"/>
      <c r="GLY98" s="19"/>
      <c r="GLZ98" s="19"/>
      <c r="GMA98" s="19"/>
      <c r="GMB98" s="19"/>
      <c r="GMC98" s="19"/>
      <c r="GMD98" s="19"/>
      <c r="GME98" s="19"/>
      <c r="GMF98" s="19"/>
      <c r="GMG98" s="19"/>
      <c r="GMH98" s="19"/>
      <c r="GMI98" s="19"/>
      <c r="GMJ98" s="19"/>
      <c r="GMK98" s="19"/>
      <c r="GML98" s="19"/>
      <c r="GMM98" s="19"/>
      <c r="GMN98" s="19"/>
      <c r="GMO98" s="19"/>
      <c r="GMP98" s="19"/>
      <c r="GMQ98" s="19"/>
      <c r="GMR98" s="19"/>
      <c r="GMS98" s="19"/>
      <c r="GMT98" s="19"/>
      <c r="GMU98" s="19"/>
      <c r="GMV98" s="19"/>
      <c r="GMW98" s="19"/>
      <c r="GMX98" s="19"/>
      <c r="GMY98" s="19"/>
      <c r="GMZ98" s="19"/>
      <c r="GNA98" s="19"/>
      <c r="GNB98" s="19"/>
      <c r="GNC98" s="19"/>
      <c r="GND98" s="19"/>
      <c r="GNE98" s="19"/>
      <c r="GNF98" s="19"/>
      <c r="GNG98" s="19"/>
      <c r="GNH98" s="19"/>
      <c r="GNI98" s="19"/>
      <c r="GNJ98" s="19"/>
      <c r="GNK98" s="19"/>
      <c r="GNL98" s="19"/>
      <c r="GNM98" s="19"/>
      <c r="GNN98" s="19"/>
      <c r="GNO98" s="19"/>
      <c r="GNP98" s="19"/>
      <c r="GNQ98" s="19"/>
      <c r="GNR98" s="19"/>
      <c r="GNS98" s="19"/>
      <c r="GNT98" s="19"/>
      <c r="GNU98" s="19"/>
      <c r="GNV98" s="19"/>
      <c r="GNW98" s="19"/>
      <c r="GNX98" s="19"/>
      <c r="GNY98" s="19"/>
      <c r="GNZ98" s="19"/>
      <c r="GOA98" s="19"/>
      <c r="GOB98" s="19"/>
      <c r="GOC98" s="19"/>
      <c r="GOD98" s="19"/>
      <c r="GOE98" s="19"/>
      <c r="GOF98" s="19"/>
      <c r="GOG98" s="19"/>
      <c r="GOH98" s="19"/>
      <c r="GOI98" s="19"/>
      <c r="GOJ98" s="19"/>
      <c r="GOK98" s="19"/>
      <c r="GOL98" s="19"/>
      <c r="GOM98" s="19"/>
      <c r="GON98" s="19"/>
      <c r="GOO98" s="19"/>
      <c r="GOP98" s="19"/>
      <c r="GOQ98" s="19"/>
      <c r="GOR98" s="19"/>
      <c r="GOS98" s="19"/>
      <c r="GOT98" s="19"/>
      <c r="GOU98" s="19"/>
      <c r="GOV98" s="19"/>
      <c r="GOW98" s="19"/>
      <c r="GOX98" s="19"/>
      <c r="GOY98" s="19"/>
      <c r="GOZ98" s="19"/>
      <c r="GPA98" s="19"/>
      <c r="GPB98" s="19"/>
      <c r="GPC98" s="19"/>
      <c r="GPD98" s="19"/>
      <c r="GPE98" s="19"/>
      <c r="GPF98" s="19"/>
      <c r="GPG98" s="19"/>
      <c r="GPH98" s="19"/>
      <c r="GPI98" s="19"/>
      <c r="GPJ98" s="19"/>
      <c r="GPK98" s="19"/>
      <c r="GPL98" s="19"/>
      <c r="GPM98" s="19"/>
      <c r="GPN98" s="19"/>
      <c r="GPO98" s="19"/>
      <c r="GPP98" s="19"/>
      <c r="GPQ98" s="19"/>
      <c r="GPR98" s="19"/>
      <c r="GPS98" s="19"/>
      <c r="GPT98" s="19"/>
      <c r="GPU98" s="19"/>
      <c r="GPV98" s="19"/>
      <c r="GPW98" s="19"/>
      <c r="GPX98" s="19"/>
      <c r="GPY98" s="19"/>
      <c r="GPZ98" s="19"/>
      <c r="GQA98" s="19"/>
      <c r="GQB98" s="19"/>
      <c r="GQC98" s="19"/>
      <c r="GQD98" s="19"/>
      <c r="GQE98" s="19"/>
      <c r="GQF98" s="19"/>
      <c r="GQG98" s="19"/>
      <c r="GQH98" s="19"/>
      <c r="GQI98" s="19"/>
      <c r="GQJ98" s="19"/>
      <c r="GQK98" s="19"/>
      <c r="GQL98" s="19"/>
      <c r="GQM98" s="19"/>
      <c r="GQN98" s="19"/>
      <c r="GQO98" s="19"/>
      <c r="GQP98" s="19"/>
      <c r="GQQ98" s="19"/>
      <c r="GQR98" s="19"/>
      <c r="GQS98" s="19"/>
      <c r="GQT98" s="19"/>
      <c r="GQU98" s="19"/>
      <c r="GQV98" s="19"/>
      <c r="GQW98" s="19"/>
      <c r="GQX98" s="19"/>
      <c r="GQY98" s="19"/>
      <c r="GQZ98" s="19"/>
      <c r="GRA98" s="19"/>
      <c r="GRB98" s="19"/>
      <c r="GRC98" s="19"/>
      <c r="GRD98" s="19"/>
      <c r="GRE98" s="19"/>
      <c r="GRF98" s="19"/>
      <c r="GRG98" s="19"/>
      <c r="GRH98" s="19"/>
      <c r="GRI98" s="19"/>
      <c r="GRJ98" s="19"/>
      <c r="GRK98" s="19"/>
      <c r="GRL98" s="19"/>
      <c r="GRM98" s="19"/>
      <c r="GRN98" s="19"/>
      <c r="GRO98" s="19"/>
      <c r="GRP98" s="19"/>
      <c r="GRQ98" s="19"/>
      <c r="GRR98" s="19"/>
      <c r="GRS98" s="19"/>
      <c r="GRT98" s="19"/>
      <c r="GRU98" s="19"/>
      <c r="GRV98" s="19"/>
      <c r="GRW98" s="19"/>
      <c r="GRX98" s="19"/>
      <c r="GRY98" s="19"/>
      <c r="GRZ98" s="19"/>
      <c r="GSA98" s="19"/>
      <c r="GSB98" s="19"/>
      <c r="GSC98" s="19"/>
      <c r="GSD98" s="19"/>
      <c r="GSE98" s="19"/>
      <c r="GSF98" s="19"/>
      <c r="GSG98" s="19"/>
      <c r="GSH98" s="19"/>
      <c r="GSI98" s="19"/>
      <c r="GSJ98" s="19"/>
      <c r="GSK98" s="19"/>
      <c r="GSL98" s="19"/>
      <c r="GSM98" s="19"/>
      <c r="GSN98" s="19"/>
      <c r="GSO98" s="19"/>
      <c r="GSP98" s="19"/>
      <c r="GSQ98" s="19"/>
      <c r="GSR98" s="19"/>
      <c r="GSS98" s="19"/>
      <c r="GST98" s="19"/>
      <c r="GSU98" s="19"/>
      <c r="GSV98" s="19"/>
      <c r="GSW98" s="19"/>
      <c r="GSX98" s="19"/>
      <c r="GSY98" s="19"/>
      <c r="GSZ98" s="19"/>
      <c r="GTA98" s="19"/>
      <c r="GTB98" s="19"/>
      <c r="GTC98" s="19"/>
      <c r="GTD98" s="19"/>
      <c r="GTE98" s="19"/>
      <c r="GTF98" s="19"/>
      <c r="GTG98" s="19"/>
      <c r="GTH98" s="19"/>
      <c r="GTI98" s="19"/>
      <c r="GTJ98" s="19"/>
      <c r="GTK98" s="19"/>
      <c r="GTL98" s="19"/>
      <c r="GTM98" s="19"/>
      <c r="GTN98" s="19"/>
      <c r="GTO98" s="19"/>
      <c r="GTP98" s="19"/>
      <c r="GTQ98" s="19"/>
      <c r="GTR98" s="19"/>
      <c r="GTS98" s="19"/>
      <c r="GTT98" s="19"/>
      <c r="GTU98" s="19"/>
      <c r="GTV98" s="19"/>
      <c r="GTW98" s="19"/>
      <c r="GTX98" s="19"/>
      <c r="GTY98" s="19"/>
      <c r="GTZ98" s="19"/>
      <c r="GUA98" s="19"/>
      <c r="GUB98" s="19"/>
      <c r="GUC98" s="19"/>
      <c r="GUD98" s="19"/>
      <c r="GUE98" s="19"/>
      <c r="GUF98" s="19"/>
      <c r="GUG98" s="19"/>
      <c r="GUH98" s="19"/>
      <c r="GUI98" s="19"/>
      <c r="GUJ98" s="19"/>
      <c r="GUK98" s="19"/>
      <c r="GUL98" s="19"/>
      <c r="GUM98" s="19"/>
      <c r="GUN98" s="19"/>
      <c r="GUO98" s="19"/>
      <c r="GUP98" s="19"/>
      <c r="GUQ98" s="19"/>
      <c r="GUR98" s="19"/>
      <c r="GUS98" s="19"/>
      <c r="GUT98" s="19"/>
      <c r="GUU98" s="19"/>
      <c r="GUV98" s="19"/>
      <c r="GUW98" s="19"/>
      <c r="GUX98" s="19"/>
      <c r="GUY98" s="19"/>
      <c r="GUZ98" s="19"/>
      <c r="GVA98" s="19"/>
      <c r="GVB98" s="19"/>
      <c r="GVC98" s="19"/>
      <c r="GVD98" s="19"/>
      <c r="GVE98" s="19"/>
    </row>
    <row r="99" spans="1:5309" s="38" customFormat="1">
      <c r="A99" s="118" t="s">
        <v>883</v>
      </c>
      <c r="B99" s="118" t="s">
        <v>871</v>
      </c>
      <c r="C99" s="118" t="s">
        <v>11</v>
      </c>
      <c r="D99" s="118"/>
      <c r="E99" s="118"/>
      <c r="F99" s="118"/>
      <c r="G99" s="118">
        <f>SUM(G95:G98)</f>
        <v>76</v>
      </c>
      <c r="H99" s="118"/>
      <c r="I99" s="118"/>
      <c r="J99" s="118"/>
      <c r="K99" s="118"/>
      <c r="L99" s="118">
        <f>N99/M99</f>
        <v>179518.712994951</v>
      </c>
      <c r="M99" s="118">
        <v>1.03</v>
      </c>
      <c r="N99" s="151">
        <f>R100-O95-G99</f>
        <v>184904.2743848</v>
      </c>
      <c r="O99" s="118"/>
      <c r="P99" s="118"/>
      <c r="Q99" s="118"/>
      <c r="R99" s="118">
        <f>SUM(R96:R98)</f>
        <v>36950.524364800003</v>
      </c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  <c r="BO99" s="19"/>
      <c r="BP99" s="19"/>
      <c r="BQ99" s="19"/>
      <c r="BR99" s="19"/>
      <c r="BS99" s="19"/>
      <c r="BT99" s="19"/>
      <c r="BU99" s="19"/>
      <c r="BV99" s="19"/>
      <c r="BW99" s="19"/>
      <c r="BX99" s="19"/>
      <c r="BY99" s="19"/>
      <c r="BZ99" s="19"/>
      <c r="CA99" s="19"/>
      <c r="CB99" s="19"/>
      <c r="CC99" s="19"/>
      <c r="CD99" s="19"/>
      <c r="CE99" s="19"/>
      <c r="CF99" s="19"/>
      <c r="CG99" s="19"/>
      <c r="CH99" s="19"/>
      <c r="CI99" s="19"/>
      <c r="CJ99" s="19"/>
      <c r="CK99" s="19"/>
      <c r="CL99" s="19"/>
      <c r="CM99" s="19"/>
      <c r="CN99" s="19"/>
      <c r="CO99" s="19"/>
      <c r="CP99" s="19"/>
      <c r="CQ99" s="19"/>
      <c r="CR99" s="19"/>
      <c r="CS99" s="19"/>
      <c r="CT99" s="19"/>
      <c r="CU99" s="19"/>
      <c r="CV99" s="19"/>
      <c r="CW99" s="19"/>
      <c r="CX99" s="19"/>
      <c r="CY99" s="19"/>
      <c r="CZ99" s="19"/>
      <c r="DA99" s="19"/>
      <c r="DB99" s="19"/>
      <c r="DC99" s="19"/>
      <c r="DD99" s="19"/>
      <c r="DE99" s="19"/>
      <c r="DF99" s="19"/>
      <c r="DG99" s="19"/>
      <c r="DH99" s="19"/>
      <c r="DI99" s="19"/>
      <c r="DJ99" s="19"/>
      <c r="DK99" s="19"/>
      <c r="DL99" s="19"/>
      <c r="DM99" s="19"/>
      <c r="DN99" s="19"/>
      <c r="DO99" s="19"/>
      <c r="DP99" s="19"/>
      <c r="DQ99" s="19"/>
      <c r="DR99" s="19"/>
      <c r="DS99" s="19"/>
      <c r="DT99" s="19"/>
      <c r="DU99" s="19"/>
      <c r="DV99" s="19"/>
      <c r="DW99" s="19"/>
      <c r="DX99" s="19"/>
      <c r="DY99" s="19"/>
      <c r="DZ99" s="19"/>
      <c r="EA99" s="19"/>
      <c r="EB99" s="19"/>
      <c r="EC99" s="19"/>
      <c r="ED99" s="19"/>
      <c r="EE99" s="19"/>
      <c r="EF99" s="19"/>
      <c r="EG99" s="19"/>
      <c r="EH99" s="19"/>
      <c r="EI99" s="19"/>
      <c r="EJ99" s="19"/>
      <c r="EK99" s="19"/>
      <c r="EL99" s="19"/>
      <c r="EM99" s="19"/>
      <c r="EN99" s="19"/>
      <c r="EO99" s="19"/>
      <c r="EP99" s="19"/>
      <c r="EQ99" s="19"/>
      <c r="ER99" s="19"/>
      <c r="ES99" s="19"/>
      <c r="ET99" s="19"/>
      <c r="EU99" s="19"/>
      <c r="EV99" s="19"/>
      <c r="EW99" s="19"/>
      <c r="EX99" s="19"/>
      <c r="EY99" s="19"/>
      <c r="EZ99" s="19"/>
      <c r="FA99" s="19"/>
      <c r="FB99" s="19"/>
      <c r="FC99" s="19"/>
      <c r="FD99" s="19"/>
      <c r="FE99" s="19"/>
      <c r="FF99" s="19"/>
      <c r="FG99" s="19"/>
      <c r="FH99" s="19"/>
      <c r="FI99" s="19"/>
      <c r="FJ99" s="19"/>
      <c r="FK99" s="19"/>
      <c r="FL99" s="19"/>
      <c r="FM99" s="19"/>
      <c r="FN99" s="19"/>
      <c r="FO99" s="19"/>
      <c r="FP99" s="19"/>
      <c r="FQ99" s="19"/>
      <c r="FR99" s="19"/>
      <c r="FS99" s="19"/>
      <c r="FT99" s="19"/>
      <c r="FU99" s="19"/>
      <c r="FV99" s="19"/>
      <c r="FW99" s="19"/>
      <c r="FX99" s="19"/>
      <c r="FY99" s="19"/>
      <c r="FZ99" s="19"/>
      <c r="GA99" s="19"/>
      <c r="GB99" s="19"/>
      <c r="GC99" s="19"/>
      <c r="GD99" s="19"/>
      <c r="GE99" s="19"/>
      <c r="GF99" s="19"/>
      <c r="GG99" s="19"/>
      <c r="GH99" s="19"/>
      <c r="GI99" s="19"/>
      <c r="GJ99" s="19"/>
      <c r="GK99" s="19"/>
      <c r="GL99" s="19"/>
      <c r="GM99" s="19"/>
      <c r="GN99" s="19"/>
      <c r="GO99" s="19"/>
      <c r="GP99" s="19"/>
      <c r="GQ99" s="19"/>
      <c r="GR99" s="19"/>
      <c r="GS99" s="19"/>
      <c r="GT99" s="19"/>
      <c r="GU99" s="19"/>
      <c r="GV99" s="19"/>
      <c r="GW99" s="19"/>
      <c r="GX99" s="19"/>
      <c r="GY99" s="19"/>
      <c r="GZ99" s="19"/>
      <c r="HA99" s="19"/>
      <c r="HB99" s="19"/>
      <c r="HC99" s="19"/>
      <c r="HD99" s="19"/>
      <c r="HE99" s="19"/>
      <c r="HF99" s="19"/>
      <c r="HG99" s="19"/>
      <c r="HH99" s="19"/>
      <c r="HI99" s="19"/>
      <c r="HJ99" s="19"/>
      <c r="HK99" s="19"/>
      <c r="HL99" s="19"/>
      <c r="HM99" s="19"/>
      <c r="HN99" s="19"/>
      <c r="HO99" s="19"/>
      <c r="HP99" s="19"/>
      <c r="HQ99" s="19"/>
      <c r="HR99" s="19"/>
      <c r="HS99" s="19"/>
      <c r="HT99" s="19"/>
      <c r="HU99" s="19"/>
      <c r="HV99" s="19"/>
      <c r="HW99" s="19"/>
      <c r="HX99" s="19"/>
      <c r="HY99" s="19"/>
      <c r="HZ99" s="19"/>
      <c r="IA99" s="19"/>
      <c r="IB99" s="19"/>
      <c r="IC99" s="19"/>
      <c r="ID99" s="19"/>
      <c r="IE99" s="19"/>
      <c r="IF99" s="19"/>
      <c r="IG99" s="19"/>
      <c r="IH99" s="19"/>
      <c r="II99" s="19"/>
      <c r="IJ99" s="19"/>
      <c r="IK99" s="19"/>
      <c r="IL99" s="19"/>
      <c r="IM99" s="19"/>
      <c r="IN99" s="19"/>
      <c r="IO99" s="19"/>
      <c r="IP99" s="19"/>
      <c r="IQ99" s="19"/>
      <c r="IR99" s="19"/>
      <c r="IS99" s="19"/>
      <c r="IT99" s="19"/>
      <c r="IU99" s="19"/>
      <c r="IV99" s="19"/>
      <c r="IW99" s="19"/>
      <c r="IX99" s="19"/>
      <c r="IY99" s="19"/>
      <c r="IZ99" s="19"/>
      <c r="JA99" s="19"/>
      <c r="JB99" s="19"/>
      <c r="JC99" s="19"/>
      <c r="JD99" s="19"/>
      <c r="JE99" s="19"/>
      <c r="JF99" s="19"/>
      <c r="JG99" s="19"/>
      <c r="JH99" s="19"/>
      <c r="JI99" s="19"/>
      <c r="JJ99" s="19"/>
      <c r="JK99" s="19"/>
      <c r="JL99" s="19"/>
      <c r="JM99" s="19"/>
      <c r="JN99" s="19"/>
      <c r="JO99" s="19"/>
      <c r="JP99" s="19"/>
      <c r="JQ99" s="19"/>
      <c r="JR99" s="19"/>
      <c r="JS99" s="19"/>
      <c r="JT99" s="19"/>
      <c r="JU99" s="19"/>
      <c r="JV99" s="19"/>
      <c r="JW99" s="19"/>
      <c r="JX99" s="19"/>
      <c r="JY99" s="19"/>
      <c r="JZ99" s="19"/>
      <c r="KA99" s="19"/>
      <c r="KB99" s="19"/>
      <c r="KC99" s="19"/>
      <c r="KD99" s="19"/>
      <c r="KE99" s="19"/>
      <c r="KF99" s="19"/>
      <c r="KG99" s="19"/>
      <c r="KH99" s="19"/>
      <c r="KI99" s="19"/>
      <c r="KJ99" s="19"/>
      <c r="KK99" s="19"/>
      <c r="KL99" s="19"/>
      <c r="KM99" s="19"/>
      <c r="KN99" s="19"/>
      <c r="KO99" s="19"/>
      <c r="KP99" s="19"/>
      <c r="KQ99" s="19"/>
      <c r="KR99" s="19"/>
      <c r="KS99" s="19"/>
      <c r="KT99" s="19"/>
      <c r="KU99" s="19"/>
      <c r="KV99" s="19"/>
      <c r="KW99" s="19"/>
      <c r="KX99" s="19"/>
      <c r="KY99" s="19"/>
      <c r="KZ99" s="19"/>
      <c r="LA99" s="19"/>
      <c r="LB99" s="19"/>
      <c r="LC99" s="19"/>
      <c r="LD99" s="19"/>
      <c r="LE99" s="19"/>
      <c r="LF99" s="19"/>
      <c r="LG99" s="19"/>
      <c r="LH99" s="19"/>
      <c r="LI99" s="19"/>
      <c r="LJ99" s="19"/>
      <c r="LK99" s="19"/>
      <c r="LL99" s="19"/>
      <c r="LM99" s="19"/>
      <c r="LN99" s="19"/>
      <c r="LO99" s="19"/>
      <c r="LP99" s="19"/>
      <c r="LQ99" s="19"/>
      <c r="LR99" s="19"/>
      <c r="LS99" s="19"/>
      <c r="LT99" s="19"/>
      <c r="LU99" s="19"/>
      <c r="LV99" s="19"/>
      <c r="LW99" s="19"/>
      <c r="LX99" s="19"/>
      <c r="LY99" s="19"/>
      <c r="LZ99" s="19"/>
      <c r="MA99" s="19"/>
      <c r="MB99" s="19"/>
      <c r="MC99" s="19"/>
      <c r="MD99" s="19"/>
      <c r="ME99" s="19"/>
      <c r="MF99" s="19"/>
      <c r="MG99" s="19"/>
      <c r="MH99" s="19"/>
      <c r="MI99" s="19"/>
      <c r="MJ99" s="19"/>
      <c r="MK99" s="19"/>
      <c r="ML99" s="19"/>
      <c r="MM99" s="19"/>
      <c r="MN99" s="19"/>
      <c r="MO99" s="19"/>
      <c r="MP99" s="19"/>
      <c r="MQ99" s="19"/>
      <c r="MR99" s="19"/>
      <c r="MS99" s="19"/>
      <c r="MT99" s="19"/>
      <c r="MU99" s="19"/>
      <c r="MV99" s="19"/>
      <c r="MW99" s="19"/>
      <c r="MX99" s="19"/>
      <c r="MY99" s="19"/>
      <c r="MZ99" s="19"/>
      <c r="NA99" s="19"/>
      <c r="NB99" s="19"/>
      <c r="NC99" s="19"/>
      <c r="ND99" s="19"/>
      <c r="NE99" s="19"/>
      <c r="NF99" s="19"/>
      <c r="NG99" s="19"/>
      <c r="NH99" s="19"/>
      <c r="NI99" s="19"/>
      <c r="NJ99" s="19"/>
      <c r="NK99" s="19"/>
      <c r="NL99" s="19"/>
      <c r="NM99" s="19"/>
      <c r="NN99" s="19"/>
      <c r="NO99" s="19"/>
      <c r="NP99" s="19"/>
      <c r="NQ99" s="19"/>
      <c r="NR99" s="19"/>
      <c r="NS99" s="19"/>
      <c r="NT99" s="19"/>
      <c r="NU99" s="19"/>
      <c r="NV99" s="19"/>
      <c r="NW99" s="19"/>
      <c r="NX99" s="19"/>
      <c r="NY99" s="19"/>
      <c r="NZ99" s="19"/>
      <c r="OA99" s="19"/>
      <c r="OB99" s="19"/>
      <c r="OC99" s="19"/>
      <c r="OD99" s="19"/>
      <c r="OE99" s="19"/>
      <c r="OF99" s="19"/>
      <c r="OG99" s="19"/>
      <c r="OH99" s="19"/>
      <c r="OI99" s="19"/>
      <c r="OJ99" s="19"/>
      <c r="OK99" s="19"/>
      <c r="OL99" s="19"/>
      <c r="OM99" s="19"/>
      <c r="ON99" s="19"/>
      <c r="OO99" s="19"/>
      <c r="OP99" s="19"/>
      <c r="OQ99" s="19"/>
      <c r="OR99" s="19"/>
      <c r="OS99" s="19"/>
      <c r="OT99" s="19"/>
      <c r="OU99" s="19"/>
      <c r="OV99" s="19"/>
      <c r="OW99" s="19"/>
      <c r="OX99" s="19"/>
      <c r="OY99" s="19"/>
      <c r="OZ99" s="19"/>
      <c r="PA99" s="19"/>
      <c r="PB99" s="19"/>
      <c r="PC99" s="19"/>
      <c r="PD99" s="19"/>
      <c r="PE99" s="19"/>
      <c r="PF99" s="19"/>
      <c r="PG99" s="19"/>
      <c r="PH99" s="19"/>
      <c r="PI99" s="19"/>
      <c r="PJ99" s="19"/>
      <c r="PK99" s="19"/>
      <c r="PL99" s="19"/>
      <c r="PM99" s="19"/>
      <c r="PN99" s="19"/>
      <c r="PO99" s="19"/>
      <c r="PP99" s="19"/>
      <c r="PQ99" s="19"/>
      <c r="PR99" s="19"/>
      <c r="PS99" s="19"/>
      <c r="PT99" s="19"/>
      <c r="PU99" s="19"/>
      <c r="PV99" s="19"/>
      <c r="PW99" s="19"/>
      <c r="PX99" s="19"/>
      <c r="PY99" s="19"/>
      <c r="PZ99" s="19"/>
      <c r="QA99" s="19"/>
      <c r="QB99" s="19"/>
      <c r="QC99" s="19"/>
      <c r="QD99" s="19"/>
      <c r="QE99" s="19"/>
      <c r="QF99" s="19"/>
      <c r="QG99" s="19"/>
      <c r="QH99" s="19"/>
      <c r="QI99" s="19"/>
      <c r="QJ99" s="19"/>
      <c r="QK99" s="19"/>
      <c r="QL99" s="19"/>
      <c r="QM99" s="19"/>
      <c r="QN99" s="19"/>
      <c r="QO99" s="19"/>
      <c r="QP99" s="19"/>
      <c r="QQ99" s="19"/>
      <c r="QR99" s="19"/>
      <c r="QS99" s="19"/>
      <c r="QT99" s="19"/>
      <c r="QU99" s="19"/>
      <c r="QV99" s="19"/>
      <c r="QW99" s="19"/>
      <c r="QX99" s="19"/>
      <c r="QY99" s="19"/>
      <c r="QZ99" s="19"/>
      <c r="RA99" s="19"/>
      <c r="RB99" s="19"/>
      <c r="RC99" s="19"/>
      <c r="RD99" s="19"/>
      <c r="RE99" s="19"/>
      <c r="RF99" s="19"/>
      <c r="RG99" s="19"/>
      <c r="RH99" s="19"/>
      <c r="RI99" s="19"/>
      <c r="RJ99" s="19"/>
      <c r="RK99" s="19"/>
      <c r="RL99" s="19"/>
      <c r="RM99" s="19"/>
      <c r="RN99" s="19"/>
      <c r="RO99" s="19"/>
      <c r="RP99" s="19"/>
      <c r="RQ99" s="19"/>
      <c r="RR99" s="19"/>
      <c r="RS99" s="19"/>
      <c r="RT99" s="19"/>
      <c r="RU99" s="19"/>
      <c r="RV99" s="19"/>
      <c r="RW99" s="19"/>
      <c r="RX99" s="19"/>
      <c r="RY99" s="19"/>
      <c r="RZ99" s="19"/>
      <c r="SA99" s="19"/>
      <c r="SB99" s="19"/>
      <c r="SC99" s="19"/>
      <c r="SD99" s="19"/>
      <c r="SE99" s="19"/>
      <c r="SF99" s="19"/>
      <c r="SG99" s="19"/>
      <c r="SH99" s="19"/>
      <c r="SI99" s="19"/>
      <c r="SJ99" s="19"/>
      <c r="SK99" s="19"/>
      <c r="SL99" s="19"/>
      <c r="SM99" s="19"/>
      <c r="SN99" s="19"/>
      <c r="SO99" s="19"/>
      <c r="SP99" s="19"/>
      <c r="SQ99" s="19"/>
      <c r="SR99" s="19"/>
      <c r="SS99" s="19"/>
      <c r="ST99" s="19"/>
      <c r="SU99" s="19"/>
      <c r="SV99" s="19"/>
      <c r="SW99" s="19"/>
      <c r="SX99" s="19"/>
      <c r="SY99" s="19"/>
      <c r="SZ99" s="19"/>
      <c r="TA99" s="19"/>
      <c r="TB99" s="19"/>
      <c r="TC99" s="19"/>
      <c r="TD99" s="19"/>
      <c r="TE99" s="19"/>
      <c r="TF99" s="19"/>
      <c r="TG99" s="19"/>
      <c r="TH99" s="19"/>
      <c r="TI99" s="19"/>
      <c r="TJ99" s="19"/>
      <c r="TK99" s="19"/>
      <c r="TL99" s="19"/>
      <c r="TM99" s="19"/>
      <c r="TN99" s="19"/>
      <c r="TO99" s="19"/>
      <c r="TP99" s="19"/>
      <c r="TQ99" s="19"/>
      <c r="TR99" s="19"/>
      <c r="TS99" s="19"/>
      <c r="TT99" s="19"/>
      <c r="TU99" s="19"/>
      <c r="TV99" s="19"/>
      <c r="TW99" s="19"/>
      <c r="TX99" s="19"/>
      <c r="TY99" s="19"/>
      <c r="TZ99" s="19"/>
      <c r="UA99" s="19"/>
      <c r="UB99" s="19"/>
      <c r="UC99" s="19"/>
      <c r="UD99" s="19"/>
      <c r="UE99" s="19"/>
      <c r="UF99" s="19"/>
      <c r="UG99" s="19"/>
      <c r="UH99" s="19"/>
      <c r="UI99" s="19"/>
      <c r="UJ99" s="19"/>
      <c r="UK99" s="19"/>
      <c r="UL99" s="19"/>
      <c r="UM99" s="19"/>
      <c r="UN99" s="19"/>
      <c r="UO99" s="19"/>
      <c r="UP99" s="19"/>
      <c r="UQ99" s="19"/>
      <c r="UR99" s="19"/>
      <c r="US99" s="19"/>
      <c r="UT99" s="19"/>
      <c r="UU99" s="19"/>
      <c r="UV99" s="19"/>
      <c r="UW99" s="19"/>
      <c r="UX99" s="19"/>
      <c r="UY99" s="19"/>
      <c r="UZ99" s="19"/>
      <c r="VA99" s="19"/>
      <c r="VB99" s="19"/>
      <c r="VC99" s="19"/>
      <c r="VD99" s="19"/>
      <c r="VE99" s="19"/>
      <c r="VF99" s="19"/>
      <c r="VG99" s="19"/>
      <c r="VH99" s="19"/>
      <c r="VI99" s="19"/>
      <c r="VJ99" s="19"/>
      <c r="VK99" s="19"/>
      <c r="VL99" s="19"/>
      <c r="VM99" s="19"/>
      <c r="VN99" s="19"/>
      <c r="VO99" s="19"/>
      <c r="VP99" s="19"/>
      <c r="VQ99" s="19"/>
      <c r="VR99" s="19"/>
      <c r="VS99" s="19"/>
      <c r="VT99" s="19"/>
      <c r="VU99" s="19"/>
      <c r="VV99" s="19"/>
      <c r="VW99" s="19"/>
      <c r="VX99" s="19"/>
      <c r="VY99" s="19"/>
      <c r="VZ99" s="19"/>
      <c r="WA99" s="19"/>
      <c r="WB99" s="19"/>
      <c r="WC99" s="19"/>
      <c r="WD99" s="19"/>
      <c r="WE99" s="19"/>
      <c r="WF99" s="19"/>
      <c r="WG99" s="19"/>
      <c r="WH99" s="19"/>
      <c r="WI99" s="19"/>
      <c r="WJ99" s="19"/>
      <c r="WK99" s="19"/>
      <c r="WL99" s="19"/>
      <c r="WM99" s="19"/>
      <c r="WN99" s="19"/>
      <c r="WO99" s="19"/>
      <c r="WP99" s="19"/>
      <c r="WQ99" s="19"/>
      <c r="WR99" s="19"/>
      <c r="WS99" s="19"/>
      <c r="WT99" s="19"/>
      <c r="WU99" s="19"/>
      <c r="WV99" s="19"/>
      <c r="WW99" s="19"/>
      <c r="WX99" s="19"/>
      <c r="WY99" s="19"/>
      <c r="WZ99" s="19"/>
      <c r="XA99" s="19"/>
      <c r="XB99" s="19"/>
      <c r="XC99" s="19"/>
      <c r="XD99" s="19"/>
      <c r="XE99" s="19"/>
      <c r="XF99" s="19"/>
      <c r="XG99" s="19"/>
      <c r="XH99" s="19"/>
      <c r="XI99" s="19"/>
      <c r="XJ99" s="19"/>
      <c r="XK99" s="19"/>
      <c r="XL99" s="19"/>
      <c r="XM99" s="19"/>
      <c r="XN99" s="19"/>
      <c r="XO99" s="19"/>
      <c r="XP99" s="19"/>
      <c r="XQ99" s="19"/>
      <c r="XR99" s="19"/>
      <c r="XS99" s="19"/>
      <c r="XT99" s="19"/>
      <c r="XU99" s="19"/>
      <c r="XV99" s="19"/>
      <c r="XW99" s="19"/>
      <c r="XX99" s="19"/>
      <c r="XY99" s="19"/>
      <c r="XZ99" s="19"/>
      <c r="YA99" s="19"/>
      <c r="YB99" s="19"/>
      <c r="YC99" s="19"/>
      <c r="YD99" s="19"/>
      <c r="YE99" s="19"/>
      <c r="YF99" s="19"/>
      <c r="YG99" s="19"/>
      <c r="YH99" s="19"/>
      <c r="YI99" s="19"/>
      <c r="YJ99" s="19"/>
      <c r="YK99" s="19"/>
      <c r="YL99" s="19"/>
      <c r="YM99" s="19"/>
      <c r="YN99" s="19"/>
      <c r="YO99" s="19"/>
      <c r="YP99" s="19"/>
      <c r="YQ99" s="19"/>
      <c r="YR99" s="19"/>
      <c r="YS99" s="19"/>
      <c r="YT99" s="19"/>
      <c r="YU99" s="19"/>
      <c r="YV99" s="19"/>
      <c r="YW99" s="19"/>
      <c r="YX99" s="19"/>
      <c r="YY99" s="19"/>
      <c r="YZ99" s="19"/>
      <c r="ZA99" s="19"/>
      <c r="ZB99" s="19"/>
      <c r="ZC99" s="19"/>
      <c r="ZD99" s="19"/>
      <c r="ZE99" s="19"/>
      <c r="ZF99" s="19"/>
      <c r="ZG99" s="19"/>
      <c r="ZH99" s="19"/>
      <c r="ZI99" s="19"/>
      <c r="ZJ99" s="19"/>
      <c r="ZK99" s="19"/>
      <c r="ZL99" s="19"/>
      <c r="ZM99" s="19"/>
      <c r="ZN99" s="19"/>
      <c r="ZO99" s="19"/>
      <c r="ZP99" s="19"/>
      <c r="ZQ99" s="19"/>
      <c r="ZR99" s="19"/>
      <c r="ZS99" s="19"/>
      <c r="ZT99" s="19"/>
      <c r="ZU99" s="19"/>
      <c r="ZV99" s="19"/>
      <c r="ZW99" s="19"/>
      <c r="ZX99" s="19"/>
      <c r="ZY99" s="19"/>
      <c r="ZZ99" s="19"/>
      <c r="AAA99" s="19"/>
      <c r="AAB99" s="19"/>
      <c r="AAC99" s="19"/>
      <c r="AAD99" s="19"/>
      <c r="AAE99" s="19"/>
      <c r="AAF99" s="19"/>
      <c r="AAG99" s="19"/>
      <c r="AAH99" s="19"/>
      <c r="AAI99" s="19"/>
      <c r="AAJ99" s="19"/>
      <c r="AAK99" s="19"/>
      <c r="AAL99" s="19"/>
      <c r="AAM99" s="19"/>
      <c r="AAN99" s="19"/>
      <c r="AAO99" s="19"/>
      <c r="AAP99" s="19"/>
      <c r="AAQ99" s="19"/>
      <c r="AAR99" s="19"/>
      <c r="AAS99" s="19"/>
      <c r="AAT99" s="19"/>
      <c r="AAU99" s="19"/>
      <c r="AAV99" s="19"/>
      <c r="AAW99" s="19"/>
      <c r="AAX99" s="19"/>
      <c r="AAY99" s="19"/>
      <c r="AAZ99" s="19"/>
      <c r="ABA99" s="19"/>
      <c r="ABB99" s="19"/>
      <c r="ABC99" s="19"/>
      <c r="ABD99" s="19"/>
      <c r="ABE99" s="19"/>
      <c r="ABF99" s="19"/>
      <c r="ABG99" s="19"/>
      <c r="ABH99" s="19"/>
      <c r="ABI99" s="19"/>
      <c r="ABJ99" s="19"/>
      <c r="ABK99" s="19"/>
      <c r="ABL99" s="19"/>
      <c r="ABM99" s="19"/>
      <c r="ABN99" s="19"/>
      <c r="ABO99" s="19"/>
      <c r="ABP99" s="19"/>
      <c r="ABQ99" s="19"/>
      <c r="ABR99" s="19"/>
      <c r="ABS99" s="19"/>
      <c r="ABT99" s="19"/>
      <c r="ABU99" s="19"/>
      <c r="ABV99" s="19"/>
      <c r="ABW99" s="19"/>
      <c r="ABX99" s="19"/>
      <c r="ABY99" s="19"/>
      <c r="ABZ99" s="19"/>
      <c r="ACA99" s="19"/>
      <c r="ACB99" s="19"/>
      <c r="ACC99" s="19"/>
      <c r="ACD99" s="19"/>
      <c r="ACE99" s="19"/>
      <c r="ACF99" s="19"/>
      <c r="ACG99" s="19"/>
      <c r="ACH99" s="19"/>
      <c r="ACI99" s="19"/>
      <c r="ACJ99" s="19"/>
      <c r="ACK99" s="19"/>
      <c r="ACL99" s="19"/>
      <c r="ACM99" s="19"/>
      <c r="ACN99" s="19"/>
      <c r="ACO99" s="19"/>
      <c r="ACP99" s="19"/>
      <c r="ACQ99" s="19"/>
      <c r="ACR99" s="19"/>
      <c r="ACS99" s="19"/>
      <c r="ACT99" s="19"/>
      <c r="ACU99" s="19"/>
      <c r="ACV99" s="19"/>
      <c r="ACW99" s="19"/>
      <c r="ACX99" s="19"/>
      <c r="ACY99" s="19"/>
      <c r="ACZ99" s="19"/>
      <c r="ADA99" s="19"/>
      <c r="ADB99" s="19"/>
      <c r="ADC99" s="19"/>
      <c r="ADD99" s="19"/>
      <c r="ADE99" s="19"/>
      <c r="ADF99" s="19"/>
      <c r="ADG99" s="19"/>
      <c r="ADH99" s="19"/>
      <c r="ADI99" s="19"/>
      <c r="ADJ99" s="19"/>
      <c r="ADK99" s="19"/>
      <c r="ADL99" s="19"/>
      <c r="ADM99" s="19"/>
      <c r="ADN99" s="19"/>
      <c r="ADO99" s="19"/>
      <c r="ADP99" s="19"/>
      <c r="ADQ99" s="19"/>
      <c r="ADR99" s="19"/>
      <c r="ADS99" s="19"/>
      <c r="ADT99" s="19"/>
      <c r="ADU99" s="19"/>
      <c r="ADV99" s="19"/>
      <c r="ADW99" s="19"/>
      <c r="ADX99" s="19"/>
      <c r="ADY99" s="19"/>
      <c r="ADZ99" s="19"/>
      <c r="AEA99" s="19"/>
      <c r="AEB99" s="19"/>
      <c r="AEC99" s="19"/>
      <c r="AED99" s="19"/>
      <c r="AEE99" s="19"/>
      <c r="AEF99" s="19"/>
      <c r="AEG99" s="19"/>
      <c r="AEH99" s="19"/>
      <c r="AEI99" s="19"/>
      <c r="AEJ99" s="19"/>
      <c r="AEK99" s="19"/>
      <c r="AEL99" s="19"/>
      <c r="AEM99" s="19"/>
      <c r="AEN99" s="19"/>
      <c r="AEO99" s="19"/>
      <c r="AEP99" s="19"/>
      <c r="AEQ99" s="19"/>
      <c r="AER99" s="19"/>
      <c r="AES99" s="19"/>
      <c r="AET99" s="19"/>
      <c r="AEU99" s="19"/>
      <c r="AEV99" s="19"/>
      <c r="AEW99" s="19"/>
      <c r="AEX99" s="19"/>
      <c r="AEY99" s="19"/>
      <c r="AEZ99" s="19"/>
      <c r="AFA99" s="19"/>
      <c r="AFB99" s="19"/>
      <c r="AFC99" s="19"/>
      <c r="AFD99" s="19"/>
      <c r="AFE99" s="19"/>
      <c r="AFF99" s="19"/>
      <c r="AFG99" s="19"/>
      <c r="AFH99" s="19"/>
      <c r="AFI99" s="19"/>
      <c r="AFJ99" s="19"/>
      <c r="AFK99" s="19"/>
      <c r="AFL99" s="19"/>
      <c r="AFM99" s="19"/>
      <c r="AFN99" s="19"/>
      <c r="AFO99" s="19"/>
      <c r="AFP99" s="19"/>
      <c r="AFQ99" s="19"/>
      <c r="AFR99" s="19"/>
      <c r="AFS99" s="19"/>
      <c r="AFT99" s="19"/>
      <c r="AFU99" s="19"/>
      <c r="AFV99" s="19"/>
      <c r="AFW99" s="19"/>
      <c r="AFX99" s="19"/>
      <c r="AFY99" s="19"/>
      <c r="AFZ99" s="19"/>
      <c r="AGA99" s="19"/>
      <c r="AGB99" s="19"/>
      <c r="AGC99" s="19"/>
      <c r="AGD99" s="19"/>
      <c r="AGE99" s="19"/>
      <c r="AGF99" s="19"/>
      <c r="AGG99" s="19"/>
      <c r="AGH99" s="19"/>
      <c r="AGI99" s="19"/>
      <c r="AGJ99" s="19"/>
      <c r="AGK99" s="19"/>
      <c r="AGL99" s="19"/>
      <c r="AGM99" s="19"/>
      <c r="AGN99" s="19"/>
      <c r="AGO99" s="19"/>
      <c r="AGP99" s="19"/>
      <c r="AGQ99" s="19"/>
      <c r="AGR99" s="19"/>
      <c r="AGS99" s="19"/>
      <c r="AGT99" s="19"/>
      <c r="AGU99" s="19"/>
      <c r="AGV99" s="19"/>
      <c r="AGW99" s="19"/>
      <c r="AGX99" s="19"/>
      <c r="AGY99" s="19"/>
      <c r="AGZ99" s="19"/>
      <c r="AHA99" s="19"/>
      <c r="AHB99" s="19"/>
      <c r="AHC99" s="19"/>
      <c r="AHD99" s="19"/>
      <c r="AHE99" s="19"/>
      <c r="AHF99" s="19"/>
      <c r="AHG99" s="19"/>
      <c r="AHH99" s="19"/>
      <c r="AHI99" s="19"/>
      <c r="AHJ99" s="19"/>
      <c r="AHK99" s="19"/>
      <c r="AHL99" s="19"/>
      <c r="AHM99" s="19"/>
      <c r="AHN99" s="19"/>
      <c r="AHO99" s="19"/>
      <c r="AHP99" s="19"/>
      <c r="AHQ99" s="19"/>
      <c r="AHR99" s="19"/>
      <c r="AHS99" s="19"/>
      <c r="AHT99" s="19"/>
      <c r="AHU99" s="19"/>
      <c r="AHV99" s="19"/>
      <c r="AHW99" s="19"/>
      <c r="AHX99" s="19"/>
      <c r="AHY99" s="19"/>
      <c r="AHZ99" s="19"/>
      <c r="AIA99" s="19"/>
      <c r="AIB99" s="19"/>
      <c r="AIC99" s="19"/>
      <c r="AID99" s="19"/>
      <c r="AIE99" s="19"/>
      <c r="AIF99" s="19"/>
      <c r="AIG99" s="19"/>
      <c r="AIH99" s="19"/>
      <c r="AII99" s="19"/>
      <c r="AIJ99" s="19"/>
      <c r="AIK99" s="19"/>
      <c r="AIL99" s="19"/>
      <c r="AIM99" s="19"/>
      <c r="AIN99" s="19"/>
      <c r="AIO99" s="19"/>
      <c r="AIP99" s="19"/>
      <c r="AIQ99" s="19"/>
      <c r="AIR99" s="19"/>
      <c r="AIS99" s="19"/>
      <c r="AIT99" s="19"/>
      <c r="AIU99" s="19"/>
      <c r="AIV99" s="19"/>
      <c r="AIW99" s="19"/>
      <c r="AIX99" s="19"/>
      <c r="AIY99" s="19"/>
      <c r="AIZ99" s="19"/>
      <c r="AJA99" s="19"/>
      <c r="AJB99" s="19"/>
      <c r="AJC99" s="19"/>
      <c r="AJD99" s="19"/>
      <c r="AJE99" s="19"/>
      <c r="AJF99" s="19"/>
      <c r="AJG99" s="19"/>
      <c r="AJH99" s="19"/>
      <c r="AJI99" s="19"/>
      <c r="AJJ99" s="19"/>
      <c r="AJK99" s="19"/>
      <c r="AJL99" s="19"/>
      <c r="AJM99" s="19"/>
      <c r="AJN99" s="19"/>
      <c r="AJO99" s="19"/>
      <c r="AJP99" s="19"/>
      <c r="AJQ99" s="19"/>
      <c r="AJR99" s="19"/>
      <c r="AJS99" s="19"/>
      <c r="AJT99" s="19"/>
      <c r="AJU99" s="19"/>
      <c r="AJV99" s="19"/>
      <c r="AJW99" s="19"/>
      <c r="AJX99" s="19"/>
      <c r="AJY99" s="19"/>
      <c r="AJZ99" s="19"/>
      <c r="AKA99" s="19"/>
      <c r="AKB99" s="19"/>
      <c r="AKC99" s="19"/>
      <c r="AKD99" s="19"/>
      <c r="AKE99" s="19"/>
      <c r="AKF99" s="19"/>
      <c r="AKG99" s="19"/>
      <c r="AKH99" s="19"/>
      <c r="AKI99" s="19"/>
      <c r="AKJ99" s="19"/>
      <c r="AKK99" s="19"/>
      <c r="AKL99" s="19"/>
      <c r="AKM99" s="19"/>
      <c r="AKN99" s="19"/>
      <c r="AKO99" s="19"/>
      <c r="AKP99" s="19"/>
      <c r="AKQ99" s="19"/>
      <c r="AKR99" s="19"/>
      <c r="AKS99" s="19"/>
      <c r="AKT99" s="19"/>
      <c r="AKU99" s="19"/>
      <c r="AKV99" s="19"/>
      <c r="AKW99" s="19"/>
      <c r="AKX99" s="19"/>
      <c r="AKY99" s="19"/>
      <c r="AKZ99" s="19"/>
      <c r="ALA99" s="19"/>
      <c r="ALB99" s="19"/>
      <c r="ALC99" s="19"/>
      <c r="ALD99" s="19"/>
      <c r="ALE99" s="19"/>
      <c r="ALF99" s="19"/>
      <c r="ALG99" s="19"/>
      <c r="ALH99" s="19"/>
      <c r="ALI99" s="19"/>
      <c r="ALJ99" s="19"/>
      <c r="ALK99" s="19"/>
      <c r="ALL99" s="19"/>
      <c r="ALM99" s="19"/>
      <c r="ALN99" s="19"/>
      <c r="ALO99" s="19"/>
      <c r="ALP99" s="19"/>
      <c r="ALQ99" s="19"/>
      <c r="ALR99" s="19"/>
      <c r="ALS99" s="19"/>
      <c r="ALT99" s="19"/>
      <c r="ALU99" s="19"/>
      <c r="ALV99" s="19"/>
      <c r="ALW99" s="19"/>
      <c r="ALX99" s="19"/>
      <c r="ALY99" s="19"/>
      <c r="ALZ99" s="19"/>
      <c r="AMA99" s="19"/>
      <c r="AMB99" s="19"/>
      <c r="AMC99" s="19"/>
      <c r="AMD99" s="19"/>
      <c r="AME99" s="19"/>
      <c r="AMF99" s="19"/>
      <c r="AMG99" s="19"/>
      <c r="AMH99" s="19"/>
      <c r="AMI99" s="19"/>
      <c r="AMJ99" s="19"/>
      <c r="AMK99" s="19"/>
      <c r="AML99" s="19"/>
      <c r="AMM99" s="19"/>
      <c r="AMN99" s="19"/>
      <c r="AMO99" s="19"/>
      <c r="AMP99" s="19"/>
      <c r="AMQ99" s="19"/>
      <c r="AMR99" s="19"/>
      <c r="AMS99" s="19"/>
      <c r="AMT99" s="19"/>
      <c r="AMU99" s="19"/>
      <c r="AMV99" s="19"/>
      <c r="AMW99" s="19"/>
      <c r="AMX99" s="19"/>
      <c r="AMY99" s="19"/>
      <c r="AMZ99" s="19"/>
      <c r="ANA99" s="19"/>
      <c r="ANB99" s="19"/>
      <c r="ANC99" s="19"/>
      <c r="AND99" s="19"/>
      <c r="ANE99" s="19"/>
      <c r="ANF99" s="19"/>
      <c r="ANG99" s="19"/>
      <c r="ANH99" s="19"/>
      <c r="ANI99" s="19"/>
      <c r="ANJ99" s="19"/>
      <c r="ANK99" s="19"/>
      <c r="ANL99" s="19"/>
      <c r="ANM99" s="19"/>
      <c r="ANN99" s="19"/>
      <c r="ANO99" s="19"/>
      <c r="ANP99" s="19"/>
      <c r="ANQ99" s="19"/>
      <c r="ANR99" s="19"/>
      <c r="ANS99" s="19"/>
      <c r="ANT99" s="19"/>
      <c r="ANU99" s="19"/>
      <c r="ANV99" s="19"/>
      <c r="ANW99" s="19"/>
      <c r="ANX99" s="19"/>
      <c r="ANY99" s="19"/>
      <c r="ANZ99" s="19"/>
      <c r="AOA99" s="19"/>
      <c r="AOB99" s="19"/>
      <c r="AOC99" s="19"/>
      <c r="AOD99" s="19"/>
      <c r="AOE99" s="19"/>
      <c r="AOF99" s="19"/>
      <c r="AOG99" s="19"/>
      <c r="AOH99" s="19"/>
      <c r="AOI99" s="19"/>
      <c r="AOJ99" s="19"/>
      <c r="AOK99" s="19"/>
      <c r="AOL99" s="19"/>
      <c r="AOM99" s="19"/>
      <c r="AON99" s="19"/>
      <c r="AOO99" s="19"/>
      <c r="AOP99" s="19"/>
      <c r="AOQ99" s="19"/>
      <c r="AOR99" s="19"/>
      <c r="AOS99" s="19"/>
      <c r="AOT99" s="19"/>
      <c r="AOU99" s="19"/>
      <c r="AOV99" s="19"/>
      <c r="AOW99" s="19"/>
      <c r="AOX99" s="19"/>
      <c r="AOY99" s="19"/>
      <c r="AOZ99" s="19"/>
      <c r="APA99" s="19"/>
      <c r="APB99" s="19"/>
      <c r="APC99" s="19"/>
      <c r="APD99" s="19"/>
      <c r="APE99" s="19"/>
      <c r="APF99" s="19"/>
      <c r="APG99" s="19"/>
      <c r="APH99" s="19"/>
      <c r="API99" s="19"/>
      <c r="APJ99" s="19"/>
      <c r="APK99" s="19"/>
      <c r="APL99" s="19"/>
      <c r="APM99" s="19"/>
      <c r="APN99" s="19"/>
      <c r="APO99" s="19"/>
      <c r="APP99" s="19"/>
      <c r="APQ99" s="19"/>
      <c r="APR99" s="19"/>
      <c r="APS99" s="19"/>
      <c r="APT99" s="19"/>
      <c r="APU99" s="19"/>
      <c r="APV99" s="19"/>
      <c r="APW99" s="19"/>
      <c r="APX99" s="19"/>
      <c r="APY99" s="19"/>
      <c r="APZ99" s="19"/>
      <c r="AQA99" s="19"/>
      <c r="AQB99" s="19"/>
      <c r="AQC99" s="19"/>
      <c r="AQD99" s="19"/>
      <c r="AQE99" s="19"/>
      <c r="AQF99" s="19"/>
      <c r="AQG99" s="19"/>
      <c r="AQH99" s="19"/>
      <c r="AQI99" s="19"/>
      <c r="AQJ99" s="19"/>
      <c r="AQK99" s="19"/>
      <c r="AQL99" s="19"/>
      <c r="AQM99" s="19"/>
      <c r="AQN99" s="19"/>
      <c r="AQO99" s="19"/>
      <c r="AQP99" s="19"/>
      <c r="AQQ99" s="19"/>
      <c r="AQR99" s="19"/>
      <c r="AQS99" s="19"/>
      <c r="AQT99" s="19"/>
      <c r="AQU99" s="19"/>
      <c r="AQV99" s="19"/>
      <c r="AQW99" s="19"/>
      <c r="AQX99" s="19"/>
      <c r="AQY99" s="19"/>
      <c r="AQZ99" s="19"/>
      <c r="ARA99" s="19"/>
      <c r="ARB99" s="19"/>
      <c r="ARC99" s="19"/>
      <c r="ARD99" s="19"/>
      <c r="ARE99" s="19"/>
      <c r="ARF99" s="19"/>
      <c r="ARG99" s="19"/>
      <c r="ARH99" s="19"/>
      <c r="ARI99" s="19"/>
      <c r="ARJ99" s="19"/>
      <c r="ARK99" s="19"/>
      <c r="ARL99" s="19"/>
      <c r="ARM99" s="19"/>
      <c r="ARN99" s="19"/>
      <c r="ARO99" s="19"/>
      <c r="ARP99" s="19"/>
      <c r="ARQ99" s="19"/>
      <c r="ARR99" s="19"/>
      <c r="ARS99" s="19"/>
      <c r="ART99" s="19"/>
      <c r="ARU99" s="19"/>
      <c r="ARV99" s="19"/>
      <c r="ARW99" s="19"/>
      <c r="ARX99" s="19"/>
      <c r="ARY99" s="19"/>
      <c r="ARZ99" s="19"/>
      <c r="ASA99" s="19"/>
      <c r="ASB99" s="19"/>
      <c r="ASC99" s="19"/>
      <c r="ASD99" s="19"/>
      <c r="ASE99" s="19"/>
      <c r="ASF99" s="19"/>
      <c r="ASG99" s="19"/>
      <c r="ASH99" s="19"/>
      <c r="ASI99" s="19"/>
      <c r="ASJ99" s="19"/>
      <c r="ASK99" s="19"/>
      <c r="ASL99" s="19"/>
      <c r="ASM99" s="19"/>
      <c r="ASN99" s="19"/>
      <c r="ASO99" s="19"/>
      <c r="ASP99" s="19"/>
      <c r="ASQ99" s="19"/>
      <c r="ASR99" s="19"/>
      <c r="ASS99" s="19"/>
      <c r="AST99" s="19"/>
      <c r="ASU99" s="19"/>
      <c r="ASV99" s="19"/>
      <c r="ASW99" s="19"/>
      <c r="ASX99" s="19"/>
      <c r="ASY99" s="19"/>
      <c r="ASZ99" s="19"/>
      <c r="ATA99" s="19"/>
      <c r="ATB99" s="19"/>
      <c r="ATC99" s="19"/>
      <c r="ATD99" s="19"/>
      <c r="ATE99" s="19"/>
      <c r="ATF99" s="19"/>
      <c r="ATG99" s="19"/>
      <c r="ATH99" s="19"/>
      <c r="ATI99" s="19"/>
      <c r="ATJ99" s="19"/>
      <c r="ATK99" s="19"/>
      <c r="ATL99" s="19"/>
      <c r="ATM99" s="19"/>
      <c r="ATN99" s="19"/>
      <c r="ATO99" s="19"/>
      <c r="ATP99" s="19"/>
      <c r="ATQ99" s="19"/>
      <c r="ATR99" s="19"/>
      <c r="ATS99" s="19"/>
      <c r="ATT99" s="19"/>
      <c r="ATU99" s="19"/>
      <c r="ATV99" s="19"/>
      <c r="ATW99" s="19"/>
      <c r="ATX99" s="19"/>
      <c r="ATY99" s="19"/>
      <c r="ATZ99" s="19"/>
      <c r="AUA99" s="19"/>
      <c r="AUB99" s="19"/>
      <c r="AUC99" s="19"/>
      <c r="AUD99" s="19"/>
      <c r="AUE99" s="19"/>
      <c r="AUF99" s="19"/>
      <c r="AUG99" s="19"/>
      <c r="AUH99" s="19"/>
      <c r="AUI99" s="19"/>
      <c r="AUJ99" s="19"/>
      <c r="AUK99" s="19"/>
      <c r="AUL99" s="19"/>
      <c r="AUM99" s="19"/>
      <c r="AUN99" s="19"/>
      <c r="AUO99" s="19"/>
      <c r="AUP99" s="19"/>
      <c r="AUQ99" s="19"/>
      <c r="AUR99" s="19"/>
      <c r="AUS99" s="19"/>
      <c r="AUT99" s="19"/>
      <c r="AUU99" s="19"/>
      <c r="AUV99" s="19"/>
      <c r="AUW99" s="19"/>
      <c r="AUX99" s="19"/>
      <c r="AUY99" s="19"/>
      <c r="AUZ99" s="19"/>
      <c r="AVA99" s="19"/>
      <c r="AVB99" s="19"/>
      <c r="AVC99" s="19"/>
      <c r="AVD99" s="19"/>
      <c r="AVE99" s="19"/>
      <c r="AVF99" s="19"/>
      <c r="AVG99" s="19"/>
      <c r="AVH99" s="19"/>
      <c r="AVI99" s="19"/>
      <c r="AVJ99" s="19"/>
      <c r="AVK99" s="19"/>
      <c r="AVL99" s="19"/>
      <c r="AVM99" s="19"/>
      <c r="AVN99" s="19"/>
      <c r="AVO99" s="19"/>
      <c r="AVP99" s="19"/>
      <c r="AVQ99" s="19"/>
      <c r="AVR99" s="19"/>
      <c r="AVS99" s="19"/>
      <c r="AVT99" s="19"/>
      <c r="AVU99" s="19"/>
      <c r="AVV99" s="19"/>
      <c r="AVW99" s="19"/>
      <c r="AVX99" s="19"/>
      <c r="AVY99" s="19"/>
      <c r="AVZ99" s="19"/>
      <c r="AWA99" s="19"/>
      <c r="AWB99" s="19"/>
      <c r="AWC99" s="19"/>
      <c r="AWD99" s="19"/>
      <c r="AWE99" s="19"/>
      <c r="AWF99" s="19"/>
      <c r="AWG99" s="19"/>
      <c r="AWH99" s="19"/>
      <c r="AWI99" s="19"/>
      <c r="AWJ99" s="19"/>
      <c r="AWK99" s="19"/>
      <c r="AWL99" s="19"/>
      <c r="AWM99" s="19"/>
      <c r="AWN99" s="19"/>
      <c r="AWO99" s="19"/>
      <c r="AWP99" s="19"/>
      <c r="AWQ99" s="19"/>
      <c r="AWR99" s="19"/>
      <c r="AWS99" s="19"/>
      <c r="AWT99" s="19"/>
      <c r="AWU99" s="19"/>
      <c r="AWV99" s="19"/>
      <c r="AWW99" s="19"/>
      <c r="AWX99" s="19"/>
      <c r="AWY99" s="19"/>
      <c r="AWZ99" s="19"/>
      <c r="AXA99" s="19"/>
      <c r="AXB99" s="19"/>
      <c r="AXC99" s="19"/>
      <c r="AXD99" s="19"/>
      <c r="AXE99" s="19"/>
      <c r="AXF99" s="19"/>
      <c r="AXG99" s="19"/>
      <c r="AXH99" s="19"/>
      <c r="AXI99" s="19"/>
      <c r="AXJ99" s="19"/>
      <c r="AXK99" s="19"/>
      <c r="AXL99" s="19"/>
      <c r="AXM99" s="19"/>
      <c r="AXN99" s="19"/>
      <c r="AXO99" s="19"/>
      <c r="AXP99" s="19"/>
      <c r="AXQ99" s="19"/>
      <c r="AXR99" s="19"/>
      <c r="AXS99" s="19"/>
      <c r="AXT99" s="19"/>
      <c r="AXU99" s="19"/>
      <c r="AXV99" s="19"/>
      <c r="AXW99" s="19"/>
      <c r="AXX99" s="19"/>
      <c r="AXY99" s="19"/>
      <c r="AXZ99" s="19"/>
      <c r="AYA99" s="19"/>
      <c r="AYB99" s="19"/>
      <c r="AYC99" s="19"/>
      <c r="AYD99" s="19"/>
      <c r="AYE99" s="19"/>
      <c r="AYF99" s="19"/>
      <c r="AYG99" s="19"/>
      <c r="AYH99" s="19"/>
      <c r="AYI99" s="19"/>
      <c r="AYJ99" s="19"/>
      <c r="AYK99" s="19"/>
      <c r="AYL99" s="19"/>
      <c r="AYM99" s="19"/>
      <c r="AYN99" s="19"/>
      <c r="AYO99" s="19"/>
      <c r="AYP99" s="19"/>
      <c r="AYQ99" s="19"/>
      <c r="AYR99" s="19"/>
      <c r="AYS99" s="19"/>
      <c r="AYT99" s="19"/>
      <c r="AYU99" s="19"/>
      <c r="AYV99" s="19"/>
      <c r="AYW99" s="19"/>
      <c r="AYX99" s="19"/>
      <c r="AYY99" s="19"/>
      <c r="AYZ99" s="19"/>
      <c r="AZA99" s="19"/>
      <c r="AZB99" s="19"/>
      <c r="AZC99" s="19"/>
      <c r="AZD99" s="19"/>
      <c r="AZE99" s="19"/>
      <c r="AZF99" s="19"/>
      <c r="AZG99" s="19"/>
      <c r="AZH99" s="19"/>
      <c r="AZI99" s="19"/>
      <c r="AZJ99" s="19"/>
      <c r="AZK99" s="19"/>
      <c r="AZL99" s="19"/>
      <c r="AZM99" s="19"/>
      <c r="AZN99" s="19"/>
      <c r="AZO99" s="19"/>
      <c r="AZP99" s="19"/>
      <c r="AZQ99" s="19"/>
      <c r="AZR99" s="19"/>
      <c r="AZS99" s="19"/>
      <c r="AZT99" s="19"/>
      <c r="AZU99" s="19"/>
      <c r="AZV99" s="19"/>
      <c r="AZW99" s="19"/>
      <c r="AZX99" s="19"/>
      <c r="AZY99" s="19"/>
      <c r="AZZ99" s="19"/>
      <c r="BAA99" s="19"/>
      <c r="BAB99" s="19"/>
      <c r="BAC99" s="19"/>
      <c r="BAD99" s="19"/>
      <c r="BAE99" s="19"/>
      <c r="BAF99" s="19"/>
      <c r="BAG99" s="19"/>
      <c r="BAH99" s="19"/>
      <c r="BAI99" s="19"/>
      <c r="BAJ99" s="19"/>
      <c r="BAK99" s="19"/>
      <c r="BAL99" s="19"/>
      <c r="BAM99" s="19"/>
      <c r="BAN99" s="19"/>
      <c r="BAO99" s="19"/>
      <c r="BAP99" s="19"/>
      <c r="BAQ99" s="19"/>
      <c r="BAR99" s="19"/>
      <c r="BAS99" s="19"/>
      <c r="BAT99" s="19"/>
      <c r="BAU99" s="19"/>
      <c r="BAV99" s="19"/>
      <c r="BAW99" s="19"/>
      <c r="BAX99" s="19"/>
      <c r="BAY99" s="19"/>
      <c r="BAZ99" s="19"/>
      <c r="BBA99" s="19"/>
      <c r="BBB99" s="19"/>
      <c r="BBC99" s="19"/>
      <c r="BBD99" s="19"/>
      <c r="BBE99" s="19"/>
      <c r="BBF99" s="19"/>
      <c r="BBG99" s="19"/>
      <c r="BBH99" s="19"/>
      <c r="BBI99" s="19"/>
      <c r="BBJ99" s="19"/>
      <c r="BBK99" s="19"/>
      <c r="BBL99" s="19"/>
      <c r="BBM99" s="19"/>
      <c r="BBN99" s="19"/>
      <c r="BBO99" s="19"/>
      <c r="BBP99" s="19"/>
      <c r="BBQ99" s="19"/>
      <c r="BBR99" s="19"/>
      <c r="BBS99" s="19"/>
      <c r="BBT99" s="19"/>
      <c r="BBU99" s="19"/>
      <c r="BBV99" s="19"/>
      <c r="BBW99" s="19"/>
      <c r="BBX99" s="19"/>
      <c r="BBY99" s="19"/>
      <c r="BBZ99" s="19"/>
      <c r="BCA99" s="19"/>
      <c r="BCB99" s="19"/>
      <c r="BCC99" s="19"/>
      <c r="BCD99" s="19"/>
      <c r="BCE99" s="19"/>
      <c r="BCF99" s="19"/>
      <c r="BCG99" s="19"/>
      <c r="BCH99" s="19"/>
      <c r="BCI99" s="19"/>
      <c r="BCJ99" s="19"/>
      <c r="BCK99" s="19"/>
      <c r="BCL99" s="19"/>
      <c r="BCM99" s="19"/>
      <c r="BCN99" s="19"/>
      <c r="BCO99" s="19"/>
      <c r="BCP99" s="19"/>
      <c r="BCQ99" s="19"/>
      <c r="BCR99" s="19"/>
      <c r="BCS99" s="19"/>
      <c r="BCT99" s="19"/>
      <c r="BCU99" s="19"/>
      <c r="BCV99" s="19"/>
      <c r="BCW99" s="19"/>
      <c r="BCX99" s="19"/>
      <c r="BCY99" s="19"/>
      <c r="BCZ99" s="19"/>
      <c r="BDA99" s="19"/>
      <c r="BDB99" s="19"/>
      <c r="BDC99" s="19"/>
      <c r="BDD99" s="19"/>
      <c r="BDE99" s="19"/>
      <c r="BDF99" s="19"/>
      <c r="BDG99" s="19"/>
      <c r="BDH99" s="19"/>
      <c r="BDI99" s="19"/>
      <c r="BDJ99" s="19"/>
      <c r="BDK99" s="19"/>
      <c r="BDL99" s="19"/>
      <c r="BDM99" s="19"/>
      <c r="BDN99" s="19"/>
      <c r="BDO99" s="19"/>
      <c r="BDP99" s="19"/>
      <c r="BDQ99" s="19"/>
      <c r="BDR99" s="19"/>
      <c r="BDS99" s="19"/>
      <c r="BDT99" s="19"/>
      <c r="BDU99" s="19"/>
      <c r="BDV99" s="19"/>
      <c r="BDW99" s="19"/>
      <c r="BDX99" s="19"/>
      <c r="BDY99" s="19"/>
      <c r="BDZ99" s="19"/>
      <c r="BEA99" s="19"/>
      <c r="BEB99" s="19"/>
      <c r="BEC99" s="19"/>
      <c r="BED99" s="19"/>
      <c r="BEE99" s="19"/>
      <c r="BEF99" s="19"/>
      <c r="BEG99" s="19"/>
      <c r="BEH99" s="19"/>
      <c r="BEI99" s="19"/>
      <c r="BEJ99" s="19"/>
      <c r="BEK99" s="19"/>
      <c r="BEL99" s="19"/>
      <c r="BEM99" s="19"/>
      <c r="BEN99" s="19"/>
      <c r="BEO99" s="19"/>
      <c r="BEP99" s="19"/>
      <c r="BEQ99" s="19"/>
      <c r="BER99" s="19"/>
      <c r="BES99" s="19"/>
      <c r="BET99" s="19"/>
      <c r="BEU99" s="19"/>
      <c r="BEV99" s="19"/>
      <c r="BEW99" s="19"/>
      <c r="BEX99" s="19"/>
      <c r="BEY99" s="19"/>
      <c r="BEZ99" s="19"/>
      <c r="BFA99" s="19"/>
      <c r="BFB99" s="19"/>
      <c r="BFC99" s="19"/>
      <c r="BFD99" s="19"/>
      <c r="BFE99" s="19"/>
      <c r="BFF99" s="19"/>
      <c r="BFG99" s="19"/>
      <c r="BFH99" s="19"/>
      <c r="BFI99" s="19"/>
      <c r="BFJ99" s="19"/>
      <c r="BFK99" s="19"/>
      <c r="BFL99" s="19"/>
      <c r="BFM99" s="19"/>
      <c r="BFN99" s="19"/>
      <c r="BFO99" s="19"/>
      <c r="BFP99" s="19"/>
      <c r="BFQ99" s="19"/>
      <c r="BFR99" s="19"/>
      <c r="BFS99" s="19"/>
      <c r="BFT99" s="19"/>
      <c r="BFU99" s="19"/>
      <c r="BFV99" s="19"/>
      <c r="BFW99" s="19"/>
      <c r="BFX99" s="19"/>
      <c r="BFY99" s="19"/>
      <c r="BFZ99" s="19"/>
      <c r="BGA99" s="19"/>
      <c r="BGB99" s="19"/>
      <c r="BGC99" s="19"/>
      <c r="BGD99" s="19"/>
      <c r="BGE99" s="19"/>
      <c r="BGF99" s="19"/>
      <c r="BGG99" s="19"/>
      <c r="BGH99" s="19"/>
      <c r="BGI99" s="19"/>
      <c r="BGJ99" s="19"/>
      <c r="BGK99" s="19"/>
      <c r="BGL99" s="19"/>
      <c r="BGM99" s="19"/>
      <c r="BGN99" s="19"/>
      <c r="BGO99" s="19"/>
      <c r="BGP99" s="19"/>
      <c r="BGQ99" s="19"/>
      <c r="BGR99" s="19"/>
      <c r="BGS99" s="19"/>
      <c r="BGT99" s="19"/>
      <c r="BGU99" s="19"/>
      <c r="BGV99" s="19"/>
      <c r="BGW99" s="19"/>
      <c r="BGX99" s="19"/>
      <c r="BGY99" s="19"/>
      <c r="BGZ99" s="19"/>
      <c r="BHA99" s="19"/>
      <c r="BHB99" s="19"/>
      <c r="BHC99" s="19"/>
      <c r="BHD99" s="19"/>
      <c r="BHE99" s="19"/>
      <c r="BHF99" s="19"/>
      <c r="BHG99" s="19"/>
      <c r="BHH99" s="19"/>
      <c r="BHI99" s="19"/>
      <c r="BHJ99" s="19"/>
      <c r="BHK99" s="19"/>
      <c r="BHL99" s="19"/>
      <c r="BHM99" s="19"/>
      <c r="BHN99" s="19"/>
      <c r="BHO99" s="19"/>
      <c r="BHP99" s="19"/>
      <c r="BHQ99" s="19"/>
      <c r="BHR99" s="19"/>
      <c r="BHS99" s="19"/>
      <c r="BHT99" s="19"/>
      <c r="BHU99" s="19"/>
      <c r="BHV99" s="19"/>
      <c r="BHW99" s="19"/>
      <c r="BHX99" s="19"/>
      <c r="BHY99" s="19"/>
      <c r="BHZ99" s="19"/>
      <c r="BIA99" s="19"/>
      <c r="BIB99" s="19"/>
      <c r="BIC99" s="19"/>
      <c r="BID99" s="19"/>
      <c r="BIE99" s="19"/>
      <c r="BIF99" s="19"/>
      <c r="BIG99" s="19"/>
      <c r="BIH99" s="19"/>
      <c r="BII99" s="19"/>
      <c r="BIJ99" s="19"/>
      <c r="BIK99" s="19"/>
      <c r="BIL99" s="19"/>
      <c r="BIM99" s="19"/>
      <c r="BIN99" s="19"/>
      <c r="BIO99" s="19"/>
      <c r="BIP99" s="19"/>
      <c r="BIQ99" s="19"/>
      <c r="BIR99" s="19"/>
      <c r="BIS99" s="19"/>
      <c r="BIT99" s="19"/>
      <c r="BIU99" s="19"/>
      <c r="BIV99" s="19"/>
      <c r="BIW99" s="19"/>
      <c r="BIX99" s="19"/>
      <c r="BIY99" s="19"/>
      <c r="BIZ99" s="19"/>
      <c r="BJA99" s="19"/>
      <c r="BJB99" s="19"/>
      <c r="BJC99" s="19"/>
      <c r="BJD99" s="19"/>
      <c r="BJE99" s="19"/>
      <c r="BJF99" s="19"/>
      <c r="BJG99" s="19"/>
      <c r="BJH99" s="19"/>
      <c r="BJI99" s="19"/>
      <c r="BJJ99" s="19"/>
      <c r="BJK99" s="19"/>
      <c r="BJL99" s="19"/>
      <c r="BJM99" s="19"/>
      <c r="BJN99" s="19"/>
      <c r="BJO99" s="19"/>
      <c r="BJP99" s="19"/>
      <c r="BJQ99" s="19"/>
      <c r="BJR99" s="19"/>
      <c r="BJS99" s="19"/>
      <c r="BJT99" s="19"/>
      <c r="BJU99" s="19"/>
      <c r="BJV99" s="19"/>
      <c r="BJW99" s="19"/>
      <c r="BJX99" s="19"/>
      <c r="BJY99" s="19"/>
      <c r="BJZ99" s="19"/>
      <c r="BKA99" s="19"/>
      <c r="BKB99" s="19"/>
      <c r="BKC99" s="19"/>
      <c r="BKD99" s="19"/>
      <c r="BKE99" s="19"/>
      <c r="BKF99" s="19"/>
      <c r="BKG99" s="19"/>
      <c r="BKH99" s="19"/>
      <c r="BKI99" s="19"/>
      <c r="BKJ99" s="19"/>
      <c r="BKK99" s="19"/>
      <c r="BKL99" s="19"/>
      <c r="BKM99" s="19"/>
      <c r="BKN99" s="19"/>
      <c r="BKO99" s="19"/>
      <c r="BKP99" s="19"/>
      <c r="BKQ99" s="19"/>
      <c r="BKR99" s="19"/>
      <c r="BKS99" s="19"/>
      <c r="BKT99" s="19"/>
      <c r="BKU99" s="19"/>
      <c r="BKV99" s="19"/>
      <c r="BKW99" s="19"/>
      <c r="BKX99" s="19"/>
      <c r="BKY99" s="19"/>
      <c r="BKZ99" s="19"/>
      <c r="BLA99" s="19"/>
      <c r="BLB99" s="19"/>
      <c r="BLC99" s="19"/>
      <c r="BLD99" s="19"/>
      <c r="BLE99" s="19"/>
      <c r="BLF99" s="19"/>
      <c r="BLG99" s="19"/>
      <c r="BLH99" s="19"/>
      <c r="BLI99" s="19"/>
      <c r="BLJ99" s="19"/>
      <c r="BLK99" s="19"/>
      <c r="BLL99" s="19"/>
      <c r="BLM99" s="19"/>
      <c r="BLN99" s="19"/>
      <c r="BLO99" s="19"/>
      <c r="BLP99" s="19"/>
      <c r="BLQ99" s="19"/>
      <c r="BLR99" s="19"/>
      <c r="BLS99" s="19"/>
      <c r="BLT99" s="19"/>
      <c r="BLU99" s="19"/>
      <c r="BLV99" s="19"/>
      <c r="BLW99" s="19"/>
      <c r="BLX99" s="19"/>
      <c r="BLY99" s="19"/>
      <c r="BLZ99" s="19"/>
      <c r="BMA99" s="19"/>
      <c r="BMB99" s="19"/>
      <c r="BMC99" s="19"/>
      <c r="BMD99" s="19"/>
      <c r="BME99" s="19"/>
      <c r="BMF99" s="19"/>
      <c r="BMG99" s="19"/>
      <c r="BMH99" s="19"/>
      <c r="BMI99" s="19"/>
      <c r="BMJ99" s="19"/>
      <c r="BMK99" s="19"/>
      <c r="BML99" s="19"/>
      <c r="BMM99" s="19"/>
      <c r="BMN99" s="19"/>
      <c r="BMO99" s="19"/>
      <c r="BMP99" s="19"/>
      <c r="BMQ99" s="19"/>
      <c r="BMR99" s="19"/>
      <c r="BMS99" s="19"/>
      <c r="BMT99" s="19"/>
      <c r="BMU99" s="19"/>
      <c r="BMV99" s="19"/>
      <c r="BMW99" s="19"/>
      <c r="BMX99" s="19"/>
      <c r="BMY99" s="19"/>
      <c r="BMZ99" s="19"/>
      <c r="BNA99" s="19"/>
      <c r="BNB99" s="19"/>
      <c r="BNC99" s="19"/>
      <c r="BND99" s="19"/>
      <c r="BNE99" s="19"/>
      <c r="BNF99" s="19"/>
      <c r="BNG99" s="19"/>
      <c r="BNH99" s="19"/>
      <c r="BNI99" s="19"/>
      <c r="BNJ99" s="19"/>
      <c r="BNK99" s="19"/>
      <c r="BNL99" s="19"/>
      <c r="BNM99" s="19"/>
      <c r="BNN99" s="19"/>
      <c r="BNO99" s="19"/>
      <c r="BNP99" s="19"/>
      <c r="BNQ99" s="19"/>
      <c r="BNR99" s="19"/>
      <c r="BNS99" s="19"/>
      <c r="BNT99" s="19"/>
      <c r="BNU99" s="19"/>
      <c r="BNV99" s="19"/>
      <c r="BNW99" s="19"/>
      <c r="BNX99" s="19"/>
      <c r="BNY99" s="19"/>
      <c r="BNZ99" s="19"/>
      <c r="BOA99" s="19"/>
      <c r="BOB99" s="19"/>
      <c r="BOC99" s="19"/>
      <c r="BOD99" s="19"/>
      <c r="BOE99" s="19"/>
      <c r="BOF99" s="19"/>
      <c r="BOG99" s="19"/>
      <c r="BOH99" s="19"/>
      <c r="BOI99" s="19"/>
      <c r="BOJ99" s="19"/>
      <c r="BOK99" s="19"/>
      <c r="BOL99" s="19"/>
      <c r="BOM99" s="19"/>
      <c r="BON99" s="19"/>
      <c r="BOO99" s="19"/>
      <c r="BOP99" s="19"/>
      <c r="BOQ99" s="19"/>
      <c r="BOR99" s="19"/>
      <c r="BOS99" s="19"/>
      <c r="BOT99" s="19"/>
      <c r="BOU99" s="19"/>
      <c r="BOV99" s="19"/>
      <c r="BOW99" s="19"/>
      <c r="BOX99" s="19"/>
      <c r="BOY99" s="19"/>
      <c r="BOZ99" s="19"/>
      <c r="BPA99" s="19"/>
      <c r="BPB99" s="19"/>
      <c r="BPC99" s="19"/>
      <c r="BPD99" s="19"/>
      <c r="BPE99" s="19"/>
      <c r="BPF99" s="19"/>
      <c r="BPG99" s="19"/>
      <c r="BPH99" s="19"/>
      <c r="BPI99" s="19"/>
      <c r="BPJ99" s="19"/>
      <c r="BPK99" s="19"/>
      <c r="BPL99" s="19"/>
      <c r="BPM99" s="19"/>
      <c r="BPN99" s="19"/>
      <c r="BPO99" s="19"/>
      <c r="BPP99" s="19"/>
      <c r="BPQ99" s="19"/>
      <c r="BPR99" s="19"/>
      <c r="BPS99" s="19"/>
      <c r="BPT99" s="19"/>
      <c r="BPU99" s="19"/>
      <c r="BPV99" s="19"/>
      <c r="BPW99" s="19"/>
      <c r="BPX99" s="19"/>
      <c r="BPY99" s="19"/>
      <c r="BPZ99" s="19"/>
      <c r="BQA99" s="19"/>
      <c r="BQB99" s="19"/>
      <c r="BQC99" s="19"/>
      <c r="BQD99" s="19"/>
      <c r="BQE99" s="19"/>
      <c r="BQF99" s="19"/>
      <c r="BQG99" s="19"/>
      <c r="BQH99" s="19"/>
      <c r="BQI99" s="19"/>
      <c r="BQJ99" s="19"/>
      <c r="BQK99" s="19"/>
      <c r="BQL99" s="19"/>
      <c r="BQM99" s="19"/>
      <c r="BQN99" s="19"/>
      <c r="BQO99" s="19"/>
      <c r="BQP99" s="19"/>
      <c r="BQQ99" s="19"/>
      <c r="BQR99" s="19"/>
      <c r="BQS99" s="19"/>
      <c r="BQT99" s="19"/>
      <c r="BQU99" s="19"/>
      <c r="BQV99" s="19"/>
      <c r="BQW99" s="19"/>
      <c r="BQX99" s="19"/>
      <c r="BQY99" s="19"/>
      <c r="BQZ99" s="19"/>
      <c r="BRA99" s="19"/>
      <c r="BRB99" s="19"/>
      <c r="BRC99" s="19"/>
      <c r="BRD99" s="19"/>
      <c r="BRE99" s="19"/>
      <c r="BRF99" s="19"/>
      <c r="BRG99" s="19"/>
      <c r="BRH99" s="19"/>
      <c r="BRI99" s="19"/>
      <c r="BRJ99" s="19"/>
      <c r="BRK99" s="19"/>
      <c r="BRL99" s="19"/>
      <c r="BRM99" s="19"/>
      <c r="BRN99" s="19"/>
      <c r="BRO99" s="19"/>
      <c r="BRP99" s="19"/>
      <c r="BRQ99" s="19"/>
      <c r="BRR99" s="19"/>
      <c r="BRS99" s="19"/>
      <c r="BRT99" s="19"/>
      <c r="BRU99" s="19"/>
      <c r="BRV99" s="19"/>
      <c r="BRW99" s="19"/>
      <c r="BRX99" s="19"/>
      <c r="BRY99" s="19"/>
      <c r="BRZ99" s="19"/>
      <c r="BSA99" s="19"/>
      <c r="BSB99" s="19"/>
      <c r="BSC99" s="19"/>
      <c r="BSD99" s="19"/>
      <c r="BSE99" s="19"/>
      <c r="BSF99" s="19"/>
      <c r="BSG99" s="19"/>
      <c r="BSH99" s="19"/>
      <c r="BSI99" s="19"/>
      <c r="BSJ99" s="19"/>
      <c r="BSK99" s="19"/>
      <c r="BSL99" s="19"/>
      <c r="BSM99" s="19"/>
      <c r="BSN99" s="19"/>
      <c r="BSO99" s="19"/>
      <c r="BSP99" s="19"/>
      <c r="BSQ99" s="19"/>
      <c r="BSR99" s="19"/>
      <c r="BSS99" s="19"/>
      <c r="BST99" s="19"/>
      <c r="BSU99" s="19"/>
      <c r="BSV99" s="19"/>
      <c r="BSW99" s="19"/>
      <c r="BSX99" s="19"/>
      <c r="BSY99" s="19"/>
      <c r="BSZ99" s="19"/>
      <c r="BTA99" s="19"/>
      <c r="BTB99" s="19"/>
      <c r="BTC99" s="19"/>
      <c r="BTD99" s="19"/>
      <c r="BTE99" s="19"/>
      <c r="BTF99" s="19"/>
      <c r="BTG99" s="19"/>
      <c r="BTH99" s="19"/>
      <c r="BTI99" s="19"/>
      <c r="BTJ99" s="19"/>
      <c r="BTK99" s="19"/>
      <c r="BTL99" s="19"/>
      <c r="BTM99" s="19"/>
      <c r="BTN99" s="19"/>
      <c r="BTO99" s="19"/>
      <c r="BTP99" s="19"/>
      <c r="BTQ99" s="19"/>
      <c r="BTR99" s="19"/>
      <c r="BTS99" s="19"/>
      <c r="BTT99" s="19"/>
      <c r="BTU99" s="19"/>
      <c r="BTV99" s="19"/>
      <c r="BTW99" s="19"/>
      <c r="BTX99" s="19"/>
      <c r="BTY99" s="19"/>
      <c r="BTZ99" s="19"/>
      <c r="BUA99" s="19"/>
      <c r="BUB99" s="19"/>
      <c r="BUC99" s="19"/>
      <c r="BUD99" s="19"/>
      <c r="BUE99" s="19"/>
      <c r="BUF99" s="19"/>
      <c r="BUG99" s="19"/>
      <c r="BUH99" s="19"/>
      <c r="BUI99" s="19"/>
      <c r="BUJ99" s="19"/>
      <c r="BUK99" s="19"/>
      <c r="BUL99" s="19"/>
      <c r="BUM99" s="19"/>
      <c r="BUN99" s="19"/>
      <c r="BUO99" s="19"/>
      <c r="BUP99" s="19"/>
      <c r="BUQ99" s="19"/>
      <c r="BUR99" s="19"/>
      <c r="BUS99" s="19"/>
      <c r="BUT99" s="19"/>
      <c r="BUU99" s="19"/>
      <c r="BUV99" s="19"/>
      <c r="BUW99" s="19"/>
      <c r="BUX99" s="19"/>
      <c r="BUY99" s="19"/>
      <c r="BUZ99" s="19"/>
      <c r="BVA99" s="19"/>
      <c r="BVB99" s="19"/>
      <c r="BVC99" s="19"/>
      <c r="BVD99" s="19"/>
      <c r="BVE99" s="19"/>
      <c r="BVF99" s="19"/>
      <c r="BVG99" s="19"/>
      <c r="BVH99" s="19"/>
      <c r="BVI99" s="19"/>
      <c r="BVJ99" s="19"/>
      <c r="BVK99" s="19"/>
      <c r="BVL99" s="19"/>
      <c r="BVM99" s="19"/>
      <c r="BVN99" s="19"/>
      <c r="BVO99" s="19"/>
      <c r="BVP99" s="19"/>
      <c r="BVQ99" s="19"/>
      <c r="BVR99" s="19"/>
      <c r="BVS99" s="19"/>
      <c r="BVT99" s="19"/>
      <c r="BVU99" s="19"/>
      <c r="BVV99" s="19"/>
      <c r="BVW99" s="19"/>
      <c r="BVX99" s="19"/>
      <c r="BVY99" s="19"/>
      <c r="BVZ99" s="19"/>
      <c r="BWA99" s="19"/>
      <c r="BWB99" s="19"/>
      <c r="BWC99" s="19"/>
      <c r="BWD99" s="19"/>
      <c r="BWE99" s="19"/>
      <c r="BWF99" s="19"/>
      <c r="BWG99" s="19"/>
      <c r="BWH99" s="19"/>
      <c r="BWI99" s="19"/>
      <c r="BWJ99" s="19"/>
      <c r="BWK99" s="19"/>
      <c r="BWL99" s="19"/>
      <c r="BWM99" s="19"/>
      <c r="BWN99" s="19"/>
      <c r="BWO99" s="19"/>
      <c r="BWP99" s="19"/>
      <c r="BWQ99" s="19"/>
      <c r="BWR99" s="19"/>
      <c r="BWS99" s="19"/>
      <c r="BWT99" s="19"/>
      <c r="BWU99" s="19"/>
      <c r="BWV99" s="19"/>
      <c r="BWW99" s="19"/>
      <c r="BWX99" s="19"/>
      <c r="BWY99" s="19"/>
      <c r="BWZ99" s="19"/>
      <c r="BXA99" s="19"/>
      <c r="BXB99" s="19"/>
      <c r="BXC99" s="19"/>
      <c r="BXD99" s="19"/>
      <c r="BXE99" s="19"/>
      <c r="BXF99" s="19"/>
      <c r="BXG99" s="19"/>
      <c r="BXH99" s="19"/>
      <c r="BXI99" s="19"/>
      <c r="BXJ99" s="19"/>
      <c r="BXK99" s="19"/>
      <c r="BXL99" s="19"/>
      <c r="BXM99" s="19"/>
      <c r="BXN99" s="19"/>
      <c r="BXO99" s="19"/>
      <c r="BXP99" s="19"/>
      <c r="BXQ99" s="19"/>
      <c r="BXR99" s="19"/>
      <c r="BXS99" s="19"/>
      <c r="BXT99" s="19"/>
      <c r="BXU99" s="19"/>
      <c r="BXV99" s="19"/>
      <c r="BXW99" s="19"/>
      <c r="BXX99" s="19"/>
      <c r="BXY99" s="19"/>
      <c r="BXZ99" s="19"/>
      <c r="BYA99" s="19"/>
      <c r="BYB99" s="19"/>
      <c r="BYC99" s="19"/>
      <c r="BYD99" s="19"/>
      <c r="BYE99" s="19"/>
      <c r="BYF99" s="19"/>
      <c r="BYG99" s="19"/>
      <c r="BYH99" s="19"/>
      <c r="BYI99" s="19"/>
      <c r="BYJ99" s="19"/>
      <c r="BYK99" s="19"/>
      <c r="BYL99" s="19"/>
      <c r="BYM99" s="19"/>
      <c r="BYN99" s="19"/>
      <c r="BYO99" s="19"/>
      <c r="BYP99" s="19"/>
      <c r="BYQ99" s="19"/>
      <c r="BYR99" s="19"/>
      <c r="BYS99" s="19"/>
      <c r="BYT99" s="19"/>
      <c r="BYU99" s="19"/>
      <c r="BYV99" s="19"/>
      <c r="BYW99" s="19"/>
      <c r="BYX99" s="19"/>
      <c r="BYY99" s="19"/>
      <c r="BYZ99" s="19"/>
      <c r="BZA99" s="19"/>
      <c r="BZB99" s="19"/>
      <c r="BZC99" s="19"/>
      <c r="BZD99" s="19"/>
      <c r="BZE99" s="19"/>
      <c r="BZF99" s="19"/>
      <c r="BZG99" s="19"/>
      <c r="BZH99" s="19"/>
      <c r="BZI99" s="19"/>
      <c r="BZJ99" s="19"/>
      <c r="BZK99" s="19"/>
      <c r="BZL99" s="19"/>
      <c r="BZM99" s="19"/>
      <c r="BZN99" s="19"/>
      <c r="BZO99" s="19"/>
      <c r="BZP99" s="19"/>
      <c r="BZQ99" s="19"/>
      <c r="BZR99" s="19"/>
      <c r="BZS99" s="19"/>
      <c r="BZT99" s="19"/>
      <c r="BZU99" s="19"/>
      <c r="BZV99" s="19"/>
      <c r="BZW99" s="19"/>
      <c r="BZX99" s="19"/>
      <c r="BZY99" s="19"/>
      <c r="BZZ99" s="19"/>
      <c r="CAA99" s="19"/>
      <c r="CAB99" s="19"/>
      <c r="CAC99" s="19"/>
      <c r="CAD99" s="19"/>
      <c r="CAE99" s="19"/>
      <c r="CAF99" s="19"/>
      <c r="CAG99" s="19"/>
      <c r="CAH99" s="19"/>
      <c r="CAI99" s="19"/>
      <c r="CAJ99" s="19"/>
      <c r="CAK99" s="19"/>
      <c r="CAL99" s="19"/>
      <c r="CAM99" s="19"/>
      <c r="CAN99" s="19"/>
      <c r="CAO99" s="19"/>
      <c r="CAP99" s="19"/>
      <c r="CAQ99" s="19"/>
      <c r="CAR99" s="19"/>
      <c r="CAS99" s="19"/>
      <c r="CAT99" s="19"/>
      <c r="CAU99" s="19"/>
      <c r="CAV99" s="19"/>
      <c r="CAW99" s="19"/>
      <c r="CAX99" s="19"/>
      <c r="CAY99" s="19"/>
      <c r="CAZ99" s="19"/>
      <c r="CBA99" s="19"/>
      <c r="CBB99" s="19"/>
      <c r="CBC99" s="19"/>
      <c r="CBD99" s="19"/>
      <c r="CBE99" s="19"/>
      <c r="CBF99" s="19"/>
      <c r="CBG99" s="19"/>
      <c r="CBH99" s="19"/>
      <c r="CBI99" s="19"/>
      <c r="CBJ99" s="19"/>
      <c r="CBK99" s="19"/>
      <c r="CBL99" s="19"/>
      <c r="CBM99" s="19"/>
      <c r="CBN99" s="19"/>
      <c r="CBO99" s="19"/>
      <c r="CBP99" s="19"/>
      <c r="CBQ99" s="19"/>
      <c r="CBR99" s="19"/>
      <c r="CBS99" s="19"/>
      <c r="CBT99" s="19"/>
      <c r="CBU99" s="19"/>
      <c r="CBV99" s="19"/>
      <c r="CBW99" s="19"/>
      <c r="CBX99" s="19"/>
      <c r="CBY99" s="19"/>
      <c r="CBZ99" s="19"/>
      <c r="CCA99" s="19"/>
      <c r="CCB99" s="19"/>
      <c r="CCC99" s="19"/>
      <c r="CCD99" s="19"/>
      <c r="CCE99" s="19"/>
      <c r="CCF99" s="19"/>
      <c r="CCG99" s="19"/>
      <c r="CCH99" s="19"/>
      <c r="CCI99" s="19"/>
      <c r="CCJ99" s="19"/>
      <c r="CCK99" s="19"/>
      <c r="CCL99" s="19"/>
      <c r="CCM99" s="19"/>
      <c r="CCN99" s="19"/>
      <c r="CCO99" s="19"/>
      <c r="CCP99" s="19"/>
      <c r="CCQ99" s="19"/>
      <c r="CCR99" s="19"/>
      <c r="CCS99" s="19"/>
      <c r="CCT99" s="19"/>
      <c r="CCU99" s="19"/>
      <c r="CCV99" s="19"/>
      <c r="CCW99" s="19"/>
      <c r="CCX99" s="19"/>
      <c r="CCY99" s="19"/>
      <c r="CCZ99" s="19"/>
      <c r="CDA99" s="19"/>
      <c r="CDB99" s="19"/>
      <c r="CDC99" s="19"/>
      <c r="CDD99" s="19"/>
      <c r="CDE99" s="19"/>
      <c r="CDF99" s="19"/>
      <c r="CDG99" s="19"/>
      <c r="CDH99" s="19"/>
      <c r="CDI99" s="19"/>
      <c r="CDJ99" s="19"/>
      <c r="CDK99" s="19"/>
      <c r="CDL99" s="19"/>
      <c r="CDM99" s="19"/>
      <c r="CDN99" s="19"/>
      <c r="CDO99" s="19"/>
      <c r="CDP99" s="19"/>
      <c r="CDQ99" s="19"/>
      <c r="CDR99" s="19"/>
      <c r="CDS99" s="19"/>
      <c r="CDT99" s="19"/>
      <c r="CDU99" s="19"/>
      <c r="CDV99" s="19"/>
      <c r="CDW99" s="19"/>
      <c r="CDX99" s="19"/>
      <c r="CDY99" s="19"/>
      <c r="CDZ99" s="19"/>
      <c r="CEA99" s="19"/>
      <c r="CEB99" s="19"/>
      <c r="CEC99" s="19"/>
      <c r="CED99" s="19"/>
      <c r="CEE99" s="19"/>
      <c r="CEF99" s="19"/>
      <c r="CEG99" s="19"/>
      <c r="CEH99" s="19"/>
      <c r="CEI99" s="19"/>
      <c r="CEJ99" s="19"/>
      <c r="CEK99" s="19"/>
      <c r="CEL99" s="19"/>
      <c r="CEM99" s="19"/>
      <c r="CEN99" s="19"/>
      <c r="CEO99" s="19"/>
      <c r="CEP99" s="19"/>
      <c r="CEQ99" s="19"/>
      <c r="CER99" s="19"/>
      <c r="CES99" s="19"/>
      <c r="CET99" s="19"/>
      <c r="CEU99" s="19"/>
      <c r="CEV99" s="19"/>
      <c r="CEW99" s="19"/>
      <c r="CEX99" s="19"/>
      <c r="CEY99" s="19"/>
      <c r="CEZ99" s="19"/>
      <c r="CFA99" s="19"/>
      <c r="CFB99" s="19"/>
      <c r="CFC99" s="19"/>
      <c r="CFD99" s="19"/>
      <c r="CFE99" s="19"/>
      <c r="CFF99" s="19"/>
      <c r="CFG99" s="19"/>
      <c r="CFH99" s="19"/>
      <c r="CFI99" s="19"/>
      <c r="CFJ99" s="19"/>
      <c r="CFK99" s="19"/>
      <c r="CFL99" s="19"/>
      <c r="CFM99" s="19"/>
      <c r="CFN99" s="19"/>
      <c r="CFO99" s="19"/>
      <c r="CFP99" s="19"/>
      <c r="CFQ99" s="19"/>
      <c r="CFR99" s="19"/>
      <c r="CFS99" s="19"/>
      <c r="CFT99" s="19"/>
      <c r="CFU99" s="19"/>
      <c r="CFV99" s="19"/>
      <c r="CFW99" s="19"/>
      <c r="CFX99" s="19"/>
      <c r="CFY99" s="19"/>
      <c r="CFZ99" s="19"/>
      <c r="CGA99" s="19"/>
      <c r="CGB99" s="19"/>
      <c r="CGC99" s="19"/>
      <c r="CGD99" s="19"/>
      <c r="CGE99" s="19"/>
      <c r="CGF99" s="19"/>
      <c r="CGG99" s="19"/>
      <c r="CGH99" s="19"/>
      <c r="CGI99" s="19"/>
      <c r="CGJ99" s="19"/>
      <c r="CGK99" s="19"/>
      <c r="CGL99" s="19"/>
      <c r="CGM99" s="19"/>
      <c r="CGN99" s="19"/>
      <c r="CGO99" s="19"/>
      <c r="CGP99" s="19"/>
      <c r="CGQ99" s="19"/>
      <c r="CGR99" s="19"/>
      <c r="CGS99" s="19"/>
      <c r="CGT99" s="19"/>
      <c r="CGU99" s="19"/>
      <c r="CGV99" s="19"/>
      <c r="CGW99" s="19"/>
      <c r="CGX99" s="19"/>
      <c r="CGY99" s="19"/>
      <c r="CGZ99" s="19"/>
      <c r="CHA99" s="19"/>
      <c r="CHB99" s="19"/>
      <c r="CHC99" s="19"/>
      <c r="CHD99" s="19"/>
      <c r="CHE99" s="19"/>
      <c r="CHF99" s="19"/>
      <c r="CHG99" s="19"/>
      <c r="CHH99" s="19"/>
      <c r="CHI99" s="19"/>
      <c r="CHJ99" s="19"/>
      <c r="CHK99" s="19"/>
      <c r="CHL99" s="19"/>
      <c r="CHM99" s="19"/>
      <c r="CHN99" s="19"/>
      <c r="CHO99" s="19"/>
      <c r="CHP99" s="19"/>
      <c r="CHQ99" s="19"/>
      <c r="CHR99" s="19"/>
      <c r="CHS99" s="19"/>
      <c r="CHT99" s="19"/>
      <c r="CHU99" s="19"/>
      <c r="CHV99" s="19"/>
      <c r="CHW99" s="19"/>
      <c r="CHX99" s="19"/>
      <c r="CHY99" s="19"/>
      <c r="CHZ99" s="19"/>
      <c r="CIA99" s="19"/>
      <c r="CIB99" s="19"/>
      <c r="CIC99" s="19"/>
      <c r="CID99" s="19"/>
      <c r="CIE99" s="19"/>
      <c r="CIF99" s="19"/>
      <c r="CIG99" s="19"/>
      <c r="CIH99" s="19"/>
      <c r="CII99" s="19"/>
      <c r="CIJ99" s="19"/>
      <c r="CIK99" s="19"/>
      <c r="CIL99" s="19"/>
      <c r="CIM99" s="19"/>
      <c r="CIN99" s="19"/>
      <c r="CIO99" s="19"/>
      <c r="CIP99" s="19"/>
      <c r="CIQ99" s="19"/>
      <c r="CIR99" s="19"/>
      <c r="CIS99" s="19"/>
      <c r="CIT99" s="19"/>
      <c r="CIU99" s="19"/>
      <c r="CIV99" s="19"/>
      <c r="CIW99" s="19"/>
      <c r="CIX99" s="19"/>
      <c r="CIY99" s="19"/>
      <c r="CIZ99" s="19"/>
      <c r="CJA99" s="19"/>
      <c r="CJB99" s="19"/>
      <c r="CJC99" s="19"/>
      <c r="CJD99" s="19"/>
      <c r="CJE99" s="19"/>
      <c r="CJF99" s="19"/>
      <c r="CJG99" s="19"/>
      <c r="CJH99" s="19"/>
      <c r="CJI99" s="19"/>
      <c r="CJJ99" s="19"/>
      <c r="CJK99" s="19"/>
      <c r="CJL99" s="19"/>
      <c r="CJM99" s="19"/>
      <c r="CJN99" s="19"/>
      <c r="CJO99" s="19"/>
      <c r="CJP99" s="19"/>
      <c r="CJQ99" s="19"/>
      <c r="CJR99" s="19"/>
      <c r="CJS99" s="19"/>
      <c r="CJT99" s="19"/>
      <c r="CJU99" s="19"/>
      <c r="CJV99" s="19"/>
      <c r="CJW99" s="19"/>
      <c r="CJX99" s="19"/>
      <c r="CJY99" s="19"/>
      <c r="CJZ99" s="19"/>
      <c r="CKA99" s="19"/>
      <c r="CKB99" s="19"/>
      <c r="CKC99" s="19"/>
      <c r="CKD99" s="19"/>
      <c r="CKE99" s="19"/>
      <c r="CKF99" s="19"/>
      <c r="CKG99" s="19"/>
      <c r="CKH99" s="19"/>
      <c r="CKI99" s="19"/>
      <c r="CKJ99" s="19"/>
      <c r="CKK99" s="19"/>
      <c r="CKL99" s="19"/>
      <c r="CKM99" s="19"/>
      <c r="CKN99" s="19"/>
      <c r="CKO99" s="19"/>
      <c r="CKP99" s="19"/>
      <c r="CKQ99" s="19"/>
      <c r="CKR99" s="19"/>
      <c r="CKS99" s="19"/>
      <c r="CKT99" s="19"/>
      <c r="CKU99" s="19"/>
      <c r="CKV99" s="19"/>
      <c r="CKW99" s="19"/>
      <c r="CKX99" s="19"/>
      <c r="CKY99" s="19"/>
      <c r="CKZ99" s="19"/>
      <c r="CLA99" s="19"/>
      <c r="CLB99" s="19"/>
      <c r="CLC99" s="19"/>
      <c r="CLD99" s="19"/>
      <c r="CLE99" s="19"/>
      <c r="CLF99" s="19"/>
      <c r="CLG99" s="19"/>
      <c r="CLH99" s="19"/>
      <c r="CLI99" s="19"/>
      <c r="CLJ99" s="19"/>
      <c r="CLK99" s="19"/>
      <c r="CLL99" s="19"/>
      <c r="CLM99" s="19"/>
      <c r="CLN99" s="19"/>
      <c r="CLO99" s="19"/>
      <c r="CLP99" s="19"/>
      <c r="CLQ99" s="19"/>
      <c r="CLR99" s="19"/>
      <c r="CLS99" s="19"/>
      <c r="CLT99" s="19"/>
      <c r="CLU99" s="19"/>
      <c r="CLV99" s="19"/>
      <c r="CLW99" s="19"/>
      <c r="CLX99" s="19"/>
      <c r="CLY99" s="19"/>
      <c r="CLZ99" s="19"/>
      <c r="CMA99" s="19"/>
      <c r="CMB99" s="19"/>
      <c r="CMC99" s="19"/>
      <c r="CMD99" s="19"/>
      <c r="CME99" s="19"/>
      <c r="CMF99" s="19"/>
      <c r="CMG99" s="19"/>
      <c r="CMH99" s="19"/>
      <c r="CMI99" s="19"/>
      <c r="CMJ99" s="19"/>
      <c r="CMK99" s="19"/>
      <c r="CML99" s="19"/>
      <c r="CMM99" s="19"/>
      <c r="CMN99" s="19"/>
      <c r="CMO99" s="19"/>
      <c r="CMP99" s="19"/>
      <c r="CMQ99" s="19"/>
      <c r="CMR99" s="19"/>
      <c r="CMS99" s="19"/>
      <c r="CMT99" s="19"/>
      <c r="CMU99" s="19"/>
      <c r="CMV99" s="19"/>
      <c r="CMW99" s="19"/>
      <c r="CMX99" s="19"/>
      <c r="CMY99" s="19"/>
      <c r="CMZ99" s="19"/>
      <c r="CNA99" s="19"/>
      <c r="CNB99" s="19"/>
      <c r="CNC99" s="19"/>
      <c r="CND99" s="19"/>
      <c r="CNE99" s="19"/>
      <c r="CNF99" s="19"/>
      <c r="CNG99" s="19"/>
      <c r="CNH99" s="19"/>
      <c r="CNI99" s="19"/>
      <c r="CNJ99" s="19"/>
      <c r="CNK99" s="19"/>
      <c r="CNL99" s="19"/>
      <c r="CNM99" s="19"/>
      <c r="CNN99" s="19"/>
      <c r="CNO99" s="19"/>
      <c r="CNP99" s="19"/>
      <c r="CNQ99" s="19"/>
      <c r="CNR99" s="19"/>
      <c r="CNS99" s="19"/>
      <c r="CNT99" s="19"/>
      <c r="CNU99" s="19"/>
      <c r="CNV99" s="19"/>
      <c r="CNW99" s="19"/>
      <c r="CNX99" s="19"/>
      <c r="CNY99" s="19"/>
      <c r="CNZ99" s="19"/>
      <c r="COA99" s="19"/>
      <c r="COB99" s="19"/>
      <c r="COC99" s="19"/>
      <c r="COD99" s="19"/>
      <c r="COE99" s="19"/>
      <c r="COF99" s="19"/>
      <c r="COG99" s="19"/>
      <c r="COH99" s="19"/>
      <c r="COI99" s="19"/>
      <c r="COJ99" s="19"/>
      <c r="COK99" s="19"/>
      <c r="COL99" s="19"/>
      <c r="COM99" s="19"/>
      <c r="CON99" s="19"/>
      <c r="COO99" s="19"/>
      <c r="COP99" s="19"/>
      <c r="COQ99" s="19"/>
      <c r="COR99" s="19"/>
      <c r="COS99" s="19"/>
      <c r="COT99" s="19"/>
      <c r="COU99" s="19"/>
      <c r="COV99" s="19"/>
      <c r="COW99" s="19"/>
      <c r="COX99" s="19"/>
      <c r="COY99" s="19"/>
      <c r="COZ99" s="19"/>
      <c r="CPA99" s="19"/>
      <c r="CPB99" s="19"/>
      <c r="CPC99" s="19"/>
      <c r="CPD99" s="19"/>
      <c r="CPE99" s="19"/>
      <c r="CPF99" s="19"/>
      <c r="CPG99" s="19"/>
      <c r="CPH99" s="19"/>
      <c r="CPI99" s="19"/>
      <c r="CPJ99" s="19"/>
      <c r="CPK99" s="19"/>
      <c r="CPL99" s="19"/>
      <c r="CPM99" s="19"/>
      <c r="CPN99" s="19"/>
      <c r="CPO99" s="19"/>
      <c r="CPP99" s="19"/>
      <c r="CPQ99" s="19"/>
      <c r="CPR99" s="19"/>
      <c r="CPS99" s="19"/>
      <c r="CPT99" s="19"/>
      <c r="CPU99" s="19"/>
      <c r="CPV99" s="19"/>
      <c r="CPW99" s="19"/>
      <c r="CPX99" s="19"/>
      <c r="CPY99" s="19"/>
      <c r="CPZ99" s="19"/>
      <c r="CQA99" s="19"/>
      <c r="CQB99" s="19"/>
      <c r="CQC99" s="19"/>
      <c r="CQD99" s="19"/>
      <c r="CQE99" s="19"/>
      <c r="CQF99" s="19"/>
      <c r="CQG99" s="19"/>
      <c r="CQH99" s="19"/>
      <c r="CQI99" s="19"/>
      <c r="CQJ99" s="19"/>
      <c r="CQK99" s="19"/>
      <c r="CQL99" s="19"/>
      <c r="CQM99" s="19"/>
      <c r="CQN99" s="19"/>
      <c r="CQO99" s="19"/>
      <c r="CQP99" s="19"/>
      <c r="CQQ99" s="19"/>
      <c r="CQR99" s="19"/>
      <c r="CQS99" s="19"/>
      <c r="CQT99" s="19"/>
      <c r="CQU99" s="19"/>
      <c r="CQV99" s="19"/>
      <c r="CQW99" s="19"/>
      <c r="CQX99" s="19"/>
      <c r="CQY99" s="19"/>
      <c r="CQZ99" s="19"/>
      <c r="CRA99" s="19"/>
      <c r="CRB99" s="19"/>
      <c r="CRC99" s="19"/>
      <c r="CRD99" s="19"/>
      <c r="CRE99" s="19"/>
      <c r="CRF99" s="19"/>
      <c r="CRG99" s="19"/>
      <c r="CRH99" s="19"/>
      <c r="CRI99" s="19"/>
      <c r="CRJ99" s="19"/>
      <c r="CRK99" s="19"/>
      <c r="CRL99" s="19"/>
      <c r="CRM99" s="19"/>
      <c r="CRN99" s="19"/>
      <c r="CRO99" s="19"/>
      <c r="CRP99" s="19"/>
      <c r="CRQ99" s="19"/>
      <c r="CRR99" s="19"/>
      <c r="CRS99" s="19"/>
      <c r="CRT99" s="19"/>
      <c r="CRU99" s="19"/>
      <c r="CRV99" s="19"/>
      <c r="CRW99" s="19"/>
      <c r="CRX99" s="19"/>
      <c r="CRY99" s="19"/>
      <c r="CRZ99" s="19"/>
      <c r="CSA99" s="19"/>
      <c r="CSB99" s="19"/>
      <c r="CSC99" s="19"/>
      <c r="CSD99" s="19"/>
      <c r="CSE99" s="19"/>
      <c r="CSF99" s="19"/>
      <c r="CSG99" s="19"/>
      <c r="CSH99" s="19"/>
      <c r="CSI99" s="19"/>
      <c r="CSJ99" s="19"/>
      <c r="CSK99" s="19"/>
      <c r="CSL99" s="19"/>
      <c r="CSM99" s="19"/>
      <c r="CSN99" s="19"/>
      <c r="CSO99" s="19"/>
      <c r="CSP99" s="19"/>
      <c r="CSQ99" s="19"/>
      <c r="CSR99" s="19"/>
      <c r="CSS99" s="19"/>
      <c r="CST99" s="19"/>
      <c r="CSU99" s="19"/>
      <c r="CSV99" s="19"/>
      <c r="CSW99" s="19"/>
      <c r="CSX99" s="19"/>
      <c r="CSY99" s="19"/>
      <c r="CSZ99" s="19"/>
      <c r="CTA99" s="19"/>
      <c r="CTB99" s="19"/>
      <c r="CTC99" s="19"/>
      <c r="CTD99" s="19"/>
      <c r="CTE99" s="19"/>
      <c r="CTF99" s="19"/>
      <c r="CTG99" s="19"/>
      <c r="CTH99" s="19"/>
      <c r="CTI99" s="19"/>
      <c r="CTJ99" s="19"/>
      <c r="CTK99" s="19"/>
      <c r="CTL99" s="19"/>
      <c r="CTM99" s="19"/>
      <c r="CTN99" s="19"/>
      <c r="CTO99" s="19"/>
      <c r="CTP99" s="19"/>
      <c r="CTQ99" s="19"/>
      <c r="CTR99" s="19"/>
      <c r="CTS99" s="19"/>
      <c r="CTT99" s="19"/>
      <c r="CTU99" s="19"/>
      <c r="CTV99" s="19"/>
      <c r="CTW99" s="19"/>
      <c r="CTX99" s="19"/>
      <c r="CTY99" s="19"/>
      <c r="CTZ99" s="19"/>
      <c r="CUA99" s="19"/>
      <c r="CUB99" s="19"/>
      <c r="CUC99" s="19"/>
      <c r="CUD99" s="19"/>
      <c r="CUE99" s="19"/>
      <c r="CUF99" s="19"/>
      <c r="CUG99" s="19"/>
      <c r="CUH99" s="19"/>
      <c r="CUI99" s="19"/>
      <c r="CUJ99" s="19"/>
      <c r="CUK99" s="19"/>
      <c r="CUL99" s="19"/>
      <c r="CUM99" s="19"/>
      <c r="CUN99" s="19"/>
      <c r="CUO99" s="19"/>
      <c r="CUP99" s="19"/>
      <c r="CUQ99" s="19"/>
      <c r="CUR99" s="19"/>
      <c r="CUS99" s="19"/>
      <c r="CUT99" s="19"/>
      <c r="CUU99" s="19"/>
      <c r="CUV99" s="19"/>
      <c r="CUW99" s="19"/>
      <c r="CUX99" s="19"/>
      <c r="CUY99" s="19"/>
      <c r="CUZ99" s="19"/>
      <c r="CVA99" s="19"/>
      <c r="CVB99" s="19"/>
      <c r="CVC99" s="19"/>
      <c r="CVD99" s="19"/>
      <c r="CVE99" s="19"/>
      <c r="CVF99" s="19"/>
      <c r="CVG99" s="19"/>
      <c r="CVH99" s="19"/>
      <c r="CVI99" s="19"/>
      <c r="CVJ99" s="19"/>
      <c r="CVK99" s="19"/>
      <c r="CVL99" s="19"/>
      <c r="CVM99" s="19"/>
      <c r="CVN99" s="19"/>
      <c r="CVO99" s="19"/>
      <c r="CVP99" s="19"/>
      <c r="CVQ99" s="19"/>
      <c r="CVR99" s="19"/>
      <c r="CVS99" s="19"/>
      <c r="CVT99" s="19"/>
      <c r="CVU99" s="19"/>
      <c r="CVV99" s="19"/>
      <c r="CVW99" s="19"/>
      <c r="CVX99" s="19"/>
      <c r="CVY99" s="19"/>
      <c r="CVZ99" s="19"/>
      <c r="CWA99" s="19"/>
      <c r="CWB99" s="19"/>
      <c r="CWC99" s="19"/>
      <c r="CWD99" s="19"/>
      <c r="CWE99" s="19"/>
      <c r="CWF99" s="19"/>
      <c r="CWG99" s="19"/>
      <c r="CWH99" s="19"/>
      <c r="CWI99" s="19"/>
      <c r="CWJ99" s="19"/>
      <c r="CWK99" s="19"/>
      <c r="CWL99" s="19"/>
      <c r="CWM99" s="19"/>
      <c r="CWN99" s="19"/>
      <c r="CWO99" s="19"/>
      <c r="CWP99" s="19"/>
      <c r="CWQ99" s="19"/>
      <c r="CWR99" s="19"/>
      <c r="CWS99" s="19"/>
      <c r="CWT99" s="19"/>
      <c r="CWU99" s="19"/>
      <c r="CWV99" s="19"/>
      <c r="CWW99" s="19"/>
      <c r="CWX99" s="19"/>
      <c r="CWY99" s="19"/>
      <c r="CWZ99" s="19"/>
      <c r="CXA99" s="19"/>
      <c r="CXB99" s="19"/>
      <c r="CXC99" s="19"/>
      <c r="CXD99" s="19"/>
      <c r="CXE99" s="19"/>
      <c r="CXF99" s="19"/>
      <c r="CXG99" s="19"/>
      <c r="CXH99" s="19"/>
      <c r="CXI99" s="19"/>
      <c r="CXJ99" s="19"/>
      <c r="CXK99" s="19"/>
      <c r="CXL99" s="19"/>
      <c r="CXM99" s="19"/>
      <c r="CXN99" s="19"/>
      <c r="CXO99" s="19"/>
      <c r="CXP99" s="19"/>
      <c r="CXQ99" s="19"/>
      <c r="CXR99" s="19"/>
      <c r="CXS99" s="19"/>
      <c r="CXT99" s="19"/>
      <c r="CXU99" s="19"/>
      <c r="CXV99" s="19"/>
      <c r="CXW99" s="19"/>
      <c r="CXX99" s="19"/>
      <c r="CXY99" s="19"/>
      <c r="CXZ99" s="19"/>
      <c r="CYA99" s="19"/>
      <c r="CYB99" s="19"/>
      <c r="CYC99" s="19"/>
      <c r="CYD99" s="19"/>
      <c r="CYE99" s="19"/>
      <c r="CYF99" s="19"/>
      <c r="CYG99" s="19"/>
      <c r="CYH99" s="19"/>
      <c r="CYI99" s="19"/>
      <c r="CYJ99" s="19"/>
      <c r="CYK99" s="19"/>
      <c r="CYL99" s="19"/>
      <c r="CYM99" s="19"/>
      <c r="CYN99" s="19"/>
      <c r="CYO99" s="19"/>
      <c r="CYP99" s="19"/>
      <c r="CYQ99" s="19"/>
      <c r="CYR99" s="19"/>
      <c r="CYS99" s="19"/>
      <c r="CYT99" s="19"/>
      <c r="CYU99" s="19"/>
      <c r="CYV99" s="19"/>
      <c r="CYW99" s="19"/>
      <c r="CYX99" s="19"/>
      <c r="CYY99" s="19"/>
      <c r="CYZ99" s="19"/>
      <c r="CZA99" s="19"/>
      <c r="CZB99" s="19"/>
      <c r="CZC99" s="19"/>
      <c r="CZD99" s="19"/>
      <c r="CZE99" s="19"/>
      <c r="CZF99" s="19"/>
      <c r="CZG99" s="19"/>
      <c r="CZH99" s="19"/>
      <c r="CZI99" s="19"/>
      <c r="CZJ99" s="19"/>
      <c r="CZK99" s="19"/>
      <c r="CZL99" s="19"/>
      <c r="CZM99" s="19"/>
      <c r="CZN99" s="19"/>
      <c r="CZO99" s="19"/>
      <c r="CZP99" s="19"/>
      <c r="CZQ99" s="19"/>
      <c r="CZR99" s="19"/>
      <c r="CZS99" s="19"/>
      <c r="CZT99" s="19"/>
      <c r="CZU99" s="19"/>
      <c r="CZV99" s="19"/>
      <c r="CZW99" s="19"/>
      <c r="CZX99" s="19"/>
      <c r="CZY99" s="19"/>
      <c r="CZZ99" s="19"/>
      <c r="DAA99" s="19"/>
      <c r="DAB99" s="19"/>
      <c r="DAC99" s="19"/>
      <c r="DAD99" s="19"/>
      <c r="DAE99" s="19"/>
      <c r="DAF99" s="19"/>
      <c r="DAG99" s="19"/>
      <c r="DAH99" s="19"/>
      <c r="DAI99" s="19"/>
      <c r="DAJ99" s="19"/>
      <c r="DAK99" s="19"/>
      <c r="DAL99" s="19"/>
      <c r="DAM99" s="19"/>
      <c r="DAN99" s="19"/>
      <c r="DAO99" s="19"/>
      <c r="DAP99" s="19"/>
      <c r="DAQ99" s="19"/>
      <c r="DAR99" s="19"/>
      <c r="DAS99" s="19"/>
      <c r="DAT99" s="19"/>
      <c r="DAU99" s="19"/>
      <c r="DAV99" s="19"/>
      <c r="DAW99" s="19"/>
      <c r="DAX99" s="19"/>
      <c r="DAY99" s="19"/>
      <c r="DAZ99" s="19"/>
      <c r="DBA99" s="19"/>
      <c r="DBB99" s="19"/>
      <c r="DBC99" s="19"/>
      <c r="DBD99" s="19"/>
      <c r="DBE99" s="19"/>
      <c r="DBF99" s="19"/>
      <c r="DBG99" s="19"/>
      <c r="DBH99" s="19"/>
      <c r="DBI99" s="19"/>
      <c r="DBJ99" s="19"/>
      <c r="DBK99" s="19"/>
      <c r="DBL99" s="19"/>
      <c r="DBM99" s="19"/>
      <c r="DBN99" s="19"/>
      <c r="DBO99" s="19"/>
      <c r="DBP99" s="19"/>
      <c r="DBQ99" s="19"/>
      <c r="DBR99" s="19"/>
      <c r="DBS99" s="19"/>
      <c r="DBT99" s="19"/>
      <c r="DBU99" s="19"/>
      <c r="DBV99" s="19"/>
      <c r="DBW99" s="19"/>
      <c r="DBX99" s="19"/>
      <c r="DBY99" s="19"/>
      <c r="DBZ99" s="19"/>
      <c r="DCA99" s="19"/>
      <c r="DCB99" s="19"/>
      <c r="DCC99" s="19"/>
      <c r="DCD99" s="19"/>
      <c r="DCE99" s="19"/>
      <c r="DCF99" s="19"/>
      <c r="DCG99" s="19"/>
      <c r="DCH99" s="19"/>
      <c r="DCI99" s="19"/>
      <c r="DCJ99" s="19"/>
      <c r="DCK99" s="19"/>
      <c r="DCL99" s="19"/>
      <c r="DCM99" s="19"/>
      <c r="DCN99" s="19"/>
      <c r="DCO99" s="19"/>
      <c r="DCP99" s="19"/>
      <c r="DCQ99" s="19"/>
      <c r="DCR99" s="19"/>
      <c r="DCS99" s="19"/>
      <c r="DCT99" s="19"/>
      <c r="DCU99" s="19"/>
      <c r="DCV99" s="19"/>
      <c r="DCW99" s="19"/>
      <c r="DCX99" s="19"/>
      <c r="DCY99" s="19"/>
      <c r="DCZ99" s="19"/>
      <c r="DDA99" s="19"/>
      <c r="DDB99" s="19"/>
      <c r="DDC99" s="19"/>
      <c r="DDD99" s="19"/>
      <c r="DDE99" s="19"/>
      <c r="DDF99" s="19"/>
      <c r="DDG99" s="19"/>
      <c r="DDH99" s="19"/>
      <c r="DDI99" s="19"/>
      <c r="DDJ99" s="19"/>
      <c r="DDK99" s="19"/>
      <c r="DDL99" s="19"/>
      <c r="DDM99" s="19"/>
      <c r="DDN99" s="19"/>
      <c r="DDO99" s="19"/>
      <c r="DDP99" s="19"/>
      <c r="DDQ99" s="19"/>
      <c r="DDR99" s="19"/>
      <c r="DDS99" s="19"/>
      <c r="DDT99" s="19"/>
      <c r="DDU99" s="19"/>
      <c r="DDV99" s="19"/>
      <c r="DDW99" s="19"/>
      <c r="DDX99" s="19"/>
      <c r="DDY99" s="19"/>
      <c r="DDZ99" s="19"/>
      <c r="DEA99" s="19"/>
      <c r="DEB99" s="19"/>
      <c r="DEC99" s="19"/>
      <c r="DED99" s="19"/>
      <c r="DEE99" s="19"/>
      <c r="DEF99" s="19"/>
      <c r="DEG99" s="19"/>
      <c r="DEH99" s="19"/>
      <c r="DEI99" s="19"/>
      <c r="DEJ99" s="19"/>
      <c r="DEK99" s="19"/>
      <c r="DEL99" s="19"/>
      <c r="DEM99" s="19"/>
      <c r="DEN99" s="19"/>
      <c r="DEO99" s="19"/>
      <c r="DEP99" s="19"/>
      <c r="DEQ99" s="19"/>
      <c r="DER99" s="19"/>
      <c r="DES99" s="19"/>
      <c r="DET99" s="19"/>
      <c r="DEU99" s="19"/>
      <c r="DEV99" s="19"/>
      <c r="DEW99" s="19"/>
      <c r="DEX99" s="19"/>
      <c r="DEY99" s="19"/>
      <c r="DEZ99" s="19"/>
      <c r="DFA99" s="19"/>
      <c r="DFB99" s="19"/>
      <c r="DFC99" s="19"/>
      <c r="DFD99" s="19"/>
      <c r="DFE99" s="19"/>
      <c r="DFF99" s="19"/>
      <c r="DFG99" s="19"/>
      <c r="DFH99" s="19"/>
      <c r="DFI99" s="19"/>
      <c r="DFJ99" s="19"/>
      <c r="DFK99" s="19"/>
      <c r="DFL99" s="19"/>
      <c r="DFM99" s="19"/>
      <c r="DFN99" s="19"/>
      <c r="DFO99" s="19"/>
      <c r="DFP99" s="19"/>
      <c r="DFQ99" s="19"/>
      <c r="DFR99" s="19"/>
      <c r="DFS99" s="19"/>
      <c r="DFT99" s="19"/>
      <c r="DFU99" s="19"/>
      <c r="DFV99" s="19"/>
      <c r="DFW99" s="19"/>
      <c r="DFX99" s="19"/>
      <c r="DFY99" s="19"/>
      <c r="DFZ99" s="19"/>
      <c r="DGA99" s="19"/>
      <c r="DGB99" s="19"/>
      <c r="DGC99" s="19"/>
      <c r="DGD99" s="19"/>
      <c r="DGE99" s="19"/>
      <c r="DGF99" s="19"/>
      <c r="DGG99" s="19"/>
      <c r="DGH99" s="19"/>
      <c r="DGI99" s="19"/>
      <c r="DGJ99" s="19"/>
      <c r="DGK99" s="19"/>
      <c r="DGL99" s="19"/>
      <c r="DGM99" s="19"/>
      <c r="DGN99" s="19"/>
      <c r="DGO99" s="19"/>
      <c r="DGP99" s="19"/>
      <c r="DGQ99" s="19"/>
      <c r="DGR99" s="19"/>
      <c r="DGS99" s="19"/>
      <c r="DGT99" s="19"/>
      <c r="DGU99" s="19"/>
      <c r="DGV99" s="19"/>
      <c r="DGW99" s="19"/>
      <c r="DGX99" s="19"/>
      <c r="DGY99" s="19"/>
      <c r="DGZ99" s="19"/>
      <c r="DHA99" s="19"/>
      <c r="DHB99" s="19"/>
      <c r="DHC99" s="19"/>
      <c r="DHD99" s="19"/>
      <c r="DHE99" s="19"/>
      <c r="DHF99" s="19"/>
      <c r="DHG99" s="19"/>
      <c r="DHH99" s="19"/>
      <c r="DHI99" s="19"/>
      <c r="DHJ99" s="19"/>
      <c r="DHK99" s="19"/>
      <c r="DHL99" s="19"/>
      <c r="DHM99" s="19"/>
      <c r="DHN99" s="19"/>
      <c r="DHO99" s="19"/>
      <c r="DHP99" s="19"/>
      <c r="DHQ99" s="19"/>
      <c r="DHR99" s="19"/>
      <c r="DHS99" s="19"/>
      <c r="DHT99" s="19"/>
      <c r="DHU99" s="19"/>
      <c r="DHV99" s="19"/>
      <c r="DHW99" s="19"/>
      <c r="DHX99" s="19"/>
      <c r="DHY99" s="19"/>
      <c r="DHZ99" s="19"/>
      <c r="DIA99" s="19"/>
      <c r="DIB99" s="19"/>
      <c r="DIC99" s="19"/>
      <c r="DID99" s="19"/>
      <c r="DIE99" s="19"/>
      <c r="DIF99" s="19"/>
      <c r="DIG99" s="19"/>
      <c r="DIH99" s="19"/>
      <c r="DII99" s="19"/>
      <c r="DIJ99" s="19"/>
      <c r="DIK99" s="19"/>
      <c r="DIL99" s="19"/>
      <c r="DIM99" s="19"/>
      <c r="DIN99" s="19"/>
      <c r="DIO99" s="19"/>
      <c r="DIP99" s="19"/>
      <c r="DIQ99" s="19"/>
      <c r="DIR99" s="19"/>
      <c r="DIS99" s="19"/>
      <c r="DIT99" s="19"/>
      <c r="DIU99" s="19"/>
      <c r="DIV99" s="19"/>
      <c r="DIW99" s="19"/>
      <c r="DIX99" s="19"/>
      <c r="DIY99" s="19"/>
      <c r="DIZ99" s="19"/>
      <c r="DJA99" s="19"/>
      <c r="DJB99" s="19"/>
      <c r="DJC99" s="19"/>
      <c r="DJD99" s="19"/>
      <c r="DJE99" s="19"/>
      <c r="DJF99" s="19"/>
      <c r="DJG99" s="19"/>
      <c r="DJH99" s="19"/>
      <c r="DJI99" s="19"/>
      <c r="DJJ99" s="19"/>
      <c r="DJK99" s="19"/>
      <c r="DJL99" s="19"/>
      <c r="DJM99" s="19"/>
      <c r="DJN99" s="19"/>
      <c r="DJO99" s="19"/>
      <c r="DJP99" s="19"/>
      <c r="DJQ99" s="19"/>
      <c r="DJR99" s="19"/>
      <c r="DJS99" s="19"/>
      <c r="DJT99" s="19"/>
      <c r="DJU99" s="19"/>
      <c r="DJV99" s="19"/>
      <c r="DJW99" s="19"/>
      <c r="DJX99" s="19"/>
      <c r="DJY99" s="19"/>
      <c r="DJZ99" s="19"/>
      <c r="DKA99" s="19"/>
      <c r="DKB99" s="19"/>
      <c r="DKC99" s="19"/>
      <c r="DKD99" s="19"/>
      <c r="DKE99" s="19"/>
      <c r="DKF99" s="19"/>
      <c r="DKG99" s="19"/>
      <c r="DKH99" s="19"/>
      <c r="DKI99" s="19"/>
      <c r="DKJ99" s="19"/>
      <c r="DKK99" s="19"/>
      <c r="DKL99" s="19"/>
      <c r="DKM99" s="19"/>
      <c r="DKN99" s="19"/>
      <c r="DKO99" s="19"/>
      <c r="DKP99" s="19"/>
      <c r="DKQ99" s="19"/>
      <c r="DKR99" s="19"/>
      <c r="DKS99" s="19"/>
      <c r="DKT99" s="19"/>
      <c r="DKU99" s="19"/>
      <c r="DKV99" s="19"/>
      <c r="DKW99" s="19"/>
      <c r="DKX99" s="19"/>
      <c r="DKY99" s="19"/>
      <c r="DKZ99" s="19"/>
      <c r="DLA99" s="19"/>
      <c r="DLB99" s="19"/>
      <c r="DLC99" s="19"/>
      <c r="DLD99" s="19"/>
      <c r="DLE99" s="19"/>
      <c r="DLF99" s="19"/>
      <c r="DLG99" s="19"/>
      <c r="DLH99" s="19"/>
      <c r="DLI99" s="19"/>
      <c r="DLJ99" s="19"/>
      <c r="DLK99" s="19"/>
      <c r="DLL99" s="19"/>
      <c r="DLM99" s="19"/>
      <c r="DLN99" s="19"/>
      <c r="DLO99" s="19"/>
      <c r="DLP99" s="19"/>
      <c r="DLQ99" s="19"/>
      <c r="DLR99" s="19"/>
      <c r="DLS99" s="19"/>
      <c r="DLT99" s="19"/>
      <c r="DLU99" s="19"/>
      <c r="DLV99" s="19"/>
      <c r="DLW99" s="19"/>
      <c r="DLX99" s="19"/>
      <c r="DLY99" s="19"/>
      <c r="DLZ99" s="19"/>
      <c r="DMA99" s="19"/>
      <c r="DMB99" s="19"/>
      <c r="DMC99" s="19"/>
      <c r="DMD99" s="19"/>
      <c r="DME99" s="19"/>
      <c r="DMF99" s="19"/>
      <c r="DMG99" s="19"/>
      <c r="DMH99" s="19"/>
      <c r="DMI99" s="19"/>
      <c r="DMJ99" s="19"/>
      <c r="DMK99" s="19"/>
      <c r="DML99" s="19"/>
      <c r="DMM99" s="19"/>
      <c r="DMN99" s="19"/>
      <c r="DMO99" s="19"/>
      <c r="DMP99" s="19"/>
      <c r="DMQ99" s="19"/>
      <c r="DMR99" s="19"/>
      <c r="DMS99" s="19"/>
      <c r="DMT99" s="19"/>
      <c r="DMU99" s="19"/>
      <c r="DMV99" s="19"/>
      <c r="DMW99" s="19"/>
      <c r="DMX99" s="19"/>
      <c r="DMY99" s="19"/>
      <c r="DMZ99" s="19"/>
      <c r="DNA99" s="19"/>
      <c r="DNB99" s="19"/>
      <c r="DNC99" s="19"/>
      <c r="DND99" s="19"/>
      <c r="DNE99" s="19"/>
      <c r="DNF99" s="19"/>
      <c r="DNG99" s="19"/>
      <c r="DNH99" s="19"/>
      <c r="DNI99" s="19"/>
      <c r="DNJ99" s="19"/>
      <c r="DNK99" s="19"/>
      <c r="DNL99" s="19"/>
      <c r="DNM99" s="19"/>
      <c r="DNN99" s="19"/>
      <c r="DNO99" s="19"/>
      <c r="DNP99" s="19"/>
      <c r="DNQ99" s="19"/>
      <c r="DNR99" s="19"/>
      <c r="DNS99" s="19"/>
      <c r="DNT99" s="19"/>
      <c r="DNU99" s="19"/>
      <c r="DNV99" s="19"/>
      <c r="DNW99" s="19"/>
      <c r="DNX99" s="19"/>
      <c r="DNY99" s="19"/>
      <c r="DNZ99" s="19"/>
      <c r="DOA99" s="19"/>
      <c r="DOB99" s="19"/>
      <c r="DOC99" s="19"/>
      <c r="DOD99" s="19"/>
      <c r="DOE99" s="19"/>
      <c r="DOF99" s="19"/>
      <c r="DOG99" s="19"/>
      <c r="DOH99" s="19"/>
      <c r="DOI99" s="19"/>
      <c r="DOJ99" s="19"/>
      <c r="DOK99" s="19"/>
      <c r="DOL99" s="19"/>
      <c r="DOM99" s="19"/>
      <c r="DON99" s="19"/>
      <c r="DOO99" s="19"/>
      <c r="DOP99" s="19"/>
      <c r="DOQ99" s="19"/>
      <c r="DOR99" s="19"/>
      <c r="DOS99" s="19"/>
      <c r="DOT99" s="19"/>
      <c r="DOU99" s="19"/>
      <c r="DOV99" s="19"/>
      <c r="DOW99" s="19"/>
      <c r="DOX99" s="19"/>
      <c r="DOY99" s="19"/>
      <c r="DOZ99" s="19"/>
      <c r="DPA99" s="19"/>
      <c r="DPB99" s="19"/>
      <c r="DPC99" s="19"/>
      <c r="DPD99" s="19"/>
      <c r="DPE99" s="19"/>
      <c r="DPF99" s="19"/>
      <c r="DPG99" s="19"/>
      <c r="DPH99" s="19"/>
      <c r="DPI99" s="19"/>
      <c r="DPJ99" s="19"/>
      <c r="DPK99" s="19"/>
      <c r="DPL99" s="19"/>
      <c r="DPM99" s="19"/>
      <c r="DPN99" s="19"/>
      <c r="DPO99" s="19"/>
      <c r="DPP99" s="19"/>
      <c r="DPQ99" s="19"/>
      <c r="DPR99" s="19"/>
      <c r="DPS99" s="19"/>
      <c r="DPT99" s="19"/>
      <c r="DPU99" s="19"/>
      <c r="DPV99" s="19"/>
      <c r="DPW99" s="19"/>
      <c r="DPX99" s="19"/>
      <c r="DPY99" s="19"/>
      <c r="DPZ99" s="19"/>
      <c r="DQA99" s="19"/>
      <c r="DQB99" s="19"/>
      <c r="DQC99" s="19"/>
      <c r="DQD99" s="19"/>
      <c r="DQE99" s="19"/>
      <c r="DQF99" s="19"/>
      <c r="DQG99" s="19"/>
      <c r="DQH99" s="19"/>
      <c r="DQI99" s="19"/>
      <c r="DQJ99" s="19"/>
      <c r="DQK99" s="19"/>
      <c r="DQL99" s="19"/>
      <c r="DQM99" s="19"/>
      <c r="DQN99" s="19"/>
      <c r="DQO99" s="19"/>
      <c r="DQP99" s="19"/>
      <c r="DQQ99" s="19"/>
      <c r="DQR99" s="19"/>
      <c r="DQS99" s="19"/>
      <c r="DQT99" s="19"/>
      <c r="DQU99" s="19"/>
      <c r="DQV99" s="19"/>
      <c r="DQW99" s="19"/>
      <c r="DQX99" s="19"/>
      <c r="DQY99" s="19"/>
      <c r="DQZ99" s="19"/>
      <c r="DRA99" s="19"/>
      <c r="DRB99" s="19"/>
      <c r="DRC99" s="19"/>
      <c r="DRD99" s="19"/>
      <c r="DRE99" s="19"/>
      <c r="DRF99" s="19"/>
      <c r="DRG99" s="19"/>
      <c r="DRH99" s="19"/>
      <c r="DRI99" s="19"/>
      <c r="DRJ99" s="19"/>
      <c r="DRK99" s="19"/>
      <c r="DRL99" s="19"/>
      <c r="DRM99" s="19"/>
      <c r="DRN99" s="19"/>
      <c r="DRO99" s="19"/>
      <c r="DRP99" s="19"/>
      <c r="DRQ99" s="19"/>
      <c r="DRR99" s="19"/>
      <c r="DRS99" s="19"/>
      <c r="DRT99" s="19"/>
      <c r="DRU99" s="19"/>
      <c r="DRV99" s="19"/>
      <c r="DRW99" s="19"/>
      <c r="DRX99" s="19"/>
      <c r="DRY99" s="19"/>
      <c r="DRZ99" s="19"/>
      <c r="DSA99" s="19"/>
      <c r="DSB99" s="19"/>
      <c r="DSC99" s="19"/>
      <c r="DSD99" s="19"/>
      <c r="DSE99" s="19"/>
      <c r="DSF99" s="19"/>
      <c r="DSG99" s="19"/>
      <c r="DSH99" s="19"/>
      <c r="DSI99" s="19"/>
      <c r="DSJ99" s="19"/>
      <c r="DSK99" s="19"/>
      <c r="DSL99" s="19"/>
      <c r="DSM99" s="19"/>
      <c r="DSN99" s="19"/>
      <c r="DSO99" s="19"/>
      <c r="DSP99" s="19"/>
      <c r="DSQ99" s="19"/>
      <c r="DSR99" s="19"/>
      <c r="DSS99" s="19"/>
      <c r="DST99" s="19"/>
      <c r="DSU99" s="19"/>
      <c r="DSV99" s="19"/>
      <c r="DSW99" s="19"/>
      <c r="DSX99" s="19"/>
      <c r="DSY99" s="19"/>
      <c r="DSZ99" s="19"/>
      <c r="DTA99" s="19"/>
      <c r="DTB99" s="19"/>
      <c r="DTC99" s="19"/>
      <c r="DTD99" s="19"/>
      <c r="DTE99" s="19"/>
      <c r="DTF99" s="19"/>
      <c r="DTG99" s="19"/>
      <c r="DTH99" s="19"/>
      <c r="DTI99" s="19"/>
      <c r="DTJ99" s="19"/>
      <c r="DTK99" s="19"/>
      <c r="DTL99" s="19"/>
      <c r="DTM99" s="19"/>
      <c r="DTN99" s="19"/>
      <c r="DTO99" s="19"/>
      <c r="DTP99" s="19"/>
      <c r="DTQ99" s="19"/>
      <c r="DTR99" s="19"/>
      <c r="DTS99" s="19"/>
      <c r="DTT99" s="19"/>
      <c r="DTU99" s="19"/>
      <c r="DTV99" s="19"/>
      <c r="DTW99" s="19"/>
      <c r="DTX99" s="19"/>
      <c r="DTY99" s="19"/>
      <c r="DTZ99" s="19"/>
      <c r="DUA99" s="19"/>
      <c r="DUB99" s="19"/>
      <c r="DUC99" s="19"/>
      <c r="DUD99" s="19"/>
      <c r="DUE99" s="19"/>
      <c r="DUF99" s="19"/>
      <c r="DUG99" s="19"/>
      <c r="DUH99" s="19"/>
      <c r="DUI99" s="19"/>
      <c r="DUJ99" s="19"/>
      <c r="DUK99" s="19"/>
      <c r="DUL99" s="19"/>
      <c r="DUM99" s="19"/>
      <c r="DUN99" s="19"/>
      <c r="DUO99" s="19"/>
      <c r="DUP99" s="19"/>
      <c r="DUQ99" s="19"/>
      <c r="DUR99" s="19"/>
      <c r="DUS99" s="19"/>
      <c r="DUT99" s="19"/>
      <c r="DUU99" s="19"/>
      <c r="DUV99" s="19"/>
      <c r="DUW99" s="19"/>
      <c r="DUX99" s="19"/>
      <c r="DUY99" s="19"/>
      <c r="DUZ99" s="19"/>
      <c r="DVA99" s="19"/>
      <c r="DVB99" s="19"/>
      <c r="DVC99" s="19"/>
      <c r="DVD99" s="19"/>
      <c r="DVE99" s="19"/>
      <c r="DVF99" s="19"/>
      <c r="DVG99" s="19"/>
      <c r="DVH99" s="19"/>
      <c r="DVI99" s="19"/>
      <c r="DVJ99" s="19"/>
      <c r="DVK99" s="19"/>
      <c r="DVL99" s="19"/>
      <c r="DVM99" s="19"/>
      <c r="DVN99" s="19"/>
      <c r="DVO99" s="19"/>
      <c r="DVP99" s="19"/>
      <c r="DVQ99" s="19"/>
      <c r="DVR99" s="19"/>
      <c r="DVS99" s="19"/>
      <c r="DVT99" s="19"/>
      <c r="DVU99" s="19"/>
      <c r="DVV99" s="19"/>
      <c r="DVW99" s="19"/>
      <c r="DVX99" s="19"/>
      <c r="DVY99" s="19"/>
      <c r="DVZ99" s="19"/>
      <c r="DWA99" s="19"/>
      <c r="DWB99" s="19"/>
      <c r="DWC99" s="19"/>
      <c r="DWD99" s="19"/>
      <c r="DWE99" s="19"/>
      <c r="DWF99" s="19"/>
      <c r="DWG99" s="19"/>
      <c r="DWH99" s="19"/>
      <c r="DWI99" s="19"/>
      <c r="DWJ99" s="19"/>
      <c r="DWK99" s="19"/>
      <c r="DWL99" s="19"/>
      <c r="DWM99" s="19"/>
      <c r="DWN99" s="19"/>
      <c r="DWO99" s="19"/>
      <c r="DWP99" s="19"/>
      <c r="DWQ99" s="19"/>
      <c r="DWR99" s="19"/>
      <c r="DWS99" s="19"/>
      <c r="DWT99" s="19"/>
      <c r="DWU99" s="19"/>
      <c r="DWV99" s="19"/>
      <c r="DWW99" s="19"/>
      <c r="DWX99" s="19"/>
      <c r="DWY99" s="19"/>
      <c r="DWZ99" s="19"/>
      <c r="DXA99" s="19"/>
      <c r="DXB99" s="19"/>
      <c r="DXC99" s="19"/>
      <c r="DXD99" s="19"/>
      <c r="DXE99" s="19"/>
      <c r="DXF99" s="19"/>
      <c r="DXG99" s="19"/>
      <c r="DXH99" s="19"/>
      <c r="DXI99" s="19"/>
      <c r="DXJ99" s="19"/>
      <c r="DXK99" s="19"/>
      <c r="DXL99" s="19"/>
      <c r="DXM99" s="19"/>
      <c r="DXN99" s="19"/>
      <c r="DXO99" s="19"/>
      <c r="DXP99" s="19"/>
      <c r="DXQ99" s="19"/>
      <c r="DXR99" s="19"/>
      <c r="DXS99" s="19"/>
      <c r="DXT99" s="19"/>
      <c r="DXU99" s="19"/>
      <c r="DXV99" s="19"/>
      <c r="DXW99" s="19"/>
      <c r="DXX99" s="19"/>
      <c r="DXY99" s="19"/>
      <c r="DXZ99" s="19"/>
      <c r="DYA99" s="19"/>
      <c r="DYB99" s="19"/>
      <c r="DYC99" s="19"/>
      <c r="DYD99" s="19"/>
      <c r="DYE99" s="19"/>
      <c r="DYF99" s="19"/>
      <c r="DYG99" s="19"/>
      <c r="DYH99" s="19"/>
      <c r="DYI99" s="19"/>
      <c r="DYJ99" s="19"/>
      <c r="DYK99" s="19"/>
      <c r="DYL99" s="19"/>
      <c r="DYM99" s="19"/>
      <c r="DYN99" s="19"/>
      <c r="DYO99" s="19"/>
      <c r="DYP99" s="19"/>
      <c r="DYQ99" s="19"/>
      <c r="DYR99" s="19"/>
      <c r="DYS99" s="19"/>
      <c r="DYT99" s="19"/>
      <c r="DYU99" s="19"/>
      <c r="DYV99" s="19"/>
      <c r="DYW99" s="19"/>
      <c r="DYX99" s="19"/>
      <c r="DYY99" s="19"/>
      <c r="DYZ99" s="19"/>
      <c r="DZA99" s="19"/>
      <c r="DZB99" s="19"/>
      <c r="DZC99" s="19"/>
      <c r="DZD99" s="19"/>
      <c r="DZE99" s="19"/>
      <c r="DZF99" s="19"/>
      <c r="DZG99" s="19"/>
      <c r="DZH99" s="19"/>
      <c r="DZI99" s="19"/>
      <c r="DZJ99" s="19"/>
      <c r="DZK99" s="19"/>
      <c r="DZL99" s="19"/>
      <c r="DZM99" s="19"/>
      <c r="DZN99" s="19"/>
      <c r="DZO99" s="19"/>
      <c r="DZP99" s="19"/>
      <c r="DZQ99" s="19"/>
      <c r="DZR99" s="19"/>
      <c r="DZS99" s="19"/>
      <c r="DZT99" s="19"/>
      <c r="DZU99" s="19"/>
      <c r="DZV99" s="19"/>
      <c r="DZW99" s="19"/>
      <c r="DZX99" s="19"/>
      <c r="DZY99" s="19"/>
      <c r="DZZ99" s="19"/>
      <c r="EAA99" s="19"/>
      <c r="EAB99" s="19"/>
      <c r="EAC99" s="19"/>
      <c r="EAD99" s="19"/>
      <c r="EAE99" s="19"/>
      <c r="EAF99" s="19"/>
      <c r="EAG99" s="19"/>
      <c r="EAH99" s="19"/>
      <c r="EAI99" s="19"/>
      <c r="EAJ99" s="19"/>
      <c r="EAK99" s="19"/>
      <c r="EAL99" s="19"/>
      <c r="EAM99" s="19"/>
      <c r="EAN99" s="19"/>
      <c r="EAO99" s="19"/>
      <c r="EAP99" s="19"/>
      <c r="EAQ99" s="19"/>
      <c r="EAR99" s="19"/>
      <c r="EAS99" s="19"/>
      <c r="EAT99" s="19"/>
      <c r="EAU99" s="19"/>
      <c r="EAV99" s="19"/>
      <c r="EAW99" s="19"/>
      <c r="EAX99" s="19"/>
      <c r="EAY99" s="19"/>
      <c r="EAZ99" s="19"/>
      <c r="EBA99" s="19"/>
      <c r="EBB99" s="19"/>
      <c r="EBC99" s="19"/>
      <c r="EBD99" s="19"/>
      <c r="EBE99" s="19"/>
      <c r="EBF99" s="19"/>
      <c r="EBG99" s="19"/>
      <c r="EBH99" s="19"/>
      <c r="EBI99" s="19"/>
      <c r="EBJ99" s="19"/>
      <c r="EBK99" s="19"/>
      <c r="EBL99" s="19"/>
      <c r="EBM99" s="19"/>
      <c r="EBN99" s="19"/>
      <c r="EBO99" s="19"/>
      <c r="EBP99" s="19"/>
      <c r="EBQ99" s="19"/>
      <c r="EBR99" s="19"/>
      <c r="EBS99" s="19"/>
      <c r="EBT99" s="19"/>
      <c r="EBU99" s="19"/>
      <c r="EBV99" s="19"/>
      <c r="EBW99" s="19"/>
      <c r="EBX99" s="19"/>
      <c r="EBY99" s="19"/>
      <c r="EBZ99" s="19"/>
      <c r="ECA99" s="19"/>
      <c r="ECB99" s="19"/>
      <c r="ECC99" s="19"/>
      <c r="ECD99" s="19"/>
      <c r="ECE99" s="19"/>
      <c r="ECF99" s="19"/>
      <c r="ECG99" s="19"/>
      <c r="ECH99" s="19"/>
      <c r="ECI99" s="19"/>
      <c r="ECJ99" s="19"/>
      <c r="ECK99" s="19"/>
      <c r="ECL99" s="19"/>
      <c r="ECM99" s="19"/>
      <c r="ECN99" s="19"/>
      <c r="ECO99" s="19"/>
      <c r="ECP99" s="19"/>
      <c r="ECQ99" s="19"/>
      <c r="ECR99" s="19"/>
      <c r="ECS99" s="19"/>
      <c r="ECT99" s="19"/>
      <c r="ECU99" s="19"/>
      <c r="ECV99" s="19"/>
      <c r="ECW99" s="19"/>
      <c r="ECX99" s="19"/>
      <c r="ECY99" s="19"/>
      <c r="ECZ99" s="19"/>
      <c r="EDA99" s="19"/>
      <c r="EDB99" s="19"/>
      <c r="EDC99" s="19"/>
      <c r="EDD99" s="19"/>
      <c r="EDE99" s="19"/>
      <c r="EDF99" s="19"/>
      <c r="EDG99" s="19"/>
      <c r="EDH99" s="19"/>
      <c r="EDI99" s="19"/>
      <c r="EDJ99" s="19"/>
      <c r="EDK99" s="19"/>
      <c r="EDL99" s="19"/>
      <c r="EDM99" s="19"/>
      <c r="EDN99" s="19"/>
      <c r="EDO99" s="19"/>
      <c r="EDP99" s="19"/>
      <c r="EDQ99" s="19"/>
      <c r="EDR99" s="19"/>
      <c r="EDS99" s="19"/>
      <c r="EDT99" s="19"/>
      <c r="EDU99" s="19"/>
      <c r="EDV99" s="19"/>
      <c r="EDW99" s="19"/>
      <c r="EDX99" s="19"/>
      <c r="EDY99" s="19"/>
      <c r="EDZ99" s="19"/>
      <c r="EEA99" s="19"/>
      <c r="EEB99" s="19"/>
      <c r="EEC99" s="19"/>
      <c r="EED99" s="19"/>
      <c r="EEE99" s="19"/>
      <c r="EEF99" s="19"/>
      <c r="EEG99" s="19"/>
      <c r="EEH99" s="19"/>
      <c r="EEI99" s="19"/>
      <c r="EEJ99" s="19"/>
      <c r="EEK99" s="19"/>
      <c r="EEL99" s="19"/>
      <c r="EEM99" s="19"/>
      <c r="EEN99" s="19"/>
      <c r="EEO99" s="19"/>
      <c r="EEP99" s="19"/>
      <c r="EEQ99" s="19"/>
      <c r="EER99" s="19"/>
      <c r="EES99" s="19"/>
      <c r="EET99" s="19"/>
      <c r="EEU99" s="19"/>
      <c r="EEV99" s="19"/>
      <c r="EEW99" s="19"/>
      <c r="EEX99" s="19"/>
      <c r="EEY99" s="19"/>
      <c r="EEZ99" s="19"/>
      <c r="EFA99" s="19"/>
      <c r="EFB99" s="19"/>
      <c r="EFC99" s="19"/>
      <c r="EFD99" s="19"/>
      <c r="EFE99" s="19"/>
      <c r="EFF99" s="19"/>
      <c r="EFG99" s="19"/>
      <c r="EFH99" s="19"/>
      <c r="EFI99" s="19"/>
      <c r="EFJ99" s="19"/>
      <c r="EFK99" s="19"/>
      <c r="EFL99" s="19"/>
      <c r="EFM99" s="19"/>
      <c r="EFN99" s="19"/>
      <c r="EFO99" s="19"/>
      <c r="EFP99" s="19"/>
      <c r="EFQ99" s="19"/>
      <c r="EFR99" s="19"/>
      <c r="EFS99" s="19"/>
      <c r="EFT99" s="19"/>
      <c r="EFU99" s="19"/>
      <c r="EFV99" s="19"/>
      <c r="EFW99" s="19"/>
      <c r="EFX99" s="19"/>
      <c r="EFY99" s="19"/>
      <c r="EFZ99" s="19"/>
      <c r="EGA99" s="19"/>
      <c r="EGB99" s="19"/>
      <c r="EGC99" s="19"/>
      <c r="EGD99" s="19"/>
      <c r="EGE99" s="19"/>
      <c r="EGF99" s="19"/>
      <c r="EGG99" s="19"/>
      <c r="EGH99" s="19"/>
      <c r="EGI99" s="19"/>
      <c r="EGJ99" s="19"/>
      <c r="EGK99" s="19"/>
      <c r="EGL99" s="19"/>
      <c r="EGM99" s="19"/>
      <c r="EGN99" s="19"/>
      <c r="EGO99" s="19"/>
      <c r="EGP99" s="19"/>
      <c r="EGQ99" s="19"/>
      <c r="EGR99" s="19"/>
      <c r="EGS99" s="19"/>
      <c r="EGT99" s="19"/>
      <c r="EGU99" s="19"/>
      <c r="EGV99" s="19"/>
      <c r="EGW99" s="19"/>
      <c r="EGX99" s="19"/>
      <c r="EGY99" s="19"/>
      <c r="EGZ99" s="19"/>
      <c r="EHA99" s="19"/>
      <c r="EHB99" s="19"/>
      <c r="EHC99" s="19"/>
      <c r="EHD99" s="19"/>
      <c r="EHE99" s="19"/>
      <c r="EHF99" s="19"/>
      <c r="EHG99" s="19"/>
      <c r="EHH99" s="19"/>
      <c r="EHI99" s="19"/>
      <c r="EHJ99" s="19"/>
      <c r="EHK99" s="19"/>
      <c r="EHL99" s="19"/>
      <c r="EHM99" s="19"/>
      <c r="EHN99" s="19"/>
      <c r="EHO99" s="19"/>
      <c r="EHP99" s="19"/>
      <c r="EHQ99" s="19"/>
      <c r="EHR99" s="19"/>
      <c r="EHS99" s="19"/>
      <c r="EHT99" s="19"/>
      <c r="EHU99" s="19"/>
      <c r="EHV99" s="19"/>
      <c r="EHW99" s="19"/>
      <c r="EHX99" s="19"/>
      <c r="EHY99" s="19"/>
      <c r="EHZ99" s="19"/>
      <c r="EIA99" s="19"/>
      <c r="EIB99" s="19"/>
      <c r="EIC99" s="19"/>
      <c r="EID99" s="19"/>
      <c r="EIE99" s="19"/>
      <c r="EIF99" s="19"/>
      <c r="EIG99" s="19"/>
      <c r="EIH99" s="19"/>
      <c r="EII99" s="19"/>
      <c r="EIJ99" s="19"/>
      <c r="EIK99" s="19"/>
      <c r="EIL99" s="19"/>
      <c r="EIM99" s="19"/>
      <c r="EIN99" s="19"/>
      <c r="EIO99" s="19"/>
      <c r="EIP99" s="19"/>
      <c r="EIQ99" s="19"/>
      <c r="EIR99" s="19"/>
      <c r="EIS99" s="19"/>
      <c r="EIT99" s="19"/>
      <c r="EIU99" s="19"/>
      <c r="EIV99" s="19"/>
      <c r="EIW99" s="19"/>
      <c r="EIX99" s="19"/>
      <c r="EIY99" s="19"/>
      <c r="EIZ99" s="19"/>
      <c r="EJA99" s="19"/>
      <c r="EJB99" s="19"/>
      <c r="EJC99" s="19"/>
      <c r="EJD99" s="19"/>
      <c r="EJE99" s="19"/>
      <c r="EJF99" s="19"/>
      <c r="EJG99" s="19"/>
      <c r="EJH99" s="19"/>
      <c r="EJI99" s="19"/>
      <c r="EJJ99" s="19"/>
      <c r="EJK99" s="19"/>
      <c r="EJL99" s="19"/>
      <c r="EJM99" s="19"/>
      <c r="EJN99" s="19"/>
      <c r="EJO99" s="19"/>
      <c r="EJP99" s="19"/>
      <c r="EJQ99" s="19"/>
      <c r="EJR99" s="19"/>
      <c r="EJS99" s="19"/>
      <c r="EJT99" s="19"/>
      <c r="EJU99" s="19"/>
      <c r="EJV99" s="19"/>
      <c r="EJW99" s="19"/>
      <c r="EJX99" s="19"/>
      <c r="EJY99" s="19"/>
      <c r="EJZ99" s="19"/>
      <c r="EKA99" s="19"/>
      <c r="EKB99" s="19"/>
      <c r="EKC99" s="19"/>
      <c r="EKD99" s="19"/>
      <c r="EKE99" s="19"/>
      <c r="EKF99" s="19"/>
      <c r="EKG99" s="19"/>
      <c r="EKH99" s="19"/>
      <c r="EKI99" s="19"/>
      <c r="EKJ99" s="19"/>
      <c r="EKK99" s="19"/>
      <c r="EKL99" s="19"/>
      <c r="EKM99" s="19"/>
      <c r="EKN99" s="19"/>
      <c r="EKO99" s="19"/>
      <c r="EKP99" s="19"/>
      <c r="EKQ99" s="19"/>
      <c r="EKR99" s="19"/>
      <c r="EKS99" s="19"/>
      <c r="EKT99" s="19"/>
      <c r="EKU99" s="19"/>
      <c r="EKV99" s="19"/>
      <c r="EKW99" s="19"/>
      <c r="EKX99" s="19"/>
      <c r="EKY99" s="19"/>
      <c r="EKZ99" s="19"/>
      <c r="ELA99" s="19"/>
      <c r="ELB99" s="19"/>
      <c r="ELC99" s="19"/>
      <c r="ELD99" s="19"/>
      <c r="ELE99" s="19"/>
      <c r="ELF99" s="19"/>
      <c r="ELG99" s="19"/>
      <c r="ELH99" s="19"/>
      <c r="ELI99" s="19"/>
      <c r="ELJ99" s="19"/>
      <c r="ELK99" s="19"/>
      <c r="ELL99" s="19"/>
      <c r="ELM99" s="19"/>
      <c r="ELN99" s="19"/>
      <c r="ELO99" s="19"/>
      <c r="ELP99" s="19"/>
      <c r="ELQ99" s="19"/>
      <c r="ELR99" s="19"/>
      <c r="ELS99" s="19"/>
      <c r="ELT99" s="19"/>
      <c r="ELU99" s="19"/>
      <c r="ELV99" s="19"/>
      <c r="ELW99" s="19"/>
      <c r="ELX99" s="19"/>
      <c r="ELY99" s="19"/>
      <c r="ELZ99" s="19"/>
      <c r="EMA99" s="19"/>
      <c r="EMB99" s="19"/>
      <c r="EMC99" s="19"/>
      <c r="EMD99" s="19"/>
      <c r="EME99" s="19"/>
      <c r="EMF99" s="19"/>
      <c r="EMG99" s="19"/>
      <c r="EMH99" s="19"/>
      <c r="EMI99" s="19"/>
      <c r="EMJ99" s="19"/>
      <c r="EMK99" s="19"/>
      <c r="EML99" s="19"/>
      <c r="EMM99" s="19"/>
      <c r="EMN99" s="19"/>
      <c r="EMO99" s="19"/>
      <c r="EMP99" s="19"/>
      <c r="EMQ99" s="19"/>
      <c r="EMR99" s="19"/>
      <c r="EMS99" s="19"/>
      <c r="EMT99" s="19"/>
      <c r="EMU99" s="19"/>
      <c r="EMV99" s="19"/>
      <c r="EMW99" s="19"/>
      <c r="EMX99" s="19"/>
      <c r="EMY99" s="19"/>
      <c r="EMZ99" s="19"/>
      <c r="ENA99" s="19"/>
      <c r="ENB99" s="19"/>
      <c r="ENC99" s="19"/>
      <c r="END99" s="19"/>
      <c r="ENE99" s="19"/>
      <c r="ENF99" s="19"/>
      <c r="ENG99" s="19"/>
      <c r="ENH99" s="19"/>
      <c r="ENI99" s="19"/>
      <c r="ENJ99" s="19"/>
      <c r="ENK99" s="19"/>
      <c r="ENL99" s="19"/>
      <c r="ENM99" s="19"/>
      <c r="ENN99" s="19"/>
      <c r="ENO99" s="19"/>
      <c r="ENP99" s="19"/>
      <c r="ENQ99" s="19"/>
      <c r="ENR99" s="19"/>
      <c r="ENS99" s="19"/>
      <c r="ENT99" s="19"/>
      <c r="ENU99" s="19"/>
      <c r="ENV99" s="19"/>
      <c r="ENW99" s="19"/>
      <c r="ENX99" s="19"/>
      <c r="ENY99" s="19"/>
      <c r="ENZ99" s="19"/>
      <c r="EOA99" s="19"/>
      <c r="EOB99" s="19"/>
      <c r="EOC99" s="19"/>
      <c r="EOD99" s="19"/>
      <c r="EOE99" s="19"/>
      <c r="EOF99" s="19"/>
      <c r="EOG99" s="19"/>
      <c r="EOH99" s="19"/>
      <c r="EOI99" s="19"/>
      <c r="EOJ99" s="19"/>
      <c r="EOK99" s="19"/>
      <c r="EOL99" s="19"/>
      <c r="EOM99" s="19"/>
      <c r="EON99" s="19"/>
      <c r="EOO99" s="19"/>
      <c r="EOP99" s="19"/>
      <c r="EOQ99" s="19"/>
      <c r="EOR99" s="19"/>
      <c r="EOS99" s="19"/>
      <c r="EOT99" s="19"/>
      <c r="EOU99" s="19"/>
      <c r="EOV99" s="19"/>
      <c r="EOW99" s="19"/>
      <c r="EOX99" s="19"/>
      <c r="EOY99" s="19"/>
      <c r="EOZ99" s="19"/>
      <c r="EPA99" s="19"/>
      <c r="EPB99" s="19"/>
      <c r="EPC99" s="19"/>
      <c r="EPD99" s="19"/>
      <c r="EPE99" s="19"/>
      <c r="EPF99" s="19"/>
      <c r="EPG99" s="19"/>
      <c r="EPH99" s="19"/>
      <c r="EPI99" s="19"/>
      <c r="EPJ99" s="19"/>
      <c r="EPK99" s="19"/>
      <c r="EPL99" s="19"/>
      <c r="EPM99" s="19"/>
      <c r="EPN99" s="19"/>
      <c r="EPO99" s="19"/>
      <c r="EPP99" s="19"/>
      <c r="EPQ99" s="19"/>
      <c r="EPR99" s="19"/>
      <c r="EPS99" s="19"/>
      <c r="EPT99" s="19"/>
      <c r="EPU99" s="19"/>
      <c r="EPV99" s="19"/>
      <c r="EPW99" s="19"/>
      <c r="EPX99" s="19"/>
      <c r="EPY99" s="19"/>
      <c r="EPZ99" s="19"/>
      <c r="EQA99" s="19"/>
      <c r="EQB99" s="19"/>
      <c r="EQC99" s="19"/>
      <c r="EQD99" s="19"/>
      <c r="EQE99" s="19"/>
      <c r="EQF99" s="19"/>
      <c r="EQG99" s="19"/>
      <c r="EQH99" s="19"/>
      <c r="EQI99" s="19"/>
      <c r="EQJ99" s="19"/>
      <c r="EQK99" s="19"/>
      <c r="EQL99" s="19"/>
      <c r="EQM99" s="19"/>
      <c r="EQN99" s="19"/>
      <c r="EQO99" s="19"/>
      <c r="EQP99" s="19"/>
      <c r="EQQ99" s="19"/>
      <c r="EQR99" s="19"/>
      <c r="EQS99" s="19"/>
      <c r="EQT99" s="19"/>
      <c r="EQU99" s="19"/>
      <c r="EQV99" s="19"/>
      <c r="EQW99" s="19"/>
      <c r="EQX99" s="19"/>
      <c r="EQY99" s="19"/>
      <c r="EQZ99" s="19"/>
      <c r="ERA99" s="19"/>
      <c r="ERB99" s="19"/>
      <c r="ERC99" s="19"/>
      <c r="ERD99" s="19"/>
      <c r="ERE99" s="19"/>
      <c r="ERF99" s="19"/>
      <c r="ERG99" s="19"/>
      <c r="ERH99" s="19"/>
      <c r="ERI99" s="19"/>
      <c r="ERJ99" s="19"/>
      <c r="ERK99" s="19"/>
      <c r="ERL99" s="19"/>
      <c r="ERM99" s="19"/>
      <c r="ERN99" s="19"/>
      <c r="ERO99" s="19"/>
      <c r="ERP99" s="19"/>
      <c r="ERQ99" s="19"/>
      <c r="ERR99" s="19"/>
      <c r="ERS99" s="19"/>
      <c r="ERT99" s="19"/>
      <c r="ERU99" s="19"/>
      <c r="ERV99" s="19"/>
      <c r="ERW99" s="19"/>
      <c r="ERX99" s="19"/>
      <c r="ERY99" s="19"/>
      <c r="ERZ99" s="19"/>
      <c r="ESA99" s="19"/>
      <c r="ESB99" s="19"/>
      <c r="ESC99" s="19"/>
      <c r="ESD99" s="19"/>
      <c r="ESE99" s="19"/>
      <c r="ESF99" s="19"/>
      <c r="ESG99" s="19"/>
      <c r="ESH99" s="19"/>
      <c r="ESI99" s="19"/>
      <c r="ESJ99" s="19"/>
      <c r="ESK99" s="19"/>
      <c r="ESL99" s="19"/>
      <c r="ESM99" s="19"/>
      <c r="ESN99" s="19"/>
      <c r="ESO99" s="19"/>
      <c r="ESP99" s="19"/>
      <c r="ESQ99" s="19"/>
      <c r="ESR99" s="19"/>
      <c r="ESS99" s="19"/>
      <c r="EST99" s="19"/>
      <c r="ESU99" s="19"/>
      <c r="ESV99" s="19"/>
      <c r="ESW99" s="19"/>
      <c r="ESX99" s="19"/>
      <c r="ESY99" s="19"/>
      <c r="ESZ99" s="19"/>
      <c r="ETA99" s="19"/>
      <c r="ETB99" s="19"/>
      <c r="ETC99" s="19"/>
      <c r="ETD99" s="19"/>
      <c r="ETE99" s="19"/>
      <c r="ETF99" s="19"/>
      <c r="ETG99" s="19"/>
      <c r="ETH99" s="19"/>
      <c r="ETI99" s="19"/>
      <c r="ETJ99" s="19"/>
      <c r="ETK99" s="19"/>
      <c r="ETL99" s="19"/>
      <c r="ETM99" s="19"/>
      <c r="ETN99" s="19"/>
      <c r="ETO99" s="19"/>
      <c r="ETP99" s="19"/>
      <c r="ETQ99" s="19"/>
      <c r="ETR99" s="19"/>
      <c r="ETS99" s="19"/>
      <c r="ETT99" s="19"/>
      <c r="ETU99" s="19"/>
      <c r="ETV99" s="19"/>
      <c r="ETW99" s="19"/>
      <c r="ETX99" s="19"/>
      <c r="ETY99" s="19"/>
      <c r="ETZ99" s="19"/>
      <c r="EUA99" s="19"/>
      <c r="EUB99" s="19"/>
      <c r="EUC99" s="19"/>
      <c r="EUD99" s="19"/>
      <c r="EUE99" s="19"/>
      <c r="EUF99" s="19"/>
      <c r="EUG99" s="19"/>
      <c r="EUH99" s="19"/>
      <c r="EUI99" s="19"/>
      <c r="EUJ99" s="19"/>
      <c r="EUK99" s="19"/>
      <c r="EUL99" s="19"/>
      <c r="EUM99" s="19"/>
      <c r="EUN99" s="19"/>
      <c r="EUO99" s="19"/>
      <c r="EUP99" s="19"/>
      <c r="EUQ99" s="19"/>
      <c r="EUR99" s="19"/>
      <c r="EUS99" s="19"/>
      <c r="EUT99" s="19"/>
      <c r="EUU99" s="19"/>
      <c r="EUV99" s="19"/>
      <c r="EUW99" s="19"/>
      <c r="EUX99" s="19"/>
      <c r="EUY99" s="19"/>
      <c r="EUZ99" s="19"/>
      <c r="EVA99" s="19"/>
      <c r="EVB99" s="19"/>
      <c r="EVC99" s="19"/>
      <c r="EVD99" s="19"/>
      <c r="EVE99" s="19"/>
      <c r="EVF99" s="19"/>
      <c r="EVG99" s="19"/>
      <c r="EVH99" s="19"/>
      <c r="EVI99" s="19"/>
      <c r="EVJ99" s="19"/>
      <c r="EVK99" s="19"/>
      <c r="EVL99" s="19"/>
      <c r="EVM99" s="19"/>
      <c r="EVN99" s="19"/>
      <c r="EVO99" s="19"/>
      <c r="EVP99" s="19"/>
      <c r="EVQ99" s="19"/>
      <c r="EVR99" s="19"/>
      <c r="EVS99" s="19"/>
      <c r="EVT99" s="19"/>
      <c r="EVU99" s="19"/>
      <c r="EVV99" s="19"/>
      <c r="EVW99" s="19"/>
      <c r="EVX99" s="19"/>
      <c r="EVY99" s="19"/>
      <c r="EVZ99" s="19"/>
      <c r="EWA99" s="19"/>
      <c r="EWB99" s="19"/>
      <c r="EWC99" s="19"/>
      <c r="EWD99" s="19"/>
      <c r="EWE99" s="19"/>
      <c r="EWF99" s="19"/>
      <c r="EWG99" s="19"/>
      <c r="EWH99" s="19"/>
      <c r="EWI99" s="19"/>
      <c r="EWJ99" s="19"/>
      <c r="EWK99" s="19"/>
      <c r="EWL99" s="19"/>
      <c r="EWM99" s="19"/>
      <c r="EWN99" s="19"/>
      <c r="EWO99" s="19"/>
      <c r="EWP99" s="19"/>
      <c r="EWQ99" s="19"/>
      <c r="EWR99" s="19"/>
      <c r="EWS99" s="19"/>
      <c r="EWT99" s="19"/>
      <c r="EWU99" s="19"/>
      <c r="EWV99" s="19"/>
      <c r="EWW99" s="19"/>
      <c r="EWX99" s="19"/>
      <c r="EWY99" s="19"/>
      <c r="EWZ99" s="19"/>
      <c r="EXA99" s="19"/>
      <c r="EXB99" s="19"/>
      <c r="EXC99" s="19"/>
      <c r="EXD99" s="19"/>
      <c r="EXE99" s="19"/>
      <c r="EXF99" s="19"/>
      <c r="EXG99" s="19"/>
      <c r="EXH99" s="19"/>
      <c r="EXI99" s="19"/>
      <c r="EXJ99" s="19"/>
      <c r="EXK99" s="19"/>
      <c r="EXL99" s="19"/>
      <c r="EXM99" s="19"/>
      <c r="EXN99" s="19"/>
      <c r="EXO99" s="19"/>
      <c r="EXP99" s="19"/>
      <c r="EXQ99" s="19"/>
      <c r="EXR99" s="19"/>
      <c r="EXS99" s="19"/>
      <c r="EXT99" s="19"/>
      <c r="EXU99" s="19"/>
      <c r="EXV99" s="19"/>
      <c r="EXW99" s="19"/>
      <c r="EXX99" s="19"/>
      <c r="EXY99" s="19"/>
      <c r="EXZ99" s="19"/>
      <c r="EYA99" s="19"/>
      <c r="EYB99" s="19"/>
      <c r="EYC99" s="19"/>
      <c r="EYD99" s="19"/>
      <c r="EYE99" s="19"/>
      <c r="EYF99" s="19"/>
      <c r="EYG99" s="19"/>
      <c r="EYH99" s="19"/>
      <c r="EYI99" s="19"/>
      <c r="EYJ99" s="19"/>
      <c r="EYK99" s="19"/>
      <c r="EYL99" s="19"/>
      <c r="EYM99" s="19"/>
      <c r="EYN99" s="19"/>
      <c r="EYO99" s="19"/>
      <c r="EYP99" s="19"/>
      <c r="EYQ99" s="19"/>
      <c r="EYR99" s="19"/>
      <c r="EYS99" s="19"/>
      <c r="EYT99" s="19"/>
      <c r="EYU99" s="19"/>
      <c r="EYV99" s="19"/>
      <c r="EYW99" s="19"/>
      <c r="EYX99" s="19"/>
      <c r="EYY99" s="19"/>
      <c r="EYZ99" s="19"/>
      <c r="EZA99" s="19"/>
      <c r="EZB99" s="19"/>
      <c r="EZC99" s="19"/>
      <c r="EZD99" s="19"/>
      <c r="EZE99" s="19"/>
      <c r="EZF99" s="19"/>
      <c r="EZG99" s="19"/>
      <c r="EZH99" s="19"/>
      <c r="EZI99" s="19"/>
      <c r="EZJ99" s="19"/>
      <c r="EZK99" s="19"/>
      <c r="EZL99" s="19"/>
      <c r="EZM99" s="19"/>
      <c r="EZN99" s="19"/>
      <c r="EZO99" s="19"/>
      <c r="EZP99" s="19"/>
      <c r="EZQ99" s="19"/>
      <c r="EZR99" s="19"/>
      <c r="EZS99" s="19"/>
      <c r="EZT99" s="19"/>
      <c r="EZU99" s="19"/>
      <c r="EZV99" s="19"/>
      <c r="EZW99" s="19"/>
      <c r="EZX99" s="19"/>
      <c r="EZY99" s="19"/>
      <c r="EZZ99" s="19"/>
      <c r="FAA99" s="19"/>
      <c r="FAB99" s="19"/>
      <c r="FAC99" s="19"/>
      <c r="FAD99" s="19"/>
      <c r="FAE99" s="19"/>
      <c r="FAF99" s="19"/>
      <c r="FAG99" s="19"/>
      <c r="FAH99" s="19"/>
      <c r="FAI99" s="19"/>
      <c r="FAJ99" s="19"/>
      <c r="FAK99" s="19"/>
      <c r="FAL99" s="19"/>
      <c r="FAM99" s="19"/>
      <c r="FAN99" s="19"/>
      <c r="FAO99" s="19"/>
      <c r="FAP99" s="19"/>
      <c r="FAQ99" s="19"/>
      <c r="FAR99" s="19"/>
      <c r="FAS99" s="19"/>
      <c r="FAT99" s="19"/>
      <c r="FAU99" s="19"/>
      <c r="FAV99" s="19"/>
      <c r="FAW99" s="19"/>
      <c r="FAX99" s="19"/>
      <c r="FAY99" s="19"/>
      <c r="FAZ99" s="19"/>
      <c r="FBA99" s="19"/>
      <c r="FBB99" s="19"/>
      <c r="FBC99" s="19"/>
      <c r="FBD99" s="19"/>
      <c r="FBE99" s="19"/>
      <c r="FBF99" s="19"/>
      <c r="FBG99" s="19"/>
      <c r="FBH99" s="19"/>
      <c r="FBI99" s="19"/>
      <c r="FBJ99" s="19"/>
      <c r="FBK99" s="19"/>
      <c r="FBL99" s="19"/>
      <c r="FBM99" s="19"/>
      <c r="FBN99" s="19"/>
      <c r="FBO99" s="19"/>
      <c r="FBP99" s="19"/>
      <c r="FBQ99" s="19"/>
      <c r="FBR99" s="19"/>
      <c r="FBS99" s="19"/>
      <c r="FBT99" s="19"/>
      <c r="FBU99" s="19"/>
      <c r="FBV99" s="19"/>
      <c r="FBW99" s="19"/>
      <c r="FBX99" s="19"/>
      <c r="FBY99" s="19"/>
      <c r="FBZ99" s="19"/>
      <c r="FCA99" s="19"/>
      <c r="FCB99" s="19"/>
      <c r="FCC99" s="19"/>
      <c r="FCD99" s="19"/>
      <c r="FCE99" s="19"/>
      <c r="FCF99" s="19"/>
      <c r="FCG99" s="19"/>
      <c r="FCH99" s="19"/>
      <c r="FCI99" s="19"/>
      <c r="FCJ99" s="19"/>
      <c r="FCK99" s="19"/>
      <c r="FCL99" s="19"/>
      <c r="FCM99" s="19"/>
      <c r="FCN99" s="19"/>
      <c r="FCO99" s="19"/>
      <c r="FCP99" s="19"/>
      <c r="FCQ99" s="19"/>
      <c r="FCR99" s="19"/>
      <c r="FCS99" s="19"/>
      <c r="FCT99" s="19"/>
      <c r="FCU99" s="19"/>
      <c r="FCV99" s="19"/>
      <c r="FCW99" s="19"/>
      <c r="FCX99" s="19"/>
      <c r="FCY99" s="19"/>
      <c r="FCZ99" s="19"/>
      <c r="FDA99" s="19"/>
      <c r="FDB99" s="19"/>
      <c r="FDC99" s="19"/>
      <c r="FDD99" s="19"/>
      <c r="FDE99" s="19"/>
      <c r="FDF99" s="19"/>
      <c r="FDG99" s="19"/>
      <c r="FDH99" s="19"/>
      <c r="FDI99" s="19"/>
      <c r="FDJ99" s="19"/>
      <c r="FDK99" s="19"/>
      <c r="FDL99" s="19"/>
      <c r="FDM99" s="19"/>
      <c r="FDN99" s="19"/>
      <c r="FDO99" s="19"/>
      <c r="FDP99" s="19"/>
      <c r="FDQ99" s="19"/>
      <c r="FDR99" s="19"/>
      <c r="FDS99" s="19"/>
      <c r="FDT99" s="19"/>
      <c r="FDU99" s="19"/>
      <c r="FDV99" s="19"/>
      <c r="FDW99" s="19"/>
      <c r="FDX99" s="19"/>
      <c r="FDY99" s="19"/>
      <c r="FDZ99" s="19"/>
      <c r="FEA99" s="19"/>
      <c r="FEB99" s="19"/>
      <c r="FEC99" s="19"/>
      <c r="FED99" s="19"/>
      <c r="FEE99" s="19"/>
      <c r="FEF99" s="19"/>
      <c r="FEG99" s="19"/>
      <c r="FEH99" s="19"/>
      <c r="FEI99" s="19"/>
      <c r="FEJ99" s="19"/>
      <c r="FEK99" s="19"/>
      <c r="FEL99" s="19"/>
      <c r="FEM99" s="19"/>
      <c r="FEN99" s="19"/>
      <c r="FEO99" s="19"/>
      <c r="FEP99" s="19"/>
      <c r="FEQ99" s="19"/>
      <c r="FER99" s="19"/>
      <c r="FES99" s="19"/>
      <c r="FET99" s="19"/>
      <c r="FEU99" s="19"/>
      <c r="FEV99" s="19"/>
      <c r="FEW99" s="19"/>
      <c r="FEX99" s="19"/>
      <c r="FEY99" s="19"/>
      <c r="FEZ99" s="19"/>
      <c r="FFA99" s="19"/>
      <c r="FFB99" s="19"/>
      <c r="FFC99" s="19"/>
      <c r="FFD99" s="19"/>
      <c r="FFE99" s="19"/>
      <c r="FFF99" s="19"/>
      <c r="FFG99" s="19"/>
      <c r="FFH99" s="19"/>
      <c r="FFI99" s="19"/>
      <c r="FFJ99" s="19"/>
      <c r="FFK99" s="19"/>
      <c r="FFL99" s="19"/>
      <c r="FFM99" s="19"/>
      <c r="FFN99" s="19"/>
      <c r="FFO99" s="19"/>
      <c r="FFP99" s="19"/>
      <c r="FFQ99" s="19"/>
      <c r="FFR99" s="19"/>
      <c r="FFS99" s="19"/>
      <c r="FFT99" s="19"/>
      <c r="FFU99" s="19"/>
      <c r="FFV99" s="19"/>
      <c r="FFW99" s="19"/>
      <c r="FFX99" s="19"/>
      <c r="FFY99" s="19"/>
      <c r="FFZ99" s="19"/>
      <c r="FGA99" s="19"/>
      <c r="FGB99" s="19"/>
      <c r="FGC99" s="19"/>
      <c r="FGD99" s="19"/>
      <c r="FGE99" s="19"/>
      <c r="FGF99" s="19"/>
      <c r="FGG99" s="19"/>
      <c r="FGH99" s="19"/>
      <c r="FGI99" s="19"/>
      <c r="FGJ99" s="19"/>
      <c r="FGK99" s="19"/>
      <c r="FGL99" s="19"/>
      <c r="FGM99" s="19"/>
      <c r="FGN99" s="19"/>
      <c r="FGO99" s="19"/>
      <c r="FGP99" s="19"/>
      <c r="FGQ99" s="19"/>
      <c r="FGR99" s="19"/>
      <c r="FGS99" s="19"/>
      <c r="FGT99" s="19"/>
      <c r="FGU99" s="19"/>
      <c r="FGV99" s="19"/>
      <c r="FGW99" s="19"/>
      <c r="FGX99" s="19"/>
      <c r="FGY99" s="19"/>
      <c r="FGZ99" s="19"/>
      <c r="FHA99" s="19"/>
      <c r="FHB99" s="19"/>
      <c r="FHC99" s="19"/>
      <c r="FHD99" s="19"/>
      <c r="FHE99" s="19"/>
      <c r="FHF99" s="19"/>
      <c r="FHG99" s="19"/>
      <c r="FHH99" s="19"/>
      <c r="FHI99" s="19"/>
      <c r="FHJ99" s="19"/>
      <c r="FHK99" s="19"/>
      <c r="FHL99" s="19"/>
      <c r="FHM99" s="19"/>
      <c r="FHN99" s="19"/>
      <c r="FHO99" s="19"/>
      <c r="FHP99" s="19"/>
      <c r="FHQ99" s="19"/>
      <c r="FHR99" s="19"/>
      <c r="FHS99" s="19"/>
      <c r="FHT99" s="19"/>
      <c r="FHU99" s="19"/>
      <c r="FHV99" s="19"/>
      <c r="FHW99" s="19"/>
      <c r="FHX99" s="19"/>
      <c r="FHY99" s="19"/>
      <c r="FHZ99" s="19"/>
      <c r="FIA99" s="19"/>
      <c r="FIB99" s="19"/>
      <c r="FIC99" s="19"/>
      <c r="FID99" s="19"/>
      <c r="FIE99" s="19"/>
      <c r="FIF99" s="19"/>
      <c r="FIG99" s="19"/>
      <c r="FIH99" s="19"/>
      <c r="FII99" s="19"/>
      <c r="FIJ99" s="19"/>
      <c r="FIK99" s="19"/>
      <c r="FIL99" s="19"/>
      <c r="FIM99" s="19"/>
      <c r="FIN99" s="19"/>
      <c r="FIO99" s="19"/>
      <c r="FIP99" s="19"/>
      <c r="FIQ99" s="19"/>
      <c r="FIR99" s="19"/>
      <c r="FIS99" s="19"/>
      <c r="FIT99" s="19"/>
      <c r="FIU99" s="19"/>
      <c r="FIV99" s="19"/>
      <c r="FIW99" s="19"/>
      <c r="FIX99" s="19"/>
      <c r="FIY99" s="19"/>
      <c r="FIZ99" s="19"/>
      <c r="FJA99" s="19"/>
      <c r="FJB99" s="19"/>
      <c r="FJC99" s="19"/>
      <c r="FJD99" s="19"/>
      <c r="FJE99" s="19"/>
      <c r="FJF99" s="19"/>
      <c r="FJG99" s="19"/>
      <c r="FJH99" s="19"/>
      <c r="FJI99" s="19"/>
      <c r="FJJ99" s="19"/>
      <c r="FJK99" s="19"/>
      <c r="FJL99" s="19"/>
      <c r="FJM99" s="19"/>
      <c r="FJN99" s="19"/>
      <c r="FJO99" s="19"/>
      <c r="FJP99" s="19"/>
      <c r="FJQ99" s="19"/>
      <c r="FJR99" s="19"/>
      <c r="FJS99" s="19"/>
      <c r="FJT99" s="19"/>
      <c r="FJU99" s="19"/>
      <c r="FJV99" s="19"/>
      <c r="FJW99" s="19"/>
      <c r="FJX99" s="19"/>
      <c r="FJY99" s="19"/>
      <c r="FJZ99" s="19"/>
      <c r="FKA99" s="19"/>
      <c r="FKB99" s="19"/>
      <c r="FKC99" s="19"/>
      <c r="FKD99" s="19"/>
      <c r="FKE99" s="19"/>
      <c r="FKF99" s="19"/>
      <c r="FKG99" s="19"/>
      <c r="FKH99" s="19"/>
      <c r="FKI99" s="19"/>
      <c r="FKJ99" s="19"/>
      <c r="FKK99" s="19"/>
      <c r="FKL99" s="19"/>
      <c r="FKM99" s="19"/>
      <c r="FKN99" s="19"/>
      <c r="FKO99" s="19"/>
      <c r="FKP99" s="19"/>
      <c r="FKQ99" s="19"/>
      <c r="FKR99" s="19"/>
      <c r="FKS99" s="19"/>
      <c r="FKT99" s="19"/>
      <c r="FKU99" s="19"/>
      <c r="FKV99" s="19"/>
      <c r="FKW99" s="19"/>
      <c r="FKX99" s="19"/>
      <c r="FKY99" s="19"/>
      <c r="FKZ99" s="19"/>
      <c r="FLA99" s="19"/>
      <c r="FLB99" s="19"/>
      <c r="FLC99" s="19"/>
      <c r="FLD99" s="19"/>
      <c r="FLE99" s="19"/>
      <c r="FLF99" s="19"/>
      <c r="FLG99" s="19"/>
      <c r="FLH99" s="19"/>
      <c r="FLI99" s="19"/>
      <c r="FLJ99" s="19"/>
      <c r="FLK99" s="19"/>
      <c r="FLL99" s="19"/>
      <c r="FLM99" s="19"/>
      <c r="FLN99" s="19"/>
      <c r="FLO99" s="19"/>
      <c r="FLP99" s="19"/>
      <c r="FLQ99" s="19"/>
      <c r="FLR99" s="19"/>
      <c r="FLS99" s="19"/>
      <c r="FLT99" s="19"/>
      <c r="FLU99" s="19"/>
      <c r="FLV99" s="19"/>
      <c r="FLW99" s="19"/>
      <c r="FLX99" s="19"/>
      <c r="FLY99" s="19"/>
      <c r="FLZ99" s="19"/>
      <c r="FMA99" s="19"/>
      <c r="FMB99" s="19"/>
      <c r="FMC99" s="19"/>
      <c r="FMD99" s="19"/>
      <c r="FME99" s="19"/>
      <c r="FMF99" s="19"/>
      <c r="FMG99" s="19"/>
      <c r="FMH99" s="19"/>
      <c r="FMI99" s="19"/>
      <c r="FMJ99" s="19"/>
      <c r="FMK99" s="19"/>
      <c r="FML99" s="19"/>
      <c r="FMM99" s="19"/>
      <c r="FMN99" s="19"/>
      <c r="FMO99" s="19"/>
      <c r="FMP99" s="19"/>
      <c r="FMQ99" s="19"/>
      <c r="FMR99" s="19"/>
      <c r="FMS99" s="19"/>
      <c r="FMT99" s="19"/>
      <c r="FMU99" s="19"/>
      <c r="FMV99" s="19"/>
      <c r="FMW99" s="19"/>
      <c r="FMX99" s="19"/>
      <c r="FMY99" s="19"/>
      <c r="FMZ99" s="19"/>
      <c r="FNA99" s="19"/>
      <c r="FNB99" s="19"/>
      <c r="FNC99" s="19"/>
      <c r="FND99" s="19"/>
      <c r="FNE99" s="19"/>
      <c r="FNF99" s="19"/>
      <c r="FNG99" s="19"/>
      <c r="FNH99" s="19"/>
      <c r="FNI99" s="19"/>
      <c r="FNJ99" s="19"/>
      <c r="FNK99" s="19"/>
      <c r="FNL99" s="19"/>
      <c r="FNM99" s="19"/>
      <c r="FNN99" s="19"/>
      <c r="FNO99" s="19"/>
      <c r="FNP99" s="19"/>
      <c r="FNQ99" s="19"/>
      <c r="FNR99" s="19"/>
      <c r="FNS99" s="19"/>
      <c r="FNT99" s="19"/>
      <c r="FNU99" s="19"/>
      <c r="FNV99" s="19"/>
      <c r="FNW99" s="19"/>
      <c r="FNX99" s="19"/>
      <c r="FNY99" s="19"/>
      <c r="FNZ99" s="19"/>
      <c r="FOA99" s="19"/>
      <c r="FOB99" s="19"/>
      <c r="FOC99" s="19"/>
      <c r="FOD99" s="19"/>
      <c r="FOE99" s="19"/>
      <c r="FOF99" s="19"/>
      <c r="FOG99" s="19"/>
      <c r="FOH99" s="19"/>
      <c r="FOI99" s="19"/>
      <c r="FOJ99" s="19"/>
      <c r="FOK99" s="19"/>
      <c r="FOL99" s="19"/>
      <c r="FOM99" s="19"/>
      <c r="FON99" s="19"/>
      <c r="FOO99" s="19"/>
      <c r="FOP99" s="19"/>
      <c r="FOQ99" s="19"/>
      <c r="FOR99" s="19"/>
      <c r="FOS99" s="19"/>
      <c r="FOT99" s="19"/>
      <c r="FOU99" s="19"/>
      <c r="FOV99" s="19"/>
      <c r="FOW99" s="19"/>
      <c r="FOX99" s="19"/>
      <c r="FOY99" s="19"/>
      <c r="FOZ99" s="19"/>
      <c r="FPA99" s="19"/>
      <c r="FPB99" s="19"/>
      <c r="FPC99" s="19"/>
      <c r="FPD99" s="19"/>
      <c r="FPE99" s="19"/>
      <c r="FPF99" s="19"/>
      <c r="FPG99" s="19"/>
      <c r="FPH99" s="19"/>
      <c r="FPI99" s="19"/>
      <c r="FPJ99" s="19"/>
      <c r="FPK99" s="19"/>
      <c r="FPL99" s="19"/>
      <c r="FPM99" s="19"/>
      <c r="FPN99" s="19"/>
      <c r="FPO99" s="19"/>
      <c r="FPP99" s="19"/>
      <c r="FPQ99" s="19"/>
      <c r="FPR99" s="19"/>
      <c r="FPS99" s="19"/>
      <c r="FPT99" s="19"/>
      <c r="FPU99" s="19"/>
      <c r="FPV99" s="19"/>
      <c r="FPW99" s="19"/>
      <c r="FPX99" s="19"/>
      <c r="FPY99" s="19"/>
      <c r="FPZ99" s="19"/>
      <c r="FQA99" s="19"/>
      <c r="FQB99" s="19"/>
      <c r="FQC99" s="19"/>
      <c r="FQD99" s="19"/>
      <c r="FQE99" s="19"/>
      <c r="FQF99" s="19"/>
      <c r="FQG99" s="19"/>
      <c r="FQH99" s="19"/>
      <c r="FQI99" s="19"/>
      <c r="FQJ99" s="19"/>
      <c r="FQK99" s="19"/>
      <c r="FQL99" s="19"/>
      <c r="FQM99" s="19"/>
      <c r="FQN99" s="19"/>
      <c r="FQO99" s="19"/>
      <c r="FQP99" s="19"/>
      <c r="FQQ99" s="19"/>
      <c r="FQR99" s="19"/>
      <c r="FQS99" s="19"/>
      <c r="FQT99" s="19"/>
      <c r="FQU99" s="19"/>
      <c r="FQV99" s="19"/>
      <c r="FQW99" s="19"/>
      <c r="FQX99" s="19"/>
      <c r="FQY99" s="19"/>
      <c r="FQZ99" s="19"/>
      <c r="FRA99" s="19"/>
      <c r="FRB99" s="19"/>
      <c r="FRC99" s="19"/>
      <c r="FRD99" s="19"/>
      <c r="FRE99" s="19"/>
      <c r="FRF99" s="19"/>
      <c r="FRG99" s="19"/>
      <c r="FRH99" s="19"/>
      <c r="FRI99" s="19"/>
      <c r="FRJ99" s="19"/>
      <c r="FRK99" s="19"/>
      <c r="FRL99" s="19"/>
      <c r="FRM99" s="19"/>
      <c r="FRN99" s="19"/>
      <c r="FRO99" s="19"/>
      <c r="FRP99" s="19"/>
      <c r="FRQ99" s="19"/>
      <c r="FRR99" s="19"/>
      <c r="FRS99" s="19"/>
      <c r="FRT99" s="19"/>
      <c r="FRU99" s="19"/>
      <c r="FRV99" s="19"/>
      <c r="FRW99" s="19"/>
      <c r="FRX99" s="19"/>
      <c r="FRY99" s="19"/>
      <c r="FRZ99" s="19"/>
      <c r="FSA99" s="19"/>
      <c r="FSB99" s="19"/>
      <c r="FSC99" s="19"/>
      <c r="FSD99" s="19"/>
      <c r="FSE99" s="19"/>
      <c r="FSF99" s="19"/>
      <c r="FSG99" s="19"/>
      <c r="FSH99" s="19"/>
      <c r="FSI99" s="19"/>
      <c r="FSJ99" s="19"/>
      <c r="FSK99" s="19"/>
      <c r="FSL99" s="19"/>
      <c r="FSM99" s="19"/>
      <c r="FSN99" s="19"/>
      <c r="FSO99" s="19"/>
      <c r="FSP99" s="19"/>
      <c r="FSQ99" s="19"/>
      <c r="FSR99" s="19"/>
      <c r="FSS99" s="19"/>
      <c r="FST99" s="19"/>
      <c r="FSU99" s="19"/>
      <c r="FSV99" s="19"/>
      <c r="FSW99" s="19"/>
      <c r="FSX99" s="19"/>
      <c r="FSY99" s="19"/>
      <c r="FSZ99" s="19"/>
      <c r="FTA99" s="19"/>
      <c r="FTB99" s="19"/>
      <c r="FTC99" s="19"/>
      <c r="FTD99" s="19"/>
      <c r="FTE99" s="19"/>
      <c r="FTF99" s="19"/>
      <c r="FTG99" s="19"/>
      <c r="FTH99" s="19"/>
      <c r="FTI99" s="19"/>
      <c r="FTJ99" s="19"/>
      <c r="FTK99" s="19"/>
      <c r="FTL99" s="19"/>
      <c r="FTM99" s="19"/>
      <c r="FTN99" s="19"/>
      <c r="FTO99" s="19"/>
      <c r="FTP99" s="19"/>
      <c r="FTQ99" s="19"/>
      <c r="FTR99" s="19"/>
      <c r="FTS99" s="19"/>
      <c r="FTT99" s="19"/>
      <c r="FTU99" s="19"/>
      <c r="FTV99" s="19"/>
      <c r="FTW99" s="19"/>
      <c r="FTX99" s="19"/>
      <c r="FTY99" s="19"/>
      <c r="FTZ99" s="19"/>
      <c r="FUA99" s="19"/>
      <c r="FUB99" s="19"/>
      <c r="FUC99" s="19"/>
      <c r="FUD99" s="19"/>
      <c r="FUE99" s="19"/>
      <c r="FUF99" s="19"/>
      <c r="FUG99" s="19"/>
      <c r="FUH99" s="19"/>
      <c r="FUI99" s="19"/>
      <c r="FUJ99" s="19"/>
      <c r="FUK99" s="19"/>
      <c r="FUL99" s="19"/>
      <c r="FUM99" s="19"/>
      <c r="FUN99" s="19"/>
      <c r="FUO99" s="19"/>
      <c r="FUP99" s="19"/>
      <c r="FUQ99" s="19"/>
      <c r="FUR99" s="19"/>
      <c r="FUS99" s="19"/>
      <c r="FUT99" s="19"/>
      <c r="FUU99" s="19"/>
      <c r="FUV99" s="19"/>
      <c r="FUW99" s="19"/>
      <c r="FUX99" s="19"/>
      <c r="FUY99" s="19"/>
      <c r="FUZ99" s="19"/>
      <c r="FVA99" s="19"/>
      <c r="FVB99" s="19"/>
      <c r="FVC99" s="19"/>
      <c r="FVD99" s="19"/>
      <c r="FVE99" s="19"/>
      <c r="FVF99" s="19"/>
      <c r="FVG99" s="19"/>
      <c r="FVH99" s="19"/>
      <c r="FVI99" s="19"/>
      <c r="FVJ99" s="19"/>
      <c r="FVK99" s="19"/>
      <c r="FVL99" s="19"/>
      <c r="FVM99" s="19"/>
      <c r="FVN99" s="19"/>
      <c r="FVO99" s="19"/>
      <c r="FVP99" s="19"/>
      <c r="FVQ99" s="19"/>
      <c r="FVR99" s="19"/>
      <c r="FVS99" s="19"/>
      <c r="FVT99" s="19"/>
      <c r="FVU99" s="19"/>
      <c r="FVV99" s="19"/>
      <c r="FVW99" s="19"/>
      <c r="FVX99" s="19"/>
      <c r="FVY99" s="19"/>
      <c r="FVZ99" s="19"/>
      <c r="FWA99" s="19"/>
      <c r="FWB99" s="19"/>
      <c r="FWC99" s="19"/>
      <c r="FWD99" s="19"/>
      <c r="FWE99" s="19"/>
      <c r="FWF99" s="19"/>
      <c r="FWG99" s="19"/>
      <c r="FWH99" s="19"/>
      <c r="FWI99" s="19"/>
      <c r="FWJ99" s="19"/>
      <c r="FWK99" s="19"/>
      <c r="FWL99" s="19"/>
      <c r="FWM99" s="19"/>
      <c r="FWN99" s="19"/>
      <c r="FWO99" s="19"/>
      <c r="FWP99" s="19"/>
      <c r="FWQ99" s="19"/>
      <c r="FWR99" s="19"/>
      <c r="FWS99" s="19"/>
      <c r="FWT99" s="19"/>
      <c r="FWU99" s="19"/>
      <c r="FWV99" s="19"/>
      <c r="FWW99" s="19"/>
      <c r="FWX99" s="19"/>
      <c r="FWY99" s="19"/>
      <c r="FWZ99" s="19"/>
      <c r="FXA99" s="19"/>
      <c r="FXB99" s="19"/>
      <c r="FXC99" s="19"/>
      <c r="FXD99" s="19"/>
      <c r="FXE99" s="19"/>
      <c r="FXF99" s="19"/>
      <c r="FXG99" s="19"/>
      <c r="FXH99" s="19"/>
      <c r="FXI99" s="19"/>
      <c r="FXJ99" s="19"/>
      <c r="FXK99" s="19"/>
      <c r="FXL99" s="19"/>
      <c r="FXM99" s="19"/>
      <c r="FXN99" s="19"/>
      <c r="FXO99" s="19"/>
      <c r="FXP99" s="19"/>
      <c r="FXQ99" s="19"/>
      <c r="FXR99" s="19"/>
      <c r="FXS99" s="19"/>
      <c r="FXT99" s="19"/>
      <c r="FXU99" s="19"/>
      <c r="FXV99" s="19"/>
      <c r="FXW99" s="19"/>
      <c r="FXX99" s="19"/>
      <c r="FXY99" s="19"/>
      <c r="FXZ99" s="19"/>
      <c r="FYA99" s="19"/>
      <c r="FYB99" s="19"/>
      <c r="FYC99" s="19"/>
      <c r="FYD99" s="19"/>
      <c r="FYE99" s="19"/>
      <c r="FYF99" s="19"/>
      <c r="FYG99" s="19"/>
      <c r="FYH99" s="19"/>
      <c r="FYI99" s="19"/>
      <c r="FYJ99" s="19"/>
      <c r="FYK99" s="19"/>
      <c r="FYL99" s="19"/>
      <c r="FYM99" s="19"/>
      <c r="FYN99" s="19"/>
      <c r="FYO99" s="19"/>
      <c r="FYP99" s="19"/>
      <c r="FYQ99" s="19"/>
      <c r="FYR99" s="19"/>
      <c r="FYS99" s="19"/>
      <c r="FYT99" s="19"/>
      <c r="FYU99" s="19"/>
      <c r="FYV99" s="19"/>
      <c r="FYW99" s="19"/>
      <c r="FYX99" s="19"/>
      <c r="FYY99" s="19"/>
      <c r="FYZ99" s="19"/>
      <c r="FZA99" s="19"/>
      <c r="FZB99" s="19"/>
      <c r="FZC99" s="19"/>
      <c r="FZD99" s="19"/>
      <c r="FZE99" s="19"/>
      <c r="FZF99" s="19"/>
      <c r="FZG99" s="19"/>
      <c r="FZH99" s="19"/>
      <c r="FZI99" s="19"/>
      <c r="FZJ99" s="19"/>
      <c r="FZK99" s="19"/>
      <c r="FZL99" s="19"/>
      <c r="FZM99" s="19"/>
      <c r="FZN99" s="19"/>
      <c r="FZO99" s="19"/>
      <c r="FZP99" s="19"/>
      <c r="FZQ99" s="19"/>
      <c r="FZR99" s="19"/>
      <c r="FZS99" s="19"/>
      <c r="FZT99" s="19"/>
      <c r="FZU99" s="19"/>
      <c r="FZV99" s="19"/>
      <c r="FZW99" s="19"/>
      <c r="FZX99" s="19"/>
      <c r="FZY99" s="19"/>
      <c r="FZZ99" s="19"/>
      <c r="GAA99" s="19"/>
      <c r="GAB99" s="19"/>
      <c r="GAC99" s="19"/>
      <c r="GAD99" s="19"/>
      <c r="GAE99" s="19"/>
      <c r="GAF99" s="19"/>
      <c r="GAG99" s="19"/>
      <c r="GAH99" s="19"/>
      <c r="GAI99" s="19"/>
      <c r="GAJ99" s="19"/>
      <c r="GAK99" s="19"/>
      <c r="GAL99" s="19"/>
      <c r="GAM99" s="19"/>
      <c r="GAN99" s="19"/>
      <c r="GAO99" s="19"/>
      <c r="GAP99" s="19"/>
      <c r="GAQ99" s="19"/>
      <c r="GAR99" s="19"/>
      <c r="GAS99" s="19"/>
      <c r="GAT99" s="19"/>
      <c r="GAU99" s="19"/>
      <c r="GAV99" s="19"/>
      <c r="GAW99" s="19"/>
      <c r="GAX99" s="19"/>
      <c r="GAY99" s="19"/>
      <c r="GAZ99" s="19"/>
      <c r="GBA99" s="19"/>
      <c r="GBB99" s="19"/>
      <c r="GBC99" s="19"/>
      <c r="GBD99" s="19"/>
      <c r="GBE99" s="19"/>
      <c r="GBF99" s="19"/>
      <c r="GBG99" s="19"/>
      <c r="GBH99" s="19"/>
      <c r="GBI99" s="19"/>
      <c r="GBJ99" s="19"/>
      <c r="GBK99" s="19"/>
      <c r="GBL99" s="19"/>
      <c r="GBM99" s="19"/>
      <c r="GBN99" s="19"/>
      <c r="GBO99" s="19"/>
      <c r="GBP99" s="19"/>
      <c r="GBQ99" s="19"/>
      <c r="GBR99" s="19"/>
      <c r="GBS99" s="19"/>
      <c r="GBT99" s="19"/>
      <c r="GBU99" s="19"/>
      <c r="GBV99" s="19"/>
      <c r="GBW99" s="19"/>
      <c r="GBX99" s="19"/>
      <c r="GBY99" s="19"/>
      <c r="GBZ99" s="19"/>
      <c r="GCA99" s="19"/>
      <c r="GCB99" s="19"/>
      <c r="GCC99" s="19"/>
      <c r="GCD99" s="19"/>
      <c r="GCE99" s="19"/>
      <c r="GCF99" s="19"/>
      <c r="GCG99" s="19"/>
      <c r="GCH99" s="19"/>
      <c r="GCI99" s="19"/>
      <c r="GCJ99" s="19"/>
      <c r="GCK99" s="19"/>
      <c r="GCL99" s="19"/>
      <c r="GCM99" s="19"/>
      <c r="GCN99" s="19"/>
      <c r="GCO99" s="19"/>
      <c r="GCP99" s="19"/>
      <c r="GCQ99" s="19"/>
      <c r="GCR99" s="19"/>
      <c r="GCS99" s="19"/>
      <c r="GCT99" s="19"/>
      <c r="GCU99" s="19"/>
      <c r="GCV99" s="19"/>
      <c r="GCW99" s="19"/>
      <c r="GCX99" s="19"/>
      <c r="GCY99" s="19"/>
      <c r="GCZ99" s="19"/>
      <c r="GDA99" s="19"/>
      <c r="GDB99" s="19"/>
      <c r="GDC99" s="19"/>
      <c r="GDD99" s="19"/>
      <c r="GDE99" s="19"/>
      <c r="GDF99" s="19"/>
      <c r="GDG99" s="19"/>
      <c r="GDH99" s="19"/>
      <c r="GDI99" s="19"/>
      <c r="GDJ99" s="19"/>
      <c r="GDK99" s="19"/>
      <c r="GDL99" s="19"/>
      <c r="GDM99" s="19"/>
      <c r="GDN99" s="19"/>
      <c r="GDO99" s="19"/>
      <c r="GDP99" s="19"/>
      <c r="GDQ99" s="19"/>
      <c r="GDR99" s="19"/>
      <c r="GDS99" s="19"/>
      <c r="GDT99" s="19"/>
      <c r="GDU99" s="19"/>
      <c r="GDV99" s="19"/>
      <c r="GDW99" s="19"/>
      <c r="GDX99" s="19"/>
      <c r="GDY99" s="19"/>
      <c r="GDZ99" s="19"/>
      <c r="GEA99" s="19"/>
      <c r="GEB99" s="19"/>
      <c r="GEC99" s="19"/>
      <c r="GED99" s="19"/>
      <c r="GEE99" s="19"/>
      <c r="GEF99" s="19"/>
      <c r="GEG99" s="19"/>
      <c r="GEH99" s="19"/>
      <c r="GEI99" s="19"/>
      <c r="GEJ99" s="19"/>
      <c r="GEK99" s="19"/>
      <c r="GEL99" s="19"/>
      <c r="GEM99" s="19"/>
      <c r="GEN99" s="19"/>
      <c r="GEO99" s="19"/>
      <c r="GEP99" s="19"/>
      <c r="GEQ99" s="19"/>
      <c r="GER99" s="19"/>
      <c r="GES99" s="19"/>
      <c r="GET99" s="19"/>
      <c r="GEU99" s="19"/>
      <c r="GEV99" s="19"/>
      <c r="GEW99" s="19"/>
      <c r="GEX99" s="19"/>
      <c r="GEY99" s="19"/>
      <c r="GEZ99" s="19"/>
      <c r="GFA99" s="19"/>
      <c r="GFB99" s="19"/>
      <c r="GFC99" s="19"/>
      <c r="GFD99" s="19"/>
      <c r="GFE99" s="19"/>
      <c r="GFF99" s="19"/>
      <c r="GFG99" s="19"/>
      <c r="GFH99" s="19"/>
      <c r="GFI99" s="19"/>
      <c r="GFJ99" s="19"/>
      <c r="GFK99" s="19"/>
      <c r="GFL99" s="19"/>
      <c r="GFM99" s="19"/>
      <c r="GFN99" s="19"/>
      <c r="GFO99" s="19"/>
      <c r="GFP99" s="19"/>
      <c r="GFQ99" s="19"/>
      <c r="GFR99" s="19"/>
      <c r="GFS99" s="19"/>
      <c r="GFT99" s="19"/>
      <c r="GFU99" s="19"/>
      <c r="GFV99" s="19"/>
      <c r="GFW99" s="19"/>
      <c r="GFX99" s="19"/>
      <c r="GFY99" s="19"/>
      <c r="GFZ99" s="19"/>
      <c r="GGA99" s="19"/>
      <c r="GGB99" s="19"/>
      <c r="GGC99" s="19"/>
      <c r="GGD99" s="19"/>
      <c r="GGE99" s="19"/>
      <c r="GGF99" s="19"/>
      <c r="GGG99" s="19"/>
      <c r="GGH99" s="19"/>
      <c r="GGI99" s="19"/>
      <c r="GGJ99" s="19"/>
      <c r="GGK99" s="19"/>
      <c r="GGL99" s="19"/>
      <c r="GGM99" s="19"/>
      <c r="GGN99" s="19"/>
      <c r="GGO99" s="19"/>
      <c r="GGP99" s="19"/>
      <c r="GGQ99" s="19"/>
      <c r="GGR99" s="19"/>
      <c r="GGS99" s="19"/>
      <c r="GGT99" s="19"/>
      <c r="GGU99" s="19"/>
      <c r="GGV99" s="19"/>
      <c r="GGW99" s="19"/>
      <c r="GGX99" s="19"/>
      <c r="GGY99" s="19"/>
      <c r="GGZ99" s="19"/>
      <c r="GHA99" s="19"/>
      <c r="GHB99" s="19"/>
      <c r="GHC99" s="19"/>
      <c r="GHD99" s="19"/>
      <c r="GHE99" s="19"/>
      <c r="GHF99" s="19"/>
      <c r="GHG99" s="19"/>
      <c r="GHH99" s="19"/>
      <c r="GHI99" s="19"/>
      <c r="GHJ99" s="19"/>
      <c r="GHK99" s="19"/>
      <c r="GHL99" s="19"/>
      <c r="GHM99" s="19"/>
      <c r="GHN99" s="19"/>
      <c r="GHO99" s="19"/>
      <c r="GHP99" s="19"/>
      <c r="GHQ99" s="19"/>
      <c r="GHR99" s="19"/>
      <c r="GHS99" s="19"/>
      <c r="GHT99" s="19"/>
      <c r="GHU99" s="19"/>
      <c r="GHV99" s="19"/>
      <c r="GHW99" s="19"/>
      <c r="GHX99" s="19"/>
      <c r="GHY99" s="19"/>
      <c r="GHZ99" s="19"/>
      <c r="GIA99" s="19"/>
      <c r="GIB99" s="19"/>
      <c r="GIC99" s="19"/>
      <c r="GID99" s="19"/>
      <c r="GIE99" s="19"/>
      <c r="GIF99" s="19"/>
      <c r="GIG99" s="19"/>
      <c r="GIH99" s="19"/>
      <c r="GII99" s="19"/>
      <c r="GIJ99" s="19"/>
      <c r="GIK99" s="19"/>
      <c r="GIL99" s="19"/>
      <c r="GIM99" s="19"/>
      <c r="GIN99" s="19"/>
      <c r="GIO99" s="19"/>
      <c r="GIP99" s="19"/>
      <c r="GIQ99" s="19"/>
      <c r="GIR99" s="19"/>
      <c r="GIS99" s="19"/>
      <c r="GIT99" s="19"/>
      <c r="GIU99" s="19"/>
      <c r="GIV99" s="19"/>
      <c r="GIW99" s="19"/>
      <c r="GIX99" s="19"/>
      <c r="GIY99" s="19"/>
      <c r="GIZ99" s="19"/>
      <c r="GJA99" s="19"/>
      <c r="GJB99" s="19"/>
      <c r="GJC99" s="19"/>
      <c r="GJD99" s="19"/>
      <c r="GJE99" s="19"/>
      <c r="GJF99" s="19"/>
      <c r="GJG99" s="19"/>
      <c r="GJH99" s="19"/>
      <c r="GJI99" s="19"/>
      <c r="GJJ99" s="19"/>
      <c r="GJK99" s="19"/>
      <c r="GJL99" s="19"/>
      <c r="GJM99" s="19"/>
      <c r="GJN99" s="19"/>
      <c r="GJO99" s="19"/>
      <c r="GJP99" s="19"/>
      <c r="GJQ99" s="19"/>
      <c r="GJR99" s="19"/>
      <c r="GJS99" s="19"/>
      <c r="GJT99" s="19"/>
      <c r="GJU99" s="19"/>
      <c r="GJV99" s="19"/>
      <c r="GJW99" s="19"/>
      <c r="GJX99" s="19"/>
      <c r="GJY99" s="19"/>
      <c r="GJZ99" s="19"/>
      <c r="GKA99" s="19"/>
      <c r="GKB99" s="19"/>
      <c r="GKC99" s="19"/>
      <c r="GKD99" s="19"/>
      <c r="GKE99" s="19"/>
      <c r="GKF99" s="19"/>
      <c r="GKG99" s="19"/>
      <c r="GKH99" s="19"/>
      <c r="GKI99" s="19"/>
      <c r="GKJ99" s="19"/>
      <c r="GKK99" s="19"/>
      <c r="GKL99" s="19"/>
      <c r="GKM99" s="19"/>
      <c r="GKN99" s="19"/>
      <c r="GKO99" s="19"/>
      <c r="GKP99" s="19"/>
      <c r="GKQ99" s="19"/>
      <c r="GKR99" s="19"/>
      <c r="GKS99" s="19"/>
      <c r="GKT99" s="19"/>
      <c r="GKU99" s="19"/>
      <c r="GKV99" s="19"/>
      <c r="GKW99" s="19"/>
      <c r="GKX99" s="19"/>
      <c r="GKY99" s="19"/>
      <c r="GKZ99" s="19"/>
      <c r="GLA99" s="19"/>
      <c r="GLB99" s="19"/>
      <c r="GLC99" s="19"/>
      <c r="GLD99" s="19"/>
      <c r="GLE99" s="19"/>
      <c r="GLF99" s="19"/>
      <c r="GLG99" s="19"/>
      <c r="GLH99" s="19"/>
      <c r="GLI99" s="19"/>
      <c r="GLJ99" s="19"/>
      <c r="GLK99" s="19"/>
      <c r="GLL99" s="19"/>
      <c r="GLM99" s="19"/>
      <c r="GLN99" s="19"/>
      <c r="GLO99" s="19"/>
      <c r="GLP99" s="19"/>
      <c r="GLQ99" s="19"/>
      <c r="GLR99" s="19"/>
      <c r="GLS99" s="19"/>
      <c r="GLT99" s="19"/>
      <c r="GLU99" s="19"/>
      <c r="GLV99" s="19"/>
      <c r="GLW99" s="19"/>
      <c r="GLX99" s="19"/>
      <c r="GLY99" s="19"/>
      <c r="GLZ99" s="19"/>
      <c r="GMA99" s="19"/>
      <c r="GMB99" s="19"/>
      <c r="GMC99" s="19"/>
      <c r="GMD99" s="19"/>
      <c r="GME99" s="19"/>
      <c r="GMF99" s="19"/>
      <c r="GMG99" s="19"/>
      <c r="GMH99" s="19"/>
      <c r="GMI99" s="19"/>
      <c r="GMJ99" s="19"/>
      <c r="GMK99" s="19"/>
      <c r="GML99" s="19"/>
      <c r="GMM99" s="19"/>
      <c r="GMN99" s="19"/>
      <c r="GMO99" s="19"/>
      <c r="GMP99" s="19"/>
      <c r="GMQ99" s="19"/>
      <c r="GMR99" s="19"/>
      <c r="GMS99" s="19"/>
      <c r="GMT99" s="19"/>
      <c r="GMU99" s="19"/>
      <c r="GMV99" s="19"/>
      <c r="GMW99" s="19"/>
      <c r="GMX99" s="19"/>
      <c r="GMY99" s="19"/>
      <c r="GMZ99" s="19"/>
      <c r="GNA99" s="19"/>
      <c r="GNB99" s="19"/>
      <c r="GNC99" s="19"/>
      <c r="GND99" s="19"/>
      <c r="GNE99" s="19"/>
      <c r="GNF99" s="19"/>
      <c r="GNG99" s="19"/>
      <c r="GNH99" s="19"/>
      <c r="GNI99" s="19"/>
      <c r="GNJ99" s="19"/>
      <c r="GNK99" s="19"/>
      <c r="GNL99" s="19"/>
      <c r="GNM99" s="19"/>
      <c r="GNN99" s="19"/>
      <c r="GNO99" s="19"/>
      <c r="GNP99" s="19"/>
      <c r="GNQ99" s="19"/>
      <c r="GNR99" s="19"/>
      <c r="GNS99" s="19"/>
      <c r="GNT99" s="19"/>
      <c r="GNU99" s="19"/>
      <c r="GNV99" s="19"/>
      <c r="GNW99" s="19"/>
      <c r="GNX99" s="19"/>
      <c r="GNY99" s="19"/>
      <c r="GNZ99" s="19"/>
      <c r="GOA99" s="19"/>
      <c r="GOB99" s="19"/>
      <c r="GOC99" s="19"/>
      <c r="GOD99" s="19"/>
      <c r="GOE99" s="19"/>
      <c r="GOF99" s="19"/>
      <c r="GOG99" s="19"/>
      <c r="GOH99" s="19"/>
      <c r="GOI99" s="19"/>
      <c r="GOJ99" s="19"/>
      <c r="GOK99" s="19"/>
      <c r="GOL99" s="19"/>
      <c r="GOM99" s="19"/>
      <c r="GON99" s="19"/>
      <c r="GOO99" s="19"/>
      <c r="GOP99" s="19"/>
      <c r="GOQ99" s="19"/>
      <c r="GOR99" s="19"/>
      <c r="GOS99" s="19"/>
      <c r="GOT99" s="19"/>
      <c r="GOU99" s="19"/>
      <c r="GOV99" s="19"/>
      <c r="GOW99" s="19"/>
      <c r="GOX99" s="19"/>
      <c r="GOY99" s="19"/>
      <c r="GOZ99" s="19"/>
      <c r="GPA99" s="19"/>
      <c r="GPB99" s="19"/>
      <c r="GPC99" s="19"/>
      <c r="GPD99" s="19"/>
      <c r="GPE99" s="19"/>
      <c r="GPF99" s="19"/>
      <c r="GPG99" s="19"/>
      <c r="GPH99" s="19"/>
      <c r="GPI99" s="19"/>
      <c r="GPJ99" s="19"/>
      <c r="GPK99" s="19"/>
      <c r="GPL99" s="19"/>
      <c r="GPM99" s="19"/>
      <c r="GPN99" s="19"/>
      <c r="GPO99" s="19"/>
      <c r="GPP99" s="19"/>
      <c r="GPQ99" s="19"/>
      <c r="GPR99" s="19"/>
      <c r="GPS99" s="19"/>
      <c r="GPT99" s="19"/>
      <c r="GPU99" s="19"/>
      <c r="GPV99" s="19"/>
      <c r="GPW99" s="19"/>
      <c r="GPX99" s="19"/>
      <c r="GPY99" s="19"/>
      <c r="GPZ99" s="19"/>
      <c r="GQA99" s="19"/>
      <c r="GQB99" s="19"/>
      <c r="GQC99" s="19"/>
      <c r="GQD99" s="19"/>
      <c r="GQE99" s="19"/>
      <c r="GQF99" s="19"/>
      <c r="GQG99" s="19"/>
      <c r="GQH99" s="19"/>
      <c r="GQI99" s="19"/>
      <c r="GQJ99" s="19"/>
      <c r="GQK99" s="19"/>
      <c r="GQL99" s="19"/>
      <c r="GQM99" s="19"/>
      <c r="GQN99" s="19"/>
      <c r="GQO99" s="19"/>
      <c r="GQP99" s="19"/>
      <c r="GQQ99" s="19"/>
      <c r="GQR99" s="19"/>
      <c r="GQS99" s="19"/>
      <c r="GQT99" s="19"/>
      <c r="GQU99" s="19"/>
      <c r="GQV99" s="19"/>
      <c r="GQW99" s="19"/>
      <c r="GQX99" s="19"/>
      <c r="GQY99" s="19"/>
      <c r="GQZ99" s="19"/>
      <c r="GRA99" s="19"/>
      <c r="GRB99" s="19"/>
      <c r="GRC99" s="19"/>
      <c r="GRD99" s="19"/>
      <c r="GRE99" s="19"/>
      <c r="GRF99" s="19"/>
      <c r="GRG99" s="19"/>
      <c r="GRH99" s="19"/>
      <c r="GRI99" s="19"/>
      <c r="GRJ99" s="19"/>
      <c r="GRK99" s="19"/>
      <c r="GRL99" s="19"/>
      <c r="GRM99" s="19"/>
      <c r="GRN99" s="19"/>
      <c r="GRO99" s="19"/>
      <c r="GRP99" s="19"/>
      <c r="GRQ99" s="19"/>
      <c r="GRR99" s="19"/>
      <c r="GRS99" s="19"/>
      <c r="GRT99" s="19"/>
      <c r="GRU99" s="19"/>
      <c r="GRV99" s="19"/>
      <c r="GRW99" s="19"/>
      <c r="GRX99" s="19"/>
      <c r="GRY99" s="19"/>
      <c r="GRZ99" s="19"/>
      <c r="GSA99" s="19"/>
      <c r="GSB99" s="19"/>
      <c r="GSC99" s="19"/>
      <c r="GSD99" s="19"/>
      <c r="GSE99" s="19"/>
      <c r="GSF99" s="19"/>
      <c r="GSG99" s="19"/>
      <c r="GSH99" s="19"/>
      <c r="GSI99" s="19"/>
      <c r="GSJ99" s="19"/>
      <c r="GSK99" s="19"/>
      <c r="GSL99" s="19"/>
      <c r="GSM99" s="19"/>
      <c r="GSN99" s="19"/>
      <c r="GSO99" s="19"/>
      <c r="GSP99" s="19"/>
      <c r="GSQ99" s="19"/>
      <c r="GSR99" s="19"/>
      <c r="GSS99" s="19"/>
      <c r="GST99" s="19"/>
      <c r="GSU99" s="19"/>
      <c r="GSV99" s="19"/>
      <c r="GSW99" s="19"/>
      <c r="GSX99" s="19"/>
      <c r="GSY99" s="19"/>
      <c r="GSZ99" s="19"/>
      <c r="GTA99" s="19"/>
      <c r="GTB99" s="19"/>
      <c r="GTC99" s="19"/>
      <c r="GTD99" s="19"/>
      <c r="GTE99" s="19"/>
      <c r="GTF99" s="19"/>
      <c r="GTG99" s="19"/>
      <c r="GTH99" s="19"/>
      <c r="GTI99" s="19"/>
      <c r="GTJ99" s="19"/>
      <c r="GTK99" s="19"/>
      <c r="GTL99" s="19"/>
      <c r="GTM99" s="19"/>
      <c r="GTN99" s="19"/>
      <c r="GTO99" s="19"/>
      <c r="GTP99" s="19"/>
      <c r="GTQ99" s="19"/>
      <c r="GTR99" s="19"/>
      <c r="GTS99" s="19"/>
      <c r="GTT99" s="19"/>
      <c r="GTU99" s="19"/>
      <c r="GTV99" s="19"/>
      <c r="GTW99" s="19"/>
      <c r="GTX99" s="19"/>
      <c r="GTY99" s="19"/>
      <c r="GTZ99" s="19"/>
      <c r="GUA99" s="19"/>
      <c r="GUB99" s="19"/>
      <c r="GUC99" s="19"/>
      <c r="GUD99" s="19"/>
      <c r="GUE99" s="19"/>
      <c r="GUF99" s="19"/>
      <c r="GUG99" s="19"/>
      <c r="GUH99" s="19"/>
      <c r="GUI99" s="19"/>
      <c r="GUJ99" s="19"/>
      <c r="GUK99" s="19"/>
      <c r="GUL99" s="19"/>
      <c r="GUM99" s="19"/>
      <c r="GUN99" s="19"/>
      <c r="GUO99" s="19"/>
      <c r="GUP99" s="19"/>
      <c r="GUQ99" s="19"/>
      <c r="GUR99" s="19"/>
      <c r="GUS99" s="19"/>
      <c r="GUT99" s="19"/>
      <c r="GUU99" s="19"/>
      <c r="GUV99" s="19"/>
      <c r="GUW99" s="19"/>
      <c r="GUX99" s="19"/>
      <c r="GUY99" s="19"/>
      <c r="GUZ99" s="19"/>
      <c r="GVA99" s="19"/>
      <c r="GVB99" s="19"/>
      <c r="GVC99" s="19"/>
      <c r="GVD99" s="19"/>
      <c r="GVE99" s="19"/>
    </row>
    <row r="100" spans="1:5309" s="66" customFormat="1">
      <c r="A100" s="121" t="s">
        <v>886</v>
      </c>
      <c r="B100" s="121"/>
      <c r="C100" s="121"/>
      <c r="D100" s="121"/>
      <c r="E100" s="121">
        <f>G100/F100</f>
        <v>2.9415</v>
      </c>
      <c r="F100" s="122">
        <v>9.5</v>
      </c>
      <c r="G100" s="122">
        <f>R97</f>
        <v>27.94425</v>
      </c>
      <c r="H100" s="121"/>
      <c r="I100" s="121"/>
      <c r="J100" s="121"/>
      <c r="K100" s="121"/>
      <c r="L100" s="121">
        <f>N100/M100</f>
        <v>179487.69915999999</v>
      </c>
      <c r="M100" s="121">
        <v>1.03</v>
      </c>
      <c r="N100" s="152">
        <f>R100-O100-G100</f>
        <v>184872.33013479999</v>
      </c>
      <c r="O100" s="121">
        <f>SUM(O89:O99)</f>
        <v>160</v>
      </c>
      <c r="P100" s="121"/>
      <c r="Q100" s="121"/>
      <c r="R100" s="121">
        <f>R95+R99</f>
        <v>185060.2743848</v>
      </c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  <c r="AEK100" s="1"/>
      <c r="AEL100" s="1"/>
      <c r="AEM100" s="1"/>
      <c r="AEN100" s="1"/>
      <c r="AEO100" s="1"/>
      <c r="AEP100" s="1"/>
      <c r="AEQ100" s="1"/>
      <c r="AER100" s="1"/>
      <c r="AES100" s="1"/>
      <c r="AET100" s="1"/>
      <c r="AEU100" s="1"/>
      <c r="AEV100" s="1"/>
      <c r="AEW100" s="1"/>
      <c r="AEX100" s="1"/>
      <c r="AEY100" s="1"/>
      <c r="AEZ100" s="1"/>
      <c r="AFA100" s="1"/>
      <c r="AFB100" s="1"/>
      <c r="AFC100" s="1"/>
      <c r="AFD100" s="1"/>
      <c r="AFE100" s="1"/>
      <c r="AFF100" s="1"/>
      <c r="AFG100" s="1"/>
      <c r="AFH100" s="1"/>
      <c r="AFI100" s="1"/>
      <c r="AFJ100" s="1"/>
      <c r="AFK100" s="1"/>
      <c r="AFL100" s="1"/>
      <c r="AFM100" s="1"/>
      <c r="AFN100" s="1"/>
      <c r="AFO100" s="1"/>
      <c r="AFP100" s="1"/>
      <c r="AFQ100" s="1"/>
      <c r="AFR100" s="1"/>
      <c r="AFS100" s="1"/>
      <c r="AFT100" s="1"/>
      <c r="AFU100" s="1"/>
      <c r="AFV100" s="1"/>
      <c r="AFW100" s="1"/>
      <c r="AFX100" s="1"/>
      <c r="AFY100" s="1"/>
      <c r="AFZ100" s="1"/>
      <c r="AGA100" s="1"/>
      <c r="AGB100" s="1"/>
      <c r="AGC100" s="1"/>
      <c r="AGD100" s="1"/>
      <c r="AGE100" s="1"/>
      <c r="AGF100" s="1"/>
      <c r="AGG100" s="1"/>
      <c r="AGH100" s="1"/>
      <c r="AGI100" s="1"/>
      <c r="AGJ100" s="1"/>
      <c r="AGK100" s="1"/>
      <c r="AGL100" s="1"/>
      <c r="AGM100" s="1"/>
      <c r="AGN100" s="1"/>
      <c r="AGO100" s="1"/>
      <c r="AGP100" s="1"/>
      <c r="AGQ100" s="1"/>
      <c r="AGR100" s="1"/>
      <c r="AGS100" s="1"/>
      <c r="AGT100" s="1"/>
      <c r="AGU100" s="1"/>
      <c r="AGV100" s="1"/>
      <c r="AGW100" s="1"/>
      <c r="AGX100" s="1"/>
      <c r="AGY100" s="1"/>
      <c r="AGZ100" s="1"/>
      <c r="AHA100" s="1"/>
      <c r="AHB100" s="1"/>
      <c r="AHC100" s="1"/>
      <c r="AHD100" s="1"/>
      <c r="AHE100" s="1"/>
      <c r="AHF100" s="1"/>
      <c r="AHG100" s="1"/>
      <c r="AHH100" s="1"/>
      <c r="AHI100" s="1"/>
      <c r="AHJ100" s="1"/>
      <c r="AHK100" s="1"/>
      <c r="AHL100" s="1"/>
      <c r="AHM100" s="1"/>
      <c r="AHN100" s="1"/>
      <c r="AHO100" s="1"/>
      <c r="AHP100" s="1"/>
      <c r="AHQ100" s="1"/>
      <c r="AHR100" s="1"/>
      <c r="AHS100" s="1"/>
      <c r="AHT100" s="1"/>
      <c r="AHU100" s="1"/>
      <c r="AHV100" s="1"/>
      <c r="AHW100" s="1"/>
      <c r="AHX100" s="1"/>
      <c r="AHY100" s="1"/>
      <c r="AHZ100" s="1"/>
      <c r="AIA100" s="1"/>
      <c r="AIB100" s="1"/>
      <c r="AIC100" s="1"/>
      <c r="AID100" s="1"/>
      <c r="AIE100" s="1"/>
      <c r="AIF100" s="1"/>
      <c r="AIG100" s="1"/>
      <c r="AIH100" s="1"/>
      <c r="AII100" s="1"/>
      <c r="AIJ100" s="1"/>
      <c r="AIK100" s="1"/>
      <c r="AIL100" s="1"/>
      <c r="AIM100" s="1"/>
      <c r="AIN100" s="1"/>
      <c r="AIO100" s="1"/>
      <c r="AIP100" s="1"/>
      <c r="AIQ100" s="1"/>
      <c r="AIR100" s="1"/>
      <c r="AIS100" s="1"/>
      <c r="AIT100" s="1"/>
      <c r="AIU100" s="1"/>
      <c r="AIV100" s="1"/>
      <c r="AIW100" s="1"/>
      <c r="AIX100" s="1"/>
      <c r="AIY100" s="1"/>
      <c r="AIZ100" s="1"/>
      <c r="AJA100" s="1"/>
      <c r="AJB100" s="1"/>
      <c r="AJC100" s="1"/>
      <c r="AJD100" s="1"/>
      <c r="AJE100" s="1"/>
      <c r="AJF100" s="1"/>
      <c r="AJG100" s="1"/>
      <c r="AJH100" s="1"/>
      <c r="AJI100" s="1"/>
      <c r="AJJ100" s="1"/>
      <c r="AJK100" s="1"/>
      <c r="AJL100" s="1"/>
      <c r="AJM100" s="1"/>
      <c r="AJN100" s="1"/>
      <c r="AJO100" s="1"/>
      <c r="AJP100" s="1"/>
      <c r="AJQ100" s="1"/>
      <c r="AJR100" s="1"/>
      <c r="AJS100" s="1"/>
      <c r="AJT100" s="1"/>
      <c r="AJU100" s="1"/>
      <c r="AJV100" s="1"/>
      <c r="AJW100" s="1"/>
      <c r="AJX100" s="1"/>
      <c r="AJY100" s="1"/>
      <c r="AJZ100" s="1"/>
      <c r="AKA100" s="1"/>
      <c r="AKB100" s="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  <c r="ALO100" s="1"/>
      <c r="ALP100" s="1"/>
      <c r="ALQ100" s="1"/>
      <c r="ALR100" s="1"/>
      <c r="ALS100" s="1"/>
      <c r="ALT100" s="1"/>
      <c r="ALU100" s="1"/>
      <c r="ALV100" s="1"/>
      <c r="ALW100" s="1"/>
      <c r="ALX100" s="1"/>
      <c r="ALY100" s="1"/>
      <c r="ALZ100" s="1"/>
      <c r="AMA100" s="1"/>
      <c r="AMB100" s="1"/>
      <c r="AMC100" s="1"/>
      <c r="AMD100" s="1"/>
      <c r="AME100" s="1"/>
      <c r="AMF100" s="1"/>
      <c r="AMG100" s="1"/>
      <c r="AMH100" s="1"/>
      <c r="AMI100" s="1"/>
      <c r="AMJ100" s="1"/>
      <c r="AMK100" s="1"/>
      <c r="AML100" s="1"/>
      <c r="AMM100" s="1"/>
      <c r="AMN100" s="1"/>
      <c r="AMO100" s="1"/>
      <c r="AMP100" s="1"/>
      <c r="AMQ100" s="1"/>
      <c r="AMR100" s="1"/>
      <c r="AMS100" s="1"/>
      <c r="AMT100" s="1"/>
      <c r="AMU100" s="1"/>
      <c r="AMV100" s="1"/>
      <c r="AMW100" s="1"/>
      <c r="AMX100" s="1"/>
      <c r="AMY100" s="1"/>
      <c r="AMZ100" s="1"/>
      <c r="ANA100" s="1"/>
      <c r="ANB100" s="1"/>
      <c r="ANC100" s="1"/>
      <c r="AND100" s="1"/>
      <c r="ANE100" s="1"/>
      <c r="ANF100" s="1"/>
      <c r="ANG100" s="1"/>
      <c r="ANH100" s="1"/>
      <c r="ANI100" s="1"/>
      <c r="ANJ100" s="1"/>
      <c r="ANK100" s="1"/>
      <c r="ANL100" s="1"/>
      <c r="ANM100" s="1"/>
      <c r="ANN100" s="1"/>
      <c r="ANO100" s="1"/>
      <c r="ANP100" s="1"/>
      <c r="ANQ100" s="1"/>
      <c r="ANR100" s="1"/>
      <c r="ANS100" s="1"/>
      <c r="ANT100" s="1"/>
      <c r="ANU100" s="1"/>
      <c r="ANV100" s="1"/>
      <c r="ANW100" s="1"/>
      <c r="ANX100" s="1"/>
      <c r="ANY100" s="1"/>
      <c r="ANZ100" s="1"/>
      <c r="AOA100" s="1"/>
      <c r="AOB100" s="1"/>
      <c r="AOC100" s="1"/>
      <c r="AOD100" s="1"/>
      <c r="AOE100" s="1"/>
      <c r="AOF100" s="1"/>
      <c r="AOG100" s="1"/>
      <c r="AOH100" s="1"/>
      <c r="AOI100" s="1"/>
      <c r="AOJ100" s="1"/>
      <c r="AOK100" s="1"/>
      <c r="AOL100" s="1"/>
      <c r="AOM100" s="1"/>
      <c r="AON100" s="1"/>
      <c r="AOO100" s="1"/>
      <c r="AOP100" s="1"/>
      <c r="AOQ100" s="1"/>
      <c r="AOR100" s="1"/>
      <c r="AOS100" s="1"/>
      <c r="AOT100" s="1"/>
      <c r="AOU100" s="1"/>
      <c r="AOV100" s="1"/>
      <c r="AOW100" s="1"/>
      <c r="AOX100" s="1"/>
      <c r="AOY100" s="1"/>
      <c r="AOZ100" s="1"/>
      <c r="APA100" s="1"/>
      <c r="APB100" s="1"/>
      <c r="APC100" s="1"/>
      <c r="APD100" s="1"/>
      <c r="APE100" s="1"/>
      <c r="APF100" s="1"/>
      <c r="APG100" s="1"/>
      <c r="APH100" s="1"/>
      <c r="API100" s="1"/>
      <c r="APJ100" s="1"/>
      <c r="APK100" s="1"/>
      <c r="APL100" s="1"/>
      <c r="APM100" s="1"/>
      <c r="APN100" s="1"/>
      <c r="APO100" s="1"/>
      <c r="APP100" s="1"/>
      <c r="APQ100" s="1"/>
      <c r="APR100" s="1"/>
      <c r="APS100" s="1"/>
      <c r="APT100" s="1"/>
      <c r="APU100" s="1"/>
      <c r="APV100" s="1"/>
      <c r="APW100" s="1"/>
      <c r="APX100" s="1"/>
      <c r="APY100" s="1"/>
      <c r="APZ100" s="1"/>
      <c r="AQA100" s="1"/>
      <c r="AQB100" s="1"/>
      <c r="AQC100" s="1"/>
      <c r="AQD100" s="1"/>
      <c r="AQE100" s="1"/>
      <c r="AQF100" s="1"/>
      <c r="AQG100" s="1"/>
      <c r="AQH100" s="1"/>
      <c r="AQI100" s="1"/>
      <c r="AQJ100" s="1"/>
      <c r="AQK100" s="1"/>
      <c r="AQL100" s="1"/>
      <c r="AQM100" s="1"/>
      <c r="AQN100" s="1"/>
      <c r="AQO100" s="1"/>
      <c r="AQP100" s="1"/>
      <c r="AQQ100" s="1"/>
      <c r="AQR100" s="1"/>
      <c r="AQS100" s="1"/>
      <c r="AQT100" s="1"/>
      <c r="AQU100" s="1"/>
      <c r="AQV100" s="1"/>
      <c r="AQW100" s="1"/>
      <c r="AQX100" s="1"/>
      <c r="AQY100" s="1"/>
      <c r="AQZ100" s="1"/>
      <c r="ARA100" s="1"/>
      <c r="ARB100" s="1"/>
      <c r="ARC100" s="1"/>
      <c r="ARD100" s="1"/>
      <c r="ARE100" s="1"/>
      <c r="ARF100" s="1"/>
      <c r="ARG100" s="1"/>
      <c r="ARH100" s="1"/>
      <c r="ARI100" s="1"/>
      <c r="ARJ100" s="1"/>
      <c r="ARK100" s="1"/>
      <c r="ARL100" s="1"/>
      <c r="ARM100" s="1"/>
      <c r="ARN100" s="1"/>
      <c r="ARO100" s="1"/>
      <c r="ARP100" s="1"/>
      <c r="ARQ100" s="1"/>
      <c r="ARR100" s="1"/>
      <c r="ARS100" s="1"/>
      <c r="ART100" s="1"/>
      <c r="ARU100" s="1"/>
      <c r="ARV100" s="1"/>
      <c r="ARW100" s="1"/>
      <c r="ARX100" s="1"/>
      <c r="ARY100" s="1"/>
      <c r="ARZ100" s="1"/>
      <c r="ASA100" s="1"/>
      <c r="ASB100" s="1"/>
      <c r="ASC100" s="1"/>
      <c r="ASD100" s="1"/>
      <c r="ASE100" s="1"/>
      <c r="ASF100" s="1"/>
      <c r="ASG100" s="1"/>
      <c r="ASH100" s="1"/>
      <c r="ASI100" s="1"/>
      <c r="ASJ100" s="1"/>
      <c r="ASK100" s="1"/>
      <c r="ASL100" s="1"/>
      <c r="ASM100" s="1"/>
      <c r="ASN100" s="1"/>
      <c r="ASO100" s="1"/>
      <c r="ASP100" s="1"/>
      <c r="ASQ100" s="1"/>
      <c r="ASR100" s="1"/>
      <c r="ASS100" s="1"/>
      <c r="AST100" s="1"/>
      <c r="ASU100" s="1"/>
      <c r="ASV100" s="1"/>
      <c r="ASW100" s="1"/>
      <c r="ASX100" s="1"/>
      <c r="ASY100" s="1"/>
      <c r="ASZ100" s="1"/>
      <c r="ATA100" s="1"/>
      <c r="ATB100" s="1"/>
      <c r="ATC100" s="1"/>
      <c r="ATD100" s="1"/>
      <c r="ATE100" s="1"/>
      <c r="ATF100" s="1"/>
      <c r="ATG100" s="1"/>
      <c r="ATH100" s="1"/>
      <c r="ATI100" s="1"/>
      <c r="ATJ100" s="1"/>
      <c r="ATK100" s="1"/>
      <c r="ATL100" s="1"/>
      <c r="ATM100" s="1"/>
      <c r="ATN100" s="1"/>
      <c r="ATO100" s="1"/>
      <c r="ATP100" s="1"/>
      <c r="ATQ100" s="1"/>
      <c r="ATR100" s="1"/>
      <c r="ATS100" s="1"/>
      <c r="ATT100" s="1"/>
      <c r="ATU100" s="1"/>
      <c r="ATV100" s="1"/>
      <c r="ATW100" s="1"/>
      <c r="ATX100" s="1"/>
      <c r="ATY100" s="1"/>
      <c r="ATZ100" s="1"/>
      <c r="AUA100" s="1"/>
      <c r="AUB100" s="1"/>
      <c r="AUC100" s="1"/>
      <c r="AUD100" s="1"/>
      <c r="AUE100" s="1"/>
      <c r="AUF100" s="1"/>
      <c r="AUG100" s="1"/>
      <c r="AUH100" s="1"/>
      <c r="AUI100" s="1"/>
      <c r="AUJ100" s="1"/>
      <c r="AUK100" s="1"/>
      <c r="AUL100" s="1"/>
      <c r="AUM100" s="1"/>
      <c r="AUN100" s="1"/>
      <c r="AUO100" s="1"/>
      <c r="AUP100" s="1"/>
      <c r="AUQ100" s="1"/>
      <c r="AUR100" s="1"/>
      <c r="AUS100" s="1"/>
      <c r="AUT100" s="1"/>
      <c r="AUU100" s="1"/>
      <c r="AUV100" s="1"/>
      <c r="AUW100" s="1"/>
      <c r="AUX100" s="1"/>
      <c r="AUY100" s="1"/>
      <c r="AUZ100" s="1"/>
      <c r="AVA100" s="1"/>
      <c r="AVB100" s="1"/>
      <c r="AVC100" s="1"/>
      <c r="AVD100" s="1"/>
      <c r="AVE100" s="1"/>
      <c r="AVF100" s="1"/>
      <c r="AVG100" s="1"/>
      <c r="AVH100" s="1"/>
      <c r="AVI100" s="1"/>
      <c r="AVJ100" s="1"/>
      <c r="AVK100" s="1"/>
      <c r="AVL100" s="1"/>
      <c r="AVM100" s="1"/>
      <c r="AVN100" s="1"/>
      <c r="AVO100" s="1"/>
      <c r="AVP100" s="1"/>
      <c r="AVQ100" s="1"/>
      <c r="AVR100" s="1"/>
      <c r="AVS100" s="1"/>
      <c r="AVT100" s="1"/>
      <c r="AVU100" s="1"/>
      <c r="AVV100" s="1"/>
      <c r="AVW100" s="1"/>
      <c r="AVX100" s="1"/>
      <c r="AVY100" s="1"/>
      <c r="AVZ100" s="1"/>
      <c r="AWA100" s="1"/>
      <c r="AWB100" s="1"/>
      <c r="AWC100" s="1"/>
      <c r="AWD100" s="1"/>
      <c r="AWE100" s="1"/>
      <c r="AWF100" s="1"/>
      <c r="AWG100" s="1"/>
      <c r="AWH100" s="1"/>
      <c r="AWI100" s="1"/>
      <c r="AWJ100" s="1"/>
      <c r="AWK100" s="1"/>
      <c r="AWL100" s="1"/>
      <c r="AWM100" s="1"/>
      <c r="AWN100" s="1"/>
      <c r="AWO100" s="1"/>
      <c r="AWP100" s="1"/>
      <c r="AWQ100" s="1"/>
      <c r="AWR100" s="1"/>
      <c r="AWS100" s="1"/>
      <c r="AWT100" s="1"/>
      <c r="AWU100" s="1"/>
      <c r="AWV100" s="1"/>
      <c r="AWW100" s="1"/>
      <c r="AWX100" s="1"/>
      <c r="AWY100" s="1"/>
      <c r="AWZ100" s="1"/>
      <c r="AXA100" s="1"/>
      <c r="AXB100" s="1"/>
      <c r="AXC100" s="1"/>
      <c r="AXD100" s="1"/>
      <c r="AXE100" s="1"/>
      <c r="AXF100" s="1"/>
      <c r="AXG100" s="1"/>
      <c r="AXH100" s="1"/>
      <c r="AXI100" s="1"/>
      <c r="AXJ100" s="1"/>
      <c r="AXK100" s="1"/>
      <c r="AXL100" s="1"/>
      <c r="AXM100" s="1"/>
      <c r="AXN100" s="1"/>
      <c r="AXO100" s="1"/>
      <c r="AXP100" s="1"/>
      <c r="AXQ100" s="1"/>
      <c r="AXR100" s="1"/>
      <c r="AXS100" s="1"/>
      <c r="AXT100" s="1"/>
      <c r="AXU100" s="1"/>
      <c r="AXV100" s="1"/>
      <c r="AXW100" s="1"/>
      <c r="AXX100" s="1"/>
      <c r="AXY100" s="1"/>
      <c r="AXZ100" s="1"/>
      <c r="AYA100" s="1"/>
      <c r="AYB100" s="1"/>
      <c r="AYC100" s="1"/>
      <c r="AYD100" s="1"/>
      <c r="AYE100" s="1"/>
      <c r="AYF100" s="1"/>
      <c r="AYG100" s="1"/>
      <c r="AYH100" s="1"/>
      <c r="AYI100" s="1"/>
      <c r="AYJ100" s="1"/>
      <c r="AYK100" s="1"/>
      <c r="AYL100" s="1"/>
      <c r="AYM100" s="1"/>
      <c r="AYN100" s="1"/>
      <c r="AYO100" s="1"/>
      <c r="AYP100" s="1"/>
      <c r="AYQ100" s="1"/>
      <c r="AYR100" s="1"/>
      <c r="AYS100" s="1"/>
      <c r="AYT100" s="1"/>
      <c r="AYU100" s="1"/>
      <c r="AYV100" s="1"/>
      <c r="AYW100" s="1"/>
      <c r="AYX100" s="1"/>
      <c r="AYY100" s="1"/>
      <c r="AYZ100" s="1"/>
      <c r="AZA100" s="1"/>
      <c r="AZB100" s="1"/>
      <c r="AZC100" s="1"/>
      <c r="AZD100" s="1"/>
      <c r="AZE100" s="1"/>
      <c r="AZF100" s="1"/>
      <c r="AZG100" s="1"/>
      <c r="AZH100" s="1"/>
      <c r="AZI100" s="1"/>
      <c r="AZJ100" s="1"/>
      <c r="AZK100" s="1"/>
      <c r="AZL100" s="1"/>
      <c r="AZM100" s="1"/>
      <c r="AZN100" s="1"/>
      <c r="AZO100" s="1"/>
      <c r="AZP100" s="1"/>
      <c r="AZQ100" s="1"/>
      <c r="AZR100" s="1"/>
      <c r="AZS100" s="1"/>
      <c r="AZT100" s="1"/>
      <c r="AZU100" s="1"/>
      <c r="AZV100" s="1"/>
      <c r="AZW100" s="1"/>
      <c r="AZX100" s="1"/>
      <c r="AZY100" s="1"/>
      <c r="AZZ100" s="1"/>
      <c r="BAA100" s="1"/>
      <c r="BAB100" s="1"/>
      <c r="BAC100" s="1"/>
      <c r="BAD100" s="1"/>
      <c r="BAE100" s="1"/>
      <c r="BAF100" s="1"/>
      <c r="BAG100" s="1"/>
      <c r="BAH100" s="1"/>
      <c r="BAI100" s="1"/>
      <c r="BAJ100" s="1"/>
      <c r="BAK100" s="1"/>
      <c r="BAL100" s="1"/>
      <c r="BAM100" s="1"/>
      <c r="BAN100" s="1"/>
      <c r="BAO100" s="1"/>
      <c r="BAP100" s="1"/>
      <c r="BAQ100" s="1"/>
      <c r="BAR100" s="1"/>
      <c r="BAS100" s="1"/>
      <c r="BAT100" s="1"/>
      <c r="BAU100" s="1"/>
      <c r="BAV100" s="1"/>
      <c r="BAW100" s="1"/>
      <c r="BAX100" s="1"/>
      <c r="BAY100" s="1"/>
      <c r="BAZ100" s="1"/>
      <c r="BBA100" s="1"/>
      <c r="BBB100" s="1"/>
      <c r="BBC100" s="1"/>
      <c r="BBD100" s="1"/>
      <c r="BBE100" s="1"/>
      <c r="BBF100" s="1"/>
      <c r="BBG100" s="1"/>
      <c r="BBH100" s="1"/>
      <c r="BBI100" s="1"/>
      <c r="BBJ100" s="1"/>
      <c r="BBK100" s="1"/>
      <c r="BBL100" s="1"/>
      <c r="BBM100" s="1"/>
      <c r="BBN100" s="1"/>
      <c r="BBO100" s="1"/>
      <c r="BBP100" s="1"/>
      <c r="BBQ100" s="1"/>
      <c r="BBR100" s="1"/>
      <c r="BBS100" s="1"/>
      <c r="BBT100" s="1"/>
      <c r="BBU100" s="1"/>
      <c r="BBV100" s="1"/>
      <c r="BBW100" s="1"/>
      <c r="BBX100" s="1"/>
      <c r="BBY100" s="1"/>
      <c r="BBZ100" s="1"/>
      <c r="BCA100" s="1"/>
      <c r="BCB100" s="1"/>
      <c r="BCC100" s="1"/>
      <c r="BCD100" s="1"/>
      <c r="BCE100" s="1"/>
      <c r="BCF100" s="1"/>
      <c r="BCG100" s="1"/>
      <c r="BCH100" s="1"/>
      <c r="BCI100" s="1"/>
      <c r="BCJ100" s="1"/>
      <c r="BCK100" s="1"/>
      <c r="BCL100" s="1"/>
      <c r="BCM100" s="1"/>
      <c r="BCN100" s="1"/>
      <c r="BCO100" s="1"/>
      <c r="BCP100" s="1"/>
      <c r="BCQ100" s="1"/>
      <c r="BCR100" s="1"/>
      <c r="BCS100" s="1"/>
      <c r="BCT100" s="1"/>
      <c r="BCU100" s="1"/>
      <c r="BCV100" s="1"/>
      <c r="BCW100" s="1"/>
      <c r="BCX100" s="1"/>
      <c r="BCY100" s="1"/>
      <c r="BCZ100" s="1"/>
      <c r="BDA100" s="1"/>
      <c r="BDB100" s="1"/>
      <c r="BDC100" s="1"/>
      <c r="BDD100" s="1"/>
      <c r="BDE100" s="1"/>
      <c r="BDF100" s="1"/>
      <c r="BDG100" s="1"/>
      <c r="BDH100" s="1"/>
      <c r="BDI100" s="1"/>
      <c r="BDJ100" s="1"/>
      <c r="BDK100" s="1"/>
      <c r="BDL100" s="1"/>
      <c r="BDM100" s="1"/>
      <c r="BDN100" s="1"/>
      <c r="BDO100" s="1"/>
      <c r="BDP100" s="1"/>
      <c r="BDQ100" s="1"/>
      <c r="BDR100" s="1"/>
      <c r="BDS100" s="1"/>
      <c r="BDT100" s="1"/>
      <c r="BDU100" s="1"/>
      <c r="BDV100" s="1"/>
      <c r="BDW100" s="1"/>
      <c r="BDX100" s="1"/>
      <c r="BDY100" s="1"/>
      <c r="BDZ100" s="1"/>
      <c r="BEA100" s="1"/>
      <c r="BEB100" s="1"/>
      <c r="BEC100" s="1"/>
      <c r="BED100" s="1"/>
      <c r="BEE100" s="1"/>
      <c r="BEF100" s="1"/>
      <c r="BEG100" s="1"/>
      <c r="BEH100" s="1"/>
      <c r="BEI100" s="1"/>
      <c r="BEJ100" s="1"/>
      <c r="BEK100" s="1"/>
      <c r="BEL100" s="1"/>
      <c r="BEM100" s="1"/>
      <c r="BEN100" s="1"/>
      <c r="BEO100" s="1"/>
      <c r="BEP100" s="1"/>
      <c r="BEQ100" s="1"/>
      <c r="BER100" s="1"/>
      <c r="BES100" s="1"/>
      <c r="BET100" s="1"/>
      <c r="BEU100" s="1"/>
      <c r="BEV100" s="1"/>
      <c r="BEW100" s="1"/>
      <c r="BEX100" s="1"/>
      <c r="BEY100" s="1"/>
      <c r="BEZ100" s="1"/>
      <c r="BFA100" s="1"/>
      <c r="BFB100" s="1"/>
      <c r="BFC100" s="1"/>
      <c r="BFD100" s="1"/>
      <c r="BFE100" s="1"/>
      <c r="BFF100" s="1"/>
      <c r="BFG100" s="1"/>
      <c r="BFH100" s="1"/>
      <c r="BFI100" s="1"/>
      <c r="BFJ100" s="1"/>
      <c r="BFK100" s="1"/>
      <c r="BFL100" s="1"/>
      <c r="BFM100" s="1"/>
      <c r="BFN100" s="1"/>
      <c r="BFO100" s="1"/>
      <c r="BFP100" s="1"/>
      <c r="BFQ100" s="1"/>
      <c r="BFR100" s="1"/>
      <c r="BFS100" s="1"/>
      <c r="BFT100" s="1"/>
      <c r="BFU100" s="1"/>
      <c r="BFV100" s="1"/>
      <c r="BFW100" s="1"/>
      <c r="BFX100" s="1"/>
      <c r="BFY100" s="1"/>
      <c r="BFZ100" s="1"/>
      <c r="BGA100" s="1"/>
      <c r="BGB100" s="1"/>
      <c r="BGC100" s="1"/>
      <c r="BGD100" s="1"/>
      <c r="BGE100" s="1"/>
      <c r="BGF100" s="1"/>
      <c r="BGG100" s="1"/>
      <c r="BGH100" s="1"/>
      <c r="BGI100" s="1"/>
      <c r="BGJ100" s="1"/>
      <c r="BGK100" s="1"/>
      <c r="BGL100" s="1"/>
      <c r="BGM100" s="1"/>
      <c r="BGN100" s="1"/>
      <c r="BGO100" s="1"/>
      <c r="BGP100" s="1"/>
      <c r="BGQ100" s="1"/>
      <c r="BGR100" s="1"/>
      <c r="BGS100" s="1"/>
      <c r="BGT100" s="1"/>
      <c r="BGU100" s="1"/>
      <c r="BGV100" s="1"/>
      <c r="BGW100" s="1"/>
      <c r="BGX100" s="1"/>
      <c r="BGY100" s="1"/>
      <c r="BGZ100" s="1"/>
      <c r="BHA100" s="1"/>
      <c r="BHB100" s="1"/>
      <c r="BHC100" s="1"/>
      <c r="BHD100" s="1"/>
      <c r="BHE100" s="1"/>
      <c r="BHF100" s="1"/>
      <c r="BHG100" s="1"/>
      <c r="BHH100" s="1"/>
      <c r="BHI100" s="1"/>
      <c r="BHJ100" s="1"/>
      <c r="BHK100" s="1"/>
      <c r="BHL100" s="1"/>
      <c r="BHM100" s="1"/>
      <c r="BHN100" s="1"/>
      <c r="BHO100" s="1"/>
      <c r="BHP100" s="1"/>
      <c r="BHQ100" s="1"/>
      <c r="BHR100" s="1"/>
      <c r="BHS100" s="1"/>
      <c r="BHT100" s="1"/>
      <c r="BHU100" s="1"/>
      <c r="BHV100" s="1"/>
      <c r="BHW100" s="1"/>
      <c r="BHX100" s="1"/>
      <c r="BHY100" s="1"/>
      <c r="BHZ100" s="1"/>
      <c r="BIA100" s="1"/>
      <c r="BIB100" s="1"/>
      <c r="BIC100" s="1"/>
      <c r="BID100" s="1"/>
      <c r="BIE100" s="1"/>
      <c r="BIF100" s="1"/>
      <c r="BIG100" s="1"/>
      <c r="BIH100" s="1"/>
      <c r="BII100" s="1"/>
      <c r="BIJ100" s="1"/>
      <c r="BIK100" s="1"/>
      <c r="BIL100" s="1"/>
      <c r="BIM100" s="1"/>
      <c r="BIN100" s="1"/>
      <c r="BIO100" s="1"/>
      <c r="BIP100" s="1"/>
      <c r="BIQ100" s="1"/>
      <c r="BIR100" s="1"/>
      <c r="BIS100" s="1"/>
      <c r="BIT100" s="1"/>
      <c r="BIU100" s="1"/>
      <c r="BIV100" s="1"/>
      <c r="BIW100" s="1"/>
      <c r="BIX100" s="1"/>
      <c r="BIY100" s="1"/>
      <c r="BIZ100" s="1"/>
      <c r="BJA100" s="1"/>
      <c r="BJB100" s="1"/>
      <c r="BJC100" s="1"/>
      <c r="BJD100" s="1"/>
      <c r="BJE100" s="1"/>
      <c r="BJF100" s="1"/>
      <c r="BJG100" s="1"/>
      <c r="BJH100" s="1"/>
      <c r="BJI100" s="1"/>
      <c r="BJJ100" s="1"/>
      <c r="BJK100" s="1"/>
      <c r="BJL100" s="1"/>
      <c r="BJM100" s="1"/>
      <c r="BJN100" s="1"/>
      <c r="BJO100" s="1"/>
      <c r="BJP100" s="1"/>
      <c r="BJQ100" s="1"/>
      <c r="BJR100" s="1"/>
      <c r="BJS100" s="1"/>
      <c r="BJT100" s="1"/>
      <c r="BJU100" s="1"/>
      <c r="BJV100" s="1"/>
      <c r="BJW100" s="1"/>
      <c r="BJX100" s="1"/>
      <c r="BJY100" s="1"/>
      <c r="BJZ100" s="1"/>
      <c r="BKA100" s="1"/>
      <c r="BKB100" s="1"/>
      <c r="BKC100" s="1"/>
      <c r="BKD100" s="1"/>
      <c r="BKE100" s="1"/>
      <c r="BKF100" s="1"/>
      <c r="BKG100" s="1"/>
      <c r="BKH100" s="1"/>
      <c r="BKI100" s="1"/>
      <c r="BKJ100" s="1"/>
      <c r="BKK100" s="1"/>
      <c r="BKL100" s="1"/>
      <c r="BKM100" s="1"/>
      <c r="BKN100" s="1"/>
      <c r="BKO100" s="1"/>
      <c r="BKP100" s="1"/>
      <c r="BKQ100" s="1"/>
      <c r="BKR100" s="1"/>
      <c r="BKS100" s="1"/>
      <c r="BKT100" s="1"/>
      <c r="BKU100" s="1"/>
      <c r="BKV100" s="1"/>
      <c r="BKW100" s="1"/>
      <c r="BKX100" s="1"/>
      <c r="BKY100" s="1"/>
      <c r="BKZ100" s="1"/>
      <c r="BLA100" s="1"/>
      <c r="BLB100" s="1"/>
      <c r="BLC100" s="1"/>
      <c r="BLD100" s="1"/>
      <c r="BLE100" s="1"/>
      <c r="BLF100" s="1"/>
      <c r="BLG100" s="1"/>
      <c r="BLH100" s="1"/>
      <c r="BLI100" s="1"/>
      <c r="BLJ100" s="1"/>
      <c r="BLK100" s="1"/>
      <c r="BLL100" s="1"/>
      <c r="BLM100" s="1"/>
      <c r="BLN100" s="1"/>
      <c r="BLO100" s="1"/>
      <c r="BLP100" s="1"/>
      <c r="BLQ100" s="1"/>
      <c r="BLR100" s="1"/>
      <c r="BLS100" s="1"/>
      <c r="BLT100" s="1"/>
      <c r="BLU100" s="1"/>
      <c r="BLV100" s="1"/>
      <c r="BLW100" s="1"/>
      <c r="BLX100" s="1"/>
      <c r="BLY100" s="1"/>
      <c r="BLZ100" s="1"/>
      <c r="BMA100" s="1"/>
      <c r="BMB100" s="1"/>
      <c r="BMC100" s="1"/>
      <c r="BMD100" s="1"/>
      <c r="BME100" s="1"/>
      <c r="BMF100" s="1"/>
      <c r="BMG100" s="1"/>
      <c r="BMH100" s="1"/>
      <c r="BMI100" s="1"/>
      <c r="BMJ100" s="1"/>
      <c r="BMK100" s="1"/>
      <c r="BML100" s="1"/>
      <c r="BMM100" s="1"/>
      <c r="BMN100" s="1"/>
      <c r="BMO100" s="1"/>
      <c r="BMP100" s="1"/>
      <c r="BMQ100" s="1"/>
      <c r="BMR100" s="1"/>
      <c r="BMS100" s="1"/>
      <c r="BMT100" s="1"/>
      <c r="BMU100" s="1"/>
      <c r="BMV100" s="1"/>
      <c r="BMW100" s="1"/>
      <c r="BMX100" s="1"/>
      <c r="BMY100" s="1"/>
      <c r="BMZ100" s="1"/>
      <c r="BNA100" s="1"/>
      <c r="BNB100" s="1"/>
      <c r="BNC100" s="1"/>
      <c r="BND100" s="1"/>
      <c r="BNE100" s="1"/>
      <c r="BNF100" s="1"/>
      <c r="BNG100" s="1"/>
      <c r="BNH100" s="1"/>
      <c r="BNI100" s="1"/>
      <c r="BNJ100" s="1"/>
      <c r="BNK100" s="1"/>
      <c r="BNL100" s="1"/>
      <c r="BNM100" s="1"/>
      <c r="BNN100" s="1"/>
      <c r="BNO100" s="1"/>
      <c r="BNP100" s="1"/>
      <c r="BNQ100" s="1"/>
      <c r="BNR100" s="1"/>
      <c r="BNS100" s="1"/>
      <c r="BNT100" s="1"/>
      <c r="BNU100" s="1"/>
      <c r="BNV100" s="1"/>
      <c r="BNW100" s="1"/>
      <c r="BNX100" s="1"/>
      <c r="BNY100" s="1"/>
      <c r="BNZ100" s="1"/>
      <c r="BOA100" s="1"/>
      <c r="BOB100" s="1"/>
      <c r="BOC100" s="1"/>
      <c r="BOD100" s="1"/>
      <c r="BOE100" s="1"/>
      <c r="BOF100" s="1"/>
      <c r="BOG100" s="1"/>
      <c r="BOH100" s="1"/>
      <c r="BOI100" s="1"/>
      <c r="BOJ100" s="1"/>
      <c r="BOK100" s="1"/>
      <c r="BOL100" s="1"/>
      <c r="BOM100" s="1"/>
      <c r="BON100" s="1"/>
      <c r="BOO100" s="1"/>
      <c r="BOP100" s="1"/>
      <c r="BOQ100" s="1"/>
      <c r="BOR100" s="1"/>
      <c r="BOS100" s="1"/>
      <c r="BOT100" s="1"/>
      <c r="BOU100" s="1"/>
      <c r="BOV100" s="1"/>
      <c r="BOW100" s="1"/>
      <c r="BOX100" s="1"/>
      <c r="BOY100" s="1"/>
      <c r="BOZ100" s="1"/>
      <c r="BPA100" s="1"/>
      <c r="BPB100" s="1"/>
      <c r="BPC100" s="1"/>
      <c r="BPD100" s="1"/>
      <c r="BPE100" s="1"/>
      <c r="BPF100" s="1"/>
      <c r="BPG100" s="1"/>
      <c r="BPH100" s="1"/>
      <c r="BPI100" s="1"/>
      <c r="BPJ100" s="1"/>
      <c r="BPK100" s="1"/>
      <c r="BPL100" s="1"/>
      <c r="BPM100" s="1"/>
      <c r="BPN100" s="1"/>
      <c r="BPO100" s="1"/>
      <c r="BPP100" s="1"/>
      <c r="BPQ100" s="1"/>
      <c r="BPR100" s="1"/>
      <c r="BPS100" s="1"/>
      <c r="BPT100" s="1"/>
      <c r="BPU100" s="1"/>
      <c r="BPV100" s="1"/>
      <c r="BPW100" s="1"/>
      <c r="BPX100" s="1"/>
      <c r="BPY100" s="1"/>
      <c r="BPZ100" s="1"/>
      <c r="BQA100" s="1"/>
      <c r="BQB100" s="1"/>
      <c r="BQC100" s="1"/>
      <c r="BQD100" s="1"/>
      <c r="BQE100" s="1"/>
      <c r="BQF100" s="1"/>
      <c r="BQG100" s="1"/>
      <c r="BQH100" s="1"/>
      <c r="BQI100" s="1"/>
      <c r="BQJ100" s="1"/>
      <c r="BQK100" s="1"/>
      <c r="BQL100" s="1"/>
      <c r="BQM100" s="1"/>
      <c r="BQN100" s="1"/>
      <c r="BQO100" s="1"/>
      <c r="BQP100" s="1"/>
      <c r="BQQ100" s="1"/>
      <c r="BQR100" s="1"/>
      <c r="BQS100" s="1"/>
      <c r="BQT100" s="1"/>
      <c r="BQU100" s="1"/>
      <c r="BQV100" s="1"/>
      <c r="BQW100" s="1"/>
      <c r="BQX100" s="1"/>
      <c r="BQY100" s="1"/>
      <c r="BQZ100" s="1"/>
      <c r="BRA100" s="1"/>
      <c r="BRB100" s="1"/>
      <c r="BRC100" s="1"/>
      <c r="BRD100" s="1"/>
      <c r="BRE100" s="1"/>
      <c r="BRF100" s="1"/>
      <c r="BRG100" s="1"/>
      <c r="BRH100" s="1"/>
      <c r="BRI100" s="1"/>
      <c r="BRJ100" s="1"/>
      <c r="BRK100" s="1"/>
      <c r="BRL100" s="1"/>
      <c r="BRM100" s="1"/>
      <c r="BRN100" s="1"/>
      <c r="BRO100" s="1"/>
      <c r="BRP100" s="1"/>
      <c r="BRQ100" s="1"/>
      <c r="BRR100" s="1"/>
      <c r="BRS100" s="1"/>
      <c r="BRT100" s="1"/>
      <c r="BRU100" s="1"/>
      <c r="BRV100" s="1"/>
      <c r="BRW100" s="1"/>
      <c r="BRX100" s="1"/>
      <c r="BRY100" s="1"/>
      <c r="BRZ100" s="1"/>
      <c r="BSA100" s="1"/>
      <c r="BSB100" s="1"/>
      <c r="BSC100" s="1"/>
      <c r="BSD100" s="1"/>
      <c r="BSE100" s="1"/>
      <c r="BSF100" s="1"/>
      <c r="BSG100" s="1"/>
      <c r="BSH100" s="1"/>
      <c r="BSI100" s="1"/>
      <c r="BSJ100" s="1"/>
      <c r="BSK100" s="1"/>
      <c r="BSL100" s="1"/>
      <c r="BSM100" s="1"/>
      <c r="BSN100" s="1"/>
      <c r="BSO100" s="1"/>
      <c r="BSP100" s="1"/>
      <c r="BSQ100" s="1"/>
      <c r="BSR100" s="1"/>
      <c r="BSS100" s="1"/>
      <c r="BST100" s="1"/>
      <c r="BSU100" s="1"/>
      <c r="BSV100" s="1"/>
      <c r="BSW100" s="1"/>
      <c r="BSX100" s="1"/>
      <c r="BSY100" s="1"/>
      <c r="BSZ100" s="1"/>
      <c r="BTA100" s="1"/>
      <c r="BTB100" s="1"/>
      <c r="BTC100" s="1"/>
      <c r="BTD100" s="1"/>
      <c r="BTE100" s="1"/>
      <c r="BTF100" s="1"/>
      <c r="BTG100" s="1"/>
      <c r="BTH100" s="1"/>
      <c r="BTI100" s="1"/>
      <c r="BTJ100" s="1"/>
      <c r="BTK100" s="1"/>
      <c r="BTL100" s="1"/>
      <c r="BTM100" s="1"/>
      <c r="BTN100" s="1"/>
      <c r="BTO100" s="1"/>
      <c r="BTP100" s="1"/>
      <c r="BTQ100" s="1"/>
      <c r="BTR100" s="1"/>
      <c r="BTS100" s="1"/>
      <c r="BTT100" s="1"/>
      <c r="BTU100" s="1"/>
      <c r="BTV100" s="1"/>
      <c r="BTW100" s="1"/>
      <c r="BTX100" s="1"/>
      <c r="BTY100" s="1"/>
      <c r="BTZ100" s="1"/>
      <c r="BUA100" s="1"/>
      <c r="BUB100" s="1"/>
      <c r="BUC100" s="1"/>
      <c r="BUD100" s="1"/>
      <c r="BUE100" s="1"/>
      <c r="BUF100" s="1"/>
      <c r="BUG100" s="1"/>
      <c r="BUH100" s="1"/>
      <c r="BUI100" s="1"/>
      <c r="BUJ100" s="1"/>
      <c r="BUK100" s="1"/>
      <c r="BUL100" s="1"/>
      <c r="BUM100" s="1"/>
      <c r="BUN100" s="1"/>
      <c r="BUO100" s="1"/>
      <c r="BUP100" s="1"/>
      <c r="BUQ100" s="1"/>
      <c r="BUR100" s="1"/>
      <c r="BUS100" s="1"/>
      <c r="BUT100" s="1"/>
      <c r="BUU100" s="1"/>
      <c r="BUV100" s="1"/>
      <c r="BUW100" s="1"/>
      <c r="BUX100" s="1"/>
      <c r="BUY100" s="1"/>
      <c r="BUZ100" s="1"/>
      <c r="BVA100" s="1"/>
      <c r="BVB100" s="1"/>
      <c r="BVC100" s="1"/>
      <c r="BVD100" s="1"/>
      <c r="BVE100" s="1"/>
      <c r="BVF100" s="1"/>
      <c r="BVG100" s="1"/>
      <c r="BVH100" s="1"/>
      <c r="BVI100" s="1"/>
      <c r="BVJ100" s="1"/>
      <c r="BVK100" s="1"/>
      <c r="BVL100" s="1"/>
      <c r="BVM100" s="1"/>
      <c r="BVN100" s="1"/>
      <c r="BVO100" s="1"/>
      <c r="BVP100" s="1"/>
      <c r="BVQ100" s="1"/>
      <c r="BVR100" s="1"/>
      <c r="BVS100" s="1"/>
      <c r="BVT100" s="1"/>
      <c r="BVU100" s="1"/>
      <c r="BVV100" s="1"/>
      <c r="BVW100" s="1"/>
      <c r="BVX100" s="1"/>
      <c r="BVY100" s="1"/>
      <c r="BVZ100" s="1"/>
      <c r="BWA100" s="1"/>
      <c r="BWB100" s="1"/>
      <c r="BWC100" s="1"/>
      <c r="BWD100" s="1"/>
      <c r="BWE100" s="1"/>
      <c r="BWF100" s="1"/>
      <c r="BWG100" s="1"/>
      <c r="BWH100" s="1"/>
      <c r="BWI100" s="1"/>
      <c r="BWJ100" s="1"/>
      <c r="BWK100" s="1"/>
      <c r="BWL100" s="1"/>
      <c r="BWM100" s="1"/>
      <c r="BWN100" s="1"/>
      <c r="BWO100" s="1"/>
      <c r="BWP100" s="1"/>
      <c r="BWQ100" s="1"/>
      <c r="BWR100" s="1"/>
      <c r="BWS100" s="1"/>
      <c r="BWT100" s="1"/>
      <c r="BWU100" s="1"/>
      <c r="BWV100" s="1"/>
      <c r="BWW100" s="1"/>
      <c r="BWX100" s="1"/>
      <c r="BWY100" s="1"/>
      <c r="BWZ100" s="1"/>
      <c r="BXA100" s="1"/>
      <c r="BXB100" s="1"/>
      <c r="BXC100" s="1"/>
      <c r="BXD100" s="1"/>
      <c r="BXE100" s="1"/>
      <c r="BXF100" s="1"/>
      <c r="BXG100" s="1"/>
      <c r="BXH100" s="1"/>
      <c r="BXI100" s="1"/>
      <c r="BXJ100" s="1"/>
      <c r="BXK100" s="1"/>
      <c r="BXL100" s="1"/>
      <c r="BXM100" s="1"/>
      <c r="BXN100" s="1"/>
      <c r="BXO100" s="1"/>
      <c r="BXP100" s="1"/>
      <c r="BXQ100" s="1"/>
      <c r="BXR100" s="1"/>
      <c r="BXS100" s="1"/>
      <c r="BXT100" s="1"/>
      <c r="BXU100" s="1"/>
      <c r="BXV100" s="1"/>
      <c r="BXW100" s="1"/>
      <c r="BXX100" s="1"/>
      <c r="BXY100" s="1"/>
      <c r="BXZ100" s="1"/>
      <c r="BYA100" s="1"/>
      <c r="BYB100" s="1"/>
      <c r="BYC100" s="1"/>
      <c r="BYD100" s="1"/>
      <c r="BYE100" s="1"/>
      <c r="BYF100" s="1"/>
      <c r="BYG100" s="1"/>
      <c r="BYH100" s="1"/>
      <c r="BYI100" s="1"/>
      <c r="BYJ100" s="1"/>
      <c r="BYK100" s="1"/>
      <c r="BYL100" s="1"/>
      <c r="BYM100" s="1"/>
      <c r="BYN100" s="1"/>
      <c r="BYO100" s="1"/>
      <c r="BYP100" s="1"/>
      <c r="BYQ100" s="1"/>
      <c r="BYR100" s="1"/>
      <c r="BYS100" s="1"/>
      <c r="BYT100" s="1"/>
      <c r="BYU100" s="1"/>
      <c r="BYV100" s="1"/>
      <c r="BYW100" s="1"/>
      <c r="BYX100" s="1"/>
      <c r="BYY100" s="1"/>
      <c r="BYZ100" s="1"/>
      <c r="BZA100" s="1"/>
      <c r="BZB100" s="1"/>
      <c r="BZC100" s="1"/>
      <c r="BZD100" s="1"/>
      <c r="BZE100" s="1"/>
      <c r="BZF100" s="1"/>
      <c r="BZG100" s="1"/>
      <c r="BZH100" s="1"/>
      <c r="BZI100" s="1"/>
      <c r="BZJ100" s="1"/>
      <c r="BZK100" s="1"/>
      <c r="BZL100" s="1"/>
      <c r="BZM100" s="1"/>
      <c r="BZN100" s="1"/>
      <c r="BZO100" s="1"/>
      <c r="BZP100" s="1"/>
      <c r="BZQ100" s="1"/>
      <c r="BZR100" s="1"/>
      <c r="BZS100" s="1"/>
      <c r="BZT100" s="1"/>
      <c r="BZU100" s="1"/>
      <c r="BZV100" s="1"/>
      <c r="BZW100" s="1"/>
      <c r="BZX100" s="1"/>
      <c r="BZY100" s="1"/>
      <c r="BZZ100" s="1"/>
      <c r="CAA100" s="1"/>
      <c r="CAB100" s="1"/>
      <c r="CAC100" s="1"/>
      <c r="CAD100" s="1"/>
      <c r="CAE100" s="1"/>
      <c r="CAF100" s="1"/>
      <c r="CAG100" s="1"/>
      <c r="CAH100" s="1"/>
      <c r="CAI100" s="1"/>
      <c r="CAJ100" s="1"/>
      <c r="CAK100" s="1"/>
      <c r="CAL100" s="1"/>
      <c r="CAM100" s="1"/>
      <c r="CAN100" s="1"/>
      <c r="CAO100" s="1"/>
      <c r="CAP100" s="1"/>
      <c r="CAQ100" s="1"/>
      <c r="CAR100" s="1"/>
      <c r="CAS100" s="1"/>
      <c r="CAT100" s="1"/>
      <c r="CAU100" s="1"/>
      <c r="CAV100" s="1"/>
      <c r="CAW100" s="1"/>
      <c r="CAX100" s="1"/>
      <c r="CAY100" s="1"/>
      <c r="CAZ100" s="1"/>
      <c r="CBA100" s="1"/>
      <c r="CBB100" s="1"/>
      <c r="CBC100" s="1"/>
      <c r="CBD100" s="1"/>
      <c r="CBE100" s="1"/>
      <c r="CBF100" s="1"/>
      <c r="CBG100" s="1"/>
      <c r="CBH100" s="1"/>
      <c r="CBI100" s="1"/>
      <c r="CBJ100" s="1"/>
      <c r="CBK100" s="1"/>
      <c r="CBL100" s="1"/>
      <c r="CBM100" s="1"/>
      <c r="CBN100" s="1"/>
      <c r="CBO100" s="1"/>
      <c r="CBP100" s="1"/>
      <c r="CBQ100" s="1"/>
      <c r="CBR100" s="1"/>
      <c r="CBS100" s="1"/>
      <c r="CBT100" s="1"/>
      <c r="CBU100" s="1"/>
      <c r="CBV100" s="1"/>
      <c r="CBW100" s="1"/>
      <c r="CBX100" s="1"/>
      <c r="CBY100" s="1"/>
      <c r="CBZ100" s="1"/>
      <c r="CCA100" s="1"/>
      <c r="CCB100" s="1"/>
      <c r="CCC100" s="1"/>
      <c r="CCD100" s="1"/>
      <c r="CCE100" s="1"/>
      <c r="CCF100" s="1"/>
      <c r="CCG100" s="1"/>
      <c r="CCH100" s="1"/>
      <c r="CCI100" s="1"/>
      <c r="CCJ100" s="1"/>
      <c r="CCK100" s="1"/>
      <c r="CCL100" s="1"/>
      <c r="CCM100" s="1"/>
      <c r="CCN100" s="1"/>
      <c r="CCO100" s="1"/>
      <c r="CCP100" s="1"/>
      <c r="CCQ100" s="1"/>
      <c r="CCR100" s="1"/>
      <c r="CCS100" s="1"/>
      <c r="CCT100" s="1"/>
      <c r="CCU100" s="1"/>
      <c r="CCV100" s="1"/>
      <c r="CCW100" s="1"/>
      <c r="CCX100" s="1"/>
      <c r="CCY100" s="1"/>
      <c r="CCZ100" s="1"/>
      <c r="CDA100" s="1"/>
      <c r="CDB100" s="1"/>
      <c r="CDC100" s="1"/>
      <c r="CDD100" s="1"/>
      <c r="CDE100" s="1"/>
      <c r="CDF100" s="1"/>
      <c r="CDG100" s="1"/>
      <c r="CDH100" s="1"/>
      <c r="CDI100" s="1"/>
      <c r="CDJ100" s="1"/>
      <c r="CDK100" s="1"/>
      <c r="CDL100" s="1"/>
      <c r="CDM100" s="1"/>
      <c r="CDN100" s="1"/>
      <c r="CDO100" s="1"/>
      <c r="CDP100" s="1"/>
      <c r="CDQ100" s="1"/>
      <c r="CDR100" s="1"/>
      <c r="CDS100" s="1"/>
      <c r="CDT100" s="1"/>
      <c r="CDU100" s="1"/>
      <c r="CDV100" s="1"/>
      <c r="CDW100" s="1"/>
      <c r="CDX100" s="1"/>
      <c r="CDY100" s="1"/>
      <c r="CDZ100" s="1"/>
      <c r="CEA100" s="1"/>
      <c r="CEB100" s="1"/>
      <c r="CEC100" s="1"/>
      <c r="CED100" s="1"/>
      <c r="CEE100" s="1"/>
      <c r="CEF100" s="1"/>
      <c r="CEG100" s="1"/>
      <c r="CEH100" s="1"/>
      <c r="CEI100" s="1"/>
      <c r="CEJ100" s="1"/>
      <c r="CEK100" s="1"/>
      <c r="CEL100" s="1"/>
      <c r="CEM100" s="1"/>
      <c r="CEN100" s="1"/>
      <c r="CEO100" s="1"/>
      <c r="CEP100" s="1"/>
      <c r="CEQ100" s="1"/>
      <c r="CER100" s="1"/>
      <c r="CES100" s="1"/>
      <c r="CET100" s="1"/>
      <c r="CEU100" s="1"/>
      <c r="CEV100" s="1"/>
      <c r="CEW100" s="1"/>
      <c r="CEX100" s="1"/>
      <c r="CEY100" s="1"/>
      <c r="CEZ100" s="1"/>
      <c r="CFA100" s="1"/>
      <c r="CFB100" s="1"/>
      <c r="CFC100" s="1"/>
      <c r="CFD100" s="1"/>
      <c r="CFE100" s="1"/>
      <c r="CFF100" s="1"/>
      <c r="CFG100" s="1"/>
      <c r="CFH100" s="1"/>
      <c r="CFI100" s="1"/>
      <c r="CFJ100" s="1"/>
      <c r="CFK100" s="1"/>
      <c r="CFL100" s="1"/>
      <c r="CFM100" s="1"/>
      <c r="CFN100" s="1"/>
      <c r="CFO100" s="1"/>
      <c r="CFP100" s="1"/>
      <c r="CFQ100" s="1"/>
      <c r="CFR100" s="1"/>
      <c r="CFS100" s="1"/>
      <c r="CFT100" s="1"/>
      <c r="CFU100" s="1"/>
      <c r="CFV100" s="1"/>
      <c r="CFW100" s="1"/>
      <c r="CFX100" s="1"/>
      <c r="CFY100" s="1"/>
      <c r="CFZ100" s="1"/>
      <c r="CGA100" s="1"/>
      <c r="CGB100" s="1"/>
      <c r="CGC100" s="1"/>
      <c r="CGD100" s="1"/>
      <c r="CGE100" s="1"/>
      <c r="CGF100" s="1"/>
      <c r="CGG100" s="1"/>
      <c r="CGH100" s="1"/>
      <c r="CGI100" s="1"/>
      <c r="CGJ100" s="1"/>
      <c r="CGK100" s="1"/>
      <c r="CGL100" s="1"/>
      <c r="CGM100" s="1"/>
      <c r="CGN100" s="1"/>
      <c r="CGO100" s="1"/>
      <c r="CGP100" s="1"/>
      <c r="CGQ100" s="1"/>
      <c r="CGR100" s="1"/>
      <c r="CGS100" s="1"/>
      <c r="CGT100" s="1"/>
      <c r="CGU100" s="1"/>
      <c r="CGV100" s="1"/>
      <c r="CGW100" s="1"/>
      <c r="CGX100" s="1"/>
      <c r="CGY100" s="1"/>
      <c r="CGZ100" s="1"/>
      <c r="CHA100" s="1"/>
      <c r="CHB100" s="1"/>
      <c r="CHC100" s="1"/>
      <c r="CHD100" s="1"/>
      <c r="CHE100" s="1"/>
      <c r="CHF100" s="1"/>
      <c r="CHG100" s="1"/>
      <c r="CHH100" s="1"/>
      <c r="CHI100" s="1"/>
      <c r="CHJ100" s="1"/>
      <c r="CHK100" s="1"/>
      <c r="CHL100" s="1"/>
      <c r="CHM100" s="1"/>
      <c r="CHN100" s="1"/>
      <c r="CHO100" s="1"/>
      <c r="CHP100" s="1"/>
      <c r="CHQ100" s="1"/>
      <c r="CHR100" s="1"/>
      <c r="CHS100" s="1"/>
      <c r="CHT100" s="1"/>
      <c r="CHU100" s="1"/>
      <c r="CHV100" s="1"/>
      <c r="CHW100" s="1"/>
      <c r="CHX100" s="1"/>
      <c r="CHY100" s="1"/>
      <c r="CHZ100" s="1"/>
      <c r="CIA100" s="1"/>
      <c r="CIB100" s="1"/>
      <c r="CIC100" s="1"/>
      <c r="CID100" s="1"/>
      <c r="CIE100" s="1"/>
      <c r="CIF100" s="1"/>
      <c r="CIG100" s="1"/>
      <c r="CIH100" s="1"/>
      <c r="CII100" s="1"/>
      <c r="CIJ100" s="1"/>
      <c r="CIK100" s="1"/>
      <c r="CIL100" s="1"/>
      <c r="CIM100" s="1"/>
      <c r="CIN100" s="1"/>
      <c r="CIO100" s="1"/>
      <c r="CIP100" s="1"/>
      <c r="CIQ100" s="1"/>
      <c r="CIR100" s="1"/>
      <c r="CIS100" s="1"/>
      <c r="CIT100" s="1"/>
      <c r="CIU100" s="1"/>
      <c r="CIV100" s="1"/>
      <c r="CIW100" s="1"/>
      <c r="CIX100" s="1"/>
      <c r="CIY100" s="1"/>
      <c r="CIZ100" s="1"/>
      <c r="CJA100" s="1"/>
      <c r="CJB100" s="1"/>
      <c r="CJC100" s="1"/>
      <c r="CJD100" s="1"/>
      <c r="CJE100" s="1"/>
      <c r="CJF100" s="1"/>
      <c r="CJG100" s="1"/>
      <c r="CJH100" s="1"/>
      <c r="CJI100" s="1"/>
      <c r="CJJ100" s="1"/>
      <c r="CJK100" s="1"/>
      <c r="CJL100" s="1"/>
      <c r="CJM100" s="1"/>
      <c r="CJN100" s="1"/>
      <c r="CJO100" s="1"/>
      <c r="CJP100" s="1"/>
      <c r="CJQ100" s="1"/>
      <c r="CJR100" s="1"/>
      <c r="CJS100" s="1"/>
      <c r="CJT100" s="1"/>
      <c r="CJU100" s="1"/>
      <c r="CJV100" s="1"/>
      <c r="CJW100" s="1"/>
      <c r="CJX100" s="1"/>
      <c r="CJY100" s="1"/>
      <c r="CJZ100" s="1"/>
      <c r="CKA100" s="1"/>
      <c r="CKB100" s="1"/>
      <c r="CKC100" s="1"/>
      <c r="CKD100" s="1"/>
      <c r="CKE100" s="1"/>
      <c r="CKF100" s="1"/>
      <c r="CKG100" s="1"/>
      <c r="CKH100" s="1"/>
      <c r="CKI100" s="1"/>
      <c r="CKJ100" s="1"/>
      <c r="CKK100" s="1"/>
      <c r="CKL100" s="1"/>
      <c r="CKM100" s="1"/>
      <c r="CKN100" s="1"/>
      <c r="CKO100" s="1"/>
      <c r="CKP100" s="1"/>
      <c r="CKQ100" s="1"/>
      <c r="CKR100" s="1"/>
      <c r="CKS100" s="1"/>
      <c r="CKT100" s="1"/>
      <c r="CKU100" s="1"/>
      <c r="CKV100" s="1"/>
      <c r="CKW100" s="1"/>
      <c r="CKX100" s="1"/>
      <c r="CKY100" s="1"/>
      <c r="CKZ100" s="1"/>
      <c r="CLA100" s="1"/>
      <c r="CLB100" s="1"/>
      <c r="CLC100" s="1"/>
      <c r="CLD100" s="1"/>
      <c r="CLE100" s="1"/>
      <c r="CLF100" s="1"/>
      <c r="CLG100" s="1"/>
      <c r="CLH100" s="1"/>
      <c r="CLI100" s="1"/>
      <c r="CLJ100" s="1"/>
      <c r="CLK100" s="1"/>
      <c r="CLL100" s="1"/>
      <c r="CLM100" s="1"/>
      <c r="CLN100" s="1"/>
      <c r="CLO100" s="1"/>
      <c r="CLP100" s="1"/>
      <c r="CLQ100" s="1"/>
      <c r="CLR100" s="1"/>
      <c r="CLS100" s="1"/>
      <c r="CLT100" s="1"/>
      <c r="CLU100" s="1"/>
      <c r="CLV100" s="1"/>
      <c r="CLW100" s="1"/>
      <c r="CLX100" s="1"/>
      <c r="CLY100" s="1"/>
      <c r="CLZ100" s="1"/>
      <c r="CMA100" s="1"/>
      <c r="CMB100" s="1"/>
      <c r="CMC100" s="1"/>
      <c r="CMD100" s="1"/>
      <c r="CME100" s="1"/>
      <c r="CMF100" s="1"/>
      <c r="CMG100" s="1"/>
      <c r="CMH100" s="1"/>
      <c r="CMI100" s="1"/>
      <c r="CMJ100" s="1"/>
      <c r="CMK100" s="1"/>
      <c r="CML100" s="1"/>
      <c r="CMM100" s="1"/>
      <c r="CMN100" s="1"/>
      <c r="CMO100" s="1"/>
      <c r="CMP100" s="1"/>
      <c r="CMQ100" s="1"/>
      <c r="CMR100" s="1"/>
      <c r="CMS100" s="1"/>
      <c r="CMT100" s="1"/>
      <c r="CMU100" s="1"/>
      <c r="CMV100" s="1"/>
      <c r="CMW100" s="1"/>
      <c r="CMX100" s="1"/>
      <c r="CMY100" s="1"/>
      <c r="CMZ100" s="1"/>
      <c r="CNA100" s="1"/>
      <c r="CNB100" s="1"/>
      <c r="CNC100" s="1"/>
      <c r="CND100" s="1"/>
      <c r="CNE100" s="1"/>
      <c r="CNF100" s="1"/>
      <c r="CNG100" s="1"/>
      <c r="CNH100" s="1"/>
      <c r="CNI100" s="1"/>
      <c r="CNJ100" s="1"/>
      <c r="CNK100" s="1"/>
      <c r="CNL100" s="1"/>
      <c r="CNM100" s="1"/>
      <c r="CNN100" s="1"/>
      <c r="CNO100" s="1"/>
      <c r="CNP100" s="1"/>
      <c r="CNQ100" s="1"/>
      <c r="CNR100" s="1"/>
      <c r="CNS100" s="1"/>
      <c r="CNT100" s="1"/>
      <c r="CNU100" s="1"/>
      <c r="CNV100" s="1"/>
      <c r="CNW100" s="1"/>
      <c r="CNX100" s="1"/>
      <c r="CNY100" s="1"/>
      <c r="CNZ100" s="1"/>
      <c r="COA100" s="1"/>
      <c r="COB100" s="1"/>
      <c r="COC100" s="1"/>
      <c r="COD100" s="1"/>
      <c r="COE100" s="1"/>
      <c r="COF100" s="1"/>
      <c r="COG100" s="1"/>
      <c r="COH100" s="1"/>
      <c r="COI100" s="1"/>
      <c r="COJ100" s="1"/>
      <c r="COK100" s="1"/>
      <c r="COL100" s="1"/>
      <c r="COM100" s="1"/>
      <c r="CON100" s="1"/>
      <c r="COO100" s="1"/>
      <c r="COP100" s="1"/>
      <c r="COQ100" s="1"/>
      <c r="COR100" s="1"/>
      <c r="COS100" s="1"/>
      <c r="COT100" s="1"/>
      <c r="COU100" s="1"/>
      <c r="COV100" s="1"/>
      <c r="COW100" s="1"/>
      <c r="COX100" s="1"/>
      <c r="COY100" s="1"/>
      <c r="COZ100" s="1"/>
      <c r="CPA100" s="1"/>
      <c r="CPB100" s="1"/>
      <c r="CPC100" s="1"/>
      <c r="CPD100" s="1"/>
      <c r="CPE100" s="1"/>
      <c r="CPF100" s="1"/>
      <c r="CPG100" s="1"/>
      <c r="CPH100" s="1"/>
      <c r="CPI100" s="1"/>
      <c r="CPJ100" s="1"/>
      <c r="CPK100" s="1"/>
      <c r="CPL100" s="1"/>
      <c r="CPM100" s="1"/>
      <c r="CPN100" s="1"/>
      <c r="CPO100" s="1"/>
      <c r="CPP100" s="1"/>
      <c r="CPQ100" s="1"/>
      <c r="CPR100" s="1"/>
      <c r="CPS100" s="1"/>
      <c r="CPT100" s="1"/>
      <c r="CPU100" s="1"/>
      <c r="CPV100" s="1"/>
      <c r="CPW100" s="1"/>
      <c r="CPX100" s="1"/>
      <c r="CPY100" s="1"/>
      <c r="CPZ100" s="1"/>
      <c r="CQA100" s="1"/>
      <c r="CQB100" s="1"/>
      <c r="CQC100" s="1"/>
      <c r="CQD100" s="1"/>
      <c r="CQE100" s="1"/>
      <c r="CQF100" s="1"/>
      <c r="CQG100" s="1"/>
      <c r="CQH100" s="1"/>
      <c r="CQI100" s="1"/>
      <c r="CQJ100" s="1"/>
      <c r="CQK100" s="1"/>
      <c r="CQL100" s="1"/>
      <c r="CQM100" s="1"/>
      <c r="CQN100" s="1"/>
      <c r="CQO100" s="1"/>
      <c r="CQP100" s="1"/>
      <c r="CQQ100" s="1"/>
      <c r="CQR100" s="1"/>
      <c r="CQS100" s="1"/>
      <c r="CQT100" s="1"/>
      <c r="CQU100" s="1"/>
      <c r="CQV100" s="1"/>
      <c r="CQW100" s="1"/>
      <c r="CQX100" s="1"/>
      <c r="CQY100" s="1"/>
      <c r="CQZ100" s="1"/>
      <c r="CRA100" s="1"/>
      <c r="CRB100" s="1"/>
      <c r="CRC100" s="1"/>
      <c r="CRD100" s="1"/>
      <c r="CRE100" s="1"/>
      <c r="CRF100" s="1"/>
      <c r="CRG100" s="1"/>
      <c r="CRH100" s="1"/>
      <c r="CRI100" s="1"/>
      <c r="CRJ100" s="1"/>
      <c r="CRK100" s="1"/>
      <c r="CRL100" s="1"/>
      <c r="CRM100" s="1"/>
      <c r="CRN100" s="1"/>
      <c r="CRO100" s="1"/>
      <c r="CRP100" s="1"/>
      <c r="CRQ100" s="1"/>
      <c r="CRR100" s="1"/>
      <c r="CRS100" s="1"/>
      <c r="CRT100" s="1"/>
      <c r="CRU100" s="1"/>
      <c r="CRV100" s="1"/>
      <c r="CRW100" s="1"/>
      <c r="CRX100" s="1"/>
      <c r="CRY100" s="1"/>
      <c r="CRZ100" s="1"/>
      <c r="CSA100" s="1"/>
      <c r="CSB100" s="1"/>
      <c r="CSC100" s="1"/>
      <c r="CSD100" s="1"/>
      <c r="CSE100" s="1"/>
      <c r="CSF100" s="1"/>
      <c r="CSG100" s="1"/>
      <c r="CSH100" s="1"/>
      <c r="CSI100" s="1"/>
      <c r="CSJ100" s="1"/>
      <c r="CSK100" s="1"/>
      <c r="CSL100" s="1"/>
      <c r="CSM100" s="1"/>
      <c r="CSN100" s="1"/>
      <c r="CSO100" s="1"/>
      <c r="CSP100" s="1"/>
      <c r="CSQ100" s="1"/>
      <c r="CSR100" s="1"/>
      <c r="CSS100" s="1"/>
      <c r="CST100" s="1"/>
      <c r="CSU100" s="1"/>
      <c r="CSV100" s="1"/>
      <c r="CSW100" s="1"/>
      <c r="CSX100" s="1"/>
      <c r="CSY100" s="1"/>
      <c r="CSZ100" s="1"/>
      <c r="CTA100" s="1"/>
      <c r="CTB100" s="1"/>
      <c r="CTC100" s="1"/>
      <c r="CTD100" s="1"/>
      <c r="CTE100" s="1"/>
      <c r="CTF100" s="1"/>
      <c r="CTG100" s="1"/>
      <c r="CTH100" s="1"/>
      <c r="CTI100" s="1"/>
      <c r="CTJ100" s="1"/>
      <c r="CTK100" s="1"/>
      <c r="CTL100" s="1"/>
      <c r="CTM100" s="1"/>
      <c r="CTN100" s="1"/>
      <c r="CTO100" s="1"/>
      <c r="CTP100" s="1"/>
      <c r="CTQ100" s="1"/>
      <c r="CTR100" s="1"/>
      <c r="CTS100" s="1"/>
      <c r="CTT100" s="1"/>
      <c r="CTU100" s="1"/>
      <c r="CTV100" s="1"/>
      <c r="CTW100" s="1"/>
      <c r="CTX100" s="1"/>
      <c r="CTY100" s="1"/>
      <c r="CTZ100" s="1"/>
      <c r="CUA100" s="1"/>
      <c r="CUB100" s="1"/>
      <c r="CUC100" s="1"/>
      <c r="CUD100" s="1"/>
      <c r="CUE100" s="1"/>
      <c r="CUF100" s="1"/>
      <c r="CUG100" s="1"/>
      <c r="CUH100" s="1"/>
      <c r="CUI100" s="1"/>
      <c r="CUJ100" s="1"/>
      <c r="CUK100" s="1"/>
      <c r="CUL100" s="1"/>
      <c r="CUM100" s="1"/>
      <c r="CUN100" s="1"/>
      <c r="CUO100" s="1"/>
      <c r="CUP100" s="1"/>
      <c r="CUQ100" s="1"/>
      <c r="CUR100" s="1"/>
      <c r="CUS100" s="1"/>
      <c r="CUT100" s="1"/>
      <c r="CUU100" s="1"/>
      <c r="CUV100" s="1"/>
      <c r="CUW100" s="1"/>
      <c r="CUX100" s="1"/>
      <c r="CUY100" s="1"/>
      <c r="CUZ100" s="1"/>
      <c r="CVA100" s="1"/>
      <c r="CVB100" s="1"/>
      <c r="CVC100" s="1"/>
      <c r="CVD100" s="1"/>
      <c r="CVE100" s="1"/>
      <c r="CVF100" s="1"/>
      <c r="CVG100" s="1"/>
      <c r="CVH100" s="1"/>
      <c r="CVI100" s="1"/>
      <c r="CVJ100" s="1"/>
      <c r="CVK100" s="1"/>
      <c r="CVL100" s="1"/>
      <c r="CVM100" s="1"/>
      <c r="CVN100" s="1"/>
      <c r="CVO100" s="1"/>
      <c r="CVP100" s="1"/>
      <c r="CVQ100" s="1"/>
      <c r="CVR100" s="1"/>
      <c r="CVS100" s="1"/>
      <c r="CVT100" s="1"/>
      <c r="CVU100" s="1"/>
      <c r="CVV100" s="1"/>
      <c r="CVW100" s="1"/>
      <c r="CVX100" s="1"/>
      <c r="CVY100" s="1"/>
      <c r="CVZ100" s="1"/>
      <c r="CWA100" s="1"/>
      <c r="CWB100" s="1"/>
      <c r="CWC100" s="1"/>
      <c r="CWD100" s="1"/>
      <c r="CWE100" s="1"/>
      <c r="CWF100" s="1"/>
      <c r="CWG100" s="1"/>
      <c r="CWH100" s="1"/>
      <c r="CWI100" s="1"/>
      <c r="CWJ100" s="1"/>
      <c r="CWK100" s="1"/>
      <c r="CWL100" s="1"/>
      <c r="CWM100" s="1"/>
      <c r="CWN100" s="1"/>
      <c r="CWO100" s="1"/>
      <c r="CWP100" s="1"/>
      <c r="CWQ100" s="1"/>
      <c r="CWR100" s="1"/>
      <c r="CWS100" s="1"/>
      <c r="CWT100" s="1"/>
      <c r="CWU100" s="1"/>
      <c r="CWV100" s="1"/>
      <c r="CWW100" s="1"/>
      <c r="CWX100" s="1"/>
      <c r="CWY100" s="1"/>
      <c r="CWZ100" s="1"/>
      <c r="CXA100" s="1"/>
      <c r="CXB100" s="1"/>
      <c r="CXC100" s="1"/>
      <c r="CXD100" s="1"/>
      <c r="CXE100" s="1"/>
      <c r="CXF100" s="1"/>
      <c r="CXG100" s="1"/>
      <c r="CXH100" s="1"/>
      <c r="CXI100" s="1"/>
      <c r="CXJ100" s="1"/>
      <c r="CXK100" s="1"/>
      <c r="CXL100" s="1"/>
      <c r="CXM100" s="1"/>
      <c r="CXN100" s="1"/>
      <c r="CXO100" s="1"/>
      <c r="CXP100" s="1"/>
      <c r="CXQ100" s="1"/>
      <c r="CXR100" s="1"/>
      <c r="CXS100" s="1"/>
      <c r="CXT100" s="1"/>
      <c r="CXU100" s="1"/>
      <c r="CXV100" s="1"/>
      <c r="CXW100" s="1"/>
      <c r="CXX100" s="1"/>
      <c r="CXY100" s="1"/>
      <c r="CXZ100" s="1"/>
      <c r="CYA100" s="1"/>
      <c r="CYB100" s="1"/>
      <c r="CYC100" s="1"/>
      <c r="CYD100" s="1"/>
      <c r="CYE100" s="1"/>
      <c r="CYF100" s="1"/>
      <c r="CYG100" s="1"/>
      <c r="CYH100" s="1"/>
      <c r="CYI100" s="1"/>
      <c r="CYJ100" s="1"/>
      <c r="CYK100" s="1"/>
      <c r="CYL100" s="1"/>
      <c r="CYM100" s="1"/>
      <c r="CYN100" s="1"/>
      <c r="CYO100" s="1"/>
      <c r="CYP100" s="1"/>
      <c r="CYQ100" s="1"/>
      <c r="CYR100" s="1"/>
      <c r="CYS100" s="1"/>
      <c r="CYT100" s="1"/>
      <c r="CYU100" s="1"/>
      <c r="CYV100" s="1"/>
      <c r="CYW100" s="1"/>
      <c r="CYX100" s="1"/>
      <c r="CYY100" s="1"/>
      <c r="CYZ100" s="1"/>
      <c r="CZA100" s="1"/>
      <c r="CZB100" s="1"/>
      <c r="CZC100" s="1"/>
      <c r="CZD100" s="1"/>
      <c r="CZE100" s="1"/>
      <c r="CZF100" s="1"/>
      <c r="CZG100" s="1"/>
      <c r="CZH100" s="1"/>
      <c r="CZI100" s="1"/>
      <c r="CZJ100" s="1"/>
      <c r="CZK100" s="1"/>
      <c r="CZL100" s="1"/>
      <c r="CZM100" s="1"/>
      <c r="CZN100" s="1"/>
      <c r="CZO100" s="1"/>
      <c r="CZP100" s="1"/>
      <c r="CZQ100" s="1"/>
      <c r="CZR100" s="1"/>
      <c r="CZS100" s="1"/>
      <c r="CZT100" s="1"/>
      <c r="CZU100" s="1"/>
      <c r="CZV100" s="1"/>
      <c r="CZW100" s="1"/>
      <c r="CZX100" s="1"/>
      <c r="CZY100" s="1"/>
      <c r="CZZ100" s="1"/>
      <c r="DAA100" s="1"/>
      <c r="DAB100" s="1"/>
      <c r="DAC100" s="1"/>
      <c r="DAD100" s="1"/>
      <c r="DAE100" s="1"/>
      <c r="DAF100" s="1"/>
      <c r="DAG100" s="1"/>
      <c r="DAH100" s="1"/>
      <c r="DAI100" s="1"/>
      <c r="DAJ100" s="1"/>
      <c r="DAK100" s="1"/>
      <c r="DAL100" s="1"/>
      <c r="DAM100" s="1"/>
      <c r="DAN100" s="1"/>
      <c r="DAO100" s="1"/>
      <c r="DAP100" s="1"/>
      <c r="DAQ100" s="1"/>
      <c r="DAR100" s="1"/>
      <c r="DAS100" s="1"/>
      <c r="DAT100" s="1"/>
      <c r="DAU100" s="1"/>
      <c r="DAV100" s="1"/>
      <c r="DAW100" s="1"/>
      <c r="DAX100" s="1"/>
      <c r="DAY100" s="1"/>
      <c r="DAZ100" s="1"/>
      <c r="DBA100" s="1"/>
      <c r="DBB100" s="1"/>
      <c r="DBC100" s="1"/>
      <c r="DBD100" s="1"/>
      <c r="DBE100" s="1"/>
      <c r="DBF100" s="1"/>
      <c r="DBG100" s="1"/>
      <c r="DBH100" s="1"/>
      <c r="DBI100" s="1"/>
      <c r="DBJ100" s="1"/>
      <c r="DBK100" s="1"/>
      <c r="DBL100" s="1"/>
      <c r="DBM100" s="1"/>
      <c r="DBN100" s="1"/>
      <c r="DBO100" s="1"/>
      <c r="DBP100" s="1"/>
      <c r="DBQ100" s="1"/>
      <c r="DBR100" s="1"/>
      <c r="DBS100" s="1"/>
      <c r="DBT100" s="1"/>
      <c r="DBU100" s="1"/>
      <c r="DBV100" s="1"/>
      <c r="DBW100" s="1"/>
      <c r="DBX100" s="1"/>
      <c r="DBY100" s="1"/>
      <c r="DBZ100" s="1"/>
      <c r="DCA100" s="1"/>
      <c r="DCB100" s="1"/>
      <c r="DCC100" s="1"/>
      <c r="DCD100" s="1"/>
      <c r="DCE100" s="1"/>
      <c r="DCF100" s="1"/>
      <c r="DCG100" s="1"/>
      <c r="DCH100" s="1"/>
      <c r="DCI100" s="1"/>
      <c r="DCJ100" s="1"/>
      <c r="DCK100" s="1"/>
      <c r="DCL100" s="1"/>
      <c r="DCM100" s="1"/>
      <c r="DCN100" s="1"/>
      <c r="DCO100" s="1"/>
      <c r="DCP100" s="1"/>
      <c r="DCQ100" s="1"/>
      <c r="DCR100" s="1"/>
      <c r="DCS100" s="1"/>
      <c r="DCT100" s="1"/>
      <c r="DCU100" s="1"/>
      <c r="DCV100" s="1"/>
      <c r="DCW100" s="1"/>
      <c r="DCX100" s="1"/>
      <c r="DCY100" s="1"/>
      <c r="DCZ100" s="1"/>
      <c r="DDA100" s="1"/>
      <c r="DDB100" s="1"/>
      <c r="DDC100" s="1"/>
      <c r="DDD100" s="1"/>
      <c r="DDE100" s="1"/>
      <c r="DDF100" s="1"/>
      <c r="DDG100" s="1"/>
      <c r="DDH100" s="1"/>
      <c r="DDI100" s="1"/>
      <c r="DDJ100" s="1"/>
      <c r="DDK100" s="1"/>
      <c r="DDL100" s="1"/>
      <c r="DDM100" s="1"/>
      <c r="DDN100" s="1"/>
      <c r="DDO100" s="1"/>
      <c r="DDP100" s="1"/>
      <c r="DDQ100" s="1"/>
      <c r="DDR100" s="1"/>
      <c r="DDS100" s="1"/>
      <c r="DDT100" s="1"/>
      <c r="DDU100" s="1"/>
      <c r="DDV100" s="1"/>
      <c r="DDW100" s="1"/>
      <c r="DDX100" s="1"/>
      <c r="DDY100" s="1"/>
      <c r="DDZ100" s="1"/>
      <c r="DEA100" s="1"/>
      <c r="DEB100" s="1"/>
      <c r="DEC100" s="1"/>
      <c r="DED100" s="1"/>
      <c r="DEE100" s="1"/>
      <c r="DEF100" s="1"/>
      <c r="DEG100" s="1"/>
      <c r="DEH100" s="1"/>
      <c r="DEI100" s="1"/>
      <c r="DEJ100" s="1"/>
      <c r="DEK100" s="1"/>
      <c r="DEL100" s="1"/>
      <c r="DEM100" s="1"/>
      <c r="DEN100" s="1"/>
      <c r="DEO100" s="1"/>
      <c r="DEP100" s="1"/>
      <c r="DEQ100" s="1"/>
      <c r="DER100" s="1"/>
      <c r="DES100" s="1"/>
      <c r="DET100" s="1"/>
      <c r="DEU100" s="1"/>
      <c r="DEV100" s="1"/>
      <c r="DEW100" s="1"/>
      <c r="DEX100" s="1"/>
      <c r="DEY100" s="1"/>
      <c r="DEZ100" s="1"/>
      <c r="DFA100" s="1"/>
      <c r="DFB100" s="1"/>
      <c r="DFC100" s="1"/>
      <c r="DFD100" s="1"/>
      <c r="DFE100" s="1"/>
      <c r="DFF100" s="1"/>
      <c r="DFG100" s="1"/>
      <c r="DFH100" s="1"/>
      <c r="DFI100" s="1"/>
      <c r="DFJ100" s="1"/>
      <c r="DFK100" s="1"/>
      <c r="DFL100" s="1"/>
      <c r="DFM100" s="1"/>
      <c r="DFN100" s="1"/>
      <c r="DFO100" s="1"/>
      <c r="DFP100" s="1"/>
      <c r="DFQ100" s="1"/>
      <c r="DFR100" s="1"/>
      <c r="DFS100" s="1"/>
      <c r="DFT100" s="1"/>
      <c r="DFU100" s="1"/>
      <c r="DFV100" s="1"/>
      <c r="DFW100" s="1"/>
      <c r="DFX100" s="1"/>
      <c r="DFY100" s="1"/>
      <c r="DFZ100" s="1"/>
      <c r="DGA100" s="1"/>
      <c r="DGB100" s="1"/>
      <c r="DGC100" s="1"/>
      <c r="DGD100" s="1"/>
      <c r="DGE100" s="1"/>
      <c r="DGF100" s="1"/>
      <c r="DGG100" s="1"/>
      <c r="DGH100" s="1"/>
      <c r="DGI100" s="1"/>
      <c r="DGJ100" s="1"/>
      <c r="DGK100" s="1"/>
      <c r="DGL100" s="1"/>
      <c r="DGM100" s="1"/>
      <c r="DGN100" s="1"/>
      <c r="DGO100" s="1"/>
      <c r="DGP100" s="1"/>
      <c r="DGQ100" s="1"/>
      <c r="DGR100" s="1"/>
      <c r="DGS100" s="1"/>
      <c r="DGT100" s="1"/>
      <c r="DGU100" s="1"/>
      <c r="DGV100" s="1"/>
      <c r="DGW100" s="1"/>
      <c r="DGX100" s="1"/>
      <c r="DGY100" s="1"/>
      <c r="DGZ100" s="1"/>
      <c r="DHA100" s="1"/>
      <c r="DHB100" s="1"/>
      <c r="DHC100" s="1"/>
      <c r="DHD100" s="1"/>
      <c r="DHE100" s="1"/>
      <c r="DHF100" s="1"/>
      <c r="DHG100" s="1"/>
      <c r="DHH100" s="1"/>
      <c r="DHI100" s="1"/>
      <c r="DHJ100" s="1"/>
      <c r="DHK100" s="1"/>
      <c r="DHL100" s="1"/>
      <c r="DHM100" s="1"/>
      <c r="DHN100" s="1"/>
      <c r="DHO100" s="1"/>
      <c r="DHP100" s="1"/>
      <c r="DHQ100" s="1"/>
      <c r="DHR100" s="1"/>
      <c r="DHS100" s="1"/>
      <c r="DHT100" s="1"/>
      <c r="DHU100" s="1"/>
      <c r="DHV100" s="1"/>
      <c r="DHW100" s="1"/>
      <c r="DHX100" s="1"/>
      <c r="DHY100" s="1"/>
      <c r="DHZ100" s="1"/>
      <c r="DIA100" s="1"/>
      <c r="DIB100" s="1"/>
      <c r="DIC100" s="1"/>
      <c r="DID100" s="1"/>
      <c r="DIE100" s="1"/>
      <c r="DIF100" s="1"/>
      <c r="DIG100" s="1"/>
      <c r="DIH100" s="1"/>
      <c r="DII100" s="1"/>
      <c r="DIJ100" s="1"/>
      <c r="DIK100" s="1"/>
      <c r="DIL100" s="1"/>
      <c r="DIM100" s="1"/>
      <c r="DIN100" s="1"/>
      <c r="DIO100" s="1"/>
      <c r="DIP100" s="1"/>
      <c r="DIQ100" s="1"/>
      <c r="DIR100" s="1"/>
      <c r="DIS100" s="1"/>
      <c r="DIT100" s="1"/>
      <c r="DIU100" s="1"/>
      <c r="DIV100" s="1"/>
      <c r="DIW100" s="1"/>
      <c r="DIX100" s="1"/>
      <c r="DIY100" s="1"/>
      <c r="DIZ100" s="1"/>
      <c r="DJA100" s="1"/>
      <c r="DJB100" s="1"/>
      <c r="DJC100" s="1"/>
      <c r="DJD100" s="1"/>
      <c r="DJE100" s="1"/>
      <c r="DJF100" s="1"/>
      <c r="DJG100" s="1"/>
      <c r="DJH100" s="1"/>
      <c r="DJI100" s="1"/>
      <c r="DJJ100" s="1"/>
      <c r="DJK100" s="1"/>
      <c r="DJL100" s="1"/>
      <c r="DJM100" s="1"/>
      <c r="DJN100" s="1"/>
      <c r="DJO100" s="1"/>
      <c r="DJP100" s="1"/>
      <c r="DJQ100" s="1"/>
      <c r="DJR100" s="1"/>
      <c r="DJS100" s="1"/>
      <c r="DJT100" s="1"/>
      <c r="DJU100" s="1"/>
      <c r="DJV100" s="1"/>
      <c r="DJW100" s="1"/>
      <c r="DJX100" s="1"/>
      <c r="DJY100" s="1"/>
      <c r="DJZ100" s="1"/>
      <c r="DKA100" s="1"/>
      <c r="DKB100" s="1"/>
      <c r="DKC100" s="1"/>
      <c r="DKD100" s="1"/>
      <c r="DKE100" s="1"/>
      <c r="DKF100" s="1"/>
      <c r="DKG100" s="1"/>
      <c r="DKH100" s="1"/>
      <c r="DKI100" s="1"/>
      <c r="DKJ100" s="1"/>
      <c r="DKK100" s="1"/>
      <c r="DKL100" s="1"/>
      <c r="DKM100" s="1"/>
      <c r="DKN100" s="1"/>
      <c r="DKO100" s="1"/>
      <c r="DKP100" s="1"/>
      <c r="DKQ100" s="1"/>
      <c r="DKR100" s="1"/>
      <c r="DKS100" s="1"/>
      <c r="DKT100" s="1"/>
      <c r="DKU100" s="1"/>
      <c r="DKV100" s="1"/>
      <c r="DKW100" s="1"/>
      <c r="DKX100" s="1"/>
      <c r="DKY100" s="1"/>
      <c r="DKZ100" s="1"/>
      <c r="DLA100" s="1"/>
      <c r="DLB100" s="1"/>
      <c r="DLC100" s="1"/>
      <c r="DLD100" s="1"/>
      <c r="DLE100" s="1"/>
      <c r="DLF100" s="1"/>
      <c r="DLG100" s="1"/>
      <c r="DLH100" s="1"/>
      <c r="DLI100" s="1"/>
      <c r="DLJ100" s="1"/>
      <c r="DLK100" s="1"/>
      <c r="DLL100" s="1"/>
      <c r="DLM100" s="1"/>
      <c r="DLN100" s="1"/>
      <c r="DLO100" s="1"/>
      <c r="DLP100" s="1"/>
      <c r="DLQ100" s="1"/>
      <c r="DLR100" s="1"/>
      <c r="DLS100" s="1"/>
      <c r="DLT100" s="1"/>
      <c r="DLU100" s="1"/>
      <c r="DLV100" s="1"/>
      <c r="DLW100" s="1"/>
      <c r="DLX100" s="1"/>
      <c r="DLY100" s="1"/>
      <c r="DLZ100" s="1"/>
      <c r="DMA100" s="1"/>
      <c r="DMB100" s="1"/>
      <c r="DMC100" s="1"/>
      <c r="DMD100" s="1"/>
      <c r="DME100" s="1"/>
      <c r="DMF100" s="1"/>
      <c r="DMG100" s="1"/>
      <c r="DMH100" s="1"/>
      <c r="DMI100" s="1"/>
      <c r="DMJ100" s="1"/>
      <c r="DMK100" s="1"/>
      <c r="DML100" s="1"/>
      <c r="DMM100" s="1"/>
      <c r="DMN100" s="1"/>
      <c r="DMO100" s="1"/>
      <c r="DMP100" s="1"/>
      <c r="DMQ100" s="1"/>
      <c r="DMR100" s="1"/>
      <c r="DMS100" s="1"/>
      <c r="DMT100" s="1"/>
      <c r="DMU100" s="1"/>
      <c r="DMV100" s="1"/>
      <c r="DMW100" s="1"/>
      <c r="DMX100" s="1"/>
      <c r="DMY100" s="1"/>
      <c r="DMZ100" s="1"/>
      <c r="DNA100" s="1"/>
      <c r="DNB100" s="1"/>
      <c r="DNC100" s="1"/>
      <c r="DND100" s="1"/>
      <c r="DNE100" s="1"/>
      <c r="DNF100" s="1"/>
      <c r="DNG100" s="1"/>
      <c r="DNH100" s="1"/>
      <c r="DNI100" s="1"/>
      <c r="DNJ100" s="1"/>
      <c r="DNK100" s="1"/>
      <c r="DNL100" s="1"/>
      <c r="DNM100" s="1"/>
      <c r="DNN100" s="1"/>
      <c r="DNO100" s="1"/>
      <c r="DNP100" s="1"/>
      <c r="DNQ100" s="1"/>
      <c r="DNR100" s="1"/>
      <c r="DNS100" s="1"/>
      <c r="DNT100" s="1"/>
      <c r="DNU100" s="1"/>
      <c r="DNV100" s="1"/>
      <c r="DNW100" s="1"/>
      <c r="DNX100" s="1"/>
      <c r="DNY100" s="1"/>
      <c r="DNZ100" s="1"/>
      <c r="DOA100" s="1"/>
      <c r="DOB100" s="1"/>
      <c r="DOC100" s="1"/>
      <c r="DOD100" s="1"/>
      <c r="DOE100" s="1"/>
      <c r="DOF100" s="1"/>
      <c r="DOG100" s="1"/>
      <c r="DOH100" s="1"/>
      <c r="DOI100" s="1"/>
      <c r="DOJ100" s="1"/>
      <c r="DOK100" s="1"/>
      <c r="DOL100" s="1"/>
      <c r="DOM100" s="1"/>
      <c r="DON100" s="1"/>
      <c r="DOO100" s="1"/>
      <c r="DOP100" s="1"/>
      <c r="DOQ100" s="1"/>
      <c r="DOR100" s="1"/>
      <c r="DOS100" s="1"/>
      <c r="DOT100" s="1"/>
      <c r="DOU100" s="1"/>
      <c r="DOV100" s="1"/>
      <c r="DOW100" s="1"/>
      <c r="DOX100" s="1"/>
      <c r="DOY100" s="1"/>
      <c r="DOZ100" s="1"/>
      <c r="DPA100" s="1"/>
      <c r="DPB100" s="1"/>
      <c r="DPC100" s="1"/>
      <c r="DPD100" s="1"/>
      <c r="DPE100" s="1"/>
      <c r="DPF100" s="1"/>
      <c r="DPG100" s="1"/>
      <c r="DPH100" s="1"/>
      <c r="DPI100" s="1"/>
      <c r="DPJ100" s="1"/>
      <c r="DPK100" s="1"/>
      <c r="DPL100" s="1"/>
      <c r="DPM100" s="1"/>
      <c r="DPN100" s="1"/>
      <c r="DPO100" s="1"/>
      <c r="DPP100" s="1"/>
      <c r="DPQ100" s="1"/>
      <c r="DPR100" s="1"/>
      <c r="DPS100" s="1"/>
      <c r="DPT100" s="1"/>
      <c r="DPU100" s="1"/>
      <c r="DPV100" s="1"/>
      <c r="DPW100" s="1"/>
      <c r="DPX100" s="1"/>
      <c r="DPY100" s="1"/>
      <c r="DPZ100" s="1"/>
      <c r="DQA100" s="1"/>
      <c r="DQB100" s="1"/>
      <c r="DQC100" s="1"/>
      <c r="DQD100" s="1"/>
      <c r="DQE100" s="1"/>
      <c r="DQF100" s="1"/>
      <c r="DQG100" s="1"/>
      <c r="DQH100" s="1"/>
      <c r="DQI100" s="1"/>
      <c r="DQJ100" s="1"/>
      <c r="DQK100" s="1"/>
      <c r="DQL100" s="1"/>
      <c r="DQM100" s="1"/>
      <c r="DQN100" s="1"/>
      <c r="DQO100" s="1"/>
      <c r="DQP100" s="1"/>
      <c r="DQQ100" s="1"/>
      <c r="DQR100" s="1"/>
      <c r="DQS100" s="1"/>
      <c r="DQT100" s="1"/>
      <c r="DQU100" s="1"/>
      <c r="DQV100" s="1"/>
      <c r="DQW100" s="1"/>
      <c r="DQX100" s="1"/>
      <c r="DQY100" s="1"/>
      <c r="DQZ100" s="1"/>
      <c r="DRA100" s="1"/>
      <c r="DRB100" s="1"/>
      <c r="DRC100" s="1"/>
      <c r="DRD100" s="1"/>
      <c r="DRE100" s="1"/>
      <c r="DRF100" s="1"/>
      <c r="DRG100" s="1"/>
      <c r="DRH100" s="1"/>
      <c r="DRI100" s="1"/>
      <c r="DRJ100" s="1"/>
      <c r="DRK100" s="1"/>
      <c r="DRL100" s="1"/>
      <c r="DRM100" s="1"/>
      <c r="DRN100" s="1"/>
      <c r="DRO100" s="1"/>
      <c r="DRP100" s="1"/>
      <c r="DRQ100" s="1"/>
      <c r="DRR100" s="1"/>
      <c r="DRS100" s="1"/>
      <c r="DRT100" s="1"/>
      <c r="DRU100" s="1"/>
      <c r="DRV100" s="1"/>
      <c r="DRW100" s="1"/>
      <c r="DRX100" s="1"/>
      <c r="DRY100" s="1"/>
      <c r="DRZ100" s="1"/>
      <c r="DSA100" s="1"/>
      <c r="DSB100" s="1"/>
      <c r="DSC100" s="1"/>
      <c r="DSD100" s="1"/>
      <c r="DSE100" s="1"/>
      <c r="DSF100" s="1"/>
      <c r="DSG100" s="1"/>
      <c r="DSH100" s="1"/>
      <c r="DSI100" s="1"/>
      <c r="DSJ100" s="1"/>
      <c r="DSK100" s="1"/>
      <c r="DSL100" s="1"/>
      <c r="DSM100" s="1"/>
      <c r="DSN100" s="1"/>
      <c r="DSO100" s="1"/>
      <c r="DSP100" s="1"/>
      <c r="DSQ100" s="1"/>
      <c r="DSR100" s="1"/>
      <c r="DSS100" s="1"/>
      <c r="DST100" s="1"/>
      <c r="DSU100" s="1"/>
      <c r="DSV100" s="1"/>
      <c r="DSW100" s="1"/>
      <c r="DSX100" s="1"/>
      <c r="DSY100" s="1"/>
      <c r="DSZ100" s="1"/>
      <c r="DTA100" s="1"/>
      <c r="DTB100" s="1"/>
      <c r="DTC100" s="1"/>
      <c r="DTD100" s="1"/>
      <c r="DTE100" s="1"/>
      <c r="DTF100" s="1"/>
      <c r="DTG100" s="1"/>
      <c r="DTH100" s="1"/>
      <c r="DTI100" s="1"/>
      <c r="DTJ100" s="1"/>
      <c r="DTK100" s="1"/>
      <c r="DTL100" s="1"/>
      <c r="DTM100" s="1"/>
      <c r="DTN100" s="1"/>
      <c r="DTO100" s="1"/>
      <c r="DTP100" s="1"/>
      <c r="DTQ100" s="1"/>
      <c r="DTR100" s="1"/>
      <c r="DTS100" s="1"/>
      <c r="DTT100" s="1"/>
      <c r="DTU100" s="1"/>
      <c r="DTV100" s="1"/>
      <c r="DTW100" s="1"/>
      <c r="DTX100" s="1"/>
      <c r="DTY100" s="1"/>
      <c r="DTZ100" s="1"/>
      <c r="DUA100" s="1"/>
      <c r="DUB100" s="1"/>
      <c r="DUC100" s="1"/>
      <c r="DUD100" s="1"/>
      <c r="DUE100" s="1"/>
      <c r="DUF100" s="1"/>
      <c r="DUG100" s="1"/>
      <c r="DUH100" s="1"/>
      <c r="DUI100" s="1"/>
      <c r="DUJ100" s="1"/>
      <c r="DUK100" s="1"/>
      <c r="DUL100" s="1"/>
      <c r="DUM100" s="1"/>
      <c r="DUN100" s="1"/>
      <c r="DUO100" s="1"/>
      <c r="DUP100" s="1"/>
      <c r="DUQ100" s="1"/>
      <c r="DUR100" s="1"/>
      <c r="DUS100" s="1"/>
      <c r="DUT100" s="1"/>
      <c r="DUU100" s="1"/>
      <c r="DUV100" s="1"/>
      <c r="DUW100" s="1"/>
      <c r="DUX100" s="1"/>
      <c r="DUY100" s="1"/>
      <c r="DUZ100" s="1"/>
      <c r="DVA100" s="1"/>
      <c r="DVB100" s="1"/>
      <c r="DVC100" s="1"/>
      <c r="DVD100" s="1"/>
      <c r="DVE100" s="1"/>
      <c r="DVF100" s="1"/>
      <c r="DVG100" s="1"/>
      <c r="DVH100" s="1"/>
      <c r="DVI100" s="1"/>
      <c r="DVJ100" s="1"/>
      <c r="DVK100" s="1"/>
      <c r="DVL100" s="1"/>
      <c r="DVM100" s="1"/>
      <c r="DVN100" s="1"/>
      <c r="DVO100" s="1"/>
      <c r="DVP100" s="1"/>
      <c r="DVQ100" s="1"/>
      <c r="DVR100" s="1"/>
      <c r="DVS100" s="1"/>
      <c r="DVT100" s="1"/>
      <c r="DVU100" s="1"/>
      <c r="DVV100" s="1"/>
      <c r="DVW100" s="1"/>
      <c r="DVX100" s="1"/>
      <c r="DVY100" s="1"/>
      <c r="DVZ100" s="1"/>
      <c r="DWA100" s="1"/>
      <c r="DWB100" s="1"/>
      <c r="DWC100" s="1"/>
      <c r="DWD100" s="1"/>
      <c r="DWE100" s="1"/>
      <c r="DWF100" s="1"/>
      <c r="DWG100" s="1"/>
      <c r="DWH100" s="1"/>
      <c r="DWI100" s="1"/>
      <c r="DWJ100" s="1"/>
      <c r="DWK100" s="1"/>
      <c r="DWL100" s="1"/>
      <c r="DWM100" s="1"/>
      <c r="DWN100" s="1"/>
      <c r="DWO100" s="1"/>
      <c r="DWP100" s="1"/>
      <c r="DWQ100" s="1"/>
      <c r="DWR100" s="1"/>
      <c r="DWS100" s="1"/>
      <c r="DWT100" s="1"/>
      <c r="DWU100" s="1"/>
      <c r="DWV100" s="1"/>
      <c r="DWW100" s="1"/>
      <c r="DWX100" s="1"/>
      <c r="DWY100" s="1"/>
      <c r="DWZ100" s="1"/>
      <c r="DXA100" s="1"/>
      <c r="DXB100" s="1"/>
      <c r="DXC100" s="1"/>
      <c r="DXD100" s="1"/>
      <c r="DXE100" s="1"/>
      <c r="DXF100" s="1"/>
      <c r="DXG100" s="1"/>
      <c r="DXH100" s="1"/>
      <c r="DXI100" s="1"/>
      <c r="DXJ100" s="1"/>
      <c r="DXK100" s="1"/>
      <c r="DXL100" s="1"/>
      <c r="DXM100" s="1"/>
      <c r="DXN100" s="1"/>
      <c r="DXO100" s="1"/>
      <c r="DXP100" s="1"/>
      <c r="DXQ100" s="1"/>
      <c r="DXR100" s="1"/>
      <c r="DXS100" s="1"/>
      <c r="DXT100" s="1"/>
      <c r="DXU100" s="1"/>
      <c r="DXV100" s="1"/>
      <c r="DXW100" s="1"/>
      <c r="DXX100" s="1"/>
      <c r="DXY100" s="1"/>
      <c r="DXZ100" s="1"/>
      <c r="DYA100" s="1"/>
      <c r="DYB100" s="1"/>
      <c r="DYC100" s="1"/>
      <c r="DYD100" s="1"/>
      <c r="DYE100" s="1"/>
      <c r="DYF100" s="1"/>
      <c r="DYG100" s="1"/>
      <c r="DYH100" s="1"/>
      <c r="DYI100" s="1"/>
      <c r="DYJ100" s="1"/>
      <c r="DYK100" s="1"/>
      <c r="DYL100" s="1"/>
      <c r="DYM100" s="1"/>
      <c r="DYN100" s="1"/>
      <c r="DYO100" s="1"/>
      <c r="DYP100" s="1"/>
      <c r="DYQ100" s="1"/>
      <c r="DYR100" s="1"/>
      <c r="DYS100" s="1"/>
      <c r="DYT100" s="1"/>
      <c r="DYU100" s="1"/>
      <c r="DYV100" s="1"/>
      <c r="DYW100" s="1"/>
      <c r="DYX100" s="1"/>
      <c r="DYY100" s="1"/>
      <c r="DYZ100" s="1"/>
      <c r="DZA100" s="1"/>
      <c r="DZB100" s="1"/>
      <c r="DZC100" s="1"/>
      <c r="DZD100" s="1"/>
      <c r="DZE100" s="1"/>
      <c r="DZF100" s="1"/>
      <c r="DZG100" s="1"/>
      <c r="DZH100" s="1"/>
      <c r="DZI100" s="1"/>
      <c r="DZJ100" s="1"/>
      <c r="DZK100" s="1"/>
      <c r="DZL100" s="1"/>
      <c r="DZM100" s="1"/>
      <c r="DZN100" s="1"/>
      <c r="DZO100" s="1"/>
      <c r="DZP100" s="1"/>
      <c r="DZQ100" s="1"/>
      <c r="DZR100" s="1"/>
      <c r="DZS100" s="1"/>
      <c r="DZT100" s="1"/>
      <c r="DZU100" s="1"/>
      <c r="DZV100" s="1"/>
      <c r="DZW100" s="1"/>
      <c r="DZX100" s="1"/>
      <c r="DZY100" s="1"/>
      <c r="DZZ100" s="1"/>
      <c r="EAA100" s="1"/>
      <c r="EAB100" s="1"/>
      <c r="EAC100" s="1"/>
      <c r="EAD100" s="1"/>
      <c r="EAE100" s="1"/>
      <c r="EAF100" s="1"/>
      <c r="EAG100" s="1"/>
      <c r="EAH100" s="1"/>
      <c r="EAI100" s="1"/>
      <c r="EAJ100" s="1"/>
      <c r="EAK100" s="1"/>
      <c r="EAL100" s="1"/>
      <c r="EAM100" s="1"/>
      <c r="EAN100" s="1"/>
      <c r="EAO100" s="1"/>
      <c r="EAP100" s="1"/>
      <c r="EAQ100" s="1"/>
      <c r="EAR100" s="1"/>
      <c r="EAS100" s="1"/>
      <c r="EAT100" s="1"/>
      <c r="EAU100" s="1"/>
      <c r="EAV100" s="1"/>
      <c r="EAW100" s="1"/>
      <c r="EAX100" s="1"/>
      <c r="EAY100" s="1"/>
      <c r="EAZ100" s="1"/>
      <c r="EBA100" s="1"/>
      <c r="EBB100" s="1"/>
      <c r="EBC100" s="1"/>
      <c r="EBD100" s="1"/>
      <c r="EBE100" s="1"/>
      <c r="EBF100" s="1"/>
      <c r="EBG100" s="1"/>
      <c r="EBH100" s="1"/>
      <c r="EBI100" s="1"/>
      <c r="EBJ100" s="1"/>
      <c r="EBK100" s="1"/>
      <c r="EBL100" s="1"/>
      <c r="EBM100" s="1"/>
      <c r="EBN100" s="1"/>
      <c r="EBO100" s="1"/>
      <c r="EBP100" s="1"/>
      <c r="EBQ100" s="1"/>
      <c r="EBR100" s="1"/>
      <c r="EBS100" s="1"/>
      <c r="EBT100" s="1"/>
      <c r="EBU100" s="1"/>
      <c r="EBV100" s="1"/>
      <c r="EBW100" s="1"/>
      <c r="EBX100" s="1"/>
      <c r="EBY100" s="1"/>
      <c r="EBZ100" s="1"/>
      <c r="ECA100" s="1"/>
      <c r="ECB100" s="1"/>
      <c r="ECC100" s="1"/>
      <c r="ECD100" s="1"/>
      <c r="ECE100" s="1"/>
      <c r="ECF100" s="1"/>
      <c r="ECG100" s="1"/>
      <c r="ECH100" s="1"/>
      <c r="ECI100" s="1"/>
      <c r="ECJ100" s="1"/>
      <c r="ECK100" s="1"/>
      <c r="ECL100" s="1"/>
      <c r="ECM100" s="1"/>
      <c r="ECN100" s="1"/>
      <c r="ECO100" s="1"/>
      <c r="ECP100" s="1"/>
      <c r="ECQ100" s="1"/>
      <c r="ECR100" s="1"/>
      <c r="ECS100" s="1"/>
      <c r="ECT100" s="1"/>
      <c r="ECU100" s="1"/>
      <c r="ECV100" s="1"/>
      <c r="ECW100" s="1"/>
      <c r="ECX100" s="1"/>
      <c r="ECY100" s="1"/>
      <c r="ECZ100" s="1"/>
      <c r="EDA100" s="1"/>
      <c r="EDB100" s="1"/>
      <c r="EDC100" s="1"/>
      <c r="EDD100" s="1"/>
      <c r="EDE100" s="1"/>
      <c r="EDF100" s="1"/>
      <c r="EDG100" s="1"/>
      <c r="EDH100" s="1"/>
      <c r="EDI100" s="1"/>
      <c r="EDJ100" s="1"/>
      <c r="EDK100" s="1"/>
      <c r="EDL100" s="1"/>
      <c r="EDM100" s="1"/>
      <c r="EDN100" s="1"/>
      <c r="EDO100" s="1"/>
      <c r="EDP100" s="1"/>
      <c r="EDQ100" s="1"/>
      <c r="EDR100" s="1"/>
      <c r="EDS100" s="1"/>
      <c r="EDT100" s="1"/>
      <c r="EDU100" s="1"/>
      <c r="EDV100" s="1"/>
      <c r="EDW100" s="1"/>
      <c r="EDX100" s="1"/>
      <c r="EDY100" s="1"/>
      <c r="EDZ100" s="1"/>
      <c r="EEA100" s="1"/>
      <c r="EEB100" s="1"/>
      <c r="EEC100" s="1"/>
      <c r="EED100" s="1"/>
      <c r="EEE100" s="1"/>
      <c r="EEF100" s="1"/>
      <c r="EEG100" s="1"/>
      <c r="EEH100" s="1"/>
      <c r="EEI100" s="1"/>
      <c r="EEJ100" s="1"/>
      <c r="EEK100" s="1"/>
      <c r="EEL100" s="1"/>
      <c r="EEM100" s="1"/>
      <c r="EEN100" s="1"/>
      <c r="EEO100" s="1"/>
      <c r="EEP100" s="1"/>
      <c r="EEQ100" s="1"/>
      <c r="EER100" s="1"/>
      <c r="EES100" s="1"/>
      <c r="EET100" s="1"/>
      <c r="EEU100" s="1"/>
      <c r="EEV100" s="1"/>
      <c r="EEW100" s="1"/>
      <c r="EEX100" s="1"/>
      <c r="EEY100" s="1"/>
      <c r="EEZ100" s="1"/>
      <c r="EFA100" s="1"/>
      <c r="EFB100" s="1"/>
      <c r="EFC100" s="1"/>
      <c r="EFD100" s="1"/>
      <c r="EFE100" s="1"/>
      <c r="EFF100" s="1"/>
      <c r="EFG100" s="1"/>
      <c r="EFH100" s="1"/>
      <c r="EFI100" s="1"/>
      <c r="EFJ100" s="1"/>
      <c r="EFK100" s="1"/>
      <c r="EFL100" s="1"/>
      <c r="EFM100" s="1"/>
      <c r="EFN100" s="1"/>
      <c r="EFO100" s="1"/>
      <c r="EFP100" s="1"/>
      <c r="EFQ100" s="1"/>
      <c r="EFR100" s="1"/>
      <c r="EFS100" s="1"/>
      <c r="EFT100" s="1"/>
      <c r="EFU100" s="1"/>
      <c r="EFV100" s="1"/>
      <c r="EFW100" s="1"/>
      <c r="EFX100" s="1"/>
      <c r="EFY100" s="1"/>
      <c r="EFZ100" s="1"/>
      <c r="EGA100" s="1"/>
      <c r="EGB100" s="1"/>
      <c r="EGC100" s="1"/>
      <c r="EGD100" s="1"/>
      <c r="EGE100" s="1"/>
      <c r="EGF100" s="1"/>
      <c r="EGG100" s="1"/>
      <c r="EGH100" s="1"/>
      <c r="EGI100" s="1"/>
      <c r="EGJ100" s="1"/>
      <c r="EGK100" s="1"/>
      <c r="EGL100" s="1"/>
      <c r="EGM100" s="1"/>
      <c r="EGN100" s="1"/>
      <c r="EGO100" s="1"/>
      <c r="EGP100" s="1"/>
      <c r="EGQ100" s="1"/>
      <c r="EGR100" s="1"/>
      <c r="EGS100" s="1"/>
      <c r="EGT100" s="1"/>
      <c r="EGU100" s="1"/>
      <c r="EGV100" s="1"/>
      <c r="EGW100" s="1"/>
      <c r="EGX100" s="1"/>
      <c r="EGY100" s="1"/>
      <c r="EGZ100" s="1"/>
      <c r="EHA100" s="1"/>
      <c r="EHB100" s="1"/>
      <c r="EHC100" s="1"/>
      <c r="EHD100" s="1"/>
      <c r="EHE100" s="1"/>
      <c r="EHF100" s="1"/>
      <c r="EHG100" s="1"/>
      <c r="EHH100" s="1"/>
      <c r="EHI100" s="1"/>
      <c r="EHJ100" s="1"/>
      <c r="EHK100" s="1"/>
      <c r="EHL100" s="1"/>
      <c r="EHM100" s="1"/>
      <c r="EHN100" s="1"/>
      <c r="EHO100" s="1"/>
      <c r="EHP100" s="1"/>
      <c r="EHQ100" s="1"/>
      <c r="EHR100" s="1"/>
      <c r="EHS100" s="1"/>
      <c r="EHT100" s="1"/>
      <c r="EHU100" s="1"/>
      <c r="EHV100" s="1"/>
      <c r="EHW100" s="1"/>
      <c r="EHX100" s="1"/>
      <c r="EHY100" s="1"/>
      <c r="EHZ100" s="1"/>
      <c r="EIA100" s="1"/>
      <c r="EIB100" s="1"/>
      <c r="EIC100" s="1"/>
      <c r="EID100" s="1"/>
      <c r="EIE100" s="1"/>
      <c r="EIF100" s="1"/>
      <c r="EIG100" s="1"/>
      <c r="EIH100" s="1"/>
      <c r="EII100" s="1"/>
      <c r="EIJ100" s="1"/>
      <c r="EIK100" s="1"/>
      <c r="EIL100" s="1"/>
      <c r="EIM100" s="1"/>
      <c r="EIN100" s="1"/>
      <c r="EIO100" s="1"/>
      <c r="EIP100" s="1"/>
      <c r="EIQ100" s="1"/>
      <c r="EIR100" s="1"/>
      <c r="EIS100" s="1"/>
      <c r="EIT100" s="1"/>
      <c r="EIU100" s="1"/>
      <c r="EIV100" s="1"/>
      <c r="EIW100" s="1"/>
      <c r="EIX100" s="1"/>
      <c r="EIY100" s="1"/>
      <c r="EIZ100" s="1"/>
      <c r="EJA100" s="1"/>
      <c r="EJB100" s="1"/>
      <c r="EJC100" s="1"/>
      <c r="EJD100" s="1"/>
      <c r="EJE100" s="1"/>
      <c r="EJF100" s="1"/>
      <c r="EJG100" s="1"/>
      <c r="EJH100" s="1"/>
      <c r="EJI100" s="1"/>
      <c r="EJJ100" s="1"/>
      <c r="EJK100" s="1"/>
      <c r="EJL100" s="1"/>
      <c r="EJM100" s="1"/>
      <c r="EJN100" s="1"/>
      <c r="EJO100" s="1"/>
      <c r="EJP100" s="1"/>
      <c r="EJQ100" s="1"/>
      <c r="EJR100" s="1"/>
      <c r="EJS100" s="1"/>
      <c r="EJT100" s="1"/>
      <c r="EJU100" s="1"/>
      <c r="EJV100" s="1"/>
      <c r="EJW100" s="1"/>
      <c r="EJX100" s="1"/>
      <c r="EJY100" s="1"/>
      <c r="EJZ100" s="1"/>
      <c r="EKA100" s="1"/>
      <c r="EKB100" s="1"/>
      <c r="EKC100" s="1"/>
      <c r="EKD100" s="1"/>
      <c r="EKE100" s="1"/>
      <c r="EKF100" s="1"/>
      <c r="EKG100" s="1"/>
      <c r="EKH100" s="1"/>
      <c r="EKI100" s="1"/>
      <c r="EKJ100" s="1"/>
      <c r="EKK100" s="1"/>
      <c r="EKL100" s="1"/>
      <c r="EKM100" s="1"/>
      <c r="EKN100" s="1"/>
      <c r="EKO100" s="1"/>
      <c r="EKP100" s="1"/>
      <c r="EKQ100" s="1"/>
      <c r="EKR100" s="1"/>
      <c r="EKS100" s="1"/>
      <c r="EKT100" s="1"/>
      <c r="EKU100" s="1"/>
      <c r="EKV100" s="1"/>
      <c r="EKW100" s="1"/>
      <c r="EKX100" s="1"/>
      <c r="EKY100" s="1"/>
      <c r="EKZ100" s="1"/>
      <c r="ELA100" s="1"/>
      <c r="ELB100" s="1"/>
      <c r="ELC100" s="1"/>
      <c r="ELD100" s="1"/>
      <c r="ELE100" s="1"/>
      <c r="ELF100" s="1"/>
      <c r="ELG100" s="1"/>
      <c r="ELH100" s="1"/>
      <c r="ELI100" s="1"/>
      <c r="ELJ100" s="1"/>
      <c r="ELK100" s="1"/>
      <c r="ELL100" s="1"/>
      <c r="ELM100" s="1"/>
      <c r="ELN100" s="1"/>
      <c r="ELO100" s="1"/>
      <c r="ELP100" s="1"/>
      <c r="ELQ100" s="1"/>
      <c r="ELR100" s="1"/>
      <c r="ELS100" s="1"/>
      <c r="ELT100" s="1"/>
      <c r="ELU100" s="1"/>
      <c r="ELV100" s="1"/>
      <c r="ELW100" s="1"/>
      <c r="ELX100" s="1"/>
      <c r="ELY100" s="1"/>
      <c r="ELZ100" s="1"/>
      <c r="EMA100" s="1"/>
      <c r="EMB100" s="1"/>
      <c r="EMC100" s="1"/>
      <c r="EMD100" s="1"/>
      <c r="EME100" s="1"/>
      <c r="EMF100" s="1"/>
      <c r="EMG100" s="1"/>
      <c r="EMH100" s="1"/>
      <c r="EMI100" s="1"/>
      <c r="EMJ100" s="1"/>
      <c r="EMK100" s="1"/>
      <c r="EML100" s="1"/>
      <c r="EMM100" s="1"/>
      <c r="EMN100" s="1"/>
      <c r="EMO100" s="1"/>
      <c r="EMP100" s="1"/>
      <c r="EMQ100" s="1"/>
      <c r="EMR100" s="1"/>
      <c r="EMS100" s="1"/>
      <c r="EMT100" s="1"/>
      <c r="EMU100" s="1"/>
      <c r="EMV100" s="1"/>
      <c r="EMW100" s="1"/>
      <c r="EMX100" s="1"/>
      <c r="EMY100" s="1"/>
      <c r="EMZ100" s="1"/>
      <c r="ENA100" s="1"/>
      <c r="ENB100" s="1"/>
      <c r="ENC100" s="1"/>
      <c r="END100" s="1"/>
      <c r="ENE100" s="1"/>
      <c r="ENF100" s="1"/>
      <c r="ENG100" s="1"/>
      <c r="ENH100" s="1"/>
      <c r="ENI100" s="1"/>
      <c r="ENJ100" s="1"/>
      <c r="ENK100" s="1"/>
      <c r="ENL100" s="1"/>
      <c r="ENM100" s="1"/>
      <c r="ENN100" s="1"/>
      <c r="ENO100" s="1"/>
      <c r="ENP100" s="1"/>
      <c r="ENQ100" s="1"/>
      <c r="ENR100" s="1"/>
      <c r="ENS100" s="1"/>
      <c r="ENT100" s="1"/>
      <c r="ENU100" s="1"/>
      <c r="ENV100" s="1"/>
      <c r="ENW100" s="1"/>
      <c r="ENX100" s="1"/>
      <c r="ENY100" s="1"/>
      <c r="ENZ100" s="1"/>
      <c r="EOA100" s="1"/>
      <c r="EOB100" s="1"/>
      <c r="EOC100" s="1"/>
      <c r="EOD100" s="1"/>
      <c r="EOE100" s="1"/>
      <c r="EOF100" s="1"/>
      <c r="EOG100" s="1"/>
      <c r="EOH100" s="1"/>
      <c r="EOI100" s="1"/>
      <c r="EOJ100" s="1"/>
      <c r="EOK100" s="1"/>
      <c r="EOL100" s="1"/>
      <c r="EOM100" s="1"/>
      <c r="EON100" s="1"/>
      <c r="EOO100" s="1"/>
      <c r="EOP100" s="1"/>
      <c r="EOQ100" s="1"/>
      <c r="EOR100" s="1"/>
      <c r="EOS100" s="1"/>
      <c r="EOT100" s="1"/>
      <c r="EOU100" s="1"/>
      <c r="EOV100" s="1"/>
      <c r="EOW100" s="1"/>
      <c r="EOX100" s="1"/>
      <c r="EOY100" s="1"/>
      <c r="EOZ100" s="1"/>
      <c r="EPA100" s="1"/>
      <c r="EPB100" s="1"/>
      <c r="EPC100" s="1"/>
      <c r="EPD100" s="1"/>
      <c r="EPE100" s="1"/>
      <c r="EPF100" s="1"/>
      <c r="EPG100" s="1"/>
      <c r="EPH100" s="1"/>
      <c r="EPI100" s="1"/>
      <c r="EPJ100" s="1"/>
      <c r="EPK100" s="1"/>
      <c r="EPL100" s="1"/>
      <c r="EPM100" s="1"/>
      <c r="EPN100" s="1"/>
      <c r="EPO100" s="1"/>
      <c r="EPP100" s="1"/>
      <c r="EPQ100" s="1"/>
      <c r="EPR100" s="1"/>
      <c r="EPS100" s="1"/>
      <c r="EPT100" s="1"/>
      <c r="EPU100" s="1"/>
      <c r="EPV100" s="1"/>
      <c r="EPW100" s="1"/>
      <c r="EPX100" s="1"/>
      <c r="EPY100" s="1"/>
      <c r="EPZ100" s="1"/>
      <c r="EQA100" s="1"/>
      <c r="EQB100" s="1"/>
      <c r="EQC100" s="1"/>
      <c r="EQD100" s="1"/>
      <c r="EQE100" s="1"/>
      <c r="EQF100" s="1"/>
      <c r="EQG100" s="1"/>
      <c r="EQH100" s="1"/>
      <c r="EQI100" s="1"/>
      <c r="EQJ100" s="1"/>
      <c r="EQK100" s="1"/>
      <c r="EQL100" s="1"/>
      <c r="EQM100" s="1"/>
      <c r="EQN100" s="1"/>
      <c r="EQO100" s="1"/>
      <c r="EQP100" s="1"/>
      <c r="EQQ100" s="1"/>
      <c r="EQR100" s="1"/>
      <c r="EQS100" s="1"/>
      <c r="EQT100" s="1"/>
      <c r="EQU100" s="1"/>
      <c r="EQV100" s="1"/>
      <c r="EQW100" s="1"/>
      <c r="EQX100" s="1"/>
      <c r="EQY100" s="1"/>
      <c r="EQZ100" s="1"/>
      <c r="ERA100" s="1"/>
      <c r="ERB100" s="1"/>
      <c r="ERC100" s="1"/>
      <c r="ERD100" s="1"/>
      <c r="ERE100" s="1"/>
      <c r="ERF100" s="1"/>
      <c r="ERG100" s="1"/>
      <c r="ERH100" s="1"/>
      <c r="ERI100" s="1"/>
      <c r="ERJ100" s="1"/>
      <c r="ERK100" s="1"/>
      <c r="ERL100" s="1"/>
      <c r="ERM100" s="1"/>
      <c r="ERN100" s="1"/>
      <c r="ERO100" s="1"/>
      <c r="ERP100" s="1"/>
      <c r="ERQ100" s="1"/>
      <c r="ERR100" s="1"/>
      <c r="ERS100" s="1"/>
      <c r="ERT100" s="1"/>
      <c r="ERU100" s="1"/>
      <c r="ERV100" s="1"/>
      <c r="ERW100" s="1"/>
      <c r="ERX100" s="1"/>
      <c r="ERY100" s="1"/>
      <c r="ERZ100" s="1"/>
      <c r="ESA100" s="1"/>
      <c r="ESB100" s="1"/>
      <c r="ESC100" s="1"/>
      <c r="ESD100" s="1"/>
      <c r="ESE100" s="1"/>
      <c r="ESF100" s="1"/>
      <c r="ESG100" s="1"/>
      <c r="ESH100" s="1"/>
      <c r="ESI100" s="1"/>
      <c r="ESJ100" s="1"/>
      <c r="ESK100" s="1"/>
      <c r="ESL100" s="1"/>
      <c r="ESM100" s="1"/>
      <c r="ESN100" s="1"/>
      <c r="ESO100" s="1"/>
      <c r="ESP100" s="1"/>
      <c r="ESQ100" s="1"/>
      <c r="ESR100" s="1"/>
      <c r="ESS100" s="1"/>
      <c r="EST100" s="1"/>
      <c r="ESU100" s="1"/>
      <c r="ESV100" s="1"/>
      <c r="ESW100" s="1"/>
      <c r="ESX100" s="1"/>
      <c r="ESY100" s="1"/>
      <c r="ESZ100" s="1"/>
      <c r="ETA100" s="1"/>
      <c r="ETB100" s="1"/>
      <c r="ETC100" s="1"/>
      <c r="ETD100" s="1"/>
      <c r="ETE100" s="1"/>
      <c r="ETF100" s="1"/>
      <c r="ETG100" s="1"/>
      <c r="ETH100" s="1"/>
      <c r="ETI100" s="1"/>
      <c r="ETJ100" s="1"/>
      <c r="ETK100" s="1"/>
      <c r="ETL100" s="1"/>
      <c r="ETM100" s="1"/>
      <c r="ETN100" s="1"/>
      <c r="ETO100" s="1"/>
      <c r="ETP100" s="1"/>
      <c r="ETQ100" s="1"/>
      <c r="ETR100" s="1"/>
      <c r="ETS100" s="1"/>
      <c r="ETT100" s="1"/>
      <c r="ETU100" s="1"/>
      <c r="ETV100" s="1"/>
      <c r="ETW100" s="1"/>
      <c r="ETX100" s="1"/>
      <c r="ETY100" s="1"/>
      <c r="ETZ100" s="1"/>
      <c r="EUA100" s="1"/>
      <c r="EUB100" s="1"/>
      <c r="EUC100" s="1"/>
      <c r="EUD100" s="1"/>
      <c r="EUE100" s="1"/>
      <c r="EUF100" s="1"/>
      <c r="EUG100" s="1"/>
      <c r="EUH100" s="1"/>
      <c r="EUI100" s="1"/>
      <c r="EUJ100" s="1"/>
      <c r="EUK100" s="1"/>
      <c r="EUL100" s="1"/>
      <c r="EUM100" s="1"/>
      <c r="EUN100" s="1"/>
      <c r="EUO100" s="1"/>
      <c r="EUP100" s="1"/>
      <c r="EUQ100" s="1"/>
      <c r="EUR100" s="1"/>
      <c r="EUS100" s="1"/>
      <c r="EUT100" s="1"/>
      <c r="EUU100" s="1"/>
      <c r="EUV100" s="1"/>
      <c r="EUW100" s="1"/>
      <c r="EUX100" s="1"/>
      <c r="EUY100" s="1"/>
      <c r="EUZ100" s="1"/>
      <c r="EVA100" s="1"/>
      <c r="EVB100" s="1"/>
      <c r="EVC100" s="1"/>
      <c r="EVD100" s="1"/>
      <c r="EVE100" s="1"/>
      <c r="EVF100" s="1"/>
      <c r="EVG100" s="1"/>
      <c r="EVH100" s="1"/>
      <c r="EVI100" s="1"/>
      <c r="EVJ100" s="1"/>
      <c r="EVK100" s="1"/>
      <c r="EVL100" s="1"/>
      <c r="EVM100" s="1"/>
      <c r="EVN100" s="1"/>
      <c r="EVO100" s="1"/>
      <c r="EVP100" s="1"/>
      <c r="EVQ100" s="1"/>
      <c r="EVR100" s="1"/>
      <c r="EVS100" s="1"/>
      <c r="EVT100" s="1"/>
      <c r="EVU100" s="1"/>
      <c r="EVV100" s="1"/>
      <c r="EVW100" s="1"/>
      <c r="EVX100" s="1"/>
      <c r="EVY100" s="1"/>
      <c r="EVZ100" s="1"/>
      <c r="EWA100" s="1"/>
      <c r="EWB100" s="1"/>
      <c r="EWC100" s="1"/>
      <c r="EWD100" s="1"/>
      <c r="EWE100" s="1"/>
      <c r="EWF100" s="1"/>
      <c r="EWG100" s="1"/>
      <c r="EWH100" s="1"/>
      <c r="EWI100" s="1"/>
      <c r="EWJ100" s="1"/>
      <c r="EWK100" s="1"/>
      <c r="EWL100" s="1"/>
      <c r="EWM100" s="1"/>
      <c r="EWN100" s="1"/>
      <c r="EWO100" s="1"/>
      <c r="EWP100" s="1"/>
      <c r="EWQ100" s="1"/>
      <c r="EWR100" s="1"/>
      <c r="EWS100" s="1"/>
      <c r="EWT100" s="1"/>
      <c r="EWU100" s="1"/>
      <c r="EWV100" s="1"/>
      <c r="EWW100" s="1"/>
      <c r="EWX100" s="1"/>
      <c r="EWY100" s="1"/>
      <c r="EWZ100" s="1"/>
      <c r="EXA100" s="1"/>
      <c r="EXB100" s="1"/>
      <c r="EXC100" s="1"/>
      <c r="EXD100" s="1"/>
      <c r="EXE100" s="1"/>
      <c r="EXF100" s="1"/>
      <c r="EXG100" s="1"/>
      <c r="EXH100" s="1"/>
      <c r="EXI100" s="1"/>
      <c r="EXJ100" s="1"/>
      <c r="EXK100" s="1"/>
      <c r="EXL100" s="1"/>
      <c r="EXM100" s="1"/>
      <c r="EXN100" s="1"/>
      <c r="EXO100" s="1"/>
      <c r="EXP100" s="1"/>
      <c r="EXQ100" s="1"/>
      <c r="EXR100" s="1"/>
      <c r="EXS100" s="1"/>
      <c r="EXT100" s="1"/>
      <c r="EXU100" s="1"/>
      <c r="EXV100" s="1"/>
      <c r="EXW100" s="1"/>
      <c r="EXX100" s="1"/>
      <c r="EXY100" s="1"/>
      <c r="EXZ100" s="1"/>
      <c r="EYA100" s="1"/>
      <c r="EYB100" s="1"/>
      <c r="EYC100" s="1"/>
      <c r="EYD100" s="1"/>
      <c r="EYE100" s="1"/>
      <c r="EYF100" s="1"/>
      <c r="EYG100" s="1"/>
      <c r="EYH100" s="1"/>
      <c r="EYI100" s="1"/>
      <c r="EYJ100" s="1"/>
      <c r="EYK100" s="1"/>
      <c r="EYL100" s="1"/>
      <c r="EYM100" s="1"/>
      <c r="EYN100" s="1"/>
      <c r="EYO100" s="1"/>
      <c r="EYP100" s="1"/>
      <c r="EYQ100" s="1"/>
      <c r="EYR100" s="1"/>
      <c r="EYS100" s="1"/>
      <c r="EYT100" s="1"/>
      <c r="EYU100" s="1"/>
      <c r="EYV100" s="1"/>
      <c r="EYW100" s="1"/>
      <c r="EYX100" s="1"/>
      <c r="EYY100" s="1"/>
      <c r="EYZ100" s="1"/>
      <c r="EZA100" s="1"/>
      <c r="EZB100" s="1"/>
      <c r="EZC100" s="1"/>
      <c r="EZD100" s="1"/>
      <c r="EZE100" s="1"/>
      <c r="EZF100" s="1"/>
      <c r="EZG100" s="1"/>
      <c r="EZH100" s="1"/>
      <c r="EZI100" s="1"/>
      <c r="EZJ100" s="1"/>
      <c r="EZK100" s="1"/>
      <c r="EZL100" s="1"/>
      <c r="EZM100" s="1"/>
      <c r="EZN100" s="1"/>
      <c r="EZO100" s="1"/>
      <c r="EZP100" s="1"/>
      <c r="EZQ100" s="1"/>
      <c r="EZR100" s="1"/>
      <c r="EZS100" s="1"/>
      <c r="EZT100" s="1"/>
      <c r="EZU100" s="1"/>
      <c r="EZV100" s="1"/>
      <c r="EZW100" s="1"/>
      <c r="EZX100" s="1"/>
      <c r="EZY100" s="1"/>
      <c r="EZZ100" s="1"/>
      <c r="FAA100" s="1"/>
      <c r="FAB100" s="1"/>
      <c r="FAC100" s="1"/>
      <c r="FAD100" s="1"/>
      <c r="FAE100" s="1"/>
      <c r="FAF100" s="1"/>
      <c r="FAG100" s="1"/>
      <c r="FAH100" s="1"/>
      <c r="FAI100" s="1"/>
      <c r="FAJ100" s="1"/>
      <c r="FAK100" s="1"/>
      <c r="FAL100" s="1"/>
      <c r="FAM100" s="1"/>
      <c r="FAN100" s="1"/>
      <c r="FAO100" s="1"/>
      <c r="FAP100" s="1"/>
      <c r="FAQ100" s="1"/>
      <c r="FAR100" s="1"/>
      <c r="FAS100" s="1"/>
      <c r="FAT100" s="1"/>
      <c r="FAU100" s="1"/>
      <c r="FAV100" s="1"/>
      <c r="FAW100" s="1"/>
      <c r="FAX100" s="1"/>
      <c r="FAY100" s="1"/>
      <c r="FAZ100" s="1"/>
      <c r="FBA100" s="1"/>
      <c r="FBB100" s="1"/>
      <c r="FBC100" s="1"/>
      <c r="FBD100" s="1"/>
      <c r="FBE100" s="1"/>
      <c r="FBF100" s="1"/>
      <c r="FBG100" s="1"/>
      <c r="FBH100" s="1"/>
      <c r="FBI100" s="1"/>
      <c r="FBJ100" s="1"/>
      <c r="FBK100" s="1"/>
      <c r="FBL100" s="1"/>
      <c r="FBM100" s="1"/>
      <c r="FBN100" s="1"/>
      <c r="FBO100" s="1"/>
      <c r="FBP100" s="1"/>
      <c r="FBQ100" s="1"/>
      <c r="FBR100" s="1"/>
      <c r="FBS100" s="1"/>
      <c r="FBT100" s="1"/>
      <c r="FBU100" s="1"/>
      <c r="FBV100" s="1"/>
      <c r="FBW100" s="1"/>
      <c r="FBX100" s="1"/>
      <c r="FBY100" s="1"/>
      <c r="FBZ100" s="1"/>
      <c r="FCA100" s="1"/>
      <c r="FCB100" s="1"/>
      <c r="FCC100" s="1"/>
      <c r="FCD100" s="1"/>
      <c r="FCE100" s="1"/>
      <c r="FCF100" s="1"/>
      <c r="FCG100" s="1"/>
      <c r="FCH100" s="1"/>
      <c r="FCI100" s="1"/>
      <c r="FCJ100" s="1"/>
      <c r="FCK100" s="1"/>
      <c r="FCL100" s="1"/>
      <c r="FCM100" s="1"/>
      <c r="FCN100" s="1"/>
      <c r="FCO100" s="1"/>
      <c r="FCP100" s="1"/>
      <c r="FCQ100" s="1"/>
      <c r="FCR100" s="1"/>
      <c r="FCS100" s="1"/>
      <c r="FCT100" s="1"/>
      <c r="FCU100" s="1"/>
      <c r="FCV100" s="1"/>
      <c r="FCW100" s="1"/>
      <c r="FCX100" s="1"/>
      <c r="FCY100" s="1"/>
      <c r="FCZ100" s="1"/>
      <c r="FDA100" s="1"/>
      <c r="FDB100" s="1"/>
      <c r="FDC100" s="1"/>
      <c r="FDD100" s="1"/>
      <c r="FDE100" s="1"/>
      <c r="FDF100" s="1"/>
      <c r="FDG100" s="1"/>
      <c r="FDH100" s="1"/>
      <c r="FDI100" s="1"/>
      <c r="FDJ100" s="1"/>
      <c r="FDK100" s="1"/>
      <c r="FDL100" s="1"/>
      <c r="FDM100" s="1"/>
      <c r="FDN100" s="1"/>
      <c r="FDO100" s="1"/>
      <c r="FDP100" s="1"/>
      <c r="FDQ100" s="1"/>
      <c r="FDR100" s="1"/>
      <c r="FDS100" s="1"/>
      <c r="FDT100" s="1"/>
      <c r="FDU100" s="1"/>
      <c r="FDV100" s="1"/>
      <c r="FDW100" s="1"/>
      <c r="FDX100" s="1"/>
      <c r="FDY100" s="1"/>
      <c r="FDZ100" s="1"/>
      <c r="FEA100" s="1"/>
      <c r="FEB100" s="1"/>
      <c r="FEC100" s="1"/>
      <c r="FED100" s="1"/>
      <c r="FEE100" s="1"/>
      <c r="FEF100" s="1"/>
      <c r="FEG100" s="1"/>
      <c r="FEH100" s="1"/>
      <c r="FEI100" s="1"/>
      <c r="FEJ100" s="1"/>
      <c r="FEK100" s="1"/>
      <c r="FEL100" s="1"/>
      <c r="FEM100" s="1"/>
      <c r="FEN100" s="1"/>
      <c r="FEO100" s="1"/>
      <c r="FEP100" s="1"/>
      <c r="FEQ100" s="1"/>
      <c r="FER100" s="1"/>
      <c r="FES100" s="1"/>
      <c r="FET100" s="1"/>
      <c r="FEU100" s="1"/>
      <c r="FEV100" s="1"/>
      <c r="FEW100" s="1"/>
      <c r="FEX100" s="1"/>
      <c r="FEY100" s="1"/>
      <c r="FEZ100" s="1"/>
      <c r="FFA100" s="1"/>
      <c r="FFB100" s="1"/>
      <c r="FFC100" s="1"/>
      <c r="FFD100" s="1"/>
      <c r="FFE100" s="1"/>
      <c r="FFF100" s="1"/>
      <c r="FFG100" s="1"/>
      <c r="FFH100" s="1"/>
      <c r="FFI100" s="1"/>
      <c r="FFJ100" s="1"/>
      <c r="FFK100" s="1"/>
      <c r="FFL100" s="1"/>
      <c r="FFM100" s="1"/>
      <c r="FFN100" s="1"/>
      <c r="FFO100" s="1"/>
      <c r="FFP100" s="1"/>
      <c r="FFQ100" s="1"/>
      <c r="FFR100" s="1"/>
      <c r="FFS100" s="1"/>
      <c r="FFT100" s="1"/>
      <c r="FFU100" s="1"/>
      <c r="FFV100" s="1"/>
      <c r="FFW100" s="1"/>
      <c r="FFX100" s="1"/>
      <c r="FFY100" s="1"/>
      <c r="FFZ100" s="1"/>
      <c r="FGA100" s="1"/>
      <c r="FGB100" s="1"/>
      <c r="FGC100" s="1"/>
      <c r="FGD100" s="1"/>
      <c r="FGE100" s="1"/>
      <c r="FGF100" s="1"/>
      <c r="FGG100" s="1"/>
      <c r="FGH100" s="1"/>
      <c r="FGI100" s="1"/>
      <c r="FGJ100" s="1"/>
      <c r="FGK100" s="1"/>
      <c r="FGL100" s="1"/>
      <c r="FGM100" s="1"/>
      <c r="FGN100" s="1"/>
      <c r="FGO100" s="1"/>
      <c r="FGP100" s="1"/>
      <c r="FGQ100" s="1"/>
      <c r="FGR100" s="1"/>
      <c r="FGS100" s="1"/>
      <c r="FGT100" s="1"/>
      <c r="FGU100" s="1"/>
      <c r="FGV100" s="1"/>
      <c r="FGW100" s="1"/>
      <c r="FGX100" s="1"/>
      <c r="FGY100" s="1"/>
      <c r="FGZ100" s="1"/>
      <c r="FHA100" s="1"/>
      <c r="FHB100" s="1"/>
      <c r="FHC100" s="1"/>
      <c r="FHD100" s="1"/>
      <c r="FHE100" s="1"/>
      <c r="FHF100" s="1"/>
      <c r="FHG100" s="1"/>
      <c r="FHH100" s="1"/>
      <c r="FHI100" s="1"/>
      <c r="FHJ100" s="1"/>
      <c r="FHK100" s="1"/>
      <c r="FHL100" s="1"/>
      <c r="FHM100" s="1"/>
      <c r="FHN100" s="1"/>
      <c r="FHO100" s="1"/>
      <c r="FHP100" s="1"/>
      <c r="FHQ100" s="1"/>
      <c r="FHR100" s="1"/>
      <c r="FHS100" s="1"/>
      <c r="FHT100" s="1"/>
      <c r="FHU100" s="1"/>
      <c r="FHV100" s="1"/>
      <c r="FHW100" s="1"/>
      <c r="FHX100" s="1"/>
      <c r="FHY100" s="1"/>
      <c r="FHZ100" s="1"/>
      <c r="FIA100" s="1"/>
      <c r="FIB100" s="1"/>
      <c r="FIC100" s="1"/>
      <c r="FID100" s="1"/>
      <c r="FIE100" s="1"/>
      <c r="FIF100" s="1"/>
      <c r="FIG100" s="1"/>
      <c r="FIH100" s="1"/>
      <c r="FII100" s="1"/>
      <c r="FIJ100" s="1"/>
      <c r="FIK100" s="1"/>
      <c r="FIL100" s="1"/>
      <c r="FIM100" s="1"/>
      <c r="FIN100" s="1"/>
      <c r="FIO100" s="1"/>
      <c r="FIP100" s="1"/>
      <c r="FIQ100" s="1"/>
      <c r="FIR100" s="1"/>
      <c r="FIS100" s="1"/>
      <c r="FIT100" s="1"/>
      <c r="FIU100" s="1"/>
      <c r="FIV100" s="1"/>
      <c r="FIW100" s="1"/>
      <c r="FIX100" s="1"/>
      <c r="FIY100" s="1"/>
      <c r="FIZ100" s="1"/>
      <c r="FJA100" s="1"/>
      <c r="FJB100" s="1"/>
      <c r="FJC100" s="1"/>
      <c r="FJD100" s="1"/>
      <c r="FJE100" s="1"/>
      <c r="FJF100" s="1"/>
      <c r="FJG100" s="1"/>
      <c r="FJH100" s="1"/>
      <c r="FJI100" s="1"/>
      <c r="FJJ100" s="1"/>
      <c r="FJK100" s="1"/>
      <c r="FJL100" s="1"/>
      <c r="FJM100" s="1"/>
      <c r="FJN100" s="1"/>
      <c r="FJO100" s="1"/>
      <c r="FJP100" s="1"/>
      <c r="FJQ100" s="1"/>
      <c r="FJR100" s="1"/>
      <c r="FJS100" s="1"/>
      <c r="FJT100" s="1"/>
      <c r="FJU100" s="1"/>
      <c r="FJV100" s="1"/>
      <c r="FJW100" s="1"/>
      <c r="FJX100" s="1"/>
      <c r="FJY100" s="1"/>
      <c r="FJZ100" s="1"/>
      <c r="FKA100" s="1"/>
      <c r="FKB100" s="1"/>
      <c r="FKC100" s="1"/>
      <c r="FKD100" s="1"/>
      <c r="FKE100" s="1"/>
      <c r="FKF100" s="1"/>
      <c r="FKG100" s="1"/>
      <c r="FKH100" s="1"/>
      <c r="FKI100" s="1"/>
      <c r="FKJ100" s="1"/>
      <c r="FKK100" s="1"/>
      <c r="FKL100" s="1"/>
      <c r="FKM100" s="1"/>
      <c r="FKN100" s="1"/>
      <c r="FKO100" s="1"/>
      <c r="FKP100" s="1"/>
      <c r="FKQ100" s="1"/>
      <c r="FKR100" s="1"/>
      <c r="FKS100" s="1"/>
      <c r="FKT100" s="1"/>
      <c r="FKU100" s="1"/>
      <c r="FKV100" s="1"/>
      <c r="FKW100" s="1"/>
      <c r="FKX100" s="1"/>
      <c r="FKY100" s="1"/>
      <c r="FKZ100" s="1"/>
      <c r="FLA100" s="1"/>
      <c r="FLB100" s="1"/>
      <c r="FLC100" s="1"/>
      <c r="FLD100" s="1"/>
      <c r="FLE100" s="1"/>
      <c r="FLF100" s="1"/>
      <c r="FLG100" s="1"/>
      <c r="FLH100" s="1"/>
      <c r="FLI100" s="1"/>
      <c r="FLJ100" s="1"/>
      <c r="FLK100" s="1"/>
      <c r="FLL100" s="1"/>
      <c r="FLM100" s="1"/>
      <c r="FLN100" s="1"/>
      <c r="FLO100" s="1"/>
      <c r="FLP100" s="1"/>
      <c r="FLQ100" s="1"/>
      <c r="FLR100" s="1"/>
      <c r="FLS100" s="1"/>
      <c r="FLT100" s="1"/>
      <c r="FLU100" s="1"/>
      <c r="FLV100" s="1"/>
      <c r="FLW100" s="1"/>
      <c r="FLX100" s="1"/>
      <c r="FLY100" s="1"/>
      <c r="FLZ100" s="1"/>
      <c r="FMA100" s="1"/>
      <c r="FMB100" s="1"/>
      <c r="FMC100" s="1"/>
      <c r="FMD100" s="1"/>
      <c r="FME100" s="1"/>
      <c r="FMF100" s="1"/>
      <c r="FMG100" s="1"/>
      <c r="FMH100" s="1"/>
      <c r="FMI100" s="1"/>
      <c r="FMJ100" s="1"/>
      <c r="FMK100" s="1"/>
      <c r="FML100" s="1"/>
      <c r="FMM100" s="1"/>
      <c r="FMN100" s="1"/>
      <c r="FMO100" s="1"/>
      <c r="FMP100" s="1"/>
      <c r="FMQ100" s="1"/>
      <c r="FMR100" s="1"/>
      <c r="FMS100" s="1"/>
      <c r="FMT100" s="1"/>
      <c r="FMU100" s="1"/>
      <c r="FMV100" s="1"/>
      <c r="FMW100" s="1"/>
      <c r="FMX100" s="1"/>
      <c r="FMY100" s="1"/>
      <c r="FMZ100" s="1"/>
      <c r="FNA100" s="1"/>
      <c r="FNB100" s="1"/>
      <c r="FNC100" s="1"/>
      <c r="FND100" s="1"/>
      <c r="FNE100" s="1"/>
      <c r="FNF100" s="1"/>
      <c r="FNG100" s="1"/>
      <c r="FNH100" s="1"/>
      <c r="FNI100" s="1"/>
      <c r="FNJ100" s="1"/>
      <c r="FNK100" s="1"/>
      <c r="FNL100" s="1"/>
      <c r="FNM100" s="1"/>
      <c r="FNN100" s="1"/>
      <c r="FNO100" s="1"/>
      <c r="FNP100" s="1"/>
      <c r="FNQ100" s="1"/>
      <c r="FNR100" s="1"/>
      <c r="FNS100" s="1"/>
      <c r="FNT100" s="1"/>
      <c r="FNU100" s="1"/>
      <c r="FNV100" s="1"/>
      <c r="FNW100" s="1"/>
      <c r="FNX100" s="1"/>
      <c r="FNY100" s="1"/>
      <c r="FNZ100" s="1"/>
      <c r="FOA100" s="1"/>
      <c r="FOB100" s="1"/>
      <c r="FOC100" s="1"/>
      <c r="FOD100" s="1"/>
      <c r="FOE100" s="1"/>
      <c r="FOF100" s="1"/>
      <c r="FOG100" s="1"/>
      <c r="FOH100" s="1"/>
      <c r="FOI100" s="1"/>
      <c r="FOJ100" s="1"/>
      <c r="FOK100" s="1"/>
      <c r="FOL100" s="1"/>
      <c r="FOM100" s="1"/>
      <c r="FON100" s="1"/>
      <c r="FOO100" s="1"/>
      <c r="FOP100" s="1"/>
      <c r="FOQ100" s="1"/>
      <c r="FOR100" s="1"/>
      <c r="FOS100" s="1"/>
      <c r="FOT100" s="1"/>
      <c r="FOU100" s="1"/>
      <c r="FOV100" s="1"/>
      <c r="FOW100" s="1"/>
      <c r="FOX100" s="1"/>
      <c r="FOY100" s="1"/>
      <c r="FOZ100" s="1"/>
      <c r="FPA100" s="1"/>
      <c r="FPB100" s="1"/>
      <c r="FPC100" s="1"/>
      <c r="FPD100" s="1"/>
      <c r="FPE100" s="1"/>
      <c r="FPF100" s="1"/>
      <c r="FPG100" s="1"/>
      <c r="FPH100" s="1"/>
      <c r="FPI100" s="1"/>
      <c r="FPJ100" s="1"/>
      <c r="FPK100" s="1"/>
      <c r="FPL100" s="1"/>
      <c r="FPM100" s="1"/>
      <c r="FPN100" s="1"/>
      <c r="FPO100" s="1"/>
      <c r="FPP100" s="1"/>
      <c r="FPQ100" s="1"/>
      <c r="FPR100" s="1"/>
      <c r="FPS100" s="1"/>
      <c r="FPT100" s="1"/>
      <c r="FPU100" s="1"/>
      <c r="FPV100" s="1"/>
      <c r="FPW100" s="1"/>
      <c r="FPX100" s="1"/>
      <c r="FPY100" s="1"/>
      <c r="FPZ100" s="1"/>
      <c r="FQA100" s="1"/>
      <c r="FQB100" s="1"/>
      <c r="FQC100" s="1"/>
      <c r="FQD100" s="1"/>
      <c r="FQE100" s="1"/>
      <c r="FQF100" s="1"/>
      <c r="FQG100" s="1"/>
      <c r="FQH100" s="1"/>
      <c r="FQI100" s="1"/>
      <c r="FQJ100" s="1"/>
      <c r="FQK100" s="1"/>
      <c r="FQL100" s="1"/>
      <c r="FQM100" s="1"/>
      <c r="FQN100" s="1"/>
      <c r="FQO100" s="1"/>
      <c r="FQP100" s="1"/>
      <c r="FQQ100" s="1"/>
      <c r="FQR100" s="1"/>
      <c r="FQS100" s="1"/>
      <c r="FQT100" s="1"/>
      <c r="FQU100" s="1"/>
      <c r="FQV100" s="1"/>
      <c r="FQW100" s="1"/>
      <c r="FQX100" s="1"/>
      <c r="FQY100" s="1"/>
      <c r="FQZ100" s="1"/>
      <c r="FRA100" s="1"/>
      <c r="FRB100" s="1"/>
      <c r="FRC100" s="1"/>
      <c r="FRD100" s="1"/>
      <c r="FRE100" s="1"/>
      <c r="FRF100" s="1"/>
      <c r="FRG100" s="1"/>
      <c r="FRH100" s="1"/>
      <c r="FRI100" s="1"/>
      <c r="FRJ100" s="1"/>
      <c r="FRK100" s="1"/>
      <c r="FRL100" s="1"/>
      <c r="FRM100" s="1"/>
      <c r="FRN100" s="1"/>
      <c r="FRO100" s="1"/>
      <c r="FRP100" s="1"/>
      <c r="FRQ100" s="1"/>
      <c r="FRR100" s="1"/>
      <c r="FRS100" s="1"/>
      <c r="FRT100" s="1"/>
      <c r="FRU100" s="1"/>
      <c r="FRV100" s="1"/>
      <c r="FRW100" s="1"/>
      <c r="FRX100" s="1"/>
      <c r="FRY100" s="1"/>
      <c r="FRZ100" s="1"/>
      <c r="FSA100" s="1"/>
      <c r="FSB100" s="1"/>
      <c r="FSC100" s="1"/>
      <c r="FSD100" s="1"/>
      <c r="FSE100" s="1"/>
      <c r="FSF100" s="1"/>
      <c r="FSG100" s="1"/>
      <c r="FSH100" s="1"/>
      <c r="FSI100" s="1"/>
      <c r="FSJ100" s="1"/>
      <c r="FSK100" s="1"/>
      <c r="FSL100" s="1"/>
      <c r="FSM100" s="1"/>
      <c r="FSN100" s="1"/>
      <c r="FSO100" s="1"/>
      <c r="FSP100" s="1"/>
      <c r="FSQ100" s="1"/>
      <c r="FSR100" s="1"/>
      <c r="FSS100" s="1"/>
      <c r="FST100" s="1"/>
      <c r="FSU100" s="1"/>
      <c r="FSV100" s="1"/>
      <c r="FSW100" s="1"/>
      <c r="FSX100" s="1"/>
      <c r="FSY100" s="1"/>
      <c r="FSZ100" s="1"/>
      <c r="FTA100" s="1"/>
      <c r="FTB100" s="1"/>
      <c r="FTC100" s="1"/>
      <c r="FTD100" s="1"/>
      <c r="FTE100" s="1"/>
      <c r="FTF100" s="1"/>
      <c r="FTG100" s="1"/>
      <c r="FTH100" s="1"/>
      <c r="FTI100" s="1"/>
      <c r="FTJ100" s="1"/>
      <c r="FTK100" s="1"/>
      <c r="FTL100" s="1"/>
      <c r="FTM100" s="1"/>
      <c r="FTN100" s="1"/>
      <c r="FTO100" s="1"/>
      <c r="FTP100" s="1"/>
      <c r="FTQ100" s="1"/>
      <c r="FTR100" s="1"/>
      <c r="FTS100" s="1"/>
      <c r="FTT100" s="1"/>
      <c r="FTU100" s="1"/>
      <c r="FTV100" s="1"/>
      <c r="FTW100" s="1"/>
      <c r="FTX100" s="1"/>
      <c r="FTY100" s="1"/>
      <c r="FTZ100" s="1"/>
      <c r="FUA100" s="1"/>
      <c r="FUB100" s="1"/>
      <c r="FUC100" s="1"/>
      <c r="FUD100" s="1"/>
      <c r="FUE100" s="1"/>
      <c r="FUF100" s="1"/>
      <c r="FUG100" s="1"/>
      <c r="FUH100" s="1"/>
      <c r="FUI100" s="1"/>
      <c r="FUJ100" s="1"/>
      <c r="FUK100" s="1"/>
      <c r="FUL100" s="1"/>
      <c r="FUM100" s="1"/>
      <c r="FUN100" s="1"/>
      <c r="FUO100" s="1"/>
      <c r="FUP100" s="1"/>
      <c r="FUQ100" s="1"/>
      <c r="FUR100" s="1"/>
      <c r="FUS100" s="1"/>
      <c r="FUT100" s="1"/>
      <c r="FUU100" s="1"/>
      <c r="FUV100" s="1"/>
      <c r="FUW100" s="1"/>
      <c r="FUX100" s="1"/>
      <c r="FUY100" s="1"/>
      <c r="FUZ100" s="1"/>
      <c r="FVA100" s="1"/>
      <c r="FVB100" s="1"/>
      <c r="FVC100" s="1"/>
      <c r="FVD100" s="1"/>
      <c r="FVE100" s="1"/>
      <c r="FVF100" s="1"/>
      <c r="FVG100" s="1"/>
      <c r="FVH100" s="1"/>
      <c r="FVI100" s="1"/>
      <c r="FVJ100" s="1"/>
      <c r="FVK100" s="1"/>
      <c r="FVL100" s="1"/>
      <c r="FVM100" s="1"/>
      <c r="FVN100" s="1"/>
      <c r="FVO100" s="1"/>
      <c r="FVP100" s="1"/>
      <c r="FVQ100" s="1"/>
      <c r="FVR100" s="1"/>
      <c r="FVS100" s="1"/>
      <c r="FVT100" s="1"/>
      <c r="FVU100" s="1"/>
      <c r="FVV100" s="1"/>
      <c r="FVW100" s="1"/>
      <c r="FVX100" s="1"/>
      <c r="FVY100" s="1"/>
      <c r="FVZ100" s="1"/>
      <c r="FWA100" s="1"/>
      <c r="FWB100" s="1"/>
      <c r="FWC100" s="1"/>
      <c r="FWD100" s="1"/>
      <c r="FWE100" s="1"/>
      <c r="FWF100" s="1"/>
      <c r="FWG100" s="1"/>
      <c r="FWH100" s="1"/>
      <c r="FWI100" s="1"/>
      <c r="FWJ100" s="1"/>
      <c r="FWK100" s="1"/>
      <c r="FWL100" s="1"/>
      <c r="FWM100" s="1"/>
      <c r="FWN100" s="1"/>
      <c r="FWO100" s="1"/>
      <c r="FWP100" s="1"/>
      <c r="FWQ100" s="1"/>
      <c r="FWR100" s="1"/>
      <c r="FWS100" s="1"/>
      <c r="FWT100" s="1"/>
      <c r="FWU100" s="1"/>
      <c r="FWV100" s="1"/>
      <c r="FWW100" s="1"/>
      <c r="FWX100" s="1"/>
      <c r="FWY100" s="1"/>
      <c r="FWZ100" s="1"/>
      <c r="FXA100" s="1"/>
      <c r="FXB100" s="1"/>
      <c r="FXC100" s="1"/>
      <c r="FXD100" s="1"/>
      <c r="FXE100" s="1"/>
      <c r="FXF100" s="1"/>
      <c r="FXG100" s="1"/>
      <c r="FXH100" s="1"/>
      <c r="FXI100" s="1"/>
      <c r="FXJ100" s="1"/>
      <c r="FXK100" s="1"/>
      <c r="FXL100" s="1"/>
      <c r="FXM100" s="1"/>
      <c r="FXN100" s="1"/>
      <c r="FXO100" s="1"/>
      <c r="FXP100" s="1"/>
      <c r="FXQ100" s="1"/>
      <c r="FXR100" s="1"/>
      <c r="FXS100" s="1"/>
      <c r="FXT100" s="1"/>
      <c r="FXU100" s="1"/>
      <c r="FXV100" s="1"/>
      <c r="FXW100" s="1"/>
      <c r="FXX100" s="1"/>
      <c r="FXY100" s="1"/>
      <c r="FXZ100" s="1"/>
      <c r="FYA100" s="1"/>
      <c r="FYB100" s="1"/>
      <c r="FYC100" s="1"/>
      <c r="FYD100" s="1"/>
      <c r="FYE100" s="1"/>
      <c r="FYF100" s="1"/>
      <c r="FYG100" s="1"/>
      <c r="FYH100" s="1"/>
      <c r="FYI100" s="1"/>
      <c r="FYJ100" s="1"/>
      <c r="FYK100" s="1"/>
      <c r="FYL100" s="1"/>
      <c r="FYM100" s="1"/>
      <c r="FYN100" s="1"/>
      <c r="FYO100" s="1"/>
      <c r="FYP100" s="1"/>
      <c r="FYQ100" s="1"/>
      <c r="FYR100" s="1"/>
      <c r="FYS100" s="1"/>
      <c r="FYT100" s="1"/>
      <c r="FYU100" s="1"/>
      <c r="FYV100" s="1"/>
      <c r="FYW100" s="1"/>
      <c r="FYX100" s="1"/>
      <c r="FYY100" s="1"/>
      <c r="FYZ100" s="1"/>
      <c r="FZA100" s="1"/>
      <c r="FZB100" s="1"/>
      <c r="FZC100" s="1"/>
      <c r="FZD100" s="1"/>
      <c r="FZE100" s="1"/>
      <c r="FZF100" s="1"/>
      <c r="FZG100" s="1"/>
      <c r="FZH100" s="1"/>
      <c r="FZI100" s="1"/>
      <c r="FZJ100" s="1"/>
      <c r="FZK100" s="1"/>
      <c r="FZL100" s="1"/>
      <c r="FZM100" s="1"/>
      <c r="FZN100" s="1"/>
      <c r="FZO100" s="1"/>
      <c r="FZP100" s="1"/>
      <c r="FZQ100" s="1"/>
      <c r="FZR100" s="1"/>
      <c r="FZS100" s="1"/>
      <c r="FZT100" s="1"/>
      <c r="FZU100" s="1"/>
      <c r="FZV100" s="1"/>
      <c r="FZW100" s="1"/>
      <c r="FZX100" s="1"/>
      <c r="FZY100" s="1"/>
      <c r="FZZ100" s="1"/>
      <c r="GAA100" s="1"/>
      <c r="GAB100" s="1"/>
      <c r="GAC100" s="1"/>
      <c r="GAD100" s="1"/>
      <c r="GAE100" s="1"/>
      <c r="GAF100" s="1"/>
      <c r="GAG100" s="1"/>
      <c r="GAH100" s="1"/>
      <c r="GAI100" s="1"/>
      <c r="GAJ100" s="1"/>
      <c r="GAK100" s="1"/>
      <c r="GAL100" s="1"/>
      <c r="GAM100" s="1"/>
      <c r="GAN100" s="1"/>
      <c r="GAO100" s="1"/>
      <c r="GAP100" s="1"/>
      <c r="GAQ100" s="1"/>
      <c r="GAR100" s="1"/>
      <c r="GAS100" s="1"/>
      <c r="GAT100" s="1"/>
      <c r="GAU100" s="1"/>
      <c r="GAV100" s="1"/>
      <c r="GAW100" s="1"/>
      <c r="GAX100" s="1"/>
      <c r="GAY100" s="1"/>
      <c r="GAZ100" s="1"/>
      <c r="GBA100" s="1"/>
      <c r="GBB100" s="1"/>
      <c r="GBC100" s="1"/>
      <c r="GBD100" s="1"/>
      <c r="GBE100" s="1"/>
      <c r="GBF100" s="1"/>
      <c r="GBG100" s="1"/>
      <c r="GBH100" s="1"/>
      <c r="GBI100" s="1"/>
      <c r="GBJ100" s="1"/>
      <c r="GBK100" s="1"/>
      <c r="GBL100" s="1"/>
      <c r="GBM100" s="1"/>
      <c r="GBN100" s="1"/>
      <c r="GBO100" s="1"/>
      <c r="GBP100" s="1"/>
      <c r="GBQ100" s="1"/>
      <c r="GBR100" s="1"/>
      <c r="GBS100" s="1"/>
      <c r="GBT100" s="1"/>
      <c r="GBU100" s="1"/>
      <c r="GBV100" s="1"/>
      <c r="GBW100" s="1"/>
      <c r="GBX100" s="1"/>
      <c r="GBY100" s="1"/>
      <c r="GBZ100" s="1"/>
      <c r="GCA100" s="1"/>
      <c r="GCB100" s="1"/>
      <c r="GCC100" s="1"/>
      <c r="GCD100" s="1"/>
      <c r="GCE100" s="1"/>
      <c r="GCF100" s="1"/>
      <c r="GCG100" s="1"/>
      <c r="GCH100" s="1"/>
      <c r="GCI100" s="1"/>
      <c r="GCJ100" s="1"/>
      <c r="GCK100" s="1"/>
      <c r="GCL100" s="1"/>
      <c r="GCM100" s="1"/>
      <c r="GCN100" s="1"/>
      <c r="GCO100" s="1"/>
      <c r="GCP100" s="1"/>
      <c r="GCQ100" s="1"/>
      <c r="GCR100" s="1"/>
      <c r="GCS100" s="1"/>
      <c r="GCT100" s="1"/>
      <c r="GCU100" s="1"/>
      <c r="GCV100" s="1"/>
      <c r="GCW100" s="1"/>
      <c r="GCX100" s="1"/>
      <c r="GCY100" s="1"/>
      <c r="GCZ100" s="1"/>
      <c r="GDA100" s="1"/>
      <c r="GDB100" s="1"/>
      <c r="GDC100" s="1"/>
      <c r="GDD100" s="1"/>
      <c r="GDE100" s="1"/>
      <c r="GDF100" s="1"/>
      <c r="GDG100" s="1"/>
      <c r="GDH100" s="1"/>
      <c r="GDI100" s="1"/>
      <c r="GDJ100" s="1"/>
      <c r="GDK100" s="1"/>
      <c r="GDL100" s="1"/>
      <c r="GDM100" s="1"/>
      <c r="GDN100" s="1"/>
      <c r="GDO100" s="1"/>
      <c r="GDP100" s="1"/>
      <c r="GDQ100" s="1"/>
      <c r="GDR100" s="1"/>
      <c r="GDS100" s="1"/>
      <c r="GDT100" s="1"/>
      <c r="GDU100" s="1"/>
      <c r="GDV100" s="1"/>
      <c r="GDW100" s="1"/>
      <c r="GDX100" s="1"/>
      <c r="GDY100" s="1"/>
      <c r="GDZ100" s="1"/>
      <c r="GEA100" s="1"/>
      <c r="GEB100" s="1"/>
      <c r="GEC100" s="1"/>
      <c r="GED100" s="1"/>
      <c r="GEE100" s="1"/>
      <c r="GEF100" s="1"/>
      <c r="GEG100" s="1"/>
      <c r="GEH100" s="1"/>
      <c r="GEI100" s="1"/>
      <c r="GEJ100" s="1"/>
      <c r="GEK100" s="1"/>
      <c r="GEL100" s="1"/>
      <c r="GEM100" s="1"/>
      <c r="GEN100" s="1"/>
      <c r="GEO100" s="1"/>
      <c r="GEP100" s="1"/>
      <c r="GEQ100" s="1"/>
      <c r="GER100" s="1"/>
      <c r="GES100" s="1"/>
      <c r="GET100" s="1"/>
      <c r="GEU100" s="1"/>
      <c r="GEV100" s="1"/>
      <c r="GEW100" s="1"/>
      <c r="GEX100" s="1"/>
      <c r="GEY100" s="1"/>
      <c r="GEZ100" s="1"/>
      <c r="GFA100" s="1"/>
      <c r="GFB100" s="1"/>
      <c r="GFC100" s="1"/>
      <c r="GFD100" s="1"/>
      <c r="GFE100" s="1"/>
      <c r="GFF100" s="1"/>
      <c r="GFG100" s="1"/>
      <c r="GFH100" s="1"/>
      <c r="GFI100" s="1"/>
      <c r="GFJ100" s="1"/>
      <c r="GFK100" s="1"/>
      <c r="GFL100" s="1"/>
      <c r="GFM100" s="1"/>
      <c r="GFN100" s="1"/>
      <c r="GFO100" s="1"/>
      <c r="GFP100" s="1"/>
      <c r="GFQ100" s="1"/>
      <c r="GFR100" s="1"/>
      <c r="GFS100" s="1"/>
      <c r="GFT100" s="1"/>
      <c r="GFU100" s="1"/>
      <c r="GFV100" s="1"/>
      <c r="GFW100" s="1"/>
      <c r="GFX100" s="1"/>
      <c r="GFY100" s="1"/>
      <c r="GFZ100" s="1"/>
      <c r="GGA100" s="1"/>
      <c r="GGB100" s="1"/>
      <c r="GGC100" s="1"/>
      <c r="GGD100" s="1"/>
      <c r="GGE100" s="1"/>
      <c r="GGF100" s="1"/>
      <c r="GGG100" s="1"/>
      <c r="GGH100" s="1"/>
      <c r="GGI100" s="1"/>
      <c r="GGJ100" s="1"/>
      <c r="GGK100" s="1"/>
      <c r="GGL100" s="1"/>
      <c r="GGM100" s="1"/>
      <c r="GGN100" s="1"/>
      <c r="GGO100" s="1"/>
      <c r="GGP100" s="1"/>
      <c r="GGQ100" s="1"/>
      <c r="GGR100" s="1"/>
      <c r="GGS100" s="1"/>
      <c r="GGT100" s="1"/>
      <c r="GGU100" s="1"/>
      <c r="GGV100" s="1"/>
      <c r="GGW100" s="1"/>
      <c r="GGX100" s="1"/>
      <c r="GGY100" s="1"/>
      <c r="GGZ100" s="1"/>
      <c r="GHA100" s="1"/>
      <c r="GHB100" s="1"/>
      <c r="GHC100" s="1"/>
      <c r="GHD100" s="1"/>
      <c r="GHE100" s="1"/>
      <c r="GHF100" s="1"/>
      <c r="GHG100" s="1"/>
      <c r="GHH100" s="1"/>
      <c r="GHI100" s="1"/>
      <c r="GHJ100" s="1"/>
      <c r="GHK100" s="1"/>
      <c r="GHL100" s="1"/>
      <c r="GHM100" s="1"/>
      <c r="GHN100" s="1"/>
      <c r="GHO100" s="1"/>
      <c r="GHP100" s="1"/>
      <c r="GHQ100" s="1"/>
      <c r="GHR100" s="1"/>
      <c r="GHS100" s="1"/>
      <c r="GHT100" s="1"/>
      <c r="GHU100" s="1"/>
      <c r="GHV100" s="1"/>
      <c r="GHW100" s="1"/>
      <c r="GHX100" s="1"/>
      <c r="GHY100" s="1"/>
      <c r="GHZ100" s="1"/>
      <c r="GIA100" s="1"/>
      <c r="GIB100" s="1"/>
      <c r="GIC100" s="1"/>
      <c r="GID100" s="1"/>
      <c r="GIE100" s="1"/>
      <c r="GIF100" s="1"/>
      <c r="GIG100" s="1"/>
      <c r="GIH100" s="1"/>
      <c r="GII100" s="1"/>
      <c r="GIJ100" s="1"/>
      <c r="GIK100" s="1"/>
      <c r="GIL100" s="1"/>
      <c r="GIM100" s="1"/>
      <c r="GIN100" s="1"/>
      <c r="GIO100" s="1"/>
      <c r="GIP100" s="1"/>
      <c r="GIQ100" s="1"/>
      <c r="GIR100" s="1"/>
      <c r="GIS100" s="1"/>
      <c r="GIT100" s="1"/>
      <c r="GIU100" s="1"/>
      <c r="GIV100" s="1"/>
      <c r="GIW100" s="1"/>
      <c r="GIX100" s="1"/>
      <c r="GIY100" s="1"/>
      <c r="GIZ100" s="1"/>
      <c r="GJA100" s="1"/>
      <c r="GJB100" s="1"/>
      <c r="GJC100" s="1"/>
      <c r="GJD100" s="1"/>
      <c r="GJE100" s="1"/>
      <c r="GJF100" s="1"/>
      <c r="GJG100" s="1"/>
      <c r="GJH100" s="1"/>
      <c r="GJI100" s="1"/>
      <c r="GJJ100" s="1"/>
      <c r="GJK100" s="1"/>
      <c r="GJL100" s="1"/>
      <c r="GJM100" s="1"/>
      <c r="GJN100" s="1"/>
      <c r="GJO100" s="1"/>
      <c r="GJP100" s="1"/>
      <c r="GJQ100" s="1"/>
      <c r="GJR100" s="1"/>
      <c r="GJS100" s="1"/>
      <c r="GJT100" s="1"/>
      <c r="GJU100" s="1"/>
      <c r="GJV100" s="1"/>
      <c r="GJW100" s="1"/>
      <c r="GJX100" s="1"/>
      <c r="GJY100" s="1"/>
      <c r="GJZ100" s="1"/>
      <c r="GKA100" s="1"/>
      <c r="GKB100" s="1"/>
      <c r="GKC100" s="1"/>
      <c r="GKD100" s="1"/>
      <c r="GKE100" s="1"/>
      <c r="GKF100" s="1"/>
      <c r="GKG100" s="1"/>
      <c r="GKH100" s="1"/>
      <c r="GKI100" s="1"/>
      <c r="GKJ100" s="1"/>
      <c r="GKK100" s="1"/>
      <c r="GKL100" s="1"/>
      <c r="GKM100" s="1"/>
      <c r="GKN100" s="1"/>
      <c r="GKO100" s="1"/>
      <c r="GKP100" s="1"/>
      <c r="GKQ100" s="1"/>
      <c r="GKR100" s="1"/>
      <c r="GKS100" s="1"/>
      <c r="GKT100" s="1"/>
      <c r="GKU100" s="1"/>
      <c r="GKV100" s="1"/>
      <c r="GKW100" s="1"/>
      <c r="GKX100" s="1"/>
      <c r="GKY100" s="1"/>
      <c r="GKZ100" s="1"/>
      <c r="GLA100" s="1"/>
      <c r="GLB100" s="1"/>
      <c r="GLC100" s="1"/>
      <c r="GLD100" s="1"/>
      <c r="GLE100" s="1"/>
      <c r="GLF100" s="1"/>
      <c r="GLG100" s="1"/>
      <c r="GLH100" s="1"/>
      <c r="GLI100" s="1"/>
      <c r="GLJ100" s="1"/>
      <c r="GLK100" s="1"/>
      <c r="GLL100" s="1"/>
      <c r="GLM100" s="1"/>
      <c r="GLN100" s="1"/>
      <c r="GLO100" s="1"/>
      <c r="GLP100" s="1"/>
      <c r="GLQ100" s="1"/>
      <c r="GLR100" s="1"/>
      <c r="GLS100" s="1"/>
      <c r="GLT100" s="1"/>
      <c r="GLU100" s="1"/>
      <c r="GLV100" s="1"/>
      <c r="GLW100" s="1"/>
      <c r="GLX100" s="1"/>
      <c r="GLY100" s="1"/>
      <c r="GLZ100" s="1"/>
      <c r="GMA100" s="1"/>
      <c r="GMB100" s="1"/>
      <c r="GMC100" s="1"/>
      <c r="GMD100" s="1"/>
      <c r="GME100" s="1"/>
      <c r="GMF100" s="1"/>
      <c r="GMG100" s="1"/>
      <c r="GMH100" s="1"/>
      <c r="GMI100" s="1"/>
      <c r="GMJ100" s="1"/>
      <c r="GMK100" s="1"/>
      <c r="GML100" s="1"/>
      <c r="GMM100" s="1"/>
      <c r="GMN100" s="1"/>
      <c r="GMO100" s="1"/>
      <c r="GMP100" s="1"/>
      <c r="GMQ100" s="1"/>
      <c r="GMR100" s="1"/>
      <c r="GMS100" s="1"/>
      <c r="GMT100" s="1"/>
      <c r="GMU100" s="1"/>
      <c r="GMV100" s="1"/>
      <c r="GMW100" s="1"/>
      <c r="GMX100" s="1"/>
      <c r="GMY100" s="1"/>
      <c r="GMZ100" s="1"/>
      <c r="GNA100" s="1"/>
      <c r="GNB100" s="1"/>
      <c r="GNC100" s="1"/>
      <c r="GND100" s="1"/>
      <c r="GNE100" s="1"/>
      <c r="GNF100" s="1"/>
      <c r="GNG100" s="1"/>
      <c r="GNH100" s="1"/>
      <c r="GNI100" s="1"/>
      <c r="GNJ100" s="1"/>
      <c r="GNK100" s="1"/>
      <c r="GNL100" s="1"/>
      <c r="GNM100" s="1"/>
      <c r="GNN100" s="1"/>
      <c r="GNO100" s="1"/>
      <c r="GNP100" s="1"/>
      <c r="GNQ100" s="1"/>
      <c r="GNR100" s="1"/>
      <c r="GNS100" s="1"/>
      <c r="GNT100" s="1"/>
      <c r="GNU100" s="1"/>
      <c r="GNV100" s="1"/>
      <c r="GNW100" s="1"/>
      <c r="GNX100" s="1"/>
      <c r="GNY100" s="1"/>
      <c r="GNZ100" s="1"/>
      <c r="GOA100" s="1"/>
      <c r="GOB100" s="1"/>
      <c r="GOC100" s="1"/>
      <c r="GOD100" s="1"/>
      <c r="GOE100" s="1"/>
      <c r="GOF100" s="1"/>
      <c r="GOG100" s="1"/>
      <c r="GOH100" s="1"/>
      <c r="GOI100" s="1"/>
      <c r="GOJ100" s="1"/>
      <c r="GOK100" s="1"/>
      <c r="GOL100" s="1"/>
      <c r="GOM100" s="1"/>
      <c r="GON100" s="1"/>
      <c r="GOO100" s="1"/>
      <c r="GOP100" s="1"/>
      <c r="GOQ100" s="1"/>
      <c r="GOR100" s="1"/>
      <c r="GOS100" s="1"/>
      <c r="GOT100" s="1"/>
      <c r="GOU100" s="1"/>
      <c r="GOV100" s="1"/>
      <c r="GOW100" s="1"/>
      <c r="GOX100" s="1"/>
      <c r="GOY100" s="1"/>
      <c r="GOZ100" s="1"/>
      <c r="GPA100" s="1"/>
      <c r="GPB100" s="1"/>
      <c r="GPC100" s="1"/>
      <c r="GPD100" s="1"/>
      <c r="GPE100" s="1"/>
      <c r="GPF100" s="1"/>
      <c r="GPG100" s="1"/>
      <c r="GPH100" s="1"/>
      <c r="GPI100" s="1"/>
      <c r="GPJ100" s="1"/>
      <c r="GPK100" s="1"/>
      <c r="GPL100" s="1"/>
      <c r="GPM100" s="1"/>
      <c r="GPN100" s="1"/>
      <c r="GPO100" s="1"/>
      <c r="GPP100" s="1"/>
      <c r="GPQ100" s="1"/>
      <c r="GPR100" s="1"/>
      <c r="GPS100" s="1"/>
      <c r="GPT100" s="1"/>
      <c r="GPU100" s="1"/>
      <c r="GPV100" s="1"/>
      <c r="GPW100" s="1"/>
      <c r="GPX100" s="1"/>
      <c r="GPY100" s="1"/>
      <c r="GPZ100" s="1"/>
      <c r="GQA100" s="1"/>
      <c r="GQB100" s="1"/>
      <c r="GQC100" s="1"/>
      <c r="GQD100" s="1"/>
      <c r="GQE100" s="1"/>
      <c r="GQF100" s="1"/>
      <c r="GQG100" s="1"/>
      <c r="GQH100" s="1"/>
      <c r="GQI100" s="1"/>
      <c r="GQJ100" s="1"/>
      <c r="GQK100" s="1"/>
      <c r="GQL100" s="1"/>
      <c r="GQM100" s="1"/>
      <c r="GQN100" s="1"/>
      <c r="GQO100" s="1"/>
      <c r="GQP100" s="1"/>
      <c r="GQQ100" s="1"/>
      <c r="GQR100" s="1"/>
      <c r="GQS100" s="1"/>
      <c r="GQT100" s="1"/>
      <c r="GQU100" s="1"/>
      <c r="GQV100" s="1"/>
      <c r="GQW100" s="1"/>
      <c r="GQX100" s="1"/>
      <c r="GQY100" s="1"/>
      <c r="GQZ100" s="1"/>
      <c r="GRA100" s="1"/>
      <c r="GRB100" s="1"/>
      <c r="GRC100" s="1"/>
      <c r="GRD100" s="1"/>
      <c r="GRE100" s="1"/>
      <c r="GRF100" s="1"/>
      <c r="GRG100" s="1"/>
      <c r="GRH100" s="1"/>
      <c r="GRI100" s="1"/>
      <c r="GRJ100" s="1"/>
      <c r="GRK100" s="1"/>
      <c r="GRL100" s="1"/>
      <c r="GRM100" s="1"/>
      <c r="GRN100" s="1"/>
      <c r="GRO100" s="1"/>
      <c r="GRP100" s="1"/>
      <c r="GRQ100" s="1"/>
      <c r="GRR100" s="1"/>
      <c r="GRS100" s="1"/>
      <c r="GRT100" s="1"/>
      <c r="GRU100" s="1"/>
      <c r="GRV100" s="1"/>
      <c r="GRW100" s="1"/>
      <c r="GRX100" s="1"/>
      <c r="GRY100" s="1"/>
      <c r="GRZ100" s="1"/>
      <c r="GSA100" s="1"/>
      <c r="GSB100" s="1"/>
      <c r="GSC100" s="1"/>
      <c r="GSD100" s="1"/>
      <c r="GSE100" s="1"/>
      <c r="GSF100" s="1"/>
      <c r="GSG100" s="1"/>
      <c r="GSH100" s="1"/>
      <c r="GSI100" s="1"/>
      <c r="GSJ100" s="1"/>
      <c r="GSK100" s="1"/>
      <c r="GSL100" s="1"/>
      <c r="GSM100" s="1"/>
      <c r="GSN100" s="1"/>
      <c r="GSO100" s="1"/>
      <c r="GSP100" s="1"/>
      <c r="GSQ100" s="1"/>
      <c r="GSR100" s="1"/>
      <c r="GSS100" s="1"/>
      <c r="GST100" s="1"/>
      <c r="GSU100" s="1"/>
      <c r="GSV100" s="1"/>
      <c r="GSW100" s="1"/>
      <c r="GSX100" s="1"/>
      <c r="GSY100" s="1"/>
      <c r="GSZ100" s="1"/>
      <c r="GTA100" s="1"/>
      <c r="GTB100" s="1"/>
      <c r="GTC100" s="1"/>
      <c r="GTD100" s="1"/>
      <c r="GTE100" s="1"/>
      <c r="GTF100" s="1"/>
      <c r="GTG100" s="1"/>
      <c r="GTH100" s="1"/>
      <c r="GTI100" s="1"/>
      <c r="GTJ100" s="1"/>
      <c r="GTK100" s="1"/>
      <c r="GTL100" s="1"/>
      <c r="GTM100" s="1"/>
      <c r="GTN100" s="1"/>
      <c r="GTO100" s="1"/>
      <c r="GTP100" s="1"/>
      <c r="GTQ100" s="1"/>
      <c r="GTR100" s="1"/>
      <c r="GTS100" s="1"/>
      <c r="GTT100" s="1"/>
      <c r="GTU100" s="1"/>
      <c r="GTV100" s="1"/>
      <c r="GTW100" s="1"/>
      <c r="GTX100" s="1"/>
      <c r="GTY100" s="1"/>
      <c r="GTZ100" s="1"/>
      <c r="GUA100" s="1"/>
      <c r="GUB100" s="1"/>
      <c r="GUC100" s="1"/>
      <c r="GUD100" s="1"/>
      <c r="GUE100" s="1"/>
      <c r="GUF100" s="1"/>
      <c r="GUG100" s="1"/>
      <c r="GUH100" s="1"/>
      <c r="GUI100" s="1"/>
      <c r="GUJ100" s="1"/>
      <c r="GUK100" s="1"/>
      <c r="GUL100" s="1"/>
      <c r="GUM100" s="1"/>
      <c r="GUN100" s="1"/>
      <c r="GUO100" s="1"/>
      <c r="GUP100" s="1"/>
      <c r="GUQ100" s="1"/>
      <c r="GUR100" s="1"/>
      <c r="GUS100" s="1"/>
      <c r="GUT100" s="1"/>
      <c r="GUU100" s="1"/>
      <c r="GUV100" s="1"/>
      <c r="GUW100" s="1"/>
      <c r="GUX100" s="1"/>
      <c r="GUY100" s="1"/>
      <c r="GUZ100" s="1"/>
      <c r="GVA100" s="1"/>
      <c r="GVB100" s="1"/>
      <c r="GVC100" s="1"/>
      <c r="GVD100" s="1"/>
      <c r="GVE100" s="1"/>
    </row>
    <row r="101" spans="1:5309" s="66" customFormat="1">
      <c r="A101" s="121" t="s">
        <v>887</v>
      </c>
      <c r="B101" s="123" t="s">
        <v>871</v>
      </c>
      <c r="C101" s="121"/>
      <c r="D101" s="121"/>
      <c r="E101" s="121"/>
      <c r="F101" s="122"/>
      <c r="G101" s="122"/>
      <c r="H101" s="121"/>
      <c r="I101" s="121"/>
      <c r="J101" s="121"/>
      <c r="K101" s="121"/>
      <c r="L101" s="121"/>
      <c r="M101" s="121"/>
      <c r="N101" s="152"/>
      <c r="O101" s="121"/>
      <c r="P101" s="121"/>
      <c r="Q101" s="121"/>
      <c r="R101" s="12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  <c r="ALO101" s="1"/>
      <c r="ALP101" s="1"/>
      <c r="ALQ101" s="1"/>
      <c r="ALR101" s="1"/>
      <c r="ALS101" s="1"/>
      <c r="ALT101" s="1"/>
      <c r="ALU101" s="1"/>
      <c r="ALV101" s="1"/>
      <c r="ALW101" s="1"/>
      <c r="ALX101" s="1"/>
      <c r="ALY101" s="1"/>
      <c r="ALZ101" s="1"/>
      <c r="AMA101" s="1"/>
      <c r="AMB101" s="1"/>
      <c r="AMC101" s="1"/>
      <c r="AMD101" s="1"/>
      <c r="AME101" s="1"/>
      <c r="AMF101" s="1"/>
      <c r="AMG101" s="1"/>
      <c r="AMH101" s="1"/>
      <c r="AMI101" s="1"/>
      <c r="AMJ101" s="1"/>
      <c r="AMK101" s="1"/>
      <c r="AML101" s="1"/>
      <c r="AMM101" s="1"/>
      <c r="AMN101" s="1"/>
      <c r="AMO101" s="1"/>
      <c r="AMP101" s="1"/>
      <c r="AMQ101" s="1"/>
      <c r="AMR101" s="1"/>
      <c r="AMS101" s="1"/>
      <c r="AMT101" s="1"/>
      <c r="AMU101" s="1"/>
      <c r="AMV101" s="1"/>
      <c r="AMW101" s="1"/>
      <c r="AMX101" s="1"/>
      <c r="AMY101" s="1"/>
      <c r="AMZ101" s="1"/>
      <c r="ANA101" s="1"/>
      <c r="ANB101" s="1"/>
      <c r="ANC101" s="1"/>
      <c r="AND101" s="1"/>
      <c r="ANE101" s="1"/>
      <c r="ANF101" s="1"/>
      <c r="ANG101" s="1"/>
      <c r="ANH101" s="1"/>
      <c r="ANI101" s="1"/>
      <c r="ANJ101" s="1"/>
      <c r="ANK101" s="1"/>
      <c r="ANL101" s="1"/>
      <c r="ANM101" s="1"/>
      <c r="ANN101" s="1"/>
      <c r="ANO101" s="1"/>
      <c r="ANP101" s="1"/>
      <c r="ANQ101" s="1"/>
      <c r="ANR101" s="1"/>
      <c r="ANS101" s="1"/>
      <c r="ANT101" s="1"/>
      <c r="ANU101" s="1"/>
      <c r="ANV101" s="1"/>
      <c r="ANW101" s="1"/>
      <c r="ANX101" s="1"/>
      <c r="ANY101" s="1"/>
      <c r="ANZ101" s="1"/>
      <c r="AOA101" s="1"/>
      <c r="AOB101" s="1"/>
      <c r="AOC101" s="1"/>
      <c r="AOD101" s="1"/>
      <c r="AOE101" s="1"/>
      <c r="AOF101" s="1"/>
      <c r="AOG101" s="1"/>
      <c r="AOH101" s="1"/>
      <c r="AOI101" s="1"/>
      <c r="AOJ101" s="1"/>
      <c r="AOK101" s="1"/>
      <c r="AOL101" s="1"/>
      <c r="AOM101" s="1"/>
      <c r="AON101" s="1"/>
      <c r="AOO101" s="1"/>
      <c r="AOP101" s="1"/>
      <c r="AOQ101" s="1"/>
      <c r="AOR101" s="1"/>
      <c r="AOS101" s="1"/>
      <c r="AOT101" s="1"/>
      <c r="AOU101" s="1"/>
      <c r="AOV101" s="1"/>
      <c r="AOW101" s="1"/>
      <c r="AOX101" s="1"/>
      <c r="AOY101" s="1"/>
      <c r="AOZ101" s="1"/>
      <c r="APA101" s="1"/>
      <c r="APB101" s="1"/>
      <c r="APC101" s="1"/>
      <c r="APD101" s="1"/>
      <c r="APE101" s="1"/>
      <c r="APF101" s="1"/>
      <c r="APG101" s="1"/>
      <c r="APH101" s="1"/>
      <c r="API101" s="1"/>
      <c r="APJ101" s="1"/>
      <c r="APK101" s="1"/>
      <c r="APL101" s="1"/>
      <c r="APM101" s="1"/>
      <c r="APN101" s="1"/>
      <c r="APO101" s="1"/>
      <c r="APP101" s="1"/>
      <c r="APQ101" s="1"/>
      <c r="APR101" s="1"/>
      <c r="APS101" s="1"/>
      <c r="APT101" s="1"/>
      <c r="APU101" s="1"/>
      <c r="APV101" s="1"/>
      <c r="APW101" s="1"/>
      <c r="APX101" s="1"/>
      <c r="APY101" s="1"/>
      <c r="APZ101" s="1"/>
      <c r="AQA101" s="1"/>
      <c r="AQB101" s="1"/>
      <c r="AQC101" s="1"/>
      <c r="AQD101" s="1"/>
      <c r="AQE101" s="1"/>
      <c r="AQF101" s="1"/>
      <c r="AQG101" s="1"/>
      <c r="AQH101" s="1"/>
      <c r="AQI101" s="1"/>
      <c r="AQJ101" s="1"/>
      <c r="AQK101" s="1"/>
      <c r="AQL101" s="1"/>
      <c r="AQM101" s="1"/>
      <c r="AQN101" s="1"/>
      <c r="AQO101" s="1"/>
      <c r="AQP101" s="1"/>
      <c r="AQQ101" s="1"/>
      <c r="AQR101" s="1"/>
      <c r="AQS101" s="1"/>
      <c r="AQT101" s="1"/>
      <c r="AQU101" s="1"/>
      <c r="AQV101" s="1"/>
      <c r="AQW101" s="1"/>
      <c r="AQX101" s="1"/>
      <c r="AQY101" s="1"/>
      <c r="AQZ101" s="1"/>
      <c r="ARA101" s="1"/>
      <c r="ARB101" s="1"/>
      <c r="ARC101" s="1"/>
      <c r="ARD101" s="1"/>
      <c r="ARE101" s="1"/>
      <c r="ARF101" s="1"/>
      <c r="ARG101" s="1"/>
      <c r="ARH101" s="1"/>
      <c r="ARI101" s="1"/>
      <c r="ARJ101" s="1"/>
      <c r="ARK101" s="1"/>
      <c r="ARL101" s="1"/>
      <c r="ARM101" s="1"/>
      <c r="ARN101" s="1"/>
      <c r="ARO101" s="1"/>
      <c r="ARP101" s="1"/>
      <c r="ARQ101" s="1"/>
      <c r="ARR101" s="1"/>
      <c r="ARS101" s="1"/>
      <c r="ART101" s="1"/>
      <c r="ARU101" s="1"/>
      <c r="ARV101" s="1"/>
      <c r="ARW101" s="1"/>
      <c r="ARX101" s="1"/>
      <c r="ARY101" s="1"/>
      <c r="ARZ101" s="1"/>
      <c r="ASA101" s="1"/>
      <c r="ASB101" s="1"/>
      <c r="ASC101" s="1"/>
      <c r="ASD101" s="1"/>
      <c r="ASE101" s="1"/>
      <c r="ASF101" s="1"/>
      <c r="ASG101" s="1"/>
      <c r="ASH101" s="1"/>
      <c r="ASI101" s="1"/>
      <c r="ASJ101" s="1"/>
      <c r="ASK101" s="1"/>
      <c r="ASL101" s="1"/>
      <c r="ASM101" s="1"/>
      <c r="ASN101" s="1"/>
      <c r="ASO101" s="1"/>
      <c r="ASP101" s="1"/>
      <c r="ASQ101" s="1"/>
      <c r="ASR101" s="1"/>
      <c r="ASS101" s="1"/>
      <c r="AST101" s="1"/>
      <c r="ASU101" s="1"/>
      <c r="ASV101" s="1"/>
      <c r="ASW101" s="1"/>
      <c r="ASX101" s="1"/>
      <c r="ASY101" s="1"/>
      <c r="ASZ101" s="1"/>
      <c r="ATA101" s="1"/>
      <c r="ATB101" s="1"/>
      <c r="ATC101" s="1"/>
      <c r="ATD101" s="1"/>
      <c r="ATE101" s="1"/>
      <c r="ATF101" s="1"/>
      <c r="ATG101" s="1"/>
      <c r="ATH101" s="1"/>
      <c r="ATI101" s="1"/>
      <c r="ATJ101" s="1"/>
      <c r="ATK101" s="1"/>
      <c r="ATL101" s="1"/>
      <c r="ATM101" s="1"/>
      <c r="ATN101" s="1"/>
      <c r="ATO101" s="1"/>
      <c r="ATP101" s="1"/>
      <c r="ATQ101" s="1"/>
      <c r="ATR101" s="1"/>
      <c r="ATS101" s="1"/>
      <c r="ATT101" s="1"/>
      <c r="ATU101" s="1"/>
      <c r="ATV101" s="1"/>
      <c r="ATW101" s="1"/>
      <c r="ATX101" s="1"/>
      <c r="ATY101" s="1"/>
      <c r="ATZ101" s="1"/>
      <c r="AUA101" s="1"/>
      <c r="AUB101" s="1"/>
      <c r="AUC101" s="1"/>
      <c r="AUD101" s="1"/>
      <c r="AUE101" s="1"/>
      <c r="AUF101" s="1"/>
      <c r="AUG101" s="1"/>
      <c r="AUH101" s="1"/>
      <c r="AUI101" s="1"/>
      <c r="AUJ101" s="1"/>
      <c r="AUK101" s="1"/>
      <c r="AUL101" s="1"/>
      <c r="AUM101" s="1"/>
      <c r="AUN101" s="1"/>
      <c r="AUO101" s="1"/>
      <c r="AUP101" s="1"/>
      <c r="AUQ101" s="1"/>
      <c r="AUR101" s="1"/>
      <c r="AUS101" s="1"/>
      <c r="AUT101" s="1"/>
      <c r="AUU101" s="1"/>
      <c r="AUV101" s="1"/>
      <c r="AUW101" s="1"/>
      <c r="AUX101" s="1"/>
      <c r="AUY101" s="1"/>
      <c r="AUZ101" s="1"/>
      <c r="AVA101" s="1"/>
      <c r="AVB101" s="1"/>
      <c r="AVC101" s="1"/>
      <c r="AVD101" s="1"/>
      <c r="AVE101" s="1"/>
      <c r="AVF101" s="1"/>
      <c r="AVG101" s="1"/>
      <c r="AVH101" s="1"/>
      <c r="AVI101" s="1"/>
      <c r="AVJ101" s="1"/>
      <c r="AVK101" s="1"/>
      <c r="AVL101" s="1"/>
      <c r="AVM101" s="1"/>
      <c r="AVN101" s="1"/>
      <c r="AVO101" s="1"/>
      <c r="AVP101" s="1"/>
      <c r="AVQ101" s="1"/>
      <c r="AVR101" s="1"/>
      <c r="AVS101" s="1"/>
      <c r="AVT101" s="1"/>
      <c r="AVU101" s="1"/>
      <c r="AVV101" s="1"/>
      <c r="AVW101" s="1"/>
      <c r="AVX101" s="1"/>
      <c r="AVY101" s="1"/>
      <c r="AVZ101" s="1"/>
      <c r="AWA101" s="1"/>
      <c r="AWB101" s="1"/>
      <c r="AWC101" s="1"/>
      <c r="AWD101" s="1"/>
      <c r="AWE101" s="1"/>
      <c r="AWF101" s="1"/>
      <c r="AWG101" s="1"/>
      <c r="AWH101" s="1"/>
      <c r="AWI101" s="1"/>
      <c r="AWJ101" s="1"/>
      <c r="AWK101" s="1"/>
      <c r="AWL101" s="1"/>
      <c r="AWM101" s="1"/>
      <c r="AWN101" s="1"/>
      <c r="AWO101" s="1"/>
      <c r="AWP101" s="1"/>
      <c r="AWQ101" s="1"/>
      <c r="AWR101" s="1"/>
      <c r="AWS101" s="1"/>
      <c r="AWT101" s="1"/>
      <c r="AWU101" s="1"/>
      <c r="AWV101" s="1"/>
      <c r="AWW101" s="1"/>
      <c r="AWX101" s="1"/>
      <c r="AWY101" s="1"/>
      <c r="AWZ101" s="1"/>
      <c r="AXA101" s="1"/>
      <c r="AXB101" s="1"/>
      <c r="AXC101" s="1"/>
      <c r="AXD101" s="1"/>
      <c r="AXE101" s="1"/>
      <c r="AXF101" s="1"/>
      <c r="AXG101" s="1"/>
      <c r="AXH101" s="1"/>
      <c r="AXI101" s="1"/>
      <c r="AXJ101" s="1"/>
      <c r="AXK101" s="1"/>
      <c r="AXL101" s="1"/>
      <c r="AXM101" s="1"/>
      <c r="AXN101" s="1"/>
      <c r="AXO101" s="1"/>
      <c r="AXP101" s="1"/>
      <c r="AXQ101" s="1"/>
      <c r="AXR101" s="1"/>
      <c r="AXS101" s="1"/>
      <c r="AXT101" s="1"/>
      <c r="AXU101" s="1"/>
      <c r="AXV101" s="1"/>
      <c r="AXW101" s="1"/>
      <c r="AXX101" s="1"/>
      <c r="AXY101" s="1"/>
      <c r="AXZ101" s="1"/>
      <c r="AYA101" s="1"/>
      <c r="AYB101" s="1"/>
      <c r="AYC101" s="1"/>
      <c r="AYD101" s="1"/>
      <c r="AYE101" s="1"/>
      <c r="AYF101" s="1"/>
      <c r="AYG101" s="1"/>
      <c r="AYH101" s="1"/>
      <c r="AYI101" s="1"/>
      <c r="AYJ101" s="1"/>
      <c r="AYK101" s="1"/>
      <c r="AYL101" s="1"/>
      <c r="AYM101" s="1"/>
      <c r="AYN101" s="1"/>
      <c r="AYO101" s="1"/>
      <c r="AYP101" s="1"/>
      <c r="AYQ101" s="1"/>
      <c r="AYR101" s="1"/>
      <c r="AYS101" s="1"/>
      <c r="AYT101" s="1"/>
      <c r="AYU101" s="1"/>
      <c r="AYV101" s="1"/>
      <c r="AYW101" s="1"/>
      <c r="AYX101" s="1"/>
      <c r="AYY101" s="1"/>
      <c r="AYZ101" s="1"/>
      <c r="AZA101" s="1"/>
      <c r="AZB101" s="1"/>
      <c r="AZC101" s="1"/>
      <c r="AZD101" s="1"/>
      <c r="AZE101" s="1"/>
      <c r="AZF101" s="1"/>
      <c r="AZG101" s="1"/>
      <c r="AZH101" s="1"/>
      <c r="AZI101" s="1"/>
      <c r="AZJ101" s="1"/>
      <c r="AZK101" s="1"/>
      <c r="AZL101" s="1"/>
      <c r="AZM101" s="1"/>
      <c r="AZN101" s="1"/>
      <c r="AZO101" s="1"/>
      <c r="AZP101" s="1"/>
      <c r="AZQ101" s="1"/>
      <c r="AZR101" s="1"/>
      <c r="AZS101" s="1"/>
      <c r="AZT101" s="1"/>
      <c r="AZU101" s="1"/>
      <c r="AZV101" s="1"/>
      <c r="AZW101" s="1"/>
      <c r="AZX101" s="1"/>
      <c r="AZY101" s="1"/>
      <c r="AZZ101" s="1"/>
      <c r="BAA101" s="1"/>
      <c r="BAB101" s="1"/>
      <c r="BAC101" s="1"/>
      <c r="BAD101" s="1"/>
      <c r="BAE101" s="1"/>
      <c r="BAF101" s="1"/>
      <c r="BAG101" s="1"/>
      <c r="BAH101" s="1"/>
      <c r="BAI101" s="1"/>
      <c r="BAJ101" s="1"/>
      <c r="BAK101" s="1"/>
      <c r="BAL101" s="1"/>
      <c r="BAM101" s="1"/>
      <c r="BAN101" s="1"/>
      <c r="BAO101" s="1"/>
      <c r="BAP101" s="1"/>
      <c r="BAQ101" s="1"/>
      <c r="BAR101" s="1"/>
      <c r="BAS101" s="1"/>
      <c r="BAT101" s="1"/>
      <c r="BAU101" s="1"/>
      <c r="BAV101" s="1"/>
      <c r="BAW101" s="1"/>
      <c r="BAX101" s="1"/>
      <c r="BAY101" s="1"/>
      <c r="BAZ101" s="1"/>
      <c r="BBA101" s="1"/>
      <c r="BBB101" s="1"/>
      <c r="BBC101" s="1"/>
      <c r="BBD101" s="1"/>
      <c r="BBE101" s="1"/>
      <c r="BBF101" s="1"/>
      <c r="BBG101" s="1"/>
      <c r="BBH101" s="1"/>
      <c r="BBI101" s="1"/>
      <c r="BBJ101" s="1"/>
      <c r="BBK101" s="1"/>
      <c r="BBL101" s="1"/>
      <c r="BBM101" s="1"/>
      <c r="BBN101" s="1"/>
      <c r="BBO101" s="1"/>
      <c r="BBP101" s="1"/>
      <c r="BBQ101" s="1"/>
      <c r="BBR101" s="1"/>
      <c r="BBS101" s="1"/>
      <c r="BBT101" s="1"/>
      <c r="BBU101" s="1"/>
      <c r="BBV101" s="1"/>
      <c r="BBW101" s="1"/>
      <c r="BBX101" s="1"/>
      <c r="BBY101" s="1"/>
      <c r="BBZ101" s="1"/>
      <c r="BCA101" s="1"/>
      <c r="BCB101" s="1"/>
      <c r="BCC101" s="1"/>
      <c r="BCD101" s="1"/>
      <c r="BCE101" s="1"/>
      <c r="BCF101" s="1"/>
      <c r="BCG101" s="1"/>
      <c r="BCH101" s="1"/>
      <c r="BCI101" s="1"/>
      <c r="BCJ101" s="1"/>
      <c r="BCK101" s="1"/>
      <c r="BCL101" s="1"/>
      <c r="BCM101" s="1"/>
      <c r="BCN101" s="1"/>
      <c r="BCO101" s="1"/>
      <c r="BCP101" s="1"/>
      <c r="BCQ101" s="1"/>
      <c r="BCR101" s="1"/>
      <c r="BCS101" s="1"/>
      <c r="BCT101" s="1"/>
      <c r="BCU101" s="1"/>
      <c r="BCV101" s="1"/>
      <c r="BCW101" s="1"/>
      <c r="BCX101" s="1"/>
      <c r="BCY101" s="1"/>
      <c r="BCZ101" s="1"/>
      <c r="BDA101" s="1"/>
      <c r="BDB101" s="1"/>
      <c r="BDC101" s="1"/>
      <c r="BDD101" s="1"/>
      <c r="BDE101" s="1"/>
      <c r="BDF101" s="1"/>
      <c r="BDG101" s="1"/>
      <c r="BDH101" s="1"/>
      <c r="BDI101" s="1"/>
      <c r="BDJ101" s="1"/>
      <c r="BDK101" s="1"/>
      <c r="BDL101" s="1"/>
      <c r="BDM101" s="1"/>
      <c r="BDN101" s="1"/>
      <c r="BDO101" s="1"/>
      <c r="BDP101" s="1"/>
      <c r="BDQ101" s="1"/>
      <c r="BDR101" s="1"/>
      <c r="BDS101" s="1"/>
      <c r="BDT101" s="1"/>
      <c r="BDU101" s="1"/>
      <c r="BDV101" s="1"/>
      <c r="BDW101" s="1"/>
      <c r="BDX101" s="1"/>
      <c r="BDY101" s="1"/>
      <c r="BDZ101" s="1"/>
      <c r="BEA101" s="1"/>
      <c r="BEB101" s="1"/>
      <c r="BEC101" s="1"/>
      <c r="BED101" s="1"/>
      <c r="BEE101" s="1"/>
      <c r="BEF101" s="1"/>
      <c r="BEG101" s="1"/>
      <c r="BEH101" s="1"/>
      <c r="BEI101" s="1"/>
      <c r="BEJ101" s="1"/>
      <c r="BEK101" s="1"/>
      <c r="BEL101" s="1"/>
      <c r="BEM101" s="1"/>
      <c r="BEN101" s="1"/>
      <c r="BEO101" s="1"/>
      <c r="BEP101" s="1"/>
      <c r="BEQ101" s="1"/>
      <c r="BER101" s="1"/>
      <c r="BES101" s="1"/>
      <c r="BET101" s="1"/>
      <c r="BEU101" s="1"/>
      <c r="BEV101" s="1"/>
      <c r="BEW101" s="1"/>
      <c r="BEX101" s="1"/>
      <c r="BEY101" s="1"/>
      <c r="BEZ101" s="1"/>
      <c r="BFA101" s="1"/>
      <c r="BFB101" s="1"/>
      <c r="BFC101" s="1"/>
      <c r="BFD101" s="1"/>
      <c r="BFE101" s="1"/>
      <c r="BFF101" s="1"/>
      <c r="BFG101" s="1"/>
      <c r="BFH101" s="1"/>
      <c r="BFI101" s="1"/>
      <c r="BFJ101" s="1"/>
      <c r="BFK101" s="1"/>
      <c r="BFL101" s="1"/>
      <c r="BFM101" s="1"/>
      <c r="BFN101" s="1"/>
      <c r="BFO101" s="1"/>
      <c r="BFP101" s="1"/>
      <c r="BFQ101" s="1"/>
      <c r="BFR101" s="1"/>
      <c r="BFS101" s="1"/>
      <c r="BFT101" s="1"/>
      <c r="BFU101" s="1"/>
      <c r="BFV101" s="1"/>
      <c r="BFW101" s="1"/>
      <c r="BFX101" s="1"/>
      <c r="BFY101" s="1"/>
      <c r="BFZ101" s="1"/>
      <c r="BGA101" s="1"/>
      <c r="BGB101" s="1"/>
      <c r="BGC101" s="1"/>
      <c r="BGD101" s="1"/>
      <c r="BGE101" s="1"/>
      <c r="BGF101" s="1"/>
      <c r="BGG101" s="1"/>
      <c r="BGH101" s="1"/>
      <c r="BGI101" s="1"/>
      <c r="BGJ101" s="1"/>
      <c r="BGK101" s="1"/>
      <c r="BGL101" s="1"/>
      <c r="BGM101" s="1"/>
      <c r="BGN101" s="1"/>
      <c r="BGO101" s="1"/>
      <c r="BGP101" s="1"/>
      <c r="BGQ101" s="1"/>
      <c r="BGR101" s="1"/>
      <c r="BGS101" s="1"/>
      <c r="BGT101" s="1"/>
      <c r="BGU101" s="1"/>
      <c r="BGV101" s="1"/>
      <c r="BGW101" s="1"/>
      <c r="BGX101" s="1"/>
      <c r="BGY101" s="1"/>
      <c r="BGZ101" s="1"/>
      <c r="BHA101" s="1"/>
      <c r="BHB101" s="1"/>
      <c r="BHC101" s="1"/>
      <c r="BHD101" s="1"/>
      <c r="BHE101" s="1"/>
      <c r="BHF101" s="1"/>
      <c r="BHG101" s="1"/>
      <c r="BHH101" s="1"/>
      <c r="BHI101" s="1"/>
      <c r="BHJ101" s="1"/>
      <c r="BHK101" s="1"/>
      <c r="BHL101" s="1"/>
      <c r="BHM101" s="1"/>
      <c r="BHN101" s="1"/>
      <c r="BHO101" s="1"/>
      <c r="BHP101" s="1"/>
      <c r="BHQ101" s="1"/>
      <c r="BHR101" s="1"/>
      <c r="BHS101" s="1"/>
      <c r="BHT101" s="1"/>
      <c r="BHU101" s="1"/>
      <c r="BHV101" s="1"/>
      <c r="BHW101" s="1"/>
      <c r="BHX101" s="1"/>
      <c r="BHY101" s="1"/>
      <c r="BHZ101" s="1"/>
      <c r="BIA101" s="1"/>
      <c r="BIB101" s="1"/>
      <c r="BIC101" s="1"/>
      <c r="BID101" s="1"/>
      <c r="BIE101" s="1"/>
      <c r="BIF101" s="1"/>
      <c r="BIG101" s="1"/>
      <c r="BIH101" s="1"/>
      <c r="BII101" s="1"/>
      <c r="BIJ101" s="1"/>
      <c r="BIK101" s="1"/>
      <c r="BIL101" s="1"/>
      <c r="BIM101" s="1"/>
      <c r="BIN101" s="1"/>
      <c r="BIO101" s="1"/>
      <c r="BIP101" s="1"/>
      <c r="BIQ101" s="1"/>
      <c r="BIR101" s="1"/>
      <c r="BIS101" s="1"/>
      <c r="BIT101" s="1"/>
      <c r="BIU101" s="1"/>
      <c r="BIV101" s="1"/>
      <c r="BIW101" s="1"/>
      <c r="BIX101" s="1"/>
      <c r="BIY101" s="1"/>
      <c r="BIZ101" s="1"/>
      <c r="BJA101" s="1"/>
      <c r="BJB101" s="1"/>
      <c r="BJC101" s="1"/>
      <c r="BJD101" s="1"/>
      <c r="BJE101" s="1"/>
      <c r="BJF101" s="1"/>
      <c r="BJG101" s="1"/>
      <c r="BJH101" s="1"/>
      <c r="BJI101" s="1"/>
      <c r="BJJ101" s="1"/>
      <c r="BJK101" s="1"/>
      <c r="BJL101" s="1"/>
      <c r="BJM101" s="1"/>
      <c r="BJN101" s="1"/>
      <c r="BJO101" s="1"/>
      <c r="BJP101" s="1"/>
      <c r="BJQ101" s="1"/>
      <c r="BJR101" s="1"/>
      <c r="BJS101" s="1"/>
      <c r="BJT101" s="1"/>
      <c r="BJU101" s="1"/>
      <c r="BJV101" s="1"/>
      <c r="BJW101" s="1"/>
      <c r="BJX101" s="1"/>
      <c r="BJY101" s="1"/>
      <c r="BJZ101" s="1"/>
      <c r="BKA101" s="1"/>
      <c r="BKB101" s="1"/>
      <c r="BKC101" s="1"/>
      <c r="BKD101" s="1"/>
      <c r="BKE101" s="1"/>
      <c r="BKF101" s="1"/>
      <c r="BKG101" s="1"/>
      <c r="BKH101" s="1"/>
      <c r="BKI101" s="1"/>
      <c r="BKJ101" s="1"/>
      <c r="BKK101" s="1"/>
      <c r="BKL101" s="1"/>
      <c r="BKM101" s="1"/>
      <c r="BKN101" s="1"/>
      <c r="BKO101" s="1"/>
      <c r="BKP101" s="1"/>
      <c r="BKQ101" s="1"/>
      <c r="BKR101" s="1"/>
      <c r="BKS101" s="1"/>
      <c r="BKT101" s="1"/>
      <c r="BKU101" s="1"/>
      <c r="BKV101" s="1"/>
      <c r="BKW101" s="1"/>
      <c r="BKX101" s="1"/>
      <c r="BKY101" s="1"/>
      <c r="BKZ101" s="1"/>
      <c r="BLA101" s="1"/>
      <c r="BLB101" s="1"/>
      <c r="BLC101" s="1"/>
      <c r="BLD101" s="1"/>
      <c r="BLE101" s="1"/>
      <c r="BLF101" s="1"/>
      <c r="BLG101" s="1"/>
      <c r="BLH101" s="1"/>
      <c r="BLI101" s="1"/>
      <c r="BLJ101" s="1"/>
      <c r="BLK101" s="1"/>
      <c r="BLL101" s="1"/>
      <c r="BLM101" s="1"/>
      <c r="BLN101" s="1"/>
      <c r="BLO101" s="1"/>
      <c r="BLP101" s="1"/>
      <c r="BLQ101" s="1"/>
      <c r="BLR101" s="1"/>
      <c r="BLS101" s="1"/>
      <c r="BLT101" s="1"/>
      <c r="BLU101" s="1"/>
      <c r="BLV101" s="1"/>
      <c r="BLW101" s="1"/>
      <c r="BLX101" s="1"/>
      <c r="BLY101" s="1"/>
      <c r="BLZ101" s="1"/>
      <c r="BMA101" s="1"/>
      <c r="BMB101" s="1"/>
      <c r="BMC101" s="1"/>
      <c r="BMD101" s="1"/>
      <c r="BME101" s="1"/>
      <c r="BMF101" s="1"/>
      <c r="BMG101" s="1"/>
      <c r="BMH101" s="1"/>
      <c r="BMI101" s="1"/>
      <c r="BMJ101" s="1"/>
      <c r="BMK101" s="1"/>
      <c r="BML101" s="1"/>
      <c r="BMM101" s="1"/>
      <c r="BMN101" s="1"/>
      <c r="BMO101" s="1"/>
      <c r="BMP101" s="1"/>
      <c r="BMQ101" s="1"/>
      <c r="BMR101" s="1"/>
      <c r="BMS101" s="1"/>
      <c r="BMT101" s="1"/>
      <c r="BMU101" s="1"/>
      <c r="BMV101" s="1"/>
      <c r="BMW101" s="1"/>
      <c r="BMX101" s="1"/>
      <c r="BMY101" s="1"/>
      <c r="BMZ101" s="1"/>
      <c r="BNA101" s="1"/>
      <c r="BNB101" s="1"/>
      <c r="BNC101" s="1"/>
      <c r="BND101" s="1"/>
      <c r="BNE101" s="1"/>
      <c r="BNF101" s="1"/>
      <c r="BNG101" s="1"/>
      <c r="BNH101" s="1"/>
      <c r="BNI101" s="1"/>
      <c r="BNJ101" s="1"/>
      <c r="BNK101" s="1"/>
      <c r="BNL101" s="1"/>
      <c r="BNM101" s="1"/>
      <c r="BNN101" s="1"/>
      <c r="BNO101" s="1"/>
      <c r="BNP101" s="1"/>
      <c r="BNQ101" s="1"/>
      <c r="BNR101" s="1"/>
      <c r="BNS101" s="1"/>
      <c r="BNT101" s="1"/>
      <c r="BNU101" s="1"/>
      <c r="BNV101" s="1"/>
      <c r="BNW101" s="1"/>
      <c r="BNX101" s="1"/>
      <c r="BNY101" s="1"/>
      <c r="BNZ101" s="1"/>
      <c r="BOA101" s="1"/>
      <c r="BOB101" s="1"/>
      <c r="BOC101" s="1"/>
      <c r="BOD101" s="1"/>
      <c r="BOE101" s="1"/>
      <c r="BOF101" s="1"/>
      <c r="BOG101" s="1"/>
      <c r="BOH101" s="1"/>
      <c r="BOI101" s="1"/>
      <c r="BOJ101" s="1"/>
      <c r="BOK101" s="1"/>
      <c r="BOL101" s="1"/>
      <c r="BOM101" s="1"/>
      <c r="BON101" s="1"/>
      <c r="BOO101" s="1"/>
      <c r="BOP101" s="1"/>
      <c r="BOQ101" s="1"/>
      <c r="BOR101" s="1"/>
      <c r="BOS101" s="1"/>
      <c r="BOT101" s="1"/>
      <c r="BOU101" s="1"/>
      <c r="BOV101" s="1"/>
      <c r="BOW101" s="1"/>
      <c r="BOX101" s="1"/>
      <c r="BOY101" s="1"/>
      <c r="BOZ101" s="1"/>
      <c r="BPA101" s="1"/>
      <c r="BPB101" s="1"/>
      <c r="BPC101" s="1"/>
      <c r="BPD101" s="1"/>
      <c r="BPE101" s="1"/>
      <c r="BPF101" s="1"/>
      <c r="BPG101" s="1"/>
      <c r="BPH101" s="1"/>
      <c r="BPI101" s="1"/>
      <c r="BPJ101" s="1"/>
      <c r="BPK101" s="1"/>
      <c r="BPL101" s="1"/>
      <c r="BPM101" s="1"/>
      <c r="BPN101" s="1"/>
      <c r="BPO101" s="1"/>
      <c r="BPP101" s="1"/>
      <c r="BPQ101" s="1"/>
      <c r="BPR101" s="1"/>
      <c r="BPS101" s="1"/>
      <c r="BPT101" s="1"/>
      <c r="BPU101" s="1"/>
      <c r="BPV101" s="1"/>
      <c r="BPW101" s="1"/>
      <c r="BPX101" s="1"/>
      <c r="BPY101" s="1"/>
      <c r="BPZ101" s="1"/>
      <c r="BQA101" s="1"/>
      <c r="BQB101" s="1"/>
      <c r="BQC101" s="1"/>
      <c r="BQD101" s="1"/>
      <c r="BQE101" s="1"/>
      <c r="BQF101" s="1"/>
      <c r="BQG101" s="1"/>
      <c r="BQH101" s="1"/>
      <c r="BQI101" s="1"/>
      <c r="BQJ101" s="1"/>
      <c r="BQK101" s="1"/>
      <c r="BQL101" s="1"/>
      <c r="BQM101" s="1"/>
      <c r="BQN101" s="1"/>
      <c r="BQO101" s="1"/>
      <c r="BQP101" s="1"/>
      <c r="BQQ101" s="1"/>
      <c r="BQR101" s="1"/>
      <c r="BQS101" s="1"/>
      <c r="BQT101" s="1"/>
      <c r="BQU101" s="1"/>
      <c r="BQV101" s="1"/>
      <c r="BQW101" s="1"/>
      <c r="BQX101" s="1"/>
      <c r="BQY101" s="1"/>
      <c r="BQZ101" s="1"/>
      <c r="BRA101" s="1"/>
      <c r="BRB101" s="1"/>
      <c r="BRC101" s="1"/>
      <c r="BRD101" s="1"/>
      <c r="BRE101" s="1"/>
      <c r="BRF101" s="1"/>
      <c r="BRG101" s="1"/>
      <c r="BRH101" s="1"/>
      <c r="BRI101" s="1"/>
      <c r="BRJ101" s="1"/>
      <c r="BRK101" s="1"/>
      <c r="BRL101" s="1"/>
      <c r="BRM101" s="1"/>
      <c r="BRN101" s="1"/>
      <c r="BRO101" s="1"/>
      <c r="BRP101" s="1"/>
      <c r="BRQ101" s="1"/>
      <c r="BRR101" s="1"/>
      <c r="BRS101" s="1"/>
      <c r="BRT101" s="1"/>
      <c r="BRU101" s="1"/>
      <c r="BRV101" s="1"/>
      <c r="BRW101" s="1"/>
      <c r="BRX101" s="1"/>
      <c r="BRY101" s="1"/>
      <c r="BRZ101" s="1"/>
      <c r="BSA101" s="1"/>
      <c r="BSB101" s="1"/>
      <c r="BSC101" s="1"/>
      <c r="BSD101" s="1"/>
      <c r="BSE101" s="1"/>
      <c r="BSF101" s="1"/>
      <c r="BSG101" s="1"/>
      <c r="BSH101" s="1"/>
      <c r="BSI101" s="1"/>
      <c r="BSJ101" s="1"/>
      <c r="BSK101" s="1"/>
      <c r="BSL101" s="1"/>
      <c r="BSM101" s="1"/>
      <c r="BSN101" s="1"/>
      <c r="BSO101" s="1"/>
      <c r="BSP101" s="1"/>
      <c r="BSQ101" s="1"/>
      <c r="BSR101" s="1"/>
      <c r="BSS101" s="1"/>
      <c r="BST101" s="1"/>
      <c r="BSU101" s="1"/>
      <c r="BSV101" s="1"/>
      <c r="BSW101" s="1"/>
      <c r="BSX101" s="1"/>
      <c r="BSY101" s="1"/>
      <c r="BSZ101" s="1"/>
      <c r="BTA101" s="1"/>
      <c r="BTB101" s="1"/>
      <c r="BTC101" s="1"/>
      <c r="BTD101" s="1"/>
      <c r="BTE101" s="1"/>
      <c r="BTF101" s="1"/>
      <c r="BTG101" s="1"/>
      <c r="BTH101" s="1"/>
      <c r="BTI101" s="1"/>
      <c r="BTJ101" s="1"/>
      <c r="BTK101" s="1"/>
      <c r="BTL101" s="1"/>
      <c r="BTM101" s="1"/>
      <c r="BTN101" s="1"/>
      <c r="BTO101" s="1"/>
      <c r="BTP101" s="1"/>
      <c r="BTQ101" s="1"/>
      <c r="BTR101" s="1"/>
      <c r="BTS101" s="1"/>
      <c r="BTT101" s="1"/>
      <c r="BTU101" s="1"/>
      <c r="BTV101" s="1"/>
      <c r="BTW101" s="1"/>
      <c r="BTX101" s="1"/>
      <c r="BTY101" s="1"/>
      <c r="BTZ101" s="1"/>
      <c r="BUA101" s="1"/>
      <c r="BUB101" s="1"/>
      <c r="BUC101" s="1"/>
      <c r="BUD101" s="1"/>
      <c r="BUE101" s="1"/>
      <c r="BUF101" s="1"/>
      <c r="BUG101" s="1"/>
      <c r="BUH101" s="1"/>
      <c r="BUI101" s="1"/>
      <c r="BUJ101" s="1"/>
      <c r="BUK101" s="1"/>
      <c r="BUL101" s="1"/>
      <c r="BUM101" s="1"/>
      <c r="BUN101" s="1"/>
      <c r="BUO101" s="1"/>
      <c r="BUP101" s="1"/>
      <c r="BUQ101" s="1"/>
      <c r="BUR101" s="1"/>
      <c r="BUS101" s="1"/>
      <c r="BUT101" s="1"/>
      <c r="BUU101" s="1"/>
      <c r="BUV101" s="1"/>
      <c r="BUW101" s="1"/>
      <c r="BUX101" s="1"/>
      <c r="BUY101" s="1"/>
      <c r="BUZ101" s="1"/>
      <c r="BVA101" s="1"/>
      <c r="BVB101" s="1"/>
      <c r="BVC101" s="1"/>
      <c r="BVD101" s="1"/>
      <c r="BVE101" s="1"/>
      <c r="BVF101" s="1"/>
      <c r="BVG101" s="1"/>
      <c r="BVH101" s="1"/>
      <c r="BVI101" s="1"/>
      <c r="BVJ101" s="1"/>
      <c r="BVK101" s="1"/>
      <c r="BVL101" s="1"/>
      <c r="BVM101" s="1"/>
      <c r="BVN101" s="1"/>
      <c r="BVO101" s="1"/>
      <c r="BVP101" s="1"/>
      <c r="BVQ101" s="1"/>
      <c r="BVR101" s="1"/>
      <c r="BVS101" s="1"/>
      <c r="BVT101" s="1"/>
      <c r="BVU101" s="1"/>
      <c r="BVV101" s="1"/>
      <c r="BVW101" s="1"/>
      <c r="BVX101" s="1"/>
      <c r="BVY101" s="1"/>
      <c r="BVZ101" s="1"/>
      <c r="BWA101" s="1"/>
      <c r="BWB101" s="1"/>
      <c r="BWC101" s="1"/>
      <c r="BWD101" s="1"/>
      <c r="BWE101" s="1"/>
      <c r="BWF101" s="1"/>
      <c r="BWG101" s="1"/>
      <c r="BWH101" s="1"/>
      <c r="BWI101" s="1"/>
      <c r="BWJ101" s="1"/>
      <c r="BWK101" s="1"/>
      <c r="BWL101" s="1"/>
      <c r="BWM101" s="1"/>
      <c r="BWN101" s="1"/>
      <c r="BWO101" s="1"/>
      <c r="BWP101" s="1"/>
      <c r="BWQ101" s="1"/>
      <c r="BWR101" s="1"/>
      <c r="BWS101" s="1"/>
      <c r="BWT101" s="1"/>
      <c r="BWU101" s="1"/>
      <c r="BWV101" s="1"/>
      <c r="BWW101" s="1"/>
      <c r="BWX101" s="1"/>
      <c r="BWY101" s="1"/>
      <c r="BWZ101" s="1"/>
      <c r="BXA101" s="1"/>
      <c r="BXB101" s="1"/>
      <c r="BXC101" s="1"/>
      <c r="BXD101" s="1"/>
      <c r="BXE101" s="1"/>
      <c r="BXF101" s="1"/>
      <c r="BXG101" s="1"/>
      <c r="BXH101" s="1"/>
      <c r="BXI101" s="1"/>
      <c r="BXJ101" s="1"/>
      <c r="BXK101" s="1"/>
      <c r="BXL101" s="1"/>
      <c r="BXM101" s="1"/>
      <c r="BXN101" s="1"/>
      <c r="BXO101" s="1"/>
      <c r="BXP101" s="1"/>
      <c r="BXQ101" s="1"/>
      <c r="BXR101" s="1"/>
      <c r="BXS101" s="1"/>
      <c r="BXT101" s="1"/>
      <c r="BXU101" s="1"/>
      <c r="BXV101" s="1"/>
      <c r="BXW101" s="1"/>
      <c r="BXX101" s="1"/>
      <c r="BXY101" s="1"/>
      <c r="BXZ101" s="1"/>
      <c r="BYA101" s="1"/>
      <c r="BYB101" s="1"/>
      <c r="BYC101" s="1"/>
      <c r="BYD101" s="1"/>
      <c r="BYE101" s="1"/>
      <c r="BYF101" s="1"/>
      <c r="BYG101" s="1"/>
      <c r="BYH101" s="1"/>
      <c r="BYI101" s="1"/>
      <c r="BYJ101" s="1"/>
      <c r="BYK101" s="1"/>
      <c r="BYL101" s="1"/>
      <c r="BYM101" s="1"/>
      <c r="BYN101" s="1"/>
      <c r="BYO101" s="1"/>
      <c r="BYP101" s="1"/>
      <c r="BYQ101" s="1"/>
      <c r="BYR101" s="1"/>
      <c r="BYS101" s="1"/>
      <c r="BYT101" s="1"/>
      <c r="BYU101" s="1"/>
      <c r="BYV101" s="1"/>
      <c r="BYW101" s="1"/>
      <c r="BYX101" s="1"/>
      <c r="BYY101" s="1"/>
      <c r="BYZ101" s="1"/>
      <c r="BZA101" s="1"/>
      <c r="BZB101" s="1"/>
      <c r="BZC101" s="1"/>
      <c r="BZD101" s="1"/>
      <c r="BZE101" s="1"/>
      <c r="BZF101" s="1"/>
      <c r="BZG101" s="1"/>
      <c r="BZH101" s="1"/>
      <c r="BZI101" s="1"/>
      <c r="BZJ101" s="1"/>
      <c r="BZK101" s="1"/>
      <c r="BZL101" s="1"/>
      <c r="BZM101" s="1"/>
      <c r="BZN101" s="1"/>
      <c r="BZO101" s="1"/>
      <c r="BZP101" s="1"/>
      <c r="BZQ101" s="1"/>
      <c r="BZR101" s="1"/>
      <c r="BZS101" s="1"/>
      <c r="BZT101" s="1"/>
      <c r="BZU101" s="1"/>
      <c r="BZV101" s="1"/>
      <c r="BZW101" s="1"/>
      <c r="BZX101" s="1"/>
      <c r="BZY101" s="1"/>
      <c r="BZZ101" s="1"/>
      <c r="CAA101" s="1"/>
      <c r="CAB101" s="1"/>
      <c r="CAC101" s="1"/>
      <c r="CAD101" s="1"/>
      <c r="CAE101" s="1"/>
      <c r="CAF101" s="1"/>
      <c r="CAG101" s="1"/>
      <c r="CAH101" s="1"/>
      <c r="CAI101" s="1"/>
      <c r="CAJ101" s="1"/>
      <c r="CAK101" s="1"/>
      <c r="CAL101" s="1"/>
      <c r="CAM101" s="1"/>
      <c r="CAN101" s="1"/>
      <c r="CAO101" s="1"/>
      <c r="CAP101" s="1"/>
      <c r="CAQ101" s="1"/>
      <c r="CAR101" s="1"/>
      <c r="CAS101" s="1"/>
      <c r="CAT101" s="1"/>
      <c r="CAU101" s="1"/>
      <c r="CAV101" s="1"/>
      <c r="CAW101" s="1"/>
      <c r="CAX101" s="1"/>
      <c r="CAY101" s="1"/>
      <c r="CAZ101" s="1"/>
      <c r="CBA101" s="1"/>
      <c r="CBB101" s="1"/>
      <c r="CBC101" s="1"/>
      <c r="CBD101" s="1"/>
      <c r="CBE101" s="1"/>
      <c r="CBF101" s="1"/>
      <c r="CBG101" s="1"/>
      <c r="CBH101" s="1"/>
      <c r="CBI101" s="1"/>
      <c r="CBJ101" s="1"/>
      <c r="CBK101" s="1"/>
      <c r="CBL101" s="1"/>
      <c r="CBM101" s="1"/>
      <c r="CBN101" s="1"/>
      <c r="CBO101" s="1"/>
      <c r="CBP101" s="1"/>
      <c r="CBQ101" s="1"/>
      <c r="CBR101" s="1"/>
      <c r="CBS101" s="1"/>
      <c r="CBT101" s="1"/>
      <c r="CBU101" s="1"/>
      <c r="CBV101" s="1"/>
      <c r="CBW101" s="1"/>
      <c r="CBX101" s="1"/>
      <c r="CBY101" s="1"/>
      <c r="CBZ101" s="1"/>
      <c r="CCA101" s="1"/>
      <c r="CCB101" s="1"/>
      <c r="CCC101" s="1"/>
      <c r="CCD101" s="1"/>
      <c r="CCE101" s="1"/>
      <c r="CCF101" s="1"/>
      <c r="CCG101" s="1"/>
      <c r="CCH101" s="1"/>
      <c r="CCI101" s="1"/>
      <c r="CCJ101" s="1"/>
      <c r="CCK101" s="1"/>
      <c r="CCL101" s="1"/>
      <c r="CCM101" s="1"/>
      <c r="CCN101" s="1"/>
      <c r="CCO101" s="1"/>
      <c r="CCP101" s="1"/>
      <c r="CCQ101" s="1"/>
      <c r="CCR101" s="1"/>
      <c r="CCS101" s="1"/>
      <c r="CCT101" s="1"/>
      <c r="CCU101" s="1"/>
      <c r="CCV101" s="1"/>
      <c r="CCW101" s="1"/>
      <c r="CCX101" s="1"/>
      <c r="CCY101" s="1"/>
      <c r="CCZ101" s="1"/>
      <c r="CDA101" s="1"/>
      <c r="CDB101" s="1"/>
      <c r="CDC101" s="1"/>
      <c r="CDD101" s="1"/>
      <c r="CDE101" s="1"/>
      <c r="CDF101" s="1"/>
      <c r="CDG101" s="1"/>
      <c r="CDH101" s="1"/>
      <c r="CDI101" s="1"/>
      <c r="CDJ101" s="1"/>
      <c r="CDK101" s="1"/>
      <c r="CDL101" s="1"/>
      <c r="CDM101" s="1"/>
      <c r="CDN101" s="1"/>
      <c r="CDO101" s="1"/>
      <c r="CDP101" s="1"/>
      <c r="CDQ101" s="1"/>
      <c r="CDR101" s="1"/>
      <c r="CDS101" s="1"/>
      <c r="CDT101" s="1"/>
      <c r="CDU101" s="1"/>
      <c r="CDV101" s="1"/>
      <c r="CDW101" s="1"/>
      <c r="CDX101" s="1"/>
      <c r="CDY101" s="1"/>
      <c r="CDZ101" s="1"/>
      <c r="CEA101" s="1"/>
      <c r="CEB101" s="1"/>
      <c r="CEC101" s="1"/>
      <c r="CED101" s="1"/>
      <c r="CEE101" s="1"/>
      <c r="CEF101" s="1"/>
      <c r="CEG101" s="1"/>
      <c r="CEH101" s="1"/>
      <c r="CEI101" s="1"/>
      <c r="CEJ101" s="1"/>
      <c r="CEK101" s="1"/>
      <c r="CEL101" s="1"/>
      <c r="CEM101" s="1"/>
      <c r="CEN101" s="1"/>
      <c r="CEO101" s="1"/>
      <c r="CEP101" s="1"/>
      <c r="CEQ101" s="1"/>
      <c r="CER101" s="1"/>
      <c r="CES101" s="1"/>
      <c r="CET101" s="1"/>
      <c r="CEU101" s="1"/>
      <c r="CEV101" s="1"/>
      <c r="CEW101" s="1"/>
      <c r="CEX101" s="1"/>
      <c r="CEY101" s="1"/>
      <c r="CEZ101" s="1"/>
      <c r="CFA101" s="1"/>
      <c r="CFB101" s="1"/>
      <c r="CFC101" s="1"/>
      <c r="CFD101" s="1"/>
      <c r="CFE101" s="1"/>
      <c r="CFF101" s="1"/>
      <c r="CFG101" s="1"/>
      <c r="CFH101" s="1"/>
      <c r="CFI101" s="1"/>
      <c r="CFJ101" s="1"/>
      <c r="CFK101" s="1"/>
      <c r="CFL101" s="1"/>
      <c r="CFM101" s="1"/>
      <c r="CFN101" s="1"/>
      <c r="CFO101" s="1"/>
      <c r="CFP101" s="1"/>
      <c r="CFQ101" s="1"/>
      <c r="CFR101" s="1"/>
      <c r="CFS101" s="1"/>
      <c r="CFT101" s="1"/>
      <c r="CFU101" s="1"/>
      <c r="CFV101" s="1"/>
      <c r="CFW101" s="1"/>
      <c r="CFX101" s="1"/>
      <c r="CFY101" s="1"/>
      <c r="CFZ101" s="1"/>
      <c r="CGA101" s="1"/>
      <c r="CGB101" s="1"/>
      <c r="CGC101" s="1"/>
      <c r="CGD101" s="1"/>
      <c r="CGE101" s="1"/>
      <c r="CGF101" s="1"/>
      <c r="CGG101" s="1"/>
      <c r="CGH101" s="1"/>
      <c r="CGI101" s="1"/>
      <c r="CGJ101" s="1"/>
      <c r="CGK101" s="1"/>
      <c r="CGL101" s="1"/>
      <c r="CGM101" s="1"/>
      <c r="CGN101" s="1"/>
      <c r="CGO101" s="1"/>
      <c r="CGP101" s="1"/>
      <c r="CGQ101" s="1"/>
      <c r="CGR101" s="1"/>
      <c r="CGS101" s="1"/>
      <c r="CGT101" s="1"/>
      <c r="CGU101" s="1"/>
      <c r="CGV101" s="1"/>
      <c r="CGW101" s="1"/>
      <c r="CGX101" s="1"/>
      <c r="CGY101" s="1"/>
      <c r="CGZ101" s="1"/>
      <c r="CHA101" s="1"/>
      <c r="CHB101" s="1"/>
      <c r="CHC101" s="1"/>
      <c r="CHD101" s="1"/>
      <c r="CHE101" s="1"/>
      <c r="CHF101" s="1"/>
      <c r="CHG101" s="1"/>
      <c r="CHH101" s="1"/>
      <c r="CHI101" s="1"/>
      <c r="CHJ101" s="1"/>
      <c r="CHK101" s="1"/>
      <c r="CHL101" s="1"/>
      <c r="CHM101" s="1"/>
      <c r="CHN101" s="1"/>
      <c r="CHO101" s="1"/>
      <c r="CHP101" s="1"/>
      <c r="CHQ101" s="1"/>
      <c r="CHR101" s="1"/>
      <c r="CHS101" s="1"/>
      <c r="CHT101" s="1"/>
      <c r="CHU101" s="1"/>
      <c r="CHV101" s="1"/>
      <c r="CHW101" s="1"/>
      <c r="CHX101" s="1"/>
      <c r="CHY101" s="1"/>
      <c r="CHZ101" s="1"/>
      <c r="CIA101" s="1"/>
      <c r="CIB101" s="1"/>
      <c r="CIC101" s="1"/>
      <c r="CID101" s="1"/>
      <c r="CIE101" s="1"/>
      <c r="CIF101" s="1"/>
      <c r="CIG101" s="1"/>
      <c r="CIH101" s="1"/>
      <c r="CII101" s="1"/>
      <c r="CIJ101" s="1"/>
      <c r="CIK101" s="1"/>
      <c r="CIL101" s="1"/>
      <c r="CIM101" s="1"/>
      <c r="CIN101" s="1"/>
      <c r="CIO101" s="1"/>
      <c r="CIP101" s="1"/>
      <c r="CIQ101" s="1"/>
      <c r="CIR101" s="1"/>
      <c r="CIS101" s="1"/>
      <c r="CIT101" s="1"/>
      <c r="CIU101" s="1"/>
      <c r="CIV101" s="1"/>
      <c r="CIW101" s="1"/>
      <c r="CIX101" s="1"/>
      <c r="CIY101" s="1"/>
      <c r="CIZ101" s="1"/>
      <c r="CJA101" s="1"/>
      <c r="CJB101" s="1"/>
      <c r="CJC101" s="1"/>
      <c r="CJD101" s="1"/>
      <c r="CJE101" s="1"/>
      <c r="CJF101" s="1"/>
      <c r="CJG101" s="1"/>
      <c r="CJH101" s="1"/>
      <c r="CJI101" s="1"/>
      <c r="CJJ101" s="1"/>
      <c r="CJK101" s="1"/>
      <c r="CJL101" s="1"/>
      <c r="CJM101" s="1"/>
      <c r="CJN101" s="1"/>
      <c r="CJO101" s="1"/>
      <c r="CJP101" s="1"/>
      <c r="CJQ101" s="1"/>
      <c r="CJR101" s="1"/>
      <c r="CJS101" s="1"/>
      <c r="CJT101" s="1"/>
      <c r="CJU101" s="1"/>
      <c r="CJV101" s="1"/>
      <c r="CJW101" s="1"/>
      <c r="CJX101" s="1"/>
      <c r="CJY101" s="1"/>
      <c r="CJZ101" s="1"/>
      <c r="CKA101" s="1"/>
      <c r="CKB101" s="1"/>
      <c r="CKC101" s="1"/>
      <c r="CKD101" s="1"/>
      <c r="CKE101" s="1"/>
      <c r="CKF101" s="1"/>
      <c r="CKG101" s="1"/>
      <c r="CKH101" s="1"/>
      <c r="CKI101" s="1"/>
      <c r="CKJ101" s="1"/>
      <c r="CKK101" s="1"/>
      <c r="CKL101" s="1"/>
      <c r="CKM101" s="1"/>
      <c r="CKN101" s="1"/>
      <c r="CKO101" s="1"/>
      <c r="CKP101" s="1"/>
      <c r="CKQ101" s="1"/>
      <c r="CKR101" s="1"/>
      <c r="CKS101" s="1"/>
      <c r="CKT101" s="1"/>
      <c r="CKU101" s="1"/>
      <c r="CKV101" s="1"/>
      <c r="CKW101" s="1"/>
      <c r="CKX101" s="1"/>
      <c r="CKY101" s="1"/>
      <c r="CKZ101" s="1"/>
      <c r="CLA101" s="1"/>
      <c r="CLB101" s="1"/>
      <c r="CLC101" s="1"/>
      <c r="CLD101" s="1"/>
      <c r="CLE101" s="1"/>
      <c r="CLF101" s="1"/>
      <c r="CLG101" s="1"/>
      <c r="CLH101" s="1"/>
      <c r="CLI101" s="1"/>
      <c r="CLJ101" s="1"/>
      <c r="CLK101" s="1"/>
      <c r="CLL101" s="1"/>
      <c r="CLM101" s="1"/>
      <c r="CLN101" s="1"/>
      <c r="CLO101" s="1"/>
      <c r="CLP101" s="1"/>
      <c r="CLQ101" s="1"/>
      <c r="CLR101" s="1"/>
      <c r="CLS101" s="1"/>
      <c r="CLT101" s="1"/>
      <c r="CLU101" s="1"/>
      <c r="CLV101" s="1"/>
      <c r="CLW101" s="1"/>
      <c r="CLX101" s="1"/>
      <c r="CLY101" s="1"/>
      <c r="CLZ101" s="1"/>
      <c r="CMA101" s="1"/>
      <c r="CMB101" s="1"/>
      <c r="CMC101" s="1"/>
      <c r="CMD101" s="1"/>
      <c r="CME101" s="1"/>
      <c r="CMF101" s="1"/>
      <c r="CMG101" s="1"/>
      <c r="CMH101" s="1"/>
      <c r="CMI101" s="1"/>
      <c r="CMJ101" s="1"/>
      <c r="CMK101" s="1"/>
      <c r="CML101" s="1"/>
      <c r="CMM101" s="1"/>
      <c r="CMN101" s="1"/>
      <c r="CMO101" s="1"/>
      <c r="CMP101" s="1"/>
      <c r="CMQ101" s="1"/>
      <c r="CMR101" s="1"/>
      <c r="CMS101" s="1"/>
      <c r="CMT101" s="1"/>
      <c r="CMU101" s="1"/>
      <c r="CMV101" s="1"/>
      <c r="CMW101" s="1"/>
      <c r="CMX101" s="1"/>
      <c r="CMY101" s="1"/>
      <c r="CMZ101" s="1"/>
      <c r="CNA101" s="1"/>
      <c r="CNB101" s="1"/>
      <c r="CNC101" s="1"/>
      <c r="CND101" s="1"/>
      <c r="CNE101" s="1"/>
      <c r="CNF101" s="1"/>
      <c r="CNG101" s="1"/>
      <c r="CNH101" s="1"/>
      <c r="CNI101" s="1"/>
      <c r="CNJ101" s="1"/>
      <c r="CNK101" s="1"/>
      <c r="CNL101" s="1"/>
      <c r="CNM101" s="1"/>
      <c r="CNN101" s="1"/>
      <c r="CNO101" s="1"/>
      <c r="CNP101" s="1"/>
      <c r="CNQ101" s="1"/>
      <c r="CNR101" s="1"/>
      <c r="CNS101" s="1"/>
      <c r="CNT101" s="1"/>
      <c r="CNU101" s="1"/>
      <c r="CNV101" s="1"/>
      <c r="CNW101" s="1"/>
      <c r="CNX101" s="1"/>
      <c r="CNY101" s="1"/>
      <c r="CNZ101" s="1"/>
      <c r="COA101" s="1"/>
      <c r="COB101" s="1"/>
      <c r="COC101" s="1"/>
      <c r="COD101" s="1"/>
      <c r="COE101" s="1"/>
      <c r="COF101" s="1"/>
      <c r="COG101" s="1"/>
      <c r="COH101" s="1"/>
      <c r="COI101" s="1"/>
      <c r="COJ101" s="1"/>
      <c r="COK101" s="1"/>
      <c r="COL101" s="1"/>
      <c r="COM101" s="1"/>
      <c r="CON101" s="1"/>
      <c r="COO101" s="1"/>
      <c r="COP101" s="1"/>
      <c r="COQ101" s="1"/>
      <c r="COR101" s="1"/>
      <c r="COS101" s="1"/>
      <c r="COT101" s="1"/>
      <c r="COU101" s="1"/>
      <c r="COV101" s="1"/>
      <c r="COW101" s="1"/>
      <c r="COX101" s="1"/>
      <c r="COY101" s="1"/>
      <c r="COZ101" s="1"/>
      <c r="CPA101" s="1"/>
      <c r="CPB101" s="1"/>
      <c r="CPC101" s="1"/>
      <c r="CPD101" s="1"/>
      <c r="CPE101" s="1"/>
      <c r="CPF101" s="1"/>
      <c r="CPG101" s="1"/>
      <c r="CPH101" s="1"/>
      <c r="CPI101" s="1"/>
      <c r="CPJ101" s="1"/>
      <c r="CPK101" s="1"/>
      <c r="CPL101" s="1"/>
      <c r="CPM101" s="1"/>
      <c r="CPN101" s="1"/>
      <c r="CPO101" s="1"/>
      <c r="CPP101" s="1"/>
      <c r="CPQ101" s="1"/>
      <c r="CPR101" s="1"/>
      <c r="CPS101" s="1"/>
      <c r="CPT101" s="1"/>
      <c r="CPU101" s="1"/>
      <c r="CPV101" s="1"/>
      <c r="CPW101" s="1"/>
      <c r="CPX101" s="1"/>
      <c r="CPY101" s="1"/>
      <c r="CPZ101" s="1"/>
      <c r="CQA101" s="1"/>
      <c r="CQB101" s="1"/>
      <c r="CQC101" s="1"/>
      <c r="CQD101" s="1"/>
      <c r="CQE101" s="1"/>
      <c r="CQF101" s="1"/>
      <c r="CQG101" s="1"/>
      <c r="CQH101" s="1"/>
      <c r="CQI101" s="1"/>
      <c r="CQJ101" s="1"/>
      <c r="CQK101" s="1"/>
      <c r="CQL101" s="1"/>
      <c r="CQM101" s="1"/>
      <c r="CQN101" s="1"/>
      <c r="CQO101" s="1"/>
      <c r="CQP101" s="1"/>
      <c r="CQQ101" s="1"/>
      <c r="CQR101" s="1"/>
      <c r="CQS101" s="1"/>
      <c r="CQT101" s="1"/>
      <c r="CQU101" s="1"/>
      <c r="CQV101" s="1"/>
      <c r="CQW101" s="1"/>
      <c r="CQX101" s="1"/>
      <c r="CQY101" s="1"/>
      <c r="CQZ101" s="1"/>
      <c r="CRA101" s="1"/>
      <c r="CRB101" s="1"/>
      <c r="CRC101" s="1"/>
      <c r="CRD101" s="1"/>
      <c r="CRE101" s="1"/>
      <c r="CRF101" s="1"/>
      <c r="CRG101" s="1"/>
      <c r="CRH101" s="1"/>
      <c r="CRI101" s="1"/>
      <c r="CRJ101" s="1"/>
      <c r="CRK101" s="1"/>
      <c r="CRL101" s="1"/>
      <c r="CRM101" s="1"/>
      <c r="CRN101" s="1"/>
      <c r="CRO101" s="1"/>
      <c r="CRP101" s="1"/>
      <c r="CRQ101" s="1"/>
      <c r="CRR101" s="1"/>
      <c r="CRS101" s="1"/>
      <c r="CRT101" s="1"/>
      <c r="CRU101" s="1"/>
      <c r="CRV101" s="1"/>
      <c r="CRW101" s="1"/>
      <c r="CRX101" s="1"/>
      <c r="CRY101" s="1"/>
      <c r="CRZ101" s="1"/>
      <c r="CSA101" s="1"/>
      <c r="CSB101" s="1"/>
      <c r="CSC101" s="1"/>
      <c r="CSD101" s="1"/>
      <c r="CSE101" s="1"/>
      <c r="CSF101" s="1"/>
      <c r="CSG101" s="1"/>
      <c r="CSH101" s="1"/>
      <c r="CSI101" s="1"/>
      <c r="CSJ101" s="1"/>
      <c r="CSK101" s="1"/>
      <c r="CSL101" s="1"/>
      <c r="CSM101" s="1"/>
      <c r="CSN101" s="1"/>
      <c r="CSO101" s="1"/>
      <c r="CSP101" s="1"/>
      <c r="CSQ101" s="1"/>
      <c r="CSR101" s="1"/>
      <c r="CSS101" s="1"/>
      <c r="CST101" s="1"/>
      <c r="CSU101" s="1"/>
      <c r="CSV101" s="1"/>
      <c r="CSW101" s="1"/>
      <c r="CSX101" s="1"/>
      <c r="CSY101" s="1"/>
      <c r="CSZ101" s="1"/>
      <c r="CTA101" s="1"/>
      <c r="CTB101" s="1"/>
      <c r="CTC101" s="1"/>
      <c r="CTD101" s="1"/>
      <c r="CTE101" s="1"/>
      <c r="CTF101" s="1"/>
      <c r="CTG101" s="1"/>
      <c r="CTH101" s="1"/>
      <c r="CTI101" s="1"/>
      <c r="CTJ101" s="1"/>
      <c r="CTK101" s="1"/>
      <c r="CTL101" s="1"/>
      <c r="CTM101" s="1"/>
      <c r="CTN101" s="1"/>
      <c r="CTO101" s="1"/>
      <c r="CTP101" s="1"/>
      <c r="CTQ101" s="1"/>
      <c r="CTR101" s="1"/>
      <c r="CTS101" s="1"/>
      <c r="CTT101" s="1"/>
      <c r="CTU101" s="1"/>
      <c r="CTV101" s="1"/>
      <c r="CTW101" s="1"/>
      <c r="CTX101" s="1"/>
      <c r="CTY101" s="1"/>
      <c r="CTZ101" s="1"/>
      <c r="CUA101" s="1"/>
      <c r="CUB101" s="1"/>
      <c r="CUC101" s="1"/>
      <c r="CUD101" s="1"/>
      <c r="CUE101" s="1"/>
      <c r="CUF101" s="1"/>
      <c r="CUG101" s="1"/>
      <c r="CUH101" s="1"/>
      <c r="CUI101" s="1"/>
      <c r="CUJ101" s="1"/>
      <c r="CUK101" s="1"/>
      <c r="CUL101" s="1"/>
      <c r="CUM101" s="1"/>
      <c r="CUN101" s="1"/>
      <c r="CUO101" s="1"/>
      <c r="CUP101" s="1"/>
      <c r="CUQ101" s="1"/>
      <c r="CUR101" s="1"/>
      <c r="CUS101" s="1"/>
      <c r="CUT101" s="1"/>
      <c r="CUU101" s="1"/>
      <c r="CUV101" s="1"/>
      <c r="CUW101" s="1"/>
      <c r="CUX101" s="1"/>
      <c r="CUY101" s="1"/>
      <c r="CUZ101" s="1"/>
      <c r="CVA101" s="1"/>
      <c r="CVB101" s="1"/>
      <c r="CVC101" s="1"/>
      <c r="CVD101" s="1"/>
      <c r="CVE101" s="1"/>
      <c r="CVF101" s="1"/>
      <c r="CVG101" s="1"/>
      <c r="CVH101" s="1"/>
      <c r="CVI101" s="1"/>
      <c r="CVJ101" s="1"/>
      <c r="CVK101" s="1"/>
      <c r="CVL101" s="1"/>
      <c r="CVM101" s="1"/>
      <c r="CVN101" s="1"/>
      <c r="CVO101" s="1"/>
      <c r="CVP101" s="1"/>
      <c r="CVQ101" s="1"/>
      <c r="CVR101" s="1"/>
      <c r="CVS101" s="1"/>
      <c r="CVT101" s="1"/>
      <c r="CVU101" s="1"/>
      <c r="CVV101" s="1"/>
      <c r="CVW101" s="1"/>
      <c r="CVX101" s="1"/>
      <c r="CVY101" s="1"/>
      <c r="CVZ101" s="1"/>
      <c r="CWA101" s="1"/>
      <c r="CWB101" s="1"/>
      <c r="CWC101" s="1"/>
      <c r="CWD101" s="1"/>
      <c r="CWE101" s="1"/>
      <c r="CWF101" s="1"/>
      <c r="CWG101" s="1"/>
      <c r="CWH101" s="1"/>
      <c r="CWI101" s="1"/>
      <c r="CWJ101" s="1"/>
      <c r="CWK101" s="1"/>
      <c r="CWL101" s="1"/>
      <c r="CWM101" s="1"/>
      <c r="CWN101" s="1"/>
      <c r="CWO101" s="1"/>
      <c r="CWP101" s="1"/>
      <c r="CWQ101" s="1"/>
      <c r="CWR101" s="1"/>
      <c r="CWS101" s="1"/>
      <c r="CWT101" s="1"/>
      <c r="CWU101" s="1"/>
      <c r="CWV101" s="1"/>
      <c r="CWW101" s="1"/>
      <c r="CWX101" s="1"/>
      <c r="CWY101" s="1"/>
      <c r="CWZ101" s="1"/>
      <c r="CXA101" s="1"/>
      <c r="CXB101" s="1"/>
      <c r="CXC101" s="1"/>
      <c r="CXD101" s="1"/>
      <c r="CXE101" s="1"/>
      <c r="CXF101" s="1"/>
      <c r="CXG101" s="1"/>
      <c r="CXH101" s="1"/>
      <c r="CXI101" s="1"/>
      <c r="CXJ101" s="1"/>
      <c r="CXK101" s="1"/>
      <c r="CXL101" s="1"/>
      <c r="CXM101" s="1"/>
      <c r="CXN101" s="1"/>
      <c r="CXO101" s="1"/>
      <c r="CXP101" s="1"/>
      <c r="CXQ101" s="1"/>
      <c r="CXR101" s="1"/>
      <c r="CXS101" s="1"/>
      <c r="CXT101" s="1"/>
      <c r="CXU101" s="1"/>
      <c r="CXV101" s="1"/>
      <c r="CXW101" s="1"/>
      <c r="CXX101" s="1"/>
      <c r="CXY101" s="1"/>
      <c r="CXZ101" s="1"/>
      <c r="CYA101" s="1"/>
      <c r="CYB101" s="1"/>
      <c r="CYC101" s="1"/>
      <c r="CYD101" s="1"/>
      <c r="CYE101" s="1"/>
      <c r="CYF101" s="1"/>
      <c r="CYG101" s="1"/>
      <c r="CYH101" s="1"/>
      <c r="CYI101" s="1"/>
      <c r="CYJ101" s="1"/>
      <c r="CYK101" s="1"/>
      <c r="CYL101" s="1"/>
      <c r="CYM101" s="1"/>
      <c r="CYN101" s="1"/>
      <c r="CYO101" s="1"/>
      <c r="CYP101" s="1"/>
      <c r="CYQ101" s="1"/>
      <c r="CYR101" s="1"/>
      <c r="CYS101" s="1"/>
      <c r="CYT101" s="1"/>
      <c r="CYU101" s="1"/>
      <c r="CYV101" s="1"/>
      <c r="CYW101" s="1"/>
      <c r="CYX101" s="1"/>
      <c r="CYY101" s="1"/>
      <c r="CYZ101" s="1"/>
      <c r="CZA101" s="1"/>
      <c r="CZB101" s="1"/>
      <c r="CZC101" s="1"/>
      <c r="CZD101" s="1"/>
      <c r="CZE101" s="1"/>
      <c r="CZF101" s="1"/>
      <c r="CZG101" s="1"/>
      <c r="CZH101" s="1"/>
      <c r="CZI101" s="1"/>
      <c r="CZJ101" s="1"/>
      <c r="CZK101" s="1"/>
      <c r="CZL101" s="1"/>
      <c r="CZM101" s="1"/>
      <c r="CZN101" s="1"/>
      <c r="CZO101" s="1"/>
      <c r="CZP101" s="1"/>
      <c r="CZQ101" s="1"/>
      <c r="CZR101" s="1"/>
      <c r="CZS101" s="1"/>
      <c r="CZT101" s="1"/>
      <c r="CZU101" s="1"/>
      <c r="CZV101" s="1"/>
      <c r="CZW101" s="1"/>
      <c r="CZX101" s="1"/>
      <c r="CZY101" s="1"/>
      <c r="CZZ101" s="1"/>
      <c r="DAA101" s="1"/>
      <c r="DAB101" s="1"/>
      <c r="DAC101" s="1"/>
      <c r="DAD101" s="1"/>
      <c r="DAE101" s="1"/>
      <c r="DAF101" s="1"/>
      <c r="DAG101" s="1"/>
      <c r="DAH101" s="1"/>
      <c r="DAI101" s="1"/>
      <c r="DAJ101" s="1"/>
      <c r="DAK101" s="1"/>
      <c r="DAL101" s="1"/>
      <c r="DAM101" s="1"/>
      <c r="DAN101" s="1"/>
      <c r="DAO101" s="1"/>
      <c r="DAP101" s="1"/>
      <c r="DAQ101" s="1"/>
      <c r="DAR101" s="1"/>
      <c r="DAS101" s="1"/>
      <c r="DAT101" s="1"/>
      <c r="DAU101" s="1"/>
      <c r="DAV101" s="1"/>
      <c r="DAW101" s="1"/>
      <c r="DAX101" s="1"/>
      <c r="DAY101" s="1"/>
      <c r="DAZ101" s="1"/>
      <c r="DBA101" s="1"/>
      <c r="DBB101" s="1"/>
      <c r="DBC101" s="1"/>
      <c r="DBD101" s="1"/>
      <c r="DBE101" s="1"/>
      <c r="DBF101" s="1"/>
      <c r="DBG101" s="1"/>
      <c r="DBH101" s="1"/>
      <c r="DBI101" s="1"/>
      <c r="DBJ101" s="1"/>
      <c r="DBK101" s="1"/>
      <c r="DBL101" s="1"/>
      <c r="DBM101" s="1"/>
      <c r="DBN101" s="1"/>
      <c r="DBO101" s="1"/>
      <c r="DBP101" s="1"/>
      <c r="DBQ101" s="1"/>
      <c r="DBR101" s="1"/>
      <c r="DBS101" s="1"/>
      <c r="DBT101" s="1"/>
      <c r="DBU101" s="1"/>
      <c r="DBV101" s="1"/>
      <c r="DBW101" s="1"/>
      <c r="DBX101" s="1"/>
      <c r="DBY101" s="1"/>
      <c r="DBZ101" s="1"/>
      <c r="DCA101" s="1"/>
      <c r="DCB101" s="1"/>
      <c r="DCC101" s="1"/>
      <c r="DCD101" s="1"/>
      <c r="DCE101" s="1"/>
      <c r="DCF101" s="1"/>
      <c r="DCG101" s="1"/>
      <c r="DCH101" s="1"/>
      <c r="DCI101" s="1"/>
      <c r="DCJ101" s="1"/>
      <c r="DCK101" s="1"/>
      <c r="DCL101" s="1"/>
      <c r="DCM101" s="1"/>
      <c r="DCN101" s="1"/>
      <c r="DCO101" s="1"/>
      <c r="DCP101" s="1"/>
      <c r="DCQ101" s="1"/>
      <c r="DCR101" s="1"/>
      <c r="DCS101" s="1"/>
      <c r="DCT101" s="1"/>
      <c r="DCU101" s="1"/>
      <c r="DCV101" s="1"/>
      <c r="DCW101" s="1"/>
      <c r="DCX101" s="1"/>
      <c r="DCY101" s="1"/>
      <c r="DCZ101" s="1"/>
      <c r="DDA101" s="1"/>
      <c r="DDB101" s="1"/>
      <c r="DDC101" s="1"/>
      <c r="DDD101" s="1"/>
      <c r="DDE101" s="1"/>
      <c r="DDF101" s="1"/>
      <c r="DDG101" s="1"/>
      <c r="DDH101" s="1"/>
      <c r="DDI101" s="1"/>
      <c r="DDJ101" s="1"/>
      <c r="DDK101" s="1"/>
      <c r="DDL101" s="1"/>
      <c r="DDM101" s="1"/>
      <c r="DDN101" s="1"/>
      <c r="DDO101" s="1"/>
      <c r="DDP101" s="1"/>
      <c r="DDQ101" s="1"/>
      <c r="DDR101" s="1"/>
      <c r="DDS101" s="1"/>
      <c r="DDT101" s="1"/>
      <c r="DDU101" s="1"/>
      <c r="DDV101" s="1"/>
      <c r="DDW101" s="1"/>
      <c r="DDX101" s="1"/>
      <c r="DDY101" s="1"/>
      <c r="DDZ101" s="1"/>
      <c r="DEA101" s="1"/>
      <c r="DEB101" s="1"/>
      <c r="DEC101" s="1"/>
      <c r="DED101" s="1"/>
      <c r="DEE101" s="1"/>
      <c r="DEF101" s="1"/>
      <c r="DEG101" s="1"/>
      <c r="DEH101" s="1"/>
      <c r="DEI101" s="1"/>
      <c r="DEJ101" s="1"/>
      <c r="DEK101" s="1"/>
      <c r="DEL101" s="1"/>
      <c r="DEM101" s="1"/>
      <c r="DEN101" s="1"/>
      <c r="DEO101" s="1"/>
      <c r="DEP101" s="1"/>
      <c r="DEQ101" s="1"/>
      <c r="DER101" s="1"/>
      <c r="DES101" s="1"/>
      <c r="DET101" s="1"/>
      <c r="DEU101" s="1"/>
      <c r="DEV101" s="1"/>
      <c r="DEW101" s="1"/>
      <c r="DEX101" s="1"/>
      <c r="DEY101" s="1"/>
      <c r="DEZ101" s="1"/>
      <c r="DFA101" s="1"/>
      <c r="DFB101" s="1"/>
      <c r="DFC101" s="1"/>
      <c r="DFD101" s="1"/>
      <c r="DFE101" s="1"/>
      <c r="DFF101" s="1"/>
      <c r="DFG101" s="1"/>
      <c r="DFH101" s="1"/>
      <c r="DFI101" s="1"/>
      <c r="DFJ101" s="1"/>
      <c r="DFK101" s="1"/>
      <c r="DFL101" s="1"/>
      <c r="DFM101" s="1"/>
      <c r="DFN101" s="1"/>
      <c r="DFO101" s="1"/>
      <c r="DFP101" s="1"/>
      <c r="DFQ101" s="1"/>
      <c r="DFR101" s="1"/>
      <c r="DFS101" s="1"/>
      <c r="DFT101" s="1"/>
      <c r="DFU101" s="1"/>
      <c r="DFV101" s="1"/>
      <c r="DFW101" s="1"/>
      <c r="DFX101" s="1"/>
      <c r="DFY101" s="1"/>
      <c r="DFZ101" s="1"/>
      <c r="DGA101" s="1"/>
      <c r="DGB101" s="1"/>
      <c r="DGC101" s="1"/>
      <c r="DGD101" s="1"/>
      <c r="DGE101" s="1"/>
      <c r="DGF101" s="1"/>
      <c r="DGG101" s="1"/>
      <c r="DGH101" s="1"/>
      <c r="DGI101" s="1"/>
      <c r="DGJ101" s="1"/>
      <c r="DGK101" s="1"/>
      <c r="DGL101" s="1"/>
      <c r="DGM101" s="1"/>
      <c r="DGN101" s="1"/>
      <c r="DGO101" s="1"/>
      <c r="DGP101" s="1"/>
      <c r="DGQ101" s="1"/>
      <c r="DGR101" s="1"/>
      <c r="DGS101" s="1"/>
      <c r="DGT101" s="1"/>
      <c r="DGU101" s="1"/>
      <c r="DGV101" s="1"/>
      <c r="DGW101" s="1"/>
      <c r="DGX101" s="1"/>
      <c r="DGY101" s="1"/>
      <c r="DGZ101" s="1"/>
      <c r="DHA101" s="1"/>
      <c r="DHB101" s="1"/>
      <c r="DHC101" s="1"/>
      <c r="DHD101" s="1"/>
      <c r="DHE101" s="1"/>
      <c r="DHF101" s="1"/>
      <c r="DHG101" s="1"/>
      <c r="DHH101" s="1"/>
      <c r="DHI101" s="1"/>
      <c r="DHJ101" s="1"/>
      <c r="DHK101" s="1"/>
      <c r="DHL101" s="1"/>
      <c r="DHM101" s="1"/>
      <c r="DHN101" s="1"/>
      <c r="DHO101" s="1"/>
      <c r="DHP101" s="1"/>
      <c r="DHQ101" s="1"/>
      <c r="DHR101" s="1"/>
      <c r="DHS101" s="1"/>
      <c r="DHT101" s="1"/>
      <c r="DHU101" s="1"/>
      <c r="DHV101" s="1"/>
      <c r="DHW101" s="1"/>
      <c r="DHX101" s="1"/>
      <c r="DHY101" s="1"/>
      <c r="DHZ101" s="1"/>
      <c r="DIA101" s="1"/>
      <c r="DIB101" s="1"/>
      <c r="DIC101" s="1"/>
      <c r="DID101" s="1"/>
      <c r="DIE101" s="1"/>
      <c r="DIF101" s="1"/>
      <c r="DIG101" s="1"/>
      <c r="DIH101" s="1"/>
      <c r="DII101" s="1"/>
      <c r="DIJ101" s="1"/>
      <c r="DIK101" s="1"/>
      <c r="DIL101" s="1"/>
      <c r="DIM101" s="1"/>
      <c r="DIN101" s="1"/>
      <c r="DIO101" s="1"/>
      <c r="DIP101" s="1"/>
      <c r="DIQ101" s="1"/>
      <c r="DIR101" s="1"/>
      <c r="DIS101" s="1"/>
      <c r="DIT101" s="1"/>
      <c r="DIU101" s="1"/>
      <c r="DIV101" s="1"/>
      <c r="DIW101" s="1"/>
      <c r="DIX101" s="1"/>
      <c r="DIY101" s="1"/>
      <c r="DIZ101" s="1"/>
      <c r="DJA101" s="1"/>
      <c r="DJB101" s="1"/>
      <c r="DJC101" s="1"/>
      <c r="DJD101" s="1"/>
      <c r="DJE101" s="1"/>
      <c r="DJF101" s="1"/>
      <c r="DJG101" s="1"/>
      <c r="DJH101" s="1"/>
      <c r="DJI101" s="1"/>
      <c r="DJJ101" s="1"/>
      <c r="DJK101" s="1"/>
      <c r="DJL101" s="1"/>
      <c r="DJM101" s="1"/>
      <c r="DJN101" s="1"/>
      <c r="DJO101" s="1"/>
      <c r="DJP101" s="1"/>
      <c r="DJQ101" s="1"/>
      <c r="DJR101" s="1"/>
      <c r="DJS101" s="1"/>
      <c r="DJT101" s="1"/>
      <c r="DJU101" s="1"/>
      <c r="DJV101" s="1"/>
      <c r="DJW101" s="1"/>
      <c r="DJX101" s="1"/>
      <c r="DJY101" s="1"/>
      <c r="DJZ101" s="1"/>
      <c r="DKA101" s="1"/>
      <c r="DKB101" s="1"/>
      <c r="DKC101" s="1"/>
      <c r="DKD101" s="1"/>
      <c r="DKE101" s="1"/>
      <c r="DKF101" s="1"/>
      <c r="DKG101" s="1"/>
      <c r="DKH101" s="1"/>
      <c r="DKI101" s="1"/>
      <c r="DKJ101" s="1"/>
      <c r="DKK101" s="1"/>
      <c r="DKL101" s="1"/>
      <c r="DKM101" s="1"/>
      <c r="DKN101" s="1"/>
      <c r="DKO101" s="1"/>
      <c r="DKP101" s="1"/>
      <c r="DKQ101" s="1"/>
      <c r="DKR101" s="1"/>
      <c r="DKS101" s="1"/>
      <c r="DKT101" s="1"/>
      <c r="DKU101" s="1"/>
      <c r="DKV101" s="1"/>
      <c r="DKW101" s="1"/>
      <c r="DKX101" s="1"/>
      <c r="DKY101" s="1"/>
      <c r="DKZ101" s="1"/>
      <c r="DLA101" s="1"/>
      <c r="DLB101" s="1"/>
      <c r="DLC101" s="1"/>
      <c r="DLD101" s="1"/>
      <c r="DLE101" s="1"/>
      <c r="DLF101" s="1"/>
      <c r="DLG101" s="1"/>
      <c r="DLH101" s="1"/>
      <c r="DLI101" s="1"/>
      <c r="DLJ101" s="1"/>
      <c r="DLK101" s="1"/>
      <c r="DLL101" s="1"/>
      <c r="DLM101" s="1"/>
      <c r="DLN101" s="1"/>
      <c r="DLO101" s="1"/>
      <c r="DLP101" s="1"/>
      <c r="DLQ101" s="1"/>
      <c r="DLR101" s="1"/>
      <c r="DLS101" s="1"/>
      <c r="DLT101" s="1"/>
      <c r="DLU101" s="1"/>
      <c r="DLV101" s="1"/>
      <c r="DLW101" s="1"/>
      <c r="DLX101" s="1"/>
      <c r="DLY101" s="1"/>
      <c r="DLZ101" s="1"/>
      <c r="DMA101" s="1"/>
      <c r="DMB101" s="1"/>
      <c r="DMC101" s="1"/>
      <c r="DMD101" s="1"/>
      <c r="DME101" s="1"/>
      <c r="DMF101" s="1"/>
      <c r="DMG101" s="1"/>
      <c r="DMH101" s="1"/>
      <c r="DMI101" s="1"/>
      <c r="DMJ101" s="1"/>
      <c r="DMK101" s="1"/>
      <c r="DML101" s="1"/>
      <c r="DMM101" s="1"/>
      <c r="DMN101" s="1"/>
      <c r="DMO101" s="1"/>
      <c r="DMP101" s="1"/>
      <c r="DMQ101" s="1"/>
      <c r="DMR101" s="1"/>
      <c r="DMS101" s="1"/>
      <c r="DMT101" s="1"/>
      <c r="DMU101" s="1"/>
      <c r="DMV101" s="1"/>
      <c r="DMW101" s="1"/>
      <c r="DMX101" s="1"/>
      <c r="DMY101" s="1"/>
      <c r="DMZ101" s="1"/>
      <c r="DNA101" s="1"/>
      <c r="DNB101" s="1"/>
      <c r="DNC101" s="1"/>
      <c r="DND101" s="1"/>
      <c r="DNE101" s="1"/>
      <c r="DNF101" s="1"/>
      <c r="DNG101" s="1"/>
      <c r="DNH101" s="1"/>
      <c r="DNI101" s="1"/>
      <c r="DNJ101" s="1"/>
      <c r="DNK101" s="1"/>
      <c r="DNL101" s="1"/>
      <c r="DNM101" s="1"/>
      <c r="DNN101" s="1"/>
      <c r="DNO101" s="1"/>
      <c r="DNP101" s="1"/>
      <c r="DNQ101" s="1"/>
      <c r="DNR101" s="1"/>
      <c r="DNS101" s="1"/>
      <c r="DNT101" s="1"/>
      <c r="DNU101" s="1"/>
      <c r="DNV101" s="1"/>
      <c r="DNW101" s="1"/>
      <c r="DNX101" s="1"/>
      <c r="DNY101" s="1"/>
      <c r="DNZ101" s="1"/>
      <c r="DOA101" s="1"/>
      <c r="DOB101" s="1"/>
      <c r="DOC101" s="1"/>
      <c r="DOD101" s="1"/>
      <c r="DOE101" s="1"/>
      <c r="DOF101" s="1"/>
      <c r="DOG101" s="1"/>
      <c r="DOH101" s="1"/>
      <c r="DOI101" s="1"/>
      <c r="DOJ101" s="1"/>
      <c r="DOK101" s="1"/>
      <c r="DOL101" s="1"/>
      <c r="DOM101" s="1"/>
      <c r="DON101" s="1"/>
      <c r="DOO101" s="1"/>
      <c r="DOP101" s="1"/>
      <c r="DOQ101" s="1"/>
      <c r="DOR101" s="1"/>
      <c r="DOS101" s="1"/>
      <c r="DOT101" s="1"/>
      <c r="DOU101" s="1"/>
      <c r="DOV101" s="1"/>
      <c r="DOW101" s="1"/>
      <c r="DOX101" s="1"/>
      <c r="DOY101" s="1"/>
      <c r="DOZ101" s="1"/>
      <c r="DPA101" s="1"/>
      <c r="DPB101" s="1"/>
      <c r="DPC101" s="1"/>
      <c r="DPD101" s="1"/>
      <c r="DPE101" s="1"/>
      <c r="DPF101" s="1"/>
      <c r="DPG101" s="1"/>
      <c r="DPH101" s="1"/>
      <c r="DPI101" s="1"/>
      <c r="DPJ101" s="1"/>
      <c r="DPK101" s="1"/>
      <c r="DPL101" s="1"/>
      <c r="DPM101" s="1"/>
      <c r="DPN101" s="1"/>
      <c r="DPO101" s="1"/>
      <c r="DPP101" s="1"/>
      <c r="DPQ101" s="1"/>
      <c r="DPR101" s="1"/>
      <c r="DPS101" s="1"/>
      <c r="DPT101" s="1"/>
      <c r="DPU101" s="1"/>
      <c r="DPV101" s="1"/>
      <c r="DPW101" s="1"/>
      <c r="DPX101" s="1"/>
      <c r="DPY101" s="1"/>
      <c r="DPZ101" s="1"/>
      <c r="DQA101" s="1"/>
      <c r="DQB101" s="1"/>
      <c r="DQC101" s="1"/>
      <c r="DQD101" s="1"/>
      <c r="DQE101" s="1"/>
      <c r="DQF101" s="1"/>
      <c r="DQG101" s="1"/>
      <c r="DQH101" s="1"/>
      <c r="DQI101" s="1"/>
      <c r="DQJ101" s="1"/>
      <c r="DQK101" s="1"/>
      <c r="DQL101" s="1"/>
      <c r="DQM101" s="1"/>
      <c r="DQN101" s="1"/>
      <c r="DQO101" s="1"/>
      <c r="DQP101" s="1"/>
      <c r="DQQ101" s="1"/>
      <c r="DQR101" s="1"/>
      <c r="DQS101" s="1"/>
      <c r="DQT101" s="1"/>
      <c r="DQU101" s="1"/>
      <c r="DQV101" s="1"/>
      <c r="DQW101" s="1"/>
      <c r="DQX101" s="1"/>
      <c r="DQY101" s="1"/>
      <c r="DQZ101" s="1"/>
      <c r="DRA101" s="1"/>
      <c r="DRB101" s="1"/>
      <c r="DRC101" s="1"/>
      <c r="DRD101" s="1"/>
      <c r="DRE101" s="1"/>
      <c r="DRF101" s="1"/>
      <c r="DRG101" s="1"/>
      <c r="DRH101" s="1"/>
      <c r="DRI101" s="1"/>
      <c r="DRJ101" s="1"/>
      <c r="DRK101" s="1"/>
      <c r="DRL101" s="1"/>
      <c r="DRM101" s="1"/>
      <c r="DRN101" s="1"/>
      <c r="DRO101" s="1"/>
      <c r="DRP101" s="1"/>
      <c r="DRQ101" s="1"/>
      <c r="DRR101" s="1"/>
      <c r="DRS101" s="1"/>
      <c r="DRT101" s="1"/>
      <c r="DRU101" s="1"/>
      <c r="DRV101" s="1"/>
      <c r="DRW101" s="1"/>
      <c r="DRX101" s="1"/>
      <c r="DRY101" s="1"/>
      <c r="DRZ101" s="1"/>
      <c r="DSA101" s="1"/>
      <c r="DSB101" s="1"/>
      <c r="DSC101" s="1"/>
      <c r="DSD101" s="1"/>
      <c r="DSE101" s="1"/>
      <c r="DSF101" s="1"/>
      <c r="DSG101" s="1"/>
      <c r="DSH101" s="1"/>
      <c r="DSI101" s="1"/>
      <c r="DSJ101" s="1"/>
      <c r="DSK101" s="1"/>
      <c r="DSL101" s="1"/>
      <c r="DSM101" s="1"/>
      <c r="DSN101" s="1"/>
      <c r="DSO101" s="1"/>
      <c r="DSP101" s="1"/>
      <c r="DSQ101" s="1"/>
      <c r="DSR101" s="1"/>
      <c r="DSS101" s="1"/>
      <c r="DST101" s="1"/>
      <c r="DSU101" s="1"/>
      <c r="DSV101" s="1"/>
      <c r="DSW101" s="1"/>
      <c r="DSX101" s="1"/>
      <c r="DSY101" s="1"/>
      <c r="DSZ101" s="1"/>
      <c r="DTA101" s="1"/>
      <c r="DTB101" s="1"/>
      <c r="DTC101" s="1"/>
      <c r="DTD101" s="1"/>
      <c r="DTE101" s="1"/>
      <c r="DTF101" s="1"/>
      <c r="DTG101" s="1"/>
      <c r="DTH101" s="1"/>
      <c r="DTI101" s="1"/>
      <c r="DTJ101" s="1"/>
      <c r="DTK101" s="1"/>
      <c r="DTL101" s="1"/>
      <c r="DTM101" s="1"/>
      <c r="DTN101" s="1"/>
      <c r="DTO101" s="1"/>
      <c r="DTP101" s="1"/>
      <c r="DTQ101" s="1"/>
      <c r="DTR101" s="1"/>
      <c r="DTS101" s="1"/>
      <c r="DTT101" s="1"/>
      <c r="DTU101" s="1"/>
      <c r="DTV101" s="1"/>
      <c r="DTW101" s="1"/>
      <c r="DTX101" s="1"/>
      <c r="DTY101" s="1"/>
      <c r="DTZ101" s="1"/>
      <c r="DUA101" s="1"/>
      <c r="DUB101" s="1"/>
      <c r="DUC101" s="1"/>
      <c r="DUD101" s="1"/>
      <c r="DUE101" s="1"/>
      <c r="DUF101" s="1"/>
      <c r="DUG101" s="1"/>
      <c r="DUH101" s="1"/>
      <c r="DUI101" s="1"/>
      <c r="DUJ101" s="1"/>
      <c r="DUK101" s="1"/>
      <c r="DUL101" s="1"/>
      <c r="DUM101" s="1"/>
      <c r="DUN101" s="1"/>
      <c r="DUO101" s="1"/>
      <c r="DUP101" s="1"/>
      <c r="DUQ101" s="1"/>
      <c r="DUR101" s="1"/>
      <c r="DUS101" s="1"/>
      <c r="DUT101" s="1"/>
      <c r="DUU101" s="1"/>
      <c r="DUV101" s="1"/>
      <c r="DUW101" s="1"/>
      <c r="DUX101" s="1"/>
      <c r="DUY101" s="1"/>
      <c r="DUZ101" s="1"/>
      <c r="DVA101" s="1"/>
      <c r="DVB101" s="1"/>
      <c r="DVC101" s="1"/>
      <c r="DVD101" s="1"/>
      <c r="DVE101" s="1"/>
      <c r="DVF101" s="1"/>
      <c r="DVG101" s="1"/>
      <c r="DVH101" s="1"/>
      <c r="DVI101" s="1"/>
      <c r="DVJ101" s="1"/>
      <c r="DVK101" s="1"/>
      <c r="DVL101" s="1"/>
      <c r="DVM101" s="1"/>
      <c r="DVN101" s="1"/>
      <c r="DVO101" s="1"/>
      <c r="DVP101" s="1"/>
      <c r="DVQ101" s="1"/>
      <c r="DVR101" s="1"/>
      <c r="DVS101" s="1"/>
      <c r="DVT101" s="1"/>
      <c r="DVU101" s="1"/>
      <c r="DVV101" s="1"/>
      <c r="DVW101" s="1"/>
      <c r="DVX101" s="1"/>
      <c r="DVY101" s="1"/>
      <c r="DVZ101" s="1"/>
      <c r="DWA101" s="1"/>
      <c r="DWB101" s="1"/>
      <c r="DWC101" s="1"/>
      <c r="DWD101" s="1"/>
      <c r="DWE101" s="1"/>
      <c r="DWF101" s="1"/>
      <c r="DWG101" s="1"/>
      <c r="DWH101" s="1"/>
      <c r="DWI101" s="1"/>
      <c r="DWJ101" s="1"/>
      <c r="DWK101" s="1"/>
      <c r="DWL101" s="1"/>
      <c r="DWM101" s="1"/>
      <c r="DWN101" s="1"/>
      <c r="DWO101" s="1"/>
      <c r="DWP101" s="1"/>
      <c r="DWQ101" s="1"/>
      <c r="DWR101" s="1"/>
      <c r="DWS101" s="1"/>
      <c r="DWT101" s="1"/>
      <c r="DWU101" s="1"/>
      <c r="DWV101" s="1"/>
      <c r="DWW101" s="1"/>
      <c r="DWX101" s="1"/>
      <c r="DWY101" s="1"/>
      <c r="DWZ101" s="1"/>
      <c r="DXA101" s="1"/>
      <c r="DXB101" s="1"/>
      <c r="DXC101" s="1"/>
      <c r="DXD101" s="1"/>
      <c r="DXE101" s="1"/>
      <c r="DXF101" s="1"/>
      <c r="DXG101" s="1"/>
      <c r="DXH101" s="1"/>
      <c r="DXI101" s="1"/>
      <c r="DXJ101" s="1"/>
      <c r="DXK101" s="1"/>
      <c r="DXL101" s="1"/>
      <c r="DXM101" s="1"/>
      <c r="DXN101" s="1"/>
      <c r="DXO101" s="1"/>
      <c r="DXP101" s="1"/>
      <c r="DXQ101" s="1"/>
      <c r="DXR101" s="1"/>
      <c r="DXS101" s="1"/>
      <c r="DXT101" s="1"/>
      <c r="DXU101" s="1"/>
      <c r="DXV101" s="1"/>
      <c r="DXW101" s="1"/>
      <c r="DXX101" s="1"/>
      <c r="DXY101" s="1"/>
      <c r="DXZ101" s="1"/>
      <c r="DYA101" s="1"/>
      <c r="DYB101" s="1"/>
      <c r="DYC101" s="1"/>
      <c r="DYD101" s="1"/>
      <c r="DYE101" s="1"/>
      <c r="DYF101" s="1"/>
      <c r="DYG101" s="1"/>
      <c r="DYH101" s="1"/>
      <c r="DYI101" s="1"/>
      <c r="DYJ101" s="1"/>
      <c r="DYK101" s="1"/>
      <c r="DYL101" s="1"/>
      <c r="DYM101" s="1"/>
      <c r="DYN101" s="1"/>
      <c r="DYO101" s="1"/>
      <c r="DYP101" s="1"/>
      <c r="DYQ101" s="1"/>
      <c r="DYR101" s="1"/>
      <c r="DYS101" s="1"/>
      <c r="DYT101" s="1"/>
      <c r="DYU101" s="1"/>
      <c r="DYV101" s="1"/>
      <c r="DYW101" s="1"/>
      <c r="DYX101" s="1"/>
      <c r="DYY101" s="1"/>
      <c r="DYZ101" s="1"/>
      <c r="DZA101" s="1"/>
      <c r="DZB101" s="1"/>
      <c r="DZC101" s="1"/>
      <c r="DZD101" s="1"/>
      <c r="DZE101" s="1"/>
      <c r="DZF101" s="1"/>
      <c r="DZG101" s="1"/>
      <c r="DZH101" s="1"/>
      <c r="DZI101" s="1"/>
      <c r="DZJ101" s="1"/>
      <c r="DZK101" s="1"/>
      <c r="DZL101" s="1"/>
      <c r="DZM101" s="1"/>
      <c r="DZN101" s="1"/>
      <c r="DZO101" s="1"/>
      <c r="DZP101" s="1"/>
      <c r="DZQ101" s="1"/>
      <c r="DZR101" s="1"/>
      <c r="DZS101" s="1"/>
      <c r="DZT101" s="1"/>
      <c r="DZU101" s="1"/>
      <c r="DZV101" s="1"/>
      <c r="DZW101" s="1"/>
      <c r="DZX101" s="1"/>
      <c r="DZY101" s="1"/>
      <c r="DZZ101" s="1"/>
      <c r="EAA101" s="1"/>
      <c r="EAB101" s="1"/>
      <c r="EAC101" s="1"/>
      <c r="EAD101" s="1"/>
      <c r="EAE101" s="1"/>
      <c r="EAF101" s="1"/>
      <c r="EAG101" s="1"/>
      <c r="EAH101" s="1"/>
      <c r="EAI101" s="1"/>
      <c r="EAJ101" s="1"/>
      <c r="EAK101" s="1"/>
      <c r="EAL101" s="1"/>
      <c r="EAM101" s="1"/>
      <c r="EAN101" s="1"/>
      <c r="EAO101" s="1"/>
      <c r="EAP101" s="1"/>
      <c r="EAQ101" s="1"/>
      <c r="EAR101" s="1"/>
      <c r="EAS101" s="1"/>
      <c r="EAT101" s="1"/>
      <c r="EAU101" s="1"/>
      <c r="EAV101" s="1"/>
      <c r="EAW101" s="1"/>
      <c r="EAX101" s="1"/>
      <c r="EAY101" s="1"/>
      <c r="EAZ101" s="1"/>
      <c r="EBA101" s="1"/>
      <c r="EBB101" s="1"/>
      <c r="EBC101" s="1"/>
      <c r="EBD101" s="1"/>
      <c r="EBE101" s="1"/>
      <c r="EBF101" s="1"/>
      <c r="EBG101" s="1"/>
      <c r="EBH101" s="1"/>
      <c r="EBI101" s="1"/>
      <c r="EBJ101" s="1"/>
      <c r="EBK101" s="1"/>
      <c r="EBL101" s="1"/>
      <c r="EBM101" s="1"/>
      <c r="EBN101" s="1"/>
      <c r="EBO101" s="1"/>
      <c r="EBP101" s="1"/>
      <c r="EBQ101" s="1"/>
      <c r="EBR101" s="1"/>
      <c r="EBS101" s="1"/>
      <c r="EBT101" s="1"/>
      <c r="EBU101" s="1"/>
      <c r="EBV101" s="1"/>
      <c r="EBW101" s="1"/>
      <c r="EBX101" s="1"/>
      <c r="EBY101" s="1"/>
      <c r="EBZ101" s="1"/>
      <c r="ECA101" s="1"/>
      <c r="ECB101" s="1"/>
      <c r="ECC101" s="1"/>
      <c r="ECD101" s="1"/>
      <c r="ECE101" s="1"/>
      <c r="ECF101" s="1"/>
      <c r="ECG101" s="1"/>
      <c r="ECH101" s="1"/>
      <c r="ECI101" s="1"/>
      <c r="ECJ101" s="1"/>
      <c r="ECK101" s="1"/>
      <c r="ECL101" s="1"/>
      <c r="ECM101" s="1"/>
      <c r="ECN101" s="1"/>
      <c r="ECO101" s="1"/>
      <c r="ECP101" s="1"/>
      <c r="ECQ101" s="1"/>
      <c r="ECR101" s="1"/>
      <c r="ECS101" s="1"/>
      <c r="ECT101" s="1"/>
      <c r="ECU101" s="1"/>
      <c r="ECV101" s="1"/>
      <c r="ECW101" s="1"/>
      <c r="ECX101" s="1"/>
      <c r="ECY101" s="1"/>
      <c r="ECZ101" s="1"/>
      <c r="EDA101" s="1"/>
      <c r="EDB101" s="1"/>
      <c r="EDC101" s="1"/>
      <c r="EDD101" s="1"/>
      <c r="EDE101" s="1"/>
      <c r="EDF101" s="1"/>
      <c r="EDG101" s="1"/>
      <c r="EDH101" s="1"/>
      <c r="EDI101" s="1"/>
      <c r="EDJ101" s="1"/>
      <c r="EDK101" s="1"/>
      <c r="EDL101" s="1"/>
      <c r="EDM101" s="1"/>
      <c r="EDN101" s="1"/>
      <c r="EDO101" s="1"/>
      <c r="EDP101" s="1"/>
      <c r="EDQ101" s="1"/>
      <c r="EDR101" s="1"/>
      <c r="EDS101" s="1"/>
      <c r="EDT101" s="1"/>
      <c r="EDU101" s="1"/>
      <c r="EDV101" s="1"/>
      <c r="EDW101" s="1"/>
      <c r="EDX101" s="1"/>
      <c r="EDY101" s="1"/>
      <c r="EDZ101" s="1"/>
      <c r="EEA101" s="1"/>
      <c r="EEB101" s="1"/>
      <c r="EEC101" s="1"/>
      <c r="EED101" s="1"/>
      <c r="EEE101" s="1"/>
      <c r="EEF101" s="1"/>
      <c r="EEG101" s="1"/>
      <c r="EEH101" s="1"/>
      <c r="EEI101" s="1"/>
      <c r="EEJ101" s="1"/>
      <c r="EEK101" s="1"/>
      <c r="EEL101" s="1"/>
      <c r="EEM101" s="1"/>
      <c r="EEN101" s="1"/>
      <c r="EEO101" s="1"/>
      <c r="EEP101" s="1"/>
      <c r="EEQ101" s="1"/>
      <c r="EER101" s="1"/>
      <c r="EES101" s="1"/>
      <c r="EET101" s="1"/>
      <c r="EEU101" s="1"/>
      <c r="EEV101" s="1"/>
      <c r="EEW101" s="1"/>
      <c r="EEX101" s="1"/>
      <c r="EEY101" s="1"/>
      <c r="EEZ101" s="1"/>
      <c r="EFA101" s="1"/>
      <c r="EFB101" s="1"/>
      <c r="EFC101" s="1"/>
      <c r="EFD101" s="1"/>
      <c r="EFE101" s="1"/>
      <c r="EFF101" s="1"/>
      <c r="EFG101" s="1"/>
      <c r="EFH101" s="1"/>
      <c r="EFI101" s="1"/>
      <c r="EFJ101" s="1"/>
      <c r="EFK101" s="1"/>
      <c r="EFL101" s="1"/>
      <c r="EFM101" s="1"/>
      <c r="EFN101" s="1"/>
      <c r="EFO101" s="1"/>
      <c r="EFP101" s="1"/>
      <c r="EFQ101" s="1"/>
      <c r="EFR101" s="1"/>
      <c r="EFS101" s="1"/>
      <c r="EFT101" s="1"/>
      <c r="EFU101" s="1"/>
      <c r="EFV101" s="1"/>
      <c r="EFW101" s="1"/>
      <c r="EFX101" s="1"/>
      <c r="EFY101" s="1"/>
      <c r="EFZ101" s="1"/>
      <c r="EGA101" s="1"/>
      <c r="EGB101" s="1"/>
      <c r="EGC101" s="1"/>
      <c r="EGD101" s="1"/>
      <c r="EGE101" s="1"/>
      <c r="EGF101" s="1"/>
      <c r="EGG101" s="1"/>
      <c r="EGH101" s="1"/>
      <c r="EGI101" s="1"/>
      <c r="EGJ101" s="1"/>
      <c r="EGK101" s="1"/>
      <c r="EGL101" s="1"/>
      <c r="EGM101" s="1"/>
      <c r="EGN101" s="1"/>
      <c r="EGO101" s="1"/>
      <c r="EGP101" s="1"/>
      <c r="EGQ101" s="1"/>
      <c r="EGR101" s="1"/>
      <c r="EGS101" s="1"/>
      <c r="EGT101" s="1"/>
      <c r="EGU101" s="1"/>
      <c r="EGV101" s="1"/>
      <c r="EGW101" s="1"/>
      <c r="EGX101" s="1"/>
      <c r="EGY101" s="1"/>
      <c r="EGZ101" s="1"/>
      <c r="EHA101" s="1"/>
      <c r="EHB101" s="1"/>
      <c r="EHC101" s="1"/>
      <c r="EHD101" s="1"/>
      <c r="EHE101" s="1"/>
      <c r="EHF101" s="1"/>
      <c r="EHG101" s="1"/>
      <c r="EHH101" s="1"/>
      <c r="EHI101" s="1"/>
      <c r="EHJ101" s="1"/>
      <c r="EHK101" s="1"/>
      <c r="EHL101" s="1"/>
      <c r="EHM101" s="1"/>
      <c r="EHN101" s="1"/>
      <c r="EHO101" s="1"/>
      <c r="EHP101" s="1"/>
      <c r="EHQ101" s="1"/>
      <c r="EHR101" s="1"/>
      <c r="EHS101" s="1"/>
      <c r="EHT101" s="1"/>
      <c r="EHU101" s="1"/>
      <c r="EHV101" s="1"/>
      <c r="EHW101" s="1"/>
      <c r="EHX101" s="1"/>
      <c r="EHY101" s="1"/>
      <c r="EHZ101" s="1"/>
      <c r="EIA101" s="1"/>
      <c r="EIB101" s="1"/>
      <c r="EIC101" s="1"/>
      <c r="EID101" s="1"/>
      <c r="EIE101" s="1"/>
      <c r="EIF101" s="1"/>
      <c r="EIG101" s="1"/>
      <c r="EIH101" s="1"/>
      <c r="EII101" s="1"/>
      <c r="EIJ101" s="1"/>
      <c r="EIK101" s="1"/>
      <c r="EIL101" s="1"/>
      <c r="EIM101" s="1"/>
      <c r="EIN101" s="1"/>
      <c r="EIO101" s="1"/>
      <c r="EIP101" s="1"/>
      <c r="EIQ101" s="1"/>
      <c r="EIR101" s="1"/>
      <c r="EIS101" s="1"/>
      <c r="EIT101" s="1"/>
      <c r="EIU101" s="1"/>
      <c r="EIV101" s="1"/>
      <c r="EIW101" s="1"/>
      <c r="EIX101" s="1"/>
      <c r="EIY101" s="1"/>
      <c r="EIZ101" s="1"/>
      <c r="EJA101" s="1"/>
      <c r="EJB101" s="1"/>
      <c r="EJC101" s="1"/>
      <c r="EJD101" s="1"/>
      <c r="EJE101" s="1"/>
      <c r="EJF101" s="1"/>
      <c r="EJG101" s="1"/>
      <c r="EJH101" s="1"/>
      <c r="EJI101" s="1"/>
      <c r="EJJ101" s="1"/>
      <c r="EJK101" s="1"/>
      <c r="EJL101" s="1"/>
      <c r="EJM101" s="1"/>
      <c r="EJN101" s="1"/>
      <c r="EJO101" s="1"/>
      <c r="EJP101" s="1"/>
      <c r="EJQ101" s="1"/>
      <c r="EJR101" s="1"/>
      <c r="EJS101" s="1"/>
      <c r="EJT101" s="1"/>
      <c r="EJU101" s="1"/>
      <c r="EJV101" s="1"/>
      <c r="EJW101" s="1"/>
      <c r="EJX101" s="1"/>
      <c r="EJY101" s="1"/>
      <c r="EJZ101" s="1"/>
      <c r="EKA101" s="1"/>
      <c r="EKB101" s="1"/>
      <c r="EKC101" s="1"/>
      <c r="EKD101" s="1"/>
      <c r="EKE101" s="1"/>
      <c r="EKF101" s="1"/>
      <c r="EKG101" s="1"/>
      <c r="EKH101" s="1"/>
      <c r="EKI101" s="1"/>
      <c r="EKJ101" s="1"/>
      <c r="EKK101" s="1"/>
      <c r="EKL101" s="1"/>
      <c r="EKM101" s="1"/>
      <c r="EKN101" s="1"/>
      <c r="EKO101" s="1"/>
      <c r="EKP101" s="1"/>
      <c r="EKQ101" s="1"/>
      <c r="EKR101" s="1"/>
      <c r="EKS101" s="1"/>
      <c r="EKT101" s="1"/>
      <c r="EKU101" s="1"/>
      <c r="EKV101" s="1"/>
      <c r="EKW101" s="1"/>
      <c r="EKX101" s="1"/>
      <c r="EKY101" s="1"/>
      <c r="EKZ101" s="1"/>
      <c r="ELA101" s="1"/>
      <c r="ELB101" s="1"/>
      <c r="ELC101" s="1"/>
      <c r="ELD101" s="1"/>
      <c r="ELE101" s="1"/>
      <c r="ELF101" s="1"/>
      <c r="ELG101" s="1"/>
      <c r="ELH101" s="1"/>
      <c r="ELI101" s="1"/>
      <c r="ELJ101" s="1"/>
      <c r="ELK101" s="1"/>
      <c r="ELL101" s="1"/>
      <c r="ELM101" s="1"/>
      <c r="ELN101" s="1"/>
      <c r="ELO101" s="1"/>
      <c r="ELP101" s="1"/>
      <c r="ELQ101" s="1"/>
      <c r="ELR101" s="1"/>
      <c r="ELS101" s="1"/>
      <c r="ELT101" s="1"/>
      <c r="ELU101" s="1"/>
      <c r="ELV101" s="1"/>
      <c r="ELW101" s="1"/>
      <c r="ELX101" s="1"/>
      <c r="ELY101" s="1"/>
      <c r="ELZ101" s="1"/>
      <c r="EMA101" s="1"/>
      <c r="EMB101" s="1"/>
      <c r="EMC101" s="1"/>
      <c r="EMD101" s="1"/>
      <c r="EME101" s="1"/>
      <c r="EMF101" s="1"/>
      <c r="EMG101" s="1"/>
      <c r="EMH101" s="1"/>
      <c r="EMI101" s="1"/>
      <c r="EMJ101" s="1"/>
      <c r="EMK101" s="1"/>
      <c r="EML101" s="1"/>
      <c r="EMM101" s="1"/>
      <c r="EMN101" s="1"/>
      <c r="EMO101" s="1"/>
      <c r="EMP101" s="1"/>
      <c r="EMQ101" s="1"/>
      <c r="EMR101" s="1"/>
      <c r="EMS101" s="1"/>
      <c r="EMT101" s="1"/>
      <c r="EMU101" s="1"/>
      <c r="EMV101" s="1"/>
      <c r="EMW101" s="1"/>
      <c r="EMX101" s="1"/>
      <c r="EMY101" s="1"/>
      <c r="EMZ101" s="1"/>
      <c r="ENA101" s="1"/>
      <c r="ENB101" s="1"/>
      <c r="ENC101" s="1"/>
      <c r="END101" s="1"/>
      <c r="ENE101" s="1"/>
      <c r="ENF101" s="1"/>
      <c r="ENG101" s="1"/>
      <c r="ENH101" s="1"/>
      <c r="ENI101" s="1"/>
      <c r="ENJ101" s="1"/>
      <c r="ENK101" s="1"/>
      <c r="ENL101" s="1"/>
      <c r="ENM101" s="1"/>
      <c r="ENN101" s="1"/>
      <c r="ENO101" s="1"/>
      <c r="ENP101" s="1"/>
      <c r="ENQ101" s="1"/>
      <c r="ENR101" s="1"/>
      <c r="ENS101" s="1"/>
      <c r="ENT101" s="1"/>
      <c r="ENU101" s="1"/>
      <c r="ENV101" s="1"/>
      <c r="ENW101" s="1"/>
      <c r="ENX101" s="1"/>
      <c r="ENY101" s="1"/>
      <c r="ENZ101" s="1"/>
      <c r="EOA101" s="1"/>
      <c r="EOB101" s="1"/>
      <c r="EOC101" s="1"/>
      <c r="EOD101" s="1"/>
      <c r="EOE101" s="1"/>
      <c r="EOF101" s="1"/>
      <c r="EOG101" s="1"/>
      <c r="EOH101" s="1"/>
      <c r="EOI101" s="1"/>
      <c r="EOJ101" s="1"/>
      <c r="EOK101" s="1"/>
      <c r="EOL101" s="1"/>
      <c r="EOM101" s="1"/>
      <c r="EON101" s="1"/>
      <c r="EOO101" s="1"/>
      <c r="EOP101" s="1"/>
      <c r="EOQ101" s="1"/>
      <c r="EOR101" s="1"/>
      <c r="EOS101" s="1"/>
      <c r="EOT101" s="1"/>
      <c r="EOU101" s="1"/>
      <c r="EOV101" s="1"/>
      <c r="EOW101" s="1"/>
      <c r="EOX101" s="1"/>
      <c r="EOY101" s="1"/>
      <c r="EOZ101" s="1"/>
      <c r="EPA101" s="1"/>
      <c r="EPB101" s="1"/>
      <c r="EPC101" s="1"/>
      <c r="EPD101" s="1"/>
      <c r="EPE101" s="1"/>
      <c r="EPF101" s="1"/>
      <c r="EPG101" s="1"/>
      <c r="EPH101" s="1"/>
      <c r="EPI101" s="1"/>
      <c r="EPJ101" s="1"/>
      <c r="EPK101" s="1"/>
      <c r="EPL101" s="1"/>
      <c r="EPM101" s="1"/>
      <c r="EPN101" s="1"/>
      <c r="EPO101" s="1"/>
      <c r="EPP101" s="1"/>
      <c r="EPQ101" s="1"/>
      <c r="EPR101" s="1"/>
      <c r="EPS101" s="1"/>
      <c r="EPT101" s="1"/>
      <c r="EPU101" s="1"/>
      <c r="EPV101" s="1"/>
      <c r="EPW101" s="1"/>
      <c r="EPX101" s="1"/>
      <c r="EPY101" s="1"/>
      <c r="EPZ101" s="1"/>
      <c r="EQA101" s="1"/>
      <c r="EQB101" s="1"/>
      <c r="EQC101" s="1"/>
      <c r="EQD101" s="1"/>
      <c r="EQE101" s="1"/>
      <c r="EQF101" s="1"/>
      <c r="EQG101" s="1"/>
      <c r="EQH101" s="1"/>
      <c r="EQI101" s="1"/>
      <c r="EQJ101" s="1"/>
      <c r="EQK101" s="1"/>
      <c r="EQL101" s="1"/>
      <c r="EQM101" s="1"/>
      <c r="EQN101" s="1"/>
      <c r="EQO101" s="1"/>
      <c r="EQP101" s="1"/>
      <c r="EQQ101" s="1"/>
      <c r="EQR101" s="1"/>
      <c r="EQS101" s="1"/>
      <c r="EQT101" s="1"/>
      <c r="EQU101" s="1"/>
      <c r="EQV101" s="1"/>
      <c r="EQW101" s="1"/>
      <c r="EQX101" s="1"/>
      <c r="EQY101" s="1"/>
      <c r="EQZ101" s="1"/>
      <c r="ERA101" s="1"/>
      <c r="ERB101" s="1"/>
      <c r="ERC101" s="1"/>
      <c r="ERD101" s="1"/>
      <c r="ERE101" s="1"/>
      <c r="ERF101" s="1"/>
      <c r="ERG101" s="1"/>
      <c r="ERH101" s="1"/>
      <c r="ERI101" s="1"/>
      <c r="ERJ101" s="1"/>
      <c r="ERK101" s="1"/>
      <c r="ERL101" s="1"/>
      <c r="ERM101" s="1"/>
      <c r="ERN101" s="1"/>
      <c r="ERO101" s="1"/>
      <c r="ERP101" s="1"/>
      <c r="ERQ101" s="1"/>
      <c r="ERR101" s="1"/>
      <c r="ERS101" s="1"/>
      <c r="ERT101" s="1"/>
      <c r="ERU101" s="1"/>
      <c r="ERV101" s="1"/>
      <c r="ERW101" s="1"/>
      <c r="ERX101" s="1"/>
      <c r="ERY101" s="1"/>
      <c r="ERZ101" s="1"/>
      <c r="ESA101" s="1"/>
      <c r="ESB101" s="1"/>
      <c r="ESC101" s="1"/>
      <c r="ESD101" s="1"/>
      <c r="ESE101" s="1"/>
      <c r="ESF101" s="1"/>
      <c r="ESG101" s="1"/>
      <c r="ESH101" s="1"/>
      <c r="ESI101" s="1"/>
      <c r="ESJ101" s="1"/>
      <c r="ESK101" s="1"/>
      <c r="ESL101" s="1"/>
      <c r="ESM101" s="1"/>
      <c r="ESN101" s="1"/>
      <c r="ESO101" s="1"/>
      <c r="ESP101" s="1"/>
      <c r="ESQ101" s="1"/>
      <c r="ESR101" s="1"/>
      <c r="ESS101" s="1"/>
      <c r="EST101" s="1"/>
      <c r="ESU101" s="1"/>
      <c r="ESV101" s="1"/>
      <c r="ESW101" s="1"/>
      <c r="ESX101" s="1"/>
      <c r="ESY101" s="1"/>
      <c r="ESZ101" s="1"/>
      <c r="ETA101" s="1"/>
      <c r="ETB101" s="1"/>
      <c r="ETC101" s="1"/>
      <c r="ETD101" s="1"/>
      <c r="ETE101" s="1"/>
      <c r="ETF101" s="1"/>
      <c r="ETG101" s="1"/>
      <c r="ETH101" s="1"/>
      <c r="ETI101" s="1"/>
      <c r="ETJ101" s="1"/>
      <c r="ETK101" s="1"/>
      <c r="ETL101" s="1"/>
      <c r="ETM101" s="1"/>
      <c r="ETN101" s="1"/>
      <c r="ETO101" s="1"/>
      <c r="ETP101" s="1"/>
      <c r="ETQ101" s="1"/>
      <c r="ETR101" s="1"/>
      <c r="ETS101" s="1"/>
      <c r="ETT101" s="1"/>
      <c r="ETU101" s="1"/>
      <c r="ETV101" s="1"/>
      <c r="ETW101" s="1"/>
      <c r="ETX101" s="1"/>
      <c r="ETY101" s="1"/>
      <c r="ETZ101" s="1"/>
      <c r="EUA101" s="1"/>
      <c r="EUB101" s="1"/>
      <c r="EUC101" s="1"/>
      <c r="EUD101" s="1"/>
      <c r="EUE101" s="1"/>
      <c r="EUF101" s="1"/>
      <c r="EUG101" s="1"/>
      <c r="EUH101" s="1"/>
      <c r="EUI101" s="1"/>
      <c r="EUJ101" s="1"/>
      <c r="EUK101" s="1"/>
      <c r="EUL101" s="1"/>
      <c r="EUM101" s="1"/>
      <c r="EUN101" s="1"/>
      <c r="EUO101" s="1"/>
      <c r="EUP101" s="1"/>
      <c r="EUQ101" s="1"/>
      <c r="EUR101" s="1"/>
      <c r="EUS101" s="1"/>
      <c r="EUT101" s="1"/>
      <c r="EUU101" s="1"/>
      <c r="EUV101" s="1"/>
      <c r="EUW101" s="1"/>
      <c r="EUX101" s="1"/>
      <c r="EUY101" s="1"/>
      <c r="EUZ101" s="1"/>
      <c r="EVA101" s="1"/>
      <c r="EVB101" s="1"/>
      <c r="EVC101" s="1"/>
      <c r="EVD101" s="1"/>
      <c r="EVE101" s="1"/>
      <c r="EVF101" s="1"/>
      <c r="EVG101" s="1"/>
      <c r="EVH101" s="1"/>
      <c r="EVI101" s="1"/>
      <c r="EVJ101" s="1"/>
      <c r="EVK101" s="1"/>
      <c r="EVL101" s="1"/>
      <c r="EVM101" s="1"/>
      <c r="EVN101" s="1"/>
      <c r="EVO101" s="1"/>
      <c r="EVP101" s="1"/>
      <c r="EVQ101" s="1"/>
      <c r="EVR101" s="1"/>
      <c r="EVS101" s="1"/>
      <c r="EVT101" s="1"/>
      <c r="EVU101" s="1"/>
      <c r="EVV101" s="1"/>
      <c r="EVW101" s="1"/>
      <c r="EVX101" s="1"/>
      <c r="EVY101" s="1"/>
      <c r="EVZ101" s="1"/>
      <c r="EWA101" s="1"/>
      <c r="EWB101" s="1"/>
      <c r="EWC101" s="1"/>
      <c r="EWD101" s="1"/>
      <c r="EWE101" s="1"/>
      <c r="EWF101" s="1"/>
      <c r="EWG101" s="1"/>
      <c r="EWH101" s="1"/>
      <c r="EWI101" s="1"/>
      <c r="EWJ101" s="1"/>
      <c r="EWK101" s="1"/>
      <c r="EWL101" s="1"/>
      <c r="EWM101" s="1"/>
      <c r="EWN101" s="1"/>
      <c r="EWO101" s="1"/>
      <c r="EWP101" s="1"/>
      <c r="EWQ101" s="1"/>
      <c r="EWR101" s="1"/>
      <c r="EWS101" s="1"/>
      <c r="EWT101" s="1"/>
      <c r="EWU101" s="1"/>
      <c r="EWV101" s="1"/>
      <c r="EWW101" s="1"/>
      <c r="EWX101" s="1"/>
      <c r="EWY101" s="1"/>
      <c r="EWZ101" s="1"/>
      <c r="EXA101" s="1"/>
      <c r="EXB101" s="1"/>
      <c r="EXC101" s="1"/>
      <c r="EXD101" s="1"/>
      <c r="EXE101" s="1"/>
      <c r="EXF101" s="1"/>
      <c r="EXG101" s="1"/>
      <c r="EXH101" s="1"/>
      <c r="EXI101" s="1"/>
      <c r="EXJ101" s="1"/>
      <c r="EXK101" s="1"/>
      <c r="EXL101" s="1"/>
      <c r="EXM101" s="1"/>
      <c r="EXN101" s="1"/>
      <c r="EXO101" s="1"/>
      <c r="EXP101" s="1"/>
      <c r="EXQ101" s="1"/>
      <c r="EXR101" s="1"/>
      <c r="EXS101" s="1"/>
      <c r="EXT101" s="1"/>
      <c r="EXU101" s="1"/>
      <c r="EXV101" s="1"/>
      <c r="EXW101" s="1"/>
      <c r="EXX101" s="1"/>
      <c r="EXY101" s="1"/>
      <c r="EXZ101" s="1"/>
      <c r="EYA101" s="1"/>
      <c r="EYB101" s="1"/>
      <c r="EYC101" s="1"/>
      <c r="EYD101" s="1"/>
      <c r="EYE101" s="1"/>
      <c r="EYF101" s="1"/>
      <c r="EYG101" s="1"/>
      <c r="EYH101" s="1"/>
      <c r="EYI101" s="1"/>
      <c r="EYJ101" s="1"/>
      <c r="EYK101" s="1"/>
      <c r="EYL101" s="1"/>
      <c r="EYM101" s="1"/>
      <c r="EYN101" s="1"/>
      <c r="EYO101" s="1"/>
      <c r="EYP101" s="1"/>
      <c r="EYQ101" s="1"/>
      <c r="EYR101" s="1"/>
      <c r="EYS101" s="1"/>
      <c r="EYT101" s="1"/>
      <c r="EYU101" s="1"/>
      <c r="EYV101" s="1"/>
      <c r="EYW101" s="1"/>
      <c r="EYX101" s="1"/>
      <c r="EYY101" s="1"/>
      <c r="EYZ101" s="1"/>
      <c r="EZA101" s="1"/>
      <c r="EZB101" s="1"/>
      <c r="EZC101" s="1"/>
      <c r="EZD101" s="1"/>
      <c r="EZE101" s="1"/>
      <c r="EZF101" s="1"/>
      <c r="EZG101" s="1"/>
      <c r="EZH101" s="1"/>
      <c r="EZI101" s="1"/>
      <c r="EZJ101" s="1"/>
      <c r="EZK101" s="1"/>
      <c r="EZL101" s="1"/>
      <c r="EZM101" s="1"/>
      <c r="EZN101" s="1"/>
      <c r="EZO101" s="1"/>
      <c r="EZP101" s="1"/>
      <c r="EZQ101" s="1"/>
      <c r="EZR101" s="1"/>
      <c r="EZS101" s="1"/>
      <c r="EZT101" s="1"/>
      <c r="EZU101" s="1"/>
      <c r="EZV101" s="1"/>
      <c r="EZW101" s="1"/>
      <c r="EZX101" s="1"/>
      <c r="EZY101" s="1"/>
      <c r="EZZ101" s="1"/>
      <c r="FAA101" s="1"/>
      <c r="FAB101" s="1"/>
      <c r="FAC101" s="1"/>
      <c r="FAD101" s="1"/>
      <c r="FAE101" s="1"/>
      <c r="FAF101" s="1"/>
      <c r="FAG101" s="1"/>
      <c r="FAH101" s="1"/>
      <c r="FAI101" s="1"/>
      <c r="FAJ101" s="1"/>
      <c r="FAK101" s="1"/>
      <c r="FAL101" s="1"/>
      <c r="FAM101" s="1"/>
      <c r="FAN101" s="1"/>
      <c r="FAO101" s="1"/>
      <c r="FAP101" s="1"/>
      <c r="FAQ101" s="1"/>
      <c r="FAR101" s="1"/>
      <c r="FAS101" s="1"/>
      <c r="FAT101" s="1"/>
      <c r="FAU101" s="1"/>
      <c r="FAV101" s="1"/>
      <c r="FAW101" s="1"/>
      <c r="FAX101" s="1"/>
      <c r="FAY101" s="1"/>
      <c r="FAZ101" s="1"/>
      <c r="FBA101" s="1"/>
      <c r="FBB101" s="1"/>
      <c r="FBC101" s="1"/>
      <c r="FBD101" s="1"/>
      <c r="FBE101" s="1"/>
      <c r="FBF101" s="1"/>
      <c r="FBG101" s="1"/>
      <c r="FBH101" s="1"/>
      <c r="FBI101" s="1"/>
      <c r="FBJ101" s="1"/>
      <c r="FBK101" s="1"/>
      <c r="FBL101" s="1"/>
      <c r="FBM101" s="1"/>
      <c r="FBN101" s="1"/>
      <c r="FBO101" s="1"/>
      <c r="FBP101" s="1"/>
      <c r="FBQ101" s="1"/>
      <c r="FBR101" s="1"/>
      <c r="FBS101" s="1"/>
      <c r="FBT101" s="1"/>
      <c r="FBU101" s="1"/>
      <c r="FBV101" s="1"/>
      <c r="FBW101" s="1"/>
      <c r="FBX101" s="1"/>
      <c r="FBY101" s="1"/>
      <c r="FBZ101" s="1"/>
      <c r="FCA101" s="1"/>
      <c r="FCB101" s="1"/>
      <c r="FCC101" s="1"/>
      <c r="FCD101" s="1"/>
      <c r="FCE101" s="1"/>
      <c r="FCF101" s="1"/>
      <c r="FCG101" s="1"/>
      <c r="FCH101" s="1"/>
      <c r="FCI101" s="1"/>
      <c r="FCJ101" s="1"/>
      <c r="FCK101" s="1"/>
      <c r="FCL101" s="1"/>
      <c r="FCM101" s="1"/>
      <c r="FCN101" s="1"/>
      <c r="FCO101" s="1"/>
      <c r="FCP101" s="1"/>
      <c r="FCQ101" s="1"/>
      <c r="FCR101" s="1"/>
      <c r="FCS101" s="1"/>
      <c r="FCT101" s="1"/>
      <c r="FCU101" s="1"/>
      <c r="FCV101" s="1"/>
      <c r="FCW101" s="1"/>
      <c r="FCX101" s="1"/>
      <c r="FCY101" s="1"/>
      <c r="FCZ101" s="1"/>
      <c r="FDA101" s="1"/>
      <c r="FDB101" s="1"/>
      <c r="FDC101" s="1"/>
      <c r="FDD101" s="1"/>
      <c r="FDE101" s="1"/>
      <c r="FDF101" s="1"/>
      <c r="FDG101" s="1"/>
      <c r="FDH101" s="1"/>
      <c r="FDI101" s="1"/>
      <c r="FDJ101" s="1"/>
      <c r="FDK101" s="1"/>
      <c r="FDL101" s="1"/>
      <c r="FDM101" s="1"/>
      <c r="FDN101" s="1"/>
      <c r="FDO101" s="1"/>
      <c r="FDP101" s="1"/>
      <c r="FDQ101" s="1"/>
      <c r="FDR101" s="1"/>
      <c r="FDS101" s="1"/>
      <c r="FDT101" s="1"/>
      <c r="FDU101" s="1"/>
      <c r="FDV101" s="1"/>
      <c r="FDW101" s="1"/>
      <c r="FDX101" s="1"/>
      <c r="FDY101" s="1"/>
      <c r="FDZ101" s="1"/>
      <c r="FEA101" s="1"/>
      <c r="FEB101" s="1"/>
      <c r="FEC101" s="1"/>
      <c r="FED101" s="1"/>
      <c r="FEE101" s="1"/>
      <c r="FEF101" s="1"/>
      <c r="FEG101" s="1"/>
      <c r="FEH101" s="1"/>
      <c r="FEI101" s="1"/>
      <c r="FEJ101" s="1"/>
      <c r="FEK101" s="1"/>
      <c r="FEL101" s="1"/>
      <c r="FEM101" s="1"/>
      <c r="FEN101" s="1"/>
      <c r="FEO101" s="1"/>
      <c r="FEP101" s="1"/>
      <c r="FEQ101" s="1"/>
      <c r="FER101" s="1"/>
      <c r="FES101" s="1"/>
      <c r="FET101" s="1"/>
      <c r="FEU101" s="1"/>
      <c r="FEV101" s="1"/>
      <c r="FEW101" s="1"/>
      <c r="FEX101" s="1"/>
      <c r="FEY101" s="1"/>
      <c r="FEZ101" s="1"/>
      <c r="FFA101" s="1"/>
      <c r="FFB101" s="1"/>
      <c r="FFC101" s="1"/>
      <c r="FFD101" s="1"/>
      <c r="FFE101" s="1"/>
      <c r="FFF101" s="1"/>
      <c r="FFG101" s="1"/>
      <c r="FFH101" s="1"/>
      <c r="FFI101" s="1"/>
      <c r="FFJ101" s="1"/>
      <c r="FFK101" s="1"/>
      <c r="FFL101" s="1"/>
      <c r="FFM101" s="1"/>
      <c r="FFN101" s="1"/>
      <c r="FFO101" s="1"/>
      <c r="FFP101" s="1"/>
      <c r="FFQ101" s="1"/>
      <c r="FFR101" s="1"/>
      <c r="FFS101" s="1"/>
      <c r="FFT101" s="1"/>
      <c r="FFU101" s="1"/>
      <c r="FFV101" s="1"/>
      <c r="FFW101" s="1"/>
      <c r="FFX101" s="1"/>
      <c r="FFY101" s="1"/>
      <c r="FFZ101" s="1"/>
      <c r="FGA101" s="1"/>
      <c r="FGB101" s="1"/>
      <c r="FGC101" s="1"/>
      <c r="FGD101" s="1"/>
      <c r="FGE101" s="1"/>
      <c r="FGF101" s="1"/>
      <c r="FGG101" s="1"/>
      <c r="FGH101" s="1"/>
      <c r="FGI101" s="1"/>
      <c r="FGJ101" s="1"/>
      <c r="FGK101" s="1"/>
      <c r="FGL101" s="1"/>
      <c r="FGM101" s="1"/>
      <c r="FGN101" s="1"/>
      <c r="FGO101" s="1"/>
      <c r="FGP101" s="1"/>
      <c r="FGQ101" s="1"/>
      <c r="FGR101" s="1"/>
      <c r="FGS101" s="1"/>
      <c r="FGT101" s="1"/>
      <c r="FGU101" s="1"/>
      <c r="FGV101" s="1"/>
      <c r="FGW101" s="1"/>
      <c r="FGX101" s="1"/>
      <c r="FGY101" s="1"/>
      <c r="FGZ101" s="1"/>
      <c r="FHA101" s="1"/>
      <c r="FHB101" s="1"/>
      <c r="FHC101" s="1"/>
      <c r="FHD101" s="1"/>
      <c r="FHE101" s="1"/>
      <c r="FHF101" s="1"/>
      <c r="FHG101" s="1"/>
      <c r="FHH101" s="1"/>
      <c r="FHI101" s="1"/>
      <c r="FHJ101" s="1"/>
      <c r="FHK101" s="1"/>
      <c r="FHL101" s="1"/>
      <c r="FHM101" s="1"/>
      <c r="FHN101" s="1"/>
      <c r="FHO101" s="1"/>
      <c r="FHP101" s="1"/>
      <c r="FHQ101" s="1"/>
      <c r="FHR101" s="1"/>
      <c r="FHS101" s="1"/>
      <c r="FHT101" s="1"/>
      <c r="FHU101" s="1"/>
      <c r="FHV101" s="1"/>
      <c r="FHW101" s="1"/>
      <c r="FHX101" s="1"/>
      <c r="FHY101" s="1"/>
      <c r="FHZ101" s="1"/>
      <c r="FIA101" s="1"/>
      <c r="FIB101" s="1"/>
      <c r="FIC101" s="1"/>
      <c r="FID101" s="1"/>
      <c r="FIE101" s="1"/>
      <c r="FIF101" s="1"/>
      <c r="FIG101" s="1"/>
      <c r="FIH101" s="1"/>
      <c r="FII101" s="1"/>
      <c r="FIJ101" s="1"/>
      <c r="FIK101" s="1"/>
      <c r="FIL101" s="1"/>
      <c r="FIM101" s="1"/>
      <c r="FIN101" s="1"/>
      <c r="FIO101" s="1"/>
      <c r="FIP101" s="1"/>
      <c r="FIQ101" s="1"/>
      <c r="FIR101" s="1"/>
      <c r="FIS101" s="1"/>
      <c r="FIT101" s="1"/>
      <c r="FIU101" s="1"/>
      <c r="FIV101" s="1"/>
      <c r="FIW101" s="1"/>
      <c r="FIX101" s="1"/>
      <c r="FIY101" s="1"/>
      <c r="FIZ101" s="1"/>
      <c r="FJA101" s="1"/>
      <c r="FJB101" s="1"/>
      <c r="FJC101" s="1"/>
      <c r="FJD101" s="1"/>
      <c r="FJE101" s="1"/>
      <c r="FJF101" s="1"/>
      <c r="FJG101" s="1"/>
      <c r="FJH101" s="1"/>
      <c r="FJI101" s="1"/>
      <c r="FJJ101" s="1"/>
      <c r="FJK101" s="1"/>
      <c r="FJL101" s="1"/>
      <c r="FJM101" s="1"/>
      <c r="FJN101" s="1"/>
      <c r="FJO101" s="1"/>
      <c r="FJP101" s="1"/>
      <c r="FJQ101" s="1"/>
      <c r="FJR101" s="1"/>
      <c r="FJS101" s="1"/>
      <c r="FJT101" s="1"/>
      <c r="FJU101" s="1"/>
      <c r="FJV101" s="1"/>
      <c r="FJW101" s="1"/>
      <c r="FJX101" s="1"/>
      <c r="FJY101" s="1"/>
      <c r="FJZ101" s="1"/>
      <c r="FKA101" s="1"/>
      <c r="FKB101" s="1"/>
      <c r="FKC101" s="1"/>
      <c r="FKD101" s="1"/>
      <c r="FKE101" s="1"/>
      <c r="FKF101" s="1"/>
      <c r="FKG101" s="1"/>
      <c r="FKH101" s="1"/>
      <c r="FKI101" s="1"/>
      <c r="FKJ101" s="1"/>
      <c r="FKK101" s="1"/>
      <c r="FKL101" s="1"/>
      <c r="FKM101" s="1"/>
      <c r="FKN101" s="1"/>
      <c r="FKO101" s="1"/>
      <c r="FKP101" s="1"/>
      <c r="FKQ101" s="1"/>
      <c r="FKR101" s="1"/>
      <c r="FKS101" s="1"/>
      <c r="FKT101" s="1"/>
      <c r="FKU101" s="1"/>
      <c r="FKV101" s="1"/>
      <c r="FKW101" s="1"/>
      <c r="FKX101" s="1"/>
      <c r="FKY101" s="1"/>
      <c r="FKZ101" s="1"/>
      <c r="FLA101" s="1"/>
      <c r="FLB101" s="1"/>
      <c r="FLC101" s="1"/>
      <c r="FLD101" s="1"/>
      <c r="FLE101" s="1"/>
      <c r="FLF101" s="1"/>
      <c r="FLG101" s="1"/>
      <c r="FLH101" s="1"/>
      <c r="FLI101" s="1"/>
      <c r="FLJ101" s="1"/>
      <c r="FLK101" s="1"/>
      <c r="FLL101" s="1"/>
      <c r="FLM101" s="1"/>
      <c r="FLN101" s="1"/>
      <c r="FLO101" s="1"/>
      <c r="FLP101" s="1"/>
      <c r="FLQ101" s="1"/>
      <c r="FLR101" s="1"/>
      <c r="FLS101" s="1"/>
      <c r="FLT101" s="1"/>
      <c r="FLU101" s="1"/>
      <c r="FLV101" s="1"/>
      <c r="FLW101" s="1"/>
      <c r="FLX101" s="1"/>
      <c r="FLY101" s="1"/>
      <c r="FLZ101" s="1"/>
      <c r="FMA101" s="1"/>
      <c r="FMB101" s="1"/>
      <c r="FMC101" s="1"/>
      <c r="FMD101" s="1"/>
      <c r="FME101" s="1"/>
      <c r="FMF101" s="1"/>
      <c r="FMG101" s="1"/>
      <c r="FMH101" s="1"/>
      <c r="FMI101" s="1"/>
      <c r="FMJ101" s="1"/>
      <c r="FMK101" s="1"/>
      <c r="FML101" s="1"/>
      <c r="FMM101" s="1"/>
      <c r="FMN101" s="1"/>
      <c r="FMO101" s="1"/>
      <c r="FMP101" s="1"/>
      <c r="FMQ101" s="1"/>
      <c r="FMR101" s="1"/>
      <c r="FMS101" s="1"/>
      <c r="FMT101" s="1"/>
      <c r="FMU101" s="1"/>
      <c r="FMV101" s="1"/>
      <c r="FMW101" s="1"/>
      <c r="FMX101" s="1"/>
      <c r="FMY101" s="1"/>
      <c r="FMZ101" s="1"/>
      <c r="FNA101" s="1"/>
      <c r="FNB101" s="1"/>
      <c r="FNC101" s="1"/>
      <c r="FND101" s="1"/>
      <c r="FNE101" s="1"/>
      <c r="FNF101" s="1"/>
      <c r="FNG101" s="1"/>
      <c r="FNH101" s="1"/>
      <c r="FNI101" s="1"/>
      <c r="FNJ101" s="1"/>
      <c r="FNK101" s="1"/>
      <c r="FNL101" s="1"/>
      <c r="FNM101" s="1"/>
      <c r="FNN101" s="1"/>
      <c r="FNO101" s="1"/>
      <c r="FNP101" s="1"/>
      <c r="FNQ101" s="1"/>
      <c r="FNR101" s="1"/>
      <c r="FNS101" s="1"/>
      <c r="FNT101" s="1"/>
      <c r="FNU101" s="1"/>
      <c r="FNV101" s="1"/>
      <c r="FNW101" s="1"/>
      <c r="FNX101" s="1"/>
      <c r="FNY101" s="1"/>
      <c r="FNZ101" s="1"/>
      <c r="FOA101" s="1"/>
      <c r="FOB101" s="1"/>
      <c r="FOC101" s="1"/>
      <c r="FOD101" s="1"/>
      <c r="FOE101" s="1"/>
      <c r="FOF101" s="1"/>
      <c r="FOG101" s="1"/>
      <c r="FOH101" s="1"/>
      <c r="FOI101" s="1"/>
      <c r="FOJ101" s="1"/>
      <c r="FOK101" s="1"/>
      <c r="FOL101" s="1"/>
      <c r="FOM101" s="1"/>
      <c r="FON101" s="1"/>
      <c r="FOO101" s="1"/>
      <c r="FOP101" s="1"/>
      <c r="FOQ101" s="1"/>
      <c r="FOR101" s="1"/>
      <c r="FOS101" s="1"/>
      <c r="FOT101" s="1"/>
      <c r="FOU101" s="1"/>
      <c r="FOV101" s="1"/>
      <c r="FOW101" s="1"/>
      <c r="FOX101" s="1"/>
      <c r="FOY101" s="1"/>
      <c r="FOZ101" s="1"/>
      <c r="FPA101" s="1"/>
      <c r="FPB101" s="1"/>
      <c r="FPC101" s="1"/>
      <c r="FPD101" s="1"/>
      <c r="FPE101" s="1"/>
      <c r="FPF101" s="1"/>
      <c r="FPG101" s="1"/>
      <c r="FPH101" s="1"/>
      <c r="FPI101" s="1"/>
      <c r="FPJ101" s="1"/>
      <c r="FPK101" s="1"/>
      <c r="FPL101" s="1"/>
      <c r="FPM101" s="1"/>
      <c r="FPN101" s="1"/>
      <c r="FPO101" s="1"/>
      <c r="FPP101" s="1"/>
      <c r="FPQ101" s="1"/>
      <c r="FPR101" s="1"/>
      <c r="FPS101" s="1"/>
      <c r="FPT101" s="1"/>
      <c r="FPU101" s="1"/>
      <c r="FPV101" s="1"/>
      <c r="FPW101" s="1"/>
      <c r="FPX101" s="1"/>
      <c r="FPY101" s="1"/>
      <c r="FPZ101" s="1"/>
      <c r="FQA101" s="1"/>
      <c r="FQB101" s="1"/>
      <c r="FQC101" s="1"/>
      <c r="FQD101" s="1"/>
      <c r="FQE101" s="1"/>
      <c r="FQF101" s="1"/>
      <c r="FQG101" s="1"/>
      <c r="FQH101" s="1"/>
      <c r="FQI101" s="1"/>
      <c r="FQJ101" s="1"/>
      <c r="FQK101" s="1"/>
      <c r="FQL101" s="1"/>
      <c r="FQM101" s="1"/>
      <c r="FQN101" s="1"/>
      <c r="FQO101" s="1"/>
      <c r="FQP101" s="1"/>
      <c r="FQQ101" s="1"/>
      <c r="FQR101" s="1"/>
      <c r="FQS101" s="1"/>
      <c r="FQT101" s="1"/>
      <c r="FQU101" s="1"/>
      <c r="FQV101" s="1"/>
      <c r="FQW101" s="1"/>
      <c r="FQX101" s="1"/>
      <c r="FQY101" s="1"/>
      <c r="FQZ101" s="1"/>
      <c r="FRA101" s="1"/>
      <c r="FRB101" s="1"/>
      <c r="FRC101" s="1"/>
      <c r="FRD101" s="1"/>
      <c r="FRE101" s="1"/>
      <c r="FRF101" s="1"/>
      <c r="FRG101" s="1"/>
      <c r="FRH101" s="1"/>
      <c r="FRI101" s="1"/>
      <c r="FRJ101" s="1"/>
      <c r="FRK101" s="1"/>
      <c r="FRL101" s="1"/>
      <c r="FRM101" s="1"/>
      <c r="FRN101" s="1"/>
      <c r="FRO101" s="1"/>
      <c r="FRP101" s="1"/>
      <c r="FRQ101" s="1"/>
      <c r="FRR101" s="1"/>
      <c r="FRS101" s="1"/>
      <c r="FRT101" s="1"/>
      <c r="FRU101" s="1"/>
      <c r="FRV101" s="1"/>
      <c r="FRW101" s="1"/>
      <c r="FRX101" s="1"/>
      <c r="FRY101" s="1"/>
      <c r="FRZ101" s="1"/>
      <c r="FSA101" s="1"/>
      <c r="FSB101" s="1"/>
      <c r="FSC101" s="1"/>
      <c r="FSD101" s="1"/>
      <c r="FSE101" s="1"/>
      <c r="FSF101" s="1"/>
      <c r="FSG101" s="1"/>
      <c r="FSH101" s="1"/>
      <c r="FSI101" s="1"/>
      <c r="FSJ101" s="1"/>
      <c r="FSK101" s="1"/>
      <c r="FSL101" s="1"/>
      <c r="FSM101" s="1"/>
      <c r="FSN101" s="1"/>
      <c r="FSO101" s="1"/>
      <c r="FSP101" s="1"/>
      <c r="FSQ101" s="1"/>
      <c r="FSR101" s="1"/>
      <c r="FSS101" s="1"/>
      <c r="FST101" s="1"/>
      <c r="FSU101" s="1"/>
      <c r="FSV101" s="1"/>
      <c r="FSW101" s="1"/>
      <c r="FSX101" s="1"/>
      <c r="FSY101" s="1"/>
      <c r="FSZ101" s="1"/>
      <c r="FTA101" s="1"/>
      <c r="FTB101" s="1"/>
      <c r="FTC101" s="1"/>
      <c r="FTD101" s="1"/>
      <c r="FTE101" s="1"/>
      <c r="FTF101" s="1"/>
      <c r="FTG101" s="1"/>
      <c r="FTH101" s="1"/>
      <c r="FTI101" s="1"/>
      <c r="FTJ101" s="1"/>
      <c r="FTK101" s="1"/>
      <c r="FTL101" s="1"/>
      <c r="FTM101" s="1"/>
      <c r="FTN101" s="1"/>
      <c r="FTO101" s="1"/>
      <c r="FTP101" s="1"/>
      <c r="FTQ101" s="1"/>
      <c r="FTR101" s="1"/>
      <c r="FTS101" s="1"/>
      <c r="FTT101" s="1"/>
      <c r="FTU101" s="1"/>
      <c r="FTV101" s="1"/>
      <c r="FTW101" s="1"/>
      <c r="FTX101" s="1"/>
      <c r="FTY101" s="1"/>
      <c r="FTZ101" s="1"/>
      <c r="FUA101" s="1"/>
      <c r="FUB101" s="1"/>
      <c r="FUC101" s="1"/>
      <c r="FUD101" s="1"/>
      <c r="FUE101" s="1"/>
      <c r="FUF101" s="1"/>
      <c r="FUG101" s="1"/>
      <c r="FUH101" s="1"/>
      <c r="FUI101" s="1"/>
      <c r="FUJ101" s="1"/>
      <c r="FUK101" s="1"/>
      <c r="FUL101" s="1"/>
      <c r="FUM101" s="1"/>
      <c r="FUN101" s="1"/>
      <c r="FUO101" s="1"/>
      <c r="FUP101" s="1"/>
      <c r="FUQ101" s="1"/>
      <c r="FUR101" s="1"/>
      <c r="FUS101" s="1"/>
      <c r="FUT101" s="1"/>
      <c r="FUU101" s="1"/>
      <c r="FUV101" s="1"/>
      <c r="FUW101" s="1"/>
      <c r="FUX101" s="1"/>
      <c r="FUY101" s="1"/>
      <c r="FUZ101" s="1"/>
      <c r="FVA101" s="1"/>
      <c r="FVB101" s="1"/>
      <c r="FVC101" s="1"/>
      <c r="FVD101" s="1"/>
      <c r="FVE101" s="1"/>
      <c r="FVF101" s="1"/>
      <c r="FVG101" s="1"/>
      <c r="FVH101" s="1"/>
      <c r="FVI101" s="1"/>
      <c r="FVJ101" s="1"/>
      <c r="FVK101" s="1"/>
      <c r="FVL101" s="1"/>
      <c r="FVM101" s="1"/>
      <c r="FVN101" s="1"/>
      <c r="FVO101" s="1"/>
      <c r="FVP101" s="1"/>
      <c r="FVQ101" s="1"/>
      <c r="FVR101" s="1"/>
      <c r="FVS101" s="1"/>
      <c r="FVT101" s="1"/>
      <c r="FVU101" s="1"/>
      <c r="FVV101" s="1"/>
      <c r="FVW101" s="1"/>
      <c r="FVX101" s="1"/>
      <c r="FVY101" s="1"/>
      <c r="FVZ101" s="1"/>
      <c r="FWA101" s="1"/>
      <c r="FWB101" s="1"/>
      <c r="FWC101" s="1"/>
      <c r="FWD101" s="1"/>
      <c r="FWE101" s="1"/>
      <c r="FWF101" s="1"/>
      <c r="FWG101" s="1"/>
      <c r="FWH101" s="1"/>
      <c r="FWI101" s="1"/>
      <c r="FWJ101" s="1"/>
      <c r="FWK101" s="1"/>
      <c r="FWL101" s="1"/>
      <c r="FWM101" s="1"/>
      <c r="FWN101" s="1"/>
      <c r="FWO101" s="1"/>
      <c r="FWP101" s="1"/>
      <c r="FWQ101" s="1"/>
      <c r="FWR101" s="1"/>
      <c r="FWS101" s="1"/>
      <c r="FWT101" s="1"/>
      <c r="FWU101" s="1"/>
      <c r="FWV101" s="1"/>
      <c r="FWW101" s="1"/>
      <c r="FWX101" s="1"/>
      <c r="FWY101" s="1"/>
      <c r="FWZ101" s="1"/>
      <c r="FXA101" s="1"/>
      <c r="FXB101" s="1"/>
      <c r="FXC101" s="1"/>
      <c r="FXD101" s="1"/>
      <c r="FXE101" s="1"/>
      <c r="FXF101" s="1"/>
      <c r="FXG101" s="1"/>
      <c r="FXH101" s="1"/>
      <c r="FXI101" s="1"/>
      <c r="FXJ101" s="1"/>
      <c r="FXK101" s="1"/>
      <c r="FXL101" s="1"/>
      <c r="FXM101" s="1"/>
      <c r="FXN101" s="1"/>
      <c r="FXO101" s="1"/>
      <c r="FXP101" s="1"/>
      <c r="FXQ101" s="1"/>
      <c r="FXR101" s="1"/>
      <c r="FXS101" s="1"/>
      <c r="FXT101" s="1"/>
      <c r="FXU101" s="1"/>
      <c r="FXV101" s="1"/>
      <c r="FXW101" s="1"/>
      <c r="FXX101" s="1"/>
      <c r="FXY101" s="1"/>
      <c r="FXZ101" s="1"/>
      <c r="FYA101" s="1"/>
      <c r="FYB101" s="1"/>
      <c r="FYC101" s="1"/>
      <c r="FYD101" s="1"/>
      <c r="FYE101" s="1"/>
      <c r="FYF101" s="1"/>
      <c r="FYG101" s="1"/>
      <c r="FYH101" s="1"/>
      <c r="FYI101" s="1"/>
      <c r="FYJ101" s="1"/>
      <c r="FYK101" s="1"/>
      <c r="FYL101" s="1"/>
      <c r="FYM101" s="1"/>
      <c r="FYN101" s="1"/>
      <c r="FYO101" s="1"/>
      <c r="FYP101" s="1"/>
      <c r="FYQ101" s="1"/>
      <c r="FYR101" s="1"/>
      <c r="FYS101" s="1"/>
      <c r="FYT101" s="1"/>
      <c r="FYU101" s="1"/>
      <c r="FYV101" s="1"/>
      <c r="FYW101" s="1"/>
      <c r="FYX101" s="1"/>
      <c r="FYY101" s="1"/>
      <c r="FYZ101" s="1"/>
      <c r="FZA101" s="1"/>
      <c r="FZB101" s="1"/>
      <c r="FZC101" s="1"/>
      <c r="FZD101" s="1"/>
      <c r="FZE101" s="1"/>
      <c r="FZF101" s="1"/>
      <c r="FZG101" s="1"/>
      <c r="FZH101" s="1"/>
      <c r="FZI101" s="1"/>
      <c r="FZJ101" s="1"/>
      <c r="FZK101" s="1"/>
      <c r="FZL101" s="1"/>
      <c r="FZM101" s="1"/>
      <c r="FZN101" s="1"/>
      <c r="FZO101" s="1"/>
      <c r="FZP101" s="1"/>
      <c r="FZQ101" s="1"/>
      <c r="FZR101" s="1"/>
      <c r="FZS101" s="1"/>
      <c r="FZT101" s="1"/>
      <c r="FZU101" s="1"/>
      <c r="FZV101" s="1"/>
      <c r="FZW101" s="1"/>
      <c r="FZX101" s="1"/>
      <c r="FZY101" s="1"/>
      <c r="FZZ101" s="1"/>
      <c r="GAA101" s="1"/>
      <c r="GAB101" s="1"/>
      <c r="GAC101" s="1"/>
      <c r="GAD101" s="1"/>
      <c r="GAE101" s="1"/>
      <c r="GAF101" s="1"/>
      <c r="GAG101" s="1"/>
      <c r="GAH101" s="1"/>
      <c r="GAI101" s="1"/>
      <c r="GAJ101" s="1"/>
      <c r="GAK101" s="1"/>
      <c r="GAL101" s="1"/>
      <c r="GAM101" s="1"/>
      <c r="GAN101" s="1"/>
      <c r="GAO101" s="1"/>
      <c r="GAP101" s="1"/>
      <c r="GAQ101" s="1"/>
      <c r="GAR101" s="1"/>
      <c r="GAS101" s="1"/>
      <c r="GAT101" s="1"/>
      <c r="GAU101" s="1"/>
      <c r="GAV101" s="1"/>
      <c r="GAW101" s="1"/>
      <c r="GAX101" s="1"/>
      <c r="GAY101" s="1"/>
      <c r="GAZ101" s="1"/>
      <c r="GBA101" s="1"/>
      <c r="GBB101" s="1"/>
      <c r="GBC101" s="1"/>
      <c r="GBD101" s="1"/>
      <c r="GBE101" s="1"/>
      <c r="GBF101" s="1"/>
      <c r="GBG101" s="1"/>
      <c r="GBH101" s="1"/>
      <c r="GBI101" s="1"/>
      <c r="GBJ101" s="1"/>
      <c r="GBK101" s="1"/>
      <c r="GBL101" s="1"/>
      <c r="GBM101" s="1"/>
      <c r="GBN101" s="1"/>
      <c r="GBO101" s="1"/>
      <c r="GBP101" s="1"/>
      <c r="GBQ101" s="1"/>
      <c r="GBR101" s="1"/>
      <c r="GBS101" s="1"/>
      <c r="GBT101" s="1"/>
      <c r="GBU101" s="1"/>
      <c r="GBV101" s="1"/>
      <c r="GBW101" s="1"/>
      <c r="GBX101" s="1"/>
      <c r="GBY101" s="1"/>
      <c r="GBZ101" s="1"/>
      <c r="GCA101" s="1"/>
      <c r="GCB101" s="1"/>
      <c r="GCC101" s="1"/>
      <c r="GCD101" s="1"/>
      <c r="GCE101" s="1"/>
      <c r="GCF101" s="1"/>
      <c r="GCG101" s="1"/>
      <c r="GCH101" s="1"/>
      <c r="GCI101" s="1"/>
      <c r="GCJ101" s="1"/>
      <c r="GCK101" s="1"/>
      <c r="GCL101" s="1"/>
      <c r="GCM101" s="1"/>
      <c r="GCN101" s="1"/>
      <c r="GCO101" s="1"/>
      <c r="GCP101" s="1"/>
      <c r="GCQ101" s="1"/>
      <c r="GCR101" s="1"/>
      <c r="GCS101" s="1"/>
      <c r="GCT101" s="1"/>
      <c r="GCU101" s="1"/>
      <c r="GCV101" s="1"/>
      <c r="GCW101" s="1"/>
      <c r="GCX101" s="1"/>
      <c r="GCY101" s="1"/>
      <c r="GCZ101" s="1"/>
      <c r="GDA101" s="1"/>
      <c r="GDB101" s="1"/>
      <c r="GDC101" s="1"/>
      <c r="GDD101" s="1"/>
      <c r="GDE101" s="1"/>
      <c r="GDF101" s="1"/>
      <c r="GDG101" s="1"/>
      <c r="GDH101" s="1"/>
      <c r="GDI101" s="1"/>
      <c r="GDJ101" s="1"/>
      <c r="GDK101" s="1"/>
      <c r="GDL101" s="1"/>
      <c r="GDM101" s="1"/>
      <c r="GDN101" s="1"/>
      <c r="GDO101" s="1"/>
      <c r="GDP101" s="1"/>
      <c r="GDQ101" s="1"/>
      <c r="GDR101" s="1"/>
      <c r="GDS101" s="1"/>
      <c r="GDT101" s="1"/>
      <c r="GDU101" s="1"/>
      <c r="GDV101" s="1"/>
      <c r="GDW101" s="1"/>
      <c r="GDX101" s="1"/>
      <c r="GDY101" s="1"/>
      <c r="GDZ101" s="1"/>
      <c r="GEA101" s="1"/>
      <c r="GEB101" s="1"/>
      <c r="GEC101" s="1"/>
      <c r="GED101" s="1"/>
      <c r="GEE101" s="1"/>
      <c r="GEF101" s="1"/>
      <c r="GEG101" s="1"/>
      <c r="GEH101" s="1"/>
      <c r="GEI101" s="1"/>
      <c r="GEJ101" s="1"/>
      <c r="GEK101" s="1"/>
      <c r="GEL101" s="1"/>
      <c r="GEM101" s="1"/>
      <c r="GEN101" s="1"/>
      <c r="GEO101" s="1"/>
      <c r="GEP101" s="1"/>
      <c r="GEQ101" s="1"/>
      <c r="GER101" s="1"/>
      <c r="GES101" s="1"/>
      <c r="GET101" s="1"/>
      <c r="GEU101" s="1"/>
      <c r="GEV101" s="1"/>
      <c r="GEW101" s="1"/>
      <c r="GEX101" s="1"/>
      <c r="GEY101" s="1"/>
      <c r="GEZ101" s="1"/>
      <c r="GFA101" s="1"/>
      <c r="GFB101" s="1"/>
      <c r="GFC101" s="1"/>
      <c r="GFD101" s="1"/>
      <c r="GFE101" s="1"/>
      <c r="GFF101" s="1"/>
      <c r="GFG101" s="1"/>
      <c r="GFH101" s="1"/>
      <c r="GFI101" s="1"/>
      <c r="GFJ101" s="1"/>
      <c r="GFK101" s="1"/>
      <c r="GFL101" s="1"/>
      <c r="GFM101" s="1"/>
      <c r="GFN101" s="1"/>
      <c r="GFO101" s="1"/>
      <c r="GFP101" s="1"/>
      <c r="GFQ101" s="1"/>
      <c r="GFR101" s="1"/>
      <c r="GFS101" s="1"/>
      <c r="GFT101" s="1"/>
      <c r="GFU101" s="1"/>
      <c r="GFV101" s="1"/>
      <c r="GFW101" s="1"/>
      <c r="GFX101" s="1"/>
      <c r="GFY101" s="1"/>
      <c r="GFZ101" s="1"/>
      <c r="GGA101" s="1"/>
      <c r="GGB101" s="1"/>
      <c r="GGC101" s="1"/>
      <c r="GGD101" s="1"/>
      <c r="GGE101" s="1"/>
      <c r="GGF101" s="1"/>
      <c r="GGG101" s="1"/>
      <c r="GGH101" s="1"/>
      <c r="GGI101" s="1"/>
      <c r="GGJ101" s="1"/>
      <c r="GGK101" s="1"/>
      <c r="GGL101" s="1"/>
      <c r="GGM101" s="1"/>
      <c r="GGN101" s="1"/>
      <c r="GGO101" s="1"/>
      <c r="GGP101" s="1"/>
      <c r="GGQ101" s="1"/>
      <c r="GGR101" s="1"/>
      <c r="GGS101" s="1"/>
      <c r="GGT101" s="1"/>
      <c r="GGU101" s="1"/>
      <c r="GGV101" s="1"/>
      <c r="GGW101" s="1"/>
      <c r="GGX101" s="1"/>
      <c r="GGY101" s="1"/>
      <c r="GGZ101" s="1"/>
      <c r="GHA101" s="1"/>
      <c r="GHB101" s="1"/>
      <c r="GHC101" s="1"/>
      <c r="GHD101" s="1"/>
      <c r="GHE101" s="1"/>
      <c r="GHF101" s="1"/>
      <c r="GHG101" s="1"/>
      <c r="GHH101" s="1"/>
      <c r="GHI101" s="1"/>
      <c r="GHJ101" s="1"/>
      <c r="GHK101" s="1"/>
      <c r="GHL101" s="1"/>
      <c r="GHM101" s="1"/>
      <c r="GHN101" s="1"/>
      <c r="GHO101" s="1"/>
      <c r="GHP101" s="1"/>
      <c r="GHQ101" s="1"/>
      <c r="GHR101" s="1"/>
      <c r="GHS101" s="1"/>
      <c r="GHT101" s="1"/>
      <c r="GHU101" s="1"/>
      <c r="GHV101" s="1"/>
      <c r="GHW101" s="1"/>
      <c r="GHX101" s="1"/>
      <c r="GHY101" s="1"/>
      <c r="GHZ101" s="1"/>
      <c r="GIA101" s="1"/>
      <c r="GIB101" s="1"/>
      <c r="GIC101" s="1"/>
      <c r="GID101" s="1"/>
      <c r="GIE101" s="1"/>
      <c r="GIF101" s="1"/>
      <c r="GIG101" s="1"/>
      <c r="GIH101" s="1"/>
      <c r="GII101" s="1"/>
      <c r="GIJ101" s="1"/>
      <c r="GIK101" s="1"/>
      <c r="GIL101" s="1"/>
      <c r="GIM101" s="1"/>
      <c r="GIN101" s="1"/>
      <c r="GIO101" s="1"/>
      <c r="GIP101" s="1"/>
      <c r="GIQ101" s="1"/>
      <c r="GIR101" s="1"/>
      <c r="GIS101" s="1"/>
      <c r="GIT101" s="1"/>
      <c r="GIU101" s="1"/>
      <c r="GIV101" s="1"/>
      <c r="GIW101" s="1"/>
      <c r="GIX101" s="1"/>
      <c r="GIY101" s="1"/>
      <c r="GIZ101" s="1"/>
      <c r="GJA101" s="1"/>
      <c r="GJB101" s="1"/>
      <c r="GJC101" s="1"/>
      <c r="GJD101" s="1"/>
      <c r="GJE101" s="1"/>
      <c r="GJF101" s="1"/>
      <c r="GJG101" s="1"/>
      <c r="GJH101" s="1"/>
      <c r="GJI101" s="1"/>
      <c r="GJJ101" s="1"/>
      <c r="GJK101" s="1"/>
      <c r="GJL101" s="1"/>
      <c r="GJM101" s="1"/>
      <c r="GJN101" s="1"/>
      <c r="GJO101" s="1"/>
      <c r="GJP101" s="1"/>
      <c r="GJQ101" s="1"/>
      <c r="GJR101" s="1"/>
      <c r="GJS101" s="1"/>
      <c r="GJT101" s="1"/>
      <c r="GJU101" s="1"/>
      <c r="GJV101" s="1"/>
      <c r="GJW101" s="1"/>
      <c r="GJX101" s="1"/>
      <c r="GJY101" s="1"/>
      <c r="GJZ101" s="1"/>
      <c r="GKA101" s="1"/>
      <c r="GKB101" s="1"/>
      <c r="GKC101" s="1"/>
      <c r="GKD101" s="1"/>
      <c r="GKE101" s="1"/>
      <c r="GKF101" s="1"/>
      <c r="GKG101" s="1"/>
      <c r="GKH101" s="1"/>
      <c r="GKI101" s="1"/>
      <c r="GKJ101" s="1"/>
      <c r="GKK101" s="1"/>
      <c r="GKL101" s="1"/>
      <c r="GKM101" s="1"/>
      <c r="GKN101" s="1"/>
      <c r="GKO101" s="1"/>
      <c r="GKP101" s="1"/>
      <c r="GKQ101" s="1"/>
      <c r="GKR101" s="1"/>
      <c r="GKS101" s="1"/>
      <c r="GKT101" s="1"/>
      <c r="GKU101" s="1"/>
      <c r="GKV101" s="1"/>
      <c r="GKW101" s="1"/>
      <c r="GKX101" s="1"/>
      <c r="GKY101" s="1"/>
      <c r="GKZ101" s="1"/>
      <c r="GLA101" s="1"/>
      <c r="GLB101" s="1"/>
      <c r="GLC101" s="1"/>
      <c r="GLD101" s="1"/>
      <c r="GLE101" s="1"/>
      <c r="GLF101" s="1"/>
      <c r="GLG101" s="1"/>
      <c r="GLH101" s="1"/>
      <c r="GLI101" s="1"/>
      <c r="GLJ101" s="1"/>
      <c r="GLK101" s="1"/>
      <c r="GLL101" s="1"/>
      <c r="GLM101" s="1"/>
      <c r="GLN101" s="1"/>
      <c r="GLO101" s="1"/>
      <c r="GLP101" s="1"/>
      <c r="GLQ101" s="1"/>
      <c r="GLR101" s="1"/>
      <c r="GLS101" s="1"/>
      <c r="GLT101" s="1"/>
      <c r="GLU101" s="1"/>
      <c r="GLV101" s="1"/>
      <c r="GLW101" s="1"/>
      <c r="GLX101" s="1"/>
      <c r="GLY101" s="1"/>
      <c r="GLZ101" s="1"/>
      <c r="GMA101" s="1"/>
      <c r="GMB101" s="1"/>
      <c r="GMC101" s="1"/>
      <c r="GMD101" s="1"/>
      <c r="GME101" s="1"/>
      <c r="GMF101" s="1"/>
      <c r="GMG101" s="1"/>
      <c r="GMH101" s="1"/>
      <c r="GMI101" s="1"/>
      <c r="GMJ101" s="1"/>
      <c r="GMK101" s="1"/>
      <c r="GML101" s="1"/>
      <c r="GMM101" s="1"/>
      <c r="GMN101" s="1"/>
      <c r="GMO101" s="1"/>
      <c r="GMP101" s="1"/>
      <c r="GMQ101" s="1"/>
      <c r="GMR101" s="1"/>
      <c r="GMS101" s="1"/>
      <c r="GMT101" s="1"/>
      <c r="GMU101" s="1"/>
      <c r="GMV101" s="1"/>
      <c r="GMW101" s="1"/>
      <c r="GMX101" s="1"/>
      <c r="GMY101" s="1"/>
      <c r="GMZ101" s="1"/>
      <c r="GNA101" s="1"/>
      <c r="GNB101" s="1"/>
      <c r="GNC101" s="1"/>
      <c r="GND101" s="1"/>
      <c r="GNE101" s="1"/>
      <c r="GNF101" s="1"/>
      <c r="GNG101" s="1"/>
      <c r="GNH101" s="1"/>
      <c r="GNI101" s="1"/>
      <c r="GNJ101" s="1"/>
      <c r="GNK101" s="1"/>
      <c r="GNL101" s="1"/>
      <c r="GNM101" s="1"/>
      <c r="GNN101" s="1"/>
      <c r="GNO101" s="1"/>
      <c r="GNP101" s="1"/>
      <c r="GNQ101" s="1"/>
      <c r="GNR101" s="1"/>
      <c r="GNS101" s="1"/>
      <c r="GNT101" s="1"/>
      <c r="GNU101" s="1"/>
      <c r="GNV101" s="1"/>
      <c r="GNW101" s="1"/>
      <c r="GNX101" s="1"/>
      <c r="GNY101" s="1"/>
      <c r="GNZ101" s="1"/>
      <c r="GOA101" s="1"/>
      <c r="GOB101" s="1"/>
      <c r="GOC101" s="1"/>
      <c r="GOD101" s="1"/>
      <c r="GOE101" s="1"/>
      <c r="GOF101" s="1"/>
      <c r="GOG101" s="1"/>
      <c r="GOH101" s="1"/>
      <c r="GOI101" s="1"/>
      <c r="GOJ101" s="1"/>
      <c r="GOK101" s="1"/>
      <c r="GOL101" s="1"/>
      <c r="GOM101" s="1"/>
      <c r="GON101" s="1"/>
      <c r="GOO101" s="1"/>
      <c r="GOP101" s="1"/>
      <c r="GOQ101" s="1"/>
      <c r="GOR101" s="1"/>
      <c r="GOS101" s="1"/>
      <c r="GOT101" s="1"/>
      <c r="GOU101" s="1"/>
      <c r="GOV101" s="1"/>
      <c r="GOW101" s="1"/>
      <c r="GOX101" s="1"/>
      <c r="GOY101" s="1"/>
      <c r="GOZ101" s="1"/>
      <c r="GPA101" s="1"/>
      <c r="GPB101" s="1"/>
      <c r="GPC101" s="1"/>
      <c r="GPD101" s="1"/>
      <c r="GPE101" s="1"/>
      <c r="GPF101" s="1"/>
      <c r="GPG101" s="1"/>
      <c r="GPH101" s="1"/>
      <c r="GPI101" s="1"/>
      <c r="GPJ101" s="1"/>
      <c r="GPK101" s="1"/>
      <c r="GPL101" s="1"/>
      <c r="GPM101" s="1"/>
      <c r="GPN101" s="1"/>
      <c r="GPO101" s="1"/>
      <c r="GPP101" s="1"/>
      <c r="GPQ101" s="1"/>
      <c r="GPR101" s="1"/>
      <c r="GPS101" s="1"/>
      <c r="GPT101" s="1"/>
      <c r="GPU101" s="1"/>
      <c r="GPV101" s="1"/>
      <c r="GPW101" s="1"/>
      <c r="GPX101" s="1"/>
      <c r="GPY101" s="1"/>
      <c r="GPZ101" s="1"/>
      <c r="GQA101" s="1"/>
      <c r="GQB101" s="1"/>
      <c r="GQC101" s="1"/>
      <c r="GQD101" s="1"/>
      <c r="GQE101" s="1"/>
      <c r="GQF101" s="1"/>
      <c r="GQG101" s="1"/>
      <c r="GQH101" s="1"/>
      <c r="GQI101" s="1"/>
      <c r="GQJ101" s="1"/>
      <c r="GQK101" s="1"/>
      <c r="GQL101" s="1"/>
      <c r="GQM101" s="1"/>
      <c r="GQN101" s="1"/>
      <c r="GQO101" s="1"/>
      <c r="GQP101" s="1"/>
      <c r="GQQ101" s="1"/>
      <c r="GQR101" s="1"/>
      <c r="GQS101" s="1"/>
      <c r="GQT101" s="1"/>
      <c r="GQU101" s="1"/>
      <c r="GQV101" s="1"/>
      <c r="GQW101" s="1"/>
      <c r="GQX101" s="1"/>
      <c r="GQY101" s="1"/>
      <c r="GQZ101" s="1"/>
      <c r="GRA101" s="1"/>
      <c r="GRB101" s="1"/>
      <c r="GRC101" s="1"/>
      <c r="GRD101" s="1"/>
      <c r="GRE101" s="1"/>
      <c r="GRF101" s="1"/>
      <c r="GRG101" s="1"/>
      <c r="GRH101" s="1"/>
      <c r="GRI101" s="1"/>
      <c r="GRJ101" s="1"/>
      <c r="GRK101" s="1"/>
      <c r="GRL101" s="1"/>
      <c r="GRM101" s="1"/>
      <c r="GRN101" s="1"/>
      <c r="GRO101" s="1"/>
      <c r="GRP101" s="1"/>
      <c r="GRQ101" s="1"/>
      <c r="GRR101" s="1"/>
      <c r="GRS101" s="1"/>
      <c r="GRT101" s="1"/>
      <c r="GRU101" s="1"/>
      <c r="GRV101" s="1"/>
      <c r="GRW101" s="1"/>
      <c r="GRX101" s="1"/>
      <c r="GRY101" s="1"/>
      <c r="GRZ101" s="1"/>
      <c r="GSA101" s="1"/>
      <c r="GSB101" s="1"/>
      <c r="GSC101" s="1"/>
      <c r="GSD101" s="1"/>
      <c r="GSE101" s="1"/>
      <c r="GSF101" s="1"/>
      <c r="GSG101" s="1"/>
      <c r="GSH101" s="1"/>
      <c r="GSI101" s="1"/>
      <c r="GSJ101" s="1"/>
      <c r="GSK101" s="1"/>
      <c r="GSL101" s="1"/>
      <c r="GSM101" s="1"/>
      <c r="GSN101" s="1"/>
      <c r="GSO101" s="1"/>
      <c r="GSP101" s="1"/>
      <c r="GSQ101" s="1"/>
      <c r="GSR101" s="1"/>
      <c r="GSS101" s="1"/>
      <c r="GST101" s="1"/>
      <c r="GSU101" s="1"/>
      <c r="GSV101" s="1"/>
      <c r="GSW101" s="1"/>
      <c r="GSX101" s="1"/>
      <c r="GSY101" s="1"/>
      <c r="GSZ101" s="1"/>
      <c r="GTA101" s="1"/>
      <c r="GTB101" s="1"/>
      <c r="GTC101" s="1"/>
      <c r="GTD101" s="1"/>
      <c r="GTE101" s="1"/>
      <c r="GTF101" s="1"/>
      <c r="GTG101" s="1"/>
      <c r="GTH101" s="1"/>
      <c r="GTI101" s="1"/>
      <c r="GTJ101" s="1"/>
      <c r="GTK101" s="1"/>
      <c r="GTL101" s="1"/>
      <c r="GTM101" s="1"/>
      <c r="GTN101" s="1"/>
      <c r="GTO101" s="1"/>
      <c r="GTP101" s="1"/>
      <c r="GTQ101" s="1"/>
      <c r="GTR101" s="1"/>
      <c r="GTS101" s="1"/>
      <c r="GTT101" s="1"/>
      <c r="GTU101" s="1"/>
      <c r="GTV101" s="1"/>
      <c r="GTW101" s="1"/>
      <c r="GTX101" s="1"/>
      <c r="GTY101" s="1"/>
      <c r="GTZ101" s="1"/>
      <c r="GUA101" s="1"/>
      <c r="GUB101" s="1"/>
      <c r="GUC101" s="1"/>
      <c r="GUD101" s="1"/>
      <c r="GUE101" s="1"/>
      <c r="GUF101" s="1"/>
      <c r="GUG101" s="1"/>
      <c r="GUH101" s="1"/>
      <c r="GUI101" s="1"/>
      <c r="GUJ101" s="1"/>
      <c r="GUK101" s="1"/>
      <c r="GUL101" s="1"/>
      <c r="GUM101" s="1"/>
      <c r="GUN101" s="1"/>
      <c r="GUO101" s="1"/>
      <c r="GUP101" s="1"/>
      <c r="GUQ101" s="1"/>
      <c r="GUR101" s="1"/>
      <c r="GUS101" s="1"/>
      <c r="GUT101" s="1"/>
      <c r="GUU101" s="1"/>
      <c r="GUV101" s="1"/>
      <c r="GUW101" s="1"/>
      <c r="GUX101" s="1"/>
      <c r="GUY101" s="1"/>
      <c r="GUZ101" s="1"/>
      <c r="GVA101" s="1"/>
      <c r="GVB101" s="1"/>
      <c r="GVC101" s="1"/>
      <c r="GVD101" s="1"/>
      <c r="GVE101" s="1"/>
    </row>
    <row r="102" spans="1:5309" s="19" customFormat="1">
      <c r="A102" s="15" t="s">
        <v>888</v>
      </c>
      <c r="B102" s="15" t="s">
        <v>889</v>
      </c>
      <c r="C102" s="15">
        <v>40</v>
      </c>
      <c r="D102" s="15">
        <v>40</v>
      </c>
      <c r="E102" s="15">
        <f>SUM(D102-C102)</f>
        <v>0</v>
      </c>
      <c r="F102" s="29">
        <v>9.5</v>
      </c>
      <c r="G102" s="15">
        <f>E102*F102</f>
        <v>0</v>
      </c>
      <c r="H102" s="15">
        <v>19314</v>
      </c>
      <c r="I102" s="15">
        <v>20089</v>
      </c>
      <c r="J102" s="15">
        <f>I102-H102</f>
        <v>775</v>
      </c>
      <c r="K102" s="15">
        <v>80</v>
      </c>
      <c r="L102" s="15">
        <f>K102*J102</f>
        <v>62000</v>
      </c>
      <c r="M102" s="16">
        <v>1.03</v>
      </c>
      <c r="N102" s="17">
        <f>M102*L102</f>
        <v>63860</v>
      </c>
      <c r="O102" s="15"/>
      <c r="P102" s="17">
        <f>G102+N102+O102</f>
        <v>63860</v>
      </c>
      <c r="Q102" s="15">
        <v>1</v>
      </c>
      <c r="R102" s="29">
        <f>P102*Q102</f>
        <v>63860</v>
      </c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  <c r="AMN102" s="2"/>
      <c r="AMO102" s="2"/>
      <c r="AMP102" s="2"/>
      <c r="AMQ102" s="2"/>
      <c r="AMR102" s="2"/>
      <c r="AMS102" s="2"/>
      <c r="AMT102" s="2"/>
      <c r="AMU102" s="2"/>
      <c r="AMV102" s="2"/>
      <c r="AMW102" s="2"/>
      <c r="AMX102" s="2"/>
      <c r="AMY102" s="2"/>
      <c r="AMZ102" s="2"/>
      <c r="ANA102" s="2"/>
      <c r="ANB102" s="2"/>
      <c r="ANC102" s="2"/>
      <c r="AND102" s="2"/>
      <c r="ANE102" s="2"/>
      <c r="ANF102" s="2"/>
      <c r="ANG102" s="2"/>
      <c r="ANH102" s="2"/>
      <c r="ANI102" s="2"/>
      <c r="ANJ102" s="2"/>
      <c r="ANK102" s="2"/>
      <c r="ANL102" s="2"/>
      <c r="ANM102" s="2"/>
      <c r="ANN102" s="2"/>
      <c r="ANO102" s="2"/>
      <c r="ANP102" s="2"/>
      <c r="ANQ102" s="2"/>
      <c r="ANR102" s="2"/>
      <c r="ANS102" s="2"/>
      <c r="ANT102" s="2"/>
      <c r="ANU102" s="2"/>
      <c r="ANV102" s="2"/>
      <c r="ANW102" s="2"/>
      <c r="ANX102" s="2"/>
      <c r="ANY102" s="2"/>
      <c r="ANZ102" s="2"/>
      <c r="AOA102" s="2"/>
      <c r="AOB102" s="2"/>
      <c r="AOC102" s="2"/>
      <c r="AOD102" s="2"/>
      <c r="AOE102" s="2"/>
      <c r="AOF102" s="2"/>
      <c r="AOG102" s="2"/>
      <c r="AOH102" s="2"/>
      <c r="AOI102" s="2"/>
      <c r="AOJ102" s="2"/>
      <c r="AOK102" s="2"/>
      <c r="AOL102" s="2"/>
      <c r="AOM102" s="2"/>
      <c r="AON102" s="2"/>
      <c r="AOO102" s="2"/>
      <c r="AOP102" s="2"/>
      <c r="AOQ102" s="2"/>
      <c r="AOR102" s="2"/>
      <c r="AOS102" s="2"/>
      <c r="AOT102" s="2"/>
      <c r="AOU102" s="2"/>
      <c r="AOV102" s="2"/>
      <c r="AOW102" s="2"/>
      <c r="AOX102" s="2"/>
      <c r="AOY102" s="2"/>
      <c r="AOZ102" s="2"/>
      <c r="APA102" s="2"/>
      <c r="APB102" s="2"/>
      <c r="APC102" s="2"/>
      <c r="APD102" s="2"/>
      <c r="APE102" s="2"/>
      <c r="APF102" s="2"/>
      <c r="APG102" s="2"/>
      <c r="APH102" s="2"/>
      <c r="API102" s="2"/>
      <c r="APJ102" s="2"/>
      <c r="APK102" s="2"/>
      <c r="APL102" s="2"/>
      <c r="APM102" s="2"/>
      <c r="APN102" s="2"/>
      <c r="APO102" s="2"/>
      <c r="APP102" s="2"/>
      <c r="APQ102" s="2"/>
      <c r="APR102" s="2"/>
      <c r="APS102" s="2"/>
      <c r="APT102" s="2"/>
      <c r="APU102" s="2"/>
      <c r="APV102" s="2"/>
      <c r="APW102" s="2"/>
      <c r="APX102" s="2"/>
      <c r="APY102" s="2"/>
      <c r="APZ102" s="2"/>
      <c r="AQA102" s="2"/>
      <c r="AQB102" s="2"/>
      <c r="AQC102" s="2"/>
      <c r="AQD102" s="2"/>
      <c r="AQE102" s="2"/>
      <c r="AQF102" s="2"/>
      <c r="AQG102" s="2"/>
      <c r="AQH102" s="2"/>
      <c r="AQI102" s="2"/>
      <c r="AQJ102" s="2"/>
      <c r="AQK102" s="2"/>
      <c r="AQL102" s="2"/>
      <c r="AQM102" s="2"/>
      <c r="AQN102" s="2"/>
      <c r="AQO102" s="2"/>
      <c r="AQP102" s="2"/>
      <c r="AQQ102" s="2"/>
      <c r="AQR102" s="2"/>
      <c r="AQS102" s="2"/>
      <c r="AQT102" s="2"/>
      <c r="AQU102" s="2"/>
      <c r="AQV102" s="2"/>
      <c r="AQW102" s="2"/>
      <c r="AQX102" s="2"/>
      <c r="AQY102" s="2"/>
      <c r="AQZ102" s="2"/>
      <c r="ARA102" s="2"/>
      <c r="ARB102" s="2"/>
      <c r="ARC102" s="2"/>
      <c r="ARD102" s="2"/>
      <c r="ARE102" s="2"/>
      <c r="ARF102" s="2"/>
      <c r="ARG102" s="2"/>
      <c r="ARH102" s="2"/>
      <c r="ARI102" s="2"/>
      <c r="ARJ102" s="2"/>
      <c r="ARK102" s="2"/>
      <c r="ARL102" s="2"/>
      <c r="ARM102" s="2"/>
      <c r="ARN102" s="2"/>
      <c r="ARO102" s="2"/>
      <c r="ARP102" s="2"/>
      <c r="ARQ102" s="2"/>
      <c r="ARR102" s="2"/>
      <c r="ARS102" s="2"/>
      <c r="ART102" s="2"/>
      <c r="ARU102" s="2"/>
      <c r="ARV102" s="2"/>
      <c r="ARW102" s="2"/>
      <c r="ARX102" s="2"/>
      <c r="ARY102" s="2"/>
      <c r="ARZ102" s="2"/>
      <c r="ASA102" s="2"/>
      <c r="ASB102" s="2"/>
      <c r="ASC102" s="2"/>
      <c r="ASD102" s="2"/>
      <c r="ASE102" s="2"/>
      <c r="ASF102" s="2"/>
      <c r="ASG102" s="2"/>
      <c r="ASH102" s="2"/>
      <c r="ASI102" s="2"/>
      <c r="ASJ102" s="2"/>
      <c r="ASK102" s="2"/>
      <c r="ASL102" s="2"/>
      <c r="ASM102" s="2"/>
      <c r="ASN102" s="2"/>
      <c r="ASO102" s="2"/>
      <c r="ASP102" s="2"/>
      <c r="ASQ102" s="2"/>
      <c r="ASR102" s="2"/>
      <c r="ASS102" s="2"/>
      <c r="AST102" s="2"/>
      <c r="ASU102" s="2"/>
      <c r="ASV102" s="2"/>
      <c r="ASW102" s="2"/>
      <c r="ASX102" s="2"/>
      <c r="ASY102" s="2"/>
      <c r="ASZ102" s="2"/>
      <c r="ATA102" s="2"/>
      <c r="ATB102" s="2"/>
      <c r="ATC102" s="2"/>
      <c r="ATD102" s="2"/>
      <c r="ATE102" s="2"/>
      <c r="ATF102" s="2"/>
      <c r="ATG102" s="2"/>
      <c r="ATH102" s="2"/>
      <c r="ATI102" s="2"/>
      <c r="ATJ102" s="2"/>
      <c r="ATK102" s="2"/>
      <c r="ATL102" s="2"/>
      <c r="ATM102" s="2"/>
      <c r="ATN102" s="2"/>
      <c r="ATO102" s="2"/>
      <c r="ATP102" s="2"/>
      <c r="ATQ102" s="2"/>
      <c r="ATR102" s="2"/>
      <c r="ATS102" s="2"/>
      <c r="ATT102" s="2"/>
      <c r="ATU102" s="2"/>
      <c r="ATV102" s="2"/>
      <c r="ATW102" s="2"/>
      <c r="ATX102" s="2"/>
      <c r="ATY102" s="2"/>
      <c r="ATZ102" s="2"/>
      <c r="AUA102" s="2"/>
      <c r="AUB102" s="2"/>
      <c r="AUC102" s="2"/>
      <c r="AUD102" s="2"/>
      <c r="AUE102" s="2"/>
      <c r="AUF102" s="2"/>
      <c r="AUG102" s="2"/>
      <c r="AUH102" s="2"/>
      <c r="AUI102" s="2"/>
      <c r="AUJ102" s="2"/>
      <c r="AUK102" s="2"/>
      <c r="AUL102" s="2"/>
      <c r="AUM102" s="2"/>
      <c r="AUN102" s="2"/>
      <c r="AUO102" s="2"/>
      <c r="AUP102" s="2"/>
      <c r="AUQ102" s="2"/>
      <c r="AUR102" s="2"/>
      <c r="AUS102" s="2"/>
      <c r="AUT102" s="2"/>
      <c r="AUU102" s="2"/>
      <c r="AUV102" s="2"/>
      <c r="AUW102" s="2"/>
      <c r="AUX102" s="2"/>
      <c r="AUY102" s="2"/>
      <c r="AUZ102" s="2"/>
      <c r="AVA102" s="2"/>
      <c r="AVB102" s="2"/>
      <c r="AVC102" s="2"/>
      <c r="AVD102" s="2"/>
      <c r="AVE102" s="2"/>
      <c r="AVF102" s="2"/>
      <c r="AVG102" s="2"/>
      <c r="AVH102" s="2"/>
      <c r="AVI102" s="2"/>
      <c r="AVJ102" s="2"/>
      <c r="AVK102" s="2"/>
      <c r="AVL102" s="2"/>
      <c r="AVM102" s="2"/>
      <c r="AVN102" s="2"/>
      <c r="AVO102" s="2"/>
      <c r="AVP102" s="2"/>
      <c r="AVQ102" s="2"/>
      <c r="AVR102" s="2"/>
      <c r="AVS102" s="2"/>
      <c r="AVT102" s="2"/>
      <c r="AVU102" s="2"/>
      <c r="AVV102" s="2"/>
      <c r="AVW102" s="2"/>
      <c r="AVX102" s="2"/>
      <c r="AVY102" s="2"/>
      <c r="AVZ102" s="2"/>
      <c r="AWA102" s="2"/>
      <c r="AWB102" s="2"/>
      <c r="AWC102" s="2"/>
      <c r="AWD102" s="2"/>
      <c r="AWE102" s="2"/>
      <c r="AWF102" s="2"/>
      <c r="AWG102" s="2"/>
      <c r="AWH102" s="2"/>
      <c r="AWI102" s="2"/>
      <c r="AWJ102" s="2"/>
      <c r="AWK102" s="2"/>
      <c r="AWL102" s="2"/>
      <c r="AWM102" s="2"/>
      <c r="AWN102" s="2"/>
      <c r="AWO102" s="2"/>
      <c r="AWP102" s="2"/>
      <c r="AWQ102" s="2"/>
      <c r="AWR102" s="2"/>
      <c r="AWS102" s="2"/>
      <c r="AWT102" s="2"/>
      <c r="AWU102" s="2"/>
      <c r="AWV102" s="2"/>
      <c r="AWW102" s="2"/>
      <c r="AWX102" s="2"/>
      <c r="AWY102" s="2"/>
      <c r="AWZ102" s="2"/>
      <c r="AXA102" s="2"/>
      <c r="AXB102" s="2"/>
      <c r="AXC102" s="2"/>
      <c r="AXD102" s="2"/>
      <c r="AXE102" s="2"/>
      <c r="AXF102" s="2"/>
      <c r="AXG102" s="2"/>
      <c r="AXH102" s="2"/>
      <c r="AXI102" s="2"/>
      <c r="AXJ102" s="2"/>
      <c r="AXK102" s="2"/>
      <c r="AXL102" s="2"/>
      <c r="AXM102" s="2"/>
      <c r="AXN102" s="2"/>
      <c r="AXO102" s="2"/>
      <c r="AXP102" s="2"/>
      <c r="AXQ102" s="2"/>
      <c r="AXR102" s="2"/>
      <c r="AXS102" s="2"/>
      <c r="AXT102" s="2"/>
      <c r="AXU102" s="2"/>
      <c r="AXV102" s="2"/>
      <c r="AXW102" s="2"/>
      <c r="AXX102" s="2"/>
      <c r="AXY102" s="2"/>
      <c r="AXZ102" s="2"/>
      <c r="AYA102" s="2"/>
      <c r="AYB102" s="2"/>
      <c r="AYC102" s="2"/>
      <c r="AYD102" s="2"/>
      <c r="AYE102" s="2"/>
      <c r="AYF102" s="2"/>
      <c r="AYG102" s="2"/>
      <c r="AYH102" s="2"/>
      <c r="AYI102" s="2"/>
      <c r="AYJ102" s="2"/>
      <c r="AYK102" s="2"/>
      <c r="AYL102" s="2"/>
      <c r="AYM102" s="2"/>
      <c r="AYN102" s="2"/>
      <c r="AYO102" s="2"/>
      <c r="AYP102" s="2"/>
      <c r="AYQ102" s="2"/>
      <c r="AYR102" s="2"/>
      <c r="AYS102" s="2"/>
      <c r="AYT102" s="2"/>
      <c r="AYU102" s="2"/>
      <c r="AYV102" s="2"/>
      <c r="AYW102" s="2"/>
      <c r="AYX102" s="2"/>
      <c r="AYY102" s="2"/>
      <c r="AYZ102" s="2"/>
      <c r="AZA102" s="2"/>
      <c r="AZB102" s="2"/>
      <c r="AZC102" s="2"/>
      <c r="AZD102" s="2"/>
      <c r="AZE102" s="2"/>
      <c r="AZF102" s="2"/>
      <c r="AZG102" s="2"/>
      <c r="AZH102" s="2"/>
      <c r="AZI102" s="2"/>
      <c r="AZJ102" s="2"/>
      <c r="AZK102" s="2"/>
      <c r="AZL102" s="2"/>
      <c r="AZM102" s="2"/>
      <c r="AZN102" s="2"/>
      <c r="AZO102" s="2"/>
      <c r="AZP102" s="2"/>
      <c r="AZQ102" s="2"/>
      <c r="AZR102" s="2"/>
      <c r="AZS102" s="2"/>
      <c r="AZT102" s="2"/>
      <c r="AZU102" s="2"/>
      <c r="AZV102" s="2"/>
      <c r="AZW102" s="2"/>
      <c r="AZX102" s="2"/>
      <c r="AZY102" s="2"/>
      <c r="AZZ102" s="2"/>
      <c r="BAA102" s="2"/>
      <c r="BAB102" s="2"/>
      <c r="BAC102" s="2"/>
      <c r="BAD102" s="2"/>
      <c r="BAE102" s="2"/>
      <c r="BAF102" s="2"/>
      <c r="BAG102" s="2"/>
      <c r="BAH102" s="2"/>
      <c r="BAI102" s="2"/>
      <c r="BAJ102" s="2"/>
      <c r="BAK102" s="2"/>
      <c r="BAL102" s="2"/>
      <c r="BAM102" s="2"/>
      <c r="BAN102" s="2"/>
      <c r="BAO102" s="2"/>
      <c r="BAP102" s="2"/>
      <c r="BAQ102" s="2"/>
      <c r="BAR102" s="2"/>
      <c r="BAS102" s="2"/>
      <c r="BAT102" s="2"/>
      <c r="BAU102" s="2"/>
      <c r="BAV102" s="2"/>
      <c r="BAW102" s="2"/>
      <c r="BAX102" s="2"/>
      <c r="BAY102" s="2"/>
      <c r="BAZ102" s="2"/>
      <c r="BBA102" s="2"/>
      <c r="BBB102" s="2"/>
      <c r="BBC102" s="2"/>
      <c r="BBD102" s="2"/>
      <c r="BBE102" s="2"/>
      <c r="BBF102" s="2"/>
      <c r="BBG102" s="2"/>
      <c r="BBH102" s="2"/>
      <c r="BBI102" s="2"/>
      <c r="BBJ102" s="2"/>
      <c r="BBK102" s="2"/>
      <c r="BBL102" s="2"/>
      <c r="BBM102" s="2"/>
      <c r="BBN102" s="2"/>
      <c r="BBO102" s="2"/>
      <c r="BBP102" s="2"/>
      <c r="BBQ102" s="2"/>
      <c r="BBR102" s="2"/>
      <c r="BBS102" s="2"/>
      <c r="BBT102" s="2"/>
      <c r="BBU102" s="2"/>
      <c r="BBV102" s="2"/>
      <c r="BBW102" s="2"/>
      <c r="BBX102" s="2"/>
      <c r="BBY102" s="2"/>
      <c r="BBZ102" s="2"/>
      <c r="BCA102" s="2"/>
      <c r="BCB102" s="2"/>
      <c r="BCC102" s="2"/>
      <c r="BCD102" s="2"/>
      <c r="BCE102" s="2"/>
      <c r="BCF102" s="2"/>
      <c r="BCG102" s="2"/>
      <c r="BCH102" s="2"/>
      <c r="BCI102" s="2"/>
      <c r="BCJ102" s="2"/>
      <c r="BCK102" s="2"/>
      <c r="BCL102" s="2"/>
      <c r="BCM102" s="2"/>
      <c r="BCN102" s="2"/>
      <c r="BCO102" s="2"/>
      <c r="BCP102" s="2"/>
      <c r="BCQ102" s="2"/>
      <c r="BCR102" s="2"/>
      <c r="BCS102" s="2"/>
      <c r="BCT102" s="2"/>
      <c r="BCU102" s="2"/>
      <c r="BCV102" s="2"/>
      <c r="BCW102" s="2"/>
      <c r="BCX102" s="2"/>
      <c r="BCY102" s="2"/>
      <c r="BCZ102" s="2"/>
      <c r="BDA102" s="2"/>
      <c r="BDB102" s="2"/>
      <c r="BDC102" s="2"/>
      <c r="BDD102" s="2"/>
      <c r="BDE102" s="2"/>
      <c r="BDF102" s="2"/>
      <c r="BDG102" s="2"/>
      <c r="BDH102" s="2"/>
      <c r="BDI102" s="2"/>
      <c r="BDJ102" s="2"/>
      <c r="BDK102" s="2"/>
      <c r="BDL102" s="2"/>
      <c r="BDM102" s="2"/>
      <c r="BDN102" s="2"/>
      <c r="BDO102" s="2"/>
      <c r="BDP102" s="2"/>
      <c r="BDQ102" s="2"/>
      <c r="BDR102" s="2"/>
      <c r="BDS102" s="2"/>
      <c r="BDT102" s="2"/>
      <c r="BDU102" s="2"/>
      <c r="BDV102" s="2"/>
      <c r="BDW102" s="2"/>
      <c r="BDX102" s="2"/>
      <c r="BDY102" s="2"/>
      <c r="BDZ102" s="2"/>
      <c r="BEA102" s="2"/>
      <c r="BEB102" s="2"/>
      <c r="BEC102" s="2"/>
      <c r="BED102" s="2"/>
      <c r="BEE102" s="2"/>
      <c r="BEF102" s="2"/>
      <c r="BEG102" s="2"/>
      <c r="BEH102" s="2"/>
      <c r="BEI102" s="2"/>
      <c r="BEJ102" s="2"/>
      <c r="BEK102" s="2"/>
      <c r="BEL102" s="2"/>
      <c r="BEM102" s="2"/>
      <c r="BEN102" s="2"/>
      <c r="BEO102" s="2"/>
      <c r="BEP102" s="2"/>
      <c r="BEQ102" s="2"/>
      <c r="BER102" s="2"/>
      <c r="BES102" s="2"/>
      <c r="BET102" s="2"/>
      <c r="BEU102" s="2"/>
      <c r="BEV102" s="2"/>
      <c r="BEW102" s="2"/>
      <c r="BEX102" s="2"/>
      <c r="BEY102" s="2"/>
      <c r="BEZ102" s="2"/>
      <c r="BFA102" s="2"/>
      <c r="BFB102" s="2"/>
      <c r="BFC102" s="2"/>
      <c r="BFD102" s="2"/>
      <c r="BFE102" s="2"/>
      <c r="BFF102" s="2"/>
      <c r="BFG102" s="2"/>
      <c r="BFH102" s="2"/>
      <c r="BFI102" s="2"/>
      <c r="BFJ102" s="2"/>
      <c r="BFK102" s="2"/>
      <c r="BFL102" s="2"/>
      <c r="BFM102" s="2"/>
      <c r="BFN102" s="2"/>
      <c r="BFO102" s="2"/>
      <c r="BFP102" s="2"/>
      <c r="BFQ102" s="2"/>
      <c r="BFR102" s="2"/>
      <c r="BFS102" s="2"/>
      <c r="BFT102" s="2"/>
      <c r="BFU102" s="2"/>
      <c r="BFV102" s="2"/>
      <c r="BFW102" s="2"/>
      <c r="BFX102" s="2"/>
      <c r="BFY102" s="2"/>
      <c r="BFZ102" s="2"/>
      <c r="BGA102" s="2"/>
      <c r="BGB102" s="2"/>
      <c r="BGC102" s="2"/>
      <c r="BGD102" s="2"/>
      <c r="BGE102" s="2"/>
      <c r="BGF102" s="2"/>
      <c r="BGG102" s="2"/>
      <c r="BGH102" s="2"/>
      <c r="BGI102" s="2"/>
      <c r="BGJ102" s="2"/>
      <c r="BGK102" s="2"/>
      <c r="BGL102" s="2"/>
      <c r="BGM102" s="2"/>
      <c r="BGN102" s="2"/>
      <c r="BGO102" s="2"/>
      <c r="BGP102" s="2"/>
      <c r="BGQ102" s="2"/>
      <c r="BGR102" s="2"/>
      <c r="BGS102" s="2"/>
      <c r="BGT102" s="2"/>
      <c r="BGU102" s="2"/>
      <c r="BGV102" s="2"/>
      <c r="BGW102" s="2"/>
      <c r="BGX102" s="2"/>
      <c r="BGY102" s="2"/>
      <c r="BGZ102" s="2"/>
      <c r="BHA102" s="2"/>
      <c r="BHB102" s="2"/>
      <c r="BHC102" s="2"/>
      <c r="BHD102" s="2"/>
      <c r="BHE102" s="2"/>
      <c r="BHF102" s="2"/>
      <c r="BHG102" s="2"/>
      <c r="BHH102" s="2"/>
      <c r="BHI102" s="2"/>
      <c r="BHJ102" s="2"/>
      <c r="BHK102" s="2"/>
      <c r="BHL102" s="2"/>
      <c r="BHM102" s="2"/>
      <c r="BHN102" s="2"/>
      <c r="BHO102" s="2"/>
      <c r="BHP102" s="2"/>
      <c r="BHQ102" s="2"/>
      <c r="BHR102" s="2"/>
      <c r="BHS102" s="2"/>
      <c r="BHT102" s="2"/>
      <c r="BHU102" s="2"/>
      <c r="BHV102" s="2"/>
      <c r="BHW102" s="2"/>
      <c r="BHX102" s="2"/>
      <c r="BHY102" s="2"/>
      <c r="BHZ102" s="2"/>
      <c r="BIA102" s="2"/>
      <c r="BIB102" s="2"/>
      <c r="BIC102" s="2"/>
      <c r="BID102" s="2"/>
      <c r="BIE102" s="2"/>
      <c r="BIF102" s="2"/>
      <c r="BIG102" s="2"/>
      <c r="BIH102" s="2"/>
      <c r="BII102" s="2"/>
      <c r="BIJ102" s="2"/>
      <c r="BIK102" s="2"/>
      <c r="BIL102" s="2"/>
      <c r="BIM102" s="2"/>
      <c r="BIN102" s="2"/>
      <c r="BIO102" s="2"/>
      <c r="BIP102" s="2"/>
      <c r="BIQ102" s="2"/>
      <c r="BIR102" s="2"/>
      <c r="BIS102" s="2"/>
      <c r="BIT102" s="2"/>
      <c r="BIU102" s="2"/>
      <c r="BIV102" s="2"/>
      <c r="BIW102" s="2"/>
      <c r="BIX102" s="2"/>
      <c r="BIY102" s="2"/>
      <c r="BIZ102" s="2"/>
      <c r="BJA102" s="2"/>
      <c r="BJB102" s="2"/>
      <c r="BJC102" s="2"/>
      <c r="BJD102" s="2"/>
      <c r="BJE102" s="2"/>
      <c r="BJF102" s="2"/>
      <c r="BJG102" s="2"/>
      <c r="BJH102" s="2"/>
      <c r="BJI102" s="2"/>
      <c r="BJJ102" s="2"/>
      <c r="BJK102" s="2"/>
      <c r="BJL102" s="2"/>
      <c r="BJM102" s="2"/>
      <c r="BJN102" s="2"/>
      <c r="BJO102" s="2"/>
      <c r="BJP102" s="2"/>
      <c r="BJQ102" s="2"/>
      <c r="BJR102" s="2"/>
      <c r="BJS102" s="2"/>
      <c r="BJT102" s="2"/>
      <c r="BJU102" s="2"/>
      <c r="BJV102" s="2"/>
      <c r="BJW102" s="2"/>
      <c r="BJX102" s="2"/>
      <c r="BJY102" s="2"/>
      <c r="BJZ102" s="2"/>
      <c r="BKA102" s="2"/>
      <c r="BKB102" s="2"/>
      <c r="BKC102" s="2"/>
      <c r="BKD102" s="2"/>
      <c r="BKE102" s="2"/>
      <c r="BKF102" s="2"/>
      <c r="BKG102" s="2"/>
      <c r="BKH102" s="2"/>
      <c r="BKI102" s="2"/>
      <c r="BKJ102" s="2"/>
      <c r="BKK102" s="2"/>
      <c r="BKL102" s="2"/>
      <c r="BKM102" s="2"/>
      <c r="BKN102" s="2"/>
      <c r="BKO102" s="2"/>
      <c r="BKP102" s="2"/>
      <c r="BKQ102" s="2"/>
      <c r="BKR102" s="2"/>
      <c r="BKS102" s="2"/>
      <c r="BKT102" s="2"/>
      <c r="BKU102" s="2"/>
      <c r="BKV102" s="2"/>
      <c r="BKW102" s="2"/>
      <c r="BKX102" s="2"/>
      <c r="BKY102" s="2"/>
      <c r="BKZ102" s="2"/>
      <c r="BLA102" s="2"/>
      <c r="BLB102" s="2"/>
      <c r="BLC102" s="2"/>
      <c r="BLD102" s="2"/>
      <c r="BLE102" s="2"/>
      <c r="BLF102" s="2"/>
      <c r="BLG102" s="2"/>
      <c r="BLH102" s="2"/>
      <c r="BLI102" s="2"/>
      <c r="BLJ102" s="2"/>
      <c r="BLK102" s="2"/>
      <c r="BLL102" s="2"/>
      <c r="BLM102" s="2"/>
      <c r="BLN102" s="2"/>
      <c r="BLO102" s="2"/>
      <c r="BLP102" s="2"/>
      <c r="BLQ102" s="2"/>
      <c r="BLR102" s="2"/>
      <c r="BLS102" s="2"/>
      <c r="BLT102" s="2"/>
      <c r="BLU102" s="2"/>
      <c r="BLV102" s="2"/>
      <c r="BLW102" s="2"/>
      <c r="BLX102" s="2"/>
      <c r="BLY102" s="2"/>
      <c r="BLZ102" s="2"/>
      <c r="BMA102" s="2"/>
      <c r="BMB102" s="2"/>
      <c r="BMC102" s="2"/>
      <c r="BMD102" s="2"/>
      <c r="BME102" s="2"/>
      <c r="BMF102" s="2"/>
      <c r="BMG102" s="2"/>
      <c r="BMH102" s="2"/>
      <c r="BMI102" s="2"/>
      <c r="BMJ102" s="2"/>
      <c r="BMK102" s="2"/>
      <c r="BML102" s="2"/>
      <c r="BMM102" s="2"/>
      <c r="BMN102" s="2"/>
      <c r="BMO102" s="2"/>
      <c r="BMP102" s="2"/>
      <c r="BMQ102" s="2"/>
      <c r="BMR102" s="2"/>
      <c r="BMS102" s="2"/>
      <c r="BMT102" s="2"/>
      <c r="BMU102" s="2"/>
      <c r="BMV102" s="2"/>
      <c r="BMW102" s="2"/>
      <c r="BMX102" s="2"/>
      <c r="BMY102" s="2"/>
      <c r="BMZ102" s="2"/>
      <c r="BNA102" s="2"/>
      <c r="BNB102" s="2"/>
      <c r="BNC102" s="2"/>
      <c r="BND102" s="2"/>
      <c r="BNE102" s="2"/>
      <c r="BNF102" s="2"/>
      <c r="BNG102" s="2"/>
      <c r="BNH102" s="2"/>
      <c r="BNI102" s="2"/>
      <c r="BNJ102" s="2"/>
      <c r="BNK102" s="2"/>
      <c r="BNL102" s="2"/>
      <c r="BNM102" s="2"/>
      <c r="BNN102" s="2"/>
      <c r="BNO102" s="2"/>
      <c r="BNP102" s="2"/>
      <c r="BNQ102" s="2"/>
      <c r="BNR102" s="2"/>
      <c r="BNS102" s="2"/>
      <c r="BNT102" s="2"/>
      <c r="BNU102" s="2"/>
      <c r="BNV102" s="2"/>
      <c r="BNW102" s="2"/>
      <c r="BNX102" s="2"/>
      <c r="BNY102" s="2"/>
      <c r="BNZ102" s="2"/>
      <c r="BOA102" s="2"/>
      <c r="BOB102" s="2"/>
      <c r="BOC102" s="2"/>
      <c r="BOD102" s="2"/>
      <c r="BOE102" s="2"/>
      <c r="BOF102" s="2"/>
      <c r="BOG102" s="2"/>
      <c r="BOH102" s="2"/>
      <c r="BOI102" s="2"/>
      <c r="BOJ102" s="2"/>
      <c r="BOK102" s="2"/>
      <c r="BOL102" s="2"/>
      <c r="BOM102" s="2"/>
      <c r="BON102" s="2"/>
      <c r="BOO102" s="2"/>
      <c r="BOP102" s="2"/>
      <c r="BOQ102" s="2"/>
      <c r="BOR102" s="2"/>
      <c r="BOS102" s="2"/>
      <c r="BOT102" s="2"/>
      <c r="BOU102" s="2"/>
      <c r="BOV102" s="2"/>
      <c r="BOW102" s="2"/>
      <c r="BOX102" s="2"/>
      <c r="BOY102" s="2"/>
      <c r="BOZ102" s="2"/>
      <c r="BPA102" s="2"/>
      <c r="BPB102" s="2"/>
      <c r="BPC102" s="2"/>
      <c r="BPD102" s="2"/>
      <c r="BPE102" s="2"/>
      <c r="BPF102" s="2"/>
      <c r="BPG102" s="2"/>
      <c r="BPH102" s="2"/>
      <c r="BPI102" s="2"/>
      <c r="BPJ102" s="2"/>
      <c r="BPK102" s="2"/>
      <c r="BPL102" s="2"/>
      <c r="BPM102" s="2"/>
      <c r="BPN102" s="2"/>
      <c r="BPO102" s="2"/>
      <c r="BPP102" s="2"/>
      <c r="BPQ102" s="2"/>
      <c r="BPR102" s="2"/>
      <c r="BPS102" s="2"/>
      <c r="BPT102" s="2"/>
      <c r="BPU102" s="2"/>
      <c r="BPV102" s="2"/>
      <c r="BPW102" s="2"/>
      <c r="BPX102" s="2"/>
      <c r="BPY102" s="2"/>
      <c r="BPZ102" s="2"/>
      <c r="BQA102" s="2"/>
      <c r="BQB102" s="2"/>
      <c r="BQC102" s="2"/>
      <c r="BQD102" s="2"/>
      <c r="BQE102" s="2"/>
      <c r="BQF102" s="2"/>
      <c r="BQG102" s="2"/>
      <c r="BQH102" s="2"/>
      <c r="BQI102" s="2"/>
      <c r="BQJ102" s="2"/>
      <c r="BQK102" s="2"/>
      <c r="BQL102" s="2"/>
      <c r="BQM102" s="2"/>
      <c r="BQN102" s="2"/>
      <c r="BQO102" s="2"/>
      <c r="BQP102" s="2"/>
      <c r="BQQ102" s="2"/>
      <c r="BQR102" s="2"/>
      <c r="BQS102" s="2"/>
      <c r="BQT102" s="2"/>
      <c r="BQU102" s="2"/>
      <c r="BQV102" s="2"/>
      <c r="BQW102" s="2"/>
      <c r="BQX102" s="2"/>
      <c r="BQY102" s="2"/>
      <c r="BQZ102" s="2"/>
      <c r="BRA102" s="2"/>
      <c r="BRB102" s="2"/>
      <c r="BRC102" s="2"/>
      <c r="BRD102" s="2"/>
      <c r="BRE102" s="2"/>
      <c r="BRF102" s="2"/>
      <c r="BRG102" s="2"/>
      <c r="BRH102" s="2"/>
      <c r="BRI102" s="2"/>
      <c r="BRJ102" s="2"/>
      <c r="BRK102" s="2"/>
      <c r="BRL102" s="2"/>
      <c r="BRM102" s="2"/>
      <c r="BRN102" s="2"/>
      <c r="BRO102" s="2"/>
      <c r="BRP102" s="2"/>
      <c r="BRQ102" s="2"/>
      <c r="BRR102" s="2"/>
      <c r="BRS102" s="2"/>
      <c r="BRT102" s="2"/>
      <c r="BRU102" s="2"/>
      <c r="BRV102" s="2"/>
      <c r="BRW102" s="2"/>
      <c r="BRX102" s="2"/>
      <c r="BRY102" s="2"/>
      <c r="BRZ102" s="2"/>
      <c r="BSA102" s="2"/>
      <c r="BSB102" s="2"/>
      <c r="BSC102" s="2"/>
      <c r="BSD102" s="2"/>
      <c r="BSE102" s="2"/>
      <c r="BSF102" s="2"/>
      <c r="BSG102" s="2"/>
      <c r="BSH102" s="2"/>
      <c r="BSI102" s="2"/>
      <c r="BSJ102" s="2"/>
      <c r="BSK102" s="2"/>
      <c r="BSL102" s="2"/>
      <c r="BSM102" s="2"/>
      <c r="BSN102" s="2"/>
      <c r="BSO102" s="2"/>
      <c r="BSP102" s="2"/>
      <c r="BSQ102" s="2"/>
      <c r="BSR102" s="2"/>
      <c r="BSS102" s="2"/>
      <c r="BST102" s="2"/>
      <c r="BSU102" s="2"/>
      <c r="BSV102" s="2"/>
      <c r="BSW102" s="2"/>
      <c r="BSX102" s="2"/>
      <c r="BSY102" s="2"/>
      <c r="BSZ102" s="2"/>
      <c r="BTA102" s="2"/>
      <c r="BTB102" s="2"/>
      <c r="BTC102" s="2"/>
      <c r="BTD102" s="2"/>
      <c r="BTE102" s="2"/>
      <c r="BTF102" s="2"/>
      <c r="BTG102" s="2"/>
      <c r="BTH102" s="2"/>
      <c r="BTI102" s="2"/>
      <c r="BTJ102" s="2"/>
      <c r="BTK102" s="2"/>
      <c r="BTL102" s="2"/>
      <c r="BTM102" s="2"/>
      <c r="BTN102" s="2"/>
      <c r="BTO102" s="2"/>
      <c r="BTP102" s="2"/>
      <c r="BTQ102" s="2"/>
      <c r="BTR102" s="2"/>
      <c r="BTS102" s="2"/>
      <c r="BTT102" s="2"/>
      <c r="BTU102" s="2"/>
      <c r="BTV102" s="2"/>
      <c r="BTW102" s="2"/>
      <c r="BTX102" s="2"/>
      <c r="BTY102" s="2"/>
      <c r="BTZ102" s="2"/>
      <c r="BUA102" s="2"/>
      <c r="BUB102" s="2"/>
      <c r="BUC102" s="2"/>
      <c r="BUD102" s="2"/>
      <c r="BUE102" s="2"/>
      <c r="BUF102" s="2"/>
      <c r="BUG102" s="2"/>
      <c r="BUH102" s="2"/>
      <c r="BUI102" s="2"/>
      <c r="BUJ102" s="2"/>
      <c r="BUK102" s="2"/>
      <c r="BUL102" s="2"/>
      <c r="BUM102" s="2"/>
      <c r="BUN102" s="2"/>
      <c r="BUO102" s="2"/>
      <c r="BUP102" s="2"/>
      <c r="BUQ102" s="2"/>
      <c r="BUR102" s="2"/>
      <c r="BUS102" s="2"/>
      <c r="BUT102" s="2"/>
      <c r="BUU102" s="2"/>
      <c r="BUV102" s="2"/>
      <c r="BUW102" s="2"/>
      <c r="BUX102" s="2"/>
      <c r="BUY102" s="2"/>
      <c r="BUZ102" s="2"/>
      <c r="BVA102" s="2"/>
      <c r="BVB102" s="2"/>
      <c r="BVC102" s="2"/>
      <c r="BVD102" s="2"/>
      <c r="BVE102" s="2"/>
      <c r="BVF102" s="2"/>
      <c r="BVG102" s="2"/>
      <c r="BVH102" s="2"/>
      <c r="BVI102" s="2"/>
      <c r="BVJ102" s="2"/>
      <c r="BVK102" s="2"/>
      <c r="BVL102" s="2"/>
      <c r="BVM102" s="2"/>
      <c r="BVN102" s="2"/>
      <c r="BVO102" s="2"/>
      <c r="BVP102" s="2"/>
      <c r="BVQ102" s="2"/>
      <c r="BVR102" s="2"/>
      <c r="BVS102" s="2"/>
      <c r="BVT102" s="2"/>
      <c r="BVU102" s="2"/>
      <c r="BVV102" s="2"/>
      <c r="BVW102" s="2"/>
      <c r="BVX102" s="2"/>
      <c r="BVY102" s="2"/>
      <c r="BVZ102" s="2"/>
      <c r="BWA102" s="2"/>
      <c r="BWB102" s="2"/>
      <c r="BWC102" s="2"/>
      <c r="BWD102" s="2"/>
      <c r="BWE102" s="2"/>
      <c r="BWF102" s="2"/>
      <c r="BWG102" s="2"/>
      <c r="BWH102" s="2"/>
      <c r="BWI102" s="2"/>
      <c r="BWJ102" s="2"/>
      <c r="BWK102" s="2"/>
      <c r="BWL102" s="2"/>
      <c r="BWM102" s="2"/>
      <c r="BWN102" s="2"/>
      <c r="BWO102" s="2"/>
      <c r="BWP102" s="2"/>
      <c r="BWQ102" s="2"/>
      <c r="BWR102" s="2"/>
      <c r="BWS102" s="2"/>
      <c r="BWT102" s="2"/>
      <c r="BWU102" s="2"/>
      <c r="BWV102" s="2"/>
      <c r="BWW102" s="2"/>
      <c r="BWX102" s="2"/>
      <c r="BWY102" s="2"/>
      <c r="BWZ102" s="2"/>
      <c r="BXA102" s="2"/>
      <c r="BXB102" s="2"/>
      <c r="BXC102" s="2"/>
      <c r="BXD102" s="2"/>
      <c r="BXE102" s="2"/>
      <c r="BXF102" s="2"/>
      <c r="BXG102" s="2"/>
      <c r="BXH102" s="2"/>
      <c r="BXI102" s="2"/>
      <c r="BXJ102" s="2"/>
      <c r="BXK102" s="2"/>
      <c r="BXL102" s="2"/>
      <c r="BXM102" s="2"/>
      <c r="BXN102" s="2"/>
      <c r="BXO102" s="2"/>
      <c r="BXP102" s="2"/>
      <c r="BXQ102" s="2"/>
      <c r="BXR102" s="2"/>
      <c r="BXS102" s="2"/>
      <c r="BXT102" s="2"/>
      <c r="BXU102" s="2"/>
      <c r="BXV102" s="2"/>
      <c r="BXW102" s="2"/>
      <c r="BXX102" s="2"/>
      <c r="BXY102" s="2"/>
      <c r="BXZ102" s="2"/>
      <c r="BYA102" s="2"/>
      <c r="BYB102" s="2"/>
      <c r="BYC102" s="2"/>
      <c r="BYD102" s="2"/>
      <c r="BYE102" s="2"/>
      <c r="BYF102" s="2"/>
      <c r="BYG102" s="2"/>
      <c r="BYH102" s="2"/>
      <c r="BYI102" s="2"/>
      <c r="BYJ102" s="2"/>
      <c r="BYK102" s="2"/>
      <c r="BYL102" s="2"/>
      <c r="BYM102" s="2"/>
      <c r="BYN102" s="2"/>
      <c r="BYO102" s="2"/>
      <c r="BYP102" s="2"/>
      <c r="BYQ102" s="2"/>
      <c r="BYR102" s="2"/>
      <c r="BYS102" s="2"/>
      <c r="BYT102" s="2"/>
      <c r="BYU102" s="2"/>
      <c r="BYV102" s="2"/>
      <c r="BYW102" s="2"/>
      <c r="BYX102" s="2"/>
      <c r="BYY102" s="2"/>
      <c r="BYZ102" s="2"/>
      <c r="BZA102" s="2"/>
      <c r="BZB102" s="2"/>
      <c r="BZC102" s="2"/>
      <c r="BZD102" s="2"/>
      <c r="BZE102" s="2"/>
      <c r="BZF102" s="2"/>
      <c r="BZG102" s="2"/>
      <c r="BZH102" s="2"/>
      <c r="BZI102" s="2"/>
      <c r="BZJ102" s="2"/>
      <c r="BZK102" s="2"/>
      <c r="BZL102" s="2"/>
      <c r="BZM102" s="2"/>
      <c r="BZN102" s="2"/>
      <c r="BZO102" s="2"/>
      <c r="BZP102" s="2"/>
      <c r="BZQ102" s="2"/>
      <c r="BZR102" s="2"/>
      <c r="BZS102" s="2"/>
      <c r="BZT102" s="2"/>
      <c r="BZU102" s="2"/>
      <c r="BZV102" s="2"/>
      <c r="BZW102" s="2"/>
      <c r="BZX102" s="2"/>
      <c r="BZY102" s="2"/>
      <c r="BZZ102" s="2"/>
      <c r="CAA102" s="2"/>
      <c r="CAB102" s="2"/>
      <c r="CAC102" s="2"/>
      <c r="CAD102" s="2"/>
      <c r="CAE102" s="2"/>
      <c r="CAF102" s="2"/>
      <c r="CAG102" s="2"/>
      <c r="CAH102" s="2"/>
      <c r="CAI102" s="2"/>
      <c r="CAJ102" s="2"/>
      <c r="CAK102" s="2"/>
      <c r="CAL102" s="2"/>
      <c r="CAM102" s="2"/>
      <c r="CAN102" s="2"/>
      <c r="CAO102" s="2"/>
      <c r="CAP102" s="2"/>
      <c r="CAQ102" s="2"/>
      <c r="CAR102" s="2"/>
      <c r="CAS102" s="2"/>
      <c r="CAT102" s="2"/>
      <c r="CAU102" s="2"/>
      <c r="CAV102" s="2"/>
      <c r="CAW102" s="2"/>
      <c r="CAX102" s="2"/>
      <c r="CAY102" s="2"/>
      <c r="CAZ102" s="2"/>
      <c r="CBA102" s="2"/>
      <c r="CBB102" s="2"/>
      <c r="CBC102" s="2"/>
      <c r="CBD102" s="2"/>
      <c r="CBE102" s="2"/>
      <c r="CBF102" s="2"/>
      <c r="CBG102" s="2"/>
      <c r="CBH102" s="2"/>
      <c r="CBI102" s="2"/>
      <c r="CBJ102" s="2"/>
      <c r="CBK102" s="2"/>
      <c r="CBL102" s="2"/>
      <c r="CBM102" s="2"/>
      <c r="CBN102" s="2"/>
      <c r="CBO102" s="2"/>
      <c r="CBP102" s="2"/>
      <c r="CBQ102" s="2"/>
      <c r="CBR102" s="2"/>
      <c r="CBS102" s="2"/>
      <c r="CBT102" s="2"/>
      <c r="CBU102" s="2"/>
      <c r="CBV102" s="2"/>
      <c r="CBW102" s="2"/>
      <c r="CBX102" s="2"/>
      <c r="CBY102" s="2"/>
      <c r="CBZ102" s="2"/>
      <c r="CCA102" s="2"/>
      <c r="CCB102" s="2"/>
      <c r="CCC102" s="2"/>
      <c r="CCD102" s="2"/>
      <c r="CCE102" s="2"/>
      <c r="CCF102" s="2"/>
      <c r="CCG102" s="2"/>
      <c r="CCH102" s="2"/>
      <c r="CCI102" s="2"/>
      <c r="CCJ102" s="2"/>
      <c r="CCK102" s="2"/>
      <c r="CCL102" s="2"/>
      <c r="CCM102" s="2"/>
      <c r="CCN102" s="2"/>
      <c r="CCO102" s="2"/>
      <c r="CCP102" s="2"/>
      <c r="CCQ102" s="2"/>
      <c r="CCR102" s="2"/>
      <c r="CCS102" s="2"/>
      <c r="CCT102" s="2"/>
      <c r="CCU102" s="2"/>
      <c r="CCV102" s="2"/>
      <c r="CCW102" s="2"/>
      <c r="CCX102" s="2"/>
      <c r="CCY102" s="2"/>
      <c r="CCZ102" s="2"/>
      <c r="CDA102" s="2"/>
      <c r="CDB102" s="2"/>
      <c r="CDC102" s="2"/>
      <c r="CDD102" s="2"/>
      <c r="CDE102" s="2"/>
      <c r="CDF102" s="2"/>
      <c r="CDG102" s="2"/>
      <c r="CDH102" s="2"/>
      <c r="CDI102" s="2"/>
      <c r="CDJ102" s="2"/>
      <c r="CDK102" s="2"/>
      <c r="CDL102" s="2"/>
      <c r="CDM102" s="2"/>
      <c r="CDN102" s="2"/>
      <c r="CDO102" s="2"/>
      <c r="CDP102" s="2"/>
      <c r="CDQ102" s="2"/>
      <c r="CDR102" s="2"/>
      <c r="CDS102" s="2"/>
      <c r="CDT102" s="2"/>
      <c r="CDU102" s="2"/>
      <c r="CDV102" s="2"/>
      <c r="CDW102" s="2"/>
      <c r="CDX102" s="2"/>
      <c r="CDY102" s="2"/>
      <c r="CDZ102" s="2"/>
      <c r="CEA102" s="2"/>
      <c r="CEB102" s="2"/>
      <c r="CEC102" s="2"/>
      <c r="CED102" s="2"/>
      <c r="CEE102" s="2"/>
      <c r="CEF102" s="2"/>
      <c r="CEG102" s="2"/>
      <c r="CEH102" s="2"/>
      <c r="CEI102" s="2"/>
      <c r="CEJ102" s="2"/>
      <c r="CEK102" s="2"/>
      <c r="CEL102" s="2"/>
      <c r="CEM102" s="2"/>
      <c r="CEN102" s="2"/>
      <c r="CEO102" s="2"/>
      <c r="CEP102" s="2"/>
      <c r="CEQ102" s="2"/>
      <c r="CER102" s="2"/>
      <c r="CES102" s="2"/>
      <c r="CET102" s="2"/>
      <c r="CEU102" s="2"/>
      <c r="CEV102" s="2"/>
      <c r="CEW102" s="2"/>
      <c r="CEX102" s="2"/>
      <c r="CEY102" s="2"/>
      <c r="CEZ102" s="2"/>
      <c r="CFA102" s="2"/>
      <c r="CFB102" s="2"/>
      <c r="CFC102" s="2"/>
      <c r="CFD102" s="2"/>
      <c r="CFE102" s="2"/>
      <c r="CFF102" s="2"/>
      <c r="CFG102" s="2"/>
      <c r="CFH102" s="2"/>
      <c r="CFI102" s="2"/>
      <c r="CFJ102" s="2"/>
      <c r="CFK102" s="2"/>
      <c r="CFL102" s="2"/>
      <c r="CFM102" s="2"/>
      <c r="CFN102" s="2"/>
      <c r="CFO102" s="2"/>
      <c r="CFP102" s="2"/>
      <c r="CFQ102" s="2"/>
      <c r="CFR102" s="2"/>
      <c r="CFS102" s="2"/>
      <c r="CFT102" s="2"/>
      <c r="CFU102" s="2"/>
      <c r="CFV102" s="2"/>
      <c r="CFW102" s="2"/>
      <c r="CFX102" s="2"/>
      <c r="CFY102" s="2"/>
      <c r="CFZ102" s="2"/>
      <c r="CGA102" s="2"/>
      <c r="CGB102" s="2"/>
      <c r="CGC102" s="2"/>
      <c r="CGD102" s="2"/>
      <c r="CGE102" s="2"/>
      <c r="CGF102" s="2"/>
      <c r="CGG102" s="2"/>
      <c r="CGH102" s="2"/>
      <c r="CGI102" s="2"/>
      <c r="CGJ102" s="2"/>
      <c r="CGK102" s="2"/>
      <c r="CGL102" s="2"/>
      <c r="CGM102" s="2"/>
      <c r="CGN102" s="2"/>
      <c r="CGO102" s="2"/>
      <c r="CGP102" s="2"/>
      <c r="CGQ102" s="2"/>
      <c r="CGR102" s="2"/>
      <c r="CGS102" s="2"/>
      <c r="CGT102" s="2"/>
      <c r="CGU102" s="2"/>
      <c r="CGV102" s="2"/>
      <c r="CGW102" s="2"/>
      <c r="CGX102" s="2"/>
      <c r="CGY102" s="2"/>
      <c r="CGZ102" s="2"/>
      <c r="CHA102" s="2"/>
      <c r="CHB102" s="2"/>
      <c r="CHC102" s="2"/>
      <c r="CHD102" s="2"/>
      <c r="CHE102" s="2"/>
      <c r="CHF102" s="2"/>
      <c r="CHG102" s="2"/>
      <c r="CHH102" s="2"/>
      <c r="CHI102" s="2"/>
      <c r="CHJ102" s="2"/>
      <c r="CHK102" s="2"/>
      <c r="CHL102" s="2"/>
      <c r="CHM102" s="2"/>
      <c r="CHN102" s="2"/>
      <c r="CHO102" s="2"/>
      <c r="CHP102" s="2"/>
      <c r="CHQ102" s="2"/>
      <c r="CHR102" s="2"/>
      <c r="CHS102" s="2"/>
      <c r="CHT102" s="2"/>
      <c r="CHU102" s="2"/>
      <c r="CHV102" s="2"/>
      <c r="CHW102" s="2"/>
      <c r="CHX102" s="2"/>
      <c r="CHY102" s="2"/>
      <c r="CHZ102" s="2"/>
      <c r="CIA102" s="2"/>
      <c r="CIB102" s="2"/>
      <c r="CIC102" s="2"/>
      <c r="CID102" s="2"/>
      <c r="CIE102" s="2"/>
      <c r="CIF102" s="2"/>
      <c r="CIG102" s="2"/>
      <c r="CIH102" s="2"/>
      <c r="CII102" s="2"/>
      <c r="CIJ102" s="2"/>
      <c r="CIK102" s="2"/>
      <c r="CIL102" s="2"/>
      <c r="CIM102" s="2"/>
      <c r="CIN102" s="2"/>
      <c r="CIO102" s="2"/>
      <c r="CIP102" s="2"/>
      <c r="CIQ102" s="2"/>
      <c r="CIR102" s="2"/>
      <c r="CIS102" s="2"/>
      <c r="CIT102" s="2"/>
      <c r="CIU102" s="2"/>
      <c r="CIV102" s="2"/>
      <c r="CIW102" s="2"/>
      <c r="CIX102" s="2"/>
      <c r="CIY102" s="2"/>
      <c r="CIZ102" s="2"/>
      <c r="CJA102" s="2"/>
      <c r="CJB102" s="2"/>
      <c r="CJC102" s="2"/>
      <c r="CJD102" s="2"/>
      <c r="CJE102" s="2"/>
      <c r="CJF102" s="2"/>
      <c r="CJG102" s="2"/>
      <c r="CJH102" s="2"/>
      <c r="CJI102" s="2"/>
      <c r="CJJ102" s="2"/>
      <c r="CJK102" s="2"/>
      <c r="CJL102" s="2"/>
      <c r="CJM102" s="2"/>
      <c r="CJN102" s="2"/>
      <c r="CJO102" s="2"/>
      <c r="CJP102" s="2"/>
      <c r="CJQ102" s="2"/>
      <c r="CJR102" s="2"/>
      <c r="CJS102" s="2"/>
      <c r="CJT102" s="2"/>
      <c r="CJU102" s="2"/>
      <c r="CJV102" s="2"/>
      <c r="CJW102" s="2"/>
      <c r="CJX102" s="2"/>
      <c r="CJY102" s="2"/>
      <c r="CJZ102" s="2"/>
      <c r="CKA102" s="2"/>
      <c r="CKB102" s="2"/>
      <c r="CKC102" s="2"/>
      <c r="CKD102" s="2"/>
      <c r="CKE102" s="2"/>
      <c r="CKF102" s="2"/>
      <c r="CKG102" s="2"/>
      <c r="CKH102" s="2"/>
      <c r="CKI102" s="2"/>
      <c r="CKJ102" s="2"/>
      <c r="CKK102" s="2"/>
      <c r="CKL102" s="2"/>
      <c r="CKM102" s="2"/>
      <c r="CKN102" s="2"/>
      <c r="CKO102" s="2"/>
      <c r="CKP102" s="2"/>
      <c r="CKQ102" s="2"/>
      <c r="CKR102" s="2"/>
      <c r="CKS102" s="2"/>
      <c r="CKT102" s="2"/>
      <c r="CKU102" s="2"/>
      <c r="CKV102" s="2"/>
      <c r="CKW102" s="2"/>
      <c r="CKX102" s="2"/>
      <c r="CKY102" s="2"/>
      <c r="CKZ102" s="2"/>
      <c r="CLA102" s="2"/>
      <c r="CLB102" s="2"/>
      <c r="CLC102" s="2"/>
      <c r="CLD102" s="2"/>
      <c r="CLE102" s="2"/>
      <c r="CLF102" s="2"/>
      <c r="CLG102" s="2"/>
      <c r="CLH102" s="2"/>
      <c r="CLI102" s="2"/>
      <c r="CLJ102" s="2"/>
      <c r="CLK102" s="2"/>
      <c r="CLL102" s="2"/>
      <c r="CLM102" s="2"/>
      <c r="CLN102" s="2"/>
      <c r="CLO102" s="2"/>
      <c r="CLP102" s="2"/>
      <c r="CLQ102" s="2"/>
      <c r="CLR102" s="2"/>
      <c r="CLS102" s="2"/>
      <c r="CLT102" s="2"/>
      <c r="CLU102" s="2"/>
      <c r="CLV102" s="2"/>
      <c r="CLW102" s="2"/>
      <c r="CLX102" s="2"/>
      <c r="CLY102" s="2"/>
      <c r="CLZ102" s="2"/>
      <c r="CMA102" s="2"/>
      <c r="CMB102" s="2"/>
      <c r="CMC102" s="2"/>
      <c r="CMD102" s="2"/>
      <c r="CME102" s="2"/>
      <c r="CMF102" s="2"/>
      <c r="CMG102" s="2"/>
      <c r="CMH102" s="2"/>
      <c r="CMI102" s="2"/>
      <c r="CMJ102" s="2"/>
      <c r="CMK102" s="2"/>
      <c r="CML102" s="2"/>
      <c r="CMM102" s="2"/>
      <c r="CMN102" s="2"/>
      <c r="CMO102" s="2"/>
      <c r="CMP102" s="2"/>
      <c r="CMQ102" s="2"/>
      <c r="CMR102" s="2"/>
      <c r="CMS102" s="2"/>
      <c r="CMT102" s="2"/>
      <c r="CMU102" s="2"/>
      <c r="CMV102" s="2"/>
      <c r="CMW102" s="2"/>
      <c r="CMX102" s="2"/>
      <c r="CMY102" s="2"/>
      <c r="CMZ102" s="2"/>
      <c r="CNA102" s="2"/>
      <c r="CNB102" s="2"/>
      <c r="CNC102" s="2"/>
      <c r="CND102" s="2"/>
      <c r="CNE102" s="2"/>
      <c r="CNF102" s="2"/>
      <c r="CNG102" s="2"/>
      <c r="CNH102" s="2"/>
      <c r="CNI102" s="2"/>
      <c r="CNJ102" s="2"/>
      <c r="CNK102" s="2"/>
      <c r="CNL102" s="2"/>
      <c r="CNM102" s="2"/>
      <c r="CNN102" s="2"/>
      <c r="CNO102" s="2"/>
      <c r="CNP102" s="2"/>
      <c r="CNQ102" s="2"/>
      <c r="CNR102" s="2"/>
      <c r="CNS102" s="2"/>
      <c r="CNT102" s="2"/>
      <c r="CNU102" s="2"/>
      <c r="CNV102" s="2"/>
      <c r="CNW102" s="2"/>
      <c r="CNX102" s="2"/>
      <c r="CNY102" s="2"/>
      <c r="CNZ102" s="2"/>
      <c r="COA102" s="2"/>
      <c r="COB102" s="2"/>
      <c r="COC102" s="2"/>
      <c r="COD102" s="2"/>
      <c r="COE102" s="2"/>
      <c r="COF102" s="2"/>
      <c r="COG102" s="2"/>
      <c r="COH102" s="2"/>
      <c r="COI102" s="2"/>
      <c r="COJ102" s="2"/>
      <c r="COK102" s="2"/>
      <c r="COL102" s="2"/>
      <c r="COM102" s="2"/>
      <c r="CON102" s="2"/>
      <c r="COO102" s="2"/>
      <c r="COP102" s="2"/>
      <c r="COQ102" s="2"/>
      <c r="COR102" s="2"/>
      <c r="COS102" s="2"/>
      <c r="COT102" s="2"/>
      <c r="COU102" s="2"/>
      <c r="COV102" s="2"/>
      <c r="COW102" s="2"/>
      <c r="COX102" s="2"/>
      <c r="COY102" s="2"/>
      <c r="COZ102" s="2"/>
      <c r="CPA102" s="2"/>
      <c r="CPB102" s="2"/>
      <c r="CPC102" s="2"/>
      <c r="CPD102" s="2"/>
      <c r="CPE102" s="2"/>
      <c r="CPF102" s="2"/>
      <c r="CPG102" s="2"/>
      <c r="CPH102" s="2"/>
      <c r="CPI102" s="2"/>
      <c r="CPJ102" s="2"/>
      <c r="CPK102" s="2"/>
      <c r="CPL102" s="2"/>
      <c r="CPM102" s="2"/>
      <c r="CPN102" s="2"/>
      <c r="CPO102" s="2"/>
      <c r="CPP102" s="2"/>
      <c r="CPQ102" s="2"/>
      <c r="CPR102" s="2"/>
      <c r="CPS102" s="2"/>
      <c r="CPT102" s="2"/>
      <c r="CPU102" s="2"/>
      <c r="CPV102" s="2"/>
      <c r="CPW102" s="2"/>
      <c r="CPX102" s="2"/>
      <c r="CPY102" s="2"/>
      <c r="CPZ102" s="2"/>
      <c r="CQA102" s="2"/>
      <c r="CQB102" s="2"/>
      <c r="CQC102" s="2"/>
      <c r="CQD102" s="2"/>
      <c r="CQE102" s="2"/>
      <c r="CQF102" s="2"/>
      <c r="CQG102" s="2"/>
      <c r="CQH102" s="2"/>
      <c r="CQI102" s="2"/>
      <c r="CQJ102" s="2"/>
      <c r="CQK102" s="2"/>
      <c r="CQL102" s="2"/>
      <c r="CQM102" s="2"/>
      <c r="CQN102" s="2"/>
      <c r="CQO102" s="2"/>
      <c r="CQP102" s="2"/>
      <c r="CQQ102" s="2"/>
      <c r="CQR102" s="2"/>
      <c r="CQS102" s="2"/>
      <c r="CQT102" s="2"/>
      <c r="CQU102" s="2"/>
      <c r="CQV102" s="2"/>
      <c r="CQW102" s="2"/>
      <c r="CQX102" s="2"/>
      <c r="CQY102" s="2"/>
      <c r="CQZ102" s="2"/>
      <c r="CRA102" s="2"/>
      <c r="CRB102" s="2"/>
      <c r="CRC102" s="2"/>
      <c r="CRD102" s="2"/>
      <c r="CRE102" s="2"/>
      <c r="CRF102" s="2"/>
      <c r="CRG102" s="2"/>
      <c r="CRH102" s="2"/>
      <c r="CRI102" s="2"/>
      <c r="CRJ102" s="2"/>
      <c r="CRK102" s="2"/>
      <c r="CRL102" s="2"/>
      <c r="CRM102" s="2"/>
      <c r="CRN102" s="2"/>
      <c r="CRO102" s="2"/>
      <c r="CRP102" s="2"/>
      <c r="CRQ102" s="2"/>
      <c r="CRR102" s="2"/>
      <c r="CRS102" s="2"/>
      <c r="CRT102" s="2"/>
      <c r="CRU102" s="2"/>
      <c r="CRV102" s="2"/>
      <c r="CRW102" s="2"/>
      <c r="CRX102" s="2"/>
      <c r="CRY102" s="2"/>
      <c r="CRZ102" s="2"/>
      <c r="CSA102" s="2"/>
      <c r="CSB102" s="2"/>
      <c r="CSC102" s="2"/>
      <c r="CSD102" s="2"/>
      <c r="CSE102" s="2"/>
      <c r="CSF102" s="2"/>
      <c r="CSG102" s="2"/>
      <c r="CSH102" s="2"/>
      <c r="CSI102" s="2"/>
      <c r="CSJ102" s="2"/>
      <c r="CSK102" s="2"/>
      <c r="CSL102" s="2"/>
      <c r="CSM102" s="2"/>
      <c r="CSN102" s="2"/>
      <c r="CSO102" s="2"/>
      <c r="CSP102" s="2"/>
      <c r="CSQ102" s="2"/>
      <c r="CSR102" s="2"/>
      <c r="CSS102" s="2"/>
      <c r="CST102" s="2"/>
      <c r="CSU102" s="2"/>
      <c r="CSV102" s="2"/>
      <c r="CSW102" s="2"/>
      <c r="CSX102" s="2"/>
      <c r="CSY102" s="2"/>
      <c r="CSZ102" s="2"/>
      <c r="CTA102" s="2"/>
      <c r="CTB102" s="2"/>
      <c r="CTC102" s="2"/>
      <c r="CTD102" s="2"/>
      <c r="CTE102" s="2"/>
      <c r="CTF102" s="2"/>
      <c r="CTG102" s="2"/>
      <c r="CTH102" s="2"/>
      <c r="CTI102" s="2"/>
      <c r="CTJ102" s="2"/>
      <c r="CTK102" s="2"/>
      <c r="CTL102" s="2"/>
      <c r="CTM102" s="2"/>
      <c r="CTN102" s="2"/>
      <c r="CTO102" s="2"/>
      <c r="CTP102" s="2"/>
      <c r="CTQ102" s="2"/>
      <c r="CTR102" s="2"/>
      <c r="CTS102" s="2"/>
      <c r="CTT102" s="2"/>
      <c r="CTU102" s="2"/>
      <c r="CTV102" s="2"/>
      <c r="CTW102" s="2"/>
      <c r="CTX102" s="2"/>
      <c r="CTY102" s="2"/>
      <c r="CTZ102" s="2"/>
      <c r="CUA102" s="2"/>
      <c r="CUB102" s="2"/>
      <c r="CUC102" s="2"/>
      <c r="CUD102" s="2"/>
      <c r="CUE102" s="2"/>
      <c r="CUF102" s="2"/>
      <c r="CUG102" s="2"/>
      <c r="CUH102" s="2"/>
      <c r="CUI102" s="2"/>
      <c r="CUJ102" s="2"/>
      <c r="CUK102" s="2"/>
      <c r="CUL102" s="2"/>
      <c r="CUM102" s="2"/>
      <c r="CUN102" s="2"/>
      <c r="CUO102" s="2"/>
      <c r="CUP102" s="2"/>
      <c r="CUQ102" s="2"/>
      <c r="CUR102" s="2"/>
      <c r="CUS102" s="2"/>
      <c r="CUT102" s="2"/>
      <c r="CUU102" s="2"/>
      <c r="CUV102" s="2"/>
      <c r="CUW102" s="2"/>
      <c r="CUX102" s="2"/>
      <c r="CUY102" s="2"/>
      <c r="CUZ102" s="2"/>
      <c r="CVA102" s="2"/>
      <c r="CVB102" s="2"/>
      <c r="CVC102" s="2"/>
      <c r="CVD102" s="2"/>
      <c r="CVE102" s="2"/>
      <c r="CVF102" s="2"/>
      <c r="CVG102" s="2"/>
      <c r="CVH102" s="2"/>
      <c r="CVI102" s="2"/>
      <c r="CVJ102" s="2"/>
      <c r="CVK102" s="2"/>
      <c r="CVL102" s="2"/>
      <c r="CVM102" s="2"/>
      <c r="CVN102" s="2"/>
      <c r="CVO102" s="2"/>
      <c r="CVP102" s="2"/>
      <c r="CVQ102" s="2"/>
      <c r="CVR102" s="2"/>
      <c r="CVS102" s="2"/>
      <c r="CVT102" s="2"/>
      <c r="CVU102" s="2"/>
      <c r="CVV102" s="2"/>
      <c r="CVW102" s="2"/>
      <c r="CVX102" s="2"/>
      <c r="CVY102" s="2"/>
      <c r="CVZ102" s="2"/>
      <c r="CWA102" s="2"/>
      <c r="CWB102" s="2"/>
      <c r="CWC102" s="2"/>
      <c r="CWD102" s="2"/>
      <c r="CWE102" s="2"/>
      <c r="CWF102" s="2"/>
      <c r="CWG102" s="2"/>
      <c r="CWH102" s="2"/>
      <c r="CWI102" s="2"/>
      <c r="CWJ102" s="2"/>
      <c r="CWK102" s="2"/>
      <c r="CWL102" s="2"/>
      <c r="CWM102" s="2"/>
      <c r="CWN102" s="2"/>
      <c r="CWO102" s="2"/>
      <c r="CWP102" s="2"/>
      <c r="CWQ102" s="2"/>
      <c r="CWR102" s="2"/>
      <c r="CWS102" s="2"/>
      <c r="CWT102" s="2"/>
      <c r="CWU102" s="2"/>
      <c r="CWV102" s="2"/>
      <c r="CWW102" s="2"/>
      <c r="CWX102" s="2"/>
      <c r="CWY102" s="2"/>
      <c r="CWZ102" s="2"/>
      <c r="CXA102" s="2"/>
      <c r="CXB102" s="2"/>
      <c r="CXC102" s="2"/>
      <c r="CXD102" s="2"/>
      <c r="CXE102" s="2"/>
      <c r="CXF102" s="2"/>
      <c r="CXG102" s="2"/>
      <c r="CXH102" s="2"/>
      <c r="CXI102" s="2"/>
      <c r="CXJ102" s="2"/>
      <c r="CXK102" s="2"/>
      <c r="CXL102" s="2"/>
      <c r="CXM102" s="2"/>
      <c r="CXN102" s="2"/>
      <c r="CXO102" s="2"/>
      <c r="CXP102" s="2"/>
      <c r="CXQ102" s="2"/>
      <c r="CXR102" s="2"/>
      <c r="CXS102" s="2"/>
      <c r="CXT102" s="2"/>
      <c r="CXU102" s="2"/>
      <c r="CXV102" s="2"/>
      <c r="CXW102" s="2"/>
      <c r="CXX102" s="2"/>
      <c r="CXY102" s="2"/>
      <c r="CXZ102" s="2"/>
      <c r="CYA102" s="2"/>
      <c r="CYB102" s="2"/>
      <c r="CYC102" s="2"/>
      <c r="CYD102" s="2"/>
      <c r="CYE102" s="2"/>
      <c r="CYF102" s="2"/>
      <c r="CYG102" s="2"/>
      <c r="CYH102" s="2"/>
      <c r="CYI102" s="2"/>
      <c r="CYJ102" s="2"/>
      <c r="CYK102" s="2"/>
      <c r="CYL102" s="2"/>
      <c r="CYM102" s="2"/>
      <c r="CYN102" s="2"/>
      <c r="CYO102" s="2"/>
      <c r="CYP102" s="2"/>
      <c r="CYQ102" s="2"/>
      <c r="CYR102" s="2"/>
      <c r="CYS102" s="2"/>
      <c r="CYT102" s="2"/>
      <c r="CYU102" s="2"/>
      <c r="CYV102" s="2"/>
      <c r="CYW102" s="2"/>
      <c r="CYX102" s="2"/>
      <c r="CYY102" s="2"/>
      <c r="CYZ102" s="2"/>
      <c r="CZA102" s="2"/>
      <c r="CZB102" s="2"/>
      <c r="CZC102" s="2"/>
      <c r="CZD102" s="2"/>
      <c r="CZE102" s="2"/>
      <c r="CZF102" s="2"/>
      <c r="CZG102" s="2"/>
      <c r="CZH102" s="2"/>
      <c r="CZI102" s="2"/>
      <c r="CZJ102" s="2"/>
      <c r="CZK102" s="2"/>
      <c r="CZL102" s="2"/>
      <c r="CZM102" s="2"/>
      <c r="CZN102" s="2"/>
      <c r="CZO102" s="2"/>
      <c r="CZP102" s="2"/>
      <c r="CZQ102" s="2"/>
      <c r="CZR102" s="2"/>
      <c r="CZS102" s="2"/>
      <c r="CZT102" s="2"/>
      <c r="CZU102" s="2"/>
      <c r="CZV102" s="2"/>
      <c r="CZW102" s="2"/>
      <c r="CZX102" s="2"/>
      <c r="CZY102" s="2"/>
      <c r="CZZ102" s="2"/>
      <c r="DAA102" s="2"/>
      <c r="DAB102" s="2"/>
      <c r="DAC102" s="2"/>
      <c r="DAD102" s="2"/>
      <c r="DAE102" s="2"/>
      <c r="DAF102" s="2"/>
      <c r="DAG102" s="2"/>
      <c r="DAH102" s="2"/>
      <c r="DAI102" s="2"/>
      <c r="DAJ102" s="2"/>
      <c r="DAK102" s="2"/>
      <c r="DAL102" s="2"/>
      <c r="DAM102" s="2"/>
      <c r="DAN102" s="2"/>
      <c r="DAO102" s="2"/>
      <c r="DAP102" s="2"/>
      <c r="DAQ102" s="2"/>
      <c r="DAR102" s="2"/>
      <c r="DAS102" s="2"/>
      <c r="DAT102" s="2"/>
      <c r="DAU102" s="2"/>
      <c r="DAV102" s="2"/>
      <c r="DAW102" s="2"/>
      <c r="DAX102" s="2"/>
      <c r="DAY102" s="2"/>
      <c r="DAZ102" s="2"/>
      <c r="DBA102" s="2"/>
      <c r="DBB102" s="2"/>
      <c r="DBC102" s="2"/>
      <c r="DBD102" s="2"/>
      <c r="DBE102" s="2"/>
      <c r="DBF102" s="2"/>
      <c r="DBG102" s="2"/>
      <c r="DBH102" s="2"/>
      <c r="DBI102" s="2"/>
      <c r="DBJ102" s="2"/>
      <c r="DBK102" s="2"/>
      <c r="DBL102" s="2"/>
      <c r="DBM102" s="2"/>
      <c r="DBN102" s="2"/>
      <c r="DBO102" s="2"/>
      <c r="DBP102" s="2"/>
      <c r="DBQ102" s="2"/>
      <c r="DBR102" s="2"/>
      <c r="DBS102" s="2"/>
      <c r="DBT102" s="2"/>
      <c r="DBU102" s="2"/>
      <c r="DBV102" s="2"/>
      <c r="DBW102" s="2"/>
      <c r="DBX102" s="2"/>
      <c r="DBY102" s="2"/>
      <c r="DBZ102" s="2"/>
      <c r="DCA102" s="2"/>
      <c r="DCB102" s="2"/>
      <c r="DCC102" s="2"/>
      <c r="DCD102" s="2"/>
      <c r="DCE102" s="2"/>
      <c r="DCF102" s="2"/>
      <c r="DCG102" s="2"/>
      <c r="DCH102" s="2"/>
      <c r="DCI102" s="2"/>
      <c r="DCJ102" s="2"/>
      <c r="DCK102" s="2"/>
      <c r="DCL102" s="2"/>
      <c r="DCM102" s="2"/>
      <c r="DCN102" s="2"/>
      <c r="DCO102" s="2"/>
      <c r="DCP102" s="2"/>
      <c r="DCQ102" s="2"/>
      <c r="DCR102" s="2"/>
      <c r="DCS102" s="2"/>
      <c r="DCT102" s="2"/>
      <c r="DCU102" s="2"/>
      <c r="DCV102" s="2"/>
      <c r="DCW102" s="2"/>
      <c r="DCX102" s="2"/>
      <c r="DCY102" s="2"/>
      <c r="DCZ102" s="2"/>
      <c r="DDA102" s="2"/>
      <c r="DDB102" s="2"/>
      <c r="DDC102" s="2"/>
      <c r="DDD102" s="2"/>
      <c r="DDE102" s="2"/>
      <c r="DDF102" s="2"/>
      <c r="DDG102" s="2"/>
      <c r="DDH102" s="2"/>
      <c r="DDI102" s="2"/>
      <c r="DDJ102" s="2"/>
      <c r="DDK102" s="2"/>
      <c r="DDL102" s="2"/>
      <c r="DDM102" s="2"/>
      <c r="DDN102" s="2"/>
      <c r="DDO102" s="2"/>
      <c r="DDP102" s="2"/>
      <c r="DDQ102" s="2"/>
      <c r="DDR102" s="2"/>
      <c r="DDS102" s="2"/>
      <c r="DDT102" s="2"/>
      <c r="DDU102" s="2"/>
      <c r="DDV102" s="2"/>
      <c r="DDW102" s="2"/>
      <c r="DDX102" s="2"/>
      <c r="DDY102" s="2"/>
      <c r="DDZ102" s="2"/>
      <c r="DEA102" s="2"/>
      <c r="DEB102" s="2"/>
      <c r="DEC102" s="2"/>
      <c r="DED102" s="2"/>
      <c r="DEE102" s="2"/>
      <c r="DEF102" s="2"/>
      <c r="DEG102" s="2"/>
      <c r="DEH102" s="2"/>
      <c r="DEI102" s="2"/>
      <c r="DEJ102" s="2"/>
      <c r="DEK102" s="2"/>
      <c r="DEL102" s="2"/>
      <c r="DEM102" s="2"/>
      <c r="DEN102" s="2"/>
      <c r="DEO102" s="2"/>
      <c r="DEP102" s="2"/>
      <c r="DEQ102" s="2"/>
      <c r="DER102" s="2"/>
      <c r="DES102" s="2"/>
      <c r="DET102" s="2"/>
      <c r="DEU102" s="2"/>
      <c r="DEV102" s="2"/>
      <c r="DEW102" s="2"/>
      <c r="DEX102" s="2"/>
      <c r="DEY102" s="2"/>
      <c r="DEZ102" s="2"/>
      <c r="DFA102" s="2"/>
      <c r="DFB102" s="2"/>
      <c r="DFC102" s="2"/>
      <c r="DFD102" s="2"/>
      <c r="DFE102" s="2"/>
      <c r="DFF102" s="2"/>
      <c r="DFG102" s="2"/>
      <c r="DFH102" s="2"/>
      <c r="DFI102" s="2"/>
      <c r="DFJ102" s="2"/>
      <c r="DFK102" s="2"/>
      <c r="DFL102" s="2"/>
      <c r="DFM102" s="2"/>
      <c r="DFN102" s="2"/>
      <c r="DFO102" s="2"/>
      <c r="DFP102" s="2"/>
      <c r="DFQ102" s="2"/>
      <c r="DFR102" s="2"/>
      <c r="DFS102" s="2"/>
      <c r="DFT102" s="2"/>
      <c r="DFU102" s="2"/>
      <c r="DFV102" s="2"/>
      <c r="DFW102" s="2"/>
      <c r="DFX102" s="2"/>
      <c r="DFY102" s="2"/>
      <c r="DFZ102" s="2"/>
      <c r="DGA102" s="2"/>
      <c r="DGB102" s="2"/>
      <c r="DGC102" s="2"/>
      <c r="DGD102" s="2"/>
      <c r="DGE102" s="2"/>
      <c r="DGF102" s="2"/>
      <c r="DGG102" s="2"/>
      <c r="DGH102" s="2"/>
      <c r="DGI102" s="2"/>
      <c r="DGJ102" s="2"/>
      <c r="DGK102" s="2"/>
      <c r="DGL102" s="2"/>
      <c r="DGM102" s="2"/>
      <c r="DGN102" s="2"/>
      <c r="DGO102" s="2"/>
      <c r="DGP102" s="2"/>
      <c r="DGQ102" s="2"/>
      <c r="DGR102" s="2"/>
      <c r="DGS102" s="2"/>
      <c r="DGT102" s="2"/>
      <c r="DGU102" s="2"/>
      <c r="DGV102" s="2"/>
      <c r="DGW102" s="2"/>
      <c r="DGX102" s="2"/>
      <c r="DGY102" s="2"/>
      <c r="DGZ102" s="2"/>
      <c r="DHA102" s="2"/>
      <c r="DHB102" s="2"/>
      <c r="DHC102" s="2"/>
      <c r="DHD102" s="2"/>
      <c r="DHE102" s="2"/>
      <c r="DHF102" s="2"/>
      <c r="DHG102" s="2"/>
      <c r="DHH102" s="2"/>
      <c r="DHI102" s="2"/>
      <c r="DHJ102" s="2"/>
      <c r="DHK102" s="2"/>
      <c r="DHL102" s="2"/>
      <c r="DHM102" s="2"/>
      <c r="DHN102" s="2"/>
      <c r="DHO102" s="2"/>
      <c r="DHP102" s="2"/>
      <c r="DHQ102" s="2"/>
      <c r="DHR102" s="2"/>
      <c r="DHS102" s="2"/>
      <c r="DHT102" s="2"/>
      <c r="DHU102" s="2"/>
      <c r="DHV102" s="2"/>
      <c r="DHW102" s="2"/>
      <c r="DHX102" s="2"/>
      <c r="DHY102" s="2"/>
      <c r="DHZ102" s="2"/>
      <c r="DIA102" s="2"/>
      <c r="DIB102" s="2"/>
      <c r="DIC102" s="2"/>
      <c r="DID102" s="2"/>
      <c r="DIE102" s="2"/>
      <c r="DIF102" s="2"/>
      <c r="DIG102" s="2"/>
      <c r="DIH102" s="2"/>
      <c r="DII102" s="2"/>
      <c r="DIJ102" s="2"/>
      <c r="DIK102" s="2"/>
      <c r="DIL102" s="2"/>
      <c r="DIM102" s="2"/>
      <c r="DIN102" s="2"/>
      <c r="DIO102" s="2"/>
      <c r="DIP102" s="2"/>
      <c r="DIQ102" s="2"/>
      <c r="DIR102" s="2"/>
      <c r="DIS102" s="2"/>
      <c r="DIT102" s="2"/>
      <c r="DIU102" s="2"/>
      <c r="DIV102" s="2"/>
      <c r="DIW102" s="2"/>
      <c r="DIX102" s="2"/>
      <c r="DIY102" s="2"/>
      <c r="DIZ102" s="2"/>
      <c r="DJA102" s="2"/>
      <c r="DJB102" s="2"/>
      <c r="DJC102" s="2"/>
      <c r="DJD102" s="2"/>
      <c r="DJE102" s="2"/>
      <c r="DJF102" s="2"/>
      <c r="DJG102" s="2"/>
      <c r="DJH102" s="2"/>
      <c r="DJI102" s="2"/>
      <c r="DJJ102" s="2"/>
      <c r="DJK102" s="2"/>
      <c r="DJL102" s="2"/>
      <c r="DJM102" s="2"/>
      <c r="DJN102" s="2"/>
      <c r="DJO102" s="2"/>
      <c r="DJP102" s="2"/>
      <c r="DJQ102" s="2"/>
      <c r="DJR102" s="2"/>
      <c r="DJS102" s="2"/>
      <c r="DJT102" s="2"/>
      <c r="DJU102" s="2"/>
      <c r="DJV102" s="2"/>
      <c r="DJW102" s="2"/>
      <c r="DJX102" s="2"/>
      <c r="DJY102" s="2"/>
      <c r="DJZ102" s="2"/>
      <c r="DKA102" s="2"/>
      <c r="DKB102" s="2"/>
      <c r="DKC102" s="2"/>
      <c r="DKD102" s="2"/>
      <c r="DKE102" s="2"/>
      <c r="DKF102" s="2"/>
      <c r="DKG102" s="2"/>
      <c r="DKH102" s="2"/>
      <c r="DKI102" s="2"/>
      <c r="DKJ102" s="2"/>
      <c r="DKK102" s="2"/>
      <c r="DKL102" s="2"/>
      <c r="DKM102" s="2"/>
      <c r="DKN102" s="2"/>
      <c r="DKO102" s="2"/>
      <c r="DKP102" s="2"/>
      <c r="DKQ102" s="2"/>
      <c r="DKR102" s="2"/>
      <c r="DKS102" s="2"/>
      <c r="DKT102" s="2"/>
      <c r="DKU102" s="2"/>
      <c r="DKV102" s="2"/>
      <c r="DKW102" s="2"/>
      <c r="DKX102" s="2"/>
      <c r="DKY102" s="2"/>
      <c r="DKZ102" s="2"/>
      <c r="DLA102" s="2"/>
      <c r="DLB102" s="2"/>
      <c r="DLC102" s="2"/>
      <c r="DLD102" s="2"/>
      <c r="DLE102" s="2"/>
      <c r="DLF102" s="2"/>
      <c r="DLG102" s="2"/>
      <c r="DLH102" s="2"/>
      <c r="DLI102" s="2"/>
      <c r="DLJ102" s="2"/>
      <c r="DLK102" s="2"/>
      <c r="DLL102" s="2"/>
      <c r="DLM102" s="2"/>
      <c r="DLN102" s="2"/>
      <c r="DLO102" s="2"/>
      <c r="DLP102" s="2"/>
      <c r="DLQ102" s="2"/>
      <c r="DLR102" s="2"/>
      <c r="DLS102" s="2"/>
      <c r="DLT102" s="2"/>
      <c r="DLU102" s="2"/>
      <c r="DLV102" s="2"/>
      <c r="DLW102" s="2"/>
      <c r="DLX102" s="2"/>
      <c r="DLY102" s="2"/>
      <c r="DLZ102" s="2"/>
      <c r="DMA102" s="2"/>
      <c r="DMB102" s="2"/>
      <c r="DMC102" s="2"/>
      <c r="DMD102" s="2"/>
      <c r="DME102" s="2"/>
      <c r="DMF102" s="2"/>
      <c r="DMG102" s="2"/>
      <c r="DMH102" s="2"/>
      <c r="DMI102" s="2"/>
      <c r="DMJ102" s="2"/>
      <c r="DMK102" s="2"/>
      <c r="DML102" s="2"/>
      <c r="DMM102" s="2"/>
      <c r="DMN102" s="2"/>
      <c r="DMO102" s="2"/>
      <c r="DMP102" s="2"/>
      <c r="DMQ102" s="2"/>
      <c r="DMR102" s="2"/>
      <c r="DMS102" s="2"/>
      <c r="DMT102" s="2"/>
      <c r="DMU102" s="2"/>
      <c r="DMV102" s="2"/>
      <c r="DMW102" s="2"/>
      <c r="DMX102" s="2"/>
      <c r="DMY102" s="2"/>
      <c r="DMZ102" s="2"/>
      <c r="DNA102" s="2"/>
      <c r="DNB102" s="2"/>
      <c r="DNC102" s="2"/>
      <c r="DND102" s="2"/>
      <c r="DNE102" s="2"/>
      <c r="DNF102" s="2"/>
      <c r="DNG102" s="2"/>
      <c r="DNH102" s="2"/>
      <c r="DNI102" s="2"/>
      <c r="DNJ102" s="2"/>
      <c r="DNK102" s="2"/>
      <c r="DNL102" s="2"/>
      <c r="DNM102" s="2"/>
      <c r="DNN102" s="2"/>
      <c r="DNO102" s="2"/>
      <c r="DNP102" s="2"/>
      <c r="DNQ102" s="2"/>
      <c r="DNR102" s="2"/>
      <c r="DNS102" s="2"/>
      <c r="DNT102" s="2"/>
      <c r="DNU102" s="2"/>
      <c r="DNV102" s="2"/>
      <c r="DNW102" s="2"/>
      <c r="DNX102" s="2"/>
      <c r="DNY102" s="2"/>
      <c r="DNZ102" s="2"/>
      <c r="DOA102" s="2"/>
      <c r="DOB102" s="2"/>
      <c r="DOC102" s="2"/>
      <c r="DOD102" s="2"/>
      <c r="DOE102" s="2"/>
      <c r="DOF102" s="2"/>
      <c r="DOG102" s="2"/>
      <c r="DOH102" s="2"/>
      <c r="DOI102" s="2"/>
      <c r="DOJ102" s="2"/>
      <c r="DOK102" s="2"/>
      <c r="DOL102" s="2"/>
      <c r="DOM102" s="2"/>
      <c r="DON102" s="2"/>
      <c r="DOO102" s="2"/>
      <c r="DOP102" s="2"/>
      <c r="DOQ102" s="2"/>
      <c r="DOR102" s="2"/>
      <c r="DOS102" s="2"/>
      <c r="DOT102" s="2"/>
      <c r="DOU102" s="2"/>
      <c r="DOV102" s="2"/>
      <c r="DOW102" s="2"/>
      <c r="DOX102" s="2"/>
      <c r="DOY102" s="2"/>
      <c r="DOZ102" s="2"/>
      <c r="DPA102" s="2"/>
      <c r="DPB102" s="2"/>
      <c r="DPC102" s="2"/>
      <c r="DPD102" s="2"/>
      <c r="DPE102" s="2"/>
      <c r="DPF102" s="2"/>
      <c r="DPG102" s="2"/>
      <c r="DPH102" s="2"/>
      <c r="DPI102" s="2"/>
      <c r="DPJ102" s="2"/>
      <c r="DPK102" s="2"/>
      <c r="DPL102" s="2"/>
      <c r="DPM102" s="2"/>
      <c r="DPN102" s="2"/>
      <c r="DPO102" s="2"/>
      <c r="DPP102" s="2"/>
      <c r="DPQ102" s="2"/>
      <c r="DPR102" s="2"/>
      <c r="DPS102" s="2"/>
      <c r="DPT102" s="2"/>
      <c r="DPU102" s="2"/>
      <c r="DPV102" s="2"/>
      <c r="DPW102" s="2"/>
      <c r="DPX102" s="2"/>
      <c r="DPY102" s="2"/>
      <c r="DPZ102" s="2"/>
      <c r="DQA102" s="2"/>
      <c r="DQB102" s="2"/>
      <c r="DQC102" s="2"/>
      <c r="DQD102" s="2"/>
      <c r="DQE102" s="2"/>
      <c r="DQF102" s="2"/>
      <c r="DQG102" s="2"/>
      <c r="DQH102" s="2"/>
      <c r="DQI102" s="2"/>
      <c r="DQJ102" s="2"/>
      <c r="DQK102" s="2"/>
      <c r="DQL102" s="2"/>
      <c r="DQM102" s="2"/>
      <c r="DQN102" s="2"/>
      <c r="DQO102" s="2"/>
      <c r="DQP102" s="2"/>
      <c r="DQQ102" s="2"/>
      <c r="DQR102" s="2"/>
      <c r="DQS102" s="2"/>
      <c r="DQT102" s="2"/>
      <c r="DQU102" s="2"/>
      <c r="DQV102" s="2"/>
      <c r="DQW102" s="2"/>
      <c r="DQX102" s="2"/>
      <c r="DQY102" s="2"/>
      <c r="DQZ102" s="2"/>
      <c r="DRA102" s="2"/>
      <c r="DRB102" s="2"/>
      <c r="DRC102" s="2"/>
      <c r="DRD102" s="2"/>
      <c r="DRE102" s="2"/>
      <c r="DRF102" s="2"/>
      <c r="DRG102" s="2"/>
      <c r="DRH102" s="2"/>
      <c r="DRI102" s="2"/>
      <c r="DRJ102" s="2"/>
      <c r="DRK102" s="2"/>
      <c r="DRL102" s="2"/>
      <c r="DRM102" s="2"/>
      <c r="DRN102" s="2"/>
      <c r="DRO102" s="2"/>
      <c r="DRP102" s="2"/>
      <c r="DRQ102" s="2"/>
      <c r="DRR102" s="2"/>
      <c r="DRS102" s="2"/>
      <c r="DRT102" s="2"/>
      <c r="DRU102" s="2"/>
      <c r="DRV102" s="2"/>
      <c r="DRW102" s="2"/>
      <c r="DRX102" s="2"/>
      <c r="DRY102" s="2"/>
      <c r="DRZ102" s="2"/>
      <c r="DSA102" s="2"/>
      <c r="DSB102" s="2"/>
      <c r="DSC102" s="2"/>
      <c r="DSD102" s="2"/>
      <c r="DSE102" s="2"/>
      <c r="DSF102" s="2"/>
      <c r="DSG102" s="2"/>
      <c r="DSH102" s="2"/>
      <c r="DSI102" s="2"/>
      <c r="DSJ102" s="2"/>
      <c r="DSK102" s="2"/>
      <c r="DSL102" s="2"/>
      <c r="DSM102" s="2"/>
      <c r="DSN102" s="2"/>
      <c r="DSO102" s="2"/>
      <c r="DSP102" s="2"/>
      <c r="DSQ102" s="2"/>
      <c r="DSR102" s="2"/>
      <c r="DSS102" s="2"/>
      <c r="DST102" s="2"/>
      <c r="DSU102" s="2"/>
      <c r="DSV102" s="2"/>
      <c r="DSW102" s="2"/>
      <c r="DSX102" s="2"/>
      <c r="DSY102" s="2"/>
      <c r="DSZ102" s="2"/>
      <c r="DTA102" s="2"/>
      <c r="DTB102" s="2"/>
      <c r="DTC102" s="2"/>
      <c r="DTD102" s="2"/>
      <c r="DTE102" s="2"/>
      <c r="DTF102" s="2"/>
      <c r="DTG102" s="2"/>
      <c r="DTH102" s="2"/>
      <c r="DTI102" s="2"/>
      <c r="DTJ102" s="2"/>
      <c r="DTK102" s="2"/>
      <c r="DTL102" s="2"/>
      <c r="DTM102" s="2"/>
      <c r="DTN102" s="2"/>
      <c r="DTO102" s="2"/>
      <c r="DTP102" s="2"/>
      <c r="DTQ102" s="2"/>
      <c r="DTR102" s="2"/>
      <c r="DTS102" s="2"/>
      <c r="DTT102" s="2"/>
      <c r="DTU102" s="2"/>
      <c r="DTV102" s="2"/>
      <c r="DTW102" s="2"/>
      <c r="DTX102" s="2"/>
      <c r="DTY102" s="2"/>
      <c r="DTZ102" s="2"/>
      <c r="DUA102" s="2"/>
      <c r="DUB102" s="2"/>
      <c r="DUC102" s="2"/>
      <c r="DUD102" s="2"/>
      <c r="DUE102" s="2"/>
      <c r="DUF102" s="2"/>
      <c r="DUG102" s="2"/>
      <c r="DUH102" s="2"/>
      <c r="DUI102" s="2"/>
      <c r="DUJ102" s="2"/>
      <c r="DUK102" s="2"/>
      <c r="DUL102" s="2"/>
      <c r="DUM102" s="2"/>
      <c r="DUN102" s="2"/>
      <c r="DUO102" s="2"/>
      <c r="DUP102" s="2"/>
      <c r="DUQ102" s="2"/>
      <c r="DUR102" s="2"/>
      <c r="DUS102" s="2"/>
      <c r="DUT102" s="2"/>
      <c r="DUU102" s="2"/>
      <c r="DUV102" s="2"/>
      <c r="DUW102" s="2"/>
      <c r="DUX102" s="2"/>
      <c r="DUY102" s="2"/>
      <c r="DUZ102" s="2"/>
      <c r="DVA102" s="2"/>
      <c r="DVB102" s="2"/>
      <c r="DVC102" s="2"/>
      <c r="DVD102" s="2"/>
      <c r="DVE102" s="2"/>
      <c r="DVF102" s="2"/>
      <c r="DVG102" s="2"/>
      <c r="DVH102" s="2"/>
      <c r="DVI102" s="2"/>
      <c r="DVJ102" s="2"/>
      <c r="DVK102" s="2"/>
      <c r="DVL102" s="2"/>
      <c r="DVM102" s="2"/>
      <c r="DVN102" s="2"/>
      <c r="DVO102" s="2"/>
      <c r="DVP102" s="2"/>
      <c r="DVQ102" s="2"/>
      <c r="DVR102" s="2"/>
      <c r="DVS102" s="2"/>
      <c r="DVT102" s="2"/>
      <c r="DVU102" s="2"/>
      <c r="DVV102" s="2"/>
      <c r="DVW102" s="2"/>
      <c r="DVX102" s="2"/>
      <c r="DVY102" s="2"/>
      <c r="DVZ102" s="2"/>
      <c r="DWA102" s="2"/>
      <c r="DWB102" s="2"/>
      <c r="DWC102" s="2"/>
      <c r="DWD102" s="2"/>
      <c r="DWE102" s="2"/>
      <c r="DWF102" s="2"/>
      <c r="DWG102" s="2"/>
      <c r="DWH102" s="2"/>
      <c r="DWI102" s="2"/>
      <c r="DWJ102" s="2"/>
      <c r="DWK102" s="2"/>
      <c r="DWL102" s="2"/>
      <c r="DWM102" s="2"/>
      <c r="DWN102" s="2"/>
      <c r="DWO102" s="2"/>
      <c r="DWP102" s="2"/>
      <c r="DWQ102" s="2"/>
      <c r="DWR102" s="2"/>
      <c r="DWS102" s="2"/>
      <c r="DWT102" s="2"/>
      <c r="DWU102" s="2"/>
      <c r="DWV102" s="2"/>
      <c r="DWW102" s="2"/>
      <c r="DWX102" s="2"/>
      <c r="DWY102" s="2"/>
      <c r="DWZ102" s="2"/>
      <c r="DXA102" s="2"/>
      <c r="DXB102" s="2"/>
      <c r="DXC102" s="2"/>
      <c r="DXD102" s="2"/>
      <c r="DXE102" s="2"/>
      <c r="DXF102" s="2"/>
      <c r="DXG102" s="2"/>
      <c r="DXH102" s="2"/>
      <c r="DXI102" s="2"/>
      <c r="DXJ102" s="2"/>
      <c r="DXK102" s="2"/>
      <c r="DXL102" s="2"/>
      <c r="DXM102" s="2"/>
      <c r="DXN102" s="2"/>
      <c r="DXO102" s="2"/>
      <c r="DXP102" s="2"/>
      <c r="DXQ102" s="2"/>
      <c r="DXR102" s="2"/>
      <c r="DXS102" s="2"/>
      <c r="DXT102" s="2"/>
      <c r="DXU102" s="2"/>
      <c r="DXV102" s="2"/>
      <c r="DXW102" s="2"/>
      <c r="DXX102" s="2"/>
      <c r="DXY102" s="2"/>
      <c r="DXZ102" s="2"/>
      <c r="DYA102" s="2"/>
      <c r="DYB102" s="2"/>
      <c r="DYC102" s="2"/>
      <c r="DYD102" s="2"/>
      <c r="DYE102" s="2"/>
      <c r="DYF102" s="2"/>
      <c r="DYG102" s="2"/>
      <c r="DYH102" s="2"/>
      <c r="DYI102" s="2"/>
      <c r="DYJ102" s="2"/>
      <c r="DYK102" s="2"/>
      <c r="DYL102" s="2"/>
      <c r="DYM102" s="2"/>
      <c r="DYN102" s="2"/>
      <c r="DYO102" s="2"/>
      <c r="DYP102" s="2"/>
      <c r="DYQ102" s="2"/>
      <c r="DYR102" s="2"/>
      <c r="DYS102" s="2"/>
      <c r="DYT102" s="2"/>
      <c r="DYU102" s="2"/>
      <c r="DYV102" s="2"/>
      <c r="DYW102" s="2"/>
      <c r="DYX102" s="2"/>
      <c r="DYY102" s="2"/>
      <c r="DYZ102" s="2"/>
      <c r="DZA102" s="2"/>
      <c r="DZB102" s="2"/>
      <c r="DZC102" s="2"/>
      <c r="DZD102" s="2"/>
      <c r="DZE102" s="2"/>
      <c r="DZF102" s="2"/>
      <c r="DZG102" s="2"/>
      <c r="DZH102" s="2"/>
      <c r="DZI102" s="2"/>
      <c r="DZJ102" s="2"/>
      <c r="DZK102" s="2"/>
      <c r="DZL102" s="2"/>
      <c r="DZM102" s="2"/>
      <c r="DZN102" s="2"/>
      <c r="DZO102" s="2"/>
      <c r="DZP102" s="2"/>
      <c r="DZQ102" s="2"/>
      <c r="DZR102" s="2"/>
      <c r="DZS102" s="2"/>
      <c r="DZT102" s="2"/>
      <c r="DZU102" s="2"/>
      <c r="DZV102" s="2"/>
      <c r="DZW102" s="2"/>
      <c r="DZX102" s="2"/>
      <c r="DZY102" s="2"/>
      <c r="DZZ102" s="2"/>
      <c r="EAA102" s="2"/>
      <c r="EAB102" s="2"/>
      <c r="EAC102" s="2"/>
      <c r="EAD102" s="2"/>
      <c r="EAE102" s="2"/>
      <c r="EAF102" s="2"/>
      <c r="EAG102" s="2"/>
      <c r="EAH102" s="2"/>
      <c r="EAI102" s="2"/>
      <c r="EAJ102" s="2"/>
      <c r="EAK102" s="2"/>
      <c r="EAL102" s="2"/>
      <c r="EAM102" s="2"/>
      <c r="EAN102" s="2"/>
      <c r="EAO102" s="2"/>
      <c r="EAP102" s="2"/>
      <c r="EAQ102" s="2"/>
      <c r="EAR102" s="2"/>
      <c r="EAS102" s="2"/>
      <c r="EAT102" s="2"/>
      <c r="EAU102" s="2"/>
      <c r="EAV102" s="2"/>
      <c r="EAW102" s="2"/>
      <c r="EAX102" s="2"/>
      <c r="EAY102" s="2"/>
      <c r="EAZ102" s="2"/>
      <c r="EBA102" s="2"/>
      <c r="EBB102" s="2"/>
      <c r="EBC102" s="2"/>
      <c r="EBD102" s="2"/>
      <c r="EBE102" s="2"/>
      <c r="EBF102" s="2"/>
      <c r="EBG102" s="2"/>
      <c r="EBH102" s="2"/>
      <c r="EBI102" s="2"/>
      <c r="EBJ102" s="2"/>
      <c r="EBK102" s="2"/>
      <c r="EBL102" s="2"/>
      <c r="EBM102" s="2"/>
      <c r="EBN102" s="2"/>
      <c r="EBO102" s="2"/>
      <c r="EBP102" s="2"/>
      <c r="EBQ102" s="2"/>
      <c r="EBR102" s="2"/>
      <c r="EBS102" s="2"/>
      <c r="EBT102" s="2"/>
      <c r="EBU102" s="2"/>
      <c r="EBV102" s="2"/>
      <c r="EBW102" s="2"/>
      <c r="EBX102" s="2"/>
      <c r="EBY102" s="2"/>
      <c r="EBZ102" s="2"/>
      <c r="ECA102" s="2"/>
      <c r="ECB102" s="2"/>
      <c r="ECC102" s="2"/>
      <c r="ECD102" s="2"/>
      <c r="ECE102" s="2"/>
      <c r="ECF102" s="2"/>
      <c r="ECG102" s="2"/>
      <c r="ECH102" s="2"/>
      <c r="ECI102" s="2"/>
      <c r="ECJ102" s="2"/>
      <c r="ECK102" s="2"/>
      <c r="ECL102" s="2"/>
      <c r="ECM102" s="2"/>
      <c r="ECN102" s="2"/>
      <c r="ECO102" s="2"/>
      <c r="ECP102" s="2"/>
      <c r="ECQ102" s="2"/>
      <c r="ECR102" s="2"/>
      <c r="ECS102" s="2"/>
      <c r="ECT102" s="2"/>
      <c r="ECU102" s="2"/>
      <c r="ECV102" s="2"/>
      <c r="ECW102" s="2"/>
      <c r="ECX102" s="2"/>
      <c r="ECY102" s="2"/>
      <c r="ECZ102" s="2"/>
      <c r="EDA102" s="2"/>
      <c r="EDB102" s="2"/>
      <c r="EDC102" s="2"/>
      <c r="EDD102" s="2"/>
      <c r="EDE102" s="2"/>
      <c r="EDF102" s="2"/>
      <c r="EDG102" s="2"/>
      <c r="EDH102" s="2"/>
      <c r="EDI102" s="2"/>
      <c r="EDJ102" s="2"/>
      <c r="EDK102" s="2"/>
      <c r="EDL102" s="2"/>
      <c r="EDM102" s="2"/>
      <c r="EDN102" s="2"/>
      <c r="EDO102" s="2"/>
      <c r="EDP102" s="2"/>
      <c r="EDQ102" s="2"/>
      <c r="EDR102" s="2"/>
      <c r="EDS102" s="2"/>
      <c r="EDT102" s="2"/>
      <c r="EDU102" s="2"/>
      <c r="EDV102" s="2"/>
      <c r="EDW102" s="2"/>
      <c r="EDX102" s="2"/>
      <c r="EDY102" s="2"/>
      <c r="EDZ102" s="2"/>
      <c r="EEA102" s="2"/>
      <c r="EEB102" s="2"/>
      <c r="EEC102" s="2"/>
      <c r="EED102" s="2"/>
      <c r="EEE102" s="2"/>
      <c r="EEF102" s="2"/>
      <c r="EEG102" s="2"/>
      <c r="EEH102" s="2"/>
      <c r="EEI102" s="2"/>
      <c r="EEJ102" s="2"/>
      <c r="EEK102" s="2"/>
      <c r="EEL102" s="2"/>
      <c r="EEM102" s="2"/>
      <c r="EEN102" s="2"/>
      <c r="EEO102" s="2"/>
      <c r="EEP102" s="2"/>
      <c r="EEQ102" s="2"/>
      <c r="EER102" s="2"/>
      <c r="EES102" s="2"/>
      <c r="EET102" s="2"/>
      <c r="EEU102" s="2"/>
      <c r="EEV102" s="2"/>
      <c r="EEW102" s="2"/>
      <c r="EEX102" s="2"/>
      <c r="EEY102" s="2"/>
      <c r="EEZ102" s="2"/>
      <c r="EFA102" s="2"/>
      <c r="EFB102" s="2"/>
      <c r="EFC102" s="2"/>
      <c r="EFD102" s="2"/>
      <c r="EFE102" s="2"/>
      <c r="EFF102" s="2"/>
      <c r="EFG102" s="2"/>
      <c r="EFH102" s="2"/>
      <c r="EFI102" s="2"/>
      <c r="EFJ102" s="2"/>
      <c r="EFK102" s="2"/>
      <c r="EFL102" s="2"/>
      <c r="EFM102" s="2"/>
      <c r="EFN102" s="2"/>
      <c r="EFO102" s="2"/>
      <c r="EFP102" s="2"/>
      <c r="EFQ102" s="2"/>
      <c r="EFR102" s="2"/>
      <c r="EFS102" s="2"/>
      <c r="EFT102" s="2"/>
      <c r="EFU102" s="2"/>
      <c r="EFV102" s="2"/>
      <c r="EFW102" s="2"/>
      <c r="EFX102" s="2"/>
      <c r="EFY102" s="2"/>
      <c r="EFZ102" s="2"/>
      <c r="EGA102" s="2"/>
      <c r="EGB102" s="2"/>
      <c r="EGC102" s="2"/>
      <c r="EGD102" s="2"/>
      <c r="EGE102" s="2"/>
      <c r="EGF102" s="2"/>
      <c r="EGG102" s="2"/>
      <c r="EGH102" s="2"/>
      <c r="EGI102" s="2"/>
      <c r="EGJ102" s="2"/>
      <c r="EGK102" s="2"/>
      <c r="EGL102" s="2"/>
      <c r="EGM102" s="2"/>
      <c r="EGN102" s="2"/>
      <c r="EGO102" s="2"/>
      <c r="EGP102" s="2"/>
      <c r="EGQ102" s="2"/>
      <c r="EGR102" s="2"/>
      <c r="EGS102" s="2"/>
      <c r="EGT102" s="2"/>
      <c r="EGU102" s="2"/>
      <c r="EGV102" s="2"/>
      <c r="EGW102" s="2"/>
      <c r="EGX102" s="2"/>
      <c r="EGY102" s="2"/>
      <c r="EGZ102" s="2"/>
      <c r="EHA102" s="2"/>
      <c r="EHB102" s="2"/>
      <c r="EHC102" s="2"/>
      <c r="EHD102" s="2"/>
      <c r="EHE102" s="2"/>
      <c r="EHF102" s="2"/>
      <c r="EHG102" s="2"/>
      <c r="EHH102" s="2"/>
      <c r="EHI102" s="2"/>
      <c r="EHJ102" s="2"/>
      <c r="EHK102" s="2"/>
      <c r="EHL102" s="2"/>
      <c r="EHM102" s="2"/>
      <c r="EHN102" s="2"/>
      <c r="EHO102" s="2"/>
      <c r="EHP102" s="2"/>
      <c r="EHQ102" s="2"/>
      <c r="EHR102" s="2"/>
      <c r="EHS102" s="2"/>
      <c r="EHT102" s="2"/>
      <c r="EHU102" s="2"/>
      <c r="EHV102" s="2"/>
      <c r="EHW102" s="2"/>
      <c r="EHX102" s="2"/>
      <c r="EHY102" s="2"/>
      <c r="EHZ102" s="2"/>
      <c r="EIA102" s="2"/>
      <c r="EIB102" s="2"/>
      <c r="EIC102" s="2"/>
      <c r="EID102" s="2"/>
      <c r="EIE102" s="2"/>
      <c r="EIF102" s="2"/>
      <c r="EIG102" s="2"/>
      <c r="EIH102" s="2"/>
      <c r="EII102" s="2"/>
      <c r="EIJ102" s="2"/>
      <c r="EIK102" s="2"/>
      <c r="EIL102" s="2"/>
      <c r="EIM102" s="2"/>
      <c r="EIN102" s="2"/>
      <c r="EIO102" s="2"/>
      <c r="EIP102" s="2"/>
      <c r="EIQ102" s="2"/>
      <c r="EIR102" s="2"/>
      <c r="EIS102" s="2"/>
      <c r="EIT102" s="2"/>
      <c r="EIU102" s="2"/>
      <c r="EIV102" s="2"/>
      <c r="EIW102" s="2"/>
      <c r="EIX102" s="2"/>
      <c r="EIY102" s="2"/>
      <c r="EIZ102" s="2"/>
      <c r="EJA102" s="2"/>
      <c r="EJB102" s="2"/>
      <c r="EJC102" s="2"/>
      <c r="EJD102" s="2"/>
      <c r="EJE102" s="2"/>
      <c r="EJF102" s="2"/>
      <c r="EJG102" s="2"/>
      <c r="EJH102" s="2"/>
      <c r="EJI102" s="2"/>
      <c r="EJJ102" s="2"/>
      <c r="EJK102" s="2"/>
      <c r="EJL102" s="2"/>
      <c r="EJM102" s="2"/>
      <c r="EJN102" s="2"/>
      <c r="EJO102" s="2"/>
      <c r="EJP102" s="2"/>
      <c r="EJQ102" s="2"/>
      <c r="EJR102" s="2"/>
      <c r="EJS102" s="2"/>
      <c r="EJT102" s="2"/>
      <c r="EJU102" s="2"/>
      <c r="EJV102" s="2"/>
      <c r="EJW102" s="2"/>
      <c r="EJX102" s="2"/>
      <c r="EJY102" s="2"/>
      <c r="EJZ102" s="2"/>
      <c r="EKA102" s="2"/>
      <c r="EKB102" s="2"/>
      <c r="EKC102" s="2"/>
      <c r="EKD102" s="2"/>
      <c r="EKE102" s="2"/>
      <c r="EKF102" s="2"/>
      <c r="EKG102" s="2"/>
      <c r="EKH102" s="2"/>
      <c r="EKI102" s="2"/>
      <c r="EKJ102" s="2"/>
      <c r="EKK102" s="2"/>
      <c r="EKL102" s="2"/>
      <c r="EKM102" s="2"/>
      <c r="EKN102" s="2"/>
      <c r="EKO102" s="2"/>
      <c r="EKP102" s="2"/>
      <c r="EKQ102" s="2"/>
      <c r="EKR102" s="2"/>
      <c r="EKS102" s="2"/>
      <c r="EKT102" s="2"/>
      <c r="EKU102" s="2"/>
      <c r="EKV102" s="2"/>
      <c r="EKW102" s="2"/>
      <c r="EKX102" s="2"/>
      <c r="EKY102" s="2"/>
      <c r="EKZ102" s="2"/>
      <c r="ELA102" s="2"/>
      <c r="ELB102" s="2"/>
      <c r="ELC102" s="2"/>
      <c r="ELD102" s="2"/>
      <c r="ELE102" s="2"/>
      <c r="ELF102" s="2"/>
      <c r="ELG102" s="2"/>
      <c r="ELH102" s="2"/>
      <c r="ELI102" s="2"/>
      <c r="ELJ102" s="2"/>
      <c r="ELK102" s="2"/>
      <c r="ELL102" s="2"/>
      <c r="ELM102" s="2"/>
      <c r="ELN102" s="2"/>
      <c r="ELO102" s="2"/>
      <c r="ELP102" s="2"/>
      <c r="ELQ102" s="2"/>
      <c r="ELR102" s="2"/>
      <c r="ELS102" s="2"/>
      <c r="ELT102" s="2"/>
      <c r="ELU102" s="2"/>
      <c r="ELV102" s="2"/>
      <c r="ELW102" s="2"/>
      <c r="ELX102" s="2"/>
      <c r="ELY102" s="2"/>
      <c r="ELZ102" s="2"/>
      <c r="EMA102" s="2"/>
      <c r="EMB102" s="2"/>
      <c r="EMC102" s="2"/>
      <c r="EMD102" s="2"/>
      <c r="EME102" s="2"/>
      <c r="EMF102" s="2"/>
      <c r="EMG102" s="2"/>
      <c r="EMH102" s="2"/>
      <c r="EMI102" s="2"/>
      <c r="EMJ102" s="2"/>
      <c r="EMK102" s="2"/>
      <c r="EML102" s="2"/>
      <c r="EMM102" s="2"/>
      <c r="EMN102" s="2"/>
      <c r="EMO102" s="2"/>
      <c r="EMP102" s="2"/>
      <c r="EMQ102" s="2"/>
      <c r="EMR102" s="2"/>
      <c r="EMS102" s="2"/>
      <c r="EMT102" s="2"/>
      <c r="EMU102" s="2"/>
      <c r="EMV102" s="2"/>
      <c r="EMW102" s="2"/>
      <c r="EMX102" s="2"/>
      <c r="EMY102" s="2"/>
      <c r="EMZ102" s="2"/>
      <c r="ENA102" s="2"/>
      <c r="ENB102" s="2"/>
      <c r="ENC102" s="2"/>
      <c r="END102" s="2"/>
      <c r="ENE102" s="2"/>
      <c r="ENF102" s="2"/>
      <c r="ENG102" s="2"/>
      <c r="ENH102" s="2"/>
      <c r="ENI102" s="2"/>
      <c r="ENJ102" s="2"/>
      <c r="ENK102" s="2"/>
      <c r="ENL102" s="2"/>
      <c r="ENM102" s="2"/>
      <c r="ENN102" s="2"/>
      <c r="ENO102" s="2"/>
      <c r="ENP102" s="2"/>
      <c r="ENQ102" s="2"/>
      <c r="ENR102" s="2"/>
      <c r="ENS102" s="2"/>
      <c r="ENT102" s="2"/>
      <c r="ENU102" s="2"/>
      <c r="ENV102" s="2"/>
      <c r="ENW102" s="2"/>
      <c r="ENX102" s="2"/>
      <c r="ENY102" s="2"/>
      <c r="ENZ102" s="2"/>
      <c r="EOA102" s="2"/>
      <c r="EOB102" s="2"/>
      <c r="EOC102" s="2"/>
      <c r="EOD102" s="2"/>
      <c r="EOE102" s="2"/>
      <c r="EOF102" s="2"/>
      <c r="EOG102" s="2"/>
      <c r="EOH102" s="2"/>
      <c r="EOI102" s="2"/>
      <c r="EOJ102" s="2"/>
      <c r="EOK102" s="2"/>
      <c r="EOL102" s="2"/>
      <c r="EOM102" s="2"/>
      <c r="EON102" s="2"/>
      <c r="EOO102" s="2"/>
      <c r="EOP102" s="2"/>
      <c r="EOQ102" s="2"/>
      <c r="EOR102" s="2"/>
      <c r="EOS102" s="2"/>
      <c r="EOT102" s="2"/>
      <c r="EOU102" s="2"/>
      <c r="EOV102" s="2"/>
      <c r="EOW102" s="2"/>
      <c r="EOX102" s="2"/>
      <c r="EOY102" s="2"/>
      <c r="EOZ102" s="2"/>
      <c r="EPA102" s="2"/>
      <c r="EPB102" s="2"/>
      <c r="EPC102" s="2"/>
      <c r="EPD102" s="2"/>
      <c r="EPE102" s="2"/>
      <c r="EPF102" s="2"/>
      <c r="EPG102" s="2"/>
      <c r="EPH102" s="2"/>
      <c r="EPI102" s="2"/>
      <c r="EPJ102" s="2"/>
      <c r="EPK102" s="2"/>
      <c r="EPL102" s="2"/>
      <c r="EPM102" s="2"/>
      <c r="EPN102" s="2"/>
      <c r="EPO102" s="2"/>
      <c r="EPP102" s="2"/>
      <c r="EPQ102" s="2"/>
      <c r="EPR102" s="2"/>
      <c r="EPS102" s="2"/>
      <c r="EPT102" s="2"/>
      <c r="EPU102" s="2"/>
      <c r="EPV102" s="2"/>
      <c r="EPW102" s="2"/>
      <c r="EPX102" s="2"/>
      <c r="EPY102" s="2"/>
      <c r="EPZ102" s="2"/>
      <c r="EQA102" s="2"/>
      <c r="EQB102" s="2"/>
      <c r="EQC102" s="2"/>
      <c r="EQD102" s="2"/>
      <c r="EQE102" s="2"/>
      <c r="EQF102" s="2"/>
      <c r="EQG102" s="2"/>
      <c r="EQH102" s="2"/>
      <c r="EQI102" s="2"/>
      <c r="EQJ102" s="2"/>
      <c r="EQK102" s="2"/>
      <c r="EQL102" s="2"/>
      <c r="EQM102" s="2"/>
      <c r="EQN102" s="2"/>
      <c r="EQO102" s="2"/>
      <c r="EQP102" s="2"/>
      <c r="EQQ102" s="2"/>
      <c r="EQR102" s="2"/>
      <c r="EQS102" s="2"/>
      <c r="EQT102" s="2"/>
      <c r="EQU102" s="2"/>
      <c r="EQV102" s="2"/>
      <c r="EQW102" s="2"/>
      <c r="EQX102" s="2"/>
      <c r="EQY102" s="2"/>
      <c r="EQZ102" s="2"/>
      <c r="ERA102" s="2"/>
      <c r="ERB102" s="2"/>
      <c r="ERC102" s="2"/>
      <c r="ERD102" s="2"/>
      <c r="ERE102" s="2"/>
      <c r="ERF102" s="2"/>
      <c r="ERG102" s="2"/>
      <c r="ERH102" s="2"/>
      <c r="ERI102" s="2"/>
      <c r="ERJ102" s="2"/>
      <c r="ERK102" s="2"/>
      <c r="ERL102" s="2"/>
      <c r="ERM102" s="2"/>
      <c r="ERN102" s="2"/>
      <c r="ERO102" s="2"/>
      <c r="ERP102" s="2"/>
      <c r="ERQ102" s="2"/>
      <c r="ERR102" s="2"/>
      <c r="ERS102" s="2"/>
      <c r="ERT102" s="2"/>
      <c r="ERU102" s="2"/>
      <c r="ERV102" s="2"/>
      <c r="ERW102" s="2"/>
      <c r="ERX102" s="2"/>
      <c r="ERY102" s="2"/>
      <c r="ERZ102" s="2"/>
      <c r="ESA102" s="2"/>
      <c r="ESB102" s="2"/>
      <c r="ESC102" s="2"/>
      <c r="ESD102" s="2"/>
      <c r="ESE102" s="2"/>
      <c r="ESF102" s="2"/>
      <c r="ESG102" s="2"/>
      <c r="ESH102" s="2"/>
      <c r="ESI102" s="2"/>
      <c r="ESJ102" s="2"/>
      <c r="ESK102" s="2"/>
      <c r="ESL102" s="2"/>
      <c r="ESM102" s="2"/>
      <c r="ESN102" s="2"/>
      <c r="ESO102" s="2"/>
      <c r="ESP102" s="2"/>
      <c r="ESQ102" s="2"/>
      <c r="ESR102" s="2"/>
      <c r="ESS102" s="2"/>
      <c r="EST102" s="2"/>
      <c r="ESU102" s="2"/>
      <c r="ESV102" s="2"/>
      <c r="ESW102" s="2"/>
      <c r="ESX102" s="2"/>
      <c r="ESY102" s="2"/>
      <c r="ESZ102" s="2"/>
      <c r="ETA102" s="2"/>
      <c r="ETB102" s="2"/>
      <c r="ETC102" s="2"/>
      <c r="ETD102" s="2"/>
      <c r="ETE102" s="2"/>
      <c r="ETF102" s="2"/>
      <c r="ETG102" s="2"/>
      <c r="ETH102" s="2"/>
      <c r="ETI102" s="2"/>
      <c r="ETJ102" s="2"/>
      <c r="ETK102" s="2"/>
      <c r="ETL102" s="2"/>
      <c r="ETM102" s="2"/>
      <c r="ETN102" s="2"/>
      <c r="ETO102" s="2"/>
      <c r="ETP102" s="2"/>
      <c r="ETQ102" s="2"/>
      <c r="ETR102" s="2"/>
      <c r="ETS102" s="2"/>
      <c r="ETT102" s="2"/>
      <c r="ETU102" s="2"/>
      <c r="ETV102" s="2"/>
      <c r="ETW102" s="2"/>
      <c r="ETX102" s="2"/>
      <c r="ETY102" s="2"/>
      <c r="ETZ102" s="2"/>
      <c r="EUA102" s="2"/>
      <c r="EUB102" s="2"/>
      <c r="EUC102" s="2"/>
      <c r="EUD102" s="2"/>
      <c r="EUE102" s="2"/>
      <c r="EUF102" s="2"/>
      <c r="EUG102" s="2"/>
      <c r="EUH102" s="2"/>
      <c r="EUI102" s="2"/>
      <c r="EUJ102" s="2"/>
      <c r="EUK102" s="2"/>
      <c r="EUL102" s="2"/>
      <c r="EUM102" s="2"/>
      <c r="EUN102" s="2"/>
      <c r="EUO102" s="2"/>
      <c r="EUP102" s="2"/>
      <c r="EUQ102" s="2"/>
      <c r="EUR102" s="2"/>
      <c r="EUS102" s="2"/>
      <c r="EUT102" s="2"/>
      <c r="EUU102" s="2"/>
      <c r="EUV102" s="2"/>
      <c r="EUW102" s="2"/>
      <c r="EUX102" s="2"/>
      <c r="EUY102" s="2"/>
      <c r="EUZ102" s="2"/>
      <c r="EVA102" s="2"/>
      <c r="EVB102" s="2"/>
      <c r="EVC102" s="2"/>
      <c r="EVD102" s="2"/>
      <c r="EVE102" s="2"/>
      <c r="EVF102" s="2"/>
      <c r="EVG102" s="2"/>
      <c r="EVH102" s="2"/>
      <c r="EVI102" s="2"/>
      <c r="EVJ102" s="2"/>
      <c r="EVK102" s="2"/>
      <c r="EVL102" s="2"/>
      <c r="EVM102" s="2"/>
      <c r="EVN102" s="2"/>
      <c r="EVO102" s="2"/>
      <c r="EVP102" s="2"/>
      <c r="EVQ102" s="2"/>
      <c r="EVR102" s="2"/>
      <c r="EVS102" s="2"/>
      <c r="EVT102" s="2"/>
      <c r="EVU102" s="2"/>
      <c r="EVV102" s="2"/>
      <c r="EVW102" s="2"/>
      <c r="EVX102" s="2"/>
      <c r="EVY102" s="2"/>
      <c r="EVZ102" s="2"/>
      <c r="EWA102" s="2"/>
      <c r="EWB102" s="2"/>
      <c r="EWC102" s="2"/>
      <c r="EWD102" s="2"/>
      <c r="EWE102" s="2"/>
      <c r="EWF102" s="2"/>
      <c r="EWG102" s="2"/>
      <c r="EWH102" s="2"/>
      <c r="EWI102" s="2"/>
      <c r="EWJ102" s="2"/>
      <c r="EWK102" s="2"/>
      <c r="EWL102" s="2"/>
      <c r="EWM102" s="2"/>
      <c r="EWN102" s="2"/>
      <c r="EWO102" s="2"/>
      <c r="EWP102" s="2"/>
      <c r="EWQ102" s="2"/>
      <c r="EWR102" s="2"/>
      <c r="EWS102" s="2"/>
      <c r="EWT102" s="2"/>
      <c r="EWU102" s="2"/>
      <c r="EWV102" s="2"/>
      <c r="EWW102" s="2"/>
      <c r="EWX102" s="2"/>
      <c r="EWY102" s="2"/>
      <c r="EWZ102" s="2"/>
      <c r="EXA102" s="2"/>
      <c r="EXB102" s="2"/>
      <c r="EXC102" s="2"/>
      <c r="EXD102" s="2"/>
      <c r="EXE102" s="2"/>
      <c r="EXF102" s="2"/>
      <c r="EXG102" s="2"/>
      <c r="EXH102" s="2"/>
      <c r="EXI102" s="2"/>
      <c r="EXJ102" s="2"/>
      <c r="EXK102" s="2"/>
      <c r="EXL102" s="2"/>
      <c r="EXM102" s="2"/>
      <c r="EXN102" s="2"/>
      <c r="EXO102" s="2"/>
      <c r="EXP102" s="2"/>
      <c r="EXQ102" s="2"/>
      <c r="EXR102" s="2"/>
      <c r="EXS102" s="2"/>
      <c r="EXT102" s="2"/>
      <c r="EXU102" s="2"/>
      <c r="EXV102" s="2"/>
      <c r="EXW102" s="2"/>
      <c r="EXX102" s="2"/>
      <c r="EXY102" s="2"/>
      <c r="EXZ102" s="2"/>
      <c r="EYA102" s="2"/>
      <c r="EYB102" s="2"/>
      <c r="EYC102" s="2"/>
      <c r="EYD102" s="2"/>
      <c r="EYE102" s="2"/>
      <c r="EYF102" s="2"/>
      <c r="EYG102" s="2"/>
      <c r="EYH102" s="2"/>
      <c r="EYI102" s="2"/>
      <c r="EYJ102" s="2"/>
      <c r="EYK102" s="2"/>
      <c r="EYL102" s="2"/>
      <c r="EYM102" s="2"/>
      <c r="EYN102" s="2"/>
      <c r="EYO102" s="2"/>
      <c r="EYP102" s="2"/>
      <c r="EYQ102" s="2"/>
      <c r="EYR102" s="2"/>
      <c r="EYS102" s="2"/>
      <c r="EYT102" s="2"/>
      <c r="EYU102" s="2"/>
      <c r="EYV102" s="2"/>
      <c r="EYW102" s="2"/>
      <c r="EYX102" s="2"/>
      <c r="EYY102" s="2"/>
      <c r="EYZ102" s="2"/>
      <c r="EZA102" s="2"/>
      <c r="EZB102" s="2"/>
      <c r="EZC102" s="2"/>
      <c r="EZD102" s="2"/>
      <c r="EZE102" s="2"/>
      <c r="EZF102" s="2"/>
      <c r="EZG102" s="2"/>
      <c r="EZH102" s="2"/>
      <c r="EZI102" s="2"/>
      <c r="EZJ102" s="2"/>
      <c r="EZK102" s="2"/>
      <c r="EZL102" s="2"/>
      <c r="EZM102" s="2"/>
      <c r="EZN102" s="2"/>
      <c r="EZO102" s="2"/>
      <c r="EZP102" s="2"/>
      <c r="EZQ102" s="2"/>
      <c r="EZR102" s="2"/>
      <c r="EZS102" s="2"/>
      <c r="EZT102" s="2"/>
      <c r="EZU102" s="2"/>
      <c r="EZV102" s="2"/>
      <c r="EZW102" s="2"/>
      <c r="EZX102" s="2"/>
      <c r="EZY102" s="2"/>
      <c r="EZZ102" s="2"/>
      <c r="FAA102" s="2"/>
      <c r="FAB102" s="2"/>
      <c r="FAC102" s="2"/>
      <c r="FAD102" s="2"/>
      <c r="FAE102" s="2"/>
      <c r="FAF102" s="2"/>
      <c r="FAG102" s="2"/>
      <c r="FAH102" s="2"/>
      <c r="FAI102" s="2"/>
      <c r="FAJ102" s="2"/>
      <c r="FAK102" s="2"/>
      <c r="FAL102" s="2"/>
      <c r="FAM102" s="2"/>
      <c r="FAN102" s="2"/>
      <c r="FAO102" s="2"/>
      <c r="FAP102" s="2"/>
      <c r="FAQ102" s="2"/>
      <c r="FAR102" s="2"/>
      <c r="FAS102" s="2"/>
      <c r="FAT102" s="2"/>
      <c r="FAU102" s="2"/>
      <c r="FAV102" s="2"/>
      <c r="FAW102" s="2"/>
      <c r="FAX102" s="2"/>
      <c r="FAY102" s="2"/>
      <c r="FAZ102" s="2"/>
      <c r="FBA102" s="2"/>
      <c r="FBB102" s="2"/>
      <c r="FBC102" s="2"/>
      <c r="FBD102" s="2"/>
      <c r="FBE102" s="2"/>
      <c r="FBF102" s="2"/>
      <c r="FBG102" s="2"/>
      <c r="FBH102" s="2"/>
      <c r="FBI102" s="2"/>
      <c r="FBJ102" s="2"/>
      <c r="FBK102" s="2"/>
      <c r="FBL102" s="2"/>
      <c r="FBM102" s="2"/>
      <c r="FBN102" s="2"/>
      <c r="FBO102" s="2"/>
      <c r="FBP102" s="2"/>
      <c r="FBQ102" s="2"/>
      <c r="FBR102" s="2"/>
      <c r="FBS102" s="2"/>
      <c r="FBT102" s="2"/>
      <c r="FBU102" s="2"/>
      <c r="FBV102" s="2"/>
      <c r="FBW102" s="2"/>
      <c r="FBX102" s="2"/>
      <c r="FBY102" s="2"/>
      <c r="FBZ102" s="2"/>
      <c r="FCA102" s="2"/>
      <c r="FCB102" s="2"/>
      <c r="FCC102" s="2"/>
      <c r="FCD102" s="2"/>
      <c r="FCE102" s="2"/>
      <c r="FCF102" s="2"/>
      <c r="FCG102" s="2"/>
      <c r="FCH102" s="2"/>
      <c r="FCI102" s="2"/>
      <c r="FCJ102" s="2"/>
      <c r="FCK102" s="2"/>
      <c r="FCL102" s="2"/>
      <c r="FCM102" s="2"/>
      <c r="FCN102" s="2"/>
      <c r="FCO102" s="2"/>
      <c r="FCP102" s="2"/>
      <c r="FCQ102" s="2"/>
      <c r="FCR102" s="2"/>
      <c r="FCS102" s="2"/>
      <c r="FCT102" s="2"/>
      <c r="FCU102" s="2"/>
      <c r="FCV102" s="2"/>
      <c r="FCW102" s="2"/>
      <c r="FCX102" s="2"/>
      <c r="FCY102" s="2"/>
      <c r="FCZ102" s="2"/>
      <c r="FDA102" s="2"/>
      <c r="FDB102" s="2"/>
      <c r="FDC102" s="2"/>
      <c r="FDD102" s="2"/>
      <c r="FDE102" s="2"/>
      <c r="FDF102" s="2"/>
      <c r="FDG102" s="2"/>
      <c r="FDH102" s="2"/>
      <c r="FDI102" s="2"/>
      <c r="FDJ102" s="2"/>
      <c r="FDK102" s="2"/>
      <c r="FDL102" s="2"/>
      <c r="FDM102" s="2"/>
      <c r="FDN102" s="2"/>
      <c r="FDO102" s="2"/>
      <c r="FDP102" s="2"/>
      <c r="FDQ102" s="2"/>
      <c r="FDR102" s="2"/>
      <c r="FDS102" s="2"/>
      <c r="FDT102" s="2"/>
      <c r="FDU102" s="2"/>
      <c r="FDV102" s="2"/>
      <c r="FDW102" s="2"/>
      <c r="FDX102" s="2"/>
      <c r="FDY102" s="2"/>
      <c r="FDZ102" s="2"/>
      <c r="FEA102" s="2"/>
      <c r="FEB102" s="2"/>
      <c r="FEC102" s="2"/>
      <c r="FED102" s="2"/>
      <c r="FEE102" s="2"/>
      <c r="FEF102" s="2"/>
      <c r="FEG102" s="2"/>
      <c r="FEH102" s="2"/>
      <c r="FEI102" s="2"/>
      <c r="FEJ102" s="2"/>
      <c r="FEK102" s="2"/>
      <c r="FEL102" s="2"/>
      <c r="FEM102" s="2"/>
      <c r="FEN102" s="2"/>
      <c r="FEO102" s="2"/>
      <c r="FEP102" s="2"/>
      <c r="FEQ102" s="2"/>
      <c r="FER102" s="2"/>
      <c r="FES102" s="2"/>
      <c r="FET102" s="2"/>
      <c r="FEU102" s="2"/>
      <c r="FEV102" s="2"/>
      <c r="FEW102" s="2"/>
      <c r="FEX102" s="2"/>
      <c r="FEY102" s="2"/>
      <c r="FEZ102" s="2"/>
      <c r="FFA102" s="2"/>
      <c r="FFB102" s="2"/>
      <c r="FFC102" s="2"/>
      <c r="FFD102" s="2"/>
      <c r="FFE102" s="2"/>
      <c r="FFF102" s="2"/>
      <c r="FFG102" s="2"/>
      <c r="FFH102" s="2"/>
      <c r="FFI102" s="2"/>
      <c r="FFJ102" s="2"/>
      <c r="FFK102" s="2"/>
      <c r="FFL102" s="2"/>
      <c r="FFM102" s="2"/>
      <c r="FFN102" s="2"/>
      <c r="FFO102" s="2"/>
      <c r="FFP102" s="2"/>
      <c r="FFQ102" s="2"/>
      <c r="FFR102" s="2"/>
      <c r="FFS102" s="2"/>
      <c r="FFT102" s="2"/>
      <c r="FFU102" s="2"/>
      <c r="FFV102" s="2"/>
      <c r="FFW102" s="2"/>
      <c r="FFX102" s="2"/>
      <c r="FFY102" s="2"/>
      <c r="FFZ102" s="2"/>
      <c r="FGA102" s="2"/>
      <c r="FGB102" s="2"/>
      <c r="FGC102" s="2"/>
      <c r="FGD102" s="2"/>
      <c r="FGE102" s="2"/>
      <c r="FGF102" s="2"/>
      <c r="FGG102" s="2"/>
      <c r="FGH102" s="2"/>
      <c r="FGI102" s="2"/>
      <c r="FGJ102" s="2"/>
      <c r="FGK102" s="2"/>
      <c r="FGL102" s="2"/>
      <c r="FGM102" s="2"/>
      <c r="FGN102" s="2"/>
      <c r="FGO102" s="2"/>
      <c r="FGP102" s="2"/>
      <c r="FGQ102" s="2"/>
      <c r="FGR102" s="2"/>
      <c r="FGS102" s="2"/>
      <c r="FGT102" s="2"/>
      <c r="FGU102" s="2"/>
      <c r="FGV102" s="2"/>
      <c r="FGW102" s="2"/>
      <c r="FGX102" s="2"/>
      <c r="FGY102" s="2"/>
      <c r="FGZ102" s="2"/>
      <c r="FHA102" s="2"/>
      <c r="FHB102" s="2"/>
      <c r="FHC102" s="2"/>
      <c r="FHD102" s="2"/>
      <c r="FHE102" s="2"/>
      <c r="FHF102" s="2"/>
      <c r="FHG102" s="2"/>
      <c r="FHH102" s="2"/>
      <c r="FHI102" s="2"/>
      <c r="FHJ102" s="2"/>
      <c r="FHK102" s="2"/>
      <c r="FHL102" s="2"/>
      <c r="FHM102" s="2"/>
      <c r="FHN102" s="2"/>
      <c r="FHO102" s="2"/>
      <c r="FHP102" s="2"/>
      <c r="FHQ102" s="2"/>
      <c r="FHR102" s="2"/>
      <c r="FHS102" s="2"/>
      <c r="FHT102" s="2"/>
      <c r="FHU102" s="2"/>
      <c r="FHV102" s="2"/>
      <c r="FHW102" s="2"/>
      <c r="FHX102" s="2"/>
      <c r="FHY102" s="2"/>
      <c r="FHZ102" s="2"/>
      <c r="FIA102" s="2"/>
      <c r="FIB102" s="2"/>
      <c r="FIC102" s="2"/>
      <c r="FID102" s="2"/>
      <c r="FIE102" s="2"/>
      <c r="FIF102" s="2"/>
      <c r="FIG102" s="2"/>
      <c r="FIH102" s="2"/>
      <c r="FII102" s="2"/>
      <c r="FIJ102" s="2"/>
      <c r="FIK102" s="2"/>
      <c r="FIL102" s="2"/>
      <c r="FIM102" s="2"/>
      <c r="FIN102" s="2"/>
      <c r="FIO102" s="2"/>
      <c r="FIP102" s="2"/>
      <c r="FIQ102" s="2"/>
      <c r="FIR102" s="2"/>
      <c r="FIS102" s="2"/>
      <c r="FIT102" s="2"/>
      <c r="FIU102" s="2"/>
      <c r="FIV102" s="2"/>
      <c r="FIW102" s="2"/>
      <c r="FIX102" s="2"/>
      <c r="FIY102" s="2"/>
      <c r="FIZ102" s="2"/>
      <c r="FJA102" s="2"/>
      <c r="FJB102" s="2"/>
      <c r="FJC102" s="2"/>
      <c r="FJD102" s="2"/>
      <c r="FJE102" s="2"/>
      <c r="FJF102" s="2"/>
      <c r="FJG102" s="2"/>
      <c r="FJH102" s="2"/>
      <c r="FJI102" s="2"/>
      <c r="FJJ102" s="2"/>
      <c r="FJK102" s="2"/>
      <c r="FJL102" s="2"/>
      <c r="FJM102" s="2"/>
      <c r="FJN102" s="2"/>
      <c r="FJO102" s="2"/>
      <c r="FJP102" s="2"/>
      <c r="FJQ102" s="2"/>
      <c r="FJR102" s="2"/>
      <c r="FJS102" s="2"/>
      <c r="FJT102" s="2"/>
      <c r="FJU102" s="2"/>
      <c r="FJV102" s="2"/>
      <c r="FJW102" s="2"/>
      <c r="FJX102" s="2"/>
      <c r="FJY102" s="2"/>
      <c r="FJZ102" s="2"/>
      <c r="FKA102" s="2"/>
      <c r="FKB102" s="2"/>
      <c r="FKC102" s="2"/>
      <c r="FKD102" s="2"/>
      <c r="FKE102" s="2"/>
      <c r="FKF102" s="2"/>
      <c r="FKG102" s="2"/>
      <c r="FKH102" s="2"/>
      <c r="FKI102" s="2"/>
      <c r="FKJ102" s="2"/>
      <c r="FKK102" s="2"/>
      <c r="FKL102" s="2"/>
      <c r="FKM102" s="2"/>
      <c r="FKN102" s="2"/>
      <c r="FKO102" s="2"/>
      <c r="FKP102" s="2"/>
      <c r="FKQ102" s="2"/>
      <c r="FKR102" s="2"/>
      <c r="FKS102" s="2"/>
      <c r="FKT102" s="2"/>
      <c r="FKU102" s="2"/>
      <c r="FKV102" s="2"/>
      <c r="FKW102" s="2"/>
      <c r="FKX102" s="2"/>
      <c r="FKY102" s="2"/>
      <c r="FKZ102" s="2"/>
      <c r="FLA102" s="2"/>
      <c r="FLB102" s="2"/>
      <c r="FLC102" s="2"/>
      <c r="FLD102" s="2"/>
      <c r="FLE102" s="2"/>
      <c r="FLF102" s="2"/>
      <c r="FLG102" s="2"/>
      <c r="FLH102" s="2"/>
      <c r="FLI102" s="2"/>
      <c r="FLJ102" s="2"/>
      <c r="FLK102" s="2"/>
      <c r="FLL102" s="2"/>
      <c r="FLM102" s="2"/>
      <c r="FLN102" s="2"/>
      <c r="FLO102" s="2"/>
      <c r="FLP102" s="2"/>
      <c r="FLQ102" s="2"/>
      <c r="FLR102" s="2"/>
      <c r="FLS102" s="2"/>
      <c r="FLT102" s="2"/>
      <c r="FLU102" s="2"/>
      <c r="FLV102" s="2"/>
      <c r="FLW102" s="2"/>
      <c r="FLX102" s="2"/>
      <c r="FLY102" s="2"/>
      <c r="FLZ102" s="2"/>
      <c r="FMA102" s="2"/>
      <c r="FMB102" s="2"/>
      <c r="FMC102" s="2"/>
      <c r="FMD102" s="2"/>
      <c r="FME102" s="2"/>
      <c r="FMF102" s="2"/>
      <c r="FMG102" s="2"/>
      <c r="FMH102" s="2"/>
      <c r="FMI102" s="2"/>
      <c r="FMJ102" s="2"/>
      <c r="FMK102" s="2"/>
      <c r="FML102" s="2"/>
      <c r="FMM102" s="2"/>
      <c r="FMN102" s="2"/>
      <c r="FMO102" s="2"/>
      <c r="FMP102" s="2"/>
      <c r="FMQ102" s="2"/>
      <c r="FMR102" s="2"/>
      <c r="FMS102" s="2"/>
      <c r="FMT102" s="2"/>
      <c r="FMU102" s="2"/>
      <c r="FMV102" s="2"/>
      <c r="FMW102" s="2"/>
      <c r="FMX102" s="2"/>
      <c r="FMY102" s="2"/>
      <c r="FMZ102" s="2"/>
      <c r="FNA102" s="2"/>
      <c r="FNB102" s="2"/>
      <c r="FNC102" s="2"/>
      <c r="FND102" s="2"/>
      <c r="FNE102" s="2"/>
      <c r="FNF102" s="2"/>
      <c r="FNG102" s="2"/>
      <c r="FNH102" s="2"/>
      <c r="FNI102" s="2"/>
      <c r="FNJ102" s="2"/>
      <c r="FNK102" s="2"/>
      <c r="FNL102" s="2"/>
      <c r="FNM102" s="2"/>
      <c r="FNN102" s="2"/>
      <c r="FNO102" s="2"/>
      <c r="FNP102" s="2"/>
      <c r="FNQ102" s="2"/>
      <c r="FNR102" s="2"/>
      <c r="FNS102" s="2"/>
      <c r="FNT102" s="2"/>
      <c r="FNU102" s="2"/>
      <c r="FNV102" s="2"/>
      <c r="FNW102" s="2"/>
      <c r="FNX102" s="2"/>
      <c r="FNY102" s="2"/>
      <c r="FNZ102" s="2"/>
      <c r="FOA102" s="2"/>
      <c r="FOB102" s="2"/>
      <c r="FOC102" s="2"/>
      <c r="FOD102" s="2"/>
      <c r="FOE102" s="2"/>
      <c r="FOF102" s="2"/>
      <c r="FOG102" s="2"/>
      <c r="FOH102" s="2"/>
      <c r="FOI102" s="2"/>
      <c r="FOJ102" s="2"/>
      <c r="FOK102" s="2"/>
      <c r="FOL102" s="2"/>
      <c r="FOM102" s="2"/>
      <c r="FON102" s="2"/>
      <c r="FOO102" s="2"/>
      <c r="FOP102" s="2"/>
      <c r="FOQ102" s="2"/>
      <c r="FOR102" s="2"/>
      <c r="FOS102" s="2"/>
      <c r="FOT102" s="2"/>
      <c r="FOU102" s="2"/>
      <c r="FOV102" s="2"/>
      <c r="FOW102" s="2"/>
      <c r="FOX102" s="2"/>
      <c r="FOY102" s="2"/>
      <c r="FOZ102" s="2"/>
      <c r="FPA102" s="2"/>
      <c r="FPB102" s="2"/>
      <c r="FPC102" s="2"/>
      <c r="FPD102" s="2"/>
      <c r="FPE102" s="2"/>
      <c r="FPF102" s="2"/>
      <c r="FPG102" s="2"/>
      <c r="FPH102" s="2"/>
      <c r="FPI102" s="2"/>
      <c r="FPJ102" s="2"/>
      <c r="FPK102" s="2"/>
      <c r="FPL102" s="2"/>
      <c r="FPM102" s="2"/>
      <c r="FPN102" s="2"/>
      <c r="FPO102" s="2"/>
      <c r="FPP102" s="2"/>
      <c r="FPQ102" s="2"/>
      <c r="FPR102" s="2"/>
      <c r="FPS102" s="2"/>
      <c r="FPT102" s="2"/>
      <c r="FPU102" s="2"/>
      <c r="FPV102" s="2"/>
      <c r="FPW102" s="2"/>
      <c r="FPX102" s="2"/>
      <c r="FPY102" s="2"/>
      <c r="FPZ102" s="2"/>
      <c r="FQA102" s="2"/>
      <c r="FQB102" s="2"/>
      <c r="FQC102" s="2"/>
      <c r="FQD102" s="2"/>
      <c r="FQE102" s="2"/>
      <c r="FQF102" s="2"/>
      <c r="FQG102" s="2"/>
      <c r="FQH102" s="2"/>
      <c r="FQI102" s="2"/>
      <c r="FQJ102" s="2"/>
      <c r="FQK102" s="2"/>
      <c r="FQL102" s="2"/>
      <c r="FQM102" s="2"/>
      <c r="FQN102" s="2"/>
      <c r="FQO102" s="2"/>
      <c r="FQP102" s="2"/>
      <c r="FQQ102" s="2"/>
      <c r="FQR102" s="2"/>
      <c r="FQS102" s="2"/>
      <c r="FQT102" s="2"/>
      <c r="FQU102" s="2"/>
      <c r="FQV102" s="2"/>
      <c r="FQW102" s="2"/>
      <c r="FQX102" s="2"/>
      <c r="FQY102" s="2"/>
      <c r="FQZ102" s="2"/>
      <c r="FRA102" s="2"/>
      <c r="FRB102" s="2"/>
      <c r="FRC102" s="2"/>
      <c r="FRD102" s="2"/>
      <c r="FRE102" s="2"/>
      <c r="FRF102" s="2"/>
      <c r="FRG102" s="2"/>
      <c r="FRH102" s="2"/>
      <c r="FRI102" s="2"/>
      <c r="FRJ102" s="2"/>
      <c r="FRK102" s="2"/>
      <c r="FRL102" s="2"/>
      <c r="FRM102" s="2"/>
      <c r="FRN102" s="2"/>
      <c r="FRO102" s="2"/>
      <c r="FRP102" s="2"/>
      <c r="FRQ102" s="2"/>
      <c r="FRR102" s="2"/>
      <c r="FRS102" s="2"/>
      <c r="FRT102" s="2"/>
      <c r="FRU102" s="2"/>
      <c r="FRV102" s="2"/>
      <c r="FRW102" s="2"/>
      <c r="FRX102" s="2"/>
      <c r="FRY102" s="2"/>
      <c r="FRZ102" s="2"/>
      <c r="FSA102" s="2"/>
      <c r="FSB102" s="2"/>
      <c r="FSC102" s="2"/>
      <c r="FSD102" s="2"/>
      <c r="FSE102" s="2"/>
      <c r="FSF102" s="2"/>
      <c r="FSG102" s="2"/>
      <c r="FSH102" s="2"/>
      <c r="FSI102" s="2"/>
      <c r="FSJ102" s="2"/>
      <c r="FSK102" s="2"/>
      <c r="FSL102" s="2"/>
      <c r="FSM102" s="2"/>
      <c r="FSN102" s="2"/>
      <c r="FSO102" s="2"/>
      <c r="FSP102" s="2"/>
      <c r="FSQ102" s="2"/>
      <c r="FSR102" s="2"/>
      <c r="FSS102" s="2"/>
      <c r="FST102" s="2"/>
      <c r="FSU102" s="2"/>
      <c r="FSV102" s="2"/>
      <c r="FSW102" s="2"/>
      <c r="FSX102" s="2"/>
      <c r="FSY102" s="2"/>
      <c r="FSZ102" s="2"/>
      <c r="FTA102" s="2"/>
      <c r="FTB102" s="2"/>
      <c r="FTC102" s="2"/>
      <c r="FTD102" s="2"/>
      <c r="FTE102" s="2"/>
      <c r="FTF102" s="2"/>
      <c r="FTG102" s="2"/>
      <c r="FTH102" s="2"/>
      <c r="FTI102" s="2"/>
      <c r="FTJ102" s="2"/>
      <c r="FTK102" s="2"/>
      <c r="FTL102" s="2"/>
      <c r="FTM102" s="2"/>
      <c r="FTN102" s="2"/>
      <c r="FTO102" s="2"/>
      <c r="FTP102" s="2"/>
      <c r="FTQ102" s="2"/>
      <c r="FTR102" s="2"/>
      <c r="FTS102" s="2"/>
      <c r="FTT102" s="2"/>
      <c r="FTU102" s="2"/>
      <c r="FTV102" s="2"/>
      <c r="FTW102" s="2"/>
      <c r="FTX102" s="2"/>
      <c r="FTY102" s="2"/>
      <c r="FTZ102" s="2"/>
      <c r="FUA102" s="2"/>
      <c r="FUB102" s="2"/>
      <c r="FUC102" s="2"/>
      <c r="FUD102" s="2"/>
      <c r="FUE102" s="2"/>
      <c r="FUF102" s="2"/>
      <c r="FUG102" s="2"/>
      <c r="FUH102" s="2"/>
      <c r="FUI102" s="2"/>
      <c r="FUJ102" s="2"/>
      <c r="FUK102" s="2"/>
      <c r="FUL102" s="2"/>
      <c r="FUM102" s="2"/>
      <c r="FUN102" s="2"/>
      <c r="FUO102" s="2"/>
      <c r="FUP102" s="2"/>
      <c r="FUQ102" s="2"/>
      <c r="FUR102" s="2"/>
      <c r="FUS102" s="2"/>
      <c r="FUT102" s="2"/>
      <c r="FUU102" s="2"/>
      <c r="FUV102" s="2"/>
      <c r="FUW102" s="2"/>
      <c r="FUX102" s="2"/>
      <c r="FUY102" s="2"/>
      <c r="FUZ102" s="2"/>
      <c r="FVA102" s="2"/>
      <c r="FVB102" s="2"/>
      <c r="FVC102" s="2"/>
      <c r="FVD102" s="2"/>
      <c r="FVE102" s="2"/>
      <c r="FVF102" s="2"/>
      <c r="FVG102" s="2"/>
      <c r="FVH102" s="2"/>
      <c r="FVI102" s="2"/>
      <c r="FVJ102" s="2"/>
      <c r="FVK102" s="2"/>
      <c r="FVL102" s="2"/>
      <c r="FVM102" s="2"/>
      <c r="FVN102" s="2"/>
      <c r="FVO102" s="2"/>
      <c r="FVP102" s="2"/>
      <c r="FVQ102" s="2"/>
      <c r="FVR102" s="2"/>
      <c r="FVS102" s="2"/>
      <c r="FVT102" s="2"/>
      <c r="FVU102" s="2"/>
      <c r="FVV102" s="2"/>
      <c r="FVW102" s="2"/>
      <c r="FVX102" s="2"/>
      <c r="FVY102" s="2"/>
      <c r="FVZ102" s="2"/>
      <c r="FWA102" s="2"/>
      <c r="FWB102" s="2"/>
      <c r="FWC102" s="2"/>
      <c r="FWD102" s="2"/>
      <c r="FWE102" s="2"/>
      <c r="FWF102" s="2"/>
      <c r="FWG102" s="2"/>
      <c r="FWH102" s="2"/>
      <c r="FWI102" s="2"/>
      <c r="FWJ102" s="2"/>
      <c r="FWK102" s="2"/>
      <c r="FWL102" s="2"/>
      <c r="FWM102" s="2"/>
      <c r="FWN102" s="2"/>
      <c r="FWO102" s="2"/>
      <c r="FWP102" s="2"/>
      <c r="FWQ102" s="2"/>
      <c r="FWR102" s="2"/>
      <c r="FWS102" s="2"/>
      <c r="FWT102" s="2"/>
      <c r="FWU102" s="2"/>
      <c r="FWV102" s="2"/>
      <c r="FWW102" s="2"/>
      <c r="FWX102" s="2"/>
      <c r="FWY102" s="2"/>
      <c r="FWZ102" s="2"/>
      <c r="FXA102" s="2"/>
      <c r="FXB102" s="2"/>
      <c r="FXC102" s="2"/>
      <c r="FXD102" s="2"/>
      <c r="FXE102" s="2"/>
      <c r="FXF102" s="2"/>
      <c r="FXG102" s="2"/>
      <c r="FXH102" s="2"/>
      <c r="FXI102" s="2"/>
      <c r="FXJ102" s="2"/>
      <c r="FXK102" s="2"/>
      <c r="FXL102" s="2"/>
      <c r="FXM102" s="2"/>
      <c r="FXN102" s="2"/>
      <c r="FXO102" s="2"/>
      <c r="FXP102" s="2"/>
      <c r="FXQ102" s="2"/>
      <c r="FXR102" s="2"/>
      <c r="FXS102" s="2"/>
      <c r="FXT102" s="2"/>
      <c r="FXU102" s="2"/>
      <c r="FXV102" s="2"/>
      <c r="FXW102" s="2"/>
      <c r="FXX102" s="2"/>
      <c r="FXY102" s="2"/>
      <c r="FXZ102" s="2"/>
      <c r="FYA102" s="2"/>
      <c r="FYB102" s="2"/>
      <c r="FYC102" s="2"/>
      <c r="FYD102" s="2"/>
      <c r="FYE102" s="2"/>
      <c r="FYF102" s="2"/>
      <c r="FYG102" s="2"/>
      <c r="FYH102" s="2"/>
      <c r="FYI102" s="2"/>
      <c r="FYJ102" s="2"/>
      <c r="FYK102" s="2"/>
      <c r="FYL102" s="2"/>
      <c r="FYM102" s="2"/>
      <c r="FYN102" s="2"/>
      <c r="FYO102" s="2"/>
      <c r="FYP102" s="2"/>
      <c r="FYQ102" s="2"/>
      <c r="FYR102" s="2"/>
      <c r="FYS102" s="2"/>
      <c r="FYT102" s="2"/>
      <c r="FYU102" s="2"/>
      <c r="FYV102" s="2"/>
      <c r="FYW102" s="2"/>
      <c r="FYX102" s="2"/>
      <c r="FYY102" s="2"/>
      <c r="FYZ102" s="2"/>
      <c r="FZA102" s="2"/>
      <c r="FZB102" s="2"/>
      <c r="FZC102" s="2"/>
      <c r="FZD102" s="2"/>
      <c r="FZE102" s="2"/>
      <c r="FZF102" s="2"/>
      <c r="FZG102" s="2"/>
      <c r="FZH102" s="2"/>
      <c r="FZI102" s="2"/>
      <c r="FZJ102" s="2"/>
      <c r="FZK102" s="2"/>
      <c r="FZL102" s="2"/>
      <c r="FZM102" s="2"/>
      <c r="FZN102" s="2"/>
      <c r="FZO102" s="2"/>
      <c r="FZP102" s="2"/>
      <c r="FZQ102" s="2"/>
      <c r="FZR102" s="2"/>
      <c r="FZS102" s="2"/>
      <c r="FZT102" s="2"/>
      <c r="FZU102" s="2"/>
      <c r="FZV102" s="2"/>
      <c r="FZW102" s="2"/>
      <c r="FZX102" s="2"/>
      <c r="FZY102" s="2"/>
      <c r="FZZ102" s="2"/>
      <c r="GAA102" s="2"/>
      <c r="GAB102" s="2"/>
      <c r="GAC102" s="2"/>
      <c r="GAD102" s="2"/>
      <c r="GAE102" s="2"/>
      <c r="GAF102" s="2"/>
      <c r="GAG102" s="2"/>
      <c r="GAH102" s="2"/>
      <c r="GAI102" s="2"/>
      <c r="GAJ102" s="2"/>
      <c r="GAK102" s="2"/>
      <c r="GAL102" s="2"/>
      <c r="GAM102" s="2"/>
      <c r="GAN102" s="2"/>
      <c r="GAO102" s="2"/>
      <c r="GAP102" s="2"/>
      <c r="GAQ102" s="2"/>
      <c r="GAR102" s="2"/>
      <c r="GAS102" s="2"/>
      <c r="GAT102" s="2"/>
      <c r="GAU102" s="2"/>
      <c r="GAV102" s="2"/>
      <c r="GAW102" s="2"/>
      <c r="GAX102" s="2"/>
      <c r="GAY102" s="2"/>
      <c r="GAZ102" s="2"/>
      <c r="GBA102" s="2"/>
      <c r="GBB102" s="2"/>
      <c r="GBC102" s="2"/>
      <c r="GBD102" s="2"/>
      <c r="GBE102" s="2"/>
      <c r="GBF102" s="2"/>
      <c r="GBG102" s="2"/>
      <c r="GBH102" s="2"/>
      <c r="GBI102" s="2"/>
      <c r="GBJ102" s="2"/>
      <c r="GBK102" s="2"/>
      <c r="GBL102" s="2"/>
      <c r="GBM102" s="2"/>
      <c r="GBN102" s="2"/>
      <c r="GBO102" s="2"/>
      <c r="GBP102" s="2"/>
      <c r="GBQ102" s="2"/>
      <c r="GBR102" s="2"/>
      <c r="GBS102" s="2"/>
      <c r="GBT102" s="2"/>
      <c r="GBU102" s="2"/>
      <c r="GBV102" s="2"/>
      <c r="GBW102" s="2"/>
      <c r="GBX102" s="2"/>
      <c r="GBY102" s="2"/>
      <c r="GBZ102" s="2"/>
      <c r="GCA102" s="2"/>
      <c r="GCB102" s="2"/>
      <c r="GCC102" s="2"/>
      <c r="GCD102" s="2"/>
      <c r="GCE102" s="2"/>
      <c r="GCF102" s="2"/>
      <c r="GCG102" s="2"/>
      <c r="GCH102" s="2"/>
      <c r="GCI102" s="2"/>
      <c r="GCJ102" s="2"/>
      <c r="GCK102" s="2"/>
      <c r="GCL102" s="2"/>
      <c r="GCM102" s="2"/>
      <c r="GCN102" s="2"/>
      <c r="GCO102" s="2"/>
      <c r="GCP102" s="2"/>
      <c r="GCQ102" s="2"/>
      <c r="GCR102" s="2"/>
      <c r="GCS102" s="2"/>
      <c r="GCT102" s="2"/>
      <c r="GCU102" s="2"/>
      <c r="GCV102" s="2"/>
      <c r="GCW102" s="2"/>
      <c r="GCX102" s="2"/>
      <c r="GCY102" s="2"/>
      <c r="GCZ102" s="2"/>
      <c r="GDA102" s="2"/>
      <c r="GDB102" s="2"/>
      <c r="GDC102" s="2"/>
      <c r="GDD102" s="2"/>
      <c r="GDE102" s="2"/>
      <c r="GDF102" s="2"/>
      <c r="GDG102" s="2"/>
      <c r="GDH102" s="2"/>
      <c r="GDI102" s="2"/>
      <c r="GDJ102" s="2"/>
      <c r="GDK102" s="2"/>
      <c r="GDL102" s="2"/>
      <c r="GDM102" s="2"/>
      <c r="GDN102" s="2"/>
      <c r="GDO102" s="2"/>
      <c r="GDP102" s="2"/>
      <c r="GDQ102" s="2"/>
      <c r="GDR102" s="2"/>
      <c r="GDS102" s="2"/>
      <c r="GDT102" s="2"/>
      <c r="GDU102" s="2"/>
      <c r="GDV102" s="2"/>
      <c r="GDW102" s="2"/>
      <c r="GDX102" s="2"/>
      <c r="GDY102" s="2"/>
      <c r="GDZ102" s="2"/>
      <c r="GEA102" s="2"/>
      <c r="GEB102" s="2"/>
      <c r="GEC102" s="2"/>
      <c r="GED102" s="2"/>
      <c r="GEE102" s="2"/>
      <c r="GEF102" s="2"/>
      <c r="GEG102" s="2"/>
      <c r="GEH102" s="2"/>
      <c r="GEI102" s="2"/>
      <c r="GEJ102" s="2"/>
      <c r="GEK102" s="2"/>
      <c r="GEL102" s="2"/>
      <c r="GEM102" s="2"/>
      <c r="GEN102" s="2"/>
      <c r="GEO102" s="2"/>
      <c r="GEP102" s="2"/>
      <c r="GEQ102" s="2"/>
      <c r="GER102" s="2"/>
      <c r="GES102" s="2"/>
      <c r="GET102" s="2"/>
      <c r="GEU102" s="2"/>
      <c r="GEV102" s="2"/>
      <c r="GEW102" s="2"/>
      <c r="GEX102" s="2"/>
      <c r="GEY102" s="2"/>
      <c r="GEZ102" s="2"/>
      <c r="GFA102" s="2"/>
      <c r="GFB102" s="2"/>
      <c r="GFC102" s="2"/>
      <c r="GFD102" s="2"/>
      <c r="GFE102" s="2"/>
      <c r="GFF102" s="2"/>
      <c r="GFG102" s="2"/>
      <c r="GFH102" s="2"/>
      <c r="GFI102" s="2"/>
      <c r="GFJ102" s="2"/>
      <c r="GFK102" s="2"/>
      <c r="GFL102" s="2"/>
      <c r="GFM102" s="2"/>
      <c r="GFN102" s="2"/>
      <c r="GFO102" s="2"/>
      <c r="GFP102" s="2"/>
      <c r="GFQ102" s="2"/>
      <c r="GFR102" s="2"/>
      <c r="GFS102" s="2"/>
      <c r="GFT102" s="2"/>
      <c r="GFU102" s="2"/>
      <c r="GFV102" s="2"/>
      <c r="GFW102" s="2"/>
      <c r="GFX102" s="2"/>
      <c r="GFY102" s="2"/>
      <c r="GFZ102" s="2"/>
      <c r="GGA102" s="2"/>
      <c r="GGB102" s="2"/>
      <c r="GGC102" s="2"/>
      <c r="GGD102" s="2"/>
      <c r="GGE102" s="2"/>
      <c r="GGF102" s="2"/>
      <c r="GGG102" s="2"/>
      <c r="GGH102" s="2"/>
      <c r="GGI102" s="2"/>
      <c r="GGJ102" s="2"/>
      <c r="GGK102" s="2"/>
      <c r="GGL102" s="2"/>
      <c r="GGM102" s="2"/>
      <c r="GGN102" s="2"/>
      <c r="GGO102" s="2"/>
      <c r="GGP102" s="2"/>
      <c r="GGQ102" s="2"/>
      <c r="GGR102" s="2"/>
      <c r="GGS102" s="2"/>
      <c r="GGT102" s="2"/>
      <c r="GGU102" s="2"/>
      <c r="GGV102" s="2"/>
      <c r="GGW102" s="2"/>
      <c r="GGX102" s="2"/>
      <c r="GGY102" s="2"/>
      <c r="GGZ102" s="2"/>
      <c r="GHA102" s="2"/>
      <c r="GHB102" s="2"/>
      <c r="GHC102" s="2"/>
      <c r="GHD102" s="2"/>
      <c r="GHE102" s="2"/>
      <c r="GHF102" s="2"/>
      <c r="GHG102" s="2"/>
      <c r="GHH102" s="2"/>
      <c r="GHI102" s="2"/>
      <c r="GHJ102" s="2"/>
      <c r="GHK102" s="2"/>
      <c r="GHL102" s="2"/>
      <c r="GHM102" s="2"/>
      <c r="GHN102" s="2"/>
      <c r="GHO102" s="2"/>
      <c r="GHP102" s="2"/>
      <c r="GHQ102" s="2"/>
      <c r="GHR102" s="2"/>
      <c r="GHS102" s="2"/>
      <c r="GHT102" s="2"/>
      <c r="GHU102" s="2"/>
      <c r="GHV102" s="2"/>
      <c r="GHW102" s="2"/>
      <c r="GHX102" s="2"/>
      <c r="GHY102" s="2"/>
      <c r="GHZ102" s="2"/>
      <c r="GIA102" s="2"/>
      <c r="GIB102" s="2"/>
      <c r="GIC102" s="2"/>
      <c r="GID102" s="2"/>
      <c r="GIE102" s="2"/>
      <c r="GIF102" s="2"/>
      <c r="GIG102" s="2"/>
      <c r="GIH102" s="2"/>
      <c r="GII102" s="2"/>
      <c r="GIJ102" s="2"/>
      <c r="GIK102" s="2"/>
      <c r="GIL102" s="2"/>
      <c r="GIM102" s="2"/>
      <c r="GIN102" s="2"/>
      <c r="GIO102" s="2"/>
      <c r="GIP102" s="2"/>
      <c r="GIQ102" s="2"/>
      <c r="GIR102" s="2"/>
      <c r="GIS102" s="2"/>
      <c r="GIT102" s="2"/>
      <c r="GIU102" s="2"/>
      <c r="GIV102" s="2"/>
      <c r="GIW102" s="2"/>
      <c r="GIX102" s="2"/>
      <c r="GIY102" s="2"/>
      <c r="GIZ102" s="2"/>
      <c r="GJA102" s="2"/>
      <c r="GJB102" s="2"/>
      <c r="GJC102" s="2"/>
      <c r="GJD102" s="2"/>
      <c r="GJE102" s="2"/>
      <c r="GJF102" s="2"/>
      <c r="GJG102" s="2"/>
      <c r="GJH102" s="2"/>
      <c r="GJI102" s="2"/>
      <c r="GJJ102" s="2"/>
      <c r="GJK102" s="2"/>
      <c r="GJL102" s="2"/>
      <c r="GJM102" s="2"/>
      <c r="GJN102" s="2"/>
      <c r="GJO102" s="2"/>
      <c r="GJP102" s="2"/>
      <c r="GJQ102" s="2"/>
      <c r="GJR102" s="2"/>
      <c r="GJS102" s="2"/>
      <c r="GJT102" s="2"/>
      <c r="GJU102" s="2"/>
      <c r="GJV102" s="2"/>
      <c r="GJW102" s="2"/>
      <c r="GJX102" s="2"/>
      <c r="GJY102" s="2"/>
      <c r="GJZ102" s="2"/>
      <c r="GKA102" s="2"/>
      <c r="GKB102" s="2"/>
      <c r="GKC102" s="2"/>
      <c r="GKD102" s="2"/>
      <c r="GKE102" s="2"/>
      <c r="GKF102" s="2"/>
      <c r="GKG102" s="2"/>
      <c r="GKH102" s="2"/>
      <c r="GKI102" s="2"/>
      <c r="GKJ102" s="2"/>
      <c r="GKK102" s="2"/>
      <c r="GKL102" s="2"/>
      <c r="GKM102" s="2"/>
      <c r="GKN102" s="2"/>
      <c r="GKO102" s="2"/>
      <c r="GKP102" s="2"/>
      <c r="GKQ102" s="2"/>
      <c r="GKR102" s="2"/>
      <c r="GKS102" s="2"/>
      <c r="GKT102" s="2"/>
      <c r="GKU102" s="2"/>
      <c r="GKV102" s="2"/>
      <c r="GKW102" s="2"/>
      <c r="GKX102" s="2"/>
      <c r="GKY102" s="2"/>
      <c r="GKZ102" s="2"/>
      <c r="GLA102" s="2"/>
      <c r="GLB102" s="2"/>
      <c r="GLC102" s="2"/>
      <c r="GLD102" s="2"/>
      <c r="GLE102" s="2"/>
      <c r="GLF102" s="2"/>
      <c r="GLG102" s="2"/>
      <c r="GLH102" s="2"/>
      <c r="GLI102" s="2"/>
      <c r="GLJ102" s="2"/>
      <c r="GLK102" s="2"/>
      <c r="GLL102" s="2"/>
      <c r="GLM102" s="2"/>
      <c r="GLN102" s="2"/>
      <c r="GLO102" s="2"/>
      <c r="GLP102" s="2"/>
      <c r="GLQ102" s="2"/>
      <c r="GLR102" s="2"/>
      <c r="GLS102" s="2"/>
      <c r="GLT102" s="2"/>
      <c r="GLU102" s="2"/>
      <c r="GLV102" s="2"/>
      <c r="GLW102" s="2"/>
      <c r="GLX102" s="2"/>
      <c r="GLY102" s="2"/>
      <c r="GLZ102" s="2"/>
      <c r="GMA102" s="2"/>
      <c r="GMB102" s="2"/>
      <c r="GMC102" s="2"/>
      <c r="GMD102" s="2"/>
      <c r="GME102" s="2"/>
      <c r="GMF102" s="2"/>
      <c r="GMG102" s="2"/>
      <c r="GMH102" s="2"/>
      <c r="GMI102" s="2"/>
      <c r="GMJ102" s="2"/>
      <c r="GMK102" s="2"/>
      <c r="GML102" s="2"/>
      <c r="GMM102" s="2"/>
      <c r="GMN102" s="2"/>
      <c r="GMO102" s="2"/>
      <c r="GMP102" s="2"/>
      <c r="GMQ102" s="2"/>
      <c r="GMR102" s="2"/>
      <c r="GMS102" s="2"/>
      <c r="GMT102" s="2"/>
      <c r="GMU102" s="2"/>
      <c r="GMV102" s="2"/>
      <c r="GMW102" s="2"/>
      <c r="GMX102" s="2"/>
      <c r="GMY102" s="2"/>
      <c r="GMZ102" s="2"/>
      <c r="GNA102" s="2"/>
      <c r="GNB102" s="2"/>
      <c r="GNC102" s="2"/>
      <c r="GND102" s="2"/>
      <c r="GNE102" s="2"/>
      <c r="GNF102" s="2"/>
      <c r="GNG102" s="2"/>
      <c r="GNH102" s="2"/>
      <c r="GNI102" s="2"/>
      <c r="GNJ102" s="2"/>
      <c r="GNK102" s="2"/>
      <c r="GNL102" s="2"/>
      <c r="GNM102" s="2"/>
      <c r="GNN102" s="2"/>
      <c r="GNO102" s="2"/>
      <c r="GNP102" s="2"/>
      <c r="GNQ102" s="2"/>
      <c r="GNR102" s="2"/>
      <c r="GNS102" s="2"/>
      <c r="GNT102" s="2"/>
      <c r="GNU102" s="2"/>
      <c r="GNV102" s="2"/>
      <c r="GNW102" s="2"/>
      <c r="GNX102" s="2"/>
      <c r="GNY102" s="2"/>
      <c r="GNZ102" s="2"/>
      <c r="GOA102" s="2"/>
      <c r="GOB102" s="2"/>
      <c r="GOC102" s="2"/>
      <c r="GOD102" s="2"/>
      <c r="GOE102" s="2"/>
      <c r="GOF102" s="2"/>
      <c r="GOG102" s="2"/>
      <c r="GOH102" s="2"/>
      <c r="GOI102" s="2"/>
      <c r="GOJ102" s="2"/>
      <c r="GOK102" s="2"/>
      <c r="GOL102" s="2"/>
      <c r="GOM102" s="2"/>
      <c r="GON102" s="2"/>
      <c r="GOO102" s="2"/>
      <c r="GOP102" s="2"/>
      <c r="GOQ102" s="2"/>
      <c r="GOR102" s="2"/>
      <c r="GOS102" s="2"/>
      <c r="GOT102" s="2"/>
      <c r="GOU102" s="2"/>
      <c r="GOV102" s="2"/>
      <c r="GOW102" s="2"/>
      <c r="GOX102" s="2"/>
      <c r="GOY102" s="2"/>
      <c r="GOZ102" s="2"/>
      <c r="GPA102" s="2"/>
      <c r="GPB102" s="2"/>
      <c r="GPC102" s="2"/>
      <c r="GPD102" s="2"/>
      <c r="GPE102" s="2"/>
      <c r="GPF102" s="2"/>
      <c r="GPG102" s="2"/>
      <c r="GPH102" s="2"/>
      <c r="GPI102" s="2"/>
      <c r="GPJ102" s="2"/>
      <c r="GPK102" s="2"/>
      <c r="GPL102" s="2"/>
      <c r="GPM102" s="2"/>
      <c r="GPN102" s="2"/>
      <c r="GPO102" s="2"/>
      <c r="GPP102" s="2"/>
      <c r="GPQ102" s="2"/>
      <c r="GPR102" s="2"/>
      <c r="GPS102" s="2"/>
      <c r="GPT102" s="2"/>
      <c r="GPU102" s="2"/>
      <c r="GPV102" s="2"/>
      <c r="GPW102" s="2"/>
      <c r="GPX102" s="2"/>
      <c r="GPY102" s="2"/>
      <c r="GPZ102" s="2"/>
      <c r="GQA102" s="2"/>
      <c r="GQB102" s="2"/>
      <c r="GQC102" s="2"/>
      <c r="GQD102" s="2"/>
      <c r="GQE102" s="2"/>
      <c r="GQF102" s="2"/>
      <c r="GQG102" s="2"/>
      <c r="GQH102" s="2"/>
      <c r="GQI102" s="2"/>
      <c r="GQJ102" s="2"/>
      <c r="GQK102" s="2"/>
      <c r="GQL102" s="2"/>
      <c r="GQM102" s="2"/>
      <c r="GQN102" s="2"/>
      <c r="GQO102" s="2"/>
      <c r="GQP102" s="2"/>
      <c r="GQQ102" s="2"/>
      <c r="GQR102" s="2"/>
      <c r="GQS102" s="2"/>
      <c r="GQT102" s="2"/>
      <c r="GQU102" s="2"/>
      <c r="GQV102" s="2"/>
      <c r="GQW102" s="2"/>
      <c r="GQX102" s="2"/>
      <c r="GQY102" s="2"/>
      <c r="GQZ102" s="2"/>
      <c r="GRA102" s="2"/>
      <c r="GRB102" s="2"/>
      <c r="GRC102" s="2"/>
      <c r="GRD102" s="2"/>
      <c r="GRE102" s="2"/>
      <c r="GRF102" s="2"/>
      <c r="GRG102" s="2"/>
      <c r="GRH102" s="2"/>
      <c r="GRI102" s="2"/>
      <c r="GRJ102" s="2"/>
      <c r="GRK102" s="2"/>
      <c r="GRL102" s="2"/>
      <c r="GRM102" s="2"/>
      <c r="GRN102" s="2"/>
      <c r="GRO102" s="2"/>
      <c r="GRP102" s="2"/>
      <c r="GRQ102" s="2"/>
      <c r="GRR102" s="2"/>
      <c r="GRS102" s="2"/>
      <c r="GRT102" s="2"/>
      <c r="GRU102" s="2"/>
      <c r="GRV102" s="2"/>
      <c r="GRW102" s="2"/>
      <c r="GRX102" s="2"/>
      <c r="GRY102" s="2"/>
      <c r="GRZ102" s="2"/>
      <c r="GSA102" s="2"/>
      <c r="GSB102" s="2"/>
      <c r="GSC102" s="2"/>
      <c r="GSD102" s="2"/>
      <c r="GSE102" s="2"/>
      <c r="GSF102" s="2"/>
      <c r="GSG102" s="2"/>
      <c r="GSH102" s="2"/>
      <c r="GSI102" s="2"/>
      <c r="GSJ102" s="2"/>
      <c r="GSK102" s="2"/>
      <c r="GSL102" s="2"/>
      <c r="GSM102" s="2"/>
      <c r="GSN102" s="2"/>
      <c r="GSO102" s="2"/>
      <c r="GSP102" s="2"/>
      <c r="GSQ102" s="2"/>
      <c r="GSR102" s="2"/>
      <c r="GSS102" s="2"/>
      <c r="GST102" s="2"/>
      <c r="GSU102" s="2"/>
      <c r="GSV102" s="2"/>
      <c r="GSW102" s="2"/>
      <c r="GSX102" s="2"/>
      <c r="GSY102" s="2"/>
      <c r="GSZ102" s="2"/>
      <c r="GTA102" s="2"/>
      <c r="GTB102" s="2"/>
      <c r="GTC102" s="2"/>
      <c r="GTD102" s="2"/>
      <c r="GTE102" s="2"/>
      <c r="GTF102" s="2"/>
      <c r="GTG102" s="2"/>
      <c r="GTH102" s="2"/>
      <c r="GTI102" s="2"/>
      <c r="GTJ102" s="2"/>
      <c r="GTK102" s="2"/>
      <c r="GTL102" s="2"/>
      <c r="GTM102" s="2"/>
      <c r="GTN102" s="2"/>
      <c r="GTO102" s="2"/>
      <c r="GTP102" s="2"/>
      <c r="GTQ102" s="2"/>
      <c r="GTR102" s="2"/>
      <c r="GTS102" s="2"/>
      <c r="GTT102" s="2"/>
      <c r="GTU102" s="2"/>
      <c r="GTV102" s="2"/>
      <c r="GTW102" s="2"/>
      <c r="GTX102" s="2"/>
      <c r="GTY102" s="2"/>
      <c r="GTZ102" s="2"/>
      <c r="GUA102" s="2"/>
      <c r="GUB102" s="2"/>
      <c r="GUC102" s="2"/>
      <c r="GUD102" s="2"/>
      <c r="GUE102" s="2"/>
      <c r="GUF102" s="2"/>
      <c r="GUG102" s="2"/>
      <c r="GUH102" s="2"/>
      <c r="GUI102" s="2"/>
      <c r="GUJ102" s="2"/>
      <c r="GUK102" s="2"/>
      <c r="GUL102" s="2"/>
      <c r="GUM102" s="2"/>
      <c r="GUN102" s="2"/>
      <c r="GUO102" s="2"/>
      <c r="GUP102" s="2"/>
      <c r="GUQ102" s="2"/>
      <c r="GUR102" s="2"/>
      <c r="GUS102" s="2"/>
      <c r="GUT102" s="2"/>
      <c r="GUU102" s="2"/>
      <c r="GUV102" s="2"/>
      <c r="GUW102" s="2"/>
      <c r="GUX102" s="2"/>
      <c r="GUY102" s="2"/>
      <c r="GUZ102" s="2"/>
      <c r="GVA102" s="2"/>
      <c r="GVB102" s="2"/>
      <c r="GVC102" s="2"/>
      <c r="GVD102" s="2"/>
      <c r="GVE102" s="2"/>
    </row>
    <row r="103" spans="1:5309" s="19" customFormat="1">
      <c r="A103" s="15" t="s">
        <v>890</v>
      </c>
      <c r="B103" s="15" t="s">
        <v>889</v>
      </c>
      <c r="C103" s="15"/>
      <c r="D103" s="15"/>
      <c r="E103" s="15"/>
      <c r="F103" s="29"/>
      <c r="G103" s="15"/>
      <c r="H103" s="15">
        <v>7398</v>
      </c>
      <c r="I103" s="15">
        <v>7704</v>
      </c>
      <c r="J103" s="15">
        <f>I103-H103</f>
        <v>306</v>
      </c>
      <c r="K103" s="15">
        <v>40</v>
      </c>
      <c r="L103" s="15">
        <f>K103*J103</f>
        <v>12240</v>
      </c>
      <c r="M103" s="16">
        <v>1.03</v>
      </c>
      <c r="N103" s="17">
        <f>M103*L103</f>
        <v>12607.2</v>
      </c>
      <c r="O103" s="15"/>
      <c r="P103" s="17">
        <f>G103+N103+O103</f>
        <v>12607.2</v>
      </c>
      <c r="Q103" s="15">
        <v>1</v>
      </c>
      <c r="R103" s="29">
        <f>P103*Q103</f>
        <v>12607.2</v>
      </c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  <c r="AMQ103" s="2"/>
      <c r="AMR103" s="2"/>
      <c r="AMS103" s="2"/>
      <c r="AMT103" s="2"/>
      <c r="AMU103" s="2"/>
      <c r="AMV103" s="2"/>
      <c r="AMW103" s="2"/>
      <c r="AMX103" s="2"/>
      <c r="AMY103" s="2"/>
      <c r="AMZ103" s="2"/>
      <c r="ANA103" s="2"/>
      <c r="ANB103" s="2"/>
      <c r="ANC103" s="2"/>
      <c r="AND103" s="2"/>
      <c r="ANE103" s="2"/>
      <c r="ANF103" s="2"/>
      <c r="ANG103" s="2"/>
      <c r="ANH103" s="2"/>
      <c r="ANI103" s="2"/>
      <c r="ANJ103" s="2"/>
      <c r="ANK103" s="2"/>
      <c r="ANL103" s="2"/>
      <c r="ANM103" s="2"/>
      <c r="ANN103" s="2"/>
      <c r="ANO103" s="2"/>
      <c r="ANP103" s="2"/>
      <c r="ANQ103" s="2"/>
      <c r="ANR103" s="2"/>
      <c r="ANS103" s="2"/>
      <c r="ANT103" s="2"/>
      <c r="ANU103" s="2"/>
      <c r="ANV103" s="2"/>
      <c r="ANW103" s="2"/>
      <c r="ANX103" s="2"/>
      <c r="ANY103" s="2"/>
      <c r="ANZ103" s="2"/>
      <c r="AOA103" s="2"/>
      <c r="AOB103" s="2"/>
      <c r="AOC103" s="2"/>
      <c r="AOD103" s="2"/>
      <c r="AOE103" s="2"/>
      <c r="AOF103" s="2"/>
      <c r="AOG103" s="2"/>
      <c r="AOH103" s="2"/>
      <c r="AOI103" s="2"/>
      <c r="AOJ103" s="2"/>
      <c r="AOK103" s="2"/>
      <c r="AOL103" s="2"/>
      <c r="AOM103" s="2"/>
      <c r="AON103" s="2"/>
      <c r="AOO103" s="2"/>
      <c r="AOP103" s="2"/>
      <c r="AOQ103" s="2"/>
      <c r="AOR103" s="2"/>
      <c r="AOS103" s="2"/>
      <c r="AOT103" s="2"/>
      <c r="AOU103" s="2"/>
      <c r="AOV103" s="2"/>
      <c r="AOW103" s="2"/>
      <c r="AOX103" s="2"/>
      <c r="AOY103" s="2"/>
      <c r="AOZ103" s="2"/>
      <c r="APA103" s="2"/>
      <c r="APB103" s="2"/>
      <c r="APC103" s="2"/>
      <c r="APD103" s="2"/>
      <c r="APE103" s="2"/>
      <c r="APF103" s="2"/>
      <c r="APG103" s="2"/>
      <c r="APH103" s="2"/>
      <c r="API103" s="2"/>
      <c r="APJ103" s="2"/>
      <c r="APK103" s="2"/>
      <c r="APL103" s="2"/>
      <c r="APM103" s="2"/>
      <c r="APN103" s="2"/>
      <c r="APO103" s="2"/>
      <c r="APP103" s="2"/>
      <c r="APQ103" s="2"/>
      <c r="APR103" s="2"/>
      <c r="APS103" s="2"/>
      <c r="APT103" s="2"/>
      <c r="APU103" s="2"/>
      <c r="APV103" s="2"/>
      <c r="APW103" s="2"/>
      <c r="APX103" s="2"/>
      <c r="APY103" s="2"/>
      <c r="APZ103" s="2"/>
      <c r="AQA103" s="2"/>
      <c r="AQB103" s="2"/>
      <c r="AQC103" s="2"/>
      <c r="AQD103" s="2"/>
      <c r="AQE103" s="2"/>
      <c r="AQF103" s="2"/>
      <c r="AQG103" s="2"/>
      <c r="AQH103" s="2"/>
      <c r="AQI103" s="2"/>
      <c r="AQJ103" s="2"/>
      <c r="AQK103" s="2"/>
      <c r="AQL103" s="2"/>
      <c r="AQM103" s="2"/>
      <c r="AQN103" s="2"/>
      <c r="AQO103" s="2"/>
      <c r="AQP103" s="2"/>
      <c r="AQQ103" s="2"/>
      <c r="AQR103" s="2"/>
      <c r="AQS103" s="2"/>
      <c r="AQT103" s="2"/>
      <c r="AQU103" s="2"/>
      <c r="AQV103" s="2"/>
      <c r="AQW103" s="2"/>
      <c r="AQX103" s="2"/>
      <c r="AQY103" s="2"/>
      <c r="AQZ103" s="2"/>
      <c r="ARA103" s="2"/>
      <c r="ARB103" s="2"/>
      <c r="ARC103" s="2"/>
      <c r="ARD103" s="2"/>
      <c r="ARE103" s="2"/>
      <c r="ARF103" s="2"/>
      <c r="ARG103" s="2"/>
      <c r="ARH103" s="2"/>
      <c r="ARI103" s="2"/>
      <c r="ARJ103" s="2"/>
      <c r="ARK103" s="2"/>
      <c r="ARL103" s="2"/>
      <c r="ARM103" s="2"/>
      <c r="ARN103" s="2"/>
      <c r="ARO103" s="2"/>
      <c r="ARP103" s="2"/>
      <c r="ARQ103" s="2"/>
      <c r="ARR103" s="2"/>
      <c r="ARS103" s="2"/>
      <c r="ART103" s="2"/>
      <c r="ARU103" s="2"/>
      <c r="ARV103" s="2"/>
      <c r="ARW103" s="2"/>
      <c r="ARX103" s="2"/>
      <c r="ARY103" s="2"/>
      <c r="ARZ103" s="2"/>
      <c r="ASA103" s="2"/>
      <c r="ASB103" s="2"/>
      <c r="ASC103" s="2"/>
      <c r="ASD103" s="2"/>
      <c r="ASE103" s="2"/>
      <c r="ASF103" s="2"/>
      <c r="ASG103" s="2"/>
      <c r="ASH103" s="2"/>
      <c r="ASI103" s="2"/>
      <c r="ASJ103" s="2"/>
      <c r="ASK103" s="2"/>
      <c r="ASL103" s="2"/>
      <c r="ASM103" s="2"/>
      <c r="ASN103" s="2"/>
      <c r="ASO103" s="2"/>
      <c r="ASP103" s="2"/>
      <c r="ASQ103" s="2"/>
      <c r="ASR103" s="2"/>
      <c r="ASS103" s="2"/>
      <c r="AST103" s="2"/>
      <c r="ASU103" s="2"/>
      <c r="ASV103" s="2"/>
      <c r="ASW103" s="2"/>
      <c r="ASX103" s="2"/>
      <c r="ASY103" s="2"/>
      <c r="ASZ103" s="2"/>
      <c r="ATA103" s="2"/>
      <c r="ATB103" s="2"/>
      <c r="ATC103" s="2"/>
      <c r="ATD103" s="2"/>
      <c r="ATE103" s="2"/>
      <c r="ATF103" s="2"/>
      <c r="ATG103" s="2"/>
      <c r="ATH103" s="2"/>
      <c r="ATI103" s="2"/>
      <c r="ATJ103" s="2"/>
      <c r="ATK103" s="2"/>
      <c r="ATL103" s="2"/>
      <c r="ATM103" s="2"/>
      <c r="ATN103" s="2"/>
      <c r="ATO103" s="2"/>
      <c r="ATP103" s="2"/>
      <c r="ATQ103" s="2"/>
      <c r="ATR103" s="2"/>
      <c r="ATS103" s="2"/>
      <c r="ATT103" s="2"/>
      <c r="ATU103" s="2"/>
      <c r="ATV103" s="2"/>
      <c r="ATW103" s="2"/>
      <c r="ATX103" s="2"/>
      <c r="ATY103" s="2"/>
      <c r="ATZ103" s="2"/>
      <c r="AUA103" s="2"/>
      <c r="AUB103" s="2"/>
      <c r="AUC103" s="2"/>
      <c r="AUD103" s="2"/>
      <c r="AUE103" s="2"/>
      <c r="AUF103" s="2"/>
      <c r="AUG103" s="2"/>
      <c r="AUH103" s="2"/>
      <c r="AUI103" s="2"/>
      <c r="AUJ103" s="2"/>
      <c r="AUK103" s="2"/>
      <c r="AUL103" s="2"/>
      <c r="AUM103" s="2"/>
      <c r="AUN103" s="2"/>
      <c r="AUO103" s="2"/>
      <c r="AUP103" s="2"/>
      <c r="AUQ103" s="2"/>
      <c r="AUR103" s="2"/>
      <c r="AUS103" s="2"/>
      <c r="AUT103" s="2"/>
      <c r="AUU103" s="2"/>
      <c r="AUV103" s="2"/>
      <c r="AUW103" s="2"/>
      <c r="AUX103" s="2"/>
      <c r="AUY103" s="2"/>
      <c r="AUZ103" s="2"/>
      <c r="AVA103" s="2"/>
      <c r="AVB103" s="2"/>
      <c r="AVC103" s="2"/>
      <c r="AVD103" s="2"/>
      <c r="AVE103" s="2"/>
      <c r="AVF103" s="2"/>
      <c r="AVG103" s="2"/>
      <c r="AVH103" s="2"/>
      <c r="AVI103" s="2"/>
      <c r="AVJ103" s="2"/>
      <c r="AVK103" s="2"/>
      <c r="AVL103" s="2"/>
      <c r="AVM103" s="2"/>
      <c r="AVN103" s="2"/>
      <c r="AVO103" s="2"/>
      <c r="AVP103" s="2"/>
      <c r="AVQ103" s="2"/>
      <c r="AVR103" s="2"/>
      <c r="AVS103" s="2"/>
      <c r="AVT103" s="2"/>
      <c r="AVU103" s="2"/>
      <c r="AVV103" s="2"/>
      <c r="AVW103" s="2"/>
      <c r="AVX103" s="2"/>
      <c r="AVY103" s="2"/>
      <c r="AVZ103" s="2"/>
      <c r="AWA103" s="2"/>
      <c r="AWB103" s="2"/>
      <c r="AWC103" s="2"/>
      <c r="AWD103" s="2"/>
      <c r="AWE103" s="2"/>
      <c r="AWF103" s="2"/>
      <c r="AWG103" s="2"/>
      <c r="AWH103" s="2"/>
      <c r="AWI103" s="2"/>
      <c r="AWJ103" s="2"/>
      <c r="AWK103" s="2"/>
      <c r="AWL103" s="2"/>
      <c r="AWM103" s="2"/>
      <c r="AWN103" s="2"/>
      <c r="AWO103" s="2"/>
      <c r="AWP103" s="2"/>
      <c r="AWQ103" s="2"/>
      <c r="AWR103" s="2"/>
      <c r="AWS103" s="2"/>
      <c r="AWT103" s="2"/>
      <c r="AWU103" s="2"/>
      <c r="AWV103" s="2"/>
      <c r="AWW103" s="2"/>
      <c r="AWX103" s="2"/>
      <c r="AWY103" s="2"/>
      <c r="AWZ103" s="2"/>
      <c r="AXA103" s="2"/>
      <c r="AXB103" s="2"/>
      <c r="AXC103" s="2"/>
      <c r="AXD103" s="2"/>
      <c r="AXE103" s="2"/>
      <c r="AXF103" s="2"/>
      <c r="AXG103" s="2"/>
      <c r="AXH103" s="2"/>
      <c r="AXI103" s="2"/>
      <c r="AXJ103" s="2"/>
      <c r="AXK103" s="2"/>
      <c r="AXL103" s="2"/>
      <c r="AXM103" s="2"/>
      <c r="AXN103" s="2"/>
      <c r="AXO103" s="2"/>
      <c r="AXP103" s="2"/>
      <c r="AXQ103" s="2"/>
      <c r="AXR103" s="2"/>
      <c r="AXS103" s="2"/>
      <c r="AXT103" s="2"/>
      <c r="AXU103" s="2"/>
      <c r="AXV103" s="2"/>
      <c r="AXW103" s="2"/>
      <c r="AXX103" s="2"/>
      <c r="AXY103" s="2"/>
      <c r="AXZ103" s="2"/>
      <c r="AYA103" s="2"/>
      <c r="AYB103" s="2"/>
      <c r="AYC103" s="2"/>
      <c r="AYD103" s="2"/>
      <c r="AYE103" s="2"/>
      <c r="AYF103" s="2"/>
      <c r="AYG103" s="2"/>
      <c r="AYH103" s="2"/>
      <c r="AYI103" s="2"/>
      <c r="AYJ103" s="2"/>
      <c r="AYK103" s="2"/>
      <c r="AYL103" s="2"/>
      <c r="AYM103" s="2"/>
      <c r="AYN103" s="2"/>
      <c r="AYO103" s="2"/>
      <c r="AYP103" s="2"/>
      <c r="AYQ103" s="2"/>
      <c r="AYR103" s="2"/>
      <c r="AYS103" s="2"/>
      <c r="AYT103" s="2"/>
      <c r="AYU103" s="2"/>
      <c r="AYV103" s="2"/>
      <c r="AYW103" s="2"/>
      <c r="AYX103" s="2"/>
      <c r="AYY103" s="2"/>
      <c r="AYZ103" s="2"/>
      <c r="AZA103" s="2"/>
      <c r="AZB103" s="2"/>
      <c r="AZC103" s="2"/>
      <c r="AZD103" s="2"/>
      <c r="AZE103" s="2"/>
      <c r="AZF103" s="2"/>
      <c r="AZG103" s="2"/>
      <c r="AZH103" s="2"/>
      <c r="AZI103" s="2"/>
      <c r="AZJ103" s="2"/>
      <c r="AZK103" s="2"/>
      <c r="AZL103" s="2"/>
      <c r="AZM103" s="2"/>
      <c r="AZN103" s="2"/>
      <c r="AZO103" s="2"/>
      <c r="AZP103" s="2"/>
      <c r="AZQ103" s="2"/>
      <c r="AZR103" s="2"/>
      <c r="AZS103" s="2"/>
      <c r="AZT103" s="2"/>
      <c r="AZU103" s="2"/>
      <c r="AZV103" s="2"/>
      <c r="AZW103" s="2"/>
      <c r="AZX103" s="2"/>
      <c r="AZY103" s="2"/>
      <c r="AZZ103" s="2"/>
      <c r="BAA103" s="2"/>
      <c r="BAB103" s="2"/>
      <c r="BAC103" s="2"/>
      <c r="BAD103" s="2"/>
      <c r="BAE103" s="2"/>
      <c r="BAF103" s="2"/>
      <c r="BAG103" s="2"/>
      <c r="BAH103" s="2"/>
      <c r="BAI103" s="2"/>
      <c r="BAJ103" s="2"/>
      <c r="BAK103" s="2"/>
      <c r="BAL103" s="2"/>
      <c r="BAM103" s="2"/>
      <c r="BAN103" s="2"/>
      <c r="BAO103" s="2"/>
      <c r="BAP103" s="2"/>
      <c r="BAQ103" s="2"/>
      <c r="BAR103" s="2"/>
      <c r="BAS103" s="2"/>
      <c r="BAT103" s="2"/>
      <c r="BAU103" s="2"/>
      <c r="BAV103" s="2"/>
      <c r="BAW103" s="2"/>
      <c r="BAX103" s="2"/>
      <c r="BAY103" s="2"/>
      <c r="BAZ103" s="2"/>
      <c r="BBA103" s="2"/>
      <c r="BBB103" s="2"/>
      <c r="BBC103" s="2"/>
      <c r="BBD103" s="2"/>
      <c r="BBE103" s="2"/>
      <c r="BBF103" s="2"/>
      <c r="BBG103" s="2"/>
      <c r="BBH103" s="2"/>
      <c r="BBI103" s="2"/>
      <c r="BBJ103" s="2"/>
      <c r="BBK103" s="2"/>
      <c r="BBL103" s="2"/>
      <c r="BBM103" s="2"/>
      <c r="BBN103" s="2"/>
      <c r="BBO103" s="2"/>
      <c r="BBP103" s="2"/>
      <c r="BBQ103" s="2"/>
      <c r="BBR103" s="2"/>
      <c r="BBS103" s="2"/>
      <c r="BBT103" s="2"/>
      <c r="BBU103" s="2"/>
      <c r="BBV103" s="2"/>
      <c r="BBW103" s="2"/>
      <c r="BBX103" s="2"/>
      <c r="BBY103" s="2"/>
      <c r="BBZ103" s="2"/>
      <c r="BCA103" s="2"/>
      <c r="BCB103" s="2"/>
      <c r="BCC103" s="2"/>
      <c r="BCD103" s="2"/>
      <c r="BCE103" s="2"/>
      <c r="BCF103" s="2"/>
      <c r="BCG103" s="2"/>
      <c r="BCH103" s="2"/>
      <c r="BCI103" s="2"/>
      <c r="BCJ103" s="2"/>
      <c r="BCK103" s="2"/>
      <c r="BCL103" s="2"/>
      <c r="BCM103" s="2"/>
      <c r="BCN103" s="2"/>
      <c r="BCO103" s="2"/>
      <c r="BCP103" s="2"/>
      <c r="BCQ103" s="2"/>
      <c r="BCR103" s="2"/>
      <c r="BCS103" s="2"/>
      <c r="BCT103" s="2"/>
      <c r="BCU103" s="2"/>
      <c r="BCV103" s="2"/>
      <c r="BCW103" s="2"/>
      <c r="BCX103" s="2"/>
      <c r="BCY103" s="2"/>
      <c r="BCZ103" s="2"/>
      <c r="BDA103" s="2"/>
      <c r="BDB103" s="2"/>
      <c r="BDC103" s="2"/>
      <c r="BDD103" s="2"/>
      <c r="BDE103" s="2"/>
      <c r="BDF103" s="2"/>
      <c r="BDG103" s="2"/>
      <c r="BDH103" s="2"/>
      <c r="BDI103" s="2"/>
      <c r="BDJ103" s="2"/>
      <c r="BDK103" s="2"/>
      <c r="BDL103" s="2"/>
      <c r="BDM103" s="2"/>
      <c r="BDN103" s="2"/>
      <c r="BDO103" s="2"/>
      <c r="BDP103" s="2"/>
      <c r="BDQ103" s="2"/>
      <c r="BDR103" s="2"/>
      <c r="BDS103" s="2"/>
      <c r="BDT103" s="2"/>
      <c r="BDU103" s="2"/>
      <c r="BDV103" s="2"/>
      <c r="BDW103" s="2"/>
      <c r="BDX103" s="2"/>
      <c r="BDY103" s="2"/>
      <c r="BDZ103" s="2"/>
      <c r="BEA103" s="2"/>
      <c r="BEB103" s="2"/>
      <c r="BEC103" s="2"/>
      <c r="BED103" s="2"/>
      <c r="BEE103" s="2"/>
      <c r="BEF103" s="2"/>
      <c r="BEG103" s="2"/>
      <c r="BEH103" s="2"/>
      <c r="BEI103" s="2"/>
      <c r="BEJ103" s="2"/>
      <c r="BEK103" s="2"/>
      <c r="BEL103" s="2"/>
      <c r="BEM103" s="2"/>
      <c r="BEN103" s="2"/>
      <c r="BEO103" s="2"/>
      <c r="BEP103" s="2"/>
      <c r="BEQ103" s="2"/>
      <c r="BER103" s="2"/>
      <c r="BES103" s="2"/>
      <c r="BET103" s="2"/>
      <c r="BEU103" s="2"/>
      <c r="BEV103" s="2"/>
      <c r="BEW103" s="2"/>
      <c r="BEX103" s="2"/>
      <c r="BEY103" s="2"/>
      <c r="BEZ103" s="2"/>
      <c r="BFA103" s="2"/>
      <c r="BFB103" s="2"/>
      <c r="BFC103" s="2"/>
      <c r="BFD103" s="2"/>
      <c r="BFE103" s="2"/>
      <c r="BFF103" s="2"/>
      <c r="BFG103" s="2"/>
      <c r="BFH103" s="2"/>
      <c r="BFI103" s="2"/>
      <c r="BFJ103" s="2"/>
      <c r="BFK103" s="2"/>
      <c r="BFL103" s="2"/>
      <c r="BFM103" s="2"/>
      <c r="BFN103" s="2"/>
      <c r="BFO103" s="2"/>
      <c r="BFP103" s="2"/>
      <c r="BFQ103" s="2"/>
      <c r="BFR103" s="2"/>
      <c r="BFS103" s="2"/>
      <c r="BFT103" s="2"/>
      <c r="BFU103" s="2"/>
      <c r="BFV103" s="2"/>
      <c r="BFW103" s="2"/>
      <c r="BFX103" s="2"/>
      <c r="BFY103" s="2"/>
      <c r="BFZ103" s="2"/>
      <c r="BGA103" s="2"/>
      <c r="BGB103" s="2"/>
      <c r="BGC103" s="2"/>
      <c r="BGD103" s="2"/>
      <c r="BGE103" s="2"/>
      <c r="BGF103" s="2"/>
      <c r="BGG103" s="2"/>
      <c r="BGH103" s="2"/>
      <c r="BGI103" s="2"/>
      <c r="BGJ103" s="2"/>
      <c r="BGK103" s="2"/>
      <c r="BGL103" s="2"/>
      <c r="BGM103" s="2"/>
      <c r="BGN103" s="2"/>
      <c r="BGO103" s="2"/>
      <c r="BGP103" s="2"/>
      <c r="BGQ103" s="2"/>
      <c r="BGR103" s="2"/>
      <c r="BGS103" s="2"/>
      <c r="BGT103" s="2"/>
      <c r="BGU103" s="2"/>
      <c r="BGV103" s="2"/>
      <c r="BGW103" s="2"/>
      <c r="BGX103" s="2"/>
      <c r="BGY103" s="2"/>
      <c r="BGZ103" s="2"/>
      <c r="BHA103" s="2"/>
      <c r="BHB103" s="2"/>
      <c r="BHC103" s="2"/>
      <c r="BHD103" s="2"/>
      <c r="BHE103" s="2"/>
      <c r="BHF103" s="2"/>
      <c r="BHG103" s="2"/>
      <c r="BHH103" s="2"/>
      <c r="BHI103" s="2"/>
      <c r="BHJ103" s="2"/>
      <c r="BHK103" s="2"/>
      <c r="BHL103" s="2"/>
      <c r="BHM103" s="2"/>
      <c r="BHN103" s="2"/>
      <c r="BHO103" s="2"/>
      <c r="BHP103" s="2"/>
      <c r="BHQ103" s="2"/>
      <c r="BHR103" s="2"/>
      <c r="BHS103" s="2"/>
      <c r="BHT103" s="2"/>
      <c r="BHU103" s="2"/>
      <c r="BHV103" s="2"/>
      <c r="BHW103" s="2"/>
      <c r="BHX103" s="2"/>
      <c r="BHY103" s="2"/>
      <c r="BHZ103" s="2"/>
      <c r="BIA103" s="2"/>
      <c r="BIB103" s="2"/>
      <c r="BIC103" s="2"/>
      <c r="BID103" s="2"/>
      <c r="BIE103" s="2"/>
      <c r="BIF103" s="2"/>
      <c r="BIG103" s="2"/>
      <c r="BIH103" s="2"/>
      <c r="BII103" s="2"/>
      <c r="BIJ103" s="2"/>
      <c r="BIK103" s="2"/>
      <c r="BIL103" s="2"/>
      <c r="BIM103" s="2"/>
      <c r="BIN103" s="2"/>
      <c r="BIO103" s="2"/>
      <c r="BIP103" s="2"/>
      <c r="BIQ103" s="2"/>
      <c r="BIR103" s="2"/>
      <c r="BIS103" s="2"/>
      <c r="BIT103" s="2"/>
      <c r="BIU103" s="2"/>
      <c r="BIV103" s="2"/>
      <c r="BIW103" s="2"/>
      <c r="BIX103" s="2"/>
      <c r="BIY103" s="2"/>
      <c r="BIZ103" s="2"/>
      <c r="BJA103" s="2"/>
      <c r="BJB103" s="2"/>
      <c r="BJC103" s="2"/>
      <c r="BJD103" s="2"/>
      <c r="BJE103" s="2"/>
      <c r="BJF103" s="2"/>
      <c r="BJG103" s="2"/>
      <c r="BJH103" s="2"/>
      <c r="BJI103" s="2"/>
      <c r="BJJ103" s="2"/>
      <c r="BJK103" s="2"/>
      <c r="BJL103" s="2"/>
      <c r="BJM103" s="2"/>
      <c r="BJN103" s="2"/>
      <c r="BJO103" s="2"/>
      <c r="BJP103" s="2"/>
      <c r="BJQ103" s="2"/>
      <c r="BJR103" s="2"/>
      <c r="BJS103" s="2"/>
      <c r="BJT103" s="2"/>
      <c r="BJU103" s="2"/>
      <c r="BJV103" s="2"/>
      <c r="BJW103" s="2"/>
      <c r="BJX103" s="2"/>
      <c r="BJY103" s="2"/>
      <c r="BJZ103" s="2"/>
      <c r="BKA103" s="2"/>
      <c r="BKB103" s="2"/>
      <c r="BKC103" s="2"/>
      <c r="BKD103" s="2"/>
      <c r="BKE103" s="2"/>
      <c r="BKF103" s="2"/>
      <c r="BKG103" s="2"/>
      <c r="BKH103" s="2"/>
      <c r="BKI103" s="2"/>
      <c r="BKJ103" s="2"/>
      <c r="BKK103" s="2"/>
      <c r="BKL103" s="2"/>
      <c r="BKM103" s="2"/>
      <c r="BKN103" s="2"/>
      <c r="BKO103" s="2"/>
      <c r="BKP103" s="2"/>
      <c r="BKQ103" s="2"/>
      <c r="BKR103" s="2"/>
      <c r="BKS103" s="2"/>
      <c r="BKT103" s="2"/>
      <c r="BKU103" s="2"/>
      <c r="BKV103" s="2"/>
      <c r="BKW103" s="2"/>
      <c r="BKX103" s="2"/>
      <c r="BKY103" s="2"/>
      <c r="BKZ103" s="2"/>
      <c r="BLA103" s="2"/>
      <c r="BLB103" s="2"/>
      <c r="BLC103" s="2"/>
      <c r="BLD103" s="2"/>
      <c r="BLE103" s="2"/>
      <c r="BLF103" s="2"/>
      <c r="BLG103" s="2"/>
      <c r="BLH103" s="2"/>
      <c r="BLI103" s="2"/>
      <c r="BLJ103" s="2"/>
      <c r="BLK103" s="2"/>
      <c r="BLL103" s="2"/>
      <c r="BLM103" s="2"/>
      <c r="BLN103" s="2"/>
      <c r="BLO103" s="2"/>
      <c r="BLP103" s="2"/>
      <c r="BLQ103" s="2"/>
      <c r="BLR103" s="2"/>
      <c r="BLS103" s="2"/>
      <c r="BLT103" s="2"/>
      <c r="BLU103" s="2"/>
      <c r="BLV103" s="2"/>
      <c r="BLW103" s="2"/>
      <c r="BLX103" s="2"/>
      <c r="BLY103" s="2"/>
      <c r="BLZ103" s="2"/>
      <c r="BMA103" s="2"/>
      <c r="BMB103" s="2"/>
      <c r="BMC103" s="2"/>
      <c r="BMD103" s="2"/>
      <c r="BME103" s="2"/>
      <c r="BMF103" s="2"/>
      <c r="BMG103" s="2"/>
      <c r="BMH103" s="2"/>
      <c r="BMI103" s="2"/>
      <c r="BMJ103" s="2"/>
      <c r="BMK103" s="2"/>
      <c r="BML103" s="2"/>
      <c r="BMM103" s="2"/>
      <c r="BMN103" s="2"/>
      <c r="BMO103" s="2"/>
      <c r="BMP103" s="2"/>
      <c r="BMQ103" s="2"/>
      <c r="BMR103" s="2"/>
      <c r="BMS103" s="2"/>
      <c r="BMT103" s="2"/>
      <c r="BMU103" s="2"/>
      <c r="BMV103" s="2"/>
      <c r="BMW103" s="2"/>
      <c r="BMX103" s="2"/>
      <c r="BMY103" s="2"/>
      <c r="BMZ103" s="2"/>
      <c r="BNA103" s="2"/>
      <c r="BNB103" s="2"/>
      <c r="BNC103" s="2"/>
      <c r="BND103" s="2"/>
      <c r="BNE103" s="2"/>
      <c r="BNF103" s="2"/>
      <c r="BNG103" s="2"/>
      <c r="BNH103" s="2"/>
      <c r="BNI103" s="2"/>
      <c r="BNJ103" s="2"/>
      <c r="BNK103" s="2"/>
      <c r="BNL103" s="2"/>
      <c r="BNM103" s="2"/>
      <c r="BNN103" s="2"/>
      <c r="BNO103" s="2"/>
      <c r="BNP103" s="2"/>
      <c r="BNQ103" s="2"/>
      <c r="BNR103" s="2"/>
      <c r="BNS103" s="2"/>
      <c r="BNT103" s="2"/>
      <c r="BNU103" s="2"/>
      <c r="BNV103" s="2"/>
      <c r="BNW103" s="2"/>
      <c r="BNX103" s="2"/>
      <c r="BNY103" s="2"/>
      <c r="BNZ103" s="2"/>
      <c r="BOA103" s="2"/>
      <c r="BOB103" s="2"/>
      <c r="BOC103" s="2"/>
      <c r="BOD103" s="2"/>
      <c r="BOE103" s="2"/>
      <c r="BOF103" s="2"/>
      <c r="BOG103" s="2"/>
      <c r="BOH103" s="2"/>
      <c r="BOI103" s="2"/>
      <c r="BOJ103" s="2"/>
      <c r="BOK103" s="2"/>
      <c r="BOL103" s="2"/>
      <c r="BOM103" s="2"/>
      <c r="BON103" s="2"/>
      <c r="BOO103" s="2"/>
      <c r="BOP103" s="2"/>
      <c r="BOQ103" s="2"/>
      <c r="BOR103" s="2"/>
      <c r="BOS103" s="2"/>
      <c r="BOT103" s="2"/>
      <c r="BOU103" s="2"/>
      <c r="BOV103" s="2"/>
      <c r="BOW103" s="2"/>
      <c r="BOX103" s="2"/>
      <c r="BOY103" s="2"/>
      <c r="BOZ103" s="2"/>
      <c r="BPA103" s="2"/>
      <c r="BPB103" s="2"/>
      <c r="BPC103" s="2"/>
      <c r="BPD103" s="2"/>
      <c r="BPE103" s="2"/>
      <c r="BPF103" s="2"/>
      <c r="BPG103" s="2"/>
      <c r="BPH103" s="2"/>
      <c r="BPI103" s="2"/>
      <c r="BPJ103" s="2"/>
      <c r="BPK103" s="2"/>
      <c r="BPL103" s="2"/>
      <c r="BPM103" s="2"/>
      <c r="BPN103" s="2"/>
      <c r="BPO103" s="2"/>
      <c r="BPP103" s="2"/>
      <c r="BPQ103" s="2"/>
      <c r="BPR103" s="2"/>
      <c r="BPS103" s="2"/>
      <c r="BPT103" s="2"/>
      <c r="BPU103" s="2"/>
      <c r="BPV103" s="2"/>
      <c r="BPW103" s="2"/>
      <c r="BPX103" s="2"/>
      <c r="BPY103" s="2"/>
      <c r="BPZ103" s="2"/>
      <c r="BQA103" s="2"/>
      <c r="BQB103" s="2"/>
      <c r="BQC103" s="2"/>
      <c r="BQD103" s="2"/>
      <c r="BQE103" s="2"/>
      <c r="BQF103" s="2"/>
      <c r="BQG103" s="2"/>
      <c r="BQH103" s="2"/>
      <c r="BQI103" s="2"/>
      <c r="BQJ103" s="2"/>
      <c r="BQK103" s="2"/>
      <c r="BQL103" s="2"/>
      <c r="BQM103" s="2"/>
      <c r="BQN103" s="2"/>
      <c r="BQO103" s="2"/>
      <c r="BQP103" s="2"/>
      <c r="BQQ103" s="2"/>
      <c r="BQR103" s="2"/>
      <c r="BQS103" s="2"/>
      <c r="BQT103" s="2"/>
      <c r="BQU103" s="2"/>
      <c r="BQV103" s="2"/>
      <c r="BQW103" s="2"/>
      <c r="BQX103" s="2"/>
      <c r="BQY103" s="2"/>
      <c r="BQZ103" s="2"/>
      <c r="BRA103" s="2"/>
      <c r="BRB103" s="2"/>
      <c r="BRC103" s="2"/>
      <c r="BRD103" s="2"/>
      <c r="BRE103" s="2"/>
      <c r="BRF103" s="2"/>
      <c r="BRG103" s="2"/>
      <c r="BRH103" s="2"/>
      <c r="BRI103" s="2"/>
      <c r="BRJ103" s="2"/>
      <c r="BRK103" s="2"/>
      <c r="BRL103" s="2"/>
      <c r="BRM103" s="2"/>
      <c r="BRN103" s="2"/>
      <c r="BRO103" s="2"/>
      <c r="BRP103" s="2"/>
      <c r="BRQ103" s="2"/>
      <c r="BRR103" s="2"/>
      <c r="BRS103" s="2"/>
      <c r="BRT103" s="2"/>
      <c r="BRU103" s="2"/>
      <c r="BRV103" s="2"/>
      <c r="BRW103" s="2"/>
      <c r="BRX103" s="2"/>
      <c r="BRY103" s="2"/>
      <c r="BRZ103" s="2"/>
      <c r="BSA103" s="2"/>
      <c r="BSB103" s="2"/>
      <c r="BSC103" s="2"/>
      <c r="BSD103" s="2"/>
      <c r="BSE103" s="2"/>
      <c r="BSF103" s="2"/>
      <c r="BSG103" s="2"/>
      <c r="BSH103" s="2"/>
      <c r="BSI103" s="2"/>
      <c r="BSJ103" s="2"/>
      <c r="BSK103" s="2"/>
      <c r="BSL103" s="2"/>
      <c r="BSM103" s="2"/>
      <c r="BSN103" s="2"/>
      <c r="BSO103" s="2"/>
      <c r="BSP103" s="2"/>
      <c r="BSQ103" s="2"/>
      <c r="BSR103" s="2"/>
      <c r="BSS103" s="2"/>
      <c r="BST103" s="2"/>
      <c r="BSU103" s="2"/>
      <c r="BSV103" s="2"/>
      <c r="BSW103" s="2"/>
      <c r="BSX103" s="2"/>
      <c r="BSY103" s="2"/>
      <c r="BSZ103" s="2"/>
      <c r="BTA103" s="2"/>
      <c r="BTB103" s="2"/>
      <c r="BTC103" s="2"/>
      <c r="BTD103" s="2"/>
      <c r="BTE103" s="2"/>
      <c r="BTF103" s="2"/>
      <c r="BTG103" s="2"/>
      <c r="BTH103" s="2"/>
      <c r="BTI103" s="2"/>
      <c r="BTJ103" s="2"/>
      <c r="BTK103" s="2"/>
      <c r="BTL103" s="2"/>
      <c r="BTM103" s="2"/>
      <c r="BTN103" s="2"/>
      <c r="BTO103" s="2"/>
      <c r="BTP103" s="2"/>
      <c r="BTQ103" s="2"/>
      <c r="BTR103" s="2"/>
      <c r="BTS103" s="2"/>
      <c r="BTT103" s="2"/>
      <c r="BTU103" s="2"/>
      <c r="BTV103" s="2"/>
      <c r="BTW103" s="2"/>
      <c r="BTX103" s="2"/>
      <c r="BTY103" s="2"/>
      <c r="BTZ103" s="2"/>
      <c r="BUA103" s="2"/>
      <c r="BUB103" s="2"/>
      <c r="BUC103" s="2"/>
      <c r="BUD103" s="2"/>
      <c r="BUE103" s="2"/>
      <c r="BUF103" s="2"/>
      <c r="BUG103" s="2"/>
      <c r="BUH103" s="2"/>
      <c r="BUI103" s="2"/>
      <c r="BUJ103" s="2"/>
      <c r="BUK103" s="2"/>
      <c r="BUL103" s="2"/>
      <c r="BUM103" s="2"/>
      <c r="BUN103" s="2"/>
      <c r="BUO103" s="2"/>
      <c r="BUP103" s="2"/>
      <c r="BUQ103" s="2"/>
      <c r="BUR103" s="2"/>
      <c r="BUS103" s="2"/>
      <c r="BUT103" s="2"/>
      <c r="BUU103" s="2"/>
      <c r="BUV103" s="2"/>
      <c r="BUW103" s="2"/>
      <c r="BUX103" s="2"/>
      <c r="BUY103" s="2"/>
      <c r="BUZ103" s="2"/>
      <c r="BVA103" s="2"/>
      <c r="BVB103" s="2"/>
      <c r="BVC103" s="2"/>
      <c r="BVD103" s="2"/>
      <c r="BVE103" s="2"/>
      <c r="BVF103" s="2"/>
      <c r="BVG103" s="2"/>
      <c r="BVH103" s="2"/>
      <c r="BVI103" s="2"/>
      <c r="BVJ103" s="2"/>
      <c r="BVK103" s="2"/>
      <c r="BVL103" s="2"/>
      <c r="BVM103" s="2"/>
      <c r="BVN103" s="2"/>
      <c r="BVO103" s="2"/>
      <c r="BVP103" s="2"/>
      <c r="BVQ103" s="2"/>
      <c r="BVR103" s="2"/>
      <c r="BVS103" s="2"/>
      <c r="BVT103" s="2"/>
      <c r="BVU103" s="2"/>
      <c r="BVV103" s="2"/>
      <c r="BVW103" s="2"/>
      <c r="BVX103" s="2"/>
      <c r="BVY103" s="2"/>
      <c r="BVZ103" s="2"/>
      <c r="BWA103" s="2"/>
      <c r="BWB103" s="2"/>
      <c r="BWC103" s="2"/>
      <c r="BWD103" s="2"/>
      <c r="BWE103" s="2"/>
      <c r="BWF103" s="2"/>
      <c r="BWG103" s="2"/>
      <c r="BWH103" s="2"/>
      <c r="BWI103" s="2"/>
      <c r="BWJ103" s="2"/>
      <c r="BWK103" s="2"/>
      <c r="BWL103" s="2"/>
      <c r="BWM103" s="2"/>
      <c r="BWN103" s="2"/>
      <c r="BWO103" s="2"/>
      <c r="BWP103" s="2"/>
      <c r="BWQ103" s="2"/>
      <c r="BWR103" s="2"/>
      <c r="BWS103" s="2"/>
      <c r="BWT103" s="2"/>
      <c r="BWU103" s="2"/>
      <c r="BWV103" s="2"/>
      <c r="BWW103" s="2"/>
      <c r="BWX103" s="2"/>
      <c r="BWY103" s="2"/>
      <c r="BWZ103" s="2"/>
      <c r="BXA103" s="2"/>
      <c r="BXB103" s="2"/>
      <c r="BXC103" s="2"/>
      <c r="BXD103" s="2"/>
      <c r="BXE103" s="2"/>
      <c r="BXF103" s="2"/>
      <c r="BXG103" s="2"/>
      <c r="BXH103" s="2"/>
      <c r="BXI103" s="2"/>
      <c r="BXJ103" s="2"/>
      <c r="BXK103" s="2"/>
      <c r="BXL103" s="2"/>
      <c r="BXM103" s="2"/>
      <c r="BXN103" s="2"/>
      <c r="BXO103" s="2"/>
      <c r="BXP103" s="2"/>
      <c r="BXQ103" s="2"/>
      <c r="BXR103" s="2"/>
      <c r="BXS103" s="2"/>
      <c r="BXT103" s="2"/>
      <c r="BXU103" s="2"/>
      <c r="BXV103" s="2"/>
      <c r="BXW103" s="2"/>
      <c r="BXX103" s="2"/>
      <c r="BXY103" s="2"/>
      <c r="BXZ103" s="2"/>
      <c r="BYA103" s="2"/>
      <c r="BYB103" s="2"/>
      <c r="BYC103" s="2"/>
      <c r="BYD103" s="2"/>
      <c r="BYE103" s="2"/>
      <c r="BYF103" s="2"/>
      <c r="BYG103" s="2"/>
      <c r="BYH103" s="2"/>
      <c r="BYI103" s="2"/>
      <c r="BYJ103" s="2"/>
      <c r="BYK103" s="2"/>
      <c r="BYL103" s="2"/>
      <c r="BYM103" s="2"/>
      <c r="BYN103" s="2"/>
      <c r="BYO103" s="2"/>
      <c r="BYP103" s="2"/>
      <c r="BYQ103" s="2"/>
      <c r="BYR103" s="2"/>
      <c r="BYS103" s="2"/>
      <c r="BYT103" s="2"/>
      <c r="BYU103" s="2"/>
      <c r="BYV103" s="2"/>
      <c r="BYW103" s="2"/>
      <c r="BYX103" s="2"/>
      <c r="BYY103" s="2"/>
      <c r="BYZ103" s="2"/>
      <c r="BZA103" s="2"/>
      <c r="BZB103" s="2"/>
      <c r="BZC103" s="2"/>
      <c r="BZD103" s="2"/>
      <c r="BZE103" s="2"/>
      <c r="BZF103" s="2"/>
      <c r="BZG103" s="2"/>
      <c r="BZH103" s="2"/>
      <c r="BZI103" s="2"/>
      <c r="BZJ103" s="2"/>
      <c r="BZK103" s="2"/>
      <c r="BZL103" s="2"/>
      <c r="BZM103" s="2"/>
      <c r="BZN103" s="2"/>
      <c r="BZO103" s="2"/>
      <c r="BZP103" s="2"/>
      <c r="BZQ103" s="2"/>
      <c r="BZR103" s="2"/>
      <c r="BZS103" s="2"/>
      <c r="BZT103" s="2"/>
      <c r="BZU103" s="2"/>
      <c r="BZV103" s="2"/>
      <c r="BZW103" s="2"/>
      <c r="BZX103" s="2"/>
      <c r="BZY103" s="2"/>
      <c r="BZZ103" s="2"/>
      <c r="CAA103" s="2"/>
      <c r="CAB103" s="2"/>
      <c r="CAC103" s="2"/>
      <c r="CAD103" s="2"/>
      <c r="CAE103" s="2"/>
      <c r="CAF103" s="2"/>
      <c r="CAG103" s="2"/>
      <c r="CAH103" s="2"/>
      <c r="CAI103" s="2"/>
      <c r="CAJ103" s="2"/>
      <c r="CAK103" s="2"/>
      <c r="CAL103" s="2"/>
      <c r="CAM103" s="2"/>
      <c r="CAN103" s="2"/>
      <c r="CAO103" s="2"/>
      <c r="CAP103" s="2"/>
      <c r="CAQ103" s="2"/>
      <c r="CAR103" s="2"/>
      <c r="CAS103" s="2"/>
      <c r="CAT103" s="2"/>
      <c r="CAU103" s="2"/>
      <c r="CAV103" s="2"/>
      <c r="CAW103" s="2"/>
      <c r="CAX103" s="2"/>
      <c r="CAY103" s="2"/>
      <c r="CAZ103" s="2"/>
      <c r="CBA103" s="2"/>
      <c r="CBB103" s="2"/>
      <c r="CBC103" s="2"/>
      <c r="CBD103" s="2"/>
      <c r="CBE103" s="2"/>
      <c r="CBF103" s="2"/>
      <c r="CBG103" s="2"/>
      <c r="CBH103" s="2"/>
      <c r="CBI103" s="2"/>
      <c r="CBJ103" s="2"/>
      <c r="CBK103" s="2"/>
      <c r="CBL103" s="2"/>
      <c r="CBM103" s="2"/>
      <c r="CBN103" s="2"/>
      <c r="CBO103" s="2"/>
      <c r="CBP103" s="2"/>
      <c r="CBQ103" s="2"/>
      <c r="CBR103" s="2"/>
      <c r="CBS103" s="2"/>
      <c r="CBT103" s="2"/>
      <c r="CBU103" s="2"/>
      <c r="CBV103" s="2"/>
      <c r="CBW103" s="2"/>
      <c r="CBX103" s="2"/>
      <c r="CBY103" s="2"/>
      <c r="CBZ103" s="2"/>
      <c r="CCA103" s="2"/>
      <c r="CCB103" s="2"/>
      <c r="CCC103" s="2"/>
      <c r="CCD103" s="2"/>
      <c r="CCE103" s="2"/>
      <c r="CCF103" s="2"/>
      <c r="CCG103" s="2"/>
      <c r="CCH103" s="2"/>
      <c r="CCI103" s="2"/>
      <c r="CCJ103" s="2"/>
      <c r="CCK103" s="2"/>
      <c r="CCL103" s="2"/>
      <c r="CCM103" s="2"/>
      <c r="CCN103" s="2"/>
      <c r="CCO103" s="2"/>
      <c r="CCP103" s="2"/>
      <c r="CCQ103" s="2"/>
      <c r="CCR103" s="2"/>
      <c r="CCS103" s="2"/>
      <c r="CCT103" s="2"/>
      <c r="CCU103" s="2"/>
      <c r="CCV103" s="2"/>
      <c r="CCW103" s="2"/>
      <c r="CCX103" s="2"/>
      <c r="CCY103" s="2"/>
      <c r="CCZ103" s="2"/>
      <c r="CDA103" s="2"/>
      <c r="CDB103" s="2"/>
      <c r="CDC103" s="2"/>
      <c r="CDD103" s="2"/>
      <c r="CDE103" s="2"/>
      <c r="CDF103" s="2"/>
      <c r="CDG103" s="2"/>
      <c r="CDH103" s="2"/>
      <c r="CDI103" s="2"/>
      <c r="CDJ103" s="2"/>
      <c r="CDK103" s="2"/>
      <c r="CDL103" s="2"/>
      <c r="CDM103" s="2"/>
      <c r="CDN103" s="2"/>
      <c r="CDO103" s="2"/>
      <c r="CDP103" s="2"/>
      <c r="CDQ103" s="2"/>
      <c r="CDR103" s="2"/>
      <c r="CDS103" s="2"/>
      <c r="CDT103" s="2"/>
      <c r="CDU103" s="2"/>
      <c r="CDV103" s="2"/>
      <c r="CDW103" s="2"/>
      <c r="CDX103" s="2"/>
      <c r="CDY103" s="2"/>
      <c r="CDZ103" s="2"/>
      <c r="CEA103" s="2"/>
      <c r="CEB103" s="2"/>
      <c r="CEC103" s="2"/>
      <c r="CED103" s="2"/>
      <c r="CEE103" s="2"/>
      <c r="CEF103" s="2"/>
      <c r="CEG103" s="2"/>
      <c r="CEH103" s="2"/>
      <c r="CEI103" s="2"/>
      <c r="CEJ103" s="2"/>
      <c r="CEK103" s="2"/>
      <c r="CEL103" s="2"/>
      <c r="CEM103" s="2"/>
      <c r="CEN103" s="2"/>
      <c r="CEO103" s="2"/>
      <c r="CEP103" s="2"/>
      <c r="CEQ103" s="2"/>
      <c r="CER103" s="2"/>
      <c r="CES103" s="2"/>
      <c r="CET103" s="2"/>
      <c r="CEU103" s="2"/>
      <c r="CEV103" s="2"/>
      <c r="CEW103" s="2"/>
      <c r="CEX103" s="2"/>
      <c r="CEY103" s="2"/>
      <c r="CEZ103" s="2"/>
      <c r="CFA103" s="2"/>
      <c r="CFB103" s="2"/>
      <c r="CFC103" s="2"/>
      <c r="CFD103" s="2"/>
      <c r="CFE103" s="2"/>
      <c r="CFF103" s="2"/>
      <c r="CFG103" s="2"/>
      <c r="CFH103" s="2"/>
      <c r="CFI103" s="2"/>
      <c r="CFJ103" s="2"/>
      <c r="CFK103" s="2"/>
      <c r="CFL103" s="2"/>
      <c r="CFM103" s="2"/>
      <c r="CFN103" s="2"/>
      <c r="CFO103" s="2"/>
      <c r="CFP103" s="2"/>
      <c r="CFQ103" s="2"/>
      <c r="CFR103" s="2"/>
      <c r="CFS103" s="2"/>
      <c r="CFT103" s="2"/>
      <c r="CFU103" s="2"/>
      <c r="CFV103" s="2"/>
      <c r="CFW103" s="2"/>
      <c r="CFX103" s="2"/>
      <c r="CFY103" s="2"/>
      <c r="CFZ103" s="2"/>
      <c r="CGA103" s="2"/>
      <c r="CGB103" s="2"/>
      <c r="CGC103" s="2"/>
      <c r="CGD103" s="2"/>
      <c r="CGE103" s="2"/>
      <c r="CGF103" s="2"/>
      <c r="CGG103" s="2"/>
      <c r="CGH103" s="2"/>
      <c r="CGI103" s="2"/>
      <c r="CGJ103" s="2"/>
      <c r="CGK103" s="2"/>
      <c r="CGL103" s="2"/>
      <c r="CGM103" s="2"/>
      <c r="CGN103" s="2"/>
      <c r="CGO103" s="2"/>
      <c r="CGP103" s="2"/>
      <c r="CGQ103" s="2"/>
      <c r="CGR103" s="2"/>
      <c r="CGS103" s="2"/>
      <c r="CGT103" s="2"/>
      <c r="CGU103" s="2"/>
      <c r="CGV103" s="2"/>
      <c r="CGW103" s="2"/>
      <c r="CGX103" s="2"/>
      <c r="CGY103" s="2"/>
      <c r="CGZ103" s="2"/>
      <c r="CHA103" s="2"/>
      <c r="CHB103" s="2"/>
      <c r="CHC103" s="2"/>
      <c r="CHD103" s="2"/>
      <c r="CHE103" s="2"/>
      <c r="CHF103" s="2"/>
      <c r="CHG103" s="2"/>
      <c r="CHH103" s="2"/>
      <c r="CHI103" s="2"/>
      <c r="CHJ103" s="2"/>
      <c r="CHK103" s="2"/>
      <c r="CHL103" s="2"/>
      <c r="CHM103" s="2"/>
      <c r="CHN103" s="2"/>
      <c r="CHO103" s="2"/>
      <c r="CHP103" s="2"/>
      <c r="CHQ103" s="2"/>
      <c r="CHR103" s="2"/>
      <c r="CHS103" s="2"/>
      <c r="CHT103" s="2"/>
      <c r="CHU103" s="2"/>
      <c r="CHV103" s="2"/>
      <c r="CHW103" s="2"/>
      <c r="CHX103" s="2"/>
      <c r="CHY103" s="2"/>
      <c r="CHZ103" s="2"/>
      <c r="CIA103" s="2"/>
      <c r="CIB103" s="2"/>
      <c r="CIC103" s="2"/>
      <c r="CID103" s="2"/>
      <c r="CIE103" s="2"/>
      <c r="CIF103" s="2"/>
      <c r="CIG103" s="2"/>
      <c r="CIH103" s="2"/>
      <c r="CII103" s="2"/>
      <c r="CIJ103" s="2"/>
      <c r="CIK103" s="2"/>
      <c r="CIL103" s="2"/>
      <c r="CIM103" s="2"/>
      <c r="CIN103" s="2"/>
      <c r="CIO103" s="2"/>
      <c r="CIP103" s="2"/>
      <c r="CIQ103" s="2"/>
      <c r="CIR103" s="2"/>
      <c r="CIS103" s="2"/>
      <c r="CIT103" s="2"/>
      <c r="CIU103" s="2"/>
      <c r="CIV103" s="2"/>
      <c r="CIW103" s="2"/>
      <c r="CIX103" s="2"/>
      <c r="CIY103" s="2"/>
      <c r="CIZ103" s="2"/>
      <c r="CJA103" s="2"/>
      <c r="CJB103" s="2"/>
      <c r="CJC103" s="2"/>
      <c r="CJD103" s="2"/>
      <c r="CJE103" s="2"/>
      <c r="CJF103" s="2"/>
      <c r="CJG103" s="2"/>
      <c r="CJH103" s="2"/>
      <c r="CJI103" s="2"/>
      <c r="CJJ103" s="2"/>
      <c r="CJK103" s="2"/>
      <c r="CJL103" s="2"/>
      <c r="CJM103" s="2"/>
      <c r="CJN103" s="2"/>
      <c r="CJO103" s="2"/>
      <c r="CJP103" s="2"/>
      <c r="CJQ103" s="2"/>
      <c r="CJR103" s="2"/>
      <c r="CJS103" s="2"/>
      <c r="CJT103" s="2"/>
      <c r="CJU103" s="2"/>
      <c r="CJV103" s="2"/>
      <c r="CJW103" s="2"/>
      <c r="CJX103" s="2"/>
      <c r="CJY103" s="2"/>
      <c r="CJZ103" s="2"/>
      <c r="CKA103" s="2"/>
      <c r="CKB103" s="2"/>
      <c r="CKC103" s="2"/>
      <c r="CKD103" s="2"/>
      <c r="CKE103" s="2"/>
      <c r="CKF103" s="2"/>
      <c r="CKG103" s="2"/>
      <c r="CKH103" s="2"/>
      <c r="CKI103" s="2"/>
      <c r="CKJ103" s="2"/>
      <c r="CKK103" s="2"/>
      <c r="CKL103" s="2"/>
      <c r="CKM103" s="2"/>
      <c r="CKN103" s="2"/>
      <c r="CKO103" s="2"/>
      <c r="CKP103" s="2"/>
      <c r="CKQ103" s="2"/>
      <c r="CKR103" s="2"/>
      <c r="CKS103" s="2"/>
      <c r="CKT103" s="2"/>
      <c r="CKU103" s="2"/>
      <c r="CKV103" s="2"/>
      <c r="CKW103" s="2"/>
      <c r="CKX103" s="2"/>
      <c r="CKY103" s="2"/>
      <c r="CKZ103" s="2"/>
      <c r="CLA103" s="2"/>
      <c r="CLB103" s="2"/>
      <c r="CLC103" s="2"/>
      <c r="CLD103" s="2"/>
      <c r="CLE103" s="2"/>
      <c r="CLF103" s="2"/>
      <c r="CLG103" s="2"/>
      <c r="CLH103" s="2"/>
      <c r="CLI103" s="2"/>
      <c r="CLJ103" s="2"/>
      <c r="CLK103" s="2"/>
      <c r="CLL103" s="2"/>
      <c r="CLM103" s="2"/>
      <c r="CLN103" s="2"/>
      <c r="CLO103" s="2"/>
      <c r="CLP103" s="2"/>
      <c r="CLQ103" s="2"/>
      <c r="CLR103" s="2"/>
      <c r="CLS103" s="2"/>
      <c r="CLT103" s="2"/>
      <c r="CLU103" s="2"/>
      <c r="CLV103" s="2"/>
      <c r="CLW103" s="2"/>
      <c r="CLX103" s="2"/>
      <c r="CLY103" s="2"/>
      <c r="CLZ103" s="2"/>
      <c r="CMA103" s="2"/>
      <c r="CMB103" s="2"/>
      <c r="CMC103" s="2"/>
      <c r="CMD103" s="2"/>
      <c r="CME103" s="2"/>
      <c r="CMF103" s="2"/>
      <c r="CMG103" s="2"/>
      <c r="CMH103" s="2"/>
      <c r="CMI103" s="2"/>
      <c r="CMJ103" s="2"/>
      <c r="CMK103" s="2"/>
      <c r="CML103" s="2"/>
      <c r="CMM103" s="2"/>
      <c r="CMN103" s="2"/>
      <c r="CMO103" s="2"/>
      <c r="CMP103" s="2"/>
      <c r="CMQ103" s="2"/>
      <c r="CMR103" s="2"/>
      <c r="CMS103" s="2"/>
      <c r="CMT103" s="2"/>
      <c r="CMU103" s="2"/>
      <c r="CMV103" s="2"/>
      <c r="CMW103" s="2"/>
      <c r="CMX103" s="2"/>
      <c r="CMY103" s="2"/>
      <c r="CMZ103" s="2"/>
      <c r="CNA103" s="2"/>
      <c r="CNB103" s="2"/>
      <c r="CNC103" s="2"/>
      <c r="CND103" s="2"/>
      <c r="CNE103" s="2"/>
      <c r="CNF103" s="2"/>
      <c r="CNG103" s="2"/>
      <c r="CNH103" s="2"/>
      <c r="CNI103" s="2"/>
      <c r="CNJ103" s="2"/>
      <c r="CNK103" s="2"/>
      <c r="CNL103" s="2"/>
      <c r="CNM103" s="2"/>
      <c r="CNN103" s="2"/>
      <c r="CNO103" s="2"/>
      <c r="CNP103" s="2"/>
      <c r="CNQ103" s="2"/>
      <c r="CNR103" s="2"/>
      <c r="CNS103" s="2"/>
      <c r="CNT103" s="2"/>
      <c r="CNU103" s="2"/>
      <c r="CNV103" s="2"/>
      <c r="CNW103" s="2"/>
      <c r="CNX103" s="2"/>
      <c r="CNY103" s="2"/>
      <c r="CNZ103" s="2"/>
      <c r="COA103" s="2"/>
      <c r="COB103" s="2"/>
      <c r="COC103" s="2"/>
      <c r="COD103" s="2"/>
      <c r="COE103" s="2"/>
      <c r="COF103" s="2"/>
      <c r="COG103" s="2"/>
      <c r="COH103" s="2"/>
      <c r="COI103" s="2"/>
      <c r="COJ103" s="2"/>
      <c r="COK103" s="2"/>
      <c r="COL103" s="2"/>
      <c r="COM103" s="2"/>
      <c r="CON103" s="2"/>
      <c r="COO103" s="2"/>
      <c r="COP103" s="2"/>
      <c r="COQ103" s="2"/>
      <c r="COR103" s="2"/>
      <c r="COS103" s="2"/>
      <c r="COT103" s="2"/>
      <c r="COU103" s="2"/>
      <c r="COV103" s="2"/>
      <c r="COW103" s="2"/>
      <c r="COX103" s="2"/>
      <c r="COY103" s="2"/>
      <c r="COZ103" s="2"/>
      <c r="CPA103" s="2"/>
      <c r="CPB103" s="2"/>
      <c r="CPC103" s="2"/>
      <c r="CPD103" s="2"/>
      <c r="CPE103" s="2"/>
      <c r="CPF103" s="2"/>
      <c r="CPG103" s="2"/>
      <c r="CPH103" s="2"/>
      <c r="CPI103" s="2"/>
      <c r="CPJ103" s="2"/>
      <c r="CPK103" s="2"/>
      <c r="CPL103" s="2"/>
      <c r="CPM103" s="2"/>
      <c r="CPN103" s="2"/>
      <c r="CPO103" s="2"/>
      <c r="CPP103" s="2"/>
      <c r="CPQ103" s="2"/>
      <c r="CPR103" s="2"/>
      <c r="CPS103" s="2"/>
      <c r="CPT103" s="2"/>
      <c r="CPU103" s="2"/>
      <c r="CPV103" s="2"/>
      <c r="CPW103" s="2"/>
      <c r="CPX103" s="2"/>
      <c r="CPY103" s="2"/>
      <c r="CPZ103" s="2"/>
      <c r="CQA103" s="2"/>
      <c r="CQB103" s="2"/>
      <c r="CQC103" s="2"/>
      <c r="CQD103" s="2"/>
      <c r="CQE103" s="2"/>
      <c r="CQF103" s="2"/>
      <c r="CQG103" s="2"/>
      <c r="CQH103" s="2"/>
      <c r="CQI103" s="2"/>
      <c r="CQJ103" s="2"/>
      <c r="CQK103" s="2"/>
      <c r="CQL103" s="2"/>
      <c r="CQM103" s="2"/>
      <c r="CQN103" s="2"/>
      <c r="CQO103" s="2"/>
      <c r="CQP103" s="2"/>
      <c r="CQQ103" s="2"/>
      <c r="CQR103" s="2"/>
      <c r="CQS103" s="2"/>
      <c r="CQT103" s="2"/>
      <c r="CQU103" s="2"/>
      <c r="CQV103" s="2"/>
      <c r="CQW103" s="2"/>
      <c r="CQX103" s="2"/>
      <c r="CQY103" s="2"/>
      <c r="CQZ103" s="2"/>
      <c r="CRA103" s="2"/>
      <c r="CRB103" s="2"/>
      <c r="CRC103" s="2"/>
      <c r="CRD103" s="2"/>
      <c r="CRE103" s="2"/>
      <c r="CRF103" s="2"/>
      <c r="CRG103" s="2"/>
      <c r="CRH103" s="2"/>
      <c r="CRI103" s="2"/>
      <c r="CRJ103" s="2"/>
      <c r="CRK103" s="2"/>
      <c r="CRL103" s="2"/>
      <c r="CRM103" s="2"/>
      <c r="CRN103" s="2"/>
      <c r="CRO103" s="2"/>
      <c r="CRP103" s="2"/>
      <c r="CRQ103" s="2"/>
      <c r="CRR103" s="2"/>
      <c r="CRS103" s="2"/>
      <c r="CRT103" s="2"/>
      <c r="CRU103" s="2"/>
      <c r="CRV103" s="2"/>
      <c r="CRW103" s="2"/>
      <c r="CRX103" s="2"/>
      <c r="CRY103" s="2"/>
      <c r="CRZ103" s="2"/>
      <c r="CSA103" s="2"/>
      <c r="CSB103" s="2"/>
      <c r="CSC103" s="2"/>
      <c r="CSD103" s="2"/>
      <c r="CSE103" s="2"/>
      <c r="CSF103" s="2"/>
      <c r="CSG103" s="2"/>
      <c r="CSH103" s="2"/>
      <c r="CSI103" s="2"/>
      <c r="CSJ103" s="2"/>
      <c r="CSK103" s="2"/>
      <c r="CSL103" s="2"/>
      <c r="CSM103" s="2"/>
      <c r="CSN103" s="2"/>
      <c r="CSO103" s="2"/>
      <c r="CSP103" s="2"/>
      <c r="CSQ103" s="2"/>
      <c r="CSR103" s="2"/>
      <c r="CSS103" s="2"/>
      <c r="CST103" s="2"/>
      <c r="CSU103" s="2"/>
      <c r="CSV103" s="2"/>
      <c r="CSW103" s="2"/>
      <c r="CSX103" s="2"/>
      <c r="CSY103" s="2"/>
      <c r="CSZ103" s="2"/>
      <c r="CTA103" s="2"/>
      <c r="CTB103" s="2"/>
      <c r="CTC103" s="2"/>
      <c r="CTD103" s="2"/>
      <c r="CTE103" s="2"/>
      <c r="CTF103" s="2"/>
      <c r="CTG103" s="2"/>
      <c r="CTH103" s="2"/>
      <c r="CTI103" s="2"/>
      <c r="CTJ103" s="2"/>
      <c r="CTK103" s="2"/>
      <c r="CTL103" s="2"/>
      <c r="CTM103" s="2"/>
      <c r="CTN103" s="2"/>
      <c r="CTO103" s="2"/>
      <c r="CTP103" s="2"/>
      <c r="CTQ103" s="2"/>
      <c r="CTR103" s="2"/>
      <c r="CTS103" s="2"/>
      <c r="CTT103" s="2"/>
      <c r="CTU103" s="2"/>
      <c r="CTV103" s="2"/>
      <c r="CTW103" s="2"/>
      <c r="CTX103" s="2"/>
      <c r="CTY103" s="2"/>
      <c r="CTZ103" s="2"/>
      <c r="CUA103" s="2"/>
      <c r="CUB103" s="2"/>
      <c r="CUC103" s="2"/>
      <c r="CUD103" s="2"/>
      <c r="CUE103" s="2"/>
      <c r="CUF103" s="2"/>
      <c r="CUG103" s="2"/>
      <c r="CUH103" s="2"/>
      <c r="CUI103" s="2"/>
      <c r="CUJ103" s="2"/>
      <c r="CUK103" s="2"/>
      <c r="CUL103" s="2"/>
      <c r="CUM103" s="2"/>
      <c r="CUN103" s="2"/>
      <c r="CUO103" s="2"/>
      <c r="CUP103" s="2"/>
      <c r="CUQ103" s="2"/>
      <c r="CUR103" s="2"/>
      <c r="CUS103" s="2"/>
      <c r="CUT103" s="2"/>
      <c r="CUU103" s="2"/>
      <c r="CUV103" s="2"/>
      <c r="CUW103" s="2"/>
      <c r="CUX103" s="2"/>
      <c r="CUY103" s="2"/>
      <c r="CUZ103" s="2"/>
      <c r="CVA103" s="2"/>
      <c r="CVB103" s="2"/>
      <c r="CVC103" s="2"/>
      <c r="CVD103" s="2"/>
      <c r="CVE103" s="2"/>
      <c r="CVF103" s="2"/>
      <c r="CVG103" s="2"/>
      <c r="CVH103" s="2"/>
      <c r="CVI103" s="2"/>
      <c r="CVJ103" s="2"/>
      <c r="CVK103" s="2"/>
      <c r="CVL103" s="2"/>
      <c r="CVM103" s="2"/>
      <c r="CVN103" s="2"/>
      <c r="CVO103" s="2"/>
      <c r="CVP103" s="2"/>
      <c r="CVQ103" s="2"/>
      <c r="CVR103" s="2"/>
      <c r="CVS103" s="2"/>
      <c r="CVT103" s="2"/>
      <c r="CVU103" s="2"/>
      <c r="CVV103" s="2"/>
      <c r="CVW103" s="2"/>
      <c r="CVX103" s="2"/>
      <c r="CVY103" s="2"/>
      <c r="CVZ103" s="2"/>
      <c r="CWA103" s="2"/>
      <c r="CWB103" s="2"/>
      <c r="CWC103" s="2"/>
      <c r="CWD103" s="2"/>
      <c r="CWE103" s="2"/>
      <c r="CWF103" s="2"/>
      <c r="CWG103" s="2"/>
      <c r="CWH103" s="2"/>
      <c r="CWI103" s="2"/>
      <c r="CWJ103" s="2"/>
      <c r="CWK103" s="2"/>
      <c r="CWL103" s="2"/>
      <c r="CWM103" s="2"/>
      <c r="CWN103" s="2"/>
      <c r="CWO103" s="2"/>
      <c r="CWP103" s="2"/>
      <c r="CWQ103" s="2"/>
      <c r="CWR103" s="2"/>
      <c r="CWS103" s="2"/>
      <c r="CWT103" s="2"/>
      <c r="CWU103" s="2"/>
      <c r="CWV103" s="2"/>
      <c r="CWW103" s="2"/>
      <c r="CWX103" s="2"/>
      <c r="CWY103" s="2"/>
      <c r="CWZ103" s="2"/>
      <c r="CXA103" s="2"/>
      <c r="CXB103" s="2"/>
      <c r="CXC103" s="2"/>
      <c r="CXD103" s="2"/>
      <c r="CXE103" s="2"/>
      <c r="CXF103" s="2"/>
      <c r="CXG103" s="2"/>
      <c r="CXH103" s="2"/>
      <c r="CXI103" s="2"/>
      <c r="CXJ103" s="2"/>
      <c r="CXK103" s="2"/>
      <c r="CXL103" s="2"/>
      <c r="CXM103" s="2"/>
      <c r="CXN103" s="2"/>
      <c r="CXO103" s="2"/>
      <c r="CXP103" s="2"/>
      <c r="CXQ103" s="2"/>
      <c r="CXR103" s="2"/>
      <c r="CXS103" s="2"/>
      <c r="CXT103" s="2"/>
      <c r="CXU103" s="2"/>
      <c r="CXV103" s="2"/>
      <c r="CXW103" s="2"/>
      <c r="CXX103" s="2"/>
      <c r="CXY103" s="2"/>
      <c r="CXZ103" s="2"/>
      <c r="CYA103" s="2"/>
      <c r="CYB103" s="2"/>
      <c r="CYC103" s="2"/>
      <c r="CYD103" s="2"/>
      <c r="CYE103" s="2"/>
      <c r="CYF103" s="2"/>
      <c r="CYG103" s="2"/>
      <c r="CYH103" s="2"/>
      <c r="CYI103" s="2"/>
      <c r="CYJ103" s="2"/>
      <c r="CYK103" s="2"/>
      <c r="CYL103" s="2"/>
      <c r="CYM103" s="2"/>
      <c r="CYN103" s="2"/>
      <c r="CYO103" s="2"/>
      <c r="CYP103" s="2"/>
      <c r="CYQ103" s="2"/>
      <c r="CYR103" s="2"/>
      <c r="CYS103" s="2"/>
      <c r="CYT103" s="2"/>
      <c r="CYU103" s="2"/>
      <c r="CYV103" s="2"/>
      <c r="CYW103" s="2"/>
      <c r="CYX103" s="2"/>
      <c r="CYY103" s="2"/>
      <c r="CYZ103" s="2"/>
      <c r="CZA103" s="2"/>
      <c r="CZB103" s="2"/>
      <c r="CZC103" s="2"/>
      <c r="CZD103" s="2"/>
      <c r="CZE103" s="2"/>
      <c r="CZF103" s="2"/>
      <c r="CZG103" s="2"/>
      <c r="CZH103" s="2"/>
      <c r="CZI103" s="2"/>
      <c r="CZJ103" s="2"/>
      <c r="CZK103" s="2"/>
      <c r="CZL103" s="2"/>
      <c r="CZM103" s="2"/>
      <c r="CZN103" s="2"/>
      <c r="CZO103" s="2"/>
      <c r="CZP103" s="2"/>
      <c r="CZQ103" s="2"/>
      <c r="CZR103" s="2"/>
      <c r="CZS103" s="2"/>
      <c r="CZT103" s="2"/>
      <c r="CZU103" s="2"/>
      <c r="CZV103" s="2"/>
      <c r="CZW103" s="2"/>
      <c r="CZX103" s="2"/>
      <c r="CZY103" s="2"/>
      <c r="CZZ103" s="2"/>
      <c r="DAA103" s="2"/>
      <c r="DAB103" s="2"/>
      <c r="DAC103" s="2"/>
      <c r="DAD103" s="2"/>
      <c r="DAE103" s="2"/>
      <c r="DAF103" s="2"/>
      <c r="DAG103" s="2"/>
      <c r="DAH103" s="2"/>
      <c r="DAI103" s="2"/>
      <c r="DAJ103" s="2"/>
      <c r="DAK103" s="2"/>
      <c r="DAL103" s="2"/>
      <c r="DAM103" s="2"/>
      <c r="DAN103" s="2"/>
      <c r="DAO103" s="2"/>
      <c r="DAP103" s="2"/>
      <c r="DAQ103" s="2"/>
      <c r="DAR103" s="2"/>
      <c r="DAS103" s="2"/>
      <c r="DAT103" s="2"/>
      <c r="DAU103" s="2"/>
      <c r="DAV103" s="2"/>
      <c r="DAW103" s="2"/>
      <c r="DAX103" s="2"/>
      <c r="DAY103" s="2"/>
      <c r="DAZ103" s="2"/>
      <c r="DBA103" s="2"/>
      <c r="DBB103" s="2"/>
      <c r="DBC103" s="2"/>
      <c r="DBD103" s="2"/>
      <c r="DBE103" s="2"/>
      <c r="DBF103" s="2"/>
      <c r="DBG103" s="2"/>
      <c r="DBH103" s="2"/>
      <c r="DBI103" s="2"/>
      <c r="DBJ103" s="2"/>
      <c r="DBK103" s="2"/>
      <c r="DBL103" s="2"/>
      <c r="DBM103" s="2"/>
      <c r="DBN103" s="2"/>
      <c r="DBO103" s="2"/>
      <c r="DBP103" s="2"/>
      <c r="DBQ103" s="2"/>
      <c r="DBR103" s="2"/>
      <c r="DBS103" s="2"/>
      <c r="DBT103" s="2"/>
      <c r="DBU103" s="2"/>
      <c r="DBV103" s="2"/>
      <c r="DBW103" s="2"/>
      <c r="DBX103" s="2"/>
      <c r="DBY103" s="2"/>
      <c r="DBZ103" s="2"/>
      <c r="DCA103" s="2"/>
      <c r="DCB103" s="2"/>
      <c r="DCC103" s="2"/>
      <c r="DCD103" s="2"/>
      <c r="DCE103" s="2"/>
      <c r="DCF103" s="2"/>
      <c r="DCG103" s="2"/>
      <c r="DCH103" s="2"/>
      <c r="DCI103" s="2"/>
      <c r="DCJ103" s="2"/>
      <c r="DCK103" s="2"/>
      <c r="DCL103" s="2"/>
      <c r="DCM103" s="2"/>
      <c r="DCN103" s="2"/>
      <c r="DCO103" s="2"/>
      <c r="DCP103" s="2"/>
      <c r="DCQ103" s="2"/>
      <c r="DCR103" s="2"/>
      <c r="DCS103" s="2"/>
      <c r="DCT103" s="2"/>
      <c r="DCU103" s="2"/>
      <c r="DCV103" s="2"/>
      <c r="DCW103" s="2"/>
      <c r="DCX103" s="2"/>
      <c r="DCY103" s="2"/>
      <c r="DCZ103" s="2"/>
      <c r="DDA103" s="2"/>
      <c r="DDB103" s="2"/>
      <c r="DDC103" s="2"/>
      <c r="DDD103" s="2"/>
      <c r="DDE103" s="2"/>
      <c r="DDF103" s="2"/>
      <c r="DDG103" s="2"/>
      <c r="DDH103" s="2"/>
      <c r="DDI103" s="2"/>
      <c r="DDJ103" s="2"/>
      <c r="DDK103" s="2"/>
      <c r="DDL103" s="2"/>
      <c r="DDM103" s="2"/>
      <c r="DDN103" s="2"/>
      <c r="DDO103" s="2"/>
      <c r="DDP103" s="2"/>
      <c r="DDQ103" s="2"/>
      <c r="DDR103" s="2"/>
      <c r="DDS103" s="2"/>
      <c r="DDT103" s="2"/>
      <c r="DDU103" s="2"/>
      <c r="DDV103" s="2"/>
      <c r="DDW103" s="2"/>
      <c r="DDX103" s="2"/>
      <c r="DDY103" s="2"/>
      <c r="DDZ103" s="2"/>
      <c r="DEA103" s="2"/>
      <c r="DEB103" s="2"/>
      <c r="DEC103" s="2"/>
      <c r="DED103" s="2"/>
      <c r="DEE103" s="2"/>
      <c r="DEF103" s="2"/>
      <c r="DEG103" s="2"/>
      <c r="DEH103" s="2"/>
      <c r="DEI103" s="2"/>
      <c r="DEJ103" s="2"/>
      <c r="DEK103" s="2"/>
      <c r="DEL103" s="2"/>
      <c r="DEM103" s="2"/>
      <c r="DEN103" s="2"/>
      <c r="DEO103" s="2"/>
      <c r="DEP103" s="2"/>
      <c r="DEQ103" s="2"/>
      <c r="DER103" s="2"/>
      <c r="DES103" s="2"/>
      <c r="DET103" s="2"/>
      <c r="DEU103" s="2"/>
      <c r="DEV103" s="2"/>
      <c r="DEW103" s="2"/>
      <c r="DEX103" s="2"/>
      <c r="DEY103" s="2"/>
      <c r="DEZ103" s="2"/>
      <c r="DFA103" s="2"/>
      <c r="DFB103" s="2"/>
      <c r="DFC103" s="2"/>
      <c r="DFD103" s="2"/>
      <c r="DFE103" s="2"/>
      <c r="DFF103" s="2"/>
      <c r="DFG103" s="2"/>
      <c r="DFH103" s="2"/>
      <c r="DFI103" s="2"/>
      <c r="DFJ103" s="2"/>
      <c r="DFK103" s="2"/>
      <c r="DFL103" s="2"/>
      <c r="DFM103" s="2"/>
      <c r="DFN103" s="2"/>
      <c r="DFO103" s="2"/>
      <c r="DFP103" s="2"/>
      <c r="DFQ103" s="2"/>
      <c r="DFR103" s="2"/>
      <c r="DFS103" s="2"/>
      <c r="DFT103" s="2"/>
      <c r="DFU103" s="2"/>
      <c r="DFV103" s="2"/>
      <c r="DFW103" s="2"/>
      <c r="DFX103" s="2"/>
      <c r="DFY103" s="2"/>
      <c r="DFZ103" s="2"/>
      <c r="DGA103" s="2"/>
      <c r="DGB103" s="2"/>
      <c r="DGC103" s="2"/>
      <c r="DGD103" s="2"/>
      <c r="DGE103" s="2"/>
      <c r="DGF103" s="2"/>
      <c r="DGG103" s="2"/>
      <c r="DGH103" s="2"/>
      <c r="DGI103" s="2"/>
      <c r="DGJ103" s="2"/>
      <c r="DGK103" s="2"/>
      <c r="DGL103" s="2"/>
      <c r="DGM103" s="2"/>
      <c r="DGN103" s="2"/>
      <c r="DGO103" s="2"/>
      <c r="DGP103" s="2"/>
      <c r="DGQ103" s="2"/>
      <c r="DGR103" s="2"/>
      <c r="DGS103" s="2"/>
      <c r="DGT103" s="2"/>
      <c r="DGU103" s="2"/>
      <c r="DGV103" s="2"/>
      <c r="DGW103" s="2"/>
      <c r="DGX103" s="2"/>
      <c r="DGY103" s="2"/>
      <c r="DGZ103" s="2"/>
      <c r="DHA103" s="2"/>
      <c r="DHB103" s="2"/>
      <c r="DHC103" s="2"/>
      <c r="DHD103" s="2"/>
      <c r="DHE103" s="2"/>
      <c r="DHF103" s="2"/>
      <c r="DHG103" s="2"/>
      <c r="DHH103" s="2"/>
      <c r="DHI103" s="2"/>
      <c r="DHJ103" s="2"/>
      <c r="DHK103" s="2"/>
      <c r="DHL103" s="2"/>
      <c r="DHM103" s="2"/>
      <c r="DHN103" s="2"/>
      <c r="DHO103" s="2"/>
      <c r="DHP103" s="2"/>
      <c r="DHQ103" s="2"/>
      <c r="DHR103" s="2"/>
      <c r="DHS103" s="2"/>
      <c r="DHT103" s="2"/>
      <c r="DHU103" s="2"/>
      <c r="DHV103" s="2"/>
      <c r="DHW103" s="2"/>
      <c r="DHX103" s="2"/>
      <c r="DHY103" s="2"/>
      <c r="DHZ103" s="2"/>
      <c r="DIA103" s="2"/>
      <c r="DIB103" s="2"/>
      <c r="DIC103" s="2"/>
      <c r="DID103" s="2"/>
      <c r="DIE103" s="2"/>
      <c r="DIF103" s="2"/>
      <c r="DIG103" s="2"/>
      <c r="DIH103" s="2"/>
      <c r="DII103" s="2"/>
      <c r="DIJ103" s="2"/>
      <c r="DIK103" s="2"/>
      <c r="DIL103" s="2"/>
      <c r="DIM103" s="2"/>
      <c r="DIN103" s="2"/>
      <c r="DIO103" s="2"/>
      <c r="DIP103" s="2"/>
      <c r="DIQ103" s="2"/>
      <c r="DIR103" s="2"/>
      <c r="DIS103" s="2"/>
      <c r="DIT103" s="2"/>
      <c r="DIU103" s="2"/>
      <c r="DIV103" s="2"/>
      <c r="DIW103" s="2"/>
      <c r="DIX103" s="2"/>
      <c r="DIY103" s="2"/>
      <c r="DIZ103" s="2"/>
      <c r="DJA103" s="2"/>
      <c r="DJB103" s="2"/>
      <c r="DJC103" s="2"/>
      <c r="DJD103" s="2"/>
      <c r="DJE103" s="2"/>
      <c r="DJF103" s="2"/>
      <c r="DJG103" s="2"/>
      <c r="DJH103" s="2"/>
      <c r="DJI103" s="2"/>
      <c r="DJJ103" s="2"/>
      <c r="DJK103" s="2"/>
      <c r="DJL103" s="2"/>
      <c r="DJM103" s="2"/>
      <c r="DJN103" s="2"/>
      <c r="DJO103" s="2"/>
      <c r="DJP103" s="2"/>
      <c r="DJQ103" s="2"/>
      <c r="DJR103" s="2"/>
      <c r="DJS103" s="2"/>
      <c r="DJT103" s="2"/>
      <c r="DJU103" s="2"/>
      <c r="DJV103" s="2"/>
      <c r="DJW103" s="2"/>
      <c r="DJX103" s="2"/>
      <c r="DJY103" s="2"/>
      <c r="DJZ103" s="2"/>
      <c r="DKA103" s="2"/>
      <c r="DKB103" s="2"/>
      <c r="DKC103" s="2"/>
      <c r="DKD103" s="2"/>
      <c r="DKE103" s="2"/>
      <c r="DKF103" s="2"/>
      <c r="DKG103" s="2"/>
      <c r="DKH103" s="2"/>
      <c r="DKI103" s="2"/>
      <c r="DKJ103" s="2"/>
      <c r="DKK103" s="2"/>
      <c r="DKL103" s="2"/>
      <c r="DKM103" s="2"/>
      <c r="DKN103" s="2"/>
      <c r="DKO103" s="2"/>
      <c r="DKP103" s="2"/>
      <c r="DKQ103" s="2"/>
      <c r="DKR103" s="2"/>
      <c r="DKS103" s="2"/>
      <c r="DKT103" s="2"/>
      <c r="DKU103" s="2"/>
      <c r="DKV103" s="2"/>
      <c r="DKW103" s="2"/>
      <c r="DKX103" s="2"/>
      <c r="DKY103" s="2"/>
      <c r="DKZ103" s="2"/>
      <c r="DLA103" s="2"/>
      <c r="DLB103" s="2"/>
      <c r="DLC103" s="2"/>
      <c r="DLD103" s="2"/>
      <c r="DLE103" s="2"/>
      <c r="DLF103" s="2"/>
      <c r="DLG103" s="2"/>
      <c r="DLH103" s="2"/>
      <c r="DLI103" s="2"/>
      <c r="DLJ103" s="2"/>
      <c r="DLK103" s="2"/>
      <c r="DLL103" s="2"/>
      <c r="DLM103" s="2"/>
      <c r="DLN103" s="2"/>
      <c r="DLO103" s="2"/>
      <c r="DLP103" s="2"/>
      <c r="DLQ103" s="2"/>
      <c r="DLR103" s="2"/>
      <c r="DLS103" s="2"/>
      <c r="DLT103" s="2"/>
      <c r="DLU103" s="2"/>
      <c r="DLV103" s="2"/>
      <c r="DLW103" s="2"/>
      <c r="DLX103" s="2"/>
      <c r="DLY103" s="2"/>
      <c r="DLZ103" s="2"/>
      <c r="DMA103" s="2"/>
      <c r="DMB103" s="2"/>
      <c r="DMC103" s="2"/>
      <c r="DMD103" s="2"/>
      <c r="DME103" s="2"/>
      <c r="DMF103" s="2"/>
      <c r="DMG103" s="2"/>
      <c r="DMH103" s="2"/>
      <c r="DMI103" s="2"/>
      <c r="DMJ103" s="2"/>
      <c r="DMK103" s="2"/>
      <c r="DML103" s="2"/>
      <c r="DMM103" s="2"/>
      <c r="DMN103" s="2"/>
      <c r="DMO103" s="2"/>
      <c r="DMP103" s="2"/>
      <c r="DMQ103" s="2"/>
      <c r="DMR103" s="2"/>
      <c r="DMS103" s="2"/>
      <c r="DMT103" s="2"/>
      <c r="DMU103" s="2"/>
      <c r="DMV103" s="2"/>
      <c r="DMW103" s="2"/>
      <c r="DMX103" s="2"/>
      <c r="DMY103" s="2"/>
      <c r="DMZ103" s="2"/>
      <c r="DNA103" s="2"/>
      <c r="DNB103" s="2"/>
      <c r="DNC103" s="2"/>
      <c r="DND103" s="2"/>
      <c r="DNE103" s="2"/>
      <c r="DNF103" s="2"/>
      <c r="DNG103" s="2"/>
      <c r="DNH103" s="2"/>
      <c r="DNI103" s="2"/>
      <c r="DNJ103" s="2"/>
      <c r="DNK103" s="2"/>
      <c r="DNL103" s="2"/>
      <c r="DNM103" s="2"/>
      <c r="DNN103" s="2"/>
      <c r="DNO103" s="2"/>
      <c r="DNP103" s="2"/>
      <c r="DNQ103" s="2"/>
      <c r="DNR103" s="2"/>
      <c r="DNS103" s="2"/>
      <c r="DNT103" s="2"/>
      <c r="DNU103" s="2"/>
      <c r="DNV103" s="2"/>
      <c r="DNW103" s="2"/>
      <c r="DNX103" s="2"/>
      <c r="DNY103" s="2"/>
      <c r="DNZ103" s="2"/>
      <c r="DOA103" s="2"/>
      <c r="DOB103" s="2"/>
      <c r="DOC103" s="2"/>
      <c r="DOD103" s="2"/>
      <c r="DOE103" s="2"/>
      <c r="DOF103" s="2"/>
      <c r="DOG103" s="2"/>
      <c r="DOH103" s="2"/>
      <c r="DOI103" s="2"/>
      <c r="DOJ103" s="2"/>
      <c r="DOK103" s="2"/>
      <c r="DOL103" s="2"/>
      <c r="DOM103" s="2"/>
      <c r="DON103" s="2"/>
      <c r="DOO103" s="2"/>
      <c r="DOP103" s="2"/>
      <c r="DOQ103" s="2"/>
      <c r="DOR103" s="2"/>
      <c r="DOS103" s="2"/>
      <c r="DOT103" s="2"/>
      <c r="DOU103" s="2"/>
      <c r="DOV103" s="2"/>
      <c r="DOW103" s="2"/>
      <c r="DOX103" s="2"/>
      <c r="DOY103" s="2"/>
      <c r="DOZ103" s="2"/>
      <c r="DPA103" s="2"/>
      <c r="DPB103" s="2"/>
      <c r="DPC103" s="2"/>
      <c r="DPD103" s="2"/>
      <c r="DPE103" s="2"/>
      <c r="DPF103" s="2"/>
      <c r="DPG103" s="2"/>
      <c r="DPH103" s="2"/>
      <c r="DPI103" s="2"/>
      <c r="DPJ103" s="2"/>
      <c r="DPK103" s="2"/>
      <c r="DPL103" s="2"/>
      <c r="DPM103" s="2"/>
      <c r="DPN103" s="2"/>
      <c r="DPO103" s="2"/>
      <c r="DPP103" s="2"/>
      <c r="DPQ103" s="2"/>
      <c r="DPR103" s="2"/>
      <c r="DPS103" s="2"/>
      <c r="DPT103" s="2"/>
      <c r="DPU103" s="2"/>
      <c r="DPV103" s="2"/>
      <c r="DPW103" s="2"/>
      <c r="DPX103" s="2"/>
      <c r="DPY103" s="2"/>
      <c r="DPZ103" s="2"/>
      <c r="DQA103" s="2"/>
      <c r="DQB103" s="2"/>
      <c r="DQC103" s="2"/>
      <c r="DQD103" s="2"/>
      <c r="DQE103" s="2"/>
      <c r="DQF103" s="2"/>
      <c r="DQG103" s="2"/>
      <c r="DQH103" s="2"/>
      <c r="DQI103" s="2"/>
      <c r="DQJ103" s="2"/>
      <c r="DQK103" s="2"/>
      <c r="DQL103" s="2"/>
      <c r="DQM103" s="2"/>
      <c r="DQN103" s="2"/>
      <c r="DQO103" s="2"/>
      <c r="DQP103" s="2"/>
      <c r="DQQ103" s="2"/>
      <c r="DQR103" s="2"/>
      <c r="DQS103" s="2"/>
      <c r="DQT103" s="2"/>
      <c r="DQU103" s="2"/>
      <c r="DQV103" s="2"/>
      <c r="DQW103" s="2"/>
      <c r="DQX103" s="2"/>
      <c r="DQY103" s="2"/>
      <c r="DQZ103" s="2"/>
      <c r="DRA103" s="2"/>
      <c r="DRB103" s="2"/>
      <c r="DRC103" s="2"/>
      <c r="DRD103" s="2"/>
      <c r="DRE103" s="2"/>
      <c r="DRF103" s="2"/>
      <c r="DRG103" s="2"/>
      <c r="DRH103" s="2"/>
      <c r="DRI103" s="2"/>
      <c r="DRJ103" s="2"/>
      <c r="DRK103" s="2"/>
      <c r="DRL103" s="2"/>
      <c r="DRM103" s="2"/>
      <c r="DRN103" s="2"/>
      <c r="DRO103" s="2"/>
      <c r="DRP103" s="2"/>
      <c r="DRQ103" s="2"/>
      <c r="DRR103" s="2"/>
      <c r="DRS103" s="2"/>
      <c r="DRT103" s="2"/>
      <c r="DRU103" s="2"/>
      <c r="DRV103" s="2"/>
      <c r="DRW103" s="2"/>
      <c r="DRX103" s="2"/>
      <c r="DRY103" s="2"/>
      <c r="DRZ103" s="2"/>
      <c r="DSA103" s="2"/>
      <c r="DSB103" s="2"/>
      <c r="DSC103" s="2"/>
      <c r="DSD103" s="2"/>
      <c r="DSE103" s="2"/>
      <c r="DSF103" s="2"/>
      <c r="DSG103" s="2"/>
      <c r="DSH103" s="2"/>
      <c r="DSI103" s="2"/>
      <c r="DSJ103" s="2"/>
      <c r="DSK103" s="2"/>
      <c r="DSL103" s="2"/>
      <c r="DSM103" s="2"/>
      <c r="DSN103" s="2"/>
      <c r="DSO103" s="2"/>
      <c r="DSP103" s="2"/>
      <c r="DSQ103" s="2"/>
      <c r="DSR103" s="2"/>
      <c r="DSS103" s="2"/>
      <c r="DST103" s="2"/>
      <c r="DSU103" s="2"/>
      <c r="DSV103" s="2"/>
      <c r="DSW103" s="2"/>
      <c r="DSX103" s="2"/>
      <c r="DSY103" s="2"/>
      <c r="DSZ103" s="2"/>
      <c r="DTA103" s="2"/>
      <c r="DTB103" s="2"/>
      <c r="DTC103" s="2"/>
      <c r="DTD103" s="2"/>
      <c r="DTE103" s="2"/>
      <c r="DTF103" s="2"/>
      <c r="DTG103" s="2"/>
      <c r="DTH103" s="2"/>
      <c r="DTI103" s="2"/>
      <c r="DTJ103" s="2"/>
      <c r="DTK103" s="2"/>
      <c r="DTL103" s="2"/>
      <c r="DTM103" s="2"/>
      <c r="DTN103" s="2"/>
      <c r="DTO103" s="2"/>
      <c r="DTP103" s="2"/>
      <c r="DTQ103" s="2"/>
      <c r="DTR103" s="2"/>
      <c r="DTS103" s="2"/>
      <c r="DTT103" s="2"/>
      <c r="DTU103" s="2"/>
      <c r="DTV103" s="2"/>
      <c r="DTW103" s="2"/>
      <c r="DTX103" s="2"/>
      <c r="DTY103" s="2"/>
      <c r="DTZ103" s="2"/>
      <c r="DUA103" s="2"/>
      <c r="DUB103" s="2"/>
      <c r="DUC103" s="2"/>
      <c r="DUD103" s="2"/>
      <c r="DUE103" s="2"/>
      <c r="DUF103" s="2"/>
      <c r="DUG103" s="2"/>
      <c r="DUH103" s="2"/>
      <c r="DUI103" s="2"/>
      <c r="DUJ103" s="2"/>
      <c r="DUK103" s="2"/>
      <c r="DUL103" s="2"/>
      <c r="DUM103" s="2"/>
      <c r="DUN103" s="2"/>
      <c r="DUO103" s="2"/>
      <c r="DUP103" s="2"/>
      <c r="DUQ103" s="2"/>
      <c r="DUR103" s="2"/>
      <c r="DUS103" s="2"/>
      <c r="DUT103" s="2"/>
      <c r="DUU103" s="2"/>
      <c r="DUV103" s="2"/>
      <c r="DUW103" s="2"/>
      <c r="DUX103" s="2"/>
      <c r="DUY103" s="2"/>
      <c r="DUZ103" s="2"/>
      <c r="DVA103" s="2"/>
      <c r="DVB103" s="2"/>
      <c r="DVC103" s="2"/>
      <c r="DVD103" s="2"/>
      <c r="DVE103" s="2"/>
      <c r="DVF103" s="2"/>
      <c r="DVG103" s="2"/>
      <c r="DVH103" s="2"/>
      <c r="DVI103" s="2"/>
      <c r="DVJ103" s="2"/>
      <c r="DVK103" s="2"/>
      <c r="DVL103" s="2"/>
      <c r="DVM103" s="2"/>
      <c r="DVN103" s="2"/>
      <c r="DVO103" s="2"/>
      <c r="DVP103" s="2"/>
      <c r="DVQ103" s="2"/>
      <c r="DVR103" s="2"/>
      <c r="DVS103" s="2"/>
      <c r="DVT103" s="2"/>
      <c r="DVU103" s="2"/>
      <c r="DVV103" s="2"/>
      <c r="DVW103" s="2"/>
      <c r="DVX103" s="2"/>
      <c r="DVY103" s="2"/>
      <c r="DVZ103" s="2"/>
      <c r="DWA103" s="2"/>
      <c r="DWB103" s="2"/>
      <c r="DWC103" s="2"/>
      <c r="DWD103" s="2"/>
      <c r="DWE103" s="2"/>
      <c r="DWF103" s="2"/>
      <c r="DWG103" s="2"/>
      <c r="DWH103" s="2"/>
      <c r="DWI103" s="2"/>
      <c r="DWJ103" s="2"/>
      <c r="DWK103" s="2"/>
      <c r="DWL103" s="2"/>
      <c r="DWM103" s="2"/>
      <c r="DWN103" s="2"/>
      <c r="DWO103" s="2"/>
      <c r="DWP103" s="2"/>
      <c r="DWQ103" s="2"/>
      <c r="DWR103" s="2"/>
      <c r="DWS103" s="2"/>
      <c r="DWT103" s="2"/>
      <c r="DWU103" s="2"/>
      <c r="DWV103" s="2"/>
      <c r="DWW103" s="2"/>
      <c r="DWX103" s="2"/>
      <c r="DWY103" s="2"/>
      <c r="DWZ103" s="2"/>
      <c r="DXA103" s="2"/>
      <c r="DXB103" s="2"/>
      <c r="DXC103" s="2"/>
      <c r="DXD103" s="2"/>
      <c r="DXE103" s="2"/>
      <c r="DXF103" s="2"/>
      <c r="DXG103" s="2"/>
      <c r="DXH103" s="2"/>
      <c r="DXI103" s="2"/>
      <c r="DXJ103" s="2"/>
      <c r="DXK103" s="2"/>
      <c r="DXL103" s="2"/>
      <c r="DXM103" s="2"/>
      <c r="DXN103" s="2"/>
      <c r="DXO103" s="2"/>
      <c r="DXP103" s="2"/>
      <c r="DXQ103" s="2"/>
      <c r="DXR103" s="2"/>
      <c r="DXS103" s="2"/>
      <c r="DXT103" s="2"/>
      <c r="DXU103" s="2"/>
      <c r="DXV103" s="2"/>
      <c r="DXW103" s="2"/>
      <c r="DXX103" s="2"/>
      <c r="DXY103" s="2"/>
      <c r="DXZ103" s="2"/>
      <c r="DYA103" s="2"/>
      <c r="DYB103" s="2"/>
      <c r="DYC103" s="2"/>
      <c r="DYD103" s="2"/>
      <c r="DYE103" s="2"/>
      <c r="DYF103" s="2"/>
      <c r="DYG103" s="2"/>
      <c r="DYH103" s="2"/>
      <c r="DYI103" s="2"/>
      <c r="DYJ103" s="2"/>
      <c r="DYK103" s="2"/>
      <c r="DYL103" s="2"/>
      <c r="DYM103" s="2"/>
      <c r="DYN103" s="2"/>
      <c r="DYO103" s="2"/>
      <c r="DYP103" s="2"/>
      <c r="DYQ103" s="2"/>
      <c r="DYR103" s="2"/>
      <c r="DYS103" s="2"/>
      <c r="DYT103" s="2"/>
      <c r="DYU103" s="2"/>
      <c r="DYV103" s="2"/>
      <c r="DYW103" s="2"/>
      <c r="DYX103" s="2"/>
      <c r="DYY103" s="2"/>
      <c r="DYZ103" s="2"/>
      <c r="DZA103" s="2"/>
      <c r="DZB103" s="2"/>
      <c r="DZC103" s="2"/>
      <c r="DZD103" s="2"/>
      <c r="DZE103" s="2"/>
      <c r="DZF103" s="2"/>
      <c r="DZG103" s="2"/>
      <c r="DZH103" s="2"/>
      <c r="DZI103" s="2"/>
      <c r="DZJ103" s="2"/>
      <c r="DZK103" s="2"/>
      <c r="DZL103" s="2"/>
      <c r="DZM103" s="2"/>
      <c r="DZN103" s="2"/>
      <c r="DZO103" s="2"/>
      <c r="DZP103" s="2"/>
      <c r="DZQ103" s="2"/>
      <c r="DZR103" s="2"/>
      <c r="DZS103" s="2"/>
      <c r="DZT103" s="2"/>
      <c r="DZU103" s="2"/>
      <c r="DZV103" s="2"/>
      <c r="DZW103" s="2"/>
      <c r="DZX103" s="2"/>
      <c r="DZY103" s="2"/>
      <c r="DZZ103" s="2"/>
      <c r="EAA103" s="2"/>
      <c r="EAB103" s="2"/>
      <c r="EAC103" s="2"/>
      <c r="EAD103" s="2"/>
      <c r="EAE103" s="2"/>
      <c r="EAF103" s="2"/>
      <c r="EAG103" s="2"/>
      <c r="EAH103" s="2"/>
      <c r="EAI103" s="2"/>
      <c r="EAJ103" s="2"/>
      <c r="EAK103" s="2"/>
      <c r="EAL103" s="2"/>
      <c r="EAM103" s="2"/>
      <c r="EAN103" s="2"/>
      <c r="EAO103" s="2"/>
      <c r="EAP103" s="2"/>
      <c r="EAQ103" s="2"/>
      <c r="EAR103" s="2"/>
      <c r="EAS103" s="2"/>
      <c r="EAT103" s="2"/>
      <c r="EAU103" s="2"/>
      <c r="EAV103" s="2"/>
      <c r="EAW103" s="2"/>
      <c r="EAX103" s="2"/>
      <c r="EAY103" s="2"/>
      <c r="EAZ103" s="2"/>
      <c r="EBA103" s="2"/>
      <c r="EBB103" s="2"/>
      <c r="EBC103" s="2"/>
      <c r="EBD103" s="2"/>
      <c r="EBE103" s="2"/>
      <c r="EBF103" s="2"/>
      <c r="EBG103" s="2"/>
      <c r="EBH103" s="2"/>
      <c r="EBI103" s="2"/>
      <c r="EBJ103" s="2"/>
      <c r="EBK103" s="2"/>
      <c r="EBL103" s="2"/>
      <c r="EBM103" s="2"/>
      <c r="EBN103" s="2"/>
      <c r="EBO103" s="2"/>
      <c r="EBP103" s="2"/>
      <c r="EBQ103" s="2"/>
      <c r="EBR103" s="2"/>
      <c r="EBS103" s="2"/>
      <c r="EBT103" s="2"/>
      <c r="EBU103" s="2"/>
      <c r="EBV103" s="2"/>
      <c r="EBW103" s="2"/>
      <c r="EBX103" s="2"/>
      <c r="EBY103" s="2"/>
      <c r="EBZ103" s="2"/>
      <c r="ECA103" s="2"/>
      <c r="ECB103" s="2"/>
      <c r="ECC103" s="2"/>
      <c r="ECD103" s="2"/>
      <c r="ECE103" s="2"/>
      <c r="ECF103" s="2"/>
      <c r="ECG103" s="2"/>
      <c r="ECH103" s="2"/>
      <c r="ECI103" s="2"/>
      <c r="ECJ103" s="2"/>
      <c r="ECK103" s="2"/>
      <c r="ECL103" s="2"/>
      <c r="ECM103" s="2"/>
      <c r="ECN103" s="2"/>
      <c r="ECO103" s="2"/>
      <c r="ECP103" s="2"/>
      <c r="ECQ103" s="2"/>
      <c r="ECR103" s="2"/>
      <c r="ECS103" s="2"/>
      <c r="ECT103" s="2"/>
      <c r="ECU103" s="2"/>
      <c r="ECV103" s="2"/>
      <c r="ECW103" s="2"/>
      <c r="ECX103" s="2"/>
      <c r="ECY103" s="2"/>
      <c r="ECZ103" s="2"/>
      <c r="EDA103" s="2"/>
      <c r="EDB103" s="2"/>
      <c r="EDC103" s="2"/>
      <c r="EDD103" s="2"/>
      <c r="EDE103" s="2"/>
      <c r="EDF103" s="2"/>
      <c r="EDG103" s="2"/>
      <c r="EDH103" s="2"/>
      <c r="EDI103" s="2"/>
      <c r="EDJ103" s="2"/>
      <c r="EDK103" s="2"/>
      <c r="EDL103" s="2"/>
      <c r="EDM103" s="2"/>
      <c r="EDN103" s="2"/>
      <c r="EDO103" s="2"/>
      <c r="EDP103" s="2"/>
      <c r="EDQ103" s="2"/>
      <c r="EDR103" s="2"/>
      <c r="EDS103" s="2"/>
      <c r="EDT103" s="2"/>
      <c r="EDU103" s="2"/>
      <c r="EDV103" s="2"/>
      <c r="EDW103" s="2"/>
      <c r="EDX103" s="2"/>
      <c r="EDY103" s="2"/>
      <c r="EDZ103" s="2"/>
      <c r="EEA103" s="2"/>
      <c r="EEB103" s="2"/>
      <c r="EEC103" s="2"/>
      <c r="EED103" s="2"/>
      <c r="EEE103" s="2"/>
      <c r="EEF103" s="2"/>
      <c r="EEG103" s="2"/>
      <c r="EEH103" s="2"/>
      <c r="EEI103" s="2"/>
      <c r="EEJ103" s="2"/>
      <c r="EEK103" s="2"/>
      <c r="EEL103" s="2"/>
      <c r="EEM103" s="2"/>
      <c r="EEN103" s="2"/>
      <c r="EEO103" s="2"/>
      <c r="EEP103" s="2"/>
      <c r="EEQ103" s="2"/>
      <c r="EER103" s="2"/>
      <c r="EES103" s="2"/>
      <c r="EET103" s="2"/>
      <c r="EEU103" s="2"/>
      <c r="EEV103" s="2"/>
      <c r="EEW103" s="2"/>
      <c r="EEX103" s="2"/>
      <c r="EEY103" s="2"/>
      <c r="EEZ103" s="2"/>
      <c r="EFA103" s="2"/>
      <c r="EFB103" s="2"/>
      <c r="EFC103" s="2"/>
      <c r="EFD103" s="2"/>
      <c r="EFE103" s="2"/>
      <c r="EFF103" s="2"/>
      <c r="EFG103" s="2"/>
      <c r="EFH103" s="2"/>
      <c r="EFI103" s="2"/>
      <c r="EFJ103" s="2"/>
      <c r="EFK103" s="2"/>
      <c r="EFL103" s="2"/>
      <c r="EFM103" s="2"/>
      <c r="EFN103" s="2"/>
      <c r="EFO103" s="2"/>
      <c r="EFP103" s="2"/>
      <c r="EFQ103" s="2"/>
      <c r="EFR103" s="2"/>
      <c r="EFS103" s="2"/>
      <c r="EFT103" s="2"/>
      <c r="EFU103" s="2"/>
      <c r="EFV103" s="2"/>
      <c r="EFW103" s="2"/>
      <c r="EFX103" s="2"/>
      <c r="EFY103" s="2"/>
      <c r="EFZ103" s="2"/>
      <c r="EGA103" s="2"/>
      <c r="EGB103" s="2"/>
      <c r="EGC103" s="2"/>
      <c r="EGD103" s="2"/>
      <c r="EGE103" s="2"/>
      <c r="EGF103" s="2"/>
      <c r="EGG103" s="2"/>
      <c r="EGH103" s="2"/>
      <c r="EGI103" s="2"/>
      <c r="EGJ103" s="2"/>
      <c r="EGK103" s="2"/>
      <c r="EGL103" s="2"/>
      <c r="EGM103" s="2"/>
      <c r="EGN103" s="2"/>
      <c r="EGO103" s="2"/>
      <c r="EGP103" s="2"/>
      <c r="EGQ103" s="2"/>
      <c r="EGR103" s="2"/>
      <c r="EGS103" s="2"/>
      <c r="EGT103" s="2"/>
      <c r="EGU103" s="2"/>
      <c r="EGV103" s="2"/>
      <c r="EGW103" s="2"/>
      <c r="EGX103" s="2"/>
      <c r="EGY103" s="2"/>
      <c r="EGZ103" s="2"/>
      <c r="EHA103" s="2"/>
      <c r="EHB103" s="2"/>
      <c r="EHC103" s="2"/>
      <c r="EHD103" s="2"/>
      <c r="EHE103" s="2"/>
      <c r="EHF103" s="2"/>
      <c r="EHG103" s="2"/>
      <c r="EHH103" s="2"/>
      <c r="EHI103" s="2"/>
      <c r="EHJ103" s="2"/>
      <c r="EHK103" s="2"/>
      <c r="EHL103" s="2"/>
      <c r="EHM103" s="2"/>
      <c r="EHN103" s="2"/>
      <c r="EHO103" s="2"/>
      <c r="EHP103" s="2"/>
      <c r="EHQ103" s="2"/>
      <c r="EHR103" s="2"/>
      <c r="EHS103" s="2"/>
      <c r="EHT103" s="2"/>
      <c r="EHU103" s="2"/>
      <c r="EHV103" s="2"/>
      <c r="EHW103" s="2"/>
      <c r="EHX103" s="2"/>
      <c r="EHY103" s="2"/>
      <c r="EHZ103" s="2"/>
      <c r="EIA103" s="2"/>
      <c r="EIB103" s="2"/>
      <c r="EIC103" s="2"/>
      <c r="EID103" s="2"/>
      <c r="EIE103" s="2"/>
      <c r="EIF103" s="2"/>
      <c r="EIG103" s="2"/>
      <c r="EIH103" s="2"/>
      <c r="EII103" s="2"/>
      <c r="EIJ103" s="2"/>
      <c r="EIK103" s="2"/>
      <c r="EIL103" s="2"/>
      <c r="EIM103" s="2"/>
      <c r="EIN103" s="2"/>
      <c r="EIO103" s="2"/>
      <c r="EIP103" s="2"/>
      <c r="EIQ103" s="2"/>
      <c r="EIR103" s="2"/>
      <c r="EIS103" s="2"/>
      <c r="EIT103" s="2"/>
      <c r="EIU103" s="2"/>
      <c r="EIV103" s="2"/>
      <c r="EIW103" s="2"/>
      <c r="EIX103" s="2"/>
      <c r="EIY103" s="2"/>
      <c r="EIZ103" s="2"/>
      <c r="EJA103" s="2"/>
      <c r="EJB103" s="2"/>
      <c r="EJC103" s="2"/>
      <c r="EJD103" s="2"/>
      <c r="EJE103" s="2"/>
      <c r="EJF103" s="2"/>
      <c r="EJG103" s="2"/>
      <c r="EJH103" s="2"/>
      <c r="EJI103" s="2"/>
      <c r="EJJ103" s="2"/>
      <c r="EJK103" s="2"/>
      <c r="EJL103" s="2"/>
      <c r="EJM103" s="2"/>
      <c r="EJN103" s="2"/>
      <c r="EJO103" s="2"/>
      <c r="EJP103" s="2"/>
      <c r="EJQ103" s="2"/>
      <c r="EJR103" s="2"/>
      <c r="EJS103" s="2"/>
      <c r="EJT103" s="2"/>
      <c r="EJU103" s="2"/>
      <c r="EJV103" s="2"/>
      <c r="EJW103" s="2"/>
      <c r="EJX103" s="2"/>
      <c r="EJY103" s="2"/>
      <c r="EJZ103" s="2"/>
      <c r="EKA103" s="2"/>
      <c r="EKB103" s="2"/>
      <c r="EKC103" s="2"/>
      <c r="EKD103" s="2"/>
      <c r="EKE103" s="2"/>
      <c r="EKF103" s="2"/>
      <c r="EKG103" s="2"/>
      <c r="EKH103" s="2"/>
      <c r="EKI103" s="2"/>
      <c r="EKJ103" s="2"/>
      <c r="EKK103" s="2"/>
      <c r="EKL103" s="2"/>
      <c r="EKM103" s="2"/>
      <c r="EKN103" s="2"/>
      <c r="EKO103" s="2"/>
      <c r="EKP103" s="2"/>
      <c r="EKQ103" s="2"/>
      <c r="EKR103" s="2"/>
      <c r="EKS103" s="2"/>
      <c r="EKT103" s="2"/>
      <c r="EKU103" s="2"/>
      <c r="EKV103" s="2"/>
      <c r="EKW103" s="2"/>
      <c r="EKX103" s="2"/>
      <c r="EKY103" s="2"/>
      <c r="EKZ103" s="2"/>
      <c r="ELA103" s="2"/>
      <c r="ELB103" s="2"/>
      <c r="ELC103" s="2"/>
      <c r="ELD103" s="2"/>
      <c r="ELE103" s="2"/>
      <c r="ELF103" s="2"/>
      <c r="ELG103" s="2"/>
      <c r="ELH103" s="2"/>
      <c r="ELI103" s="2"/>
      <c r="ELJ103" s="2"/>
      <c r="ELK103" s="2"/>
      <c r="ELL103" s="2"/>
      <c r="ELM103" s="2"/>
      <c r="ELN103" s="2"/>
      <c r="ELO103" s="2"/>
      <c r="ELP103" s="2"/>
      <c r="ELQ103" s="2"/>
      <c r="ELR103" s="2"/>
      <c r="ELS103" s="2"/>
      <c r="ELT103" s="2"/>
      <c r="ELU103" s="2"/>
      <c r="ELV103" s="2"/>
      <c r="ELW103" s="2"/>
      <c r="ELX103" s="2"/>
      <c r="ELY103" s="2"/>
      <c r="ELZ103" s="2"/>
      <c r="EMA103" s="2"/>
      <c r="EMB103" s="2"/>
      <c r="EMC103" s="2"/>
      <c r="EMD103" s="2"/>
      <c r="EME103" s="2"/>
      <c r="EMF103" s="2"/>
      <c r="EMG103" s="2"/>
      <c r="EMH103" s="2"/>
      <c r="EMI103" s="2"/>
      <c r="EMJ103" s="2"/>
      <c r="EMK103" s="2"/>
      <c r="EML103" s="2"/>
      <c r="EMM103" s="2"/>
      <c r="EMN103" s="2"/>
      <c r="EMO103" s="2"/>
      <c r="EMP103" s="2"/>
      <c r="EMQ103" s="2"/>
      <c r="EMR103" s="2"/>
      <c r="EMS103" s="2"/>
      <c r="EMT103" s="2"/>
      <c r="EMU103" s="2"/>
      <c r="EMV103" s="2"/>
      <c r="EMW103" s="2"/>
      <c r="EMX103" s="2"/>
      <c r="EMY103" s="2"/>
      <c r="EMZ103" s="2"/>
      <c r="ENA103" s="2"/>
      <c r="ENB103" s="2"/>
      <c r="ENC103" s="2"/>
      <c r="END103" s="2"/>
      <c r="ENE103" s="2"/>
      <c r="ENF103" s="2"/>
      <c r="ENG103" s="2"/>
      <c r="ENH103" s="2"/>
      <c r="ENI103" s="2"/>
      <c r="ENJ103" s="2"/>
      <c r="ENK103" s="2"/>
      <c r="ENL103" s="2"/>
      <c r="ENM103" s="2"/>
      <c r="ENN103" s="2"/>
      <c r="ENO103" s="2"/>
      <c r="ENP103" s="2"/>
      <c r="ENQ103" s="2"/>
      <c r="ENR103" s="2"/>
      <c r="ENS103" s="2"/>
      <c r="ENT103" s="2"/>
      <c r="ENU103" s="2"/>
      <c r="ENV103" s="2"/>
      <c r="ENW103" s="2"/>
      <c r="ENX103" s="2"/>
      <c r="ENY103" s="2"/>
      <c r="ENZ103" s="2"/>
      <c r="EOA103" s="2"/>
      <c r="EOB103" s="2"/>
      <c r="EOC103" s="2"/>
      <c r="EOD103" s="2"/>
      <c r="EOE103" s="2"/>
      <c r="EOF103" s="2"/>
      <c r="EOG103" s="2"/>
      <c r="EOH103" s="2"/>
      <c r="EOI103" s="2"/>
      <c r="EOJ103" s="2"/>
      <c r="EOK103" s="2"/>
      <c r="EOL103" s="2"/>
      <c r="EOM103" s="2"/>
      <c r="EON103" s="2"/>
      <c r="EOO103" s="2"/>
      <c r="EOP103" s="2"/>
      <c r="EOQ103" s="2"/>
      <c r="EOR103" s="2"/>
      <c r="EOS103" s="2"/>
      <c r="EOT103" s="2"/>
      <c r="EOU103" s="2"/>
      <c r="EOV103" s="2"/>
      <c r="EOW103" s="2"/>
      <c r="EOX103" s="2"/>
      <c r="EOY103" s="2"/>
      <c r="EOZ103" s="2"/>
      <c r="EPA103" s="2"/>
      <c r="EPB103" s="2"/>
      <c r="EPC103" s="2"/>
      <c r="EPD103" s="2"/>
      <c r="EPE103" s="2"/>
      <c r="EPF103" s="2"/>
      <c r="EPG103" s="2"/>
      <c r="EPH103" s="2"/>
      <c r="EPI103" s="2"/>
      <c r="EPJ103" s="2"/>
      <c r="EPK103" s="2"/>
      <c r="EPL103" s="2"/>
      <c r="EPM103" s="2"/>
      <c r="EPN103" s="2"/>
      <c r="EPO103" s="2"/>
      <c r="EPP103" s="2"/>
      <c r="EPQ103" s="2"/>
      <c r="EPR103" s="2"/>
      <c r="EPS103" s="2"/>
      <c r="EPT103" s="2"/>
      <c r="EPU103" s="2"/>
      <c r="EPV103" s="2"/>
      <c r="EPW103" s="2"/>
      <c r="EPX103" s="2"/>
      <c r="EPY103" s="2"/>
      <c r="EPZ103" s="2"/>
      <c r="EQA103" s="2"/>
      <c r="EQB103" s="2"/>
      <c r="EQC103" s="2"/>
      <c r="EQD103" s="2"/>
      <c r="EQE103" s="2"/>
      <c r="EQF103" s="2"/>
      <c r="EQG103" s="2"/>
      <c r="EQH103" s="2"/>
      <c r="EQI103" s="2"/>
      <c r="EQJ103" s="2"/>
      <c r="EQK103" s="2"/>
      <c r="EQL103" s="2"/>
      <c r="EQM103" s="2"/>
      <c r="EQN103" s="2"/>
      <c r="EQO103" s="2"/>
      <c r="EQP103" s="2"/>
      <c r="EQQ103" s="2"/>
      <c r="EQR103" s="2"/>
      <c r="EQS103" s="2"/>
      <c r="EQT103" s="2"/>
      <c r="EQU103" s="2"/>
      <c r="EQV103" s="2"/>
      <c r="EQW103" s="2"/>
      <c r="EQX103" s="2"/>
      <c r="EQY103" s="2"/>
      <c r="EQZ103" s="2"/>
      <c r="ERA103" s="2"/>
      <c r="ERB103" s="2"/>
      <c r="ERC103" s="2"/>
      <c r="ERD103" s="2"/>
      <c r="ERE103" s="2"/>
      <c r="ERF103" s="2"/>
      <c r="ERG103" s="2"/>
      <c r="ERH103" s="2"/>
      <c r="ERI103" s="2"/>
      <c r="ERJ103" s="2"/>
      <c r="ERK103" s="2"/>
      <c r="ERL103" s="2"/>
      <c r="ERM103" s="2"/>
      <c r="ERN103" s="2"/>
      <c r="ERO103" s="2"/>
      <c r="ERP103" s="2"/>
      <c r="ERQ103" s="2"/>
      <c r="ERR103" s="2"/>
      <c r="ERS103" s="2"/>
      <c r="ERT103" s="2"/>
      <c r="ERU103" s="2"/>
      <c r="ERV103" s="2"/>
      <c r="ERW103" s="2"/>
      <c r="ERX103" s="2"/>
      <c r="ERY103" s="2"/>
      <c r="ERZ103" s="2"/>
      <c r="ESA103" s="2"/>
      <c r="ESB103" s="2"/>
      <c r="ESC103" s="2"/>
      <c r="ESD103" s="2"/>
      <c r="ESE103" s="2"/>
      <c r="ESF103" s="2"/>
      <c r="ESG103" s="2"/>
      <c r="ESH103" s="2"/>
      <c r="ESI103" s="2"/>
      <c r="ESJ103" s="2"/>
      <c r="ESK103" s="2"/>
      <c r="ESL103" s="2"/>
      <c r="ESM103" s="2"/>
      <c r="ESN103" s="2"/>
      <c r="ESO103" s="2"/>
      <c r="ESP103" s="2"/>
      <c r="ESQ103" s="2"/>
      <c r="ESR103" s="2"/>
      <c r="ESS103" s="2"/>
      <c r="EST103" s="2"/>
      <c r="ESU103" s="2"/>
      <c r="ESV103" s="2"/>
      <c r="ESW103" s="2"/>
      <c r="ESX103" s="2"/>
      <c r="ESY103" s="2"/>
      <c r="ESZ103" s="2"/>
      <c r="ETA103" s="2"/>
      <c r="ETB103" s="2"/>
      <c r="ETC103" s="2"/>
      <c r="ETD103" s="2"/>
      <c r="ETE103" s="2"/>
      <c r="ETF103" s="2"/>
      <c r="ETG103" s="2"/>
      <c r="ETH103" s="2"/>
      <c r="ETI103" s="2"/>
      <c r="ETJ103" s="2"/>
      <c r="ETK103" s="2"/>
      <c r="ETL103" s="2"/>
      <c r="ETM103" s="2"/>
      <c r="ETN103" s="2"/>
      <c r="ETO103" s="2"/>
      <c r="ETP103" s="2"/>
      <c r="ETQ103" s="2"/>
      <c r="ETR103" s="2"/>
      <c r="ETS103" s="2"/>
      <c r="ETT103" s="2"/>
      <c r="ETU103" s="2"/>
      <c r="ETV103" s="2"/>
      <c r="ETW103" s="2"/>
      <c r="ETX103" s="2"/>
      <c r="ETY103" s="2"/>
      <c r="ETZ103" s="2"/>
      <c r="EUA103" s="2"/>
      <c r="EUB103" s="2"/>
      <c r="EUC103" s="2"/>
      <c r="EUD103" s="2"/>
      <c r="EUE103" s="2"/>
      <c r="EUF103" s="2"/>
      <c r="EUG103" s="2"/>
      <c r="EUH103" s="2"/>
      <c r="EUI103" s="2"/>
      <c r="EUJ103" s="2"/>
      <c r="EUK103" s="2"/>
      <c r="EUL103" s="2"/>
      <c r="EUM103" s="2"/>
      <c r="EUN103" s="2"/>
      <c r="EUO103" s="2"/>
      <c r="EUP103" s="2"/>
      <c r="EUQ103" s="2"/>
      <c r="EUR103" s="2"/>
      <c r="EUS103" s="2"/>
      <c r="EUT103" s="2"/>
      <c r="EUU103" s="2"/>
      <c r="EUV103" s="2"/>
      <c r="EUW103" s="2"/>
      <c r="EUX103" s="2"/>
      <c r="EUY103" s="2"/>
      <c r="EUZ103" s="2"/>
      <c r="EVA103" s="2"/>
      <c r="EVB103" s="2"/>
      <c r="EVC103" s="2"/>
      <c r="EVD103" s="2"/>
      <c r="EVE103" s="2"/>
      <c r="EVF103" s="2"/>
      <c r="EVG103" s="2"/>
      <c r="EVH103" s="2"/>
      <c r="EVI103" s="2"/>
      <c r="EVJ103" s="2"/>
      <c r="EVK103" s="2"/>
      <c r="EVL103" s="2"/>
      <c r="EVM103" s="2"/>
      <c r="EVN103" s="2"/>
      <c r="EVO103" s="2"/>
      <c r="EVP103" s="2"/>
      <c r="EVQ103" s="2"/>
      <c r="EVR103" s="2"/>
      <c r="EVS103" s="2"/>
      <c r="EVT103" s="2"/>
      <c r="EVU103" s="2"/>
      <c r="EVV103" s="2"/>
      <c r="EVW103" s="2"/>
      <c r="EVX103" s="2"/>
      <c r="EVY103" s="2"/>
      <c r="EVZ103" s="2"/>
      <c r="EWA103" s="2"/>
      <c r="EWB103" s="2"/>
      <c r="EWC103" s="2"/>
      <c r="EWD103" s="2"/>
      <c r="EWE103" s="2"/>
      <c r="EWF103" s="2"/>
      <c r="EWG103" s="2"/>
      <c r="EWH103" s="2"/>
      <c r="EWI103" s="2"/>
      <c r="EWJ103" s="2"/>
      <c r="EWK103" s="2"/>
      <c r="EWL103" s="2"/>
      <c r="EWM103" s="2"/>
      <c r="EWN103" s="2"/>
      <c r="EWO103" s="2"/>
      <c r="EWP103" s="2"/>
      <c r="EWQ103" s="2"/>
      <c r="EWR103" s="2"/>
      <c r="EWS103" s="2"/>
      <c r="EWT103" s="2"/>
      <c r="EWU103" s="2"/>
      <c r="EWV103" s="2"/>
      <c r="EWW103" s="2"/>
      <c r="EWX103" s="2"/>
      <c r="EWY103" s="2"/>
      <c r="EWZ103" s="2"/>
      <c r="EXA103" s="2"/>
      <c r="EXB103" s="2"/>
      <c r="EXC103" s="2"/>
      <c r="EXD103" s="2"/>
      <c r="EXE103" s="2"/>
      <c r="EXF103" s="2"/>
      <c r="EXG103" s="2"/>
      <c r="EXH103" s="2"/>
      <c r="EXI103" s="2"/>
      <c r="EXJ103" s="2"/>
      <c r="EXK103" s="2"/>
      <c r="EXL103" s="2"/>
      <c r="EXM103" s="2"/>
      <c r="EXN103" s="2"/>
      <c r="EXO103" s="2"/>
      <c r="EXP103" s="2"/>
      <c r="EXQ103" s="2"/>
      <c r="EXR103" s="2"/>
      <c r="EXS103" s="2"/>
      <c r="EXT103" s="2"/>
      <c r="EXU103" s="2"/>
      <c r="EXV103" s="2"/>
      <c r="EXW103" s="2"/>
      <c r="EXX103" s="2"/>
      <c r="EXY103" s="2"/>
      <c r="EXZ103" s="2"/>
      <c r="EYA103" s="2"/>
      <c r="EYB103" s="2"/>
      <c r="EYC103" s="2"/>
      <c r="EYD103" s="2"/>
      <c r="EYE103" s="2"/>
      <c r="EYF103" s="2"/>
      <c r="EYG103" s="2"/>
      <c r="EYH103" s="2"/>
      <c r="EYI103" s="2"/>
      <c r="EYJ103" s="2"/>
      <c r="EYK103" s="2"/>
      <c r="EYL103" s="2"/>
      <c r="EYM103" s="2"/>
      <c r="EYN103" s="2"/>
      <c r="EYO103" s="2"/>
      <c r="EYP103" s="2"/>
      <c r="EYQ103" s="2"/>
      <c r="EYR103" s="2"/>
      <c r="EYS103" s="2"/>
      <c r="EYT103" s="2"/>
      <c r="EYU103" s="2"/>
      <c r="EYV103" s="2"/>
      <c r="EYW103" s="2"/>
      <c r="EYX103" s="2"/>
      <c r="EYY103" s="2"/>
      <c r="EYZ103" s="2"/>
      <c r="EZA103" s="2"/>
      <c r="EZB103" s="2"/>
      <c r="EZC103" s="2"/>
      <c r="EZD103" s="2"/>
      <c r="EZE103" s="2"/>
      <c r="EZF103" s="2"/>
      <c r="EZG103" s="2"/>
      <c r="EZH103" s="2"/>
      <c r="EZI103" s="2"/>
      <c r="EZJ103" s="2"/>
      <c r="EZK103" s="2"/>
      <c r="EZL103" s="2"/>
      <c r="EZM103" s="2"/>
      <c r="EZN103" s="2"/>
      <c r="EZO103" s="2"/>
      <c r="EZP103" s="2"/>
      <c r="EZQ103" s="2"/>
      <c r="EZR103" s="2"/>
      <c r="EZS103" s="2"/>
      <c r="EZT103" s="2"/>
      <c r="EZU103" s="2"/>
      <c r="EZV103" s="2"/>
      <c r="EZW103" s="2"/>
      <c r="EZX103" s="2"/>
      <c r="EZY103" s="2"/>
      <c r="EZZ103" s="2"/>
      <c r="FAA103" s="2"/>
      <c r="FAB103" s="2"/>
      <c r="FAC103" s="2"/>
      <c r="FAD103" s="2"/>
      <c r="FAE103" s="2"/>
      <c r="FAF103" s="2"/>
      <c r="FAG103" s="2"/>
      <c r="FAH103" s="2"/>
      <c r="FAI103" s="2"/>
      <c r="FAJ103" s="2"/>
      <c r="FAK103" s="2"/>
      <c r="FAL103" s="2"/>
      <c r="FAM103" s="2"/>
      <c r="FAN103" s="2"/>
      <c r="FAO103" s="2"/>
      <c r="FAP103" s="2"/>
      <c r="FAQ103" s="2"/>
      <c r="FAR103" s="2"/>
      <c r="FAS103" s="2"/>
      <c r="FAT103" s="2"/>
      <c r="FAU103" s="2"/>
      <c r="FAV103" s="2"/>
      <c r="FAW103" s="2"/>
      <c r="FAX103" s="2"/>
      <c r="FAY103" s="2"/>
      <c r="FAZ103" s="2"/>
      <c r="FBA103" s="2"/>
      <c r="FBB103" s="2"/>
      <c r="FBC103" s="2"/>
      <c r="FBD103" s="2"/>
      <c r="FBE103" s="2"/>
      <c r="FBF103" s="2"/>
      <c r="FBG103" s="2"/>
      <c r="FBH103" s="2"/>
      <c r="FBI103" s="2"/>
      <c r="FBJ103" s="2"/>
      <c r="FBK103" s="2"/>
      <c r="FBL103" s="2"/>
      <c r="FBM103" s="2"/>
      <c r="FBN103" s="2"/>
      <c r="FBO103" s="2"/>
      <c r="FBP103" s="2"/>
      <c r="FBQ103" s="2"/>
      <c r="FBR103" s="2"/>
      <c r="FBS103" s="2"/>
      <c r="FBT103" s="2"/>
      <c r="FBU103" s="2"/>
      <c r="FBV103" s="2"/>
      <c r="FBW103" s="2"/>
      <c r="FBX103" s="2"/>
      <c r="FBY103" s="2"/>
      <c r="FBZ103" s="2"/>
      <c r="FCA103" s="2"/>
      <c r="FCB103" s="2"/>
      <c r="FCC103" s="2"/>
      <c r="FCD103" s="2"/>
      <c r="FCE103" s="2"/>
      <c r="FCF103" s="2"/>
      <c r="FCG103" s="2"/>
      <c r="FCH103" s="2"/>
      <c r="FCI103" s="2"/>
      <c r="FCJ103" s="2"/>
      <c r="FCK103" s="2"/>
      <c r="FCL103" s="2"/>
      <c r="FCM103" s="2"/>
      <c r="FCN103" s="2"/>
      <c r="FCO103" s="2"/>
      <c r="FCP103" s="2"/>
      <c r="FCQ103" s="2"/>
      <c r="FCR103" s="2"/>
      <c r="FCS103" s="2"/>
      <c r="FCT103" s="2"/>
      <c r="FCU103" s="2"/>
      <c r="FCV103" s="2"/>
      <c r="FCW103" s="2"/>
      <c r="FCX103" s="2"/>
      <c r="FCY103" s="2"/>
      <c r="FCZ103" s="2"/>
      <c r="FDA103" s="2"/>
      <c r="FDB103" s="2"/>
      <c r="FDC103" s="2"/>
      <c r="FDD103" s="2"/>
      <c r="FDE103" s="2"/>
      <c r="FDF103" s="2"/>
      <c r="FDG103" s="2"/>
      <c r="FDH103" s="2"/>
      <c r="FDI103" s="2"/>
      <c r="FDJ103" s="2"/>
      <c r="FDK103" s="2"/>
      <c r="FDL103" s="2"/>
      <c r="FDM103" s="2"/>
      <c r="FDN103" s="2"/>
      <c r="FDO103" s="2"/>
      <c r="FDP103" s="2"/>
      <c r="FDQ103" s="2"/>
      <c r="FDR103" s="2"/>
      <c r="FDS103" s="2"/>
      <c r="FDT103" s="2"/>
      <c r="FDU103" s="2"/>
      <c r="FDV103" s="2"/>
      <c r="FDW103" s="2"/>
      <c r="FDX103" s="2"/>
      <c r="FDY103" s="2"/>
      <c r="FDZ103" s="2"/>
      <c r="FEA103" s="2"/>
      <c r="FEB103" s="2"/>
      <c r="FEC103" s="2"/>
      <c r="FED103" s="2"/>
      <c r="FEE103" s="2"/>
      <c r="FEF103" s="2"/>
      <c r="FEG103" s="2"/>
      <c r="FEH103" s="2"/>
      <c r="FEI103" s="2"/>
      <c r="FEJ103" s="2"/>
      <c r="FEK103" s="2"/>
      <c r="FEL103" s="2"/>
      <c r="FEM103" s="2"/>
      <c r="FEN103" s="2"/>
      <c r="FEO103" s="2"/>
      <c r="FEP103" s="2"/>
      <c r="FEQ103" s="2"/>
      <c r="FER103" s="2"/>
      <c r="FES103" s="2"/>
      <c r="FET103" s="2"/>
      <c r="FEU103" s="2"/>
      <c r="FEV103" s="2"/>
      <c r="FEW103" s="2"/>
      <c r="FEX103" s="2"/>
      <c r="FEY103" s="2"/>
      <c r="FEZ103" s="2"/>
      <c r="FFA103" s="2"/>
      <c r="FFB103" s="2"/>
      <c r="FFC103" s="2"/>
      <c r="FFD103" s="2"/>
      <c r="FFE103" s="2"/>
      <c r="FFF103" s="2"/>
      <c r="FFG103" s="2"/>
      <c r="FFH103" s="2"/>
      <c r="FFI103" s="2"/>
      <c r="FFJ103" s="2"/>
      <c r="FFK103" s="2"/>
      <c r="FFL103" s="2"/>
      <c r="FFM103" s="2"/>
      <c r="FFN103" s="2"/>
      <c r="FFO103" s="2"/>
      <c r="FFP103" s="2"/>
      <c r="FFQ103" s="2"/>
      <c r="FFR103" s="2"/>
      <c r="FFS103" s="2"/>
      <c r="FFT103" s="2"/>
      <c r="FFU103" s="2"/>
      <c r="FFV103" s="2"/>
      <c r="FFW103" s="2"/>
      <c r="FFX103" s="2"/>
      <c r="FFY103" s="2"/>
      <c r="FFZ103" s="2"/>
      <c r="FGA103" s="2"/>
      <c r="FGB103" s="2"/>
      <c r="FGC103" s="2"/>
      <c r="FGD103" s="2"/>
      <c r="FGE103" s="2"/>
      <c r="FGF103" s="2"/>
      <c r="FGG103" s="2"/>
      <c r="FGH103" s="2"/>
      <c r="FGI103" s="2"/>
      <c r="FGJ103" s="2"/>
      <c r="FGK103" s="2"/>
      <c r="FGL103" s="2"/>
      <c r="FGM103" s="2"/>
      <c r="FGN103" s="2"/>
      <c r="FGO103" s="2"/>
      <c r="FGP103" s="2"/>
      <c r="FGQ103" s="2"/>
      <c r="FGR103" s="2"/>
      <c r="FGS103" s="2"/>
      <c r="FGT103" s="2"/>
      <c r="FGU103" s="2"/>
      <c r="FGV103" s="2"/>
      <c r="FGW103" s="2"/>
      <c r="FGX103" s="2"/>
      <c r="FGY103" s="2"/>
      <c r="FGZ103" s="2"/>
      <c r="FHA103" s="2"/>
      <c r="FHB103" s="2"/>
      <c r="FHC103" s="2"/>
      <c r="FHD103" s="2"/>
      <c r="FHE103" s="2"/>
      <c r="FHF103" s="2"/>
      <c r="FHG103" s="2"/>
      <c r="FHH103" s="2"/>
      <c r="FHI103" s="2"/>
      <c r="FHJ103" s="2"/>
      <c r="FHK103" s="2"/>
      <c r="FHL103" s="2"/>
      <c r="FHM103" s="2"/>
      <c r="FHN103" s="2"/>
      <c r="FHO103" s="2"/>
      <c r="FHP103" s="2"/>
      <c r="FHQ103" s="2"/>
      <c r="FHR103" s="2"/>
      <c r="FHS103" s="2"/>
      <c r="FHT103" s="2"/>
      <c r="FHU103" s="2"/>
      <c r="FHV103" s="2"/>
      <c r="FHW103" s="2"/>
      <c r="FHX103" s="2"/>
      <c r="FHY103" s="2"/>
      <c r="FHZ103" s="2"/>
      <c r="FIA103" s="2"/>
      <c r="FIB103" s="2"/>
      <c r="FIC103" s="2"/>
      <c r="FID103" s="2"/>
      <c r="FIE103" s="2"/>
      <c r="FIF103" s="2"/>
      <c r="FIG103" s="2"/>
      <c r="FIH103" s="2"/>
      <c r="FII103" s="2"/>
      <c r="FIJ103" s="2"/>
      <c r="FIK103" s="2"/>
      <c r="FIL103" s="2"/>
      <c r="FIM103" s="2"/>
      <c r="FIN103" s="2"/>
      <c r="FIO103" s="2"/>
      <c r="FIP103" s="2"/>
      <c r="FIQ103" s="2"/>
      <c r="FIR103" s="2"/>
      <c r="FIS103" s="2"/>
      <c r="FIT103" s="2"/>
      <c r="FIU103" s="2"/>
      <c r="FIV103" s="2"/>
      <c r="FIW103" s="2"/>
      <c r="FIX103" s="2"/>
      <c r="FIY103" s="2"/>
      <c r="FIZ103" s="2"/>
      <c r="FJA103" s="2"/>
      <c r="FJB103" s="2"/>
      <c r="FJC103" s="2"/>
      <c r="FJD103" s="2"/>
      <c r="FJE103" s="2"/>
      <c r="FJF103" s="2"/>
      <c r="FJG103" s="2"/>
      <c r="FJH103" s="2"/>
      <c r="FJI103" s="2"/>
      <c r="FJJ103" s="2"/>
      <c r="FJK103" s="2"/>
      <c r="FJL103" s="2"/>
      <c r="FJM103" s="2"/>
      <c r="FJN103" s="2"/>
      <c r="FJO103" s="2"/>
      <c r="FJP103" s="2"/>
      <c r="FJQ103" s="2"/>
      <c r="FJR103" s="2"/>
      <c r="FJS103" s="2"/>
      <c r="FJT103" s="2"/>
      <c r="FJU103" s="2"/>
      <c r="FJV103" s="2"/>
      <c r="FJW103" s="2"/>
      <c r="FJX103" s="2"/>
      <c r="FJY103" s="2"/>
      <c r="FJZ103" s="2"/>
      <c r="FKA103" s="2"/>
      <c r="FKB103" s="2"/>
      <c r="FKC103" s="2"/>
      <c r="FKD103" s="2"/>
      <c r="FKE103" s="2"/>
      <c r="FKF103" s="2"/>
      <c r="FKG103" s="2"/>
      <c r="FKH103" s="2"/>
      <c r="FKI103" s="2"/>
      <c r="FKJ103" s="2"/>
      <c r="FKK103" s="2"/>
      <c r="FKL103" s="2"/>
      <c r="FKM103" s="2"/>
      <c r="FKN103" s="2"/>
      <c r="FKO103" s="2"/>
      <c r="FKP103" s="2"/>
      <c r="FKQ103" s="2"/>
      <c r="FKR103" s="2"/>
      <c r="FKS103" s="2"/>
      <c r="FKT103" s="2"/>
      <c r="FKU103" s="2"/>
      <c r="FKV103" s="2"/>
      <c r="FKW103" s="2"/>
      <c r="FKX103" s="2"/>
      <c r="FKY103" s="2"/>
      <c r="FKZ103" s="2"/>
      <c r="FLA103" s="2"/>
      <c r="FLB103" s="2"/>
      <c r="FLC103" s="2"/>
      <c r="FLD103" s="2"/>
      <c r="FLE103" s="2"/>
      <c r="FLF103" s="2"/>
      <c r="FLG103" s="2"/>
      <c r="FLH103" s="2"/>
      <c r="FLI103" s="2"/>
      <c r="FLJ103" s="2"/>
      <c r="FLK103" s="2"/>
      <c r="FLL103" s="2"/>
      <c r="FLM103" s="2"/>
      <c r="FLN103" s="2"/>
      <c r="FLO103" s="2"/>
      <c r="FLP103" s="2"/>
      <c r="FLQ103" s="2"/>
      <c r="FLR103" s="2"/>
      <c r="FLS103" s="2"/>
      <c r="FLT103" s="2"/>
      <c r="FLU103" s="2"/>
      <c r="FLV103" s="2"/>
      <c r="FLW103" s="2"/>
      <c r="FLX103" s="2"/>
      <c r="FLY103" s="2"/>
      <c r="FLZ103" s="2"/>
      <c r="FMA103" s="2"/>
      <c r="FMB103" s="2"/>
      <c r="FMC103" s="2"/>
      <c r="FMD103" s="2"/>
      <c r="FME103" s="2"/>
      <c r="FMF103" s="2"/>
      <c r="FMG103" s="2"/>
      <c r="FMH103" s="2"/>
      <c r="FMI103" s="2"/>
      <c r="FMJ103" s="2"/>
      <c r="FMK103" s="2"/>
      <c r="FML103" s="2"/>
      <c r="FMM103" s="2"/>
      <c r="FMN103" s="2"/>
      <c r="FMO103" s="2"/>
      <c r="FMP103" s="2"/>
      <c r="FMQ103" s="2"/>
      <c r="FMR103" s="2"/>
      <c r="FMS103" s="2"/>
      <c r="FMT103" s="2"/>
      <c r="FMU103" s="2"/>
      <c r="FMV103" s="2"/>
      <c r="FMW103" s="2"/>
      <c r="FMX103" s="2"/>
      <c r="FMY103" s="2"/>
      <c r="FMZ103" s="2"/>
      <c r="FNA103" s="2"/>
      <c r="FNB103" s="2"/>
      <c r="FNC103" s="2"/>
      <c r="FND103" s="2"/>
      <c r="FNE103" s="2"/>
      <c r="FNF103" s="2"/>
      <c r="FNG103" s="2"/>
      <c r="FNH103" s="2"/>
      <c r="FNI103" s="2"/>
      <c r="FNJ103" s="2"/>
      <c r="FNK103" s="2"/>
      <c r="FNL103" s="2"/>
      <c r="FNM103" s="2"/>
      <c r="FNN103" s="2"/>
      <c r="FNO103" s="2"/>
      <c r="FNP103" s="2"/>
      <c r="FNQ103" s="2"/>
      <c r="FNR103" s="2"/>
      <c r="FNS103" s="2"/>
      <c r="FNT103" s="2"/>
      <c r="FNU103" s="2"/>
      <c r="FNV103" s="2"/>
      <c r="FNW103" s="2"/>
      <c r="FNX103" s="2"/>
      <c r="FNY103" s="2"/>
      <c r="FNZ103" s="2"/>
      <c r="FOA103" s="2"/>
      <c r="FOB103" s="2"/>
      <c r="FOC103" s="2"/>
      <c r="FOD103" s="2"/>
      <c r="FOE103" s="2"/>
      <c r="FOF103" s="2"/>
      <c r="FOG103" s="2"/>
      <c r="FOH103" s="2"/>
      <c r="FOI103" s="2"/>
      <c r="FOJ103" s="2"/>
      <c r="FOK103" s="2"/>
      <c r="FOL103" s="2"/>
      <c r="FOM103" s="2"/>
      <c r="FON103" s="2"/>
      <c r="FOO103" s="2"/>
      <c r="FOP103" s="2"/>
      <c r="FOQ103" s="2"/>
      <c r="FOR103" s="2"/>
      <c r="FOS103" s="2"/>
      <c r="FOT103" s="2"/>
      <c r="FOU103" s="2"/>
      <c r="FOV103" s="2"/>
      <c r="FOW103" s="2"/>
      <c r="FOX103" s="2"/>
      <c r="FOY103" s="2"/>
      <c r="FOZ103" s="2"/>
      <c r="FPA103" s="2"/>
      <c r="FPB103" s="2"/>
      <c r="FPC103" s="2"/>
      <c r="FPD103" s="2"/>
      <c r="FPE103" s="2"/>
      <c r="FPF103" s="2"/>
      <c r="FPG103" s="2"/>
      <c r="FPH103" s="2"/>
      <c r="FPI103" s="2"/>
      <c r="FPJ103" s="2"/>
      <c r="FPK103" s="2"/>
      <c r="FPL103" s="2"/>
      <c r="FPM103" s="2"/>
      <c r="FPN103" s="2"/>
      <c r="FPO103" s="2"/>
      <c r="FPP103" s="2"/>
      <c r="FPQ103" s="2"/>
      <c r="FPR103" s="2"/>
      <c r="FPS103" s="2"/>
      <c r="FPT103" s="2"/>
      <c r="FPU103" s="2"/>
      <c r="FPV103" s="2"/>
      <c r="FPW103" s="2"/>
      <c r="FPX103" s="2"/>
      <c r="FPY103" s="2"/>
      <c r="FPZ103" s="2"/>
      <c r="FQA103" s="2"/>
      <c r="FQB103" s="2"/>
      <c r="FQC103" s="2"/>
      <c r="FQD103" s="2"/>
      <c r="FQE103" s="2"/>
      <c r="FQF103" s="2"/>
      <c r="FQG103" s="2"/>
      <c r="FQH103" s="2"/>
      <c r="FQI103" s="2"/>
      <c r="FQJ103" s="2"/>
      <c r="FQK103" s="2"/>
      <c r="FQL103" s="2"/>
      <c r="FQM103" s="2"/>
      <c r="FQN103" s="2"/>
      <c r="FQO103" s="2"/>
      <c r="FQP103" s="2"/>
      <c r="FQQ103" s="2"/>
      <c r="FQR103" s="2"/>
      <c r="FQS103" s="2"/>
      <c r="FQT103" s="2"/>
      <c r="FQU103" s="2"/>
      <c r="FQV103" s="2"/>
      <c r="FQW103" s="2"/>
      <c r="FQX103" s="2"/>
      <c r="FQY103" s="2"/>
      <c r="FQZ103" s="2"/>
      <c r="FRA103" s="2"/>
      <c r="FRB103" s="2"/>
      <c r="FRC103" s="2"/>
      <c r="FRD103" s="2"/>
      <c r="FRE103" s="2"/>
      <c r="FRF103" s="2"/>
      <c r="FRG103" s="2"/>
      <c r="FRH103" s="2"/>
      <c r="FRI103" s="2"/>
      <c r="FRJ103" s="2"/>
      <c r="FRK103" s="2"/>
      <c r="FRL103" s="2"/>
      <c r="FRM103" s="2"/>
      <c r="FRN103" s="2"/>
      <c r="FRO103" s="2"/>
      <c r="FRP103" s="2"/>
      <c r="FRQ103" s="2"/>
      <c r="FRR103" s="2"/>
      <c r="FRS103" s="2"/>
      <c r="FRT103" s="2"/>
      <c r="FRU103" s="2"/>
      <c r="FRV103" s="2"/>
      <c r="FRW103" s="2"/>
      <c r="FRX103" s="2"/>
      <c r="FRY103" s="2"/>
      <c r="FRZ103" s="2"/>
      <c r="FSA103" s="2"/>
      <c r="FSB103" s="2"/>
      <c r="FSC103" s="2"/>
      <c r="FSD103" s="2"/>
      <c r="FSE103" s="2"/>
      <c r="FSF103" s="2"/>
      <c r="FSG103" s="2"/>
      <c r="FSH103" s="2"/>
      <c r="FSI103" s="2"/>
      <c r="FSJ103" s="2"/>
      <c r="FSK103" s="2"/>
      <c r="FSL103" s="2"/>
      <c r="FSM103" s="2"/>
      <c r="FSN103" s="2"/>
      <c r="FSO103" s="2"/>
      <c r="FSP103" s="2"/>
      <c r="FSQ103" s="2"/>
      <c r="FSR103" s="2"/>
      <c r="FSS103" s="2"/>
      <c r="FST103" s="2"/>
      <c r="FSU103" s="2"/>
      <c r="FSV103" s="2"/>
      <c r="FSW103" s="2"/>
      <c r="FSX103" s="2"/>
      <c r="FSY103" s="2"/>
      <c r="FSZ103" s="2"/>
      <c r="FTA103" s="2"/>
      <c r="FTB103" s="2"/>
      <c r="FTC103" s="2"/>
      <c r="FTD103" s="2"/>
      <c r="FTE103" s="2"/>
      <c r="FTF103" s="2"/>
      <c r="FTG103" s="2"/>
      <c r="FTH103" s="2"/>
      <c r="FTI103" s="2"/>
      <c r="FTJ103" s="2"/>
      <c r="FTK103" s="2"/>
      <c r="FTL103" s="2"/>
      <c r="FTM103" s="2"/>
      <c r="FTN103" s="2"/>
      <c r="FTO103" s="2"/>
      <c r="FTP103" s="2"/>
      <c r="FTQ103" s="2"/>
      <c r="FTR103" s="2"/>
      <c r="FTS103" s="2"/>
      <c r="FTT103" s="2"/>
      <c r="FTU103" s="2"/>
      <c r="FTV103" s="2"/>
      <c r="FTW103" s="2"/>
      <c r="FTX103" s="2"/>
      <c r="FTY103" s="2"/>
      <c r="FTZ103" s="2"/>
      <c r="FUA103" s="2"/>
      <c r="FUB103" s="2"/>
      <c r="FUC103" s="2"/>
      <c r="FUD103" s="2"/>
      <c r="FUE103" s="2"/>
      <c r="FUF103" s="2"/>
      <c r="FUG103" s="2"/>
      <c r="FUH103" s="2"/>
      <c r="FUI103" s="2"/>
      <c r="FUJ103" s="2"/>
      <c r="FUK103" s="2"/>
      <c r="FUL103" s="2"/>
      <c r="FUM103" s="2"/>
      <c r="FUN103" s="2"/>
      <c r="FUO103" s="2"/>
      <c r="FUP103" s="2"/>
      <c r="FUQ103" s="2"/>
      <c r="FUR103" s="2"/>
      <c r="FUS103" s="2"/>
      <c r="FUT103" s="2"/>
      <c r="FUU103" s="2"/>
      <c r="FUV103" s="2"/>
      <c r="FUW103" s="2"/>
      <c r="FUX103" s="2"/>
      <c r="FUY103" s="2"/>
      <c r="FUZ103" s="2"/>
      <c r="FVA103" s="2"/>
      <c r="FVB103" s="2"/>
      <c r="FVC103" s="2"/>
      <c r="FVD103" s="2"/>
      <c r="FVE103" s="2"/>
      <c r="FVF103" s="2"/>
      <c r="FVG103" s="2"/>
      <c r="FVH103" s="2"/>
      <c r="FVI103" s="2"/>
      <c r="FVJ103" s="2"/>
      <c r="FVK103" s="2"/>
      <c r="FVL103" s="2"/>
      <c r="FVM103" s="2"/>
      <c r="FVN103" s="2"/>
      <c r="FVO103" s="2"/>
      <c r="FVP103" s="2"/>
      <c r="FVQ103" s="2"/>
      <c r="FVR103" s="2"/>
      <c r="FVS103" s="2"/>
      <c r="FVT103" s="2"/>
      <c r="FVU103" s="2"/>
      <c r="FVV103" s="2"/>
      <c r="FVW103" s="2"/>
      <c r="FVX103" s="2"/>
      <c r="FVY103" s="2"/>
      <c r="FVZ103" s="2"/>
      <c r="FWA103" s="2"/>
      <c r="FWB103" s="2"/>
      <c r="FWC103" s="2"/>
      <c r="FWD103" s="2"/>
      <c r="FWE103" s="2"/>
      <c r="FWF103" s="2"/>
      <c r="FWG103" s="2"/>
      <c r="FWH103" s="2"/>
      <c r="FWI103" s="2"/>
      <c r="FWJ103" s="2"/>
      <c r="FWK103" s="2"/>
      <c r="FWL103" s="2"/>
      <c r="FWM103" s="2"/>
      <c r="FWN103" s="2"/>
      <c r="FWO103" s="2"/>
      <c r="FWP103" s="2"/>
      <c r="FWQ103" s="2"/>
      <c r="FWR103" s="2"/>
      <c r="FWS103" s="2"/>
      <c r="FWT103" s="2"/>
      <c r="FWU103" s="2"/>
      <c r="FWV103" s="2"/>
      <c r="FWW103" s="2"/>
      <c r="FWX103" s="2"/>
      <c r="FWY103" s="2"/>
      <c r="FWZ103" s="2"/>
      <c r="FXA103" s="2"/>
      <c r="FXB103" s="2"/>
      <c r="FXC103" s="2"/>
      <c r="FXD103" s="2"/>
      <c r="FXE103" s="2"/>
      <c r="FXF103" s="2"/>
      <c r="FXG103" s="2"/>
      <c r="FXH103" s="2"/>
      <c r="FXI103" s="2"/>
      <c r="FXJ103" s="2"/>
      <c r="FXK103" s="2"/>
      <c r="FXL103" s="2"/>
      <c r="FXM103" s="2"/>
      <c r="FXN103" s="2"/>
      <c r="FXO103" s="2"/>
      <c r="FXP103" s="2"/>
      <c r="FXQ103" s="2"/>
      <c r="FXR103" s="2"/>
      <c r="FXS103" s="2"/>
      <c r="FXT103" s="2"/>
      <c r="FXU103" s="2"/>
      <c r="FXV103" s="2"/>
      <c r="FXW103" s="2"/>
      <c r="FXX103" s="2"/>
      <c r="FXY103" s="2"/>
      <c r="FXZ103" s="2"/>
      <c r="FYA103" s="2"/>
      <c r="FYB103" s="2"/>
      <c r="FYC103" s="2"/>
      <c r="FYD103" s="2"/>
      <c r="FYE103" s="2"/>
      <c r="FYF103" s="2"/>
      <c r="FYG103" s="2"/>
      <c r="FYH103" s="2"/>
      <c r="FYI103" s="2"/>
      <c r="FYJ103" s="2"/>
      <c r="FYK103" s="2"/>
      <c r="FYL103" s="2"/>
      <c r="FYM103" s="2"/>
      <c r="FYN103" s="2"/>
      <c r="FYO103" s="2"/>
      <c r="FYP103" s="2"/>
      <c r="FYQ103" s="2"/>
      <c r="FYR103" s="2"/>
      <c r="FYS103" s="2"/>
      <c r="FYT103" s="2"/>
      <c r="FYU103" s="2"/>
      <c r="FYV103" s="2"/>
      <c r="FYW103" s="2"/>
      <c r="FYX103" s="2"/>
      <c r="FYY103" s="2"/>
      <c r="FYZ103" s="2"/>
      <c r="FZA103" s="2"/>
      <c r="FZB103" s="2"/>
      <c r="FZC103" s="2"/>
      <c r="FZD103" s="2"/>
      <c r="FZE103" s="2"/>
      <c r="FZF103" s="2"/>
      <c r="FZG103" s="2"/>
      <c r="FZH103" s="2"/>
      <c r="FZI103" s="2"/>
      <c r="FZJ103" s="2"/>
      <c r="FZK103" s="2"/>
      <c r="FZL103" s="2"/>
      <c r="FZM103" s="2"/>
      <c r="FZN103" s="2"/>
      <c r="FZO103" s="2"/>
      <c r="FZP103" s="2"/>
      <c r="FZQ103" s="2"/>
      <c r="FZR103" s="2"/>
      <c r="FZS103" s="2"/>
      <c r="FZT103" s="2"/>
      <c r="FZU103" s="2"/>
      <c r="FZV103" s="2"/>
      <c r="FZW103" s="2"/>
      <c r="FZX103" s="2"/>
      <c r="FZY103" s="2"/>
      <c r="FZZ103" s="2"/>
      <c r="GAA103" s="2"/>
      <c r="GAB103" s="2"/>
      <c r="GAC103" s="2"/>
      <c r="GAD103" s="2"/>
      <c r="GAE103" s="2"/>
      <c r="GAF103" s="2"/>
      <c r="GAG103" s="2"/>
      <c r="GAH103" s="2"/>
      <c r="GAI103" s="2"/>
      <c r="GAJ103" s="2"/>
      <c r="GAK103" s="2"/>
      <c r="GAL103" s="2"/>
      <c r="GAM103" s="2"/>
      <c r="GAN103" s="2"/>
      <c r="GAO103" s="2"/>
      <c r="GAP103" s="2"/>
      <c r="GAQ103" s="2"/>
      <c r="GAR103" s="2"/>
      <c r="GAS103" s="2"/>
      <c r="GAT103" s="2"/>
      <c r="GAU103" s="2"/>
      <c r="GAV103" s="2"/>
      <c r="GAW103" s="2"/>
      <c r="GAX103" s="2"/>
      <c r="GAY103" s="2"/>
      <c r="GAZ103" s="2"/>
      <c r="GBA103" s="2"/>
      <c r="GBB103" s="2"/>
      <c r="GBC103" s="2"/>
      <c r="GBD103" s="2"/>
      <c r="GBE103" s="2"/>
      <c r="GBF103" s="2"/>
      <c r="GBG103" s="2"/>
      <c r="GBH103" s="2"/>
      <c r="GBI103" s="2"/>
      <c r="GBJ103" s="2"/>
      <c r="GBK103" s="2"/>
      <c r="GBL103" s="2"/>
      <c r="GBM103" s="2"/>
      <c r="GBN103" s="2"/>
      <c r="GBO103" s="2"/>
      <c r="GBP103" s="2"/>
      <c r="GBQ103" s="2"/>
      <c r="GBR103" s="2"/>
      <c r="GBS103" s="2"/>
      <c r="GBT103" s="2"/>
      <c r="GBU103" s="2"/>
      <c r="GBV103" s="2"/>
      <c r="GBW103" s="2"/>
      <c r="GBX103" s="2"/>
      <c r="GBY103" s="2"/>
      <c r="GBZ103" s="2"/>
      <c r="GCA103" s="2"/>
      <c r="GCB103" s="2"/>
      <c r="GCC103" s="2"/>
      <c r="GCD103" s="2"/>
      <c r="GCE103" s="2"/>
      <c r="GCF103" s="2"/>
      <c r="GCG103" s="2"/>
      <c r="GCH103" s="2"/>
      <c r="GCI103" s="2"/>
      <c r="GCJ103" s="2"/>
      <c r="GCK103" s="2"/>
      <c r="GCL103" s="2"/>
      <c r="GCM103" s="2"/>
      <c r="GCN103" s="2"/>
      <c r="GCO103" s="2"/>
      <c r="GCP103" s="2"/>
      <c r="GCQ103" s="2"/>
      <c r="GCR103" s="2"/>
      <c r="GCS103" s="2"/>
      <c r="GCT103" s="2"/>
      <c r="GCU103" s="2"/>
      <c r="GCV103" s="2"/>
      <c r="GCW103" s="2"/>
      <c r="GCX103" s="2"/>
      <c r="GCY103" s="2"/>
      <c r="GCZ103" s="2"/>
      <c r="GDA103" s="2"/>
      <c r="GDB103" s="2"/>
      <c r="GDC103" s="2"/>
      <c r="GDD103" s="2"/>
      <c r="GDE103" s="2"/>
      <c r="GDF103" s="2"/>
      <c r="GDG103" s="2"/>
      <c r="GDH103" s="2"/>
      <c r="GDI103" s="2"/>
      <c r="GDJ103" s="2"/>
      <c r="GDK103" s="2"/>
      <c r="GDL103" s="2"/>
      <c r="GDM103" s="2"/>
      <c r="GDN103" s="2"/>
      <c r="GDO103" s="2"/>
      <c r="GDP103" s="2"/>
      <c r="GDQ103" s="2"/>
      <c r="GDR103" s="2"/>
      <c r="GDS103" s="2"/>
      <c r="GDT103" s="2"/>
      <c r="GDU103" s="2"/>
      <c r="GDV103" s="2"/>
      <c r="GDW103" s="2"/>
      <c r="GDX103" s="2"/>
      <c r="GDY103" s="2"/>
      <c r="GDZ103" s="2"/>
      <c r="GEA103" s="2"/>
      <c r="GEB103" s="2"/>
      <c r="GEC103" s="2"/>
      <c r="GED103" s="2"/>
      <c r="GEE103" s="2"/>
      <c r="GEF103" s="2"/>
      <c r="GEG103" s="2"/>
      <c r="GEH103" s="2"/>
      <c r="GEI103" s="2"/>
      <c r="GEJ103" s="2"/>
      <c r="GEK103" s="2"/>
      <c r="GEL103" s="2"/>
      <c r="GEM103" s="2"/>
      <c r="GEN103" s="2"/>
      <c r="GEO103" s="2"/>
      <c r="GEP103" s="2"/>
      <c r="GEQ103" s="2"/>
      <c r="GER103" s="2"/>
      <c r="GES103" s="2"/>
      <c r="GET103" s="2"/>
      <c r="GEU103" s="2"/>
      <c r="GEV103" s="2"/>
      <c r="GEW103" s="2"/>
      <c r="GEX103" s="2"/>
      <c r="GEY103" s="2"/>
      <c r="GEZ103" s="2"/>
      <c r="GFA103" s="2"/>
      <c r="GFB103" s="2"/>
      <c r="GFC103" s="2"/>
      <c r="GFD103" s="2"/>
      <c r="GFE103" s="2"/>
      <c r="GFF103" s="2"/>
      <c r="GFG103" s="2"/>
      <c r="GFH103" s="2"/>
      <c r="GFI103" s="2"/>
      <c r="GFJ103" s="2"/>
      <c r="GFK103" s="2"/>
      <c r="GFL103" s="2"/>
      <c r="GFM103" s="2"/>
      <c r="GFN103" s="2"/>
      <c r="GFO103" s="2"/>
      <c r="GFP103" s="2"/>
      <c r="GFQ103" s="2"/>
      <c r="GFR103" s="2"/>
      <c r="GFS103" s="2"/>
      <c r="GFT103" s="2"/>
      <c r="GFU103" s="2"/>
      <c r="GFV103" s="2"/>
      <c r="GFW103" s="2"/>
      <c r="GFX103" s="2"/>
      <c r="GFY103" s="2"/>
      <c r="GFZ103" s="2"/>
      <c r="GGA103" s="2"/>
      <c r="GGB103" s="2"/>
      <c r="GGC103" s="2"/>
      <c r="GGD103" s="2"/>
      <c r="GGE103" s="2"/>
      <c r="GGF103" s="2"/>
      <c r="GGG103" s="2"/>
      <c r="GGH103" s="2"/>
      <c r="GGI103" s="2"/>
      <c r="GGJ103" s="2"/>
      <c r="GGK103" s="2"/>
      <c r="GGL103" s="2"/>
      <c r="GGM103" s="2"/>
      <c r="GGN103" s="2"/>
      <c r="GGO103" s="2"/>
      <c r="GGP103" s="2"/>
      <c r="GGQ103" s="2"/>
      <c r="GGR103" s="2"/>
      <c r="GGS103" s="2"/>
      <c r="GGT103" s="2"/>
      <c r="GGU103" s="2"/>
      <c r="GGV103" s="2"/>
      <c r="GGW103" s="2"/>
      <c r="GGX103" s="2"/>
      <c r="GGY103" s="2"/>
      <c r="GGZ103" s="2"/>
      <c r="GHA103" s="2"/>
      <c r="GHB103" s="2"/>
      <c r="GHC103" s="2"/>
      <c r="GHD103" s="2"/>
      <c r="GHE103" s="2"/>
      <c r="GHF103" s="2"/>
      <c r="GHG103" s="2"/>
      <c r="GHH103" s="2"/>
      <c r="GHI103" s="2"/>
      <c r="GHJ103" s="2"/>
      <c r="GHK103" s="2"/>
      <c r="GHL103" s="2"/>
      <c r="GHM103" s="2"/>
      <c r="GHN103" s="2"/>
      <c r="GHO103" s="2"/>
      <c r="GHP103" s="2"/>
      <c r="GHQ103" s="2"/>
      <c r="GHR103" s="2"/>
      <c r="GHS103" s="2"/>
      <c r="GHT103" s="2"/>
      <c r="GHU103" s="2"/>
      <c r="GHV103" s="2"/>
      <c r="GHW103" s="2"/>
      <c r="GHX103" s="2"/>
      <c r="GHY103" s="2"/>
      <c r="GHZ103" s="2"/>
      <c r="GIA103" s="2"/>
      <c r="GIB103" s="2"/>
      <c r="GIC103" s="2"/>
      <c r="GID103" s="2"/>
      <c r="GIE103" s="2"/>
      <c r="GIF103" s="2"/>
      <c r="GIG103" s="2"/>
      <c r="GIH103" s="2"/>
      <c r="GII103" s="2"/>
      <c r="GIJ103" s="2"/>
      <c r="GIK103" s="2"/>
      <c r="GIL103" s="2"/>
      <c r="GIM103" s="2"/>
      <c r="GIN103" s="2"/>
      <c r="GIO103" s="2"/>
      <c r="GIP103" s="2"/>
      <c r="GIQ103" s="2"/>
      <c r="GIR103" s="2"/>
      <c r="GIS103" s="2"/>
      <c r="GIT103" s="2"/>
      <c r="GIU103" s="2"/>
      <c r="GIV103" s="2"/>
      <c r="GIW103" s="2"/>
      <c r="GIX103" s="2"/>
      <c r="GIY103" s="2"/>
      <c r="GIZ103" s="2"/>
      <c r="GJA103" s="2"/>
      <c r="GJB103" s="2"/>
      <c r="GJC103" s="2"/>
      <c r="GJD103" s="2"/>
      <c r="GJE103" s="2"/>
      <c r="GJF103" s="2"/>
      <c r="GJG103" s="2"/>
      <c r="GJH103" s="2"/>
      <c r="GJI103" s="2"/>
      <c r="GJJ103" s="2"/>
      <c r="GJK103" s="2"/>
      <c r="GJL103" s="2"/>
      <c r="GJM103" s="2"/>
      <c r="GJN103" s="2"/>
      <c r="GJO103" s="2"/>
      <c r="GJP103" s="2"/>
      <c r="GJQ103" s="2"/>
      <c r="GJR103" s="2"/>
      <c r="GJS103" s="2"/>
      <c r="GJT103" s="2"/>
      <c r="GJU103" s="2"/>
      <c r="GJV103" s="2"/>
      <c r="GJW103" s="2"/>
      <c r="GJX103" s="2"/>
      <c r="GJY103" s="2"/>
      <c r="GJZ103" s="2"/>
      <c r="GKA103" s="2"/>
      <c r="GKB103" s="2"/>
      <c r="GKC103" s="2"/>
      <c r="GKD103" s="2"/>
      <c r="GKE103" s="2"/>
      <c r="GKF103" s="2"/>
      <c r="GKG103" s="2"/>
      <c r="GKH103" s="2"/>
      <c r="GKI103" s="2"/>
      <c r="GKJ103" s="2"/>
      <c r="GKK103" s="2"/>
      <c r="GKL103" s="2"/>
      <c r="GKM103" s="2"/>
      <c r="GKN103" s="2"/>
      <c r="GKO103" s="2"/>
      <c r="GKP103" s="2"/>
      <c r="GKQ103" s="2"/>
      <c r="GKR103" s="2"/>
      <c r="GKS103" s="2"/>
      <c r="GKT103" s="2"/>
      <c r="GKU103" s="2"/>
      <c r="GKV103" s="2"/>
      <c r="GKW103" s="2"/>
      <c r="GKX103" s="2"/>
      <c r="GKY103" s="2"/>
      <c r="GKZ103" s="2"/>
      <c r="GLA103" s="2"/>
      <c r="GLB103" s="2"/>
      <c r="GLC103" s="2"/>
      <c r="GLD103" s="2"/>
      <c r="GLE103" s="2"/>
      <c r="GLF103" s="2"/>
      <c r="GLG103" s="2"/>
      <c r="GLH103" s="2"/>
      <c r="GLI103" s="2"/>
      <c r="GLJ103" s="2"/>
      <c r="GLK103" s="2"/>
      <c r="GLL103" s="2"/>
      <c r="GLM103" s="2"/>
      <c r="GLN103" s="2"/>
      <c r="GLO103" s="2"/>
      <c r="GLP103" s="2"/>
      <c r="GLQ103" s="2"/>
      <c r="GLR103" s="2"/>
      <c r="GLS103" s="2"/>
      <c r="GLT103" s="2"/>
      <c r="GLU103" s="2"/>
      <c r="GLV103" s="2"/>
      <c r="GLW103" s="2"/>
      <c r="GLX103" s="2"/>
      <c r="GLY103" s="2"/>
      <c r="GLZ103" s="2"/>
      <c r="GMA103" s="2"/>
      <c r="GMB103" s="2"/>
      <c r="GMC103" s="2"/>
      <c r="GMD103" s="2"/>
      <c r="GME103" s="2"/>
      <c r="GMF103" s="2"/>
      <c r="GMG103" s="2"/>
      <c r="GMH103" s="2"/>
      <c r="GMI103" s="2"/>
      <c r="GMJ103" s="2"/>
      <c r="GMK103" s="2"/>
      <c r="GML103" s="2"/>
      <c r="GMM103" s="2"/>
      <c r="GMN103" s="2"/>
      <c r="GMO103" s="2"/>
      <c r="GMP103" s="2"/>
      <c r="GMQ103" s="2"/>
      <c r="GMR103" s="2"/>
      <c r="GMS103" s="2"/>
      <c r="GMT103" s="2"/>
      <c r="GMU103" s="2"/>
      <c r="GMV103" s="2"/>
      <c r="GMW103" s="2"/>
      <c r="GMX103" s="2"/>
      <c r="GMY103" s="2"/>
      <c r="GMZ103" s="2"/>
      <c r="GNA103" s="2"/>
      <c r="GNB103" s="2"/>
      <c r="GNC103" s="2"/>
      <c r="GND103" s="2"/>
      <c r="GNE103" s="2"/>
      <c r="GNF103" s="2"/>
      <c r="GNG103" s="2"/>
      <c r="GNH103" s="2"/>
      <c r="GNI103" s="2"/>
      <c r="GNJ103" s="2"/>
      <c r="GNK103" s="2"/>
      <c r="GNL103" s="2"/>
      <c r="GNM103" s="2"/>
      <c r="GNN103" s="2"/>
      <c r="GNO103" s="2"/>
      <c r="GNP103" s="2"/>
      <c r="GNQ103" s="2"/>
      <c r="GNR103" s="2"/>
      <c r="GNS103" s="2"/>
      <c r="GNT103" s="2"/>
      <c r="GNU103" s="2"/>
      <c r="GNV103" s="2"/>
      <c r="GNW103" s="2"/>
      <c r="GNX103" s="2"/>
      <c r="GNY103" s="2"/>
      <c r="GNZ103" s="2"/>
      <c r="GOA103" s="2"/>
      <c r="GOB103" s="2"/>
      <c r="GOC103" s="2"/>
      <c r="GOD103" s="2"/>
      <c r="GOE103" s="2"/>
      <c r="GOF103" s="2"/>
      <c r="GOG103" s="2"/>
      <c r="GOH103" s="2"/>
      <c r="GOI103" s="2"/>
      <c r="GOJ103" s="2"/>
      <c r="GOK103" s="2"/>
      <c r="GOL103" s="2"/>
      <c r="GOM103" s="2"/>
      <c r="GON103" s="2"/>
      <c r="GOO103" s="2"/>
      <c r="GOP103" s="2"/>
      <c r="GOQ103" s="2"/>
      <c r="GOR103" s="2"/>
      <c r="GOS103" s="2"/>
      <c r="GOT103" s="2"/>
      <c r="GOU103" s="2"/>
      <c r="GOV103" s="2"/>
      <c r="GOW103" s="2"/>
      <c r="GOX103" s="2"/>
      <c r="GOY103" s="2"/>
      <c r="GOZ103" s="2"/>
      <c r="GPA103" s="2"/>
      <c r="GPB103" s="2"/>
      <c r="GPC103" s="2"/>
      <c r="GPD103" s="2"/>
      <c r="GPE103" s="2"/>
      <c r="GPF103" s="2"/>
      <c r="GPG103" s="2"/>
      <c r="GPH103" s="2"/>
      <c r="GPI103" s="2"/>
      <c r="GPJ103" s="2"/>
      <c r="GPK103" s="2"/>
      <c r="GPL103" s="2"/>
      <c r="GPM103" s="2"/>
      <c r="GPN103" s="2"/>
      <c r="GPO103" s="2"/>
      <c r="GPP103" s="2"/>
      <c r="GPQ103" s="2"/>
      <c r="GPR103" s="2"/>
      <c r="GPS103" s="2"/>
      <c r="GPT103" s="2"/>
      <c r="GPU103" s="2"/>
      <c r="GPV103" s="2"/>
      <c r="GPW103" s="2"/>
      <c r="GPX103" s="2"/>
      <c r="GPY103" s="2"/>
      <c r="GPZ103" s="2"/>
      <c r="GQA103" s="2"/>
      <c r="GQB103" s="2"/>
      <c r="GQC103" s="2"/>
      <c r="GQD103" s="2"/>
      <c r="GQE103" s="2"/>
      <c r="GQF103" s="2"/>
      <c r="GQG103" s="2"/>
      <c r="GQH103" s="2"/>
      <c r="GQI103" s="2"/>
      <c r="GQJ103" s="2"/>
      <c r="GQK103" s="2"/>
      <c r="GQL103" s="2"/>
      <c r="GQM103" s="2"/>
      <c r="GQN103" s="2"/>
      <c r="GQO103" s="2"/>
      <c r="GQP103" s="2"/>
      <c r="GQQ103" s="2"/>
      <c r="GQR103" s="2"/>
      <c r="GQS103" s="2"/>
      <c r="GQT103" s="2"/>
      <c r="GQU103" s="2"/>
      <c r="GQV103" s="2"/>
      <c r="GQW103" s="2"/>
      <c r="GQX103" s="2"/>
      <c r="GQY103" s="2"/>
      <c r="GQZ103" s="2"/>
      <c r="GRA103" s="2"/>
      <c r="GRB103" s="2"/>
      <c r="GRC103" s="2"/>
      <c r="GRD103" s="2"/>
      <c r="GRE103" s="2"/>
      <c r="GRF103" s="2"/>
      <c r="GRG103" s="2"/>
      <c r="GRH103" s="2"/>
      <c r="GRI103" s="2"/>
      <c r="GRJ103" s="2"/>
      <c r="GRK103" s="2"/>
      <c r="GRL103" s="2"/>
      <c r="GRM103" s="2"/>
      <c r="GRN103" s="2"/>
      <c r="GRO103" s="2"/>
      <c r="GRP103" s="2"/>
      <c r="GRQ103" s="2"/>
      <c r="GRR103" s="2"/>
      <c r="GRS103" s="2"/>
      <c r="GRT103" s="2"/>
      <c r="GRU103" s="2"/>
      <c r="GRV103" s="2"/>
      <c r="GRW103" s="2"/>
      <c r="GRX103" s="2"/>
      <c r="GRY103" s="2"/>
      <c r="GRZ103" s="2"/>
      <c r="GSA103" s="2"/>
      <c r="GSB103" s="2"/>
      <c r="GSC103" s="2"/>
      <c r="GSD103" s="2"/>
      <c r="GSE103" s="2"/>
      <c r="GSF103" s="2"/>
      <c r="GSG103" s="2"/>
      <c r="GSH103" s="2"/>
      <c r="GSI103" s="2"/>
      <c r="GSJ103" s="2"/>
      <c r="GSK103" s="2"/>
      <c r="GSL103" s="2"/>
      <c r="GSM103" s="2"/>
      <c r="GSN103" s="2"/>
      <c r="GSO103" s="2"/>
      <c r="GSP103" s="2"/>
      <c r="GSQ103" s="2"/>
      <c r="GSR103" s="2"/>
      <c r="GSS103" s="2"/>
      <c r="GST103" s="2"/>
      <c r="GSU103" s="2"/>
      <c r="GSV103" s="2"/>
      <c r="GSW103" s="2"/>
      <c r="GSX103" s="2"/>
      <c r="GSY103" s="2"/>
      <c r="GSZ103" s="2"/>
      <c r="GTA103" s="2"/>
      <c r="GTB103" s="2"/>
      <c r="GTC103" s="2"/>
      <c r="GTD103" s="2"/>
      <c r="GTE103" s="2"/>
      <c r="GTF103" s="2"/>
      <c r="GTG103" s="2"/>
      <c r="GTH103" s="2"/>
      <c r="GTI103" s="2"/>
      <c r="GTJ103" s="2"/>
      <c r="GTK103" s="2"/>
      <c r="GTL103" s="2"/>
      <c r="GTM103" s="2"/>
      <c r="GTN103" s="2"/>
      <c r="GTO103" s="2"/>
      <c r="GTP103" s="2"/>
      <c r="GTQ103" s="2"/>
      <c r="GTR103" s="2"/>
      <c r="GTS103" s="2"/>
      <c r="GTT103" s="2"/>
      <c r="GTU103" s="2"/>
      <c r="GTV103" s="2"/>
      <c r="GTW103" s="2"/>
      <c r="GTX103" s="2"/>
      <c r="GTY103" s="2"/>
      <c r="GTZ103" s="2"/>
      <c r="GUA103" s="2"/>
      <c r="GUB103" s="2"/>
      <c r="GUC103" s="2"/>
      <c r="GUD103" s="2"/>
      <c r="GUE103" s="2"/>
      <c r="GUF103" s="2"/>
      <c r="GUG103" s="2"/>
      <c r="GUH103" s="2"/>
      <c r="GUI103" s="2"/>
      <c r="GUJ103" s="2"/>
      <c r="GUK103" s="2"/>
      <c r="GUL103" s="2"/>
      <c r="GUM103" s="2"/>
      <c r="GUN103" s="2"/>
      <c r="GUO103" s="2"/>
      <c r="GUP103" s="2"/>
      <c r="GUQ103" s="2"/>
      <c r="GUR103" s="2"/>
      <c r="GUS103" s="2"/>
      <c r="GUT103" s="2"/>
      <c r="GUU103" s="2"/>
      <c r="GUV103" s="2"/>
      <c r="GUW103" s="2"/>
      <c r="GUX103" s="2"/>
      <c r="GUY103" s="2"/>
      <c r="GUZ103" s="2"/>
      <c r="GVA103" s="2"/>
      <c r="GVB103" s="2"/>
      <c r="GVC103" s="2"/>
      <c r="GVD103" s="2"/>
      <c r="GVE103" s="2"/>
    </row>
    <row r="104" spans="1:5309" s="1" customFormat="1">
      <c r="A104" s="124" t="s">
        <v>11</v>
      </c>
      <c r="B104" s="9"/>
      <c r="C104" s="9"/>
      <c r="D104" s="9"/>
      <c r="E104" s="9"/>
      <c r="F104" s="112"/>
      <c r="G104" s="9"/>
      <c r="H104" s="9"/>
      <c r="I104" s="9"/>
      <c r="J104" s="9"/>
      <c r="K104" s="9"/>
      <c r="L104" s="9"/>
      <c r="M104" s="10"/>
      <c r="N104" s="11"/>
      <c r="O104" s="9"/>
      <c r="P104" s="11"/>
      <c r="Q104" s="9"/>
      <c r="R104" s="170">
        <f>SUM(R102:R103)</f>
        <v>76467.199999999997</v>
      </c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  <c r="KY104" s="27"/>
      <c r="KZ104" s="27"/>
      <c r="LA104" s="27"/>
      <c r="LB104" s="27"/>
      <c r="LC104" s="27"/>
      <c r="LD104" s="27"/>
      <c r="LE104" s="27"/>
      <c r="LF104" s="27"/>
      <c r="LG104" s="27"/>
      <c r="LH104" s="27"/>
      <c r="LI104" s="27"/>
      <c r="LJ104" s="27"/>
      <c r="LK104" s="27"/>
      <c r="LL104" s="27"/>
      <c r="LM104" s="27"/>
      <c r="LN104" s="27"/>
      <c r="LO104" s="27"/>
      <c r="LP104" s="27"/>
      <c r="LQ104" s="27"/>
      <c r="LR104" s="27"/>
      <c r="LS104" s="27"/>
      <c r="LT104" s="27"/>
      <c r="LU104" s="27"/>
      <c r="LV104" s="27"/>
      <c r="LW104" s="27"/>
      <c r="LX104" s="27"/>
      <c r="LY104" s="27"/>
      <c r="LZ104" s="27"/>
      <c r="MA104" s="27"/>
      <c r="MB104" s="27"/>
      <c r="MC104" s="27"/>
      <c r="MD104" s="27"/>
      <c r="ME104" s="27"/>
      <c r="MF104" s="27"/>
      <c r="MG104" s="27"/>
      <c r="MH104" s="27"/>
      <c r="MI104" s="27"/>
      <c r="MJ104" s="27"/>
      <c r="MK104" s="27"/>
      <c r="ML104" s="27"/>
      <c r="MM104" s="27"/>
      <c r="MN104" s="27"/>
      <c r="MO104" s="27"/>
      <c r="MP104" s="27"/>
      <c r="MQ104" s="27"/>
      <c r="MR104" s="27"/>
      <c r="MS104" s="27"/>
      <c r="MT104" s="27"/>
      <c r="MU104" s="27"/>
      <c r="MV104" s="27"/>
      <c r="MW104" s="27"/>
      <c r="MX104" s="27"/>
      <c r="MY104" s="27"/>
      <c r="MZ104" s="27"/>
      <c r="NA104" s="27"/>
      <c r="NB104" s="27"/>
      <c r="NC104" s="27"/>
      <c r="ND104" s="27"/>
      <c r="NE104" s="27"/>
      <c r="NF104" s="27"/>
      <c r="NG104" s="27"/>
      <c r="NH104" s="27"/>
      <c r="NI104" s="27"/>
      <c r="NJ104" s="27"/>
      <c r="NK104" s="27"/>
      <c r="NL104" s="27"/>
      <c r="NM104" s="27"/>
      <c r="NN104" s="27"/>
      <c r="NO104" s="27"/>
      <c r="NP104" s="27"/>
      <c r="NQ104" s="27"/>
      <c r="NR104" s="27"/>
      <c r="NS104" s="27"/>
      <c r="NT104" s="27"/>
      <c r="NU104" s="27"/>
      <c r="NV104" s="27"/>
      <c r="NW104" s="27"/>
      <c r="NX104" s="27"/>
      <c r="NY104" s="27"/>
      <c r="NZ104" s="27"/>
      <c r="OA104" s="27"/>
      <c r="OB104" s="27"/>
      <c r="OC104" s="27"/>
      <c r="OD104" s="27"/>
      <c r="OE104" s="27"/>
      <c r="OF104" s="27"/>
      <c r="OG104" s="27"/>
      <c r="OH104" s="27"/>
      <c r="OI104" s="27"/>
      <c r="OJ104" s="27"/>
      <c r="OK104" s="27"/>
      <c r="OL104" s="27"/>
      <c r="OM104" s="27"/>
      <c r="ON104" s="27"/>
      <c r="OO104" s="27"/>
      <c r="OP104" s="27"/>
      <c r="OQ104" s="27"/>
      <c r="OR104" s="27"/>
      <c r="OS104" s="27"/>
      <c r="OT104" s="27"/>
      <c r="OU104" s="27"/>
      <c r="OV104" s="27"/>
      <c r="OW104" s="27"/>
      <c r="OX104" s="27"/>
      <c r="OY104" s="27"/>
      <c r="OZ104" s="27"/>
      <c r="PA104" s="27"/>
      <c r="PB104" s="27"/>
      <c r="PC104" s="27"/>
      <c r="PD104" s="27"/>
      <c r="PE104" s="27"/>
      <c r="PF104" s="27"/>
      <c r="PG104" s="27"/>
      <c r="PH104" s="27"/>
      <c r="PI104" s="27"/>
      <c r="PJ104" s="27"/>
      <c r="PK104" s="27"/>
      <c r="PL104" s="27"/>
      <c r="PM104" s="27"/>
      <c r="PN104" s="27"/>
      <c r="PO104" s="27"/>
      <c r="PP104" s="27"/>
      <c r="PQ104" s="27"/>
      <c r="PR104" s="27"/>
      <c r="PS104" s="27"/>
      <c r="PT104" s="27"/>
      <c r="PU104" s="27"/>
      <c r="PV104" s="27"/>
      <c r="PW104" s="27"/>
      <c r="PX104" s="27"/>
      <c r="PY104" s="27"/>
      <c r="PZ104" s="27"/>
      <c r="QA104" s="27"/>
      <c r="QB104" s="27"/>
      <c r="QC104" s="27"/>
      <c r="QD104" s="27"/>
      <c r="QE104" s="27"/>
      <c r="QF104" s="27"/>
      <c r="QG104" s="27"/>
      <c r="QH104" s="27"/>
      <c r="QI104" s="27"/>
      <c r="QJ104" s="27"/>
      <c r="QK104" s="27"/>
      <c r="QL104" s="27"/>
      <c r="QM104" s="27"/>
      <c r="QN104" s="27"/>
      <c r="QO104" s="27"/>
      <c r="QP104" s="27"/>
      <c r="QQ104" s="27"/>
      <c r="QR104" s="27"/>
      <c r="QS104" s="27"/>
      <c r="QT104" s="27"/>
      <c r="QU104" s="27"/>
      <c r="QV104" s="27"/>
      <c r="QW104" s="27"/>
      <c r="QX104" s="27"/>
      <c r="QY104" s="27"/>
      <c r="QZ104" s="27"/>
      <c r="RA104" s="27"/>
      <c r="RB104" s="27"/>
      <c r="RC104" s="27"/>
      <c r="RD104" s="27"/>
      <c r="RE104" s="27"/>
      <c r="RF104" s="27"/>
      <c r="RG104" s="27"/>
      <c r="RH104" s="27"/>
      <c r="RI104" s="27"/>
      <c r="RJ104" s="27"/>
      <c r="RK104" s="27"/>
      <c r="RL104" s="27"/>
      <c r="RM104" s="27"/>
      <c r="RN104" s="27"/>
      <c r="RO104" s="27"/>
      <c r="RP104" s="27"/>
      <c r="RQ104" s="27"/>
      <c r="RR104" s="27"/>
      <c r="RS104" s="27"/>
      <c r="RT104" s="27"/>
      <c r="RU104" s="27"/>
      <c r="RV104" s="27"/>
      <c r="RW104" s="27"/>
      <c r="RX104" s="27"/>
      <c r="RY104" s="27"/>
      <c r="RZ104" s="27"/>
      <c r="SA104" s="27"/>
      <c r="SB104" s="27"/>
      <c r="SC104" s="27"/>
      <c r="SD104" s="27"/>
      <c r="SE104" s="27"/>
      <c r="SF104" s="27"/>
      <c r="SG104" s="27"/>
      <c r="SH104" s="27"/>
      <c r="SI104" s="27"/>
      <c r="SJ104" s="27"/>
      <c r="SK104" s="27"/>
      <c r="SL104" s="27"/>
      <c r="SM104" s="27"/>
      <c r="SN104" s="27"/>
      <c r="SO104" s="27"/>
      <c r="SP104" s="27"/>
      <c r="SQ104" s="27"/>
      <c r="SR104" s="27"/>
      <c r="SS104" s="27"/>
      <c r="ST104" s="27"/>
      <c r="SU104" s="27"/>
      <c r="SV104" s="27"/>
      <c r="SW104" s="27"/>
      <c r="SX104" s="27"/>
      <c r="SY104" s="27"/>
      <c r="SZ104" s="27"/>
      <c r="TA104" s="27"/>
      <c r="TB104" s="27"/>
      <c r="TC104" s="27"/>
      <c r="TD104" s="27"/>
      <c r="TE104" s="27"/>
      <c r="TF104" s="27"/>
      <c r="TG104" s="27"/>
      <c r="TH104" s="27"/>
      <c r="TI104" s="27"/>
      <c r="TJ104" s="27"/>
      <c r="TK104" s="27"/>
      <c r="TL104" s="27"/>
      <c r="TM104" s="27"/>
      <c r="TN104" s="27"/>
      <c r="TO104" s="27"/>
      <c r="TP104" s="27"/>
      <c r="TQ104" s="27"/>
      <c r="TR104" s="27"/>
      <c r="TS104" s="27"/>
      <c r="TT104" s="27"/>
      <c r="TU104" s="27"/>
      <c r="TV104" s="27"/>
      <c r="TW104" s="27"/>
      <c r="TX104" s="27"/>
      <c r="TY104" s="27"/>
      <c r="TZ104" s="27"/>
      <c r="UA104" s="27"/>
      <c r="UB104" s="27"/>
      <c r="UC104" s="27"/>
      <c r="UD104" s="27"/>
      <c r="UE104" s="27"/>
      <c r="UF104" s="27"/>
      <c r="UG104" s="27"/>
      <c r="UH104" s="27"/>
      <c r="UI104" s="27"/>
      <c r="UJ104" s="27"/>
      <c r="UK104" s="27"/>
      <c r="UL104" s="27"/>
      <c r="UM104" s="27"/>
      <c r="UN104" s="27"/>
      <c r="UO104" s="27"/>
      <c r="UP104" s="27"/>
      <c r="UQ104" s="27"/>
      <c r="UR104" s="27"/>
      <c r="US104" s="27"/>
      <c r="UT104" s="27"/>
      <c r="UU104" s="27"/>
      <c r="UV104" s="27"/>
      <c r="UW104" s="27"/>
      <c r="UX104" s="27"/>
      <c r="UY104" s="27"/>
      <c r="UZ104" s="27"/>
      <c r="VA104" s="27"/>
      <c r="VB104" s="27"/>
      <c r="VC104" s="27"/>
      <c r="VD104" s="27"/>
      <c r="VE104" s="27"/>
      <c r="VF104" s="27"/>
      <c r="VG104" s="27"/>
      <c r="VH104" s="27"/>
      <c r="VI104" s="27"/>
      <c r="VJ104" s="27"/>
      <c r="VK104" s="27"/>
      <c r="VL104" s="27"/>
      <c r="VM104" s="27"/>
      <c r="VN104" s="27"/>
      <c r="VO104" s="27"/>
      <c r="VP104" s="27"/>
      <c r="VQ104" s="27"/>
      <c r="VR104" s="27"/>
      <c r="VS104" s="27"/>
      <c r="VT104" s="27"/>
      <c r="VU104" s="27"/>
      <c r="VV104" s="27"/>
      <c r="VW104" s="27"/>
      <c r="VX104" s="27"/>
      <c r="VY104" s="27"/>
      <c r="VZ104" s="27"/>
      <c r="WA104" s="27"/>
      <c r="WB104" s="27"/>
      <c r="WC104" s="27"/>
      <c r="WD104" s="27"/>
      <c r="WE104" s="27"/>
      <c r="WF104" s="27"/>
      <c r="WG104" s="27"/>
      <c r="WH104" s="27"/>
      <c r="WI104" s="27"/>
      <c r="WJ104" s="27"/>
      <c r="WK104" s="27"/>
      <c r="WL104" s="27"/>
      <c r="WM104" s="27"/>
      <c r="WN104" s="27"/>
      <c r="WO104" s="27"/>
      <c r="WP104" s="27"/>
      <c r="WQ104" s="27"/>
      <c r="WR104" s="27"/>
      <c r="WS104" s="27"/>
      <c r="WT104" s="27"/>
      <c r="WU104" s="27"/>
      <c r="WV104" s="27"/>
      <c r="WW104" s="27"/>
      <c r="WX104" s="27"/>
      <c r="WY104" s="27"/>
      <c r="WZ104" s="27"/>
      <c r="XA104" s="27"/>
      <c r="XB104" s="27"/>
      <c r="XC104" s="27"/>
      <c r="XD104" s="27"/>
      <c r="XE104" s="27"/>
      <c r="XF104" s="27"/>
      <c r="XG104" s="27"/>
      <c r="XH104" s="27"/>
      <c r="XI104" s="27"/>
      <c r="XJ104" s="27"/>
      <c r="XK104" s="27"/>
      <c r="XL104" s="27"/>
      <c r="XM104" s="27"/>
      <c r="XN104" s="27"/>
      <c r="XO104" s="27"/>
      <c r="XP104" s="27"/>
      <c r="XQ104" s="27"/>
      <c r="XR104" s="27"/>
      <c r="XS104" s="27"/>
      <c r="XT104" s="27"/>
      <c r="XU104" s="27"/>
      <c r="XV104" s="27"/>
      <c r="XW104" s="27"/>
      <c r="XX104" s="27"/>
      <c r="XY104" s="27"/>
      <c r="XZ104" s="27"/>
      <c r="YA104" s="27"/>
      <c r="YB104" s="27"/>
      <c r="YC104" s="27"/>
      <c r="YD104" s="27"/>
      <c r="YE104" s="27"/>
      <c r="YF104" s="27"/>
      <c r="YG104" s="27"/>
      <c r="YH104" s="27"/>
      <c r="YI104" s="27"/>
      <c r="YJ104" s="27"/>
      <c r="YK104" s="27"/>
      <c r="YL104" s="27"/>
      <c r="YM104" s="27"/>
      <c r="YN104" s="27"/>
      <c r="YO104" s="27"/>
      <c r="YP104" s="27"/>
      <c r="YQ104" s="27"/>
      <c r="YR104" s="27"/>
      <c r="YS104" s="27"/>
      <c r="YT104" s="27"/>
      <c r="YU104" s="27"/>
      <c r="YV104" s="27"/>
      <c r="YW104" s="27"/>
      <c r="YX104" s="27"/>
      <c r="YY104" s="27"/>
      <c r="YZ104" s="27"/>
      <c r="ZA104" s="27"/>
      <c r="ZB104" s="27"/>
      <c r="ZC104" s="27"/>
      <c r="ZD104" s="27"/>
      <c r="ZE104" s="27"/>
      <c r="ZF104" s="27"/>
      <c r="ZG104" s="27"/>
      <c r="ZH104" s="27"/>
      <c r="ZI104" s="27"/>
      <c r="ZJ104" s="27"/>
      <c r="ZK104" s="27"/>
      <c r="ZL104" s="27"/>
      <c r="ZM104" s="27"/>
      <c r="ZN104" s="27"/>
      <c r="ZO104" s="27"/>
      <c r="ZP104" s="27"/>
      <c r="ZQ104" s="27"/>
      <c r="ZR104" s="27"/>
      <c r="ZS104" s="27"/>
      <c r="ZT104" s="27"/>
      <c r="ZU104" s="27"/>
      <c r="ZV104" s="27"/>
      <c r="ZW104" s="27"/>
      <c r="ZX104" s="27"/>
      <c r="ZY104" s="27"/>
      <c r="ZZ104" s="27"/>
      <c r="AAA104" s="27"/>
      <c r="AAB104" s="27"/>
      <c r="AAC104" s="27"/>
      <c r="AAD104" s="27"/>
      <c r="AAE104" s="27"/>
      <c r="AAF104" s="27"/>
      <c r="AAG104" s="27"/>
      <c r="AAH104" s="27"/>
      <c r="AAI104" s="27"/>
      <c r="AAJ104" s="27"/>
      <c r="AAK104" s="27"/>
      <c r="AAL104" s="27"/>
      <c r="AAM104" s="27"/>
      <c r="AAN104" s="27"/>
      <c r="AAO104" s="27"/>
      <c r="AAP104" s="27"/>
      <c r="AAQ104" s="27"/>
      <c r="AAR104" s="27"/>
      <c r="AAS104" s="27"/>
      <c r="AAT104" s="27"/>
      <c r="AAU104" s="27"/>
      <c r="AAV104" s="27"/>
      <c r="AAW104" s="27"/>
      <c r="AAX104" s="27"/>
      <c r="AAY104" s="27"/>
      <c r="AAZ104" s="27"/>
      <c r="ABA104" s="27"/>
      <c r="ABB104" s="27"/>
      <c r="ABC104" s="27"/>
      <c r="ABD104" s="27"/>
      <c r="ABE104" s="27"/>
      <c r="ABF104" s="27"/>
      <c r="ABG104" s="27"/>
      <c r="ABH104" s="27"/>
      <c r="ABI104" s="27"/>
      <c r="ABJ104" s="27"/>
      <c r="ABK104" s="27"/>
      <c r="ABL104" s="27"/>
      <c r="ABM104" s="27"/>
      <c r="ABN104" s="27"/>
      <c r="ABO104" s="27"/>
      <c r="ABP104" s="27"/>
      <c r="ABQ104" s="27"/>
      <c r="ABR104" s="27"/>
      <c r="ABS104" s="27"/>
      <c r="ABT104" s="27"/>
      <c r="ABU104" s="27"/>
      <c r="ABV104" s="27"/>
      <c r="ABW104" s="27"/>
      <c r="ABX104" s="27"/>
      <c r="ABY104" s="27"/>
      <c r="ABZ104" s="27"/>
      <c r="ACA104" s="27"/>
      <c r="ACB104" s="27"/>
      <c r="ACC104" s="27"/>
      <c r="ACD104" s="27"/>
      <c r="ACE104" s="27"/>
      <c r="ACF104" s="27"/>
      <c r="ACG104" s="27"/>
      <c r="ACH104" s="27"/>
      <c r="ACI104" s="27"/>
      <c r="ACJ104" s="27"/>
      <c r="ACK104" s="27"/>
      <c r="ACL104" s="27"/>
      <c r="ACM104" s="27"/>
      <c r="ACN104" s="27"/>
      <c r="ACO104" s="27"/>
      <c r="ACP104" s="27"/>
      <c r="ACQ104" s="27"/>
      <c r="ACR104" s="27"/>
      <c r="ACS104" s="27"/>
      <c r="ACT104" s="27"/>
      <c r="ACU104" s="27"/>
      <c r="ACV104" s="27"/>
      <c r="ACW104" s="27"/>
      <c r="ACX104" s="27"/>
      <c r="ACY104" s="27"/>
      <c r="ACZ104" s="27"/>
      <c r="ADA104" s="27"/>
      <c r="ADB104" s="27"/>
      <c r="ADC104" s="27"/>
      <c r="ADD104" s="27"/>
      <c r="ADE104" s="27"/>
      <c r="ADF104" s="27"/>
      <c r="ADG104" s="27"/>
      <c r="ADH104" s="27"/>
      <c r="ADI104" s="27"/>
      <c r="ADJ104" s="27"/>
      <c r="ADK104" s="27"/>
      <c r="ADL104" s="27"/>
      <c r="ADM104" s="27"/>
      <c r="ADN104" s="27"/>
      <c r="ADO104" s="27"/>
      <c r="ADP104" s="27"/>
      <c r="ADQ104" s="27"/>
      <c r="ADR104" s="27"/>
      <c r="ADS104" s="27"/>
      <c r="ADT104" s="27"/>
      <c r="ADU104" s="27"/>
      <c r="ADV104" s="27"/>
      <c r="ADW104" s="27"/>
      <c r="ADX104" s="27"/>
      <c r="ADY104" s="27"/>
      <c r="ADZ104" s="27"/>
      <c r="AEA104" s="27"/>
      <c r="AEB104" s="27"/>
      <c r="AEC104" s="27"/>
      <c r="AED104" s="27"/>
      <c r="AEE104" s="27"/>
      <c r="AEF104" s="27"/>
      <c r="AEG104" s="27"/>
      <c r="AEH104" s="27"/>
      <c r="AEI104" s="27"/>
      <c r="AEJ104" s="27"/>
      <c r="AEK104" s="27"/>
      <c r="AEL104" s="27"/>
      <c r="AEM104" s="27"/>
      <c r="AEN104" s="27"/>
      <c r="AEO104" s="27"/>
      <c r="AEP104" s="27"/>
      <c r="AEQ104" s="27"/>
      <c r="AER104" s="27"/>
      <c r="AES104" s="27"/>
      <c r="AET104" s="27"/>
      <c r="AEU104" s="27"/>
      <c r="AEV104" s="27"/>
      <c r="AEW104" s="27"/>
      <c r="AEX104" s="27"/>
      <c r="AEY104" s="27"/>
      <c r="AEZ104" s="27"/>
      <c r="AFA104" s="27"/>
      <c r="AFB104" s="27"/>
      <c r="AFC104" s="27"/>
      <c r="AFD104" s="27"/>
      <c r="AFE104" s="27"/>
      <c r="AFF104" s="27"/>
      <c r="AFG104" s="27"/>
      <c r="AFH104" s="27"/>
      <c r="AFI104" s="27"/>
      <c r="AFJ104" s="27"/>
      <c r="AFK104" s="27"/>
      <c r="AFL104" s="27"/>
      <c r="AFM104" s="27"/>
      <c r="AFN104" s="27"/>
      <c r="AFO104" s="27"/>
      <c r="AFP104" s="27"/>
      <c r="AFQ104" s="27"/>
      <c r="AFR104" s="27"/>
      <c r="AFS104" s="27"/>
      <c r="AFT104" s="27"/>
      <c r="AFU104" s="27"/>
      <c r="AFV104" s="27"/>
      <c r="AFW104" s="27"/>
      <c r="AFX104" s="27"/>
      <c r="AFY104" s="27"/>
      <c r="AFZ104" s="27"/>
      <c r="AGA104" s="27"/>
      <c r="AGB104" s="27"/>
      <c r="AGC104" s="27"/>
      <c r="AGD104" s="27"/>
      <c r="AGE104" s="27"/>
      <c r="AGF104" s="27"/>
      <c r="AGG104" s="27"/>
      <c r="AGH104" s="27"/>
      <c r="AGI104" s="27"/>
      <c r="AGJ104" s="27"/>
      <c r="AGK104" s="27"/>
      <c r="AGL104" s="27"/>
      <c r="AGM104" s="27"/>
      <c r="AGN104" s="27"/>
      <c r="AGO104" s="27"/>
      <c r="AGP104" s="27"/>
      <c r="AGQ104" s="27"/>
      <c r="AGR104" s="27"/>
      <c r="AGS104" s="27"/>
      <c r="AGT104" s="27"/>
      <c r="AGU104" s="27"/>
      <c r="AGV104" s="27"/>
      <c r="AGW104" s="27"/>
      <c r="AGX104" s="27"/>
      <c r="AGY104" s="27"/>
      <c r="AGZ104" s="27"/>
      <c r="AHA104" s="27"/>
      <c r="AHB104" s="27"/>
      <c r="AHC104" s="27"/>
      <c r="AHD104" s="27"/>
      <c r="AHE104" s="27"/>
      <c r="AHF104" s="27"/>
      <c r="AHG104" s="27"/>
      <c r="AHH104" s="27"/>
      <c r="AHI104" s="27"/>
      <c r="AHJ104" s="27"/>
      <c r="AHK104" s="27"/>
      <c r="AHL104" s="27"/>
      <c r="AHM104" s="27"/>
      <c r="AHN104" s="27"/>
      <c r="AHO104" s="27"/>
      <c r="AHP104" s="27"/>
      <c r="AHQ104" s="27"/>
      <c r="AHR104" s="27"/>
      <c r="AHS104" s="27"/>
      <c r="AHT104" s="27"/>
      <c r="AHU104" s="27"/>
      <c r="AHV104" s="27"/>
      <c r="AHW104" s="27"/>
      <c r="AHX104" s="27"/>
      <c r="AHY104" s="27"/>
      <c r="AHZ104" s="27"/>
      <c r="AIA104" s="27"/>
      <c r="AIB104" s="27"/>
      <c r="AIC104" s="27"/>
      <c r="AID104" s="27"/>
      <c r="AIE104" s="27"/>
      <c r="AIF104" s="27"/>
      <c r="AIG104" s="27"/>
      <c r="AIH104" s="27"/>
      <c r="AII104" s="27"/>
      <c r="AIJ104" s="27"/>
      <c r="AIK104" s="27"/>
      <c r="AIL104" s="27"/>
      <c r="AIM104" s="27"/>
      <c r="AIN104" s="27"/>
      <c r="AIO104" s="27"/>
      <c r="AIP104" s="27"/>
      <c r="AIQ104" s="27"/>
      <c r="AIR104" s="27"/>
      <c r="AIS104" s="27"/>
      <c r="AIT104" s="27"/>
      <c r="AIU104" s="27"/>
      <c r="AIV104" s="27"/>
      <c r="AIW104" s="27"/>
      <c r="AIX104" s="27"/>
      <c r="AIY104" s="27"/>
      <c r="AIZ104" s="27"/>
      <c r="AJA104" s="27"/>
      <c r="AJB104" s="27"/>
      <c r="AJC104" s="27"/>
      <c r="AJD104" s="27"/>
      <c r="AJE104" s="27"/>
      <c r="AJF104" s="27"/>
      <c r="AJG104" s="27"/>
      <c r="AJH104" s="27"/>
      <c r="AJI104" s="27"/>
      <c r="AJJ104" s="27"/>
      <c r="AJK104" s="27"/>
      <c r="AJL104" s="27"/>
      <c r="AJM104" s="27"/>
      <c r="AJN104" s="27"/>
      <c r="AJO104" s="27"/>
      <c r="AJP104" s="27"/>
      <c r="AJQ104" s="27"/>
      <c r="AJR104" s="27"/>
      <c r="AJS104" s="27"/>
      <c r="AJT104" s="27"/>
      <c r="AJU104" s="27"/>
      <c r="AJV104" s="27"/>
      <c r="AJW104" s="27"/>
      <c r="AJX104" s="27"/>
      <c r="AJY104" s="27"/>
      <c r="AJZ104" s="27"/>
      <c r="AKA104" s="27"/>
      <c r="AKB104" s="27"/>
      <c r="AKC104" s="27"/>
      <c r="AKD104" s="27"/>
      <c r="AKE104" s="27"/>
      <c r="AKF104" s="27"/>
      <c r="AKG104" s="27"/>
      <c r="AKH104" s="27"/>
      <c r="AKI104" s="27"/>
      <c r="AKJ104" s="27"/>
      <c r="AKK104" s="27"/>
      <c r="AKL104" s="27"/>
      <c r="AKM104" s="27"/>
      <c r="AKN104" s="27"/>
      <c r="AKO104" s="27"/>
      <c r="AKP104" s="27"/>
      <c r="AKQ104" s="27"/>
      <c r="AKR104" s="27"/>
      <c r="AKS104" s="27"/>
      <c r="AKT104" s="27"/>
      <c r="AKU104" s="27"/>
      <c r="AKV104" s="27"/>
      <c r="AKW104" s="27"/>
      <c r="AKX104" s="27"/>
      <c r="AKY104" s="27"/>
      <c r="AKZ104" s="27"/>
      <c r="ALA104" s="27"/>
      <c r="ALB104" s="27"/>
      <c r="ALC104" s="27"/>
      <c r="ALD104" s="27"/>
      <c r="ALE104" s="27"/>
      <c r="ALF104" s="27"/>
      <c r="ALG104" s="27"/>
      <c r="ALH104" s="27"/>
      <c r="ALI104" s="27"/>
      <c r="ALJ104" s="27"/>
      <c r="ALK104" s="27"/>
      <c r="ALL104" s="27"/>
      <c r="ALM104" s="27"/>
      <c r="ALN104" s="27"/>
      <c r="ALO104" s="27"/>
      <c r="ALP104" s="27"/>
      <c r="ALQ104" s="27"/>
      <c r="ALR104" s="27"/>
      <c r="ALS104" s="27"/>
      <c r="ALT104" s="27"/>
      <c r="ALU104" s="27"/>
      <c r="ALV104" s="27"/>
      <c r="ALW104" s="27"/>
      <c r="ALX104" s="27"/>
      <c r="ALY104" s="27"/>
      <c r="ALZ104" s="27"/>
      <c r="AMA104" s="27"/>
      <c r="AMB104" s="27"/>
      <c r="AMC104" s="27"/>
      <c r="AMD104" s="27"/>
      <c r="AME104" s="27"/>
      <c r="AMF104" s="27"/>
      <c r="AMG104" s="27"/>
      <c r="AMH104" s="27"/>
      <c r="AMI104" s="27"/>
      <c r="AMJ104" s="27"/>
      <c r="AMK104" s="27"/>
      <c r="AML104" s="27"/>
      <c r="AMM104" s="27"/>
      <c r="AMN104" s="27"/>
      <c r="AMO104" s="27"/>
      <c r="AMP104" s="27"/>
      <c r="AMQ104" s="27"/>
      <c r="AMR104" s="27"/>
      <c r="AMS104" s="27"/>
      <c r="AMT104" s="27"/>
      <c r="AMU104" s="27"/>
      <c r="AMV104" s="27"/>
      <c r="AMW104" s="27"/>
      <c r="AMX104" s="27"/>
      <c r="AMY104" s="27"/>
      <c r="AMZ104" s="27"/>
      <c r="ANA104" s="27"/>
      <c r="ANB104" s="27"/>
      <c r="ANC104" s="27"/>
      <c r="AND104" s="27"/>
      <c r="ANE104" s="27"/>
      <c r="ANF104" s="27"/>
      <c r="ANG104" s="27"/>
      <c r="ANH104" s="27"/>
      <c r="ANI104" s="27"/>
      <c r="ANJ104" s="27"/>
      <c r="ANK104" s="27"/>
      <c r="ANL104" s="27"/>
      <c r="ANM104" s="27"/>
      <c r="ANN104" s="27"/>
      <c r="ANO104" s="27"/>
      <c r="ANP104" s="27"/>
      <c r="ANQ104" s="27"/>
      <c r="ANR104" s="27"/>
      <c r="ANS104" s="27"/>
      <c r="ANT104" s="27"/>
      <c r="ANU104" s="27"/>
      <c r="ANV104" s="27"/>
      <c r="ANW104" s="27"/>
      <c r="ANX104" s="27"/>
      <c r="ANY104" s="27"/>
      <c r="ANZ104" s="27"/>
      <c r="AOA104" s="27"/>
      <c r="AOB104" s="27"/>
      <c r="AOC104" s="27"/>
      <c r="AOD104" s="27"/>
      <c r="AOE104" s="27"/>
      <c r="AOF104" s="27"/>
      <c r="AOG104" s="27"/>
      <c r="AOH104" s="27"/>
      <c r="AOI104" s="27"/>
      <c r="AOJ104" s="27"/>
      <c r="AOK104" s="27"/>
      <c r="AOL104" s="27"/>
      <c r="AOM104" s="27"/>
      <c r="AON104" s="27"/>
      <c r="AOO104" s="27"/>
      <c r="AOP104" s="27"/>
      <c r="AOQ104" s="27"/>
      <c r="AOR104" s="27"/>
      <c r="AOS104" s="27"/>
      <c r="AOT104" s="27"/>
      <c r="AOU104" s="27"/>
      <c r="AOV104" s="27"/>
      <c r="AOW104" s="27"/>
      <c r="AOX104" s="27"/>
      <c r="AOY104" s="27"/>
      <c r="AOZ104" s="27"/>
      <c r="APA104" s="27"/>
      <c r="APB104" s="27"/>
      <c r="APC104" s="27"/>
      <c r="APD104" s="27"/>
      <c r="APE104" s="27"/>
      <c r="APF104" s="27"/>
      <c r="APG104" s="27"/>
      <c r="APH104" s="27"/>
      <c r="API104" s="27"/>
      <c r="APJ104" s="27"/>
      <c r="APK104" s="27"/>
      <c r="APL104" s="27"/>
      <c r="APM104" s="27"/>
      <c r="APN104" s="27"/>
      <c r="APO104" s="27"/>
      <c r="APP104" s="27"/>
      <c r="APQ104" s="27"/>
      <c r="APR104" s="27"/>
      <c r="APS104" s="27"/>
      <c r="APT104" s="27"/>
      <c r="APU104" s="27"/>
      <c r="APV104" s="27"/>
      <c r="APW104" s="27"/>
      <c r="APX104" s="27"/>
      <c r="APY104" s="27"/>
      <c r="APZ104" s="27"/>
      <c r="AQA104" s="27"/>
      <c r="AQB104" s="27"/>
      <c r="AQC104" s="27"/>
      <c r="AQD104" s="27"/>
      <c r="AQE104" s="27"/>
      <c r="AQF104" s="27"/>
      <c r="AQG104" s="27"/>
      <c r="AQH104" s="27"/>
      <c r="AQI104" s="27"/>
      <c r="AQJ104" s="27"/>
      <c r="AQK104" s="27"/>
      <c r="AQL104" s="27"/>
      <c r="AQM104" s="27"/>
      <c r="AQN104" s="27"/>
      <c r="AQO104" s="27"/>
      <c r="AQP104" s="27"/>
      <c r="AQQ104" s="27"/>
      <c r="AQR104" s="27"/>
      <c r="AQS104" s="27"/>
      <c r="AQT104" s="27"/>
      <c r="AQU104" s="27"/>
      <c r="AQV104" s="27"/>
      <c r="AQW104" s="27"/>
      <c r="AQX104" s="27"/>
      <c r="AQY104" s="27"/>
      <c r="AQZ104" s="27"/>
      <c r="ARA104" s="27"/>
      <c r="ARB104" s="27"/>
      <c r="ARC104" s="27"/>
      <c r="ARD104" s="27"/>
      <c r="ARE104" s="27"/>
      <c r="ARF104" s="27"/>
      <c r="ARG104" s="27"/>
      <c r="ARH104" s="27"/>
      <c r="ARI104" s="27"/>
      <c r="ARJ104" s="27"/>
      <c r="ARK104" s="27"/>
      <c r="ARL104" s="27"/>
      <c r="ARM104" s="27"/>
      <c r="ARN104" s="27"/>
      <c r="ARO104" s="27"/>
      <c r="ARP104" s="27"/>
      <c r="ARQ104" s="27"/>
      <c r="ARR104" s="27"/>
      <c r="ARS104" s="27"/>
      <c r="ART104" s="27"/>
      <c r="ARU104" s="27"/>
      <c r="ARV104" s="27"/>
      <c r="ARW104" s="27"/>
      <c r="ARX104" s="27"/>
      <c r="ARY104" s="27"/>
      <c r="ARZ104" s="27"/>
      <c r="ASA104" s="27"/>
      <c r="ASB104" s="27"/>
      <c r="ASC104" s="27"/>
      <c r="ASD104" s="27"/>
      <c r="ASE104" s="27"/>
      <c r="ASF104" s="27"/>
      <c r="ASG104" s="27"/>
      <c r="ASH104" s="27"/>
      <c r="ASI104" s="27"/>
      <c r="ASJ104" s="27"/>
      <c r="ASK104" s="27"/>
      <c r="ASL104" s="27"/>
      <c r="ASM104" s="27"/>
      <c r="ASN104" s="27"/>
      <c r="ASO104" s="27"/>
      <c r="ASP104" s="27"/>
      <c r="ASQ104" s="27"/>
      <c r="ASR104" s="27"/>
      <c r="ASS104" s="27"/>
      <c r="AST104" s="27"/>
      <c r="ASU104" s="27"/>
      <c r="ASV104" s="27"/>
      <c r="ASW104" s="27"/>
      <c r="ASX104" s="27"/>
      <c r="ASY104" s="27"/>
      <c r="ASZ104" s="27"/>
      <c r="ATA104" s="27"/>
      <c r="ATB104" s="27"/>
      <c r="ATC104" s="27"/>
      <c r="ATD104" s="27"/>
      <c r="ATE104" s="27"/>
      <c r="ATF104" s="27"/>
      <c r="ATG104" s="27"/>
      <c r="ATH104" s="27"/>
      <c r="ATI104" s="27"/>
      <c r="ATJ104" s="27"/>
      <c r="ATK104" s="27"/>
      <c r="ATL104" s="27"/>
      <c r="ATM104" s="27"/>
      <c r="ATN104" s="27"/>
      <c r="ATO104" s="27"/>
      <c r="ATP104" s="27"/>
      <c r="ATQ104" s="27"/>
      <c r="ATR104" s="27"/>
      <c r="ATS104" s="27"/>
      <c r="ATT104" s="27"/>
      <c r="ATU104" s="27"/>
      <c r="ATV104" s="27"/>
      <c r="ATW104" s="27"/>
      <c r="ATX104" s="27"/>
      <c r="ATY104" s="27"/>
      <c r="ATZ104" s="27"/>
      <c r="AUA104" s="27"/>
      <c r="AUB104" s="27"/>
      <c r="AUC104" s="27"/>
      <c r="AUD104" s="27"/>
      <c r="AUE104" s="27"/>
      <c r="AUF104" s="27"/>
      <c r="AUG104" s="27"/>
      <c r="AUH104" s="27"/>
      <c r="AUI104" s="27"/>
      <c r="AUJ104" s="27"/>
      <c r="AUK104" s="27"/>
      <c r="AUL104" s="27"/>
      <c r="AUM104" s="27"/>
      <c r="AUN104" s="27"/>
      <c r="AUO104" s="27"/>
      <c r="AUP104" s="27"/>
      <c r="AUQ104" s="27"/>
      <c r="AUR104" s="27"/>
      <c r="AUS104" s="27"/>
      <c r="AUT104" s="27"/>
      <c r="AUU104" s="27"/>
      <c r="AUV104" s="27"/>
      <c r="AUW104" s="27"/>
      <c r="AUX104" s="27"/>
      <c r="AUY104" s="27"/>
      <c r="AUZ104" s="27"/>
      <c r="AVA104" s="27"/>
      <c r="AVB104" s="27"/>
      <c r="AVC104" s="27"/>
      <c r="AVD104" s="27"/>
      <c r="AVE104" s="27"/>
      <c r="AVF104" s="27"/>
      <c r="AVG104" s="27"/>
      <c r="AVH104" s="27"/>
      <c r="AVI104" s="27"/>
      <c r="AVJ104" s="27"/>
      <c r="AVK104" s="27"/>
      <c r="AVL104" s="27"/>
      <c r="AVM104" s="27"/>
      <c r="AVN104" s="27"/>
      <c r="AVO104" s="27"/>
      <c r="AVP104" s="27"/>
      <c r="AVQ104" s="27"/>
      <c r="AVR104" s="27"/>
      <c r="AVS104" s="27"/>
      <c r="AVT104" s="27"/>
      <c r="AVU104" s="27"/>
      <c r="AVV104" s="27"/>
      <c r="AVW104" s="27"/>
      <c r="AVX104" s="27"/>
      <c r="AVY104" s="27"/>
      <c r="AVZ104" s="27"/>
      <c r="AWA104" s="27"/>
      <c r="AWB104" s="27"/>
      <c r="AWC104" s="27"/>
      <c r="AWD104" s="27"/>
      <c r="AWE104" s="27"/>
      <c r="AWF104" s="27"/>
      <c r="AWG104" s="27"/>
      <c r="AWH104" s="27"/>
      <c r="AWI104" s="27"/>
      <c r="AWJ104" s="27"/>
      <c r="AWK104" s="27"/>
      <c r="AWL104" s="27"/>
      <c r="AWM104" s="27"/>
      <c r="AWN104" s="27"/>
      <c r="AWO104" s="27"/>
      <c r="AWP104" s="27"/>
      <c r="AWQ104" s="27"/>
      <c r="AWR104" s="27"/>
      <c r="AWS104" s="27"/>
      <c r="AWT104" s="27"/>
      <c r="AWU104" s="27"/>
      <c r="AWV104" s="27"/>
      <c r="AWW104" s="27"/>
      <c r="AWX104" s="27"/>
      <c r="AWY104" s="27"/>
      <c r="AWZ104" s="27"/>
      <c r="AXA104" s="27"/>
      <c r="AXB104" s="27"/>
      <c r="AXC104" s="27"/>
      <c r="AXD104" s="27"/>
      <c r="AXE104" s="27"/>
      <c r="AXF104" s="27"/>
      <c r="AXG104" s="27"/>
      <c r="AXH104" s="27"/>
      <c r="AXI104" s="27"/>
      <c r="AXJ104" s="27"/>
      <c r="AXK104" s="27"/>
      <c r="AXL104" s="27"/>
      <c r="AXM104" s="27"/>
      <c r="AXN104" s="27"/>
      <c r="AXO104" s="27"/>
      <c r="AXP104" s="27"/>
      <c r="AXQ104" s="27"/>
      <c r="AXR104" s="27"/>
      <c r="AXS104" s="27"/>
      <c r="AXT104" s="27"/>
      <c r="AXU104" s="27"/>
      <c r="AXV104" s="27"/>
      <c r="AXW104" s="27"/>
      <c r="AXX104" s="27"/>
      <c r="AXY104" s="27"/>
      <c r="AXZ104" s="27"/>
      <c r="AYA104" s="27"/>
      <c r="AYB104" s="27"/>
      <c r="AYC104" s="27"/>
      <c r="AYD104" s="27"/>
      <c r="AYE104" s="27"/>
      <c r="AYF104" s="27"/>
      <c r="AYG104" s="27"/>
      <c r="AYH104" s="27"/>
      <c r="AYI104" s="27"/>
      <c r="AYJ104" s="27"/>
      <c r="AYK104" s="27"/>
      <c r="AYL104" s="27"/>
      <c r="AYM104" s="27"/>
      <c r="AYN104" s="27"/>
      <c r="AYO104" s="27"/>
      <c r="AYP104" s="27"/>
      <c r="AYQ104" s="27"/>
      <c r="AYR104" s="27"/>
      <c r="AYS104" s="27"/>
      <c r="AYT104" s="27"/>
      <c r="AYU104" s="27"/>
      <c r="AYV104" s="27"/>
      <c r="AYW104" s="27"/>
      <c r="AYX104" s="27"/>
      <c r="AYY104" s="27"/>
      <c r="AYZ104" s="27"/>
      <c r="AZA104" s="27"/>
      <c r="AZB104" s="27"/>
      <c r="AZC104" s="27"/>
      <c r="AZD104" s="27"/>
      <c r="AZE104" s="27"/>
      <c r="AZF104" s="27"/>
      <c r="AZG104" s="27"/>
      <c r="AZH104" s="27"/>
      <c r="AZI104" s="27"/>
      <c r="AZJ104" s="27"/>
      <c r="AZK104" s="27"/>
      <c r="AZL104" s="27"/>
      <c r="AZM104" s="27"/>
      <c r="AZN104" s="27"/>
      <c r="AZO104" s="27"/>
      <c r="AZP104" s="27"/>
      <c r="AZQ104" s="27"/>
      <c r="AZR104" s="27"/>
      <c r="AZS104" s="27"/>
      <c r="AZT104" s="27"/>
      <c r="AZU104" s="27"/>
      <c r="AZV104" s="27"/>
      <c r="AZW104" s="27"/>
      <c r="AZX104" s="27"/>
      <c r="AZY104" s="27"/>
      <c r="AZZ104" s="27"/>
      <c r="BAA104" s="27"/>
      <c r="BAB104" s="27"/>
      <c r="BAC104" s="27"/>
      <c r="BAD104" s="27"/>
      <c r="BAE104" s="27"/>
      <c r="BAF104" s="27"/>
      <c r="BAG104" s="27"/>
      <c r="BAH104" s="27"/>
      <c r="BAI104" s="27"/>
      <c r="BAJ104" s="27"/>
      <c r="BAK104" s="27"/>
      <c r="BAL104" s="27"/>
      <c r="BAM104" s="27"/>
      <c r="BAN104" s="27"/>
      <c r="BAO104" s="27"/>
      <c r="BAP104" s="27"/>
      <c r="BAQ104" s="27"/>
      <c r="BAR104" s="27"/>
      <c r="BAS104" s="27"/>
      <c r="BAT104" s="27"/>
      <c r="BAU104" s="27"/>
      <c r="BAV104" s="27"/>
      <c r="BAW104" s="27"/>
      <c r="BAX104" s="27"/>
      <c r="BAY104" s="27"/>
      <c r="BAZ104" s="27"/>
      <c r="BBA104" s="27"/>
      <c r="BBB104" s="27"/>
      <c r="BBC104" s="27"/>
      <c r="BBD104" s="27"/>
      <c r="BBE104" s="27"/>
      <c r="BBF104" s="27"/>
      <c r="BBG104" s="27"/>
      <c r="BBH104" s="27"/>
      <c r="BBI104" s="27"/>
      <c r="BBJ104" s="27"/>
      <c r="BBK104" s="27"/>
      <c r="BBL104" s="27"/>
      <c r="BBM104" s="27"/>
      <c r="BBN104" s="27"/>
      <c r="BBO104" s="27"/>
      <c r="BBP104" s="27"/>
      <c r="BBQ104" s="27"/>
      <c r="BBR104" s="27"/>
      <c r="BBS104" s="27"/>
      <c r="BBT104" s="27"/>
      <c r="BBU104" s="27"/>
      <c r="BBV104" s="27"/>
      <c r="BBW104" s="27"/>
      <c r="BBX104" s="27"/>
      <c r="BBY104" s="27"/>
      <c r="BBZ104" s="27"/>
      <c r="BCA104" s="27"/>
      <c r="BCB104" s="27"/>
      <c r="BCC104" s="27"/>
      <c r="BCD104" s="27"/>
      <c r="BCE104" s="27"/>
      <c r="BCF104" s="27"/>
      <c r="BCG104" s="27"/>
      <c r="BCH104" s="27"/>
      <c r="BCI104" s="27"/>
      <c r="BCJ104" s="27"/>
      <c r="BCK104" s="27"/>
      <c r="BCL104" s="27"/>
      <c r="BCM104" s="27"/>
      <c r="BCN104" s="27"/>
      <c r="BCO104" s="27"/>
      <c r="BCP104" s="27"/>
      <c r="BCQ104" s="27"/>
      <c r="BCR104" s="27"/>
      <c r="BCS104" s="27"/>
      <c r="BCT104" s="27"/>
      <c r="BCU104" s="27"/>
      <c r="BCV104" s="27"/>
      <c r="BCW104" s="27"/>
      <c r="BCX104" s="27"/>
      <c r="BCY104" s="27"/>
      <c r="BCZ104" s="27"/>
      <c r="BDA104" s="27"/>
      <c r="BDB104" s="27"/>
      <c r="BDC104" s="27"/>
      <c r="BDD104" s="27"/>
      <c r="BDE104" s="27"/>
      <c r="BDF104" s="27"/>
      <c r="BDG104" s="27"/>
      <c r="BDH104" s="27"/>
      <c r="BDI104" s="27"/>
      <c r="BDJ104" s="27"/>
      <c r="BDK104" s="27"/>
      <c r="BDL104" s="27"/>
      <c r="BDM104" s="27"/>
      <c r="BDN104" s="27"/>
      <c r="BDO104" s="27"/>
      <c r="BDP104" s="27"/>
      <c r="BDQ104" s="27"/>
      <c r="BDR104" s="27"/>
      <c r="BDS104" s="27"/>
      <c r="BDT104" s="27"/>
      <c r="BDU104" s="27"/>
      <c r="BDV104" s="27"/>
      <c r="BDW104" s="27"/>
      <c r="BDX104" s="27"/>
      <c r="BDY104" s="27"/>
      <c r="BDZ104" s="27"/>
      <c r="BEA104" s="27"/>
      <c r="BEB104" s="27"/>
      <c r="BEC104" s="27"/>
      <c r="BED104" s="27"/>
      <c r="BEE104" s="27"/>
      <c r="BEF104" s="27"/>
      <c r="BEG104" s="27"/>
      <c r="BEH104" s="27"/>
      <c r="BEI104" s="27"/>
      <c r="BEJ104" s="27"/>
      <c r="BEK104" s="27"/>
      <c r="BEL104" s="27"/>
      <c r="BEM104" s="27"/>
      <c r="BEN104" s="27"/>
      <c r="BEO104" s="27"/>
      <c r="BEP104" s="27"/>
      <c r="BEQ104" s="27"/>
      <c r="BER104" s="27"/>
      <c r="BES104" s="27"/>
      <c r="BET104" s="27"/>
      <c r="BEU104" s="27"/>
      <c r="BEV104" s="27"/>
      <c r="BEW104" s="27"/>
      <c r="BEX104" s="27"/>
      <c r="BEY104" s="27"/>
      <c r="BEZ104" s="27"/>
      <c r="BFA104" s="27"/>
      <c r="BFB104" s="27"/>
      <c r="BFC104" s="27"/>
      <c r="BFD104" s="27"/>
      <c r="BFE104" s="27"/>
      <c r="BFF104" s="27"/>
      <c r="BFG104" s="27"/>
      <c r="BFH104" s="27"/>
      <c r="BFI104" s="27"/>
      <c r="BFJ104" s="27"/>
      <c r="BFK104" s="27"/>
      <c r="BFL104" s="27"/>
      <c r="BFM104" s="27"/>
      <c r="BFN104" s="27"/>
      <c r="BFO104" s="27"/>
      <c r="BFP104" s="27"/>
      <c r="BFQ104" s="27"/>
      <c r="BFR104" s="27"/>
      <c r="BFS104" s="27"/>
      <c r="BFT104" s="27"/>
      <c r="BFU104" s="27"/>
      <c r="BFV104" s="27"/>
      <c r="BFW104" s="27"/>
      <c r="BFX104" s="27"/>
      <c r="BFY104" s="27"/>
      <c r="BFZ104" s="27"/>
      <c r="BGA104" s="27"/>
      <c r="BGB104" s="27"/>
      <c r="BGC104" s="27"/>
      <c r="BGD104" s="27"/>
      <c r="BGE104" s="27"/>
      <c r="BGF104" s="27"/>
      <c r="BGG104" s="27"/>
      <c r="BGH104" s="27"/>
      <c r="BGI104" s="27"/>
      <c r="BGJ104" s="27"/>
      <c r="BGK104" s="27"/>
      <c r="BGL104" s="27"/>
      <c r="BGM104" s="27"/>
      <c r="BGN104" s="27"/>
      <c r="BGO104" s="27"/>
      <c r="BGP104" s="27"/>
      <c r="BGQ104" s="27"/>
      <c r="BGR104" s="27"/>
      <c r="BGS104" s="27"/>
      <c r="BGT104" s="27"/>
      <c r="BGU104" s="27"/>
      <c r="BGV104" s="27"/>
      <c r="BGW104" s="27"/>
      <c r="BGX104" s="27"/>
      <c r="BGY104" s="27"/>
      <c r="BGZ104" s="27"/>
      <c r="BHA104" s="27"/>
      <c r="BHB104" s="27"/>
      <c r="BHC104" s="27"/>
      <c r="BHD104" s="27"/>
      <c r="BHE104" s="27"/>
      <c r="BHF104" s="27"/>
      <c r="BHG104" s="27"/>
      <c r="BHH104" s="27"/>
      <c r="BHI104" s="27"/>
      <c r="BHJ104" s="27"/>
      <c r="BHK104" s="27"/>
      <c r="BHL104" s="27"/>
      <c r="BHM104" s="27"/>
      <c r="BHN104" s="27"/>
      <c r="BHO104" s="27"/>
      <c r="BHP104" s="27"/>
      <c r="BHQ104" s="27"/>
      <c r="BHR104" s="27"/>
      <c r="BHS104" s="27"/>
      <c r="BHT104" s="27"/>
      <c r="BHU104" s="27"/>
      <c r="BHV104" s="27"/>
      <c r="BHW104" s="27"/>
      <c r="BHX104" s="27"/>
      <c r="BHY104" s="27"/>
      <c r="BHZ104" s="27"/>
      <c r="BIA104" s="27"/>
      <c r="BIB104" s="27"/>
      <c r="BIC104" s="27"/>
      <c r="BID104" s="27"/>
      <c r="BIE104" s="27"/>
      <c r="BIF104" s="27"/>
      <c r="BIG104" s="27"/>
      <c r="BIH104" s="27"/>
      <c r="BII104" s="27"/>
      <c r="BIJ104" s="27"/>
      <c r="BIK104" s="27"/>
      <c r="BIL104" s="27"/>
      <c r="BIM104" s="27"/>
      <c r="BIN104" s="27"/>
      <c r="BIO104" s="27"/>
      <c r="BIP104" s="27"/>
      <c r="BIQ104" s="27"/>
      <c r="BIR104" s="27"/>
      <c r="BIS104" s="27"/>
      <c r="BIT104" s="27"/>
      <c r="BIU104" s="27"/>
      <c r="BIV104" s="27"/>
      <c r="BIW104" s="27"/>
      <c r="BIX104" s="27"/>
      <c r="BIY104" s="27"/>
      <c r="BIZ104" s="27"/>
      <c r="BJA104" s="27"/>
      <c r="BJB104" s="27"/>
      <c r="BJC104" s="27"/>
      <c r="BJD104" s="27"/>
      <c r="BJE104" s="27"/>
      <c r="BJF104" s="27"/>
      <c r="BJG104" s="27"/>
      <c r="BJH104" s="27"/>
      <c r="BJI104" s="27"/>
      <c r="BJJ104" s="27"/>
      <c r="BJK104" s="27"/>
      <c r="BJL104" s="27"/>
      <c r="BJM104" s="27"/>
      <c r="BJN104" s="27"/>
      <c r="BJO104" s="27"/>
      <c r="BJP104" s="27"/>
      <c r="BJQ104" s="27"/>
      <c r="BJR104" s="27"/>
      <c r="BJS104" s="27"/>
      <c r="BJT104" s="27"/>
      <c r="BJU104" s="27"/>
      <c r="BJV104" s="27"/>
      <c r="BJW104" s="27"/>
      <c r="BJX104" s="27"/>
      <c r="BJY104" s="27"/>
      <c r="BJZ104" s="27"/>
      <c r="BKA104" s="27"/>
      <c r="BKB104" s="27"/>
      <c r="BKC104" s="27"/>
      <c r="BKD104" s="27"/>
      <c r="BKE104" s="27"/>
      <c r="BKF104" s="27"/>
      <c r="BKG104" s="27"/>
      <c r="BKH104" s="27"/>
      <c r="BKI104" s="27"/>
      <c r="BKJ104" s="27"/>
      <c r="BKK104" s="27"/>
      <c r="BKL104" s="27"/>
      <c r="BKM104" s="27"/>
      <c r="BKN104" s="27"/>
      <c r="BKO104" s="27"/>
      <c r="BKP104" s="27"/>
      <c r="BKQ104" s="27"/>
      <c r="BKR104" s="27"/>
      <c r="BKS104" s="27"/>
      <c r="BKT104" s="27"/>
      <c r="BKU104" s="27"/>
      <c r="BKV104" s="27"/>
      <c r="BKW104" s="27"/>
      <c r="BKX104" s="27"/>
      <c r="BKY104" s="27"/>
      <c r="BKZ104" s="27"/>
      <c r="BLA104" s="27"/>
      <c r="BLB104" s="27"/>
      <c r="BLC104" s="27"/>
      <c r="BLD104" s="27"/>
      <c r="BLE104" s="27"/>
      <c r="BLF104" s="27"/>
      <c r="BLG104" s="27"/>
      <c r="BLH104" s="27"/>
      <c r="BLI104" s="27"/>
      <c r="BLJ104" s="27"/>
      <c r="BLK104" s="27"/>
      <c r="BLL104" s="27"/>
      <c r="BLM104" s="27"/>
      <c r="BLN104" s="27"/>
      <c r="BLO104" s="27"/>
      <c r="BLP104" s="27"/>
      <c r="BLQ104" s="27"/>
      <c r="BLR104" s="27"/>
      <c r="BLS104" s="27"/>
      <c r="BLT104" s="27"/>
      <c r="BLU104" s="27"/>
      <c r="BLV104" s="27"/>
      <c r="BLW104" s="27"/>
      <c r="BLX104" s="27"/>
      <c r="BLY104" s="27"/>
      <c r="BLZ104" s="27"/>
      <c r="BMA104" s="27"/>
      <c r="BMB104" s="27"/>
      <c r="BMC104" s="27"/>
      <c r="BMD104" s="27"/>
      <c r="BME104" s="27"/>
      <c r="BMF104" s="27"/>
      <c r="BMG104" s="27"/>
      <c r="BMH104" s="27"/>
      <c r="BMI104" s="27"/>
      <c r="BMJ104" s="27"/>
      <c r="BMK104" s="27"/>
      <c r="BML104" s="27"/>
      <c r="BMM104" s="27"/>
      <c r="BMN104" s="27"/>
      <c r="BMO104" s="27"/>
      <c r="BMP104" s="27"/>
      <c r="BMQ104" s="27"/>
      <c r="BMR104" s="27"/>
      <c r="BMS104" s="27"/>
      <c r="BMT104" s="27"/>
      <c r="BMU104" s="27"/>
      <c r="BMV104" s="27"/>
      <c r="BMW104" s="27"/>
      <c r="BMX104" s="27"/>
      <c r="BMY104" s="27"/>
      <c r="BMZ104" s="27"/>
      <c r="BNA104" s="27"/>
      <c r="BNB104" s="27"/>
      <c r="BNC104" s="27"/>
      <c r="BND104" s="27"/>
      <c r="BNE104" s="27"/>
      <c r="BNF104" s="27"/>
      <c r="BNG104" s="27"/>
      <c r="BNH104" s="27"/>
      <c r="BNI104" s="27"/>
      <c r="BNJ104" s="27"/>
      <c r="BNK104" s="27"/>
      <c r="BNL104" s="27"/>
      <c r="BNM104" s="27"/>
      <c r="BNN104" s="27"/>
      <c r="BNO104" s="27"/>
      <c r="BNP104" s="27"/>
      <c r="BNQ104" s="27"/>
      <c r="BNR104" s="27"/>
      <c r="BNS104" s="27"/>
      <c r="BNT104" s="27"/>
      <c r="BNU104" s="27"/>
      <c r="BNV104" s="27"/>
      <c r="BNW104" s="27"/>
      <c r="BNX104" s="27"/>
      <c r="BNY104" s="27"/>
      <c r="BNZ104" s="27"/>
      <c r="BOA104" s="27"/>
      <c r="BOB104" s="27"/>
      <c r="BOC104" s="27"/>
      <c r="BOD104" s="27"/>
      <c r="BOE104" s="27"/>
      <c r="BOF104" s="27"/>
      <c r="BOG104" s="27"/>
      <c r="BOH104" s="27"/>
      <c r="BOI104" s="27"/>
      <c r="BOJ104" s="27"/>
      <c r="BOK104" s="27"/>
      <c r="BOL104" s="27"/>
      <c r="BOM104" s="27"/>
      <c r="BON104" s="27"/>
      <c r="BOO104" s="27"/>
      <c r="BOP104" s="27"/>
      <c r="BOQ104" s="27"/>
      <c r="BOR104" s="27"/>
      <c r="BOS104" s="27"/>
      <c r="BOT104" s="27"/>
      <c r="BOU104" s="27"/>
      <c r="BOV104" s="27"/>
      <c r="BOW104" s="27"/>
      <c r="BOX104" s="27"/>
      <c r="BOY104" s="27"/>
      <c r="BOZ104" s="27"/>
      <c r="BPA104" s="27"/>
      <c r="BPB104" s="27"/>
      <c r="BPC104" s="27"/>
      <c r="BPD104" s="27"/>
      <c r="BPE104" s="27"/>
      <c r="BPF104" s="27"/>
      <c r="BPG104" s="27"/>
      <c r="BPH104" s="27"/>
      <c r="BPI104" s="27"/>
      <c r="BPJ104" s="27"/>
      <c r="BPK104" s="27"/>
      <c r="BPL104" s="27"/>
      <c r="BPM104" s="27"/>
      <c r="BPN104" s="27"/>
      <c r="BPO104" s="27"/>
      <c r="BPP104" s="27"/>
      <c r="BPQ104" s="27"/>
      <c r="BPR104" s="27"/>
      <c r="BPS104" s="27"/>
      <c r="BPT104" s="27"/>
      <c r="BPU104" s="27"/>
      <c r="BPV104" s="27"/>
      <c r="BPW104" s="27"/>
      <c r="BPX104" s="27"/>
      <c r="BPY104" s="27"/>
      <c r="BPZ104" s="27"/>
      <c r="BQA104" s="27"/>
      <c r="BQB104" s="27"/>
      <c r="BQC104" s="27"/>
      <c r="BQD104" s="27"/>
      <c r="BQE104" s="27"/>
      <c r="BQF104" s="27"/>
      <c r="BQG104" s="27"/>
      <c r="BQH104" s="27"/>
      <c r="BQI104" s="27"/>
      <c r="BQJ104" s="27"/>
      <c r="BQK104" s="27"/>
      <c r="BQL104" s="27"/>
      <c r="BQM104" s="27"/>
      <c r="BQN104" s="27"/>
      <c r="BQO104" s="27"/>
      <c r="BQP104" s="27"/>
      <c r="BQQ104" s="27"/>
      <c r="BQR104" s="27"/>
      <c r="BQS104" s="27"/>
      <c r="BQT104" s="27"/>
      <c r="BQU104" s="27"/>
      <c r="BQV104" s="27"/>
      <c r="BQW104" s="27"/>
      <c r="BQX104" s="27"/>
      <c r="BQY104" s="27"/>
      <c r="BQZ104" s="27"/>
      <c r="BRA104" s="27"/>
      <c r="BRB104" s="27"/>
      <c r="BRC104" s="27"/>
      <c r="BRD104" s="27"/>
      <c r="BRE104" s="27"/>
      <c r="BRF104" s="27"/>
      <c r="BRG104" s="27"/>
      <c r="BRH104" s="27"/>
      <c r="BRI104" s="27"/>
      <c r="BRJ104" s="27"/>
      <c r="BRK104" s="27"/>
      <c r="BRL104" s="27"/>
      <c r="BRM104" s="27"/>
      <c r="BRN104" s="27"/>
      <c r="BRO104" s="27"/>
      <c r="BRP104" s="27"/>
      <c r="BRQ104" s="27"/>
      <c r="BRR104" s="27"/>
      <c r="BRS104" s="27"/>
      <c r="BRT104" s="27"/>
      <c r="BRU104" s="27"/>
      <c r="BRV104" s="27"/>
      <c r="BRW104" s="27"/>
      <c r="BRX104" s="27"/>
      <c r="BRY104" s="27"/>
      <c r="BRZ104" s="27"/>
      <c r="BSA104" s="27"/>
      <c r="BSB104" s="27"/>
      <c r="BSC104" s="27"/>
      <c r="BSD104" s="27"/>
      <c r="BSE104" s="27"/>
      <c r="BSF104" s="27"/>
      <c r="BSG104" s="27"/>
      <c r="BSH104" s="27"/>
      <c r="BSI104" s="27"/>
      <c r="BSJ104" s="27"/>
      <c r="BSK104" s="27"/>
      <c r="BSL104" s="27"/>
      <c r="BSM104" s="27"/>
      <c r="BSN104" s="27"/>
      <c r="BSO104" s="27"/>
      <c r="BSP104" s="27"/>
      <c r="BSQ104" s="27"/>
      <c r="BSR104" s="27"/>
      <c r="BSS104" s="27"/>
      <c r="BST104" s="27"/>
      <c r="BSU104" s="27"/>
      <c r="BSV104" s="27"/>
      <c r="BSW104" s="27"/>
      <c r="BSX104" s="27"/>
      <c r="BSY104" s="27"/>
      <c r="BSZ104" s="27"/>
      <c r="BTA104" s="27"/>
      <c r="BTB104" s="27"/>
      <c r="BTC104" s="27"/>
      <c r="BTD104" s="27"/>
      <c r="BTE104" s="27"/>
      <c r="BTF104" s="27"/>
      <c r="BTG104" s="27"/>
      <c r="BTH104" s="27"/>
      <c r="BTI104" s="27"/>
      <c r="BTJ104" s="27"/>
      <c r="BTK104" s="27"/>
      <c r="BTL104" s="27"/>
      <c r="BTM104" s="27"/>
      <c r="BTN104" s="27"/>
      <c r="BTO104" s="27"/>
      <c r="BTP104" s="27"/>
      <c r="BTQ104" s="27"/>
      <c r="BTR104" s="27"/>
      <c r="BTS104" s="27"/>
      <c r="BTT104" s="27"/>
      <c r="BTU104" s="27"/>
      <c r="BTV104" s="27"/>
      <c r="BTW104" s="27"/>
      <c r="BTX104" s="27"/>
      <c r="BTY104" s="27"/>
      <c r="BTZ104" s="27"/>
      <c r="BUA104" s="27"/>
      <c r="BUB104" s="27"/>
      <c r="BUC104" s="27"/>
      <c r="BUD104" s="27"/>
      <c r="BUE104" s="27"/>
      <c r="BUF104" s="27"/>
      <c r="BUG104" s="27"/>
      <c r="BUH104" s="27"/>
      <c r="BUI104" s="27"/>
      <c r="BUJ104" s="27"/>
      <c r="BUK104" s="27"/>
      <c r="BUL104" s="27"/>
      <c r="BUM104" s="27"/>
      <c r="BUN104" s="27"/>
      <c r="BUO104" s="27"/>
      <c r="BUP104" s="27"/>
      <c r="BUQ104" s="27"/>
      <c r="BUR104" s="27"/>
      <c r="BUS104" s="27"/>
      <c r="BUT104" s="27"/>
      <c r="BUU104" s="27"/>
      <c r="BUV104" s="27"/>
      <c r="BUW104" s="27"/>
      <c r="BUX104" s="27"/>
      <c r="BUY104" s="27"/>
      <c r="BUZ104" s="27"/>
      <c r="BVA104" s="27"/>
      <c r="BVB104" s="27"/>
      <c r="BVC104" s="27"/>
      <c r="BVD104" s="27"/>
      <c r="BVE104" s="27"/>
      <c r="BVF104" s="27"/>
      <c r="BVG104" s="27"/>
      <c r="BVH104" s="27"/>
      <c r="BVI104" s="27"/>
      <c r="BVJ104" s="27"/>
      <c r="BVK104" s="27"/>
      <c r="BVL104" s="27"/>
      <c r="BVM104" s="27"/>
      <c r="BVN104" s="27"/>
      <c r="BVO104" s="27"/>
      <c r="BVP104" s="27"/>
      <c r="BVQ104" s="27"/>
      <c r="BVR104" s="27"/>
      <c r="BVS104" s="27"/>
      <c r="BVT104" s="27"/>
      <c r="BVU104" s="27"/>
      <c r="BVV104" s="27"/>
      <c r="BVW104" s="27"/>
      <c r="BVX104" s="27"/>
      <c r="BVY104" s="27"/>
      <c r="BVZ104" s="27"/>
      <c r="BWA104" s="27"/>
      <c r="BWB104" s="27"/>
      <c r="BWC104" s="27"/>
      <c r="BWD104" s="27"/>
      <c r="BWE104" s="27"/>
      <c r="BWF104" s="27"/>
      <c r="BWG104" s="27"/>
      <c r="BWH104" s="27"/>
      <c r="BWI104" s="27"/>
      <c r="BWJ104" s="27"/>
      <c r="BWK104" s="27"/>
      <c r="BWL104" s="27"/>
      <c r="BWM104" s="27"/>
      <c r="BWN104" s="27"/>
      <c r="BWO104" s="27"/>
      <c r="BWP104" s="27"/>
      <c r="BWQ104" s="27"/>
      <c r="BWR104" s="27"/>
      <c r="BWS104" s="27"/>
      <c r="BWT104" s="27"/>
      <c r="BWU104" s="27"/>
      <c r="BWV104" s="27"/>
      <c r="BWW104" s="27"/>
      <c r="BWX104" s="27"/>
      <c r="BWY104" s="27"/>
      <c r="BWZ104" s="27"/>
      <c r="BXA104" s="27"/>
      <c r="BXB104" s="27"/>
      <c r="BXC104" s="27"/>
      <c r="BXD104" s="27"/>
      <c r="BXE104" s="27"/>
      <c r="BXF104" s="27"/>
      <c r="BXG104" s="27"/>
      <c r="BXH104" s="27"/>
      <c r="BXI104" s="27"/>
      <c r="BXJ104" s="27"/>
      <c r="BXK104" s="27"/>
      <c r="BXL104" s="27"/>
      <c r="BXM104" s="27"/>
      <c r="BXN104" s="27"/>
      <c r="BXO104" s="27"/>
      <c r="BXP104" s="27"/>
      <c r="BXQ104" s="27"/>
      <c r="BXR104" s="27"/>
      <c r="BXS104" s="27"/>
      <c r="BXT104" s="27"/>
      <c r="BXU104" s="27"/>
      <c r="BXV104" s="27"/>
      <c r="BXW104" s="27"/>
      <c r="BXX104" s="27"/>
      <c r="BXY104" s="27"/>
      <c r="BXZ104" s="27"/>
      <c r="BYA104" s="27"/>
      <c r="BYB104" s="27"/>
      <c r="BYC104" s="27"/>
      <c r="BYD104" s="27"/>
      <c r="BYE104" s="27"/>
      <c r="BYF104" s="27"/>
      <c r="BYG104" s="27"/>
      <c r="BYH104" s="27"/>
      <c r="BYI104" s="27"/>
      <c r="BYJ104" s="27"/>
      <c r="BYK104" s="27"/>
      <c r="BYL104" s="27"/>
      <c r="BYM104" s="27"/>
      <c r="BYN104" s="27"/>
      <c r="BYO104" s="27"/>
      <c r="BYP104" s="27"/>
      <c r="BYQ104" s="27"/>
      <c r="BYR104" s="27"/>
      <c r="BYS104" s="27"/>
      <c r="BYT104" s="27"/>
      <c r="BYU104" s="27"/>
      <c r="BYV104" s="27"/>
      <c r="BYW104" s="27"/>
      <c r="BYX104" s="27"/>
      <c r="BYY104" s="27"/>
      <c r="BYZ104" s="27"/>
      <c r="BZA104" s="27"/>
      <c r="BZB104" s="27"/>
      <c r="BZC104" s="27"/>
      <c r="BZD104" s="27"/>
      <c r="BZE104" s="27"/>
      <c r="BZF104" s="27"/>
      <c r="BZG104" s="27"/>
      <c r="BZH104" s="27"/>
      <c r="BZI104" s="27"/>
      <c r="BZJ104" s="27"/>
      <c r="BZK104" s="27"/>
      <c r="BZL104" s="27"/>
      <c r="BZM104" s="27"/>
      <c r="BZN104" s="27"/>
      <c r="BZO104" s="27"/>
      <c r="BZP104" s="27"/>
      <c r="BZQ104" s="27"/>
      <c r="BZR104" s="27"/>
      <c r="BZS104" s="27"/>
      <c r="BZT104" s="27"/>
      <c r="BZU104" s="27"/>
      <c r="BZV104" s="27"/>
      <c r="BZW104" s="27"/>
      <c r="BZX104" s="27"/>
      <c r="BZY104" s="27"/>
      <c r="BZZ104" s="27"/>
      <c r="CAA104" s="27"/>
      <c r="CAB104" s="27"/>
      <c r="CAC104" s="27"/>
      <c r="CAD104" s="27"/>
      <c r="CAE104" s="27"/>
      <c r="CAF104" s="27"/>
      <c r="CAG104" s="27"/>
      <c r="CAH104" s="27"/>
      <c r="CAI104" s="27"/>
      <c r="CAJ104" s="27"/>
      <c r="CAK104" s="27"/>
      <c r="CAL104" s="27"/>
      <c r="CAM104" s="27"/>
      <c r="CAN104" s="27"/>
      <c r="CAO104" s="27"/>
      <c r="CAP104" s="27"/>
      <c r="CAQ104" s="27"/>
      <c r="CAR104" s="27"/>
      <c r="CAS104" s="27"/>
      <c r="CAT104" s="27"/>
      <c r="CAU104" s="27"/>
      <c r="CAV104" s="27"/>
      <c r="CAW104" s="27"/>
      <c r="CAX104" s="27"/>
      <c r="CAY104" s="27"/>
      <c r="CAZ104" s="27"/>
      <c r="CBA104" s="27"/>
      <c r="CBB104" s="27"/>
      <c r="CBC104" s="27"/>
      <c r="CBD104" s="27"/>
      <c r="CBE104" s="27"/>
      <c r="CBF104" s="27"/>
      <c r="CBG104" s="27"/>
      <c r="CBH104" s="27"/>
      <c r="CBI104" s="27"/>
      <c r="CBJ104" s="27"/>
      <c r="CBK104" s="27"/>
      <c r="CBL104" s="27"/>
      <c r="CBM104" s="27"/>
      <c r="CBN104" s="27"/>
      <c r="CBO104" s="27"/>
      <c r="CBP104" s="27"/>
      <c r="CBQ104" s="27"/>
      <c r="CBR104" s="27"/>
      <c r="CBS104" s="27"/>
      <c r="CBT104" s="27"/>
      <c r="CBU104" s="27"/>
      <c r="CBV104" s="27"/>
      <c r="CBW104" s="27"/>
      <c r="CBX104" s="27"/>
      <c r="CBY104" s="27"/>
      <c r="CBZ104" s="27"/>
      <c r="CCA104" s="27"/>
      <c r="CCB104" s="27"/>
      <c r="CCC104" s="27"/>
      <c r="CCD104" s="27"/>
      <c r="CCE104" s="27"/>
      <c r="CCF104" s="27"/>
      <c r="CCG104" s="27"/>
      <c r="CCH104" s="27"/>
      <c r="CCI104" s="27"/>
      <c r="CCJ104" s="27"/>
      <c r="CCK104" s="27"/>
      <c r="CCL104" s="27"/>
      <c r="CCM104" s="27"/>
      <c r="CCN104" s="27"/>
      <c r="CCO104" s="27"/>
      <c r="CCP104" s="27"/>
      <c r="CCQ104" s="27"/>
      <c r="CCR104" s="27"/>
      <c r="CCS104" s="27"/>
      <c r="CCT104" s="27"/>
      <c r="CCU104" s="27"/>
      <c r="CCV104" s="27"/>
      <c r="CCW104" s="27"/>
      <c r="CCX104" s="27"/>
      <c r="CCY104" s="27"/>
      <c r="CCZ104" s="27"/>
      <c r="CDA104" s="27"/>
      <c r="CDB104" s="27"/>
      <c r="CDC104" s="27"/>
      <c r="CDD104" s="27"/>
      <c r="CDE104" s="27"/>
      <c r="CDF104" s="27"/>
      <c r="CDG104" s="27"/>
      <c r="CDH104" s="27"/>
      <c r="CDI104" s="27"/>
      <c r="CDJ104" s="27"/>
      <c r="CDK104" s="27"/>
      <c r="CDL104" s="27"/>
      <c r="CDM104" s="27"/>
      <c r="CDN104" s="27"/>
      <c r="CDO104" s="27"/>
      <c r="CDP104" s="27"/>
      <c r="CDQ104" s="27"/>
      <c r="CDR104" s="27"/>
      <c r="CDS104" s="27"/>
      <c r="CDT104" s="27"/>
      <c r="CDU104" s="27"/>
      <c r="CDV104" s="27"/>
      <c r="CDW104" s="27"/>
      <c r="CDX104" s="27"/>
      <c r="CDY104" s="27"/>
      <c r="CDZ104" s="27"/>
      <c r="CEA104" s="27"/>
      <c r="CEB104" s="27"/>
      <c r="CEC104" s="27"/>
      <c r="CED104" s="27"/>
      <c r="CEE104" s="27"/>
      <c r="CEF104" s="27"/>
      <c r="CEG104" s="27"/>
      <c r="CEH104" s="27"/>
      <c r="CEI104" s="27"/>
      <c r="CEJ104" s="27"/>
      <c r="CEK104" s="27"/>
      <c r="CEL104" s="27"/>
      <c r="CEM104" s="27"/>
      <c r="CEN104" s="27"/>
      <c r="CEO104" s="27"/>
      <c r="CEP104" s="27"/>
      <c r="CEQ104" s="27"/>
      <c r="CER104" s="27"/>
      <c r="CES104" s="27"/>
      <c r="CET104" s="27"/>
      <c r="CEU104" s="27"/>
      <c r="CEV104" s="27"/>
      <c r="CEW104" s="27"/>
      <c r="CEX104" s="27"/>
      <c r="CEY104" s="27"/>
      <c r="CEZ104" s="27"/>
      <c r="CFA104" s="27"/>
      <c r="CFB104" s="27"/>
      <c r="CFC104" s="27"/>
      <c r="CFD104" s="27"/>
      <c r="CFE104" s="27"/>
      <c r="CFF104" s="27"/>
      <c r="CFG104" s="27"/>
      <c r="CFH104" s="27"/>
      <c r="CFI104" s="27"/>
      <c r="CFJ104" s="27"/>
      <c r="CFK104" s="27"/>
      <c r="CFL104" s="27"/>
      <c r="CFM104" s="27"/>
      <c r="CFN104" s="27"/>
      <c r="CFO104" s="27"/>
      <c r="CFP104" s="27"/>
      <c r="CFQ104" s="27"/>
      <c r="CFR104" s="27"/>
      <c r="CFS104" s="27"/>
      <c r="CFT104" s="27"/>
      <c r="CFU104" s="27"/>
      <c r="CFV104" s="27"/>
      <c r="CFW104" s="27"/>
      <c r="CFX104" s="27"/>
      <c r="CFY104" s="27"/>
      <c r="CFZ104" s="27"/>
      <c r="CGA104" s="27"/>
      <c r="CGB104" s="27"/>
      <c r="CGC104" s="27"/>
      <c r="CGD104" s="27"/>
      <c r="CGE104" s="27"/>
      <c r="CGF104" s="27"/>
      <c r="CGG104" s="27"/>
      <c r="CGH104" s="27"/>
      <c r="CGI104" s="27"/>
      <c r="CGJ104" s="27"/>
      <c r="CGK104" s="27"/>
      <c r="CGL104" s="27"/>
      <c r="CGM104" s="27"/>
      <c r="CGN104" s="27"/>
      <c r="CGO104" s="27"/>
      <c r="CGP104" s="27"/>
      <c r="CGQ104" s="27"/>
      <c r="CGR104" s="27"/>
      <c r="CGS104" s="27"/>
      <c r="CGT104" s="27"/>
      <c r="CGU104" s="27"/>
      <c r="CGV104" s="27"/>
      <c r="CGW104" s="27"/>
      <c r="CGX104" s="27"/>
      <c r="CGY104" s="27"/>
      <c r="CGZ104" s="27"/>
      <c r="CHA104" s="27"/>
      <c r="CHB104" s="27"/>
      <c r="CHC104" s="27"/>
      <c r="CHD104" s="27"/>
      <c r="CHE104" s="27"/>
      <c r="CHF104" s="27"/>
      <c r="CHG104" s="27"/>
      <c r="CHH104" s="27"/>
      <c r="CHI104" s="27"/>
      <c r="CHJ104" s="27"/>
      <c r="CHK104" s="27"/>
      <c r="CHL104" s="27"/>
      <c r="CHM104" s="27"/>
      <c r="CHN104" s="27"/>
      <c r="CHO104" s="27"/>
      <c r="CHP104" s="27"/>
      <c r="CHQ104" s="27"/>
      <c r="CHR104" s="27"/>
      <c r="CHS104" s="27"/>
      <c r="CHT104" s="27"/>
      <c r="CHU104" s="27"/>
      <c r="CHV104" s="27"/>
      <c r="CHW104" s="27"/>
      <c r="CHX104" s="27"/>
      <c r="CHY104" s="27"/>
      <c r="CHZ104" s="27"/>
      <c r="CIA104" s="27"/>
      <c r="CIB104" s="27"/>
      <c r="CIC104" s="27"/>
      <c r="CID104" s="27"/>
      <c r="CIE104" s="27"/>
      <c r="CIF104" s="27"/>
      <c r="CIG104" s="27"/>
      <c r="CIH104" s="27"/>
      <c r="CII104" s="27"/>
      <c r="CIJ104" s="27"/>
      <c r="CIK104" s="27"/>
      <c r="CIL104" s="27"/>
      <c r="CIM104" s="27"/>
      <c r="CIN104" s="27"/>
      <c r="CIO104" s="27"/>
      <c r="CIP104" s="27"/>
      <c r="CIQ104" s="27"/>
      <c r="CIR104" s="27"/>
      <c r="CIS104" s="27"/>
      <c r="CIT104" s="27"/>
      <c r="CIU104" s="27"/>
      <c r="CIV104" s="27"/>
      <c r="CIW104" s="27"/>
      <c r="CIX104" s="27"/>
      <c r="CIY104" s="27"/>
      <c r="CIZ104" s="27"/>
      <c r="CJA104" s="27"/>
      <c r="CJB104" s="27"/>
      <c r="CJC104" s="27"/>
      <c r="CJD104" s="27"/>
      <c r="CJE104" s="27"/>
      <c r="CJF104" s="27"/>
      <c r="CJG104" s="27"/>
      <c r="CJH104" s="27"/>
      <c r="CJI104" s="27"/>
      <c r="CJJ104" s="27"/>
      <c r="CJK104" s="27"/>
      <c r="CJL104" s="27"/>
      <c r="CJM104" s="27"/>
      <c r="CJN104" s="27"/>
      <c r="CJO104" s="27"/>
      <c r="CJP104" s="27"/>
      <c r="CJQ104" s="27"/>
      <c r="CJR104" s="27"/>
      <c r="CJS104" s="27"/>
      <c r="CJT104" s="27"/>
      <c r="CJU104" s="27"/>
      <c r="CJV104" s="27"/>
      <c r="CJW104" s="27"/>
      <c r="CJX104" s="27"/>
      <c r="CJY104" s="27"/>
      <c r="CJZ104" s="27"/>
      <c r="CKA104" s="27"/>
      <c r="CKB104" s="27"/>
      <c r="CKC104" s="27"/>
      <c r="CKD104" s="27"/>
      <c r="CKE104" s="27"/>
      <c r="CKF104" s="27"/>
      <c r="CKG104" s="27"/>
      <c r="CKH104" s="27"/>
      <c r="CKI104" s="27"/>
      <c r="CKJ104" s="27"/>
      <c r="CKK104" s="27"/>
      <c r="CKL104" s="27"/>
      <c r="CKM104" s="27"/>
      <c r="CKN104" s="27"/>
      <c r="CKO104" s="27"/>
      <c r="CKP104" s="27"/>
      <c r="CKQ104" s="27"/>
      <c r="CKR104" s="27"/>
      <c r="CKS104" s="27"/>
      <c r="CKT104" s="27"/>
      <c r="CKU104" s="27"/>
      <c r="CKV104" s="27"/>
      <c r="CKW104" s="27"/>
      <c r="CKX104" s="27"/>
      <c r="CKY104" s="27"/>
      <c r="CKZ104" s="27"/>
      <c r="CLA104" s="27"/>
      <c r="CLB104" s="27"/>
      <c r="CLC104" s="27"/>
      <c r="CLD104" s="27"/>
      <c r="CLE104" s="27"/>
      <c r="CLF104" s="27"/>
      <c r="CLG104" s="27"/>
      <c r="CLH104" s="27"/>
      <c r="CLI104" s="27"/>
      <c r="CLJ104" s="27"/>
      <c r="CLK104" s="27"/>
      <c r="CLL104" s="27"/>
      <c r="CLM104" s="27"/>
      <c r="CLN104" s="27"/>
      <c r="CLO104" s="27"/>
      <c r="CLP104" s="27"/>
      <c r="CLQ104" s="27"/>
      <c r="CLR104" s="27"/>
      <c r="CLS104" s="27"/>
      <c r="CLT104" s="27"/>
      <c r="CLU104" s="27"/>
      <c r="CLV104" s="27"/>
      <c r="CLW104" s="27"/>
      <c r="CLX104" s="27"/>
      <c r="CLY104" s="27"/>
      <c r="CLZ104" s="27"/>
      <c r="CMA104" s="27"/>
      <c r="CMB104" s="27"/>
      <c r="CMC104" s="27"/>
      <c r="CMD104" s="27"/>
      <c r="CME104" s="27"/>
      <c r="CMF104" s="27"/>
      <c r="CMG104" s="27"/>
      <c r="CMH104" s="27"/>
      <c r="CMI104" s="27"/>
      <c r="CMJ104" s="27"/>
      <c r="CMK104" s="27"/>
      <c r="CML104" s="27"/>
      <c r="CMM104" s="27"/>
      <c r="CMN104" s="27"/>
      <c r="CMO104" s="27"/>
      <c r="CMP104" s="27"/>
      <c r="CMQ104" s="27"/>
      <c r="CMR104" s="27"/>
      <c r="CMS104" s="27"/>
      <c r="CMT104" s="27"/>
      <c r="CMU104" s="27"/>
      <c r="CMV104" s="27"/>
      <c r="CMW104" s="27"/>
      <c r="CMX104" s="27"/>
      <c r="CMY104" s="27"/>
      <c r="CMZ104" s="27"/>
      <c r="CNA104" s="27"/>
      <c r="CNB104" s="27"/>
      <c r="CNC104" s="27"/>
      <c r="CND104" s="27"/>
      <c r="CNE104" s="27"/>
      <c r="CNF104" s="27"/>
      <c r="CNG104" s="27"/>
      <c r="CNH104" s="27"/>
      <c r="CNI104" s="27"/>
      <c r="CNJ104" s="27"/>
      <c r="CNK104" s="27"/>
      <c r="CNL104" s="27"/>
      <c r="CNM104" s="27"/>
      <c r="CNN104" s="27"/>
      <c r="CNO104" s="27"/>
      <c r="CNP104" s="27"/>
      <c r="CNQ104" s="27"/>
      <c r="CNR104" s="27"/>
      <c r="CNS104" s="27"/>
      <c r="CNT104" s="27"/>
      <c r="CNU104" s="27"/>
      <c r="CNV104" s="27"/>
      <c r="CNW104" s="27"/>
      <c r="CNX104" s="27"/>
      <c r="CNY104" s="27"/>
      <c r="CNZ104" s="27"/>
      <c r="COA104" s="27"/>
      <c r="COB104" s="27"/>
      <c r="COC104" s="27"/>
      <c r="COD104" s="27"/>
      <c r="COE104" s="27"/>
      <c r="COF104" s="27"/>
      <c r="COG104" s="27"/>
      <c r="COH104" s="27"/>
      <c r="COI104" s="27"/>
      <c r="COJ104" s="27"/>
      <c r="COK104" s="27"/>
      <c r="COL104" s="27"/>
      <c r="COM104" s="27"/>
      <c r="CON104" s="27"/>
      <c r="COO104" s="27"/>
      <c r="COP104" s="27"/>
      <c r="COQ104" s="27"/>
      <c r="COR104" s="27"/>
      <c r="COS104" s="27"/>
      <c r="COT104" s="27"/>
      <c r="COU104" s="27"/>
      <c r="COV104" s="27"/>
      <c r="COW104" s="27"/>
      <c r="COX104" s="27"/>
      <c r="COY104" s="27"/>
      <c r="COZ104" s="27"/>
      <c r="CPA104" s="27"/>
      <c r="CPB104" s="27"/>
      <c r="CPC104" s="27"/>
      <c r="CPD104" s="27"/>
      <c r="CPE104" s="27"/>
      <c r="CPF104" s="27"/>
      <c r="CPG104" s="27"/>
      <c r="CPH104" s="27"/>
      <c r="CPI104" s="27"/>
      <c r="CPJ104" s="27"/>
      <c r="CPK104" s="27"/>
      <c r="CPL104" s="27"/>
      <c r="CPM104" s="27"/>
      <c r="CPN104" s="27"/>
      <c r="CPO104" s="27"/>
      <c r="CPP104" s="27"/>
      <c r="CPQ104" s="27"/>
      <c r="CPR104" s="27"/>
      <c r="CPS104" s="27"/>
      <c r="CPT104" s="27"/>
      <c r="CPU104" s="27"/>
      <c r="CPV104" s="27"/>
      <c r="CPW104" s="27"/>
      <c r="CPX104" s="27"/>
      <c r="CPY104" s="27"/>
      <c r="CPZ104" s="27"/>
      <c r="CQA104" s="27"/>
      <c r="CQB104" s="27"/>
      <c r="CQC104" s="27"/>
      <c r="CQD104" s="27"/>
      <c r="CQE104" s="27"/>
      <c r="CQF104" s="27"/>
      <c r="CQG104" s="27"/>
      <c r="CQH104" s="27"/>
      <c r="CQI104" s="27"/>
      <c r="CQJ104" s="27"/>
      <c r="CQK104" s="27"/>
      <c r="CQL104" s="27"/>
      <c r="CQM104" s="27"/>
      <c r="CQN104" s="27"/>
      <c r="CQO104" s="27"/>
      <c r="CQP104" s="27"/>
      <c r="CQQ104" s="27"/>
      <c r="CQR104" s="27"/>
      <c r="CQS104" s="27"/>
      <c r="CQT104" s="27"/>
      <c r="CQU104" s="27"/>
      <c r="CQV104" s="27"/>
      <c r="CQW104" s="27"/>
      <c r="CQX104" s="27"/>
      <c r="CQY104" s="27"/>
      <c r="CQZ104" s="27"/>
      <c r="CRA104" s="27"/>
      <c r="CRB104" s="27"/>
      <c r="CRC104" s="27"/>
      <c r="CRD104" s="27"/>
      <c r="CRE104" s="27"/>
      <c r="CRF104" s="27"/>
      <c r="CRG104" s="27"/>
      <c r="CRH104" s="27"/>
      <c r="CRI104" s="27"/>
      <c r="CRJ104" s="27"/>
      <c r="CRK104" s="27"/>
      <c r="CRL104" s="27"/>
      <c r="CRM104" s="27"/>
      <c r="CRN104" s="27"/>
      <c r="CRO104" s="27"/>
      <c r="CRP104" s="27"/>
      <c r="CRQ104" s="27"/>
      <c r="CRR104" s="27"/>
      <c r="CRS104" s="27"/>
      <c r="CRT104" s="27"/>
      <c r="CRU104" s="27"/>
      <c r="CRV104" s="27"/>
      <c r="CRW104" s="27"/>
      <c r="CRX104" s="27"/>
      <c r="CRY104" s="27"/>
      <c r="CRZ104" s="27"/>
      <c r="CSA104" s="27"/>
      <c r="CSB104" s="27"/>
      <c r="CSC104" s="27"/>
      <c r="CSD104" s="27"/>
      <c r="CSE104" s="27"/>
      <c r="CSF104" s="27"/>
      <c r="CSG104" s="27"/>
      <c r="CSH104" s="27"/>
      <c r="CSI104" s="27"/>
      <c r="CSJ104" s="27"/>
      <c r="CSK104" s="27"/>
      <c r="CSL104" s="27"/>
      <c r="CSM104" s="27"/>
      <c r="CSN104" s="27"/>
      <c r="CSO104" s="27"/>
      <c r="CSP104" s="27"/>
      <c r="CSQ104" s="27"/>
      <c r="CSR104" s="27"/>
      <c r="CSS104" s="27"/>
      <c r="CST104" s="27"/>
      <c r="CSU104" s="27"/>
      <c r="CSV104" s="27"/>
      <c r="CSW104" s="27"/>
      <c r="CSX104" s="27"/>
      <c r="CSY104" s="27"/>
      <c r="CSZ104" s="27"/>
      <c r="CTA104" s="27"/>
      <c r="CTB104" s="27"/>
      <c r="CTC104" s="27"/>
      <c r="CTD104" s="27"/>
      <c r="CTE104" s="27"/>
      <c r="CTF104" s="27"/>
      <c r="CTG104" s="27"/>
      <c r="CTH104" s="27"/>
      <c r="CTI104" s="27"/>
      <c r="CTJ104" s="27"/>
      <c r="CTK104" s="27"/>
      <c r="CTL104" s="27"/>
      <c r="CTM104" s="27"/>
      <c r="CTN104" s="27"/>
      <c r="CTO104" s="27"/>
      <c r="CTP104" s="27"/>
      <c r="CTQ104" s="27"/>
      <c r="CTR104" s="27"/>
      <c r="CTS104" s="27"/>
      <c r="CTT104" s="27"/>
      <c r="CTU104" s="27"/>
      <c r="CTV104" s="27"/>
      <c r="CTW104" s="27"/>
      <c r="CTX104" s="27"/>
      <c r="CTY104" s="27"/>
      <c r="CTZ104" s="27"/>
      <c r="CUA104" s="27"/>
      <c r="CUB104" s="27"/>
      <c r="CUC104" s="27"/>
      <c r="CUD104" s="27"/>
      <c r="CUE104" s="27"/>
      <c r="CUF104" s="27"/>
      <c r="CUG104" s="27"/>
      <c r="CUH104" s="27"/>
      <c r="CUI104" s="27"/>
      <c r="CUJ104" s="27"/>
      <c r="CUK104" s="27"/>
      <c r="CUL104" s="27"/>
      <c r="CUM104" s="27"/>
      <c r="CUN104" s="27"/>
      <c r="CUO104" s="27"/>
      <c r="CUP104" s="27"/>
      <c r="CUQ104" s="27"/>
      <c r="CUR104" s="27"/>
      <c r="CUS104" s="27"/>
      <c r="CUT104" s="27"/>
      <c r="CUU104" s="27"/>
      <c r="CUV104" s="27"/>
      <c r="CUW104" s="27"/>
      <c r="CUX104" s="27"/>
      <c r="CUY104" s="27"/>
      <c r="CUZ104" s="27"/>
      <c r="CVA104" s="27"/>
      <c r="CVB104" s="27"/>
      <c r="CVC104" s="27"/>
      <c r="CVD104" s="27"/>
      <c r="CVE104" s="27"/>
      <c r="CVF104" s="27"/>
      <c r="CVG104" s="27"/>
      <c r="CVH104" s="27"/>
      <c r="CVI104" s="27"/>
      <c r="CVJ104" s="27"/>
      <c r="CVK104" s="27"/>
      <c r="CVL104" s="27"/>
      <c r="CVM104" s="27"/>
      <c r="CVN104" s="27"/>
      <c r="CVO104" s="27"/>
      <c r="CVP104" s="27"/>
      <c r="CVQ104" s="27"/>
      <c r="CVR104" s="27"/>
      <c r="CVS104" s="27"/>
      <c r="CVT104" s="27"/>
      <c r="CVU104" s="27"/>
      <c r="CVV104" s="27"/>
      <c r="CVW104" s="27"/>
      <c r="CVX104" s="27"/>
      <c r="CVY104" s="27"/>
      <c r="CVZ104" s="27"/>
      <c r="CWA104" s="27"/>
      <c r="CWB104" s="27"/>
      <c r="CWC104" s="27"/>
      <c r="CWD104" s="27"/>
      <c r="CWE104" s="27"/>
      <c r="CWF104" s="27"/>
      <c r="CWG104" s="27"/>
      <c r="CWH104" s="27"/>
      <c r="CWI104" s="27"/>
      <c r="CWJ104" s="27"/>
      <c r="CWK104" s="27"/>
      <c r="CWL104" s="27"/>
      <c r="CWM104" s="27"/>
      <c r="CWN104" s="27"/>
      <c r="CWO104" s="27"/>
      <c r="CWP104" s="27"/>
      <c r="CWQ104" s="27"/>
      <c r="CWR104" s="27"/>
      <c r="CWS104" s="27"/>
      <c r="CWT104" s="27"/>
      <c r="CWU104" s="27"/>
      <c r="CWV104" s="27"/>
      <c r="CWW104" s="27"/>
      <c r="CWX104" s="27"/>
      <c r="CWY104" s="27"/>
      <c r="CWZ104" s="27"/>
      <c r="CXA104" s="27"/>
      <c r="CXB104" s="27"/>
      <c r="CXC104" s="27"/>
      <c r="CXD104" s="27"/>
      <c r="CXE104" s="27"/>
      <c r="CXF104" s="27"/>
      <c r="CXG104" s="27"/>
      <c r="CXH104" s="27"/>
      <c r="CXI104" s="27"/>
      <c r="CXJ104" s="27"/>
      <c r="CXK104" s="27"/>
      <c r="CXL104" s="27"/>
      <c r="CXM104" s="27"/>
      <c r="CXN104" s="27"/>
      <c r="CXO104" s="27"/>
      <c r="CXP104" s="27"/>
      <c r="CXQ104" s="27"/>
      <c r="CXR104" s="27"/>
      <c r="CXS104" s="27"/>
      <c r="CXT104" s="27"/>
      <c r="CXU104" s="27"/>
      <c r="CXV104" s="27"/>
      <c r="CXW104" s="27"/>
      <c r="CXX104" s="27"/>
      <c r="CXY104" s="27"/>
      <c r="CXZ104" s="27"/>
      <c r="CYA104" s="27"/>
      <c r="CYB104" s="27"/>
      <c r="CYC104" s="27"/>
      <c r="CYD104" s="27"/>
      <c r="CYE104" s="27"/>
      <c r="CYF104" s="27"/>
      <c r="CYG104" s="27"/>
      <c r="CYH104" s="27"/>
      <c r="CYI104" s="27"/>
      <c r="CYJ104" s="27"/>
      <c r="CYK104" s="27"/>
      <c r="CYL104" s="27"/>
      <c r="CYM104" s="27"/>
      <c r="CYN104" s="27"/>
      <c r="CYO104" s="27"/>
      <c r="CYP104" s="27"/>
      <c r="CYQ104" s="27"/>
      <c r="CYR104" s="27"/>
      <c r="CYS104" s="27"/>
      <c r="CYT104" s="27"/>
      <c r="CYU104" s="27"/>
      <c r="CYV104" s="27"/>
      <c r="CYW104" s="27"/>
      <c r="CYX104" s="27"/>
      <c r="CYY104" s="27"/>
      <c r="CYZ104" s="27"/>
      <c r="CZA104" s="27"/>
      <c r="CZB104" s="27"/>
      <c r="CZC104" s="27"/>
      <c r="CZD104" s="27"/>
      <c r="CZE104" s="27"/>
      <c r="CZF104" s="27"/>
      <c r="CZG104" s="27"/>
      <c r="CZH104" s="27"/>
      <c r="CZI104" s="27"/>
      <c r="CZJ104" s="27"/>
      <c r="CZK104" s="27"/>
      <c r="CZL104" s="27"/>
      <c r="CZM104" s="27"/>
      <c r="CZN104" s="27"/>
      <c r="CZO104" s="27"/>
      <c r="CZP104" s="27"/>
      <c r="CZQ104" s="27"/>
      <c r="CZR104" s="27"/>
      <c r="CZS104" s="27"/>
      <c r="CZT104" s="27"/>
      <c r="CZU104" s="27"/>
      <c r="CZV104" s="27"/>
      <c r="CZW104" s="27"/>
      <c r="CZX104" s="27"/>
      <c r="CZY104" s="27"/>
      <c r="CZZ104" s="27"/>
      <c r="DAA104" s="27"/>
      <c r="DAB104" s="27"/>
      <c r="DAC104" s="27"/>
      <c r="DAD104" s="27"/>
      <c r="DAE104" s="27"/>
      <c r="DAF104" s="27"/>
      <c r="DAG104" s="27"/>
      <c r="DAH104" s="27"/>
      <c r="DAI104" s="27"/>
      <c r="DAJ104" s="27"/>
      <c r="DAK104" s="27"/>
      <c r="DAL104" s="27"/>
      <c r="DAM104" s="27"/>
      <c r="DAN104" s="27"/>
      <c r="DAO104" s="27"/>
      <c r="DAP104" s="27"/>
      <c r="DAQ104" s="27"/>
      <c r="DAR104" s="27"/>
      <c r="DAS104" s="27"/>
      <c r="DAT104" s="27"/>
      <c r="DAU104" s="27"/>
      <c r="DAV104" s="27"/>
      <c r="DAW104" s="27"/>
      <c r="DAX104" s="27"/>
      <c r="DAY104" s="27"/>
      <c r="DAZ104" s="27"/>
      <c r="DBA104" s="27"/>
      <c r="DBB104" s="27"/>
      <c r="DBC104" s="27"/>
      <c r="DBD104" s="27"/>
      <c r="DBE104" s="27"/>
      <c r="DBF104" s="27"/>
      <c r="DBG104" s="27"/>
      <c r="DBH104" s="27"/>
      <c r="DBI104" s="27"/>
      <c r="DBJ104" s="27"/>
      <c r="DBK104" s="27"/>
      <c r="DBL104" s="27"/>
      <c r="DBM104" s="27"/>
      <c r="DBN104" s="27"/>
      <c r="DBO104" s="27"/>
      <c r="DBP104" s="27"/>
      <c r="DBQ104" s="27"/>
      <c r="DBR104" s="27"/>
      <c r="DBS104" s="27"/>
      <c r="DBT104" s="27"/>
      <c r="DBU104" s="27"/>
      <c r="DBV104" s="27"/>
      <c r="DBW104" s="27"/>
      <c r="DBX104" s="27"/>
      <c r="DBY104" s="27"/>
      <c r="DBZ104" s="27"/>
      <c r="DCA104" s="27"/>
      <c r="DCB104" s="27"/>
      <c r="DCC104" s="27"/>
      <c r="DCD104" s="27"/>
      <c r="DCE104" s="27"/>
      <c r="DCF104" s="27"/>
      <c r="DCG104" s="27"/>
      <c r="DCH104" s="27"/>
      <c r="DCI104" s="27"/>
      <c r="DCJ104" s="27"/>
      <c r="DCK104" s="27"/>
      <c r="DCL104" s="27"/>
      <c r="DCM104" s="27"/>
      <c r="DCN104" s="27"/>
      <c r="DCO104" s="27"/>
      <c r="DCP104" s="27"/>
      <c r="DCQ104" s="27"/>
      <c r="DCR104" s="27"/>
      <c r="DCS104" s="27"/>
      <c r="DCT104" s="27"/>
      <c r="DCU104" s="27"/>
      <c r="DCV104" s="27"/>
      <c r="DCW104" s="27"/>
      <c r="DCX104" s="27"/>
      <c r="DCY104" s="27"/>
      <c r="DCZ104" s="27"/>
      <c r="DDA104" s="27"/>
      <c r="DDB104" s="27"/>
      <c r="DDC104" s="27"/>
      <c r="DDD104" s="27"/>
      <c r="DDE104" s="27"/>
      <c r="DDF104" s="27"/>
      <c r="DDG104" s="27"/>
      <c r="DDH104" s="27"/>
      <c r="DDI104" s="27"/>
      <c r="DDJ104" s="27"/>
      <c r="DDK104" s="27"/>
      <c r="DDL104" s="27"/>
      <c r="DDM104" s="27"/>
      <c r="DDN104" s="27"/>
      <c r="DDO104" s="27"/>
      <c r="DDP104" s="27"/>
      <c r="DDQ104" s="27"/>
      <c r="DDR104" s="27"/>
      <c r="DDS104" s="27"/>
      <c r="DDT104" s="27"/>
      <c r="DDU104" s="27"/>
      <c r="DDV104" s="27"/>
      <c r="DDW104" s="27"/>
      <c r="DDX104" s="27"/>
      <c r="DDY104" s="27"/>
      <c r="DDZ104" s="27"/>
      <c r="DEA104" s="27"/>
      <c r="DEB104" s="27"/>
      <c r="DEC104" s="27"/>
      <c r="DED104" s="27"/>
      <c r="DEE104" s="27"/>
      <c r="DEF104" s="27"/>
      <c r="DEG104" s="27"/>
      <c r="DEH104" s="27"/>
      <c r="DEI104" s="27"/>
      <c r="DEJ104" s="27"/>
      <c r="DEK104" s="27"/>
      <c r="DEL104" s="27"/>
      <c r="DEM104" s="27"/>
      <c r="DEN104" s="27"/>
      <c r="DEO104" s="27"/>
      <c r="DEP104" s="27"/>
      <c r="DEQ104" s="27"/>
      <c r="DER104" s="27"/>
      <c r="DES104" s="27"/>
      <c r="DET104" s="27"/>
      <c r="DEU104" s="27"/>
      <c r="DEV104" s="27"/>
      <c r="DEW104" s="27"/>
      <c r="DEX104" s="27"/>
      <c r="DEY104" s="27"/>
      <c r="DEZ104" s="27"/>
      <c r="DFA104" s="27"/>
      <c r="DFB104" s="27"/>
      <c r="DFC104" s="27"/>
      <c r="DFD104" s="27"/>
      <c r="DFE104" s="27"/>
      <c r="DFF104" s="27"/>
      <c r="DFG104" s="27"/>
      <c r="DFH104" s="27"/>
      <c r="DFI104" s="27"/>
      <c r="DFJ104" s="27"/>
      <c r="DFK104" s="27"/>
      <c r="DFL104" s="27"/>
      <c r="DFM104" s="27"/>
      <c r="DFN104" s="27"/>
      <c r="DFO104" s="27"/>
      <c r="DFP104" s="27"/>
      <c r="DFQ104" s="27"/>
      <c r="DFR104" s="27"/>
      <c r="DFS104" s="27"/>
      <c r="DFT104" s="27"/>
      <c r="DFU104" s="27"/>
      <c r="DFV104" s="27"/>
      <c r="DFW104" s="27"/>
      <c r="DFX104" s="27"/>
      <c r="DFY104" s="27"/>
      <c r="DFZ104" s="27"/>
      <c r="DGA104" s="27"/>
      <c r="DGB104" s="27"/>
      <c r="DGC104" s="27"/>
      <c r="DGD104" s="27"/>
      <c r="DGE104" s="27"/>
      <c r="DGF104" s="27"/>
      <c r="DGG104" s="27"/>
      <c r="DGH104" s="27"/>
      <c r="DGI104" s="27"/>
      <c r="DGJ104" s="27"/>
      <c r="DGK104" s="27"/>
      <c r="DGL104" s="27"/>
      <c r="DGM104" s="27"/>
      <c r="DGN104" s="27"/>
      <c r="DGO104" s="27"/>
      <c r="DGP104" s="27"/>
      <c r="DGQ104" s="27"/>
      <c r="DGR104" s="27"/>
      <c r="DGS104" s="27"/>
      <c r="DGT104" s="27"/>
      <c r="DGU104" s="27"/>
      <c r="DGV104" s="27"/>
      <c r="DGW104" s="27"/>
      <c r="DGX104" s="27"/>
      <c r="DGY104" s="27"/>
      <c r="DGZ104" s="27"/>
      <c r="DHA104" s="27"/>
      <c r="DHB104" s="27"/>
      <c r="DHC104" s="27"/>
      <c r="DHD104" s="27"/>
      <c r="DHE104" s="27"/>
      <c r="DHF104" s="27"/>
      <c r="DHG104" s="27"/>
      <c r="DHH104" s="27"/>
      <c r="DHI104" s="27"/>
      <c r="DHJ104" s="27"/>
      <c r="DHK104" s="27"/>
      <c r="DHL104" s="27"/>
      <c r="DHM104" s="27"/>
      <c r="DHN104" s="27"/>
      <c r="DHO104" s="27"/>
      <c r="DHP104" s="27"/>
      <c r="DHQ104" s="27"/>
      <c r="DHR104" s="27"/>
      <c r="DHS104" s="27"/>
      <c r="DHT104" s="27"/>
      <c r="DHU104" s="27"/>
      <c r="DHV104" s="27"/>
      <c r="DHW104" s="27"/>
      <c r="DHX104" s="27"/>
      <c r="DHY104" s="27"/>
      <c r="DHZ104" s="27"/>
      <c r="DIA104" s="27"/>
      <c r="DIB104" s="27"/>
      <c r="DIC104" s="27"/>
      <c r="DID104" s="27"/>
      <c r="DIE104" s="27"/>
      <c r="DIF104" s="27"/>
      <c r="DIG104" s="27"/>
      <c r="DIH104" s="27"/>
      <c r="DII104" s="27"/>
      <c r="DIJ104" s="27"/>
      <c r="DIK104" s="27"/>
      <c r="DIL104" s="27"/>
      <c r="DIM104" s="27"/>
      <c r="DIN104" s="27"/>
      <c r="DIO104" s="27"/>
      <c r="DIP104" s="27"/>
      <c r="DIQ104" s="27"/>
      <c r="DIR104" s="27"/>
      <c r="DIS104" s="27"/>
      <c r="DIT104" s="27"/>
      <c r="DIU104" s="27"/>
      <c r="DIV104" s="27"/>
      <c r="DIW104" s="27"/>
      <c r="DIX104" s="27"/>
      <c r="DIY104" s="27"/>
      <c r="DIZ104" s="27"/>
      <c r="DJA104" s="27"/>
      <c r="DJB104" s="27"/>
      <c r="DJC104" s="27"/>
      <c r="DJD104" s="27"/>
      <c r="DJE104" s="27"/>
      <c r="DJF104" s="27"/>
      <c r="DJG104" s="27"/>
      <c r="DJH104" s="27"/>
      <c r="DJI104" s="27"/>
      <c r="DJJ104" s="27"/>
      <c r="DJK104" s="27"/>
      <c r="DJL104" s="27"/>
      <c r="DJM104" s="27"/>
      <c r="DJN104" s="27"/>
      <c r="DJO104" s="27"/>
      <c r="DJP104" s="27"/>
      <c r="DJQ104" s="27"/>
      <c r="DJR104" s="27"/>
      <c r="DJS104" s="27"/>
      <c r="DJT104" s="27"/>
      <c r="DJU104" s="27"/>
      <c r="DJV104" s="27"/>
      <c r="DJW104" s="27"/>
      <c r="DJX104" s="27"/>
      <c r="DJY104" s="27"/>
      <c r="DJZ104" s="27"/>
      <c r="DKA104" s="27"/>
      <c r="DKB104" s="27"/>
      <c r="DKC104" s="27"/>
      <c r="DKD104" s="27"/>
      <c r="DKE104" s="27"/>
      <c r="DKF104" s="27"/>
      <c r="DKG104" s="27"/>
      <c r="DKH104" s="27"/>
      <c r="DKI104" s="27"/>
      <c r="DKJ104" s="27"/>
      <c r="DKK104" s="27"/>
      <c r="DKL104" s="27"/>
      <c r="DKM104" s="27"/>
      <c r="DKN104" s="27"/>
      <c r="DKO104" s="27"/>
      <c r="DKP104" s="27"/>
      <c r="DKQ104" s="27"/>
      <c r="DKR104" s="27"/>
      <c r="DKS104" s="27"/>
      <c r="DKT104" s="27"/>
      <c r="DKU104" s="27"/>
      <c r="DKV104" s="27"/>
      <c r="DKW104" s="27"/>
      <c r="DKX104" s="27"/>
      <c r="DKY104" s="27"/>
      <c r="DKZ104" s="27"/>
      <c r="DLA104" s="27"/>
      <c r="DLB104" s="27"/>
      <c r="DLC104" s="27"/>
      <c r="DLD104" s="27"/>
      <c r="DLE104" s="27"/>
      <c r="DLF104" s="27"/>
      <c r="DLG104" s="27"/>
      <c r="DLH104" s="27"/>
      <c r="DLI104" s="27"/>
      <c r="DLJ104" s="27"/>
      <c r="DLK104" s="27"/>
      <c r="DLL104" s="27"/>
      <c r="DLM104" s="27"/>
      <c r="DLN104" s="27"/>
      <c r="DLO104" s="27"/>
      <c r="DLP104" s="27"/>
      <c r="DLQ104" s="27"/>
      <c r="DLR104" s="27"/>
      <c r="DLS104" s="27"/>
      <c r="DLT104" s="27"/>
      <c r="DLU104" s="27"/>
      <c r="DLV104" s="27"/>
      <c r="DLW104" s="27"/>
      <c r="DLX104" s="27"/>
      <c r="DLY104" s="27"/>
      <c r="DLZ104" s="27"/>
      <c r="DMA104" s="27"/>
      <c r="DMB104" s="27"/>
      <c r="DMC104" s="27"/>
      <c r="DMD104" s="27"/>
      <c r="DME104" s="27"/>
      <c r="DMF104" s="27"/>
      <c r="DMG104" s="27"/>
      <c r="DMH104" s="27"/>
      <c r="DMI104" s="27"/>
      <c r="DMJ104" s="27"/>
      <c r="DMK104" s="27"/>
      <c r="DML104" s="27"/>
      <c r="DMM104" s="27"/>
      <c r="DMN104" s="27"/>
      <c r="DMO104" s="27"/>
      <c r="DMP104" s="27"/>
      <c r="DMQ104" s="27"/>
      <c r="DMR104" s="27"/>
      <c r="DMS104" s="27"/>
      <c r="DMT104" s="27"/>
      <c r="DMU104" s="27"/>
      <c r="DMV104" s="27"/>
      <c r="DMW104" s="27"/>
      <c r="DMX104" s="27"/>
      <c r="DMY104" s="27"/>
      <c r="DMZ104" s="27"/>
      <c r="DNA104" s="27"/>
      <c r="DNB104" s="27"/>
      <c r="DNC104" s="27"/>
      <c r="DND104" s="27"/>
      <c r="DNE104" s="27"/>
      <c r="DNF104" s="27"/>
      <c r="DNG104" s="27"/>
      <c r="DNH104" s="27"/>
      <c r="DNI104" s="27"/>
      <c r="DNJ104" s="27"/>
      <c r="DNK104" s="27"/>
      <c r="DNL104" s="27"/>
      <c r="DNM104" s="27"/>
      <c r="DNN104" s="27"/>
      <c r="DNO104" s="27"/>
      <c r="DNP104" s="27"/>
      <c r="DNQ104" s="27"/>
      <c r="DNR104" s="27"/>
      <c r="DNS104" s="27"/>
      <c r="DNT104" s="27"/>
      <c r="DNU104" s="27"/>
      <c r="DNV104" s="27"/>
      <c r="DNW104" s="27"/>
      <c r="DNX104" s="27"/>
      <c r="DNY104" s="27"/>
      <c r="DNZ104" s="27"/>
      <c r="DOA104" s="27"/>
      <c r="DOB104" s="27"/>
      <c r="DOC104" s="27"/>
      <c r="DOD104" s="27"/>
      <c r="DOE104" s="27"/>
      <c r="DOF104" s="27"/>
      <c r="DOG104" s="27"/>
      <c r="DOH104" s="27"/>
      <c r="DOI104" s="27"/>
      <c r="DOJ104" s="27"/>
      <c r="DOK104" s="27"/>
      <c r="DOL104" s="27"/>
      <c r="DOM104" s="27"/>
      <c r="DON104" s="27"/>
      <c r="DOO104" s="27"/>
      <c r="DOP104" s="27"/>
      <c r="DOQ104" s="27"/>
      <c r="DOR104" s="27"/>
      <c r="DOS104" s="27"/>
      <c r="DOT104" s="27"/>
      <c r="DOU104" s="27"/>
      <c r="DOV104" s="27"/>
      <c r="DOW104" s="27"/>
      <c r="DOX104" s="27"/>
      <c r="DOY104" s="27"/>
      <c r="DOZ104" s="27"/>
      <c r="DPA104" s="27"/>
      <c r="DPB104" s="27"/>
      <c r="DPC104" s="27"/>
      <c r="DPD104" s="27"/>
      <c r="DPE104" s="27"/>
      <c r="DPF104" s="27"/>
      <c r="DPG104" s="27"/>
      <c r="DPH104" s="27"/>
      <c r="DPI104" s="27"/>
      <c r="DPJ104" s="27"/>
      <c r="DPK104" s="27"/>
      <c r="DPL104" s="27"/>
      <c r="DPM104" s="27"/>
      <c r="DPN104" s="27"/>
      <c r="DPO104" s="27"/>
      <c r="DPP104" s="27"/>
      <c r="DPQ104" s="27"/>
      <c r="DPR104" s="27"/>
      <c r="DPS104" s="27"/>
      <c r="DPT104" s="27"/>
      <c r="DPU104" s="27"/>
      <c r="DPV104" s="27"/>
      <c r="DPW104" s="27"/>
      <c r="DPX104" s="27"/>
      <c r="DPY104" s="27"/>
      <c r="DPZ104" s="27"/>
      <c r="DQA104" s="27"/>
      <c r="DQB104" s="27"/>
      <c r="DQC104" s="27"/>
      <c r="DQD104" s="27"/>
      <c r="DQE104" s="27"/>
      <c r="DQF104" s="27"/>
      <c r="DQG104" s="27"/>
      <c r="DQH104" s="27"/>
      <c r="DQI104" s="27"/>
      <c r="DQJ104" s="27"/>
      <c r="DQK104" s="27"/>
      <c r="DQL104" s="27"/>
      <c r="DQM104" s="27"/>
      <c r="DQN104" s="27"/>
      <c r="DQO104" s="27"/>
      <c r="DQP104" s="27"/>
      <c r="DQQ104" s="27"/>
      <c r="DQR104" s="27"/>
      <c r="DQS104" s="27"/>
      <c r="DQT104" s="27"/>
      <c r="DQU104" s="27"/>
      <c r="DQV104" s="27"/>
      <c r="DQW104" s="27"/>
      <c r="DQX104" s="27"/>
      <c r="DQY104" s="27"/>
      <c r="DQZ104" s="27"/>
      <c r="DRA104" s="27"/>
      <c r="DRB104" s="27"/>
      <c r="DRC104" s="27"/>
      <c r="DRD104" s="27"/>
      <c r="DRE104" s="27"/>
      <c r="DRF104" s="27"/>
      <c r="DRG104" s="27"/>
      <c r="DRH104" s="27"/>
      <c r="DRI104" s="27"/>
      <c r="DRJ104" s="27"/>
      <c r="DRK104" s="27"/>
      <c r="DRL104" s="27"/>
      <c r="DRM104" s="27"/>
      <c r="DRN104" s="27"/>
      <c r="DRO104" s="27"/>
      <c r="DRP104" s="27"/>
      <c r="DRQ104" s="27"/>
      <c r="DRR104" s="27"/>
      <c r="DRS104" s="27"/>
      <c r="DRT104" s="27"/>
      <c r="DRU104" s="27"/>
      <c r="DRV104" s="27"/>
      <c r="DRW104" s="27"/>
      <c r="DRX104" s="27"/>
      <c r="DRY104" s="27"/>
      <c r="DRZ104" s="27"/>
      <c r="DSA104" s="27"/>
      <c r="DSB104" s="27"/>
      <c r="DSC104" s="27"/>
      <c r="DSD104" s="27"/>
      <c r="DSE104" s="27"/>
      <c r="DSF104" s="27"/>
      <c r="DSG104" s="27"/>
      <c r="DSH104" s="27"/>
      <c r="DSI104" s="27"/>
      <c r="DSJ104" s="27"/>
      <c r="DSK104" s="27"/>
      <c r="DSL104" s="27"/>
      <c r="DSM104" s="27"/>
      <c r="DSN104" s="27"/>
      <c r="DSO104" s="27"/>
      <c r="DSP104" s="27"/>
      <c r="DSQ104" s="27"/>
      <c r="DSR104" s="27"/>
      <c r="DSS104" s="27"/>
      <c r="DST104" s="27"/>
      <c r="DSU104" s="27"/>
      <c r="DSV104" s="27"/>
      <c r="DSW104" s="27"/>
      <c r="DSX104" s="27"/>
      <c r="DSY104" s="27"/>
      <c r="DSZ104" s="27"/>
      <c r="DTA104" s="27"/>
      <c r="DTB104" s="27"/>
      <c r="DTC104" s="27"/>
      <c r="DTD104" s="27"/>
      <c r="DTE104" s="27"/>
      <c r="DTF104" s="27"/>
      <c r="DTG104" s="27"/>
      <c r="DTH104" s="27"/>
      <c r="DTI104" s="27"/>
      <c r="DTJ104" s="27"/>
      <c r="DTK104" s="27"/>
      <c r="DTL104" s="27"/>
      <c r="DTM104" s="27"/>
      <c r="DTN104" s="27"/>
      <c r="DTO104" s="27"/>
      <c r="DTP104" s="27"/>
      <c r="DTQ104" s="27"/>
      <c r="DTR104" s="27"/>
      <c r="DTS104" s="27"/>
      <c r="DTT104" s="27"/>
      <c r="DTU104" s="27"/>
      <c r="DTV104" s="27"/>
      <c r="DTW104" s="27"/>
      <c r="DTX104" s="27"/>
      <c r="DTY104" s="27"/>
      <c r="DTZ104" s="27"/>
      <c r="DUA104" s="27"/>
      <c r="DUB104" s="27"/>
      <c r="DUC104" s="27"/>
      <c r="DUD104" s="27"/>
      <c r="DUE104" s="27"/>
      <c r="DUF104" s="27"/>
      <c r="DUG104" s="27"/>
      <c r="DUH104" s="27"/>
      <c r="DUI104" s="27"/>
      <c r="DUJ104" s="27"/>
      <c r="DUK104" s="27"/>
      <c r="DUL104" s="27"/>
      <c r="DUM104" s="27"/>
      <c r="DUN104" s="27"/>
      <c r="DUO104" s="27"/>
      <c r="DUP104" s="27"/>
      <c r="DUQ104" s="27"/>
      <c r="DUR104" s="27"/>
      <c r="DUS104" s="27"/>
      <c r="DUT104" s="27"/>
      <c r="DUU104" s="27"/>
      <c r="DUV104" s="27"/>
      <c r="DUW104" s="27"/>
      <c r="DUX104" s="27"/>
      <c r="DUY104" s="27"/>
      <c r="DUZ104" s="27"/>
      <c r="DVA104" s="27"/>
      <c r="DVB104" s="27"/>
      <c r="DVC104" s="27"/>
      <c r="DVD104" s="27"/>
      <c r="DVE104" s="27"/>
      <c r="DVF104" s="27"/>
      <c r="DVG104" s="27"/>
      <c r="DVH104" s="27"/>
      <c r="DVI104" s="27"/>
      <c r="DVJ104" s="27"/>
      <c r="DVK104" s="27"/>
      <c r="DVL104" s="27"/>
      <c r="DVM104" s="27"/>
      <c r="DVN104" s="27"/>
      <c r="DVO104" s="27"/>
      <c r="DVP104" s="27"/>
      <c r="DVQ104" s="27"/>
      <c r="DVR104" s="27"/>
      <c r="DVS104" s="27"/>
      <c r="DVT104" s="27"/>
      <c r="DVU104" s="27"/>
      <c r="DVV104" s="27"/>
      <c r="DVW104" s="27"/>
      <c r="DVX104" s="27"/>
      <c r="DVY104" s="27"/>
      <c r="DVZ104" s="27"/>
      <c r="DWA104" s="27"/>
      <c r="DWB104" s="27"/>
      <c r="DWC104" s="27"/>
      <c r="DWD104" s="27"/>
      <c r="DWE104" s="27"/>
      <c r="DWF104" s="27"/>
      <c r="DWG104" s="27"/>
      <c r="DWH104" s="27"/>
      <c r="DWI104" s="27"/>
      <c r="DWJ104" s="27"/>
      <c r="DWK104" s="27"/>
      <c r="DWL104" s="27"/>
      <c r="DWM104" s="27"/>
      <c r="DWN104" s="27"/>
      <c r="DWO104" s="27"/>
      <c r="DWP104" s="27"/>
      <c r="DWQ104" s="27"/>
      <c r="DWR104" s="27"/>
      <c r="DWS104" s="27"/>
      <c r="DWT104" s="27"/>
      <c r="DWU104" s="27"/>
      <c r="DWV104" s="27"/>
      <c r="DWW104" s="27"/>
      <c r="DWX104" s="27"/>
      <c r="DWY104" s="27"/>
      <c r="DWZ104" s="27"/>
      <c r="DXA104" s="27"/>
      <c r="DXB104" s="27"/>
      <c r="DXC104" s="27"/>
      <c r="DXD104" s="27"/>
      <c r="DXE104" s="27"/>
      <c r="DXF104" s="27"/>
      <c r="DXG104" s="27"/>
      <c r="DXH104" s="27"/>
      <c r="DXI104" s="27"/>
      <c r="DXJ104" s="27"/>
      <c r="DXK104" s="27"/>
      <c r="DXL104" s="27"/>
      <c r="DXM104" s="27"/>
      <c r="DXN104" s="27"/>
      <c r="DXO104" s="27"/>
      <c r="DXP104" s="27"/>
      <c r="DXQ104" s="27"/>
      <c r="DXR104" s="27"/>
      <c r="DXS104" s="27"/>
      <c r="DXT104" s="27"/>
      <c r="DXU104" s="27"/>
      <c r="DXV104" s="27"/>
      <c r="DXW104" s="27"/>
      <c r="DXX104" s="27"/>
      <c r="DXY104" s="27"/>
      <c r="DXZ104" s="27"/>
      <c r="DYA104" s="27"/>
      <c r="DYB104" s="27"/>
      <c r="DYC104" s="27"/>
      <c r="DYD104" s="27"/>
      <c r="DYE104" s="27"/>
      <c r="DYF104" s="27"/>
      <c r="DYG104" s="27"/>
      <c r="DYH104" s="27"/>
      <c r="DYI104" s="27"/>
      <c r="DYJ104" s="27"/>
      <c r="DYK104" s="27"/>
      <c r="DYL104" s="27"/>
      <c r="DYM104" s="27"/>
      <c r="DYN104" s="27"/>
      <c r="DYO104" s="27"/>
      <c r="DYP104" s="27"/>
      <c r="DYQ104" s="27"/>
      <c r="DYR104" s="27"/>
      <c r="DYS104" s="27"/>
      <c r="DYT104" s="27"/>
      <c r="DYU104" s="27"/>
      <c r="DYV104" s="27"/>
      <c r="DYW104" s="27"/>
      <c r="DYX104" s="27"/>
      <c r="DYY104" s="27"/>
      <c r="DYZ104" s="27"/>
      <c r="DZA104" s="27"/>
      <c r="DZB104" s="27"/>
      <c r="DZC104" s="27"/>
      <c r="DZD104" s="27"/>
      <c r="DZE104" s="27"/>
      <c r="DZF104" s="27"/>
      <c r="DZG104" s="27"/>
      <c r="DZH104" s="27"/>
      <c r="DZI104" s="27"/>
      <c r="DZJ104" s="27"/>
      <c r="DZK104" s="27"/>
      <c r="DZL104" s="27"/>
      <c r="DZM104" s="27"/>
      <c r="DZN104" s="27"/>
      <c r="DZO104" s="27"/>
      <c r="DZP104" s="27"/>
      <c r="DZQ104" s="27"/>
      <c r="DZR104" s="27"/>
      <c r="DZS104" s="27"/>
      <c r="DZT104" s="27"/>
      <c r="DZU104" s="27"/>
      <c r="DZV104" s="27"/>
      <c r="DZW104" s="27"/>
      <c r="DZX104" s="27"/>
      <c r="DZY104" s="27"/>
      <c r="DZZ104" s="27"/>
      <c r="EAA104" s="27"/>
      <c r="EAB104" s="27"/>
      <c r="EAC104" s="27"/>
      <c r="EAD104" s="27"/>
      <c r="EAE104" s="27"/>
      <c r="EAF104" s="27"/>
      <c r="EAG104" s="27"/>
      <c r="EAH104" s="27"/>
      <c r="EAI104" s="27"/>
      <c r="EAJ104" s="27"/>
      <c r="EAK104" s="27"/>
      <c r="EAL104" s="27"/>
      <c r="EAM104" s="27"/>
      <c r="EAN104" s="27"/>
      <c r="EAO104" s="27"/>
      <c r="EAP104" s="27"/>
      <c r="EAQ104" s="27"/>
      <c r="EAR104" s="27"/>
      <c r="EAS104" s="27"/>
      <c r="EAT104" s="27"/>
      <c r="EAU104" s="27"/>
      <c r="EAV104" s="27"/>
      <c r="EAW104" s="27"/>
      <c r="EAX104" s="27"/>
      <c r="EAY104" s="27"/>
      <c r="EAZ104" s="27"/>
      <c r="EBA104" s="27"/>
      <c r="EBB104" s="27"/>
      <c r="EBC104" s="27"/>
      <c r="EBD104" s="27"/>
      <c r="EBE104" s="27"/>
      <c r="EBF104" s="27"/>
      <c r="EBG104" s="27"/>
      <c r="EBH104" s="27"/>
      <c r="EBI104" s="27"/>
      <c r="EBJ104" s="27"/>
      <c r="EBK104" s="27"/>
      <c r="EBL104" s="27"/>
      <c r="EBM104" s="27"/>
      <c r="EBN104" s="27"/>
      <c r="EBO104" s="27"/>
      <c r="EBP104" s="27"/>
      <c r="EBQ104" s="27"/>
      <c r="EBR104" s="27"/>
      <c r="EBS104" s="27"/>
      <c r="EBT104" s="27"/>
      <c r="EBU104" s="27"/>
      <c r="EBV104" s="27"/>
      <c r="EBW104" s="27"/>
      <c r="EBX104" s="27"/>
      <c r="EBY104" s="27"/>
      <c r="EBZ104" s="27"/>
      <c r="ECA104" s="27"/>
      <c r="ECB104" s="27"/>
      <c r="ECC104" s="27"/>
      <c r="ECD104" s="27"/>
      <c r="ECE104" s="27"/>
      <c r="ECF104" s="27"/>
      <c r="ECG104" s="27"/>
      <c r="ECH104" s="27"/>
      <c r="ECI104" s="27"/>
      <c r="ECJ104" s="27"/>
      <c r="ECK104" s="27"/>
      <c r="ECL104" s="27"/>
      <c r="ECM104" s="27"/>
      <c r="ECN104" s="27"/>
      <c r="ECO104" s="27"/>
      <c r="ECP104" s="27"/>
      <c r="ECQ104" s="27"/>
      <c r="ECR104" s="27"/>
      <c r="ECS104" s="27"/>
      <c r="ECT104" s="27"/>
      <c r="ECU104" s="27"/>
      <c r="ECV104" s="27"/>
      <c r="ECW104" s="27"/>
      <c r="ECX104" s="27"/>
      <c r="ECY104" s="27"/>
      <c r="ECZ104" s="27"/>
      <c r="EDA104" s="27"/>
      <c r="EDB104" s="27"/>
      <c r="EDC104" s="27"/>
      <c r="EDD104" s="27"/>
      <c r="EDE104" s="27"/>
      <c r="EDF104" s="27"/>
      <c r="EDG104" s="27"/>
      <c r="EDH104" s="27"/>
      <c r="EDI104" s="27"/>
      <c r="EDJ104" s="27"/>
      <c r="EDK104" s="27"/>
      <c r="EDL104" s="27"/>
      <c r="EDM104" s="27"/>
      <c r="EDN104" s="27"/>
      <c r="EDO104" s="27"/>
      <c r="EDP104" s="27"/>
      <c r="EDQ104" s="27"/>
      <c r="EDR104" s="27"/>
      <c r="EDS104" s="27"/>
      <c r="EDT104" s="27"/>
      <c r="EDU104" s="27"/>
      <c r="EDV104" s="27"/>
      <c r="EDW104" s="27"/>
      <c r="EDX104" s="27"/>
      <c r="EDY104" s="27"/>
      <c r="EDZ104" s="27"/>
      <c r="EEA104" s="27"/>
      <c r="EEB104" s="27"/>
      <c r="EEC104" s="27"/>
      <c r="EED104" s="27"/>
      <c r="EEE104" s="27"/>
      <c r="EEF104" s="27"/>
      <c r="EEG104" s="27"/>
      <c r="EEH104" s="27"/>
      <c r="EEI104" s="27"/>
      <c r="EEJ104" s="27"/>
      <c r="EEK104" s="27"/>
      <c r="EEL104" s="27"/>
      <c r="EEM104" s="27"/>
      <c r="EEN104" s="27"/>
      <c r="EEO104" s="27"/>
      <c r="EEP104" s="27"/>
      <c r="EEQ104" s="27"/>
      <c r="EER104" s="27"/>
      <c r="EES104" s="27"/>
      <c r="EET104" s="27"/>
      <c r="EEU104" s="27"/>
      <c r="EEV104" s="27"/>
      <c r="EEW104" s="27"/>
      <c r="EEX104" s="27"/>
      <c r="EEY104" s="27"/>
      <c r="EEZ104" s="27"/>
      <c r="EFA104" s="27"/>
      <c r="EFB104" s="27"/>
      <c r="EFC104" s="27"/>
      <c r="EFD104" s="27"/>
      <c r="EFE104" s="27"/>
      <c r="EFF104" s="27"/>
      <c r="EFG104" s="27"/>
      <c r="EFH104" s="27"/>
      <c r="EFI104" s="27"/>
      <c r="EFJ104" s="27"/>
      <c r="EFK104" s="27"/>
      <c r="EFL104" s="27"/>
      <c r="EFM104" s="27"/>
      <c r="EFN104" s="27"/>
      <c r="EFO104" s="27"/>
      <c r="EFP104" s="27"/>
      <c r="EFQ104" s="27"/>
      <c r="EFR104" s="27"/>
      <c r="EFS104" s="27"/>
      <c r="EFT104" s="27"/>
      <c r="EFU104" s="27"/>
      <c r="EFV104" s="27"/>
      <c r="EFW104" s="27"/>
      <c r="EFX104" s="27"/>
      <c r="EFY104" s="27"/>
      <c r="EFZ104" s="27"/>
      <c r="EGA104" s="27"/>
      <c r="EGB104" s="27"/>
      <c r="EGC104" s="27"/>
      <c r="EGD104" s="27"/>
      <c r="EGE104" s="27"/>
      <c r="EGF104" s="27"/>
      <c r="EGG104" s="27"/>
      <c r="EGH104" s="27"/>
      <c r="EGI104" s="27"/>
      <c r="EGJ104" s="27"/>
      <c r="EGK104" s="27"/>
      <c r="EGL104" s="27"/>
      <c r="EGM104" s="27"/>
      <c r="EGN104" s="27"/>
      <c r="EGO104" s="27"/>
      <c r="EGP104" s="27"/>
      <c r="EGQ104" s="27"/>
      <c r="EGR104" s="27"/>
      <c r="EGS104" s="27"/>
      <c r="EGT104" s="27"/>
      <c r="EGU104" s="27"/>
      <c r="EGV104" s="27"/>
      <c r="EGW104" s="27"/>
      <c r="EGX104" s="27"/>
      <c r="EGY104" s="27"/>
      <c r="EGZ104" s="27"/>
      <c r="EHA104" s="27"/>
      <c r="EHB104" s="27"/>
      <c r="EHC104" s="27"/>
      <c r="EHD104" s="27"/>
      <c r="EHE104" s="27"/>
      <c r="EHF104" s="27"/>
      <c r="EHG104" s="27"/>
      <c r="EHH104" s="27"/>
      <c r="EHI104" s="27"/>
      <c r="EHJ104" s="27"/>
      <c r="EHK104" s="27"/>
      <c r="EHL104" s="27"/>
      <c r="EHM104" s="27"/>
      <c r="EHN104" s="27"/>
      <c r="EHO104" s="27"/>
      <c r="EHP104" s="27"/>
      <c r="EHQ104" s="27"/>
      <c r="EHR104" s="27"/>
      <c r="EHS104" s="27"/>
      <c r="EHT104" s="27"/>
      <c r="EHU104" s="27"/>
      <c r="EHV104" s="27"/>
      <c r="EHW104" s="27"/>
      <c r="EHX104" s="27"/>
      <c r="EHY104" s="27"/>
      <c r="EHZ104" s="27"/>
      <c r="EIA104" s="27"/>
      <c r="EIB104" s="27"/>
      <c r="EIC104" s="27"/>
      <c r="EID104" s="27"/>
      <c r="EIE104" s="27"/>
      <c r="EIF104" s="27"/>
      <c r="EIG104" s="27"/>
      <c r="EIH104" s="27"/>
      <c r="EII104" s="27"/>
      <c r="EIJ104" s="27"/>
      <c r="EIK104" s="27"/>
      <c r="EIL104" s="27"/>
      <c r="EIM104" s="27"/>
      <c r="EIN104" s="27"/>
      <c r="EIO104" s="27"/>
      <c r="EIP104" s="27"/>
      <c r="EIQ104" s="27"/>
      <c r="EIR104" s="27"/>
      <c r="EIS104" s="27"/>
      <c r="EIT104" s="27"/>
      <c r="EIU104" s="27"/>
      <c r="EIV104" s="27"/>
      <c r="EIW104" s="27"/>
      <c r="EIX104" s="27"/>
      <c r="EIY104" s="27"/>
      <c r="EIZ104" s="27"/>
      <c r="EJA104" s="27"/>
      <c r="EJB104" s="27"/>
      <c r="EJC104" s="27"/>
      <c r="EJD104" s="27"/>
      <c r="EJE104" s="27"/>
      <c r="EJF104" s="27"/>
      <c r="EJG104" s="27"/>
      <c r="EJH104" s="27"/>
      <c r="EJI104" s="27"/>
      <c r="EJJ104" s="27"/>
      <c r="EJK104" s="27"/>
      <c r="EJL104" s="27"/>
      <c r="EJM104" s="27"/>
      <c r="EJN104" s="27"/>
      <c r="EJO104" s="27"/>
      <c r="EJP104" s="27"/>
      <c r="EJQ104" s="27"/>
      <c r="EJR104" s="27"/>
      <c r="EJS104" s="27"/>
      <c r="EJT104" s="27"/>
      <c r="EJU104" s="27"/>
      <c r="EJV104" s="27"/>
      <c r="EJW104" s="27"/>
      <c r="EJX104" s="27"/>
      <c r="EJY104" s="27"/>
      <c r="EJZ104" s="27"/>
      <c r="EKA104" s="27"/>
      <c r="EKB104" s="27"/>
      <c r="EKC104" s="27"/>
      <c r="EKD104" s="27"/>
      <c r="EKE104" s="27"/>
      <c r="EKF104" s="27"/>
      <c r="EKG104" s="27"/>
      <c r="EKH104" s="27"/>
      <c r="EKI104" s="27"/>
      <c r="EKJ104" s="27"/>
      <c r="EKK104" s="27"/>
      <c r="EKL104" s="27"/>
      <c r="EKM104" s="27"/>
      <c r="EKN104" s="27"/>
      <c r="EKO104" s="27"/>
      <c r="EKP104" s="27"/>
      <c r="EKQ104" s="27"/>
      <c r="EKR104" s="27"/>
      <c r="EKS104" s="27"/>
      <c r="EKT104" s="27"/>
      <c r="EKU104" s="27"/>
      <c r="EKV104" s="27"/>
      <c r="EKW104" s="27"/>
      <c r="EKX104" s="27"/>
      <c r="EKY104" s="27"/>
      <c r="EKZ104" s="27"/>
      <c r="ELA104" s="27"/>
      <c r="ELB104" s="27"/>
      <c r="ELC104" s="27"/>
      <c r="ELD104" s="27"/>
      <c r="ELE104" s="27"/>
      <c r="ELF104" s="27"/>
      <c r="ELG104" s="27"/>
      <c r="ELH104" s="27"/>
      <c r="ELI104" s="27"/>
      <c r="ELJ104" s="27"/>
      <c r="ELK104" s="27"/>
      <c r="ELL104" s="27"/>
      <c r="ELM104" s="27"/>
      <c r="ELN104" s="27"/>
      <c r="ELO104" s="27"/>
      <c r="ELP104" s="27"/>
      <c r="ELQ104" s="27"/>
      <c r="ELR104" s="27"/>
      <c r="ELS104" s="27"/>
      <c r="ELT104" s="27"/>
      <c r="ELU104" s="27"/>
      <c r="ELV104" s="27"/>
      <c r="ELW104" s="27"/>
      <c r="ELX104" s="27"/>
      <c r="ELY104" s="27"/>
      <c r="ELZ104" s="27"/>
      <c r="EMA104" s="27"/>
      <c r="EMB104" s="27"/>
      <c r="EMC104" s="27"/>
      <c r="EMD104" s="27"/>
      <c r="EME104" s="27"/>
      <c r="EMF104" s="27"/>
      <c r="EMG104" s="27"/>
      <c r="EMH104" s="27"/>
      <c r="EMI104" s="27"/>
      <c r="EMJ104" s="27"/>
      <c r="EMK104" s="27"/>
      <c r="EML104" s="27"/>
      <c r="EMM104" s="27"/>
      <c r="EMN104" s="27"/>
      <c r="EMO104" s="27"/>
      <c r="EMP104" s="27"/>
      <c r="EMQ104" s="27"/>
      <c r="EMR104" s="27"/>
      <c r="EMS104" s="27"/>
      <c r="EMT104" s="27"/>
      <c r="EMU104" s="27"/>
      <c r="EMV104" s="27"/>
      <c r="EMW104" s="27"/>
      <c r="EMX104" s="27"/>
      <c r="EMY104" s="27"/>
      <c r="EMZ104" s="27"/>
      <c r="ENA104" s="27"/>
      <c r="ENB104" s="27"/>
      <c r="ENC104" s="27"/>
      <c r="END104" s="27"/>
      <c r="ENE104" s="27"/>
      <c r="ENF104" s="27"/>
      <c r="ENG104" s="27"/>
      <c r="ENH104" s="27"/>
      <c r="ENI104" s="27"/>
      <c r="ENJ104" s="27"/>
      <c r="ENK104" s="27"/>
      <c r="ENL104" s="27"/>
      <c r="ENM104" s="27"/>
      <c r="ENN104" s="27"/>
      <c r="ENO104" s="27"/>
      <c r="ENP104" s="27"/>
      <c r="ENQ104" s="27"/>
      <c r="ENR104" s="27"/>
      <c r="ENS104" s="27"/>
      <c r="ENT104" s="27"/>
      <c r="ENU104" s="27"/>
      <c r="ENV104" s="27"/>
      <c r="ENW104" s="27"/>
      <c r="ENX104" s="27"/>
      <c r="ENY104" s="27"/>
      <c r="ENZ104" s="27"/>
      <c r="EOA104" s="27"/>
      <c r="EOB104" s="27"/>
      <c r="EOC104" s="27"/>
      <c r="EOD104" s="27"/>
      <c r="EOE104" s="27"/>
      <c r="EOF104" s="27"/>
      <c r="EOG104" s="27"/>
      <c r="EOH104" s="27"/>
      <c r="EOI104" s="27"/>
      <c r="EOJ104" s="27"/>
      <c r="EOK104" s="27"/>
      <c r="EOL104" s="27"/>
      <c r="EOM104" s="27"/>
      <c r="EON104" s="27"/>
      <c r="EOO104" s="27"/>
      <c r="EOP104" s="27"/>
      <c r="EOQ104" s="27"/>
      <c r="EOR104" s="27"/>
      <c r="EOS104" s="27"/>
      <c r="EOT104" s="27"/>
      <c r="EOU104" s="27"/>
      <c r="EOV104" s="27"/>
      <c r="EOW104" s="27"/>
      <c r="EOX104" s="27"/>
      <c r="EOY104" s="27"/>
      <c r="EOZ104" s="27"/>
      <c r="EPA104" s="27"/>
      <c r="EPB104" s="27"/>
      <c r="EPC104" s="27"/>
      <c r="EPD104" s="27"/>
      <c r="EPE104" s="27"/>
      <c r="EPF104" s="27"/>
      <c r="EPG104" s="27"/>
      <c r="EPH104" s="27"/>
      <c r="EPI104" s="27"/>
      <c r="EPJ104" s="27"/>
      <c r="EPK104" s="27"/>
      <c r="EPL104" s="27"/>
      <c r="EPM104" s="27"/>
      <c r="EPN104" s="27"/>
      <c r="EPO104" s="27"/>
      <c r="EPP104" s="27"/>
      <c r="EPQ104" s="27"/>
      <c r="EPR104" s="27"/>
      <c r="EPS104" s="27"/>
      <c r="EPT104" s="27"/>
      <c r="EPU104" s="27"/>
      <c r="EPV104" s="27"/>
      <c r="EPW104" s="27"/>
      <c r="EPX104" s="27"/>
      <c r="EPY104" s="27"/>
      <c r="EPZ104" s="27"/>
      <c r="EQA104" s="27"/>
      <c r="EQB104" s="27"/>
      <c r="EQC104" s="27"/>
      <c r="EQD104" s="27"/>
      <c r="EQE104" s="27"/>
      <c r="EQF104" s="27"/>
      <c r="EQG104" s="27"/>
      <c r="EQH104" s="27"/>
      <c r="EQI104" s="27"/>
      <c r="EQJ104" s="27"/>
      <c r="EQK104" s="27"/>
      <c r="EQL104" s="27"/>
      <c r="EQM104" s="27"/>
      <c r="EQN104" s="27"/>
      <c r="EQO104" s="27"/>
      <c r="EQP104" s="27"/>
      <c r="EQQ104" s="27"/>
      <c r="EQR104" s="27"/>
      <c r="EQS104" s="27"/>
      <c r="EQT104" s="27"/>
      <c r="EQU104" s="27"/>
      <c r="EQV104" s="27"/>
      <c r="EQW104" s="27"/>
      <c r="EQX104" s="27"/>
      <c r="EQY104" s="27"/>
      <c r="EQZ104" s="27"/>
      <c r="ERA104" s="27"/>
      <c r="ERB104" s="27"/>
      <c r="ERC104" s="27"/>
      <c r="ERD104" s="27"/>
      <c r="ERE104" s="27"/>
      <c r="ERF104" s="27"/>
      <c r="ERG104" s="27"/>
      <c r="ERH104" s="27"/>
      <c r="ERI104" s="27"/>
      <c r="ERJ104" s="27"/>
      <c r="ERK104" s="27"/>
      <c r="ERL104" s="27"/>
      <c r="ERM104" s="27"/>
      <c r="ERN104" s="27"/>
      <c r="ERO104" s="27"/>
      <c r="ERP104" s="27"/>
      <c r="ERQ104" s="27"/>
      <c r="ERR104" s="27"/>
      <c r="ERS104" s="27"/>
      <c r="ERT104" s="27"/>
      <c r="ERU104" s="27"/>
      <c r="ERV104" s="27"/>
      <c r="ERW104" s="27"/>
      <c r="ERX104" s="27"/>
      <c r="ERY104" s="27"/>
      <c r="ERZ104" s="27"/>
      <c r="ESA104" s="27"/>
      <c r="ESB104" s="27"/>
      <c r="ESC104" s="27"/>
      <c r="ESD104" s="27"/>
      <c r="ESE104" s="27"/>
      <c r="ESF104" s="27"/>
      <c r="ESG104" s="27"/>
      <c r="ESH104" s="27"/>
      <c r="ESI104" s="27"/>
      <c r="ESJ104" s="27"/>
      <c r="ESK104" s="27"/>
      <c r="ESL104" s="27"/>
      <c r="ESM104" s="27"/>
      <c r="ESN104" s="27"/>
      <c r="ESO104" s="27"/>
      <c r="ESP104" s="27"/>
      <c r="ESQ104" s="27"/>
      <c r="ESR104" s="27"/>
      <c r="ESS104" s="27"/>
      <c r="EST104" s="27"/>
      <c r="ESU104" s="27"/>
      <c r="ESV104" s="27"/>
      <c r="ESW104" s="27"/>
      <c r="ESX104" s="27"/>
      <c r="ESY104" s="27"/>
      <c r="ESZ104" s="27"/>
      <c r="ETA104" s="27"/>
      <c r="ETB104" s="27"/>
      <c r="ETC104" s="27"/>
      <c r="ETD104" s="27"/>
      <c r="ETE104" s="27"/>
      <c r="ETF104" s="27"/>
      <c r="ETG104" s="27"/>
      <c r="ETH104" s="27"/>
      <c r="ETI104" s="27"/>
      <c r="ETJ104" s="27"/>
      <c r="ETK104" s="27"/>
      <c r="ETL104" s="27"/>
      <c r="ETM104" s="27"/>
      <c r="ETN104" s="27"/>
      <c r="ETO104" s="27"/>
      <c r="ETP104" s="27"/>
      <c r="ETQ104" s="27"/>
      <c r="ETR104" s="27"/>
      <c r="ETS104" s="27"/>
      <c r="ETT104" s="27"/>
      <c r="ETU104" s="27"/>
      <c r="ETV104" s="27"/>
      <c r="ETW104" s="27"/>
      <c r="ETX104" s="27"/>
      <c r="ETY104" s="27"/>
      <c r="ETZ104" s="27"/>
      <c r="EUA104" s="27"/>
      <c r="EUB104" s="27"/>
      <c r="EUC104" s="27"/>
      <c r="EUD104" s="27"/>
      <c r="EUE104" s="27"/>
      <c r="EUF104" s="27"/>
      <c r="EUG104" s="27"/>
      <c r="EUH104" s="27"/>
      <c r="EUI104" s="27"/>
      <c r="EUJ104" s="27"/>
      <c r="EUK104" s="27"/>
      <c r="EUL104" s="27"/>
      <c r="EUM104" s="27"/>
      <c r="EUN104" s="27"/>
      <c r="EUO104" s="27"/>
      <c r="EUP104" s="27"/>
      <c r="EUQ104" s="27"/>
      <c r="EUR104" s="27"/>
      <c r="EUS104" s="27"/>
      <c r="EUT104" s="27"/>
      <c r="EUU104" s="27"/>
      <c r="EUV104" s="27"/>
      <c r="EUW104" s="27"/>
      <c r="EUX104" s="27"/>
      <c r="EUY104" s="27"/>
      <c r="EUZ104" s="27"/>
      <c r="EVA104" s="27"/>
      <c r="EVB104" s="27"/>
      <c r="EVC104" s="27"/>
      <c r="EVD104" s="27"/>
      <c r="EVE104" s="27"/>
      <c r="EVF104" s="27"/>
      <c r="EVG104" s="27"/>
      <c r="EVH104" s="27"/>
      <c r="EVI104" s="27"/>
      <c r="EVJ104" s="27"/>
      <c r="EVK104" s="27"/>
      <c r="EVL104" s="27"/>
      <c r="EVM104" s="27"/>
      <c r="EVN104" s="27"/>
      <c r="EVO104" s="27"/>
      <c r="EVP104" s="27"/>
      <c r="EVQ104" s="27"/>
      <c r="EVR104" s="27"/>
      <c r="EVS104" s="27"/>
      <c r="EVT104" s="27"/>
      <c r="EVU104" s="27"/>
      <c r="EVV104" s="27"/>
      <c r="EVW104" s="27"/>
      <c r="EVX104" s="27"/>
      <c r="EVY104" s="27"/>
      <c r="EVZ104" s="27"/>
      <c r="EWA104" s="27"/>
      <c r="EWB104" s="27"/>
      <c r="EWC104" s="27"/>
      <c r="EWD104" s="27"/>
      <c r="EWE104" s="27"/>
      <c r="EWF104" s="27"/>
      <c r="EWG104" s="27"/>
      <c r="EWH104" s="27"/>
      <c r="EWI104" s="27"/>
      <c r="EWJ104" s="27"/>
      <c r="EWK104" s="27"/>
      <c r="EWL104" s="27"/>
      <c r="EWM104" s="27"/>
      <c r="EWN104" s="27"/>
      <c r="EWO104" s="27"/>
      <c r="EWP104" s="27"/>
      <c r="EWQ104" s="27"/>
      <c r="EWR104" s="27"/>
      <c r="EWS104" s="27"/>
      <c r="EWT104" s="27"/>
      <c r="EWU104" s="27"/>
      <c r="EWV104" s="27"/>
      <c r="EWW104" s="27"/>
      <c r="EWX104" s="27"/>
      <c r="EWY104" s="27"/>
      <c r="EWZ104" s="27"/>
      <c r="EXA104" s="27"/>
      <c r="EXB104" s="27"/>
      <c r="EXC104" s="27"/>
      <c r="EXD104" s="27"/>
      <c r="EXE104" s="27"/>
      <c r="EXF104" s="27"/>
      <c r="EXG104" s="27"/>
      <c r="EXH104" s="27"/>
      <c r="EXI104" s="27"/>
      <c r="EXJ104" s="27"/>
      <c r="EXK104" s="27"/>
      <c r="EXL104" s="27"/>
      <c r="EXM104" s="27"/>
      <c r="EXN104" s="27"/>
      <c r="EXO104" s="27"/>
      <c r="EXP104" s="27"/>
      <c r="EXQ104" s="27"/>
      <c r="EXR104" s="27"/>
      <c r="EXS104" s="27"/>
      <c r="EXT104" s="27"/>
      <c r="EXU104" s="27"/>
      <c r="EXV104" s="27"/>
      <c r="EXW104" s="27"/>
      <c r="EXX104" s="27"/>
      <c r="EXY104" s="27"/>
      <c r="EXZ104" s="27"/>
      <c r="EYA104" s="27"/>
      <c r="EYB104" s="27"/>
      <c r="EYC104" s="27"/>
      <c r="EYD104" s="27"/>
      <c r="EYE104" s="27"/>
      <c r="EYF104" s="27"/>
      <c r="EYG104" s="27"/>
      <c r="EYH104" s="27"/>
      <c r="EYI104" s="27"/>
      <c r="EYJ104" s="27"/>
      <c r="EYK104" s="27"/>
      <c r="EYL104" s="27"/>
      <c r="EYM104" s="27"/>
      <c r="EYN104" s="27"/>
      <c r="EYO104" s="27"/>
      <c r="EYP104" s="27"/>
      <c r="EYQ104" s="27"/>
      <c r="EYR104" s="27"/>
      <c r="EYS104" s="27"/>
      <c r="EYT104" s="27"/>
      <c r="EYU104" s="27"/>
      <c r="EYV104" s="27"/>
      <c r="EYW104" s="27"/>
      <c r="EYX104" s="27"/>
      <c r="EYY104" s="27"/>
      <c r="EYZ104" s="27"/>
      <c r="EZA104" s="27"/>
      <c r="EZB104" s="27"/>
      <c r="EZC104" s="27"/>
      <c r="EZD104" s="27"/>
      <c r="EZE104" s="27"/>
      <c r="EZF104" s="27"/>
      <c r="EZG104" s="27"/>
      <c r="EZH104" s="27"/>
      <c r="EZI104" s="27"/>
      <c r="EZJ104" s="27"/>
      <c r="EZK104" s="27"/>
      <c r="EZL104" s="27"/>
      <c r="EZM104" s="27"/>
      <c r="EZN104" s="27"/>
      <c r="EZO104" s="27"/>
      <c r="EZP104" s="27"/>
      <c r="EZQ104" s="27"/>
      <c r="EZR104" s="27"/>
      <c r="EZS104" s="27"/>
      <c r="EZT104" s="27"/>
      <c r="EZU104" s="27"/>
      <c r="EZV104" s="27"/>
      <c r="EZW104" s="27"/>
      <c r="EZX104" s="27"/>
      <c r="EZY104" s="27"/>
      <c r="EZZ104" s="27"/>
      <c r="FAA104" s="27"/>
      <c r="FAB104" s="27"/>
      <c r="FAC104" s="27"/>
      <c r="FAD104" s="27"/>
      <c r="FAE104" s="27"/>
      <c r="FAF104" s="27"/>
      <c r="FAG104" s="27"/>
      <c r="FAH104" s="27"/>
      <c r="FAI104" s="27"/>
      <c r="FAJ104" s="27"/>
      <c r="FAK104" s="27"/>
      <c r="FAL104" s="27"/>
      <c r="FAM104" s="27"/>
      <c r="FAN104" s="27"/>
      <c r="FAO104" s="27"/>
      <c r="FAP104" s="27"/>
      <c r="FAQ104" s="27"/>
      <c r="FAR104" s="27"/>
      <c r="FAS104" s="27"/>
      <c r="FAT104" s="27"/>
      <c r="FAU104" s="27"/>
      <c r="FAV104" s="27"/>
      <c r="FAW104" s="27"/>
      <c r="FAX104" s="27"/>
      <c r="FAY104" s="27"/>
      <c r="FAZ104" s="27"/>
      <c r="FBA104" s="27"/>
      <c r="FBB104" s="27"/>
      <c r="FBC104" s="27"/>
      <c r="FBD104" s="27"/>
      <c r="FBE104" s="27"/>
      <c r="FBF104" s="27"/>
      <c r="FBG104" s="27"/>
      <c r="FBH104" s="27"/>
      <c r="FBI104" s="27"/>
      <c r="FBJ104" s="27"/>
      <c r="FBK104" s="27"/>
      <c r="FBL104" s="27"/>
      <c r="FBM104" s="27"/>
      <c r="FBN104" s="27"/>
      <c r="FBO104" s="27"/>
      <c r="FBP104" s="27"/>
      <c r="FBQ104" s="27"/>
      <c r="FBR104" s="27"/>
      <c r="FBS104" s="27"/>
      <c r="FBT104" s="27"/>
      <c r="FBU104" s="27"/>
      <c r="FBV104" s="27"/>
      <c r="FBW104" s="27"/>
      <c r="FBX104" s="27"/>
      <c r="FBY104" s="27"/>
      <c r="FBZ104" s="27"/>
      <c r="FCA104" s="27"/>
      <c r="FCB104" s="27"/>
      <c r="FCC104" s="27"/>
      <c r="FCD104" s="27"/>
      <c r="FCE104" s="27"/>
      <c r="FCF104" s="27"/>
      <c r="FCG104" s="27"/>
      <c r="FCH104" s="27"/>
      <c r="FCI104" s="27"/>
      <c r="FCJ104" s="27"/>
      <c r="FCK104" s="27"/>
      <c r="FCL104" s="27"/>
      <c r="FCM104" s="27"/>
      <c r="FCN104" s="27"/>
      <c r="FCO104" s="27"/>
      <c r="FCP104" s="27"/>
      <c r="FCQ104" s="27"/>
      <c r="FCR104" s="27"/>
      <c r="FCS104" s="27"/>
      <c r="FCT104" s="27"/>
      <c r="FCU104" s="27"/>
      <c r="FCV104" s="27"/>
      <c r="FCW104" s="27"/>
      <c r="FCX104" s="27"/>
      <c r="FCY104" s="27"/>
      <c r="FCZ104" s="27"/>
      <c r="FDA104" s="27"/>
      <c r="FDB104" s="27"/>
      <c r="FDC104" s="27"/>
      <c r="FDD104" s="27"/>
      <c r="FDE104" s="27"/>
      <c r="FDF104" s="27"/>
      <c r="FDG104" s="27"/>
      <c r="FDH104" s="27"/>
      <c r="FDI104" s="27"/>
      <c r="FDJ104" s="27"/>
      <c r="FDK104" s="27"/>
      <c r="FDL104" s="27"/>
      <c r="FDM104" s="27"/>
      <c r="FDN104" s="27"/>
      <c r="FDO104" s="27"/>
      <c r="FDP104" s="27"/>
      <c r="FDQ104" s="27"/>
      <c r="FDR104" s="27"/>
      <c r="FDS104" s="27"/>
      <c r="FDT104" s="27"/>
      <c r="FDU104" s="27"/>
      <c r="FDV104" s="27"/>
      <c r="FDW104" s="27"/>
      <c r="FDX104" s="27"/>
      <c r="FDY104" s="27"/>
      <c r="FDZ104" s="27"/>
      <c r="FEA104" s="27"/>
      <c r="FEB104" s="27"/>
      <c r="FEC104" s="27"/>
      <c r="FED104" s="27"/>
      <c r="FEE104" s="27"/>
      <c r="FEF104" s="27"/>
      <c r="FEG104" s="27"/>
      <c r="FEH104" s="27"/>
      <c r="FEI104" s="27"/>
      <c r="FEJ104" s="27"/>
      <c r="FEK104" s="27"/>
      <c r="FEL104" s="27"/>
      <c r="FEM104" s="27"/>
      <c r="FEN104" s="27"/>
      <c r="FEO104" s="27"/>
      <c r="FEP104" s="27"/>
      <c r="FEQ104" s="27"/>
      <c r="FER104" s="27"/>
      <c r="FES104" s="27"/>
      <c r="FET104" s="27"/>
      <c r="FEU104" s="27"/>
      <c r="FEV104" s="27"/>
      <c r="FEW104" s="27"/>
      <c r="FEX104" s="27"/>
      <c r="FEY104" s="27"/>
      <c r="FEZ104" s="27"/>
      <c r="FFA104" s="27"/>
      <c r="FFB104" s="27"/>
      <c r="FFC104" s="27"/>
      <c r="FFD104" s="27"/>
      <c r="FFE104" s="27"/>
      <c r="FFF104" s="27"/>
      <c r="FFG104" s="27"/>
      <c r="FFH104" s="27"/>
      <c r="FFI104" s="27"/>
      <c r="FFJ104" s="27"/>
      <c r="FFK104" s="27"/>
      <c r="FFL104" s="27"/>
      <c r="FFM104" s="27"/>
      <c r="FFN104" s="27"/>
      <c r="FFO104" s="27"/>
      <c r="FFP104" s="27"/>
      <c r="FFQ104" s="27"/>
      <c r="FFR104" s="27"/>
      <c r="FFS104" s="27"/>
      <c r="FFT104" s="27"/>
      <c r="FFU104" s="27"/>
      <c r="FFV104" s="27"/>
      <c r="FFW104" s="27"/>
      <c r="FFX104" s="27"/>
      <c r="FFY104" s="27"/>
      <c r="FFZ104" s="27"/>
      <c r="FGA104" s="27"/>
      <c r="FGB104" s="27"/>
      <c r="FGC104" s="27"/>
      <c r="FGD104" s="27"/>
      <c r="FGE104" s="27"/>
      <c r="FGF104" s="27"/>
      <c r="FGG104" s="27"/>
      <c r="FGH104" s="27"/>
      <c r="FGI104" s="27"/>
      <c r="FGJ104" s="27"/>
      <c r="FGK104" s="27"/>
      <c r="FGL104" s="27"/>
      <c r="FGM104" s="27"/>
      <c r="FGN104" s="27"/>
      <c r="FGO104" s="27"/>
      <c r="FGP104" s="27"/>
      <c r="FGQ104" s="27"/>
      <c r="FGR104" s="27"/>
      <c r="FGS104" s="27"/>
      <c r="FGT104" s="27"/>
      <c r="FGU104" s="27"/>
      <c r="FGV104" s="27"/>
      <c r="FGW104" s="27"/>
      <c r="FGX104" s="27"/>
      <c r="FGY104" s="27"/>
      <c r="FGZ104" s="27"/>
      <c r="FHA104" s="27"/>
      <c r="FHB104" s="27"/>
      <c r="FHC104" s="27"/>
      <c r="FHD104" s="27"/>
      <c r="FHE104" s="27"/>
      <c r="FHF104" s="27"/>
      <c r="FHG104" s="27"/>
      <c r="FHH104" s="27"/>
      <c r="FHI104" s="27"/>
      <c r="FHJ104" s="27"/>
      <c r="FHK104" s="27"/>
      <c r="FHL104" s="27"/>
      <c r="FHM104" s="27"/>
      <c r="FHN104" s="27"/>
      <c r="FHO104" s="27"/>
      <c r="FHP104" s="27"/>
      <c r="FHQ104" s="27"/>
      <c r="FHR104" s="27"/>
      <c r="FHS104" s="27"/>
      <c r="FHT104" s="27"/>
      <c r="FHU104" s="27"/>
      <c r="FHV104" s="27"/>
      <c r="FHW104" s="27"/>
      <c r="FHX104" s="27"/>
      <c r="FHY104" s="27"/>
      <c r="FHZ104" s="27"/>
      <c r="FIA104" s="27"/>
      <c r="FIB104" s="27"/>
      <c r="FIC104" s="27"/>
      <c r="FID104" s="27"/>
      <c r="FIE104" s="27"/>
      <c r="FIF104" s="27"/>
      <c r="FIG104" s="27"/>
      <c r="FIH104" s="27"/>
      <c r="FII104" s="27"/>
      <c r="FIJ104" s="27"/>
      <c r="FIK104" s="27"/>
      <c r="FIL104" s="27"/>
      <c r="FIM104" s="27"/>
      <c r="FIN104" s="27"/>
      <c r="FIO104" s="27"/>
      <c r="FIP104" s="27"/>
      <c r="FIQ104" s="27"/>
      <c r="FIR104" s="27"/>
      <c r="FIS104" s="27"/>
      <c r="FIT104" s="27"/>
      <c r="FIU104" s="27"/>
      <c r="FIV104" s="27"/>
      <c r="FIW104" s="27"/>
      <c r="FIX104" s="27"/>
      <c r="FIY104" s="27"/>
      <c r="FIZ104" s="27"/>
      <c r="FJA104" s="27"/>
      <c r="FJB104" s="27"/>
      <c r="FJC104" s="27"/>
      <c r="FJD104" s="27"/>
      <c r="FJE104" s="27"/>
      <c r="FJF104" s="27"/>
      <c r="FJG104" s="27"/>
      <c r="FJH104" s="27"/>
      <c r="FJI104" s="27"/>
      <c r="FJJ104" s="27"/>
      <c r="FJK104" s="27"/>
      <c r="FJL104" s="27"/>
      <c r="FJM104" s="27"/>
      <c r="FJN104" s="27"/>
      <c r="FJO104" s="27"/>
      <c r="FJP104" s="27"/>
      <c r="FJQ104" s="27"/>
      <c r="FJR104" s="27"/>
      <c r="FJS104" s="27"/>
      <c r="FJT104" s="27"/>
      <c r="FJU104" s="27"/>
      <c r="FJV104" s="27"/>
      <c r="FJW104" s="27"/>
      <c r="FJX104" s="27"/>
      <c r="FJY104" s="27"/>
      <c r="FJZ104" s="27"/>
      <c r="FKA104" s="27"/>
      <c r="FKB104" s="27"/>
      <c r="FKC104" s="27"/>
      <c r="FKD104" s="27"/>
      <c r="FKE104" s="27"/>
      <c r="FKF104" s="27"/>
      <c r="FKG104" s="27"/>
      <c r="FKH104" s="27"/>
      <c r="FKI104" s="27"/>
      <c r="FKJ104" s="27"/>
      <c r="FKK104" s="27"/>
      <c r="FKL104" s="27"/>
      <c r="FKM104" s="27"/>
      <c r="FKN104" s="27"/>
      <c r="FKO104" s="27"/>
      <c r="FKP104" s="27"/>
      <c r="FKQ104" s="27"/>
      <c r="FKR104" s="27"/>
      <c r="FKS104" s="27"/>
      <c r="FKT104" s="27"/>
      <c r="FKU104" s="27"/>
      <c r="FKV104" s="27"/>
      <c r="FKW104" s="27"/>
      <c r="FKX104" s="27"/>
      <c r="FKY104" s="27"/>
      <c r="FKZ104" s="27"/>
      <c r="FLA104" s="27"/>
      <c r="FLB104" s="27"/>
      <c r="FLC104" s="27"/>
      <c r="FLD104" s="27"/>
      <c r="FLE104" s="27"/>
      <c r="FLF104" s="27"/>
      <c r="FLG104" s="27"/>
      <c r="FLH104" s="27"/>
      <c r="FLI104" s="27"/>
      <c r="FLJ104" s="27"/>
      <c r="FLK104" s="27"/>
      <c r="FLL104" s="27"/>
      <c r="FLM104" s="27"/>
      <c r="FLN104" s="27"/>
      <c r="FLO104" s="27"/>
      <c r="FLP104" s="27"/>
      <c r="FLQ104" s="27"/>
      <c r="FLR104" s="27"/>
      <c r="FLS104" s="27"/>
      <c r="FLT104" s="27"/>
      <c r="FLU104" s="27"/>
      <c r="FLV104" s="27"/>
      <c r="FLW104" s="27"/>
      <c r="FLX104" s="27"/>
      <c r="FLY104" s="27"/>
      <c r="FLZ104" s="27"/>
      <c r="FMA104" s="27"/>
      <c r="FMB104" s="27"/>
      <c r="FMC104" s="27"/>
      <c r="FMD104" s="27"/>
      <c r="FME104" s="27"/>
      <c r="FMF104" s="27"/>
      <c r="FMG104" s="27"/>
      <c r="FMH104" s="27"/>
      <c r="FMI104" s="27"/>
      <c r="FMJ104" s="27"/>
      <c r="FMK104" s="27"/>
      <c r="FML104" s="27"/>
      <c r="FMM104" s="27"/>
      <c r="FMN104" s="27"/>
      <c r="FMO104" s="27"/>
      <c r="FMP104" s="27"/>
      <c r="FMQ104" s="27"/>
      <c r="FMR104" s="27"/>
      <c r="FMS104" s="27"/>
      <c r="FMT104" s="27"/>
      <c r="FMU104" s="27"/>
      <c r="FMV104" s="27"/>
      <c r="FMW104" s="27"/>
      <c r="FMX104" s="27"/>
      <c r="FMY104" s="27"/>
      <c r="FMZ104" s="27"/>
      <c r="FNA104" s="27"/>
      <c r="FNB104" s="27"/>
      <c r="FNC104" s="27"/>
      <c r="FND104" s="27"/>
      <c r="FNE104" s="27"/>
      <c r="FNF104" s="27"/>
      <c r="FNG104" s="27"/>
      <c r="FNH104" s="27"/>
      <c r="FNI104" s="27"/>
      <c r="FNJ104" s="27"/>
      <c r="FNK104" s="27"/>
      <c r="FNL104" s="27"/>
      <c r="FNM104" s="27"/>
      <c r="FNN104" s="27"/>
      <c r="FNO104" s="27"/>
      <c r="FNP104" s="27"/>
      <c r="FNQ104" s="27"/>
      <c r="FNR104" s="27"/>
      <c r="FNS104" s="27"/>
      <c r="FNT104" s="27"/>
      <c r="FNU104" s="27"/>
      <c r="FNV104" s="27"/>
      <c r="FNW104" s="27"/>
      <c r="FNX104" s="27"/>
      <c r="FNY104" s="27"/>
      <c r="FNZ104" s="27"/>
      <c r="FOA104" s="27"/>
      <c r="FOB104" s="27"/>
      <c r="FOC104" s="27"/>
      <c r="FOD104" s="27"/>
      <c r="FOE104" s="27"/>
      <c r="FOF104" s="27"/>
      <c r="FOG104" s="27"/>
      <c r="FOH104" s="27"/>
      <c r="FOI104" s="27"/>
      <c r="FOJ104" s="27"/>
      <c r="FOK104" s="27"/>
      <c r="FOL104" s="27"/>
      <c r="FOM104" s="27"/>
      <c r="FON104" s="27"/>
      <c r="FOO104" s="27"/>
      <c r="FOP104" s="27"/>
      <c r="FOQ104" s="27"/>
      <c r="FOR104" s="27"/>
      <c r="FOS104" s="27"/>
      <c r="FOT104" s="27"/>
      <c r="FOU104" s="27"/>
      <c r="FOV104" s="27"/>
      <c r="FOW104" s="27"/>
      <c r="FOX104" s="27"/>
      <c r="FOY104" s="27"/>
      <c r="FOZ104" s="27"/>
      <c r="FPA104" s="27"/>
      <c r="FPB104" s="27"/>
      <c r="FPC104" s="27"/>
      <c r="FPD104" s="27"/>
      <c r="FPE104" s="27"/>
      <c r="FPF104" s="27"/>
      <c r="FPG104" s="27"/>
      <c r="FPH104" s="27"/>
      <c r="FPI104" s="27"/>
      <c r="FPJ104" s="27"/>
      <c r="FPK104" s="27"/>
      <c r="FPL104" s="27"/>
      <c r="FPM104" s="27"/>
      <c r="FPN104" s="27"/>
      <c r="FPO104" s="27"/>
      <c r="FPP104" s="27"/>
      <c r="FPQ104" s="27"/>
      <c r="FPR104" s="27"/>
      <c r="FPS104" s="27"/>
      <c r="FPT104" s="27"/>
      <c r="FPU104" s="27"/>
      <c r="FPV104" s="27"/>
      <c r="FPW104" s="27"/>
      <c r="FPX104" s="27"/>
      <c r="FPY104" s="27"/>
      <c r="FPZ104" s="27"/>
      <c r="FQA104" s="27"/>
      <c r="FQB104" s="27"/>
      <c r="FQC104" s="27"/>
      <c r="FQD104" s="27"/>
      <c r="FQE104" s="27"/>
      <c r="FQF104" s="27"/>
      <c r="FQG104" s="27"/>
      <c r="FQH104" s="27"/>
      <c r="FQI104" s="27"/>
      <c r="FQJ104" s="27"/>
      <c r="FQK104" s="27"/>
      <c r="FQL104" s="27"/>
      <c r="FQM104" s="27"/>
      <c r="FQN104" s="27"/>
      <c r="FQO104" s="27"/>
      <c r="FQP104" s="27"/>
      <c r="FQQ104" s="27"/>
      <c r="FQR104" s="27"/>
      <c r="FQS104" s="27"/>
      <c r="FQT104" s="27"/>
      <c r="FQU104" s="27"/>
      <c r="FQV104" s="27"/>
      <c r="FQW104" s="27"/>
      <c r="FQX104" s="27"/>
      <c r="FQY104" s="27"/>
      <c r="FQZ104" s="27"/>
      <c r="FRA104" s="27"/>
      <c r="FRB104" s="27"/>
      <c r="FRC104" s="27"/>
      <c r="FRD104" s="27"/>
      <c r="FRE104" s="27"/>
      <c r="FRF104" s="27"/>
      <c r="FRG104" s="27"/>
      <c r="FRH104" s="27"/>
      <c r="FRI104" s="27"/>
      <c r="FRJ104" s="27"/>
      <c r="FRK104" s="27"/>
      <c r="FRL104" s="27"/>
      <c r="FRM104" s="27"/>
      <c r="FRN104" s="27"/>
      <c r="FRO104" s="27"/>
      <c r="FRP104" s="27"/>
      <c r="FRQ104" s="27"/>
      <c r="FRR104" s="27"/>
      <c r="FRS104" s="27"/>
      <c r="FRT104" s="27"/>
      <c r="FRU104" s="27"/>
      <c r="FRV104" s="27"/>
      <c r="FRW104" s="27"/>
      <c r="FRX104" s="27"/>
      <c r="FRY104" s="27"/>
      <c r="FRZ104" s="27"/>
      <c r="FSA104" s="27"/>
      <c r="FSB104" s="27"/>
      <c r="FSC104" s="27"/>
      <c r="FSD104" s="27"/>
      <c r="FSE104" s="27"/>
      <c r="FSF104" s="27"/>
      <c r="FSG104" s="27"/>
      <c r="FSH104" s="27"/>
      <c r="FSI104" s="27"/>
      <c r="FSJ104" s="27"/>
      <c r="FSK104" s="27"/>
      <c r="FSL104" s="27"/>
      <c r="FSM104" s="27"/>
      <c r="FSN104" s="27"/>
      <c r="FSO104" s="27"/>
      <c r="FSP104" s="27"/>
      <c r="FSQ104" s="27"/>
      <c r="FSR104" s="27"/>
      <c r="FSS104" s="27"/>
      <c r="FST104" s="27"/>
      <c r="FSU104" s="27"/>
      <c r="FSV104" s="27"/>
      <c r="FSW104" s="27"/>
      <c r="FSX104" s="27"/>
      <c r="FSY104" s="27"/>
      <c r="FSZ104" s="27"/>
      <c r="FTA104" s="27"/>
      <c r="FTB104" s="27"/>
      <c r="FTC104" s="27"/>
      <c r="FTD104" s="27"/>
      <c r="FTE104" s="27"/>
      <c r="FTF104" s="27"/>
      <c r="FTG104" s="27"/>
      <c r="FTH104" s="27"/>
      <c r="FTI104" s="27"/>
      <c r="FTJ104" s="27"/>
      <c r="FTK104" s="27"/>
      <c r="FTL104" s="27"/>
      <c r="FTM104" s="27"/>
      <c r="FTN104" s="27"/>
      <c r="FTO104" s="27"/>
      <c r="FTP104" s="27"/>
      <c r="FTQ104" s="27"/>
      <c r="FTR104" s="27"/>
      <c r="FTS104" s="27"/>
      <c r="FTT104" s="27"/>
      <c r="FTU104" s="27"/>
      <c r="FTV104" s="27"/>
      <c r="FTW104" s="27"/>
      <c r="FTX104" s="27"/>
      <c r="FTY104" s="27"/>
      <c r="FTZ104" s="27"/>
      <c r="FUA104" s="27"/>
      <c r="FUB104" s="27"/>
      <c r="FUC104" s="27"/>
      <c r="FUD104" s="27"/>
      <c r="FUE104" s="27"/>
      <c r="FUF104" s="27"/>
      <c r="FUG104" s="27"/>
      <c r="FUH104" s="27"/>
      <c r="FUI104" s="27"/>
      <c r="FUJ104" s="27"/>
      <c r="FUK104" s="27"/>
      <c r="FUL104" s="27"/>
      <c r="FUM104" s="27"/>
      <c r="FUN104" s="27"/>
      <c r="FUO104" s="27"/>
      <c r="FUP104" s="27"/>
      <c r="FUQ104" s="27"/>
      <c r="FUR104" s="27"/>
      <c r="FUS104" s="27"/>
      <c r="FUT104" s="27"/>
      <c r="FUU104" s="27"/>
      <c r="FUV104" s="27"/>
      <c r="FUW104" s="27"/>
      <c r="FUX104" s="27"/>
      <c r="FUY104" s="27"/>
      <c r="FUZ104" s="27"/>
      <c r="FVA104" s="27"/>
      <c r="FVB104" s="27"/>
      <c r="FVC104" s="27"/>
      <c r="FVD104" s="27"/>
      <c r="FVE104" s="27"/>
      <c r="FVF104" s="27"/>
      <c r="FVG104" s="27"/>
      <c r="FVH104" s="27"/>
      <c r="FVI104" s="27"/>
      <c r="FVJ104" s="27"/>
      <c r="FVK104" s="27"/>
      <c r="FVL104" s="27"/>
      <c r="FVM104" s="27"/>
      <c r="FVN104" s="27"/>
      <c r="FVO104" s="27"/>
      <c r="FVP104" s="27"/>
      <c r="FVQ104" s="27"/>
      <c r="FVR104" s="27"/>
      <c r="FVS104" s="27"/>
      <c r="FVT104" s="27"/>
      <c r="FVU104" s="27"/>
      <c r="FVV104" s="27"/>
      <c r="FVW104" s="27"/>
      <c r="FVX104" s="27"/>
      <c r="FVY104" s="27"/>
      <c r="FVZ104" s="27"/>
      <c r="FWA104" s="27"/>
      <c r="FWB104" s="27"/>
      <c r="FWC104" s="27"/>
      <c r="FWD104" s="27"/>
      <c r="FWE104" s="27"/>
      <c r="FWF104" s="27"/>
      <c r="FWG104" s="27"/>
      <c r="FWH104" s="27"/>
      <c r="FWI104" s="27"/>
      <c r="FWJ104" s="27"/>
      <c r="FWK104" s="27"/>
      <c r="FWL104" s="27"/>
      <c r="FWM104" s="27"/>
      <c r="FWN104" s="27"/>
      <c r="FWO104" s="27"/>
      <c r="FWP104" s="27"/>
      <c r="FWQ104" s="27"/>
      <c r="FWR104" s="27"/>
      <c r="FWS104" s="27"/>
      <c r="FWT104" s="27"/>
      <c r="FWU104" s="27"/>
      <c r="FWV104" s="27"/>
      <c r="FWW104" s="27"/>
      <c r="FWX104" s="27"/>
      <c r="FWY104" s="27"/>
      <c r="FWZ104" s="27"/>
      <c r="FXA104" s="27"/>
      <c r="FXB104" s="27"/>
      <c r="FXC104" s="27"/>
      <c r="FXD104" s="27"/>
      <c r="FXE104" s="27"/>
      <c r="FXF104" s="27"/>
      <c r="FXG104" s="27"/>
      <c r="FXH104" s="27"/>
      <c r="FXI104" s="27"/>
      <c r="FXJ104" s="27"/>
      <c r="FXK104" s="27"/>
      <c r="FXL104" s="27"/>
      <c r="FXM104" s="27"/>
      <c r="FXN104" s="27"/>
      <c r="FXO104" s="27"/>
      <c r="FXP104" s="27"/>
      <c r="FXQ104" s="27"/>
      <c r="FXR104" s="27"/>
      <c r="FXS104" s="27"/>
      <c r="FXT104" s="27"/>
      <c r="FXU104" s="27"/>
      <c r="FXV104" s="27"/>
      <c r="FXW104" s="27"/>
      <c r="FXX104" s="27"/>
      <c r="FXY104" s="27"/>
      <c r="FXZ104" s="27"/>
      <c r="FYA104" s="27"/>
      <c r="FYB104" s="27"/>
      <c r="FYC104" s="27"/>
      <c r="FYD104" s="27"/>
      <c r="FYE104" s="27"/>
      <c r="FYF104" s="27"/>
      <c r="FYG104" s="27"/>
      <c r="FYH104" s="27"/>
      <c r="FYI104" s="27"/>
      <c r="FYJ104" s="27"/>
      <c r="FYK104" s="27"/>
      <c r="FYL104" s="27"/>
      <c r="FYM104" s="27"/>
      <c r="FYN104" s="27"/>
      <c r="FYO104" s="27"/>
      <c r="FYP104" s="27"/>
      <c r="FYQ104" s="27"/>
      <c r="FYR104" s="27"/>
      <c r="FYS104" s="27"/>
      <c r="FYT104" s="27"/>
      <c r="FYU104" s="27"/>
      <c r="FYV104" s="27"/>
      <c r="FYW104" s="27"/>
      <c r="FYX104" s="27"/>
      <c r="FYY104" s="27"/>
      <c r="FYZ104" s="27"/>
      <c r="FZA104" s="27"/>
      <c r="FZB104" s="27"/>
      <c r="FZC104" s="27"/>
      <c r="FZD104" s="27"/>
      <c r="FZE104" s="27"/>
      <c r="FZF104" s="27"/>
      <c r="FZG104" s="27"/>
      <c r="FZH104" s="27"/>
      <c r="FZI104" s="27"/>
      <c r="FZJ104" s="27"/>
      <c r="FZK104" s="27"/>
      <c r="FZL104" s="27"/>
      <c r="FZM104" s="27"/>
      <c r="FZN104" s="27"/>
      <c r="FZO104" s="27"/>
      <c r="FZP104" s="27"/>
      <c r="FZQ104" s="27"/>
      <c r="FZR104" s="27"/>
      <c r="FZS104" s="27"/>
      <c r="FZT104" s="27"/>
      <c r="FZU104" s="27"/>
      <c r="FZV104" s="27"/>
      <c r="FZW104" s="27"/>
      <c r="FZX104" s="27"/>
      <c r="FZY104" s="27"/>
      <c r="FZZ104" s="27"/>
      <c r="GAA104" s="27"/>
      <c r="GAB104" s="27"/>
      <c r="GAC104" s="27"/>
      <c r="GAD104" s="27"/>
      <c r="GAE104" s="27"/>
      <c r="GAF104" s="27"/>
      <c r="GAG104" s="27"/>
      <c r="GAH104" s="27"/>
      <c r="GAI104" s="27"/>
      <c r="GAJ104" s="27"/>
      <c r="GAK104" s="27"/>
      <c r="GAL104" s="27"/>
      <c r="GAM104" s="27"/>
      <c r="GAN104" s="27"/>
      <c r="GAO104" s="27"/>
      <c r="GAP104" s="27"/>
      <c r="GAQ104" s="27"/>
      <c r="GAR104" s="27"/>
      <c r="GAS104" s="27"/>
      <c r="GAT104" s="27"/>
      <c r="GAU104" s="27"/>
      <c r="GAV104" s="27"/>
      <c r="GAW104" s="27"/>
      <c r="GAX104" s="27"/>
      <c r="GAY104" s="27"/>
      <c r="GAZ104" s="27"/>
      <c r="GBA104" s="27"/>
      <c r="GBB104" s="27"/>
      <c r="GBC104" s="27"/>
      <c r="GBD104" s="27"/>
      <c r="GBE104" s="27"/>
      <c r="GBF104" s="27"/>
      <c r="GBG104" s="27"/>
      <c r="GBH104" s="27"/>
      <c r="GBI104" s="27"/>
      <c r="GBJ104" s="27"/>
      <c r="GBK104" s="27"/>
      <c r="GBL104" s="27"/>
      <c r="GBM104" s="27"/>
      <c r="GBN104" s="27"/>
      <c r="GBO104" s="27"/>
      <c r="GBP104" s="27"/>
      <c r="GBQ104" s="27"/>
      <c r="GBR104" s="27"/>
      <c r="GBS104" s="27"/>
      <c r="GBT104" s="27"/>
      <c r="GBU104" s="27"/>
      <c r="GBV104" s="27"/>
      <c r="GBW104" s="27"/>
      <c r="GBX104" s="27"/>
      <c r="GBY104" s="27"/>
      <c r="GBZ104" s="27"/>
      <c r="GCA104" s="27"/>
      <c r="GCB104" s="27"/>
      <c r="GCC104" s="27"/>
      <c r="GCD104" s="27"/>
      <c r="GCE104" s="27"/>
      <c r="GCF104" s="27"/>
      <c r="GCG104" s="27"/>
      <c r="GCH104" s="27"/>
      <c r="GCI104" s="27"/>
      <c r="GCJ104" s="27"/>
      <c r="GCK104" s="27"/>
      <c r="GCL104" s="27"/>
      <c r="GCM104" s="27"/>
      <c r="GCN104" s="27"/>
      <c r="GCO104" s="27"/>
      <c r="GCP104" s="27"/>
      <c r="GCQ104" s="27"/>
      <c r="GCR104" s="27"/>
      <c r="GCS104" s="27"/>
      <c r="GCT104" s="27"/>
      <c r="GCU104" s="27"/>
      <c r="GCV104" s="27"/>
      <c r="GCW104" s="27"/>
      <c r="GCX104" s="27"/>
      <c r="GCY104" s="27"/>
      <c r="GCZ104" s="27"/>
      <c r="GDA104" s="27"/>
      <c r="GDB104" s="27"/>
      <c r="GDC104" s="27"/>
      <c r="GDD104" s="27"/>
      <c r="GDE104" s="27"/>
      <c r="GDF104" s="27"/>
      <c r="GDG104" s="27"/>
      <c r="GDH104" s="27"/>
      <c r="GDI104" s="27"/>
      <c r="GDJ104" s="27"/>
      <c r="GDK104" s="27"/>
      <c r="GDL104" s="27"/>
      <c r="GDM104" s="27"/>
      <c r="GDN104" s="27"/>
      <c r="GDO104" s="27"/>
      <c r="GDP104" s="27"/>
      <c r="GDQ104" s="27"/>
      <c r="GDR104" s="27"/>
      <c r="GDS104" s="27"/>
      <c r="GDT104" s="27"/>
      <c r="GDU104" s="27"/>
      <c r="GDV104" s="27"/>
      <c r="GDW104" s="27"/>
      <c r="GDX104" s="27"/>
      <c r="GDY104" s="27"/>
      <c r="GDZ104" s="27"/>
      <c r="GEA104" s="27"/>
      <c r="GEB104" s="27"/>
      <c r="GEC104" s="27"/>
      <c r="GED104" s="27"/>
      <c r="GEE104" s="27"/>
      <c r="GEF104" s="27"/>
      <c r="GEG104" s="27"/>
      <c r="GEH104" s="27"/>
      <c r="GEI104" s="27"/>
      <c r="GEJ104" s="27"/>
      <c r="GEK104" s="27"/>
      <c r="GEL104" s="27"/>
      <c r="GEM104" s="27"/>
      <c r="GEN104" s="27"/>
      <c r="GEO104" s="27"/>
      <c r="GEP104" s="27"/>
      <c r="GEQ104" s="27"/>
      <c r="GER104" s="27"/>
      <c r="GES104" s="27"/>
      <c r="GET104" s="27"/>
      <c r="GEU104" s="27"/>
      <c r="GEV104" s="27"/>
      <c r="GEW104" s="27"/>
      <c r="GEX104" s="27"/>
      <c r="GEY104" s="27"/>
      <c r="GEZ104" s="27"/>
      <c r="GFA104" s="27"/>
      <c r="GFB104" s="27"/>
      <c r="GFC104" s="27"/>
      <c r="GFD104" s="27"/>
      <c r="GFE104" s="27"/>
      <c r="GFF104" s="27"/>
      <c r="GFG104" s="27"/>
      <c r="GFH104" s="27"/>
      <c r="GFI104" s="27"/>
      <c r="GFJ104" s="27"/>
      <c r="GFK104" s="27"/>
      <c r="GFL104" s="27"/>
      <c r="GFM104" s="27"/>
      <c r="GFN104" s="27"/>
      <c r="GFO104" s="27"/>
      <c r="GFP104" s="27"/>
      <c r="GFQ104" s="27"/>
      <c r="GFR104" s="27"/>
      <c r="GFS104" s="27"/>
      <c r="GFT104" s="27"/>
      <c r="GFU104" s="27"/>
      <c r="GFV104" s="27"/>
      <c r="GFW104" s="27"/>
      <c r="GFX104" s="27"/>
      <c r="GFY104" s="27"/>
      <c r="GFZ104" s="27"/>
      <c r="GGA104" s="27"/>
      <c r="GGB104" s="27"/>
      <c r="GGC104" s="27"/>
      <c r="GGD104" s="27"/>
      <c r="GGE104" s="27"/>
      <c r="GGF104" s="27"/>
      <c r="GGG104" s="27"/>
      <c r="GGH104" s="27"/>
      <c r="GGI104" s="27"/>
      <c r="GGJ104" s="27"/>
      <c r="GGK104" s="27"/>
      <c r="GGL104" s="27"/>
      <c r="GGM104" s="27"/>
      <c r="GGN104" s="27"/>
      <c r="GGO104" s="27"/>
      <c r="GGP104" s="27"/>
      <c r="GGQ104" s="27"/>
      <c r="GGR104" s="27"/>
      <c r="GGS104" s="27"/>
      <c r="GGT104" s="27"/>
      <c r="GGU104" s="27"/>
      <c r="GGV104" s="27"/>
      <c r="GGW104" s="27"/>
      <c r="GGX104" s="27"/>
      <c r="GGY104" s="27"/>
      <c r="GGZ104" s="27"/>
      <c r="GHA104" s="27"/>
      <c r="GHB104" s="27"/>
      <c r="GHC104" s="27"/>
      <c r="GHD104" s="27"/>
      <c r="GHE104" s="27"/>
      <c r="GHF104" s="27"/>
      <c r="GHG104" s="27"/>
      <c r="GHH104" s="27"/>
      <c r="GHI104" s="27"/>
      <c r="GHJ104" s="27"/>
      <c r="GHK104" s="27"/>
      <c r="GHL104" s="27"/>
      <c r="GHM104" s="27"/>
      <c r="GHN104" s="27"/>
      <c r="GHO104" s="27"/>
      <c r="GHP104" s="27"/>
      <c r="GHQ104" s="27"/>
      <c r="GHR104" s="27"/>
      <c r="GHS104" s="27"/>
      <c r="GHT104" s="27"/>
      <c r="GHU104" s="27"/>
      <c r="GHV104" s="27"/>
      <c r="GHW104" s="27"/>
      <c r="GHX104" s="27"/>
      <c r="GHY104" s="27"/>
      <c r="GHZ104" s="27"/>
      <c r="GIA104" s="27"/>
      <c r="GIB104" s="27"/>
      <c r="GIC104" s="27"/>
      <c r="GID104" s="27"/>
      <c r="GIE104" s="27"/>
      <c r="GIF104" s="27"/>
      <c r="GIG104" s="27"/>
      <c r="GIH104" s="27"/>
      <c r="GII104" s="27"/>
      <c r="GIJ104" s="27"/>
      <c r="GIK104" s="27"/>
      <c r="GIL104" s="27"/>
      <c r="GIM104" s="27"/>
      <c r="GIN104" s="27"/>
      <c r="GIO104" s="27"/>
      <c r="GIP104" s="27"/>
      <c r="GIQ104" s="27"/>
      <c r="GIR104" s="27"/>
      <c r="GIS104" s="27"/>
      <c r="GIT104" s="27"/>
      <c r="GIU104" s="27"/>
      <c r="GIV104" s="27"/>
      <c r="GIW104" s="27"/>
      <c r="GIX104" s="27"/>
      <c r="GIY104" s="27"/>
      <c r="GIZ104" s="27"/>
      <c r="GJA104" s="27"/>
      <c r="GJB104" s="27"/>
      <c r="GJC104" s="27"/>
      <c r="GJD104" s="27"/>
      <c r="GJE104" s="27"/>
      <c r="GJF104" s="27"/>
      <c r="GJG104" s="27"/>
      <c r="GJH104" s="27"/>
      <c r="GJI104" s="27"/>
      <c r="GJJ104" s="27"/>
      <c r="GJK104" s="27"/>
      <c r="GJL104" s="27"/>
      <c r="GJM104" s="27"/>
      <c r="GJN104" s="27"/>
      <c r="GJO104" s="27"/>
      <c r="GJP104" s="27"/>
      <c r="GJQ104" s="27"/>
      <c r="GJR104" s="27"/>
      <c r="GJS104" s="27"/>
      <c r="GJT104" s="27"/>
      <c r="GJU104" s="27"/>
      <c r="GJV104" s="27"/>
      <c r="GJW104" s="27"/>
      <c r="GJX104" s="27"/>
      <c r="GJY104" s="27"/>
      <c r="GJZ104" s="27"/>
      <c r="GKA104" s="27"/>
      <c r="GKB104" s="27"/>
      <c r="GKC104" s="27"/>
      <c r="GKD104" s="27"/>
      <c r="GKE104" s="27"/>
      <c r="GKF104" s="27"/>
      <c r="GKG104" s="27"/>
      <c r="GKH104" s="27"/>
      <c r="GKI104" s="27"/>
      <c r="GKJ104" s="27"/>
      <c r="GKK104" s="27"/>
      <c r="GKL104" s="27"/>
      <c r="GKM104" s="27"/>
      <c r="GKN104" s="27"/>
      <c r="GKO104" s="27"/>
      <c r="GKP104" s="27"/>
      <c r="GKQ104" s="27"/>
      <c r="GKR104" s="27"/>
      <c r="GKS104" s="27"/>
      <c r="GKT104" s="27"/>
      <c r="GKU104" s="27"/>
      <c r="GKV104" s="27"/>
      <c r="GKW104" s="27"/>
      <c r="GKX104" s="27"/>
      <c r="GKY104" s="27"/>
      <c r="GKZ104" s="27"/>
      <c r="GLA104" s="27"/>
      <c r="GLB104" s="27"/>
      <c r="GLC104" s="27"/>
      <c r="GLD104" s="27"/>
      <c r="GLE104" s="27"/>
      <c r="GLF104" s="27"/>
      <c r="GLG104" s="27"/>
      <c r="GLH104" s="27"/>
      <c r="GLI104" s="27"/>
      <c r="GLJ104" s="27"/>
      <c r="GLK104" s="27"/>
      <c r="GLL104" s="27"/>
      <c r="GLM104" s="27"/>
      <c r="GLN104" s="27"/>
      <c r="GLO104" s="27"/>
      <c r="GLP104" s="27"/>
      <c r="GLQ104" s="27"/>
      <c r="GLR104" s="27"/>
      <c r="GLS104" s="27"/>
      <c r="GLT104" s="27"/>
      <c r="GLU104" s="27"/>
      <c r="GLV104" s="27"/>
      <c r="GLW104" s="27"/>
      <c r="GLX104" s="27"/>
      <c r="GLY104" s="27"/>
      <c r="GLZ104" s="27"/>
      <c r="GMA104" s="27"/>
      <c r="GMB104" s="27"/>
      <c r="GMC104" s="27"/>
      <c r="GMD104" s="27"/>
      <c r="GME104" s="27"/>
      <c r="GMF104" s="27"/>
      <c r="GMG104" s="27"/>
      <c r="GMH104" s="27"/>
      <c r="GMI104" s="27"/>
      <c r="GMJ104" s="27"/>
      <c r="GMK104" s="27"/>
      <c r="GML104" s="27"/>
      <c r="GMM104" s="27"/>
      <c r="GMN104" s="27"/>
      <c r="GMO104" s="27"/>
      <c r="GMP104" s="27"/>
      <c r="GMQ104" s="27"/>
      <c r="GMR104" s="27"/>
      <c r="GMS104" s="27"/>
      <c r="GMT104" s="27"/>
      <c r="GMU104" s="27"/>
      <c r="GMV104" s="27"/>
      <c r="GMW104" s="27"/>
      <c r="GMX104" s="27"/>
      <c r="GMY104" s="27"/>
      <c r="GMZ104" s="27"/>
      <c r="GNA104" s="27"/>
      <c r="GNB104" s="27"/>
      <c r="GNC104" s="27"/>
      <c r="GND104" s="27"/>
      <c r="GNE104" s="27"/>
      <c r="GNF104" s="27"/>
      <c r="GNG104" s="27"/>
      <c r="GNH104" s="27"/>
      <c r="GNI104" s="27"/>
      <c r="GNJ104" s="27"/>
      <c r="GNK104" s="27"/>
      <c r="GNL104" s="27"/>
      <c r="GNM104" s="27"/>
      <c r="GNN104" s="27"/>
      <c r="GNO104" s="27"/>
      <c r="GNP104" s="27"/>
      <c r="GNQ104" s="27"/>
      <c r="GNR104" s="27"/>
      <c r="GNS104" s="27"/>
      <c r="GNT104" s="27"/>
      <c r="GNU104" s="27"/>
      <c r="GNV104" s="27"/>
      <c r="GNW104" s="27"/>
      <c r="GNX104" s="27"/>
      <c r="GNY104" s="27"/>
      <c r="GNZ104" s="27"/>
      <c r="GOA104" s="27"/>
      <c r="GOB104" s="27"/>
      <c r="GOC104" s="27"/>
      <c r="GOD104" s="27"/>
      <c r="GOE104" s="27"/>
      <c r="GOF104" s="27"/>
      <c r="GOG104" s="27"/>
      <c r="GOH104" s="27"/>
      <c r="GOI104" s="27"/>
      <c r="GOJ104" s="27"/>
      <c r="GOK104" s="27"/>
      <c r="GOL104" s="27"/>
      <c r="GOM104" s="27"/>
      <c r="GON104" s="27"/>
      <c r="GOO104" s="27"/>
      <c r="GOP104" s="27"/>
      <c r="GOQ104" s="27"/>
      <c r="GOR104" s="27"/>
      <c r="GOS104" s="27"/>
      <c r="GOT104" s="27"/>
      <c r="GOU104" s="27"/>
      <c r="GOV104" s="27"/>
      <c r="GOW104" s="27"/>
      <c r="GOX104" s="27"/>
      <c r="GOY104" s="27"/>
      <c r="GOZ104" s="27"/>
      <c r="GPA104" s="27"/>
      <c r="GPB104" s="27"/>
      <c r="GPC104" s="27"/>
      <c r="GPD104" s="27"/>
      <c r="GPE104" s="27"/>
      <c r="GPF104" s="27"/>
      <c r="GPG104" s="27"/>
      <c r="GPH104" s="27"/>
      <c r="GPI104" s="27"/>
      <c r="GPJ104" s="27"/>
      <c r="GPK104" s="27"/>
      <c r="GPL104" s="27"/>
      <c r="GPM104" s="27"/>
      <c r="GPN104" s="27"/>
      <c r="GPO104" s="27"/>
      <c r="GPP104" s="27"/>
      <c r="GPQ104" s="27"/>
      <c r="GPR104" s="27"/>
      <c r="GPS104" s="27"/>
      <c r="GPT104" s="27"/>
      <c r="GPU104" s="27"/>
      <c r="GPV104" s="27"/>
      <c r="GPW104" s="27"/>
      <c r="GPX104" s="27"/>
      <c r="GPY104" s="27"/>
      <c r="GPZ104" s="27"/>
      <c r="GQA104" s="27"/>
      <c r="GQB104" s="27"/>
      <c r="GQC104" s="27"/>
      <c r="GQD104" s="27"/>
      <c r="GQE104" s="27"/>
      <c r="GQF104" s="27"/>
      <c r="GQG104" s="27"/>
      <c r="GQH104" s="27"/>
      <c r="GQI104" s="27"/>
      <c r="GQJ104" s="27"/>
      <c r="GQK104" s="27"/>
      <c r="GQL104" s="27"/>
      <c r="GQM104" s="27"/>
      <c r="GQN104" s="27"/>
      <c r="GQO104" s="27"/>
      <c r="GQP104" s="27"/>
      <c r="GQQ104" s="27"/>
      <c r="GQR104" s="27"/>
      <c r="GQS104" s="27"/>
      <c r="GQT104" s="27"/>
      <c r="GQU104" s="27"/>
      <c r="GQV104" s="27"/>
      <c r="GQW104" s="27"/>
      <c r="GQX104" s="27"/>
      <c r="GQY104" s="27"/>
      <c r="GQZ104" s="27"/>
      <c r="GRA104" s="27"/>
      <c r="GRB104" s="27"/>
      <c r="GRC104" s="27"/>
      <c r="GRD104" s="27"/>
      <c r="GRE104" s="27"/>
      <c r="GRF104" s="27"/>
      <c r="GRG104" s="27"/>
      <c r="GRH104" s="27"/>
      <c r="GRI104" s="27"/>
      <c r="GRJ104" s="27"/>
      <c r="GRK104" s="27"/>
      <c r="GRL104" s="27"/>
      <c r="GRM104" s="27"/>
      <c r="GRN104" s="27"/>
      <c r="GRO104" s="27"/>
      <c r="GRP104" s="27"/>
      <c r="GRQ104" s="27"/>
      <c r="GRR104" s="27"/>
      <c r="GRS104" s="27"/>
      <c r="GRT104" s="27"/>
      <c r="GRU104" s="27"/>
      <c r="GRV104" s="27"/>
      <c r="GRW104" s="27"/>
      <c r="GRX104" s="27"/>
      <c r="GRY104" s="27"/>
      <c r="GRZ104" s="27"/>
      <c r="GSA104" s="27"/>
      <c r="GSB104" s="27"/>
      <c r="GSC104" s="27"/>
      <c r="GSD104" s="27"/>
      <c r="GSE104" s="27"/>
      <c r="GSF104" s="27"/>
      <c r="GSG104" s="27"/>
      <c r="GSH104" s="27"/>
      <c r="GSI104" s="27"/>
      <c r="GSJ104" s="27"/>
      <c r="GSK104" s="27"/>
      <c r="GSL104" s="27"/>
      <c r="GSM104" s="27"/>
      <c r="GSN104" s="27"/>
      <c r="GSO104" s="27"/>
      <c r="GSP104" s="27"/>
      <c r="GSQ104" s="27"/>
      <c r="GSR104" s="27"/>
      <c r="GSS104" s="27"/>
      <c r="GST104" s="27"/>
      <c r="GSU104" s="27"/>
      <c r="GSV104" s="27"/>
      <c r="GSW104" s="27"/>
      <c r="GSX104" s="27"/>
      <c r="GSY104" s="27"/>
      <c r="GSZ104" s="27"/>
      <c r="GTA104" s="27"/>
      <c r="GTB104" s="27"/>
      <c r="GTC104" s="27"/>
      <c r="GTD104" s="27"/>
      <c r="GTE104" s="27"/>
      <c r="GTF104" s="27"/>
      <c r="GTG104" s="27"/>
      <c r="GTH104" s="27"/>
      <c r="GTI104" s="27"/>
      <c r="GTJ104" s="27"/>
      <c r="GTK104" s="27"/>
      <c r="GTL104" s="27"/>
      <c r="GTM104" s="27"/>
      <c r="GTN104" s="27"/>
      <c r="GTO104" s="27"/>
      <c r="GTP104" s="27"/>
      <c r="GTQ104" s="27"/>
      <c r="GTR104" s="27"/>
      <c r="GTS104" s="27"/>
      <c r="GTT104" s="27"/>
      <c r="GTU104" s="27"/>
      <c r="GTV104" s="27"/>
      <c r="GTW104" s="27"/>
      <c r="GTX104" s="27"/>
      <c r="GTY104" s="27"/>
      <c r="GTZ104" s="27"/>
      <c r="GUA104" s="27"/>
      <c r="GUB104" s="27"/>
      <c r="GUC104" s="27"/>
      <c r="GUD104" s="27"/>
      <c r="GUE104" s="27"/>
      <c r="GUF104" s="27"/>
      <c r="GUG104" s="27"/>
      <c r="GUH104" s="27"/>
      <c r="GUI104" s="27"/>
      <c r="GUJ104" s="27"/>
      <c r="GUK104" s="27"/>
      <c r="GUL104" s="27"/>
      <c r="GUM104" s="27"/>
      <c r="GUN104" s="27"/>
      <c r="GUO104" s="27"/>
      <c r="GUP104" s="27"/>
      <c r="GUQ104" s="27"/>
      <c r="GUR104" s="27"/>
      <c r="GUS104" s="27"/>
      <c r="GUT104" s="27"/>
      <c r="GUU104" s="27"/>
      <c r="GUV104" s="27"/>
      <c r="GUW104" s="27"/>
      <c r="GUX104" s="27"/>
      <c r="GUY104" s="27"/>
      <c r="GUZ104" s="27"/>
      <c r="GVA104" s="27"/>
      <c r="GVB104" s="27"/>
      <c r="GVC104" s="27"/>
      <c r="GVD104" s="27"/>
      <c r="GVE104" s="27"/>
    </row>
    <row r="105" spans="1:5309" s="22" customFormat="1">
      <c r="A105" s="125" t="s">
        <v>891</v>
      </c>
      <c r="B105" s="121" t="s">
        <v>892</v>
      </c>
      <c r="C105" s="123"/>
      <c r="D105" s="123">
        <v>4420</v>
      </c>
      <c r="E105" s="123"/>
      <c r="F105" s="126"/>
      <c r="G105" s="123"/>
      <c r="H105" s="123"/>
      <c r="I105" s="123"/>
      <c r="J105" s="123"/>
      <c r="K105" s="123"/>
      <c r="L105" s="123"/>
      <c r="M105" s="153"/>
      <c r="N105" s="154"/>
      <c r="O105" s="123"/>
      <c r="P105" s="154"/>
      <c r="Q105" s="123"/>
      <c r="R105" s="171">
        <f>R104</f>
        <v>76467.199999999997</v>
      </c>
    </row>
    <row r="106" spans="1:5309" s="1" customFormat="1">
      <c r="A106" s="127"/>
      <c r="B106" s="77"/>
      <c r="C106" s="77"/>
      <c r="D106" s="77"/>
      <c r="E106" s="77"/>
      <c r="F106" s="78"/>
      <c r="G106" s="77"/>
      <c r="H106" s="77"/>
      <c r="I106" s="77"/>
      <c r="J106" s="77"/>
      <c r="K106" s="77"/>
      <c r="L106" s="77"/>
      <c r="M106" s="94"/>
      <c r="N106" s="95"/>
      <c r="O106" s="77"/>
      <c r="P106" s="95"/>
      <c r="Q106" s="77"/>
      <c r="R106" s="172"/>
    </row>
    <row r="107" spans="1:5309" s="1" customFormat="1">
      <c r="A107" s="127"/>
      <c r="B107" s="77"/>
      <c r="C107" s="77"/>
      <c r="D107" s="77"/>
      <c r="E107" s="77"/>
      <c r="F107" s="78"/>
      <c r="G107" s="77"/>
      <c r="H107" s="77"/>
      <c r="I107" s="77"/>
      <c r="J107" s="77"/>
      <c r="K107" s="77"/>
      <c r="L107" s="77"/>
      <c r="M107" s="94"/>
      <c r="N107" s="95"/>
      <c r="O107" s="77"/>
      <c r="P107" s="95"/>
      <c r="Q107" s="77"/>
      <c r="R107" s="172"/>
    </row>
    <row r="108" spans="1:5309">
      <c r="A108" s="128" t="s">
        <v>12</v>
      </c>
      <c r="B108" s="129" t="s">
        <v>47</v>
      </c>
      <c r="C108" s="129" t="s">
        <v>13</v>
      </c>
      <c r="D108" s="129" t="s">
        <v>14</v>
      </c>
      <c r="E108" s="129" t="s">
        <v>15</v>
      </c>
      <c r="F108" s="130" t="s">
        <v>16</v>
      </c>
      <c r="G108" s="129" t="s">
        <v>17</v>
      </c>
      <c r="H108" s="129" t="s">
        <v>18</v>
      </c>
      <c r="I108" s="129" t="s">
        <v>19</v>
      </c>
      <c r="J108" s="129" t="s">
        <v>20</v>
      </c>
      <c r="K108" s="129" t="s">
        <v>21</v>
      </c>
      <c r="L108" s="129" t="s">
        <v>15</v>
      </c>
      <c r="M108" s="129"/>
      <c r="N108" s="155" t="s">
        <v>22</v>
      </c>
      <c r="O108" s="129" t="s">
        <v>23</v>
      </c>
      <c r="P108" s="155" t="s">
        <v>11</v>
      </c>
      <c r="Q108" s="129" t="s">
        <v>24</v>
      </c>
      <c r="R108" s="173" t="s">
        <v>25</v>
      </c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  <c r="ALY108" s="1"/>
      <c r="ALZ108" s="1"/>
      <c r="AMA108" s="1"/>
      <c r="AMB108" s="1"/>
      <c r="AMC108" s="1"/>
      <c r="AMD108" s="1"/>
      <c r="AME108" s="1"/>
      <c r="AMF108" s="1"/>
      <c r="AMG108" s="1"/>
      <c r="AMH108" s="1"/>
      <c r="AMI108" s="1"/>
      <c r="AMJ108" s="1"/>
      <c r="AMK108" s="1"/>
      <c r="AML108" s="1"/>
      <c r="AMM108" s="1"/>
      <c r="AMN108" s="1"/>
      <c r="AMO108" s="1"/>
      <c r="AMP108" s="1"/>
      <c r="AMQ108" s="1"/>
      <c r="AMR108" s="1"/>
      <c r="AMS108" s="1"/>
      <c r="AMT108" s="1"/>
      <c r="AMU108" s="1"/>
      <c r="AMV108" s="1"/>
      <c r="AMW108" s="1"/>
      <c r="AMX108" s="1"/>
      <c r="AMY108" s="1"/>
      <c r="AMZ108" s="1"/>
      <c r="ANA108" s="1"/>
      <c r="ANB108" s="1"/>
      <c r="ANC108" s="1"/>
      <c r="AND108" s="1"/>
      <c r="ANE108" s="1"/>
      <c r="ANF108" s="1"/>
      <c r="ANG108" s="1"/>
      <c r="ANH108" s="1"/>
      <c r="ANI108" s="1"/>
      <c r="ANJ108" s="1"/>
      <c r="ANK108" s="1"/>
      <c r="ANL108" s="1"/>
      <c r="ANM108" s="1"/>
      <c r="ANN108" s="1"/>
      <c r="ANO108" s="1"/>
      <c r="ANP108" s="1"/>
      <c r="ANQ108" s="1"/>
      <c r="ANR108" s="1"/>
      <c r="ANS108" s="1"/>
      <c r="ANT108" s="1"/>
      <c r="ANU108" s="1"/>
      <c r="ANV108" s="1"/>
      <c r="ANW108" s="1"/>
      <c r="ANX108" s="1"/>
      <c r="ANY108" s="1"/>
      <c r="ANZ108" s="1"/>
      <c r="AOA108" s="1"/>
      <c r="AOB108" s="1"/>
      <c r="AOC108" s="1"/>
      <c r="AOD108" s="1"/>
      <c r="AOE108" s="1"/>
      <c r="AOF108" s="1"/>
      <c r="AOG108" s="1"/>
      <c r="AOH108" s="1"/>
      <c r="AOI108" s="1"/>
      <c r="AOJ108" s="1"/>
      <c r="AOK108" s="1"/>
      <c r="AOL108" s="1"/>
      <c r="AOM108" s="1"/>
      <c r="AON108" s="1"/>
      <c r="AOO108" s="1"/>
      <c r="AOP108" s="1"/>
      <c r="AOQ108" s="1"/>
      <c r="AOR108" s="1"/>
      <c r="AOS108" s="1"/>
      <c r="AOT108" s="1"/>
      <c r="AOU108" s="1"/>
      <c r="AOV108" s="1"/>
      <c r="AOW108" s="1"/>
      <c r="AOX108" s="1"/>
      <c r="AOY108" s="1"/>
      <c r="AOZ108" s="1"/>
      <c r="APA108" s="1"/>
      <c r="APB108" s="1"/>
      <c r="APC108" s="1"/>
      <c r="APD108" s="1"/>
      <c r="APE108" s="1"/>
      <c r="APF108" s="1"/>
      <c r="APG108" s="1"/>
      <c r="APH108" s="1"/>
      <c r="API108" s="1"/>
      <c r="APJ108" s="1"/>
      <c r="APK108" s="1"/>
      <c r="APL108" s="1"/>
      <c r="APM108" s="1"/>
      <c r="APN108" s="1"/>
      <c r="APO108" s="1"/>
      <c r="APP108" s="1"/>
      <c r="APQ108" s="1"/>
      <c r="APR108" s="1"/>
      <c r="APS108" s="1"/>
      <c r="APT108" s="1"/>
      <c r="APU108" s="1"/>
      <c r="APV108" s="1"/>
      <c r="APW108" s="1"/>
      <c r="APX108" s="1"/>
      <c r="APY108" s="1"/>
      <c r="APZ108" s="1"/>
      <c r="AQA108" s="1"/>
      <c r="AQB108" s="1"/>
      <c r="AQC108" s="1"/>
      <c r="AQD108" s="1"/>
      <c r="AQE108" s="1"/>
      <c r="AQF108" s="1"/>
      <c r="AQG108" s="1"/>
      <c r="AQH108" s="1"/>
      <c r="AQI108" s="1"/>
      <c r="AQJ108" s="1"/>
      <c r="AQK108" s="1"/>
      <c r="AQL108" s="1"/>
      <c r="AQM108" s="1"/>
      <c r="AQN108" s="1"/>
      <c r="AQO108" s="1"/>
      <c r="AQP108" s="1"/>
      <c r="AQQ108" s="1"/>
      <c r="AQR108" s="1"/>
      <c r="AQS108" s="1"/>
      <c r="AQT108" s="1"/>
      <c r="AQU108" s="1"/>
      <c r="AQV108" s="1"/>
      <c r="AQW108" s="1"/>
      <c r="AQX108" s="1"/>
      <c r="AQY108" s="1"/>
      <c r="AQZ108" s="1"/>
      <c r="ARA108" s="1"/>
      <c r="ARB108" s="1"/>
      <c r="ARC108" s="1"/>
      <c r="ARD108" s="1"/>
      <c r="ARE108" s="1"/>
      <c r="ARF108" s="1"/>
      <c r="ARG108" s="1"/>
      <c r="ARH108" s="1"/>
      <c r="ARI108" s="1"/>
      <c r="ARJ108" s="1"/>
      <c r="ARK108" s="1"/>
      <c r="ARL108" s="1"/>
      <c r="ARM108" s="1"/>
      <c r="ARN108" s="1"/>
      <c r="ARO108" s="1"/>
      <c r="ARP108" s="1"/>
      <c r="ARQ108" s="1"/>
      <c r="ARR108" s="1"/>
      <c r="ARS108" s="1"/>
      <c r="ART108" s="1"/>
      <c r="ARU108" s="1"/>
      <c r="ARV108" s="1"/>
      <c r="ARW108" s="1"/>
      <c r="ARX108" s="1"/>
      <c r="ARY108" s="1"/>
      <c r="ARZ108" s="1"/>
      <c r="ASA108" s="1"/>
      <c r="ASB108" s="1"/>
      <c r="ASC108" s="1"/>
      <c r="ASD108" s="1"/>
      <c r="ASE108" s="1"/>
      <c r="ASF108" s="1"/>
      <c r="ASG108" s="1"/>
      <c r="ASH108" s="1"/>
      <c r="ASI108" s="1"/>
      <c r="ASJ108" s="1"/>
      <c r="ASK108" s="1"/>
      <c r="ASL108" s="1"/>
      <c r="ASM108" s="1"/>
      <c r="ASN108" s="1"/>
      <c r="ASO108" s="1"/>
      <c r="ASP108" s="1"/>
      <c r="ASQ108" s="1"/>
      <c r="ASR108" s="1"/>
      <c r="ASS108" s="1"/>
      <c r="AST108" s="1"/>
      <c r="ASU108" s="1"/>
      <c r="ASV108" s="1"/>
      <c r="ASW108" s="1"/>
      <c r="ASX108" s="1"/>
      <c r="ASY108" s="1"/>
      <c r="ASZ108" s="1"/>
      <c r="ATA108" s="1"/>
      <c r="ATB108" s="1"/>
      <c r="ATC108" s="1"/>
      <c r="ATD108" s="1"/>
      <c r="ATE108" s="1"/>
      <c r="ATF108" s="1"/>
      <c r="ATG108" s="1"/>
      <c r="ATH108" s="1"/>
      <c r="ATI108" s="1"/>
      <c r="ATJ108" s="1"/>
      <c r="ATK108" s="1"/>
      <c r="ATL108" s="1"/>
      <c r="ATM108" s="1"/>
      <c r="ATN108" s="1"/>
      <c r="ATO108" s="1"/>
      <c r="ATP108" s="1"/>
      <c r="ATQ108" s="1"/>
      <c r="ATR108" s="1"/>
      <c r="ATS108" s="1"/>
      <c r="ATT108" s="1"/>
      <c r="ATU108" s="1"/>
      <c r="ATV108" s="1"/>
      <c r="ATW108" s="1"/>
      <c r="ATX108" s="1"/>
      <c r="ATY108" s="1"/>
      <c r="ATZ108" s="1"/>
      <c r="AUA108" s="1"/>
      <c r="AUB108" s="1"/>
      <c r="AUC108" s="1"/>
      <c r="AUD108" s="1"/>
      <c r="AUE108" s="1"/>
      <c r="AUF108" s="1"/>
      <c r="AUG108" s="1"/>
      <c r="AUH108" s="1"/>
      <c r="AUI108" s="1"/>
      <c r="AUJ108" s="1"/>
      <c r="AUK108" s="1"/>
      <c r="AUL108" s="1"/>
      <c r="AUM108" s="1"/>
      <c r="AUN108" s="1"/>
      <c r="AUO108" s="1"/>
      <c r="AUP108" s="1"/>
      <c r="AUQ108" s="1"/>
      <c r="AUR108" s="1"/>
      <c r="AUS108" s="1"/>
      <c r="AUT108" s="1"/>
      <c r="AUU108" s="1"/>
      <c r="AUV108" s="1"/>
      <c r="AUW108" s="1"/>
      <c r="AUX108" s="1"/>
      <c r="AUY108" s="1"/>
      <c r="AUZ108" s="1"/>
      <c r="AVA108" s="1"/>
      <c r="AVB108" s="1"/>
      <c r="AVC108" s="1"/>
      <c r="AVD108" s="1"/>
      <c r="AVE108" s="1"/>
      <c r="AVF108" s="1"/>
      <c r="AVG108" s="1"/>
      <c r="AVH108" s="1"/>
      <c r="AVI108" s="1"/>
      <c r="AVJ108" s="1"/>
      <c r="AVK108" s="1"/>
      <c r="AVL108" s="1"/>
      <c r="AVM108" s="1"/>
      <c r="AVN108" s="1"/>
      <c r="AVO108" s="1"/>
      <c r="AVP108" s="1"/>
      <c r="AVQ108" s="1"/>
      <c r="AVR108" s="1"/>
      <c r="AVS108" s="1"/>
      <c r="AVT108" s="1"/>
      <c r="AVU108" s="1"/>
      <c r="AVV108" s="1"/>
      <c r="AVW108" s="1"/>
      <c r="AVX108" s="1"/>
      <c r="AVY108" s="1"/>
      <c r="AVZ108" s="1"/>
      <c r="AWA108" s="1"/>
      <c r="AWB108" s="1"/>
      <c r="AWC108" s="1"/>
      <c r="AWD108" s="1"/>
      <c r="AWE108" s="1"/>
      <c r="AWF108" s="1"/>
      <c r="AWG108" s="1"/>
      <c r="AWH108" s="1"/>
      <c r="AWI108" s="1"/>
      <c r="AWJ108" s="1"/>
      <c r="AWK108" s="1"/>
      <c r="AWL108" s="1"/>
      <c r="AWM108" s="1"/>
      <c r="AWN108" s="1"/>
      <c r="AWO108" s="1"/>
      <c r="AWP108" s="1"/>
      <c r="AWQ108" s="1"/>
      <c r="AWR108" s="1"/>
      <c r="AWS108" s="1"/>
      <c r="AWT108" s="1"/>
      <c r="AWU108" s="1"/>
      <c r="AWV108" s="1"/>
      <c r="AWW108" s="1"/>
      <c r="AWX108" s="1"/>
      <c r="AWY108" s="1"/>
      <c r="AWZ108" s="1"/>
      <c r="AXA108" s="1"/>
      <c r="AXB108" s="1"/>
      <c r="AXC108" s="1"/>
      <c r="AXD108" s="1"/>
      <c r="AXE108" s="1"/>
      <c r="AXF108" s="1"/>
      <c r="AXG108" s="1"/>
      <c r="AXH108" s="1"/>
      <c r="AXI108" s="1"/>
      <c r="AXJ108" s="1"/>
      <c r="AXK108" s="1"/>
      <c r="AXL108" s="1"/>
      <c r="AXM108" s="1"/>
      <c r="AXN108" s="1"/>
      <c r="AXO108" s="1"/>
      <c r="AXP108" s="1"/>
      <c r="AXQ108" s="1"/>
      <c r="AXR108" s="1"/>
      <c r="AXS108" s="1"/>
      <c r="AXT108" s="1"/>
      <c r="AXU108" s="1"/>
      <c r="AXV108" s="1"/>
      <c r="AXW108" s="1"/>
      <c r="AXX108" s="1"/>
      <c r="AXY108" s="1"/>
      <c r="AXZ108" s="1"/>
      <c r="AYA108" s="1"/>
      <c r="AYB108" s="1"/>
      <c r="AYC108" s="1"/>
      <c r="AYD108" s="1"/>
      <c r="AYE108" s="1"/>
      <c r="AYF108" s="1"/>
      <c r="AYG108" s="1"/>
      <c r="AYH108" s="1"/>
      <c r="AYI108" s="1"/>
      <c r="AYJ108" s="1"/>
      <c r="AYK108" s="1"/>
      <c r="AYL108" s="1"/>
      <c r="AYM108" s="1"/>
      <c r="AYN108" s="1"/>
      <c r="AYO108" s="1"/>
      <c r="AYP108" s="1"/>
      <c r="AYQ108" s="1"/>
      <c r="AYR108" s="1"/>
      <c r="AYS108" s="1"/>
      <c r="AYT108" s="1"/>
      <c r="AYU108" s="1"/>
      <c r="AYV108" s="1"/>
      <c r="AYW108" s="1"/>
      <c r="AYX108" s="1"/>
      <c r="AYY108" s="1"/>
      <c r="AYZ108" s="1"/>
      <c r="AZA108" s="1"/>
      <c r="AZB108" s="1"/>
      <c r="AZC108" s="1"/>
      <c r="AZD108" s="1"/>
      <c r="AZE108" s="1"/>
      <c r="AZF108" s="1"/>
      <c r="AZG108" s="1"/>
      <c r="AZH108" s="1"/>
      <c r="AZI108" s="1"/>
      <c r="AZJ108" s="1"/>
      <c r="AZK108" s="1"/>
      <c r="AZL108" s="1"/>
      <c r="AZM108" s="1"/>
      <c r="AZN108" s="1"/>
      <c r="AZO108" s="1"/>
      <c r="AZP108" s="1"/>
      <c r="AZQ108" s="1"/>
      <c r="AZR108" s="1"/>
      <c r="AZS108" s="1"/>
      <c r="AZT108" s="1"/>
      <c r="AZU108" s="1"/>
      <c r="AZV108" s="1"/>
      <c r="AZW108" s="1"/>
      <c r="AZX108" s="1"/>
      <c r="AZY108" s="1"/>
      <c r="AZZ108" s="1"/>
      <c r="BAA108" s="1"/>
      <c r="BAB108" s="1"/>
      <c r="BAC108" s="1"/>
      <c r="BAD108" s="1"/>
      <c r="BAE108" s="1"/>
      <c r="BAF108" s="1"/>
      <c r="BAG108" s="1"/>
      <c r="BAH108" s="1"/>
      <c r="BAI108" s="1"/>
      <c r="BAJ108" s="1"/>
      <c r="BAK108" s="1"/>
      <c r="BAL108" s="1"/>
      <c r="BAM108" s="1"/>
      <c r="BAN108" s="1"/>
      <c r="BAO108" s="1"/>
      <c r="BAP108" s="1"/>
      <c r="BAQ108" s="1"/>
      <c r="BAR108" s="1"/>
      <c r="BAS108" s="1"/>
      <c r="BAT108" s="1"/>
      <c r="BAU108" s="1"/>
      <c r="BAV108" s="1"/>
      <c r="BAW108" s="1"/>
      <c r="BAX108" s="1"/>
      <c r="BAY108" s="1"/>
      <c r="BAZ108" s="1"/>
      <c r="BBA108" s="1"/>
      <c r="BBB108" s="1"/>
      <c r="BBC108" s="1"/>
      <c r="BBD108" s="1"/>
      <c r="BBE108" s="1"/>
      <c r="BBF108" s="1"/>
      <c r="BBG108" s="1"/>
      <c r="BBH108" s="1"/>
      <c r="BBI108" s="1"/>
      <c r="BBJ108" s="1"/>
      <c r="BBK108" s="1"/>
      <c r="BBL108" s="1"/>
      <c r="BBM108" s="1"/>
      <c r="BBN108" s="1"/>
      <c r="BBO108" s="1"/>
      <c r="BBP108" s="1"/>
      <c r="BBQ108" s="1"/>
      <c r="BBR108" s="1"/>
      <c r="BBS108" s="1"/>
      <c r="BBT108" s="1"/>
      <c r="BBU108" s="1"/>
      <c r="BBV108" s="1"/>
      <c r="BBW108" s="1"/>
      <c r="BBX108" s="1"/>
      <c r="BBY108" s="1"/>
      <c r="BBZ108" s="1"/>
      <c r="BCA108" s="1"/>
      <c r="BCB108" s="1"/>
      <c r="BCC108" s="1"/>
      <c r="BCD108" s="1"/>
      <c r="BCE108" s="1"/>
      <c r="BCF108" s="1"/>
      <c r="BCG108" s="1"/>
      <c r="BCH108" s="1"/>
      <c r="BCI108" s="1"/>
      <c r="BCJ108" s="1"/>
      <c r="BCK108" s="1"/>
      <c r="BCL108" s="1"/>
      <c r="BCM108" s="1"/>
      <c r="BCN108" s="1"/>
      <c r="BCO108" s="1"/>
      <c r="BCP108" s="1"/>
      <c r="BCQ108" s="1"/>
      <c r="BCR108" s="1"/>
      <c r="BCS108" s="1"/>
      <c r="BCT108" s="1"/>
      <c r="BCU108" s="1"/>
      <c r="BCV108" s="1"/>
      <c r="BCW108" s="1"/>
      <c r="BCX108" s="1"/>
      <c r="BCY108" s="1"/>
      <c r="BCZ108" s="1"/>
      <c r="BDA108" s="1"/>
      <c r="BDB108" s="1"/>
      <c r="BDC108" s="1"/>
      <c r="BDD108" s="1"/>
      <c r="BDE108" s="1"/>
      <c r="BDF108" s="1"/>
      <c r="BDG108" s="1"/>
      <c r="BDH108" s="1"/>
      <c r="BDI108" s="1"/>
      <c r="BDJ108" s="1"/>
      <c r="BDK108" s="1"/>
      <c r="BDL108" s="1"/>
      <c r="BDM108" s="1"/>
      <c r="BDN108" s="1"/>
      <c r="BDO108" s="1"/>
      <c r="BDP108" s="1"/>
      <c r="BDQ108" s="1"/>
      <c r="BDR108" s="1"/>
      <c r="BDS108" s="1"/>
      <c r="BDT108" s="1"/>
      <c r="BDU108" s="1"/>
      <c r="BDV108" s="1"/>
      <c r="BDW108" s="1"/>
      <c r="BDX108" s="1"/>
      <c r="BDY108" s="1"/>
      <c r="BDZ108" s="1"/>
      <c r="BEA108" s="1"/>
      <c r="BEB108" s="1"/>
      <c r="BEC108" s="1"/>
      <c r="BED108" s="1"/>
      <c r="BEE108" s="1"/>
      <c r="BEF108" s="1"/>
      <c r="BEG108" s="1"/>
      <c r="BEH108" s="1"/>
      <c r="BEI108" s="1"/>
      <c r="BEJ108" s="1"/>
      <c r="BEK108" s="1"/>
      <c r="BEL108" s="1"/>
      <c r="BEM108" s="1"/>
      <c r="BEN108" s="1"/>
      <c r="BEO108" s="1"/>
      <c r="BEP108" s="1"/>
      <c r="BEQ108" s="1"/>
      <c r="BER108" s="1"/>
      <c r="BES108" s="1"/>
      <c r="BET108" s="1"/>
      <c r="BEU108" s="1"/>
      <c r="BEV108" s="1"/>
      <c r="BEW108" s="1"/>
      <c r="BEX108" s="1"/>
      <c r="BEY108" s="1"/>
      <c r="BEZ108" s="1"/>
      <c r="BFA108" s="1"/>
      <c r="BFB108" s="1"/>
      <c r="BFC108" s="1"/>
      <c r="BFD108" s="1"/>
      <c r="BFE108" s="1"/>
      <c r="BFF108" s="1"/>
      <c r="BFG108" s="1"/>
      <c r="BFH108" s="1"/>
      <c r="BFI108" s="1"/>
      <c r="BFJ108" s="1"/>
      <c r="BFK108" s="1"/>
      <c r="BFL108" s="1"/>
      <c r="BFM108" s="1"/>
      <c r="BFN108" s="1"/>
      <c r="BFO108" s="1"/>
      <c r="BFP108" s="1"/>
      <c r="BFQ108" s="1"/>
      <c r="BFR108" s="1"/>
      <c r="BFS108" s="1"/>
      <c r="BFT108" s="1"/>
      <c r="BFU108" s="1"/>
      <c r="BFV108" s="1"/>
      <c r="BFW108" s="1"/>
      <c r="BFX108" s="1"/>
      <c r="BFY108" s="1"/>
      <c r="BFZ108" s="1"/>
      <c r="BGA108" s="1"/>
      <c r="BGB108" s="1"/>
      <c r="BGC108" s="1"/>
      <c r="BGD108" s="1"/>
      <c r="BGE108" s="1"/>
      <c r="BGF108" s="1"/>
      <c r="BGG108" s="1"/>
      <c r="BGH108" s="1"/>
      <c r="BGI108" s="1"/>
      <c r="BGJ108" s="1"/>
      <c r="BGK108" s="1"/>
      <c r="BGL108" s="1"/>
      <c r="BGM108" s="1"/>
      <c r="BGN108" s="1"/>
      <c r="BGO108" s="1"/>
      <c r="BGP108" s="1"/>
      <c r="BGQ108" s="1"/>
      <c r="BGR108" s="1"/>
      <c r="BGS108" s="1"/>
      <c r="BGT108" s="1"/>
      <c r="BGU108" s="1"/>
      <c r="BGV108" s="1"/>
      <c r="BGW108" s="1"/>
      <c r="BGX108" s="1"/>
      <c r="BGY108" s="1"/>
      <c r="BGZ108" s="1"/>
      <c r="BHA108" s="1"/>
      <c r="BHB108" s="1"/>
      <c r="BHC108" s="1"/>
      <c r="BHD108" s="1"/>
      <c r="BHE108" s="1"/>
      <c r="BHF108" s="1"/>
      <c r="BHG108" s="1"/>
      <c r="BHH108" s="1"/>
      <c r="BHI108" s="1"/>
      <c r="BHJ108" s="1"/>
      <c r="BHK108" s="1"/>
      <c r="BHL108" s="1"/>
      <c r="BHM108" s="1"/>
      <c r="BHN108" s="1"/>
      <c r="BHO108" s="1"/>
      <c r="BHP108" s="1"/>
      <c r="BHQ108" s="1"/>
      <c r="BHR108" s="1"/>
      <c r="BHS108" s="1"/>
      <c r="BHT108" s="1"/>
      <c r="BHU108" s="1"/>
      <c r="BHV108" s="1"/>
      <c r="BHW108" s="1"/>
      <c r="BHX108" s="1"/>
      <c r="BHY108" s="1"/>
      <c r="BHZ108" s="1"/>
      <c r="BIA108" s="1"/>
      <c r="BIB108" s="1"/>
      <c r="BIC108" s="1"/>
      <c r="BID108" s="1"/>
      <c r="BIE108" s="1"/>
      <c r="BIF108" s="1"/>
      <c r="BIG108" s="1"/>
      <c r="BIH108" s="1"/>
      <c r="BII108" s="1"/>
      <c r="BIJ108" s="1"/>
      <c r="BIK108" s="1"/>
      <c r="BIL108" s="1"/>
      <c r="BIM108" s="1"/>
      <c r="BIN108" s="1"/>
      <c r="BIO108" s="1"/>
      <c r="BIP108" s="1"/>
      <c r="BIQ108" s="1"/>
      <c r="BIR108" s="1"/>
      <c r="BIS108" s="1"/>
      <c r="BIT108" s="1"/>
      <c r="BIU108" s="1"/>
      <c r="BIV108" s="1"/>
      <c r="BIW108" s="1"/>
      <c r="BIX108" s="1"/>
      <c r="BIY108" s="1"/>
      <c r="BIZ108" s="1"/>
      <c r="BJA108" s="1"/>
      <c r="BJB108" s="1"/>
      <c r="BJC108" s="1"/>
      <c r="BJD108" s="1"/>
      <c r="BJE108" s="1"/>
      <c r="BJF108" s="1"/>
      <c r="BJG108" s="1"/>
      <c r="BJH108" s="1"/>
      <c r="BJI108" s="1"/>
      <c r="BJJ108" s="1"/>
      <c r="BJK108" s="1"/>
      <c r="BJL108" s="1"/>
      <c r="BJM108" s="1"/>
      <c r="BJN108" s="1"/>
      <c r="BJO108" s="1"/>
      <c r="BJP108" s="1"/>
      <c r="BJQ108" s="1"/>
      <c r="BJR108" s="1"/>
      <c r="BJS108" s="1"/>
      <c r="BJT108" s="1"/>
      <c r="BJU108" s="1"/>
      <c r="BJV108" s="1"/>
      <c r="BJW108" s="1"/>
      <c r="BJX108" s="1"/>
      <c r="BJY108" s="1"/>
      <c r="BJZ108" s="1"/>
      <c r="BKA108" s="1"/>
      <c r="BKB108" s="1"/>
      <c r="BKC108" s="1"/>
      <c r="BKD108" s="1"/>
      <c r="BKE108" s="1"/>
      <c r="BKF108" s="1"/>
      <c r="BKG108" s="1"/>
      <c r="BKH108" s="1"/>
      <c r="BKI108" s="1"/>
      <c r="BKJ108" s="1"/>
      <c r="BKK108" s="1"/>
      <c r="BKL108" s="1"/>
      <c r="BKM108" s="1"/>
      <c r="BKN108" s="1"/>
      <c r="BKO108" s="1"/>
      <c r="BKP108" s="1"/>
      <c r="BKQ108" s="1"/>
      <c r="BKR108" s="1"/>
      <c r="BKS108" s="1"/>
      <c r="BKT108" s="1"/>
      <c r="BKU108" s="1"/>
      <c r="BKV108" s="1"/>
      <c r="BKW108" s="1"/>
      <c r="BKX108" s="1"/>
      <c r="BKY108" s="1"/>
      <c r="BKZ108" s="1"/>
      <c r="BLA108" s="1"/>
      <c r="BLB108" s="1"/>
      <c r="BLC108" s="1"/>
      <c r="BLD108" s="1"/>
      <c r="BLE108" s="1"/>
      <c r="BLF108" s="1"/>
      <c r="BLG108" s="1"/>
      <c r="BLH108" s="1"/>
      <c r="BLI108" s="1"/>
      <c r="BLJ108" s="1"/>
      <c r="BLK108" s="1"/>
      <c r="BLL108" s="1"/>
      <c r="BLM108" s="1"/>
      <c r="BLN108" s="1"/>
      <c r="BLO108" s="1"/>
      <c r="BLP108" s="1"/>
      <c r="BLQ108" s="1"/>
      <c r="BLR108" s="1"/>
      <c r="BLS108" s="1"/>
      <c r="BLT108" s="1"/>
      <c r="BLU108" s="1"/>
      <c r="BLV108" s="1"/>
      <c r="BLW108" s="1"/>
      <c r="BLX108" s="1"/>
      <c r="BLY108" s="1"/>
      <c r="BLZ108" s="1"/>
      <c r="BMA108" s="1"/>
      <c r="BMB108" s="1"/>
      <c r="BMC108" s="1"/>
      <c r="BMD108" s="1"/>
      <c r="BME108" s="1"/>
      <c r="BMF108" s="1"/>
      <c r="BMG108" s="1"/>
      <c r="BMH108" s="1"/>
      <c r="BMI108" s="1"/>
      <c r="BMJ108" s="1"/>
      <c r="BMK108" s="1"/>
      <c r="BML108" s="1"/>
      <c r="BMM108" s="1"/>
      <c r="BMN108" s="1"/>
      <c r="BMO108" s="1"/>
      <c r="BMP108" s="1"/>
      <c r="BMQ108" s="1"/>
      <c r="BMR108" s="1"/>
      <c r="BMS108" s="1"/>
      <c r="BMT108" s="1"/>
      <c r="BMU108" s="1"/>
      <c r="BMV108" s="1"/>
      <c r="BMW108" s="1"/>
      <c r="BMX108" s="1"/>
      <c r="BMY108" s="1"/>
      <c r="BMZ108" s="1"/>
      <c r="BNA108" s="1"/>
      <c r="BNB108" s="1"/>
      <c r="BNC108" s="1"/>
      <c r="BND108" s="1"/>
      <c r="BNE108" s="1"/>
      <c r="BNF108" s="1"/>
      <c r="BNG108" s="1"/>
      <c r="BNH108" s="1"/>
      <c r="BNI108" s="1"/>
      <c r="BNJ108" s="1"/>
      <c r="BNK108" s="1"/>
      <c r="BNL108" s="1"/>
      <c r="BNM108" s="1"/>
      <c r="BNN108" s="1"/>
      <c r="BNO108" s="1"/>
      <c r="BNP108" s="1"/>
      <c r="BNQ108" s="1"/>
      <c r="BNR108" s="1"/>
      <c r="BNS108" s="1"/>
      <c r="BNT108" s="1"/>
      <c r="BNU108" s="1"/>
      <c r="BNV108" s="1"/>
      <c r="BNW108" s="1"/>
      <c r="BNX108" s="1"/>
      <c r="BNY108" s="1"/>
      <c r="BNZ108" s="1"/>
      <c r="BOA108" s="1"/>
      <c r="BOB108" s="1"/>
      <c r="BOC108" s="1"/>
      <c r="BOD108" s="1"/>
      <c r="BOE108" s="1"/>
      <c r="BOF108" s="1"/>
      <c r="BOG108" s="1"/>
      <c r="BOH108" s="1"/>
      <c r="BOI108" s="1"/>
      <c r="BOJ108" s="1"/>
      <c r="BOK108" s="1"/>
      <c r="BOL108" s="1"/>
      <c r="BOM108" s="1"/>
      <c r="BON108" s="1"/>
      <c r="BOO108" s="1"/>
      <c r="BOP108" s="1"/>
      <c r="BOQ108" s="1"/>
      <c r="BOR108" s="1"/>
      <c r="BOS108" s="1"/>
      <c r="BOT108" s="1"/>
      <c r="BOU108" s="1"/>
      <c r="BOV108" s="1"/>
      <c r="BOW108" s="1"/>
      <c r="BOX108" s="1"/>
      <c r="BOY108" s="1"/>
      <c r="BOZ108" s="1"/>
      <c r="BPA108" s="1"/>
      <c r="BPB108" s="1"/>
      <c r="BPC108" s="1"/>
      <c r="BPD108" s="1"/>
      <c r="BPE108" s="1"/>
      <c r="BPF108" s="1"/>
      <c r="BPG108" s="1"/>
      <c r="BPH108" s="1"/>
      <c r="BPI108" s="1"/>
      <c r="BPJ108" s="1"/>
      <c r="BPK108" s="1"/>
      <c r="BPL108" s="1"/>
      <c r="BPM108" s="1"/>
      <c r="BPN108" s="1"/>
      <c r="BPO108" s="1"/>
      <c r="BPP108" s="1"/>
      <c r="BPQ108" s="1"/>
      <c r="BPR108" s="1"/>
      <c r="BPS108" s="1"/>
      <c r="BPT108" s="1"/>
      <c r="BPU108" s="1"/>
      <c r="BPV108" s="1"/>
      <c r="BPW108" s="1"/>
      <c r="BPX108" s="1"/>
      <c r="BPY108" s="1"/>
      <c r="BPZ108" s="1"/>
      <c r="BQA108" s="1"/>
      <c r="BQB108" s="1"/>
      <c r="BQC108" s="1"/>
      <c r="BQD108" s="1"/>
      <c r="BQE108" s="1"/>
      <c r="BQF108" s="1"/>
      <c r="BQG108" s="1"/>
      <c r="BQH108" s="1"/>
      <c r="BQI108" s="1"/>
      <c r="BQJ108" s="1"/>
      <c r="BQK108" s="1"/>
      <c r="BQL108" s="1"/>
      <c r="BQM108" s="1"/>
      <c r="BQN108" s="1"/>
      <c r="BQO108" s="1"/>
      <c r="BQP108" s="1"/>
      <c r="BQQ108" s="1"/>
      <c r="BQR108" s="1"/>
      <c r="BQS108" s="1"/>
      <c r="BQT108" s="1"/>
      <c r="BQU108" s="1"/>
      <c r="BQV108" s="1"/>
      <c r="BQW108" s="1"/>
      <c r="BQX108" s="1"/>
      <c r="BQY108" s="1"/>
      <c r="BQZ108" s="1"/>
      <c r="BRA108" s="1"/>
      <c r="BRB108" s="1"/>
      <c r="BRC108" s="1"/>
      <c r="BRD108" s="1"/>
      <c r="BRE108" s="1"/>
      <c r="BRF108" s="1"/>
      <c r="BRG108" s="1"/>
      <c r="BRH108" s="1"/>
      <c r="BRI108" s="1"/>
      <c r="BRJ108" s="1"/>
      <c r="BRK108" s="1"/>
      <c r="BRL108" s="1"/>
      <c r="BRM108" s="1"/>
      <c r="BRN108" s="1"/>
      <c r="BRO108" s="1"/>
      <c r="BRP108" s="1"/>
      <c r="BRQ108" s="1"/>
      <c r="BRR108" s="1"/>
      <c r="BRS108" s="1"/>
      <c r="BRT108" s="1"/>
      <c r="BRU108" s="1"/>
      <c r="BRV108" s="1"/>
      <c r="BRW108" s="1"/>
      <c r="BRX108" s="1"/>
      <c r="BRY108" s="1"/>
      <c r="BRZ108" s="1"/>
      <c r="BSA108" s="1"/>
      <c r="BSB108" s="1"/>
      <c r="BSC108" s="1"/>
      <c r="BSD108" s="1"/>
      <c r="BSE108" s="1"/>
      <c r="BSF108" s="1"/>
      <c r="BSG108" s="1"/>
      <c r="BSH108" s="1"/>
      <c r="BSI108" s="1"/>
      <c r="BSJ108" s="1"/>
      <c r="BSK108" s="1"/>
      <c r="BSL108" s="1"/>
      <c r="BSM108" s="1"/>
      <c r="BSN108" s="1"/>
      <c r="BSO108" s="1"/>
      <c r="BSP108" s="1"/>
      <c r="BSQ108" s="1"/>
      <c r="BSR108" s="1"/>
      <c r="BSS108" s="1"/>
      <c r="BST108" s="1"/>
      <c r="BSU108" s="1"/>
      <c r="BSV108" s="1"/>
      <c r="BSW108" s="1"/>
      <c r="BSX108" s="1"/>
      <c r="BSY108" s="1"/>
      <c r="BSZ108" s="1"/>
      <c r="BTA108" s="1"/>
      <c r="BTB108" s="1"/>
      <c r="BTC108" s="1"/>
      <c r="BTD108" s="1"/>
      <c r="BTE108" s="1"/>
      <c r="BTF108" s="1"/>
      <c r="BTG108" s="1"/>
      <c r="BTH108" s="1"/>
      <c r="BTI108" s="1"/>
      <c r="BTJ108" s="1"/>
      <c r="BTK108" s="1"/>
      <c r="BTL108" s="1"/>
      <c r="BTM108" s="1"/>
      <c r="BTN108" s="1"/>
      <c r="BTO108" s="1"/>
      <c r="BTP108" s="1"/>
      <c r="BTQ108" s="1"/>
      <c r="BTR108" s="1"/>
      <c r="BTS108" s="1"/>
      <c r="BTT108" s="1"/>
      <c r="BTU108" s="1"/>
      <c r="BTV108" s="1"/>
      <c r="BTW108" s="1"/>
      <c r="BTX108" s="1"/>
      <c r="BTY108" s="1"/>
      <c r="BTZ108" s="1"/>
      <c r="BUA108" s="1"/>
      <c r="BUB108" s="1"/>
      <c r="BUC108" s="1"/>
      <c r="BUD108" s="1"/>
      <c r="BUE108" s="1"/>
      <c r="BUF108" s="1"/>
      <c r="BUG108" s="1"/>
      <c r="BUH108" s="1"/>
      <c r="BUI108" s="1"/>
      <c r="BUJ108" s="1"/>
      <c r="BUK108" s="1"/>
      <c r="BUL108" s="1"/>
      <c r="BUM108" s="1"/>
      <c r="BUN108" s="1"/>
      <c r="BUO108" s="1"/>
      <c r="BUP108" s="1"/>
      <c r="BUQ108" s="1"/>
      <c r="BUR108" s="1"/>
      <c r="BUS108" s="1"/>
      <c r="BUT108" s="1"/>
      <c r="BUU108" s="1"/>
      <c r="BUV108" s="1"/>
      <c r="BUW108" s="1"/>
      <c r="BUX108" s="1"/>
      <c r="BUY108" s="1"/>
      <c r="BUZ108" s="1"/>
      <c r="BVA108" s="1"/>
      <c r="BVB108" s="1"/>
      <c r="BVC108" s="1"/>
      <c r="BVD108" s="1"/>
      <c r="BVE108" s="1"/>
      <c r="BVF108" s="1"/>
      <c r="BVG108" s="1"/>
      <c r="BVH108" s="1"/>
      <c r="BVI108" s="1"/>
      <c r="BVJ108" s="1"/>
      <c r="BVK108" s="1"/>
      <c r="BVL108" s="1"/>
      <c r="BVM108" s="1"/>
      <c r="BVN108" s="1"/>
      <c r="BVO108" s="1"/>
      <c r="BVP108" s="1"/>
      <c r="BVQ108" s="1"/>
      <c r="BVR108" s="1"/>
      <c r="BVS108" s="1"/>
      <c r="BVT108" s="1"/>
      <c r="BVU108" s="1"/>
      <c r="BVV108" s="1"/>
      <c r="BVW108" s="1"/>
      <c r="BVX108" s="1"/>
      <c r="BVY108" s="1"/>
      <c r="BVZ108" s="1"/>
      <c r="BWA108" s="1"/>
      <c r="BWB108" s="1"/>
      <c r="BWC108" s="1"/>
      <c r="BWD108" s="1"/>
      <c r="BWE108" s="1"/>
      <c r="BWF108" s="1"/>
      <c r="BWG108" s="1"/>
      <c r="BWH108" s="1"/>
      <c r="BWI108" s="1"/>
      <c r="BWJ108" s="1"/>
      <c r="BWK108" s="1"/>
      <c r="BWL108" s="1"/>
      <c r="BWM108" s="1"/>
      <c r="BWN108" s="1"/>
      <c r="BWO108" s="1"/>
      <c r="BWP108" s="1"/>
      <c r="BWQ108" s="1"/>
      <c r="BWR108" s="1"/>
      <c r="BWS108" s="1"/>
      <c r="BWT108" s="1"/>
      <c r="BWU108" s="1"/>
      <c r="BWV108" s="1"/>
      <c r="BWW108" s="1"/>
      <c r="BWX108" s="1"/>
      <c r="BWY108" s="1"/>
      <c r="BWZ108" s="1"/>
      <c r="BXA108" s="1"/>
      <c r="BXB108" s="1"/>
      <c r="BXC108" s="1"/>
      <c r="BXD108" s="1"/>
      <c r="BXE108" s="1"/>
      <c r="BXF108" s="1"/>
      <c r="BXG108" s="1"/>
      <c r="BXH108" s="1"/>
      <c r="BXI108" s="1"/>
      <c r="BXJ108" s="1"/>
      <c r="BXK108" s="1"/>
      <c r="BXL108" s="1"/>
      <c r="BXM108" s="1"/>
      <c r="BXN108" s="1"/>
      <c r="BXO108" s="1"/>
      <c r="BXP108" s="1"/>
      <c r="BXQ108" s="1"/>
      <c r="BXR108" s="1"/>
      <c r="BXS108" s="1"/>
      <c r="BXT108" s="1"/>
      <c r="BXU108" s="1"/>
      <c r="BXV108" s="1"/>
      <c r="BXW108" s="1"/>
      <c r="BXX108" s="1"/>
      <c r="BXY108" s="1"/>
      <c r="BXZ108" s="1"/>
      <c r="BYA108" s="1"/>
      <c r="BYB108" s="1"/>
      <c r="BYC108" s="1"/>
      <c r="BYD108" s="1"/>
      <c r="BYE108" s="1"/>
      <c r="BYF108" s="1"/>
      <c r="BYG108" s="1"/>
      <c r="BYH108" s="1"/>
      <c r="BYI108" s="1"/>
      <c r="BYJ108" s="1"/>
      <c r="BYK108" s="1"/>
      <c r="BYL108" s="1"/>
      <c r="BYM108" s="1"/>
      <c r="BYN108" s="1"/>
      <c r="BYO108" s="1"/>
      <c r="BYP108" s="1"/>
      <c r="BYQ108" s="1"/>
      <c r="BYR108" s="1"/>
      <c r="BYS108" s="1"/>
      <c r="BYT108" s="1"/>
      <c r="BYU108" s="1"/>
      <c r="BYV108" s="1"/>
      <c r="BYW108" s="1"/>
      <c r="BYX108" s="1"/>
      <c r="BYY108" s="1"/>
      <c r="BYZ108" s="1"/>
      <c r="BZA108" s="1"/>
      <c r="BZB108" s="1"/>
      <c r="BZC108" s="1"/>
      <c r="BZD108" s="1"/>
      <c r="BZE108" s="1"/>
      <c r="BZF108" s="1"/>
      <c r="BZG108" s="1"/>
      <c r="BZH108" s="1"/>
      <c r="BZI108" s="1"/>
      <c r="BZJ108" s="1"/>
      <c r="BZK108" s="1"/>
      <c r="BZL108" s="1"/>
      <c r="BZM108" s="1"/>
      <c r="BZN108" s="1"/>
      <c r="BZO108" s="1"/>
      <c r="BZP108" s="1"/>
      <c r="BZQ108" s="1"/>
      <c r="BZR108" s="1"/>
      <c r="BZS108" s="1"/>
      <c r="BZT108" s="1"/>
      <c r="BZU108" s="1"/>
      <c r="BZV108" s="1"/>
      <c r="BZW108" s="1"/>
      <c r="BZX108" s="1"/>
      <c r="BZY108" s="1"/>
      <c r="BZZ108" s="1"/>
      <c r="CAA108" s="1"/>
      <c r="CAB108" s="1"/>
      <c r="CAC108" s="1"/>
      <c r="CAD108" s="1"/>
      <c r="CAE108" s="1"/>
      <c r="CAF108" s="1"/>
      <c r="CAG108" s="1"/>
      <c r="CAH108" s="1"/>
      <c r="CAI108" s="1"/>
      <c r="CAJ108" s="1"/>
      <c r="CAK108" s="1"/>
      <c r="CAL108" s="1"/>
      <c r="CAM108" s="1"/>
      <c r="CAN108" s="1"/>
      <c r="CAO108" s="1"/>
      <c r="CAP108" s="1"/>
      <c r="CAQ108" s="1"/>
      <c r="CAR108" s="1"/>
      <c r="CAS108" s="1"/>
      <c r="CAT108" s="1"/>
      <c r="CAU108" s="1"/>
      <c r="CAV108" s="1"/>
      <c r="CAW108" s="1"/>
      <c r="CAX108" s="1"/>
      <c r="CAY108" s="1"/>
      <c r="CAZ108" s="1"/>
      <c r="CBA108" s="1"/>
      <c r="CBB108" s="1"/>
      <c r="CBC108" s="1"/>
      <c r="CBD108" s="1"/>
      <c r="CBE108" s="1"/>
      <c r="CBF108" s="1"/>
      <c r="CBG108" s="1"/>
      <c r="CBH108" s="1"/>
      <c r="CBI108" s="1"/>
      <c r="CBJ108" s="1"/>
      <c r="CBK108" s="1"/>
      <c r="CBL108" s="1"/>
      <c r="CBM108" s="1"/>
      <c r="CBN108" s="1"/>
      <c r="CBO108" s="1"/>
      <c r="CBP108" s="1"/>
      <c r="CBQ108" s="1"/>
      <c r="CBR108" s="1"/>
      <c r="CBS108" s="1"/>
      <c r="CBT108" s="1"/>
      <c r="CBU108" s="1"/>
      <c r="CBV108" s="1"/>
      <c r="CBW108" s="1"/>
      <c r="CBX108" s="1"/>
      <c r="CBY108" s="1"/>
      <c r="CBZ108" s="1"/>
      <c r="CCA108" s="1"/>
      <c r="CCB108" s="1"/>
      <c r="CCC108" s="1"/>
      <c r="CCD108" s="1"/>
      <c r="CCE108" s="1"/>
      <c r="CCF108" s="1"/>
      <c r="CCG108" s="1"/>
      <c r="CCH108" s="1"/>
      <c r="CCI108" s="1"/>
      <c r="CCJ108" s="1"/>
      <c r="CCK108" s="1"/>
      <c r="CCL108" s="1"/>
      <c r="CCM108" s="1"/>
      <c r="CCN108" s="1"/>
      <c r="CCO108" s="1"/>
      <c r="CCP108" s="1"/>
      <c r="CCQ108" s="1"/>
      <c r="CCR108" s="1"/>
      <c r="CCS108" s="1"/>
      <c r="CCT108" s="1"/>
      <c r="CCU108" s="1"/>
      <c r="CCV108" s="1"/>
      <c r="CCW108" s="1"/>
      <c r="CCX108" s="1"/>
      <c r="CCY108" s="1"/>
      <c r="CCZ108" s="1"/>
      <c r="CDA108" s="1"/>
      <c r="CDB108" s="1"/>
      <c r="CDC108" s="1"/>
      <c r="CDD108" s="1"/>
      <c r="CDE108" s="1"/>
      <c r="CDF108" s="1"/>
      <c r="CDG108" s="1"/>
      <c r="CDH108" s="1"/>
      <c r="CDI108" s="1"/>
      <c r="CDJ108" s="1"/>
      <c r="CDK108" s="1"/>
      <c r="CDL108" s="1"/>
      <c r="CDM108" s="1"/>
      <c r="CDN108" s="1"/>
      <c r="CDO108" s="1"/>
      <c r="CDP108" s="1"/>
      <c r="CDQ108" s="1"/>
      <c r="CDR108" s="1"/>
      <c r="CDS108" s="1"/>
      <c r="CDT108" s="1"/>
      <c r="CDU108" s="1"/>
      <c r="CDV108" s="1"/>
      <c r="CDW108" s="1"/>
      <c r="CDX108" s="1"/>
      <c r="CDY108" s="1"/>
      <c r="CDZ108" s="1"/>
      <c r="CEA108" s="1"/>
      <c r="CEB108" s="1"/>
      <c r="CEC108" s="1"/>
      <c r="CED108" s="1"/>
      <c r="CEE108" s="1"/>
      <c r="CEF108" s="1"/>
      <c r="CEG108" s="1"/>
      <c r="CEH108" s="1"/>
      <c r="CEI108" s="1"/>
      <c r="CEJ108" s="1"/>
      <c r="CEK108" s="1"/>
      <c r="CEL108" s="1"/>
      <c r="CEM108" s="1"/>
      <c r="CEN108" s="1"/>
      <c r="CEO108" s="1"/>
      <c r="CEP108" s="1"/>
      <c r="CEQ108" s="1"/>
      <c r="CER108" s="1"/>
      <c r="CES108" s="1"/>
      <c r="CET108" s="1"/>
      <c r="CEU108" s="1"/>
      <c r="CEV108" s="1"/>
      <c r="CEW108" s="1"/>
      <c r="CEX108" s="1"/>
      <c r="CEY108" s="1"/>
      <c r="CEZ108" s="1"/>
      <c r="CFA108" s="1"/>
      <c r="CFB108" s="1"/>
      <c r="CFC108" s="1"/>
      <c r="CFD108" s="1"/>
      <c r="CFE108" s="1"/>
      <c r="CFF108" s="1"/>
      <c r="CFG108" s="1"/>
      <c r="CFH108" s="1"/>
      <c r="CFI108" s="1"/>
      <c r="CFJ108" s="1"/>
      <c r="CFK108" s="1"/>
      <c r="CFL108" s="1"/>
      <c r="CFM108" s="1"/>
      <c r="CFN108" s="1"/>
      <c r="CFO108" s="1"/>
      <c r="CFP108" s="1"/>
      <c r="CFQ108" s="1"/>
      <c r="CFR108" s="1"/>
      <c r="CFS108" s="1"/>
      <c r="CFT108" s="1"/>
      <c r="CFU108" s="1"/>
      <c r="CFV108" s="1"/>
      <c r="CFW108" s="1"/>
      <c r="CFX108" s="1"/>
      <c r="CFY108" s="1"/>
      <c r="CFZ108" s="1"/>
      <c r="CGA108" s="1"/>
      <c r="CGB108" s="1"/>
      <c r="CGC108" s="1"/>
      <c r="CGD108" s="1"/>
      <c r="CGE108" s="1"/>
      <c r="CGF108" s="1"/>
      <c r="CGG108" s="1"/>
      <c r="CGH108" s="1"/>
      <c r="CGI108" s="1"/>
      <c r="CGJ108" s="1"/>
      <c r="CGK108" s="1"/>
      <c r="CGL108" s="1"/>
      <c r="CGM108" s="1"/>
      <c r="CGN108" s="1"/>
      <c r="CGO108" s="1"/>
      <c r="CGP108" s="1"/>
      <c r="CGQ108" s="1"/>
      <c r="CGR108" s="1"/>
      <c r="CGS108" s="1"/>
      <c r="CGT108" s="1"/>
      <c r="CGU108" s="1"/>
      <c r="CGV108" s="1"/>
      <c r="CGW108" s="1"/>
      <c r="CGX108" s="1"/>
      <c r="CGY108" s="1"/>
      <c r="CGZ108" s="1"/>
      <c r="CHA108" s="1"/>
      <c r="CHB108" s="1"/>
      <c r="CHC108" s="1"/>
      <c r="CHD108" s="1"/>
      <c r="CHE108" s="1"/>
      <c r="CHF108" s="1"/>
      <c r="CHG108" s="1"/>
      <c r="CHH108" s="1"/>
      <c r="CHI108" s="1"/>
      <c r="CHJ108" s="1"/>
      <c r="CHK108" s="1"/>
      <c r="CHL108" s="1"/>
      <c r="CHM108" s="1"/>
      <c r="CHN108" s="1"/>
      <c r="CHO108" s="1"/>
      <c r="CHP108" s="1"/>
      <c r="CHQ108" s="1"/>
      <c r="CHR108" s="1"/>
      <c r="CHS108" s="1"/>
      <c r="CHT108" s="1"/>
      <c r="CHU108" s="1"/>
      <c r="CHV108" s="1"/>
      <c r="CHW108" s="1"/>
      <c r="CHX108" s="1"/>
      <c r="CHY108" s="1"/>
      <c r="CHZ108" s="1"/>
      <c r="CIA108" s="1"/>
      <c r="CIB108" s="1"/>
      <c r="CIC108" s="1"/>
      <c r="CID108" s="1"/>
      <c r="CIE108" s="1"/>
      <c r="CIF108" s="1"/>
      <c r="CIG108" s="1"/>
      <c r="CIH108" s="1"/>
      <c r="CII108" s="1"/>
      <c r="CIJ108" s="1"/>
      <c r="CIK108" s="1"/>
      <c r="CIL108" s="1"/>
      <c r="CIM108" s="1"/>
      <c r="CIN108" s="1"/>
      <c r="CIO108" s="1"/>
      <c r="CIP108" s="1"/>
      <c r="CIQ108" s="1"/>
      <c r="CIR108" s="1"/>
      <c r="CIS108" s="1"/>
      <c r="CIT108" s="1"/>
      <c r="CIU108" s="1"/>
      <c r="CIV108" s="1"/>
      <c r="CIW108" s="1"/>
      <c r="CIX108" s="1"/>
      <c r="CIY108" s="1"/>
      <c r="CIZ108" s="1"/>
      <c r="CJA108" s="1"/>
      <c r="CJB108" s="1"/>
      <c r="CJC108" s="1"/>
      <c r="CJD108" s="1"/>
      <c r="CJE108" s="1"/>
      <c r="CJF108" s="1"/>
      <c r="CJG108" s="1"/>
      <c r="CJH108" s="1"/>
      <c r="CJI108" s="1"/>
      <c r="CJJ108" s="1"/>
      <c r="CJK108" s="1"/>
      <c r="CJL108" s="1"/>
      <c r="CJM108" s="1"/>
      <c r="CJN108" s="1"/>
      <c r="CJO108" s="1"/>
      <c r="CJP108" s="1"/>
      <c r="CJQ108" s="1"/>
      <c r="CJR108" s="1"/>
      <c r="CJS108" s="1"/>
      <c r="CJT108" s="1"/>
      <c r="CJU108" s="1"/>
      <c r="CJV108" s="1"/>
      <c r="CJW108" s="1"/>
      <c r="CJX108" s="1"/>
      <c r="CJY108" s="1"/>
      <c r="CJZ108" s="1"/>
      <c r="CKA108" s="1"/>
      <c r="CKB108" s="1"/>
      <c r="CKC108" s="1"/>
      <c r="CKD108" s="1"/>
      <c r="CKE108" s="1"/>
      <c r="CKF108" s="1"/>
      <c r="CKG108" s="1"/>
      <c r="CKH108" s="1"/>
      <c r="CKI108" s="1"/>
      <c r="CKJ108" s="1"/>
      <c r="CKK108" s="1"/>
      <c r="CKL108" s="1"/>
      <c r="CKM108" s="1"/>
      <c r="CKN108" s="1"/>
      <c r="CKO108" s="1"/>
      <c r="CKP108" s="1"/>
      <c r="CKQ108" s="1"/>
      <c r="CKR108" s="1"/>
      <c r="CKS108" s="1"/>
      <c r="CKT108" s="1"/>
      <c r="CKU108" s="1"/>
      <c r="CKV108" s="1"/>
      <c r="CKW108" s="1"/>
      <c r="CKX108" s="1"/>
      <c r="CKY108" s="1"/>
      <c r="CKZ108" s="1"/>
      <c r="CLA108" s="1"/>
      <c r="CLB108" s="1"/>
      <c r="CLC108" s="1"/>
      <c r="CLD108" s="1"/>
      <c r="CLE108" s="1"/>
      <c r="CLF108" s="1"/>
      <c r="CLG108" s="1"/>
      <c r="CLH108" s="1"/>
      <c r="CLI108" s="1"/>
      <c r="CLJ108" s="1"/>
      <c r="CLK108" s="1"/>
      <c r="CLL108" s="1"/>
      <c r="CLM108" s="1"/>
      <c r="CLN108" s="1"/>
      <c r="CLO108" s="1"/>
      <c r="CLP108" s="1"/>
      <c r="CLQ108" s="1"/>
      <c r="CLR108" s="1"/>
      <c r="CLS108" s="1"/>
      <c r="CLT108" s="1"/>
      <c r="CLU108" s="1"/>
      <c r="CLV108" s="1"/>
      <c r="CLW108" s="1"/>
      <c r="CLX108" s="1"/>
      <c r="CLY108" s="1"/>
      <c r="CLZ108" s="1"/>
      <c r="CMA108" s="1"/>
      <c r="CMB108" s="1"/>
      <c r="CMC108" s="1"/>
      <c r="CMD108" s="1"/>
      <c r="CME108" s="1"/>
      <c r="CMF108" s="1"/>
      <c r="CMG108" s="1"/>
      <c r="CMH108" s="1"/>
      <c r="CMI108" s="1"/>
      <c r="CMJ108" s="1"/>
      <c r="CMK108" s="1"/>
      <c r="CML108" s="1"/>
      <c r="CMM108" s="1"/>
      <c r="CMN108" s="1"/>
      <c r="CMO108" s="1"/>
      <c r="CMP108" s="1"/>
      <c r="CMQ108" s="1"/>
      <c r="CMR108" s="1"/>
      <c r="CMS108" s="1"/>
      <c r="CMT108" s="1"/>
      <c r="CMU108" s="1"/>
      <c r="CMV108" s="1"/>
      <c r="CMW108" s="1"/>
      <c r="CMX108" s="1"/>
      <c r="CMY108" s="1"/>
      <c r="CMZ108" s="1"/>
      <c r="CNA108" s="1"/>
      <c r="CNB108" s="1"/>
      <c r="CNC108" s="1"/>
      <c r="CND108" s="1"/>
      <c r="CNE108" s="1"/>
      <c r="CNF108" s="1"/>
      <c r="CNG108" s="1"/>
      <c r="CNH108" s="1"/>
      <c r="CNI108" s="1"/>
      <c r="CNJ108" s="1"/>
      <c r="CNK108" s="1"/>
      <c r="CNL108" s="1"/>
      <c r="CNM108" s="1"/>
      <c r="CNN108" s="1"/>
      <c r="CNO108" s="1"/>
      <c r="CNP108" s="1"/>
      <c r="CNQ108" s="1"/>
      <c r="CNR108" s="1"/>
      <c r="CNS108" s="1"/>
      <c r="CNT108" s="1"/>
      <c r="CNU108" s="1"/>
      <c r="CNV108" s="1"/>
      <c r="CNW108" s="1"/>
      <c r="CNX108" s="1"/>
      <c r="CNY108" s="1"/>
      <c r="CNZ108" s="1"/>
      <c r="COA108" s="1"/>
      <c r="COB108" s="1"/>
      <c r="COC108" s="1"/>
      <c r="COD108" s="1"/>
      <c r="COE108" s="1"/>
      <c r="COF108" s="1"/>
      <c r="COG108" s="1"/>
      <c r="COH108" s="1"/>
      <c r="COI108" s="1"/>
      <c r="COJ108" s="1"/>
      <c r="COK108" s="1"/>
      <c r="COL108" s="1"/>
      <c r="COM108" s="1"/>
      <c r="CON108" s="1"/>
      <c r="COO108" s="1"/>
      <c r="COP108" s="1"/>
      <c r="COQ108" s="1"/>
      <c r="COR108" s="1"/>
      <c r="COS108" s="1"/>
      <c r="COT108" s="1"/>
      <c r="COU108" s="1"/>
      <c r="COV108" s="1"/>
      <c r="COW108" s="1"/>
      <c r="COX108" s="1"/>
      <c r="COY108" s="1"/>
      <c r="COZ108" s="1"/>
      <c r="CPA108" s="1"/>
      <c r="CPB108" s="1"/>
      <c r="CPC108" s="1"/>
      <c r="CPD108" s="1"/>
      <c r="CPE108" s="1"/>
      <c r="CPF108" s="1"/>
      <c r="CPG108" s="1"/>
      <c r="CPH108" s="1"/>
      <c r="CPI108" s="1"/>
      <c r="CPJ108" s="1"/>
      <c r="CPK108" s="1"/>
      <c r="CPL108" s="1"/>
      <c r="CPM108" s="1"/>
      <c r="CPN108" s="1"/>
      <c r="CPO108" s="1"/>
      <c r="CPP108" s="1"/>
      <c r="CPQ108" s="1"/>
      <c r="CPR108" s="1"/>
      <c r="CPS108" s="1"/>
      <c r="CPT108" s="1"/>
      <c r="CPU108" s="1"/>
      <c r="CPV108" s="1"/>
      <c r="CPW108" s="1"/>
      <c r="CPX108" s="1"/>
      <c r="CPY108" s="1"/>
      <c r="CPZ108" s="1"/>
      <c r="CQA108" s="1"/>
      <c r="CQB108" s="1"/>
      <c r="CQC108" s="1"/>
      <c r="CQD108" s="1"/>
      <c r="CQE108" s="1"/>
      <c r="CQF108" s="1"/>
      <c r="CQG108" s="1"/>
      <c r="CQH108" s="1"/>
      <c r="CQI108" s="1"/>
      <c r="CQJ108" s="1"/>
      <c r="CQK108" s="1"/>
      <c r="CQL108" s="1"/>
      <c r="CQM108" s="1"/>
      <c r="CQN108" s="1"/>
      <c r="CQO108" s="1"/>
      <c r="CQP108" s="1"/>
      <c r="CQQ108" s="1"/>
      <c r="CQR108" s="1"/>
      <c r="CQS108" s="1"/>
      <c r="CQT108" s="1"/>
      <c r="CQU108" s="1"/>
      <c r="CQV108" s="1"/>
      <c r="CQW108" s="1"/>
      <c r="CQX108" s="1"/>
      <c r="CQY108" s="1"/>
      <c r="CQZ108" s="1"/>
      <c r="CRA108" s="1"/>
      <c r="CRB108" s="1"/>
      <c r="CRC108" s="1"/>
      <c r="CRD108" s="1"/>
      <c r="CRE108" s="1"/>
      <c r="CRF108" s="1"/>
      <c r="CRG108" s="1"/>
      <c r="CRH108" s="1"/>
      <c r="CRI108" s="1"/>
      <c r="CRJ108" s="1"/>
      <c r="CRK108" s="1"/>
      <c r="CRL108" s="1"/>
      <c r="CRM108" s="1"/>
      <c r="CRN108" s="1"/>
      <c r="CRO108" s="1"/>
      <c r="CRP108" s="1"/>
      <c r="CRQ108" s="1"/>
      <c r="CRR108" s="1"/>
      <c r="CRS108" s="1"/>
      <c r="CRT108" s="1"/>
      <c r="CRU108" s="1"/>
      <c r="CRV108" s="1"/>
      <c r="CRW108" s="1"/>
      <c r="CRX108" s="1"/>
      <c r="CRY108" s="1"/>
      <c r="CRZ108" s="1"/>
      <c r="CSA108" s="1"/>
      <c r="CSB108" s="1"/>
      <c r="CSC108" s="1"/>
      <c r="CSD108" s="1"/>
      <c r="CSE108" s="1"/>
      <c r="CSF108" s="1"/>
      <c r="CSG108" s="1"/>
      <c r="CSH108" s="1"/>
      <c r="CSI108" s="1"/>
      <c r="CSJ108" s="1"/>
      <c r="CSK108" s="1"/>
      <c r="CSL108" s="1"/>
      <c r="CSM108" s="1"/>
      <c r="CSN108" s="1"/>
      <c r="CSO108" s="1"/>
      <c r="CSP108" s="1"/>
      <c r="CSQ108" s="1"/>
      <c r="CSR108" s="1"/>
      <c r="CSS108" s="1"/>
      <c r="CST108" s="1"/>
      <c r="CSU108" s="1"/>
      <c r="CSV108" s="1"/>
      <c r="CSW108" s="1"/>
      <c r="CSX108" s="1"/>
      <c r="CSY108" s="1"/>
      <c r="CSZ108" s="1"/>
      <c r="CTA108" s="1"/>
      <c r="CTB108" s="1"/>
      <c r="CTC108" s="1"/>
      <c r="CTD108" s="1"/>
      <c r="CTE108" s="1"/>
      <c r="CTF108" s="1"/>
      <c r="CTG108" s="1"/>
      <c r="CTH108" s="1"/>
      <c r="CTI108" s="1"/>
      <c r="CTJ108" s="1"/>
      <c r="CTK108" s="1"/>
      <c r="CTL108" s="1"/>
      <c r="CTM108" s="1"/>
      <c r="CTN108" s="1"/>
      <c r="CTO108" s="1"/>
      <c r="CTP108" s="1"/>
      <c r="CTQ108" s="1"/>
      <c r="CTR108" s="1"/>
      <c r="CTS108" s="1"/>
      <c r="CTT108" s="1"/>
      <c r="CTU108" s="1"/>
      <c r="CTV108" s="1"/>
      <c r="CTW108" s="1"/>
      <c r="CTX108" s="1"/>
      <c r="CTY108" s="1"/>
      <c r="CTZ108" s="1"/>
      <c r="CUA108" s="1"/>
      <c r="CUB108" s="1"/>
      <c r="CUC108" s="1"/>
      <c r="CUD108" s="1"/>
      <c r="CUE108" s="1"/>
      <c r="CUF108" s="1"/>
      <c r="CUG108" s="1"/>
      <c r="CUH108" s="1"/>
      <c r="CUI108" s="1"/>
      <c r="CUJ108" s="1"/>
      <c r="CUK108" s="1"/>
      <c r="CUL108" s="1"/>
      <c r="CUM108" s="1"/>
      <c r="CUN108" s="1"/>
      <c r="CUO108" s="1"/>
      <c r="CUP108" s="1"/>
      <c r="CUQ108" s="1"/>
      <c r="CUR108" s="1"/>
      <c r="CUS108" s="1"/>
      <c r="CUT108" s="1"/>
      <c r="CUU108" s="1"/>
      <c r="CUV108" s="1"/>
      <c r="CUW108" s="1"/>
      <c r="CUX108" s="1"/>
      <c r="CUY108" s="1"/>
      <c r="CUZ108" s="1"/>
      <c r="CVA108" s="1"/>
      <c r="CVB108" s="1"/>
      <c r="CVC108" s="1"/>
      <c r="CVD108" s="1"/>
      <c r="CVE108" s="1"/>
      <c r="CVF108" s="1"/>
      <c r="CVG108" s="1"/>
      <c r="CVH108" s="1"/>
      <c r="CVI108" s="1"/>
      <c r="CVJ108" s="1"/>
      <c r="CVK108" s="1"/>
      <c r="CVL108" s="1"/>
      <c r="CVM108" s="1"/>
      <c r="CVN108" s="1"/>
      <c r="CVO108" s="1"/>
      <c r="CVP108" s="1"/>
      <c r="CVQ108" s="1"/>
      <c r="CVR108" s="1"/>
      <c r="CVS108" s="1"/>
      <c r="CVT108" s="1"/>
      <c r="CVU108" s="1"/>
      <c r="CVV108" s="1"/>
      <c r="CVW108" s="1"/>
      <c r="CVX108" s="1"/>
      <c r="CVY108" s="1"/>
      <c r="CVZ108" s="1"/>
      <c r="CWA108" s="1"/>
      <c r="CWB108" s="1"/>
      <c r="CWC108" s="1"/>
      <c r="CWD108" s="1"/>
      <c r="CWE108" s="1"/>
      <c r="CWF108" s="1"/>
      <c r="CWG108" s="1"/>
      <c r="CWH108" s="1"/>
      <c r="CWI108" s="1"/>
      <c r="CWJ108" s="1"/>
      <c r="CWK108" s="1"/>
      <c r="CWL108" s="1"/>
      <c r="CWM108" s="1"/>
      <c r="CWN108" s="1"/>
      <c r="CWO108" s="1"/>
      <c r="CWP108" s="1"/>
      <c r="CWQ108" s="1"/>
      <c r="CWR108" s="1"/>
      <c r="CWS108" s="1"/>
      <c r="CWT108" s="1"/>
      <c r="CWU108" s="1"/>
      <c r="CWV108" s="1"/>
      <c r="CWW108" s="1"/>
      <c r="CWX108" s="1"/>
      <c r="CWY108" s="1"/>
      <c r="CWZ108" s="1"/>
      <c r="CXA108" s="1"/>
      <c r="CXB108" s="1"/>
      <c r="CXC108" s="1"/>
      <c r="CXD108" s="1"/>
      <c r="CXE108" s="1"/>
      <c r="CXF108" s="1"/>
      <c r="CXG108" s="1"/>
      <c r="CXH108" s="1"/>
      <c r="CXI108" s="1"/>
      <c r="CXJ108" s="1"/>
      <c r="CXK108" s="1"/>
      <c r="CXL108" s="1"/>
      <c r="CXM108" s="1"/>
      <c r="CXN108" s="1"/>
      <c r="CXO108" s="1"/>
      <c r="CXP108" s="1"/>
      <c r="CXQ108" s="1"/>
      <c r="CXR108" s="1"/>
      <c r="CXS108" s="1"/>
      <c r="CXT108" s="1"/>
      <c r="CXU108" s="1"/>
      <c r="CXV108" s="1"/>
      <c r="CXW108" s="1"/>
      <c r="CXX108" s="1"/>
      <c r="CXY108" s="1"/>
      <c r="CXZ108" s="1"/>
      <c r="CYA108" s="1"/>
      <c r="CYB108" s="1"/>
      <c r="CYC108" s="1"/>
      <c r="CYD108" s="1"/>
      <c r="CYE108" s="1"/>
      <c r="CYF108" s="1"/>
      <c r="CYG108" s="1"/>
      <c r="CYH108" s="1"/>
      <c r="CYI108" s="1"/>
      <c r="CYJ108" s="1"/>
      <c r="CYK108" s="1"/>
      <c r="CYL108" s="1"/>
      <c r="CYM108" s="1"/>
      <c r="CYN108" s="1"/>
      <c r="CYO108" s="1"/>
      <c r="CYP108" s="1"/>
      <c r="CYQ108" s="1"/>
      <c r="CYR108" s="1"/>
      <c r="CYS108" s="1"/>
      <c r="CYT108" s="1"/>
      <c r="CYU108" s="1"/>
      <c r="CYV108" s="1"/>
      <c r="CYW108" s="1"/>
      <c r="CYX108" s="1"/>
      <c r="CYY108" s="1"/>
      <c r="CYZ108" s="1"/>
      <c r="CZA108" s="1"/>
      <c r="CZB108" s="1"/>
      <c r="CZC108" s="1"/>
      <c r="CZD108" s="1"/>
      <c r="CZE108" s="1"/>
      <c r="CZF108" s="1"/>
      <c r="CZG108" s="1"/>
      <c r="CZH108" s="1"/>
      <c r="CZI108" s="1"/>
      <c r="CZJ108" s="1"/>
      <c r="CZK108" s="1"/>
      <c r="CZL108" s="1"/>
      <c r="CZM108" s="1"/>
      <c r="CZN108" s="1"/>
      <c r="CZO108" s="1"/>
      <c r="CZP108" s="1"/>
      <c r="CZQ108" s="1"/>
      <c r="CZR108" s="1"/>
      <c r="CZS108" s="1"/>
      <c r="CZT108" s="1"/>
      <c r="CZU108" s="1"/>
      <c r="CZV108" s="1"/>
      <c r="CZW108" s="1"/>
      <c r="CZX108" s="1"/>
      <c r="CZY108" s="1"/>
      <c r="CZZ108" s="1"/>
      <c r="DAA108" s="1"/>
      <c r="DAB108" s="1"/>
      <c r="DAC108" s="1"/>
      <c r="DAD108" s="1"/>
      <c r="DAE108" s="1"/>
      <c r="DAF108" s="1"/>
      <c r="DAG108" s="1"/>
      <c r="DAH108" s="1"/>
      <c r="DAI108" s="1"/>
      <c r="DAJ108" s="1"/>
      <c r="DAK108" s="1"/>
      <c r="DAL108" s="1"/>
      <c r="DAM108" s="1"/>
      <c r="DAN108" s="1"/>
      <c r="DAO108" s="1"/>
      <c r="DAP108" s="1"/>
      <c r="DAQ108" s="1"/>
      <c r="DAR108" s="1"/>
      <c r="DAS108" s="1"/>
      <c r="DAT108" s="1"/>
      <c r="DAU108" s="1"/>
      <c r="DAV108" s="1"/>
      <c r="DAW108" s="1"/>
      <c r="DAX108" s="1"/>
      <c r="DAY108" s="1"/>
      <c r="DAZ108" s="1"/>
      <c r="DBA108" s="1"/>
      <c r="DBB108" s="1"/>
      <c r="DBC108" s="1"/>
      <c r="DBD108" s="1"/>
      <c r="DBE108" s="1"/>
      <c r="DBF108" s="1"/>
      <c r="DBG108" s="1"/>
      <c r="DBH108" s="1"/>
      <c r="DBI108" s="1"/>
      <c r="DBJ108" s="1"/>
      <c r="DBK108" s="1"/>
      <c r="DBL108" s="1"/>
      <c r="DBM108" s="1"/>
      <c r="DBN108" s="1"/>
      <c r="DBO108" s="1"/>
      <c r="DBP108" s="1"/>
      <c r="DBQ108" s="1"/>
      <c r="DBR108" s="1"/>
      <c r="DBS108" s="1"/>
      <c r="DBT108" s="1"/>
      <c r="DBU108" s="1"/>
      <c r="DBV108" s="1"/>
      <c r="DBW108" s="1"/>
      <c r="DBX108" s="1"/>
      <c r="DBY108" s="1"/>
      <c r="DBZ108" s="1"/>
      <c r="DCA108" s="1"/>
      <c r="DCB108" s="1"/>
      <c r="DCC108" s="1"/>
      <c r="DCD108" s="1"/>
      <c r="DCE108" s="1"/>
      <c r="DCF108" s="1"/>
      <c r="DCG108" s="1"/>
      <c r="DCH108" s="1"/>
      <c r="DCI108" s="1"/>
      <c r="DCJ108" s="1"/>
      <c r="DCK108" s="1"/>
      <c r="DCL108" s="1"/>
      <c r="DCM108" s="1"/>
      <c r="DCN108" s="1"/>
      <c r="DCO108" s="1"/>
      <c r="DCP108" s="1"/>
      <c r="DCQ108" s="1"/>
      <c r="DCR108" s="1"/>
      <c r="DCS108" s="1"/>
      <c r="DCT108" s="1"/>
      <c r="DCU108" s="1"/>
      <c r="DCV108" s="1"/>
      <c r="DCW108" s="1"/>
      <c r="DCX108" s="1"/>
      <c r="DCY108" s="1"/>
      <c r="DCZ108" s="1"/>
      <c r="DDA108" s="1"/>
      <c r="DDB108" s="1"/>
      <c r="DDC108" s="1"/>
      <c r="DDD108" s="1"/>
      <c r="DDE108" s="1"/>
      <c r="DDF108" s="1"/>
      <c r="DDG108" s="1"/>
      <c r="DDH108" s="1"/>
      <c r="DDI108" s="1"/>
      <c r="DDJ108" s="1"/>
      <c r="DDK108" s="1"/>
      <c r="DDL108" s="1"/>
      <c r="DDM108" s="1"/>
      <c r="DDN108" s="1"/>
      <c r="DDO108" s="1"/>
      <c r="DDP108" s="1"/>
      <c r="DDQ108" s="1"/>
      <c r="DDR108" s="1"/>
      <c r="DDS108" s="1"/>
      <c r="DDT108" s="1"/>
      <c r="DDU108" s="1"/>
      <c r="DDV108" s="1"/>
      <c r="DDW108" s="1"/>
      <c r="DDX108" s="1"/>
      <c r="DDY108" s="1"/>
      <c r="DDZ108" s="1"/>
      <c r="DEA108" s="1"/>
      <c r="DEB108" s="1"/>
      <c r="DEC108" s="1"/>
      <c r="DED108" s="1"/>
      <c r="DEE108" s="1"/>
      <c r="DEF108" s="1"/>
      <c r="DEG108" s="1"/>
      <c r="DEH108" s="1"/>
      <c r="DEI108" s="1"/>
      <c r="DEJ108" s="1"/>
      <c r="DEK108" s="1"/>
      <c r="DEL108" s="1"/>
      <c r="DEM108" s="1"/>
      <c r="DEN108" s="1"/>
      <c r="DEO108" s="1"/>
      <c r="DEP108" s="1"/>
      <c r="DEQ108" s="1"/>
      <c r="DER108" s="1"/>
      <c r="DES108" s="1"/>
      <c r="DET108" s="1"/>
      <c r="DEU108" s="1"/>
      <c r="DEV108" s="1"/>
      <c r="DEW108" s="1"/>
      <c r="DEX108" s="1"/>
      <c r="DEY108" s="1"/>
      <c r="DEZ108" s="1"/>
      <c r="DFA108" s="1"/>
      <c r="DFB108" s="1"/>
      <c r="DFC108" s="1"/>
      <c r="DFD108" s="1"/>
      <c r="DFE108" s="1"/>
      <c r="DFF108" s="1"/>
      <c r="DFG108" s="1"/>
      <c r="DFH108" s="1"/>
      <c r="DFI108" s="1"/>
      <c r="DFJ108" s="1"/>
      <c r="DFK108" s="1"/>
      <c r="DFL108" s="1"/>
      <c r="DFM108" s="1"/>
      <c r="DFN108" s="1"/>
      <c r="DFO108" s="1"/>
      <c r="DFP108" s="1"/>
      <c r="DFQ108" s="1"/>
      <c r="DFR108" s="1"/>
      <c r="DFS108" s="1"/>
      <c r="DFT108" s="1"/>
      <c r="DFU108" s="1"/>
      <c r="DFV108" s="1"/>
      <c r="DFW108" s="1"/>
      <c r="DFX108" s="1"/>
      <c r="DFY108" s="1"/>
      <c r="DFZ108" s="1"/>
      <c r="DGA108" s="1"/>
      <c r="DGB108" s="1"/>
      <c r="DGC108" s="1"/>
      <c r="DGD108" s="1"/>
      <c r="DGE108" s="1"/>
      <c r="DGF108" s="1"/>
      <c r="DGG108" s="1"/>
      <c r="DGH108" s="1"/>
      <c r="DGI108" s="1"/>
      <c r="DGJ108" s="1"/>
      <c r="DGK108" s="1"/>
      <c r="DGL108" s="1"/>
      <c r="DGM108" s="1"/>
      <c r="DGN108" s="1"/>
      <c r="DGO108" s="1"/>
      <c r="DGP108" s="1"/>
      <c r="DGQ108" s="1"/>
      <c r="DGR108" s="1"/>
      <c r="DGS108" s="1"/>
      <c r="DGT108" s="1"/>
      <c r="DGU108" s="1"/>
      <c r="DGV108" s="1"/>
      <c r="DGW108" s="1"/>
      <c r="DGX108" s="1"/>
      <c r="DGY108" s="1"/>
      <c r="DGZ108" s="1"/>
      <c r="DHA108" s="1"/>
      <c r="DHB108" s="1"/>
      <c r="DHC108" s="1"/>
      <c r="DHD108" s="1"/>
      <c r="DHE108" s="1"/>
      <c r="DHF108" s="1"/>
      <c r="DHG108" s="1"/>
      <c r="DHH108" s="1"/>
      <c r="DHI108" s="1"/>
      <c r="DHJ108" s="1"/>
      <c r="DHK108" s="1"/>
      <c r="DHL108" s="1"/>
      <c r="DHM108" s="1"/>
      <c r="DHN108" s="1"/>
      <c r="DHO108" s="1"/>
      <c r="DHP108" s="1"/>
      <c r="DHQ108" s="1"/>
      <c r="DHR108" s="1"/>
      <c r="DHS108" s="1"/>
      <c r="DHT108" s="1"/>
      <c r="DHU108" s="1"/>
      <c r="DHV108" s="1"/>
      <c r="DHW108" s="1"/>
      <c r="DHX108" s="1"/>
      <c r="DHY108" s="1"/>
      <c r="DHZ108" s="1"/>
      <c r="DIA108" s="1"/>
      <c r="DIB108" s="1"/>
      <c r="DIC108" s="1"/>
      <c r="DID108" s="1"/>
      <c r="DIE108" s="1"/>
      <c r="DIF108" s="1"/>
      <c r="DIG108" s="1"/>
      <c r="DIH108" s="1"/>
      <c r="DII108" s="1"/>
      <c r="DIJ108" s="1"/>
      <c r="DIK108" s="1"/>
      <c r="DIL108" s="1"/>
      <c r="DIM108" s="1"/>
      <c r="DIN108" s="1"/>
      <c r="DIO108" s="1"/>
      <c r="DIP108" s="1"/>
      <c r="DIQ108" s="1"/>
      <c r="DIR108" s="1"/>
      <c r="DIS108" s="1"/>
      <c r="DIT108" s="1"/>
      <c r="DIU108" s="1"/>
      <c r="DIV108" s="1"/>
      <c r="DIW108" s="1"/>
      <c r="DIX108" s="1"/>
      <c r="DIY108" s="1"/>
      <c r="DIZ108" s="1"/>
      <c r="DJA108" s="1"/>
      <c r="DJB108" s="1"/>
      <c r="DJC108" s="1"/>
      <c r="DJD108" s="1"/>
      <c r="DJE108" s="1"/>
      <c r="DJF108" s="1"/>
      <c r="DJG108" s="1"/>
      <c r="DJH108" s="1"/>
      <c r="DJI108" s="1"/>
      <c r="DJJ108" s="1"/>
      <c r="DJK108" s="1"/>
      <c r="DJL108" s="1"/>
      <c r="DJM108" s="1"/>
      <c r="DJN108" s="1"/>
      <c r="DJO108" s="1"/>
      <c r="DJP108" s="1"/>
      <c r="DJQ108" s="1"/>
      <c r="DJR108" s="1"/>
      <c r="DJS108" s="1"/>
      <c r="DJT108" s="1"/>
      <c r="DJU108" s="1"/>
      <c r="DJV108" s="1"/>
      <c r="DJW108" s="1"/>
      <c r="DJX108" s="1"/>
      <c r="DJY108" s="1"/>
      <c r="DJZ108" s="1"/>
      <c r="DKA108" s="1"/>
      <c r="DKB108" s="1"/>
      <c r="DKC108" s="1"/>
      <c r="DKD108" s="1"/>
      <c r="DKE108" s="1"/>
      <c r="DKF108" s="1"/>
      <c r="DKG108" s="1"/>
      <c r="DKH108" s="1"/>
      <c r="DKI108" s="1"/>
      <c r="DKJ108" s="1"/>
      <c r="DKK108" s="1"/>
      <c r="DKL108" s="1"/>
      <c r="DKM108" s="1"/>
      <c r="DKN108" s="1"/>
      <c r="DKO108" s="1"/>
      <c r="DKP108" s="1"/>
      <c r="DKQ108" s="1"/>
      <c r="DKR108" s="1"/>
      <c r="DKS108" s="1"/>
      <c r="DKT108" s="1"/>
      <c r="DKU108" s="1"/>
      <c r="DKV108" s="1"/>
      <c r="DKW108" s="1"/>
      <c r="DKX108" s="1"/>
      <c r="DKY108" s="1"/>
      <c r="DKZ108" s="1"/>
      <c r="DLA108" s="1"/>
      <c r="DLB108" s="1"/>
      <c r="DLC108" s="1"/>
      <c r="DLD108" s="1"/>
      <c r="DLE108" s="1"/>
      <c r="DLF108" s="1"/>
      <c r="DLG108" s="1"/>
      <c r="DLH108" s="1"/>
      <c r="DLI108" s="1"/>
      <c r="DLJ108" s="1"/>
      <c r="DLK108" s="1"/>
      <c r="DLL108" s="1"/>
      <c r="DLM108" s="1"/>
      <c r="DLN108" s="1"/>
      <c r="DLO108" s="1"/>
      <c r="DLP108" s="1"/>
      <c r="DLQ108" s="1"/>
      <c r="DLR108" s="1"/>
      <c r="DLS108" s="1"/>
      <c r="DLT108" s="1"/>
      <c r="DLU108" s="1"/>
      <c r="DLV108" s="1"/>
      <c r="DLW108" s="1"/>
      <c r="DLX108" s="1"/>
      <c r="DLY108" s="1"/>
      <c r="DLZ108" s="1"/>
      <c r="DMA108" s="1"/>
      <c r="DMB108" s="1"/>
      <c r="DMC108" s="1"/>
      <c r="DMD108" s="1"/>
      <c r="DME108" s="1"/>
      <c r="DMF108" s="1"/>
      <c r="DMG108" s="1"/>
      <c r="DMH108" s="1"/>
      <c r="DMI108" s="1"/>
      <c r="DMJ108" s="1"/>
      <c r="DMK108" s="1"/>
      <c r="DML108" s="1"/>
      <c r="DMM108" s="1"/>
      <c r="DMN108" s="1"/>
      <c r="DMO108" s="1"/>
      <c r="DMP108" s="1"/>
      <c r="DMQ108" s="1"/>
      <c r="DMR108" s="1"/>
      <c r="DMS108" s="1"/>
      <c r="DMT108" s="1"/>
      <c r="DMU108" s="1"/>
      <c r="DMV108" s="1"/>
      <c r="DMW108" s="1"/>
      <c r="DMX108" s="1"/>
      <c r="DMY108" s="1"/>
      <c r="DMZ108" s="1"/>
      <c r="DNA108" s="1"/>
      <c r="DNB108" s="1"/>
      <c r="DNC108" s="1"/>
      <c r="DND108" s="1"/>
      <c r="DNE108" s="1"/>
      <c r="DNF108" s="1"/>
      <c r="DNG108" s="1"/>
      <c r="DNH108" s="1"/>
      <c r="DNI108" s="1"/>
      <c r="DNJ108" s="1"/>
      <c r="DNK108" s="1"/>
      <c r="DNL108" s="1"/>
      <c r="DNM108" s="1"/>
      <c r="DNN108" s="1"/>
      <c r="DNO108" s="1"/>
      <c r="DNP108" s="1"/>
      <c r="DNQ108" s="1"/>
      <c r="DNR108" s="1"/>
      <c r="DNS108" s="1"/>
      <c r="DNT108" s="1"/>
      <c r="DNU108" s="1"/>
      <c r="DNV108" s="1"/>
      <c r="DNW108" s="1"/>
      <c r="DNX108" s="1"/>
      <c r="DNY108" s="1"/>
      <c r="DNZ108" s="1"/>
      <c r="DOA108" s="1"/>
      <c r="DOB108" s="1"/>
      <c r="DOC108" s="1"/>
      <c r="DOD108" s="1"/>
      <c r="DOE108" s="1"/>
      <c r="DOF108" s="1"/>
      <c r="DOG108" s="1"/>
      <c r="DOH108" s="1"/>
      <c r="DOI108" s="1"/>
      <c r="DOJ108" s="1"/>
      <c r="DOK108" s="1"/>
      <c r="DOL108" s="1"/>
      <c r="DOM108" s="1"/>
      <c r="DON108" s="1"/>
      <c r="DOO108" s="1"/>
      <c r="DOP108" s="1"/>
      <c r="DOQ108" s="1"/>
      <c r="DOR108" s="1"/>
      <c r="DOS108" s="1"/>
      <c r="DOT108" s="1"/>
      <c r="DOU108" s="1"/>
      <c r="DOV108" s="1"/>
      <c r="DOW108" s="1"/>
      <c r="DOX108" s="1"/>
      <c r="DOY108" s="1"/>
      <c r="DOZ108" s="1"/>
      <c r="DPA108" s="1"/>
      <c r="DPB108" s="1"/>
      <c r="DPC108" s="1"/>
      <c r="DPD108" s="1"/>
      <c r="DPE108" s="1"/>
      <c r="DPF108" s="1"/>
      <c r="DPG108" s="1"/>
      <c r="DPH108" s="1"/>
      <c r="DPI108" s="1"/>
      <c r="DPJ108" s="1"/>
      <c r="DPK108" s="1"/>
      <c r="DPL108" s="1"/>
      <c r="DPM108" s="1"/>
      <c r="DPN108" s="1"/>
      <c r="DPO108" s="1"/>
      <c r="DPP108" s="1"/>
      <c r="DPQ108" s="1"/>
      <c r="DPR108" s="1"/>
      <c r="DPS108" s="1"/>
      <c r="DPT108" s="1"/>
      <c r="DPU108" s="1"/>
      <c r="DPV108" s="1"/>
      <c r="DPW108" s="1"/>
      <c r="DPX108" s="1"/>
      <c r="DPY108" s="1"/>
      <c r="DPZ108" s="1"/>
      <c r="DQA108" s="1"/>
      <c r="DQB108" s="1"/>
      <c r="DQC108" s="1"/>
      <c r="DQD108" s="1"/>
      <c r="DQE108" s="1"/>
      <c r="DQF108" s="1"/>
      <c r="DQG108" s="1"/>
      <c r="DQH108" s="1"/>
      <c r="DQI108" s="1"/>
      <c r="DQJ108" s="1"/>
      <c r="DQK108" s="1"/>
      <c r="DQL108" s="1"/>
      <c r="DQM108" s="1"/>
      <c r="DQN108" s="1"/>
      <c r="DQO108" s="1"/>
      <c r="DQP108" s="1"/>
      <c r="DQQ108" s="1"/>
      <c r="DQR108" s="1"/>
      <c r="DQS108" s="1"/>
      <c r="DQT108" s="1"/>
      <c r="DQU108" s="1"/>
      <c r="DQV108" s="1"/>
      <c r="DQW108" s="1"/>
      <c r="DQX108" s="1"/>
      <c r="DQY108" s="1"/>
      <c r="DQZ108" s="1"/>
      <c r="DRA108" s="1"/>
      <c r="DRB108" s="1"/>
      <c r="DRC108" s="1"/>
      <c r="DRD108" s="1"/>
      <c r="DRE108" s="1"/>
      <c r="DRF108" s="1"/>
      <c r="DRG108" s="1"/>
      <c r="DRH108" s="1"/>
      <c r="DRI108" s="1"/>
      <c r="DRJ108" s="1"/>
      <c r="DRK108" s="1"/>
      <c r="DRL108" s="1"/>
      <c r="DRM108" s="1"/>
      <c r="DRN108" s="1"/>
      <c r="DRO108" s="1"/>
      <c r="DRP108" s="1"/>
      <c r="DRQ108" s="1"/>
      <c r="DRR108" s="1"/>
      <c r="DRS108" s="1"/>
      <c r="DRT108" s="1"/>
      <c r="DRU108" s="1"/>
      <c r="DRV108" s="1"/>
      <c r="DRW108" s="1"/>
      <c r="DRX108" s="1"/>
      <c r="DRY108" s="1"/>
      <c r="DRZ108" s="1"/>
      <c r="DSA108" s="1"/>
      <c r="DSB108" s="1"/>
      <c r="DSC108" s="1"/>
      <c r="DSD108" s="1"/>
      <c r="DSE108" s="1"/>
      <c r="DSF108" s="1"/>
      <c r="DSG108" s="1"/>
      <c r="DSH108" s="1"/>
      <c r="DSI108" s="1"/>
      <c r="DSJ108" s="1"/>
      <c r="DSK108" s="1"/>
      <c r="DSL108" s="1"/>
      <c r="DSM108" s="1"/>
      <c r="DSN108" s="1"/>
      <c r="DSO108" s="1"/>
      <c r="DSP108" s="1"/>
      <c r="DSQ108" s="1"/>
      <c r="DSR108" s="1"/>
      <c r="DSS108" s="1"/>
      <c r="DST108" s="1"/>
      <c r="DSU108" s="1"/>
      <c r="DSV108" s="1"/>
      <c r="DSW108" s="1"/>
      <c r="DSX108" s="1"/>
      <c r="DSY108" s="1"/>
      <c r="DSZ108" s="1"/>
      <c r="DTA108" s="1"/>
      <c r="DTB108" s="1"/>
      <c r="DTC108" s="1"/>
      <c r="DTD108" s="1"/>
      <c r="DTE108" s="1"/>
      <c r="DTF108" s="1"/>
      <c r="DTG108" s="1"/>
      <c r="DTH108" s="1"/>
      <c r="DTI108" s="1"/>
      <c r="DTJ108" s="1"/>
      <c r="DTK108" s="1"/>
      <c r="DTL108" s="1"/>
      <c r="DTM108" s="1"/>
      <c r="DTN108" s="1"/>
      <c r="DTO108" s="1"/>
      <c r="DTP108" s="1"/>
      <c r="DTQ108" s="1"/>
      <c r="DTR108" s="1"/>
      <c r="DTS108" s="1"/>
      <c r="DTT108" s="1"/>
      <c r="DTU108" s="1"/>
      <c r="DTV108" s="1"/>
      <c r="DTW108" s="1"/>
      <c r="DTX108" s="1"/>
      <c r="DTY108" s="1"/>
      <c r="DTZ108" s="1"/>
      <c r="DUA108" s="1"/>
      <c r="DUB108" s="1"/>
      <c r="DUC108" s="1"/>
      <c r="DUD108" s="1"/>
      <c r="DUE108" s="1"/>
      <c r="DUF108" s="1"/>
      <c r="DUG108" s="1"/>
      <c r="DUH108" s="1"/>
      <c r="DUI108" s="1"/>
      <c r="DUJ108" s="1"/>
      <c r="DUK108" s="1"/>
      <c r="DUL108" s="1"/>
      <c r="DUM108" s="1"/>
      <c r="DUN108" s="1"/>
      <c r="DUO108" s="1"/>
      <c r="DUP108" s="1"/>
      <c r="DUQ108" s="1"/>
      <c r="DUR108" s="1"/>
      <c r="DUS108" s="1"/>
      <c r="DUT108" s="1"/>
      <c r="DUU108" s="1"/>
      <c r="DUV108" s="1"/>
      <c r="DUW108" s="1"/>
      <c r="DUX108" s="1"/>
      <c r="DUY108" s="1"/>
      <c r="DUZ108" s="1"/>
      <c r="DVA108" s="1"/>
      <c r="DVB108" s="1"/>
      <c r="DVC108" s="1"/>
      <c r="DVD108" s="1"/>
      <c r="DVE108" s="1"/>
      <c r="DVF108" s="1"/>
      <c r="DVG108" s="1"/>
      <c r="DVH108" s="1"/>
      <c r="DVI108" s="1"/>
      <c r="DVJ108" s="1"/>
      <c r="DVK108" s="1"/>
      <c r="DVL108" s="1"/>
      <c r="DVM108" s="1"/>
      <c r="DVN108" s="1"/>
      <c r="DVO108" s="1"/>
      <c r="DVP108" s="1"/>
      <c r="DVQ108" s="1"/>
      <c r="DVR108" s="1"/>
      <c r="DVS108" s="1"/>
      <c r="DVT108" s="1"/>
      <c r="DVU108" s="1"/>
      <c r="DVV108" s="1"/>
      <c r="DVW108" s="1"/>
      <c r="DVX108" s="1"/>
      <c r="DVY108" s="1"/>
      <c r="DVZ108" s="1"/>
      <c r="DWA108" s="1"/>
      <c r="DWB108" s="1"/>
      <c r="DWC108" s="1"/>
      <c r="DWD108" s="1"/>
      <c r="DWE108" s="1"/>
      <c r="DWF108" s="1"/>
      <c r="DWG108" s="1"/>
      <c r="DWH108" s="1"/>
      <c r="DWI108" s="1"/>
      <c r="DWJ108" s="1"/>
      <c r="DWK108" s="1"/>
      <c r="DWL108" s="1"/>
      <c r="DWM108" s="1"/>
      <c r="DWN108" s="1"/>
      <c r="DWO108" s="1"/>
      <c r="DWP108" s="1"/>
      <c r="DWQ108" s="1"/>
      <c r="DWR108" s="1"/>
      <c r="DWS108" s="1"/>
      <c r="DWT108" s="1"/>
      <c r="DWU108" s="1"/>
      <c r="DWV108" s="1"/>
      <c r="DWW108" s="1"/>
      <c r="DWX108" s="1"/>
      <c r="DWY108" s="1"/>
      <c r="DWZ108" s="1"/>
      <c r="DXA108" s="1"/>
      <c r="DXB108" s="1"/>
      <c r="DXC108" s="1"/>
      <c r="DXD108" s="1"/>
      <c r="DXE108" s="1"/>
      <c r="DXF108" s="1"/>
      <c r="DXG108" s="1"/>
      <c r="DXH108" s="1"/>
      <c r="DXI108" s="1"/>
      <c r="DXJ108" s="1"/>
      <c r="DXK108" s="1"/>
      <c r="DXL108" s="1"/>
      <c r="DXM108" s="1"/>
      <c r="DXN108" s="1"/>
      <c r="DXO108" s="1"/>
      <c r="DXP108" s="1"/>
      <c r="DXQ108" s="1"/>
      <c r="DXR108" s="1"/>
      <c r="DXS108" s="1"/>
      <c r="DXT108" s="1"/>
      <c r="DXU108" s="1"/>
      <c r="DXV108" s="1"/>
      <c r="DXW108" s="1"/>
      <c r="DXX108" s="1"/>
      <c r="DXY108" s="1"/>
      <c r="DXZ108" s="1"/>
      <c r="DYA108" s="1"/>
      <c r="DYB108" s="1"/>
      <c r="DYC108" s="1"/>
      <c r="DYD108" s="1"/>
      <c r="DYE108" s="1"/>
      <c r="DYF108" s="1"/>
      <c r="DYG108" s="1"/>
      <c r="DYH108" s="1"/>
      <c r="DYI108" s="1"/>
      <c r="DYJ108" s="1"/>
      <c r="DYK108" s="1"/>
      <c r="DYL108" s="1"/>
      <c r="DYM108" s="1"/>
      <c r="DYN108" s="1"/>
      <c r="DYO108" s="1"/>
      <c r="DYP108" s="1"/>
      <c r="DYQ108" s="1"/>
      <c r="DYR108" s="1"/>
      <c r="DYS108" s="1"/>
      <c r="DYT108" s="1"/>
      <c r="DYU108" s="1"/>
      <c r="DYV108" s="1"/>
      <c r="DYW108" s="1"/>
      <c r="DYX108" s="1"/>
      <c r="DYY108" s="1"/>
      <c r="DYZ108" s="1"/>
      <c r="DZA108" s="1"/>
      <c r="DZB108" s="1"/>
      <c r="DZC108" s="1"/>
      <c r="DZD108" s="1"/>
      <c r="DZE108" s="1"/>
      <c r="DZF108" s="1"/>
      <c r="DZG108" s="1"/>
      <c r="DZH108" s="1"/>
      <c r="DZI108" s="1"/>
      <c r="DZJ108" s="1"/>
      <c r="DZK108" s="1"/>
      <c r="DZL108" s="1"/>
      <c r="DZM108" s="1"/>
      <c r="DZN108" s="1"/>
      <c r="DZO108" s="1"/>
      <c r="DZP108" s="1"/>
      <c r="DZQ108" s="1"/>
      <c r="DZR108" s="1"/>
      <c r="DZS108" s="1"/>
      <c r="DZT108" s="1"/>
      <c r="DZU108" s="1"/>
      <c r="DZV108" s="1"/>
      <c r="DZW108" s="1"/>
      <c r="DZX108" s="1"/>
      <c r="DZY108" s="1"/>
      <c r="DZZ108" s="1"/>
      <c r="EAA108" s="1"/>
      <c r="EAB108" s="1"/>
      <c r="EAC108" s="1"/>
      <c r="EAD108" s="1"/>
      <c r="EAE108" s="1"/>
      <c r="EAF108" s="1"/>
      <c r="EAG108" s="1"/>
      <c r="EAH108" s="1"/>
      <c r="EAI108" s="1"/>
      <c r="EAJ108" s="1"/>
      <c r="EAK108" s="1"/>
      <c r="EAL108" s="1"/>
      <c r="EAM108" s="1"/>
      <c r="EAN108" s="1"/>
      <c r="EAO108" s="1"/>
      <c r="EAP108" s="1"/>
      <c r="EAQ108" s="1"/>
      <c r="EAR108" s="1"/>
      <c r="EAS108" s="1"/>
      <c r="EAT108" s="1"/>
      <c r="EAU108" s="1"/>
      <c r="EAV108" s="1"/>
      <c r="EAW108" s="1"/>
      <c r="EAX108" s="1"/>
      <c r="EAY108" s="1"/>
      <c r="EAZ108" s="1"/>
      <c r="EBA108" s="1"/>
      <c r="EBB108" s="1"/>
      <c r="EBC108" s="1"/>
      <c r="EBD108" s="1"/>
      <c r="EBE108" s="1"/>
      <c r="EBF108" s="1"/>
      <c r="EBG108" s="1"/>
      <c r="EBH108" s="1"/>
      <c r="EBI108" s="1"/>
      <c r="EBJ108" s="1"/>
      <c r="EBK108" s="1"/>
      <c r="EBL108" s="1"/>
      <c r="EBM108" s="1"/>
      <c r="EBN108" s="1"/>
      <c r="EBO108" s="1"/>
      <c r="EBP108" s="1"/>
      <c r="EBQ108" s="1"/>
      <c r="EBR108" s="1"/>
      <c r="EBS108" s="1"/>
      <c r="EBT108" s="1"/>
      <c r="EBU108" s="1"/>
      <c r="EBV108" s="1"/>
      <c r="EBW108" s="1"/>
      <c r="EBX108" s="1"/>
      <c r="EBY108" s="1"/>
      <c r="EBZ108" s="1"/>
      <c r="ECA108" s="1"/>
      <c r="ECB108" s="1"/>
      <c r="ECC108" s="1"/>
      <c r="ECD108" s="1"/>
      <c r="ECE108" s="1"/>
      <c r="ECF108" s="1"/>
      <c r="ECG108" s="1"/>
      <c r="ECH108" s="1"/>
      <c r="ECI108" s="1"/>
      <c r="ECJ108" s="1"/>
      <c r="ECK108" s="1"/>
      <c r="ECL108" s="1"/>
      <c r="ECM108" s="1"/>
      <c r="ECN108" s="1"/>
      <c r="ECO108" s="1"/>
      <c r="ECP108" s="1"/>
      <c r="ECQ108" s="1"/>
      <c r="ECR108" s="1"/>
      <c r="ECS108" s="1"/>
      <c r="ECT108" s="1"/>
      <c r="ECU108" s="1"/>
      <c r="ECV108" s="1"/>
      <c r="ECW108" s="1"/>
      <c r="ECX108" s="1"/>
      <c r="ECY108" s="1"/>
      <c r="ECZ108" s="1"/>
      <c r="EDA108" s="1"/>
      <c r="EDB108" s="1"/>
      <c r="EDC108" s="1"/>
      <c r="EDD108" s="1"/>
      <c r="EDE108" s="1"/>
      <c r="EDF108" s="1"/>
      <c r="EDG108" s="1"/>
      <c r="EDH108" s="1"/>
      <c r="EDI108" s="1"/>
      <c r="EDJ108" s="1"/>
      <c r="EDK108" s="1"/>
      <c r="EDL108" s="1"/>
      <c r="EDM108" s="1"/>
      <c r="EDN108" s="1"/>
      <c r="EDO108" s="1"/>
      <c r="EDP108" s="1"/>
      <c r="EDQ108" s="1"/>
      <c r="EDR108" s="1"/>
      <c r="EDS108" s="1"/>
      <c r="EDT108" s="1"/>
      <c r="EDU108" s="1"/>
      <c r="EDV108" s="1"/>
      <c r="EDW108" s="1"/>
      <c r="EDX108" s="1"/>
      <c r="EDY108" s="1"/>
      <c r="EDZ108" s="1"/>
      <c r="EEA108" s="1"/>
      <c r="EEB108" s="1"/>
      <c r="EEC108" s="1"/>
      <c r="EED108" s="1"/>
      <c r="EEE108" s="1"/>
      <c r="EEF108" s="1"/>
      <c r="EEG108" s="1"/>
      <c r="EEH108" s="1"/>
      <c r="EEI108" s="1"/>
      <c r="EEJ108" s="1"/>
      <c r="EEK108" s="1"/>
      <c r="EEL108" s="1"/>
      <c r="EEM108" s="1"/>
      <c r="EEN108" s="1"/>
      <c r="EEO108" s="1"/>
      <c r="EEP108" s="1"/>
      <c r="EEQ108" s="1"/>
      <c r="EER108" s="1"/>
      <c r="EES108" s="1"/>
      <c r="EET108" s="1"/>
      <c r="EEU108" s="1"/>
      <c r="EEV108" s="1"/>
      <c r="EEW108" s="1"/>
      <c r="EEX108" s="1"/>
      <c r="EEY108" s="1"/>
      <c r="EEZ108" s="1"/>
      <c r="EFA108" s="1"/>
      <c r="EFB108" s="1"/>
      <c r="EFC108" s="1"/>
      <c r="EFD108" s="1"/>
      <c r="EFE108" s="1"/>
      <c r="EFF108" s="1"/>
      <c r="EFG108" s="1"/>
      <c r="EFH108" s="1"/>
      <c r="EFI108" s="1"/>
      <c r="EFJ108" s="1"/>
      <c r="EFK108" s="1"/>
      <c r="EFL108" s="1"/>
      <c r="EFM108" s="1"/>
      <c r="EFN108" s="1"/>
      <c r="EFO108" s="1"/>
      <c r="EFP108" s="1"/>
      <c r="EFQ108" s="1"/>
      <c r="EFR108" s="1"/>
      <c r="EFS108" s="1"/>
      <c r="EFT108" s="1"/>
      <c r="EFU108" s="1"/>
      <c r="EFV108" s="1"/>
      <c r="EFW108" s="1"/>
      <c r="EFX108" s="1"/>
      <c r="EFY108" s="1"/>
      <c r="EFZ108" s="1"/>
      <c r="EGA108" s="1"/>
      <c r="EGB108" s="1"/>
      <c r="EGC108" s="1"/>
      <c r="EGD108" s="1"/>
      <c r="EGE108" s="1"/>
      <c r="EGF108" s="1"/>
      <c r="EGG108" s="1"/>
      <c r="EGH108" s="1"/>
      <c r="EGI108" s="1"/>
      <c r="EGJ108" s="1"/>
      <c r="EGK108" s="1"/>
      <c r="EGL108" s="1"/>
      <c r="EGM108" s="1"/>
      <c r="EGN108" s="1"/>
      <c r="EGO108" s="1"/>
      <c r="EGP108" s="1"/>
      <c r="EGQ108" s="1"/>
      <c r="EGR108" s="1"/>
      <c r="EGS108" s="1"/>
      <c r="EGT108" s="1"/>
      <c r="EGU108" s="1"/>
      <c r="EGV108" s="1"/>
      <c r="EGW108" s="1"/>
      <c r="EGX108" s="1"/>
      <c r="EGY108" s="1"/>
      <c r="EGZ108" s="1"/>
      <c r="EHA108" s="1"/>
      <c r="EHB108" s="1"/>
      <c r="EHC108" s="1"/>
      <c r="EHD108" s="1"/>
      <c r="EHE108" s="1"/>
      <c r="EHF108" s="1"/>
      <c r="EHG108" s="1"/>
      <c r="EHH108" s="1"/>
      <c r="EHI108" s="1"/>
      <c r="EHJ108" s="1"/>
      <c r="EHK108" s="1"/>
      <c r="EHL108" s="1"/>
      <c r="EHM108" s="1"/>
      <c r="EHN108" s="1"/>
      <c r="EHO108" s="1"/>
      <c r="EHP108" s="1"/>
      <c r="EHQ108" s="1"/>
      <c r="EHR108" s="1"/>
      <c r="EHS108" s="1"/>
      <c r="EHT108" s="1"/>
      <c r="EHU108" s="1"/>
      <c r="EHV108" s="1"/>
      <c r="EHW108" s="1"/>
      <c r="EHX108" s="1"/>
      <c r="EHY108" s="1"/>
      <c r="EHZ108" s="1"/>
      <c r="EIA108" s="1"/>
      <c r="EIB108" s="1"/>
      <c r="EIC108" s="1"/>
      <c r="EID108" s="1"/>
      <c r="EIE108" s="1"/>
      <c r="EIF108" s="1"/>
      <c r="EIG108" s="1"/>
      <c r="EIH108" s="1"/>
      <c r="EII108" s="1"/>
      <c r="EIJ108" s="1"/>
      <c r="EIK108" s="1"/>
      <c r="EIL108" s="1"/>
      <c r="EIM108" s="1"/>
      <c r="EIN108" s="1"/>
      <c r="EIO108" s="1"/>
      <c r="EIP108" s="1"/>
      <c r="EIQ108" s="1"/>
      <c r="EIR108" s="1"/>
      <c r="EIS108" s="1"/>
      <c r="EIT108" s="1"/>
      <c r="EIU108" s="1"/>
      <c r="EIV108" s="1"/>
      <c r="EIW108" s="1"/>
      <c r="EIX108" s="1"/>
      <c r="EIY108" s="1"/>
      <c r="EIZ108" s="1"/>
      <c r="EJA108" s="1"/>
      <c r="EJB108" s="1"/>
      <c r="EJC108" s="1"/>
      <c r="EJD108" s="1"/>
      <c r="EJE108" s="1"/>
      <c r="EJF108" s="1"/>
      <c r="EJG108" s="1"/>
      <c r="EJH108" s="1"/>
      <c r="EJI108" s="1"/>
      <c r="EJJ108" s="1"/>
      <c r="EJK108" s="1"/>
      <c r="EJL108" s="1"/>
      <c r="EJM108" s="1"/>
      <c r="EJN108" s="1"/>
      <c r="EJO108" s="1"/>
      <c r="EJP108" s="1"/>
      <c r="EJQ108" s="1"/>
      <c r="EJR108" s="1"/>
      <c r="EJS108" s="1"/>
      <c r="EJT108" s="1"/>
      <c r="EJU108" s="1"/>
      <c r="EJV108" s="1"/>
      <c r="EJW108" s="1"/>
      <c r="EJX108" s="1"/>
      <c r="EJY108" s="1"/>
      <c r="EJZ108" s="1"/>
      <c r="EKA108" s="1"/>
      <c r="EKB108" s="1"/>
      <c r="EKC108" s="1"/>
      <c r="EKD108" s="1"/>
      <c r="EKE108" s="1"/>
      <c r="EKF108" s="1"/>
      <c r="EKG108" s="1"/>
      <c r="EKH108" s="1"/>
      <c r="EKI108" s="1"/>
      <c r="EKJ108" s="1"/>
      <c r="EKK108" s="1"/>
      <c r="EKL108" s="1"/>
      <c r="EKM108" s="1"/>
      <c r="EKN108" s="1"/>
      <c r="EKO108" s="1"/>
      <c r="EKP108" s="1"/>
      <c r="EKQ108" s="1"/>
      <c r="EKR108" s="1"/>
      <c r="EKS108" s="1"/>
      <c r="EKT108" s="1"/>
      <c r="EKU108" s="1"/>
      <c r="EKV108" s="1"/>
      <c r="EKW108" s="1"/>
      <c r="EKX108" s="1"/>
      <c r="EKY108" s="1"/>
      <c r="EKZ108" s="1"/>
      <c r="ELA108" s="1"/>
      <c r="ELB108" s="1"/>
      <c r="ELC108" s="1"/>
      <c r="ELD108" s="1"/>
      <c r="ELE108" s="1"/>
      <c r="ELF108" s="1"/>
      <c r="ELG108" s="1"/>
      <c r="ELH108" s="1"/>
      <c r="ELI108" s="1"/>
      <c r="ELJ108" s="1"/>
      <c r="ELK108" s="1"/>
      <c r="ELL108" s="1"/>
      <c r="ELM108" s="1"/>
      <c r="ELN108" s="1"/>
      <c r="ELO108" s="1"/>
      <c r="ELP108" s="1"/>
      <c r="ELQ108" s="1"/>
      <c r="ELR108" s="1"/>
      <c r="ELS108" s="1"/>
      <c r="ELT108" s="1"/>
      <c r="ELU108" s="1"/>
      <c r="ELV108" s="1"/>
      <c r="ELW108" s="1"/>
      <c r="ELX108" s="1"/>
      <c r="ELY108" s="1"/>
      <c r="ELZ108" s="1"/>
      <c r="EMA108" s="1"/>
      <c r="EMB108" s="1"/>
      <c r="EMC108" s="1"/>
      <c r="EMD108" s="1"/>
      <c r="EME108" s="1"/>
      <c r="EMF108" s="1"/>
      <c r="EMG108" s="1"/>
      <c r="EMH108" s="1"/>
      <c r="EMI108" s="1"/>
      <c r="EMJ108" s="1"/>
      <c r="EMK108" s="1"/>
      <c r="EML108" s="1"/>
      <c r="EMM108" s="1"/>
      <c r="EMN108" s="1"/>
      <c r="EMO108" s="1"/>
      <c r="EMP108" s="1"/>
      <c r="EMQ108" s="1"/>
      <c r="EMR108" s="1"/>
      <c r="EMS108" s="1"/>
      <c r="EMT108" s="1"/>
      <c r="EMU108" s="1"/>
      <c r="EMV108" s="1"/>
      <c r="EMW108" s="1"/>
      <c r="EMX108" s="1"/>
      <c r="EMY108" s="1"/>
      <c r="EMZ108" s="1"/>
      <c r="ENA108" s="1"/>
      <c r="ENB108" s="1"/>
      <c r="ENC108" s="1"/>
      <c r="END108" s="1"/>
      <c r="ENE108" s="1"/>
      <c r="ENF108" s="1"/>
      <c r="ENG108" s="1"/>
      <c r="ENH108" s="1"/>
      <c r="ENI108" s="1"/>
      <c r="ENJ108" s="1"/>
      <c r="ENK108" s="1"/>
      <c r="ENL108" s="1"/>
      <c r="ENM108" s="1"/>
      <c r="ENN108" s="1"/>
      <c r="ENO108" s="1"/>
      <c r="ENP108" s="1"/>
      <c r="ENQ108" s="1"/>
      <c r="ENR108" s="1"/>
      <c r="ENS108" s="1"/>
      <c r="ENT108" s="1"/>
      <c r="ENU108" s="1"/>
      <c r="ENV108" s="1"/>
      <c r="ENW108" s="1"/>
      <c r="ENX108" s="1"/>
      <c r="ENY108" s="1"/>
      <c r="ENZ108" s="1"/>
      <c r="EOA108" s="1"/>
      <c r="EOB108" s="1"/>
      <c r="EOC108" s="1"/>
      <c r="EOD108" s="1"/>
      <c r="EOE108" s="1"/>
      <c r="EOF108" s="1"/>
      <c r="EOG108" s="1"/>
      <c r="EOH108" s="1"/>
      <c r="EOI108" s="1"/>
      <c r="EOJ108" s="1"/>
      <c r="EOK108" s="1"/>
      <c r="EOL108" s="1"/>
      <c r="EOM108" s="1"/>
      <c r="EON108" s="1"/>
      <c r="EOO108" s="1"/>
      <c r="EOP108" s="1"/>
      <c r="EOQ108" s="1"/>
      <c r="EOR108" s="1"/>
      <c r="EOS108" s="1"/>
      <c r="EOT108" s="1"/>
      <c r="EOU108" s="1"/>
      <c r="EOV108" s="1"/>
      <c r="EOW108" s="1"/>
      <c r="EOX108" s="1"/>
      <c r="EOY108" s="1"/>
      <c r="EOZ108" s="1"/>
      <c r="EPA108" s="1"/>
      <c r="EPB108" s="1"/>
      <c r="EPC108" s="1"/>
      <c r="EPD108" s="1"/>
      <c r="EPE108" s="1"/>
      <c r="EPF108" s="1"/>
      <c r="EPG108" s="1"/>
      <c r="EPH108" s="1"/>
      <c r="EPI108" s="1"/>
      <c r="EPJ108" s="1"/>
      <c r="EPK108" s="1"/>
      <c r="EPL108" s="1"/>
      <c r="EPM108" s="1"/>
      <c r="EPN108" s="1"/>
      <c r="EPO108" s="1"/>
      <c r="EPP108" s="1"/>
      <c r="EPQ108" s="1"/>
      <c r="EPR108" s="1"/>
      <c r="EPS108" s="1"/>
      <c r="EPT108" s="1"/>
      <c r="EPU108" s="1"/>
      <c r="EPV108" s="1"/>
      <c r="EPW108" s="1"/>
      <c r="EPX108" s="1"/>
      <c r="EPY108" s="1"/>
      <c r="EPZ108" s="1"/>
      <c r="EQA108" s="1"/>
      <c r="EQB108" s="1"/>
      <c r="EQC108" s="1"/>
      <c r="EQD108" s="1"/>
      <c r="EQE108" s="1"/>
      <c r="EQF108" s="1"/>
      <c r="EQG108" s="1"/>
      <c r="EQH108" s="1"/>
      <c r="EQI108" s="1"/>
      <c r="EQJ108" s="1"/>
      <c r="EQK108" s="1"/>
      <c r="EQL108" s="1"/>
      <c r="EQM108" s="1"/>
      <c r="EQN108" s="1"/>
      <c r="EQO108" s="1"/>
      <c r="EQP108" s="1"/>
      <c r="EQQ108" s="1"/>
      <c r="EQR108" s="1"/>
      <c r="EQS108" s="1"/>
      <c r="EQT108" s="1"/>
      <c r="EQU108" s="1"/>
      <c r="EQV108" s="1"/>
      <c r="EQW108" s="1"/>
      <c r="EQX108" s="1"/>
      <c r="EQY108" s="1"/>
      <c r="EQZ108" s="1"/>
      <c r="ERA108" s="1"/>
      <c r="ERB108" s="1"/>
      <c r="ERC108" s="1"/>
      <c r="ERD108" s="1"/>
      <c r="ERE108" s="1"/>
      <c r="ERF108" s="1"/>
      <c r="ERG108" s="1"/>
      <c r="ERH108" s="1"/>
      <c r="ERI108" s="1"/>
      <c r="ERJ108" s="1"/>
      <c r="ERK108" s="1"/>
      <c r="ERL108" s="1"/>
      <c r="ERM108" s="1"/>
      <c r="ERN108" s="1"/>
      <c r="ERO108" s="1"/>
      <c r="ERP108" s="1"/>
      <c r="ERQ108" s="1"/>
      <c r="ERR108" s="1"/>
      <c r="ERS108" s="1"/>
      <c r="ERT108" s="1"/>
      <c r="ERU108" s="1"/>
      <c r="ERV108" s="1"/>
      <c r="ERW108" s="1"/>
      <c r="ERX108" s="1"/>
      <c r="ERY108" s="1"/>
      <c r="ERZ108" s="1"/>
      <c r="ESA108" s="1"/>
      <c r="ESB108" s="1"/>
      <c r="ESC108" s="1"/>
      <c r="ESD108" s="1"/>
      <c r="ESE108" s="1"/>
      <c r="ESF108" s="1"/>
      <c r="ESG108" s="1"/>
      <c r="ESH108" s="1"/>
      <c r="ESI108" s="1"/>
      <c r="ESJ108" s="1"/>
      <c r="ESK108" s="1"/>
      <c r="ESL108" s="1"/>
      <c r="ESM108" s="1"/>
      <c r="ESN108" s="1"/>
      <c r="ESO108" s="1"/>
      <c r="ESP108" s="1"/>
      <c r="ESQ108" s="1"/>
      <c r="ESR108" s="1"/>
      <c r="ESS108" s="1"/>
      <c r="EST108" s="1"/>
      <c r="ESU108" s="1"/>
      <c r="ESV108" s="1"/>
      <c r="ESW108" s="1"/>
      <c r="ESX108" s="1"/>
      <c r="ESY108" s="1"/>
      <c r="ESZ108" s="1"/>
      <c r="ETA108" s="1"/>
      <c r="ETB108" s="1"/>
      <c r="ETC108" s="1"/>
      <c r="ETD108" s="1"/>
      <c r="ETE108" s="1"/>
      <c r="ETF108" s="1"/>
      <c r="ETG108" s="1"/>
      <c r="ETH108" s="1"/>
      <c r="ETI108" s="1"/>
      <c r="ETJ108" s="1"/>
      <c r="ETK108" s="1"/>
      <c r="ETL108" s="1"/>
      <c r="ETM108" s="1"/>
      <c r="ETN108" s="1"/>
      <c r="ETO108" s="1"/>
      <c r="ETP108" s="1"/>
      <c r="ETQ108" s="1"/>
      <c r="ETR108" s="1"/>
      <c r="ETS108" s="1"/>
      <c r="ETT108" s="1"/>
      <c r="ETU108" s="1"/>
      <c r="ETV108" s="1"/>
      <c r="ETW108" s="1"/>
      <c r="ETX108" s="1"/>
      <c r="ETY108" s="1"/>
      <c r="ETZ108" s="1"/>
      <c r="EUA108" s="1"/>
      <c r="EUB108" s="1"/>
      <c r="EUC108" s="1"/>
      <c r="EUD108" s="1"/>
      <c r="EUE108" s="1"/>
      <c r="EUF108" s="1"/>
      <c r="EUG108" s="1"/>
      <c r="EUH108" s="1"/>
      <c r="EUI108" s="1"/>
      <c r="EUJ108" s="1"/>
      <c r="EUK108" s="1"/>
      <c r="EUL108" s="1"/>
      <c r="EUM108" s="1"/>
      <c r="EUN108" s="1"/>
      <c r="EUO108" s="1"/>
      <c r="EUP108" s="1"/>
      <c r="EUQ108" s="1"/>
      <c r="EUR108" s="1"/>
      <c r="EUS108" s="1"/>
      <c r="EUT108" s="1"/>
      <c r="EUU108" s="1"/>
      <c r="EUV108" s="1"/>
      <c r="EUW108" s="1"/>
      <c r="EUX108" s="1"/>
      <c r="EUY108" s="1"/>
      <c r="EUZ108" s="1"/>
      <c r="EVA108" s="1"/>
      <c r="EVB108" s="1"/>
      <c r="EVC108" s="1"/>
      <c r="EVD108" s="1"/>
      <c r="EVE108" s="1"/>
      <c r="EVF108" s="1"/>
      <c r="EVG108" s="1"/>
      <c r="EVH108" s="1"/>
      <c r="EVI108" s="1"/>
      <c r="EVJ108" s="1"/>
      <c r="EVK108" s="1"/>
      <c r="EVL108" s="1"/>
      <c r="EVM108" s="1"/>
      <c r="EVN108" s="1"/>
      <c r="EVO108" s="1"/>
      <c r="EVP108" s="1"/>
      <c r="EVQ108" s="1"/>
      <c r="EVR108" s="1"/>
      <c r="EVS108" s="1"/>
      <c r="EVT108" s="1"/>
      <c r="EVU108" s="1"/>
      <c r="EVV108" s="1"/>
      <c r="EVW108" s="1"/>
      <c r="EVX108" s="1"/>
      <c r="EVY108" s="1"/>
      <c r="EVZ108" s="1"/>
      <c r="EWA108" s="1"/>
      <c r="EWB108" s="1"/>
      <c r="EWC108" s="1"/>
      <c r="EWD108" s="1"/>
      <c r="EWE108" s="1"/>
      <c r="EWF108" s="1"/>
      <c r="EWG108" s="1"/>
      <c r="EWH108" s="1"/>
      <c r="EWI108" s="1"/>
      <c r="EWJ108" s="1"/>
      <c r="EWK108" s="1"/>
      <c r="EWL108" s="1"/>
      <c r="EWM108" s="1"/>
      <c r="EWN108" s="1"/>
      <c r="EWO108" s="1"/>
      <c r="EWP108" s="1"/>
      <c r="EWQ108" s="1"/>
      <c r="EWR108" s="1"/>
      <c r="EWS108" s="1"/>
      <c r="EWT108" s="1"/>
      <c r="EWU108" s="1"/>
      <c r="EWV108" s="1"/>
      <c r="EWW108" s="1"/>
      <c r="EWX108" s="1"/>
      <c r="EWY108" s="1"/>
      <c r="EWZ108" s="1"/>
      <c r="EXA108" s="1"/>
      <c r="EXB108" s="1"/>
      <c r="EXC108" s="1"/>
      <c r="EXD108" s="1"/>
      <c r="EXE108" s="1"/>
      <c r="EXF108" s="1"/>
      <c r="EXG108" s="1"/>
      <c r="EXH108" s="1"/>
      <c r="EXI108" s="1"/>
      <c r="EXJ108" s="1"/>
      <c r="EXK108" s="1"/>
      <c r="EXL108" s="1"/>
      <c r="EXM108" s="1"/>
      <c r="EXN108" s="1"/>
      <c r="EXO108" s="1"/>
      <c r="EXP108" s="1"/>
      <c r="EXQ108" s="1"/>
      <c r="EXR108" s="1"/>
      <c r="EXS108" s="1"/>
      <c r="EXT108" s="1"/>
      <c r="EXU108" s="1"/>
      <c r="EXV108" s="1"/>
      <c r="EXW108" s="1"/>
      <c r="EXX108" s="1"/>
      <c r="EXY108" s="1"/>
      <c r="EXZ108" s="1"/>
      <c r="EYA108" s="1"/>
      <c r="EYB108" s="1"/>
      <c r="EYC108" s="1"/>
      <c r="EYD108" s="1"/>
      <c r="EYE108" s="1"/>
      <c r="EYF108" s="1"/>
      <c r="EYG108" s="1"/>
      <c r="EYH108" s="1"/>
      <c r="EYI108" s="1"/>
      <c r="EYJ108" s="1"/>
      <c r="EYK108" s="1"/>
      <c r="EYL108" s="1"/>
      <c r="EYM108" s="1"/>
      <c r="EYN108" s="1"/>
      <c r="EYO108" s="1"/>
      <c r="EYP108" s="1"/>
      <c r="EYQ108" s="1"/>
      <c r="EYR108" s="1"/>
      <c r="EYS108" s="1"/>
      <c r="EYT108" s="1"/>
      <c r="EYU108" s="1"/>
      <c r="EYV108" s="1"/>
      <c r="EYW108" s="1"/>
      <c r="EYX108" s="1"/>
      <c r="EYY108" s="1"/>
      <c r="EYZ108" s="1"/>
      <c r="EZA108" s="1"/>
      <c r="EZB108" s="1"/>
      <c r="EZC108" s="1"/>
      <c r="EZD108" s="1"/>
      <c r="EZE108" s="1"/>
      <c r="EZF108" s="1"/>
      <c r="EZG108" s="1"/>
      <c r="EZH108" s="1"/>
      <c r="EZI108" s="1"/>
      <c r="EZJ108" s="1"/>
      <c r="EZK108" s="1"/>
      <c r="EZL108" s="1"/>
      <c r="EZM108" s="1"/>
      <c r="EZN108" s="1"/>
      <c r="EZO108" s="1"/>
      <c r="EZP108" s="1"/>
      <c r="EZQ108" s="1"/>
      <c r="EZR108" s="1"/>
      <c r="EZS108" s="1"/>
      <c r="EZT108" s="1"/>
      <c r="EZU108" s="1"/>
      <c r="EZV108" s="1"/>
      <c r="EZW108" s="1"/>
      <c r="EZX108" s="1"/>
      <c r="EZY108" s="1"/>
      <c r="EZZ108" s="1"/>
      <c r="FAA108" s="1"/>
      <c r="FAB108" s="1"/>
      <c r="FAC108" s="1"/>
      <c r="FAD108" s="1"/>
      <c r="FAE108" s="1"/>
      <c r="FAF108" s="1"/>
      <c r="FAG108" s="1"/>
      <c r="FAH108" s="1"/>
      <c r="FAI108" s="1"/>
      <c r="FAJ108" s="1"/>
      <c r="FAK108" s="1"/>
      <c r="FAL108" s="1"/>
      <c r="FAM108" s="1"/>
      <c r="FAN108" s="1"/>
      <c r="FAO108" s="1"/>
      <c r="FAP108" s="1"/>
      <c r="FAQ108" s="1"/>
      <c r="FAR108" s="1"/>
      <c r="FAS108" s="1"/>
      <c r="FAT108" s="1"/>
      <c r="FAU108" s="1"/>
      <c r="FAV108" s="1"/>
      <c r="FAW108" s="1"/>
      <c r="FAX108" s="1"/>
      <c r="FAY108" s="1"/>
      <c r="FAZ108" s="1"/>
      <c r="FBA108" s="1"/>
      <c r="FBB108" s="1"/>
      <c r="FBC108" s="1"/>
      <c r="FBD108" s="1"/>
      <c r="FBE108" s="1"/>
      <c r="FBF108" s="1"/>
      <c r="FBG108" s="1"/>
      <c r="FBH108" s="1"/>
      <c r="FBI108" s="1"/>
      <c r="FBJ108" s="1"/>
      <c r="FBK108" s="1"/>
      <c r="FBL108" s="1"/>
      <c r="FBM108" s="1"/>
      <c r="FBN108" s="1"/>
      <c r="FBO108" s="1"/>
      <c r="FBP108" s="1"/>
      <c r="FBQ108" s="1"/>
      <c r="FBR108" s="1"/>
      <c r="FBS108" s="1"/>
      <c r="FBT108" s="1"/>
      <c r="FBU108" s="1"/>
      <c r="FBV108" s="1"/>
      <c r="FBW108" s="1"/>
      <c r="FBX108" s="1"/>
      <c r="FBY108" s="1"/>
      <c r="FBZ108" s="1"/>
      <c r="FCA108" s="1"/>
      <c r="FCB108" s="1"/>
      <c r="FCC108" s="1"/>
      <c r="FCD108" s="1"/>
      <c r="FCE108" s="1"/>
      <c r="FCF108" s="1"/>
      <c r="FCG108" s="1"/>
      <c r="FCH108" s="1"/>
      <c r="FCI108" s="1"/>
      <c r="FCJ108" s="1"/>
      <c r="FCK108" s="1"/>
      <c r="FCL108" s="1"/>
      <c r="FCM108" s="1"/>
      <c r="FCN108" s="1"/>
      <c r="FCO108" s="1"/>
      <c r="FCP108" s="1"/>
      <c r="FCQ108" s="1"/>
      <c r="FCR108" s="1"/>
      <c r="FCS108" s="1"/>
      <c r="FCT108" s="1"/>
      <c r="FCU108" s="1"/>
      <c r="FCV108" s="1"/>
      <c r="FCW108" s="1"/>
      <c r="FCX108" s="1"/>
      <c r="FCY108" s="1"/>
      <c r="FCZ108" s="1"/>
      <c r="FDA108" s="1"/>
      <c r="FDB108" s="1"/>
      <c r="FDC108" s="1"/>
      <c r="FDD108" s="1"/>
      <c r="FDE108" s="1"/>
      <c r="FDF108" s="1"/>
      <c r="FDG108" s="1"/>
      <c r="FDH108" s="1"/>
      <c r="FDI108" s="1"/>
      <c r="FDJ108" s="1"/>
      <c r="FDK108" s="1"/>
      <c r="FDL108" s="1"/>
      <c r="FDM108" s="1"/>
      <c r="FDN108" s="1"/>
      <c r="FDO108" s="1"/>
      <c r="FDP108" s="1"/>
      <c r="FDQ108" s="1"/>
      <c r="FDR108" s="1"/>
      <c r="FDS108" s="1"/>
      <c r="FDT108" s="1"/>
      <c r="FDU108" s="1"/>
      <c r="FDV108" s="1"/>
      <c r="FDW108" s="1"/>
      <c r="FDX108" s="1"/>
      <c r="FDY108" s="1"/>
      <c r="FDZ108" s="1"/>
      <c r="FEA108" s="1"/>
      <c r="FEB108" s="1"/>
      <c r="FEC108" s="1"/>
      <c r="FED108" s="1"/>
      <c r="FEE108" s="1"/>
      <c r="FEF108" s="1"/>
      <c r="FEG108" s="1"/>
      <c r="FEH108" s="1"/>
      <c r="FEI108" s="1"/>
      <c r="FEJ108" s="1"/>
      <c r="FEK108" s="1"/>
      <c r="FEL108" s="1"/>
      <c r="FEM108" s="1"/>
      <c r="FEN108" s="1"/>
      <c r="FEO108" s="1"/>
      <c r="FEP108" s="1"/>
      <c r="FEQ108" s="1"/>
      <c r="FER108" s="1"/>
      <c r="FES108" s="1"/>
      <c r="FET108" s="1"/>
      <c r="FEU108" s="1"/>
      <c r="FEV108" s="1"/>
      <c r="FEW108" s="1"/>
      <c r="FEX108" s="1"/>
      <c r="FEY108" s="1"/>
      <c r="FEZ108" s="1"/>
      <c r="FFA108" s="1"/>
      <c r="FFB108" s="1"/>
      <c r="FFC108" s="1"/>
      <c r="FFD108" s="1"/>
      <c r="FFE108" s="1"/>
      <c r="FFF108" s="1"/>
      <c r="FFG108" s="1"/>
      <c r="FFH108" s="1"/>
      <c r="FFI108" s="1"/>
      <c r="FFJ108" s="1"/>
      <c r="FFK108" s="1"/>
      <c r="FFL108" s="1"/>
      <c r="FFM108" s="1"/>
      <c r="FFN108" s="1"/>
      <c r="FFO108" s="1"/>
      <c r="FFP108" s="1"/>
      <c r="FFQ108" s="1"/>
      <c r="FFR108" s="1"/>
      <c r="FFS108" s="1"/>
      <c r="FFT108" s="1"/>
      <c r="FFU108" s="1"/>
      <c r="FFV108" s="1"/>
      <c r="FFW108" s="1"/>
      <c r="FFX108" s="1"/>
      <c r="FFY108" s="1"/>
      <c r="FFZ108" s="1"/>
      <c r="FGA108" s="1"/>
      <c r="FGB108" s="1"/>
      <c r="FGC108" s="1"/>
      <c r="FGD108" s="1"/>
      <c r="FGE108" s="1"/>
      <c r="FGF108" s="1"/>
      <c r="FGG108" s="1"/>
      <c r="FGH108" s="1"/>
      <c r="FGI108" s="1"/>
      <c r="FGJ108" s="1"/>
      <c r="FGK108" s="1"/>
      <c r="FGL108" s="1"/>
      <c r="FGM108" s="1"/>
      <c r="FGN108" s="1"/>
      <c r="FGO108" s="1"/>
      <c r="FGP108" s="1"/>
      <c r="FGQ108" s="1"/>
      <c r="FGR108" s="1"/>
      <c r="FGS108" s="1"/>
      <c r="FGT108" s="1"/>
      <c r="FGU108" s="1"/>
      <c r="FGV108" s="1"/>
      <c r="FGW108" s="1"/>
      <c r="FGX108" s="1"/>
      <c r="FGY108" s="1"/>
      <c r="FGZ108" s="1"/>
      <c r="FHA108" s="1"/>
      <c r="FHB108" s="1"/>
      <c r="FHC108" s="1"/>
      <c r="FHD108" s="1"/>
      <c r="FHE108" s="1"/>
      <c r="FHF108" s="1"/>
      <c r="FHG108" s="1"/>
      <c r="FHH108" s="1"/>
      <c r="FHI108" s="1"/>
      <c r="FHJ108" s="1"/>
      <c r="FHK108" s="1"/>
      <c r="FHL108" s="1"/>
      <c r="FHM108" s="1"/>
      <c r="FHN108" s="1"/>
      <c r="FHO108" s="1"/>
      <c r="FHP108" s="1"/>
      <c r="FHQ108" s="1"/>
      <c r="FHR108" s="1"/>
      <c r="FHS108" s="1"/>
      <c r="FHT108" s="1"/>
      <c r="FHU108" s="1"/>
      <c r="FHV108" s="1"/>
      <c r="FHW108" s="1"/>
      <c r="FHX108" s="1"/>
      <c r="FHY108" s="1"/>
      <c r="FHZ108" s="1"/>
      <c r="FIA108" s="1"/>
      <c r="FIB108" s="1"/>
      <c r="FIC108" s="1"/>
      <c r="FID108" s="1"/>
      <c r="FIE108" s="1"/>
      <c r="FIF108" s="1"/>
      <c r="FIG108" s="1"/>
      <c r="FIH108" s="1"/>
      <c r="FII108" s="1"/>
      <c r="FIJ108" s="1"/>
      <c r="FIK108" s="1"/>
      <c r="FIL108" s="1"/>
      <c r="FIM108" s="1"/>
      <c r="FIN108" s="1"/>
      <c r="FIO108" s="1"/>
      <c r="FIP108" s="1"/>
      <c r="FIQ108" s="1"/>
      <c r="FIR108" s="1"/>
      <c r="FIS108" s="1"/>
      <c r="FIT108" s="1"/>
      <c r="FIU108" s="1"/>
      <c r="FIV108" s="1"/>
      <c r="FIW108" s="1"/>
      <c r="FIX108" s="1"/>
      <c r="FIY108" s="1"/>
      <c r="FIZ108" s="1"/>
      <c r="FJA108" s="1"/>
      <c r="FJB108" s="1"/>
      <c r="FJC108" s="1"/>
      <c r="FJD108" s="1"/>
      <c r="FJE108" s="1"/>
      <c r="FJF108" s="1"/>
      <c r="FJG108" s="1"/>
      <c r="FJH108" s="1"/>
      <c r="FJI108" s="1"/>
      <c r="FJJ108" s="1"/>
      <c r="FJK108" s="1"/>
      <c r="FJL108" s="1"/>
      <c r="FJM108" s="1"/>
      <c r="FJN108" s="1"/>
      <c r="FJO108" s="1"/>
      <c r="FJP108" s="1"/>
      <c r="FJQ108" s="1"/>
      <c r="FJR108" s="1"/>
      <c r="FJS108" s="1"/>
      <c r="FJT108" s="1"/>
      <c r="FJU108" s="1"/>
      <c r="FJV108" s="1"/>
      <c r="FJW108" s="1"/>
      <c r="FJX108" s="1"/>
      <c r="FJY108" s="1"/>
      <c r="FJZ108" s="1"/>
      <c r="FKA108" s="1"/>
      <c r="FKB108" s="1"/>
      <c r="FKC108" s="1"/>
      <c r="FKD108" s="1"/>
      <c r="FKE108" s="1"/>
      <c r="FKF108" s="1"/>
      <c r="FKG108" s="1"/>
      <c r="FKH108" s="1"/>
      <c r="FKI108" s="1"/>
      <c r="FKJ108" s="1"/>
      <c r="FKK108" s="1"/>
      <c r="FKL108" s="1"/>
      <c r="FKM108" s="1"/>
      <c r="FKN108" s="1"/>
      <c r="FKO108" s="1"/>
      <c r="FKP108" s="1"/>
      <c r="FKQ108" s="1"/>
      <c r="FKR108" s="1"/>
      <c r="FKS108" s="1"/>
      <c r="FKT108" s="1"/>
      <c r="FKU108" s="1"/>
      <c r="FKV108" s="1"/>
      <c r="FKW108" s="1"/>
      <c r="FKX108" s="1"/>
      <c r="FKY108" s="1"/>
      <c r="FKZ108" s="1"/>
      <c r="FLA108" s="1"/>
      <c r="FLB108" s="1"/>
      <c r="FLC108" s="1"/>
      <c r="FLD108" s="1"/>
      <c r="FLE108" s="1"/>
      <c r="FLF108" s="1"/>
      <c r="FLG108" s="1"/>
      <c r="FLH108" s="1"/>
      <c r="FLI108" s="1"/>
      <c r="FLJ108" s="1"/>
      <c r="FLK108" s="1"/>
      <c r="FLL108" s="1"/>
      <c r="FLM108" s="1"/>
      <c r="FLN108" s="1"/>
      <c r="FLO108" s="1"/>
      <c r="FLP108" s="1"/>
      <c r="FLQ108" s="1"/>
      <c r="FLR108" s="1"/>
      <c r="FLS108" s="1"/>
      <c r="FLT108" s="1"/>
      <c r="FLU108" s="1"/>
      <c r="FLV108" s="1"/>
      <c r="FLW108" s="1"/>
      <c r="FLX108" s="1"/>
      <c r="FLY108" s="1"/>
      <c r="FLZ108" s="1"/>
      <c r="FMA108" s="1"/>
      <c r="FMB108" s="1"/>
      <c r="FMC108" s="1"/>
      <c r="FMD108" s="1"/>
      <c r="FME108" s="1"/>
      <c r="FMF108" s="1"/>
      <c r="FMG108" s="1"/>
      <c r="FMH108" s="1"/>
      <c r="FMI108" s="1"/>
      <c r="FMJ108" s="1"/>
      <c r="FMK108" s="1"/>
      <c r="FML108" s="1"/>
      <c r="FMM108" s="1"/>
      <c r="FMN108" s="1"/>
      <c r="FMO108" s="1"/>
      <c r="FMP108" s="1"/>
      <c r="FMQ108" s="1"/>
      <c r="FMR108" s="1"/>
      <c r="FMS108" s="1"/>
      <c r="FMT108" s="1"/>
      <c r="FMU108" s="1"/>
      <c r="FMV108" s="1"/>
      <c r="FMW108" s="1"/>
      <c r="FMX108" s="1"/>
      <c r="FMY108" s="1"/>
      <c r="FMZ108" s="1"/>
      <c r="FNA108" s="1"/>
      <c r="FNB108" s="1"/>
      <c r="FNC108" s="1"/>
      <c r="FND108" s="1"/>
      <c r="FNE108" s="1"/>
      <c r="FNF108" s="1"/>
      <c r="FNG108" s="1"/>
      <c r="FNH108" s="1"/>
      <c r="FNI108" s="1"/>
      <c r="FNJ108" s="1"/>
      <c r="FNK108" s="1"/>
      <c r="FNL108" s="1"/>
      <c r="FNM108" s="1"/>
      <c r="FNN108" s="1"/>
      <c r="FNO108" s="1"/>
      <c r="FNP108" s="1"/>
      <c r="FNQ108" s="1"/>
      <c r="FNR108" s="1"/>
      <c r="FNS108" s="1"/>
      <c r="FNT108" s="1"/>
      <c r="FNU108" s="1"/>
      <c r="FNV108" s="1"/>
      <c r="FNW108" s="1"/>
      <c r="FNX108" s="1"/>
      <c r="FNY108" s="1"/>
      <c r="FNZ108" s="1"/>
      <c r="FOA108" s="1"/>
      <c r="FOB108" s="1"/>
      <c r="FOC108" s="1"/>
      <c r="FOD108" s="1"/>
      <c r="FOE108" s="1"/>
      <c r="FOF108" s="1"/>
      <c r="FOG108" s="1"/>
      <c r="FOH108" s="1"/>
      <c r="FOI108" s="1"/>
      <c r="FOJ108" s="1"/>
      <c r="FOK108" s="1"/>
      <c r="FOL108" s="1"/>
      <c r="FOM108" s="1"/>
      <c r="FON108" s="1"/>
      <c r="FOO108" s="1"/>
      <c r="FOP108" s="1"/>
      <c r="FOQ108" s="1"/>
      <c r="FOR108" s="1"/>
      <c r="FOS108" s="1"/>
      <c r="FOT108" s="1"/>
      <c r="FOU108" s="1"/>
      <c r="FOV108" s="1"/>
      <c r="FOW108" s="1"/>
      <c r="FOX108" s="1"/>
      <c r="FOY108" s="1"/>
      <c r="FOZ108" s="1"/>
      <c r="FPA108" s="1"/>
      <c r="FPB108" s="1"/>
      <c r="FPC108" s="1"/>
      <c r="FPD108" s="1"/>
      <c r="FPE108" s="1"/>
      <c r="FPF108" s="1"/>
      <c r="FPG108" s="1"/>
      <c r="FPH108" s="1"/>
      <c r="FPI108" s="1"/>
      <c r="FPJ108" s="1"/>
      <c r="FPK108" s="1"/>
      <c r="FPL108" s="1"/>
      <c r="FPM108" s="1"/>
      <c r="FPN108" s="1"/>
      <c r="FPO108" s="1"/>
      <c r="FPP108" s="1"/>
      <c r="FPQ108" s="1"/>
      <c r="FPR108" s="1"/>
      <c r="FPS108" s="1"/>
      <c r="FPT108" s="1"/>
      <c r="FPU108" s="1"/>
      <c r="FPV108" s="1"/>
      <c r="FPW108" s="1"/>
      <c r="FPX108" s="1"/>
      <c r="FPY108" s="1"/>
      <c r="FPZ108" s="1"/>
      <c r="FQA108" s="1"/>
      <c r="FQB108" s="1"/>
      <c r="FQC108" s="1"/>
      <c r="FQD108" s="1"/>
      <c r="FQE108" s="1"/>
      <c r="FQF108" s="1"/>
      <c r="FQG108" s="1"/>
      <c r="FQH108" s="1"/>
      <c r="FQI108" s="1"/>
      <c r="FQJ108" s="1"/>
      <c r="FQK108" s="1"/>
      <c r="FQL108" s="1"/>
      <c r="FQM108" s="1"/>
      <c r="FQN108" s="1"/>
      <c r="FQO108" s="1"/>
      <c r="FQP108" s="1"/>
      <c r="FQQ108" s="1"/>
      <c r="FQR108" s="1"/>
      <c r="FQS108" s="1"/>
      <c r="FQT108" s="1"/>
      <c r="FQU108" s="1"/>
      <c r="FQV108" s="1"/>
      <c r="FQW108" s="1"/>
      <c r="FQX108" s="1"/>
      <c r="FQY108" s="1"/>
      <c r="FQZ108" s="1"/>
      <c r="FRA108" s="1"/>
      <c r="FRB108" s="1"/>
      <c r="FRC108" s="1"/>
      <c r="FRD108" s="1"/>
      <c r="FRE108" s="1"/>
      <c r="FRF108" s="1"/>
      <c r="FRG108" s="1"/>
      <c r="FRH108" s="1"/>
      <c r="FRI108" s="1"/>
      <c r="FRJ108" s="1"/>
      <c r="FRK108" s="1"/>
      <c r="FRL108" s="1"/>
      <c r="FRM108" s="1"/>
      <c r="FRN108" s="1"/>
      <c r="FRO108" s="1"/>
      <c r="FRP108" s="1"/>
      <c r="FRQ108" s="1"/>
      <c r="FRR108" s="1"/>
      <c r="FRS108" s="1"/>
      <c r="FRT108" s="1"/>
      <c r="FRU108" s="1"/>
      <c r="FRV108" s="1"/>
      <c r="FRW108" s="1"/>
      <c r="FRX108" s="1"/>
      <c r="FRY108" s="1"/>
      <c r="FRZ108" s="1"/>
      <c r="FSA108" s="1"/>
      <c r="FSB108" s="1"/>
      <c r="FSC108" s="1"/>
      <c r="FSD108" s="1"/>
      <c r="FSE108" s="1"/>
      <c r="FSF108" s="1"/>
      <c r="FSG108" s="1"/>
      <c r="FSH108" s="1"/>
      <c r="FSI108" s="1"/>
      <c r="FSJ108" s="1"/>
      <c r="FSK108" s="1"/>
      <c r="FSL108" s="1"/>
      <c r="FSM108" s="1"/>
      <c r="FSN108" s="1"/>
      <c r="FSO108" s="1"/>
      <c r="FSP108" s="1"/>
      <c r="FSQ108" s="1"/>
      <c r="FSR108" s="1"/>
      <c r="FSS108" s="1"/>
      <c r="FST108" s="1"/>
      <c r="FSU108" s="1"/>
      <c r="FSV108" s="1"/>
      <c r="FSW108" s="1"/>
      <c r="FSX108" s="1"/>
      <c r="FSY108" s="1"/>
      <c r="FSZ108" s="1"/>
      <c r="FTA108" s="1"/>
      <c r="FTB108" s="1"/>
      <c r="FTC108" s="1"/>
      <c r="FTD108" s="1"/>
      <c r="FTE108" s="1"/>
      <c r="FTF108" s="1"/>
      <c r="FTG108" s="1"/>
      <c r="FTH108" s="1"/>
      <c r="FTI108" s="1"/>
      <c r="FTJ108" s="1"/>
      <c r="FTK108" s="1"/>
      <c r="FTL108" s="1"/>
      <c r="FTM108" s="1"/>
      <c r="FTN108" s="1"/>
      <c r="FTO108" s="1"/>
      <c r="FTP108" s="1"/>
      <c r="FTQ108" s="1"/>
      <c r="FTR108" s="1"/>
      <c r="FTS108" s="1"/>
      <c r="FTT108" s="1"/>
      <c r="FTU108" s="1"/>
      <c r="FTV108" s="1"/>
      <c r="FTW108" s="1"/>
      <c r="FTX108" s="1"/>
      <c r="FTY108" s="1"/>
      <c r="FTZ108" s="1"/>
      <c r="FUA108" s="1"/>
      <c r="FUB108" s="1"/>
      <c r="FUC108" s="1"/>
      <c r="FUD108" s="1"/>
      <c r="FUE108" s="1"/>
      <c r="FUF108" s="1"/>
      <c r="FUG108" s="1"/>
      <c r="FUH108" s="1"/>
      <c r="FUI108" s="1"/>
      <c r="FUJ108" s="1"/>
      <c r="FUK108" s="1"/>
      <c r="FUL108" s="1"/>
      <c r="FUM108" s="1"/>
      <c r="FUN108" s="1"/>
      <c r="FUO108" s="1"/>
      <c r="FUP108" s="1"/>
      <c r="FUQ108" s="1"/>
      <c r="FUR108" s="1"/>
      <c r="FUS108" s="1"/>
      <c r="FUT108" s="1"/>
      <c r="FUU108" s="1"/>
      <c r="FUV108" s="1"/>
      <c r="FUW108" s="1"/>
      <c r="FUX108" s="1"/>
      <c r="FUY108" s="1"/>
      <c r="FUZ108" s="1"/>
      <c r="FVA108" s="1"/>
      <c r="FVB108" s="1"/>
      <c r="FVC108" s="1"/>
      <c r="FVD108" s="1"/>
      <c r="FVE108" s="1"/>
      <c r="FVF108" s="1"/>
      <c r="FVG108" s="1"/>
      <c r="FVH108" s="1"/>
      <c r="FVI108" s="1"/>
      <c r="FVJ108" s="1"/>
      <c r="FVK108" s="1"/>
      <c r="FVL108" s="1"/>
      <c r="FVM108" s="1"/>
      <c r="FVN108" s="1"/>
      <c r="FVO108" s="1"/>
      <c r="FVP108" s="1"/>
      <c r="FVQ108" s="1"/>
      <c r="FVR108" s="1"/>
      <c r="FVS108" s="1"/>
      <c r="FVT108" s="1"/>
      <c r="FVU108" s="1"/>
      <c r="FVV108" s="1"/>
      <c r="FVW108" s="1"/>
      <c r="FVX108" s="1"/>
      <c r="FVY108" s="1"/>
      <c r="FVZ108" s="1"/>
      <c r="FWA108" s="1"/>
      <c r="FWB108" s="1"/>
      <c r="FWC108" s="1"/>
      <c r="FWD108" s="1"/>
      <c r="FWE108" s="1"/>
      <c r="FWF108" s="1"/>
      <c r="FWG108" s="1"/>
      <c r="FWH108" s="1"/>
      <c r="FWI108" s="1"/>
      <c r="FWJ108" s="1"/>
      <c r="FWK108" s="1"/>
      <c r="FWL108" s="1"/>
      <c r="FWM108" s="1"/>
      <c r="FWN108" s="1"/>
      <c r="FWO108" s="1"/>
      <c r="FWP108" s="1"/>
      <c r="FWQ108" s="1"/>
      <c r="FWR108" s="1"/>
      <c r="FWS108" s="1"/>
      <c r="FWT108" s="1"/>
      <c r="FWU108" s="1"/>
      <c r="FWV108" s="1"/>
      <c r="FWW108" s="1"/>
      <c r="FWX108" s="1"/>
      <c r="FWY108" s="1"/>
      <c r="FWZ108" s="1"/>
      <c r="FXA108" s="1"/>
      <c r="FXB108" s="1"/>
      <c r="FXC108" s="1"/>
      <c r="FXD108" s="1"/>
      <c r="FXE108" s="1"/>
      <c r="FXF108" s="1"/>
      <c r="FXG108" s="1"/>
      <c r="FXH108" s="1"/>
      <c r="FXI108" s="1"/>
      <c r="FXJ108" s="1"/>
      <c r="FXK108" s="1"/>
      <c r="FXL108" s="1"/>
      <c r="FXM108" s="1"/>
      <c r="FXN108" s="1"/>
      <c r="FXO108" s="1"/>
      <c r="FXP108" s="1"/>
      <c r="FXQ108" s="1"/>
      <c r="FXR108" s="1"/>
      <c r="FXS108" s="1"/>
      <c r="FXT108" s="1"/>
      <c r="FXU108" s="1"/>
      <c r="FXV108" s="1"/>
      <c r="FXW108" s="1"/>
      <c r="FXX108" s="1"/>
      <c r="FXY108" s="1"/>
      <c r="FXZ108" s="1"/>
      <c r="FYA108" s="1"/>
      <c r="FYB108" s="1"/>
      <c r="FYC108" s="1"/>
      <c r="FYD108" s="1"/>
      <c r="FYE108" s="1"/>
      <c r="FYF108" s="1"/>
      <c r="FYG108" s="1"/>
      <c r="FYH108" s="1"/>
      <c r="FYI108" s="1"/>
      <c r="FYJ108" s="1"/>
      <c r="FYK108" s="1"/>
      <c r="FYL108" s="1"/>
      <c r="FYM108" s="1"/>
      <c r="FYN108" s="1"/>
      <c r="FYO108" s="1"/>
      <c r="FYP108" s="1"/>
      <c r="FYQ108" s="1"/>
      <c r="FYR108" s="1"/>
      <c r="FYS108" s="1"/>
      <c r="FYT108" s="1"/>
      <c r="FYU108" s="1"/>
      <c r="FYV108" s="1"/>
      <c r="FYW108" s="1"/>
      <c r="FYX108" s="1"/>
      <c r="FYY108" s="1"/>
      <c r="FYZ108" s="1"/>
      <c r="FZA108" s="1"/>
      <c r="FZB108" s="1"/>
      <c r="FZC108" s="1"/>
      <c r="FZD108" s="1"/>
      <c r="FZE108" s="1"/>
      <c r="FZF108" s="1"/>
      <c r="FZG108" s="1"/>
      <c r="FZH108" s="1"/>
      <c r="FZI108" s="1"/>
      <c r="FZJ108" s="1"/>
      <c r="FZK108" s="1"/>
      <c r="FZL108" s="1"/>
      <c r="FZM108" s="1"/>
      <c r="FZN108" s="1"/>
      <c r="FZO108" s="1"/>
      <c r="FZP108" s="1"/>
      <c r="FZQ108" s="1"/>
      <c r="FZR108" s="1"/>
      <c r="FZS108" s="1"/>
      <c r="FZT108" s="1"/>
      <c r="FZU108" s="1"/>
      <c r="FZV108" s="1"/>
      <c r="FZW108" s="1"/>
      <c r="FZX108" s="1"/>
      <c r="FZY108" s="1"/>
      <c r="FZZ108" s="1"/>
      <c r="GAA108" s="1"/>
      <c r="GAB108" s="1"/>
      <c r="GAC108" s="1"/>
      <c r="GAD108" s="1"/>
      <c r="GAE108" s="1"/>
      <c r="GAF108" s="1"/>
      <c r="GAG108" s="1"/>
      <c r="GAH108" s="1"/>
      <c r="GAI108" s="1"/>
      <c r="GAJ108" s="1"/>
      <c r="GAK108" s="1"/>
      <c r="GAL108" s="1"/>
      <c r="GAM108" s="1"/>
      <c r="GAN108" s="1"/>
      <c r="GAO108" s="1"/>
      <c r="GAP108" s="1"/>
      <c r="GAQ108" s="1"/>
      <c r="GAR108" s="1"/>
      <c r="GAS108" s="1"/>
      <c r="GAT108" s="1"/>
      <c r="GAU108" s="1"/>
      <c r="GAV108" s="1"/>
      <c r="GAW108" s="1"/>
      <c r="GAX108" s="1"/>
      <c r="GAY108" s="1"/>
      <c r="GAZ108" s="1"/>
      <c r="GBA108" s="1"/>
      <c r="GBB108" s="1"/>
      <c r="GBC108" s="1"/>
      <c r="GBD108" s="1"/>
      <c r="GBE108" s="1"/>
      <c r="GBF108" s="1"/>
      <c r="GBG108" s="1"/>
      <c r="GBH108" s="1"/>
      <c r="GBI108" s="1"/>
      <c r="GBJ108" s="1"/>
      <c r="GBK108" s="1"/>
      <c r="GBL108" s="1"/>
      <c r="GBM108" s="1"/>
      <c r="GBN108" s="1"/>
      <c r="GBO108" s="1"/>
      <c r="GBP108" s="1"/>
      <c r="GBQ108" s="1"/>
      <c r="GBR108" s="1"/>
      <c r="GBS108" s="1"/>
      <c r="GBT108" s="1"/>
      <c r="GBU108" s="1"/>
      <c r="GBV108" s="1"/>
      <c r="GBW108" s="1"/>
      <c r="GBX108" s="1"/>
      <c r="GBY108" s="1"/>
      <c r="GBZ108" s="1"/>
      <c r="GCA108" s="1"/>
      <c r="GCB108" s="1"/>
      <c r="GCC108" s="1"/>
      <c r="GCD108" s="1"/>
      <c r="GCE108" s="1"/>
      <c r="GCF108" s="1"/>
      <c r="GCG108" s="1"/>
      <c r="GCH108" s="1"/>
      <c r="GCI108" s="1"/>
      <c r="GCJ108" s="1"/>
      <c r="GCK108" s="1"/>
      <c r="GCL108" s="1"/>
      <c r="GCM108" s="1"/>
      <c r="GCN108" s="1"/>
      <c r="GCO108" s="1"/>
      <c r="GCP108" s="1"/>
      <c r="GCQ108" s="1"/>
      <c r="GCR108" s="1"/>
      <c r="GCS108" s="1"/>
      <c r="GCT108" s="1"/>
      <c r="GCU108" s="1"/>
      <c r="GCV108" s="1"/>
      <c r="GCW108" s="1"/>
      <c r="GCX108" s="1"/>
      <c r="GCY108" s="1"/>
      <c r="GCZ108" s="1"/>
      <c r="GDA108" s="1"/>
      <c r="GDB108" s="1"/>
      <c r="GDC108" s="1"/>
      <c r="GDD108" s="1"/>
      <c r="GDE108" s="1"/>
      <c r="GDF108" s="1"/>
      <c r="GDG108" s="1"/>
      <c r="GDH108" s="1"/>
      <c r="GDI108" s="1"/>
      <c r="GDJ108" s="1"/>
      <c r="GDK108" s="1"/>
      <c r="GDL108" s="1"/>
      <c r="GDM108" s="1"/>
      <c r="GDN108" s="1"/>
      <c r="GDO108" s="1"/>
      <c r="GDP108" s="1"/>
      <c r="GDQ108" s="1"/>
      <c r="GDR108" s="1"/>
      <c r="GDS108" s="1"/>
      <c r="GDT108" s="1"/>
      <c r="GDU108" s="1"/>
      <c r="GDV108" s="1"/>
      <c r="GDW108" s="1"/>
      <c r="GDX108" s="1"/>
      <c r="GDY108" s="1"/>
      <c r="GDZ108" s="1"/>
      <c r="GEA108" s="1"/>
      <c r="GEB108" s="1"/>
      <c r="GEC108" s="1"/>
      <c r="GED108" s="1"/>
      <c r="GEE108" s="1"/>
      <c r="GEF108" s="1"/>
      <c r="GEG108" s="1"/>
      <c r="GEH108" s="1"/>
      <c r="GEI108" s="1"/>
      <c r="GEJ108" s="1"/>
      <c r="GEK108" s="1"/>
      <c r="GEL108" s="1"/>
      <c r="GEM108" s="1"/>
      <c r="GEN108" s="1"/>
      <c r="GEO108" s="1"/>
      <c r="GEP108" s="1"/>
      <c r="GEQ108" s="1"/>
      <c r="GER108" s="1"/>
      <c r="GES108" s="1"/>
      <c r="GET108" s="1"/>
      <c r="GEU108" s="1"/>
      <c r="GEV108" s="1"/>
      <c r="GEW108" s="1"/>
      <c r="GEX108" s="1"/>
      <c r="GEY108" s="1"/>
      <c r="GEZ108" s="1"/>
      <c r="GFA108" s="1"/>
      <c r="GFB108" s="1"/>
      <c r="GFC108" s="1"/>
      <c r="GFD108" s="1"/>
      <c r="GFE108" s="1"/>
      <c r="GFF108" s="1"/>
      <c r="GFG108" s="1"/>
      <c r="GFH108" s="1"/>
      <c r="GFI108" s="1"/>
      <c r="GFJ108" s="1"/>
      <c r="GFK108" s="1"/>
      <c r="GFL108" s="1"/>
      <c r="GFM108" s="1"/>
      <c r="GFN108" s="1"/>
      <c r="GFO108" s="1"/>
      <c r="GFP108" s="1"/>
      <c r="GFQ108" s="1"/>
      <c r="GFR108" s="1"/>
      <c r="GFS108" s="1"/>
      <c r="GFT108" s="1"/>
      <c r="GFU108" s="1"/>
      <c r="GFV108" s="1"/>
      <c r="GFW108" s="1"/>
      <c r="GFX108" s="1"/>
      <c r="GFY108" s="1"/>
      <c r="GFZ108" s="1"/>
      <c r="GGA108" s="1"/>
      <c r="GGB108" s="1"/>
      <c r="GGC108" s="1"/>
      <c r="GGD108" s="1"/>
      <c r="GGE108" s="1"/>
      <c r="GGF108" s="1"/>
      <c r="GGG108" s="1"/>
      <c r="GGH108" s="1"/>
      <c r="GGI108" s="1"/>
      <c r="GGJ108" s="1"/>
      <c r="GGK108" s="1"/>
      <c r="GGL108" s="1"/>
      <c r="GGM108" s="1"/>
      <c r="GGN108" s="1"/>
      <c r="GGO108" s="1"/>
      <c r="GGP108" s="1"/>
      <c r="GGQ108" s="1"/>
      <c r="GGR108" s="1"/>
      <c r="GGS108" s="1"/>
      <c r="GGT108" s="1"/>
      <c r="GGU108" s="1"/>
      <c r="GGV108" s="1"/>
      <c r="GGW108" s="1"/>
      <c r="GGX108" s="1"/>
      <c r="GGY108" s="1"/>
      <c r="GGZ108" s="1"/>
      <c r="GHA108" s="1"/>
      <c r="GHB108" s="1"/>
      <c r="GHC108" s="1"/>
      <c r="GHD108" s="1"/>
      <c r="GHE108" s="1"/>
      <c r="GHF108" s="1"/>
      <c r="GHG108" s="1"/>
      <c r="GHH108" s="1"/>
      <c r="GHI108" s="1"/>
      <c r="GHJ108" s="1"/>
      <c r="GHK108" s="1"/>
      <c r="GHL108" s="1"/>
      <c r="GHM108" s="1"/>
      <c r="GHN108" s="1"/>
      <c r="GHO108" s="1"/>
      <c r="GHP108" s="1"/>
      <c r="GHQ108" s="1"/>
      <c r="GHR108" s="1"/>
      <c r="GHS108" s="1"/>
      <c r="GHT108" s="1"/>
      <c r="GHU108" s="1"/>
      <c r="GHV108" s="1"/>
      <c r="GHW108" s="1"/>
      <c r="GHX108" s="1"/>
      <c r="GHY108" s="1"/>
      <c r="GHZ108" s="1"/>
      <c r="GIA108" s="1"/>
      <c r="GIB108" s="1"/>
      <c r="GIC108" s="1"/>
      <c r="GID108" s="1"/>
      <c r="GIE108" s="1"/>
      <c r="GIF108" s="1"/>
      <c r="GIG108" s="1"/>
      <c r="GIH108" s="1"/>
      <c r="GII108" s="1"/>
      <c r="GIJ108" s="1"/>
      <c r="GIK108" s="1"/>
      <c r="GIL108" s="1"/>
      <c r="GIM108" s="1"/>
      <c r="GIN108" s="1"/>
      <c r="GIO108" s="1"/>
      <c r="GIP108" s="1"/>
      <c r="GIQ108" s="1"/>
      <c r="GIR108" s="1"/>
      <c r="GIS108" s="1"/>
      <c r="GIT108" s="1"/>
      <c r="GIU108" s="1"/>
      <c r="GIV108" s="1"/>
      <c r="GIW108" s="1"/>
      <c r="GIX108" s="1"/>
      <c r="GIY108" s="1"/>
      <c r="GIZ108" s="1"/>
      <c r="GJA108" s="1"/>
      <c r="GJB108" s="1"/>
      <c r="GJC108" s="1"/>
      <c r="GJD108" s="1"/>
      <c r="GJE108" s="1"/>
      <c r="GJF108" s="1"/>
      <c r="GJG108" s="1"/>
      <c r="GJH108" s="1"/>
      <c r="GJI108" s="1"/>
      <c r="GJJ108" s="1"/>
      <c r="GJK108" s="1"/>
      <c r="GJL108" s="1"/>
      <c r="GJM108" s="1"/>
      <c r="GJN108" s="1"/>
      <c r="GJO108" s="1"/>
      <c r="GJP108" s="1"/>
      <c r="GJQ108" s="1"/>
      <c r="GJR108" s="1"/>
      <c r="GJS108" s="1"/>
      <c r="GJT108" s="1"/>
      <c r="GJU108" s="1"/>
      <c r="GJV108" s="1"/>
      <c r="GJW108" s="1"/>
      <c r="GJX108" s="1"/>
      <c r="GJY108" s="1"/>
      <c r="GJZ108" s="1"/>
      <c r="GKA108" s="1"/>
      <c r="GKB108" s="1"/>
      <c r="GKC108" s="1"/>
      <c r="GKD108" s="1"/>
      <c r="GKE108" s="1"/>
      <c r="GKF108" s="1"/>
      <c r="GKG108" s="1"/>
      <c r="GKH108" s="1"/>
      <c r="GKI108" s="1"/>
      <c r="GKJ108" s="1"/>
      <c r="GKK108" s="1"/>
      <c r="GKL108" s="1"/>
      <c r="GKM108" s="1"/>
      <c r="GKN108" s="1"/>
      <c r="GKO108" s="1"/>
      <c r="GKP108" s="1"/>
      <c r="GKQ108" s="1"/>
      <c r="GKR108" s="1"/>
      <c r="GKS108" s="1"/>
      <c r="GKT108" s="1"/>
      <c r="GKU108" s="1"/>
      <c r="GKV108" s="1"/>
      <c r="GKW108" s="1"/>
      <c r="GKX108" s="1"/>
      <c r="GKY108" s="1"/>
      <c r="GKZ108" s="1"/>
      <c r="GLA108" s="1"/>
      <c r="GLB108" s="1"/>
      <c r="GLC108" s="1"/>
      <c r="GLD108" s="1"/>
      <c r="GLE108" s="1"/>
      <c r="GLF108" s="1"/>
      <c r="GLG108" s="1"/>
      <c r="GLH108" s="1"/>
      <c r="GLI108" s="1"/>
      <c r="GLJ108" s="1"/>
      <c r="GLK108" s="1"/>
      <c r="GLL108" s="1"/>
      <c r="GLM108" s="1"/>
      <c r="GLN108" s="1"/>
      <c r="GLO108" s="1"/>
      <c r="GLP108" s="1"/>
      <c r="GLQ108" s="1"/>
      <c r="GLR108" s="1"/>
      <c r="GLS108" s="1"/>
      <c r="GLT108" s="1"/>
      <c r="GLU108" s="1"/>
      <c r="GLV108" s="1"/>
      <c r="GLW108" s="1"/>
      <c r="GLX108" s="1"/>
      <c r="GLY108" s="1"/>
      <c r="GLZ108" s="1"/>
      <c r="GMA108" s="1"/>
      <c r="GMB108" s="1"/>
      <c r="GMC108" s="1"/>
      <c r="GMD108" s="1"/>
      <c r="GME108" s="1"/>
      <c r="GMF108" s="1"/>
      <c r="GMG108" s="1"/>
      <c r="GMH108" s="1"/>
      <c r="GMI108" s="1"/>
      <c r="GMJ108" s="1"/>
      <c r="GMK108" s="1"/>
      <c r="GML108" s="1"/>
      <c r="GMM108" s="1"/>
      <c r="GMN108" s="1"/>
      <c r="GMO108" s="1"/>
      <c r="GMP108" s="1"/>
      <c r="GMQ108" s="1"/>
      <c r="GMR108" s="1"/>
      <c r="GMS108" s="1"/>
      <c r="GMT108" s="1"/>
      <c r="GMU108" s="1"/>
      <c r="GMV108" s="1"/>
      <c r="GMW108" s="1"/>
      <c r="GMX108" s="1"/>
      <c r="GMY108" s="1"/>
      <c r="GMZ108" s="1"/>
      <c r="GNA108" s="1"/>
      <c r="GNB108" s="1"/>
      <c r="GNC108" s="1"/>
      <c r="GND108" s="1"/>
      <c r="GNE108" s="1"/>
      <c r="GNF108" s="1"/>
      <c r="GNG108" s="1"/>
      <c r="GNH108" s="1"/>
      <c r="GNI108" s="1"/>
      <c r="GNJ108" s="1"/>
      <c r="GNK108" s="1"/>
      <c r="GNL108" s="1"/>
      <c r="GNM108" s="1"/>
      <c r="GNN108" s="1"/>
      <c r="GNO108" s="1"/>
      <c r="GNP108" s="1"/>
      <c r="GNQ108" s="1"/>
      <c r="GNR108" s="1"/>
      <c r="GNS108" s="1"/>
      <c r="GNT108" s="1"/>
      <c r="GNU108" s="1"/>
      <c r="GNV108" s="1"/>
      <c r="GNW108" s="1"/>
      <c r="GNX108" s="1"/>
      <c r="GNY108" s="1"/>
      <c r="GNZ108" s="1"/>
      <c r="GOA108" s="1"/>
      <c r="GOB108" s="1"/>
      <c r="GOC108" s="1"/>
      <c r="GOD108" s="1"/>
      <c r="GOE108" s="1"/>
      <c r="GOF108" s="1"/>
      <c r="GOG108" s="1"/>
      <c r="GOH108" s="1"/>
      <c r="GOI108" s="1"/>
      <c r="GOJ108" s="1"/>
      <c r="GOK108" s="1"/>
      <c r="GOL108" s="1"/>
      <c r="GOM108" s="1"/>
      <c r="GON108" s="1"/>
      <c r="GOO108" s="1"/>
      <c r="GOP108" s="1"/>
      <c r="GOQ108" s="1"/>
      <c r="GOR108" s="1"/>
      <c r="GOS108" s="1"/>
      <c r="GOT108" s="1"/>
      <c r="GOU108" s="1"/>
      <c r="GOV108" s="1"/>
      <c r="GOW108" s="1"/>
      <c r="GOX108" s="1"/>
      <c r="GOY108" s="1"/>
      <c r="GOZ108" s="1"/>
      <c r="GPA108" s="1"/>
      <c r="GPB108" s="1"/>
      <c r="GPC108" s="1"/>
      <c r="GPD108" s="1"/>
      <c r="GPE108" s="1"/>
      <c r="GPF108" s="1"/>
      <c r="GPG108" s="1"/>
      <c r="GPH108" s="1"/>
      <c r="GPI108" s="1"/>
      <c r="GPJ108" s="1"/>
      <c r="GPK108" s="1"/>
      <c r="GPL108" s="1"/>
      <c r="GPM108" s="1"/>
      <c r="GPN108" s="1"/>
      <c r="GPO108" s="1"/>
      <c r="GPP108" s="1"/>
      <c r="GPQ108" s="1"/>
      <c r="GPR108" s="1"/>
      <c r="GPS108" s="1"/>
      <c r="GPT108" s="1"/>
      <c r="GPU108" s="1"/>
      <c r="GPV108" s="1"/>
      <c r="GPW108" s="1"/>
      <c r="GPX108" s="1"/>
      <c r="GPY108" s="1"/>
      <c r="GPZ108" s="1"/>
      <c r="GQA108" s="1"/>
      <c r="GQB108" s="1"/>
      <c r="GQC108" s="1"/>
      <c r="GQD108" s="1"/>
      <c r="GQE108" s="1"/>
      <c r="GQF108" s="1"/>
      <c r="GQG108" s="1"/>
      <c r="GQH108" s="1"/>
      <c r="GQI108" s="1"/>
      <c r="GQJ108" s="1"/>
      <c r="GQK108" s="1"/>
      <c r="GQL108" s="1"/>
      <c r="GQM108" s="1"/>
      <c r="GQN108" s="1"/>
      <c r="GQO108" s="1"/>
      <c r="GQP108" s="1"/>
      <c r="GQQ108" s="1"/>
      <c r="GQR108" s="1"/>
      <c r="GQS108" s="1"/>
      <c r="GQT108" s="1"/>
      <c r="GQU108" s="1"/>
      <c r="GQV108" s="1"/>
      <c r="GQW108" s="1"/>
      <c r="GQX108" s="1"/>
      <c r="GQY108" s="1"/>
      <c r="GQZ108" s="1"/>
      <c r="GRA108" s="1"/>
      <c r="GRB108" s="1"/>
      <c r="GRC108" s="1"/>
      <c r="GRD108" s="1"/>
      <c r="GRE108" s="1"/>
      <c r="GRF108" s="1"/>
      <c r="GRG108" s="1"/>
      <c r="GRH108" s="1"/>
      <c r="GRI108" s="1"/>
      <c r="GRJ108" s="1"/>
      <c r="GRK108" s="1"/>
      <c r="GRL108" s="1"/>
      <c r="GRM108" s="1"/>
      <c r="GRN108" s="1"/>
      <c r="GRO108" s="1"/>
      <c r="GRP108" s="1"/>
      <c r="GRQ108" s="1"/>
      <c r="GRR108" s="1"/>
      <c r="GRS108" s="1"/>
      <c r="GRT108" s="1"/>
      <c r="GRU108" s="1"/>
      <c r="GRV108" s="1"/>
      <c r="GRW108" s="1"/>
      <c r="GRX108" s="1"/>
      <c r="GRY108" s="1"/>
      <c r="GRZ108" s="1"/>
      <c r="GSA108" s="1"/>
      <c r="GSB108" s="1"/>
      <c r="GSC108" s="1"/>
      <c r="GSD108" s="1"/>
      <c r="GSE108" s="1"/>
      <c r="GSF108" s="1"/>
      <c r="GSG108" s="1"/>
      <c r="GSH108" s="1"/>
      <c r="GSI108" s="1"/>
      <c r="GSJ108" s="1"/>
      <c r="GSK108" s="1"/>
      <c r="GSL108" s="1"/>
      <c r="GSM108" s="1"/>
      <c r="GSN108" s="1"/>
      <c r="GSO108" s="1"/>
      <c r="GSP108" s="1"/>
      <c r="GSQ108" s="1"/>
      <c r="GSR108" s="1"/>
      <c r="GSS108" s="1"/>
      <c r="GST108" s="1"/>
      <c r="GSU108" s="1"/>
      <c r="GSV108" s="1"/>
      <c r="GSW108" s="1"/>
      <c r="GSX108" s="1"/>
      <c r="GSY108" s="1"/>
      <c r="GSZ108" s="1"/>
      <c r="GTA108" s="1"/>
      <c r="GTB108" s="1"/>
      <c r="GTC108" s="1"/>
      <c r="GTD108" s="1"/>
      <c r="GTE108" s="1"/>
      <c r="GTF108" s="1"/>
      <c r="GTG108" s="1"/>
      <c r="GTH108" s="1"/>
      <c r="GTI108" s="1"/>
      <c r="GTJ108" s="1"/>
      <c r="GTK108" s="1"/>
      <c r="GTL108" s="1"/>
      <c r="GTM108" s="1"/>
      <c r="GTN108" s="1"/>
      <c r="GTO108" s="1"/>
      <c r="GTP108" s="1"/>
      <c r="GTQ108" s="1"/>
      <c r="GTR108" s="1"/>
      <c r="GTS108" s="1"/>
      <c r="GTT108" s="1"/>
      <c r="GTU108" s="1"/>
      <c r="GTV108" s="1"/>
      <c r="GTW108" s="1"/>
      <c r="GTX108" s="1"/>
      <c r="GTY108" s="1"/>
      <c r="GTZ108" s="1"/>
      <c r="GUA108" s="1"/>
      <c r="GUB108" s="1"/>
      <c r="GUC108" s="1"/>
      <c r="GUD108" s="1"/>
      <c r="GUE108" s="1"/>
      <c r="GUF108" s="1"/>
      <c r="GUG108" s="1"/>
      <c r="GUH108" s="1"/>
      <c r="GUI108" s="1"/>
      <c r="GUJ108" s="1"/>
      <c r="GUK108" s="1"/>
      <c r="GUL108" s="1"/>
      <c r="GUM108" s="1"/>
      <c r="GUN108" s="1"/>
      <c r="GUO108" s="1"/>
      <c r="GUP108" s="1"/>
      <c r="GUQ108" s="1"/>
      <c r="GUR108" s="1"/>
      <c r="GUS108" s="1"/>
      <c r="GUT108" s="1"/>
      <c r="GUU108" s="1"/>
      <c r="GUV108" s="1"/>
      <c r="GUW108" s="1"/>
      <c r="GUX108" s="1"/>
      <c r="GUY108" s="1"/>
      <c r="GUZ108" s="1"/>
      <c r="GVA108" s="1"/>
      <c r="GVB108" s="1"/>
      <c r="GVC108" s="1"/>
      <c r="GVD108" s="1"/>
      <c r="GVE108" s="1"/>
    </row>
    <row r="109" spans="1:5309" s="19" customFormat="1">
      <c r="A109" s="131" t="s">
        <v>893</v>
      </c>
      <c r="B109" s="73"/>
      <c r="C109" s="132"/>
      <c r="D109" s="132">
        <v>4227</v>
      </c>
      <c r="E109" s="132"/>
      <c r="F109" s="75"/>
      <c r="G109" s="132"/>
      <c r="H109" s="132"/>
      <c r="I109" s="132"/>
      <c r="J109" s="132"/>
      <c r="K109" s="132"/>
      <c r="L109" s="132"/>
      <c r="M109" s="73"/>
      <c r="N109" s="156"/>
      <c r="O109" s="132"/>
      <c r="P109" s="156"/>
      <c r="Q109" s="132"/>
      <c r="R109" s="174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  <c r="ALY109" s="1"/>
      <c r="ALZ109" s="1"/>
      <c r="AMA109" s="1"/>
      <c r="AMB109" s="1"/>
      <c r="AMC109" s="1"/>
      <c r="AMD109" s="1"/>
      <c r="AME109" s="1"/>
      <c r="AMF109" s="1"/>
      <c r="AMG109" s="1"/>
      <c r="AMH109" s="1"/>
      <c r="AMI109" s="1"/>
      <c r="AMJ109" s="1"/>
      <c r="AMK109" s="1"/>
      <c r="AML109" s="1"/>
      <c r="AMM109" s="1"/>
      <c r="AMN109" s="1"/>
      <c r="AMO109" s="1"/>
      <c r="AMP109" s="1"/>
      <c r="AMQ109" s="1"/>
      <c r="AMR109" s="1"/>
      <c r="AMS109" s="1"/>
      <c r="AMT109" s="1"/>
      <c r="AMU109" s="1"/>
      <c r="AMV109" s="1"/>
      <c r="AMW109" s="1"/>
      <c r="AMX109" s="1"/>
      <c r="AMY109" s="1"/>
      <c r="AMZ109" s="1"/>
      <c r="ANA109" s="1"/>
      <c r="ANB109" s="1"/>
      <c r="ANC109" s="1"/>
      <c r="AND109" s="1"/>
      <c r="ANE109" s="1"/>
      <c r="ANF109" s="1"/>
      <c r="ANG109" s="1"/>
      <c r="ANH109" s="1"/>
      <c r="ANI109" s="1"/>
      <c r="ANJ109" s="1"/>
      <c r="ANK109" s="1"/>
      <c r="ANL109" s="1"/>
      <c r="ANM109" s="1"/>
      <c r="ANN109" s="1"/>
      <c r="ANO109" s="1"/>
      <c r="ANP109" s="1"/>
      <c r="ANQ109" s="1"/>
      <c r="ANR109" s="1"/>
      <c r="ANS109" s="1"/>
      <c r="ANT109" s="1"/>
      <c r="ANU109" s="1"/>
      <c r="ANV109" s="1"/>
      <c r="ANW109" s="1"/>
      <c r="ANX109" s="1"/>
      <c r="ANY109" s="1"/>
      <c r="ANZ109" s="1"/>
      <c r="AOA109" s="1"/>
      <c r="AOB109" s="1"/>
      <c r="AOC109" s="1"/>
      <c r="AOD109" s="1"/>
      <c r="AOE109" s="1"/>
      <c r="AOF109" s="1"/>
      <c r="AOG109" s="1"/>
      <c r="AOH109" s="1"/>
      <c r="AOI109" s="1"/>
      <c r="AOJ109" s="1"/>
      <c r="AOK109" s="1"/>
      <c r="AOL109" s="1"/>
      <c r="AOM109" s="1"/>
      <c r="AON109" s="1"/>
      <c r="AOO109" s="1"/>
      <c r="AOP109" s="1"/>
      <c r="AOQ109" s="1"/>
      <c r="AOR109" s="1"/>
      <c r="AOS109" s="1"/>
      <c r="AOT109" s="1"/>
      <c r="AOU109" s="1"/>
      <c r="AOV109" s="1"/>
      <c r="AOW109" s="1"/>
      <c r="AOX109" s="1"/>
      <c r="AOY109" s="1"/>
      <c r="AOZ109" s="1"/>
      <c r="APA109" s="1"/>
      <c r="APB109" s="1"/>
      <c r="APC109" s="1"/>
      <c r="APD109" s="1"/>
      <c r="APE109" s="1"/>
      <c r="APF109" s="1"/>
      <c r="APG109" s="1"/>
      <c r="APH109" s="1"/>
      <c r="API109" s="1"/>
      <c r="APJ109" s="1"/>
      <c r="APK109" s="1"/>
      <c r="APL109" s="1"/>
      <c r="APM109" s="1"/>
      <c r="APN109" s="1"/>
      <c r="APO109" s="1"/>
      <c r="APP109" s="1"/>
      <c r="APQ109" s="1"/>
      <c r="APR109" s="1"/>
      <c r="APS109" s="1"/>
      <c r="APT109" s="1"/>
      <c r="APU109" s="1"/>
      <c r="APV109" s="1"/>
      <c r="APW109" s="1"/>
      <c r="APX109" s="1"/>
      <c r="APY109" s="1"/>
      <c r="APZ109" s="1"/>
      <c r="AQA109" s="1"/>
      <c r="AQB109" s="1"/>
      <c r="AQC109" s="1"/>
      <c r="AQD109" s="1"/>
      <c r="AQE109" s="1"/>
      <c r="AQF109" s="1"/>
      <c r="AQG109" s="1"/>
      <c r="AQH109" s="1"/>
      <c r="AQI109" s="1"/>
      <c r="AQJ109" s="1"/>
      <c r="AQK109" s="1"/>
      <c r="AQL109" s="1"/>
      <c r="AQM109" s="1"/>
      <c r="AQN109" s="1"/>
      <c r="AQO109" s="1"/>
      <c r="AQP109" s="1"/>
      <c r="AQQ109" s="1"/>
      <c r="AQR109" s="1"/>
      <c r="AQS109" s="1"/>
      <c r="AQT109" s="1"/>
      <c r="AQU109" s="1"/>
      <c r="AQV109" s="1"/>
      <c r="AQW109" s="1"/>
      <c r="AQX109" s="1"/>
      <c r="AQY109" s="1"/>
      <c r="AQZ109" s="1"/>
      <c r="ARA109" s="1"/>
      <c r="ARB109" s="1"/>
      <c r="ARC109" s="1"/>
      <c r="ARD109" s="1"/>
      <c r="ARE109" s="1"/>
      <c r="ARF109" s="1"/>
      <c r="ARG109" s="1"/>
      <c r="ARH109" s="1"/>
      <c r="ARI109" s="1"/>
      <c r="ARJ109" s="1"/>
      <c r="ARK109" s="1"/>
      <c r="ARL109" s="1"/>
      <c r="ARM109" s="1"/>
      <c r="ARN109" s="1"/>
      <c r="ARO109" s="1"/>
      <c r="ARP109" s="1"/>
      <c r="ARQ109" s="1"/>
      <c r="ARR109" s="1"/>
      <c r="ARS109" s="1"/>
      <c r="ART109" s="1"/>
      <c r="ARU109" s="1"/>
      <c r="ARV109" s="1"/>
      <c r="ARW109" s="1"/>
      <c r="ARX109" s="1"/>
      <c r="ARY109" s="1"/>
      <c r="ARZ109" s="1"/>
      <c r="ASA109" s="1"/>
      <c r="ASB109" s="1"/>
      <c r="ASC109" s="1"/>
      <c r="ASD109" s="1"/>
      <c r="ASE109" s="1"/>
      <c r="ASF109" s="1"/>
      <c r="ASG109" s="1"/>
      <c r="ASH109" s="1"/>
      <c r="ASI109" s="1"/>
      <c r="ASJ109" s="1"/>
      <c r="ASK109" s="1"/>
      <c r="ASL109" s="1"/>
      <c r="ASM109" s="1"/>
      <c r="ASN109" s="1"/>
      <c r="ASO109" s="1"/>
      <c r="ASP109" s="1"/>
      <c r="ASQ109" s="1"/>
      <c r="ASR109" s="1"/>
      <c r="ASS109" s="1"/>
      <c r="AST109" s="1"/>
      <c r="ASU109" s="1"/>
      <c r="ASV109" s="1"/>
      <c r="ASW109" s="1"/>
      <c r="ASX109" s="1"/>
      <c r="ASY109" s="1"/>
      <c r="ASZ109" s="1"/>
      <c r="ATA109" s="1"/>
      <c r="ATB109" s="1"/>
      <c r="ATC109" s="1"/>
      <c r="ATD109" s="1"/>
      <c r="ATE109" s="1"/>
      <c r="ATF109" s="1"/>
      <c r="ATG109" s="1"/>
      <c r="ATH109" s="1"/>
      <c r="ATI109" s="1"/>
      <c r="ATJ109" s="1"/>
      <c r="ATK109" s="1"/>
      <c r="ATL109" s="1"/>
      <c r="ATM109" s="1"/>
      <c r="ATN109" s="1"/>
      <c r="ATO109" s="1"/>
      <c r="ATP109" s="1"/>
      <c r="ATQ109" s="1"/>
      <c r="ATR109" s="1"/>
      <c r="ATS109" s="1"/>
      <c r="ATT109" s="1"/>
      <c r="ATU109" s="1"/>
      <c r="ATV109" s="1"/>
      <c r="ATW109" s="1"/>
      <c r="ATX109" s="1"/>
      <c r="ATY109" s="1"/>
      <c r="ATZ109" s="1"/>
      <c r="AUA109" s="1"/>
      <c r="AUB109" s="1"/>
      <c r="AUC109" s="1"/>
      <c r="AUD109" s="1"/>
      <c r="AUE109" s="1"/>
      <c r="AUF109" s="1"/>
      <c r="AUG109" s="1"/>
      <c r="AUH109" s="1"/>
      <c r="AUI109" s="1"/>
      <c r="AUJ109" s="1"/>
      <c r="AUK109" s="1"/>
      <c r="AUL109" s="1"/>
      <c r="AUM109" s="1"/>
      <c r="AUN109" s="1"/>
      <c r="AUO109" s="1"/>
      <c r="AUP109" s="1"/>
      <c r="AUQ109" s="1"/>
      <c r="AUR109" s="1"/>
      <c r="AUS109" s="1"/>
      <c r="AUT109" s="1"/>
      <c r="AUU109" s="1"/>
      <c r="AUV109" s="1"/>
      <c r="AUW109" s="1"/>
      <c r="AUX109" s="1"/>
      <c r="AUY109" s="1"/>
      <c r="AUZ109" s="1"/>
      <c r="AVA109" s="1"/>
      <c r="AVB109" s="1"/>
      <c r="AVC109" s="1"/>
      <c r="AVD109" s="1"/>
      <c r="AVE109" s="1"/>
      <c r="AVF109" s="1"/>
      <c r="AVG109" s="1"/>
      <c r="AVH109" s="1"/>
      <c r="AVI109" s="1"/>
      <c r="AVJ109" s="1"/>
      <c r="AVK109" s="1"/>
      <c r="AVL109" s="1"/>
      <c r="AVM109" s="1"/>
      <c r="AVN109" s="1"/>
      <c r="AVO109" s="1"/>
      <c r="AVP109" s="1"/>
      <c r="AVQ109" s="1"/>
      <c r="AVR109" s="1"/>
      <c r="AVS109" s="1"/>
      <c r="AVT109" s="1"/>
      <c r="AVU109" s="1"/>
      <c r="AVV109" s="1"/>
      <c r="AVW109" s="1"/>
      <c r="AVX109" s="1"/>
      <c r="AVY109" s="1"/>
      <c r="AVZ109" s="1"/>
      <c r="AWA109" s="1"/>
      <c r="AWB109" s="1"/>
      <c r="AWC109" s="1"/>
      <c r="AWD109" s="1"/>
      <c r="AWE109" s="1"/>
      <c r="AWF109" s="1"/>
      <c r="AWG109" s="1"/>
      <c r="AWH109" s="1"/>
      <c r="AWI109" s="1"/>
      <c r="AWJ109" s="1"/>
      <c r="AWK109" s="1"/>
      <c r="AWL109" s="1"/>
      <c r="AWM109" s="1"/>
      <c r="AWN109" s="1"/>
      <c r="AWO109" s="1"/>
      <c r="AWP109" s="1"/>
      <c r="AWQ109" s="1"/>
      <c r="AWR109" s="1"/>
      <c r="AWS109" s="1"/>
      <c r="AWT109" s="1"/>
      <c r="AWU109" s="1"/>
      <c r="AWV109" s="1"/>
      <c r="AWW109" s="1"/>
      <c r="AWX109" s="1"/>
      <c r="AWY109" s="1"/>
      <c r="AWZ109" s="1"/>
      <c r="AXA109" s="1"/>
      <c r="AXB109" s="1"/>
      <c r="AXC109" s="1"/>
      <c r="AXD109" s="1"/>
      <c r="AXE109" s="1"/>
      <c r="AXF109" s="1"/>
      <c r="AXG109" s="1"/>
      <c r="AXH109" s="1"/>
      <c r="AXI109" s="1"/>
      <c r="AXJ109" s="1"/>
      <c r="AXK109" s="1"/>
      <c r="AXL109" s="1"/>
      <c r="AXM109" s="1"/>
      <c r="AXN109" s="1"/>
      <c r="AXO109" s="1"/>
      <c r="AXP109" s="1"/>
      <c r="AXQ109" s="1"/>
      <c r="AXR109" s="1"/>
      <c r="AXS109" s="1"/>
      <c r="AXT109" s="1"/>
      <c r="AXU109" s="1"/>
      <c r="AXV109" s="1"/>
      <c r="AXW109" s="1"/>
      <c r="AXX109" s="1"/>
      <c r="AXY109" s="1"/>
      <c r="AXZ109" s="1"/>
      <c r="AYA109" s="1"/>
      <c r="AYB109" s="1"/>
      <c r="AYC109" s="1"/>
      <c r="AYD109" s="1"/>
      <c r="AYE109" s="1"/>
      <c r="AYF109" s="1"/>
      <c r="AYG109" s="1"/>
      <c r="AYH109" s="1"/>
      <c r="AYI109" s="1"/>
      <c r="AYJ109" s="1"/>
      <c r="AYK109" s="1"/>
      <c r="AYL109" s="1"/>
      <c r="AYM109" s="1"/>
      <c r="AYN109" s="1"/>
      <c r="AYO109" s="1"/>
      <c r="AYP109" s="1"/>
      <c r="AYQ109" s="1"/>
      <c r="AYR109" s="1"/>
      <c r="AYS109" s="1"/>
      <c r="AYT109" s="1"/>
      <c r="AYU109" s="1"/>
      <c r="AYV109" s="1"/>
      <c r="AYW109" s="1"/>
      <c r="AYX109" s="1"/>
      <c r="AYY109" s="1"/>
      <c r="AYZ109" s="1"/>
      <c r="AZA109" s="1"/>
      <c r="AZB109" s="1"/>
      <c r="AZC109" s="1"/>
      <c r="AZD109" s="1"/>
      <c r="AZE109" s="1"/>
      <c r="AZF109" s="1"/>
      <c r="AZG109" s="1"/>
      <c r="AZH109" s="1"/>
      <c r="AZI109" s="1"/>
      <c r="AZJ109" s="1"/>
      <c r="AZK109" s="1"/>
      <c r="AZL109" s="1"/>
      <c r="AZM109" s="1"/>
      <c r="AZN109" s="1"/>
      <c r="AZO109" s="1"/>
      <c r="AZP109" s="1"/>
      <c r="AZQ109" s="1"/>
      <c r="AZR109" s="1"/>
      <c r="AZS109" s="1"/>
      <c r="AZT109" s="1"/>
      <c r="AZU109" s="1"/>
      <c r="AZV109" s="1"/>
      <c r="AZW109" s="1"/>
      <c r="AZX109" s="1"/>
      <c r="AZY109" s="1"/>
      <c r="AZZ109" s="1"/>
      <c r="BAA109" s="1"/>
      <c r="BAB109" s="1"/>
      <c r="BAC109" s="1"/>
      <c r="BAD109" s="1"/>
      <c r="BAE109" s="1"/>
      <c r="BAF109" s="1"/>
      <c r="BAG109" s="1"/>
      <c r="BAH109" s="1"/>
      <c r="BAI109" s="1"/>
      <c r="BAJ109" s="1"/>
      <c r="BAK109" s="1"/>
      <c r="BAL109" s="1"/>
      <c r="BAM109" s="1"/>
      <c r="BAN109" s="1"/>
      <c r="BAO109" s="1"/>
      <c r="BAP109" s="1"/>
      <c r="BAQ109" s="1"/>
      <c r="BAR109" s="1"/>
      <c r="BAS109" s="1"/>
      <c r="BAT109" s="1"/>
      <c r="BAU109" s="1"/>
      <c r="BAV109" s="1"/>
      <c r="BAW109" s="1"/>
      <c r="BAX109" s="1"/>
      <c r="BAY109" s="1"/>
      <c r="BAZ109" s="1"/>
      <c r="BBA109" s="1"/>
      <c r="BBB109" s="1"/>
      <c r="BBC109" s="1"/>
      <c r="BBD109" s="1"/>
      <c r="BBE109" s="1"/>
      <c r="BBF109" s="1"/>
      <c r="BBG109" s="1"/>
      <c r="BBH109" s="1"/>
      <c r="BBI109" s="1"/>
      <c r="BBJ109" s="1"/>
      <c r="BBK109" s="1"/>
      <c r="BBL109" s="1"/>
      <c r="BBM109" s="1"/>
      <c r="BBN109" s="1"/>
      <c r="BBO109" s="1"/>
      <c r="BBP109" s="1"/>
      <c r="BBQ109" s="1"/>
      <c r="BBR109" s="1"/>
      <c r="BBS109" s="1"/>
      <c r="BBT109" s="1"/>
      <c r="BBU109" s="1"/>
      <c r="BBV109" s="1"/>
      <c r="BBW109" s="1"/>
      <c r="BBX109" s="1"/>
      <c r="BBY109" s="1"/>
      <c r="BBZ109" s="1"/>
      <c r="BCA109" s="1"/>
      <c r="BCB109" s="1"/>
      <c r="BCC109" s="1"/>
      <c r="BCD109" s="1"/>
      <c r="BCE109" s="1"/>
      <c r="BCF109" s="1"/>
      <c r="BCG109" s="1"/>
      <c r="BCH109" s="1"/>
      <c r="BCI109" s="1"/>
      <c r="BCJ109" s="1"/>
      <c r="BCK109" s="1"/>
      <c r="BCL109" s="1"/>
      <c r="BCM109" s="1"/>
      <c r="BCN109" s="1"/>
      <c r="BCO109" s="1"/>
      <c r="BCP109" s="1"/>
      <c r="BCQ109" s="1"/>
      <c r="BCR109" s="1"/>
      <c r="BCS109" s="1"/>
      <c r="BCT109" s="1"/>
      <c r="BCU109" s="1"/>
      <c r="BCV109" s="1"/>
      <c r="BCW109" s="1"/>
      <c r="BCX109" s="1"/>
      <c r="BCY109" s="1"/>
      <c r="BCZ109" s="1"/>
      <c r="BDA109" s="1"/>
      <c r="BDB109" s="1"/>
      <c r="BDC109" s="1"/>
      <c r="BDD109" s="1"/>
      <c r="BDE109" s="1"/>
      <c r="BDF109" s="1"/>
      <c r="BDG109" s="1"/>
      <c r="BDH109" s="1"/>
      <c r="BDI109" s="1"/>
      <c r="BDJ109" s="1"/>
      <c r="BDK109" s="1"/>
      <c r="BDL109" s="1"/>
      <c r="BDM109" s="1"/>
      <c r="BDN109" s="1"/>
      <c r="BDO109" s="1"/>
      <c r="BDP109" s="1"/>
      <c r="BDQ109" s="1"/>
      <c r="BDR109" s="1"/>
      <c r="BDS109" s="1"/>
      <c r="BDT109" s="1"/>
      <c r="BDU109" s="1"/>
      <c r="BDV109" s="1"/>
      <c r="BDW109" s="1"/>
      <c r="BDX109" s="1"/>
      <c r="BDY109" s="1"/>
      <c r="BDZ109" s="1"/>
      <c r="BEA109" s="1"/>
      <c r="BEB109" s="1"/>
      <c r="BEC109" s="1"/>
      <c r="BED109" s="1"/>
      <c r="BEE109" s="1"/>
      <c r="BEF109" s="1"/>
      <c r="BEG109" s="1"/>
      <c r="BEH109" s="1"/>
      <c r="BEI109" s="1"/>
      <c r="BEJ109" s="1"/>
      <c r="BEK109" s="1"/>
      <c r="BEL109" s="1"/>
      <c r="BEM109" s="1"/>
      <c r="BEN109" s="1"/>
      <c r="BEO109" s="1"/>
      <c r="BEP109" s="1"/>
      <c r="BEQ109" s="1"/>
      <c r="BER109" s="1"/>
      <c r="BES109" s="1"/>
      <c r="BET109" s="1"/>
      <c r="BEU109" s="1"/>
      <c r="BEV109" s="1"/>
      <c r="BEW109" s="1"/>
      <c r="BEX109" s="1"/>
      <c r="BEY109" s="1"/>
      <c r="BEZ109" s="1"/>
      <c r="BFA109" s="1"/>
      <c r="BFB109" s="1"/>
      <c r="BFC109" s="1"/>
      <c r="BFD109" s="1"/>
      <c r="BFE109" s="1"/>
      <c r="BFF109" s="1"/>
      <c r="BFG109" s="1"/>
      <c r="BFH109" s="1"/>
      <c r="BFI109" s="1"/>
      <c r="BFJ109" s="1"/>
      <c r="BFK109" s="1"/>
      <c r="BFL109" s="1"/>
      <c r="BFM109" s="1"/>
      <c r="BFN109" s="1"/>
      <c r="BFO109" s="1"/>
      <c r="BFP109" s="1"/>
      <c r="BFQ109" s="1"/>
      <c r="BFR109" s="1"/>
      <c r="BFS109" s="1"/>
      <c r="BFT109" s="1"/>
      <c r="BFU109" s="1"/>
      <c r="BFV109" s="1"/>
      <c r="BFW109" s="1"/>
      <c r="BFX109" s="1"/>
      <c r="BFY109" s="1"/>
      <c r="BFZ109" s="1"/>
      <c r="BGA109" s="1"/>
      <c r="BGB109" s="1"/>
      <c r="BGC109" s="1"/>
      <c r="BGD109" s="1"/>
      <c r="BGE109" s="1"/>
      <c r="BGF109" s="1"/>
      <c r="BGG109" s="1"/>
      <c r="BGH109" s="1"/>
      <c r="BGI109" s="1"/>
      <c r="BGJ109" s="1"/>
      <c r="BGK109" s="1"/>
      <c r="BGL109" s="1"/>
      <c r="BGM109" s="1"/>
      <c r="BGN109" s="1"/>
      <c r="BGO109" s="1"/>
      <c r="BGP109" s="1"/>
      <c r="BGQ109" s="1"/>
      <c r="BGR109" s="1"/>
      <c r="BGS109" s="1"/>
      <c r="BGT109" s="1"/>
      <c r="BGU109" s="1"/>
      <c r="BGV109" s="1"/>
      <c r="BGW109" s="1"/>
      <c r="BGX109" s="1"/>
      <c r="BGY109" s="1"/>
      <c r="BGZ109" s="1"/>
      <c r="BHA109" s="1"/>
      <c r="BHB109" s="1"/>
      <c r="BHC109" s="1"/>
      <c r="BHD109" s="1"/>
      <c r="BHE109" s="1"/>
      <c r="BHF109" s="1"/>
      <c r="BHG109" s="1"/>
      <c r="BHH109" s="1"/>
      <c r="BHI109" s="1"/>
      <c r="BHJ109" s="1"/>
      <c r="BHK109" s="1"/>
      <c r="BHL109" s="1"/>
      <c r="BHM109" s="1"/>
      <c r="BHN109" s="1"/>
      <c r="BHO109" s="1"/>
      <c r="BHP109" s="1"/>
      <c r="BHQ109" s="1"/>
      <c r="BHR109" s="1"/>
      <c r="BHS109" s="1"/>
      <c r="BHT109" s="1"/>
      <c r="BHU109" s="1"/>
      <c r="BHV109" s="1"/>
      <c r="BHW109" s="1"/>
      <c r="BHX109" s="1"/>
      <c r="BHY109" s="1"/>
      <c r="BHZ109" s="1"/>
      <c r="BIA109" s="1"/>
      <c r="BIB109" s="1"/>
      <c r="BIC109" s="1"/>
      <c r="BID109" s="1"/>
      <c r="BIE109" s="1"/>
      <c r="BIF109" s="1"/>
      <c r="BIG109" s="1"/>
      <c r="BIH109" s="1"/>
      <c r="BII109" s="1"/>
      <c r="BIJ109" s="1"/>
      <c r="BIK109" s="1"/>
      <c r="BIL109" s="1"/>
      <c r="BIM109" s="1"/>
      <c r="BIN109" s="1"/>
      <c r="BIO109" s="1"/>
      <c r="BIP109" s="1"/>
      <c r="BIQ109" s="1"/>
      <c r="BIR109" s="1"/>
      <c r="BIS109" s="1"/>
      <c r="BIT109" s="1"/>
      <c r="BIU109" s="1"/>
      <c r="BIV109" s="1"/>
      <c r="BIW109" s="1"/>
      <c r="BIX109" s="1"/>
      <c r="BIY109" s="1"/>
      <c r="BIZ109" s="1"/>
      <c r="BJA109" s="1"/>
      <c r="BJB109" s="1"/>
      <c r="BJC109" s="1"/>
      <c r="BJD109" s="1"/>
      <c r="BJE109" s="1"/>
      <c r="BJF109" s="1"/>
      <c r="BJG109" s="1"/>
      <c r="BJH109" s="1"/>
      <c r="BJI109" s="1"/>
      <c r="BJJ109" s="1"/>
      <c r="BJK109" s="1"/>
      <c r="BJL109" s="1"/>
      <c r="BJM109" s="1"/>
      <c r="BJN109" s="1"/>
      <c r="BJO109" s="1"/>
      <c r="BJP109" s="1"/>
      <c r="BJQ109" s="1"/>
      <c r="BJR109" s="1"/>
      <c r="BJS109" s="1"/>
      <c r="BJT109" s="1"/>
      <c r="BJU109" s="1"/>
      <c r="BJV109" s="1"/>
      <c r="BJW109" s="1"/>
      <c r="BJX109" s="1"/>
      <c r="BJY109" s="1"/>
      <c r="BJZ109" s="1"/>
      <c r="BKA109" s="1"/>
      <c r="BKB109" s="1"/>
      <c r="BKC109" s="1"/>
      <c r="BKD109" s="1"/>
      <c r="BKE109" s="1"/>
      <c r="BKF109" s="1"/>
      <c r="BKG109" s="1"/>
      <c r="BKH109" s="1"/>
      <c r="BKI109" s="1"/>
      <c r="BKJ109" s="1"/>
      <c r="BKK109" s="1"/>
      <c r="BKL109" s="1"/>
      <c r="BKM109" s="1"/>
      <c r="BKN109" s="1"/>
      <c r="BKO109" s="1"/>
      <c r="BKP109" s="1"/>
      <c r="BKQ109" s="1"/>
      <c r="BKR109" s="1"/>
      <c r="BKS109" s="1"/>
      <c r="BKT109" s="1"/>
      <c r="BKU109" s="1"/>
      <c r="BKV109" s="1"/>
      <c r="BKW109" s="1"/>
      <c r="BKX109" s="1"/>
      <c r="BKY109" s="1"/>
      <c r="BKZ109" s="1"/>
      <c r="BLA109" s="1"/>
      <c r="BLB109" s="1"/>
      <c r="BLC109" s="1"/>
      <c r="BLD109" s="1"/>
      <c r="BLE109" s="1"/>
      <c r="BLF109" s="1"/>
      <c r="BLG109" s="1"/>
      <c r="BLH109" s="1"/>
      <c r="BLI109" s="1"/>
      <c r="BLJ109" s="1"/>
      <c r="BLK109" s="1"/>
      <c r="BLL109" s="1"/>
      <c r="BLM109" s="1"/>
      <c r="BLN109" s="1"/>
      <c r="BLO109" s="1"/>
      <c r="BLP109" s="1"/>
      <c r="BLQ109" s="1"/>
      <c r="BLR109" s="1"/>
      <c r="BLS109" s="1"/>
      <c r="BLT109" s="1"/>
      <c r="BLU109" s="1"/>
      <c r="BLV109" s="1"/>
      <c r="BLW109" s="1"/>
      <c r="BLX109" s="1"/>
      <c r="BLY109" s="1"/>
      <c r="BLZ109" s="1"/>
      <c r="BMA109" s="1"/>
      <c r="BMB109" s="1"/>
      <c r="BMC109" s="1"/>
      <c r="BMD109" s="1"/>
      <c r="BME109" s="1"/>
      <c r="BMF109" s="1"/>
      <c r="BMG109" s="1"/>
      <c r="BMH109" s="1"/>
      <c r="BMI109" s="1"/>
      <c r="BMJ109" s="1"/>
      <c r="BMK109" s="1"/>
      <c r="BML109" s="1"/>
      <c r="BMM109" s="1"/>
      <c r="BMN109" s="1"/>
      <c r="BMO109" s="1"/>
      <c r="BMP109" s="1"/>
      <c r="BMQ109" s="1"/>
      <c r="BMR109" s="1"/>
      <c r="BMS109" s="1"/>
      <c r="BMT109" s="1"/>
      <c r="BMU109" s="1"/>
      <c r="BMV109" s="1"/>
      <c r="BMW109" s="1"/>
      <c r="BMX109" s="1"/>
      <c r="BMY109" s="1"/>
      <c r="BMZ109" s="1"/>
      <c r="BNA109" s="1"/>
      <c r="BNB109" s="1"/>
      <c r="BNC109" s="1"/>
      <c r="BND109" s="1"/>
      <c r="BNE109" s="1"/>
      <c r="BNF109" s="1"/>
      <c r="BNG109" s="1"/>
      <c r="BNH109" s="1"/>
      <c r="BNI109" s="1"/>
      <c r="BNJ109" s="1"/>
      <c r="BNK109" s="1"/>
      <c r="BNL109" s="1"/>
      <c r="BNM109" s="1"/>
      <c r="BNN109" s="1"/>
      <c r="BNO109" s="1"/>
      <c r="BNP109" s="1"/>
      <c r="BNQ109" s="1"/>
      <c r="BNR109" s="1"/>
      <c r="BNS109" s="1"/>
      <c r="BNT109" s="1"/>
      <c r="BNU109" s="1"/>
      <c r="BNV109" s="1"/>
      <c r="BNW109" s="1"/>
      <c r="BNX109" s="1"/>
      <c r="BNY109" s="1"/>
      <c r="BNZ109" s="1"/>
      <c r="BOA109" s="1"/>
      <c r="BOB109" s="1"/>
      <c r="BOC109" s="1"/>
      <c r="BOD109" s="1"/>
      <c r="BOE109" s="1"/>
      <c r="BOF109" s="1"/>
      <c r="BOG109" s="1"/>
      <c r="BOH109" s="1"/>
      <c r="BOI109" s="1"/>
      <c r="BOJ109" s="1"/>
      <c r="BOK109" s="1"/>
      <c r="BOL109" s="1"/>
      <c r="BOM109" s="1"/>
      <c r="BON109" s="1"/>
      <c r="BOO109" s="1"/>
      <c r="BOP109" s="1"/>
      <c r="BOQ109" s="1"/>
      <c r="BOR109" s="1"/>
      <c r="BOS109" s="1"/>
      <c r="BOT109" s="1"/>
      <c r="BOU109" s="1"/>
      <c r="BOV109" s="1"/>
      <c r="BOW109" s="1"/>
      <c r="BOX109" s="1"/>
      <c r="BOY109" s="1"/>
      <c r="BOZ109" s="1"/>
      <c r="BPA109" s="1"/>
      <c r="BPB109" s="1"/>
      <c r="BPC109" s="1"/>
      <c r="BPD109" s="1"/>
      <c r="BPE109" s="1"/>
      <c r="BPF109" s="1"/>
      <c r="BPG109" s="1"/>
      <c r="BPH109" s="1"/>
      <c r="BPI109" s="1"/>
      <c r="BPJ109" s="1"/>
      <c r="BPK109" s="1"/>
      <c r="BPL109" s="1"/>
      <c r="BPM109" s="1"/>
      <c r="BPN109" s="1"/>
      <c r="BPO109" s="1"/>
      <c r="BPP109" s="1"/>
      <c r="BPQ109" s="1"/>
      <c r="BPR109" s="1"/>
      <c r="BPS109" s="1"/>
      <c r="BPT109" s="1"/>
      <c r="BPU109" s="1"/>
      <c r="BPV109" s="1"/>
      <c r="BPW109" s="1"/>
      <c r="BPX109" s="1"/>
      <c r="BPY109" s="1"/>
      <c r="BPZ109" s="1"/>
      <c r="BQA109" s="1"/>
      <c r="BQB109" s="1"/>
      <c r="BQC109" s="1"/>
      <c r="BQD109" s="1"/>
      <c r="BQE109" s="1"/>
      <c r="BQF109" s="1"/>
      <c r="BQG109" s="1"/>
      <c r="BQH109" s="1"/>
      <c r="BQI109" s="1"/>
      <c r="BQJ109" s="1"/>
      <c r="BQK109" s="1"/>
      <c r="BQL109" s="1"/>
      <c r="BQM109" s="1"/>
      <c r="BQN109" s="1"/>
      <c r="BQO109" s="1"/>
      <c r="BQP109" s="1"/>
      <c r="BQQ109" s="1"/>
      <c r="BQR109" s="1"/>
      <c r="BQS109" s="1"/>
      <c r="BQT109" s="1"/>
      <c r="BQU109" s="1"/>
      <c r="BQV109" s="1"/>
      <c r="BQW109" s="1"/>
      <c r="BQX109" s="1"/>
      <c r="BQY109" s="1"/>
      <c r="BQZ109" s="1"/>
      <c r="BRA109" s="1"/>
      <c r="BRB109" s="1"/>
      <c r="BRC109" s="1"/>
      <c r="BRD109" s="1"/>
      <c r="BRE109" s="1"/>
      <c r="BRF109" s="1"/>
      <c r="BRG109" s="1"/>
      <c r="BRH109" s="1"/>
      <c r="BRI109" s="1"/>
      <c r="BRJ109" s="1"/>
      <c r="BRK109" s="1"/>
      <c r="BRL109" s="1"/>
      <c r="BRM109" s="1"/>
      <c r="BRN109" s="1"/>
      <c r="BRO109" s="1"/>
      <c r="BRP109" s="1"/>
      <c r="BRQ109" s="1"/>
      <c r="BRR109" s="1"/>
      <c r="BRS109" s="1"/>
      <c r="BRT109" s="1"/>
      <c r="BRU109" s="1"/>
      <c r="BRV109" s="1"/>
      <c r="BRW109" s="1"/>
      <c r="BRX109" s="1"/>
      <c r="BRY109" s="1"/>
      <c r="BRZ109" s="1"/>
      <c r="BSA109" s="1"/>
      <c r="BSB109" s="1"/>
      <c r="BSC109" s="1"/>
      <c r="BSD109" s="1"/>
      <c r="BSE109" s="1"/>
      <c r="BSF109" s="1"/>
      <c r="BSG109" s="1"/>
      <c r="BSH109" s="1"/>
      <c r="BSI109" s="1"/>
      <c r="BSJ109" s="1"/>
      <c r="BSK109" s="1"/>
      <c r="BSL109" s="1"/>
      <c r="BSM109" s="1"/>
      <c r="BSN109" s="1"/>
      <c r="BSO109" s="1"/>
      <c r="BSP109" s="1"/>
      <c r="BSQ109" s="1"/>
      <c r="BSR109" s="1"/>
      <c r="BSS109" s="1"/>
      <c r="BST109" s="1"/>
      <c r="BSU109" s="1"/>
      <c r="BSV109" s="1"/>
      <c r="BSW109" s="1"/>
      <c r="BSX109" s="1"/>
      <c r="BSY109" s="1"/>
      <c r="BSZ109" s="1"/>
      <c r="BTA109" s="1"/>
      <c r="BTB109" s="1"/>
      <c r="BTC109" s="1"/>
      <c r="BTD109" s="1"/>
      <c r="BTE109" s="1"/>
      <c r="BTF109" s="1"/>
      <c r="BTG109" s="1"/>
      <c r="BTH109" s="1"/>
      <c r="BTI109" s="1"/>
      <c r="BTJ109" s="1"/>
      <c r="BTK109" s="1"/>
      <c r="BTL109" s="1"/>
      <c r="BTM109" s="1"/>
      <c r="BTN109" s="1"/>
      <c r="BTO109" s="1"/>
      <c r="BTP109" s="1"/>
      <c r="BTQ109" s="1"/>
      <c r="BTR109" s="1"/>
      <c r="BTS109" s="1"/>
      <c r="BTT109" s="1"/>
      <c r="BTU109" s="1"/>
      <c r="BTV109" s="1"/>
      <c r="BTW109" s="1"/>
      <c r="BTX109" s="1"/>
      <c r="BTY109" s="1"/>
      <c r="BTZ109" s="1"/>
      <c r="BUA109" s="1"/>
      <c r="BUB109" s="1"/>
      <c r="BUC109" s="1"/>
      <c r="BUD109" s="1"/>
      <c r="BUE109" s="1"/>
      <c r="BUF109" s="1"/>
      <c r="BUG109" s="1"/>
      <c r="BUH109" s="1"/>
      <c r="BUI109" s="1"/>
      <c r="BUJ109" s="1"/>
      <c r="BUK109" s="1"/>
      <c r="BUL109" s="1"/>
      <c r="BUM109" s="1"/>
      <c r="BUN109" s="1"/>
      <c r="BUO109" s="1"/>
      <c r="BUP109" s="1"/>
      <c r="BUQ109" s="1"/>
      <c r="BUR109" s="1"/>
      <c r="BUS109" s="1"/>
      <c r="BUT109" s="1"/>
      <c r="BUU109" s="1"/>
      <c r="BUV109" s="1"/>
      <c r="BUW109" s="1"/>
      <c r="BUX109" s="1"/>
      <c r="BUY109" s="1"/>
      <c r="BUZ109" s="1"/>
      <c r="BVA109" s="1"/>
      <c r="BVB109" s="1"/>
      <c r="BVC109" s="1"/>
      <c r="BVD109" s="1"/>
      <c r="BVE109" s="1"/>
      <c r="BVF109" s="1"/>
      <c r="BVG109" s="1"/>
      <c r="BVH109" s="1"/>
      <c r="BVI109" s="1"/>
      <c r="BVJ109" s="1"/>
      <c r="BVK109" s="1"/>
      <c r="BVL109" s="1"/>
      <c r="BVM109" s="1"/>
      <c r="BVN109" s="1"/>
      <c r="BVO109" s="1"/>
      <c r="BVP109" s="1"/>
      <c r="BVQ109" s="1"/>
      <c r="BVR109" s="1"/>
      <c r="BVS109" s="1"/>
      <c r="BVT109" s="1"/>
      <c r="BVU109" s="1"/>
      <c r="BVV109" s="1"/>
      <c r="BVW109" s="1"/>
      <c r="BVX109" s="1"/>
      <c r="BVY109" s="1"/>
      <c r="BVZ109" s="1"/>
      <c r="BWA109" s="1"/>
      <c r="BWB109" s="1"/>
      <c r="BWC109" s="1"/>
      <c r="BWD109" s="1"/>
      <c r="BWE109" s="1"/>
      <c r="BWF109" s="1"/>
      <c r="BWG109" s="1"/>
      <c r="BWH109" s="1"/>
      <c r="BWI109" s="1"/>
      <c r="BWJ109" s="1"/>
      <c r="BWK109" s="1"/>
      <c r="BWL109" s="1"/>
      <c r="BWM109" s="1"/>
      <c r="BWN109" s="1"/>
      <c r="BWO109" s="1"/>
      <c r="BWP109" s="1"/>
      <c r="BWQ109" s="1"/>
      <c r="BWR109" s="1"/>
      <c r="BWS109" s="1"/>
      <c r="BWT109" s="1"/>
      <c r="BWU109" s="1"/>
      <c r="BWV109" s="1"/>
      <c r="BWW109" s="1"/>
      <c r="BWX109" s="1"/>
      <c r="BWY109" s="1"/>
      <c r="BWZ109" s="1"/>
      <c r="BXA109" s="1"/>
      <c r="BXB109" s="1"/>
      <c r="BXC109" s="1"/>
      <c r="BXD109" s="1"/>
      <c r="BXE109" s="1"/>
      <c r="BXF109" s="1"/>
      <c r="BXG109" s="1"/>
      <c r="BXH109" s="1"/>
      <c r="BXI109" s="1"/>
      <c r="BXJ109" s="1"/>
      <c r="BXK109" s="1"/>
      <c r="BXL109" s="1"/>
      <c r="BXM109" s="1"/>
      <c r="BXN109" s="1"/>
      <c r="BXO109" s="1"/>
      <c r="BXP109" s="1"/>
      <c r="BXQ109" s="1"/>
      <c r="BXR109" s="1"/>
      <c r="BXS109" s="1"/>
      <c r="BXT109" s="1"/>
      <c r="BXU109" s="1"/>
      <c r="BXV109" s="1"/>
      <c r="BXW109" s="1"/>
      <c r="BXX109" s="1"/>
      <c r="BXY109" s="1"/>
      <c r="BXZ109" s="1"/>
      <c r="BYA109" s="1"/>
      <c r="BYB109" s="1"/>
      <c r="BYC109" s="1"/>
      <c r="BYD109" s="1"/>
      <c r="BYE109" s="1"/>
      <c r="BYF109" s="1"/>
      <c r="BYG109" s="1"/>
      <c r="BYH109" s="1"/>
      <c r="BYI109" s="1"/>
      <c r="BYJ109" s="1"/>
      <c r="BYK109" s="1"/>
      <c r="BYL109" s="1"/>
      <c r="BYM109" s="1"/>
      <c r="BYN109" s="1"/>
      <c r="BYO109" s="1"/>
      <c r="BYP109" s="1"/>
      <c r="BYQ109" s="1"/>
      <c r="BYR109" s="1"/>
      <c r="BYS109" s="1"/>
      <c r="BYT109" s="1"/>
      <c r="BYU109" s="1"/>
      <c r="BYV109" s="1"/>
      <c r="BYW109" s="1"/>
      <c r="BYX109" s="1"/>
      <c r="BYY109" s="1"/>
      <c r="BYZ109" s="1"/>
      <c r="BZA109" s="1"/>
      <c r="BZB109" s="1"/>
      <c r="BZC109" s="1"/>
      <c r="BZD109" s="1"/>
      <c r="BZE109" s="1"/>
      <c r="BZF109" s="1"/>
      <c r="BZG109" s="1"/>
      <c r="BZH109" s="1"/>
      <c r="BZI109" s="1"/>
      <c r="BZJ109" s="1"/>
      <c r="BZK109" s="1"/>
      <c r="BZL109" s="1"/>
      <c r="BZM109" s="1"/>
      <c r="BZN109" s="1"/>
      <c r="BZO109" s="1"/>
      <c r="BZP109" s="1"/>
      <c r="BZQ109" s="1"/>
      <c r="BZR109" s="1"/>
      <c r="BZS109" s="1"/>
      <c r="BZT109" s="1"/>
      <c r="BZU109" s="1"/>
      <c r="BZV109" s="1"/>
      <c r="BZW109" s="1"/>
      <c r="BZX109" s="1"/>
      <c r="BZY109" s="1"/>
      <c r="BZZ109" s="1"/>
      <c r="CAA109" s="1"/>
      <c r="CAB109" s="1"/>
      <c r="CAC109" s="1"/>
      <c r="CAD109" s="1"/>
      <c r="CAE109" s="1"/>
      <c r="CAF109" s="1"/>
      <c r="CAG109" s="1"/>
      <c r="CAH109" s="1"/>
      <c r="CAI109" s="1"/>
      <c r="CAJ109" s="1"/>
      <c r="CAK109" s="1"/>
      <c r="CAL109" s="1"/>
      <c r="CAM109" s="1"/>
      <c r="CAN109" s="1"/>
      <c r="CAO109" s="1"/>
      <c r="CAP109" s="1"/>
      <c r="CAQ109" s="1"/>
      <c r="CAR109" s="1"/>
      <c r="CAS109" s="1"/>
      <c r="CAT109" s="1"/>
      <c r="CAU109" s="1"/>
      <c r="CAV109" s="1"/>
      <c r="CAW109" s="1"/>
      <c r="CAX109" s="1"/>
      <c r="CAY109" s="1"/>
      <c r="CAZ109" s="1"/>
      <c r="CBA109" s="1"/>
      <c r="CBB109" s="1"/>
      <c r="CBC109" s="1"/>
      <c r="CBD109" s="1"/>
      <c r="CBE109" s="1"/>
      <c r="CBF109" s="1"/>
      <c r="CBG109" s="1"/>
      <c r="CBH109" s="1"/>
      <c r="CBI109" s="1"/>
      <c r="CBJ109" s="1"/>
      <c r="CBK109" s="1"/>
      <c r="CBL109" s="1"/>
      <c r="CBM109" s="1"/>
      <c r="CBN109" s="1"/>
      <c r="CBO109" s="1"/>
      <c r="CBP109" s="1"/>
      <c r="CBQ109" s="1"/>
      <c r="CBR109" s="1"/>
      <c r="CBS109" s="1"/>
      <c r="CBT109" s="1"/>
      <c r="CBU109" s="1"/>
      <c r="CBV109" s="1"/>
      <c r="CBW109" s="1"/>
      <c r="CBX109" s="1"/>
      <c r="CBY109" s="1"/>
      <c r="CBZ109" s="1"/>
      <c r="CCA109" s="1"/>
      <c r="CCB109" s="1"/>
      <c r="CCC109" s="1"/>
      <c r="CCD109" s="1"/>
      <c r="CCE109" s="1"/>
      <c r="CCF109" s="1"/>
      <c r="CCG109" s="1"/>
      <c r="CCH109" s="1"/>
      <c r="CCI109" s="1"/>
      <c r="CCJ109" s="1"/>
      <c r="CCK109" s="1"/>
      <c r="CCL109" s="1"/>
      <c r="CCM109" s="1"/>
      <c r="CCN109" s="1"/>
      <c r="CCO109" s="1"/>
      <c r="CCP109" s="1"/>
      <c r="CCQ109" s="1"/>
      <c r="CCR109" s="1"/>
      <c r="CCS109" s="1"/>
      <c r="CCT109" s="1"/>
      <c r="CCU109" s="1"/>
      <c r="CCV109" s="1"/>
      <c r="CCW109" s="1"/>
      <c r="CCX109" s="1"/>
      <c r="CCY109" s="1"/>
      <c r="CCZ109" s="1"/>
      <c r="CDA109" s="1"/>
      <c r="CDB109" s="1"/>
      <c r="CDC109" s="1"/>
      <c r="CDD109" s="1"/>
      <c r="CDE109" s="1"/>
      <c r="CDF109" s="1"/>
      <c r="CDG109" s="1"/>
      <c r="CDH109" s="1"/>
      <c r="CDI109" s="1"/>
      <c r="CDJ109" s="1"/>
      <c r="CDK109" s="1"/>
      <c r="CDL109" s="1"/>
      <c r="CDM109" s="1"/>
      <c r="CDN109" s="1"/>
      <c r="CDO109" s="1"/>
      <c r="CDP109" s="1"/>
      <c r="CDQ109" s="1"/>
      <c r="CDR109" s="1"/>
      <c r="CDS109" s="1"/>
      <c r="CDT109" s="1"/>
      <c r="CDU109" s="1"/>
      <c r="CDV109" s="1"/>
      <c r="CDW109" s="1"/>
      <c r="CDX109" s="1"/>
      <c r="CDY109" s="1"/>
      <c r="CDZ109" s="1"/>
      <c r="CEA109" s="1"/>
      <c r="CEB109" s="1"/>
      <c r="CEC109" s="1"/>
      <c r="CED109" s="1"/>
      <c r="CEE109" s="1"/>
      <c r="CEF109" s="1"/>
      <c r="CEG109" s="1"/>
      <c r="CEH109" s="1"/>
      <c r="CEI109" s="1"/>
      <c r="CEJ109" s="1"/>
      <c r="CEK109" s="1"/>
      <c r="CEL109" s="1"/>
      <c r="CEM109" s="1"/>
      <c r="CEN109" s="1"/>
      <c r="CEO109" s="1"/>
      <c r="CEP109" s="1"/>
      <c r="CEQ109" s="1"/>
      <c r="CER109" s="1"/>
      <c r="CES109" s="1"/>
      <c r="CET109" s="1"/>
      <c r="CEU109" s="1"/>
      <c r="CEV109" s="1"/>
      <c r="CEW109" s="1"/>
      <c r="CEX109" s="1"/>
      <c r="CEY109" s="1"/>
      <c r="CEZ109" s="1"/>
      <c r="CFA109" s="1"/>
      <c r="CFB109" s="1"/>
      <c r="CFC109" s="1"/>
      <c r="CFD109" s="1"/>
      <c r="CFE109" s="1"/>
      <c r="CFF109" s="1"/>
      <c r="CFG109" s="1"/>
      <c r="CFH109" s="1"/>
      <c r="CFI109" s="1"/>
      <c r="CFJ109" s="1"/>
      <c r="CFK109" s="1"/>
      <c r="CFL109" s="1"/>
      <c r="CFM109" s="1"/>
      <c r="CFN109" s="1"/>
      <c r="CFO109" s="1"/>
      <c r="CFP109" s="1"/>
      <c r="CFQ109" s="1"/>
      <c r="CFR109" s="1"/>
      <c r="CFS109" s="1"/>
      <c r="CFT109" s="1"/>
      <c r="CFU109" s="1"/>
      <c r="CFV109" s="1"/>
      <c r="CFW109" s="1"/>
      <c r="CFX109" s="1"/>
      <c r="CFY109" s="1"/>
      <c r="CFZ109" s="1"/>
      <c r="CGA109" s="1"/>
      <c r="CGB109" s="1"/>
      <c r="CGC109" s="1"/>
      <c r="CGD109" s="1"/>
      <c r="CGE109" s="1"/>
      <c r="CGF109" s="1"/>
      <c r="CGG109" s="1"/>
      <c r="CGH109" s="1"/>
      <c r="CGI109" s="1"/>
      <c r="CGJ109" s="1"/>
      <c r="CGK109" s="1"/>
      <c r="CGL109" s="1"/>
      <c r="CGM109" s="1"/>
      <c r="CGN109" s="1"/>
      <c r="CGO109" s="1"/>
      <c r="CGP109" s="1"/>
      <c r="CGQ109" s="1"/>
      <c r="CGR109" s="1"/>
      <c r="CGS109" s="1"/>
      <c r="CGT109" s="1"/>
      <c r="CGU109" s="1"/>
      <c r="CGV109" s="1"/>
      <c r="CGW109" s="1"/>
      <c r="CGX109" s="1"/>
      <c r="CGY109" s="1"/>
      <c r="CGZ109" s="1"/>
      <c r="CHA109" s="1"/>
      <c r="CHB109" s="1"/>
      <c r="CHC109" s="1"/>
      <c r="CHD109" s="1"/>
      <c r="CHE109" s="1"/>
      <c r="CHF109" s="1"/>
      <c r="CHG109" s="1"/>
      <c r="CHH109" s="1"/>
      <c r="CHI109" s="1"/>
      <c r="CHJ109" s="1"/>
      <c r="CHK109" s="1"/>
      <c r="CHL109" s="1"/>
      <c r="CHM109" s="1"/>
      <c r="CHN109" s="1"/>
      <c r="CHO109" s="1"/>
      <c r="CHP109" s="1"/>
      <c r="CHQ109" s="1"/>
      <c r="CHR109" s="1"/>
      <c r="CHS109" s="1"/>
      <c r="CHT109" s="1"/>
      <c r="CHU109" s="1"/>
      <c r="CHV109" s="1"/>
      <c r="CHW109" s="1"/>
      <c r="CHX109" s="1"/>
      <c r="CHY109" s="1"/>
      <c r="CHZ109" s="1"/>
      <c r="CIA109" s="1"/>
      <c r="CIB109" s="1"/>
      <c r="CIC109" s="1"/>
      <c r="CID109" s="1"/>
      <c r="CIE109" s="1"/>
      <c r="CIF109" s="1"/>
      <c r="CIG109" s="1"/>
      <c r="CIH109" s="1"/>
      <c r="CII109" s="1"/>
      <c r="CIJ109" s="1"/>
      <c r="CIK109" s="1"/>
      <c r="CIL109" s="1"/>
      <c r="CIM109" s="1"/>
      <c r="CIN109" s="1"/>
      <c r="CIO109" s="1"/>
      <c r="CIP109" s="1"/>
      <c r="CIQ109" s="1"/>
      <c r="CIR109" s="1"/>
      <c r="CIS109" s="1"/>
      <c r="CIT109" s="1"/>
      <c r="CIU109" s="1"/>
      <c r="CIV109" s="1"/>
      <c r="CIW109" s="1"/>
      <c r="CIX109" s="1"/>
      <c r="CIY109" s="1"/>
      <c r="CIZ109" s="1"/>
      <c r="CJA109" s="1"/>
      <c r="CJB109" s="1"/>
      <c r="CJC109" s="1"/>
      <c r="CJD109" s="1"/>
      <c r="CJE109" s="1"/>
      <c r="CJF109" s="1"/>
      <c r="CJG109" s="1"/>
      <c r="CJH109" s="1"/>
      <c r="CJI109" s="1"/>
      <c r="CJJ109" s="1"/>
      <c r="CJK109" s="1"/>
      <c r="CJL109" s="1"/>
      <c r="CJM109" s="1"/>
      <c r="CJN109" s="1"/>
      <c r="CJO109" s="1"/>
      <c r="CJP109" s="1"/>
      <c r="CJQ109" s="1"/>
      <c r="CJR109" s="1"/>
      <c r="CJS109" s="1"/>
      <c r="CJT109" s="1"/>
      <c r="CJU109" s="1"/>
      <c r="CJV109" s="1"/>
      <c r="CJW109" s="1"/>
      <c r="CJX109" s="1"/>
      <c r="CJY109" s="1"/>
      <c r="CJZ109" s="1"/>
      <c r="CKA109" s="1"/>
      <c r="CKB109" s="1"/>
      <c r="CKC109" s="1"/>
      <c r="CKD109" s="1"/>
      <c r="CKE109" s="1"/>
      <c r="CKF109" s="1"/>
      <c r="CKG109" s="1"/>
      <c r="CKH109" s="1"/>
      <c r="CKI109" s="1"/>
      <c r="CKJ109" s="1"/>
      <c r="CKK109" s="1"/>
      <c r="CKL109" s="1"/>
      <c r="CKM109" s="1"/>
      <c r="CKN109" s="1"/>
      <c r="CKO109" s="1"/>
      <c r="CKP109" s="1"/>
      <c r="CKQ109" s="1"/>
      <c r="CKR109" s="1"/>
      <c r="CKS109" s="1"/>
      <c r="CKT109" s="1"/>
      <c r="CKU109" s="1"/>
      <c r="CKV109" s="1"/>
      <c r="CKW109" s="1"/>
      <c r="CKX109" s="1"/>
      <c r="CKY109" s="1"/>
      <c r="CKZ109" s="1"/>
      <c r="CLA109" s="1"/>
      <c r="CLB109" s="1"/>
      <c r="CLC109" s="1"/>
      <c r="CLD109" s="1"/>
      <c r="CLE109" s="1"/>
      <c r="CLF109" s="1"/>
      <c r="CLG109" s="1"/>
      <c r="CLH109" s="1"/>
      <c r="CLI109" s="1"/>
      <c r="CLJ109" s="1"/>
      <c r="CLK109" s="1"/>
      <c r="CLL109" s="1"/>
      <c r="CLM109" s="1"/>
      <c r="CLN109" s="1"/>
      <c r="CLO109" s="1"/>
      <c r="CLP109" s="1"/>
      <c r="CLQ109" s="1"/>
      <c r="CLR109" s="1"/>
      <c r="CLS109" s="1"/>
      <c r="CLT109" s="1"/>
      <c r="CLU109" s="1"/>
      <c r="CLV109" s="1"/>
      <c r="CLW109" s="1"/>
      <c r="CLX109" s="1"/>
      <c r="CLY109" s="1"/>
      <c r="CLZ109" s="1"/>
      <c r="CMA109" s="1"/>
      <c r="CMB109" s="1"/>
      <c r="CMC109" s="1"/>
      <c r="CMD109" s="1"/>
      <c r="CME109" s="1"/>
      <c r="CMF109" s="1"/>
      <c r="CMG109" s="1"/>
      <c r="CMH109" s="1"/>
      <c r="CMI109" s="1"/>
      <c r="CMJ109" s="1"/>
      <c r="CMK109" s="1"/>
      <c r="CML109" s="1"/>
      <c r="CMM109" s="1"/>
      <c r="CMN109" s="1"/>
      <c r="CMO109" s="1"/>
      <c r="CMP109" s="1"/>
      <c r="CMQ109" s="1"/>
      <c r="CMR109" s="1"/>
      <c r="CMS109" s="1"/>
      <c r="CMT109" s="1"/>
      <c r="CMU109" s="1"/>
      <c r="CMV109" s="1"/>
      <c r="CMW109" s="1"/>
      <c r="CMX109" s="1"/>
      <c r="CMY109" s="1"/>
      <c r="CMZ109" s="1"/>
      <c r="CNA109" s="1"/>
      <c r="CNB109" s="1"/>
      <c r="CNC109" s="1"/>
      <c r="CND109" s="1"/>
      <c r="CNE109" s="1"/>
      <c r="CNF109" s="1"/>
      <c r="CNG109" s="1"/>
      <c r="CNH109" s="1"/>
      <c r="CNI109" s="1"/>
      <c r="CNJ109" s="1"/>
      <c r="CNK109" s="1"/>
      <c r="CNL109" s="1"/>
      <c r="CNM109" s="1"/>
      <c r="CNN109" s="1"/>
      <c r="CNO109" s="1"/>
      <c r="CNP109" s="1"/>
      <c r="CNQ109" s="1"/>
      <c r="CNR109" s="1"/>
      <c r="CNS109" s="1"/>
      <c r="CNT109" s="1"/>
      <c r="CNU109" s="1"/>
      <c r="CNV109" s="1"/>
      <c r="CNW109" s="1"/>
      <c r="CNX109" s="1"/>
      <c r="CNY109" s="1"/>
      <c r="CNZ109" s="1"/>
      <c r="COA109" s="1"/>
      <c r="COB109" s="1"/>
      <c r="COC109" s="1"/>
      <c r="COD109" s="1"/>
      <c r="COE109" s="1"/>
      <c r="COF109" s="1"/>
      <c r="COG109" s="1"/>
      <c r="COH109" s="1"/>
      <c r="COI109" s="1"/>
      <c r="COJ109" s="1"/>
      <c r="COK109" s="1"/>
      <c r="COL109" s="1"/>
      <c r="COM109" s="1"/>
      <c r="CON109" s="1"/>
      <c r="COO109" s="1"/>
      <c r="COP109" s="1"/>
      <c r="COQ109" s="1"/>
      <c r="COR109" s="1"/>
      <c r="COS109" s="1"/>
      <c r="COT109" s="1"/>
      <c r="COU109" s="1"/>
      <c r="COV109" s="1"/>
      <c r="COW109" s="1"/>
      <c r="COX109" s="1"/>
      <c r="COY109" s="1"/>
      <c r="COZ109" s="1"/>
      <c r="CPA109" s="1"/>
      <c r="CPB109" s="1"/>
      <c r="CPC109" s="1"/>
      <c r="CPD109" s="1"/>
      <c r="CPE109" s="1"/>
      <c r="CPF109" s="1"/>
      <c r="CPG109" s="1"/>
      <c r="CPH109" s="1"/>
      <c r="CPI109" s="1"/>
      <c r="CPJ109" s="1"/>
      <c r="CPK109" s="1"/>
      <c r="CPL109" s="1"/>
      <c r="CPM109" s="1"/>
      <c r="CPN109" s="1"/>
      <c r="CPO109" s="1"/>
      <c r="CPP109" s="1"/>
      <c r="CPQ109" s="1"/>
      <c r="CPR109" s="1"/>
      <c r="CPS109" s="1"/>
      <c r="CPT109" s="1"/>
      <c r="CPU109" s="1"/>
      <c r="CPV109" s="1"/>
      <c r="CPW109" s="1"/>
      <c r="CPX109" s="1"/>
      <c r="CPY109" s="1"/>
      <c r="CPZ109" s="1"/>
      <c r="CQA109" s="1"/>
      <c r="CQB109" s="1"/>
      <c r="CQC109" s="1"/>
      <c r="CQD109" s="1"/>
      <c r="CQE109" s="1"/>
      <c r="CQF109" s="1"/>
      <c r="CQG109" s="1"/>
      <c r="CQH109" s="1"/>
      <c r="CQI109" s="1"/>
      <c r="CQJ109" s="1"/>
      <c r="CQK109" s="1"/>
      <c r="CQL109" s="1"/>
      <c r="CQM109" s="1"/>
      <c r="CQN109" s="1"/>
      <c r="CQO109" s="1"/>
      <c r="CQP109" s="1"/>
      <c r="CQQ109" s="1"/>
      <c r="CQR109" s="1"/>
      <c r="CQS109" s="1"/>
      <c r="CQT109" s="1"/>
      <c r="CQU109" s="1"/>
      <c r="CQV109" s="1"/>
      <c r="CQW109" s="1"/>
      <c r="CQX109" s="1"/>
      <c r="CQY109" s="1"/>
      <c r="CQZ109" s="1"/>
      <c r="CRA109" s="1"/>
      <c r="CRB109" s="1"/>
      <c r="CRC109" s="1"/>
      <c r="CRD109" s="1"/>
      <c r="CRE109" s="1"/>
      <c r="CRF109" s="1"/>
      <c r="CRG109" s="1"/>
      <c r="CRH109" s="1"/>
      <c r="CRI109" s="1"/>
      <c r="CRJ109" s="1"/>
      <c r="CRK109" s="1"/>
      <c r="CRL109" s="1"/>
      <c r="CRM109" s="1"/>
      <c r="CRN109" s="1"/>
      <c r="CRO109" s="1"/>
      <c r="CRP109" s="1"/>
      <c r="CRQ109" s="1"/>
      <c r="CRR109" s="1"/>
      <c r="CRS109" s="1"/>
      <c r="CRT109" s="1"/>
      <c r="CRU109" s="1"/>
      <c r="CRV109" s="1"/>
      <c r="CRW109" s="1"/>
      <c r="CRX109" s="1"/>
      <c r="CRY109" s="1"/>
      <c r="CRZ109" s="1"/>
      <c r="CSA109" s="1"/>
      <c r="CSB109" s="1"/>
      <c r="CSC109" s="1"/>
      <c r="CSD109" s="1"/>
      <c r="CSE109" s="1"/>
      <c r="CSF109" s="1"/>
      <c r="CSG109" s="1"/>
      <c r="CSH109" s="1"/>
      <c r="CSI109" s="1"/>
      <c r="CSJ109" s="1"/>
      <c r="CSK109" s="1"/>
      <c r="CSL109" s="1"/>
      <c r="CSM109" s="1"/>
      <c r="CSN109" s="1"/>
      <c r="CSO109" s="1"/>
      <c r="CSP109" s="1"/>
      <c r="CSQ109" s="1"/>
      <c r="CSR109" s="1"/>
      <c r="CSS109" s="1"/>
      <c r="CST109" s="1"/>
      <c r="CSU109" s="1"/>
      <c r="CSV109" s="1"/>
      <c r="CSW109" s="1"/>
      <c r="CSX109" s="1"/>
      <c r="CSY109" s="1"/>
      <c r="CSZ109" s="1"/>
      <c r="CTA109" s="1"/>
      <c r="CTB109" s="1"/>
      <c r="CTC109" s="1"/>
      <c r="CTD109" s="1"/>
      <c r="CTE109" s="1"/>
      <c r="CTF109" s="1"/>
      <c r="CTG109" s="1"/>
      <c r="CTH109" s="1"/>
      <c r="CTI109" s="1"/>
      <c r="CTJ109" s="1"/>
      <c r="CTK109" s="1"/>
      <c r="CTL109" s="1"/>
      <c r="CTM109" s="1"/>
      <c r="CTN109" s="1"/>
      <c r="CTO109" s="1"/>
      <c r="CTP109" s="1"/>
      <c r="CTQ109" s="1"/>
      <c r="CTR109" s="1"/>
      <c r="CTS109" s="1"/>
      <c r="CTT109" s="1"/>
      <c r="CTU109" s="1"/>
      <c r="CTV109" s="1"/>
      <c r="CTW109" s="1"/>
      <c r="CTX109" s="1"/>
      <c r="CTY109" s="1"/>
      <c r="CTZ109" s="1"/>
      <c r="CUA109" s="1"/>
      <c r="CUB109" s="1"/>
      <c r="CUC109" s="1"/>
      <c r="CUD109" s="1"/>
      <c r="CUE109" s="1"/>
      <c r="CUF109" s="1"/>
      <c r="CUG109" s="1"/>
      <c r="CUH109" s="1"/>
      <c r="CUI109" s="1"/>
      <c r="CUJ109" s="1"/>
      <c r="CUK109" s="1"/>
      <c r="CUL109" s="1"/>
      <c r="CUM109" s="1"/>
      <c r="CUN109" s="1"/>
      <c r="CUO109" s="1"/>
      <c r="CUP109" s="1"/>
      <c r="CUQ109" s="1"/>
      <c r="CUR109" s="1"/>
      <c r="CUS109" s="1"/>
      <c r="CUT109" s="1"/>
      <c r="CUU109" s="1"/>
      <c r="CUV109" s="1"/>
      <c r="CUW109" s="1"/>
      <c r="CUX109" s="1"/>
      <c r="CUY109" s="1"/>
      <c r="CUZ109" s="1"/>
      <c r="CVA109" s="1"/>
      <c r="CVB109" s="1"/>
      <c r="CVC109" s="1"/>
      <c r="CVD109" s="1"/>
      <c r="CVE109" s="1"/>
      <c r="CVF109" s="1"/>
      <c r="CVG109" s="1"/>
      <c r="CVH109" s="1"/>
      <c r="CVI109" s="1"/>
      <c r="CVJ109" s="1"/>
      <c r="CVK109" s="1"/>
      <c r="CVL109" s="1"/>
      <c r="CVM109" s="1"/>
      <c r="CVN109" s="1"/>
      <c r="CVO109" s="1"/>
      <c r="CVP109" s="1"/>
      <c r="CVQ109" s="1"/>
      <c r="CVR109" s="1"/>
      <c r="CVS109" s="1"/>
      <c r="CVT109" s="1"/>
      <c r="CVU109" s="1"/>
      <c r="CVV109" s="1"/>
      <c r="CVW109" s="1"/>
      <c r="CVX109" s="1"/>
      <c r="CVY109" s="1"/>
      <c r="CVZ109" s="1"/>
      <c r="CWA109" s="1"/>
      <c r="CWB109" s="1"/>
      <c r="CWC109" s="1"/>
      <c r="CWD109" s="1"/>
      <c r="CWE109" s="1"/>
      <c r="CWF109" s="1"/>
      <c r="CWG109" s="1"/>
      <c r="CWH109" s="1"/>
      <c r="CWI109" s="1"/>
      <c r="CWJ109" s="1"/>
      <c r="CWK109" s="1"/>
      <c r="CWL109" s="1"/>
      <c r="CWM109" s="1"/>
      <c r="CWN109" s="1"/>
      <c r="CWO109" s="1"/>
      <c r="CWP109" s="1"/>
      <c r="CWQ109" s="1"/>
      <c r="CWR109" s="1"/>
      <c r="CWS109" s="1"/>
      <c r="CWT109" s="1"/>
      <c r="CWU109" s="1"/>
      <c r="CWV109" s="1"/>
      <c r="CWW109" s="1"/>
      <c r="CWX109" s="1"/>
      <c r="CWY109" s="1"/>
      <c r="CWZ109" s="1"/>
      <c r="CXA109" s="1"/>
      <c r="CXB109" s="1"/>
      <c r="CXC109" s="1"/>
      <c r="CXD109" s="1"/>
      <c r="CXE109" s="1"/>
      <c r="CXF109" s="1"/>
      <c r="CXG109" s="1"/>
      <c r="CXH109" s="1"/>
      <c r="CXI109" s="1"/>
      <c r="CXJ109" s="1"/>
      <c r="CXK109" s="1"/>
      <c r="CXL109" s="1"/>
      <c r="CXM109" s="1"/>
      <c r="CXN109" s="1"/>
      <c r="CXO109" s="1"/>
      <c r="CXP109" s="1"/>
      <c r="CXQ109" s="1"/>
      <c r="CXR109" s="1"/>
      <c r="CXS109" s="1"/>
      <c r="CXT109" s="1"/>
      <c r="CXU109" s="1"/>
      <c r="CXV109" s="1"/>
      <c r="CXW109" s="1"/>
      <c r="CXX109" s="1"/>
      <c r="CXY109" s="1"/>
      <c r="CXZ109" s="1"/>
      <c r="CYA109" s="1"/>
      <c r="CYB109" s="1"/>
      <c r="CYC109" s="1"/>
      <c r="CYD109" s="1"/>
      <c r="CYE109" s="1"/>
      <c r="CYF109" s="1"/>
      <c r="CYG109" s="1"/>
      <c r="CYH109" s="1"/>
      <c r="CYI109" s="1"/>
      <c r="CYJ109" s="1"/>
      <c r="CYK109" s="1"/>
      <c r="CYL109" s="1"/>
      <c r="CYM109" s="1"/>
      <c r="CYN109" s="1"/>
      <c r="CYO109" s="1"/>
      <c r="CYP109" s="1"/>
      <c r="CYQ109" s="1"/>
      <c r="CYR109" s="1"/>
      <c r="CYS109" s="1"/>
      <c r="CYT109" s="1"/>
      <c r="CYU109" s="1"/>
      <c r="CYV109" s="1"/>
      <c r="CYW109" s="1"/>
      <c r="CYX109" s="1"/>
      <c r="CYY109" s="1"/>
      <c r="CYZ109" s="1"/>
      <c r="CZA109" s="1"/>
      <c r="CZB109" s="1"/>
      <c r="CZC109" s="1"/>
      <c r="CZD109" s="1"/>
      <c r="CZE109" s="1"/>
      <c r="CZF109" s="1"/>
      <c r="CZG109" s="1"/>
      <c r="CZH109" s="1"/>
      <c r="CZI109" s="1"/>
      <c r="CZJ109" s="1"/>
      <c r="CZK109" s="1"/>
      <c r="CZL109" s="1"/>
      <c r="CZM109" s="1"/>
      <c r="CZN109" s="1"/>
      <c r="CZO109" s="1"/>
      <c r="CZP109" s="1"/>
      <c r="CZQ109" s="1"/>
      <c r="CZR109" s="1"/>
      <c r="CZS109" s="1"/>
      <c r="CZT109" s="1"/>
      <c r="CZU109" s="1"/>
      <c r="CZV109" s="1"/>
      <c r="CZW109" s="1"/>
      <c r="CZX109" s="1"/>
      <c r="CZY109" s="1"/>
      <c r="CZZ109" s="1"/>
      <c r="DAA109" s="1"/>
      <c r="DAB109" s="1"/>
      <c r="DAC109" s="1"/>
      <c r="DAD109" s="1"/>
      <c r="DAE109" s="1"/>
      <c r="DAF109" s="1"/>
      <c r="DAG109" s="1"/>
      <c r="DAH109" s="1"/>
      <c r="DAI109" s="1"/>
      <c r="DAJ109" s="1"/>
      <c r="DAK109" s="1"/>
      <c r="DAL109" s="1"/>
      <c r="DAM109" s="1"/>
      <c r="DAN109" s="1"/>
      <c r="DAO109" s="1"/>
      <c r="DAP109" s="1"/>
      <c r="DAQ109" s="1"/>
      <c r="DAR109" s="1"/>
      <c r="DAS109" s="1"/>
      <c r="DAT109" s="1"/>
      <c r="DAU109" s="1"/>
      <c r="DAV109" s="1"/>
      <c r="DAW109" s="1"/>
      <c r="DAX109" s="1"/>
      <c r="DAY109" s="1"/>
      <c r="DAZ109" s="1"/>
      <c r="DBA109" s="1"/>
      <c r="DBB109" s="1"/>
      <c r="DBC109" s="1"/>
      <c r="DBD109" s="1"/>
      <c r="DBE109" s="1"/>
      <c r="DBF109" s="1"/>
      <c r="DBG109" s="1"/>
      <c r="DBH109" s="1"/>
      <c r="DBI109" s="1"/>
      <c r="DBJ109" s="1"/>
      <c r="DBK109" s="1"/>
      <c r="DBL109" s="1"/>
      <c r="DBM109" s="1"/>
      <c r="DBN109" s="1"/>
      <c r="DBO109" s="1"/>
      <c r="DBP109" s="1"/>
      <c r="DBQ109" s="1"/>
      <c r="DBR109" s="1"/>
      <c r="DBS109" s="1"/>
      <c r="DBT109" s="1"/>
      <c r="DBU109" s="1"/>
      <c r="DBV109" s="1"/>
      <c r="DBW109" s="1"/>
      <c r="DBX109" s="1"/>
      <c r="DBY109" s="1"/>
      <c r="DBZ109" s="1"/>
      <c r="DCA109" s="1"/>
      <c r="DCB109" s="1"/>
      <c r="DCC109" s="1"/>
      <c r="DCD109" s="1"/>
      <c r="DCE109" s="1"/>
      <c r="DCF109" s="1"/>
      <c r="DCG109" s="1"/>
      <c r="DCH109" s="1"/>
      <c r="DCI109" s="1"/>
      <c r="DCJ109" s="1"/>
      <c r="DCK109" s="1"/>
      <c r="DCL109" s="1"/>
      <c r="DCM109" s="1"/>
      <c r="DCN109" s="1"/>
      <c r="DCO109" s="1"/>
      <c r="DCP109" s="1"/>
      <c r="DCQ109" s="1"/>
      <c r="DCR109" s="1"/>
      <c r="DCS109" s="1"/>
      <c r="DCT109" s="1"/>
      <c r="DCU109" s="1"/>
      <c r="DCV109" s="1"/>
      <c r="DCW109" s="1"/>
      <c r="DCX109" s="1"/>
      <c r="DCY109" s="1"/>
      <c r="DCZ109" s="1"/>
      <c r="DDA109" s="1"/>
      <c r="DDB109" s="1"/>
      <c r="DDC109" s="1"/>
      <c r="DDD109" s="1"/>
      <c r="DDE109" s="1"/>
      <c r="DDF109" s="1"/>
      <c r="DDG109" s="1"/>
      <c r="DDH109" s="1"/>
      <c r="DDI109" s="1"/>
      <c r="DDJ109" s="1"/>
      <c r="DDK109" s="1"/>
      <c r="DDL109" s="1"/>
      <c r="DDM109" s="1"/>
      <c r="DDN109" s="1"/>
      <c r="DDO109" s="1"/>
      <c r="DDP109" s="1"/>
      <c r="DDQ109" s="1"/>
      <c r="DDR109" s="1"/>
      <c r="DDS109" s="1"/>
      <c r="DDT109" s="1"/>
      <c r="DDU109" s="1"/>
      <c r="DDV109" s="1"/>
      <c r="DDW109" s="1"/>
      <c r="DDX109" s="1"/>
      <c r="DDY109" s="1"/>
      <c r="DDZ109" s="1"/>
      <c r="DEA109" s="1"/>
      <c r="DEB109" s="1"/>
      <c r="DEC109" s="1"/>
      <c r="DED109" s="1"/>
      <c r="DEE109" s="1"/>
      <c r="DEF109" s="1"/>
      <c r="DEG109" s="1"/>
      <c r="DEH109" s="1"/>
      <c r="DEI109" s="1"/>
      <c r="DEJ109" s="1"/>
      <c r="DEK109" s="1"/>
      <c r="DEL109" s="1"/>
      <c r="DEM109" s="1"/>
      <c r="DEN109" s="1"/>
      <c r="DEO109" s="1"/>
      <c r="DEP109" s="1"/>
      <c r="DEQ109" s="1"/>
      <c r="DER109" s="1"/>
      <c r="DES109" s="1"/>
      <c r="DET109" s="1"/>
      <c r="DEU109" s="1"/>
      <c r="DEV109" s="1"/>
      <c r="DEW109" s="1"/>
      <c r="DEX109" s="1"/>
      <c r="DEY109" s="1"/>
      <c r="DEZ109" s="1"/>
      <c r="DFA109" s="1"/>
      <c r="DFB109" s="1"/>
      <c r="DFC109" s="1"/>
      <c r="DFD109" s="1"/>
      <c r="DFE109" s="1"/>
      <c r="DFF109" s="1"/>
      <c r="DFG109" s="1"/>
      <c r="DFH109" s="1"/>
      <c r="DFI109" s="1"/>
      <c r="DFJ109" s="1"/>
      <c r="DFK109" s="1"/>
      <c r="DFL109" s="1"/>
      <c r="DFM109" s="1"/>
      <c r="DFN109" s="1"/>
      <c r="DFO109" s="1"/>
      <c r="DFP109" s="1"/>
      <c r="DFQ109" s="1"/>
      <c r="DFR109" s="1"/>
      <c r="DFS109" s="1"/>
      <c r="DFT109" s="1"/>
      <c r="DFU109" s="1"/>
      <c r="DFV109" s="1"/>
      <c r="DFW109" s="1"/>
      <c r="DFX109" s="1"/>
      <c r="DFY109" s="1"/>
      <c r="DFZ109" s="1"/>
      <c r="DGA109" s="1"/>
      <c r="DGB109" s="1"/>
      <c r="DGC109" s="1"/>
      <c r="DGD109" s="1"/>
      <c r="DGE109" s="1"/>
      <c r="DGF109" s="1"/>
      <c r="DGG109" s="1"/>
      <c r="DGH109" s="1"/>
      <c r="DGI109" s="1"/>
      <c r="DGJ109" s="1"/>
      <c r="DGK109" s="1"/>
      <c r="DGL109" s="1"/>
      <c r="DGM109" s="1"/>
      <c r="DGN109" s="1"/>
      <c r="DGO109" s="1"/>
      <c r="DGP109" s="1"/>
      <c r="DGQ109" s="1"/>
      <c r="DGR109" s="1"/>
      <c r="DGS109" s="1"/>
      <c r="DGT109" s="1"/>
      <c r="DGU109" s="1"/>
      <c r="DGV109" s="1"/>
      <c r="DGW109" s="1"/>
      <c r="DGX109" s="1"/>
      <c r="DGY109" s="1"/>
      <c r="DGZ109" s="1"/>
      <c r="DHA109" s="1"/>
      <c r="DHB109" s="1"/>
      <c r="DHC109" s="1"/>
      <c r="DHD109" s="1"/>
      <c r="DHE109" s="1"/>
      <c r="DHF109" s="1"/>
      <c r="DHG109" s="1"/>
      <c r="DHH109" s="1"/>
      <c r="DHI109" s="1"/>
      <c r="DHJ109" s="1"/>
      <c r="DHK109" s="1"/>
      <c r="DHL109" s="1"/>
      <c r="DHM109" s="1"/>
      <c r="DHN109" s="1"/>
      <c r="DHO109" s="1"/>
      <c r="DHP109" s="1"/>
      <c r="DHQ109" s="1"/>
      <c r="DHR109" s="1"/>
      <c r="DHS109" s="1"/>
      <c r="DHT109" s="1"/>
      <c r="DHU109" s="1"/>
      <c r="DHV109" s="1"/>
      <c r="DHW109" s="1"/>
      <c r="DHX109" s="1"/>
      <c r="DHY109" s="1"/>
      <c r="DHZ109" s="1"/>
      <c r="DIA109" s="1"/>
      <c r="DIB109" s="1"/>
      <c r="DIC109" s="1"/>
      <c r="DID109" s="1"/>
      <c r="DIE109" s="1"/>
      <c r="DIF109" s="1"/>
      <c r="DIG109" s="1"/>
      <c r="DIH109" s="1"/>
      <c r="DII109" s="1"/>
      <c r="DIJ109" s="1"/>
      <c r="DIK109" s="1"/>
      <c r="DIL109" s="1"/>
      <c r="DIM109" s="1"/>
      <c r="DIN109" s="1"/>
      <c r="DIO109" s="1"/>
      <c r="DIP109" s="1"/>
      <c r="DIQ109" s="1"/>
      <c r="DIR109" s="1"/>
      <c r="DIS109" s="1"/>
      <c r="DIT109" s="1"/>
      <c r="DIU109" s="1"/>
      <c r="DIV109" s="1"/>
      <c r="DIW109" s="1"/>
      <c r="DIX109" s="1"/>
      <c r="DIY109" s="1"/>
      <c r="DIZ109" s="1"/>
      <c r="DJA109" s="1"/>
      <c r="DJB109" s="1"/>
      <c r="DJC109" s="1"/>
      <c r="DJD109" s="1"/>
      <c r="DJE109" s="1"/>
      <c r="DJF109" s="1"/>
      <c r="DJG109" s="1"/>
      <c r="DJH109" s="1"/>
      <c r="DJI109" s="1"/>
      <c r="DJJ109" s="1"/>
      <c r="DJK109" s="1"/>
      <c r="DJL109" s="1"/>
      <c r="DJM109" s="1"/>
      <c r="DJN109" s="1"/>
      <c r="DJO109" s="1"/>
      <c r="DJP109" s="1"/>
      <c r="DJQ109" s="1"/>
      <c r="DJR109" s="1"/>
      <c r="DJS109" s="1"/>
      <c r="DJT109" s="1"/>
      <c r="DJU109" s="1"/>
      <c r="DJV109" s="1"/>
      <c r="DJW109" s="1"/>
      <c r="DJX109" s="1"/>
      <c r="DJY109" s="1"/>
      <c r="DJZ109" s="1"/>
      <c r="DKA109" s="1"/>
      <c r="DKB109" s="1"/>
      <c r="DKC109" s="1"/>
      <c r="DKD109" s="1"/>
      <c r="DKE109" s="1"/>
      <c r="DKF109" s="1"/>
      <c r="DKG109" s="1"/>
      <c r="DKH109" s="1"/>
      <c r="DKI109" s="1"/>
      <c r="DKJ109" s="1"/>
      <c r="DKK109" s="1"/>
      <c r="DKL109" s="1"/>
      <c r="DKM109" s="1"/>
      <c r="DKN109" s="1"/>
      <c r="DKO109" s="1"/>
      <c r="DKP109" s="1"/>
      <c r="DKQ109" s="1"/>
      <c r="DKR109" s="1"/>
      <c r="DKS109" s="1"/>
      <c r="DKT109" s="1"/>
      <c r="DKU109" s="1"/>
      <c r="DKV109" s="1"/>
      <c r="DKW109" s="1"/>
      <c r="DKX109" s="1"/>
      <c r="DKY109" s="1"/>
      <c r="DKZ109" s="1"/>
      <c r="DLA109" s="1"/>
      <c r="DLB109" s="1"/>
      <c r="DLC109" s="1"/>
      <c r="DLD109" s="1"/>
      <c r="DLE109" s="1"/>
      <c r="DLF109" s="1"/>
      <c r="DLG109" s="1"/>
      <c r="DLH109" s="1"/>
      <c r="DLI109" s="1"/>
      <c r="DLJ109" s="1"/>
      <c r="DLK109" s="1"/>
      <c r="DLL109" s="1"/>
      <c r="DLM109" s="1"/>
      <c r="DLN109" s="1"/>
      <c r="DLO109" s="1"/>
      <c r="DLP109" s="1"/>
      <c r="DLQ109" s="1"/>
      <c r="DLR109" s="1"/>
      <c r="DLS109" s="1"/>
      <c r="DLT109" s="1"/>
      <c r="DLU109" s="1"/>
      <c r="DLV109" s="1"/>
      <c r="DLW109" s="1"/>
      <c r="DLX109" s="1"/>
      <c r="DLY109" s="1"/>
      <c r="DLZ109" s="1"/>
      <c r="DMA109" s="1"/>
      <c r="DMB109" s="1"/>
      <c r="DMC109" s="1"/>
      <c r="DMD109" s="1"/>
      <c r="DME109" s="1"/>
      <c r="DMF109" s="1"/>
      <c r="DMG109" s="1"/>
      <c r="DMH109" s="1"/>
      <c r="DMI109" s="1"/>
      <c r="DMJ109" s="1"/>
      <c r="DMK109" s="1"/>
      <c r="DML109" s="1"/>
      <c r="DMM109" s="1"/>
      <c r="DMN109" s="1"/>
      <c r="DMO109" s="1"/>
      <c r="DMP109" s="1"/>
      <c r="DMQ109" s="1"/>
      <c r="DMR109" s="1"/>
      <c r="DMS109" s="1"/>
      <c r="DMT109" s="1"/>
      <c r="DMU109" s="1"/>
      <c r="DMV109" s="1"/>
      <c r="DMW109" s="1"/>
      <c r="DMX109" s="1"/>
      <c r="DMY109" s="1"/>
      <c r="DMZ109" s="1"/>
      <c r="DNA109" s="1"/>
      <c r="DNB109" s="1"/>
      <c r="DNC109" s="1"/>
      <c r="DND109" s="1"/>
      <c r="DNE109" s="1"/>
      <c r="DNF109" s="1"/>
      <c r="DNG109" s="1"/>
      <c r="DNH109" s="1"/>
      <c r="DNI109" s="1"/>
      <c r="DNJ109" s="1"/>
      <c r="DNK109" s="1"/>
      <c r="DNL109" s="1"/>
      <c r="DNM109" s="1"/>
      <c r="DNN109" s="1"/>
      <c r="DNO109" s="1"/>
      <c r="DNP109" s="1"/>
      <c r="DNQ109" s="1"/>
      <c r="DNR109" s="1"/>
      <c r="DNS109" s="1"/>
      <c r="DNT109" s="1"/>
      <c r="DNU109" s="1"/>
      <c r="DNV109" s="1"/>
      <c r="DNW109" s="1"/>
      <c r="DNX109" s="1"/>
      <c r="DNY109" s="1"/>
      <c r="DNZ109" s="1"/>
      <c r="DOA109" s="1"/>
      <c r="DOB109" s="1"/>
      <c r="DOC109" s="1"/>
      <c r="DOD109" s="1"/>
      <c r="DOE109" s="1"/>
      <c r="DOF109" s="1"/>
      <c r="DOG109" s="1"/>
      <c r="DOH109" s="1"/>
      <c r="DOI109" s="1"/>
      <c r="DOJ109" s="1"/>
      <c r="DOK109" s="1"/>
      <c r="DOL109" s="1"/>
      <c r="DOM109" s="1"/>
      <c r="DON109" s="1"/>
      <c r="DOO109" s="1"/>
      <c r="DOP109" s="1"/>
      <c r="DOQ109" s="1"/>
      <c r="DOR109" s="1"/>
      <c r="DOS109" s="1"/>
      <c r="DOT109" s="1"/>
      <c r="DOU109" s="1"/>
      <c r="DOV109" s="1"/>
      <c r="DOW109" s="1"/>
      <c r="DOX109" s="1"/>
      <c r="DOY109" s="1"/>
      <c r="DOZ109" s="1"/>
      <c r="DPA109" s="1"/>
      <c r="DPB109" s="1"/>
      <c r="DPC109" s="1"/>
      <c r="DPD109" s="1"/>
      <c r="DPE109" s="1"/>
      <c r="DPF109" s="1"/>
      <c r="DPG109" s="1"/>
      <c r="DPH109" s="1"/>
      <c r="DPI109" s="1"/>
      <c r="DPJ109" s="1"/>
      <c r="DPK109" s="1"/>
      <c r="DPL109" s="1"/>
      <c r="DPM109" s="1"/>
      <c r="DPN109" s="1"/>
      <c r="DPO109" s="1"/>
      <c r="DPP109" s="1"/>
      <c r="DPQ109" s="1"/>
      <c r="DPR109" s="1"/>
      <c r="DPS109" s="1"/>
      <c r="DPT109" s="1"/>
      <c r="DPU109" s="1"/>
      <c r="DPV109" s="1"/>
      <c r="DPW109" s="1"/>
      <c r="DPX109" s="1"/>
      <c r="DPY109" s="1"/>
      <c r="DPZ109" s="1"/>
      <c r="DQA109" s="1"/>
      <c r="DQB109" s="1"/>
      <c r="DQC109" s="1"/>
      <c r="DQD109" s="1"/>
      <c r="DQE109" s="1"/>
      <c r="DQF109" s="1"/>
      <c r="DQG109" s="1"/>
      <c r="DQH109" s="1"/>
      <c r="DQI109" s="1"/>
      <c r="DQJ109" s="1"/>
      <c r="DQK109" s="1"/>
      <c r="DQL109" s="1"/>
      <c r="DQM109" s="1"/>
      <c r="DQN109" s="1"/>
      <c r="DQO109" s="1"/>
      <c r="DQP109" s="1"/>
      <c r="DQQ109" s="1"/>
      <c r="DQR109" s="1"/>
      <c r="DQS109" s="1"/>
      <c r="DQT109" s="1"/>
      <c r="DQU109" s="1"/>
      <c r="DQV109" s="1"/>
      <c r="DQW109" s="1"/>
      <c r="DQX109" s="1"/>
      <c r="DQY109" s="1"/>
      <c r="DQZ109" s="1"/>
      <c r="DRA109" s="1"/>
      <c r="DRB109" s="1"/>
      <c r="DRC109" s="1"/>
      <c r="DRD109" s="1"/>
      <c r="DRE109" s="1"/>
      <c r="DRF109" s="1"/>
      <c r="DRG109" s="1"/>
      <c r="DRH109" s="1"/>
      <c r="DRI109" s="1"/>
      <c r="DRJ109" s="1"/>
      <c r="DRK109" s="1"/>
      <c r="DRL109" s="1"/>
      <c r="DRM109" s="1"/>
      <c r="DRN109" s="1"/>
      <c r="DRO109" s="1"/>
      <c r="DRP109" s="1"/>
      <c r="DRQ109" s="1"/>
      <c r="DRR109" s="1"/>
      <c r="DRS109" s="1"/>
      <c r="DRT109" s="1"/>
      <c r="DRU109" s="1"/>
      <c r="DRV109" s="1"/>
      <c r="DRW109" s="1"/>
      <c r="DRX109" s="1"/>
      <c r="DRY109" s="1"/>
      <c r="DRZ109" s="1"/>
      <c r="DSA109" s="1"/>
      <c r="DSB109" s="1"/>
      <c r="DSC109" s="1"/>
      <c r="DSD109" s="1"/>
      <c r="DSE109" s="1"/>
      <c r="DSF109" s="1"/>
      <c r="DSG109" s="1"/>
      <c r="DSH109" s="1"/>
      <c r="DSI109" s="1"/>
      <c r="DSJ109" s="1"/>
      <c r="DSK109" s="1"/>
      <c r="DSL109" s="1"/>
      <c r="DSM109" s="1"/>
      <c r="DSN109" s="1"/>
      <c r="DSO109" s="1"/>
      <c r="DSP109" s="1"/>
      <c r="DSQ109" s="1"/>
      <c r="DSR109" s="1"/>
      <c r="DSS109" s="1"/>
      <c r="DST109" s="1"/>
      <c r="DSU109" s="1"/>
      <c r="DSV109" s="1"/>
      <c r="DSW109" s="1"/>
      <c r="DSX109" s="1"/>
      <c r="DSY109" s="1"/>
      <c r="DSZ109" s="1"/>
      <c r="DTA109" s="1"/>
      <c r="DTB109" s="1"/>
      <c r="DTC109" s="1"/>
      <c r="DTD109" s="1"/>
      <c r="DTE109" s="1"/>
      <c r="DTF109" s="1"/>
      <c r="DTG109" s="1"/>
      <c r="DTH109" s="1"/>
      <c r="DTI109" s="1"/>
      <c r="DTJ109" s="1"/>
      <c r="DTK109" s="1"/>
      <c r="DTL109" s="1"/>
      <c r="DTM109" s="1"/>
      <c r="DTN109" s="1"/>
      <c r="DTO109" s="1"/>
      <c r="DTP109" s="1"/>
      <c r="DTQ109" s="1"/>
      <c r="DTR109" s="1"/>
      <c r="DTS109" s="1"/>
      <c r="DTT109" s="1"/>
      <c r="DTU109" s="1"/>
      <c r="DTV109" s="1"/>
      <c r="DTW109" s="1"/>
      <c r="DTX109" s="1"/>
      <c r="DTY109" s="1"/>
      <c r="DTZ109" s="1"/>
      <c r="DUA109" s="1"/>
      <c r="DUB109" s="1"/>
      <c r="DUC109" s="1"/>
      <c r="DUD109" s="1"/>
      <c r="DUE109" s="1"/>
      <c r="DUF109" s="1"/>
      <c r="DUG109" s="1"/>
      <c r="DUH109" s="1"/>
      <c r="DUI109" s="1"/>
      <c r="DUJ109" s="1"/>
      <c r="DUK109" s="1"/>
      <c r="DUL109" s="1"/>
      <c r="DUM109" s="1"/>
      <c r="DUN109" s="1"/>
      <c r="DUO109" s="1"/>
      <c r="DUP109" s="1"/>
      <c r="DUQ109" s="1"/>
      <c r="DUR109" s="1"/>
      <c r="DUS109" s="1"/>
      <c r="DUT109" s="1"/>
      <c r="DUU109" s="1"/>
      <c r="DUV109" s="1"/>
      <c r="DUW109" s="1"/>
      <c r="DUX109" s="1"/>
      <c r="DUY109" s="1"/>
      <c r="DUZ109" s="1"/>
      <c r="DVA109" s="1"/>
      <c r="DVB109" s="1"/>
      <c r="DVC109" s="1"/>
      <c r="DVD109" s="1"/>
      <c r="DVE109" s="1"/>
      <c r="DVF109" s="1"/>
      <c r="DVG109" s="1"/>
      <c r="DVH109" s="1"/>
      <c r="DVI109" s="1"/>
      <c r="DVJ109" s="1"/>
      <c r="DVK109" s="1"/>
      <c r="DVL109" s="1"/>
      <c r="DVM109" s="1"/>
      <c r="DVN109" s="1"/>
      <c r="DVO109" s="1"/>
      <c r="DVP109" s="1"/>
      <c r="DVQ109" s="1"/>
      <c r="DVR109" s="1"/>
      <c r="DVS109" s="1"/>
      <c r="DVT109" s="1"/>
      <c r="DVU109" s="1"/>
      <c r="DVV109" s="1"/>
      <c r="DVW109" s="1"/>
      <c r="DVX109" s="1"/>
      <c r="DVY109" s="1"/>
      <c r="DVZ109" s="1"/>
      <c r="DWA109" s="1"/>
      <c r="DWB109" s="1"/>
      <c r="DWC109" s="1"/>
      <c r="DWD109" s="1"/>
      <c r="DWE109" s="1"/>
      <c r="DWF109" s="1"/>
      <c r="DWG109" s="1"/>
      <c r="DWH109" s="1"/>
      <c r="DWI109" s="1"/>
      <c r="DWJ109" s="1"/>
      <c r="DWK109" s="1"/>
      <c r="DWL109" s="1"/>
      <c r="DWM109" s="1"/>
      <c r="DWN109" s="1"/>
      <c r="DWO109" s="1"/>
      <c r="DWP109" s="1"/>
      <c r="DWQ109" s="1"/>
      <c r="DWR109" s="1"/>
      <c r="DWS109" s="1"/>
      <c r="DWT109" s="1"/>
      <c r="DWU109" s="1"/>
      <c r="DWV109" s="1"/>
      <c r="DWW109" s="1"/>
      <c r="DWX109" s="1"/>
      <c r="DWY109" s="1"/>
      <c r="DWZ109" s="1"/>
      <c r="DXA109" s="1"/>
      <c r="DXB109" s="1"/>
      <c r="DXC109" s="1"/>
      <c r="DXD109" s="1"/>
      <c r="DXE109" s="1"/>
      <c r="DXF109" s="1"/>
      <c r="DXG109" s="1"/>
      <c r="DXH109" s="1"/>
      <c r="DXI109" s="1"/>
      <c r="DXJ109" s="1"/>
      <c r="DXK109" s="1"/>
      <c r="DXL109" s="1"/>
      <c r="DXM109" s="1"/>
      <c r="DXN109" s="1"/>
      <c r="DXO109" s="1"/>
      <c r="DXP109" s="1"/>
      <c r="DXQ109" s="1"/>
      <c r="DXR109" s="1"/>
      <c r="DXS109" s="1"/>
      <c r="DXT109" s="1"/>
      <c r="DXU109" s="1"/>
      <c r="DXV109" s="1"/>
      <c r="DXW109" s="1"/>
      <c r="DXX109" s="1"/>
      <c r="DXY109" s="1"/>
      <c r="DXZ109" s="1"/>
      <c r="DYA109" s="1"/>
      <c r="DYB109" s="1"/>
      <c r="DYC109" s="1"/>
      <c r="DYD109" s="1"/>
      <c r="DYE109" s="1"/>
      <c r="DYF109" s="1"/>
      <c r="DYG109" s="1"/>
      <c r="DYH109" s="1"/>
      <c r="DYI109" s="1"/>
      <c r="DYJ109" s="1"/>
      <c r="DYK109" s="1"/>
      <c r="DYL109" s="1"/>
      <c r="DYM109" s="1"/>
      <c r="DYN109" s="1"/>
      <c r="DYO109" s="1"/>
      <c r="DYP109" s="1"/>
      <c r="DYQ109" s="1"/>
      <c r="DYR109" s="1"/>
      <c r="DYS109" s="1"/>
      <c r="DYT109" s="1"/>
      <c r="DYU109" s="1"/>
      <c r="DYV109" s="1"/>
      <c r="DYW109" s="1"/>
      <c r="DYX109" s="1"/>
      <c r="DYY109" s="1"/>
      <c r="DYZ109" s="1"/>
      <c r="DZA109" s="1"/>
      <c r="DZB109" s="1"/>
      <c r="DZC109" s="1"/>
      <c r="DZD109" s="1"/>
      <c r="DZE109" s="1"/>
      <c r="DZF109" s="1"/>
      <c r="DZG109" s="1"/>
      <c r="DZH109" s="1"/>
      <c r="DZI109" s="1"/>
      <c r="DZJ109" s="1"/>
      <c r="DZK109" s="1"/>
      <c r="DZL109" s="1"/>
      <c r="DZM109" s="1"/>
      <c r="DZN109" s="1"/>
      <c r="DZO109" s="1"/>
      <c r="DZP109" s="1"/>
      <c r="DZQ109" s="1"/>
      <c r="DZR109" s="1"/>
      <c r="DZS109" s="1"/>
      <c r="DZT109" s="1"/>
      <c r="DZU109" s="1"/>
      <c r="DZV109" s="1"/>
      <c r="DZW109" s="1"/>
      <c r="DZX109" s="1"/>
      <c r="DZY109" s="1"/>
      <c r="DZZ109" s="1"/>
      <c r="EAA109" s="1"/>
      <c r="EAB109" s="1"/>
      <c r="EAC109" s="1"/>
      <c r="EAD109" s="1"/>
      <c r="EAE109" s="1"/>
      <c r="EAF109" s="1"/>
      <c r="EAG109" s="1"/>
      <c r="EAH109" s="1"/>
      <c r="EAI109" s="1"/>
      <c r="EAJ109" s="1"/>
      <c r="EAK109" s="1"/>
      <c r="EAL109" s="1"/>
      <c r="EAM109" s="1"/>
      <c r="EAN109" s="1"/>
      <c r="EAO109" s="1"/>
      <c r="EAP109" s="1"/>
      <c r="EAQ109" s="1"/>
      <c r="EAR109" s="1"/>
      <c r="EAS109" s="1"/>
      <c r="EAT109" s="1"/>
      <c r="EAU109" s="1"/>
      <c r="EAV109" s="1"/>
      <c r="EAW109" s="1"/>
      <c r="EAX109" s="1"/>
      <c r="EAY109" s="1"/>
      <c r="EAZ109" s="1"/>
      <c r="EBA109" s="1"/>
      <c r="EBB109" s="1"/>
      <c r="EBC109" s="1"/>
      <c r="EBD109" s="1"/>
      <c r="EBE109" s="1"/>
      <c r="EBF109" s="1"/>
      <c r="EBG109" s="1"/>
      <c r="EBH109" s="1"/>
      <c r="EBI109" s="1"/>
      <c r="EBJ109" s="1"/>
      <c r="EBK109" s="1"/>
      <c r="EBL109" s="1"/>
      <c r="EBM109" s="1"/>
      <c r="EBN109" s="1"/>
      <c r="EBO109" s="1"/>
      <c r="EBP109" s="1"/>
      <c r="EBQ109" s="1"/>
      <c r="EBR109" s="1"/>
      <c r="EBS109" s="1"/>
      <c r="EBT109" s="1"/>
      <c r="EBU109" s="1"/>
      <c r="EBV109" s="1"/>
      <c r="EBW109" s="1"/>
      <c r="EBX109" s="1"/>
      <c r="EBY109" s="1"/>
      <c r="EBZ109" s="1"/>
      <c r="ECA109" s="1"/>
      <c r="ECB109" s="1"/>
      <c r="ECC109" s="1"/>
      <c r="ECD109" s="1"/>
      <c r="ECE109" s="1"/>
      <c r="ECF109" s="1"/>
      <c r="ECG109" s="1"/>
      <c r="ECH109" s="1"/>
      <c r="ECI109" s="1"/>
      <c r="ECJ109" s="1"/>
      <c r="ECK109" s="1"/>
      <c r="ECL109" s="1"/>
      <c r="ECM109" s="1"/>
      <c r="ECN109" s="1"/>
      <c r="ECO109" s="1"/>
      <c r="ECP109" s="1"/>
      <c r="ECQ109" s="1"/>
      <c r="ECR109" s="1"/>
      <c r="ECS109" s="1"/>
      <c r="ECT109" s="1"/>
      <c r="ECU109" s="1"/>
      <c r="ECV109" s="1"/>
      <c r="ECW109" s="1"/>
      <c r="ECX109" s="1"/>
      <c r="ECY109" s="1"/>
      <c r="ECZ109" s="1"/>
      <c r="EDA109" s="1"/>
      <c r="EDB109" s="1"/>
      <c r="EDC109" s="1"/>
      <c r="EDD109" s="1"/>
      <c r="EDE109" s="1"/>
      <c r="EDF109" s="1"/>
      <c r="EDG109" s="1"/>
      <c r="EDH109" s="1"/>
      <c r="EDI109" s="1"/>
      <c r="EDJ109" s="1"/>
      <c r="EDK109" s="1"/>
      <c r="EDL109" s="1"/>
      <c r="EDM109" s="1"/>
      <c r="EDN109" s="1"/>
      <c r="EDO109" s="1"/>
      <c r="EDP109" s="1"/>
      <c r="EDQ109" s="1"/>
      <c r="EDR109" s="1"/>
      <c r="EDS109" s="1"/>
      <c r="EDT109" s="1"/>
      <c r="EDU109" s="1"/>
      <c r="EDV109" s="1"/>
      <c r="EDW109" s="1"/>
      <c r="EDX109" s="1"/>
      <c r="EDY109" s="1"/>
      <c r="EDZ109" s="1"/>
      <c r="EEA109" s="1"/>
      <c r="EEB109" s="1"/>
      <c r="EEC109" s="1"/>
      <c r="EED109" s="1"/>
      <c r="EEE109" s="1"/>
      <c r="EEF109" s="1"/>
      <c r="EEG109" s="1"/>
      <c r="EEH109" s="1"/>
      <c r="EEI109" s="1"/>
      <c r="EEJ109" s="1"/>
      <c r="EEK109" s="1"/>
      <c r="EEL109" s="1"/>
      <c r="EEM109" s="1"/>
      <c r="EEN109" s="1"/>
      <c r="EEO109" s="1"/>
      <c r="EEP109" s="1"/>
      <c r="EEQ109" s="1"/>
      <c r="EER109" s="1"/>
      <c r="EES109" s="1"/>
      <c r="EET109" s="1"/>
      <c r="EEU109" s="1"/>
      <c r="EEV109" s="1"/>
      <c r="EEW109" s="1"/>
      <c r="EEX109" s="1"/>
      <c r="EEY109" s="1"/>
      <c r="EEZ109" s="1"/>
      <c r="EFA109" s="1"/>
      <c r="EFB109" s="1"/>
      <c r="EFC109" s="1"/>
      <c r="EFD109" s="1"/>
      <c r="EFE109" s="1"/>
      <c r="EFF109" s="1"/>
      <c r="EFG109" s="1"/>
      <c r="EFH109" s="1"/>
      <c r="EFI109" s="1"/>
      <c r="EFJ109" s="1"/>
      <c r="EFK109" s="1"/>
      <c r="EFL109" s="1"/>
      <c r="EFM109" s="1"/>
      <c r="EFN109" s="1"/>
      <c r="EFO109" s="1"/>
      <c r="EFP109" s="1"/>
      <c r="EFQ109" s="1"/>
      <c r="EFR109" s="1"/>
      <c r="EFS109" s="1"/>
      <c r="EFT109" s="1"/>
      <c r="EFU109" s="1"/>
      <c r="EFV109" s="1"/>
      <c r="EFW109" s="1"/>
      <c r="EFX109" s="1"/>
      <c r="EFY109" s="1"/>
      <c r="EFZ109" s="1"/>
      <c r="EGA109" s="1"/>
      <c r="EGB109" s="1"/>
      <c r="EGC109" s="1"/>
      <c r="EGD109" s="1"/>
      <c r="EGE109" s="1"/>
      <c r="EGF109" s="1"/>
      <c r="EGG109" s="1"/>
      <c r="EGH109" s="1"/>
      <c r="EGI109" s="1"/>
      <c r="EGJ109" s="1"/>
      <c r="EGK109" s="1"/>
      <c r="EGL109" s="1"/>
      <c r="EGM109" s="1"/>
      <c r="EGN109" s="1"/>
      <c r="EGO109" s="1"/>
      <c r="EGP109" s="1"/>
      <c r="EGQ109" s="1"/>
      <c r="EGR109" s="1"/>
      <c r="EGS109" s="1"/>
      <c r="EGT109" s="1"/>
      <c r="EGU109" s="1"/>
      <c r="EGV109" s="1"/>
      <c r="EGW109" s="1"/>
      <c r="EGX109" s="1"/>
      <c r="EGY109" s="1"/>
      <c r="EGZ109" s="1"/>
      <c r="EHA109" s="1"/>
      <c r="EHB109" s="1"/>
      <c r="EHC109" s="1"/>
      <c r="EHD109" s="1"/>
      <c r="EHE109" s="1"/>
      <c r="EHF109" s="1"/>
      <c r="EHG109" s="1"/>
      <c r="EHH109" s="1"/>
      <c r="EHI109" s="1"/>
      <c r="EHJ109" s="1"/>
      <c r="EHK109" s="1"/>
      <c r="EHL109" s="1"/>
      <c r="EHM109" s="1"/>
      <c r="EHN109" s="1"/>
      <c r="EHO109" s="1"/>
      <c r="EHP109" s="1"/>
      <c r="EHQ109" s="1"/>
      <c r="EHR109" s="1"/>
      <c r="EHS109" s="1"/>
      <c r="EHT109" s="1"/>
      <c r="EHU109" s="1"/>
      <c r="EHV109" s="1"/>
      <c r="EHW109" s="1"/>
      <c r="EHX109" s="1"/>
      <c r="EHY109" s="1"/>
      <c r="EHZ109" s="1"/>
      <c r="EIA109" s="1"/>
      <c r="EIB109" s="1"/>
      <c r="EIC109" s="1"/>
      <c r="EID109" s="1"/>
      <c r="EIE109" s="1"/>
      <c r="EIF109" s="1"/>
      <c r="EIG109" s="1"/>
      <c r="EIH109" s="1"/>
      <c r="EII109" s="1"/>
      <c r="EIJ109" s="1"/>
      <c r="EIK109" s="1"/>
      <c r="EIL109" s="1"/>
      <c r="EIM109" s="1"/>
      <c r="EIN109" s="1"/>
      <c r="EIO109" s="1"/>
      <c r="EIP109" s="1"/>
      <c r="EIQ109" s="1"/>
      <c r="EIR109" s="1"/>
      <c r="EIS109" s="1"/>
      <c r="EIT109" s="1"/>
      <c r="EIU109" s="1"/>
      <c r="EIV109" s="1"/>
      <c r="EIW109" s="1"/>
      <c r="EIX109" s="1"/>
      <c r="EIY109" s="1"/>
      <c r="EIZ109" s="1"/>
      <c r="EJA109" s="1"/>
      <c r="EJB109" s="1"/>
      <c r="EJC109" s="1"/>
      <c r="EJD109" s="1"/>
      <c r="EJE109" s="1"/>
      <c r="EJF109" s="1"/>
      <c r="EJG109" s="1"/>
      <c r="EJH109" s="1"/>
      <c r="EJI109" s="1"/>
      <c r="EJJ109" s="1"/>
      <c r="EJK109" s="1"/>
      <c r="EJL109" s="1"/>
      <c r="EJM109" s="1"/>
      <c r="EJN109" s="1"/>
      <c r="EJO109" s="1"/>
      <c r="EJP109" s="1"/>
      <c r="EJQ109" s="1"/>
      <c r="EJR109" s="1"/>
      <c r="EJS109" s="1"/>
      <c r="EJT109" s="1"/>
      <c r="EJU109" s="1"/>
      <c r="EJV109" s="1"/>
      <c r="EJW109" s="1"/>
      <c r="EJX109" s="1"/>
      <c r="EJY109" s="1"/>
      <c r="EJZ109" s="1"/>
      <c r="EKA109" s="1"/>
      <c r="EKB109" s="1"/>
      <c r="EKC109" s="1"/>
      <c r="EKD109" s="1"/>
      <c r="EKE109" s="1"/>
      <c r="EKF109" s="1"/>
      <c r="EKG109" s="1"/>
      <c r="EKH109" s="1"/>
      <c r="EKI109" s="1"/>
      <c r="EKJ109" s="1"/>
      <c r="EKK109" s="1"/>
      <c r="EKL109" s="1"/>
      <c r="EKM109" s="1"/>
      <c r="EKN109" s="1"/>
      <c r="EKO109" s="1"/>
      <c r="EKP109" s="1"/>
      <c r="EKQ109" s="1"/>
      <c r="EKR109" s="1"/>
      <c r="EKS109" s="1"/>
      <c r="EKT109" s="1"/>
      <c r="EKU109" s="1"/>
      <c r="EKV109" s="1"/>
      <c r="EKW109" s="1"/>
      <c r="EKX109" s="1"/>
      <c r="EKY109" s="1"/>
      <c r="EKZ109" s="1"/>
      <c r="ELA109" s="1"/>
      <c r="ELB109" s="1"/>
      <c r="ELC109" s="1"/>
      <c r="ELD109" s="1"/>
      <c r="ELE109" s="1"/>
      <c r="ELF109" s="1"/>
      <c r="ELG109" s="1"/>
      <c r="ELH109" s="1"/>
      <c r="ELI109" s="1"/>
      <c r="ELJ109" s="1"/>
      <c r="ELK109" s="1"/>
      <c r="ELL109" s="1"/>
      <c r="ELM109" s="1"/>
      <c r="ELN109" s="1"/>
      <c r="ELO109" s="1"/>
      <c r="ELP109" s="1"/>
      <c r="ELQ109" s="1"/>
      <c r="ELR109" s="1"/>
      <c r="ELS109" s="1"/>
      <c r="ELT109" s="1"/>
      <c r="ELU109" s="1"/>
      <c r="ELV109" s="1"/>
      <c r="ELW109" s="1"/>
      <c r="ELX109" s="1"/>
      <c r="ELY109" s="1"/>
      <c r="ELZ109" s="1"/>
      <c r="EMA109" s="1"/>
      <c r="EMB109" s="1"/>
      <c r="EMC109" s="1"/>
      <c r="EMD109" s="1"/>
      <c r="EME109" s="1"/>
      <c r="EMF109" s="1"/>
      <c r="EMG109" s="1"/>
      <c r="EMH109" s="1"/>
      <c r="EMI109" s="1"/>
      <c r="EMJ109" s="1"/>
      <c r="EMK109" s="1"/>
      <c r="EML109" s="1"/>
      <c r="EMM109" s="1"/>
      <c r="EMN109" s="1"/>
      <c r="EMO109" s="1"/>
      <c r="EMP109" s="1"/>
      <c r="EMQ109" s="1"/>
      <c r="EMR109" s="1"/>
      <c r="EMS109" s="1"/>
      <c r="EMT109" s="1"/>
      <c r="EMU109" s="1"/>
      <c r="EMV109" s="1"/>
      <c r="EMW109" s="1"/>
      <c r="EMX109" s="1"/>
      <c r="EMY109" s="1"/>
      <c r="EMZ109" s="1"/>
      <c r="ENA109" s="1"/>
      <c r="ENB109" s="1"/>
      <c r="ENC109" s="1"/>
      <c r="END109" s="1"/>
      <c r="ENE109" s="1"/>
      <c r="ENF109" s="1"/>
      <c r="ENG109" s="1"/>
      <c r="ENH109" s="1"/>
      <c r="ENI109" s="1"/>
      <c r="ENJ109" s="1"/>
      <c r="ENK109" s="1"/>
      <c r="ENL109" s="1"/>
      <c r="ENM109" s="1"/>
      <c r="ENN109" s="1"/>
      <c r="ENO109" s="1"/>
      <c r="ENP109" s="1"/>
      <c r="ENQ109" s="1"/>
      <c r="ENR109" s="1"/>
      <c r="ENS109" s="1"/>
      <c r="ENT109" s="1"/>
      <c r="ENU109" s="1"/>
      <c r="ENV109" s="1"/>
      <c r="ENW109" s="1"/>
      <c r="ENX109" s="1"/>
      <c r="ENY109" s="1"/>
      <c r="ENZ109" s="1"/>
      <c r="EOA109" s="1"/>
      <c r="EOB109" s="1"/>
      <c r="EOC109" s="1"/>
      <c r="EOD109" s="1"/>
      <c r="EOE109" s="1"/>
      <c r="EOF109" s="1"/>
      <c r="EOG109" s="1"/>
      <c r="EOH109" s="1"/>
      <c r="EOI109" s="1"/>
      <c r="EOJ109" s="1"/>
      <c r="EOK109" s="1"/>
      <c r="EOL109" s="1"/>
      <c r="EOM109" s="1"/>
      <c r="EON109" s="1"/>
      <c r="EOO109" s="1"/>
      <c r="EOP109" s="1"/>
      <c r="EOQ109" s="1"/>
      <c r="EOR109" s="1"/>
      <c r="EOS109" s="1"/>
      <c r="EOT109" s="1"/>
      <c r="EOU109" s="1"/>
      <c r="EOV109" s="1"/>
      <c r="EOW109" s="1"/>
      <c r="EOX109" s="1"/>
      <c r="EOY109" s="1"/>
      <c r="EOZ109" s="1"/>
      <c r="EPA109" s="1"/>
      <c r="EPB109" s="1"/>
      <c r="EPC109" s="1"/>
      <c r="EPD109" s="1"/>
      <c r="EPE109" s="1"/>
      <c r="EPF109" s="1"/>
      <c r="EPG109" s="1"/>
      <c r="EPH109" s="1"/>
      <c r="EPI109" s="1"/>
      <c r="EPJ109" s="1"/>
      <c r="EPK109" s="1"/>
      <c r="EPL109" s="1"/>
      <c r="EPM109" s="1"/>
      <c r="EPN109" s="1"/>
      <c r="EPO109" s="1"/>
      <c r="EPP109" s="1"/>
      <c r="EPQ109" s="1"/>
      <c r="EPR109" s="1"/>
      <c r="EPS109" s="1"/>
      <c r="EPT109" s="1"/>
      <c r="EPU109" s="1"/>
      <c r="EPV109" s="1"/>
      <c r="EPW109" s="1"/>
      <c r="EPX109" s="1"/>
      <c r="EPY109" s="1"/>
      <c r="EPZ109" s="1"/>
      <c r="EQA109" s="1"/>
      <c r="EQB109" s="1"/>
      <c r="EQC109" s="1"/>
      <c r="EQD109" s="1"/>
      <c r="EQE109" s="1"/>
      <c r="EQF109" s="1"/>
      <c r="EQG109" s="1"/>
      <c r="EQH109" s="1"/>
      <c r="EQI109" s="1"/>
      <c r="EQJ109" s="1"/>
      <c r="EQK109" s="1"/>
      <c r="EQL109" s="1"/>
      <c r="EQM109" s="1"/>
      <c r="EQN109" s="1"/>
      <c r="EQO109" s="1"/>
      <c r="EQP109" s="1"/>
      <c r="EQQ109" s="1"/>
      <c r="EQR109" s="1"/>
      <c r="EQS109" s="1"/>
      <c r="EQT109" s="1"/>
      <c r="EQU109" s="1"/>
      <c r="EQV109" s="1"/>
      <c r="EQW109" s="1"/>
      <c r="EQX109" s="1"/>
      <c r="EQY109" s="1"/>
      <c r="EQZ109" s="1"/>
      <c r="ERA109" s="1"/>
      <c r="ERB109" s="1"/>
      <c r="ERC109" s="1"/>
      <c r="ERD109" s="1"/>
      <c r="ERE109" s="1"/>
      <c r="ERF109" s="1"/>
      <c r="ERG109" s="1"/>
      <c r="ERH109" s="1"/>
      <c r="ERI109" s="1"/>
      <c r="ERJ109" s="1"/>
      <c r="ERK109" s="1"/>
      <c r="ERL109" s="1"/>
      <c r="ERM109" s="1"/>
      <c r="ERN109" s="1"/>
      <c r="ERO109" s="1"/>
      <c r="ERP109" s="1"/>
      <c r="ERQ109" s="1"/>
      <c r="ERR109" s="1"/>
      <c r="ERS109" s="1"/>
      <c r="ERT109" s="1"/>
      <c r="ERU109" s="1"/>
      <c r="ERV109" s="1"/>
      <c r="ERW109" s="1"/>
      <c r="ERX109" s="1"/>
      <c r="ERY109" s="1"/>
      <c r="ERZ109" s="1"/>
      <c r="ESA109" s="1"/>
      <c r="ESB109" s="1"/>
      <c r="ESC109" s="1"/>
      <c r="ESD109" s="1"/>
      <c r="ESE109" s="1"/>
      <c r="ESF109" s="1"/>
      <c r="ESG109" s="1"/>
      <c r="ESH109" s="1"/>
      <c r="ESI109" s="1"/>
      <c r="ESJ109" s="1"/>
      <c r="ESK109" s="1"/>
      <c r="ESL109" s="1"/>
      <c r="ESM109" s="1"/>
      <c r="ESN109" s="1"/>
      <c r="ESO109" s="1"/>
      <c r="ESP109" s="1"/>
      <c r="ESQ109" s="1"/>
      <c r="ESR109" s="1"/>
      <c r="ESS109" s="1"/>
      <c r="EST109" s="1"/>
      <c r="ESU109" s="1"/>
      <c r="ESV109" s="1"/>
      <c r="ESW109" s="1"/>
      <c r="ESX109" s="1"/>
      <c r="ESY109" s="1"/>
      <c r="ESZ109" s="1"/>
      <c r="ETA109" s="1"/>
      <c r="ETB109" s="1"/>
      <c r="ETC109" s="1"/>
      <c r="ETD109" s="1"/>
      <c r="ETE109" s="1"/>
      <c r="ETF109" s="1"/>
      <c r="ETG109" s="1"/>
      <c r="ETH109" s="1"/>
      <c r="ETI109" s="1"/>
      <c r="ETJ109" s="1"/>
      <c r="ETK109" s="1"/>
      <c r="ETL109" s="1"/>
      <c r="ETM109" s="1"/>
      <c r="ETN109" s="1"/>
      <c r="ETO109" s="1"/>
      <c r="ETP109" s="1"/>
      <c r="ETQ109" s="1"/>
      <c r="ETR109" s="1"/>
      <c r="ETS109" s="1"/>
      <c r="ETT109" s="1"/>
      <c r="ETU109" s="1"/>
      <c r="ETV109" s="1"/>
      <c r="ETW109" s="1"/>
      <c r="ETX109" s="1"/>
      <c r="ETY109" s="1"/>
      <c r="ETZ109" s="1"/>
      <c r="EUA109" s="1"/>
      <c r="EUB109" s="1"/>
      <c r="EUC109" s="1"/>
      <c r="EUD109" s="1"/>
      <c r="EUE109" s="1"/>
      <c r="EUF109" s="1"/>
      <c r="EUG109" s="1"/>
      <c r="EUH109" s="1"/>
      <c r="EUI109" s="1"/>
      <c r="EUJ109" s="1"/>
      <c r="EUK109" s="1"/>
      <c r="EUL109" s="1"/>
      <c r="EUM109" s="1"/>
      <c r="EUN109" s="1"/>
      <c r="EUO109" s="1"/>
      <c r="EUP109" s="1"/>
      <c r="EUQ109" s="1"/>
      <c r="EUR109" s="1"/>
      <c r="EUS109" s="1"/>
      <c r="EUT109" s="1"/>
      <c r="EUU109" s="1"/>
      <c r="EUV109" s="1"/>
      <c r="EUW109" s="1"/>
      <c r="EUX109" s="1"/>
      <c r="EUY109" s="1"/>
      <c r="EUZ109" s="1"/>
      <c r="EVA109" s="1"/>
      <c r="EVB109" s="1"/>
      <c r="EVC109" s="1"/>
      <c r="EVD109" s="1"/>
      <c r="EVE109" s="1"/>
      <c r="EVF109" s="1"/>
      <c r="EVG109" s="1"/>
      <c r="EVH109" s="1"/>
      <c r="EVI109" s="1"/>
      <c r="EVJ109" s="1"/>
      <c r="EVK109" s="1"/>
      <c r="EVL109" s="1"/>
      <c r="EVM109" s="1"/>
      <c r="EVN109" s="1"/>
      <c r="EVO109" s="1"/>
      <c r="EVP109" s="1"/>
      <c r="EVQ109" s="1"/>
      <c r="EVR109" s="1"/>
      <c r="EVS109" s="1"/>
      <c r="EVT109" s="1"/>
      <c r="EVU109" s="1"/>
      <c r="EVV109" s="1"/>
      <c r="EVW109" s="1"/>
      <c r="EVX109" s="1"/>
      <c r="EVY109" s="1"/>
      <c r="EVZ109" s="1"/>
      <c r="EWA109" s="1"/>
      <c r="EWB109" s="1"/>
      <c r="EWC109" s="1"/>
      <c r="EWD109" s="1"/>
      <c r="EWE109" s="1"/>
      <c r="EWF109" s="1"/>
      <c r="EWG109" s="1"/>
      <c r="EWH109" s="1"/>
      <c r="EWI109" s="1"/>
      <c r="EWJ109" s="1"/>
      <c r="EWK109" s="1"/>
      <c r="EWL109" s="1"/>
      <c r="EWM109" s="1"/>
      <c r="EWN109" s="1"/>
      <c r="EWO109" s="1"/>
      <c r="EWP109" s="1"/>
      <c r="EWQ109" s="1"/>
      <c r="EWR109" s="1"/>
      <c r="EWS109" s="1"/>
      <c r="EWT109" s="1"/>
      <c r="EWU109" s="1"/>
      <c r="EWV109" s="1"/>
      <c r="EWW109" s="1"/>
      <c r="EWX109" s="1"/>
      <c r="EWY109" s="1"/>
      <c r="EWZ109" s="1"/>
      <c r="EXA109" s="1"/>
      <c r="EXB109" s="1"/>
      <c r="EXC109" s="1"/>
      <c r="EXD109" s="1"/>
      <c r="EXE109" s="1"/>
      <c r="EXF109" s="1"/>
      <c r="EXG109" s="1"/>
      <c r="EXH109" s="1"/>
      <c r="EXI109" s="1"/>
      <c r="EXJ109" s="1"/>
      <c r="EXK109" s="1"/>
      <c r="EXL109" s="1"/>
      <c r="EXM109" s="1"/>
      <c r="EXN109" s="1"/>
      <c r="EXO109" s="1"/>
      <c r="EXP109" s="1"/>
      <c r="EXQ109" s="1"/>
      <c r="EXR109" s="1"/>
      <c r="EXS109" s="1"/>
      <c r="EXT109" s="1"/>
      <c r="EXU109" s="1"/>
      <c r="EXV109" s="1"/>
      <c r="EXW109" s="1"/>
      <c r="EXX109" s="1"/>
      <c r="EXY109" s="1"/>
      <c r="EXZ109" s="1"/>
      <c r="EYA109" s="1"/>
      <c r="EYB109" s="1"/>
      <c r="EYC109" s="1"/>
      <c r="EYD109" s="1"/>
      <c r="EYE109" s="1"/>
      <c r="EYF109" s="1"/>
      <c r="EYG109" s="1"/>
      <c r="EYH109" s="1"/>
      <c r="EYI109" s="1"/>
      <c r="EYJ109" s="1"/>
      <c r="EYK109" s="1"/>
      <c r="EYL109" s="1"/>
      <c r="EYM109" s="1"/>
      <c r="EYN109" s="1"/>
      <c r="EYO109" s="1"/>
      <c r="EYP109" s="1"/>
      <c r="EYQ109" s="1"/>
      <c r="EYR109" s="1"/>
      <c r="EYS109" s="1"/>
      <c r="EYT109" s="1"/>
      <c r="EYU109" s="1"/>
      <c r="EYV109" s="1"/>
      <c r="EYW109" s="1"/>
      <c r="EYX109" s="1"/>
      <c r="EYY109" s="1"/>
      <c r="EYZ109" s="1"/>
      <c r="EZA109" s="1"/>
      <c r="EZB109" s="1"/>
      <c r="EZC109" s="1"/>
      <c r="EZD109" s="1"/>
      <c r="EZE109" s="1"/>
      <c r="EZF109" s="1"/>
      <c r="EZG109" s="1"/>
      <c r="EZH109" s="1"/>
      <c r="EZI109" s="1"/>
      <c r="EZJ109" s="1"/>
      <c r="EZK109" s="1"/>
      <c r="EZL109" s="1"/>
      <c r="EZM109" s="1"/>
      <c r="EZN109" s="1"/>
      <c r="EZO109" s="1"/>
      <c r="EZP109" s="1"/>
      <c r="EZQ109" s="1"/>
      <c r="EZR109" s="1"/>
      <c r="EZS109" s="1"/>
      <c r="EZT109" s="1"/>
      <c r="EZU109" s="1"/>
      <c r="EZV109" s="1"/>
      <c r="EZW109" s="1"/>
      <c r="EZX109" s="1"/>
      <c r="EZY109" s="1"/>
      <c r="EZZ109" s="1"/>
      <c r="FAA109" s="1"/>
      <c r="FAB109" s="1"/>
      <c r="FAC109" s="1"/>
      <c r="FAD109" s="1"/>
      <c r="FAE109" s="1"/>
      <c r="FAF109" s="1"/>
      <c r="FAG109" s="1"/>
      <c r="FAH109" s="1"/>
      <c r="FAI109" s="1"/>
      <c r="FAJ109" s="1"/>
      <c r="FAK109" s="1"/>
      <c r="FAL109" s="1"/>
      <c r="FAM109" s="1"/>
      <c r="FAN109" s="1"/>
      <c r="FAO109" s="1"/>
      <c r="FAP109" s="1"/>
      <c r="FAQ109" s="1"/>
      <c r="FAR109" s="1"/>
      <c r="FAS109" s="1"/>
      <c r="FAT109" s="1"/>
      <c r="FAU109" s="1"/>
      <c r="FAV109" s="1"/>
      <c r="FAW109" s="1"/>
      <c r="FAX109" s="1"/>
      <c r="FAY109" s="1"/>
      <c r="FAZ109" s="1"/>
      <c r="FBA109" s="1"/>
      <c r="FBB109" s="1"/>
      <c r="FBC109" s="1"/>
      <c r="FBD109" s="1"/>
      <c r="FBE109" s="1"/>
      <c r="FBF109" s="1"/>
      <c r="FBG109" s="1"/>
      <c r="FBH109" s="1"/>
      <c r="FBI109" s="1"/>
      <c r="FBJ109" s="1"/>
      <c r="FBK109" s="1"/>
      <c r="FBL109" s="1"/>
      <c r="FBM109" s="1"/>
      <c r="FBN109" s="1"/>
      <c r="FBO109" s="1"/>
      <c r="FBP109" s="1"/>
      <c r="FBQ109" s="1"/>
      <c r="FBR109" s="1"/>
      <c r="FBS109" s="1"/>
      <c r="FBT109" s="1"/>
      <c r="FBU109" s="1"/>
      <c r="FBV109" s="1"/>
      <c r="FBW109" s="1"/>
      <c r="FBX109" s="1"/>
      <c r="FBY109" s="1"/>
      <c r="FBZ109" s="1"/>
      <c r="FCA109" s="1"/>
      <c r="FCB109" s="1"/>
      <c r="FCC109" s="1"/>
      <c r="FCD109" s="1"/>
      <c r="FCE109" s="1"/>
      <c r="FCF109" s="1"/>
      <c r="FCG109" s="1"/>
      <c r="FCH109" s="1"/>
      <c r="FCI109" s="1"/>
      <c r="FCJ109" s="1"/>
      <c r="FCK109" s="1"/>
      <c r="FCL109" s="1"/>
      <c r="FCM109" s="1"/>
      <c r="FCN109" s="1"/>
      <c r="FCO109" s="1"/>
      <c r="FCP109" s="1"/>
      <c r="FCQ109" s="1"/>
      <c r="FCR109" s="1"/>
      <c r="FCS109" s="1"/>
      <c r="FCT109" s="1"/>
      <c r="FCU109" s="1"/>
      <c r="FCV109" s="1"/>
      <c r="FCW109" s="1"/>
      <c r="FCX109" s="1"/>
      <c r="FCY109" s="1"/>
      <c r="FCZ109" s="1"/>
      <c r="FDA109" s="1"/>
      <c r="FDB109" s="1"/>
      <c r="FDC109" s="1"/>
      <c r="FDD109" s="1"/>
      <c r="FDE109" s="1"/>
      <c r="FDF109" s="1"/>
      <c r="FDG109" s="1"/>
      <c r="FDH109" s="1"/>
      <c r="FDI109" s="1"/>
      <c r="FDJ109" s="1"/>
      <c r="FDK109" s="1"/>
      <c r="FDL109" s="1"/>
      <c r="FDM109" s="1"/>
      <c r="FDN109" s="1"/>
      <c r="FDO109" s="1"/>
      <c r="FDP109" s="1"/>
      <c r="FDQ109" s="1"/>
      <c r="FDR109" s="1"/>
      <c r="FDS109" s="1"/>
      <c r="FDT109" s="1"/>
      <c r="FDU109" s="1"/>
      <c r="FDV109" s="1"/>
      <c r="FDW109" s="1"/>
      <c r="FDX109" s="1"/>
      <c r="FDY109" s="1"/>
      <c r="FDZ109" s="1"/>
      <c r="FEA109" s="1"/>
      <c r="FEB109" s="1"/>
      <c r="FEC109" s="1"/>
      <c r="FED109" s="1"/>
      <c r="FEE109" s="1"/>
      <c r="FEF109" s="1"/>
      <c r="FEG109" s="1"/>
      <c r="FEH109" s="1"/>
      <c r="FEI109" s="1"/>
      <c r="FEJ109" s="1"/>
      <c r="FEK109" s="1"/>
      <c r="FEL109" s="1"/>
      <c r="FEM109" s="1"/>
      <c r="FEN109" s="1"/>
      <c r="FEO109" s="1"/>
      <c r="FEP109" s="1"/>
      <c r="FEQ109" s="1"/>
      <c r="FER109" s="1"/>
      <c r="FES109" s="1"/>
      <c r="FET109" s="1"/>
      <c r="FEU109" s="1"/>
      <c r="FEV109" s="1"/>
      <c r="FEW109" s="1"/>
      <c r="FEX109" s="1"/>
      <c r="FEY109" s="1"/>
      <c r="FEZ109" s="1"/>
      <c r="FFA109" s="1"/>
      <c r="FFB109" s="1"/>
      <c r="FFC109" s="1"/>
      <c r="FFD109" s="1"/>
      <c r="FFE109" s="1"/>
      <c r="FFF109" s="1"/>
      <c r="FFG109" s="1"/>
      <c r="FFH109" s="1"/>
      <c r="FFI109" s="1"/>
      <c r="FFJ109" s="1"/>
      <c r="FFK109" s="1"/>
      <c r="FFL109" s="1"/>
      <c r="FFM109" s="1"/>
      <c r="FFN109" s="1"/>
      <c r="FFO109" s="1"/>
      <c r="FFP109" s="1"/>
      <c r="FFQ109" s="1"/>
      <c r="FFR109" s="1"/>
      <c r="FFS109" s="1"/>
      <c r="FFT109" s="1"/>
      <c r="FFU109" s="1"/>
      <c r="FFV109" s="1"/>
      <c r="FFW109" s="1"/>
      <c r="FFX109" s="1"/>
      <c r="FFY109" s="1"/>
      <c r="FFZ109" s="1"/>
      <c r="FGA109" s="1"/>
      <c r="FGB109" s="1"/>
      <c r="FGC109" s="1"/>
      <c r="FGD109" s="1"/>
      <c r="FGE109" s="1"/>
      <c r="FGF109" s="1"/>
      <c r="FGG109" s="1"/>
      <c r="FGH109" s="1"/>
      <c r="FGI109" s="1"/>
      <c r="FGJ109" s="1"/>
      <c r="FGK109" s="1"/>
      <c r="FGL109" s="1"/>
      <c r="FGM109" s="1"/>
      <c r="FGN109" s="1"/>
      <c r="FGO109" s="1"/>
      <c r="FGP109" s="1"/>
      <c r="FGQ109" s="1"/>
      <c r="FGR109" s="1"/>
      <c r="FGS109" s="1"/>
      <c r="FGT109" s="1"/>
      <c r="FGU109" s="1"/>
      <c r="FGV109" s="1"/>
      <c r="FGW109" s="1"/>
      <c r="FGX109" s="1"/>
      <c r="FGY109" s="1"/>
      <c r="FGZ109" s="1"/>
      <c r="FHA109" s="1"/>
      <c r="FHB109" s="1"/>
      <c r="FHC109" s="1"/>
      <c r="FHD109" s="1"/>
      <c r="FHE109" s="1"/>
      <c r="FHF109" s="1"/>
      <c r="FHG109" s="1"/>
      <c r="FHH109" s="1"/>
      <c r="FHI109" s="1"/>
      <c r="FHJ109" s="1"/>
      <c r="FHK109" s="1"/>
      <c r="FHL109" s="1"/>
      <c r="FHM109" s="1"/>
      <c r="FHN109" s="1"/>
      <c r="FHO109" s="1"/>
      <c r="FHP109" s="1"/>
      <c r="FHQ109" s="1"/>
      <c r="FHR109" s="1"/>
      <c r="FHS109" s="1"/>
      <c r="FHT109" s="1"/>
      <c r="FHU109" s="1"/>
      <c r="FHV109" s="1"/>
      <c r="FHW109" s="1"/>
      <c r="FHX109" s="1"/>
      <c r="FHY109" s="1"/>
      <c r="FHZ109" s="1"/>
      <c r="FIA109" s="1"/>
      <c r="FIB109" s="1"/>
      <c r="FIC109" s="1"/>
      <c r="FID109" s="1"/>
      <c r="FIE109" s="1"/>
      <c r="FIF109" s="1"/>
      <c r="FIG109" s="1"/>
      <c r="FIH109" s="1"/>
      <c r="FII109" s="1"/>
      <c r="FIJ109" s="1"/>
      <c r="FIK109" s="1"/>
      <c r="FIL109" s="1"/>
      <c r="FIM109" s="1"/>
      <c r="FIN109" s="1"/>
      <c r="FIO109" s="1"/>
      <c r="FIP109" s="1"/>
      <c r="FIQ109" s="1"/>
      <c r="FIR109" s="1"/>
      <c r="FIS109" s="1"/>
      <c r="FIT109" s="1"/>
      <c r="FIU109" s="1"/>
      <c r="FIV109" s="1"/>
      <c r="FIW109" s="1"/>
      <c r="FIX109" s="1"/>
      <c r="FIY109" s="1"/>
      <c r="FIZ109" s="1"/>
      <c r="FJA109" s="1"/>
      <c r="FJB109" s="1"/>
      <c r="FJC109" s="1"/>
      <c r="FJD109" s="1"/>
      <c r="FJE109" s="1"/>
      <c r="FJF109" s="1"/>
      <c r="FJG109" s="1"/>
      <c r="FJH109" s="1"/>
      <c r="FJI109" s="1"/>
      <c r="FJJ109" s="1"/>
      <c r="FJK109" s="1"/>
      <c r="FJL109" s="1"/>
      <c r="FJM109" s="1"/>
      <c r="FJN109" s="1"/>
      <c r="FJO109" s="1"/>
      <c r="FJP109" s="1"/>
      <c r="FJQ109" s="1"/>
      <c r="FJR109" s="1"/>
      <c r="FJS109" s="1"/>
      <c r="FJT109" s="1"/>
      <c r="FJU109" s="1"/>
      <c r="FJV109" s="1"/>
      <c r="FJW109" s="1"/>
      <c r="FJX109" s="1"/>
      <c r="FJY109" s="1"/>
      <c r="FJZ109" s="1"/>
      <c r="FKA109" s="1"/>
      <c r="FKB109" s="1"/>
      <c r="FKC109" s="1"/>
      <c r="FKD109" s="1"/>
      <c r="FKE109" s="1"/>
      <c r="FKF109" s="1"/>
      <c r="FKG109" s="1"/>
      <c r="FKH109" s="1"/>
      <c r="FKI109" s="1"/>
      <c r="FKJ109" s="1"/>
      <c r="FKK109" s="1"/>
      <c r="FKL109" s="1"/>
      <c r="FKM109" s="1"/>
      <c r="FKN109" s="1"/>
      <c r="FKO109" s="1"/>
      <c r="FKP109" s="1"/>
      <c r="FKQ109" s="1"/>
      <c r="FKR109" s="1"/>
      <c r="FKS109" s="1"/>
      <c r="FKT109" s="1"/>
      <c r="FKU109" s="1"/>
      <c r="FKV109" s="1"/>
      <c r="FKW109" s="1"/>
      <c r="FKX109" s="1"/>
      <c r="FKY109" s="1"/>
      <c r="FKZ109" s="1"/>
      <c r="FLA109" s="1"/>
      <c r="FLB109" s="1"/>
      <c r="FLC109" s="1"/>
      <c r="FLD109" s="1"/>
      <c r="FLE109" s="1"/>
      <c r="FLF109" s="1"/>
      <c r="FLG109" s="1"/>
      <c r="FLH109" s="1"/>
      <c r="FLI109" s="1"/>
      <c r="FLJ109" s="1"/>
      <c r="FLK109" s="1"/>
      <c r="FLL109" s="1"/>
      <c r="FLM109" s="1"/>
      <c r="FLN109" s="1"/>
      <c r="FLO109" s="1"/>
      <c r="FLP109" s="1"/>
      <c r="FLQ109" s="1"/>
      <c r="FLR109" s="1"/>
      <c r="FLS109" s="1"/>
      <c r="FLT109" s="1"/>
      <c r="FLU109" s="1"/>
      <c r="FLV109" s="1"/>
      <c r="FLW109" s="1"/>
      <c r="FLX109" s="1"/>
      <c r="FLY109" s="1"/>
      <c r="FLZ109" s="1"/>
      <c r="FMA109" s="1"/>
      <c r="FMB109" s="1"/>
      <c r="FMC109" s="1"/>
      <c r="FMD109" s="1"/>
      <c r="FME109" s="1"/>
      <c r="FMF109" s="1"/>
      <c r="FMG109" s="1"/>
      <c r="FMH109" s="1"/>
      <c r="FMI109" s="1"/>
      <c r="FMJ109" s="1"/>
      <c r="FMK109" s="1"/>
      <c r="FML109" s="1"/>
      <c r="FMM109" s="1"/>
      <c r="FMN109" s="1"/>
      <c r="FMO109" s="1"/>
      <c r="FMP109" s="1"/>
      <c r="FMQ109" s="1"/>
      <c r="FMR109" s="1"/>
      <c r="FMS109" s="1"/>
      <c r="FMT109" s="1"/>
      <c r="FMU109" s="1"/>
      <c r="FMV109" s="1"/>
      <c r="FMW109" s="1"/>
      <c r="FMX109" s="1"/>
      <c r="FMY109" s="1"/>
      <c r="FMZ109" s="1"/>
      <c r="FNA109" s="1"/>
      <c r="FNB109" s="1"/>
      <c r="FNC109" s="1"/>
      <c r="FND109" s="1"/>
      <c r="FNE109" s="1"/>
      <c r="FNF109" s="1"/>
      <c r="FNG109" s="1"/>
      <c r="FNH109" s="1"/>
      <c r="FNI109" s="1"/>
      <c r="FNJ109" s="1"/>
      <c r="FNK109" s="1"/>
      <c r="FNL109" s="1"/>
      <c r="FNM109" s="1"/>
      <c r="FNN109" s="1"/>
      <c r="FNO109" s="1"/>
      <c r="FNP109" s="1"/>
      <c r="FNQ109" s="1"/>
      <c r="FNR109" s="1"/>
      <c r="FNS109" s="1"/>
      <c r="FNT109" s="1"/>
      <c r="FNU109" s="1"/>
      <c r="FNV109" s="1"/>
      <c r="FNW109" s="1"/>
      <c r="FNX109" s="1"/>
      <c r="FNY109" s="1"/>
      <c r="FNZ109" s="1"/>
      <c r="FOA109" s="1"/>
      <c r="FOB109" s="1"/>
      <c r="FOC109" s="1"/>
      <c r="FOD109" s="1"/>
      <c r="FOE109" s="1"/>
      <c r="FOF109" s="1"/>
      <c r="FOG109" s="1"/>
      <c r="FOH109" s="1"/>
      <c r="FOI109" s="1"/>
      <c r="FOJ109" s="1"/>
      <c r="FOK109" s="1"/>
      <c r="FOL109" s="1"/>
      <c r="FOM109" s="1"/>
      <c r="FON109" s="1"/>
      <c r="FOO109" s="1"/>
      <c r="FOP109" s="1"/>
      <c r="FOQ109" s="1"/>
      <c r="FOR109" s="1"/>
      <c r="FOS109" s="1"/>
      <c r="FOT109" s="1"/>
      <c r="FOU109" s="1"/>
      <c r="FOV109" s="1"/>
      <c r="FOW109" s="1"/>
      <c r="FOX109" s="1"/>
      <c r="FOY109" s="1"/>
      <c r="FOZ109" s="1"/>
      <c r="FPA109" s="1"/>
      <c r="FPB109" s="1"/>
      <c r="FPC109" s="1"/>
      <c r="FPD109" s="1"/>
      <c r="FPE109" s="1"/>
      <c r="FPF109" s="1"/>
      <c r="FPG109" s="1"/>
      <c r="FPH109" s="1"/>
      <c r="FPI109" s="1"/>
      <c r="FPJ109" s="1"/>
      <c r="FPK109" s="1"/>
      <c r="FPL109" s="1"/>
      <c r="FPM109" s="1"/>
      <c r="FPN109" s="1"/>
      <c r="FPO109" s="1"/>
      <c r="FPP109" s="1"/>
      <c r="FPQ109" s="1"/>
      <c r="FPR109" s="1"/>
      <c r="FPS109" s="1"/>
      <c r="FPT109" s="1"/>
      <c r="FPU109" s="1"/>
      <c r="FPV109" s="1"/>
      <c r="FPW109" s="1"/>
      <c r="FPX109" s="1"/>
      <c r="FPY109" s="1"/>
      <c r="FPZ109" s="1"/>
      <c r="FQA109" s="1"/>
      <c r="FQB109" s="1"/>
      <c r="FQC109" s="1"/>
      <c r="FQD109" s="1"/>
      <c r="FQE109" s="1"/>
      <c r="FQF109" s="1"/>
      <c r="FQG109" s="1"/>
      <c r="FQH109" s="1"/>
      <c r="FQI109" s="1"/>
      <c r="FQJ109" s="1"/>
      <c r="FQK109" s="1"/>
      <c r="FQL109" s="1"/>
      <c r="FQM109" s="1"/>
      <c r="FQN109" s="1"/>
      <c r="FQO109" s="1"/>
      <c r="FQP109" s="1"/>
      <c r="FQQ109" s="1"/>
      <c r="FQR109" s="1"/>
      <c r="FQS109" s="1"/>
      <c r="FQT109" s="1"/>
      <c r="FQU109" s="1"/>
      <c r="FQV109" s="1"/>
      <c r="FQW109" s="1"/>
      <c r="FQX109" s="1"/>
      <c r="FQY109" s="1"/>
      <c r="FQZ109" s="1"/>
      <c r="FRA109" s="1"/>
      <c r="FRB109" s="1"/>
      <c r="FRC109" s="1"/>
      <c r="FRD109" s="1"/>
      <c r="FRE109" s="1"/>
      <c r="FRF109" s="1"/>
      <c r="FRG109" s="1"/>
      <c r="FRH109" s="1"/>
      <c r="FRI109" s="1"/>
      <c r="FRJ109" s="1"/>
      <c r="FRK109" s="1"/>
      <c r="FRL109" s="1"/>
      <c r="FRM109" s="1"/>
      <c r="FRN109" s="1"/>
      <c r="FRO109" s="1"/>
      <c r="FRP109" s="1"/>
      <c r="FRQ109" s="1"/>
      <c r="FRR109" s="1"/>
      <c r="FRS109" s="1"/>
      <c r="FRT109" s="1"/>
      <c r="FRU109" s="1"/>
      <c r="FRV109" s="1"/>
      <c r="FRW109" s="1"/>
      <c r="FRX109" s="1"/>
      <c r="FRY109" s="1"/>
      <c r="FRZ109" s="1"/>
      <c r="FSA109" s="1"/>
      <c r="FSB109" s="1"/>
      <c r="FSC109" s="1"/>
      <c r="FSD109" s="1"/>
      <c r="FSE109" s="1"/>
      <c r="FSF109" s="1"/>
      <c r="FSG109" s="1"/>
      <c r="FSH109" s="1"/>
      <c r="FSI109" s="1"/>
      <c r="FSJ109" s="1"/>
      <c r="FSK109" s="1"/>
      <c r="FSL109" s="1"/>
      <c r="FSM109" s="1"/>
      <c r="FSN109" s="1"/>
      <c r="FSO109" s="1"/>
      <c r="FSP109" s="1"/>
      <c r="FSQ109" s="1"/>
      <c r="FSR109" s="1"/>
      <c r="FSS109" s="1"/>
      <c r="FST109" s="1"/>
      <c r="FSU109" s="1"/>
      <c r="FSV109" s="1"/>
      <c r="FSW109" s="1"/>
      <c r="FSX109" s="1"/>
      <c r="FSY109" s="1"/>
      <c r="FSZ109" s="1"/>
      <c r="FTA109" s="1"/>
      <c r="FTB109" s="1"/>
      <c r="FTC109" s="1"/>
      <c r="FTD109" s="1"/>
      <c r="FTE109" s="1"/>
      <c r="FTF109" s="1"/>
      <c r="FTG109" s="1"/>
      <c r="FTH109" s="1"/>
      <c r="FTI109" s="1"/>
      <c r="FTJ109" s="1"/>
      <c r="FTK109" s="1"/>
      <c r="FTL109" s="1"/>
      <c r="FTM109" s="1"/>
      <c r="FTN109" s="1"/>
      <c r="FTO109" s="1"/>
      <c r="FTP109" s="1"/>
      <c r="FTQ109" s="1"/>
      <c r="FTR109" s="1"/>
      <c r="FTS109" s="1"/>
      <c r="FTT109" s="1"/>
      <c r="FTU109" s="1"/>
      <c r="FTV109" s="1"/>
      <c r="FTW109" s="1"/>
      <c r="FTX109" s="1"/>
      <c r="FTY109" s="1"/>
      <c r="FTZ109" s="1"/>
      <c r="FUA109" s="1"/>
      <c r="FUB109" s="1"/>
      <c r="FUC109" s="1"/>
      <c r="FUD109" s="1"/>
      <c r="FUE109" s="1"/>
      <c r="FUF109" s="1"/>
      <c r="FUG109" s="1"/>
      <c r="FUH109" s="1"/>
      <c r="FUI109" s="1"/>
      <c r="FUJ109" s="1"/>
      <c r="FUK109" s="1"/>
      <c r="FUL109" s="1"/>
      <c r="FUM109" s="1"/>
      <c r="FUN109" s="1"/>
      <c r="FUO109" s="1"/>
      <c r="FUP109" s="1"/>
      <c r="FUQ109" s="1"/>
      <c r="FUR109" s="1"/>
      <c r="FUS109" s="1"/>
      <c r="FUT109" s="1"/>
      <c r="FUU109" s="1"/>
      <c r="FUV109" s="1"/>
      <c r="FUW109" s="1"/>
      <c r="FUX109" s="1"/>
      <c r="FUY109" s="1"/>
      <c r="FUZ109" s="1"/>
      <c r="FVA109" s="1"/>
      <c r="FVB109" s="1"/>
      <c r="FVC109" s="1"/>
      <c r="FVD109" s="1"/>
      <c r="FVE109" s="1"/>
      <c r="FVF109" s="1"/>
      <c r="FVG109" s="1"/>
      <c r="FVH109" s="1"/>
      <c r="FVI109" s="1"/>
      <c r="FVJ109" s="1"/>
      <c r="FVK109" s="1"/>
      <c r="FVL109" s="1"/>
      <c r="FVM109" s="1"/>
      <c r="FVN109" s="1"/>
      <c r="FVO109" s="1"/>
      <c r="FVP109" s="1"/>
      <c r="FVQ109" s="1"/>
      <c r="FVR109" s="1"/>
      <c r="FVS109" s="1"/>
      <c r="FVT109" s="1"/>
      <c r="FVU109" s="1"/>
      <c r="FVV109" s="1"/>
      <c r="FVW109" s="1"/>
      <c r="FVX109" s="1"/>
      <c r="FVY109" s="1"/>
      <c r="FVZ109" s="1"/>
      <c r="FWA109" s="1"/>
      <c r="FWB109" s="1"/>
      <c r="FWC109" s="1"/>
      <c r="FWD109" s="1"/>
      <c r="FWE109" s="1"/>
      <c r="FWF109" s="1"/>
      <c r="FWG109" s="1"/>
      <c r="FWH109" s="1"/>
      <c r="FWI109" s="1"/>
      <c r="FWJ109" s="1"/>
      <c r="FWK109" s="1"/>
      <c r="FWL109" s="1"/>
      <c r="FWM109" s="1"/>
      <c r="FWN109" s="1"/>
      <c r="FWO109" s="1"/>
      <c r="FWP109" s="1"/>
      <c r="FWQ109" s="1"/>
      <c r="FWR109" s="1"/>
      <c r="FWS109" s="1"/>
      <c r="FWT109" s="1"/>
      <c r="FWU109" s="1"/>
      <c r="FWV109" s="1"/>
      <c r="FWW109" s="1"/>
      <c r="FWX109" s="1"/>
      <c r="FWY109" s="1"/>
      <c r="FWZ109" s="1"/>
      <c r="FXA109" s="1"/>
      <c r="FXB109" s="1"/>
      <c r="FXC109" s="1"/>
      <c r="FXD109" s="1"/>
      <c r="FXE109" s="1"/>
      <c r="FXF109" s="1"/>
      <c r="FXG109" s="1"/>
      <c r="FXH109" s="1"/>
      <c r="FXI109" s="1"/>
      <c r="FXJ109" s="1"/>
      <c r="FXK109" s="1"/>
      <c r="FXL109" s="1"/>
      <c r="FXM109" s="1"/>
      <c r="FXN109" s="1"/>
      <c r="FXO109" s="1"/>
      <c r="FXP109" s="1"/>
      <c r="FXQ109" s="1"/>
      <c r="FXR109" s="1"/>
      <c r="FXS109" s="1"/>
      <c r="FXT109" s="1"/>
      <c r="FXU109" s="1"/>
      <c r="FXV109" s="1"/>
      <c r="FXW109" s="1"/>
      <c r="FXX109" s="1"/>
      <c r="FXY109" s="1"/>
      <c r="FXZ109" s="1"/>
      <c r="FYA109" s="1"/>
      <c r="FYB109" s="1"/>
      <c r="FYC109" s="1"/>
      <c r="FYD109" s="1"/>
      <c r="FYE109" s="1"/>
      <c r="FYF109" s="1"/>
      <c r="FYG109" s="1"/>
      <c r="FYH109" s="1"/>
      <c r="FYI109" s="1"/>
      <c r="FYJ109" s="1"/>
      <c r="FYK109" s="1"/>
      <c r="FYL109" s="1"/>
      <c r="FYM109" s="1"/>
      <c r="FYN109" s="1"/>
      <c r="FYO109" s="1"/>
      <c r="FYP109" s="1"/>
      <c r="FYQ109" s="1"/>
      <c r="FYR109" s="1"/>
      <c r="FYS109" s="1"/>
      <c r="FYT109" s="1"/>
      <c r="FYU109" s="1"/>
      <c r="FYV109" s="1"/>
      <c r="FYW109" s="1"/>
      <c r="FYX109" s="1"/>
      <c r="FYY109" s="1"/>
      <c r="FYZ109" s="1"/>
      <c r="FZA109" s="1"/>
      <c r="FZB109" s="1"/>
      <c r="FZC109" s="1"/>
      <c r="FZD109" s="1"/>
      <c r="FZE109" s="1"/>
      <c r="FZF109" s="1"/>
      <c r="FZG109" s="1"/>
      <c r="FZH109" s="1"/>
      <c r="FZI109" s="1"/>
      <c r="FZJ109" s="1"/>
      <c r="FZK109" s="1"/>
      <c r="FZL109" s="1"/>
      <c r="FZM109" s="1"/>
      <c r="FZN109" s="1"/>
      <c r="FZO109" s="1"/>
      <c r="FZP109" s="1"/>
      <c r="FZQ109" s="1"/>
      <c r="FZR109" s="1"/>
      <c r="FZS109" s="1"/>
      <c r="FZT109" s="1"/>
      <c r="FZU109" s="1"/>
      <c r="FZV109" s="1"/>
      <c r="FZW109" s="1"/>
      <c r="FZX109" s="1"/>
      <c r="FZY109" s="1"/>
      <c r="FZZ109" s="1"/>
      <c r="GAA109" s="1"/>
      <c r="GAB109" s="1"/>
      <c r="GAC109" s="1"/>
      <c r="GAD109" s="1"/>
      <c r="GAE109" s="1"/>
      <c r="GAF109" s="1"/>
      <c r="GAG109" s="1"/>
      <c r="GAH109" s="1"/>
      <c r="GAI109" s="1"/>
      <c r="GAJ109" s="1"/>
      <c r="GAK109" s="1"/>
      <c r="GAL109" s="1"/>
      <c r="GAM109" s="1"/>
      <c r="GAN109" s="1"/>
      <c r="GAO109" s="1"/>
      <c r="GAP109" s="1"/>
      <c r="GAQ109" s="1"/>
      <c r="GAR109" s="1"/>
      <c r="GAS109" s="1"/>
      <c r="GAT109" s="1"/>
      <c r="GAU109" s="1"/>
      <c r="GAV109" s="1"/>
      <c r="GAW109" s="1"/>
      <c r="GAX109" s="1"/>
      <c r="GAY109" s="1"/>
      <c r="GAZ109" s="1"/>
      <c r="GBA109" s="1"/>
      <c r="GBB109" s="1"/>
      <c r="GBC109" s="1"/>
      <c r="GBD109" s="1"/>
      <c r="GBE109" s="1"/>
      <c r="GBF109" s="1"/>
      <c r="GBG109" s="1"/>
      <c r="GBH109" s="1"/>
      <c r="GBI109" s="1"/>
      <c r="GBJ109" s="1"/>
      <c r="GBK109" s="1"/>
      <c r="GBL109" s="1"/>
      <c r="GBM109" s="1"/>
      <c r="GBN109" s="1"/>
      <c r="GBO109" s="1"/>
      <c r="GBP109" s="1"/>
      <c r="GBQ109" s="1"/>
      <c r="GBR109" s="1"/>
      <c r="GBS109" s="1"/>
      <c r="GBT109" s="1"/>
      <c r="GBU109" s="1"/>
      <c r="GBV109" s="1"/>
      <c r="GBW109" s="1"/>
      <c r="GBX109" s="1"/>
      <c r="GBY109" s="1"/>
      <c r="GBZ109" s="1"/>
      <c r="GCA109" s="1"/>
      <c r="GCB109" s="1"/>
      <c r="GCC109" s="1"/>
      <c r="GCD109" s="1"/>
      <c r="GCE109" s="1"/>
      <c r="GCF109" s="1"/>
      <c r="GCG109" s="1"/>
      <c r="GCH109" s="1"/>
      <c r="GCI109" s="1"/>
      <c r="GCJ109" s="1"/>
      <c r="GCK109" s="1"/>
      <c r="GCL109" s="1"/>
      <c r="GCM109" s="1"/>
      <c r="GCN109" s="1"/>
      <c r="GCO109" s="1"/>
      <c r="GCP109" s="1"/>
      <c r="GCQ109" s="1"/>
      <c r="GCR109" s="1"/>
      <c r="GCS109" s="1"/>
      <c r="GCT109" s="1"/>
      <c r="GCU109" s="1"/>
      <c r="GCV109" s="1"/>
      <c r="GCW109" s="1"/>
      <c r="GCX109" s="1"/>
      <c r="GCY109" s="1"/>
      <c r="GCZ109" s="1"/>
      <c r="GDA109" s="1"/>
      <c r="GDB109" s="1"/>
      <c r="GDC109" s="1"/>
      <c r="GDD109" s="1"/>
      <c r="GDE109" s="1"/>
      <c r="GDF109" s="1"/>
      <c r="GDG109" s="1"/>
      <c r="GDH109" s="1"/>
      <c r="GDI109" s="1"/>
      <c r="GDJ109" s="1"/>
      <c r="GDK109" s="1"/>
      <c r="GDL109" s="1"/>
      <c r="GDM109" s="1"/>
      <c r="GDN109" s="1"/>
      <c r="GDO109" s="1"/>
      <c r="GDP109" s="1"/>
      <c r="GDQ109" s="1"/>
      <c r="GDR109" s="1"/>
      <c r="GDS109" s="1"/>
      <c r="GDT109" s="1"/>
      <c r="GDU109" s="1"/>
      <c r="GDV109" s="1"/>
      <c r="GDW109" s="1"/>
      <c r="GDX109" s="1"/>
      <c r="GDY109" s="1"/>
      <c r="GDZ109" s="1"/>
      <c r="GEA109" s="1"/>
      <c r="GEB109" s="1"/>
      <c r="GEC109" s="1"/>
      <c r="GED109" s="1"/>
      <c r="GEE109" s="1"/>
      <c r="GEF109" s="1"/>
      <c r="GEG109" s="1"/>
      <c r="GEH109" s="1"/>
      <c r="GEI109" s="1"/>
      <c r="GEJ109" s="1"/>
      <c r="GEK109" s="1"/>
      <c r="GEL109" s="1"/>
      <c r="GEM109" s="1"/>
      <c r="GEN109" s="1"/>
      <c r="GEO109" s="1"/>
      <c r="GEP109" s="1"/>
      <c r="GEQ109" s="1"/>
      <c r="GER109" s="1"/>
      <c r="GES109" s="1"/>
      <c r="GET109" s="1"/>
      <c r="GEU109" s="1"/>
      <c r="GEV109" s="1"/>
      <c r="GEW109" s="1"/>
      <c r="GEX109" s="1"/>
      <c r="GEY109" s="1"/>
      <c r="GEZ109" s="1"/>
      <c r="GFA109" s="1"/>
      <c r="GFB109" s="1"/>
      <c r="GFC109" s="1"/>
      <c r="GFD109" s="1"/>
      <c r="GFE109" s="1"/>
      <c r="GFF109" s="1"/>
      <c r="GFG109" s="1"/>
      <c r="GFH109" s="1"/>
      <c r="GFI109" s="1"/>
      <c r="GFJ109" s="1"/>
      <c r="GFK109" s="1"/>
      <c r="GFL109" s="1"/>
      <c r="GFM109" s="1"/>
      <c r="GFN109" s="1"/>
      <c r="GFO109" s="1"/>
      <c r="GFP109" s="1"/>
      <c r="GFQ109" s="1"/>
      <c r="GFR109" s="1"/>
      <c r="GFS109" s="1"/>
      <c r="GFT109" s="1"/>
      <c r="GFU109" s="1"/>
      <c r="GFV109" s="1"/>
      <c r="GFW109" s="1"/>
      <c r="GFX109" s="1"/>
      <c r="GFY109" s="1"/>
      <c r="GFZ109" s="1"/>
      <c r="GGA109" s="1"/>
      <c r="GGB109" s="1"/>
      <c r="GGC109" s="1"/>
      <c r="GGD109" s="1"/>
      <c r="GGE109" s="1"/>
      <c r="GGF109" s="1"/>
      <c r="GGG109" s="1"/>
      <c r="GGH109" s="1"/>
      <c r="GGI109" s="1"/>
      <c r="GGJ109" s="1"/>
      <c r="GGK109" s="1"/>
      <c r="GGL109" s="1"/>
      <c r="GGM109" s="1"/>
      <c r="GGN109" s="1"/>
      <c r="GGO109" s="1"/>
      <c r="GGP109" s="1"/>
      <c r="GGQ109" s="1"/>
      <c r="GGR109" s="1"/>
      <c r="GGS109" s="1"/>
      <c r="GGT109" s="1"/>
      <c r="GGU109" s="1"/>
      <c r="GGV109" s="1"/>
      <c r="GGW109" s="1"/>
      <c r="GGX109" s="1"/>
      <c r="GGY109" s="1"/>
      <c r="GGZ109" s="1"/>
      <c r="GHA109" s="1"/>
      <c r="GHB109" s="1"/>
      <c r="GHC109" s="1"/>
      <c r="GHD109" s="1"/>
      <c r="GHE109" s="1"/>
      <c r="GHF109" s="1"/>
      <c r="GHG109" s="1"/>
      <c r="GHH109" s="1"/>
      <c r="GHI109" s="1"/>
      <c r="GHJ109" s="1"/>
      <c r="GHK109" s="1"/>
      <c r="GHL109" s="1"/>
      <c r="GHM109" s="1"/>
      <c r="GHN109" s="1"/>
      <c r="GHO109" s="1"/>
      <c r="GHP109" s="1"/>
      <c r="GHQ109" s="1"/>
      <c r="GHR109" s="1"/>
      <c r="GHS109" s="1"/>
      <c r="GHT109" s="1"/>
      <c r="GHU109" s="1"/>
      <c r="GHV109" s="1"/>
      <c r="GHW109" s="1"/>
      <c r="GHX109" s="1"/>
      <c r="GHY109" s="1"/>
      <c r="GHZ109" s="1"/>
      <c r="GIA109" s="1"/>
      <c r="GIB109" s="1"/>
      <c r="GIC109" s="1"/>
      <c r="GID109" s="1"/>
      <c r="GIE109" s="1"/>
      <c r="GIF109" s="1"/>
      <c r="GIG109" s="1"/>
      <c r="GIH109" s="1"/>
      <c r="GII109" s="1"/>
      <c r="GIJ109" s="1"/>
      <c r="GIK109" s="1"/>
      <c r="GIL109" s="1"/>
      <c r="GIM109" s="1"/>
      <c r="GIN109" s="1"/>
      <c r="GIO109" s="1"/>
      <c r="GIP109" s="1"/>
      <c r="GIQ109" s="1"/>
      <c r="GIR109" s="1"/>
      <c r="GIS109" s="1"/>
      <c r="GIT109" s="1"/>
      <c r="GIU109" s="1"/>
      <c r="GIV109" s="1"/>
      <c r="GIW109" s="1"/>
      <c r="GIX109" s="1"/>
      <c r="GIY109" s="1"/>
      <c r="GIZ109" s="1"/>
      <c r="GJA109" s="1"/>
      <c r="GJB109" s="1"/>
      <c r="GJC109" s="1"/>
      <c r="GJD109" s="1"/>
      <c r="GJE109" s="1"/>
      <c r="GJF109" s="1"/>
      <c r="GJG109" s="1"/>
      <c r="GJH109" s="1"/>
      <c r="GJI109" s="1"/>
      <c r="GJJ109" s="1"/>
      <c r="GJK109" s="1"/>
      <c r="GJL109" s="1"/>
      <c r="GJM109" s="1"/>
      <c r="GJN109" s="1"/>
      <c r="GJO109" s="1"/>
      <c r="GJP109" s="1"/>
      <c r="GJQ109" s="1"/>
      <c r="GJR109" s="1"/>
      <c r="GJS109" s="1"/>
      <c r="GJT109" s="1"/>
      <c r="GJU109" s="1"/>
      <c r="GJV109" s="1"/>
      <c r="GJW109" s="1"/>
      <c r="GJX109" s="1"/>
      <c r="GJY109" s="1"/>
      <c r="GJZ109" s="1"/>
      <c r="GKA109" s="1"/>
      <c r="GKB109" s="1"/>
      <c r="GKC109" s="1"/>
      <c r="GKD109" s="1"/>
      <c r="GKE109" s="1"/>
      <c r="GKF109" s="1"/>
      <c r="GKG109" s="1"/>
      <c r="GKH109" s="1"/>
      <c r="GKI109" s="1"/>
      <c r="GKJ109" s="1"/>
      <c r="GKK109" s="1"/>
      <c r="GKL109" s="1"/>
      <c r="GKM109" s="1"/>
      <c r="GKN109" s="1"/>
      <c r="GKO109" s="1"/>
      <c r="GKP109" s="1"/>
      <c r="GKQ109" s="1"/>
      <c r="GKR109" s="1"/>
      <c r="GKS109" s="1"/>
      <c r="GKT109" s="1"/>
      <c r="GKU109" s="1"/>
      <c r="GKV109" s="1"/>
      <c r="GKW109" s="1"/>
      <c r="GKX109" s="1"/>
      <c r="GKY109" s="1"/>
      <c r="GKZ109" s="1"/>
      <c r="GLA109" s="1"/>
      <c r="GLB109" s="1"/>
      <c r="GLC109" s="1"/>
      <c r="GLD109" s="1"/>
      <c r="GLE109" s="1"/>
      <c r="GLF109" s="1"/>
      <c r="GLG109" s="1"/>
      <c r="GLH109" s="1"/>
      <c r="GLI109" s="1"/>
      <c r="GLJ109" s="1"/>
      <c r="GLK109" s="1"/>
      <c r="GLL109" s="1"/>
      <c r="GLM109" s="1"/>
      <c r="GLN109" s="1"/>
      <c r="GLO109" s="1"/>
      <c r="GLP109" s="1"/>
      <c r="GLQ109" s="1"/>
      <c r="GLR109" s="1"/>
      <c r="GLS109" s="1"/>
      <c r="GLT109" s="1"/>
      <c r="GLU109" s="1"/>
      <c r="GLV109" s="1"/>
      <c r="GLW109" s="1"/>
      <c r="GLX109" s="1"/>
      <c r="GLY109" s="1"/>
      <c r="GLZ109" s="1"/>
      <c r="GMA109" s="1"/>
      <c r="GMB109" s="1"/>
      <c r="GMC109" s="1"/>
      <c r="GMD109" s="1"/>
      <c r="GME109" s="1"/>
      <c r="GMF109" s="1"/>
      <c r="GMG109" s="1"/>
      <c r="GMH109" s="1"/>
      <c r="GMI109" s="1"/>
      <c r="GMJ109" s="1"/>
      <c r="GMK109" s="1"/>
      <c r="GML109" s="1"/>
      <c r="GMM109" s="1"/>
      <c r="GMN109" s="1"/>
      <c r="GMO109" s="1"/>
      <c r="GMP109" s="1"/>
      <c r="GMQ109" s="1"/>
      <c r="GMR109" s="1"/>
      <c r="GMS109" s="1"/>
      <c r="GMT109" s="1"/>
      <c r="GMU109" s="1"/>
      <c r="GMV109" s="1"/>
      <c r="GMW109" s="1"/>
      <c r="GMX109" s="1"/>
      <c r="GMY109" s="1"/>
      <c r="GMZ109" s="1"/>
      <c r="GNA109" s="1"/>
      <c r="GNB109" s="1"/>
      <c r="GNC109" s="1"/>
      <c r="GND109" s="1"/>
      <c r="GNE109" s="1"/>
      <c r="GNF109" s="1"/>
      <c r="GNG109" s="1"/>
      <c r="GNH109" s="1"/>
      <c r="GNI109" s="1"/>
      <c r="GNJ109" s="1"/>
      <c r="GNK109" s="1"/>
      <c r="GNL109" s="1"/>
      <c r="GNM109" s="1"/>
      <c r="GNN109" s="1"/>
      <c r="GNO109" s="1"/>
      <c r="GNP109" s="1"/>
      <c r="GNQ109" s="1"/>
      <c r="GNR109" s="1"/>
      <c r="GNS109" s="1"/>
      <c r="GNT109" s="1"/>
      <c r="GNU109" s="1"/>
      <c r="GNV109" s="1"/>
      <c r="GNW109" s="1"/>
      <c r="GNX109" s="1"/>
      <c r="GNY109" s="1"/>
      <c r="GNZ109" s="1"/>
      <c r="GOA109" s="1"/>
      <c r="GOB109" s="1"/>
      <c r="GOC109" s="1"/>
      <c r="GOD109" s="1"/>
      <c r="GOE109" s="1"/>
      <c r="GOF109" s="1"/>
      <c r="GOG109" s="1"/>
      <c r="GOH109" s="1"/>
      <c r="GOI109" s="1"/>
      <c r="GOJ109" s="1"/>
      <c r="GOK109" s="1"/>
      <c r="GOL109" s="1"/>
      <c r="GOM109" s="1"/>
      <c r="GON109" s="1"/>
      <c r="GOO109" s="1"/>
      <c r="GOP109" s="1"/>
      <c r="GOQ109" s="1"/>
      <c r="GOR109" s="1"/>
      <c r="GOS109" s="1"/>
      <c r="GOT109" s="1"/>
      <c r="GOU109" s="1"/>
      <c r="GOV109" s="1"/>
      <c r="GOW109" s="1"/>
      <c r="GOX109" s="1"/>
      <c r="GOY109" s="1"/>
      <c r="GOZ109" s="1"/>
      <c r="GPA109" s="1"/>
      <c r="GPB109" s="1"/>
      <c r="GPC109" s="1"/>
      <c r="GPD109" s="1"/>
      <c r="GPE109" s="1"/>
      <c r="GPF109" s="1"/>
      <c r="GPG109" s="1"/>
      <c r="GPH109" s="1"/>
      <c r="GPI109" s="1"/>
      <c r="GPJ109" s="1"/>
      <c r="GPK109" s="1"/>
      <c r="GPL109" s="1"/>
      <c r="GPM109" s="1"/>
      <c r="GPN109" s="1"/>
      <c r="GPO109" s="1"/>
      <c r="GPP109" s="1"/>
      <c r="GPQ109" s="1"/>
      <c r="GPR109" s="1"/>
      <c r="GPS109" s="1"/>
      <c r="GPT109" s="1"/>
      <c r="GPU109" s="1"/>
      <c r="GPV109" s="1"/>
      <c r="GPW109" s="1"/>
      <c r="GPX109" s="1"/>
      <c r="GPY109" s="1"/>
      <c r="GPZ109" s="1"/>
      <c r="GQA109" s="1"/>
      <c r="GQB109" s="1"/>
      <c r="GQC109" s="1"/>
      <c r="GQD109" s="1"/>
      <c r="GQE109" s="1"/>
      <c r="GQF109" s="1"/>
      <c r="GQG109" s="1"/>
      <c r="GQH109" s="1"/>
      <c r="GQI109" s="1"/>
      <c r="GQJ109" s="1"/>
      <c r="GQK109" s="1"/>
      <c r="GQL109" s="1"/>
      <c r="GQM109" s="1"/>
      <c r="GQN109" s="1"/>
      <c r="GQO109" s="1"/>
      <c r="GQP109" s="1"/>
      <c r="GQQ109" s="1"/>
      <c r="GQR109" s="1"/>
      <c r="GQS109" s="1"/>
      <c r="GQT109" s="1"/>
      <c r="GQU109" s="1"/>
      <c r="GQV109" s="1"/>
      <c r="GQW109" s="1"/>
      <c r="GQX109" s="1"/>
      <c r="GQY109" s="1"/>
      <c r="GQZ109" s="1"/>
      <c r="GRA109" s="1"/>
      <c r="GRB109" s="1"/>
      <c r="GRC109" s="1"/>
      <c r="GRD109" s="1"/>
      <c r="GRE109" s="1"/>
      <c r="GRF109" s="1"/>
      <c r="GRG109" s="1"/>
      <c r="GRH109" s="1"/>
      <c r="GRI109" s="1"/>
      <c r="GRJ109" s="1"/>
      <c r="GRK109" s="1"/>
      <c r="GRL109" s="1"/>
      <c r="GRM109" s="1"/>
      <c r="GRN109" s="1"/>
      <c r="GRO109" s="1"/>
      <c r="GRP109" s="1"/>
      <c r="GRQ109" s="1"/>
      <c r="GRR109" s="1"/>
      <c r="GRS109" s="1"/>
      <c r="GRT109" s="1"/>
      <c r="GRU109" s="1"/>
      <c r="GRV109" s="1"/>
      <c r="GRW109" s="1"/>
      <c r="GRX109" s="1"/>
      <c r="GRY109" s="1"/>
      <c r="GRZ109" s="1"/>
      <c r="GSA109" s="1"/>
      <c r="GSB109" s="1"/>
      <c r="GSC109" s="1"/>
      <c r="GSD109" s="1"/>
      <c r="GSE109" s="1"/>
      <c r="GSF109" s="1"/>
      <c r="GSG109" s="1"/>
      <c r="GSH109" s="1"/>
      <c r="GSI109" s="1"/>
      <c r="GSJ109" s="1"/>
      <c r="GSK109" s="1"/>
      <c r="GSL109" s="1"/>
      <c r="GSM109" s="1"/>
      <c r="GSN109" s="1"/>
      <c r="GSO109" s="1"/>
      <c r="GSP109" s="1"/>
      <c r="GSQ109" s="1"/>
      <c r="GSR109" s="1"/>
      <c r="GSS109" s="1"/>
      <c r="GST109" s="1"/>
      <c r="GSU109" s="1"/>
      <c r="GSV109" s="1"/>
      <c r="GSW109" s="1"/>
      <c r="GSX109" s="1"/>
      <c r="GSY109" s="1"/>
      <c r="GSZ109" s="1"/>
      <c r="GTA109" s="1"/>
      <c r="GTB109" s="1"/>
      <c r="GTC109" s="1"/>
      <c r="GTD109" s="1"/>
      <c r="GTE109" s="1"/>
      <c r="GTF109" s="1"/>
      <c r="GTG109" s="1"/>
      <c r="GTH109" s="1"/>
      <c r="GTI109" s="1"/>
      <c r="GTJ109" s="1"/>
      <c r="GTK109" s="1"/>
      <c r="GTL109" s="1"/>
      <c r="GTM109" s="1"/>
      <c r="GTN109" s="1"/>
      <c r="GTO109" s="1"/>
      <c r="GTP109" s="1"/>
      <c r="GTQ109" s="1"/>
      <c r="GTR109" s="1"/>
      <c r="GTS109" s="1"/>
      <c r="GTT109" s="1"/>
      <c r="GTU109" s="1"/>
      <c r="GTV109" s="1"/>
      <c r="GTW109" s="1"/>
      <c r="GTX109" s="1"/>
      <c r="GTY109" s="1"/>
      <c r="GTZ109" s="1"/>
      <c r="GUA109" s="1"/>
      <c r="GUB109" s="1"/>
      <c r="GUC109" s="1"/>
      <c r="GUD109" s="1"/>
      <c r="GUE109" s="1"/>
      <c r="GUF109" s="1"/>
      <c r="GUG109" s="1"/>
      <c r="GUH109" s="1"/>
      <c r="GUI109" s="1"/>
      <c r="GUJ109" s="1"/>
      <c r="GUK109" s="1"/>
      <c r="GUL109" s="1"/>
      <c r="GUM109" s="1"/>
      <c r="GUN109" s="1"/>
      <c r="GUO109" s="1"/>
      <c r="GUP109" s="1"/>
      <c r="GUQ109" s="1"/>
      <c r="GUR109" s="1"/>
      <c r="GUS109" s="1"/>
      <c r="GUT109" s="1"/>
      <c r="GUU109" s="1"/>
      <c r="GUV109" s="1"/>
      <c r="GUW109" s="1"/>
      <c r="GUX109" s="1"/>
      <c r="GUY109" s="1"/>
      <c r="GUZ109" s="1"/>
      <c r="GVA109" s="1"/>
      <c r="GVB109" s="1"/>
      <c r="GVC109" s="1"/>
      <c r="GVD109" s="1"/>
      <c r="GVE109" s="1"/>
    </row>
    <row r="110" spans="1:5309" s="19" customFormat="1">
      <c r="A110" s="133" t="s">
        <v>894</v>
      </c>
      <c r="B110" s="134" t="s">
        <v>895</v>
      </c>
      <c r="C110" s="134"/>
      <c r="D110" s="134"/>
      <c r="E110" s="134"/>
      <c r="F110" s="135"/>
      <c r="G110" s="134"/>
      <c r="H110" s="134">
        <v>2245</v>
      </c>
      <c r="I110" s="134">
        <v>2245</v>
      </c>
      <c r="J110" s="134">
        <f t="shared" ref="J110:J115" si="32">I110-H110</f>
        <v>0</v>
      </c>
      <c r="K110" s="134">
        <v>1</v>
      </c>
      <c r="L110" s="134">
        <f t="shared" ref="L110:L115" si="33">K110*J110</f>
        <v>0</v>
      </c>
      <c r="M110" s="134">
        <v>1.03</v>
      </c>
      <c r="N110" s="157">
        <f>M110*L110</f>
        <v>0</v>
      </c>
      <c r="O110" s="134">
        <v>20</v>
      </c>
      <c r="P110" s="157">
        <f>G110+N110+O110</f>
        <v>20</v>
      </c>
      <c r="Q110" s="134">
        <v>1</v>
      </c>
      <c r="R110" s="175">
        <f t="shared" ref="R110:R115" si="34">P110*Q110</f>
        <v>20</v>
      </c>
    </row>
    <row r="111" spans="1:5309" s="19" customFormat="1">
      <c r="A111" s="28" t="s">
        <v>896</v>
      </c>
      <c r="B111" s="28"/>
      <c r="C111" s="28">
        <v>48</v>
      </c>
      <c r="D111" s="28">
        <v>49</v>
      </c>
      <c r="E111" s="28">
        <f>SUM(D111-C111)</f>
        <v>1</v>
      </c>
      <c r="F111" s="57">
        <v>9.5</v>
      </c>
      <c r="G111" s="28">
        <f t="shared" ref="G111:G116" si="35">E111*F111</f>
        <v>9.5</v>
      </c>
      <c r="H111" s="28">
        <v>34729</v>
      </c>
      <c r="I111" s="28">
        <v>35381</v>
      </c>
      <c r="J111" s="28">
        <f t="shared" si="32"/>
        <v>652</v>
      </c>
      <c r="K111" s="28">
        <v>1</v>
      </c>
      <c r="L111" s="28">
        <f t="shared" si="33"/>
        <v>652</v>
      </c>
      <c r="M111" s="28">
        <v>1.03</v>
      </c>
      <c r="N111" s="93">
        <f t="shared" ref="N111:N116" si="36">M111*L111</f>
        <v>671.56</v>
      </c>
      <c r="O111" s="28">
        <v>0</v>
      </c>
      <c r="P111" s="93">
        <f t="shared" ref="P111:P116" si="37">G111+N111+O111</f>
        <v>681.06</v>
      </c>
      <c r="Q111" s="28">
        <v>0.5</v>
      </c>
      <c r="R111" s="57">
        <f t="shared" si="34"/>
        <v>340.53</v>
      </c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  <c r="AMN111" s="2"/>
      <c r="AMO111" s="2"/>
      <c r="AMP111" s="2"/>
      <c r="AMQ111" s="2"/>
      <c r="AMR111" s="2"/>
      <c r="AMS111" s="2"/>
      <c r="AMT111" s="2"/>
      <c r="AMU111" s="2"/>
      <c r="AMV111" s="2"/>
      <c r="AMW111" s="2"/>
      <c r="AMX111" s="2"/>
      <c r="AMY111" s="2"/>
      <c r="AMZ111" s="2"/>
      <c r="ANA111" s="2"/>
      <c r="ANB111" s="2"/>
      <c r="ANC111" s="2"/>
      <c r="AND111" s="2"/>
      <c r="ANE111" s="2"/>
      <c r="ANF111" s="2"/>
      <c r="ANG111" s="2"/>
      <c r="ANH111" s="2"/>
      <c r="ANI111" s="2"/>
      <c r="ANJ111" s="2"/>
      <c r="ANK111" s="2"/>
      <c r="ANL111" s="2"/>
      <c r="ANM111" s="2"/>
      <c r="ANN111" s="2"/>
      <c r="ANO111" s="2"/>
      <c r="ANP111" s="2"/>
      <c r="ANQ111" s="2"/>
      <c r="ANR111" s="2"/>
      <c r="ANS111" s="2"/>
      <c r="ANT111" s="2"/>
      <c r="ANU111" s="2"/>
      <c r="ANV111" s="2"/>
      <c r="ANW111" s="2"/>
      <c r="ANX111" s="2"/>
      <c r="ANY111" s="2"/>
      <c r="ANZ111" s="2"/>
      <c r="AOA111" s="2"/>
      <c r="AOB111" s="2"/>
      <c r="AOC111" s="2"/>
      <c r="AOD111" s="2"/>
      <c r="AOE111" s="2"/>
      <c r="AOF111" s="2"/>
      <c r="AOG111" s="2"/>
      <c r="AOH111" s="2"/>
      <c r="AOI111" s="2"/>
      <c r="AOJ111" s="2"/>
      <c r="AOK111" s="2"/>
      <c r="AOL111" s="2"/>
      <c r="AOM111" s="2"/>
      <c r="AON111" s="2"/>
      <c r="AOO111" s="2"/>
      <c r="AOP111" s="2"/>
      <c r="AOQ111" s="2"/>
      <c r="AOR111" s="2"/>
      <c r="AOS111" s="2"/>
      <c r="AOT111" s="2"/>
      <c r="AOU111" s="2"/>
      <c r="AOV111" s="2"/>
      <c r="AOW111" s="2"/>
      <c r="AOX111" s="2"/>
      <c r="AOY111" s="2"/>
      <c r="AOZ111" s="2"/>
      <c r="APA111" s="2"/>
      <c r="APB111" s="2"/>
      <c r="APC111" s="2"/>
      <c r="APD111" s="2"/>
      <c r="APE111" s="2"/>
      <c r="APF111" s="2"/>
      <c r="APG111" s="2"/>
      <c r="APH111" s="2"/>
      <c r="API111" s="2"/>
      <c r="APJ111" s="2"/>
      <c r="APK111" s="2"/>
      <c r="APL111" s="2"/>
      <c r="APM111" s="2"/>
      <c r="APN111" s="2"/>
      <c r="APO111" s="2"/>
      <c r="APP111" s="2"/>
      <c r="APQ111" s="2"/>
      <c r="APR111" s="2"/>
      <c r="APS111" s="2"/>
      <c r="APT111" s="2"/>
      <c r="APU111" s="2"/>
      <c r="APV111" s="2"/>
      <c r="APW111" s="2"/>
      <c r="APX111" s="2"/>
      <c r="APY111" s="2"/>
      <c r="APZ111" s="2"/>
      <c r="AQA111" s="2"/>
      <c r="AQB111" s="2"/>
      <c r="AQC111" s="2"/>
      <c r="AQD111" s="2"/>
      <c r="AQE111" s="2"/>
      <c r="AQF111" s="2"/>
      <c r="AQG111" s="2"/>
      <c r="AQH111" s="2"/>
      <c r="AQI111" s="2"/>
      <c r="AQJ111" s="2"/>
      <c r="AQK111" s="2"/>
      <c r="AQL111" s="2"/>
      <c r="AQM111" s="2"/>
      <c r="AQN111" s="2"/>
      <c r="AQO111" s="2"/>
      <c r="AQP111" s="2"/>
      <c r="AQQ111" s="2"/>
      <c r="AQR111" s="2"/>
      <c r="AQS111" s="2"/>
      <c r="AQT111" s="2"/>
      <c r="AQU111" s="2"/>
      <c r="AQV111" s="2"/>
      <c r="AQW111" s="2"/>
      <c r="AQX111" s="2"/>
      <c r="AQY111" s="2"/>
      <c r="AQZ111" s="2"/>
      <c r="ARA111" s="2"/>
      <c r="ARB111" s="2"/>
      <c r="ARC111" s="2"/>
      <c r="ARD111" s="2"/>
      <c r="ARE111" s="2"/>
      <c r="ARF111" s="2"/>
      <c r="ARG111" s="2"/>
      <c r="ARH111" s="2"/>
      <c r="ARI111" s="2"/>
      <c r="ARJ111" s="2"/>
      <c r="ARK111" s="2"/>
      <c r="ARL111" s="2"/>
      <c r="ARM111" s="2"/>
      <c r="ARN111" s="2"/>
      <c r="ARO111" s="2"/>
      <c r="ARP111" s="2"/>
      <c r="ARQ111" s="2"/>
      <c r="ARR111" s="2"/>
      <c r="ARS111" s="2"/>
      <c r="ART111" s="2"/>
      <c r="ARU111" s="2"/>
      <c r="ARV111" s="2"/>
      <c r="ARW111" s="2"/>
      <c r="ARX111" s="2"/>
      <c r="ARY111" s="2"/>
      <c r="ARZ111" s="2"/>
      <c r="ASA111" s="2"/>
      <c r="ASB111" s="2"/>
      <c r="ASC111" s="2"/>
      <c r="ASD111" s="2"/>
      <c r="ASE111" s="2"/>
      <c r="ASF111" s="2"/>
      <c r="ASG111" s="2"/>
      <c r="ASH111" s="2"/>
      <c r="ASI111" s="2"/>
      <c r="ASJ111" s="2"/>
      <c r="ASK111" s="2"/>
      <c r="ASL111" s="2"/>
      <c r="ASM111" s="2"/>
      <c r="ASN111" s="2"/>
      <c r="ASO111" s="2"/>
      <c r="ASP111" s="2"/>
      <c r="ASQ111" s="2"/>
      <c r="ASR111" s="2"/>
      <c r="ASS111" s="2"/>
      <c r="AST111" s="2"/>
      <c r="ASU111" s="2"/>
      <c r="ASV111" s="2"/>
      <c r="ASW111" s="2"/>
      <c r="ASX111" s="2"/>
      <c r="ASY111" s="2"/>
      <c r="ASZ111" s="2"/>
      <c r="ATA111" s="2"/>
      <c r="ATB111" s="2"/>
      <c r="ATC111" s="2"/>
      <c r="ATD111" s="2"/>
      <c r="ATE111" s="2"/>
      <c r="ATF111" s="2"/>
      <c r="ATG111" s="2"/>
      <c r="ATH111" s="2"/>
      <c r="ATI111" s="2"/>
      <c r="ATJ111" s="2"/>
      <c r="ATK111" s="2"/>
      <c r="ATL111" s="2"/>
      <c r="ATM111" s="2"/>
      <c r="ATN111" s="2"/>
      <c r="ATO111" s="2"/>
      <c r="ATP111" s="2"/>
      <c r="ATQ111" s="2"/>
      <c r="ATR111" s="2"/>
      <c r="ATS111" s="2"/>
      <c r="ATT111" s="2"/>
      <c r="ATU111" s="2"/>
      <c r="ATV111" s="2"/>
      <c r="ATW111" s="2"/>
      <c r="ATX111" s="2"/>
      <c r="ATY111" s="2"/>
      <c r="ATZ111" s="2"/>
      <c r="AUA111" s="2"/>
      <c r="AUB111" s="2"/>
      <c r="AUC111" s="2"/>
      <c r="AUD111" s="2"/>
      <c r="AUE111" s="2"/>
      <c r="AUF111" s="2"/>
      <c r="AUG111" s="2"/>
      <c r="AUH111" s="2"/>
      <c r="AUI111" s="2"/>
      <c r="AUJ111" s="2"/>
      <c r="AUK111" s="2"/>
      <c r="AUL111" s="2"/>
      <c r="AUM111" s="2"/>
      <c r="AUN111" s="2"/>
      <c r="AUO111" s="2"/>
      <c r="AUP111" s="2"/>
      <c r="AUQ111" s="2"/>
      <c r="AUR111" s="2"/>
      <c r="AUS111" s="2"/>
      <c r="AUT111" s="2"/>
      <c r="AUU111" s="2"/>
      <c r="AUV111" s="2"/>
      <c r="AUW111" s="2"/>
      <c r="AUX111" s="2"/>
      <c r="AUY111" s="2"/>
      <c r="AUZ111" s="2"/>
      <c r="AVA111" s="2"/>
      <c r="AVB111" s="2"/>
      <c r="AVC111" s="2"/>
      <c r="AVD111" s="2"/>
      <c r="AVE111" s="2"/>
      <c r="AVF111" s="2"/>
      <c r="AVG111" s="2"/>
      <c r="AVH111" s="2"/>
      <c r="AVI111" s="2"/>
      <c r="AVJ111" s="2"/>
      <c r="AVK111" s="2"/>
      <c r="AVL111" s="2"/>
      <c r="AVM111" s="2"/>
      <c r="AVN111" s="2"/>
      <c r="AVO111" s="2"/>
      <c r="AVP111" s="2"/>
      <c r="AVQ111" s="2"/>
      <c r="AVR111" s="2"/>
      <c r="AVS111" s="2"/>
      <c r="AVT111" s="2"/>
      <c r="AVU111" s="2"/>
      <c r="AVV111" s="2"/>
      <c r="AVW111" s="2"/>
      <c r="AVX111" s="2"/>
      <c r="AVY111" s="2"/>
      <c r="AVZ111" s="2"/>
      <c r="AWA111" s="2"/>
      <c r="AWB111" s="2"/>
      <c r="AWC111" s="2"/>
      <c r="AWD111" s="2"/>
      <c r="AWE111" s="2"/>
      <c r="AWF111" s="2"/>
      <c r="AWG111" s="2"/>
      <c r="AWH111" s="2"/>
      <c r="AWI111" s="2"/>
      <c r="AWJ111" s="2"/>
      <c r="AWK111" s="2"/>
      <c r="AWL111" s="2"/>
      <c r="AWM111" s="2"/>
      <c r="AWN111" s="2"/>
      <c r="AWO111" s="2"/>
      <c r="AWP111" s="2"/>
      <c r="AWQ111" s="2"/>
      <c r="AWR111" s="2"/>
      <c r="AWS111" s="2"/>
      <c r="AWT111" s="2"/>
      <c r="AWU111" s="2"/>
      <c r="AWV111" s="2"/>
      <c r="AWW111" s="2"/>
      <c r="AWX111" s="2"/>
      <c r="AWY111" s="2"/>
      <c r="AWZ111" s="2"/>
      <c r="AXA111" s="2"/>
      <c r="AXB111" s="2"/>
      <c r="AXC111" s="2"/>
      <c r="AXD111" s="2"/>
      <c r="AXE111" s="2"/>
      <c r="AXF111" s="2"/>
      <c r="AXG111" s="2"/>
      <c r="AXH111" s="2"/>
      <c r="AXI111" s="2"/>
      <c r="AXJ111" s="2"/>
      <c r="AXK111" s="2"/>
      <c r="AXL111" s="2"/>
      <c r="AXM111" s="2"/>
      <c r="AXN111" s="2"/>
      <c r="AXO111" s="2"/>
      <c r="AXP111" s="2"/>
      <c r="AXQ111" s="2"/>
      <c r="AXR111" s="2"/>
      <c r="AXS111" s="2"/>
      <c r="AXT111" s="2"/>
      <c r="AXU111" s="2"/>
      <c r="AXV111" s="2"/>
      <c r="AXW111" s="2"/>
      <c r="AXX111" s="2"/>
      <c r="AXY111" s="2"/>
      <c r="AXZ111" s="2"/>
      <c r="AYA111" s="2"/>
      <c r="AYB111" s="2"/>
      <c r="AYC111" s="2"/>
      <c r="AYD111" s="2"/>
      <c r="AYE111" s="2"/>
      <c r="AYF111" s="2"/>
      <c r="AYG111" s="2"/>
      <c r="AYH111" s="2"/>
      <c r="AYI111" s="2"/>
      <c r="AYJ111" s="2"/>
      <c r="AYK111" s="2"/>
      <c r="AYL111" s="2"/>
      <c r="AYM111" s="2"/>
      <c r="AYN111" s="2"/>
      <c r="AYO111" s="2"/>
      <c r="AYP111" s="2"/>
      <c r="AYQ111" s="2"/>
      <c r="AYR111" s="2"/>
      <c r="AYS111" s="2"/>
      <c r="AYT111" s="2"/>
      <c r="AYU111" s="2"/>
      <c r="AYV111" s="2"/>
      <c r="AYW111" s="2"/>
      <c r="AYX111" s="2"/>
      <c r="AYY111" s="2"/>
      <c r="AYZ111" s="2"/>
      <c r="AZA111" s="2"/>
      <c r="AZB111" s="2"/>
      <c r="AZC111" s="2"/>
      <c r="AZD111" s="2"/>
      <c r="AZE111" s="2"/>
      <c r="AZF111" s="2"/>
      <c r="AZG111" s="2"/>
      <c r="AZH111" s="2"/>
      <c r="AZI111" s="2"/>
      <c r="AZJ111" s="2"/>
      <c r="AZK111" s="2"/>
      <c r="AZL111" s="2"/>
      <c r="AZM111" s="2"/>
      <c r="AZN111" s="2"/>
      <c r="AZO111" s="2"/>
      <c r="AZP111" s="2"/>
      <c r="AZQ111" s="2"/>
      <c r="AZR111" s="2"/>
      <c r="AZS111" s="2"/>
      <c r="AZT111" s="2"/>
      <c r="AZU111" s="2"/>
      <c r="AZV111" s="2"/>
      <c r="AZW111" s="2"/>
      <c r="AZX111" s="2"/>
      <c r="AZY111" s="2"/>
      <c r="AZZ111" s="2"/>
      <c r="BAA111" s="2"/>
      <c r="BAB111" s="2"/>
      <c r="BAC111" s="2"/>
      <c r="BAD111" s="2"/>
      <c r="BAE111" s="2"/>
      <c r="BAF111" s="2"/>
      <c r="BAG111" s="2"/>
      <c r="BAH111" s="2"/>
      <c r="BAI111" s="2"/>
      <c r="BAJ111" s="2"/>
      <c r="BAK111" s="2"/>
      <c r="BAL111" s="2"/>
      <c r="BAM111" s="2"/>
      <c r="BAN111" s="2"/>
      <c r="BAO111" s="2"/>
      <c r="BAP111" s="2"/>
      <c r="BAQ111" s="2"/>
      <c r="BAR111" s="2"/>
      <c r="BAS111" s="2"/>
      <c r="BAT111" s="2"/>
      <c r="BAU111" s="2"/>
      <c r="BAV111" s="2"/>
      <c r="BAW111" s="2"/>
      <c r="BAX111" s="2"/>
      <c r="BAY111" s="2"/>
      <c r="BAZ111" s="2"/>
      <c r="BBA111" s="2"/>
      <c r="BBB111" s="2"/>
      <c r="BBC111" s="2"/>
      <c r="BBD111" s="2"/>
      <c r="BBE111" s="2"/>
      <c r="BBF111" s="2"/>
      <c r="BBG111" s="2"/>
      <c r="BBH111" s="2"/>
      <c r="BBI111" s="2"/>
      <c r="BBJ111" s="2"/>
      <c r="BBK111" s="2"/>
      <c r="BBL111" s="2"/>
      <c r="BBM111" s="2"/>
      <c r="BBN111" s="2"/>
      <c r="BBO111" s="2"/>
      <c r="BBP111" s="2"/>
      <c r="BBQ111" s="2"/>
      <c r="BBR111" s="2"/>
      <c r="BBS111" s="2"/>
      <c r="BBT111" s="2"/>
      <c r="BBU111" s="2"/>
      <c r="BBV111" s="2"/>
      <c r="BBW111" s="2"/>
      <c r="BBX111" s="2"/>
      <c r="BBY111" s="2"/>
      <c r="BBZ111" s="2"/>
      <c r="BCA111" s="2"/>
      <c r="BCB111" s="2"/>
      <c r="BCC111" s="2"/>
      <c r="BCD111" s="2"/>
      <c r="BCE111" s="2"/>
      <c r="BCF111" s="2"/>
      <c r="BCG111" s="2"/>
      <c r="BCH111" s="2"/>
      <c r="BCI111" s="2"/>
      <c r="BCJ111" s="2"/>
      <c r="BCK111" s="2"/>
      <c r="BCL111" s="2"/>
      <c r="BCM111" s="2"/>
      <c r="BCN111" s="2"/>
      <c r="BCO111" s="2"/>
      <c r="BCP111" s="2"/>
      <c r="BCQ111" s="2"/>
      <c r="BCR111" s="2"/>
      <c r="BCS111" s="2"/>
      <c r="BCT111" s="2"/>
      <c r="BCU111" s="2"/>
      <c r="BCV111" s="2"/>
      <c r="BCW111" s="2"/>
      <c r="BCX111" s="2"/>
      <c r="BCY111" s="2"/>
      <c r="BCZ111" s="2"/>
      <c r="BDA111" s="2"/>
      <c r="BDB111" s="2"/>
      <c r="BDC111" s="2"/>
      <c r="BDD111" s="2"/>
      <c r="BDE111" s="2"/>
      <c r="BDF111" s="2"/>
      <c r="BDG111" s="2"/>
      <c r="BDH111" s="2"/>
      <c r="BDI111" s="2"/>
      <c r="BDJ111" s="2"/>
      <c r="BDK111" s="2"/>
      <c r="BDL111" s="2"/>
      <c r="BDM111" s="2"/>
      <c r="BDN111" s="2"/>
      <c r="BDO111" s="2"/>
      <c r="BDP111" s="2"/>
      <c r="BDQ111" s="2"/>
      <c r="BDR111" s="2"/>
      <c r="BDS111" s="2"/>
      <c r="BDT111" s="2"/>
      <c r="BDU111" s="2"/>
      <c r="BDV111" s="2"/>
      <c r="BDW111" s="2"/>
      <c r="BDX111" s="2"/>
      <c r="BDY111" s="2"/>
      <c r="BDZ111" s="2"/>
      <c r="BEA111" s="2"/>
      <c r="BEB111" s="2"/>
      <c r="BEC111" s="2"/>
      <c r="BED111" s="2"/>
      <c r="BEE111" s="2"/>
      <c r="BEF111" s="2"/>
      <c r="BEG111" s="2"/>
      <c r="BEH111" s="2"/>
      <c r="BEI111" s="2"/>
      <c r="BEJ111" s="2"/>
      <c r="BEK111" s="2"/>
      <c r="BEL111" s="2"/>
      <c r="BEM111" s="2"/>
      <c r="BEN111" s="2"/>
      <c r="BEO111" s="2"/>
      <c r="BEP111" s="2"/>
      <c r="BEQ111" s="2"/>
      <c r="BER111" s="2"/>
      <c r="BES111" s="2"/>
      <c r="BET111" s="2"/>
      <c r="BEU111" s="2"/>
      <c r="BEV111" s="2"/>
      <c r="BEW111" s="2"/>
      <c r="BEX111" s="2"/>
      <c r="BEY111" s="2"/>
      <c r="BEZ111" s="2"/>
      <c r="BFA111" s="2"/>
      <c r="BFB111" s="2"/>
      <c r="BFC111" s="2"/>
      <c r="BFD111" s="2"/>
      <c r="BFE111" s="2"/>
      <c r="BFF111" s="2"/>
      <c r="BFG111" s="2"/>
      <c r="BFH111" s="2"/>
      <c r="BFI111" s="2"/>
      <c r="BFJ111" s="2"/>
      <c r="BFK111" s="2"/>
      <c r="BFL111" s="2"/>
      <c r="BFM111" s="2"/>
      <c r="BFN111" s="2"/>
      <c r="BFO111" s="2"/>
      <c r="BFP111" s="2"/>
      <c r="BFQ111" s="2"/>
      <c r="BFR111" s="2"/>
      <c r="BFS111" s="2"/>
      <c r="BFT111" s="2"/>
      <c r="BFU111" s="2"/>
      <c r="BFV111" s="2"/>
      <c r="BFW111" s="2"/>
      <c r="BFX111" s="2"/>
      <c r="BFY111" s="2"/>
      <c r="BFZ111" s="2"/>
      <c r="BGA111" s="2"/>
      <c r="BGB111" s="2"/>
      <c r="BGC111" s="2"/>
      <c r="BGD111" s="2"/>
      <c r="BGE111" s="2"/>
      <c r="BGF111" s="2"/>
      <c r="BGG111" s="2"/>
      <c r="BGH111" s="2"/>
      <c r="BGI111" s="2"/>
      <c r="BGJ111" s="2"/>
      <c r="BGK111" s="2"/>
      <c r="BGL111" s="2"/>
      <c r="BGM111" s="2"/>
      <c r="BGN111" s="2"/>
      <c r="BGO111" s="2"/>
      <c r="BGP111" s="2"/>
      <c r="BGQ111" s="2"/>
      <c r="BGR111" s="2"/>
      <c r="BGS111" s="2"/>
      <c r="BGT111" s="2"/>
      <c r="BGU111" s="2"/>
      <c r="BGV111" s="2"/>
      <c r="BGW111" s="2"/>
      <c r="BGX111" s="2"/>
      <c r="BGY111" s="2"/>
      <c r="BGZ111" s="2"/>
      <c r="BHA111" s="2"/>
      <c r="BHB111" s="2"/>
      <c r="BHC111" s="2"/>
      <c r="BHD111" s="2"/>
      <c r="BHE111" s="2"/>
      <c r="BHF111" s="2"/>
      <c r="BHG111" s="2"/>
      <c r="BHH111" s="2"/>
      <c r="BHI111" s="2"/>
      <c r="BHJ111" s="2"/>
      <c r="BHK111" s="2"/>
      <c r="BHL111" s="2"/>
      <c r="BHM111" s="2"/>
      <c r="BHN111" s="2"/>
      <c r="BHO111" s="2"/>
      <c r="BHP111" s="2"/>
      <c r="BHQ111" s="2"/>
      <c r="BHR111" s="2"/>
      <c r="BHS111" s="2"/>
      <c r="BHT111" s="2"/>
      <c r="BHU111" s="2"/>
      <c r="BHV111" s="2"/>
      <c r="BHW111" s="2"/>
      <c r="BHX111" s="2"/>
      <c r="BHY111" s="2"/>
      <c r="BHZ111" s="2"/>
      <c r="BIA111" s="2"/>
      <c r="BIB111" s="2"/>
      <c r="BIC111" s="2"/>
      <c r="BID111" s="2"/>
      <c r="BIE111" s="2"/>
      <c r="BIF111" s="2"/>
      <c r="BIG111" s="2"/>
      <c r="BIH111" s="2"/>
      <c r="BII111" s="2"/>
      <c r="BIJ111" s="2"/>
      <c r="BIK111" s="2"/>
      <c r="BIL111" s="2"/>
      <c r="BIM111" s="2"/>
      <c r="BIN111" s="2"/>
      <c r="BIO111" s="2"/>
      <c r="BIP111" s="2"/>
      <c r="BIQ111" s="2"/>
      <c r="BIR111" s="2"/>
      <c r="BIS111" s="2"/>
      <c r="BIT111" s="2"/>
      <c r="BIU111" s="2"/>
      <c r="BIV111" s="2"/>
      <c r="BIW111" s="2"/>
      <c r="BIX111" s="2"/>
      <c r="BIY111" s="2"/>
      <c r="BIZ111" s="2"/>
      <c r="BJA111" s="2"/>
      <c r="BJB111" s="2"/>
      <c r="BJC111" s="2"/>
      <c r="BJD111" s="2"/>
      <c r="BJE111" s="2"/>
      <c r="BJF111" s="2"/>
      <c r="BJG111" s="2"/>
      <c r="BJH111" s="2"/>
      <c r="BJI111" s="2"/>
      <c r="BJJ111" s="2"/>
      <c r="BJK111" s="2"/>
      <c r="BJL111" s="2"/>
      <c r="BJM111" s="2"/>
      <c r="BJN111" s="2"/>
      <c r="BJO111" s="2"/>
      <c r="BJP111" s="2"/>
      <c r="BJQ111" s="2"/>
      <c r="BJR111" s="2"/>
      <c r="BJS111" s="2"/>
      <c r="BJT111" s="2"/>
      <c r="BJU111" s="2"/>
      <c r="BJV111" s="2"/>
      <c r="BJW111" s="2"/>
      <c r="BJX111" s="2"/>
      <c r="BJY111" s="2"/>
      <c r="BJZ111" s="2"/>
      <c r="BKA111" s="2"/>
      <c r="BKB111" s="2"/>
      <c r="BKC111" s="2"/>
      <c r="BKD111" s="2"/>
      <c r="BKE111" s="2"/>
      <c r="BKF111" s="2"/>
      <c r="BKG111" s="2"/>
      <c r="BKH111" s="2"/>
      <c r="BKI111" s="2"/>
      <c r="BKJ111" s="2"/>
      <c r="BKK111" s="2"/>
      <c r="BKL111" s="2"/>
      <c r="BKM111" s="2"/>
      <c r="BKN111" s="2"/>
      <c r="BKO111" s="2"/>
      <c r="BKP111" s="2"/>
      <c r="BKQ111" s="2"/>
      <c r="BKR111" s="2"/>
      <c r="BKS111" s="2"/>
      <c r="BKT111" s="2"/>
      <c r="BKU111" s="2"/>
      <c r="BKV111" s="2"/>
      <c r="BKW111" s="2"/>
      <c r="BKX111" s="2"/>
      <c r="BKY111" s="2"/>
      <c r="BKZ111" s="2"/>
      <c r="BLA111" s="2"/>
      <c r="BLB111" s="2"/>
      <c r="BLC111" s="2"/>
      <c r="BLD111" s="2"/>
      <c r="BLE111" s="2"/>
      <c r="BLF111" s="2"/>
      <c r="BLG111" s="2"/>
      <c r="BLH111" s="2"/>
      <c r="BLI111" s="2"/>
      <c r="BLJ111" s="2"/>
      <c r="BLK111" s="2"/>
      <c r="BLL111" s="2"/>
      <c r="BLM111" s="2"/>
      <c r="BLN111" s="2"/>
      <c r="BLO111" s="2"/>
      <c r="BLP111" s="2"/>
      <c r="BLQ111" s="2"/>
      <c r="BLR111" s="2"/>
      <c r="BLS111" s="2"/>
      <c r="BLT111" s="2"/>
      <c r="BLU111" s="2"/>
      <c r="BLV111" s="2"/>
      <c r="BLW111" s="2"/>
      <c r="BLX111" s="2"/>
      <c r="BLY111" s="2"/>
      <c r="BLZ111" s="2"/>
      <c r="BMA111" s="2"/>
      <c r="BMB111" s="2"/>
      <c r="BMC111" s="2"/>
      <c r="BMD111" s="2"/>
      <c r="BME111" s="2"/>
      <c r="BMF111" s="2"/>
      <c r="BMG111" s="2"/>
      <c r="BMH111" s="2"/>
      <c r="BMI111" s="2"/>
      <c r="BMJ111" s="2"/>
      <c r="BMK111" s="2"/>
      <c r="BML111" s="2"/>
      <c r="BMM111" s="2"/>
      <c r="BMN111" s="2"/>
      <c r="BMO111" s="2"/>
      <c r="BMP111" s="2"/>
      <c r="BMQ111" s="2"/>
      <c r="BMR111" s="2"/>
      <c r="BMS111" s="2"/>
      <c r="BMT111" s="2"/>
      <c r="BMU111" s="2"/>
      <c r="BMV111" s="2"/>
      <c r="BMW111" s="2"/>
      <c r="BMX111" s="2"/>
      <c r="BMY111" s="2"/>
      <c r="BMZ111" s="2"/>
      <c r="BNA111" s="2"/>
      <c r="BNB111" s="2"/>
      <c r="BNC111" s="2"/>
      <c r="BND111" s="2"/>
      <c r="BNE111" s="2"/>
      <c r="BNF111" s="2"/>
      <c r="BNG111" s="2"/>
      <c r="BNH111" s="2"/>
      <c r="BNI111" s="2"/>
      <c r="BNJ111" s="2"/>
      <c r="BNK111" s="2"/>
      <c r="BNL111" s="2"/>
      <c r="BNM111" s="2"/>
      <c r="BNN111" s="2"/>
      <c r="BNO111" s="2"/>
      <c r="BNP111" s="2"/>
      <c r="BNQ111" s="2"/>
      <c r="BNR111" s="2"/>
      <c r="BNS111" s="2"/>
      <c r="BNT111" s="2"/>
      <c r="BNU111" s="2"/>
      <c r="BNV111" s="2"/>
      <c r="BNW111" s="2"/>
      <c r="BNX111" s="2"/>
      <c r="BNY111" s="2"/>
      <c r="BNZ111" s="2"/>
      <c r="BOA111" s="2"/>
      <c r="BOB111" s="2"/>
      <c r="BOC111" s="2"/>
      <c r="BOD111" s="2"/>
      <c r="BOE111" s="2"/>
      <c r="BOF111" s="2"/>
      <c r="BOG111" s="2"/>
      <c r="BOH111" s="2"/>
      <c r="BOI111" s="2"/>
      <c r="BOJ111" s="2"/>
      <c r="BOK111" s="2"/>
      <c r="BOL111" s="2"/>
      <c r="BOM111" s="2"/>
      <c r="BON111" s="2"/>
      <c r="BOO111" s="2"/>
      <c r="BOP111" s="2"/>
      <c r="BOQ111" s="2"/>
      <c r="BOR111" s="2"/>
      <c r="BOS111" s="2"/>
      <c r="BOT111" s="2"/>
      <c r="BOU111" s="2"/>
      <c r="BOV111" s="2"/>
      <c r="BOW111" s="2"/>
      <c r="BOX111" s="2"/>
      <c r="BOY111" s="2"/>
      <c r="BOZ111" s="2"/>
      <c r="BPA111" s="2"/>
      <c r="BPB111" s="2"/>
      <c r="BPC111" s="2"/>
      <c r="BPD111" s="2"/>
      <c r="BPE111" s="2"/>
      <c r="BPF111" s="2"/>
      <c r="BPG111" s="2"/>
      <c r="BPH111" s="2"/>
      <c r="BPI111" s="2"/>
      <c r="BPJ111" s="2"/>
      <c r="BPK111" s="2"/>
      <c r="BPL111" s="2"/>
      <c r="BPM111" s="2"/>
      <c r="BPN111" s="2"/>
      <c r="BPO111" s="2"/>
      <c r="BPP111" s="2"/>
      <c r="BPQ111" s="2"/>
      <c r="BPR111" s="2"/>
      <c r="BPS111" s="2"/>
      <c r="BPT111" s="2"/>
      <c r="BPU111" s="2"/>
      <c r="BPV111" s="2"/>
      <c r="BPW111" s="2"/>
      <c r="BPX111" s="2"/>
      <c r="BPY111" s="2"/>
      <c r="BPZ111" s="2"/>
      <c r="BQA111" s="2"/>
      <c r="BQB111" s="2"/>
      <c r="BQC111" s="2"/>
      <c r="BQD111" s="2"/>
      <c r="BQE111" s="2"/>
      <c r="BQF111" s="2"/>
      <c r="BQG111" s="2"/>
      <c r="BQH111" s="2"/>
      <c r="BQI111" s="2"/>
      <c r="BQJ111" s="2"/>
      <c r="BQK111" s="2"/>
      <c r="BQL111" s="2"/>
      <c r="BQM111" s="2"/>
      <c r="BQN111" s="2"/>
      <c r="BQO111" s="2"/>
      <c r="BQP111" s="2"/>
      <c r="BQQ111" s="2"/>
      <c r="BQR111" s="2"/>
      <c r="BQS111" s="2"/>
      <c r="BQT111" s="2"/>
      <c r="BQU111" s="2"/>
      <c r="BQV111" s="2"/>
      <c r="BQW111" s="2"/>
      <c r="BQX111" s="2"/>
      <c r="BQY111" s="2"/>
      <c r="BQZ111" s="2"/>
      <c r="BRA111" s="2"/>
      <c r="BRB111" s="2"/>
      <c r="BRC111" s="2"/>
      <c r="BRD111" s="2"/>
      <c r="BRE111" s="2"/>
      <c r="BRF111" s="2"/>
      <c r="BRG111" s="2"/>
      <c r="BRH111" s="2"/>
      <c r="BRI111" s="2"/>
      <c r="BRJ111" s="2"/>
      <c r="BRK111" s="2"/>
      <c r="BRL111" s="2"/>
      <c r="BRM111" s="2"/>
      <c r="BRN111" s="2"/>
      <c r="BRO111" s="2"/>
      <c r="BRP111" s="2"/>
      <c r="BRQ111" s="2"/>
      <c r="BRR111" s="2"/>
      <c r="BRS111" s="2"/>
      <c r="BRT111" s="2"/>
      <c r="BRU111" s="2"/>
      <c r="BRV111" s="2"/>
      <c r="BRW111" s="2"/>
      <c r="BRX111" s="2"/>
      <c r="BRY111" s="2"/>
      <c r="BRZ111" s="2"/>
      <c r="BSA111" s="2"/>
      <c r="BSB111" s="2"/>
      <c r="BSC111" s="2"/>
      <c r="BSD111" s="2"/>
      <c r="BSE111" s="2"/>
      <c r="BSF111" s="2"/>
      <c r="BSG111" s="2"/>
      <c r="BSH111" s="2"/>
      <c r="BSI111" s="2"/>
      <c r="BSJ111" s="2"/>
      <c r="BSK111" s="2"/>
      <c r="BSL111" s="2"/>
      <c r="BSM111" s="2"/>
      <c r="BSN111" s="2"/>
      <c r="BSO111" s="2"/>
      <c r="BSP111" s="2"/>
      <c r="BSQ111" s="2"/>
      <c r="BSR111" s="2"/>
      <c r="BSS111" s="2"/>
      <c r="BST111" s="2"/>
      <c r="BSU111" s="2"/>
      <c r="BSV111" s="2"/>
      <c r="BSW111" s="2"/>
      <c r="BSX111" s="2"/>
      <c r="BSY111" s="2"/>
      <c r="BSZ111" s="2"/>
      <c r="BTA111" s="2"/>
      <c r="BTB111" s="2"/>
      <c r="BTC111" s="2"/>
      <c r="BTD111" s="2"/>
      <c r="BTE111" s="2"/>
      <c r="BTF111" s="2"/>
      <c r="BTG111" s="2"/>
      <c r="BTH111" s="2"/>
      <c r="BTI111" s="2"/>
      <c r="BTJ111" s="2"/>
      <c r="BTK111" s="2"/>
      <c r="BTL111" s="2"/>
      <c r="BTM111" s="2"/>
      <c r="BTN111" s="2"/>
      <c r="BTO111" s="2"/>
      <c r="BTP111" s="2"/>
      <c r="BTQ111" s="2"/>
      <c r="BTR111" s="2"/>
      <c r="BTS111" s="2"/>
      <c r="BTT111" s="2"/>
      <c r="BTU111" s="2"/>
      <c r="BTV111" s="2"/>
      <c r="BTW111" s="2"/>
      <c r="BTX111" s="2"/>
      <c r="BTY111" s="2"/>
      <c r="BTZ111" s="2"/>
      <c r="BUA111" s="2"/>
      <c r="BUB111" s="2"/>
      <c r="BUC111" s="2"/>
      <c r="BUD111" s="2"/>
      <c r="BUE111" s="2"/>
      <c r="BUF111" s="2"/>
      <c r="BUG111" s="2"/>
      <c r="BUH111" s="2"/>
      <c r="BUI111" s="2"/>
      <c r="BUJ111" s="2"/>
      <c r="BUK111" s="2"/>
      <c r="BUL111" s="2"/>
      <c r="BUM111" s="2"/>
      <c r="BUN111" s="2"/>
      <c r="BUO111" s="2"/>
      <c r="BUP111" s="2"/>
      <c r="BUQ111" s="2"/>
      <c r="BUR111" s="2"/>
      <c r="BUS111" s="2"/>
      <c r="BUT111" s="2"/>
      <c r="BUU111" s="2"/>
      <c r="BUV111" s="2"/>
      <c r="BUW111" s="2"/>
      <c r="BUX111" s="2"/>
      <c r="BUY111" s="2"/>
      <c r="BUZ111" s="2"/>
      <c r="BVA111" s="2"/>
      <c r="BVB111" s="2"/>
      <c r="BVC111" s="2"/>
      <c r="BVD111" s="2"/>
      <c r="BVE111" s="2"/>
      <c r="BVF111" s="2"/>
      <c r="BVG111" s="2"/>
      <c r="BVH111" s="2"/>
      <c r="BVI111" s="2"/>
      <c r="BVJ111" s="2"/>
      <c r="BVK111" s="2"/>
      <c r="BVL111" s="2"/>
      <c r="BVM111" s="2"/>
      <c r="BVN111" s="2"/>
      <c r="BVO111" s="2"/>
      <c r="BVP111" s="2"/>
      <c r="BVQ111" s="2"/>
      <c r="BVR111" s="2"/>
      <c r="BVS111" s="2"/>
      <c r="BVT111" s="2"/>
      <c r="BVU111" s="2"/>
      <c r="BVV111" s="2"/>
      <c r="BVW111" s="2"/>
      <c r="BVX111" s="2"/>
      <c r="BVY111" s="2"/>
      <c r="BVZ111" s="2"/>
      <c r="BWA111" s="2"/>
      <c r="BWB111" s="2"/>
      <c r="BWC111" s="2"/>
      <c r="BWD111" s="2"/>
      <c r="BWE111" s="2"/>
      <c r="BWF111" s="2"/>
      <c r="BWG111" s="2"/>
      <c r="BWH111" s="2"/>
      <c r="BWI111" s="2"/>
      <c r="BWJ111" s="2"/>
      <c r="BWK111" s="2"/>
      <c r="BWL111" s="2"/>
      <c r="BWM111" s="2"/>
      <c r="BWN111" s="2"/>
      <c r="BWO111" s="2"/>
      <c r="BWP111" s="2"/>
      <c r="BWQ111" s="2"/>
      <c r="BWR111" s="2"/>
      <c r="BWS111" s="2"/>
      <c r="BWT111" s="2"/>
      <c r="BWU111" s="2"/>
      <c r="BWV111" s="2"/>
      <c r="BWW111" s="2"/>
      <c r="BWX111" s="2"/>
      <c r="BWY111" s="2"/>
      <c r="BWZ111" s="2"/>
      <c r="BXA111" s="2"/>
      <c r="BXB111" s="2"/>
      <c r="BXC111" s="2"/>
      <c r="BXD111" s="2"/>
      <c r="BXE111" s="2"/>
      <c r="BXF111" s="2"/>
      <c r="BXG111" s="2"/>
      <c r="BXH111" s="2"/>
      <c r="BXI111" s="2"/>
      <c r="BXJ111" s="2"/>
      <c r="BXK111" s="2"/>
      <c r="BXL111" s="2"/>
      <c r="BXM111" s="2"/>
      <c r="BXN111" s="2"/>
      <c r="BXO111" s="2"/>
      <c r="BXP111" s="2"/>
      <c r="BXQ111" s="2"/>
      <c r="BXR111" s="2"/>
      <c r="BXS111" s="2"/>
      <c r="BXT111" s="2"/>
      <c r="BXU111" s="2"/>
      <c r="BXV111" s="2"/>
      <c r="BXW111" s="2"/>
      <c r="BXX111" s="2"/>
      <c r="BXY111" s="2"/>
      <c r="BXZ111" s="2"/>
      <c r="BYA111" s="2"/>
      <c r="BYB111" s="2"/>
      <c r="BYC111" s="2"/>
      <c r="BYD111" s="2"/>
      <c r="BYE111" s="2"/>
      <c r="BYF111" s="2"/>
      <c r="BYG111" s="2"/>
      <c r="BYH111" s="2"/>
      <c r="BYI111" s="2"/>
      <c r="BYJ111" s="2"/>
      <c r="BYK111" s="2"/>
      <c r="BYL111" s="2"/>
      <c r="BYM111" s="2"/>
      <c r="BYN111" s="2"/>
      <c r="BYO111" s="2"/>
      <c r="BYP111" s="2"/>
      <c r="BYQ111" s="2"/>
      <c r="BYR111" s="2"/>
      <c r="BYS111" s="2"/>
      <c r="BYT111" s="2"/>
      <c r="BYU111" s="2"/>
      <c r="BYV111" s="2"/>
      <c r="BYW111" s="2"/>
      <c r="BYX111" s="2"/>
      <c r="BYY111" s="2"/>
      <c r="BYZ111" s="2"/>
      <c r="BZA111" s="2"/>
      <c r="BZB111" s="2"/>
      <c r="BZC111" s="2"/>
      <c r="BZD111" s="2"/>
      <c r="BZE111" s="2"/>
      <c r="BZF111" s="2"/>
      <c r="BZG111" s="2"/>
      <c r="BZH111" s="2"/>
      <c r="BZI111" s="2"/>
      <c r="BZJ111" s="2"/>
      <c r="BZK111" s="2"/>
      <c r="BZL111" s="2"/>
      <c r="BZM111" s="2"/>
      <c r="BZN111" s="2"/>
      <c r="BZO111" s="2"/>
      <c r="BZP111" s="2"/>
      <c r="BZQ111" s="2"/>
      <c r="BZR111" s="2"/>
      <c r="BZS111" s="2"/>
      <c r="BZT111" s="2"/>
      <c r="BZU111" s="2"/>
      <c r="BZV111" s="2"/>
      <c r="BZW111" s="2"/>
      <c r="BZX111" s="2"/>
      <c r="BZY111" s="2"/>
      <c r="BZZ111" s="2"/>
      <c r="CAA111" s="2"/>
      <c r="CAB111" s="2"/>
      <c r="CAC111" s="2"/>
      <c r="CAD111" s="2"/>
      <c r="CAE111" s="2"/>
      <c r="CAF111" s="2"/>
      <c r="CAG111" s="2"/>
      <c r="CAH111" s="2"/>
      <c r="CAI111" s="2"/>
      <c r="CAJ111" s="2"/>
      <c r="CAK111" s="2"/>
      <c r="CAL111" s="2"/>
      <c r="CAM111" s="2"/>
      <c r="CAN111" s="2"/>
      <c r="CAO111" s="2"/>
      <c r="CAP111" s="2"/>
      <c r="CAQ111" s="2"/>
      <c r="CAR111" s="2"/>
      <c r="CAS111" s="2"/>
      <c r="CAT111" s="2"/>
      <c r="CAU111" s="2"/>
      <c r="CAV111" s="2"/>
      <c r="CAW111" s="2"/>
      <c r="CAX111" s="2"/>
      <c r="CAY111" s="2"/>
      <c r="CAZ111" s="2"/>
      <c r="CBA111" s="2"/>
      <c r="CBB111" s="2"/>
      <c r="CBC111" s="2"/>
      <c r="CBD111" s="2"/>
      <c r="CBE111" s="2"/>
      <c r="CBF111" s="2"/>
      <c r="CBG111" s="2"/>
      <c r="CBH111" s="2"/>
      <c r="CBI111" s="2"/>
      <c r="CBJ111" s="2"/>
      <c r="CBK111" s="2"/>
      <c r="CBL111" s="2"/>
      <c r="CBM111" s="2"/>
      <c r="CBN111" s="2"/>
      <c r="CBO111" s="2"/>
      <c r="CBP111" s="2"/>
      <c r="CBQ111" s="2"/>
      <c r="CBR111" s="2"/>
      <c r="CBS111" s="2"/>
      <c r="CBT111" s="2"/>
      <c r="CBU111" s="2"/>
      <c r="CBV111" s="2"/>
      <c r="CBW111" s="2"/>
      <c r="CBX111" s="2"/>
      <c r="CBY111" s="2"/>
      <c r="CBZ111" s="2"/>
      <c r="CCA111" s="2"/>
      <c r="CCB111" s="2"/>
      <c r="CCC111" s="2"/>
      <c r="CCD111" s="2"/>
      <c r="CCE111" s="2"/>
      <c r="CCF111" s="2"/>
      <c r="CCG111" s="2"/>
      <c r="CCH111" s="2"/>
      <c r="CCI111" s="2"/>
      <c r="CCJ111" s="2"/>
      <c r="CCK111" s="2"/>
      <c r="CCL111" s="2"/>
      <c r="CCM111" s="2"/>
      <c r="CCN111" s="2"/>
      <c r="CCO111" s="2"/>
      <c r="CCP111" s="2"/>
      <c r="CCQ111" s="2"/>
      <c r="CCR111" s="2"/>
      <c r="CCS111" s="2"/>
      <c r="CCT111" s="2"/>
      <c r="CCU111" s="2"/>
      <c r="CCV111" s="2"/>
      <c r="CCW111" s="2"/>
      <c r="CCX111" s="2"/>
      <c r="CCY111" s="2"/>
      <c r="CCZ111" s="2"/>
      <c r="CDA111" s="2"/>
      <c r="CDB111" s="2"/>
      <c r="CDC111" s="2"/>
      <c r="CDD111" s="2"/>
      <c r="CDE111" s="2"/>
      <c r="CDF111" s="2"/>
      <c r="CDG111" s="2"/>
      <c r="CDH111" s="2"/>
      <c r="CDI111" s="2"/>
      <c r="CDJ111" s="2"/>
      <c r="CDK111" s="2"/>
      <c r="CDL111" s="2"/>
      <c r="CDM111" s="2"/>
      <c r="CDN111" s="2"/>
      <c r="CDO111" s="2"/>
      <c r="CDP111" s="2"/>
      <c r="CDQ111" s="2"/>
      <c r="CDR111" s="2"/>
      <c r="CDS111" s="2"/>
      <c r="CDT111" s="2"/>
      <c r="CDU111" s="2"/>
      <c r="CDV111" s="2"/>
      <c r="CDW111" s="2"/>
      <c r="CDX111" s="2"/>
      <c r="CDY111" s="2"/>
      <c r="CDZ111" s="2"/>
      <c r="CEA111" s="2"/>
      <c r="CEB111" s="2"/>
      <c r="CEC111" s="2"/>
      <c r="CED111" s="2"/>
      <c r="CEE111" s="2"/>
      <c r="CEF111" s="2"/>
      <c r="CEG111" s="2"/>
      <c r="CEH111" s="2"/>
      <c r="CEI111" s="2"/>
      <c r="CEJ111" s="2"/>
      <c r="CEK111" s="2"/>
      <c r="CEL111" s="2"/>
      <c r="CEM111" s="2"/>
      <c r="CEN111" s="2"/>
      <c r="CEO111" s="2"/>
      <c r="CEP111" s="2"/>
      <c r="CEQ111" s="2"/>
      <c r="CER111" s="2"/>
      <c r="CES111" s="2"/>
      <c r="CET111" s="2"/>
      <c r="CEU111" s="2"/>
      <c r="CEV111" s="2"/>
      <c r="CEW111" s="2"/>
      <c r="CEX111" s="2"/>
      <c r="CEY111" s="2"/>
      <c r="CEZ111" s="2"/>
      <c r="CFA111" s="2"/>
      <c r="CFB111" s="2"/>
      <c r="CFC111" s="2"/>
      <c r="CFD111" s="2"/>
      <c r="CFE111" s="2"/>
      <c r="CFF111" s="2"/>
      <c r="CFG111" s="2"/>
      <c r="CFH111" s="2"/>
      <c r="CFI111" s="2"/>
      <c r="CFJ111" s="2"/>
      <c r="CFK111" s="2"/>
      <c r="CFL111" s="2"/>
      <c r="CFM111" s="2"/>
      <c r="CFN111" s="2"/>
      <c r="CFO111" s="2"/>
      <c r="CFP111" s="2"/>
      <c r="CFQ111" s="2"/>
      <c r="CFR111" s="2"/>
      <c r="CFS111" s="2"/>
      <c r="CFT111" s="2"/>
      <c r="CFU111" s="2"/>
      <c r="CFV111" s="2"/>
      <c r="CFW111" s="2"/>
      <c r="CFX111" s="2"/>
      <c r="CFY111" s="2"/>
      <c r="CFZ111" s="2"/>
      <c r="CGA111" s="2"/>
      <c r="CGB111" s="2"/>
      <c r="CGC111" s="2"/>
      <c r="CGD111" s="2"/>
      <c r="CGE111" s="2"/>
      <c r="CGF111" s="2"/>
      <c r="CGG111" s="2"/>
      <c r="CGH111" s="2"/>
      <c r="CGI111" s="2"/>
      <c r="CGJ111" s="2"/>
      <c r="CGK111" s="2"/>
      <c r="CGL111" s="2"/>
      <c r="CGM111" s="2"/>
      <c r="CGN111" s="2"/>
      <c r="CGO111" s="2"/>
      <c r="CGP111" s="2"/>
      <c r="CGQ111" s="2"/>
      <c r="CGR111" s="2"/>
      <c r="CGS111" s="2"/>
      <c r="CGT111" s="2"/>
      <c r="CGU111" s="2"/>
      <c r="CGV111" s="2"/>
      <c r="CGW111" s="2"/>
      <c r="CGX111" s="2"/>
      <c r="CGY111" s="2"/>
      <c r="CGZ111" s="2"/>
      <c r="CHA111" s="2"/>
      <c r="CHB111" s="2"/>
      <c r="CHC111" s="2"/>
      <c r="CHD111" s="2"/>
      <c r="CHE111" s="2"/>
      <c r="CHF111" s="2"/>
      <c r="CHG111" s="2"/>
      <c r="CHH111" s="2"/>
      <c r="CHI111" s="2"/>
      <c r="CHJ111" s="2"/>
      <c r="CHK111" s="2"/>
      <c r="CHL111" s="2"/>
      <c r="CHM111" s="2"/>
      <c r="CHN111" s="2"/>
      <c r="CHO111" s="2"/>
      <c r="CHP111" s="2"/>
      <c r="CHQ111" s="2"/>
      <c r="CHR111" s="2"/>
      <c r="CHS111" s="2"/>
      <c r="CHT111" s="2"/>
      <c r="CHU111" s="2"/>
      <c r="CHV111" s="2"/>
      <c r="CHW111" s="2"/>
      <c r="CHX111" s="2"/>
      <c r="CHY111" s="2"/>
      <c r="CHZ111" s="2"/>
      <c r="CIA111" s="2"/>
      <c r="CIB111" s="2"/>
      <c r="CIC111" s="2"/>
      <c r="CID111" s="2"/>
      <c r="CIE111" s="2"/>
      <c r="CIF111" s="2"/>
      <c r="CIG111" s="2"/>
      <c r="CIH111" s="2"/>
      <c r="CII111" s="2"/>
      <c r="CIJ111" s="2"/>
      <c r="CIK111" s="2"/>
      <c r="CIL111" s="2"/>
      <c r="CIM111" s="2"/>
      <c r="CIN111" s="2"/>
      <c r="CIO111" s="2"/>
      <c r="CIP111" s="2"/>
      <c r="CIQ111" s="2"/>
      <c r="CIR111" s="2"/>
      <c r="CIS111" s="2"/>
      <c r="CIT111" s="2"/>
      <c r="CIU111" s="2"/>
      <c r="CIV111" s="2"/>
      <c r="CIW111" s="2"/>
      <c r="CIX111" s="2"/>
      <c r="CIY111" s="2"/>
      <c r="CIZ111" s="2"/>
      <c r="CJA111" s="2"/>
      <c r="CJB111" s="2"/>
      <c r="CJC111" s="2"/>
      <c r="CJD111" s="2"/>
      <c r="CJE111" s="2"/>
      <c r="CJF111" s="2"/>
      <c r="CJG111" s="2"/>
      <c r="CJH111" s="2"/>
      <c r="CJI111" s="2"/>
      <c r="CJJ111" s="2"/>
      <c r="CJK111" s="2"/>
      <c r="CJL111" s="2"/>
      <c r="CJM111" s="2"/>
      <c r="CJN111" s="2"/>
      <c r="CJO111" s="2"/>
      <c r="CJP111" s="2"/>
      <c r="CJQ111" s="2"/>
      <c r="CJR111" s="2"/>
      <c r="CJS111" s="2"/>
      <c r="CJT111" s="2"/>
      <c r="CJU111" s="2"/>
      <c r="CJV111" s="2"/>
      <c r="CJW111" s="2"/>
      <c r="CJX111" s="2"/>
      <c r="CJY111" s="2"/>
      <c r="CJZ111" s="2"/>
      <c r="CKA111" s="2"/>
      <c r="CKB111" s="2"/>
      <c r="CKC111" s="2"/>
      <c r="CKD111" s="2"/>
      <c r="CKE111" s="2"/>
      <c r="CKF111" s="2"/>
      <c r="CKG111" s="2"/>
      <c r="CKH111" s="2"/>
      <c r="CKI111" s="2"/>
      <c r="CKJ111" s="2"/>
      <c r="CKK111" s="2"/>
      <c r="CKL111" s="2"/>
      <c r="CKM111" s="2"/>
      <c r="CKN111" s="2"/>
      <c r="CKO111" s="2"/>
      <c r="CKP111" s="2"/>
      <c r="CKQ111" s="2"/>
      <c r="CKR111" s="2"/>
      <c r="CKS111" s="2"/>
      <c r="CKT111" s="2"/>
      <c r="CKU111" s="2"/>
      <c r="CKV111" s="2"/>
      <c r="CKW111" s="2"/>
      <c r="CKX111" s="2"/>
      <c r="CKY111" s="2"/>
      <c r="CKZ111" s="2"/>
      <c r="CLA111" s="2"/>
      <c r="CLB111" s="2"/>
      <c r="CLC111" s="2"/>
      <c r="CLD111" s="2"/>
      <c r="CLE111" s="2"/>
      <c r="CLF111" s="2"/>
      <c r="CLG111" s="2"/>
      <c r="CLH111" s="2"/>
      <c r="CLI111" s="2"/>
      <c r="CLJ111" s="2"/>
      <c r="CLK111" s="2"/>
      <c r="CLL111" s="2"/>
      <c r="CLM111" s="2"/>
      <c r="CLN111" s="2"/>
      <c r="CLO111" s="2"/>
      <c r="CLP111" s="2"/>
      <c r="CLQ111" s="2"/>
      <c r="CLR111" s="2"/>
      <c r="CLS111" s="2"/>
      <c r="CLT111" s="2"/>
      <c r="CLU111" s="2"/>
      <c r="CLV111" s="2"/>
      <c r="CLW111" s="2"/>
      <c r="CLX111" s="2"/>
      <c r="CLY111" s="2"/>
      <c r="CLZ111" s="2"/>
      <c r="CMA111" s="2"/>
      <c r="CMB111" s="2"/>
      <c r="CMC111" s="2"/>
      <c r="CMD111" s="2"/>
      <c r="CME111" s="2"/>
      <c r="CMF111" s="2"/>
      <c r="CMG111" s="2"/>
      <c r="CMH111" s="2"/>
      <c r="CMI111" s="2"/>
      <c r="CMJ111" s="2"/>
      <c r="CMK111" s="2"/>
      <c r="CML111" s="2"/>
      <c r="CMM111" s="2"/>
      <c r="CMN111" s="2"/>
      <c r="CMO111" s="2"/>
      <c r="CMP111" s="2"/>
      <c r="CMQ111" s="2"/>
      <c r="CMR111" s="2"/>
      <c r="CMS111" s="2"/>
      <c r="CMT111" s="2"/>
      <c r="CMU111" s="2"/>
      <c r="CMV111" s="2"/>
      <c r="CMW111" s="2"/>
      <c r="CMX111" s="2"/>
      <c r="CMY111" s="2"/>
      <c r="CMZ111" s="2"/>
      <c r="CNA111" s="2"/>
      <c r="CNB111" s="2"/>
      <c r="CNC111" s="2"/>
      <c r="CND111" s="2"/>
      <c r="CNE111" s="2"/>
      <c r="CNF111" s="2"/>
      <c r="CNG111" s="2"/>
      <c r="CNH111" s="2"/>
      <c r="CNI111" s="2"/>
      <c r="CNJ111" s="2"/>
      <c r="CNK111" s="2"/>
      <c r="CNL111" s="2"/>
      <c r="CNM111" s="2"/>
      <c r="CNN111" s="2"/>
      <c r="CNO111" s="2"/>
      <c r="CNP111" s="2"/>
      <c r="CNQ111" s="2"/>
      <c r="CNR111" s="2"/>
      <c r="CNS111" s="2"/>
      <c r="CNT111" s="2"/>
      <c r="CNU111" s="2"/>
      <c r="CNV111" s="2"/>
      <c r="CNW111" s="2"/>
      <c r="CNX111" s="2"/>
      <c r="CNY111" s="2"/>
      <c r="CNZ111" s="2"/>
      <c r="COA111" s="2"/>
      <c r="COB111" s="2"/>
      <c r="COC111" s="2"/>
      <c r="COD111" s="2"/>
      <c r="COE111" s="2"/>
      <c r="COF111" s="2"/>
      <c r="COG111" s="2"/>
      <c r="COH111" s="2"/>
      <c r="COI111" s="2"/>
      <c r="COJ111" s="2"/>
      <c r="COK111" s="2"/>
      <c r="COL111" s="2"/>
      <c r="COM111" s="2"/>
      <c r="CON111" s="2"/>
      <c r="COO111" s="2"/>
      <c r="COP111" s="2"/>
      <c r="COQ111" s="2"/>
      <c r="COR111" s="2"/>
      <c r="COS111" s="2"/>
      <c r="COT111" s="2"/>
      <c r="COU111" s="2"/>
      <c r="COV111" s="2"/>
      <c r="COW111" s="2"/>
      <c r="COX111" s="2"/>
      <c r="COY111" s="2"/>
      <c r="COZ111" s="2"/>
      <c r="CPA111" s="2"/>
      <c r="CPB111" s="2"/>
      <c r="CPC111" s="2"/>
      <c r="CPD111" s="2"/>
      <c r="CPE111" s="2"/>
      <c r="CPF111" s="2"/>
      <c r="CPG111" s="2"/>
      <c r="CPH111" s="2"/>
      <c r="CPI111" s="2"/>
      <c r="CPJ111" s="2"/>
      <c r="CPK111" s="2"/>
      <c r="CPL111" s="2"/>
      <c r="CPM111" s="2"/>
      <c r="CPN111" s="2"/>
      <c r="CPO111" s="2"/>
      <c r="CPP111" s="2"/>
      <c r="CPQ111" s="2"/>
      <c r="CPR111" s="2"/>
      <c r="CPS111" s="2"/>
      <c r="CPT111" s="2"/>
      <c r="CPU111" s="2"/>
      <c r="CPV111" s="2"/>
      <c r="CPW111" s="2"/>
      <c r="CPX111" s="2"/>
      <c r="CPY111" s="2"/>
      <c r="CPZ111" s="2"/>
      <c r="CQA111" s="2"/>
      <c r="CQB111" s="2"/>
      <c r="CQC111" s="2"/>
      <c r="CQD111" s="2"/>
      <c r="CQE111" s="2"/>
      <c r="CQF111" s="2"/>
      <c r="CQG111" s="2"/>
      <c r="CQH111" s="2"/>
      <c r="CQI111" s="2"/>
      <c r="CQJ111" s="2"/>
      <c r="CQK111" s="2"/>
      <c r="CQL111" s="2"/>
      <c r="CQM111" s="2"/>
      <c r="CQN111" s="2"/>
      <c r="CQO111" s="2"/>
      <c r="CQP111" s="2"/>
      <c r="CQQ111" s="2"/>
      <c r="CQR111" s="2"/>
      <c r="CQS111" s="2"/>
      <c r="CQT111" s="2"/>
      <c r="CQU111" s="2"/>
      <c r="CQV111" s="2"/>
      <c r="CQW111" s="2"/>
      <c r="CQX111" s="2"/>
      <c r="CQY111" s="2"/>
      <c r="CQZ111" s="2"/>
      <c r="CRA111" s="2"/>
      <c r="CRB111" s="2"/>
      <c r="CRC111" s="2"/>
      <c r="CRD111" s="2"/>
      <c r="CRE111" s="2"/>
      <c r="CRF111" s="2"/>
      <c r="CRG111" s="2"/>
      <c r="CRH111" s="2"/>
      <c r="CRI111" s="2"/>
      <c r="CRJ111" s="2"/>
      <c r="CRK111" s="2"/>
      <c r="CRL111" s="2"/>
      <c r="CRM111" s="2"/>
      <c r="CRN111" s="2"/>
      <c r="CRO111" s="2"/>
      <c r="CRP111" s="2"/>
      <c r="CRQ111" s="2"/>
      <c r="CRR111" s="2"/>
      <c r="CRS111" s="2"/>
      <c r="CRT111" s="2"/>
      <c r="CRU111" s="2"/>
      <c r="CRV111" s="2"/>
      <c r="CRW111" s="2"/>
      <c r="CRX111" s="2"/>
      <c r="CRY111" s="2"/>
      <c r="CRZ111" s="2"/>
      <c r="CSA111" s="2"/>
      <c r="CSB111" s="2"/>
      <c r="CSC111" s="2"/>
      <c r="CSD111" s="2"/>
      <c r="CSE111" s="2"/>
      <c r="CSF111" s="2"/>
      <c r="CSG111" s="2"/>
      <c r="CSH111" s="2"/>
      <c r="CSI111" s="2"/>
      <c r="CSJ111" s="2"/>
      <c r="CSK111" s="2"/>
      <c r="CSL111" s="2"/>
      <c r="CSM111" s="2"/>
      <c r="CSN111" s="2"/>
      <c r="CSO111" s="2"/>
      <c r="CSP111" s="2"/>
      <c r="CSQ111" s="2"/>
      <c r="CSR111" s="2"/>
      <c r="CSS111" s="2"/>
      <c r="CST111" s="2"/>
      <c r="CSU111" s="2"/>
      <c r="CSV111" s="2"/>
      <c r="CSW111" s="2"/>
      <c r="CSX111" s="2"/>
      <c r="CSY111" s="2"/>
      <c r="CSZ111" s="2"/>
      <c r="CTA111" s="2"/>
      <c r="CTB111" s="2"/>
      <c r="CTC111" s="2"/>
      <c r="CTD111" s="2"/>
      <c r="CTE111" s="2"/>
      <c r="CTF111" s="2"/>
      <c r="CTG111" s="2"/>
      <c r="CTH111" s="2"/>
      <c r="CTI111" s="2"/>
      <c r="CTJ111" s="2"/>
      <c r="CTK111" s="2"/>
      <c r="CTL111" s="2"/>
      <c r="CTM111" s="2"/>
      <c r="CTN111" s="2"/>
      <c r="CTO111" s="2"/>
      <c r="CTP111" s="2"/>
      <c r="CTQ111" s="2"/>
      <c r="CTR111" s="2"/>
      <c r="CTS111" s="2"/>
      <c r="CTT111" s="2"/>
      <c r="CTU111" s="2"/>
      <c r="CTV111" s="2"/>
      <c r="CTW111" s="2"/>
      <c r="CTX111" s="2"/>
      <c r="CTY111" s="2"/>
      <c r="CTZ111" s="2"/>
      <c r="CUA111" s="2"/>
      <c r="CUB111" s="2"/>
      <c r="CUC111" s="2"/>
      <c r="CUD111" s="2"/>
      <c r="CUE111" s="2"/>
      <c r="CUF111" s="2"/>
      <c r="CUG111" s="2"/>
      <c r="CUH111" s="2"/>
      <c r="CUI111" s="2"/>
      <c r="CUJ111" s="2"/>
      <c r="CUK111" s="2"/>
      <c r="CUL111" s="2"/>
      <c r="CUM111" s="2"/>
      <c r="CUN111" s="2"/>
      <c r="CUO111" s="2"/>
      <c r="CUP111" s="2"/>
      <c r="CUQ111" s="2"/>
      <c r="CUR111" s="2"/>
      <c r="CUS111" s="2"/>
      <c r="CUT111" s="2"/>
      <c r="CUU111" s="2"/>
      <c r="CUV111" s="2"/>
      <c r="CUW111" s="2"/>
      <c r="CUX111" s="2"/>
      <c r="CUY111" s="2"/>
      <c r="CUZ111" s="2"/>
      <c r="CVA111" s="2"/>
      <c r="CVB111" s="2"/>
      <c r="CVC111" s="2"/>
      <c r="CVD111" s="2"/>
      <c r="CVE111" s="2"/>
      <c r="CVF111" s="2"/>
      <c r="CVG111" s="2"/>
      <c r="CVH111" s="2"/>
      <c r="CVI111" s="2"/>
      <c r="CVJ111" s="2"/>
      <c r="CVK111" s="2"/>
      <c r="CVL111" s="2"/>
      <c r="CVM111" s="2"/>
      <c r="CVN111" s="2"/>
      <c r="CVO111" s="2"/>
      <c r="CVP111" s="2"/>
      <c r="CVQ111" s="2"/>
      <c r="CVR111" s="2"/>
      <c r="CVS111" s="2"/>
      <c r="CVT111" s="2"/>
      <c r="CVU111" s="2"/>
      <c r="CVV111" s="2"/>
      <c r="CVW111" s="2"/>
      <c r="CVX111" s="2"/>
      <c r="CVY111" s="2"/>
      <c r="CVZ111" s="2"/>
      <c r="CWA111" s="2"/>
      <c r="CWB111" s="2"/>
      <c r="CWC111" s="2"/>
      <c r="CWD111" s="2"/>
      <c r="CWE111" s="2"/>
      <c r="CWF111" s="2"/>
      <c r="CWG111" s="2"/>
      <c r="CWH111" s="2"/>
      <c r="CWI111" s="2"/>
      <c r="CWJ111" s="2"/>
      <c r="CWK111" s="2"/>
      <c r="CWL111" s="2"/>
      <c r="CWM111" s="2"/>
      <c r="CWN111" s="2"/>
      <c r="CWO111" s="2"/>
      <c r="CWP111" s="2"/>
      <c r="CWQ111" s="2"/>
      <c r="CWR111" s="2"/>
      <c r="CWS111" s="2"/>
      <c r="CWT111" s="2"/>
      <c r="CWU111" s="2"/>
      <c r="CWV111" s="2"/>
      <c r="CWW111" s="2"/>
      <c r="CWX111" s="2"/>
      <c r="CWY111" s="2"/>
      <c r="CWZ111" s="2"/>
      <c r="CXA111" s="2"/>
      <c r="CXB111" s="2"/>
      <c r="CXC111" s="2"/>
      <c r="CXD111" s="2"/>
      <c r="CXE111" s="2"/>
      <c r="CXF111" s="2"/>
      <c r="CXG111" s="2"/>
      <c r="CXH111" s="2"/>
      <c r="CXI111" s="2"/>
      <c r="CXJ111" s="2"/>
      <c r="CXK111" s="2"/>
      <c r="CXL111" s="2"/>
      <c r="CXM111" s="2"/>
      <c r="CXN111" s="2"/>
      <c r="CXO111" s="2"/>
      <c r="CXP111" s="2"/>
      <c r="CXQ111" s="2"/>
      <c r="CXR111" s="2"/>
      <c r="CXS111" s="2"/>
      <c r="CXT111" s="2"/>
      <c r="CXU111" s="2"/>
      <c r="CXV111" s="2"/>
      <c r="CXW111" s="2"/>
      <c r="CXX111" s="2"/>
      <c r="CXY111" s="2"/>
      <c r="CXZ111" s="2"/>
      <c r="CYA111" s="2"/>
      <c r="CYB111" s="2"/>
      <c r="CYC111" s="2"/>
      <c r="CYD111" s="2"/>
      <c r="CYE111" s="2"/>
      <c r="CYF111" s="2"/>
      <c r="CYG111" s="2"/>
      <c r="CYH111" s="2"/>
      <c r="CYI111" s="2"/>
      <c r="CYJ111" s="2"/>
      <c r="CYK111" s="2"/>
      <c r="CYL111" s="2"/>
      <c r="CYM111" s="2"/>
      <c r="CYN111" s="2"/>
      <c r="CYO111" s="2"/>
      <c r="CYP111" s="2"/>
      <c r="CYQ111" s="2"/>
      <c r="CYR111" s="2"/>
      <c r="CYS111" s="2"/>
      <c r="CYT111" s="2"/>
      <c r="CYU111" s="2"/>
      <c r="CYV111" s="2"/>
      <c r="CYW111" s="2"/>
      <c r="CYX111" s="2"/>
      <c r="CYY111" s="2"/>
      <c r="CYZ111" s="2"/>
      <c r="CZA111" s="2"/>
      <c r="CZB111" s="2"/>
      <c r="CZC111" s="2"/>
      <c r="CZD111" s="2"/>
      <c r="CZE111" s="2"/>
      <c r="CZF111" s="2"/>
      <c r="CZG111" s="2"/>
      <c r="CZH111" s="2"/>
      <c r="CZI111" s="2"/>
      <c r="CZJ111" s="2"/>
      <c r="CZK111" s="2"/>
      <c r="CZL111" s="2"/>
      <c r="CZM111" s="2"/>
      <c r="CZN111" s="2"/>
      <c r="CZO111" s="2"/>
      <c r="CZP111" s="2"/>
      <c r="CZQ111" s="2"/>
      <c r="CZR111" s="2"/>
      <c r="CZS111" s="2"/>
      <c r="CZT111" s="2"/>
      <c r="CZU111" s="2"/>
      <c r="CZV111" s="2"/>
      <c r="CZW111" s="2"/>
      <c r="CZX111" s="2"/>
      <c r="CZY111" s="2"/>
      <c r="CZZ111" s="2"/>
      <c r="DAA111" s="2"/>
      <c r="DAB111" s="2"/>
      <c r="DAC111" s="2"/>
      <c r="DAD111" s="2"/>
      <c r="DAE111" s="2"/>
      <c r="DAF111" s="2"/>
      <c r="DAG111" s="2"/>
      <c r="DAH111" s="2"/>
      <c r="DAI111" s="2"/>
      <c r="DAJ111" s="2"/>
      <c r="DAK111" s="2"/>
      <c r="DAL111" s="2"/>
      <c r="DAM111" s="2"/>
      <c r="DAN111" s="2"/>
      <c r="DAO111" s="2"/>
      <c r="DAP111" s="2"/>
      <c r="DAQ111" s="2"/>
      <c r="DAR111" s="2"/>
      <c r="DAS111" s="2"/>
      <c r="DAT111" s="2"/>
      <c r="DAU111" s="2"/>
      <c r="DAV111" s="2"/>
      <c r="DAW111" s="2"/>
      <c r="DAX111" s="2"/>
      <c r="DAY111" s="2"/>
      <c r="DAZ111" s="2"/>
      <c r="DBA111" s="2"/>
      <c r="DBB111" s="2"/>
      <c r="DBC111" s="2"/>
      <c r="DBD111" s="2"/>
      <c r="DBE111" s="2"/>
      <c r="DBF111" s="2"/>
      <c r="DBG111" s="2"/>
      <c r="DBH111" s="2"/>
      <c r="DBI111" s="2"/>
      <c r="DBJ111" s="2"/>
      <c r="DBK111" s="2"/>
      <c r="DBL111" s="2"/>
      <c r="DBM111" s="2"/>
      <c r="DBN111" s="2"/>
      <c r="DBO111" s="2"/>
      <c r="DBP111" s="2"/>
      <c r="DBQ111" s="2"/>
      <c r="DBR111" s="2"/>
      <c r="DBS111" s="2"/>
      <c r="DBT111" s="2"/>
      <c r="DBU111" s="2"/>
      <c r="DBV111" s="2"/>
      <c r="DBW111" s="2"/>
      <c r="DBX111" s="2"/>
      <c r="DBY111" s="2"/>
      <c r="DBZ111" s="2"/>
      <c r="DCA111" s="2"/>
      <c r="DCB111" s="2"/>
      <c r="DCC111" s="2"/>
      <c r="DCD111" s="2"/>
      <c r="DCE111" s="2"/>
      <c r="DCF111" s="2"/>
      <c r="DCG111" s="2"/>
      <c r="DCH111" s="2"/>
      <c r="DCI111" s="2"/>
      <c r="DCJ111" s="2"/>
      <c r="DCK111" s="2"/>
      <c r="DCL111" s="2"/>
      <c r="DCM111" s="2"/>
      <c r="DCN111" s="2"/>
      <c r="DCO111" s="2"/>
      <c r="DCP111" s="2"/>
      <c r="DCQ111" s="2"/>
      <c r="DCR111" s="2"/>
      <c r="DCS111" s="2"/>
      <c r="DCT111" s="2"/>
      <c r="DCU111" s="2"/>
      <c r="DCV111" s="2"/>
      <c r="DCW111" s="2"/>
      <c r="DCX111" s="2"/>
      <c r="DCY111" s="2"/>
      <c r="DCZ111" s="2"/>
      <c r="DDA111" s="2"/>
      <c r="DDB111" s="2"/>
      <c r="DDC111" s="2"/>
      <c r="DDD111" s="2"/>
      <c r="DDE111" s="2"/>
      <c r="DDF111" s="2"/>
      <c r="DDG111" s="2"/>
      <c r="DDH111" s="2"/>
      <c r="DDI111" s="2"/>
      <c r="DDJ111" s="2"/>
      <c r="DDK111" s="2"/>
      <c r="DDL111" s="2"/>
      <c r="DDM111" s="2"/>
      <c r="DDN111" s="2"/>
      <c r="DDO111" s="2"/>
      <c r="DDP111" s="2"/>
      <c r="DDQ111" s="2"/>
      <c r="DDR111" s="2"/>
      <c r="DDS111" s="2"/>
      <c r="DDT111" s="2"/>
      <c r="DDU111" s="2"/>
      <c r="DDV111" s="2"/>
      <c r="DDW111" s="2"/>
      <c r="DDX111" s="2"/>
      <c r="DDY111" s="2"/>
      <c r="DDZ111" s="2"/>
      <c r="DEA111" s="2"/>
      <c r="DEB111" s="2"/>
      <c r="DEC111" s="2"/>
      <c r="DED111" s="2"/>
      <c r="DEE111" s="2"/>
      <c r="DEF111" s="2"/>
      <c r="DEG111" s="2"/>
      <c r="DEH111" s="2"/>
      <c r="DEI111" s="2"/>
      <c r="DEJ111" s="2"/>
      <c r="DEK111" s="2"/>
      <c r="DEL111" s="2"/>
      <c r="DEM111" s="2"/>
      <c r="DEN111" s="2"/>
      <c r="DEO111" s="2"/>
      <c r="DEP111" s="2"/>
      <c r="DEQ111" s="2"/>
      <c r="DER111" s="2"/>
      <c r="DES111" s="2"/>
      <c r="DET111" s="2"/>
      <c r="DEU111" s="2"/>
      <c r="DEV111" s="2"/>
      <c r="DEW111" s="2"/>
      <c r="DEX111" s="2"/>
      <c r="DEY111" s="2"/>
      <c r="DEZ111" s="2"/>
      <c r="DFA111" s="2"/>
      <c r="DFB111" s="2"/>
      <c r="DFC111" s="2"/>
      <c r="DFD111" s="2"/>
      <c r="DFE111" s="2"/>
      <c r="DFF111" s="2"/>
      <c r="DFG111" s="2"/>
      <c r="DFH111" s="2"/>
      <c r="DFI111" s="2"/>
      <c r="DFJ111" s="2"/>
      <c r="DFK111" s="2"/>
      <c r="DFL111" s="2"/>
      <c r="DFM111" s="2"/>
      <c r="DFN111" s="2"/>
      <c r="DFO111" s="2"/>
      <c r="DFP111" s="2"/>
      <c r="DFQ111" s="2"/>
      <c r="DFR111" s="2"/>
      <c r="DFS111" s="2"/>
      <c r="DFT111" s="2"/>
      <c r="DFU111" s="2"/>
      <c r="DFV111" s="2"/>
      <c r="DFW111" s="2"/>
      <c r="DFX111" s="2"/>
      <c r="DFY111" s="2"/>
      <c r="DFZ111" s="2"/>
      <c r="DGA111" s="2"/>
      <c r="DGB111" s="2"/>
      <c r="DGC111" s="2"/>
      <c r="DGD111" s="2"/>
      <c r="DGE111" s="2"/>
      <c r="DGF111" s="2"/>
      <c r="DGG111" s="2"/>
      <c r="DGH111" s="2"/>
      <c r="DGI111" s="2"/>
      <c r="DGJ111" s="2"/>
      <c r="DGK111" s="2"/>
      <c r="DGL111" s="2"/>
      <c r="DGM111" s="2"/>
      <c r="DGN111" s="2"/>
      <c r="DGO111" s="2"/>
      <c r="DGP111" s="2"/>
      <c r="DGQ111" s="2"/>
      <c r="DGR111" s="2"/>
      <c r="DGS111" s="2"/>
      <c r="DGT111" s="2"/>
      <c r="DGU111" s="2"/>
      <c r="DGV111" s="2"/>
      <c r="DGW111" s="2"/>
      <c r="DGX111" s="2"/>
      <c r="DGY111" s="2"/>
      <c r="DGZ111" s="2"/>
      <c r="DHA111" s="2"/>
      <c r="DHB111" s="2"/>
      <c r="DHC111" s="2"/>
      <c r="DHD111" s="2"/>
      <c r="DHE111" s="2"/>
      <c r="DHF111" s="2"/>
      <c r="DHG111" s="2"/>
      <c r="DHH111" s="2"/>
      <c r="DHI111" s="2"/>
      <c r="DHJ111" s="2"/>
      <c r="DHK111" s="2"/>
      <c r="DHL111" s="2"/>
      <c r="DHM111" s="2"/>
      <c r="DHN111" s="2"/>
      <c r="DHO111" s="2"/>
      <c r="DHP111" s="2"/>
      <c r="DHQ111" s="2"/>
      <c r="DHR111" s="2"/>
      <c r="DHS111" s="2"/>
      <c r="DHT111" s="2"/>
      <c r="DHU111" s="2"/>
      <c r="DHV111" s="2"/>
      <c r="DHW111" s="2"/>
      <c r="DHX111" s="2"/>
      <c r="DHY111" s="2"/>
      <c r="DHZ111" s="2"/>
      <c r="DIA111" s="2"/>
      <c r="DIB111" s="2"/>
      <c r="DIC111" s="2"/>
      <c r="DID111" s="2"/>
      <c r="DIE111" s="2"/>
      <c r="DIF111" s="2"/>
      <c r="DIG111" s="2"/>
      <c r="DIH111" s="2"/>
      <c r="DII111" s="2"/>
      <c r="DIJ111" s="2"/>
      <c r="DIK111" s="2"/>
      <c r="DIL111" s="2"/>
      <c r="DIM111" s="2"/>
      <c r="DIN111" s="2"/>
      <c r="DIO111" s="2"/>
      <c r="DIP111" s="2"/>
      <c r="DIQ111" s="2"/>
      <c r="DIR111" s="2"/>
      <c r="DIS111" s="2"/>
      <c r="DIT111" s="2"/>
      <c r="DIU111" s="2"/>
      <c r="DIV111" s="2"/>
      <c r="DIW111" s="2"/>
      <c r="DIX111" s="2"/>
      <c r="DIY111" s="2"/>
      <c r="DIZ111" s="2"/>
      <c r="DJA111" s="2"/>
      <c r="DJB111" s="2"/>
      <c r="DJC111" s="2"/>
      <c r="DJD111" s="2"/>
      <c r="DJE111" s="2"/>
      <c r="DJF111" s="2"/>
      <c r="DJG111" s="2"/>
      <c r="DJH111" s="2"/>
      <c r="DJI111" s="2"/>
      <c r="DJJ111" s="2"/>
      <c r="DJK111" s="2"/>
      <c r="DJL111" s="2"/>
      <c r="DJM111" s="2"/>
      <c r="DJN111" s="2"/>
      <c r="DJO111" s="2"/>
      <c r="DJP111" s="2"/>
      <c r="DJQ111" s="2"/>
      <c r="DJR111" s="2"/>
      <c r="DJS111" s="2"/>
      <c r="DJT111" s="2"/>
      <c r="DJU111" s="2"/>
      <c r="DJV111" s="2"/>
      <c r="DJW111" s="2"/>
      <c r="DJX111" s="2"/>
      <c r="DJY111" s="2"/>
      <c r="DJZ111" s="2"/>
      <c r="DKA111" s="2"/>
      <c r="DKB111" s="2"/>
      <c r="DKC111" s="2"/>
      <c r="DKD111" s="2"/>
      <c r="DKE111" s="2"/>
      <c r="DKF111" s="2"/>
      <c r="DKG111" s="2"/>
      <c r="DKH111" s="2"/>
      <c r="DKI111" s="2"/>
      <c r="DKJ111" s="2"/>
      <c r="DKK111" s="2"/>
      <c r="DKL111" s="2"/>
      <c r="DKM111" s="2"/>
      <c r="DKN111" s="2"/>
      <c r="DKO111" s="2"/>
      <c r="DKP111" s="2"/>
      <c r="DKQ111" s="2"/>
      <c r="DKR111" s="2"/>
      <c r="DKS111" s="2"/>
      <c r="DKT111" s="2"/>
      <c r="DKU111" s="2"/>
      <c r="DKV111" s="2"/>
      <c r="DKW111" s="2"/>
      <c r="DKX111" s="2"/>
      <c r="DKY111" s="2"/>
      <c r="DKZ111" s="2"/>
      <c r="DLA111" s="2"/>
      <c r="DLB111" s="2"/>
      <c r="DLC111" s="2"/>
      <c r="DLD111" s="2"/>
      <c r="DLE111" s="2"/>
      <c r="DLF111" s="2"/>
      <c r="DLG111" s="2"/>
      <c r="DLH111" s="2"/>
      <c r="DLI111" s="2"/>
      <c r="DLJ111" s="2"/>
      <c r="DLK111" s="2"/>
      <c r="DLL111" s="2"/>
      <c r="DLM111" s="2"/>
      <c r="DLN111" s="2"/>
      <c r="DLO111" s="2"/>
      <c r="DLP111" s="2"/>
      <c r="DLQ111" s="2"/>
      <c r="DLR111" s="2"/>
      <c r="DLS111" s="2"/>
      <c r="DLT111" s="2"/>
      <c r="DLU111" s="2"/>
      <c r="DLV111" s="2"/>
      <c r="DLW111" s="2"/>
      <c r="DLX111" s="2"/>
      <c r="DLY111" s="2"/>
      <c r="DLZ111" s="2"/>
      <c r="DMA111" s="2"/>
      <c r="DMB111" s="2"/>
      <c r="DMC111" s="2"/>
      <c r="DMD111" s="2"/>
      <c r="DME111" s="2"/>
      <c r="DMF111" s="2"/>
      <c r="DMG111" s="2"/>
      <c r="DMH111" s="2"/>
      <c r="DMI111" s="2"/>
      <c r="DMJ111" s="2"/>
      <c r="DMK111" s="2"/>
      <c r="DML111" s="2"/>
      <c r="DMM111" s="2"/>
      <c r="DMN111" s="2"/>
      <c r="DMO111" s="2"/>
      <c r="DMP111" s="2"/>
      <c r="DMQ111" s="2"/>
      <c r="DMR111" s="2"/>
      <c r="DMS111" s="2"/>
      <c r="DMT111" s="2"/>
      <c r="DMU111" s="2"/>
      <c r="DMV111" s="2"/>
      <c r="DMW111" s="2"/>
      <c r="DMX111" s="2"/>
      <c r="DMY111" s="2"/>
      <c r="DMZ111" s="2"/>
      <c r="DNA111" s="2"/>
      <c r="DNB111" s="2"/>
      <c r="DNC111" s="2"/>
      <c r="DND111" s="2"/>
      <c r="DNE111" s="2"/>
      <c r="DNF111" s="2"/>
      <c r="DNG111" s="2"/>
      <c r="DNH111" s="2"/>
      <c r="DNI111" s="2"/>
      <c r="DNJ111" s="2"/>
      <c r="DNK111" s="2"/>
      <c r="DNL111" s="2"/>
      <c r="DNM111" s="2"/>
      <c r="DNN111" s="2"/>
      <c r="DNO111" s="2"/>
      <c r="DNP111" s="2"/>
      <c r="DNQ111" s="2"/>
      <c r="DNR111" s="2"/>
      <c r="DNS111" s="2"/>
      <c r="DNT111" s="2"/>
      <c r="DNU111" s="2"/>
      <c r="DNV111" s="2"/>
      <c r="DNW111" s="2"/>
      <c r="DNX111" s="2"/>
      <c r="DNY111" s="2"/>
      <c r="DNZ111" s="2"/>
      <c r="DOA111" s="2"/>
      <c r="DOB111" s="2"/>
      <c r="DOC111" s="2"/>
      <c r="DOD111" s="2"/>
      <c r="DOE111" s="2"/>
      <c r="DOF111" s="2"/>
      <c r="DOG111" s="2"/>
      <c r="DOH111" s="2"/>
      <c r="DOI111" s="2"/>
      <c r="DOJ111" s="2"/>
      <c r="DOK111" s="2"/>
      <c r="DOL111" s="2"/>
      <c r="DOM111" s="2"/>
      <c r="DON111" s="2"/>
      <c r="DOO111" s="2"/>
      <c r="DOP111" s="2"/>
      <c r="DOQ111" s="2"/>
      <c r="DOR111" s="2"/>
      <c r="DOS111" s="2"/>
      <c r="DOT111" s="2"/>
      <c r="DOU111" s="2"/>
      <c r="DOV111" s="2"/>
      <c r="DOW111" s="2"/>
      <c r="DOX111" s="2"/>
      <c r="DOY111" s="2"/>
      <c r="DOZ111" s="2"/>
      <c r="DPA111" s="2"/>
      <c r="DPB111" s="2"/>
      <c r="DPC111" s="2"/>
      <c r="DPD111" s="2"/>
      <c r="DPE111" s="2"/>
      <c r="DPF111" s="2"/>
      <c r="DPG111" s="2"/>
      <c r="DPH111" s="2"/>
      <c r="DPI111" s="2"/>
      <c r="DPJ111" s="2"/>
      <c r="DPK111" s="2"/>
      <c r="DPL111" s="2"/>
      <c r="DPM111" s="2"/>
      <c r="DPN111" s="2"/>
      <c r="DPO111" s="2"/>
      <c r="DPP111" s="2"/>
      <c r="DPQ111" s="2"/>
      <c r="DPR111" s="2"/>
      <c r="DPS111" s="2"/>
      <c r="DPT111" s="2"/>
      <c r="DPU111" s="2"/>
      <c r="DPV111" s="2"/>
      <c r="DPW111" s="2"/>
      <c r="DPX111" s="2"/>
      <c r="DPY111" s="2"/>
      <c r="DPZ111" s="2"/>
      <c r="DQA111" s="2"/>
      <c r="DQB111" s="2"/>
      <c r="DQC111" s="2"/>
      <c r="DQD111" s="2"/>
      <c r="DQE111" s="2"/>
      <c r="DQF111" s="2"/>
      <c r="DQG111" s="2"/>
      <c r="DQH111" s="2"/>
      <c r="DQI111" s="2"/>
      <c r="DQJ111" s="2"/>
      <c r="DQK111" s="2"/>
      <c r="DQL111" s="2"/>
      <c r="DQM111" s="2"/>
      <c r="DQN111" s="2"/>
      <c r="DQO111" s="2"/>
      <c r="DQP111" s="2"/>
      <c r="DQQ111" s="2"/>
      <c r="DQR111" s="2"/>
      <c r="DQS111" s="2"/>
      <c r="DQT111" s="2"/>
      <c r="DQU111" s="2"/>
      <c r="DQV111" s="2"/>
      <c r="DQW111" s="2"/>
      <c r="DQX111" s="2"/>
      <c r="DQY111" s="2"/>
      <c r="DQZ111" s="2"/>
      <c r="DRA111" s="2"/>
      <c r="DRB111" s="2"/>
      <c r="DRC111" s="2"/>
      <c r="DRD111" s="2"/>
      <c r="DRE111" s="2"/>
      <c r="DRF111" s="2"/>
      <c r="DRG111" s="2"/>
      <c r="DRH111" s="2"/>
      <c r="DRI111" s="2"/>
      <c r="DRJ111" s="2"/>
      <c r="DRK111" s="2"/>
      <c r="DRL111" s="2"/>
      <c r="DRM111" s="2"/>
      <c r="DRN111" s="2"/>
      <c r="DRO111" s="2"/>
      <c r="DRP111" s="2"/>
      <c r="DRQ111" s="2"/>
      <c r="DRR111" s="2"/>
      <c r="DRS111" s="2"/>
      <c r="DRT111" s="2"/>
      <c r="DRU111" s="2"/>
      <c r="DRV111" s="2"/>
      <c r="DRW111" s="2"/>
      <c r="DRX111" s="2"/>
      <c r="DRY111" s="2"/>
      <c r="DRZ111" s="2"/>
      <c r="DSA111" s="2"/>
      <c r="DSB111" s="2"/>
      <c r="DSC111" s="2"/>
      <c r="DSD111" s="2"/>
      <c r="DSE111" s="2"/>
      <c r="DSF111" s="2"/>
      <c r="DSG111" s="2"/>
      <c r="DSH111" s="2"/>
      <c r="DSI111" s="2"/>
      <c r="DSJ111" s="2"/>
      <c r="DSK111" s="2"/>
      <c r="DSL111" s="2"/>
      <c r="DSM111" s="2"/>
      <c r="DSN111" s="2"/>
      <c r="DSO111" s="2"/>
      <c r="DSP111" s="2"/>
      <c r="DSQ111" s="2"/>
      <c r="DSR111" s="2"/>
      <c r="DSS111" s="2"/>
      <c r="DST111" s="2"/>
      <c r="DSU111" s="2"/>
      <c r="DSV111" s="2"/>
      <c r="DSW111" s="2"/>
      <c r="DSX111" s="2"/>
      <c r="DSY111" s="2"/>
      <c r="DSZ111" s="2"/>
      <c r="DTA111" s="2"/>
      <c r="DTB111" s="2"/>
      <c r="DTC111" s="2"/>
      <c r="DTD111" s="2"/>
      <c r="DTE111" s="2"/>
      <c r="DTF111" s="2"/>
      <c r="DTG111" s="2"/>
      <c r="DTH111" s="2"/>
      <c r="DTI111" s="2"/>
      <c r="DTJ111" s="2"/>
      <c r="DTK111" s="2"/>
      <c r="DTL111" s="2"/>
      <c r="DTM111" s="2"/>
      <c r="DTN111" s="2"/>
      <c r="DTO111" s="2"/>
      <c r="DTP111" s="2"/>
      <c r="DTQ111" s="2"/>
      <c r="DTR111" s="2"/>
      <c r="DTS111" s="2"/>
      <c r="DTT111" s="2"/>
      <c r="DTU111" s="2"/>
      <c r="DTV111" s="2"/>
      <c r="DTW111" s="2"/>
      <c r="DTX111" s="2"/>
      <c r="DTY111" s="2"/>
      <c r="DTZ111" s="2"/>
      <c r="DUA111" s="2"/>
      <c r="DUB111" s="2"/>
      <c r="DUC111" s="2"/>
      <c r="DUD111" s="2"/>
      <c r="DUE111" s="2"/>
      <c r="DUF111" s="2"/>
      <c r="DUG111" s="2"/>
      <c r="DUH111" s="2"/>
      <c r="DUI111" s="2"/>
      <c r="DUJ111" s="2"/>
      <c r="DUK111" s="2"/>
      <c r="DUL111" s="2"/>
      <c r="DUM111" s="2"/>
      <c r="DUN111" s="2"/>
      <c r="DUO111" s="2"/>
      <c r="DUP111" s="2"/>
      <c r="DUQ111" s="2"/>
      <c r="DUR111" s="2"/>
      <c r="DUS111" s="2"/>
      <c r="DUT111" s="2"/>
      <c r="DUU111" s="2"/>
      <c r="DUV111" s="2"/>
      <c r="DUW111" s="2"/>
      <c r="DUX111" s="2"/>
      <c r="DUY111" s="2"/>
      <c r="DUZ111" s="2"/>
      <c r="DVA111" s="2"/>
      <c r="DVB111" s="2"/>
      <c r="DVC111" s="2"/>
      <c r="DVD111" s="2"/>
      <c r="DVE111" s="2"/>
      <c r="DVF111" s="2"/>
      <c r="DVG111" s="2"/>
      <c r="DVH111" s="2"/>
      <c r="DVI111" s="2"/>
      <c r="DVJ111" s="2"/>
      <c r="DVK111" s="2"/>
      <c r="DVL111" s="2"/>
      <c r="DVM111" s="2"/>
      <c r="DVN111" s="2"/>
      <c r="DVO111" s="2"/>
      <c r="DVP111" s="2"/>
      <c r="DVQ111" s="2"/>
      <c r="DVR111" s="2"/>
      <c r="DVS111" s="2"/>
      <c r="DVT111" s="2"/>
      <c r="DVU111" s="2"/>
      <c r="DVV111" s="2"/>
      <c r="DVW111" s="2"/>
      <c r="DVX111" s="2"/>
      <c r="DVY111" s="2"/>
      <c r="DVZ111" s="2"/>
      <c r="DWA111" s="2"/>
      <c r="DWB111" s="2"/>
      <c r="DWC111" s="2"/>
      <c r="DWD111" s="2"/>
      <c r="DWE111" s="2"/>
      <c r="DWF111" s="2"/>
      <c r="DWG111" s="2"/>
      <c r="DWH111" s="2"/>
      <c r="DWI111" s="2"/>
      <c r="DWJ111" s="2"/>
      <c r="DWK111" s="2"/>
      <c r="DWL111" s="2"/>
      <c r="DWM111" s="2"/>
      <c r="DWN111" s="2"/>
      <c r="DWO111" s="2"/>
      <c r="DWP111" s="2"/>
      <c r="DWQ111" s="2"/>
      <c r="DWR111" s="2"/>
      <c r="DWS111" s="2"/>
      <c r="DWT111" s="2"/>
      <c r="DWU111" s="2"/>
      <c r="DWV111" s="2"/>
      <c r="DWW111" s="2"/>
      <c r="DWX111" s="2"/>
      <c r="DWY111" s="2"/>
      <c r="DWZ111" s="2"/>
      <c r="DXA111" s="2"/>
      <c r="DXB111" s="2"/>
      <c r="DXC111" s="2"/>
      <c r="DXD111" s="2"/>
      <c r="DXE111" s="2"/>
      <c r="DXF111" s="2"/>
      <c r="DXG111" s="2"/>
      <c r="DXH111" s="2"/>
      <c r="DXI111" s="2"/>
      <c r="DXJ111" s="2"/>
      <c r="DXK111" s="2"/>
      <c r="DXL111" s="2"/>
      <c r="DXM111" s="2"/>
      <c r="DXN111" s="2"/>
      <c r="DXO111" s="2"/>
      <c r="DXP111" s="2"/>
      <c r="DXQ111" s="2"/>
      <c r="DXR111" s="2"/>
      <c r="DXS111" s="2"/>
      <c r="DXT111" s="2"/>
      <c r="DXU111" s="2"/>
      <c r="DXV111" s="2"/>
      <c r="DXW111" s="2"/>
      <c r="DXX111" s="2"/>
      <c r="DXY111" s="2"/>
      <c r="DXZ111" s="2"/>
      <c r="DYA111" s="2"/>
      <c r="DYB111" s="2"/>
      <c r="DYC111" s="2"/>
      <c r="DYD111" s="2"/>
      <c r="DYE111" s="2"/>
      <c r="DYF111" s="2"/>
      <c r="DYG111" s="2"/>
      <c r="DYH111" s="2"/>
      <c r="DYI111" s="2"/>
      <c r="DYJ111" s="2"/>
      <c r="DYK111" s="2"/>
      <c r="DYL111" s="2"/>
      <c r="DYM111" s="2"/>
      <c r="DYN111" s="2"/>
      <c r="DYO111" s="2"/>
      <c r="DYP111" s="2"/>
      <c r="DYQ111" s="2"/>
      <c r="DYR111" s="2"/>
      <c r="DYS111" s="2"/>
      <c r="DYT111" s="2"/>
      <c r="DYU111" s="2"/>
      <c r="DYV111" s="2"/>
      <c r="DYW111" s="2"/>
      <c r="DYX111" s="2"/>
      <c r="DYY111" s="2"/>
      <c r="DYZ111" s="2"/>
      <c r="DZA111" s="2"/>
      <c r="DZB111" s="2"/>
      <c r="DZC111" s="2"/>
      <c r="DZD111" s="2"/>
      <c r="DZE111" s="2"/>
      <c r="DZF111" s="2"/>
      <c r="DZG111" s="2"/>
      <c r="DZH111" s="2"/>
      <c r="DZI111" s="2"/>
      <c r="DZJ111" s="2"/>
      <c r="DZK111" s="2"/>
      <c r="DZL111" s="2"/>
      <c r="DZM111" s="2"/>
      <c r="DZN111" s="2"/>
      <c r="DZO111" s="2"/>
      <c r="DZP111" s="2"/>
      <c r="DZQ111" s="2"/>
      <c r="DZR111" s="2"/>
      <c r="DZS111" s="2"/>
      <c r="DZT111" s="2"/>
      <c r="DZU111" s="2"/>
      <c r="DZV111" s="2"/>
      <c r="DZW111" s="2"/>
      <c r="DZX111" s="2"/>
      <c r="DZY111" s="2"/>
      <c r="DZZ111" s="2"/>
      <c r="EAA111" s="2"/>
      <c r="EAB111" s="2"/>
      <c r="EAC111" s="2"/>
      <c r="EAD111" s="2"/>
      <c r="EAE111" s="2"/>
      <c r="EAF111" s="2"/>
      <c r="EAG111" s="2"/>
      <c r="EAH111" s="2"/>
      <c r="EAI111" s="2"/>
      <c r="EAJ111" s="2"/>
      <c r="EAK111" s="2"/>
      <c r="EAL111" s="2"/>
      <c r="EAM111" s="2"/>
      <c r="EAN111" s="2"/>
      <c r="EAO111" s="2"/>
      <c r="EAP111" s="2"/>
      <c r="EAQ111" s="2"/>
      <c r="EAR111" s="2"/>
      <c r="EAS111" s="2"/>
      <c r="EAT111" s="2"/>
      <c r="EAU111" s="2"/>
      <c r="EAV111" s="2"/>
      <c r="EAW111" s="2"/>
      <c r="EAX111" s="2"/>
      <c r="EAY111" s="2"/>
      <c r="EAZ111" s="2"/>
      <c r="EBA111" s="2"/>
      <c r="EBB111" s="2"/>
      <c r="EBC111" s="2"/>
      <c r="EBD111" s="2"/>
      <c r="EBE111" s="2"/>
      <c r="EBF111" s="2"/>
      <c r="EBG111" s="2"/>
      <c r="EBH111" s="2"/>
      <c r="EBI111" s="2"/>
      <c r="EBJ111" s="2"/>
      <c r="EBK111" s="2"/>
      <c r="EBL111" s="2"/>
      <c r="EBM111" s="2"/>
      <c r="EBN111" s="2"/>
      <c r="EBO111" s="2"/>
      <c r="EBP111" s="2"/>
      <c r="EBQ111" s="2"/>
      <c r="EBR111" s="2"/>
      <c r="EBS111" s="2"/>
      <c r="EBT111" s="2"/>
      <c r="EBU111" s="2"/>
      <c r="EBV111" s="2"/>
      <c r="EBW111" s="2"/>
      <c r="EBX111" s="2"/>
      <c r="EBY111" s="2"/>
      <c r="EBZ111" s="2"/>
      <c r="ECA111" s="2"/>
      <c r="ECB111" s="2"/>
      <c r="ECC111" s="2"/>
      <c r="ECD111" s="2"/>
      <c r="ECE111" s="2"/>
      <c r="ECF111" s="2"/>
      <c r="ECG111" s="2"/>
      <c r="ECH111" s="2"/>
      <c r="ECI111" s="2"/>
      <c r="ECJ111" s="2"/>
      <c r="ECK111" s="2"/>
      <c r="ECL111" s="2"/>
      <c r="ECM111" s="2"/>
      <c r="ECN111" s="2"/>
      <c r="ECO111" s="2"/>
      <c r="ECP111" s="2"/>
      <c r="ECQ111" s="2"/>
      <c r="ECR111" s="2"/>
      <c r="ECS111" s="2"/>
      <c r="ECT111" s="2"/>
      <c r="ECU111" s="2"/>
      <c r="ECV111" s="2"/>
      <c r="ECW111" s="2"/>
      <c r="ECX111" s="2"/>
      <c r="ECY111" s="2"/>
      <c r="ECZ111" s="2"/>
      <c r="EDA111" s="2"/>
      <c r="EDB111" s="2"/>
      <c r="EDC111" s="2"/>
      <c r="EDD111" s="2"/>
      <c r="EDE111" s="2"/>
      <c r="EDF111" s="2"/>
      <c r="EDG111" s="2"/>
      <c r="EDH111" s="2"/>
      <c r="EDI111" s="2"/>
      <c r="EDJ111" s="2"/>
      <c r="EDK111" s="2"/>
      <c r="EDL111" s="2"/>
      <c r="EDM111" s="2"/>
      <c r="EDN111" s="2"/>
      <c r="EDO111" s="2"/>
      <c r="EDP111" s="2"/>
      <c r="EDQ111" s="2"/>
      <c r="EDR111" s="2"/>
      <c r="EDS111" s="2"/>
      <c r="EDT111" s="2"/>
      <c r="EDU111" s="2"/>
      <c r="EDV111" s="2"/>
      <c r="EDW111" s="2"/>
      <c r="EDX111" s="2"/>
      <c r="EDY111" s="2"/>
      <c r="EDZ111" s="2"/>
      <c r="EEA111" s="2"/>
      <c r="EEB111" s="2"/>
      <c r="EEC111" s="2"/>
      <c r="EED111" s="2"/>
      <c r="EEE111" s="2"/>
      <c r="EEF111" s="2"/>
      <c r="EEG111" s="2"/>
      <c r="EEH111" s="2"/>
      <c r="EEI111" s="2"/>
      <c r="EEJ111" s="2"/>
      <c r="EEK111" s="2"/>
      <c r="EEL111" s="2"/>
      <c r="EEM111" s="2"/>
      <c r="EEN111" s="2"/>
      <c r="EEO111" s="2"/>
      <c r="EEP111" s="2"/>
      <c r="EEQ111" s="2"/>
      <c r="EER111" s="2"/>
      <c r="EES111" s="2"/>
      <c r="EET111" s="2"/>
      <c r="EEU111" s="2"/>
      <c r="EEV111" s="2"/>
      <c r="EEW111" s="2"/>
      <c r="EEX111" s="2"/>
      <c r="EEY111" s="2"/>
      <c r="EEZ111" s="2"/>
      <c r="EFA111" s="2"/>
      <c r="EFB111" s="2"/>
      <c r="EFC111" s="2"/>
      <c r="EFD111" s="2"/>
      <c r="EFE111" s="2"/>
      <c r="EFF111" s="2"/>
      <c r="EFG111" s="2"/>
      <c r="EFH111" s="2"/>
      <c r="EFI111" s="2"/>
      <c r="EFJ111" s="2"/>
      <c r="EFK111" s="2"/>
      <c r="EFL111" s="2"/>
      <c r="EFM111" s="2"/>
      <c r="EFN111" s="2"/>
      <c r="EFO111" s="2"/>
      <c r="EFP111" s="2"/>
      <c r="EFQ111" s="2"/>
      <c r="EFR111" s="2"/>
      <c r="EFS111" s="2"/>
      <c r="EFT111" s="2"/>
      <c r="EFU111" s="2"/>
      <c r="EFV111" s="2"/>
      <c r="EFW111" s="2"/>
      <c r="EFX111" s="2"/>
      <c r="EFY111" s="2"/>
      <c r="EFZ111" s="2"/>
      <c r="EGA111" s="2"/>
      <c r="EGB111" s="2"/>
      <c r="EGC111" s="2"/>
      <c r="EGD111" s="2"/>
      <c r="EGE111" s="2"/>
      <c r="EGF111" s="2"/>
      <c r="EGG111" s="2"/>
      <c r="EGH111" s="2"/>
      <c r="EGI111" s="2"/>
      <c r="EGJ111" s="2"/>
      <c r="EGK111" s="2"/>
      <c r="EGL111" s="2"/>
      <c r="EGM111" s="2"/>
      <c r="EGN111" s="2"/>
      <c r="EGO111" s="2"/>
      <c r="EGP111" s="2"/>
      <c r="EGQ111" s="2"/>
      <c r="EGR111" s="2"/>
      <c r="EGS111" s="2"/>
      <c r="EGT111" s="2"/>
      <c r="EGU111" s="2"/>
      <c r="EGV111" s="2"/>
      <c r="EGW111" s="2"/>
      <c r="EGX111" s="2"/>
      <c r="EGY111" s="2"/>
      <c r="EGZ111" s="2"/>
      <c r="EHA111" s="2"/>
      <c r="EHB111" s="2"/>
      <c r="EHC111" s="2"/>
      <c r="EHD111" s="2"/>
      <c r="EHE111" s="2"/>
      <c r="EHF111" s="2"/>
      <c r="EHG111" s="2"/>
      <c r="EHH111" s="2"/>
      <c r="EHI111" s="2"/>
      <c r="EHJ111" s="2"/>
      <c r="EHK111" s="2"/>
      <c r="EHL111" s="2"/>
      <c r="EHM111" s="2"/>
      <c r="EHN111" s="2"/>
      <c r="EHO111" s="2"/>
      <c r="EHP111" s="2"/>
      <c r="EHQ111" s="2"/>
      <c r="EHR111" s="2"/>
      <c r="EHS111" s="2"/>
      <c r="EHT111" s="2"/>
      <c r="EHU111" s="2"/>
      <c r="EHV111" s="2"/>
      <c r="EHW111" s="2"/>
      <c r="EHX111" s="2"/>
      <c r="EHY111" s="2"/>
      <c r="EHZ111" s="2"/>
      <c r="EIA111" s="2"/>
      <c r="EIB111" s="2"/>
      <c r="EIC111" s="2"/>
      <c r="EID111" s="2"/>
      <c r="EIE111" s="2"/>
      <c r="EIF111" s="2"/>
      <c r="EIG111" s="2"/>
      <c r="EIH111" s="2"/>
      <c r="EII111" s="2"/>
      <c r="EIJ111" s="2"/>
      <c r="EIK111" s="2"/>
      <c r="EIL111" s="2"/>
      <c r="EIM111" s="2"/>
      <c r="EIN111" s="2"/>
      <c r="EIO111" s="2"/>
      <c r="EIP111" s="2"/>
      <c r="EIQ111" s="2"/>
      <c r="EIR111" s="2"/>
      <c r="EIS111" s="2"/>
      <c r="EIT111" s="2"/>
      <c r="EIU111" s="2"/>
      <c r="EIV111" s="2"/>
      <c r="EIW111" s="2"/>
      <c r="EIX111" s="2"/>
      <c r="EIY111" s="2"/>
      <c r="EIZ111" s="2"/>
      <c r="EJA111" s="2"/>
      <c r="EJB111" s="2"/>
      <c r="EJC111" s="2"/>
      <c r="EJD111" s="2"/>
      <c r="EJE111" s="2"/>
      <c r="EJF111" s="2"/>
      <c r="EJG111" s="2"/>
      <c r="EJH111" s="2"/>
      <c r="EJI111" s="2"/>
      <c r="EJJ111" s="2"/>
      <c r="EJK111" s="2"/>
      <c r="EJL111" s="2"/>
      <c r="EJM111" s="2"/>
      <c r="EJN111" s="2"/>
      <c r="EJO111" s="2"/>
      <c r="EJP111" s="2"/>
      <c r="EJQ111" s="2"/>
      <c r="EJR111" s="2"/>
      <c r="EJS111" s="2"/>
      <c r="EJT111" s="2"/>
      <c r="EJU111" s="2"/>
      <c r="EJV111" s="2"/>
      <c r="EJW111" s="2"/>
      <c r="EJX111" s="2"/>
      <c r="EJY111" s="2"/>
      <c r="EJZ111" s="2"/>
      <c r="EKA111" s="2"/>
      <c r="EKB111" s="2"/>
      <c r="EKC111" s="2"/>
      <c r="EKD111" s="2"/>
      <c r="EKE111" s="2"/>
      <c r="EKF111" s="2"/>
      <c r="EKG111" s="2"/>
      <c r="EKH111" s="2"/>
      <c r="EKI111" s="2"/>
      <c r="EKJ111" s="2"/>
      <c r="EKK111" s="2"/>
      <c r="EKL111" s="2"/>
      <c r="EKM111" s="2"/>
      <c r="EKN111" s="2"/>
      <c r="EKO111" s="2"/>
      <c r="EKP111" s="2"/>
      <c r="EKQ111" s="2"/>
      <c r="EKR111" s="2"/>
      <c r="EKS111" s="2"/>
      <c r="EKT111" s="2"/>
      <c r="EKU111" s="2"/>
      <c r="EKV111" s="2"/>
      <c r="EKW111" s="2"/>
      <c r="EKX111" s="2"/>
      <c r="EKY111" s="2"/>
      <c r="EKZ111" s="2"/>
      <c r="ELA111" s="2"/>
      <c r="ELB111" s="2"/>
      <c r="ELC111" s="2"/>
      <c r="ELD111" s="2"/>
      <c r="ELE111" s="2"/>
      <c r="ELF111" s="2"/>
      <c r="ELG111" s="2"/>
      <c r="ELH111" s="2"/>
      <c r="ELI111" s="2"/>
      <c r="ELJ111" s="2"/>
      <c r="ELK111" s="2"/>
      <c r="ELL111" s="2"/>
      <c r="ELM111" s="2"/>
      <c r="ELN111" s="2"/>
      <c r="ELO111" s="2"/>
      <c r="ELP111" s="2"/>
      <c r="ELQ111" s="2"/>
      <c r="ELR111" s="2"/>
      <c r="ELS111" s="2"/>
      <c r="ELT111" s="2"/>
      <c r="ELU111" s="2"/>
      <c r="ELV111" s="2"/>
      <c r="ELW111" s="2"/>
      <c r="ELX111" s="2"/>
      <c r="ELY111" s="2"/>
      <c r="ELZ111" s="2"/>
      <c r="EMA111" s="2"/>
      <c r="EMB111" s="2"/>
      <c r="EMC111" s="2"/>
      <c r="EMD111" s="2"/>
      <c r="EME111" s="2"/>
      <c r="EMF111" s="2"/>
      <c r="EMG111" s="2"/>
      <c r="EMH111" s="2"/>
      <c r="EMI111" s="2"/>
      <c r="EMJ111" s="2"/>
      <c r="EMK111" s="2"/>
      <c r="EML111" s="2"/>
      <c r="EMM111" s="2"/>
      <c r="EMN111" s="2"/>
      <c r="EMO111" s="2"/>
      <c r="EMP111" s="2"/>
      <c r="EMQ111" s="2"/>
      <c r="EMR111" s="2"/>
      <c r="EMS111" s="2"/>
      <c r="EMT111" s="2"/>
      <c r="EMU111" s="2"/>
      <c r="EMV111" s="2"/>
      <c r="EMW111" s="2"/>
      <c r="EMX111" s="2"/>
      <c r="EMY111" s="2"/>
      <c r="EMZ111" s="2"/>
      <c r="ENA111" s="2"/>
      <c r="ENB111" s="2"/>
      <c r="ENC111" s="2"/>
      <c r="END111" s="2"/>
      <c r="ENE111" s="2"/>
      <c r="ENF111" s="2"/>
      <c r="ENG111" s="2"/>
      <c r="ENH111" s="2"/>
      <c r="ENI111" s="2"/>
      <c r="ENJ111" s="2"/>
      <c r="ENK111" s="2"/>
      <c r="ENL111" s="2"/>
      <c r="ENM111" s="2"/>
      <c r="ENN111" s="2"/>
      <c r="ENO111" s="2"/>
      <c r="ENP111" s="2"/>
      <c r="ENQ111" s="2"/>
      <c r="ENR111" s="2"/>
      <c r="ENS111" s="2"/>
      <c r="ENT111" s="2"/>
      <c r="ENU111" s="2"/>
      <c r="ENV111" s="2"/>
      <c r="ENW111" s="2"/>
      <c r="ENX111" s="2"/>
      <c r="ENY111" s="2"/>
      <c r="ENZ111" s="2"/>
      <c r="EOA111" s="2"/>
      <c r="EOB111" s="2"/>
      <c r="EOC111" s="2"/>
      <c r="EOD111" s="2"/>
      <c r="EOE111" s="2"/>
      <c r="EOF111" s="2"/>
      <c r="EOG111" s="2"/>
      <c r="EOH111" s="2"/>
      <c r="EOI111" s="2"/>
      <c r="EOJ111" s="2"/>
      <c r="EOK111" s="2"/>
      <c r="EOL111" s="2"/>
      <c r="EOM111" s="2"/>
      <c r="EON111" s="2"/>
      <c r="EOO111" s="2"/>
      <c r="EOP111" s="2"/>
      <c r="EOQ111" s="2"/>
      <c r="EOR111" s="2"/>
      <c r="EOS111" s="2"/>
      <c r="EOT111" s="2"/>
      <c r="EOU111" s="2"/>
      <c r="EOV111" s="2"/>
      <c r="EOW111" s="2"/>
      <c r="EOX111" s="2"/>
      <c r="EOY111" s="2"/>
      <c r="EOZ111" s="2"/>
      <c r="EPA111" s="2"/>
      <c r="EPB111" s="2"/>
      <c r="EPC111" s="2"/>
      <c r="EPD111" s="2"/>
      <c r="EPE111" s="2"/>
      <c r="EPF111" s="2"/>
      <c r="EPG111" s="2"/>
      <c r="EPH111" s="2"/>
      <c r="EPI111" s="2"/>
      <c r="EPJ111" s="2"/>
      <c r="EPK111" s="2"/>
      <c r="EPL111" s="2"/>
      <c r="EPM111" s="2"/>
      <c r="EPN111" s="2"/>
      <c r="EPO111" s="2"/>
      <c r="EPP111" s="2"/>
      <c r="EPQ111" s="2"/>
      <c r="EPR111" s="2"/>
      <c r="EPS111" s="2"/>
      <c r="EPT111" s="2"/>
      <c r="EPU111" s="2"/>
      <c r="EPV111" s="2"/>
      <c r="EPW111" s="2"/>
      <c r="EPX111" s="2"/>
      <c r="EPY111" s="2"/>
      <c r="EPZ111" s="2"/>
      <c r="EQA111" s="2"/>
      <c r="EQB111" s="2"/>
      <c r="EQC111" s="2"/>
      <c r="EQD111" s="2"/>
      <c r="EQE111" s="2"/>
      <c r="EQF111" s="2"/>
      <c r="EQG111" s="2"/>
      <c r="EQH111" s="2"/>
      <c r="EQI111" s="2"/>
      <c r="EQJ111" s="2"/>
      <c r="EQK111" s="2"/>
      <c r="EQL111" s="2"/>
      <c r="EQM111" s="2"/>
      <c r="EQN111" s="2"/>
      <c r="EQO111" s="2"/>
      <c r="EQP111" s="2"/>
      <c r="EQQ111" s="2"/>
      <c r="EQR111" s="2"/>
      <c r="EQS111" s="2"/>
      <c r="EQT111" s="2"/>
      <c r="EQU111" s="2"/>
      <c r="EQV111" s="2"/>
      <c r="EQW111" s="2"/>
      <c r="EQX111" s="2"/>
      <c r="EQY111" s="2"/>
      <c r="EQZ111" s="2"/>
      <c r="ERA111" s="2"/>
      <c r="ERB111" s="2"/>
      <c r="ERC111" s="2"/>
      <c r="ERD111" s="2"/>
      <c r="ERE111" s="2"/>
      <c r="ERF111" s="2"/>
      <c r="ERG111" s="2"/>
      <c r="ERH111" s="2"/>
      <c r="ERI111" s="2"/>
      <c r="ERJ111" s="2"/>
      <c r="ERK111" s="2"/>
      <c r="ERL111" s="2"/>
      <c r="ERM111" s="2"/>
      <c r="ERN111" s="2"/>
      <c r="ERO111" s="2"/>
      <c r="ERP111" s="2"/>
      <c r="ERQ111" s="2"/>
      <c r="ERR111" s="2"/>
      <c r="ERS111" s="2"/>
      <c r="ERT111" s="2"/>
      <c r="ERU111" s="2"/>
      <c r="ERV111" s="2"/>
      <c r="ERW111" s="2"/>
      <c r="ERX111" s="2"/>
      <c r="ERY111" s="2"/>
      <c r="ERZ111" s="2"/>
      <c r="ESA111" s="2"/>
      <c r="ESB111" s="2"/>
      <c r="ESC111" s="2"/>
      <c r="ESD111" s="2"/>
      <c r="ESE111" s="2"/>
      <c r="ESF111" s="2"/>
      <c r="ESG111" s="2"/>
      <c r="ESH111" s="2"/>
      <c r="ESI111" s="2"/>
      <c r="ESJ111" s="2"/>
      <c r="ESK111" s="2"/>
      <c r="ESL111" s="2"/>
      <c r="ESM111" s="2"/>
      <c r="ESN111" s="2"/>
      <c r="ESO111" s="2"/>
      <c r="ESP111" s="2"/>
      <c r="ESQ111" s="2"/>
      <c r="ESR111" s="2"/>
      <c r="ESS111" s="2"/>
      <c r="EST111" s="2"/>
      <c r="ESU111" s="2"/>
      <c r="ESV111" s="2"/>
      <c r="ESW111" s="2"/>
      <c r="ESX111" s="2"/>
      <c r="ESY111" s="2"/>
      <c r="ESZ111" s="2"/>
      <c r="ETA111" s="2"/>
      <c r="ETB111" s="2"/>
      <c r="ETC111" s="2"/>
      <c r="ETD111" s="2"/>
      <c r="ETE111" s="2"/>
      <c r="ETF111" s="2"/>
      <c r="ETG111" s="2"/>
      <c r="ETH111" s="2"/>
      <c r="ETI111" s="2"/>
      <c r="ETJ111" s="2"/>
      <c r="ETK111" s="2"/>
      <c r="ETL111" s="2"/>
      <c r="ETM111" s="2"/>
      <c r="ETN111" s="2"/>
      <c r="ETO111" s="2"/>
      <c r="ETP111" s="2"/>
      <c r="ETQ111" s="2"/>
      <c r="ETR111" s="2"/>
      <c r="ETS111" s="2"/>
      <c r="ETT111" s="2"/>
      <c r="ETU111" s="2"/>
      <c r="ETV111" s="2"/>
      <c r="ETW111" s="2"/>
      <c r="ETX111" s="2"/>
      <c r="ETY111" s="2"/>
      <c r="ETZ111" s="2"/>
      <c r="EUA111" s="2"/>
      <c r="EUB111" s="2"/>
      <c r="EUC111" s="2"/>
      <c r="EUD111" s="2"/>
      <c r="EUE111" s="2"/>
      <c r="EUF111" s="2"/>
      <c r="EUG111" s="2"/>
      <c r="EUH111" s="2"/>
      <c r="EUI111" s="2"/>
      <c r="EUJ111" s="2"/>
      <c r="EUK111" s="2"/>
      <c r="EUL111" s="2"/>
      <c r="EUM111" s="2"/>
      <c r="EUN111" s="2"/>
      <c r="EUO111" s="2"/>
      <c r="EUP111" s="2"/>
      <c r="EUQ111" s="2"/>
      <c r="EUR111" s="2"/>
      <c r="EUS111" s="2"/>
      <c r="EUT111" s="2"/>
      <c r="EUU111" s="2"/>
      <c r="EUV111" s="2"/>
      <c r="EUW111" s="2"/>
      <c r="EUX111" s="2"/>
      <c r="EUY111" s="2"/>
      <c r="EUZ111" s="2"/>
      <c r="EVA111" s="2"/>
      <c r="EVB111" s="2"/>
      <c r="EVC111" s="2"/>
      <c r="EVD111" s="2"/>
      <c r="EVE111" s="2"/>
      <c r="EVF111" s="2"/>
      <c r="EVG111" s="2"/>
      <c r="EVH111" s="2"/>
      <c r="EVI111" s="2"/>
      <c r="EVJ111" s="2"/>
      <c r="EVK111" s="2"/>
      <c r="EVL111" s="2"/>
      <c r="EVM111" s="2"/>
      <c r="EVN111" s="2"/>
      <c r="EVO111" s="2"/>
      <c r="EVP111" s="2"/>
      <c r="EVQ111" s="2"/>
      <c r="EVR111" s="2"/>
      <c r="EVS111" s="2"/>
      <c r="EVT111" s="2"/>
      <c r="EVU111" s="2"/>
      <c r="EVV111" s="2"/>
      <c r="EVW111" s="2"/>
      <c r="EVX111" s="2"/>
      <c r="EVY111" s="2"/>
      <c r="EVZ111" s="2"/>
      <c r="EWA111" s="2"/>
      <c r="EWB111" s="2"/>
      <c r="EWC111" s="2"/>
      <c r="EWD111" s="2"/>
      <c r="EWE111" s="2"/>
      <c r="EWF111" s="2"/>
      <c r="EWG111" s="2"/>
      <c r="EWH111" s="2"/>
      <c r="EWI111" s="2"/>
      <c r="EWJ111" s="2"/>
      <c r="EWK111" s="2"/>
      <c r="EWL111" s="2"/>
      <c r="EWM111" s="2"/>
      <c r="EWN111" s="2"/>
      <c r="EWO111" s="2"/>
      <c r="EWP111" s="2"/>
      <c r="EWQ111" s="2"/>
      <c r="EWR111" s="2"/>
      <c r="EWS111" s="2"/>
      <c r="EWT111" s="2"/>
      <c r="EWU111" s="2"/>
      <c r="EWV111" s="2"/>
      <c r="EWW111" s="2"/>
      <c r="EWX111" s="2"/>
      <c r="EWY111" s="2"/>
      <c r="EWZ111" s="2"/>
      <c r="EXA111" s="2"/>
      <c r="EXB111" s="2"/>
      <c r="EXC111" s="2"/>
      <c r="EXD111" s="2"/>
      <c r="EXE111" s="2"/>
      <c r="EXF111" s="2"/>
      <c r="EXG111" s="2"/>
      <c r="EXH111" s="2"/>
      <c r="EXI111" s="2"/>
      <c r="EXJ111" s="2"/>
      <c r="EXK111" s="2"/>
      <c r="EXL111" s="2"/>
      <c r="EXM111" s="2"/>
      <c r="EXN111" s="2"/>
      <c r="EXO111" s="2"/>
      <c r="EXP111" s="2"/>
      <c r="EXQ111" s="2"/>
      <c r="EXR111" s="2"/>
      <c r="EXS111" s="2"/>
      <c r="EXT111" s="2"/>
      <c r="EXU111" s="2"/>
      <c r="EXV111" s="2"/>
      <c r="EXW111" s="2"/>
      <c r="EXX111" s="2"/>
      <c r="EXY111" s="2"/>
      <c r="EXZ111" s="2"/>
      <c r="EYA111" s="2"/>
      <c r="EYB111" s="2"/>
      <c r="EYC111" s="2"/>
      <c r="EYD111" s="2"/>
      <c r="EYE111" s="2"/>
      <c r="EYF111" s="2"/>
      <c r="EYG111" s="2"/>
      <c r="EYH111" s="2"/>
      <c r="EYI111" s="2"/>
      <c r="EYJ111" s="2"/>
      <c r="EYK111" s="2"/>
      <c r="EYL111" s="2"/>
      <c r="EYM111" s="2"/>
      <c r="EYN111" s="2"/>
      <c r="EYO111" s="2"/>
      <c r="EYP111" s="2"/>
      <c r="EYQ111" s="2"/>
      <c r="EYR111" s="2"/>
      <c r="EYS111" s="2"/>
      <c r="EYT111" s="2"/>
      <c r="EYU111" s="2"/>
      <c r="EYV111" s="2"/>
      <c r="EYW111" s="2"/>
      <c r="EYX111" s="2"/>
      <c r="EYY111" s="2"/>
      <c r="EYZ111" s="2"/>
      <c r="EZA111" s="2"/>
      <c r="EZB111" s="2"/>
      <c r="EZC111" s="2"/>
      <c r="EZD111" s="2"/>
      <c r="EZE111" s="2"/>
      <c r="EZF111" s="2"/>
      <c r="EZG111" s="2"/>
      <c r="EZH111" s="2"/>
      <c r="EZI111" s="2"/>
      <c r="EZJ111" s="2"/>
      <c r="EZK111" s="2"/>
      <c r="EZL111" s="2"/>
      <c r="EZM111" s="2"/>
      <c r="EZN111" s="2"/>
      <c r="EZO111" s="2"/>
      <c r="EZP111" s="2"/>
      <c r="EZQ111" s="2"/>
      <c r="EZR111" s="2"/>
      <c r="EZS111" s="2"/>
      <c r="EZT111" s="2"/>
      <c r="EZU111" s="2"/>
      <c r="EZV111" s="2"/>
      <c r="EZW111" s="2"/>
      <c r="EZX111" s="2"/>
      <c r="EZY111" s="2"/>
      <c r="EZZ111" s="2"/>
      <c r="FAA111" s="2"/>
      <c r="FAB111" s="2"/>
      <c r="FAC111" s="2"/>
      <c r="FAD111" s="2"/>
      <c r="FAE111" s="2"/>
      <c r="FAF111" s="2"/>
      <c r="FAG111" s="2"/>
      <c r="FAH111" s="2"/>
      <c r="FAI111" s="2"/>
      <c r="FAJ111" s="2"/>
      <c r="FAK111" s="2"/>
      <c r="FAL111" s="2"/>
      <c r="FAM111" s="2"/>
      <c r="FAN111" s="2"/>
      <c r="FAO111" s="2"/>
      <c r="FAP111" s="2"/>
      <c r="FAQ111" s="2"/>
      <c r="FAR111" s="2"/>
      <c r="FAS111" s="2"/>
      <c r="FAT111" s="2"/>
      <c r="FAU111" s="2"/>
      <c r="FAV111" s="2"/>
      <c r="FAW111" s="2"/>
      <c r="FAX111" s="2"/>
      <c r="FAY111" s="2"/>
      <c r="FAZ111" s="2"/>
      <c r="FBA111" s="2"/>
      <c r="FBB111" s="2"/>
      <c r="FBC111" s="2"/>
      <c r="FBD111" s="2"/>
      <c r="FBE111" s="2"/>
      <c r="FBF111" s="2"/>
      <c r="FBG111" s="2"/>
      <c r="FBH111" s="2"/>
      <c r="FBI111" s="2"/>
      <c r="FBJ111" s="2"/>
      <c r="FBK111" s="2"/>
      <c r="FBL111" s="2"/>
      <c r="FBM111" s="2"/>
      <c r="FBN111" s="2"/>
      <c r="FBO111" s="2"/>
      <c r="FBP111" s="2"/>
      <c r="FBQ111" s="2"/>
      <c r="FBR111" s="2"/>
      <c r="FBS111" s="2"/>
      <c r="FBT111" s="2"/>
      <c r="FBU111" s="2"/>
      <c r="FBV111" s="2"/>
      <c r="FBW111" s="2"/>
      <c r="FBX111" s="2"/>
      <c r="FBY111" s="2"/>
      <c r="FBZ111" s="2"/>
      <c r="FCA111" s="2"/>
      <c r="FCB111" s="2"/>
      <c r="FCC111" s="2"/>
      <c r="FCD111" s="2"/>
      <c r="FCE111" s="2"/>
      <c r="FCF111" s="2"/>
      <c r="FCG111" s="2"/>
      <c r="FCH111" s="2"/>
      <c r="FCI111" s="2"/>
      <c r="FCJ111" s="2"/>
      <c r="FCK111" s="2"/>
      <c r="FCL111" s="2"/>
      <c r="FCM111" s="2"/>
      <c r="FCN111" s="2"/>
      <c r="FCO111" s="2"/>
      <c r="FCP111" s="2"/>
      <c r="FCQ111" s="2"/>
      <c r="FCR111" s="2"/>
      <c r="FCS111" s="2"/>
      <c r="FCT111" s="2"/>
      <c r="FCU111" s="2"/>
      <c r="FCV111" s="2"/>
      <c r="FCW111" s="2"/>
      <c r="FCX111" s="2"/>
      <c r="FCY111" s="2"/>
      <c r="FCZ111" s="2"/>
      <c r="FDA111" s="2"/>
      <c r="FDB111" s="2"/>
      <c r="FDC111" s="2"/>
      <c r="FDD111" s="2"/>
      <c r="FDE111" s="2"/>
      <c r="FDF111" s="2"/>
      <c r="FDG111" s="2"/>
      <c r="FDH111" s="2"/>
      <c r="FDI111" s="2"/>
      <c r="FDJ111" s="2"/>
      <c r="FDK111" s="2"/>
      <c r="FDL111" s="2"/>
      <c r="FDM111" s="2"/>
      <c r="FDN111" s="2"/>
      <c r="FDO111" s="2"/>
      <c r="FDP111" s="2"/>
      <c r="FDQ111" s="2"/>
      <c r="FDR111" s="2"/>
      <c r="FDS111" s="2"/>
      <c r="FDT111" s="2"/>
      <c r="FDU111" s="2"/>
      <c r="FDV111" s="2"/>
      <c r="FDW111" s="2"/>
      <c r="FDX111" s="2"/>
      <c r="FDY111" s="2"/>
      <c r="FDZ111" s="2"/>
      <c r="FEA111" s="2"/>
      <c r="FEB111" s="2"/>
      <c r="FEC111" s="2"/>
      <c r="FED111" s="2"/>
      <c r="FEE111" s="2"/>
      <c r="FEF111" s="2"/>
      <c r="FEG111" s="2"/>
      <c r="FEH111" s="2"/>
      <c r="FEI111" s="2"/>
      <c r="FEJ111" s="2"/>
      <c r="FEK111" s="2"/>
      <c r="FEL111" s="2"/>
      <c r="FEM111" s="2"/>
      <c r="FEN111" s="2"/>
      <c r="FEO111" s="2"/>
      <c r="FEP111" s="2"/>
      <c r="FEQ111" s="2"/>
      <c r="FER111" s="2"/>
      <c r="FES111" s="2"/>
      <c r="FET111" s="2"/>
      <c r="FEU111" s="2"/>
      <c r="FEV111" s="2"/>
      <c r="FEW111" s="2"/>
      <c r="FEX111" s="2"/>
      <c r="FEY111" s="2"/>
      <c r="FEZ111" s="2"/>
      <c r="FFA111" s="2"/>
      <c r="FFB111" s="2"/>
      <c r="FFC111" s="2"/>
      <c r="FFD111" s="2"/>
      <c r="FFE111" s="2"/>
      <c r="FFF111" s="2"/>
      <c r="FFG111" s="2"/>
      <c r="FFH111" s="2"/>
      <c r="FFI111" s="2"/>
      <c r="FFJ111" s="2"/>
      <c r="FFK111" s="2"/>
      <c r="FFL111" s="2"/>
      <c r="FFM111" s="2"/>
      <c r="FFN111" s="2"/>
      <c r="FFO111" s="2"/>
      <c r="FFP111" s="2"/>
      <c r="FFQ111" s="2"/>
      <c r="FFR111" s="2"/>
      <c r="FFS111" s="2"/>
      <c r="FFT111" s="2"/>
      <c r="FFU111" s="2"/>
      <c r="FFV111" s="2"/>
      <c r="FFW111" s="2"/>
      <c r="FFX111" s="2"/>
      <c r="FFY111" s="2"/>
      <c r="FFZ111" s="2"/>
      <c r="FGA111" s="2"/>
      <c r="FGB111" s="2"/>
      <c r="FGC111" s="2"/>
      <c r="FGD111" s="2"/>
      <c r="FGE111" s="2"/>
      <c r="FGF111" s="2"/>
      <c r="FGG111" s="2"/>
      <c r="FGH111" s="2"/>
      <c r="FGI111" s="2"/>
      <c r="FGJ111" s="2"/>
      <c r="FGK111" s="2"/>
      <c r="FGL111" s="2"/>
      <c r="FGM111" s="2"/>
      <c r="FGN111" s="2"/>
      <c r="FGO111" s="2"/>
      <c r="FGP111" s="2"/>
      <c r="FGQ111" s="2"/>
      <c r="FGR111" s="2"/>
      <c r="FGS111" s="2"/>
      <c r="FGT111" s="2"/>
      <c r="FGU111" s="2"/>
      <c r="FGV111" s="2"/>
      <c r="FGW111" s="2"/>
      <c r="FGX111" s="2"/>
      <c r="FGY111" s="2"/>
      <c r="FGZ111" s="2"/>
      <c r="FHA111" s="2"/>
      <c r="FHB111" s="2"/>
      <c r="FHC111" s="2"/>
      <c r="FHD111" s="2"/>
      <c r="FHE111" s="2"/>
      <c r="FHF111" s="2"/>
      <c r="FHG111" s="2"/>
      <c r="FHH111" s="2"/>
      <c r="FHI111" s="2"/>
      <c r="FHJ111" s="2"/>
      <c r="FHK111" s="2"/>
      <c r="FHL111" s="2"/>
      <c r="FHM111" s="2"/>
      <c r="FHN111" s="2"/>
      <c r="FHO111" s="2"/>
      <c r="FHP111" s="2"/>
      <c r="FHQ111" s="2"/>
      <c r="FHR111" s="2"/>
      <c r="FHS111" s="2"/>
      <c r="FHT111" s="2"/>
      <c r="FHU111" s="2"/>
      <c r="FHV111" s="2"/>
      <c r="FHW111" s="2"/>
      <c r="FHX111" s="2"/>
      <c r="FHY111" s="2"/>
      <c r="FHZ111" s="2"/>
      <c r="FIA111" s="2"/>
      <c r="FIB111" s="2"/>
      <c r="FIC111" s="2"/>
      <c r="FID111" s="2"/>
      <c r="FIE111" s="2"/>
      <c r="FIF111" s="2"/>
      <c r="FIG111" s="2"/>
      <c r="FIH111" s="2"/>
      <c r="FII111" s="2"/>
      <c r="FIJ111" s="2"/>
      <c r="FIK111" s="2"/>
      <c r="FIL111" s="2"/>
      <c r="FIM111" s="2"/>
      <c r="FIN111" s="2"/>
      <c r="FIO111" s="2"/>
      <c r="FIP111" s="2"/>
      <c r="FIQ111" s="2"/>
      <c r="FIR111" s="2"/>
      <c r="FIS111" s="2"/>
      <c r="FIT111" s="2"/>
      <c r="FIU111" s="2"/>
      <c r="FIV111" s="2"/>
      <c r="FIW111" s="2"/>
      <c r="FIX111" s="2"/>
      <c r="FIY111" s="2"/>
      <c r="FIZ111" s="2"/>
      <c r="FJA111" s="2"/>
      <c r="FJB111" s="2"/>
      <c r="FJC111" s="2"/>
      <c r="FJD111" s="2"/>
      <c r="FJE111" s="2"/>
      <c r="FJF111" s="2"/>
      <c r="FJG111" s="2"/>
      <c r="FJH111" s="2"/>
      <c r="FJI111" s="2"/>
      <c r="FJJ111" s="2"/>
      <c r="FJK111" s="2"/>
      <c r="FJL111" s="2"/>
      <c r="FJM111" s="2"/>
      <c r="FJN111" s="2"/>
      <c r="FJO111" s="2"/>
      <c r="FJP111" s="2"/>
      <c r="FJQ111" s="2"/>
      <c r="FJR111" s="2"/>
      <c r="FJS111" s="2"/>
      <c r="FJT111" s="2"/>
      <c r="FJU111" s="2"/>
      <c r="FJV111" s="2"/>
      <c r="FJW111" s="2"/>
      <c r="FJX111" s="2"/>
      <c r="FJY111" s="2"/>
      <c r="FJZ111" s="2"/>
      <c r="FKA111" s="2"/>
      <c r="FKB111" s="2"/>
      <c r="FKC111" s="2"/>
      <c r="FKD111" s="2"/>
      <c r="FKE111" s="2"/>
      <c r="FKF111" s="2"/>
      <c r="FKG111" s="2"/>
      <c r="FKH111" s="2"/>
      <c r="FKI111" s="2"/>
      <c r="FKJ111" s="2"/>
      <c r="FKK111" s="2"/>
      <c r="FKL111" s="2"/>
      <c r="FKM111" s="2"/>
      <c r="FKN111" s="2"/>
      <c r="FKO111" s="2"/>
      <c r="FKP111" s="2"/>
      <c r="FKQ111" s="2"/>
      <c r="FKR111" s="2"/>
      <c r="FKS111" s="2"/>
      <c r="FKT111" s="2"/>
      <c r="FKU111" s="2"/>
      <c r="FKV111" s="2"/>
      <c r="FKW111" s="2"/>
      <c r="FKX111" s="2"/>
      <c r="FKY111" s="2"/>
      <c r="FKZ111" s="2"/>
      <c r="FLA111" s="2"/>
      <c r="FLB111" s="2"/>
      <c r="FLC111" s="2"/>
      <c r="FLD111" s="2"/>
      <c r="FLE111" s="2"/>
      <c r="FLF111" s="2"/>
      <c r="FLG111" s="2"/>
      <c r="FLH111" s="2"/>
      <c r="FLI111" s="2"/>
      <c r="FLJ111" s="2"/>
      <c r="FLK111" s="2"/>
      <c r="FLL111" s="2"/>
      <c r="FLM111" s="2"/>
      <c r="FLN111" s="2"/>
      <c r="FLO111" s="2"/>
      <c r="FLP111" s="2"/>
      <c r="FLQ111" s="2"/>
      <c r="FLR111" s="2"/>
      <c r="FLS111" s="2"/>
      <c r="FLT111" s="2"/>
      <c r="FLU111" s="2"/>
      <c r="FLV111" s="2"/>
      <c r="FLW111" s="2"/>
      <c r="FLX111" s="2"/>
      <c r="FLY111" s="2"/>
      <c r="FLZ111" s="2"/>
      <c r="FMA111" s="2"/>
      <c r="FMB111" s="2"/>
      <c r="FMC111" s="2"/>
      <c r="FMD111" s="2"/>
      <c r="FME111" s="2"/>
      <c r="FMF111" s="2"/>
      <c r="FMG111" s="2"/>
      <c r="FMH111" s="2"/>
      <c r="FMI111" s="2"/>
      <c r="FMJ111" s="2"/>
      <c r="FMK111" s="2"/>
      <c r="FML111" s="2"/>
      <c r="FMM111" s="2"/>
      <c r="FMN111" s="2"/>
      <c r="FMO111" s="2"/>
      <c r="FMP111" s="2"/>
      <c r="FMQ111" s="2"/>
      <c r="FMR111" s="2"/>
      <c r="FMS111" s="2"/>
      <c r="FMT111" s="2"/>
      <c r="FMU111" s="2"/>
      <c r="FMV111" s="2"/>
      <c r="FMW111" s="2"/>
      <c r="FMX111" s="2"/>
      <c r="FMY111" s="2"/>
      <c r="FMZ111" s="2"/>
      <c r="FNA111" s="2"/>
      <c r="FNB111" s="2"/>
      <c r="FNC111" s="2"/>
      <c r="FND111" s="2"/>
      <c r="FNE111" s="2"/>
      <c r="FNF111" s="2"/>
      <c r="FNG111" s="2"/>
      <c r="FNH111" s="2"/>
      <c r="FNI111" s="2"/>
      <c r="FNJ111" s="2"/>
      <c r="FNK111" s="2"/>
      <c r="FNL111" s="2"/>
      <c r="FNM111" s="2"/>
      <c r="FNN111" s="2"/>
      <c r="FNO111" s="2"/>
      <c r="FNP111" s="2"/>
      <c r="FNQ111" s="2"/>
      <c r="FNR111" s="2"/>
      <c r="FNS111" s="2"/>
      <c r="FNT111" s="2"/>
      <c r="FNU111" s="2"/>
      <c r="FNV111" s="2"/>
      <c r="FNW111" s="2"/>
      <c r="FNX111" s="2"/>
      <c r="FNY111" s="2"/>
      <c r="FNZ111" s="2"/>
      <c r="FOA111" s="2"/>
      <c r="FOB111" s="2"/>
      <c r="FOC111" s="2"/>
      <c r="FOD111" s="2"/>
      <c r="FOE111" s="2"/>
      <c r="FOF111" s="2"/>
      <c r="FOG111" s="2"/>
      <c r="FOH111" s="2"/>
      <c r="FOI111" s="2"/>
      <c r="FOJ111" s="2"/>
      <c r="FOK111" s="2"/>
      <c r="FOL111" s="2"/>
      <c r="FOM111" s="2"/>
      <c r="FON111" s="2"/>
      <c r="FOO111" s="2"/>
      <c r="FOP111" s="2"/>
      <c r="FOQ111" s="2"/>
      <c r="FOR111" s="2"/>
      <c r="FOS111" s="2"/>
      <c r="FOT111" s="2"/>
      <c r="FOU111" s="2"/>
      <c r="FOV111" s="2"/>
      <c r="FOW111" s="2"/>
      <c r="FOX111" s="2"/>
      <c r="FOY111" s="2"/>
      <c r="FOZ111" s="2"/>
      <c r="FPA111" s="2"/>
      <c r="FPB111" s="2"/>
      <c r="FPC111" s="2"/>
      <c r="FPD111" s="2"/>
      <c r="FPE111" s="2"/>
      <c r="FPF111" s="2"/>
      <c r="FPG111" s="2"/>
      <c r="FPH111" s="2"/>
      <c r="FPI111" s="2"/>
      <c r="FPJ111" s="2"/>
      <c r="FPK111" s="2"/>
      <c r="FPL111" s="2"/>
      <c r="FPM111" s="2"/>
      <c r="FPN111" s="2"/>
      <c r="FPO111" s="2"/>
      <c r="FPP111" s="2"/>
      <c r="FPQ111" s="2"/>
      <c r="FPR111" s="2"/>
      <c r="FPS111" s="2"/>
      <c r="FPT111" s="2"/>
      <c r="FPU111" s="2"/>
      <c r="FPV111" s="2"/>
      <c r="FPW111" s="2"/>
      <c r="FPX111" s="2"/>
      <c r="FPY111" s="2"/>
      <c r="FPZ111" s="2"/>
      <c r="FQA111" s="2"/>
      <c r="FQB111" s="2"/>
      <c r="FQC111" s="2"/>
      <c r="FQD111" s="2"/>
      <c r="FQE111" s="2"/>
      <c r="FQF111" s="2"/>
      <c r="FQG111" s="2"/>
      <c r="FQH111" s="2"/>
      <c r="FQI111" s="2"/>
      <c r="FQJ111" s="2"/>
      <c r="FQK111" s="2"/>
      <c r="FQL111" s="2"/>
      <c r="FQM111" s="2"/>
      <c r="FQN111" s="2"/>
      <c r="FQO111" s="2"/>
      <c r="FQP111" s="2"/>
      <c r="FQQ111" s="2"/>
      <c r="FQR111" s="2"/>
      <c r="FQS111" s="2"/>
      <c r="FQT111" s="2"/>
      <c r="FQU111" s="2"/>
      <c r="FQV111" s="2"/>
      <c r="FQW111" s="2"/>
      <c r="FQX111" s="2"/>
      <c r="FQY111" s="2"/>
      <c r="FQZ111" s="2"/>
      <c r="FRA111" s="2"/>
      <c r="FRB111" s="2"/>
      <c r="FRC111" s="2"/>
      <c r="FRD111" s="2"/>
      <c r="FRE111" s="2"/>
      <c r="FRF111" s="2"/>
      <c r="FRG111" s="2"/>
      <c r="FRH111" s="2"/>
      <c r="FRI111" s="2"/>
      <c r="FRJ111" s="2"/>
      <c r="FRK111" s="2"/>
      <c r="FRL111" s="2"/>
      <c r="FRM111" s="2"/>
      <c r="FRN111" s="2"/>
      <c r="FRO111" s="2"/>
      <c r="FRP111" s="2"/>
      <c r="FRQ111" s="2"/>
      <c r="FRR111" s="2"/>
      <c r="FRS111" s="2"/>
      <c r="FRT111" s="2"/>
      <c r="FRU111" s="2"/>
      <c r="FRV111" s="2"/>
      <c r="FRW111" s="2"/>
      <c r="FRX111" s="2"/>
      <c r="FRY111" s="2"/>
      <c r="FRZ111" s="2"/>
      <c r="FSA111" s="2"/>
      <c r="FSB111" s="2"/>
      <c r="FSC111" s="2"/>
      <c r="FSD111" s="2"/>
      <c r="FSE111" s="2"/>
      <c r="FSF111" s="2"/>
      <c r="FSG111" s="2"/>
      <c r="FSH111" s="2"/>
      <c r="FSI111" s="2"/>
      <c r="FSJ111" s="2"/>
      <c r="FSK111" s="2"/>
      <c r="FSL111" s="2"/>
      <c r="FSM111" s="2"/>
      <c r="FSN111" s="2"/>
      <c r="FSO111" s="2"/>
      <c r="FSP111" s="2"/>
      <c r="FSQ111" s="2"/>
      <c r="FSR111" s="2"/>
      <c r="FSS111" s="2"/>
      <c r="FST111" s="2"/>
      <c r="FSU111" s="2"/>
      <c r="FSV111" s="2"/>
      <c r="FSW111" s="2"/>
      <c r="FSX111" s="2"/>
      <c r="FSY111" s="2"/>
      <c r="FSZ111" s="2"/>
      <c r="FTA111" s="2"/>
      <c r="FTB111" s="2"/>
      <c r="FTC111" s="2"/>
      <c r="FTD111" s="2"/>
      <c r="FTE111" s="2"/>
      <c r="FTF111" s="2"/>
      <c r="FTG111" s="2"/>
      <c r="FTH111" s="2"/>
      <c r="FTI111" s="2"/>
      <c r="FTJ111" s="2"/>
      <c r="FTK111" s="2"/>
      <c r="FTL111" s="2"/>
      <c r="FTM111" s="2"/>
      <c r="FTN111" s="2"/>
      <c r="FTO111" s="2"/>
      <c r="FTP111" s="2"/>
      <c r="FTQ111" s="2"/>
      <c r="FTR111" s="2"/>
      <c r="FTS111" s="2"/>
      <c r="FTT111" s="2"/>
      <c r="FTU111" s="2"/>
      <c r="FTV111" s="2"/>
      <c r="FTW111" s="2"/>
      <c r="FTX111" s="2"/>
      <c r="FTY111" s="2"/>
      <c r="FTZ111" s="2"/>
      <c r="FUA111" s="2"/>
      <c r="FUB111" s="2"/>
      <c r="FUC111" s="2"/>
      <c r="FUD111" s="2"/>
      <c r="FUE111" s="2"/>
      <c r="FUF111" s="2"/>
      <c r="FUG111" s="2"/>
      <c r="FUH111" s="2"/>
      <c r="FUI111" s="2"/>
      <c r="FUJ111" s="2"/>
      <c r="FUK111" s="2"/>
      <c r="FUL111" s="2"/>
      <c r="FUM111" s="2"/>
      <c r="FUN111" s="2"/>
      <c r="FUO111" s="2"/>
      <c r="FUP111" s="2"/>
      <c r="FUQ111" s="2"/>
      <c r="FUR111" s="2"/>
      <c r="FUS111" s="2"/>
      <c r="FUT111" s="2"/>
      <c r="FUU111" s="2"/>
      <c r="FUV111" s="2"/>
      <c r="FUW111" s="2"/>
      <c r="FUX111" s="2"/>
      <c r="FUY111" s="2"/>
      <c r="FUZ111" s="2"/>
      <c r="FVA111" s="2"/>
      <c r="FVB111" s="2"/>
      <c r="FVC111" s="2"/>
      <c r="FVD111" s="2"/>
      <c r="FVE111" s="2"/>
      <c r="FVF111" s="2"/>
      <c r="FVG111" s="2"/>
      <c r="FVH111" s="2"/>
      <c r="FVI111" s="2"/>
      <c r="FVJ111" s="2"/>
      <c r="FVK111" s="2"/>
      <c r="FVL111" s="2"/>
      <c r="FVM111" s="2"/>
      <c r="FVN111" s="2"/>
      <c r="FVO111" s="2"/>
      <c r="FVP111" s="2"/>
      <c r="FVQ111" s="2"/>
      <c r="FVR111" s="2"/>
      <c r="FVS111" s="2"/>
      <c r="FVT111" s="2"/>
      <c r="FVU111" s="2"/>
      <c r="FVV111" s="2"/>
      <c r="FVW111" s="2"/>
      <c r="FVX111" s="2"/>
      <c r="FVY111" s="2"/>
      <c r="FVZ111" s="2"/>
      <c r="FWA111" s="2"/>
      <c r="FWB111" s="2"/>
      <c r="FWC111" s="2"/>
      <c r="FWD111" s="2"/>
      <c r="FWE111" s="2"/>
      <c r="FWF111" s="2"/>
      <c r="FWG111" s="2"/>
      <c r="FWH111" s="2"/>
      <c r="FWI111" s="2"/>
      <c r="FWJ111" s="2"/>
      <c r="FWK111" s="2"/>
      <c r="FWL111" s="2"/>
      <c r="FWM111" s="2"/>
      <c r="FWN111" s="2"/>
      <c r="FWO111" s="2"/>
      <c r="FWP111" s="2"/>
      <c r="FWQ111" s="2"/>
      <c r="FWR111" s="2"/>
      <c r="FWS111" s="2"/>
      <c r="FWT111" s="2"/>
      <c r="FWU111" s="2"/>
      <c r="FWV111" s="2"/>
      <c r="FWW111" s="2"/>
      <c r="FWX111" s="2"/>
      <c r="FWY111" s="2"/>
      <c r="FWZ111" s="2"/>
      <c r="FXA111" s="2"/>
      <c r="FXB111" s="2"/>
      <c r="FXC111" s="2"/>
      <c r="FXD111" s="2"/>
      <c r="FXE111" s="2"/>
      <c r="FXF111" s="2"/>
      <c r="FXG111" s="2"/>
      <c r="FXH111" s="2"/>
      <c r="FXI111" s="2"/>
      <c r="FXJ111" s="2"/>
      <c r="FXK111" s="2"/>
      <c r="FXL111" s="2"/>
      <c r="FXM111" s="2"/>
      <c r="FXN111" s="2"/>
      <c r="FXO111" s="2"/>
      <c r="FXP111" s="2"/>
      <c r="FXQ111" s="2"/>
      <c r="FXR111" s="2"/>
      <c r="FXS111" s="2"/>
      <c r="FXT111" s="2"/>
      <c r="FXU111" s="2"/>
      <c r="FXV111" s="2"/>
      <c r="FXW111" s="2"/>
      <c r="FXX111" s="2"/>
      <c r="FXY111" s="2"/>
      <c r="FXZ111" s="2"/>
      <c r="FYA111" s="2"/>
      <c r="FYB111" s="2"/>
      <c r="FYC111" s="2"/>
      <c r="FYD111" s="2"/>
      <c r="FYE111" s="2"/>
      <c r="FYF111" s="2"/>
      <c r="FYG111" s="2"/>
      <c r="FYH111" s="2"/>
      <c r="FYI111" s="2"/>
      <c r="FYJ111" s="2"/>
      <c r="FYK111" s="2"/>
      <c r="FYL111" s="2"/>
      <c r="FYM111" s="2"/>
      <c r="FYN111" s="2"/>
      <c r="FYO111" s="2"/>
      <c r="FYP111" s="2"/>
      <c r="FYQ111" s="2"/>
      <c r="FYR111" s="2"/>
      <c r="FYS111" s="2"/>
      <c r="FYT111" s="2"/>
      <c r="FYU111" s="2"/>
      <c r="FYV111" s="2"/>
      <c r="FYW111" s="2"/>
      <c r="FYX111" s="2"/>
      <c r="FYY111" s="2"/>
      <c r="FYZ111" s="2"/>
      <c r="FZA111" s="2"/>
      <c r="FZB111" s="2"/>
      <c r="FZC111" s="2"/>
      <c r="FZD111" s="2"/>
      <c r="FZE111" s="2"/>
      <c r="FZF111" s="2"/>
      <c r="FZG111" s="2"/>
      <c r="FZH111" s="2"/>
      <c r="FZI111" s="2"/>
      <c r="FZJ111" s="2"/>
      <c r="FZK111" s="2"/>
      <c r="FZL111" s="2"/>
      <c r="FZM111" s="2"/>
      <c r="FZN111" s="2"/>
      <c r="FZO111" s="2"/>
      <c r="FZP111" s="2"/>
      <c r="FZQ111" s="2"/>
      <c r="FZR111" s="2"/>
      <c r="FZS111" s="2"/>
      <c r="FZT111" s="2"/>
      <c r="FZU111" s="2"/>
      <c r="FZV111" s="2"/>
      <c r="FZW111" s="2"/>
      <c r="FZX111" s="2"/>
      <c r="FZY111" s="2"/>
      <c r="FZZ111" s="2"/>
      <c r="GAA111" s="2"/>
      <c r="GAB111" s="2"/>
      <c r="GAC111" s="2"/>
      <c r="GAD111" s="2"/>
      <c r="GAE111" s="2"/>
      <c r="GAF111" s="2"/>
      <c r="GAG111" s="2"/>
      <c r="GAH111" s="2"/>
      <c r="GAI111" s="2"/>
      <c r="GAJ111" s="2"/>
      <c r="GAK111" s="2"/>
      <c r="GAL111" s="2"/>
      <c r="GAM111" s="2"/>
      <c r="GAN111" s="2"/>
      <c r="GAO111" s="2"/>
      <c r="GAP111" s="2"/>
      <c r="GAQ111" s="2"/>
      <c r="GAR111" s="2"/>
      <c r="GAS111" s="2"/>
      <c r="GAT111" s="2"/>
      <c r="GAU111" s="2"/>
      <c r="GAV111" s="2"/>
      <c r="GAW111" s="2"/>
      <c r="GAX111" s="2"/>
      <c r="GAY111" s="2"/>
      <c r="GAZ111" s="2"/>
      <c r="GBA111" s="2"/>
      <c r="GBB111" s="2"/>
      <c r="GBC111" s="2"/>
      <c r="GBD111" s="2"/>
      <c r="GBE111" s="2"/>
      <c r="GBF111" s="2"/>
      <c r="GBG111" s="2"/>
      <c r="GBH111" s="2"/>
      <c r="GBI111" s="2"/>
      <c r="GBJ111" s="2"/>
      <c r="GBK111" s="2"/>
      <c r="GBL111" s="2"/>
      <c r="GBM111" s="2"/>
      <c r="GBN111" s="2"/>
      <c r="GBO111" s="2"/>
      <c r="GBP111" s="2"/>
      <c r="GBQ111" s="2"/>
      <c r="GBR111" s="2"/>
      <c r="GBS111" s="2"/>
      <c r="GBT111" s="2"/>
      <c r="GBU111" s="2"/>
      <c r="GBV111" s="2"/>
      <c r="GBW111" s="2"/>
      <c r="GBX111" s="2"/>
      <c r="GBY111" s="2"/>
      <c r="GBZ111" s="2"/>
      <c r="GCA111" s="2"/>
      <c r="GCB111" s="2"/>
      <c r="GCC111" s="2"/>
      <c r="GCD111" s="2"/>
      <c r="GCE111" s="2"/>
      <c r="GCF111" s="2"/>
      <c r="GCG111" s="2"/>
      <c r="GCH111" s="2"/>
      <c r="GCI111" s="2"/>
      <c r="GCJ111" s="2"/>
      <c r="GCK111" s="2"/>
      <c r="GCL111" s="2"/>
      <c r="GCM111" s="2"/>
      <c r="GCN111" s="2"/>
      <c r="GCO111" s="2"/>
      <c r="GCP111" s="2"/>
      <c r="GCQ111" s="2"/>
      <c r="GCR111" s="2"/>
      <c r="GCS111" s="2"/>
      <c r="GCT111" s="2"/>
      <c r="GCU111" s="2"/>
      <c r="GCV111" s="2"/>
      <c r="GCW111" s="2"/>
      <c r="GCX111" s="2"/>
      <c r="GCY111" s="2"/>
      <c r="GCZ111" s="2"/>
      <c r="GDA111" s="2"/>
      <c r="GDB111" s="2"/>
      <c r="GDC111" s="2"/>
      <c r="GDD111" s="2"/>
      <c r="GDE111" s="2"/>
      <c r="GDF111" s="2"/>
      <c r="GDG111" s="2"/>
      <c r="GDH111" s="2"/>
      <c r="GDI111" s="2"/>
      <c r="GDJ111" s="2"/>
      <c r="GDK111" s="2"/>
      <c r="GDL111" s="2"/>
      <c r="GDM111" s="2"/>
      <c r="GDN111" s="2"/>
      <c r="GDO111" s="2"/>
      <c r="GDP111" s="2"/>
      <c r="GDQ111" s="2"/>
      <c r="GDR111" s="2"/>
      <c r="GDS111" s="2"/>
      <c r="GDT111" s="2"/>
      <c r="GDU111" s="2"/>
      <c r="GDV111" s="2"/>
      <c r="GDW111" s="2"/>
      <c r="GDX111" s="2"/>
      <c r="GDY111" s="2"/>
      <c r="GDZ111" s="2"/>
      <c r="GEA111" s="2"/>
      <c r="GEB111" s="2"/>
      <c r="GEC111" s="2"/>
      <c r="GED111" s="2"/>
      <c r="GEE111" s="2"/>
      <c r="GEF111" s="2"/>
      <c r="GEG111" s="2"/>
      <c r="GEH111" s="2"/>
      <c r="GEI111" s="2"/>
      <c r="GEJ111" s="2"/>
      <c r="GEK111" s="2"/>
      <c r="GEL111" s="2"/>
      <c r="GEM111" s="2"/>
      <c r="GEN111" s="2"/>
      <c r="GEO111" s="2"/>
      <c r="GEP111" s="2"/>
      <c r="GEQ111" s="2"/>
      <c r="GER111" s="2"/>
      <c r="GES111" s="2"/>
      <c r="GET111" s="2"/>
      <c r="GEU111" s="2"/>
      <c r="GEV111" s="2"/>
      <c r="GEW111" s="2"/>
      <c r="GEX111" s="2"/>
      <c r="GEY111" s="2"/>
      <c r="GEZ111" s="2"/>
      <c r="GFA111" s="2"/>
      <c r="GFB111" s="2"/>
      <c r="GFC111" s="2"/>
      <c r="GFD111" s="2"/>
      <c r="GFE111" s="2"/>
      <c r="GFF111" s="2"/>
      <c r="GFG111" s="2"/>
      <c r="GFH111" s="2"/>
      <c r="GFI111" s="2"/>
      <c r="GFJ111" s="2"/>
      <c r="GFK111" s="2"/>
      <c r="GFL111" s="2"/>
      <c r="GFM111" s="2"/>
      <c r="GFN111" s="2"/>
      <c r="GFO111" s="2"/>
      <c r="GFP111" s="2"/>
      <c r="GFQ111" s="2"/>
      <c r="GFR111" s="2"/>
      <c r="GFS111" s="2"/>
      <c r="GFT111" s="2"/>
      <c r="GFU111" s="2"/>
      <c r="GFV111" s="2"/>
      <c r="GFW111" s="2"/>
      <c r="GFX111" s="2"/>
      <c r="GFY111" s="2"/>
      <c r="GFZ111" s="2"/>
      <c r="GGA111" s="2"/>
      <c r="GGB111" s="2"/>
      <c r="GGC111" s="2"/>
      <c r="GGD111" s="2"/>
      <c r="GGE111" s="2"/>
      <c r="GGF111" s="2"/>
      <c r="GGG111" s="2"/>
      <c r="GGH111" s="2"/>
      <c r="GGI111" s="2"/>
      <c r="GGJ111" s="2"/>
      <c r="GGK111" s="2"/>
      <c r="GGL111" s="2"/>
      <c r="GGM111" s="2"/>
      <c r="GGN111" s="2"/>
      <c r="GGO111" s="2"/>
      <c r="GGP111" s="2"/>
      <c r="GGQ111" s="2"/>
      <c r="GGR111" s="2"/>
      <c r="GGS111" s="2"/>
      <c r="GGT111" s="2"/>
      <c r="GGU111" s="2"/>
      <c r="GGV111" s="2"/>
      <c r="GGW111" s="2"/>
      <c r="GGX111" s="2"/>
      <c r="GGY111" s="2"/>
      <c r="GGZ111" s="2"/>
      <c r="GHA111" s="2"/>
      <c r="GHB111" s="2"/>
      <c r="GHC111" s="2"/>
      <c r="GHD111" s="2"/>
      <c r="GHE111" s="2"/>
      <c r="GHF111" s="2"/>
      <c r="GHG111" s="2"/>
      <c r="GHH111" s="2"/>
      <c r="GHI111" s="2"/>
      <c r="GHJ111" s="2"/>
      <c r="GHK111" s="2"/>
      <c r="GHL111" s="2"/>
      <c r="GHM111" s="2"/>
      <c r="GHN111" s="2"/>
      <c r="GHO111" s="2"/>
      <c r="GHP111" s="2"/>
      <c r="GHQ111" s="2"/>
      <c r="GHR111" s="2"/>
      <c r="GHS111" s="2"/>
      <c r="GHT111" s="2"/>
      <c r="GHU111" s="2"/>
      <c r="GHV111" s="2"/>
      <c r="GHW111" s="2"/>
      <c r="GHX111" s="2"/>
      <c r="GHY111" s="2"/>
      <c r="GHZ111" s="2"/>
      <c r="GIA111" s="2"/>
      <c r="GIB111" s="2"/>
      <c r="GIC111" s="2"/>
      <c r="GID111" s="2"/>
      <c r="GIE111" s="2"/>
      <c r="GIF111" s="2"/>
      <c r="GIG111" s="2"/>
      <c r="GIH111" s="2"/>
      <c r="GII111" s="2"/>
      <c r="GIJ111" s="2"/>
      <c r="GIK111" s="2"/>
      <c r="GIL111" s="2"/>
      <c r="GIM111" s="2"/>
      <c r="GIN111" s="2"/>
      <c r="GIO111" s="2"/>
      <c r="GIP111" s="2"/>
      <c r="GIQ111" s="2"/>
      <c r="GIR111" s="2"/>
      <c r="GIS111" s="2"/>
      <c r="GIT111" s="2"/>
      <c r="GIU111" s="2"/>
      <c r="GIV111" s="2"/>
      <c r="GIW111" s="2"/>
      <c r="GIX111" s="2"/>
      <c r="GIY111" s="2"/>
      <c r="GIZ111" s="2"/>
      <c r="GJA111" s="2"/>
      <c r="GJB111" s="2"/>
      <c r="GJC111" s="2"/>
      <c r="GJD111" s="2"/>
      <c r="GJE111" s="2"/>
      <c r="GJF111" s="2"/>
      <c r="GJG111" s="2"/>
      <c r="GJH111" s="2"/>
      <c r="GJI111" s="2"/>
      <c r="GJJ111" s="2"/>
      <c r="GJK111" s="2"/>
      <c r="GJL111" s="2"/>
      <c r="GJM111" s="2"/>
      <c r="GJN111" s="2"/>
      <c r="GJO111" s="2"/>
      <c r="GJP111" s="2"/>
      <c r="GJQ111" s="2"/>
      <c r="GJR111" s="2"/>
      <c r="GJS111" s="2"/>
      <c r="GJT111" s="2"/>
      <c r="GJU111" s="2"/>
      <c r="GJV111" s="2"/>
      <c r="GJW111" s="2"/>
      <c r="GJX111" s="2"/>
      <c r="GJY111" s="2"/>
      <c r="GJZ111" s="2"/>
      <c r="GKA111" s="2"/>
      <c r="GKB111" s="2"/>
      <c r="GKC111" s="2"/>
      <c r="GKD111" s="2"/>
      <c r="GKE111" s="2"/>
      <c r="GKF111" s="2"/>
      <c r="GKG111" s="2"/>
      <c r="GKH111" s="2"/>
      <c r="GKI111" s="2"/>
      <c r="GKJ111" s="2"/>
      <c r="GKK111" s="2"/>
      <c r="GKL111" s="2"/>
      <c r="GKM111" s="2"/>
      <c r="GKN111" s="2"/>
      <c r="GKO111" s="2"/>
      <c r="GKP111" s="2"/>
      <c r="GKQ111" s="2"/>
      <c r="GKR111" s="2"/>
      <c r="GKS111" s="2"/>
      <c r="GKT111" s="2"/>
      <c r="GKU111" s="2"/>
      <c r="GKV111" s="2"/>
      <c r="GKW111" s="2"/>
      <c r="GKX111" s="2"/>
      <c r="GKY111" s="2"/>
      <c r="GKZ111" s="2"/>
      <c r="GLA111" s="2"/>
      <c r="GLB111" s="2"/>
      <c r="GLC111" s="2"/>
      <c r="GLD111" s="2"/>
      <c r="GLE111" s="2"/>
      <c r="GLF111" s="2"/>
      <c r="GLG111" s="2"/>
      <c r="GLH111" s="2"/>
      <c r="GLI111" s="2"/>
      <c r="GLJ111" s="2"/>
      <c r="GLK111" s="2"/>
      <c r="GLL111" s="2"/>
      <c r="GLM111" s="2"/>
      <c r="GLN111" s="2"/>
      <c r="GLO111" s="2"/>
      <c r="GLP111" s="2"/>
      <c r="GLQ111" s="2"/>
      <c r="GLR111" s="2"/>
      <c r="GLS111" s="2"/>
      <c r="GLT111" s="2"/>
      <c r="GLU111" s="2"/>
      <c r="GLV111" s="2"/>
      <c r="GLW111" s="2"/>
      <c r="GLX111" s="2"/>
      <c r="GLY111" s="2"/>
      <c r="GLZ111" s="2"/>
      <c r="GMA111" s="2"/>
      <c r="GMB111" s="2"/>
      <c r="GMC111" s="2"/>
      <c r="GMD111" s="2"/>
      <c r="GME111" s="2"/>
      <c r="GMF111" s="2"/>
      <c r="GMG111" s="2"/>
      <c r="GMH111" s="2"/>
      <c r="GMI111" s="2"/>
      <c r="GMJ111" s="2"/>
      <c r="GMK111" s="2"/>
      <c r="GML111" s="2"/>
      <c r="GMM111" s="2"/>
      <c r="GMN111" s="2"/>
      <c r="GMO111" s="2"/>
      <c r="GMP111" s="2"/>
      <c r="GMQ111" s="2"/>
      <c r="GMR111" s="2"/>
      <c r="GMS111" s="2"/>
      <c r="GMT111" s="2"/>
      <c r="GMU111" s="2"/>
      <c r="GMV111" s="2"/>
      <c r="GMW111" s="2"/>
      <c r="GMX111" s="2"/>
      <c r="GMY111" s="2"/>
      <c r="GMZ111" s="2"/>
      <c r="GNA111" s="2"/>
      <c r="GNB111" s="2"/>
      <c r="GNC111" s="2"/>
      <c r="GND111" s="2"/>
      <c r="GNE111" s="2"/>
      <c r="GNF111" s="2"/>
      <c r="GNG111" s="2"/>
      <c r="GNH111" s="2"/>
      <c r="GNI111" s="2"/>
      <c r="GNJ111" s="2"/>
      <c r="GNK111" s="2"/>
      <c r="GNL111" s="2"/>
      <c r="GNM111" s="2"/>
      <c r="GNN111" s="2"/>
      <c r="GNO111" s="2"/>
      <c r="GNP111" s="2"/>
      <c r="GNQ111" s="2"/>
      <c r="GNR111" s="2"/>
      <c r="GNS111" s="2"/>
      <c r="GNT111" s="2"/>
      <c r="GNU111" s="2"/>
      <c r="GNV111" s="2"/>
      <c r="GNW111" s="2"/>
      <c r="GNX111" s="2"/>
      <c r="GNY111" s="2"/>
      <c r="GNZ111" s="2"/>
      <c r="GOA111" s="2"/>
      <c r="GOB111" s="2"/>
      <c r="GOC111" s="2"/>
      <c r="GOD111" s="2"/>
      <c r="GOE111" s="2"/>
      <c r="GOF111" s="2"/>
      <c r="GOG111" s="2"/>
      <c r="GOH111" s="2"/>
      <c r="GOI111" s="2"/>
      <c r="GOJ111" s="2"/>
      <c r="GOK111" s="2"/>
      <c r="GOL111" s="2"/>
      <c r="GOM111" s="2"/>
      <c r="GON111" s="2"/>
      <c r="GOO111" s="2"/>
      <c r="GOP111" s="2"/>
      <c r="GOQ111" s="2"/>
      <c r="GOR111" s="2"/>
      <c r="GOS111" s="2"/>
      <c r="GOT111" s="2"/>
      <c r="GOU111" s="2"/>
      <c r="GOV111" s="2"/>
      <c r="GOW111" s="2"/>
      <c r="GOX111" s="2"/>
      <c r="GOY111" s="2"/>
      <c r="GOZ111" s="2"/>
      <c r="GPA111" s="2"/>
      <c r="GPB111" s="2"/>
      <c r="GPC111" s="2"/>
      <c r="GPD111" s="2"/>
      <c r="GPE111" s="2"/>
      <c r="GPF111" s="2"/>
      <c r="GPG111" s="2"/>
      <c r="GPH111" s="2"/>
      <c r="GPI111" s="2"/>
      <c r="GPJ111" s="2"/>
      <c r="GPK111" s="2"/>
      <c r="GPL111" s="2"/>
      <c r="GPM111" s="2"/>
      <c r="GPN111" s="2"/>
      <c r="GPO111" s="2"/>
      <c r="GPP111" s="2"/>
      <c r="GPQ111" s="2"/>
      <c r="GPR111" s="2"/>
      <c r="GPS111" s="2"/>
      <c r="GPT111" s="2"/>
      <c r="GPU111" s="2"/>
      <c r="GPV111" s="2"/>
      <c r="GPW111" s="2"/>
      <c r="GPX111" s="2"/>
      <c r="GPY111" s="2"/>
      <c r="GPZ111" s="2"/>
      <c r="GQA111" s="2"/>
      <c r="GQB111" s="2"/>
      <c r="GQC111" s="2"/>
      <c r="GQD111" s="2"/>
      <c r="GQE111" s="2"/>
      <c r="GQF111" s="2"/>
      <c r="GQG111" s="2"/>
      <c r="GQH111" s="2"/>
      <c r="GQI111" s="2"/>
      <c r="GQJ111" s="2"/>
      <c r="GQK111" s="2"/>
      <c r="GQL111" s="2"/>
      <c r="GQM111" s="2"/>
      <c r="GQN111" s="2"/>
      <c r="GQO111" s="2"/>
      <c r="GQP111" s="2"/>
      <c r="GQQ111" s="2"/>
      <c r="GQR111" s="2"/>
      <c r="GQS111" s="2"/>
      <c r="GQT111" s="2"/>
      <c r="GQU111" s="2"/>
      <c r="GQV111" s="2"/>
      <c r="GQW111" s="2"/>
      <c r="GQX111" s="2"/>
      <c r="GQY111" s="2"/>
      <c r="GQZ111" s="2"/>
      <c r="GRA111" s="2"/>
      <c r="GRB111" s="2"/>
      <c r="GRC111" s="2"/>
      <c r="GRD111" s="2"/>
      <c r="GRE111" s="2"/>
      <c r="GRF111" s="2"/>
      <c r="GRG111" s="2"/>
      <c r="GRH111" s="2"/>
      <c r="GRI111" s="2"/>
      <c r="GRJ111" s="2"/>
      <c r="GRK111" s="2"/>
      <c r="GRL111" s="2"/>
      <c r="GRM111" s="2"/>
      <c r="GRN111" s="2"/>
      <c r="GRO111" s="2"/>
      <c r="GRP111" s="2"/>
      <c r="GRQ111" s="2"/>
      <c r="GRR111" s="2"/>
      <c r="GRS111" s="2"/>
      <c r="GRT111" s="2"/>
      <c r="GRU111" s="2"/>
      <c r="GRV111" s="2"/>
      <c r="GRW111" s="2"/>
      <c r="GRX111" s="2"/>
      <c r="GRY111" s="2"/>
      <c r="GRZ111" s="2"/>
      <c r="GSA111" s="2"/>
      <c r="GSB111" s="2"/>
      <c r="GSC111" s="2"/>
      <c r="GSD111" s="2"/>
      <c r="GSE111" s="2"/>
      <c r="GSF111" s="2"/>
      <c r="GSG111" s="2"/>
      <c r="GSH111" s="2"/>
      <c r="GSI111" s="2"/>
      <c r="GSJ111" s="2"/>
      <c r="GSK111" s="2"/>
      <c r="GSL111" s="2"/>
      <c r="GSM111" s="2"/>
      <c r="GSN111" s="2"/>
      <c r="GSO111" s="2"/>
      <c r="GSP111" s="2"/>
      <c r="GSQ111" s="2"/>
      <c r="GSR111" s="2"/>
      <c r="GSS111" s="2"/>
      <c r="GST111" s="2"/>
      <c r="GSU111" s="2"/>
      <c r="GSV111" s="2"/>
      <c r="GSW111" s="2"/>
      <c r="GSX111" s="2"/>
      <c r="GSY111" s="2"/>
      <c r="GSZ111" s="2"/>
      <c r="GTA111" s="2"/>
      <c r="GTB111" s="2"/>
      <c r="GTC111" s="2"/>
      <c r="GTD111" s="2"/>
      <c r="GTE111" s="2"/>
      <c r="GTF111" s="2"/>
      <c r="GTG111" s="2"/>
      <c r="GTH111" s="2"/>
      <c r="GTI111" s="2"/>
      <c r="GTJ111" s="2"/>
      <c r="GTK111" s="2"/>
      <c r="GTL111" s="2"/>
      <c r="GTM111" s="2"/>
      <c r="GTN111" s="2"/>
      <c r="GTO111" s="2"/>
      <c r="GTP111" s="2"/>
      <c r="GTQ111" s="2"/>
      <c r="GTR111" s="2"/>
      <c r="GTS111" s="2"/>
      <c r="GTT111" s="2"/>
      <c r="GTU111" s="2"/>
      <c r="GTV111" s="2"/>
      <c r="GTW111" s="2"/>
      <c r="GTX111" s="2"/>
      <c r="GTY111" s="2"/>
      <c r="GTZ111" s="2"/>
      <c r="GUA111" s="2"/>
      <c r="GUB111" s="2"/>
      <c r="GUC111" s="2"/>
      <c r="GUD111" s="2"/>
      <c r="GUE111" s="2"/>
      <c r="GUF111" s="2"/>
      <c r="GUG111" s="2"/>
      <c r="GUH111" s="2"/>
      <c r="GUI111" s="2"/>
      <c r="GUJ111" s="2"/>
      <c r="GUK111" s="2"/>
      <c r="GUL111" s="2"/>
      <c r="GUM111" s="2"/>
      <c r="GUN111" s="2"/>
      <c r="GUO111" s="2"/>
      <c r="GUP111" s="2"/>
      <c r="GUQ111" s="2"/>
      <c r="GUR111" s="2"/>
      <c r="GUS111" s="2"/>
      <c r="GUT111" s="2"/>
      <c r="GUU111" s="2"/>
      <c r="GUV111" s="2"/>
      <c r="GUW111" s="2"/>
      <c r="GUX111" s="2"/>
      <c r="GUY111" s="2"/>
      <c r="GUZ111" s="2"/>
      <c r="GVA111" s="2"/>
      <c r="GVB111" s="2"/>
      <c r="GVC111" s="2"/>
      <c r="GVD111" s="2"/>
      <c r="GVE111" s="2"/>
    </row>
    <row r="112" spans="1:5309" s="19" customFormat="1">
      <c r="A112" s="136" t="s">
        <v>878</v>
      </c>
      <c r="B112" s="28" t="s">
        <v>895</v>
      </c>
      <c r="C112" s="28"/>
      <c r="D112" s="28"/>
      <c r="E112" s="28"/>
      <c r="F112" s="57"/>
      <c r="G112" s="28"/>
      <c r="H112" s="28">
        <v>411363</v>
      </c>
      <c r="I112" s="28">
        <v>438043</v>
      </c>
      <c r="J112" s="28">
        <f t="shared" si="32"/>
        <v>26680</v>
      </c>
      <c r="K112" s="28">
        <v>1</v>
      </c>
      <c r="L112" s="28">
        <f t="shared" si="33"/>
        <v>26680</v>
      </c>
      <c r="M112" s="28">
        <v>1.03</v>
      </c>
      <c r="N112" s="93">
        <f t="shared" si="36"/>
        <v>27480.400000000001</v>
      </c>
      <c r="O112" s="28"/>
      <c r="P112" s="93">
        <f t="shared" si="37"/>
        <v>27480.400000000001</v>
      </c>
      <c r="Q112" s="176">
        <v>0.79600000000000004</v>
      </c>
      <c r="R112" s="177">
        <f t="shared" si="34"/>
        <v>21874.398399999998</v>
      </c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  <c r="AMN112" s="2"/>
      <c r="AMO112" s="2"/>
      <c r="AMP112" s="2"/>
      <c r="AMQ112" s="2"/>
      <c r="AMR112" s="2"/>
      <c r="AMS112" s="2"/>
      <c r="AMT112" s="2"/>
      <c r="AMU112" s="2"/>
      <c r="AMV112" s="2"/>
      <c r="AMW112" s="2"/>
      <c r="AMX112" s="2"/>
      <c r="AMY112" s="2"/>
      <c r="AMZ112" s="2"/>
      <c r="ANA112" s="2"/>
      <c r="ANB112" s="2"/>
      <c r="ANC112" s="2"/>
      <c r="AND112" s="2"/>
      <c r="ANE112" s="2"/>
      <c r="ANF112" s="2"/>
      <c r="ANG112" s="2"/>
      <c r="ANH112" s="2"/>
      <c r="ANI112" s="2"/>
      <c r="ANJ112" s="2"/>
      <c r="ANK112" s="2"/>
      <c r="ANL112" s="2"/>
      <c r="ANM112" s="2"/>
      <c r="ANN112" s="2"/>
      <c r="ANO112" s="2"/>
      <c r="ANP112" s="2"/>
      <c r="ANQ112" s="2"/>
      <c r="ANR112" s="2"/>
      <c r="ANS112" s="2"/>
      <c r="ANT112" s="2"/>
      <c r="ANU112" s="2"/>
      <c r="ANV112" s="2"/>
      <c r="ANW112" s="2"/>
      <c r="ANX112" s="2"/>
      <c r="ANY112" s="2"/>
      <c r="ANZ112" s="2"/>
      <c r="AOA112" s="2"/>
      <c r="AOB112" s="2"/>
      <c r="AOC112" s="2"/>
      <c r="AOD112" s="2"/>
      <c r="AOE112" s="2"/>
      <c r="AOF112" s="2"/>
      <c r="AOG112" s="2"/>
      <c r="AOH112" s="2"/>
      <c r="AOI112" s="2"/>
      <c r="AOJ112" s="2"/>
      <c r="AOK112" s="2"/>
      <c r="AOL112" s="2"/>
      <c r="AOM112" s="2"/>
      <c r="AON112" s="2"/>
      <c r="AOO112" s="2"/>
      <c r="AOP112" s="2"/>
      <c r="AOQ112" s="2"/>
      <c r="AOR112" s="2"/>
      <c r="AOS112" s="2"/>
      <c r="AOT112" s="2"/>
      <c r="AOU112" s="2"/>
      <c r="AOV112" s="2"/>
      <c r="AOW112" s="2"/>
      <c r="AOX112" s="2"/>
      <c r="AOY112" s="2"/>
      <c r="AOZ112" s="2"/>
      <c r="APA112" s="2"/>
      <c r="APB112" s="2"/>
      <c r="APC112" s="2"/>
      <c r="APD112" s="2"/>
      <c r="APE112" s="2"/>
      <c r="APF112" s="2"/>
      <c r="APG112" s="2"/>
      <c r="APH112" s="2"/>
      <c r="API112" s="2"/>
      <c r="APJ112" s="2"/>
      <c r="APK112" s="2"/>
      <c r="APL112" s="2"/>
      <c r="APM112" s="2"/>
      <c r="APN112" s="2"/>
      <c r="APO112" s="2"/>
      <c r="APP112" s="2"/>
      <c r="APQ112" s="2"/>
      <c r="APR112" s="2"/>
      <c r="APS112" s="2"/>
      <c r="APT112" s="2"/>
      <c r="APU112" s="2"/>
      <c r="APV112" s="2"/>
      <c r="APW112" s="2"/>
      <c r="APX112" s="2"/>
      <c r="APY112" s="2"/>
      <c r="APZ112" s="2"/>
      <c r="AQA112" s="2"/>
      <c r="AQB112" s="2"/>
      <c r="AQC112" s="2"/>
      <c r="AQD112" s="2"/>
      <c r="AQE112" s="2"/>
      <c r="AQF112" s="2"/>
      <c r="AQG112" s="2"/>
      <c r="AQH112" s="2"/>
      <c r="AQI112" s="2"/>
      <c r="AQJ112" s="2"/>
      <c r="AQK112" s="2"/>
      <c r="AQL112" s="2"/>
      <c r="AQM112" s="2"/>
      <c r="AQN112" s="2"/>
      <c r="AQO112" s="2"/>
      <c r="AQP112" s="2"/>
      <c r="AQQ112" s="2"/>
      <c r="AQR112" s="2"/>
      <c r="AQS112" s="2"/>
      <c r="AQT112" s="2"/>
      <c r="AQU112" s="2"/>
      <c r="AQV112" s="2"/>
      <c r="AQW112" s="2"/>
      <c r="AQX112" s="2"/>
      <c r="AQY112" s="2"/>
      <c r="AQZ112" s="2"/>
      <c r="ARA112" s="2"/>
      <c r="ARB112" s="2"/>
      <c r="ARC112" s="2"/>
      <c r="ARD112" s="2"/>
      <c r="ARE112" s="2"/>
      <c r="ARF112" s="2"/>
      <c r="ARG112" s="2"/>
      <c r="ARH112" s="2"/>
      <c r="ARI112" s="2"/>
      <c r="ARJ112" s="2"/>
      <c r="ARK112" s="2"/>
      <c r="ARL112" s="2"/>
      <c r="ARM112" s="2"/>
      <c r="ARN112" s="2"/>
      <c r="ARO112" s="2"/>
      <c r="ARP112" s="2"/>
      <c r="ARQ112" s="2"/>
      <c r="ARR112" s="2"/>
      <c r="ARS112" s="2"/>
      <c r="ART112" s="2"/>
      <c r="ARU112" s="2"/>
      <c r="ARV112" s="2"/>
      <c r="ARW112" s="2"/>
      <c r="ARX112" s="2"/>
      <c r="ARY112" s="2"/>
      <c r="ARZ112" s="2"/>
      <c r="ASA112" s="2"/>
      <c r="ASB112" s="2"/>
      <c r="ASC112" s="2"/>
      <c r="ASD112" s="2"/>
      <c r="ASE112" s="2"/>
      <c r="ASF112" s="2"/>
      <c r="ASG112" s="2"/>
      <c r="ASH112" s="2"/>
      <c r="ASI112" s="2"/>
      <c r="ASJ112" s="2"/>
      <c r="ASK112" s="2"/>
      <c r="ASL112" s="2"/>
      <c r="ASM112" s="2"/>
      <c r="ASN112" s="2"/>
      <c r="ASO112" s="2"/>
      <c r="ASP112" s="2"/>
      <c r="ASQ112" s="2"/>
      <c r="ASR112" s="2"/>
      <c r="ASS112" s="2"/>
      <c r="AST112" s="2"/>
      <c r="ASU112" s="2"/>
      <c r="ASV112" s="2"/>
      <c r="ASW112" s="2"/>
      <c r="ASX112" s="2"/>
      <c r="ASY112" s="2"/>
      <c r="ASZ112" s="2"/>
      <c r="ATA112" s="2"/>
      <c r="ATB112" s="2"/>
      <c r="ATC112" s="2"/>
      <c r="ATD112" s="2"/>
      <c r="ATE112" s="2"/>
      <c r="ATF112" s="2"/>
      <c r="ATG112" s="2"/>
      <c r="ATH112" s="2"/>
      <c r="ATI112" s="2"/>
      <c r="ATJ112" s="2"/>
      <c r="ATK112" s="2"/>
      <c r="ATL112" s="2"/>
      <c r="ATM112" s="2"/>
      <c r="ATN112" s="2"/>
      <c r="ATO112" s="2"/>
      <c r="ATP112" s="2"/>
      <c r="ATQ112" s="2"/>
      <c r="ATR112" s="2"/>
      <c r="ATS112" s="2"/>
      <c r="ATT112" s="2"/>
      <c r="ATU112" s="2"/>
      <c r="ATV112" s="2"/>
      <c r="ATW112" s="2"/>
      <c r="ATX112" s="2"/>
      <c r="ATY112" s="2"/>
      <c r="ATZ112" s="2"/>
      <c r="AUA112" s="2"/>
      <c r="AUB112" s="2"/>
      <c r="AUC112" s="2"/>
      <c r="AUD112" s="2"/>
      <c r="AUE112" s="2"/>
      <c r="AUF112" s="2"/>
      <c r="AUG112" s="2"/>
      <c r="AUH112" s="2"/>
      <c r="AUI112" s="2"/>
      <c r="AUJ112" s="2"/>
      <c r="AUK112" s="2"/>
      <c r="AUL112" s="2"/>
      <c r="AUM112" s="2"/>
      <c r="AUN112" s="2"/>
      <c r="AUO112" s="2"/>
      <c r="AUP112" s="2"/>
      <c r="AUQ112" s="2"/>
      <c r="AUR112" s="2"/>
      <c r="AUS112" s="2"/>
      <c r="AUT112" s="2"/>
      <c r="AUU112" s="2"/>
      <c r="AUV112" s="2"/>
      <c r="AUW112" s="2"/>
      <c r="AUX112" s="2"/>
      <c r="AUY112" s="2"/>
      <c r="AUZ112" s="2"/>
      <c r="AVA112" s="2"/>
      <c r="AVB112" s="2"/>
      <c r="AVC112" s="2"/>
      <c r="AVD112" s="2"/>
      <c r="AVE112" s="2"/>
      <c r="AVF112" s="2"/>
      <c r="AVG112" s="2"/>
      <c r="AVH112" s="2"/>
      <c r="AVI112" s="2"/>
      <c r="AVJ112" s="2"/>
      <c r="AVK112" s="2"/>
      <c r="AVL112" s="2"/>
      <c r="AVM112" s="2"/>
      <c r="AVN112" s="2"/>
      <c r="AVO112" s="2"/>
      <c r="AVP112" s="2"/>
      <c r="AVQ112" s="2"/>
      <c r="AVR112" s="2"/>
      <c r="AVS112" s="2"/>
      <c r="AVT112" s="2"/>
      <c r="AVU112" s="2"/>
      <c r="AVV112" s="2"/>
      <c r="AVW112" s="2"/>
      <c r="AVX112" s="2"/>
      <c r="AVY112" s="2"/>
      <c r="AVZ112" s="2"/>
      <c r="AWA112" s="2"/>
      <c r="AWB112" s="2"/>
      <c r="AWC112" s="2"/>
      <c r="AWD112" s="2"/>
      <c r="AWE112" s="2"/>
      <c r="AWF112" s="2"/>
      <c r="AWG112" s="2"/>
      <c r="AWH112" s="2"/>
      <c r="AWI112" s="2"/>
      <c r="AWJ112" s="2"/>
      <c r="AWK112" s="2"/>
      <c r="AWL112" s="2"/>
      <c r="AWM112" s="2"/>
      <c r="AWN112" s="2"/>
      <c r="AWO112" s="2"/>
      <c r="AWP112" s="2"/>
      <c r="AWQ112" s="2"/>
      <c r="AWR112" s="2"/>
      <c r="AWS112" s="2"/>
      <c r="AWT112" s="2"/>
      <c r="AWU112" s="2"/>
      <c r="AWV112" s="2"/>
      <c r="AWW112" s="2"/>
      <c r="AWX112" s="2"/>
      <c r="AWY112" s="2"/>
      <c r="AWZ112" s="2"/>
      <c r="AXA112" s="2"/>
      <c r="AXB112" s="2"/>
      <c r="AXC112" s="2"/>
      <c r="AXD112" s="2"/>
      <c r="AXE112" s="2"/>
      <c r="AXF112" s="2"/>
      <c r="AXG112" s="2"/>
      <c r="AXH112" s="2"/>
      <c r="AXI112" s="2"/>
      <c r="AXJ112" s="2"/>
      <c r="AXK112" s="2"/>
      <c r="AXL112" s="2"/>
      <c r="AXM112" s="2"/>
      <c r="AXN112" s="2"/>
      <c r="AXO112" s="2"/>
      <c r="AXP112" s="2"/>
      <c r="AXQ112" s="2"/>
      <c r="AXR112" s="2"/>
      <c r="AXS112" s="2"/>
      <c r="AXT112" s="2"/>
      <c r="AXU112" s="2"/>
      <c r="AXV112" s="2"/>
      <c r="AXW112" s="2"/>
      <c r="AXX112" s="2"/>
      <c r="AXY112" s="2"/>
      <c r="AXZ112" s="2"/>
      <c r="AYA112" s="2"/>
      <c r="AYB112" s="2"/>
      <c r="AYC112" s="2"/>
      <c r="AYD112" s="2"/>
      <c r="AYE112" s="2"/>
      <c r="AYF112" s="2"/>
      <c r="AYG112" s="2"/>
      <c r="AYH112" s="2"/>
      <c r="AYI112" s="2"/>
      <c r="AYJ112" s="2"/>
      <c r="AYK112" s="2"/>
      <c r="AYL112" s="2"/>
      <c r="AYM112" s="2"/>
      <c r="AYN112" s="2"/>
      <c r="AYO112" s="2"/>
      <c r="AYP112" s="2"/>
      <c r="AYQ112" s="2"/>
      <c r="AYR112" s="2"/>
      <c r="AYS112" s="2"/>
      <c r="AYT112" s="2"/>
      <c r="AYU112" s="2"/>
      <c r="AYV112" s="2"/>
      <c r="AYW112" s="2"/>
      <c r="AYX112" s="2"/>
      <c r="AYY112" s="2"/>
      <c r="AYZ112" s="2"/>
      <c r="AZA112" s="2"/>
      <c r="AZB112" s="2"/>
      <c r="AZC112" s="2"/>
      <c r="AZD112" s="2"/>
      <c r="AZE112" s="2"/>
      <c r="AZF112" s="2"/>
      <c r="AZG112" s="2"/>
      <c r="AZH112" s="2"/>
      <c r="AZI112" s="2"/>
      <c r="AZJ112" s="2"/>
      <c r="AZK112" s="2"/>
      <c r="AZL112" s="2"/>
      <c r="AZM112" s="2"/>
      <c r="AZN112" s="2"/>
      <c r="AZO112" s="2"/>
      <c r="AZP112" s="2"/>
      <c r="AZQ112" s="2"/>
      <c r="AZR112" s="2"/>
      <c r="AZS112" s="2"/>
      <c r="AZT112" s="2"/>
      <c r="AZU112" s="2"/>
      <c r="AZV112" s="2"/>
      <c r="AZW112" s="2"/>
      <c r="AZX112" s="2"/>
      <c r="AZY112" s="2"/>
      <c r="AZZ112" s="2"/>
      <c r="BAA112" s="2"/>
      <c r="BAB112" s="2"/>
      <c r="BAC112" s="2"/>
      <c r="BAD112" s="2"/>
      <c r="BAE112" s="2"/>
      <c r="BAF112" s="2"/>
      <c r="BAG112" s="2"/>
      <c r="BAH112" s="2"/>
      <c r="BAI112" s="2"/>
      <c r="BAJ112" s="2"/>
      <c r="BAK112" s="2"/>
      <c r="BAL112" s="2"/>
      <c r="BAM112" s="2"/>
      <c r="BAN112" s="2"/>
      <c r="BAO112" s="2"/>
      <c r="BAP112" s="2"/>
      <c r="BAQ112" s="2"/>
      <c r="BAR112" s="2"/>
      <c r="BAS112" s="2"/>
      <c r="BAT112" s="2"/>
      <c r="BAU112" s="2"/>
      <c r="BAV112" s="2"/>
      <c r="BAW112" s="2"/>
      <c r="BAX112" s="2"/>
      <c r="BAY112" s="2"/>
      <c r="BAZ112" s="2"/>
      <c r="BBA112" s="2"/>
      <c r="BBB112" s="2"/>
      <c r="BBC112" s="2"/>
      <c r="BBD112" s="2"/>
      <c r="BBE112" s="2"/>
      <c r="BBF112" s="2"/>
      <c r="BBG112" s="2"/>
      <c r="BBH112" s="2"/>
      <c r="BBI112" s="2"/>
      <c r="BBJ112" s="2"/>
      <c r="BBK112" s="2"/>
      <c r="BBL112" s="2"/>
      <c r="BBM112" s="2"/>
      <c r="BBN112" s="2"/>
      <c r="BBO112" s="2"/>
      <c r="BBP112" s="2"/>
      <c r="BBQ112" s="2"/>
      <c r="BBR112" s="2"/>
      <c r="BBS112" s="2"/>
      <c r="BBT112" s="2"/>
      <c r="BBU112" s="2"/>
      <c r="BBV112" s="2"/>
      <c r="BBW112" s="2"/>
      <c r="BBX112" s="2"/>
      <c r="BBY112" s="2"/>
      <c r="BBZ112" s="2"/>
      <c r="BCA112" s="2"/>
      <c r="BCB112" s="2"/>
      <c r="BCC112" s="2"/>
      <c r="BCD112" s="2"/>
      <c r="BCE112" s="2"/>
      <c r="BCF112" s="2"/>
      <c r="BCG112" s="2"/>
      <c r="BCH112" s="2"/>
      <c r="BCI112" s="2"/>
      <c r="BCJ112" s="2"/>
      <c r="BCK112" s="2"/>
      <c r="BCL112" s="2"/>
      <c r="BCM112" s="2"/>
      <c r="BCN112" s="2"/>
      <c r="BCO112" s="2"/>
      <c r="BCP112" s="2"/>
      <c r="BCQ112" s="2"/>
      <c r="BCR112" s="2"/>
      <c r="BCS112" s="2"/>
      <c r="BCT112" s="2"/>
      <c r="BCU112" s="2"/>
      <c r="BCV112" s="2"/>
      <c r="BCW112" s="2"/>
      <c r="BCX112" s="2"/>
      <c r="BCY112" s="2"/>
      <c r="BCZ112" s="2"/>
      <c r="BDA112" s="2"/>
      <c r="BDB112" s="2"/>
      <c r="BDC112" s="2"/>
      <c r="BDD112" s="2"/>
      <c r="BDE112" s="2"/>
      <c r="BDF112" s="2"/>
      <c r="BDG112" s="2"/>
      <c r="BDH112" s="2"/>
      <c r="BDI112" s="2"/>
      <c r="BDJ112" s="2"/>
      <c r="BDK112" s="2"/>
      <c r="BDL112" s="2"/>
      <c r="BDM112" s="2"/>
      <c r="BDN112" s="2"/>
      <c r="BDO112" s="2"/>
      <c r="BDP112" s="2"/>
      <c r="BDQ112" s="2"/>
      <c r="BDR112" s="2"/>
      <c r="BDS112" s="2"/>
      <c r="BDT112" s="2"/>
      <c r="BDU112" s="2"/>
      <c r="BDV112" s="2"/>
      <c r="BDW112" s="2"/>
      <c r="BDX112" s="2"/>
      <c r="BDY112" s="2"/>
      <c r="BDZ112" s="2"/>
      <c r="BEA112" s="2"/>
      <c r="BEB112" s="2"/>
      <c r="BEC112" s="2"/>
      <c r="BED112" s="2"/>
      <c r="BEE112" s="2"/>
      <c r="BEF112" s="2"/>
      <c r="BEG112" s="2"/>
      <c r="BEH112" s="2"/>
      <c r="BEI112" s="2"/>
      <c r="BEJ112" s="2"/>
      <c r="BEK112" s="2"/>
      <c r="BEL112" s="2"/>
      <c r="BEM112" s="2"/>
      <c r="BEN112" s="2"/>
      <c r="BEO112" s="2"/>
      <c r="BEP112" s="2"/>
      <c r="BEQ112" s="2"/>
      <c r="BER112" s="2"/>
      <c r="BES112" s="2"/>
      <c r="BET112" s="2"/>
      <c r="BEU112" s="2"/>
      <c r="BEV112" s="2"/>
      <c r="BEW112" s="2"/>
      <c r="BEX112" s="2"/>
      <c r="BEY112" s="2"/>
      <c r="BEZ112" s="2"/>
      <c r="BFA112" s="2"/>
      <c r="BFB112" s="2"/>
      <c r="BFC112" s="2"/>
      <c r="BFD112" s="2"/>
      <c r="BFE112" s="2"/>
      <c r="BFF112" s="2"/>
      <c r="BFG112" s="2"/>
      <c r="BFH112" s="2"/>
      <c r="BFI112" s="2"/>
      <c r="BFJ112" s="2"/>
      <c r="BFK112" s="2"/>
      <c r="BFL112" s="2"/>
      <c r="BFM112" s="2"/>
      <c r="BFN112" s="2"/>
      <c r="BFO112" s="2"/>
      <c r="BFP112" s="2"/>
      <c r="BFQ112" s="2"/>
      <c r="BFR112" s="2"/>
      <c r="BFS112" s="2"/>
      <c r="BFT112" s="2"/>
      <c r="BFU112" s="2"/>
      <c r="BFV112" s="2"/>
      <c r="BFW112" s="2"/>
      <c r="BFX112" s="2"/>
      <c r="BFY112" s="2"/>
      <c r="BFZ112" s="2"/>
      <c r="BGA112" s="2"/>
      <c r="BGB112" s="2"/>
      <c r="BGC112" s="2"/>
      <c r="BGD112" s="2"/>
      <c r="BGE112" s="2"/>
      <c r="BGF112" s="2"/>
      <c r="BGG112" s="2"/>
      <c r="BGH112" s="2"/>
      <c r="BGI112" s="2"/>
      <c r="BGJ112" s="2"/>
      <c r="BGK112" s="2"/>
      <c r="BGL112" s="2"/>
      <c r="BGM112" s="2"/>
      <c r="BGN112" s="2"/>
      <c r="BGO112" s="2"/>
      <c r="BGP112" s="2"/>
      <c r="BGQ112" s="2"/>
      <c r="BGR112" s="2"/>
      <c r="BGS112" s="2"/>
      <c r="BGT112" s="2"/>
      <c r="BGU112" s="2"/>
      <c r="BGV112" s="2"/>
      <c r="BGW112" s="2"/>
      <c r="BGX112" s="2"/>
      <c r="BGY112" s="2"/>
      <c r="BGZ112" s="2"/>
      <c r="BHA112" s="2"/>
      <c r="BHB112" s="2"/>
      <c r="BHC112" s="2"/>
      <c r="BHD112" s="2"/>
      <c r="BHE112" s="2"/>
      <c r="BHF112" s="2"/>
      <c r="BHG112" s="2"/>
      <c r="BHH112" s="2"/>
      <c r="BHI112" s="2"/>
      <c r="BHJ112" s="2"/>
      <c r="BHK112" s="2"/>
      <c r="BHL112" s="2"/>
      <c r="BHM112" s="2"/>
      <c r="BHN112" s="2"/>
      <c r="BHO112" s="2"/>
      <c r="BHP112" s="2"/>
      <c r="BHQ112" s="2"/>
      <c r="BHR112" s="2"/>
      <c r="BHS112" s="2"/>
      <c r="BHT112" s="2"/>
      <c r="BHU112" s="2"/>
      <c r="BHV112" s="2"/>
      <c r="BHW112" s="2"/>
      <c r="BHX112" s="2"/>
      <c r="BHY112" s="2"/>
      <c r="BHZ112" s="2"/>
      <c r="BIA112" s="2"/>
      <c r="BIB112" s="2"/>
      <c r="BIC112" s="2"/>
      <c r="BID112" s="2"/>
      <c r="BIE112" s="2"/>
      <c r="BIF112" s="2"/>
      <c r="BIG112" s="2"/>
      <c r="BIH112" s="2"/>
      <c r="BII112" s="2"/>
      <c r="BIJ112" s="2"/>
      <c r="BIK112" s="2"/>
      <c r="BIL112" s="2"/>
      <c r="BIM112" s="2"/>
      <c r="BIN112" s="2"/>
      <c r="BIO112" s="2"/>
      <c r="BIP112" s="2"/>
      <c r="BIQ112" s="2"/>
      <c r="BIR112" s="2"/>
      <c r="BIS112" s="2"/>
      <c r="BIT112" s="2"/>
      <c r="BIU112" s="2"/>
      <c r="BIV112" s="2"/>
      <c r="BIW112" s="2"/>
      <c r="BIX112" s="2"/>
      <c r="BIY112" s="2"/>
      <c r="BIZ112" s="2"/>
      <c r="BJA112" s="2"/>
      <c r="BJB112" s="2"/>
      <c r="BJC112" s="2"/>
      <c r="BJD112" s="2"/>
      <c r="BJE112" s="2"/>
      <c r="BJF112" s="2"/>
      <c r="BJG112" s="2"/>
      <c r="BJH112" s="2"/>
      <c r="BJI112" s="2"/>
      <c r="BJJ112" s="2"/>
      <c r="BJK112" s="2"/>
      <c r="BJL112" s="2"/>
      <c r="BJM112" s="2"/>
      <c r="BJN112" s="2"/>
      <c r="BJO112" s="2"/>
      <c r="BJP112" s="2"/>
      <c r="BJQ112" s="2"/>
      <c r="BJR112" s="2"/>
      <c r="BJS112" s="2"/>
      <c r="BJT112" s="2"/>
      <c r="BJU112" s="2"/>
      <c r="BJV112" s="2"/>
      <c r="BJW112" s="2"/>
      <c r="BJX112" s="2"/>
      <c r="BJY112" s="2"/>
      <c r="BJZ112" s="2"/>
      <c r="BKA112" s="2"/>
      <c r="BKB112" s="2"/>
      <c r="BKC112" s="2"/>
      <c r="BKD112" s="2"/>
      <c r="BKE112" s="2"/>
      <c r="BKF112" s="2"/>
      <c r="BKG112" s="2"/>
      <c r="BKH112" s="2"/>
      <c r="BKI112" s="2"/>
      <c r="BKJ112" s="2"/>
      <c r="BKK112" s="2"/>
      <c r="BKL112" s="2"/>
      <c r="BKM112" s="2"/>
      <c r="BKN112" s="2"/>
      <c r="BKO112" s="2"/>
      <c r="BKP112" s="2"/>
      <c r="BKQ112" s="2"/>
      <c r="BKR112" s="2"/>
      <c r="BKS112" s="2"/>
      <c r="BKT112" s="2"/>
      <c r="BKU112" s="2"/>
      <c r="BKV112" s="2"/>
      <c r="BKW112" s="2"/>
      <c r="BKX112" s="2"/>
      <c r="BKY112" s="2"/>
      <c r="BKZ112" s="2"/>
      <c r="BLA112" s="2"/>
      <c r="BLB112" s="2"/>
      <c r="BLC112" s="2"/>
      <c r="BLD112" s="2"/>
      <c r="BLE112" s="2"/>
      <c r="BLF112" s="2"/>
      <c r="BLG112" s="2"/>
      <c r="BLH112" s="2"/>
      <c r="BLI112" s="2"/>
      <c r="BLJ112" s="2"/>
      <c r="BLK112" s="2"/>
      <c r="BLL112" s="2"/>
      <c r="BLM112" s="2"/>
      <c r="BLN112" s="2"/>
      <c r="BLO112" s="2"/>
      <c r="BLP112" s="2"/>
      <c r="BLQ112" s="2"/>
      <c r="BLR112" s="2"/>
      <c r="BLS112" s="2"/>
      <c r="BLT112" s="2"/>
      <c r="BLU112" s="2"/>
      <c r="BLV112" s="2"/>
      <c r="BLW112" s="2"/>
      <c r="BLX112" s="2"/>
      <c r="BLY112" s="2"/>
      <c r="BLZ112" s="2"/>
      <c r="BMA112" s="2"/>
      <c r="BMB112" s="2"/>
      <c r="BMC112" s="2"/>
      <c r="BMD112" s="2"/>
      <c r="BME112" s="2"/>
      <c r="BMF112" s="2"/>
      <c r="BMG112" s="2"/>
      <c r="BMH112" s="2"/>
      <c r="BMI112" s="2"/>
      <c r="BMJ112" s="2"/>
      <c r="BMK112" s="2"/>
      <c r="BML112" s="2"/>
      <c r="BMM112" s="2"/>
      <c r="BMN112" s="2"/>
      <c r="BMO112" s="2"/>
      <c r="BMP112" s="2"/>
      <c r="BMQ112" s="2"/>
      <c r="BMR112" s="2"/>
      <c r="BMS112" s="2"/>
      <c r="BMT112" s="2"/>
      <c r="BMU112" s="2"/>
      <c r="BMV112" s="2"/>
      <c r="BMW112" s="2"/>
      <c r="BMX112" s="2"/>
      <c r="BMY112" s="2"/>
      <c r="BMZ112" s="2"/>
      <c r="BNA112" s="2"/>
      <c r="BNB112" s="2"/>
      <c r="BNC112" s="2"/>
      <c r="BND112" s="2"/>
      <c r="BNE112" s="2"/>
      <c r="BNF112" s="2"/>
      <c r="BNG112" s="2"/>
      <c r="BNH112" s="2"/>
      <c r="BNI112" s="2"/>
      <c r="BNJ112" s="2"/>
      <c r="BNK112" s="2"/>
      <c r="BNL112" s="2"/>
      <c r="BNM112" s="2"/>
      <c r="BNN112" s="2"/>
      <c r="BNO112" s="2"/>
      <c r="BNP112" s="2"/>
      <c r="BNQ112" s="2"/>
      <c r="BNR112" s="2"/>
      <c r="BNS112" s="2"/>
      <c r="BNT112" s="2"/>
      <c r="BNU112" s="2"/>
      <c r="BNV112" s="2"/>
      <c r="BNW112" s="2"/>
      <c r="BNX112" s="2"/>
      <c r="BNY112" s="2"/>
      <c r="BNZ112" s="2"/>
      <c r="BOA112" s="2"/>
      <c r="BOB112" s="2"/>
      <c r="BOC112" s="2"/>
      <c r="BOD112" s="2"/>
      <c r="BOE112" s="2"/>
      <c r="BOF112" s="2"/>
      <c r="BOG112" s="2"/>
      <c r="BOH112" s="2"/>
      <c r="BOI112" s="2"/>
      <c r="BOJ112" s="2"/>
      <c r="BOK112" s="2"/>
      <c r="BOL112" s="2"/>
      <c r="BOM112" s="2"/>
      <c r="BON112" s="2"/>
      <c r="BOO112" s="2"/>
      <c r="BOP112" s="2"/>
      <c r="BOQ112" s="2"/>
      <c r="BOR112" s="2"/>
      <c r="BOS112" s="2"/>
      <c r="BOT112" s="2"/>
      <c r="BOU112" s="2"/>
      <c r="BOV112" s="2"/>
      <c r="BOW112" s="2"/>
      <c r="BOX112" s="2"/>
      <c r="BOY112" s="2"/>
      <c r="BOZ112" s="2"/>
      <c r="BPA112" s="2"/>
      <c r="BPB112" s="2"/>
      <c r="BPC112" s="2"/>
      <c r="BPD112" s="2"/>
      <c r="BPE112" s="2"/>
      <c r="BPF112" s="2"/>
      <c r="BPG112" s="2"/>
      <c r="BPH112" s="2"/>
      <c r="BPI112" s="2"/>
      <c r="BPJ112" s="2"/>
      <c r="BPK112" s="2"/>
      <c r="BPL112" s="2"/>
      <c r="BPM112" s="2"/>
      <c r="BPN112" s="2"/>
      <c r="BPO112" s="2"/>
      <c r="BPP112" s="2"/>
      <c r="BPQ112" s="2"/>
      <c r="BPR112" s="2"/>
      <c r="BPS112" s="2"/>
      <c r="BPT112" s="2"/>
      <c r="BPU112" s="2"/>
      <c r="BPV112" s="2"/>
      <c r="BPW112" s="2"/>
      <c r="BPX112" s="2"/>
      <c r="BPY112" s="2"/>
      <c r="BPZ112" s="2"/>
      <c r="BQA112" s="2"/>
      <c r="BQB112" s="2"/>
      <c r="BQC112" s="2"/>
      <c r="BQD112" s="2"/>
      <c r="BQE112" s="2"/>
      <c r="BQF112" s="2"/>
      <c r="BQG112" s="2"/>
      <c r="BQH112" s="2"/>
      <c r="BQI112" s="2"/>
      <c r="BQJ112" s="2"/>
      <c r="BQK112" s="2"/>
      <c r="BQL112" s="2"/>
      <c r="BQM112" s="2"/>
      <c r="BQN112" s="2"/>
      <c r="BQO112" s="2"/>
      <c r="BQP112" s="2"/>
      <c r="BQQ112" s="2"/>
      <c r="BQR112" s="2"/>
      <c r="BQS112" s="2"/>
      <c r="BQT112" s="2"/>
      <c r="BQU112" s="2"/>
      <c r="BQV112" s="2"/>
      <c r="BQW112" s="2"/>
      <c r="BQX112" s="2"/>
      <c r="BQY112" s="2"/>
      <c r="BQZ112" s="2"/>
      <c r="BRA112" s="2"/>
      <c r="BRB112" s="2"/>
      <c r="BRC112" s="2"/>
      <c r="BRD112" s="2"/>
      <c r="BRE112" s="2"/>
      <c r="BRF112" s="2"/>
      <c r="BRG112" s="2"/>
      <c r="BRH112" s="2"/>
      <c r="BRI112" s="2"/>
      <c r="BRJ112" s="2"/>
      <c r="BRK112" s="2"/>
      <c r="BRL112" s="2"/>
      <c r="BRM112" s="2"/>
      <c r="BRN112" s="2"/>
      <c r="BRO112" s="2"/>
      <c r="BRP112" s="2"/>
      <c r="BRQ112" s="2"/>
      <c r="BRR112" s="2"/>
      <c r="BRS112" s="2"/>
      <c r="BRT112" s="2"/>
      <c r="BRU112" s="2"/>
      <c r="BRV112" s="2"/>
      <c r="BRW112" s="2"/>
      <c r="BRX112" s="2"/>
      <c r="BRY112" s="2"/>
      <c r="BRZ112" s="2"/>
      <c r="BSA112" s="2"/>
      <c r="BSB112" s="2"/>
      <c r="BSC112" s="2"/>
      <c r="BSD112" s="2"/>
      <c r="BSE112" s="2"/>
      <c r="BSF112" s="2"/>
      <c r="BSG112" s="2"/>
      <c r="BSH112" s="2"/>
      <c r="BSI112" s="2"/>
      <c r="BSJ112" s="2"/>
      <c r="BSK112" s="2"/>
      <c r="BSL112" s="2"/>
      <c r="BSM112" s="2"/>
      <c r="BSN112" s="2"/>
      <c r="BSO112" s="2"/>
      <c r="BSP112" s="2"/>
      <c r="BSQ112" s="2"/>
      <c r="BSR112" s="2"/>
      <c r="BSS112" s="2"/>
      <c r="BST112" s="2"/>
      <c r="BSU112" s="2"/>
      <c r="BSV112" s="2"/>
      <c r="BSW112" s="2"/>
      <c r="BSX112" s="2"/>
      <c r="BSY112" s="2"/>
      <c r="BSZ112" s="2"/>
      <c r="BTA112" s="2"/>
      <c r="BTB112" s="2"/>
      <c r="BTC112" s="2"/>
      <c r="BTD112" s="2"/>
      <c r="BTE112" s="2"/>
      <c r="BTF112" s="2"/>
      <c r="BTG112" s="2"/>
      <c r="BTH112" s="2"/>
      <c r="BTI112" s="2"/>
      <c r="BTJ112" s="2"/>
      <c r="BTK112" s="2"/>
      <c r="BTL112" s="2"/>
      <c r="BTM112" s="2"/>
      <c r="BTN112" s="2"/>
      <c r="BTO112" s="2"/>
      <c r="BTP112" s="2"/>
      <c r="BTQ112" s="2"/>
      <c r="BTR112" s="2"/>
      <c r="BTS112" s="2"/>
      <c r="BTT112" s="2"/>
      <c r="BTU112" s="2"/>
      <c r="BTV112" s="2"/>
      <c r="BTW112" s="2"/>
      <c r="BTX112" s="2"/>
      <c r="BTY112" s="2"/>
      <c r="BTZ112" s="2"/>
      <c r="BUA112" s="2"/>
      <c r="BUB112" s="2"/>
      <c r="BUC112" s="2"/>
      <c r="BUD112" s="2"/>
      <c r="BUE112" s="2"/>
      <c r="BUF112" s="2"/>
      <c r="BUG112" s="2"/>
      <c r="BUH112" s="2"/>
      <c r="BUI112" s="2"/>
      <c r="BUJ112" s="2"/>
      <c r="BUK112" s="2"/>
      <c r="BUL112" s="2"/>
      <c r="BUM112" s="2"/>
      <c r="BUN112" s="2"/>
      <c r="BUO112" s="2"/>
      <c r="BUP112" s="2"/>
      <c r="BUQ112" s="2"/>
      <c r="BUR112" s="2"/>
      <c r="BUS112" s="2"/>
      <c r="BUT112" s="2"/>
      <c r="BUU112" s="2"/>
      <c r="BUV112" s="2"/>
      <c r="BUW112" s="2"/>
      <c r="BUX112" s="2"/>
      <c r="BUY112" s="2"/>
      <c r="BUZ112" s="2"/>
      <c r="BVA112" s="2"/>
      <c r="BVB112" s="2"/>
      <c r="BVC112" s="2"/>
      <c r="BVD112" s="2"/>
      <c r="BVE112" s="2"/>
      <c r="BVF112" s="2"/>
      <c r="BVG112" s="2"/>
      <c r="BVH112" s="2"/>
      <c r="BVI112" s="2"/>
      <c r="BVJ112" s="2"/>
      <c r="BVK112" s="2"/>
      <c r="BVL112" s="2"/>
      <c r="BVM112" s="2"/>
      <c r="BVN112" s="2"/>
      <c r="BVO112" s="2"/>
      <c r="BVP112" s="2"/>
      <c r="BVQ112" s="2"/>
      <c r="BVR112" s="2"/>
      <c r="BVS112" s="2"/>
      <c r="BVT112" s="2"/>
      <c r="BVU112" s="2"/>
      <c r="BVV112" s="2"/>
      <c r="BVW112" s="2"/>
      <c r="BVX112" s="2"/>
      <c r="BVY112" s="2"/>
      <c r="BVZ112" s="2"/>
      <c r="BWA112" s="2"/>
      <c r="BWB112" s="2"/>
      <c r="BWC112" s="2"/>
      <c r="BWD112" s="2"/>
      <c r="BWE112" s="2"/>
      <c r="BWF112" s="2"/>
      <c r="BWG112" s="2"/>
      <c r="BWH112" s="2"/>
      <c r="BWI112" s="2"/>
      <c r="BWJ112" s="2"/>
      <c r="BWK112" s="2"/>
      <c r="BWL112" s="2"/>
      <c r="BWM112" s="2"/>
      <c r="BWN112" s="2"/>
      <c r="BWO112" s="2"/>
      <c r="BWP112" s="2"/>
      <c r="BWQ112" s="2"/>
      <c r="BWR112" s="2"/>
      <c r="BWS112" s="2"/>
      <c r="BWT112" s="2"/>
      <c r="BWU112" s="2"/>
      <c r="BWV112" s="2"/>
      <c r="BWW112" s="2"/>
      <c r="BWX112" s="2"/>
      <c r="BWY112" s="2"/>
      <c r="BWZ112" s="2"/>
      <c r="BXA112" s="2"/>
      <c r="BXB112" s="2"/>
      <c r="BXC112" s="2"/>
      <c r="BXD112" s="2"/>
      <c r="BXE112" s="2"/>
      <c r="BXF112" s="2"/>
      <c r="BXG112" s="2"/>
      <c r="BXH112" s="2"/>
      <c r="BXI112" s="2"/>
      <c r="BXJ112" s="2"/>
      <c r="BXK112" s="2"/>
      <c r="BXL112" s="2"/>
      <c r="BXM112" s="2"/>
      <c r="BXN112" s="2"/>
      <c r="BXO112" s="2"/>
      <c r="BXP112" s="2"/>
      <c r="BXQ112" s="2"/>
      <c r="BXR112" s="2"/>
      <c r="BXS112" s="2"/>
      <c r="BXT112" s="2"/>
      <c r="BXU112" s="2"/>
      <c r="BXV112" s="2"/>
      <c r="BXW112" s="2"/>
      <c r="BXX112" s="2"/>
      <c r="BXY112" s="2"/>
      <c r="BXZ112" s="2"/>
      <c r="BYA112" s="2"/>
      <c r="BYB112" s="2"/>
      <c r="BYC112" s="2"/>
      <c r="BYD112" s="2"/>
      <c r="BYE112" s="2"/>
      <c r="BYF112" s="2"/>
      <c r="BYG112" s="2"/>
      <c r="BYH112" s="2"/>
      <c r="BYI112" s="2"/>
      <c r="BYJ112" s="2"/>
      <c r="BYK112" s="2"/>
      <c r="BYL112" s="2"/>
      <c r="BYM112" s="2"/>
      <c r="BYN112" s="2"/>
      <c r="BYO112" s="2"/>
      <c r="BYP112" s="2"/>
      <c r="BYQ112" s="2"/>
      <c r="BYR112" s="2"/>
      <c r="BYS112" s="2"/>
      <c r="BYT112" s="2"/>
      <c r="BYU112" s="2"/>
      <c r="BYV112" s="2"/>
      <c r="BYW112" s="2"/>
      <c r="BYX112" s="2"/>
      <c r="BYY112" s="2"/>
      <c r="BYZ112" s="2"/>
      <c r="BZA112" s="2"/>
      <c r="BZB112" s="2"/>
      <c r="BZC112" s="2"/>
      <c r="BZD112" s="2"/>
      <c r="BZE112" s="2"/>
      <c r="BZF112" s="2"/>
      <c r="BZG112" s="2"/>
      <c r="BZH112" s="2"/>
      <c r="BZI112" s="2"/>
      <c r="BZJ112" s="2"/>
      <c r="BZK112" s="2"/>
      <c r="BZL112" s="2"/>
      <c r="BZM112" s="2"/>
      <c r="BZN112" s="2"/>
      <c r="BZO112" s="2"/>
      <c r="BZP112" s="2"/>
      <c r="BZQ112" s="2"/>
      <c r="BZR112" s="2"/>
      <c r="BZS112" s="2"/>
      <c r="BZT112" s="2"/>
      <c r="BZU112" s="2"/>
      <c r="BZV112" s="2"/>
      <c r="BZW112" s="2"/>
      <c r="BZX112" s="2"/>
      <c r="BZY112" s="2"/>
      <c r="BZZ112" s="2"/>
      <c r="CAA112" s="2"/>
      <c r="CAB112" s="2"/>
      <c r="CAC112" s="2"/>
      <c r="CAD112" s="2"/>
      <c r="CAE112" s="2"/>
      <c r="CAF112" s="2"/>
      <c r="CAG112" s="2"/>
      <c r="CAH112" s="2"/>
      <c r="CAI112" s="2"/>
      <c r="CAJ112" s="2"/>
      <c r="CAK112" s="2"/>
      <c r="CAL112" s="2"/>
      <c r="CAM112" s="2"/>
      <c r="CAN112" s="2"/>
      <c r="CAO112" s="2"/>
      <c r="CAP112" s="2"/>
      <c r="CAQ112" s="2"/>
      <c r="CAR112" s="2"/>
      <c r="CAS112" s="2"/>
      <c r="CAT112" s="2"/>
      <c r="CAU112" s="2"/>
      <c r="CAV112" s="2"/>
      <c r="CAW112" s="2"/>
      <c r="CAX112" s="2"/>
      <c r="CAY112" s="2"/>
      <c r="CAZ112" s="2"/>
      <c r="CBA112" s="2"/>
      <c r="CBB112" s="2"/>
      <c r="CBC112" s="2"/>
      <c r="CBD112" s="2"/>
      <c r="CBE112" s="2"/>
      <c r="CBF112" s="2"/>
      <c r="CBG112" s="2"/>
      <c r="CBH112" s="2"/>
      <c r="CBI112" s="2"/>
      <c r="CBJ112" s="2"/>
      <c r="CBK112" s="2"/>
      <c r="CBL112" s="2"/>
      <c r="CBM112" s="2"/>
      <c r="CBN112" s="2"/>
      <c r="CBO112" s="2"/>
      <c r="CBP112" s="2"/>
      <c r="CBQ112" s="2"/>
      <c r="CBR112" s="2"/>
      <c r="CBS112" s="2"/>
      <c r="CBT112" s="2"/>
      <c r="CBU112" s="2"/>
      <c r="CBV112" s="2"/>
      <c r="CBW112" s="2"/>
      <c r="CBX112" s="2"/>
      <c r="CBY112" s="2"/>
      <c r="CBZ112" s="2"/>
      <c r="CCA112" s="2"/>
      <c r="CCB112" s="2"/>
      <c r="CCC112" s="2"/>
      <c r="CCD112" s="2"/>
      <c r="CCE112" s="2"/>
      <c r="CCF112" s="2"/>
      <c r="CCG112" s="2"/>
      <c r="CCH112" s="2"/>
      <c r="CCI112" s="2"/>
      <c r="CCJ112" s="2"/>
      <c r="CCK112" s="2"/>
      <c r="CCL112" s="2"/>
      <c r="CCM112" s="2"/>
      <c r="CCN112" s="2"/>
      <c r="CCO112" s="2"/>
      <c r="CCP112" s="2"/>
      <c r="CCQ112" s="2"/>
      <c r="CCR112" s="2"/>
      <c r="CCS112" s="2"/>
      <c r="CCT112" s="2"/>
      <c r="CCU112" s="2"/>
      <c r="CCV112" s="2"/>
      <c r="CCW112" s="2"/>
      <c r="CCX112" s="2"/>
      <c r="CCY112" s="2"/>
      <c r="CCZ112" s="2"/>
      <c r="CDA112" s="2"/>
      <c r="CDB112" s="2"/>
      <c r="CDC112" s="2"/>
      <c r="CDD112" s="2"/>
      <c r="CDE112" s="2"/>
      <c r="CDF112" s="2"/>
      <c r="CDG112" s="2"/>
      <c r="CDH112" s="2"/>
      <c r="CDI112" s="2"/>
      <c r="CDJ112" s="2"/>
      <c r="CDK112" s="2"/>
      <c r="CDL112" s="2"/>
      <c r="CDM112" s="2"/>
      <c r="CDN112" s="2"/>
      <c r="CDO112" s="2"/>
      <c r="CDP112" s="2"/>
      <c r="CDQ112" s="2"/>
      <c r="CDR112" s="2"/>
      <c r="CDS112" s="2"/>
      <c r="CDT112" s="2"/>
      <c r="CDU112" s="2"/>
      <c r="CDV112" s="2"/>
      <c r="CDW112" s="2"/>
      <c r="CDX112" s="2"/>
      <c r="CDY112" s="2"/>
      <c r="CDZ112" s="2"/>
      <c r="CEA112" s="2"/>
      <c r="CEB112" s="2"/>
      <c r="CEC112" s="2"/>
      <c r="CED112" s="2"/>
      <c r="CEE112" s="2"/>
      <c r="CEF112" s="2"/>
      <c r="CEG112" s="2"/>
      <c r="CEH112" s="2"/>
      <c r="CEI112" s="2"/>
      <c r="CEJ112" s="2"/>
      <c r="CEK112" s="2"/>
      <c r="CEL112" s="2"/>
      <c r="CEM112" s="2"/>
      <c r="CEN112" s="2"/>
      <c r="CEO112" s="2"/>
      <c r="CEP112" s="2"/>
      <c r="CEQ112" s="2"/>
      <c r="CER112" s="2"/>
      <c r="CES112" s="2"/>
      <c r="CET112" s="2"/>
      <c r="CEU112" s="2"/>
      <c r="CEV112" s="2"/>
      <c r="CEW112" s="2"/>
      <c r="CEX112" s="2"/>
      <c r="CEY112" s="2"/>
      <c r="CEZ112" s="2"/>
      <c r="CFA112" s="2"/>
      <c r="CFB112" s="2"/>
      <c r="CFC112" s="2"/>
      <c r="CFD112" s="2"/>
      <c r="CFE112" s="2"/>
      <c r="CFF112" s="2"/>
      <c r="CFG112" s="2"/>
      <c r="CFH112" s="2"/>
      <c r="CFI112" s="2"/>
      <c r="CFJ112" s="2"/>
      <c r="CFK112" s="2"/>
      <c r="CFL112" s="2"/>
      <c r="CFM112" s="2"/>
      <c r="CFN112" s="2"/>
      <c r="CFO112" s="2"/>
      <c r="CFP112" s="2"/>
      <c r="CFQ112" s="2"/>
      <c r="CFR112" s="2"/>
      <c r="CFS112" s="2"/>
      <c r="CFT112" s="2"/>
      <c r="CFU112" s="2"/>
      <c r="CFV112" s="2"/>
      <c r="CFW112" s="2"/>
      <c r="CFX112" s="2"/>
      <c r="CFY112" s="2"/>
      <c r="CFZ112" s="2"/>
      <c r="CGA112" s="2"/>
      <c r="CGB112" s="2"/>
      <c r="CGC112" s="2"/>
      <c r="CGD112" s="2"/>
      <c r="CGE112" s="2"/>
      <c r="CGF112" s="2"/>
      <c r="CGG112" s="2"/>
      <c r="CGH112" s="2"/>
      <c r="CGI112" s="2"/>
      <c r="CGJ112" s="2"/>
      <c r="CGK112" s="2"/>
      <c r="CGL112" s="2"/>
      <c r="CGM112" s="2"/>
      <c r="CGN112" s="2"/>
      <c r="CGO112" s="2"/>
      <c r="CGP112" s="2"/>
      <c r="CGQ112" s="2"/>
      <c r="CGR112" s="2"/>
      <c r="CGS112" s="2"/>
      <c r="CGT112" s="2"/>
      <c r="CGU112" s="2"/>
      <c r="CGV112" s="2"/>
      <c r="CGW112" s="2"/>
      <c r="CGX112" s="2"/>
      <c r="CGY112" s="2"/>
      <c r="CGZ112" s="2"/>
      <c r="CHA112" s="2"/>
      <c r="CHB112" s="2"/>
      <c r="CHC112" s="2"/>
      <c r="CHD112" s="2"/>
      <c r="CHE112" s="2"/>
      <c r="CHF112" s="2"/>
      <c r="CHG112" s="2"/>
      <c r="CHH112" s="2"/>
      <c r="CHI112" s="2"/>
      <c r="CHJ112" s="2"/>
      <c r="CHK112" s="2"/>
      <c r="CHL112" s="2"/>
      <c r="CHM112" s="2"/>
      <c r="CHN112" s="2"/>
      <c r="CHO112" s="2"/>
      <c r="CHP112" s="2"/>
      <c r="CHQ112" s="2"/>
      <c r="CHR112" s="2"/>
      <c r="CHS112" s="2"/>
      <c r="CHT112" s="2"/>
      <c r="CHU112" s="2"/>
      <c r="CHV112" s="2"/>
      <c r="CHW112" s="2"/>
      <c r="CHX112" s="2"/>
      <c r="CHY112" s="2"/>
      <c r="CHZ112" s="2"/>
      <c r="CIA112" s="2"/>
      <c r="CIB112" s="2"/>
      <c r="CIC112" s="2"/>
      <c r="CID112" s="2"/>
      <c r="CIE112" s="2"/>
      <c r="CIF112" s="2"/>
      <c r="CIG112" s="2"/>
      <c r="CIH112" s="2"/>
      <c r="CII112" s="2"/>
      <c r="CIJ112" s="2"/>
      <c r="CIK112" s="2"/>
      <c r="CIL112" s="2"/>
      <c r="CIM112" s="2"/>
      <c r="CIN112" s="2"/>
      <c r="CIO112" s="2"/>
      <c r="CIP112" s="2"/>
      <c r="CIQ112" s="2"/>
      <c r="CIR112" s="2"/>
      <c r="CIS112" s="2"/>
      <c r="CIT112" s="2"/>
      <c r="CIU112" s="2"/>
      <c r="CIV112" s="2"/>
      <c r="CIW112" s="2"/>
      <c r="CIX112" s="2"/>
      <c r="CIY112" s="2"/>
      <c r="CIZ112" s="2"/>
      <c r="CJA112" s="2"/>
      <c r="CJB112" s="2"/>
      <c r="CJC112" s="2"/>
      <c r="CJD112" s="2"/>
      <c r="CJE112" s="2"/>
      <c r="CJF112" s="2"/>
      <c r="CJG112" s="2"/>
      <c r="CJH112" s="2"/>
      <c r="CJI112" s="2"/>
      <c r="CJJ112" s="2"/>
      <c r="CJK112" s="2"/>
      <c r="CJL112" s="2"/>
      <c r="CJM112" s="2"/>
      <c r="CJN112" s="2"/>
      <c r="CJO112" s="2"/>
      <c r="CJP112" s="2"/>
      <c r="CJQ112" s="2"/>
      <c r="CJR112" s="2"/>
      <c r="CJS112" s="2"/>
      <c r="CJT112" s="2"/>
      <c r="CJU112" s="2"/>
      <c r="CJV112" s="2"/>
      <c r="CJW112" s="2"/>
      <c r="CJX112" s="2"/>
      <c r="CJY112" s="2"/>
      <c r="CJZ112" s="2"/>
      <c r="CKA112" s="2"/>
      <c r="CKB112" s="2"/>
      <c r="CKC112" s="2"/>
      <c r="CKD112" s="2"/>
      <c r="CKE112" s="2"/>
      <c r="CKF112" s="2"/>
      <c r="CKG112" s="2"/>
      <c r="CKH112" s="2"/>
      <c r="CKI112" s="2"/>
      <c r="CKJ112" s="2"/>
      <c r="CKK112" s="2"/>
      <c r="CKL112" s="2"/>
      <c r="CKM112" s="2"/>
      <c r="CKN112" s="2"/>
      <c r="CKO112" s="2"/>
      <c r="CKP112" s="2"/>
      <c r="CKQ112" s="2"/>
      <c r="CKR112" s="2"/>
      <c r="CKS112" s="2"/>
      <c r="CKT112" s="2"/>
      <c r="CKU112" s="2"/>
      <c r="CKV112" s="2"/>
      <c r="CKW112" s="2"/>
      <c r="CKX112" s="2"/>
      <c r="CKY112" s="2"/>
      <c r="CKZ112" s="2"/>
      <c r="CLA112" s="2"/>
      <c r="CLB112" s="2"/>
      <c r="CLC112" s="2"/>
      <c r="CLD112" s="2"/>
      <c r="CLE112" s="2"/>
      <c r="CLF112" s="2"/>
      <c r="CLG112" s="2"/>
      <c r="CLH112" s="2"/>
      <c r="CLI112" s="2"/>
      <c r="CLJ112" s="2"/>
      <c r="CLK112" s="2"/>
      <c r="CLL112" s="2"/>
      <c r="CLM112" s="2"/>
      <c r="CLN112" s="2"/>
      <c r="CLO112" s="2"/>
      <c r="CLP112" s="2"/>
      <c r="CLQ112" s="2"/>
      <c r="CLR112" s="2"/>
      <c r="CLS112" s="2"/>
      <c r="CLT112" s="2"/>
      <c r="CLU112" s="2"/>
      <c r="CLV112" s="2"/>
      <c r="CLW112" s="2"/>
      <c r="CLX112" s="2"/>
      <c r="CLY112" s="2"/>
      <c r="CLZ112" s="2"/>
      <c r="CMA112" s="2"/>
      <c r="CMB112" s="2"/>
      <c r="CMC112" s="2"/>
      <c r="CMD112" s="2"/>
      <c r="CME112" s="2"/>
      <c r="CMF112" s="2"/>
      <c r="CMG112" s="2"/>
      <c r="CMH112" s="2"/>
      <c r="CMI112" s="2"/>
      <c r="CMJ112" s="2"/>
      <c r="CMK112" s="2"/>
      <c r="CML112" s="2"/>
      <c r="CMM112" s="2"/>
      <c r="CMN112" s="2"/>
      <c r="CMO112" s="2"/>
      <c r="CMP112" s="2"/>
      <c r="CMQ112" s="2"/>
      <c r="CMR112" s="2"/>
      <c r="CMS112" s="2"/>
      <c r="CMT112" s="2"/>
      <c r="CMU112" s="2"/>
      <c r="CMV112" s="2"/>
      <c r="CMW112" s="2"/>
      <c r="CMX112" s="2"/>
      <c r="CMY112" s="2"/>
      <c r="CMZ112" s="2"/>
      <c r="CNA112" s="2"/>
      <c r="CNB112" s="2"/>
      <c r="CNC112" s="2"/>
      <c r="CND112" s="2"/>
      <c r="CNE112" s="2"/>
      <c r="CNF112" s="2"/>
      <c r="CNG112" s="2"/>
      <c r="CNH112" s="2"/>
      <c r="CNI112" s="2"/>
      <c r="CNJ112" s="2"/>
      <c r="CNK112" s="2"/>
      <c r="CNL112" s="2"/>
      <c r="CNM112" s="2"/>
      <c r="CNN112" s="2"/>
      <c r="CNO112" s="2"/>
      <c r="CNP112" s="2"/>
      <c r="CNQ112" s="2"/>
      <c r="CNR112" s="2"/>
      <c r="CNS112" s="2"/>
      <c r="CNT112" s="2"/>
      <c r="CNU112" s="2"/>
      <c r="CNV112" s="2"/>
      <c r="CNW112" s="2"/>
      <c r="CNX112" s="2"/>
      <c r="CNY112" s="2"/>
      <c r="CNZ112" s="2"/>
      <c r="COA112" s="2"/>
      <c r="COB112" s="2"/>
      <c r="COC112" s="2"/>
      <c r="COD112" s="2"/>
      <c r="COE112" s="2"/>
      <c r="COF112" s="2"/>
      <c r="COG112" s="2"/>
      <c r="COH112" s="2"/>
      <c r="COI112" s="2"/>
      <c r="COJ112" s="2"/>
      <c r="COK112" s="2"/>
      <c r="COL112" s="2"/>
      <c r="COM112" s="2"/>
      <c r="CON112" s="2"/>
      <c r="COO112" s="2"/>
      <c r="COP112" s="2"/>
      <c r="COQ112" s="2"/>
      <c r="COR112" s="2"/>
      <c r="COS112" s="2"/>
      <c r="COT112" s="2"/>
      <c r="COU112" s="2"/>
      <c r="COV112" s="2"/>
      <c r="COW112" s="2"/>
      <c r="COX112" s="2"/>
      <c r="COY112" s="2"/>
      <c r="COZ112" s="2"/>
      <c r="CPA112" s="2"/>
      <c r="CPB112" s="2"/>
      <c r="CPC112" s="2"/>
      <c r="CPD112" s="2"/>
      <c r="CPE112" s="2"/>
      <c r="CPF112" s="2"/>
      <c r="CPG112" s="2"/>
      <c r="CPH112" s="2"/>
      <c r="CPI112" s="2"/>
      <c r="CPJ112" s="2"/>
      <c r="CPK112" s="2"/>
      <c r="CPL112" s="2"/>
      <c r="CPM112" s="2"/>
      <c r="CPN112" s="2"/>
      <c r="CPO112" s="2"/>
      <c r="CPP112" s="2"/>
      <c r="CPQ112" s="2"/>
      <c r="CPR112" s="2"/>
      <c r="CPS112" s="2"/>
      <c r="CPT112" s="2"/>
      <c r="CPU112" s="2"/>
      <c r="CPV112" s="2"/>
      <c r="CPW112" s="2"/>
      <c r="CPX112" s="2"/>
      <c r="CPY112" s="2"/>
      <c r="CPZ112" s="2"/>
      <c r="CQA112" s="2"/>
      <c r="CQB112" s="2"/>
      <c r="CQC112" s="2"/>
      <c r="CQD112" s="2"/>
      <c r="CQE112" s="2"/>
      <c r="CQF112" s="2"/>
      <c r="CQG112" s="2"/>
      <c r="CQH112" s="2"/>
      <c r="CQI112" s="2"/>
      <c r="CQJ112" s="2"/>
      <c r="CQK112" s="2"/>
      <c r="CQL112" s="2"/>
      <c r="CQM112" s="2"/>
      <c r="CQN112" s="2"/>
      <c r="CQO112" s="2"/>
      <c r="CQP112" s="2"/>
      <c r="CQQ112" s="2"/>
      <c r="CQR112" s="2"/>
      <c r="CQS112" s="2"/>
      <c r="CQT112" s="2"/>
      <c r="CQU112" s="2"/>
      <c r="CQV112" s="2"/>
      <c r="CQW112" s="2"/>
      <c r="CQX112" s="2"/>
      <c r="CQY112" s="2"/>
      <c r="CQZ112" s="2"/>
      <c r="CRA112" s="2"/>
      <c r="CRB112" s="2"/>
      <c r="CRC112" s="2"/>
      <c r="CRD112" s="2"/>
      <c r="CRE112" s="2"/>
      <c r="CRF112" s="2"/>
      <c r="CRG112" s="2"/>
      <c r="CRH112" s="2"/>
      <c r="CRI112" s="2"/>
      <c r="CRJ112" s="2"/>
      <c r="CRK112" s="2"/>
      <c r="CRL112" s="2"/>
      <c r="CRM112" s="2"/>
      <c r="CRN112" s="2"/>
      <c r="CRO112" s="2"/>
      <c r="CRP112" s="2"/>
      <c r="CRQ112" s="2"/>
      <c r="CRR112" s="2"/>
      <c r="CRS112" s="2"/>
      <c r="CRT112" s="2"/>
      <c r="CRU112" s="2"/>
      <c r="CRV112" s="2"/>
      <c r="CRW112" s="2"/>
      <c r="CRX112" s="2"/>
      <c r="CRY112" s="2"/>
      <c r="CRZ112" s="2"/>
      <c r="CSA112" s="2"/>
      <c r="CSB112" s="2"/>
      <c r="CSC112" s="2"/>
      <c r="CSD112" s="2"/>
      <c r="CSE112" s="2"/>
      <c r="CSF112" s="2"/>
      <c r="CSG112" s="2"/>
      <c r="CSH112" s="2"/>
      <c r="CSI112" s="2"/>
      <c r="CSJ112" s="2"/>
      <c r="CSK112" s="2"/>
      <c r="CSL112" s="2"/>
      <c r="CSM112" s="2"/>
      <c r="CSN112" s="2"/>
      <c r="CSO112" s="2"/>
      <c r="CSP112" s="2"/>
      <c r="CSQ112" s="2"/>
      <c r="CSR112" s="2"/>
      <c r="CSS112" s="2"/>
      <c r="CST112" s="2"/>
      <c r="CSU112" s="2"/>
      <c r="CSV112" s="2"/>
      <c r="CSW112" s="2"/>
      <c r="CSX112" s="2"/>
      <c r="CSY112" s="2"/>
      <c r="CSZ112" s="2"/>
      <c r="CTA112" s="2"/>
      <c r="CTB112" s="2"/>
      <c r="CTC112" s="2"/>
      <c r="CTD112" s="2"/>
      <c r="CTE112" s="2"/>
      <c r="CTF112" s="2"/>
      <c r="CTG112" s="2"/>
      <c r="CTH112" s="2"/>
      <c r="CTI112" s="2"/>
      <c r="CTJ112" s="2"/>
      <c r="CTK112" s="2"/>
      <c r="CTL112" s="2"/>
      <c r="CTM112" s="2"/>
      <c r="CTN112" s="2"/>
      <c r="CTO112" s="2"/>
      <c r="CTP112" s="2"/>
      <c r="CTQ112" s="2"/>
      <c r="CTR112" s="2"/>
      <c r="CTS112" s="2"/>
      <c r="CTT112" s="2"/>
      <c r="CTU112" s="2"/>
      <c r="CTV112" s="2"/>
      <c r="CTW112" s="2"/>
      <c r="CTX112" s="2"/>
      <c r="CTY112" s="2"/>
      <c r="CTZ112" s="2"/>
      <c r="CUA112" s="2"/>
      <c r="CUB112" s="2"/>
      <c r="CUC112" s="2"/>
      <c r="CUD112" s="2"/>
      <c r="CUE112" s="2"/>
      <c r="CUF112" s="2"/>
      <c r="CUG112" s="2"/>
      <c r="CUH112" s="2"/>
      <c r="CUI112" s="2"/>
      <c r="CUJ112" s="2"/>
      <c r="CUK112" s="2"/>
      <c r="CUL112" s="2"/>
      <c r="CUM112" s="2"/>
      <c r="CUN112" s="2"/>
      <c r="CUO112" s="2"/>
      <c r="CUP112" s="2"/>
      <c r="CUQ112" s="2"/>
      <c r="CUR112" s="2"/>
      <c r="CUS112" s="2"/>
      <c r="CUT112" s="2"/>
      <c r="CUU112" s="2"/>
      <c r="CUV112" s="2"/>
      <c r="CUW112" s="2"/>
      <c r="CUX112" s="2"/>
      <c r="CUY112" s="2"/>
      <c r="CUZ112" s="2"/>
      <c r="CVA112" s="2"/>
      <c r="CVB112" s="2"/>
      <c r="CVC112" s="2"/>
      <c r="CVD112" s="2"/>
      <c r="CVE112" s="2"/>
      <c r="CVF112" s="2"/>
      <c r="CVG112" s="2"/>
      <c r="CVH112" s="2"/>
      <c r="CVI112" s="2"/>
      <c r="CVJ112" s="2"/>
      <c r="CVK112" s="2"/>
      <c r="CVL112" s="2"/>
      <c r="CVM112" s="2"/>
      <c r="CVN112" s="2"/>
      <c r="CVO112" s="2"/>
      <c r="CVP112" s="2"/>
      <c r="CVQ112" s="2"/>
      <c r="CVR112" s="2"/>
      <c r="CVS112" s="2"/>
      <c r="CVT112" s="2"/>
      <c r="CVU112" s="2"/>
      <c r="CVV112" s="2"/>
      <c r="CVW112" s="2"/>
      <c r="CVX112" s="2"/>
      <c r="CVY112" s="2"/>
      <c r="CVZ112" s="2"/>
      <c r="CWA112" s="2"/>
      <c r="CWB112" s="2"/>
      <c r="CWC112" s="2"/>
      <c r="CWD112" s="2"/>
      <c r="CWE112" s="2"/>
      <c r="CWF112" s="2"/>
      <c r="CWG112" s="2"/>
      <c r="CWH112" s="2"/>
      <c r="CWI112" s="2"/>
      <c r="CWJ112" s="2"/>
      <c r="CWK112" s="2"/>
      <c r="CWL112" s="2"/>
      <c r="CWM112" s="2"/>
      <c r="CWN112" s="2"/>
      <c r="CWO112" s="2"/>
      <c r="CWP112" s="2"/>
      <c r="CWQ112" s="2"/>
      <c r="CWR112" s="2"/>
      <c r="CWS112" s="2"/>
      <c r="CWT112" s="2"/>
      <c r="CWU112" s="2"/>
      <c r="CWV112" s="2"/>
      <c r="CWW112" s="2"/>
      <c r="CWX112" s="2"/>
      <c r="CWY112" s="2"/>
      <c r="CWZ112" s="2"/>
      <c r="CXA112" s="2"/>
      <c r="CXB112" s="2"/>
      <c r="CXC112" s="2"/>
      <c r="CXD112" s="2"/>
      <c r="CXE112" s="2"/>
      <c r="CXF112" s="2"/>
      <c r="CXG112" s="2"/>
      <c r="CXH112" s="2"/>
      <c r="CXI112" s="2"/>
      <c r="CXJ112" s="2"/>
      <c r="CXK112" s="2"/>
      <c r="CXL112" s="2"/>
      <c r="CXM112" s="2"/>
      <c r="CXN112" s="2"/>
      <c r="CXO112" s="2"/>
      <c r="CXP112" s="2"/>
      <c r="CXQ112" s="2"/>
      <c r="CXR112" s="2"/>
      <c r="CXS112" s="2"/>
      <c r="CXT112" s="2"/>
      <c r="CXU112" s="2"/>
      <c r="CXV112" s="2"/>
      <c r="CXW112" s="2"/>
      <c r="CXX112" s="2"/>
      <c r="CXY112" s="2"/>
      <c r="CXZ112" s="2"/>
      <c r="CYA112" s="2"/>
      <c r="CYB112" s="2"/>
      <c r="CYC112" s="2"/>
      <c r="CYD112" s="2"/>
      <c r="CYE112" s="2"/>
      <c r="CYF112" s="2"/>
      <c r="CYG112" s="2"/>
      <c r="CYH112" s="2"/>
      <c r="CYI112" s="2"/>
      <c r="CYJ112" s="2"/>
      <c r="CYK112" s="2"/>
      <c r="CYL112" s="2"/>
      <c r="CYM112" s="2"/>
      <c r="CYN112" s="2"/>
      <c r="CYO112" s="2"/>
      <c r="CYP112" s="2"/>
      <c r="CYQ112" s="2"/>
      <c r="CYR112" s="2"/>
      <c r="CYS112" s="2"/>
      <c r="CYT112" s="2"/>
      <c r="CYU112" s="2"/>
      <c r="CYV112" s="2"/>
      <c r="CYW112" s="2"/>
      <c r="CYX112" s="2"/>
      <c r="CYY112" s="2"/>
      <c r="CYZ112" s="2"/>
      <c r="CZA112" s="2"/>
      <c r="CZB112" s="2"/>
      <c r="CZC112" s="2"/>
      <c r="CZD112" s="2"/>
      <c r="CZE112" s="2"/>
      <c r="CZF112" s="2"/>
      <c r="CZG112" s="2"/>
      <c r="CZH112" s="2"/>
      <c r="CZI112" s="2"/>
      <c r="CZJ112" s="2"/>
      <c r="CZK112" s="2"/>
      <c r="CZL112" s="2"/>
      <c r="CZM112" s="2"/>
      <c r="CZN112" s="2"/>
      <c r="CZO112" s="2"/>
      <c r="CZP112" s="2"/>
      <c r="CZQ112" s="2"/>
      <c r="CZR112" s="2"/>
      <c r="CZS112" s="2"/>
      <c r="CZT112" s="2"/>
      <c r="CZU112" s="2"/>
      <c r="CZV112" s="2"/>
      <c r="CZW112" s="2"/>
      <c r="CZX112" s="2"/>
      <c r="CZY112" s="2"/>
      <c r="CZZ112" s="2"/>
      <c r="DAA112" s="2"/>
      <c r="DAB112" s="2"/>
      <c r="DAC112" s="2"/>
      <c r="DAD112" s="2"/>
      <c r="DAE112" s="2"/>
      <c r="DAF112" s="2"/>
      <c r="DAG112" s="2"/>
      <c r="DAH112" s="2"/>
      <c r="DAI112" s="2"/>
      <c r="DAJ112" s="2"/>
      <c r="DAK112" s="2"/>
      <c r="DAL112" s="2"/>
      <c r="DAM112" s="2"/>
      <c r="DAN112" s="2"/>
      <c r="DAO112" s="2"/>
      <c r="DAP112" s="2"/>
      <c r="DAQ112" s="2"/>
      <c r="DAR112" s="2"/>
      <c r="DAS112" s="2"/>
      <c r="DAT112" s="2"/>
      <c r="DAU112" s="2"/>
      <c r="DAV112" s="2"/>
      <c r="DAW112" s="2"/>
      <c r="DAX112" s="2"/>
      <c r="DAY112" s="2"/>
      <c r="DAZ112" s="2"/>
      <c r="DBA112" s="2"/>
      <c r="DBB112" s="2"/>
      <c r="DBC112" s="2"/>
      <c r="DBD112" s="2"/>
      <c r="DBE112" s="2"/>
      <c r="DBF112" s="2"/>
      <c r="DBG112" s="2"/>
      <c r="DBH112" s="2"/>
      <c r="DBI112" s="2"/>
      <c r="DBJ112" s="2"/>
      <c r="DBK112" s="2"/>
      <c r="DBL112" s="2"/>
      <c r="DBM112" s="2"/>
      <c r="DBN112" s="2"/>
      <c r="DBO112" s="2"/>
      <c r="DBP112" s="2"/>
      <c r="DBQ112" s="2"/>
      <c r="DBR112" s="2"/>
      <c r="DBS112" s="2"/>
      <c r="DBT112" s="2"/>
      <c r="DBU112" s="2"/>
      <c r="DBV112" s="2"/>
      <c r="DBW112" s="2"/>
      <c r="DBX112" s="2"/>
      <c r="DBY112" s="2"/>
      <c r="DBZ112" s="2"/>
      <c r="DCA112" s="2"/>
      <c r="DCB112" s="2"/>
      <c r="DCC112" s="2"/>
      <c r="DCD112" s="2"/>
      <c r="DCE112" s="2"/>
      <c r="DCF112" s="2"/>
      <c r="DCG112" s="2"/>
      <c r="DCH112" s="2"/>
      <c r="DCI112" s="2"/>
      <c r="DCJ112" s="2"/>
      <c r="DCK112" s="2"/>
      <c r="DCL112" s="2"/>
      <c r="DCM112" s="2"/>
      <c r="DCN112" s="2"/>
      <c r="DCO112" s="2"/>
      <c r="DCP112" s="2"/>
      <c r="DCQ112" s="2"/>
      <c r="DCR112" s="2"/>
      <c r="DCS112" s="2"/>
      <c r="DCT112" s="2"/>
      <c r="DCU112" s="2"/>
      <c r="DCV112" s="2"/>
      <c r="DCW112" s="2"/>
      <c r="DCX112" s="2"/>
      <c r="DCY112" s="2"/>
      <c r="DCZ112" s="2"/>
      <c r="DDA112" s="2"/>
      <c r="DDB112" s="2"/>
      <c r="DDC112" s="2"/>
      <c r="DDD112" s="2"/>
      <c r="DDE112" s="2"/>
      <c r="DDF112" s="2"/>
      <c r="DDG112" s="2"/>
      <c r="DDH112" s="2"/>
      <c r="DDI112" s="2"/>
      <c r="DDJ112" s="2"/>
      <c r="DDK112" s="2"/>
      <c r="DDL112" s="2"/>
      <c r="DDM112" s="2"/>
      <c r="DDN112" s="2"/>
      <c r="DDO112" s="2"/>
      <c r="DDP112" s="2"/>
      <c r="DDQ112" s="2"/>
      <c r="DDR112" s="2"/>
      <c r="DDS112" s="2"/>
      <c r="DDT112" s="2"/>
      <c r="DDU112" s="2"/>
      <c r="DDV112" s="2"/>
      <c r="DDW112" s="2"/>
      <c r="DDX112" s="2"/>
      <c r="DDY112" s="2"/>
      <c r="DDZ112" s="2"/>
      <c r="DEA112" s="2"/>
      <c r="DEB112" s="2"/>
      <c r="DEC112" s="2"/>
      <c r="DED112" s="2"/>
      <c r="DEE112" s="2"/>
      <c r="DEF112" s="2"/>
      <c r="DEG112" s="2"/>
      <c r="DEH112" s="2"/>
      <c r="DEI112" s="2"/>
      <c r="DEJ112" s="2"/>
      <c r="DEK112" s="2"/>
      <c r="DEL112" s="2"/>
      <c r="DEM112" s="2"/>
      <c r="DEN112" s="2"/>
      <c r="DEO112" s="2"/>
      <c r="DEP112" s="2"/>
      <c r="DEQ112" s="2"/>
      <c r="DER112" s="2"/>
      <c r="DES112" s="2"/>
      <c r="DET112" s="2"/>
      <c r="DEU112" s="2"/>
      <c r="DEV112" s="2"/>
      <c r="DEW112" s="2"/>
      <c r="DEX112" s="2"/>
      <c r="DEY112" s="2"/>
      <c r="DEZ112" s="2"/>
      <c r="DFA112" s="2"/>
      <c r="DFB112" s="2"/>
      <c r="DFC112" s="2"/>
      <c r="DFD112" s="2"/>
      <c r="DFE112" s="2"/>
      <c r="DFF112" s="2"/>
      <c r="DFG112" s="2"/>
      <c r="DFH112" s="2"/>
      <c r="DFI112" s="2"/>
      <c r="DFJ112" s="2"/>
      <c r="DFK112" s="2"/>
      <c r="DFL112" s="2"/>
      <c r="DFM112" s="2"/>
      <c r="DFN112" s="2"/>
      <c r="DFO112" s="2"/>
      <c r="DFP112" s="2"/>
      <c r="DFQ112" s="2"/>
      <c r="DFR112" s="2"/>
      <c r="DFS112" s="2"/>
      <c r="DFT112" s="2"/>
      <c r="DFU112" s="2"/>
      <c r="DFV112" s="2"/>
      <c r="DFW112" s="2"/>
      <c r="DFX112" s="2"/>
      <c r="DFY112" s="2"/>
      <c r="DFZ112" s="2"/>
      <c r="DGA112" s="2"/>
      <c r="DGB112" s="2"/>
      <c r="DGC112" s="2"/>
      <c r="DGD112" s="2"/>
      <c r="DGE112" s="2"/>
      <c r="DGF112" s="2"/>
      <c r="DGG112" s="2"/>
      <c r="DGH112" s="2"/>
      <c r="DGI112" s="2"/>
      <c r="DGJ112" s="2"/>
      <c r="DGK112" s="2"/>
      <c r="DGL112" s="2"/>
      <c r="DGM112" s="2"/>
      <c r="DGN112" s="2"/>
      <c r="DGO112" s="2"/>
      <c r="DGP112" s="2"/>
      <c r="DGQ112" s="2"/>
      <c r="DGR112" s="2"/>
      <c r="DGS112" s="2"/>
      <c r="DGT112" s="2"/>
      <c r="DGU112" s="2"/>
      <c r="DGV112" s="2"/>
      <c r="DGW112" s="2"/>
      <c r="DGX112" s="2"/>
      <c r="DGY112" s="2"/>
      <c r="DGZ112" s="2"/>
      <c r="DHA112" s="2"/>
      <c r="DHB112" s="2"/>
      <c r="DHC112" s="2"/>
      <c r="DHD112" s="2"/>
      <c r="DHE112" s="2"/>
      <c r="DHF112" s="2"/>
      <c r="DHG112" s="2"/>
      <c r="DHH112" s="2"/>
      <c r="DHI112" s="2"/>
      <c r="DHJ112" s="2"/>
      <c r="DHK112" s="2"/>
      <c r="DHL112" s="2"/>
      <c r="DHM112" s="2"/>
      <c r="DHN112" s="2"/>
      <c r="DHO112" s="2"/>
      <c r="DHP112" s="2"/>
      <c r="DHQ112" s="2"/>
      <c r="DHR112" s="2"/>
      <c r="DHS112" s="2"/>
      <c r="DHT112" s="2"/>
      <c r="DHU112" s="2"/>
      <c r="DHV112" s="2"/>
      <c r="DHW112" s="2"/>
      <c r="DHX112" s="2"/>
      <c r="DHY112" s="2"/>
      <c r="DHZ112" s="2"/>
      <c r="DIA112" s="2"/>
      <c r="DIB112" s="2"/>
      <c r="DIC112" s="2"/>
      <c r="DID112" s="2"/>
      <c r="DIE112" s="2"/>
      <c r="DIF112" s="2"/>
      <c r="DIG112" s="2"/>
      <c r="DIH112" s="2"/>
      <c r="DII112" s="2"/>
      <c r="DIJ112" s="2"/>
      <c r="DIK112" s="2"/>
      <c r="DIL112" s="2"/>
      <c r="DIM112" s="2"/>
      <c r="DIN112" s="2"/>
      <c r="DIO112" s="2"/>
      <c r="DIP112" s="2"/>
      <c r="DIQ112" s="2"/>
      <c r="DIR112" s="2"/>
      <c r="DIS112" s="2"/>
      <c r="DIT112" s="2"/>
      <c r="DIU112" s="2"/>
      <c r="DIV112" s="2"/>
      <c r="DIW112" s="2"/>
      <c r="DIX112" s="2"/>
      <c r="DIY112" s="2"/>
      <c r="DIZ112" s="2"/>
      <c r="DJA112" s="2"/>
      <c r="DJB112" s="2"/>
      <c r="DJC112" s="2"/>
      <c r="DJD112" s="2"/>
      <c r="DJE112" s="2"/>
      <c r="DJF112" s="2"/>
      <c r="DJG112" s="2"/>
      <c r="DJH112" s="2"/>
      <c r="DJI112" s="2"/>
      <c r="DJJ112" s="2"/>
      <c r="DJK112" s="2"/>
      <c r="DJL112" s="2"/>
      <c r="DJM112" s="2"/>
      <c r="DJN112" s="2"/>
      <c r="DJO112" s="2"/>
      <c r="DJP112" s="2"/>
      <c r="DJQ112" s="2"/>
      <c r="DJR112" s="2"/>
      <c r="DJS112" s="2"/>
      <c r="DJT112" s="2"/>
      <c r="DJU112" s="2"/>
      <c r="DJV112" s="2"/>
      <c r="DJW112" s="2"/>
      <c r="DJX112" s="2"/>
      <c r="DJY112" s="2"/>
      <c r="DJZ112" s="2"/>
      <c r="DKA112" s="2"/>
      <c r="DKB112" s="2"/>
      <c r="DKC112" s="2"/>
      <c r="DKD112" s="2"/>
      <c r="DKE112" s="2"/>
      <c r="DKF112" s="2"/>
      <c r="DKG112" s="2"/>
      <c r="DKH112" s="2"/>
      <c r="DKI112" s="2"/>
      <c r="DKJ112" s="2"/>
      <c r="DKK112" s="2"/>
      <c r="DKL112" s="2"/>
      <c r="DKM112" s="2"/>
      <c r="DKN112" s="2"/>
      <c r="DKO112" s="2"/>
      <c r="DKP112" s="2"/>
      <c r="DKQ112" s="2"/>
      <c r="DKR112" s="2"/>
      <c r="DKS112" s="2"/>
      <c r="DKT112" s="2"/>
      <c r="DKU112" s="2"/>
      <c r="DKV112" s="2"/>
      <c r="DKW112" s="2"/>
      <c r="DKX112" s="2"/>
      <c r="DKY112" s="2"/>
      <c r="DKZ112" s="2"/>
      <c r="DLA112" s="2"/>
      <c r="DLB112" s="2"/>
      <c r="DLC112" s="2"/>
      <c r="DLD112" s="2"/>
      <c r="DLE112" s="2"/>
      <c r="DLF112" s="2"/>
      <c r="DLG112" s="2"/>
      <c r="DLH112" s="2"/>
      <c r="DLI112" s="2"/>
      <c r="DLJ112" s="2"/>
      <c r="DLK112" s="2"/>
      <c r="DLL112" s="2"/>
      <c r="DLM112" s="2"/>
      <c r="DLN112" s="2"/>
      <c r="DLO112" s="2"/>
      <c r="DLP112" s="2"/>
      <c r="DLQ112" s="2"/>
      <c r="DLR112" s="2"/>
      <c r="DLS112" s="2"/>
      <c r="DLT112" s="2"/>
      <c r="DLU112" s="2"/>
      <c r="DLV112" s="2"/>
      <c r="DLW112" s="2"/>
      <c r="DLX112" s="2"/>
      <c r="DLY112" s="2"/>
      <c r="DLZ112" s="2"/>
      <c r="DMA112" s="2"/>
      <c r="DMB112" s="2"/>
      <c r="DMC112" s="2"/>
      <c r="DMD112" s="2"/>
      <c r="DME112" s="2"/>
      <c r="DMF112" s="2"/>
      <c r="DMG112" s="2"/>
      <c r="DMH112" s="2"/>
      <c r="DMI112" s="2"/>
      <c r="DMJ112" s="2"/>
      <c r="DMK112" s="2"/>
      <c r="DML112" s="2"/>
      <c r="DMM112" s="2"/>
      <c r="DMN112" s="2"/>
      <c r="DMO112" s="2"/>
      <c r="DMP112" s="2"/>
      <c r="DMQ112" s="2"/>
      <c r="DMR112" s="2"/>
      <c r="DMS112" s="2"/>
      <c r="DMT112" s="2"/>
      <c r="DMU112" s="2"/>
      <c r="DMV112" s="2"/>
      <c r="DMW112" s="2"/>
      <c r="DMX112" s="2"/>
      <c r="DMY112" s="2"/>
      <c r="DMZ112" s="2"/>
      <c r="DNA112" s="2"/>
      <c r="DNB112" s="2"/>
      <c r="DNC112" s="2"/>
      <c r="DND112" s="2"/>
      <c r="DNE112" s="2"/>
      <c r="DNF112" s="2"/>
      <c r="DNG112" s="2"/>
      <c r="DNH112" s="2"/>
      <c r="DNI112" s="2"/>
      <c r="DNJ112" s="2"/>
      <c r="DNK112" s="2"/>
      <c r="DNL112" s="2"/>
      <c r="DNM112" s="2"/>
      <c r="DNN112" s="2"/>
      <c r="DNO112" s="2"/>
      <c r="DNP112" s="2"/>
      <c r="DNQ112" s="2"/>
      <c r="DNR112" s="2"/>
      <c r="DNS112" s="2"/>
      <c r="DNT112" s="2"/>
      <c r="DNU112" s="2"/>
      <c r="DNV112" s="2"/>
      <c r="DNW112" s="2"/>
      <c r="DNX112" s="2"/>
      <c r="DNY112" s="2"/>
      <c r="DNZ112" s="2"/>
      <c r="DOA112" s="2"/>
      <c r="DOB112" s="2"/>
      <c r="DOC112" s="2"/>
      <c r="DOD112" s="2"/>
      <c r="DOE112" s="2"/>
      <c r="DOF112" s="2"/>
      <c r="DOG112" s="2"/>
      <c r="DOH112" s="2"/>
      <c r="DOI112" s="2"/>
      <c r="DOJ112" s="2"/>
      <c r="DOK112" s="2"/>
      <c r="DOL112" s="2"/>
      <c r="DOM112" s="2"/>
      <c r="DON112" s="2"/>
      <c r="DOO112" s="2"/>
      <c r="DOP112" s="2"/>
      <c r="DOQ112" s="2"/>
      <c r="DOR112" s="2"/>
      <c r="DOS112" s="2"/>
      <c r="DOT112" s="2"/>
      <c r="DOU112" s="2"/>
      <c r="DOV112" s="2"/>
      <c r="DOW112" s="2"/>
      <c r="DOX112" s="2"/>
      <c r="DOY112" s="2"/>
      <c r="DOZ112" s="2"/>
      <c r="DPA112" s="2"/>
      <c r="DPB112" s="2"/>
      <c r="DPC112" s="2"/>
      <c r="DPD112" s="2"/>
      <c r="DPE112" s="2"/>
      <c r="DPF112" s="2"/>
      <c r="DPG112" s="2"/>
      <c r="DPH112" s="2"/>
      <c r="DPI112" s="2"/>
      <c r="DPJ112" s="2"/>
      <c r="DPK112" s="2"/>
      <c r="DPL112" s="2"/>
      <c r="DPM112" s="2"/>
      <c r="DPN112" s="2"/>
      <c r="DPO112" s="2"/>
      <c r="DPP112" s="2"/>
      <c r="DPQ112" s="2"/>
      <c r="DPR112" s="2"/>
      <c r="DPS112" s="2"/>
      <c r="DPT112" s="2"/>
      <c r="DPU112" s="2"/>
      <c r="DPV112" s="2"/>
      <c r="DPW112" s="2"/>
      <c r="DPX112" s="2"/>
      <c r="DPY112" s="2"/>
      <c r="DPZ112" s="2"/>
      <c r="DQA112" s="2"/>
      <c r="DQB112" s="2"/>
      <c r="DQC112" s="2"/>
      <c r="DQD112" s="2"/>
      <c r="DQE112" s="2"/>
      <c r="DQF112" s="2"/>
      <c r="DQG112" s="2"/>
      <c r="DQH112" s="2"/>
      <c r="DQI112" s="2"/>
      <c r="DQJ112" s="2"/>
      <c r="DQK112" s="2"/>
      <c r="DQL112" s="2"/>
      <c r="DQM112" s="2"/>
      <c r="DQN112" s="2"/>
      <c r="DQO112" s="2"/>
      <c r="DQP112" s="2"/>
      <c r="DQQ112" s="2"/>
      <c r="DQR112" s="2"/>
      <c r="DQS112" s="2"/>
      <c r="DQT112" s="2"/>
      <c r="DQU112" s="2"/>
      <c r="DQV112" s="2"/>
      <c r="DQW112" s="2"/>
      <c r="DQX112" s="2"/>
      <c r="DQY112" s="2"/>
      <c r="DQZ112" s="2"/>
      <c r="DRA112" s="2"/>
      <c r="DRB112" s="2"/>
      <c r="DRC112" s="2"/>
      <c r="DRD112" s="2"/>
      <c r="DRE112" s="2"/>
      <c r="DRF112" s="2"/>
      <c r="DRG112" s="2"/>
      <c r="DRH112" s="2"/>
      <c r="DRI112" s="2"/>
      <c r="DRJ112" s="2"/>
      <c r="DRK112" s="2"/>
      <c r="DRL112" s="2"/>
      <c r="DRM112" s="2"/>
      <c r="DRN112" s="2"/>
      <c r="DRO112" s="2"/>
      <c r="DRP112" s="2"/>
      <c r="DRQ112" s="2"/>
      <c r="DRR112" s="2"/>
      <c r="DRS112" s="2"/>
      <c r="DRT112" s="2"/>
      <c r="DRU112" s="2"/>
      <c r="DRV112" s="2"/>
      <c r="DRW112" s="2"/>
      <c r="DRX112" s="2"/>
      <c r="DRY112" s="2"/>
      <c r="DRZ112" s="2"/>
      <c r="DSA112" s="2"/>
      <c r="DSB112" s="2"/>
      <c r="DSC112" s="2"/>
      <c r="DSD112" s="2"/>
      <c r="DSE112" s="2"/>
      <c r="DSF112" s="2"/>
      <c r="DSG112" s="2"/>
      <c r="DSH112" s="2"/>
      <c r="DSI112" s="2"/>
      <c r="DSJ112" s="2"/>
      <c r="DSK112" s="2"/>
      <c r="DSL112" s="2"/>
      <c r="DSM112" s="2"/>
      <c r="DSN112" s="2"/>
      <c r="DSO112" s="2"/>
      <c r="DSP112" s="2"/>
      <c r="DSQ112" s="2"/>
      <c r="DSR112" s="2"/>
      <c r="DSS112" s="2"/>
      <c r="DST112" s="2"/>
      <c r="DSU112" s="2"/>
      <c r="DSV112" s="2"/>
      <c r="DSW112" s="2"/>
      <c r="DSX112" s="2"/>
      <c r="DSY112" s="2"/>
      <c r="DSZ112" s="2"/>
      <c r="DTA112" s="2"/>
      <c r="DTB112" s="2"/>
      <c r="DTC112" s="2"/>
      <c r="DTD112" s="2"/>
      <c r="DTE112" s="2"/>
      <c r="DTF112" s="2"/>
      <c r="DTG112" s="2"/>
      <c r="DTH112" s="2"/>
      <c r="DTI112" s="2"/>
      <c r="DTJ112" s="2"/>
      <c r="DTK112" s="2"/>
      <c r="DTL112" s="2"/>
      <c r="DTM112" s="2"/>
      <c r="DTN112" s="2"/>
      <c r="DTO112" s="2"/>
      <c r="DTP112" s="2"/>
      <c r="DTQ112" s="2"/>
      <c r="DTR112" s="2"/>
      <c r="DTS112" s="2"/>
      <c r="DTT112" s="2"/>
      <c r="DTU112" s="2"/>
      <c r="DTV112" s="2"/>
      <c r="DTW112" s="2"/>
      <c r="DTX112" s="2"/>
      <c r="DTY112" s="2"/>
      <c r="DTZ112" s="2"/>
      <c r="DUA112" s="2"/>
      <c r="DUB112" s="2"/>
      <c r="DUC112" s="2"/>
      <c r="DUD112" s="2"/>
      <c r="DUE112" s="2"/>
      <c r="DUF112" s="2"/>
      <c r="DUG112" s="2"/>
      <c r="DUH112" s="2"/>
      <c r="DUI112" s="2"/>
      <c r="DUJ112" s="2"/>
      <c r="DUK112" s="2"/>
      <c r="DUL112" s="2"/>
      <c r="DUM112" s="2"/>
      <c r="DUN112" s="2"/>
      <c r="DUO112" s="2"/>
      <c r="DUP112" s="2"/>
      <c r="DUQ112" s="2"/>
      <c r="DUR112" s="2"/>
      <c r="DUS112" s="2"/>
      <c r="DUT112" s="2"/>
      <c r="DUU112" s="2"/>
      <c r="DUV112" s="2"/>
      <c r="DUW112" s="2"/>
      <c r="DUX112" s="2"/>
      <c r="DUY112" s="2"/>
      <c r="DUZ112" s="2"/>
      <c r="DVA112" s="2"/>
      <c r="DVB112" s="2"/>
      <c r="DVC112" s="2"/>
      <c r="DVD112" s="2"/>
      <c r="DVE112" s="2"/>
      <c r="DVF112" s="2"/>
      <c r="DVG112" s="2"/>
      <c r="DVH112" s="2"/>
      <c r="DVI112" s="2"/>
      <c r="DVJ112" s="2"/>
      <c r="DVK112" s="2"/>
      <c r="DVL112" s="2"/>
      <c r="DVM112" s="2"/>
      <c r="DVN112" s="2"/>
      <c r="DVO112" s="2"/>
      <c r="DVP112" s="2"/>
      <c r="DVQ112" s="2"/>
      <c r="DVR112" s="2"/>
      <c r="DVS112" s="2"/>
      <c r="DVT112" s="2"/>
      <c r="DVU112" s="2"/>
      <c r="DVV112" s="2"/>
      <c r="DVW112" s="2"/>
      <c r="DVX112" s="2"/>
      <c r="DVY112" s="2"/>
      <c r="DVZ112" s="2"/>
      <c r="DWA112" s="2"/>
      <c r="DWB112" s="2"/>
      <c r="DWC112" s="2"/>
      <c r="DWD112" s="2"/>
      <c r="DWE112" s="2"/>
      <c r="DWF112" s="2"/>
      <c r="DWG112" s="2"/>
      <c r="DWH112" s="2"/>
      <c r="DWI112" s="2"/>
      <c r="DWJ112" s="2"/>
      <c r="DWK112" s="2"/>
      <c r="DWL112" s="2"/>
      <c r="DWM112" s="2"/>
      <c r="DWN112" s="2"/>
      <c r="DWO112" s="2"/>
      <c r="DWP112" s="2"/>
      <c r="DWQ112" s="2"/>
      <c r="DWR112" s="2"/>
      <c r="DWS112" s="2"/>
      <c r="DWT112" s="2"/>
      <c r="DWU112" s="2"/>
      <c r="DWV112" s="2"/>
      <c r="DWW112" s="2"/>
      <c r="DWX112" s="2"/>
      <c r="DWY112" s="2"/>
      <c r="DWZ112" s="2"/>
      <c r="DXA112" s="2"/>
      <c r="DXB112" s="2"/>
      <c r="DXC112" s="2"/>
      <c r="DXD112" s="2"/>
      <c r="DXE112" s="2"/>
      <c r="DXF112" s="2"/>
      <c r="DXG112" s="2"/>
      <c r="DXH112" s="2"/>
      <c r="DXI112" s="2"/>
      <c r="DXJ112" s="2"/>
      <c r="DXK112" s="2"/>
      <c r="DXL112" s="2"/>
      <c r="DXM112" s="2"/>
      <c r="DXN112" s="2"/>
      <c r="DXO112" s="2"/>
      <c r="DXP112" s="2"/>
      <c r="DXQ112" s="2"/>
      <c r="DXR112" s="2"/>
      <c r="DXS112" s="2"/>
      <c r="DXT112" s="2"/>
      <c r="DXU112" s="2"/>
      <c r="DXV112" s="2"/>
      <c r="DXW112" s="2"/>
      <c r="DXX112" s="2"/>
      <c r="DXY112" s="2"/>
      <c r="DXZ112" s="2"/>
      <c r="DYA112" s="2"/>
      <c r="DYB112" s="2"/>
      <c r="DYC112" s="2"/>
      <c r="DYD112" s="2"/>
      <c r="DYE112" s="2"/>
      <c r="DYF112" s="2"/>
      <c r="DYG112" s="2"/>
      <c r="DYH112" s="2"/>
      <c r="DYI112" s="2"/>
      <c r="DYJ112" s="2"/>
      <c r="DYK112" s="2"/>
      <c r="DYL112" s="2"/>
      <c r="DYM112" s="2"/>
      <c r="DYN112" s="2"/>
      <c r="DYO112" s="2"/>
      <c r="DYP112" s="2"/>
      <c r="DYQ112" s="2"/>
      <c r="DYR112" s="2"/>
      <c r="DYS112" s="2"/>
      <c r="DYT112" s="2"/>
      <c r="DYU112" s="2"/>
      <c r="DYV112" s="2"/>
      <c r="DYW112" s="2"/>
      <c r="DYX112" s="2"/>
      <c r="DYY112" s="2"/>
      <c r="DYZ112" s="2"/>
      <c r="DZA112" s="2"/>
      <c r="DZB112" s="2"/>
      <c r="DZC112" s="2"/>
      <c r="DZD112" s="2"/>
      <c r="DZE112" s="2"/>
      <c r="DZF112" s="2"/>
      <c r="DZG112" s="2"/>
      <c r="DZH112" s="2"/>
      <c r="DZI112" s="2"/>
      <c r="DZJ112" s="2"/>
      <c r="DZK112" s="2"/>
      <c r="DZL112" s="2"/>
      <c r="DZM112" s="2"/>
      <c r="DZN112" s="2"/>
      <c r="DZO112" s="2"/>
      <c r="DZP112" s="2"/>
      <c r="DZQ112" s="2"/>
      <c r="DZR112" s="2"/>
      <c r="DZS112" s="2"/>
      <c r="DZT112" s="2"/>
      <c r="DZU112" s="2"/>
      <c r="DZV112" s="2"/>
      <c r="DZW112" s="2"/>
      <c r="DZX112" s="2"/>
      <c r="DZY112" s="2"/>
      <c r="DZZ112" s="2"/>
      <c r="EAA112" s="2"/>
      <c r="EAB112" s="2"/>
      <c r="EAC112" s="2"/>
      <c r="EAD112" s="2"/>
      <c r="EAE112" s="2"/>
      <c r="EAF112" s="2"/>
      <c r="EAG112" s="2"/>
      <c r="EAH112" s="2"/>
      <c r="EAI112" s="2"/>
      <c r="EAJ112" s="2"/>
      <c r="EAK112" s="2"/>
      <c r="EAL112" s="2"/>
      <c r="EAM112" s="2"/>
      <c r="EAN112" s="2"/>
      <c r="EAO112" s="2"/>
      <c r="EAP112" s="2"/>
      <c r="EAQ112" s="2"/>
      <c r="EAR112" s="2"/>
      <c r="EAS112" s="2"/>
      <c r="EAT112" s="2"/>
      <c r="EAU112" s="2"/>
      <c r="EAV112" s="2"/>
      <c r="EAW112" s="2"/>
      <c r="EAX112" s="2"/>
      <c r="EAY112" s="2"/>
      <c r="EAZ112" s="2"/>
      <c r="EBA112" s="2"/>
      <c r="EBB112" s="2"/>
      <c r="EBC112" s="2"/>
      <c r="EBD112" s="2"/>
      <c r="EBE112" s="2"/>
      <c r="EBF112" s="2"/>
      <c r="EBG112" s="2"/>
      <c r="EBH112" s="2"/>
      <c r="EBI112" s="2"/>
      <c r="EBJ112" s="2"/>
      <c r="EBK112" s="2"/>
      <c r="EBL112" s="2"/>
      <c r="EBM112" s="2"/>
      <c r="EBN112" s="2"/>
      <c r="EBO112" s="2"/>
      <c r="EBP112" s="2"/>
      <c r="EBQ112" s="2"/>
      <c r="EBR112" s="2"/>
      <c r="EBS112" s="2"/>
      <c r="EBT112" s="2"/>
      <c r="EBU112" s="2"/>
      <c r="EBV112" s="2"/>
      <c r="EBW112" s="2"/>
      <c r="EBX112" s="2"/>
      <c r="EBY112" s="2"/>
      <c r="EBZ112" s="2"/>
      <c r="ECA112" s="2"/>
      <c r="ECB112" s="2"/>
      <c r="ECC112" s="2"/>
      <c r="ECD112" s="2"/>
      <c r="ECE112" s="2"/>
      <c r="ECF112" s="2"/>
      <c r="ECG112" s="2"/>
      <c r="ECH112" s="2"/>
      <c r="ECI112" s="2"/>
      <c r="ECJ112" s="2"/>
      <c r="ECK112" s="2"/>
      <c r="ECL112" s="2"/>
      <c r="ECM112" s="2"/>
      <c r="ECN112" s="2"/>
      <c r="ECO112" s="2"/>
      <c r="ECP112" s="2"/>
      <c r="ECQ112" s="2"/>
      <c r="ECR112" s="2"/>
      <c r="ECS112" s="2"/>
      <c r="ECT112" s="2"/>
      <c r="ECU112" s="2"/>
      <c r="ECV112" s="2"/>
      <c r="ECW112" s="2"/>
      <c r="ECX112" s="2"/>
      <c r="ECY112" s="2"/>
      <c r="ECZ112" s="2"/>
      <c r="EDA112" s="2"/>
      <c r="EDB112" s="2"/>
      <c r="EDC112" s="2"/>
      <c r="EDD112" s="2"/>
      <c r="EDE112" s="2"/>
      <c r="EDF112" s="2"/>
      <c r="EDG112" s="2"/>
      <c r="EDH112" s="2"/>
      <c r="EDI112" s="2"/>
      <c r="EDJ112" s="2"/>
      <c r="EDK112" s="2"/>
      <c r="EDL112" s="2"/>
      <c r="EDM112" s="2"/>
      <c r="EDN112" s="2"/>
      <c r="EDO112" s="2"/>
      <c r="EDP112" s="2"/>
      <c r="EDQ112" s="2"/>
      <c r="EDR112" s="2"/>
      <c r="EDS112" s="2"/>
      <c r="EDT112" s="2"/>
      <c r="EDU112" s="2"/>
      <c r="EDV112" s="2"/>
      <c r="EDW112" s="2"/>
      <c r="EDX112" s="2"/>
      <c r="EDY112" s="2"/>
      <c r="EDZ112" s="2"/>
      <c r="EEA112" s="2"/>
      <c r="EEB112" s="2"/>
      <c r="EEC112" s="2"/>
      <c r="EED112" s="2"/>
      <c r="EEE112" s="2"/>
      <c r="EEF112" s="2"/>
      <c r="EEG112" s="2"/>
      <c r="EEH112" s="2"/>
      <c r="EEI112" s="2"/>
      <c r="EEJ112" s="2"/>
      <c r="EEK112" s="2"/>
      <c r="EEL112" s="2"/>
      <c r="EEM112" s="2"/>
      <c r="EEN112" s="2"/>
      <c r="EEO112" s="2"/>
      <c r="EEP112" s="2"/>
      <c r="EEQ112" s="2"/>
      <c r="EER112" s="2"/>
      <c r="EES112" s="2"/>
      <c r="EET112" s="2"/>
      <c r="EEU112" s="2"/>
      <c r="EEV112" s="2"/>
      <c r="EEW112" s="2"/>
      <c r="EEX112" s="2"/>
      <c r="EEY112" s="2"/>
      <c r="EEZ112" s="2"/>
      <c r="EFA112" s="2"/>
      <c r="EFB112" s="2"/>
      <c r="EFC112" s="2"/>
      <c r="EFD112" s="2"/>
      <c r="EFE112" s="2"/>
      <c r="EFF112" s="2"/>
      <c r="EFG112" s="2"/>
      <c r="EFH112" s="2"/>
      <c r="EFI112" s="2"/>
      <c r="EFJ112" s="2"/>
      <c r="EFK112" s="2"/>
      <c r="EFL112" s="2"/>
      <c r="EFM112" s="2"/>
      <c r="EFN112" s="2"/>
      <c r="EFO112" s="2"/>
      <c r="EFP112" s="2"/>
      <c r="EFQ112" s="2"/>
      <c r="EFR112" s="2"/>
      <c r="EFS112" s="2"/>
      <c r="EFT112" s="2"/>
      <c r="EFU112" s="2"/>
      <c r="EFV112" s="2"/>
      <c r="EFW112" s="2"/>
      <c r="EFX112" s="2"/>
      <c r="EFY112" s="2"/>
      <c r="EFZ112" s="2"/>
      <c r="EGA112" s="2"/>
      <c r="EGB112" s="2"/>
      <c r="EGC112" s="2"/>
      <c r="EGD112" s="2"/>
      <c r="EGE112" s="2"/>
      <c r="EGF112" s="2"/>
      <c r="EGG112" s="2"/>
      <c r="EGH112" s="2"/>
      <c r="EGI112" s="2"/>
      <c r="EGJ112" s="2"/>
      <c r="EGK112" s="2"/>
      <c r="EGL112" s="2"/>
      <c r="EGM112" s="2"/>
      <c r="EGN112" s="2"/>
      <c r="EGO112" s="2"/>
      <c r="EGP112" s="2"/>
      <c r="EGQ112" s="2"/>
      <c r="EGR112" s="2"/>
      <c r="EGS112" s="2"/>
      <c r="EGT112" s="2"/>
      <c r="EGU112" s="2"/>
      <c r="EGV112" s="2"/>
      <c r="EGW112" s="2"/>
      <c r="EGX112" s="2"/>
      <c r="EGY112" s="2"/>
      <c r="EGZ112" s="2"/>
      <c r="EHA112" s="2"/>
      <c r="EHB112" s="2"/>
      <c r="EHC112" s="2"/>
      <c r="EHD112" s="2"/>
      <c r="EHE112" s="2"/>
      <c r="EHF112" s="2"/>
      <c r="EHG112" s="2"/>
      <c r="EHH112" s="2"/>
      <c r="EHI112" s="2"/>
      <c r="EHJ112" s="2"/>
      <c r="EHK112" s="2"/>
      <c r="EHL112" s="2"/>
      <c r="EHM112" s="2"/>
      <c r="EHN112" s="2"/>
      <c r="EHO112" s="2"/>
      <c r="EHP112" s="2"/>
      <c r="EHQ112" s="2"/>
      <c r="EHR112" s="2"/>
      <c r="EHS112" s="2"/>
      <c r="EHT112" s="2"/>
      <c r="EHU112" s="2"/>
      <c r="EHV112" s="2"/>
      <c r="EHW112" s="2"/>
      <c r="EHX112" s="2"/>
      <c r="EHY112" s="2"/>
      <c r="EHZ112" s="2"/>
      <c r="EIA112" s="2"/>
      <c r="EIB112" s="2"/>
      <c r="EIC112" s="2"/>
      <c r="EID112" s="2"/>
      <c r="EIE112" s="2"/>
      <c r="EIF112" s="2"/>
      <c r="EIG112" s="2"/>
      <c r="EIH112" s="2"/>
      <c r="EII112" s="2"/>
      <c r="EIJ112" s="2"/>
      <c r="EIK112" s="2"/>
      <c r="EIL112" s="2"/>
      <c r="EIM112" s="2"/>
      <c r="EIN112" s="2"/>
      <c r="EIO112" s="2"/>
      <c r="EIP112" s="2"/>
      <c r="EIQ112" s="2"/>
      <c r="EIR112" s="2"/>
      <c r="EIS112" s="2"/>
      <c r="EIT112" s="2"/>
      <c r="EIU112" s="2"/>
      <c r="EIV112" s="2"/>
      <c r="EIW112" s="2"/>
      <c r="EIX112" s="2"/>
      <c r="EIY112" s="2"/>
      <c r="EIZ112" s="2"/>
      <c r="EJA112" s="2"/>
      <c r="EJB112" s="2"/>
      <c r="EJC112" s="2"/>
      <c r="EJD112" s="2"/>
      <c r="EJE112" s="2"/>
      <c r="EJF112" s="2"/>
      <c r="EJG112" s="2"/>
      <c r="EJH112" s="2"/>
      <c r="EJI112" s="2"/>
      <c r="EJJ112" s="2"/>
      <c r="EJK112" s="2"/>
      <c r="EJL112" s="2"/>
      <c r="EJM112" s="2"/>
      <c r="EJN112" s="2"/>
      <c r="EJO112" s="2"/>
      <c r="EJP112" s="2"/>
      <c r="EJQ112" s="2"/>
      <c r="EJR112" s="2"/>
      <c r="EJS112" s="2"/>
      <c r="EJT112" s="2"/>
      <c r="EJU112" s="2"/>
      <c r="EJV112" s="2"/>
      <c r="EJW112" s="2"/>
      <c r="EJX112" s="2"/>
      <c r="EJY112" s="2"/>
      <c r="EJZ112" s="2"/>
      <c r="EKA112" s="2"/>
      <c r="EKB112" s="2"/>
      <c r="EKC112" s="2"/>
      <c r="EKD112" s="2"/>
      <c r="EKE112" s="2"/>
      <c r="EKF112" s="2"/>
      <c r="EKG112" s="2"/>
      <c r="EKH112" s="2"/>
      <c r="EKI112" s="2"/>
      <c r="EKJ112" s="2"/>
      <c r="EKK112" s="2"/>
      <c r="EKL112" s="2"/>
      <c r="EKM112" s="2"/>
      <c r="EKN112" s="2"/>
      <c r="EKO112" s="2"/>
      <c r="EKP112" s="2"/>
      <c r="EKQ112" s="2"/>
      <c r="EKR112" s="2"/>
      <c r="EKS112" s="2"/>
      <c r="EKT112" s="2"/>
      <c r="EKU112" s="2"/>
      <c r="EKV112" s="2"/>
      <c r="EKW112" s="2"/>
      <c r="EKX112" s="2"/>
      <c r="EKY112" s="2"/>
      <c r="EKZ112" s="2"/>
      <c r="ELA112" s="2"/>
      <c r="ELB112" s="2"/>
      <c r="ELC112" s="2"/>
      <c r="ELD112" s="2"/>
      <c r="ELE112" s="2"/>
      <c r="ELF112" s="2"/>
      <c r="ELG112" s="2"/>
      <c r="ELH112" s="2"/>
      <c r="ELI112" s="2"/>
      <c r="ELJ112" s="2"/>
      <c r="ELK112" s="2"/>
      <c r="ELL112" s="2"/>
      <c r="ELM112" s="2"/>
      <c r="ELN112" s="2"/>
      <c r="ELO112" s="2"/>
      <c r="ELP112" s="2"/>
      <c r="ELQ112" s="2"/>
      <c r="ELR112" s="2"/>
      <c r="ELS112" s="2"/>
      <c r="ELT112" s="2"/>
      <c r="ELU112" s="2"/>
      <c r="ELV112" s="2"/>
      <c r="ELW112" s="2"/>
      <c r="ELX112" s="2"/>
      <c r="ELY112" s="2"/>
      <c r="ELZ112" s="2"/>
      <c r="EMA112" s="2"/>
      <c r="EMB112" s="2"/>
      <c r="EMC112" s="2"/>
      <c r="EMD112" s="2"/>
      <c r="EME112" s="2"/>
      <c r="EMF112" s="2"/>
      <c r="EMG112" s="2"/>
      <c r="EMH112" s="2"/>
      <c r="EMI112" s="2"/>
      <c r="EMJ112" s="2"/>
      <c r="EMK112" s="2"/>
      <c r="EML112" s="2"/>
      <c r="EMM112" s="2"/>
      <c r="EMN112" s="2"/>
      <c r="EMO112" s="2"/>
      <c r="EMP112" s="2"/>
      <c r="EMQ112" s="2"/>
      <c r="EMR112" s="2"/>
      <c r="EMS112" s="2"/>
      <c r="EMT112" s="2"/>
      <c r="EMU112" s="2"/>
      <c r="EMV112" s="2"/>
      <c r="EMW112" s="2"/>
      <c r="EMX112" s="2"/>
      <c r="EMY112" s="2"/>
      <c r="EMZ112" s="2"/>
      <c r="ENA112" s="2"/>
      <c r="ENB112" s="2"/>
      <c r="ENC112" s="2"/>
      <c r="END112" s="2"/>
      <c r="ENE112" s="2"/>
      <c r="ENF112" s="2"/>
      <c r="ENG112" s="2"/>
      <c r="ENH112" s="2"/>
      <c r="ENI112" s="2"/>
      <c r="ENJ112" s="2"/>
      <c r="ENK112" s="2"/>
      <c r="ENL112" s="2"/>
      <c r="ENM112" s="2"/>
      <c r="ENN112" s="2"/>
      <c r="ENO112" s="2"/>
      <c r="ENP112" s="2"/>
      <c r="ENQ112" s="2"/>
      <c r="ENR112" s="2"/>
      <c r="ENS112" s="2"/>
      <c r="ENT112" s="2"/>
      <c r="ENU112" s="2"/>
      <c r="ENV112" s="2"/>
      <c r="ENW112" s="2"/>
      <c r="ENX112" s="2"/>
      <c r="ENY112" s="2"/>
      <c r="ENZ112" s="2"/>
      <c r="EOA112" s="2"/>
      <c r="EOB112" s="2"/>
      <c r="EOC112" s="2"/>
      <c r="EOD112" s="2"/>
      <c r="EOE112" s="2"/>
      <c r="EOF112" s="2"/>
      <c r="EOG112" s="2"/>
      <c r="EOH112" s="2"/>
      <c r="EOI112" s="2"/>
      <c r="EOJ112" s="2"/>
      <c r="EOK112" s="2"/>
      <c r="EOL112" s="2"/>
      <c r="EOM112" s="2"/>
      <c r="EON112" s="2"/>
      <c r="EOO112" s="2"/>
      <c r="EOP112" s="2"/>
      <c r="EOQ112" s="2"/>
      <c r="EOR112" s="2"/>
      <c r="EOS112" s="2"/>
      <c r="EOT112" s="2"/>
      <c r="EOU112" s="2"/>
      <c r="EOV112" s="2"/>
      <c r="EOW112" s="2"/>
      <c r="EOX112" s="2"/>
      <c r="EOY112" s="2"/>
      <c r="EOZ112" s="2"/>
      <c r="EPA112" s="2"/>
      <c r="EPB112" s="2"/>
      <c r="EPC112" s="2"/>
      <c r="EPD112" s="2"/>
      <c r="EPE112" s="2"/>
      <c r="EPF112" s="2"/>
      <c r="EPG112" s="2"/>
      <c r="EPH112" s="2"/>
      <c r="EPI112" s="2"/>
      <c r="EPJ112" s="2"/>
      <c r="EPK112" s="2"/>
      <c r="EPL112" s="2"/>
      <c r="EPM112" s="2"/>
      <c r="EPN112" s="2"/>
      <c r="EPO112" s="2"/>
      <c r="EPP112" s="2"/>
      <c r="EPQ112" s="2"/>
      <c r="EPR112" s="2"/>
      <c r="EPS112" s="2"/>
      <c r="EPT112" s="2"/>
      <c r="EPU112" s="2"/>
      <c r="EPV112" s="2"/>
      <c r="EPW112" s="2"/>
      <c r="EPX112" s="2"/>
      <c r="EPY112" s="2"/>
      <c r="EPZ112" s="2"/>
      <c r="EQA112" s="2"/>
      <c r="EQB112" s="2"/>
      <c r="EQC112" s="2"/>
      <c r="EQD112" s="2"/>
      <c r="EQE112" s="2"/>
      <c r="EQF112" s="2"/>
      <c r="EQG112" s="2"/>
      <c r="EQH112" s="2"/>
      <c r="EQI112" s="2"/>
      <c r="EQJ112" s="2"/>
      <c r="EQK112" s="2"/>
      <c r="EQL112" s="2"/>
      <c r="EQM112" s="2"/>
      <c r="EQN112" s="2"/>
      <c r="EQO112" s="2"/>
      <c r="EQP112" s="2"/>
      <c r="EQQ112" s="2"/>
      <c r="EQR112" s="2"/>
      <c r="EQS112" s="2"/>
      <c r="EQT112" s="2"/>
      <c r="EQU112" s="2"/>
      <c r="EQV112" s="2"/>
      <c r="EQW112" s="2"/>
      <c r="EQX112" s="2"/>
      <c r="EQY112" s="2"/>
      <c r="EQZ112" s="2"/>
      <c r="ERA112" s="2"/>
      <c r="ERB112" s="2"/>
      <c r="ERC112" s="2"/>
      <c r="ERD112" s="2"/>
      <c r="ERE112" s="2"/>
      <c r="ERF112" s="2"/>
      <c r="ERG112" s="2"/>
      <c r="ERH112" s="2"/>
      <c r="ERI112" s="2"/>
      <c r="ERJ112" s="2"/>
      <c r="ERK112" s="2"/>
      <c r="ERL112" s="2"/>
      <c r="ERM112" s="2"/>
      <c r="ERN112" s="2"/>
      <c r="ERO112" s="2"/>
      <c r="ERP112" s="2"/>
      <c r="ERQ112" s="2"/>
      <c r="ERR112" s="2"/>
      <c r="ERS112" s="2"/>
      <c r="ERT112" s="2"/>
      <c r="ERU112" s="2"/>
      <c r="ERV112" s="2"/>
      <c r="ERW112" s="2"/>
      <c r="ERX112" s="2"/>
      <c r="ERY112" s="2"/>
      <c r="ERZ112" s="2"/>
      <c r="ESA112" s="2"/>
      <c r="ESB112" s="2"/>
      <c r="ESC112" s="2"/>
      <c r="ESD112" s="2"/>
      <c r="ESE112" s="2"/>
      <c r="ESF112" s="2"/>
      <c r="ESG112" s="2"/>
      <c r="ESH112" s="2"/>
      <c r="ESI112" s="2"/>
      <c r="ESJ112" s="2"/>
      <c r="ESK112" s="2"/>
      <c r="ESL112" s="2"/>
      <c r="ESM112" s="2"/>
      <c r="ESN112" s="2"/>
      <c r="ESO112" s="2"/>
      <c r="ESP112" s="2"/>
      <c r="ESQ112" s="2"/>
      <c r="ESR112" s="2"/>
      <c r="ESS112" s="2"/>
      <c r="EST112" s="2"/>
      <c r="ESU112" s="2"/>
      <c r="ESV112" s="2"/>
      <c r="ESW112" s="2"/>
      <c r="ESX112" s="2"/>
      <c r="ESY112" s="2"/>
      <c r="ESZ112" s="2"/>
      <c r="ETA112" s="2"/>
      <c r="ETB112" s="2"/>
      <c r="ETC112" s="2"/>
      <c r="ETD112" s="2"/>
      <c r="ETE112" s="2"/>
      <c r="ETF112" s="2"/>
      <c r="ETG112" s="2"/>
      <c r="ETH112" s="2"/>
      <c r="ETI112" s="2"/>
      <c r="ETJ112" s="2"/>
      <c r="ETK112" s="2"/>
      <c r="ETL112" s="2"/>
      <c r="ETM112" s="2"/>
      <c r="ETN112" s="2"/>
      <c r="ETO112" s="2"/>
      <c r="ETP112" s="2"/>
      <c r="ETQ112" s="2"/>
      <c r="ETR112" s="2"/>
      <c r="ETS112" s="2"/>
      <c r="ETT112" s="2"/>
      <c r="ETU112" s="2"/>
      <c r="ETV112" s="2"/>
      <c r="ETW112" s="2"/>
      <c r="ETX112" s="2"/>
      <c r="ETY112" s="2"/>
      <c r="ETZ112" s="2"/>
      <c r="EUA112" s="2"/>
      <c r="EUB112" s="2"/>
      <c r="EUC112" s="2"/>
      <c r="EUD112" s="2"/>
      <c r="EUE112" s="2"/>
      <c r="EUF112" s="2"/>
      <c r="EUG112" s="2"/>
      <c r="EUH112" s="2"/>
      <c r="EUI112" s="2"/>
      <c r="EUJ112" s="2"/>
      <c r="EUK112" s="2"/>
      <c r="EUL112" s="2"/>
      <c r="EUM112" s="2"/>
      <c r="EUN112" s="2"/>
      <c r="EUO112" s="2"/>
      <c r="EUP112" s="2"/>
      <c r="EUQ112" s="2"/>
      <c r="EUR112" s="2"/>
      <c r="EUS112" s="2"/>
      <c r="EUT112" s="2"/>
      <c r="EUU112" s="2"/>
      <c r="EUV112" s="2"/>
      <c r="EUW112" s="2"/>
      <c r="EUX112" s="2"/>
      <c r="EUY112" s="2"/>
      <c r="EUZ112" s="2"/>
      <c r="EVA112" s="2"/>
      <c r="EVB112" s="2"/>
      <c r="EVC112" s="2"/>
      <c r="EVD112" s="2"/>
      <c r="EVE112" s="2"/>
      <c r="EVF112" s="2"/>
      <c r="EVG112" s="2"/>
      <c r="EVH112" s="2"/>
      <c r="EVI112" s="2"/>
      <c r="EVJ112" s="2"/>
      <c r="EVK112" s="2"/>
      <c r="EVL112" s="2"/>
      <c r="EVM112" s="2"/>
      <c r="EVN112" s="2"/>
      <c r="EVO112" s="2"/>
      <c r="EVP112" s="2"/>
      <c r="EVQ112" s="2"/>
      <c r="EVR112" s="2"/>
      <c r="EVS112" s="2"/>
      <c r="EVT112" s="2"/>
      <c r="EVU112" s="2"/>
      <c r="EVV112" s="2"/>
      <c r="EVW112" s="2"/>
      <c r="EVX112" s="2"/>
      <c r="EVY112" s="2"/>
      <c r="EVZ112" s="2"/>
      <c r="EWA112" s="2"/>
      <c r="EWB112" s="2"/>
      <c r="EWC112" s="2"/>
      <c r="EWD112" s="2"/>
      <c r="EWE112" s="2"/>
      <c r="EWF112" s="2"/>
      <c r="EWG112" s="2"/>
      <c r="EWH112" s="2"/>
      <c r="EWI112" s="2"/>
      <c r="EWJ112" s="2"/>
      <c r="EWK112" s="2"/>
      <c r="EWL112" s="2"/>
      <c r="EWM112" s="2"/>
      <c r="EWN112" s="2"/>
      <c r="EWO112" s="2"/>
      <c r="EWP112" s="2"/>
      <c r="EWQ112" s="2"/>
      <c r="EWR112" s="2"/>
      <c r="EWS112" s="2"/>
      <c r="EWT112" s="2"/>
      <c r="EWU112" s="2"/>
      <c r="EWV112" s="2"/>
      <c r="EWW112" s="2"/>
      <c r="EWX112" s="2"/>
      <c r="EWY112" s="2"/>
      <c r="EWZ112" s="2"/>
      <c r="EXA112" s="2"/>
      <c r="EXB112" s="2"/>
      <c r="EXC112" s="2"/>
      <c r="EXD112" s="2"/>
      <c r="EXE112" s="2"/>
      <c r="EXF112" s="2"/>
      <c r="EXG112" s="2"/>
      <c r="EXH112" s="2"/>
      <c r="EXI112" s="2"/>
      <c r="EXJ112" s="2"/>
      <c r="EXK112" s="2"/>
      <c r="EXL112" s="2"/>
      <c r="EXM112" s="2"/>
      <c r="EXN112" s="2"/>
      <c r="EXO112" s="2"/>
      <c r="EXP112" s="2"/>
      <c r="EXQ112" s="2"/>
      <c r="EXR112" s="2"/>
      <c r="EXS112" s="2"/>
      <c r="EXT112" s="2"/>
      <c r="EXU112" s="2"/>
      <c r="EXV112" s="2"/>
      <c r="EXW112" s="2"/>
      <c r="EXX112" s="2"/>
      <c r="EXY112" s="2"/>
      <c r="EXZ112" s="2"/>
      <c r="EYA112" s="2"/>
      <c r="EYB112" s="2"/>
      <c r="EYC112" s="2"/>
      <c r="EYD112" s="2"/>
      <c r="EYE112" s="2"/>
      <c r="EYF112" s="2"/>
      <c r="EYG112" s="2"/>
      <c r="EYH112" s="2"/>
      <c r="EYI112" s="2"/>
      <c r="EYJ112" s="2"/>
      <c r="EYK112" s="2"/>
      <c r="EYL112" s="2"/>
      <c r="EYM112" s="2"/>
      <c r="EYN112" s="2"/>
      <c r="EYO112" s="2"/>
      <c r="EYP112" s="2"/>
      <c r="EYQ112" s="2"/>
      <c r="EYR112" s="2"/>
      <c r="EYS112" s="2"/>
      <c r="EYT112" s="2"/>
      <c r="EYU112" s="2"/>
      <c r="EYV112" s="2"/>
      <c r="EYW112" s="2"/>
      <c r="EYX112" s="2"/>
      <c r="EYY112" s="2"/>
      <c r="EYZ112" s="2"/>
      <c r="EZA112" s="2"/>
      <c r="EZB112" s="2"/>
      <c r="EZC112" s="2"/>
      <c r="EZD112" s="2"/>
      <c r="EZE112" s="2"/>
      <c r="EZF112" s="2"/>
      <c r="EZG112" s="2"/>
      <c r="EZH112" s="2"/>
      <c r="EZI112" s="2"/>
      <c r="EZJ112" s="2"/>
      <c r="EZK112" s="2"/>
      <c r="EZL112" s="2"/>
      <c r="EZM112" s="2"/>
      <c r="EZN112" s="2"/>
      <c r="EZO112" s="2"/>
      <c r="EZP112" s="2"/>
      <c r="EZQ112" s="2"/>
      <c r="EZR112" s="2"/>
      <c r="EZS112" s="2"/>
      <c r="EZT112" s="2"/>
      <c r="EZU112" s="2"/>
      <c r="EZV112" s="2"/>
      <c r="EZW112" s="2"/>
      <c r="EZX112" s="2"/>
      <c r="EZY112" s="2"/>
      <c r="EZZ112" s="2"/>
      <c r="FAA112" s="2"/>
      <c r="FAB112" s="2"/>
      <c r="FAC112" s="2"/>
      <c r="FAD112" s="2"/>
      <c r="FAE112" s="2"/>
      <c r="FAF112" s="2"/>
      <c r="FAG112" s="2"/>
      <c r="FAH112" s="2"/>
      <c r="FAI112" s="2"/>
      <c r="FAJ112" s="2"/>
      <c r="FAK112" s="2"/>
      <c r="FAL112" s="2"/>
      <c r="FAM112" s="2"/>
      <c r="FAN112" s="2"/>
      <c r="FAO112" s="2"/>
      <c r="FAP112" s="2"/>
      <c r="FAQ112" s="2"/>
      <c r="FAR112" s="2"/>
      <c r="FAS112" s="2"/>
      <c r="FAT112" s="2"/>
      <c r="FAU112" s="2"/>
      <c r="FAV112" s="2"/>
      <c r="FAW112" s="2"/>
      <c r="FAX112" s="2"/>
      <c r="FAY112" s="2"/>
      <c r="FAZ112" s="2"/>
      <c r="FBA112" s="2"/>
      <c r="FBB112" s="2"/>
      <c r="FBC112" s="2"/>
      <c r="FBD112" s="2"/>
      <c r="FBE112" s="2"/>
      <c r="FBF112" s="2"/>
      <c r="FBG112" s="2"/>
      <c r="FBH112" s="2"/>
      <c r="FBI112" s="2"/>
      <c r="FBJ112" s="2"/>
      <c r="FBK112" s="2"/>
      <c r="FBL112" s="2"/>
      <c r="FBM112" s="2"/>
      <c r="FBN112" s="2"/>
      <c r="FBO112" s="2"/>
      <c r="FBP112" s="2"/>
      <c r="FBQ112" s="2"/>
      <c r="FBR112" s="2"/>
      <c r="FBS112" s="2"/>
      <c r="FBT112" s="2"/>
      <c r="FBU112" s="2"/>
      <c r="FBV112" s="2"/>
      <c r="FBW112" s="2"/>
      <c r="FBX112" s="2"/>
      <c r="FBY112" s="2"/>
      <c r="FBZ112" s="2"/>
      <c r="FCA112" s="2"/>
      <c r="FCB112" s="2"/>
      <c r="FCC112" s="2"/>
      <c r="FCD112" s="2"/>
      <c r="FCE112" s="2"/>
      <c r="FCF112" s="2"/>
      <c r="FCG112" s="2"/>
      <c r="FCH112" s="2"/>
      <c r="FCI112" s="2"/>
      <c r="FCJ112" s="2"/>
      <c r="FCK112" s="2"/>
      <c r="FCL112" s="2"/>
      <c r="FCM112" s="2"/>
      <c r="FCN112" s="2"/>
      <c r="FCO112" s="2"/>
      <c r="FCP112" s="2"/>
      <c r="FCQ112" s="2"/>
      <c r="FCR112" s="2"/>
      <c r="FCS112" s="2"/>
      <c r="FCT112" s="2"/>
      <c r="FCU112" s="2"/>
      <c r="FCV112" s="2"/>
      <c r="FCW112" s="2"/>
      <c r="FCX112" s="2"/>
      <c r="FCY112" s="2"/>
      <c r="FCZ112" s="2"/>
      <c r="FDA112" s="2"/>
      <c r="FDB112" s="2"/>
      <c r="FDC112" s="2"/>
      <c r="FDD112" s="2"/>
      <c r="FDE112" s="2"/>
      <c r="FDF112" s="2"/>
      <c r="FDG112" s="2"/>
      <c r="FDH112" s="2"/>
      <c r="FDI112" s="2"/>
      <c r="FDJ112" s="2"/>
      <c r="FDK112" s="2"/>
      <c r="FDL112" s="2"/>
      <c r="FDM112" s="2"/>
      <c r="FDN112" s="2"/>
      <c r="FDO112" s="2"/>
      <c r="FDP112" s="2"/>
      <c r="FDQ112" s="2"/>
      <c r="FDR112" s="2"/>
      <c r="FDS112" s="2"/>
      <c r="FDT112" s="2"/>
      <c r="FDU112" s="2"/>
      <c r="FDV112" s="2"/>
      <c r="FDW112" s="2"/>
      <c r="FDX112" s="2"/>
      <c r="FDY112" s="2"/>
      <c r="FDZ112" s="2"/>
      <c r="FEA112" s="2"/>
      <c r="FEB112" s="2"/>
      <c r="FEC112" s="2"/>
      <c r="FED112" s="2"/>
      <c r="FEE112" s="2"/>
      <c r="FEF112" s="2"/>
      <c r="FEG112" s="2"/>
      <c r="FEH112" s="2"/>
      <c r="FEI112" s="2"/>
      <c r="FEJ112" s="2"/>
      <c r="FEK112" s="2"/>
      <c r="FEL112" s="2"/>
      <c r="FEM112" s="2"/>
      <c r="FEN112" s="2"/>
      <c r="FEO112" s="2"/>
      <c r="FEP112" s="2"/>
      <c r="FEQ112" s="2"/>
      <c r="FER112" s="2"/>
      <c r="FES112" s="2"/>
      <c r="FET112" s="2"/>
      <c r="FEU112" s="2"/>
      <c r="FEV112" s="2"/>
      <c r="FEW112" s="2"/>
      <c r="FEX112" s="2"/>
      <c r="FEY112" s="2"/>
      <c r="FEZ112" s="2"/>
      <c r="FFA112" s="2"/>
      <c r="FFB112" s="2"/>
      <c r="FFC112" s="2"/>
      <c r="FFD112" s="2"/>
      <c r="FFE112" s="2"/>
      <c r="FFF112" s="2"/>
      <c r="FFG112" s="2"/>
      <c r="FFH112" s="2"/>
      <c r="FFI112" s="2"/>
      <c r="FFJ112" s="2"/>
      <c r="FFK112" s="2"/>
      <c r="FFL112" s="2"/>
      <c r="FFM112" s="2"/>
      <c r="FFN112" s="2"/>
      <c r="FFO112" s="2"/>
      <c r="FFP112" s="2"/>
      <c r="FFQ112" s="2"/>
      <c r="FFR112" s="2"/>
      <c r="FFS112" s="2"/>
      <c r="FFT112" s="2"/>
      <c r="FFU112" s="2"/>
      <c r="FFV112" s="2"/>
      <c r="FFW112" s="2"/>
      <c r="FFX112" s="2"/>
      <c r="FFY112" s="2"/>
      <c r="FFZ112" s="2"/>
      <c r="FGA112" s="2"/>
      <c r="FGB112" s="2"/>
      <c r="FGC112" s="2"/>
      <c r="FGD112" s="2"/>
      <c r="FGE112" s="2"/>
      <c r="FGF112" s="2"/>
      <c r="FGG112" s="2"/>
      <c r="FGH112" s="2"/>
      <c r="FGI112" s="2"/>
      <c r="FGJ112" s="2"/>
      <c r="FGK112" s="2"/>
      <c r="FGL112" s="2"/>
      <c r="FGM112" s="2"/>
      <c r="FGN112" s="2"/>
      <c r="FGO112" s="2"/>
      <c r="FGP112" s="2"/>
      <c r="FGQ112" s="2"/>
      <c r="FGR112" s="2"/>
      <c r="FGS112" s="2"/>
      <c r="FGT112" s="2"/>
      <c r="FGU112" s="2"/>
      <c r="FGV112" s="2"/>
      <c r="FGW112" s="2"/>
      <c r="FGX112" s="2"/>
      <c r="FGY112" s="2"/>
      <c r="FGZ112" s="2"/>
      <c r="FHA112" s="2"/>
      <c r="FHB112" s="2"/>
      <c r="FHC112" s="2"/>
      <c r="FHD112" s="2"/>
      <c r="FHE112" s="2"/>
      <c r="FHF112" s="2"/>
      <c r="FHG112" s="2"/>
      <c r="FHH112" s="2"/>
      <c r="FHI112" s="2"/>
      <c r="FHJ112" s="2"/>
      <c r="FHK112" s="2"/>
      <c r="FHL112" s="2"/>
      <c r="FHM112" s="2"/>
      <c r="FHN112" s="2"/>
      <c r="FHO112" s="2"/>
      <c r="FHP112" s="2"/>
      <c r="FHQ112" s="2"/>
      <c r="FHR112" s="2"/>
      <c r="FHS112" s="2"/>
      <c r="FHT112" s="2"/>
      <c r="FHU112" s="2"/>
      <c r="FHV112" s="2"/>
      <c r="FHW112" s="2"/>
      <c r="FHX112" s="2"/>
      <c r="FHY112" s="2"/>
      <c r="FHZ112" s="2"/>
      <c r="FIA112" s="2"/>
      <c r="FIB112" s="2"/>
      <c r="FIC112" s="2"/>
      <c r="FID112" s="2"/>
      <c r="FIE112" s="2"/>
      <c r="FIF112" s="2"/>
      <c r="FIG112" s="2"/>
      <c r="FIH112" s="2"/>
      <c r="FII112" s="2"/>
      <c r="FIJ112" s="2"/>
      <c r="FIK112" s="2"/>
      <c r="FIL112" s="2"/>
      <c r="FIM112" s="2"/>
      <c r="FIN112" s="2"/>
      <c r="FIO112" s="2"/>
      <c r="FIP112" s="2"/>
      <c r="FIQ112" s="2"/>
      <c r="FIR112" s="2"/>
      <c r="FIS112" s="2"/>
      <c r="FIT112" s="2"/>
      <c r="FIU112" s="2"/>
      <c r="FIV112" s="2"/>
      <c r="FIW112" s="2"/>
      <c r="FIX112" s="2"/>
      <c r="FIY112" s="2"/>
      <c r="FIZ112" s="2"/>
      <c r="FJA112" s="2"/>
      <c r="FJB112" s="2"/>
      <c r="FJC112" s="2"/>
      <c r="FJD112" s="2"/>
      <c r="FJE112" s="2"/>
      <c r="FJF112" s="2"/>
      <c r="FJG112" s="2"/>
      <c r="FJH112" s="2"/>
      <c r="FJI112" s="2"/>
      <c r="FJJ112" s="2"/>
      <c r="FJK112" s="2"/>
      <c r="FJL112" s="2"/>
      <c r="FJM112" s="2"/>
      <c r="FJN112" s="2"/>
      <c r="FJO112" s="2"/>
      <c r="FJP112" s="2"/>
      <c r="FJQ112" s="2"/>
      <c r="FJR112" s="2"/>
      <c r="FJS112" s="2"/>
      <c r="FJT112" s="2"/>
      <c r="FJU112" s="2"/>
      <c r="FJV112" s="2"/>
      <c r="FJW112" s="2"/>
      <c r="FJX112" s="2"/>
      <c r="FJY112" s="2"/>
      <c r="FJZ112" s="2"/>
      <c r="FKA112" s="2"/>
      <c r="FKB112" s="2"/>
      <c r="FKC112" s="2"/>
      <c r="FKD112" s="2"/>
      <c r="FKE112" s="2"/>
      <c r="FKF112" s="2"/>
      <c r="FKG112" s="2"/>
      <c r="FKH112" s="2"/>
      <c r="FKI112" s="2"/>
      <c r="FKJ112" s="2"/>
      <c r="FKK112" s="2"/>
      <c r="FKL112" s="2"/>
      <c r="FKM112" s="2"/>
      <c r="FKN112" s="2"/>
      <c r="FKO112" s="2"/>
      <c r="FKP112" s="2"/>
      <c r="FKQ112" s="2"/>
      <c r="FKR112" s="2"/>
      <c r="FKS112" s="2"/>
      <c r="FKT112" s="2"/>
      <c r="FKU112" s="2"/>
      <c r="FKV112" s="2"/>
      <c r="FKW112" s="2"/>
      <c r="FKX112" s="2"/>
      <c r="FKY112" s="2"/>
      <c r="FKZ112" s="2"/>
      <c r="FLA112" s="2"/>
      <c r="FLB112" s="2"/>
      <c r="FLC112" s="2"/>
      <c r="FLD112" s="2"/>
      <c r="FLE112" s="2"/>
      <c r="FLF112" s="2"/>
      <c r="FLG112" s="2"/>
      <c r="FLH112" s="2"/>
      <c r="FLI112" s="2"/>
      <c r="FLJ112" s="2"/>
      <c r="FLK112" s="2"/>
      <c r="FLL112" s="2"/>
      <c r="FLM112" s="2"/>
      <c r="FLN112" s="2"/>
      <c r="FLO112" s="2"/>
      <c r="FLP112" s="2"/>
      <c r="FLQ112" s="2"/>
      <c r="FLR112" s="2"/>
      <c r="FLS112" s="2"/>
      <c r="FLT112" s="2"/>
      <c r="FLU112" s="2"/>
      <c r="FLV112" s="2"/>
      <c r="FLW112" s="2"/>
      <c r="FLX112" s="2"/>
      <c r="FLY112" s="2"/>
      <c r="FLZ112" s="2"/>
      <c r="FMA112" s="2"/>
      <c r="FMB112" s="2"/>
      <c r="FMC112" s="2"/>
      <c r="FMD112" s="2"/>
      <c r="FME112" s="2"/>
      <c r="FMF112" s="2"/>
      <c r="FMG112" s="2"/>
      <c r="FMH112" s="2"/>
      <c r="FMI112" s="2"/>
      <c r="FMJ112" s="2"/>
      <c r="FMK112" s="2"/>
      <c r="FML112" s="2"/>
      <c r="FMM112" s="2"/>
      <c r="FMN112" s="2"/>
      <c r="FMO112" s="2"/>
      <c r="FMP112" s="2"/>
      <c r="FMQ112" s="2"/>
      <c r="FMR112" s="2"/>
      <c r="FMS112" s="2"/>
      <c r="FMT112" s="2"/>
      <c r="FMU112" s="2"/>
      <c r="FMV112" s="2"/>
      <c r="FMW112" s="2"/>
      <c r="FMX112" s="2"/>
      <c r="FMY112" s="2"/>
      <c r="FMZ112" s="2"/>
      <c r="FNA112" s="2"/>
      <c r="FNB112" s="2"/>
      <c r="FNC112" s="2"/>
      <c r="FND112" s="2"/>
      <c r="FNE112" s="2"/>
      <c r="FNF112" s="2"/>
      <c r="FNG112" s="2"/>
      <c r="FNH112" s="2"/>
      <c r="FNI112" s="2"/>
      <c r="FNJ112" s="2"/>
      <c r="FNK112" s="2"/>
      <c r="FNL112" s="2"/>
      <c r="FNM112" s="2"/>
      <c r="FNN112" s="2"/>
      <c r="FNO112" s="2"/>
      <c r="FNP112" s="2"/>
      <c r="FNQ112" s="2"/>
      <c r="FNR112" s="2"/>
      <c r="FNS112" s="2"/>
      <c r="FNT112" s="2"/>
      <c r="FNU112" s="2"/>
      <c r="FNV112" s="2"/>
      <c r="FNW112" s="2"/>
      <c r="FNX112" s="2"/>
      <c r="FNY112" s="2"/>
      <c r="FNZ112" s="2"/>
      <c r="FOA112" s="2"/>
      <c r="FOB112" s="2"/>
      <c r="FOC112" s="2"/>
      <c r="FOD112" s="2"/>
      <c r="FOE112" s="2"/>
      <c r="FOF112" s="2"/>
      <c r="FOG112" s="2"/>
      <c r="FOH112" s="2"/>
      <c r="FOI112" s="2"/>
      <c r="FOJ112" s="2"/>
      <c r="FOK112" s="2"/>
      <c r="FOL112" s="2"/>
      <c r="FOM112" s="2"/>
      <c r="FON112" s="2"/>
      <c r="FOO112" s="2"/>
      <c r="FOP112" s="2"/>
      <c r="FOQ112" s="2"/>
      <c r="FOR112" s="2"/>
      <c r="FOS112" s="2"/>
      <c r="FOT112" s="2"/>
      <c r="FOU112" s="2"/>
      <c r="FOV112" s="2"/>
      <c r="FOW112" s="2"/>
      <c r="FOX112" s="2"/>
      <c r="FOY112" s="2"/>
      <c r="FOZ112" s="2"/>
      <c r="FPA112" s="2"/>
      <c r="FPB112" s="2"/>
      <c r="FPC112" s="2"/>
      <c r="FPD112" s="2"/>
      <c r="FPE112" s="2"/>
      <c r="FPF112" s="2"/>
      <c r="FPG112" s="2"/>
      <c r="FPH112" s="2"/>
      <c r="FPI112" s="2"/>
      <c r="FPJ112" s="2"/>
      <c r="FPK112" s="2"/>
      <c r="FPL112" s="2"/>
      <c r="FPM112" s="2"/>
      <c r="FPN112" s="2"/>
      <c r="FPO112" s="2"/>
      <c r="FPP112" s="2"/>
      <c r="FPQ112" s="2"/>
      <c r="FPR112" s="2"/>
      <c r="FPS112" s="2"/>
      <c r="FPT112" s="2"/>
      <c r="FPU112" s="2"/>
      <c r="FPV112" s="2"/>
      <c r="FPW112" s="2"/>
      <c r="FPX112" s="2"/>
      <c r="FPY112" s="2"/>
      <c r="FPZ112" s="2"/>
      <c r="FQA112" s="2"/>
      <c r="FQB112" s="2"/>
      <c r="FQC112" s="2"/>
      <c r="FQD112" s="2"/>
      <c r="FQE112" s="2"/>
      <c r="FQF112" s="2"/>
      <c r="FQG112" s="2"/>
      <c r="FQH112" s="2"/>
      <c r="FQI112" s="2"/>
      <c r="FQJ112" s="2"/>
      <c r="FQK112" s="2"/>
      <c r="FQL112" s="2"/>
      <c r="FQM112" s="2"/>
      <c r="FQN112" s="2"/>
      <c r="FQO112" s="2"/>
      <c r="FQP112" s="2"/>
      <c r="FQQ112" s="2"/>
      <c r="FQR112" s="2"/>
      <c r="FQS112" s="2"/>
      <c r="FQT112" s="2"/>
      <c r="FQU112" s="2"/>
      <c r="FQV112" s="2"/>
      <c r="FQW112" s="2"/>
      <c r="FQX112" s="2"/>
      <c r="FQY112" s="2"/>
      <c r="FQZ112" s="2"/>
      <c r="FRA112" s="2"/>
      <c r="FRB112" s="2"/>
      <c r="FRC112" s="2"/>
      <c r="FRD112" s="2"/>
      <c r="FRE112" s="2"/>
      <c r="FRF112" s="2"/>
      <c r="FRG112" s="2"/>
      <c r="FRH112" s="2"/>
      <c r="FRI112" s="2"/>
      <c r="FRJ112" s="2"/>
      <c r="FRK112" s="2"/>
      <c r="FRL112" s="2"/>
      <c r="FRM112" s="2"/>
      <c r="FRN112" s="2"/>
      <c r="FRO112" s="2"/>
      <c r="FRP112" s="2"/>
      <c r="FRQ112" s="2"/>
      <c r="FRR112" s="2"/>
      <c r="FRS112" s="2"/>
      <c r="FRT112" s="2"/>
      <c r="FRU112" s="2"/>
      <c r="FRV112" s="2"/>
      <c r="FRW112" s="2"/>
      <c r="FRX112" s="2"/>
      <c r="FRY112" s="2"/>
      <c r="FRZ112" s="2"/>
      <c r="FSA112" s="2"/>
      <c r="FSB112" s="2"/>
      <c r="FSC112" s="2"/>
      <c r="FSD112" s="2"/>
      <c r="FSE112" s="2"/>
      <c r="FSF112" s="2"/>
      <c r="FSG112" s="2"/>
      <c r="FSH112" s="2"/>
      <c r="FSI112" s="2"/>
      <c r="FSJ112" s="2"/>
      <c r="FSK112" s="2"/>
      <c r="FSL112" s="2"/>
      <c r="FSM112" s="2"/>
      <c r="FSN112" s="2"/>
      <c r="FSO112" s="2"/>
      <c r="FSP112" s="2"/>
      <c r="FSQ112" s="2"/>
      <c r="FSR112" s="2"/>
      <c r="FSS112" s="2"/>
      <c r="FST112" s="2"/>
      <c r="FSU112" s="2"/>
      <c r="FSV112" s="2"/>
      <c r="FSW112" s="2"/>
      <c r="FSX112" s="2"/>
      <c r="FSY112" s="2"/>
      <c r="FSZ112" s="2"/>
      <c r="FTA112" s="2"/>
      <c r="FTB112" s="2"/>
      <c r="FTC112" s="2"/>
      <c r="FTD112" s="2"/>
      <c r="FTE112" s="2"/>
      <c r="FTF112" s="2"/>
      <c r="FTG112" s="2"/>
      <c r="FTH112" s="2"/>
      <c r="FTI112" s="2"/>
      <c r="FTJ112" s="2"/>
      <c r="FTK112" s="2"/>
      <c r="FTL112" s="2"/>
      <c r="FTM112" s="2"/>
      <c r="FTN112" s="2"/>
      <c r="FTO112" s="2"/>
      <c r="FTP112" s="2"/>
      <c r="FTQ112" s="2"/>
      <c r="FTR112" s="2"/>
      <c r="FTS112" s="2"/>
      <c r="FTT112" s="2"/>
      <c r="FTU112" s="2"/>
      <c r="FTV112" s="2"/>
      <c r="FTW112" s="2"/>
      <c r="FTX112" s="2"/>
      <c r="FTY112" s="2"/>
      <c r="FTZ112" s="2"/>
      <c r="FUA112" s="2"/>
      <c r="FUB112" s="2"/>
      <c r="FUC112" s="2"/>
      <c r="FUD112" s="2"/>
      <c r="FUE112" s="2"/>
      <c r="FUF112" s="2"/>
      <c r="FUG112" s="2"/>
      <c r="FUH112" s="2"/>
      <c r="FUI112" s="2"/>
      <c r="FUJ112" s="2"/>
      <c r="FUK112" s="2"/>
      <c r="FUL112" s="2"/>
      <c r="FUM112" s="2"/>
      <c r="FUN112" s="2"/>
      <c r="FUO112" s="2"/>
      <c r="FUP112" s="2"/>
      <c r="FUQ112" s="2"/>
      <c r="FUR112" s="2"/>
      <c r="FUS112" s="2"/>
      <c r="FUT112" s="2"/>
      <c r="FUU112" s="2"/>
      <c r="FUV112" s="2"/>
      <c r="FUW112" s="2"/>
      <c r="FUX112" s="2"/>
      <c r="FUY112" s="2"/>
      <c r="FUZ112" s="2"/>
      <c r="FVA112" s="2"/>
      <c r="FVB112" s="2"/>
      <c r="FVC112" s="2"/>
      <c r="FVD112" s="2"/>
      <c r="FVE112" s="2"/>
      <c r="FVF112" s="2"/>
      <c r="FVG112" s="2"/>
      <c r="FVH112" s="2"/>
      <c r="FVI112" s="2"/>
      <c r="FVJ112" s="2"/>
      <c r="FVK112" s="2"/>
      <c r="FVL112" s="2"/>
      <c r="FVM112" s="2"/>
      <c r="FVN112" s="2"/>
      <c r="FVO112" s="2"/>
      <c r="FVP112" s="2"/>
      <c r="FVQ112" s="2"/>
      <c r="FVR112" s="2"/>
      <c r="FVS112" s="2"/>
      <c r="FVT112" s="2"/>
      <c r="FVU112" s="2"/>
      <c r="FVV112" s="2"/>
      <c r="FVW112" s="2"/>
      <c r="FVX112" s="2"/>
      <c r="FVY112" s="2"/>
      <c r="FVZ112" s="2"/>
      <c r="FWA112" s="2"/>
      <c r="FWB112" s="2"/>
      <c r="FWC112" s="2"/>
      <c r="FWD112" s="2"/>
      <c r="FWE112" s="2"/>
      <c r="FWF112" s="2"/>
      <c r="FWG112" s="2"/>
      <c r="FWH112" s="2"/>
      <c r="FWI112" s="2"/>
      <c r="FWJ112" s="2"/>
      <c r="FWK112" s="2"/>
      <c r="FWL112" s="2"/>
      <c r="FWM112" s="2"/>
      <c r="FWN112" s="2"/>
      <c r="FWO112" s="2"/>
      <c r="FWP112" s="2"/>
      <c r="FWQ112" s="2"/>
      <c r="FWR112" s="2"/>
      <c r="FWS112" s="2"/>
      <c r="FWT112" s="2"/>
      <c r="FWU112" s="2"/>
      <c r="FWV112" s="2"/>
      <c r="FWW112" s="2"/>
      <c r="FWX112" s="2"/>
      <c r="FWY112" s="2"/>
      <c r="FWZ112" s="2"/>
      <c r="FXA112" s="2"/>
      <c r="FXB112" s="2"/>
      <c r="FXC112" s="2"/>
      <c r="FXD112" s="2"/>
      <c r="FXE112" s="2"/>
      <c r="FXF112" s="2"/>
      <c r="FXG112" s="2"/>
      <c r="FXH112" s="2"/>
      <c r="FXI112" s="2"/>
      <c r="FXJ112" s="2"/>
      <c r="FXK112" s="2"/>
      <c r="FXL112" s="2"/>
      <c r="FXM112" s="2"/>
      <c r="FXN112" s="2"/>
      <c r="FXO112" s="2"/>
      <c r="FXP112" s="2"/>
      <c r="FXQ112" s="2"/>
      <c r="FXR112" s="2"/>
      <c r="FXS112" s="2"/>
      <c r="FXT112" s="2"/>
      <c r="FXU112" s="2"/>
      <c r="FXV112" s="2"/>
      <c r="FXW112" s="2"/>
      <c r="FXX112" s="2"/>
      <c r="FXY112" s="2"/>
      <c r="FXZ112" s="2"/>
      <c r="FYA112" s="2"/>
      <c r="FYB112" s="2"/>
      <c r="FYC112" s="2"/>
      <c r="FYD112" s="2"/>
      <c r="FYE112" s="2"/>
      <c r="FYF112" s="2"/>
      <c r="FYG112" s="2"/>
      <c r="FYH112" s="2"/>
      <c r="FYI112" s="2"/>
      <c r="FYJ112" s="2"/>
      <c r="FYK112" s="2"/>
      <c r="FYL112" s="2"/>
      <c r="FYM112" s="2"/>
      <c r="FYN112" s="2"/>
      <c r="FYO112" s="2"/>
      <c r="FYP112" s="2"/>
      <c r="FYQ112" s="2"/>
      <c r="FYR112" s="2"/>
      <c r="FYS112" s="2"/>
      <c r="FYT112" s="2"/>
      <c r="FYU112" s="2"/>
      <c r="FYV112" s="2"/>
      <c r="FYW112" s="2"/>
      <c r="FYX112" s="2"/>
      <c r="FYY112" s="2"/>
      <c r="FYZ112" s="2"/>
      <c r="FZA112" s="2"/>
      <c r="FZB112" s="2"/>
      <c r="FZC112" s="2"/>
      <c r="FZD112" s="2"/>
      <c r="FZE112" s="2"/>
      <c r="FZF112" s="2"/>
      <c r="FZG112" s="2"/>
      <c r="FZH112" s="2"/>
      <c r="FZI112" s="2"/>
      <c r="FZJ112" s="2"/>
      <c r="FZK112" s="2"/>
      <c r="FZL112" s="2"/>
      <c r="FZM112" s="2"/>
      <c r="FZN112" s="2"/>
      <c r="FZO112" s="2"/>
      <c r="FZP112" s="2"/>
      <c r="FZQ112" s="2"/>
      <c r="FZR112" s="2"/>
      <c r="FZS112" s="2"/>
      <c r="FZT112" s="2"/>
      <c r="FZU112" s="2"/>
      <c r="FZV112" s="2"/>
      <c r="FZW112" s="2"/>
      <c r="FZX112" s="2"/>
      <c r="FZY112" s="2"/>
      <c r="FZZ112" s="2"/>
      <c r="GAA112" s="2"/>
      <c r="GAB112" s="2"/>
      <c r="GAC112" s="2"/>
      <c r="GAD112" s="2"/>
      <c r="GAE112" s="2"/>
      <c r="GAF112" s="2"/>
      <c r="GAG112" s="2"/>
      <c r="GAH112" s="2"/>
      <c r="GAI112" s="2"/>
      <c r="GAJ112" s="2"/>
      <c r="GAK112" s="2"/>
      <c r="GAL112" s="2"/>
      <c r="GAM112" s="2"/>
      <c r="GAN112" s="2"/>
      <c r="GAO112" s="2"/>
      <c r="GAP112" s="2"/>
      <c r="GAQ112" s="2"/>
      <c r="GAR112" s="2"/>
      <c r="GAS112" s="2"/>
      <c r="GAT112" s="2"/>
      <c r="GAU112" s="2"/>
      <c r="GAV112" s="2"/>
      <c r="GAW112" s="2"/>
      <c r="GAX112" s="2"/>
      <c r="GAY112" s="2"/>
      <c r="GAZ112" s="2"/>
      <c r="GBA112" s="2"/>
      <c r="GBB112" s="2"/>
      <c r="GBC112" s="2"/>
      <c r="GBD112" s="2"/>
      <c r="GBE112" s="2"/>
      <c r="GBF112" s="2"/>
      <c r="GBG112" s="2"/>
      <c r="GBH112" s="2"/>
      <c r="GBI112" s="2"/>
      <c r="GBJ112" s="2"/>
      <c r="GBK112" s="2"/>
      <c r="GBL112" s="2"/>
      <c r="GBM112" s="2"/>
      <c r="GBN112" s="2"/>
      <c r="GBO112" s="2"/>
      <c r="GBP112" s="2"/>
      <c r="GBQ112" s="2"/>
      <c r="GBR112" s="2"/>
      <c r="GBS112" s="2"/>
      <c r="GBT112" s="2"/>
      <c r="GBU112" s="2"/>
      <c r="GBV112" s="2"/>
      <c r="GBW112" s="2"/>
      <c r="GBX112" s="2"/>
      <c r="GBY112" s="2"/>
      <c r="GBZ112" s="2"/>
      <c r="GCA112" s="2"/>
      <c r="GCB112" s="2"/>
      <c r="GCC112" s="2"/>
      <c r="GCD112" s="2"/>
      <c r="GCE112" s="2"/>
      <c r="GCF112" s="2"/>
      <c r="GCG112" s="2"/>
      <c r="GCH112" s="2"/>
      <c r="GCI112" s="2"/>
      <c r="GCJ112" s="2"/>
      <c r="GCK112" s="2"/>
      <c r="GCL112" s="2"/>
      <c r="GCM112" s="2"/>
      <c r="GCN112" s="2"/>
      <c r="GCO112" s="2"/>
      <c r="GCP112" s="2"/>
      <c r="GCQ112" s="2"/>
      <c r="GCR112" s="2"/>
      <c r="GCS112" s="2"/>
      <c r="GCT112" s="2"/>
      <c r="GCU112" s="2"/>
      <c r="GCV112" s="2"/>
      <c r="GCW112" s="2"/>
      <c r="GCX112" s="2"/>
      <c r="GCY112" s="2"/>
      <c r="GCZ112" s="2"/>
      <c r="GDA112" s="2"/>
      <c r="GDB112" s="2"/>
      <c r="GDC112" s="2"/>
      <c r="GDD112" s="2"/>
      <c r="GDE112" s="2"/>
      <c r="GDF112" s="2"/>
      <c r="GDG112" s="2"/>
      <c r="GDH112" s="2"/>
      <c r="GDI112" s="2"/>
      <c r="GDJ112" s="2"/>
      <c r="GDK112" s="2"/>
      <c r="GDL112" s="2"/>
      <c r="GDM112" s="2"/>
      <c r="GDN112" s="2"/>
      <c r="GDO112" s="2"/>
      <c r="GDP112" s="2"/>
      <c r="GDQ112" s="2"/>
      <c r="GDR112" s="2"/>
      <c r="GDS112" s="2"/>
      <c r="GDT112" s="2"/>
      <c r="GDU112" s="2"/>
      <c r="GDV112" s="2"/>
      <c r="GDW112" s="2"/>
      <c r="GDX112" s="2"/>
      <c r="GDY112" s="2"/>
      <c r="GDZ112" s="2"/>
      <c r="GEA112" s="2"/>
      <c r="GEB112" s="2"/>
      <c r="GEC112" s="2"/>
      <c r="GED112" s="2"/>
      <c r="GEE112" s="2"/>
      <c r="GEF112" s="2"/>
      <c r="GEG112" s="2"/>
      <c r="GEH112" s="2"/>
      <c r="GEI112" s="2"/>
      <c r="GEJ112" s="2"/>
      <c r="GEK112" s="2"/>
      <c r="GEL112" s="2"/>
      <c r="GEM112" s="2"/>
      <c r="GEN112" s="2"/>
      <c r="GEO112" s="2"/>
      <c r="GEP112" s="2"/>
      <c r="GEQ112" s="2"/>
      <c r="GER112" s="2"/>
      <c r="GES112" s="2"/>
      <c r="GET112" s="2"/>
      <c r="GEU112" s="2"/>
      <c r="GEV112" s="2"/>
      <c r="GEW112" s="2"/>
      <c r="GEX112" s="2"/>
      <c r="GEY112" s="2"/>
      <c r="GEZ112" s="2"/>
      <c r="GFA112" s="2"/>
      <c r="GFB112" s="2"/>
      <c r="GFC112" s="2"/>
      <c r="GFD112" s="2"/>
      <c r="GFE112" s="2"/>
      <c r="GFF112" s="2"/>
      <c r="GFG112" s="2"/>
      <c r="GFH112" s="2"/>
      <c r="GFI112" s="2"/>
      <c r="GFJ112" s="2"/>
      <c r="GFK112" s="2"/>
      <c r="GFL112" s="2"/>
      <c r="GFM112" s="2"/>
      <c r="GFN112" s="2"/>
      <c r="GFO112" s="2"/>
      <c r="GFP112" s="2"/>
      <c r="GFQ112" s="2"/>
      <c r="GFR112" s="2"/>
      <c r="GFS112" s="2"/>
      <c r="GFT112" s="2"/>
      <c r="GFU112" s="2"/>
      <c r="GFV112" s="2"/>
      <c r="GFW112" s="2"/>
      <c r="GFX112" s="2"/>
      <c r="GFY112" s="2"/>
      <c r="GFZ112" s="2"/>
      <c r="GGA112" s="2"/>
      <c r="GGB112" s="2"/>
      <c r="GGC112" s="2"/>
      <c r="GGD112" s="2"/>
      <c r="GGE112" s="2"/>
      <c r="GGF112" s="2"/>
      <c r="GGG112" s="2"/>
      <c r="GGH112" s="2"/>
      <c r="GGI112" s="2"/>
      <c r="GGJ112" s="2"/>
      <c r="GGK112" s="2"/>
      <c r="GGL112" s="2"/>
      <c r="GGM112" s="2"/>
      <c r="GGN112" s="2"/>
      <c r="GGO112" s="2"/>
      <c r="GGP112" s="2"/>
      <c r="GGQ112" s="2"/>
      <c r="GGR112" s="2"/>
      <c r="GGS112" s="2"/>
      <c r="GGT112" s="2"/>
      <c r="GGU112" s="2"/>
      <c r="GGV112" s="2"/>
      <c r="GGW112" s="2"/>
      <c r="GGX112" s="2"/>
      <c r="GGY112" s="2"/>
      <c r="GGZ112" s="2"/>
      <c r="GHA112" s="2"/>
      <c r="GHB112" s="2"/>
      <c r="GHC112" s="2"/>
      <c r="GHD112" s="2"/>
      <c r="GHE112" s="2"/>
      <c r="GHF112" s="2"/>
      <c r="GHG112" s="2"/>
      <c r="GHH112" s="2"/>
      <c r="GHI112" s="2"/>
      <c r="GHJ112" s="2"/>
      <c r="GHK112" s="2"/>
      <c r="GHL112" s="2"/>
      <c r="GHM112" s="2"/>
      <c r="GHN112" s="2"/>
      <c r="GHO112" s="2"/>
      <c r="GHP112" s="2"/>
      <c r="GHQ112" s="2"/>
      <c r="GHR112" s="2"/>
      <c r="GHS112" s="2"/>
      <c r="GHT112" s="2"/>
      <c r="GHU112" s="2"/>
      <c r="GHV112" s="2"/>
      <c r="GHW112" s="2"/>
      <c r="GHX112" s="2"/>
      <c r="GHY112" s="2"/>
      <c r="GHZ112" s="2"/>
      <c r="GIA112" s="2"/>
      <c r="GIB112" s="2"/>
      <c r="GIC112" s="2"/>
      <c r="GID112" s="2"/>
      <c r="GIE112" s="2"/>
      <c r="GIF112" s="2"/>
      <c r="GIG112" s="2"/>
      <c r="GIH112" s="2"/>
      <c r="GII112" s="2"/>
      <c r="GIJ112" s="2"/>
      <c r="GIK112" s="2"/>
      <c r="GIL112" s="2"/>
      <c r="GIM112" s="2"/>
      <c r="GIN112" s="2"/>
      <c r="GIO112" s="2"/>
      <c r="GIP112" s="2"/>
      <c r="GIQ112" s="2"/>
      <c r="GIR112" s="2"/>
      <c r="GIS112" s="2"/>
      <c r="GIT112" s="2"/>
      <c r="GIU112" s="2"/>
      <c r="GIV112" s="2"/>
      <c r="GIW112" s="2"/>
      <c r="GIX112" s="2"/>
      <c r="GIY112" s="2"/>
      <c r="GIZ112" s="2"/>
      <c r="GJA112" s="2"/>
      <c r="GJB112" s="2"/>
      <c r="GJC112" s="2"/>
      <c r="GJD112" s="2"/>
      <c r="GJE112" s="2"/>
      <c r="GJF112" s="2"/>
      <c r="GJG112" s="2"/>
      <c r="GJH112" s="2"/>
      <c r="GJI112" s="2"/>
      <c r="GJJ112" s="2"/>
      <c r="GJK112" s="2"/>
      <c r="GJL112" s="2"/>
      <c r="GJM112" s="2"/>
      <c r="GJN112" s="2"/>
      <c r="GJO112" s="2"/>
      <c r="GJP112" s="2"/>
      <c r="GJQ112" s="2"/>
      <c r="GJR112" s="2"/>
      <c r="GJS112" s="2"/>
      <c r="GJT112" s="2"/>
      <c r="GJU112" s="2"/>
      <c r="GJV112" s="2"/>
      <c r="GJW112" s="2"/>
      <c r="GJX112" s="2"/>
      <c r="GJY112" s="2"/>
      <c r="GJZ112" s="2"/>
      <c r="GKA112" s="2"/>
      <c r="GKB112" s="2"/>
      <c r="GKC112" s="2"/>
      <c r="GKD112" s="2"/>
      <c r="GKE112" s="2"/>
      <c r="GKF112" s="2"/>
      <c r="GKG112" s="2"/>
      <c r="GKH112" s="2"/>
      <c r="GKI112" s="2"/>
      <c r="GKJ112" s="2"/>
      <c r="GKK112" s="2"/>
      <c r="GKL112" s="2"/>
      <c r="GKM112" s="2"/>
      <c r="GKN112" s="2"/>
      <c r="GKO112" s="2"/>
      <c r="GKP112" s="2"/>
      <c r="GKQ112" s="2"/>
      <c r="GKR112" s="2"/>
      <c r="GKS112" s="2"/>
      <c r="GKT112" s="2"/>
      <c r="GKU112" s="2"/>
      <c r="GKV112" s="2"/>
      <c r="GKW112" s="2"/>
      <c r="GKX112" s="2"/>
      <c r="GKY112" s="2"/>
      <c r="GKZ112" s="2"/>
      <c r="GLA112" s="2"/>
      <c r="GLB112" s="2"/>
      <c r="GLC112" s="2"/>
      <c r="GLD112" s="2"/>
      <c r="GLE112" s="2"/>
      <c r="GLF112" s="2"/>
      <c r="GLG112" s="2"/>
      <c r="GLH112" s="2"/>
      <c r="GLI112" s="2"/>
      <c r="GLJ112" s="2"/>
      <c r="GLK112" s="2"/>
      <c r="GLL112" s="2"/>
      <c r="GLM112" s="2"/>
      <c r="GLN112" s="2"/>
      <c r="GLO112" s="2"/>
      <c r="GLP112" s="2"/>
      <c r="GLQ112" s="2"/>
      <c r="GLR112" s="2"/>
      <c r="GLS112" s="2"/>
      <c r="GLT112" s="2"/>
      <c r="GLU112" s="2"/>
      <c r="GLV112" s="2"/>
      <c r="GLW112" s="2"/>
      <c r="GLX112" s="2"/>
      <c r="GLY112" s="2"/>
      <c r="GLZ112" s="2"/>
      <c r="GMA112" s="2"/>
      <c r="GMB112" s="2"/>
      <c r="GMC112" s="2"/>
      <c r="GMD112" s="2"/>
      <c r="GME112" s="2"/>
      <c r="GMF112" s="2"/>
      <c r="GMG112" s="2"/>
      <c r="GMH112" s="2"/>
      <c r="GMI112" s="2"/>
      <c r="GMJ112" s="2"/>
      <c r="GMK112" s="2"/>
      <c r="GML112" s="2"/>
      <c r="GMM112" s="2"/>
      <c r="GMN112" s="2"/>
      <c r="GMO112" s="2"/>
      <c r="GMP112" s="2"/>
      <c r="GMQ112" s="2"/>
      <c r="GMR112" s="2"/>
      <c r="GMS112" s="2"/>
      <c r="GMT112" s="2"/>
      <c r="GMU112" s="2"/>
      <c r="GMV112" s="2"/>
      <c r="GMW112" s="2"/>
      <c r="GMX112" s="2"/>
      <c r="GMY112" s="2"/>
      <c r="GMZ112" s="2"/>
      <c r="GNA112" s="2"/>
      <c r="GNB112" s="2"/>
      <c r="GNC112" s="2"/>
      <c r="GND112" s="2"/>
      <c r="GNE112" s="2"/>
      <c r="GNF112" s="2"/>
      <c r="GNG112" s="2"/>
      <c r="GNH112" s="2"/>
      <c r="GNI112" s="2"/>
      <c r="GNJ112" s="2"/>
      <c r="GNK112" s="2"/>
      <c r="GNL112" s="2"/>
      <c r="GNM112" s="2"/>
      <c r="GNN112" s="2"/>
      <c r="GNO112" s="2"/>
      <c r="GNP112" s="2"/>
      <c r="GNQ112" s="2"/>
      <c r="GNR112" s="2"/>
      <c r="GNS112" s="2"/>
      <c r="GNT112" s="2"/>
      <c r="GNU112" s="2"/>
      <c r="GNV112" s="2"/>
      <c r="GNW112" s="2"/>
      <c r="GNX112" s="2"/>
      <c r="GNY112" s="2"/>
      <c r="GNZ112" s="2"/>
      <c r="GOA112" s="2"/>
      <c r="GOB112" s="2"/>
      <c r="GOC112" s="2"/>
      <c r="GOD112" s="2"/>
      <c r="GOE112" s="2"/>
      <c r="GOF112" s="2"/>
      <c r="GOG112" s="2"/>
      <c r="GOH112" s="2"/>
      <c r="GOI112" s="2"/>
      <c r="GOJ112" s="2"/>
      <c r="GOK112" s="2"/>
      <c r="GOL112" s="2"/>
      <c r="GOM112" s="2"/>
      <c r="GON112" s="2"/>
      <c r="GOO112" s="2"/>
      <c r="GOP112" s="2"/>
      <c r="GOQ112" s="2"/>
      <c r="GOR112" s="2"/>
      <c r="GOS112" s="2"/>
      <c r="GOT112" s="2"/>
      <c r="GOU112" s="2"/>
      <c r="GOV112" s="2"/>
      <c r="GOW112" s="2"/>
      <c r="GOX112" s="2"/>
      <c r="GOY112" s="2"/>
      <c r="GOZ112" s="2"/>
      <c r="GPA112" s="2"/>
      <c r="GPB112" s="2"/>
      <c r="GPC112" s="2"/>
      <c r="GPD112" s="2"/>
      <c r="GPE112" s="2"/>
      <c r="GPF112" s="2"/>
      <c r="GPG112" s="2"/>
      <c r="GPH112" s="2"/>
      <c r="GPI112" s="2"/>
      <c r="GPJ112" s="2"/>
      <c r="GPK112" s="2"/>
      <c r="GPL112" s="2"/>
      <c r="GPM112" s="2"/>
      <c r="GPN112" s="2"/>
      <c r="GPO112" s="2"/>
      <c r="GPP112" s="2"/>
      <c r="GPQ112" s="2"/>
      <c r="GPR112" s="2"/>
      <c r="GPS112" s="2"/>
      <c r="GPT112" s="2"/>
      <c r="GPU112" s="2"/>
      <c r="GPV112" s="2"/>
      <c r="GPW112" s="2"/>
      <c r="GPX112" s="2"/>
      <c r="GPY112" s="2"/>
      <c r="GPZ112" s="2"/>
      <c r="GQA112" s="2"/>
      <c r="GQB112" s="2"/>
      <c r="GQC112" s="2"/>
      <c r="GQD112" s="2"/>
      <c r="GQE112" s="2"/>
      <c r="GQF112" s="2"/>
      <c r="GQG112" s="2"/>
      <c r="GQH112" s="2"/>
      <c r="GQI112" s="2"/>
      <c r="GQJ112" s="2"/>
      <c r="GQK112" s="2"/>
      <c r="GQL112" s="2"/>
      <c r="GQM112" s="2"/>
      <c r="GQN112" s="2"/>
      <c r="GQO112" s="2"/>
      <c r="GQP112" s="2"/>
      <c r="GQQ112" s="2"/>
      <c r="GQR112" s="2"/>
      <c r="GQS112" s="2"/>
      <c r="GQT112" s="2"/>
      <c r="GQU112" s="2"/>
      <c r="GQV112" s="2"/>
      <c r="GQW112" s="2"/>
      <c r="GQX112" s="2"/>
      <c r="GQY112" s="2"/>
      <c r="GQZ112" s="2"/>
      <c r="GRA112" s="2"/>
      <c r="GRB112" s="2"/>
      <c r="GRC112" s="2"/>
      <c r="GRD112" s="2"/>
      <c r="GRE112" s="2"/>
      <c r="GRF112" s="2"/>
      <c r="GRG112" s="2"/>
      <c r="GRH112" s="2"/>
      <c r="GRI112" s="2"/>
      <c r="GRJ112" s="2"/>
      <c r="GRK112" s="2"/>
      <c r="GRL112" s="2"/>
      <c r="GRM112" s="2"/>
      <c r="GRN112" s="2"/>
      <c r="GRO112" s="2"/>
      <c r="GRP112" s="2"/>
      <c r="GRQ112" s="2"/>
      <c r="GRR112" s="2"/>
      <c r="GRS112" s="2"/>
      <c r="GRT112" s="2"/>
      <c r="GRU112" s="2"/>
      <c r="GRV112" s="2"/>
      <c r="GRW112" s="2"/>
      <c r="GRX112" s="2"/>
      <c r="GRY112" s="2"/>
      <c r="GRZ112" s="2"/>
      <c r="GSA112" s="2"/>
      <c r="GSB112" s="2"/>
      <c r="GSC112" s="2"/>
      <c r="GSD112" s="2"/>
      <c r="GSE112" s="2"/>
      <c r="GSF112" s="2"/>
      <c r="GSG112" s="2"/>
      <c r="GSH112" s="2"/>
      <c r="GSI112" s="2"/>
      <c r="GSJ112" s="2"/>
      <c r="GSK112" s="2"/>
      <c r="GSL112" s="2"/>
      <c r="GSM112" s="2"/>
      <c r="GSN112" s="2"/>
      <c r="GSO112" s="2"/>
      <c r="GSP112" s="2"/>
      <c r="GSQ112" s="2"/>
      <c r="GSR112" s="2"/>
      <c r="GSS112" s="2"/>
      <c r="GST112" s="2"/>
      <c r="GSU112" s="2"/>
      <c r="GSV112" s="2"/>
      <c r="GSW112" s="2"/>
      <c r="GSX112" s="2"/>
      <c r="GSY112" s="2"/>
      <c r="GSZ112" s="2"/>
      <c r="GTA112" s="2"/>
      <c r="GTB112" s="2"/>
      <c r="GTC112" s="2"/>
      <c r="GTD112" s="2"/>
      <c r="GTE112" s="2"/>
      <c r="GTF112" s="2"/>
      <c r="GTG112" s="2"/>
      <c r="GTH112" s="2"/>
      <c r="GTI112" s="2"/>
      <c r="GTJ112" s="2"/>
      <c r="GTK112" s="2"/>
      <c r="GTL112" s="2"/>
      <c r="GTM112" s="2"/>
      <c r="GTN112" s="2"/>
      <c r="GTO112" s="2"/>
      <c r="GTP112" s="2"/>
      <c r="GTQ112" s="2"/>
      <c r="GTR112" s="2"/>
      <c r="GTS112" s="2"/>
      <c r="GTT112" s="2"/>
      <c r="GTU112" s="2"/>
      <c r="GTV112" s="2"/>
      <c r="GTW112" s="2"/>
      <c r="GTX112" s="2"/>
      <c r="GTY112" s="2"/>
      <c r="GTZ112" s="2"/>
      <c r="GUA112" s="2"/>
      <c r="GUB112" s="2"/>
      <c r="GUC112" s="2"/>
      <c r="GUD112" s="2"/>
      <c r="GUE112" s="2"/>
      <c r="GUF112" s="2"/>
      <c r="GUG112" s="2"/>
      <c r="GUH112" s="2"/>
      <c r="GUI112" s="2"/>
      <c r="GUJ112" s="2"/>
      <c r="GUK112" s="2"/>
      <c r="GUL112" s="2"/>
      <c r="GUM112" s="2"/>
      <c r="GUN112" s="2"/>
      <c r="GUO112" s="2"/>
      <c r="GUP112" s="2"/>
      <c r="GUQ112" s="2"/>
      <c r="GUR112" s="2"/>
      <c r="GUS112" s="2"/>
      <c r="GUT112" s="2"/>
      <c r="GUU112" s="2"/>
      <c r="GUV112" s="2"/>
      <c r="GUW112" s="2"/>
      <c r="GUX112" s="2"/>
      <c r="GUY112" s="2"/>
      <c r="GUZ112" s="2"/>
      <c r="GVA112" s="2"/>
      <c r="GVB112" s="2"/>
      <c r="GVC112" s="2"/>
      <c r="GVD112" s="2"/>
      <c r="GVE112" s="2"/>
    </row>
    <row r="113" spans="1:5309" s="19" customFormat="1">
      <c r="A113" s="136" t="s">
        <v>879</v>
      </c>
      <c r="B113" s="28" t="s">
        <v>895</v>
      </c>
      <c r="C113" s="28">
        <v>75</v>
      </c>
      <c r="D113" s="28">
        <v>75</v>
      </c>
      <c r="E113" s="28">
        <f>SUM(D113-C113)</f>
        <v>0</v>
      </c>
      <c r="F113" s="57">
        <v>9.5</v>
      </c>
      <c r="G113" s="28">
        <f t="shared" si="35"/>
        <v>0</v>
      </c>
      <c r="H113" s="28">
        <v>303706</v>
      </c>
      <c r="I113" s="28">
        <v>340644</v>
      </c>
      <c r="J113" s="28">
        <f t="shared" si="32"/>
        <v>36938</v>
      </c>
      <c r="K113" s="28">
        <v>1</v>
      </c>
      <c r="L113" s="28">
        <f t="shared" si="33"/>
        <v>36938</v>
      </c>
      <c r="M113" s="28">
        <v>1.03</v>
      </c>
      <c r="N113" s="93">
        <f t="shared" si="36"/>
        <v>38046.14</v>
      </c>
      <c r="O113" s="28"/>
      <c r="P113" s="93">
        <f t="shared" si="37"/>
        <v>38046.14</v>
      </c>
      <c r="Q113" s="176">
        <v>0.51700000000000002</v>
      </c>
      <c r="R113" s="177">
        <f t="shared" si="34"/>
        <v>19669.854380000001</v>
      </c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  <c r="AMN113" s="2"/>
      <c r="AMO113" s="2"/>
      <c r="AMP113" s="2"/>
      <c r="AMQ113" s="2"/>
      <c r="AMR113" s="2"/>
      <c r="AMS113" s="2"/>
      <c r="AMT113" s="2"/>
      <c r="AMU113" s="2"/>
      <c r="AMV113" s="2"/>
      <c r="AMW113" s="2"/>
      <c r="AMX113" s="2"/>
      <c r="AMY113" s="2"/>
      <c r="AMZ113" s="2"/>
      <c r="ANA113" s="2"/>
      <c r="ANB113" s="2"/>
      <c r="ANC113" s="2"/>
      <c r="AND113" s="2"/>
      <c r="ANE113" s="2"/>
      <c r="ANF113" s="2"/>
      <c r="ANG113" s="2"/>
      <c r="ANH113" s="2"/>
      <c r="ANI113" s="2"/>
      <c r="ANJ113" s="2"/>
      <c r="ANK113" s="2"/>
      <c r="ANL113" s="2"/>
      <c r="ANM113" s="2"/>
      <c r="ANN113" s="2"/>
      <c r="ANO113" s="2"/>
      <c r="ANP113" s="2"/>
      <c r="ANQ113" s="2"/>
      <c r="ANR113" s="2"/>
      <c r="ANS113" s="2"/>
      <c r="ANT113" s="2"/>
      <c r="ANU113" s="2"/>
      <c r="ANV113" s="2"/>
      <c r="ANW113" s="2"/>
      <c r="ANX113" s="2"/>
      <c r="ANY113" s="2"/>
      <c r="ANZ113" s="2"/>
      <c r="AOA113" s="2"/>
      <c r="AOB113" s="2"/>
      <c r="AOC113" s="2"/>
      <c r="AOD113" s="2"/>
      <c r="AOE113" s="2"/>
      <c r="AOF113" s="2"/>
      <c r="AOG113" s="2"/>
      <c r="AOH113" s="2"/>
      <c r="AOI113" s="2"/>
      <c r="AOJ113" s="2"/>
      <c r="AOK113" s="2"/>
      <c r="AOL113" s="2"/>
      <c r="AOM113" s="2"/>
      <c r="AON113" s="2"/>
      <c r="AOO113" s="2"/>
      <c r="AOP113" s="2"/>
      <c r="AOQ113" s="2"/>
      <c r="AOR113" s="2"/>
      <c r="AOS113" s="2"/>
      <c r="AOT113" s="2"/>
      <c r="AOU113" s="2"/>
      <c r="AOV113" s="2"/>
      <c r="AOW113" s="2"/>
      <c r="AOX113" s="2"/>
      <c r="AOY113" s="2"/>
      <c r="AOZ113" s="2"/>
      <c r="APA113" s="2"/>
      <c r="APB113" s="2"/>
      <c r="APC113" s="2"/>
      <c r="APD113" s="2"/>
      <c r="APE113" s="2"/>
      <c r="APF113" s="2"/>
      <c r="APG113" s="2"/>
      <c r="APH113" s="2"/>
      <c r="API113" s="2"/>
      <c r="APJ113" s="2"/>
      <c r="APK113" s="2"/>
      <c r="APL113" s="2"/>
      <c r="APM113" s="2"/>
      <c r="APN113" s="2"/>
      <c r="APO113" s="2"/>
      <c r="APP113" s="2"/>
      <c r="APQ113" s="2"/>
      <c r="APR113" s="2"/>
      <c r="APS113" s="2"/>
      <c r="APT113" s="2"/>
      <c r="APU113" s="2"/>
      <c r="APV113" s="2"/>
      <c r="APW113" s="2"/>
      <c r="APX113" s="2"/>
      <c r="APY113" s="2"/>
      <c r="APZ113" s="2"/>
      <c r="AQA113" s="2"/>
      <c r="AQB113" s="2"/>
      <c r="AQC113" s="2"/>
      <c r="AQD113" s="2"/>
      <c r="AQE113" s="2"/>
      <c r="AQF113" s="2"/>
      <c r="AQG113" s="2"/>
      <c r="AQH113" s="2"/>
      <c r="AQI113" s="2"/>
      <c r="AQJ113" s="2"/>
      <c r="AQK113" s="2"/>
      <c r="AQL113" s="2"/>
      <c r="AQM113" s="2"/>
      <c r="AQN113" s="2"/>
      <c r="AQO113" s="2"/>
      <c r="AQP113" s="2"/>
      <c r="AQQ113" s="2"/>
      <c r="AQR113" s="2"/>
      <c r="AQS113" s="2"/>
      <c r="AQT113" s="2"/>
      <c r="AQU113" s="2"/>
      <c r="AQV113" s="2"/>
      <c r="AQW113" s="2"/>
      <c r="AQX113" s="2"/>
      <c r="AQY113" s="2"/>
      <c r="AQZ113" s="2"/>
      <c r="ARA113" s="2"/>
      <c r="ARB113" s="2"/>
      <c r="ARC113" s="2"/>
      <c r="ARD113" s="2"/>
      <c r="ARE113" s="2"/>
      <c r="ARF113" s="2"/>
      <c r="ARG113" s="2"/>
      <c r="ARH113" s="2"/>
      <c r="ARI113" s="2"/>
      <c r="ARJ113" s="2"/>
      <c r="ARK113" s="2"/>
      <c r="ARL113" s="2"/>
      <c r="ARM113" s="2"/>
      <c r="ARN113" s="2"/>
      <c r="ARO113" s="2"/>
      <c r="ARP113" s="2"/>
      <c r="ARQ113" s="2"/>
      <c r="ARR113" s="2"/>
      <c r="ARS113" s="2"/>
      <c r="ART113" s="2"/>
      <c r="ARU113" s="2"/>
      <c r="ARV113" s="2"/>
      <c r="ARW113" s="2"/>
      <c r="ARX113" s="2"/>
      <c r="ARY113" s="2"/>
      <c r="ARZ113" s="2"/>
      <c r="ASA113" s="2"/>
      <c r="ASB113" s="2"/>
      <c r="ASC113" s="2"/>
      <c r="ASD113" s="2"/>
      <c r="ASE113" s="2"/>
      <c r="ASF113" s="2"/>
      <c r="ASG113" s="2"/>
      <c r="ASH113" s="2"/>
      <c r="ASI113" s="2"/>
      <c r="ASJ113" s="2"/>
      <c r="ASK113" s="2"/>
      <c r="ASL113" s="2"/>
      <c r="ASM113" s="2"/>
      <c r="ASN113" s="2"/>
      <c r="ASO113" s="2"/>
      <c r="ASP113" s="2"/>
      <c r="ASQ113" s="2"/>
      <c r="ASR113" s="2"/>
      <c r="ASS113" s="2"/>
      <c r="AST113" s="2"/>
      <c r="ASU113" s="2"/>
      <c r="ASV113" s="2"/>
      <c r="ASW113" s="2"/>
      <c r="ASX113" s="2"/>
      <c r="ASY113" s="2"/>
      <c r="ASZ113" s="2"/>
      <c r="ATA113" s="2"/>
      <c r="ATB113" s="2"/>
      <c r="ATC113" s="2"/>
      <c r="ATD113" s="2"/>
      <c r="ATE113" s="2"/>
      <c r="ATF113" s="2"/>
      <c r="ATG113" s="2"/>
      <c r="ATH113" s="2"/>
      <c r="ATI113" s="2"/>
      <c r="ATJ113" s="2"/>
      <c r="ATK113" s="2"/>
      <c r="ATL113" s="2"/>
      <c r="ATM113" s="2"/>
      <c r="ATN113" s="2"/>
      <c r="ATO113" s="2"/>
      <c r="ATP113" s="2"/>
      <c r="ATQ113" s="2"/>
      <c r="ATR113" s="2"/>
      <c r="ATS113" s="2"/>
      <c r="ATT113" s="2"/>
      <c r="ATU113" s="2"/>
      <c r="ATV113" s="2"/>
      <c r="ATW113" s="2"/>
      <c r="ATX113" s="2"/>
      <c r="ATY113" s="2"/>
      <c r="ATZ113" s="2"/>
      <c r="AUA113" s="2"/>
      <c r="AUB113" s="2"/>
      <c r="AUC113" s="2"/>
      <c r="AUD113" s="2"/>
      <c r="AUE113" s="2"/>
      <c r="AUF113" s="2"/>
      <c r="AUG113" s="2"/>
      <c r="AUH113" s="2"/>
      <c r="AUI113" s="2"/>
      <c r="AUJ113" s="2"/>
      <c r="AUK113" s="2"/>
      <c r="AUL113" s="2"/>
      <c r="AUM113" s="2"/>
      <c r="AUN113" s="2"/>
      <c r="AUO113" s="2"/>
      <c r="AUP113" s="2"/>
      <c r="AUQ113" s="2"/>
      <c r="AUR113" s="2"/>
      <c r="AUS113" s="2"/>
      <c r="AUT113" s="2"/>
      <c r="AUU113" s="2"/>
      <c r="AUV113" s="2"/>
      <c r="AUW113" s="2"/>
      <c r="AUX113" s="2"/>
      <c r="AUY113" s="2"/>
      <c r="AUZ113" s="2"/>
      <c r="AVA113" s="2"/>
      <c r="AVB113" s="2"/>
      <c r="AVC113" s="2"/>
      <c r="AVD113" s="2"/>
      <c r="AVE113" s="2"/>
      <c r="AVF113" s="2"/>
      <c r="AVG113" s="2"/>
      <c r="AVH113" s="2"/>
      <c r="AVI113" s="2"/>
      <c r="AVJ113" s="2"/>
      <c r="AVK113" s="2"/>
      <c r="AVL113" s="2"/>
      <c r="AVM113" s="2"/>
      <c r="AVN113" s="2"/>
      <c r="AVO113" s="2"/>
      <c r="AVP113" s="2"/>
      <c r="AVQ113" s="2"/>
      <c r="AVR113" s="2"/>
      <c r="AVS113" s="2"/>
      <c r="AVT113" s="2"/>
      <c r="AVU113" s="2"/>
      <c r="AVV113" s="2"/>
      <c r="AVW113" s="2"/>
      <c r="AVX113" s="2"/>
      <c r="AVY113" s="2"/>
      <c r="AVZ113" s="2"/>
      <c r="AWA113" s="2"/>
      <c r="AWB113" s="2"/>
      <c r="AWC113" s="2"/>
      <c r="AWD113" s="2"/>
      <c r="AWE113" s="2"/>
      <c r="AWF113" s="2"/>
      <c r="AWG113" s="2"/>
      <c r="AWH113" s="2"/>
      <c r="AWI113" s="2"/>
      <c r="AWJ113" s="2"/>
      <c r="AWK113" s="2"/>
      <c r="AWL113" s="2"/>
      <c r="AWM113" s="2"/>
      <c r="AWN113" s="2"/>
      <c r="AWO113" s="2"/>
      <c r="AWP113" s="2"/>
      <c r="AWQ113" s="2"/>
      <c r="AWR113" s="2"/>
      <c r="AWS113" s="2"/>
      <c r="AWT113" s="2"/>
      <c r="AWU113" s="2"/>
      <c r="AWV113" s="2"/>
      <c r="AWW113" s="2"/>
      <c r="AWX113" s="2"/>
      <c r="AWY113" s="2"/>
      <c r="AWZ113" s="2"/>
      <c r="AXA113" s="2"/>
      <c r="AXB113" s="2"/>
      <c r="AXC113" s="2"/>
      <c r="AXD113" s="2"/>
      <c r="AXE113" s="2"/>
      <c r="AXF113" s="2"/>
      <c r="AXG113" s="2"/>
      <c r="AXH113" s="2"/>
      <c r="AXI113" s="2"/>
      <c r="AXJ113" s="2"/>
      <c r="AXK113" s="2"/>
      <c r="AXL113" s="2"/>
      <c r="AXM113" s="2"/>
      <c r="AXN113" s="2"/>
      <c r="AXO113" s="2"/>
      <c r="AXP113" s="2"/>
      <c r="AXQ113" s="2"/>
      <c r="AXR113" s="2"/>
      <c r="AXS113" s="2"/>
      <c r="AXT113" s="2"/>
      <c r="AXU113" s="2"/>
      <c r="AXV113" s="2"/>
      <c r="AXW113" s="2"/>
      <c r="AXX113" s="2"/>
      <c r="AXY113" s="2"/>
      <c r="AXZ113" s="2"/>
      <c r="AYA113" s="2"/>
      <c r="AYB113" s="2"/>
      <c r="AYC113" s="2"/>
      <c r="AYD113" s="2"/>
      <c r="AYE113" s="2"/>
      <c r="AYF113" s="2"/>
      <c r="AYG113" s="2"/>
      <c r="AYH113" s="2"/>
      <c r="AYI113" s="2"/>
      <c r="AYJ113" s="2"/>
      <c r="AYK113" s="2"/>
      <c r="AYL113" s="2"/>
      <c r="AYM113" s="2"/>
      <c r="AYN113" s="2"/>
      <c r="AYO113" s="2"/>
      <c r="AYP113" s="2"/>
      <c r="AYQ113" s="2"/>
      <c r="AYR113" s="2"/>
      <c r="AYS113" s="2"/>
      <c r="AYT113" s="2"/>
      <c r="AYU113" s="2"/>
      <c r="AYV113" s="2"/>
      <c r="AYW113" s="2"/>
      <c r="AYX113" s="2"/>
      <c r="AYY113" s="2"/>
      <c r="AYZ113" s="2"/>
      <c r="AZA113" s="2"/>
      <c r="AZB113" s="2"/>
      <c r="AZC113" s="2"/>
      <c r="AZD113" s="2"/>
      <c r="AZE113" s="2"/>
      <c r="AZF113" s="2"/>
      <c r="AZG113" s="2"/>
      <c r="AZH113" s="2"/>
      <c r="AZI113" s="2"/>
      <c r="AZJ113" s="2"/>
      <c r="AZK113" s="2"/>
      <c r="AZL113" s="2"/>
      <c r="AZM113" s="2"/>
      <c r="AZN113" s="2"/>
      <c r="AZO113" s="2"/>
      <c r="AZP113" s="2"/>
      <c r="AZQ113" s="2"/>
      <c r="AZR113" s="2"/>
      <c r="AZS113" s="2"/>
      <c r="AZT113" s="2"/>
      <c r="AZU113" s="2"/>
      <c r="AZV113" s="2"/>
      <c r="AZW113" s="2"/>
      <c r="AZX113" s="2"/>
      <c r="AZY113" s="2"/>
      <c r="AZZ113" s="2"/>
      <c r="BAA113" s="2"/>
      <c r="BAB113" s="2"/>
      <c r="BAC113" s="2"/>
      <c r="BAD113" s="2"/>
      <c r="BAE113" s="2"/>
      <c r="BAF113" s="2"/>
      <c r="BAG113" s="2"/>
      <c r="BAH113" s="2"/>
      <c r="BAI113" s="2"/>
      <c r="BAJ113" s="2"/>
      <c r="BAK113" s="2"/>
      <c r="BAL113" s="2"/>
      <c r="BAM113" s="2"/>
      <c r="BAN113" s="2"/>
      <c r="BAO113" s="2"/>
      <c r="BAP113" s="2"/>
      <c r="BAQ113" s="2"/>
      <c r="BAR113" s="2"/>
      <c r="BAS113" s="2"/>
      <c r="BAT113" s="2"/>
      <c r="BAU113" s="2"/>
      <c r="BAV113" s="2"/>
      <c r="BAW113" s="2"/>
      <c r="BAX113" s="2"/>
      <c r="BAY113" s="2"/>
      <c r="BAZ113" s="2"/>
      <c r="BBA113" s="2"/>
      <c r="BBB113" s="2"/>
      <c r="BBC113" s="2"/>
      <c r="BBD113" s="2"/>
      <c r="BBE113" s="2"/>
      <c r="BBF113" s="2"/>
      <c r="BBG113" s="2"/>
      <c r="BBH113" s="2"/>
      <c r="BBI113" s="2"/>
      <c r="BBJ113" s="2"/>
      <c r="BBK113" s="2"/>
      <c r="BBL113" s="2"/>
      <c r="BBM113" s="2"/>
      <c r="BBN113" s="2"/>
      <c r="BBO113" s="2"/>
      <c r="BBP113" s="2"/>
      <c r="BBQ113" s="2"/>
      <c r="BBR113" s="2"/>
      <c r="BBS113" s="2"/>
      <c r="BBT113" s="2"/>
      <c r="BBU113" s="2"/>
      <c r="BBV113" s="2"/>
      <c r="BBW113" s="2"/>
      <c r="BBX113" s="2"/>
      <c r="BBY113" s="2"/>
      <c r="BBZ113" s="2"/>
      <c r="BCA113" s="2"/>
      <c r="BCB113" s="2"/>
      <c r="BCC113" s="2"/>
      <c r="BCD113" s="2"/>
      <c r="BCE113" s="2"/>
      <c r="BCF113" s="2"/>
      <c r="BCG113" s="2"/>
      <c r="BCH113" s="2"/>
      <c r="BCI113" s="2"/>
      <c r="BCJ113" s="2"/>
      <c r="BCK113" s="2"/>
      <c r="BCL113" s="2"/>
      <c r="BCM113" s="2"/>
      <c r="BCN113" s="2"/>
      <c r="BCO113" s="2"/>
      <c r="BCP113" s="2"/>
      <c r="BCQ113" s="2"/>
      <c r="BCR113" s="2"/>
      <c r="BCS113" s="2"/>
      <c r="BCT113" s="2"/>
      <c r="BCU113" s="2"/>
      <c r="BCV113" s="2"/>
      <c r="BCW113" s="2"/>
      <c r="BCX113" s="2"/>
      <c r="BCY113" s="2"/>
      <c r="BCZ113" s="2"/>
      <c r="BDA113" s="2"/>
      <c r="BDB113" s="2"/>
      <c r="BDC113" s="2"/>
      <c r="BDD113" s="2"/>
      <c r="BDE113" s="2"/>
      <c r="BDF113" s="2"/>
      <c r="BDG113" s="2"/>
      <c r="BDH113" s="2"/>
      <c r="BDI113" s="2"/>
      <c r="BDJ113" s="2"/>
      <c r="BDK113" s="2"/>
      <c r="BDL113" s="2"/>
      <c r="BDM113" s="2"/>
      <c r="BDN113" s="2"/>
      <c r="BDO113" s="2"/>
      <c r="BDP113" s="2"/>
      <c r="BDQ113" s="2"/>
      <c r="BDR113" s="2"/>
      <c r="BDS113" s="2"/>
      <c r="BDT113" s="2"/>
      <c r="BDU113" s="2"/>
      <c r="BDV113" s="2"/>
      <c r="BDW113" s="2"/>
      <c r="BDX113" s="2"/>
      <c r="BDY113" s="2"/>
      <c r="BDZ113" s="2"/>
      <c r="BEA113" s="2"/>
      <c r="BEB113" s="2"/>
      <c r="BEC113" s="2"/>
      <c r="BED113" s="2"/>
      <c r="BEE113" s="2"/>
      <c r="BEF113" s="2"/>
      <c r="BEG113" s="2"/>
      <c r="BEH113" s="2"/>
      <c r="BEI113" s="2"/>
      <c r="BEJ113" s="2"/>
      <c r="BEK113" s="2"/>
      <c r="BEL113" s="2"/>
      <c r="BEM113" s="2"/>
      <c r="BEN113" s="2"/>
      <c r="BEO113" s="2"/>
      <c r="BEP113" s="2"/>
      <c r="BEQ113" s="2"/>
      <c r="BER113" s="2"/>
      <c r="BES113" s="2"/>
      <c r="BET113" s="2"/>
      <c r="BEU113" s="2"/>
      <c r="BEV113" s="2"/>
      <c r="BEW113" s="2"/>
      <c r="BEX113" s="2"/>
      <c r="BEY113" s="2"/>
      <c r="BEZ113" s="2"/>
      <c r="BFA113" s="2"/>
      <c r="BFB113" s="2"/>
      <c r="BFC113" s="2"/>
      <c r="BFD113" s="2"/>
      <c r="BFE113" s="2"/>
      <c r="BFF113" s="2"/>
      <c r="BFG113" s="2"/>
      <c r="BFH113" s="2"/>
      <c r="BFI113" s="2"/>
      <c r="BFJ113" s="2"/>
      <c r="BFK113" s="2"/>
      <c r="BFL113" s="2"/>
      <c r="BFM113" s="2"/>
      <c r="BFN113" s="2"/>
      <c r="BFO113" s="2"/>
      <c r="BFP113" s="2"/>
      <c r="BFQ113" s="2"/>
      <c r="BFR113" s="2"/>
      <c r="BFS113" s="2"/>
      <c r="BFT113" s="2"/>
      <c r="BFU113" s="2"/>
      <c r="BFV113" s="2"/>
      <c r="BFW113" s="2"/>
      <c r="BFX113" s="2"/>
      <c r="BFY113" s="2"/>
      <c r="BFZ113" s="2"/>
      <c r="BGA113" s="2"/>
      <c r="BGB113" s="2"/>
      <c r="BGC113" s="2"/>
      <c r="BGD113" s="2"/>
      <c r="BGE113" s="2"/>
      <c r="BGF113" s="2"/>
      <c r="BGG113" s="2"/>
      <c r="BGH113" s="2"/>
      <c r="BGI113" s="2"/>
      <c r="BGJ113" s="2"/>
      <c r="BGK113" s="2"/>
      <c r="BGL113" s="2"/>
      <c r="BGM113" s="2"/>
      <c r="BGN113" s="2"/>
      <c r="BGO113" s="2"/>
      <c r="BGP113" s="2"/>
      <c r="BGQ113" s="2"/>
      <c r="BGR113" s="2"/>
      <c r="BGS113" s="2"/>
      <c r="BGT113" s="2"/>
      <c r="BGU113" s="2"/>
      <c r="BGV113" s="2"/>
      <c r="BGW113" s="2"/>
      <c r="BGX113" s="2"/>
      <c r="BGY113" s="2"/>
      <c r="BGZ113" s="2"/>
      <c r="BHA113" s="2"/>
      <c r="BHB113" s="2"/>
      <c r="BHC113" s="2"/>
      <c r="BHD113" s="2"/>
      <c r="BHE113" s="2"/>
      <c r="BHF113" s="2"/>
      <c r="BHG113" s="2"/>
      <c r="BHH113" s="2"/>
      <c r="BHI113" s="2"/>
      <c r="BHJ113" s="2"/>
      <c r="BHK113" s="2"/>
      <c r="BHL113" s="2"/>
      <c r="BHM113" s="2"/>
      <c r="BHN113" s="2"/>
      <c r="BHO113" s="2"/>
      <c r="BHP113" s="2"/>
      <c r="BHQ113" s="2"/>
      <c r="BHR113" s="2"/>
      <c r="BHS113" s="2"/>
      <c r="BHT113" s="2"/>
      <c r="BHU113" s="2"/>
      <c r="BHV113" s="2"/>
      <c r="BHW113" s="2"/>
      <c r="BHX113" s="2"/>
      <c r="BHY113" s="2"/>
      <c r="BHZ113" s="2"/>
      <c r="BIA113" s="2"/>
      <c r="BIB113" s="2"/>
      <c r="BIC113" s="2"/>
      <c r="BID113" s="2"/>
      <c r="BIE113" s="2"/>
      <c r="BIF113" s="2"/>
      <c r="BIG113" s="2"/>
      <c r="BIH113" s="2"/>
      <c r="BII113" s="2"/>
      <c r="BIJ113" s="2"/>
      <c r="BIK113" s="2"/>
      <c r="BIL113" s="2"/>
      <c r="BIM113" s="2"/>
      <c r="BIN113" s="2"/>
      <c r="BIO113" s="2"/>
      <c r="BIP113" s="2"/>
      <c r="BIQ113" s="2"/>
      <c r="BIR113" s="2"/>
      <c r="BIS113" s="2"/>
      <c r="BIT113" s="2"/>
      <c r="BIU113" s="2"/>
      <c r="BIV113" s="2"/>
      <c r="BIW113" s="2"/>
      <c r="BIX113" s="2"/>
      <c r="BIY113" s="2"/>
      <c r="BIZ113" s="2"/>
      <c r="BJA113" s="2"/>
      <c r="BJB113" s="2"/>
      <c r="BJC113" s="2"/>
      <c r="BJD113" s="2"/>
      <c r="BJE113" s="2"/>
      <c r="BJF113" s="2"/>
      <c r="BJG113" s="2"/>
      <c r="BJH113" s="2"/>
      <c r="BJI113" s="2"/>
      <c r="BJJ113" s="2"/>
      <c r="BJK113" s="2"/>
      <c r="BJL113" s="2"/>
      <c r="BJM113" s="2"/>
      <c r="BJN113" s="2"/>
      <c r="BJO113" s="2"/>
      <c r="BJP113" s="2"/>
      <c r="BJQ113" s="2"/>
      <c r="BJR113" s="2"/>
      <c r="BJS113" s="2"/>
      <c r="BJT113" s="2"/>
      <c r="BJU113" s="2"/>
      <c r="BJV113" s="2"/>
      <c r="BJW113" s="2"/>
      <c r="BJX113" s="2"/>
      <c r="BJY113" s="2"/>
      <c r="BJZ113" s="2"/>
      <c r="BKA113" s="2"/>
      <c r="BKB113" s="2"/>
      <c r="BKC113" s="2"/>
      <c r="BKD113" s="2"/>
      <c r="BKE113" s="2"/>
      <c r="BKF113" s="2"/>
      <c r="BKG113" s="2"/>
      <c r="BKH113" s="2"/>
      <c r="BKI113" s="2"/>
      <c r="BKJ113" s="2"/>
      <c r="BKK113" s="2"/>
      <c r="BKL113" s="2"/>
      <c r="BKM113" s="2"/>
      <c r="BKN113" s="2"/>
      <c r="BKO113" s="2"/>
      <c r="BKP113" s="2"/>
      <c r="BKQ113" s="2"/>
      <c r="BKR113" s="2"/>
      <c r="BKS113" s="2"/>
      <c r="BKT113" s="2"/>
      <c r="BKU113" s="2"/>
      <c r="BKV113" s="2"/>
      <c r="BKW113" s="2"/>
      <c r="BKX113" s="2"/>
      <c r="BKY113" s="2"/>
      <c r="BKZ113" s="2"/>
      <c r="BLA113" s="2"/>
      <c r="BLB113" s="2"/>
      <c r="BLC113" s="2"/>
      <c r="BLD113" s="2"/>
      <c r="BLE113" s="2"/>
      <c r="BLF113" s="2"/>
      <c r="BLG113" s="2"/>
      <c r="BLH113" s="2"/>
      <c r="BLI113" s="2"/>
      <c r="BLJ113" s="2"/>
      <c r="BLK113" s="2"/>
      <c r="BLL113" s="2"/>
      <c r="BLM113" s="2"/>
      <c r="BLN113" s="2"/>
      <c r="BLO113" s="2"/>
      <c r="BLP113" s="2"/>
      <c r="BLQ113" s="2"/>
      <c r="BLR113" s="2"/>
      <c r="BLS113" s="2"/>
      <c r="BLT113" s="2"/>
      <c r="BLU113" s="2"/>
      <c r="BLV113" s="2"/>
      <c r="BLW113" s="2"/>
      <c r="BLX113" s="2"/>
      <c r="BLY113" s="2"/>
      <c r="BLZ113" s="2"/>
      <c r="BMA113" s="2"/>
      <c r="BMB113" s="2"/>
      <c r="BMC113" s="2"/>
      <c r="BMD113" s="2"/>
      <c r="BME113" s="2"/>
      <c r="BMF113" s="2"/>
      <c r="BMG113" s="2"/>
      <c r="BMH113" s="2"/>
      <c r="BMI113" s="2"/>
      <c r="BMJ113" s="2"/>
      <c r="BMK113" s="2"/>
      <c r="BML113" s="2"/>
      <c r="BMM113" s="2"/>
      <c r="BMN113" s="2"/>
      <c r="BMO113" s="2"/>
      <c r="BMP113" s="2"/>
      <c r="BMQ113" s="2"/>
      <c r="BMR113" s="2"/>
      <c r="BMS113" s="2"/>
      <c r="BMT113" s="2"/>
      <c r="BMU113" s="2"/>
      <c r="BMV113" s="2"/>
      <c r="BMW113" s="2"/>
      <c r="BMX113" s="2"/>
      <c r="BMY113" s="2"/>
      <c r="BMZ113" s="2"/>
      <c r="BNA113" s="2"/>
      <c r="BNB113" s="2"/>
      <c r="BNC113" s="2"/>
      <c r="BND113" s="2"/>
      <c r="BNE113" s="2"/>
      <c r="BNF113" s="2"/>
      <c r="BNG113" s="2"/>
      <c r="BNH113" s="2"/>
      <c r="BNI113" s="2"/>
      <c r="BNJ113" s="2"/>
      <c r="BNK113" s="2"/>
      <c r="BNL113" s="2"/>
      <c r="BNM113" s="2"/>
      <c r="BNN113" s="2"/>
      <c r="BNO113" s="2"/>
      <c r="BNP113" s="2"/>
      <c r="BNQ113" s="2"/>
      <c r="BNR113" s="2"/>
      <c r="BNS113" s="2"/>
      <c r="BNT113" s="2"/>
      <c r="BNU113" s="2"/>
      <c r="BNV113" s="2"/>
      <c r="BNW113" s="2"/>
      <c r="BNX113" s="2"/>
      <c r="BNY113" s="2"/>
      <c r="BNZ113" s="2"/>
      <c r="BOA113" s="2"/>
      <c r="BOB113" s="2"/>
      <c r="BOC113" s="2"/>
      <c r="BOD113" s="2"/>
      <c r="BOE113" s="2"/>
      <c r="BOF113" s="2"/>
      <c r="BOG113" s="2"/>
      <c r="BOH113" s="2"/>
      <c r="BOI113" s="2"/>
      <c r="BOJ113" s="2"/>
      <c r="BOK113" s="2"/>
      <c r="BOL113" s="2"/>
      <c r="BOM113" s="2"/>
      <c r="BON113" s="2"/>
      <c r="BOO113" s="2"/>
      <c r="BOP113" s="2"/>
      <c r="BOQ113" s="2"/>
      <c r="BOR113" s="2"/>
      <c r="BOS113" s="2"/>
      <c r="BOT113" s="2"/>
      <c r="BOU113" s="2"/>
      <c r="BOV113" s="2"/>
      <c r="BOW113" s="2"/>
      <c r="BOX113" s="2"/>
      <c r="BOY113" s="2"/>
      <c r="BOZ113" s="2"/>
      <c r="BPA113" s="2"/>
      <c r="BPB113" s="2"/>
      <c r="BPC113" s="2"/>
      <c r="BPD113" s="2"/>
      <c r="BPE113" s="2"/>
      <c r="BPF113" s="2"/>
      <c r="BPG113" s="2"/>
      <c r="BPH113" s="2"/>
      <c r="BPI113" s="2"/>
      <c r="BPJ113" s="2"/>
      <c r="BPK113" s="2"/>
      <c r="BPL113" s="2"/>
      <c r="BPM113" s="2"/>
      <c r="BPN113" s="2"/>
      <c r="BPO113" s="2"/>
      <c r="BPP113" s="2"/>
      <c r="BPQ113" s="2"/>
      <c r="BPR113" s="2"/>
      <c r="BPS113" s="2"/>
      <c r="BPT113" s="2"/>
      <c r="BPU113" s="2"/>
      <c r="BPV113" s="2"/>
      <c r="BPW113" s="2"/>
      <c r="BPX113" s="2"/>
      <c r="BPY113" s="2"/>
      <c r="BPZ113" s="2"/>
      <c r="BQA113" s="2"/>
      <c r="BQB113" s="2"/>
      <c r="BQC113" s="2"/>
      <c r="BQD113" s="2"/>
      <c r="BQE113" s="2"/>
      <c r="BQF113" s="2"/>
      <c r="BQG113" s="2"/>
      <c r="BQH113" s="2"/>
      <c r="BQI113" s="2"/>
      <c r="BQJ113" s="2"/>
      <c r="BQK113" s="2"/>
      <c r="BQL113" s="2"/>
      <c r="BQM113" s="2"/>
      <c r="BQN113" s="2"/>
      <c r="BQO113" s="2"/>
      <c r="BQP113" s="2"/>
      <c r="BQQ113" s="2"/>
      <c r="BQR113" s="2"/>
      <c r="BQS113" s="2"/>
      <c r="BQT113" s="2"/>
      <c r="BQU113" s="2"/>
      <c r="BQV113" s="2"/>
      <c r="BQW113" s="2"/>
      <c r="BQX113" s="2"/>
      <c r="BQY113" s="2"/>
      <c r="BQZ113" s="2"/>
      <c r="BRA113" s="2"/>
      <c r="BRB113" s="2"/>
      <c r="BRC113" s="2"/>
      <c r="BRD113" s="2"/>
      <c r="BRE113" s="2"/>
      <c r="BRF113" s="2"/>
      <c r="BRG113" s="2"/>
      <c r="BRH113" s="2"/>
      <c r="BRI113" s="2"/>
      <c r="BRJ113" s="2"/>
      <c r="BRK113" s="2"/>
      <c r="BRL113" s="2"/>
      <c r="BRM113" s="2"/>
      <c r="BRN113" s="2"/>
      <c r="BRO113" s="2"/>
      <c r="BRP113" s="2"/>
      <c r="BRQ113" s="2"/>
      <c r="BRR113" s="2"/>
      <c r="BRS113" s="2"/>
      <c r="BRT113" s="2"/>
      <c r="BRU113" s="2"/>
      <c r="BRV113" s="2"/>
      <c r="BRW113" s="2"/>
      <c r="BRX113" s="2"/>
      <c r="BRY113" s="2"/>
      <c r="BRZ113" s="2"/>
      <c r="BSA113" s="2"/>
      <c r="BSB113" s="2"/>
      <c r="BSC113" s="2"/>
      <c r="BSD113" s="2"/>
      <c r="BSE113" s="2"/>
      <c r="BSF113" s="2"/>
      <c r="BSG113" s="2"/>
      <c r="BSH113" s="2"/>
      <c r="BSI113" s="2"/>
      <c r="BSJ113" s="2"/>
      <c r="BSK113" s="2"/>
      <c r="BSL113" s="2"/>
      <c r="BSM113" s="2"/>
      <c r="BSN113" s="2"/>
      <c r="BSO113" s="2"/>
      <c r="BSP113" s="2"/>
      <c r="BSQ113" s="2"/>
      <c r="BSR113" s="2"/>
      <c r="BSS113" s="2"/>
      <c r="BST113" s="2"/>
      <c r="BSU113" s="2"/>
      <c r="BSV113" s="2"/>
      <c r="BSW113" s="2"/>
      <c r="BSX113" s="2"/>
      <c r="BSY113" s="2"/>
      <c r="BSZ113" s="2"/>
      <c r="BTA113" s="2"/>
      <c r="BTB113" s="2"/>
      <c r="BTC113" s="2"/>
      <c r="BTD113" s="2"/>
      <c r="BTE113" s="2"/>
      <c r="BTF113" s="2"/>
      <c r="BTG113" s="2"/>
      <c r="BTH113" s="2"/>
      <c r="BTI113" s="2"/>
      <c r="BTJ113" s="2"/>
      <c r="BTK113" s="2"/>
      <c r="BTL113" s="2"/>
      <c r="BTM113" s="2"/>
      <c r="BTN113" s="2"/>
      <c r="BTO113" s="2"/>
      <c r="BTP113" s="2"/>
      <c r="BTQ113" s="2"/>
      <c r="BTR113" s="2"/>
      <c r="BTS113" s="2"/>
      <c r="BTT113" s="2"/>
      <c r="BTU113" s="2"/>
      <c r="BTV113" s="2"/>
      <c r="BTW113" s="2"/>
      <c r="BTX113" s="2"/>
      <c r="BTY113" s="2"/>
      <c r="BTZ113" s="2"/>
      <c r="BUA113" s="2"/>
      <c r="BUB113" s="2"/>
      <c r="BUC113" s="2"/>
      <c r="BUD113" s="2"/>
      <c r="BUE113" s="2"/>
      <c r="BUF113" s="2"/>
      <c r="BUG113" s="2"/>
      <c r="BUH113" s="2"/>
      <c r="BUI113" s="2"/>
      <c r="BUJ113" s="2"/>
      <c r="BUK113" s="2"/>
      <c r="BUL113" s="2"/>
      <c r="BUM113" s="2"/>
      <c r="BUN113" s="2"/>
      <c r="BUO113" s="2"/>
      <c r="BUP113" s="2"/>
      <c r="BUQ113" s="2"/>
      <c r="BUR113" s="2"/>
      <c r="BUS113" s="2"/>
      <c r="BUT113" s="2"/>
      <c r="BUU113" s="2"/>
      <c r="BUV113" s="2"/>
      <c r="BUW113" s="2"/>
      <c r="BUX113" s="2"/>
      <c r="BUY113" s="2"/>
      <c r="BUZ113" s="2"/>
      <c r="BVA113" s="2"/>
      <c r="BVB113" s="2"/>
      <c r="BVC113" s="2"/>
      <c r="BVD113" s="2"/>
      <c r="BVE113" s="2"/>
      <c r="BVF113" s="2"/>
      <c r="BVG113" s="2"/>
      <c r="BVH113" s="2"/>
      <c r="BVI113" s="2"/>
      <c r="BVJ113" s="2"/>
      <c r="BVK113" s="2"/>
      <c r="BVL113" s="2"/>
      <c r="BVM113" s="2"/>
      <c r="BVN113" s="2"/>
      <c r="BVO113" s="2"/>
      <c r="BVP113" s="2"/>
      <c r="BVQ113" s="2"/>
      <c r="BVR113" s="2"/>
      <c r="BVS113" s="2"/>
      <c r="BVT113" s="2"/>
      <c r="BVU113" s="2"/>
      <c r="BVV113" s="2"/>
      <c r="BVW113" s="2"/>
      <c r="BVX113" s="2"/>
      <c r="BVY113" s="2"/>
      <c r="BVZ113" s="2"/>
      <c r="BWA113" s="2"/>
      <c r="BWB113" s="2"/>
      <c r="BWC113" s="2"/>
      <c r="BWD113" s="2"/>
      <c r="BWE113" s="2"/>
      <c r="BWF113" s="2"/>
      <c r="BWG113" s="2"/>
      <c r="BWH113" s="2"/>
      <c r="BWI113" s="2"/>
      <c r="BWJ113" s="2"/>
      <c r="BWK113" s="2"/>
      <c r="BWL113" s="2"/>
      <c r="BWM113" s="2"/>
      <c r="BWN113" s="2"/>
      <c r="BWO113" s="2"/>
      <c r="BWP113" s="2"/>
      <c r="BWQ113" s="2"/>
      <c r="BWR113" s="2"/>
      <c r="BWS113" s="2"/>
      <c r="BWT113" s="2"/>
      <c r="BWU113" s="2"/>
      <c r="BWV113" s="2"/>
      <c r="BWW113" s="2"/>
      <c r="BWX113" s="2"/>
      <c r="BWY113" s="2"/>
      <c r="BWZ113" s="2"/>
      <c r="BXA113" s="2"/>
      <c r="BXB113" s="2"/>
      <c r="BXC113" s="2"/>
      <c r="BXD113" s="2"/>
      <c r="BXE113" s="2"/>
      <c r="BXF113" s="2"/>
      <c r="BXG113" s="2"/>
      <c r="BXH113" s="2"/>
      <c r="BXI113" s="2"/>
      <c r="BXJ113" s="2"/>
      <c r="BXK113" s="2"/>
      <c r="BXL113" s="2"/>
      <c r="BXM113" s="2"/>
      <c r="BXN113" s="2"/>
      <c r="BXO113" s="2"/>
      <c r="BXP113" s="2"/>
      <c r="BXQ113" s="2"/>
      <c r="BXR113" s="2"/>
      <c r="BXS113" s="2"/>
      <c r="BXT113" s="2"/>
      <c r="BXU113" s="2"/>
      <c r="BXV113" s="2"/>
      <c r="BXW113" s="2"/>
      <c r="BXX113" s="2"/>
      <c r="BXY113" s="2"/>
      <c r="BXZ113" s="2"/>
      <c r="BYA113" s="2"/>
      <c r="BYB113" s="2"/>
      <c r="BYC113" s="2"/>
      <c r="BYD113" s="2"/>
      <c r="BYE113" s="2"/>
      <c r="BYF113" s="2"/>
      <c r="BYG113" s="2"/>
      <c r="BYH113" s="2"/>
      <c r="BYI113" s="2"/>
      <c r="BYJ113" s="2"/>
      <c r="BYK113" s="2"/>
      <c r="BYL113" s="2"/>
      <c r="BYM113" s="2"/>
      <c r="BYN113" s="2"/>
      <c r="BYO113" s="2"/>
      <c r="BYP113" s="2"/>
      <c r="BYQ113" s="2"/>
      <c r="BYR113" s="2"/>
      <c r="BYS113" s="2"/>
      <c r="BYT113" s="2"/>
      <c r="BYU113" s="2"/>
      <c r="BYV113" s="2"/>
      <c r="BYW113" s="2"/>
      <c r="BYX113" s="2"/>
      <c r="BYY113" s="2"/>
      <c r="BYZ113" s="2"/>
      <c r="BZA113" s="2"/>
      <c r="BZB113" s="2"/>
      <c r="BZC113" s="2"/>
      <c r="BZD113" s="2"/>
      <c r="BZE113" s="2"/>
      <c r="BZF113" s="2"/>
      <c r="BZG113" s="2"/>
      <c r="BZH113" s="2"/>
      <c r="BZI113" s="2"/>
      <c r="BZJ113" s="2"/>
      <c r="BZK113" s="2"/>
      <c r="BZL113" s="2"/>
      <c r="BZM113" s="2"/>
      <c r="BZN113" s="2"/>
      <c r="BZO113" s="2"/>
      <c r="BZP113" s="2"/>
      <c r="BZQ113" s="2"/>
      <c r="BZR113" s="2"/>
      <c r="BZS113" s="2"/>
      <c r="BZT113" s="2"/>
      <c r="BZU113" s="2"/>
      <c r="BZV113" s="2"/>
      <c r="BZW113" s="2"/>
      <c r="BZX113" s="2"/>
      <c r="BZY113" s="2"/>
      <c r="BZZ113" s="2"/>
      <c r="CAA113" s="2"/>
      <c r="CAB113" s="2"/>
      <c r="CAC113" s="2"/>
      <c r="CAD113" s="2"/>
      <c r="CAE113" s="2"/>
      <c r="CAF113" s="2"/>
      <c r="CAG113" s="2"/>
      <c r="CAH113" s="2"/>
      <c r="CAI113" s="2"/>
      <c r="CAJ113" s="2"/>
      <c r="CAK113" s="2"/>
      <c r="CAL113" s="2"/>
      <c r="CAM113" s="2"/>
      <c r="CAN113" s="2"/>
      <c r="CAO113" s="2"/>
      <c r="CAP113" s="2"/>
      <c r="CAQ113" s="2"/>
      <c r="CAR113" s="2"/>
      <c r="CAS113" s="2"/>
      <c r="CAT113" s="2"/>
      <c r="CAU113" s="2"/>
      <c r="CAV113" s="2"/>
      <c r="CAW113" s="2"/>
      <c r="CAX113" s="2"/>
      <c r="CAY113" s="2"/>
      <c r="CAZ113" s="2"/>
      <c r="CBA113" s="2"/>
      <c r="CBB113" s="2"/>
      <c r="CBC113" s="2"/>
      <c r="CBD113" s="2"/>
      <c r="CBE113" s="2"/>
      <c r="CBF113" s="2"/>
      <c r="CBG113" s="2"/>
      <c r="CBH113" s="2"/>
      <c r="CBI113" s="2"/>
      <c r="CBJ113" s="2"/>
      <c r="CBK113" s="2"/>
      <c r="CBL113" s="2"/>
      <c r="CBM113" s="2"/>
      <c r="CBN113" s="2"/>
      <c r="CBO113" s="2"/>
      <c r="CBP113" s="2"/>
      <c r="CBQ113" s="2"/>
      <c r="CBR113" s="2"/>
      <c r="CBS113" s="2"/>
      <c r="CBT113" s="2"/>
      <c r="CBU113" s="2"/>
      <c r="CBV113" s="2"/>
      <c r="CBW113" s="2"/>
      <c r="CBX113" s="2"/>
      <c r="CBY113" s="2"/>
      <c r="CBZ113" s="2"/>
      <c r="CCA113" s="2"/>
      <c r="CCB113" s="2"/>
      <c r="CCC113" s="2"/>
      <c r="CCD113" s="2"/>
      <c r="CCE113" s="2"/>
      <c r="CCF113" s="2"/>
      <c r="CCG113" s="2"/>
      <c r="CCH113" s="2"/>
      <c r="CCI113" s="2"/>
      <c r="CCJ113" s="2"/>
      <c r="CCK113" s="2"/>
      <c r="CCL113" s="2"/>
      <c r="CCM113" s="2"/>
      <c r="CCN113" s="2"/>
      <c r="CCO113" s="2"/>
      <c r="CCP113" s="2"/>
      <c r="CCQ113" s="2"/>
      <c r="CCR113" s="2"/>
      <c r="CCS113" s="2"/>
      <c r="CCT113" s="2"/>
      <c r="CCU113" s="2"/>
      <c r="CCV113" s="2"/>
      <c r="CCW113" s="2"/>
      <c r="CCX113" s="2"/>
      <c r="CCY113" s="2"/>
      <c r="CCZ113" s="2"/>
      <c r="CDA113" s="2"/>
      <c r="CDB113" s="2"/>
      <c r="CDC113" s="2"/>
      <c r="CDD113" s="2"/>
      <c r="CDE113" s="2"/>
      <c r="CDF113" s="2"/>
      <c r="CDG113" s="2"/>
      <c r="CDH113" s="2"/>
      <c r="CDI113" s="2"/>
      <c r="CDJ113" s="2"/>
      <c r="CDK113" s="2"/>
      <c r="CDL113" s="2"/>
      <c r="CDM113" s="2"/>
      <c r="CDN113" s="2"/>
      <c r="CDO113" s="2"/>
      <c r="CDP113" s="2"/>
      <c r="CDQ113" s="2"/>
      <c r="CDR113" s="2"/>
      <c r="CDS113" s="2"/>
      <c r="CDT113" s="2"/>
      <c r="CDU113" s="2"/>
      <c r="CDV113" s="2"/>
      <c r="CDW113" s="2"/>
      <c r="CDX113" s="2"/>
      <c r="CDY113" s="2"/>
      <c r="CDZ113" s="2"/>
      <c r="CEA113" s="2"/>
      <c r="CEB113" s="2"/>
      <c r="CEC113" s="2"/>
      <c r="CED113" s="2"/>
      <c r="CEE113" s="2"/>
      <c r="CEF113" s="2"/>
      <c r="CEG113" s="2"/>
      <c r="CEH113" s="2"/>
      <c r="CEI113" s="2"/>
      <c r="CEJ113" s="2"/>
      <c r="CEK113" s="2"/>
      <c r="CEL113" s="2"/>
      <c r="CEM113" s="2"/>
      <c r="CEN113" s="2"/>
      <c r="CEO113" s="2"/>
      <c r="CEP113" s="2"/>
      <c r="CEQ113" s="2"/>
      <c r="CER113" s="2"/>
      <c r="CES113" s="2"/>
      <c r="CET113" s="2"/>
      <c r="CEU113" s="2"/>
      <c r="CEV113" s="2"/>
      <c r="CEW113" s="2"/>
      <c r="CEX113" s="2"/>
      <c r="CEY113" s="2"/>
      <c r="CEZ113" s="2"/>
      <c r="CFA113" s="2"/>
      <c r="CFB113" s="2"/>
      <c r="CFC113" s="2"/>
      <c r="CFD113" s="2"/>
      <c r="CFE113" s="2"/>
      <c r="CFF113" s="2"/>
      <c r="CFG113" s="2"/>
      <c r="CFH113" s="2"/>
      <c r="CFI113" s="2"/>
      <c r="CFJ113" s="2"/>
      <c r="CFK113" s="2"/>
      <c r="CFL113" s="2"/>
      <c r="CFM113" s="2"/>
      <c r="CFN113" s="2"/>
      <c r="CFO113" s="2"/>
      <c r="CFP113" s="2"/>
      <c r="CFQ113" s="2"/>
      <c r="CFR113" s="2"/>
      <c r="CFS113" s="2"/>
      <c r="CFT113" s="2"/>
      <c r="CFU113" s="2"/>
      <c r="CFV113" s="2"/>
      <c r="CFW113" s="2"/>
      <c r="CFX113" s="2"/>
      <c r="CFY113" s="2"/>
      <c r="CFZ113" s="2"/>
      <c r="CGA113" s="2"/>
      <c r="CGB113" s="2"/>
      <c r="CGC113" s="2"/>
      <c r="CGD113" s="2"/>
      <c r="CGE113" s="2"/>
      <c r="CGF113" s="2"/>
      <c r="CGG113" s="2"/>
      <c r="CGH113" s="2"/>
      <c r="CGI113" s="2"/>
      <c r="CGJ113" s="2"/>
      <c r="CGK113" s="2"/>
      <c r="CGL113" s="2"/>
      <c r="CGM113" s="2"/>
      <c r="CGN113" s="2"/>
      <c r="CGO113" s="2"/>
      <c r="CGP113" s="2"/>
      <c r="CGQ113" s="2"/>
      <c r="CGR113" s="2"/>
      <c r="CGS113" s="2"/>
      <c r="CGT113" s="2"/>
      <c r="CGU113" s="2"/>
      <c r="CGV113" s="2"/>
      <c r="CGW113" s="2"/>
      <c r="CGX113" s="2"/>
      <c r="CGY113" s="2"/>
      <c r="CGZ113" s="2"/>
      <c r="CHA113" s="2"/>
      <c r="CHB113" s="2"/>
      <c r="CHC113" s="2"/>
      <c r="CHD113" s="2"/>
      <c r="CHE113" s="2"/>
      <c r="CHF113" s="2"/>
      <c r="CHG113" s="2"/>
      <c r="CHH113" s="2"/>
      <c r="CHI113" s="2"/>
      <c r="CHJ113" s="2"/>
      <c r="CHK113" s="2"/>
      <c r="CHL113" s="2"/>
      <c r="CHM113" s="2"/>
      <c r="CHN113" s="2"/>
      <c r="CHO113" s="2"/>
      <c r="CHP113" s="2"/>
      <c r="CHQ113" s="2"/>
      <c r="CHR113" s="2"/>
      <c r="CHS113" s="2"/>
      <c r="CHT113" s="2"/>
      <c r="CHU113" s="2"/>
      <c r="CHV113" s="2"/>
      <c r="CHW113" s="2"/>
      <c r="CHX113" s="2"/>
      <c r="CHY113" s="2"/>
      <c r="CHZ113" s="2"/>
      <c r="CIA113" s="2"/>
      <c r="CIB113" s="2"/>
      <c r="CIC113" s="2"/>
      <c r="CID113" s="2"/>
      <c r="CIE113" s="2"/>
      <c r="CIF113" s="2"/>
      <c r="CIG113" s="2"/>
      <c r="CIH113" s="2"/>
      <c r="CII113" s="2"/>
      <c r="CIJ113" s="2"/>
      <c r="CIK113" s="2"/>
      <c r="CIL113" s="2"/>
      <c r="CIM113" s="2"/>
      <c r="CIN113" s="2"/>
      <c r="CIO113" s="2"/>
      <c r="CIP113" s="2"/>
      <c r="CIQ113" s="2"/>
      <c r="CIR113" s="2"/>
      <c r="CIS113" s="2"/>
      <c r="CIT113" s="2"/>
      <c r="CIU113" s="2"/>
      <c r="CIV113" s="2"/>
      <c r="CIW113" s="2"/>
      <c r="CIX113" s="2"/>
      <c r="CIY113" s="2"/>
      <c r="CIZ113" s="2"/>
      <c r="CJA113" s="2"/>
      <c r="CJB113" s="2"/>
      <c r="CJC113" s="2"/>
      <c r="CJD113" s="2"/>
      <c r="CJE113" s="2"/>
      <c r="CJF113" s="2"/>
      <c r="CJG113" s="2"/>
      <c r="CJH113" s="2"/>
      <c r="CJI113" s="2"/>
      <c r="CJJ113" s="2"/>
      <c r="CJK113" s="2"/>
      <c r="CJL113" s="2"/>
      <c r="CJM113" s="2"/>
      <c r="CJN113" s="2"/>
      <c r="CJO113" s="2"/>
      <c r="CJP113" s="2"/>
      <c r="CJQ113" s="2"/>
      <c r="CJR113" s="2"/>
      <c r="CJS113" s="2"/>
      <c r="CJT113" s="2"/>
      <c r="CJU113" s="2"/>
      <c r="CJV113" s="2"/>
      <c r="CJW113" s="2"/>
      <c r="CJX113" s="2"/>
      <c r="CJY113" s="2"/>
      <c r="CJZ113" s="2"/>
      <c r="CKA113" s="2"/>
      <c r="CKB113" s="2"/>
      <c r="CKC113" s="2"/>
      <c r="CKD113" s="2"/>
      <c r="CKE113" s="2"/>
      <c r="CKF113" s="2"/>
      <c r="CKG113" s="2"/>
      <c r="CKH113" s="2"/>
      <c r="CKI113" s="2"/>
      <c r="CKJ113" s="2"/>
      <c r="CKK113" s="2"/>
      <c r="CKL113" s="2"/>
      <c r="CKM113" s="2"/>
      <c r="CKN113" s="2"/>
      <c r="CKO113" s="2"/>
      <c r="CKP113" s="2"/>
      <c r="CKQ113" s="2"/>
      <c r="CKR113" s="2"/>
      <c r="CKS113" s="2"/>
      <c r="CKT113" s="2"/>
      <c r="CKU113" s="2"/>
      <c r="CKV113" s="2"/>
      <c r="CKW113" s="2"/>
      <c r="CKX113" s="2"/>
      <c r="CKY113" s="2"/>
      <c r="CKZ113" s="2"/>
      <c r="CLA113" s="2"/>
      <c r="CLB113" s="2"/>
      <c r="CLC113" s="2"/>
      <c r="CLD113" s="2"/>
      <c r="CLE113" s="2"/>
      <c r="CLF113" s="2"/>
      <c r="CLG113" s="2"/>
      <c r="CLH113" s="2"/>
      <c r="CLI113" s="2"/>
      <c r="CLJ113" s="2"/>
      <c r="CLK113" s="2"/>
      <c r="CLL113" s="2"/>
      <c r="CLM113" s="2"/>
      <c r="CLN113" s="2"/>
      <c r="CLO113" s="2"/>
      <c r="CLP113" s="2"/>
      <c r="CLQ113" s="2"/>
      <c r="CLR113" s="2"/>
      <c r="CLS113" s="2"/>
      <c r="CLT113" s="2"/>
      <c r="CLU113" s="2"/>
      <c r="CLV113" s="2"/>
      <c r="CLW113" s="2"/>
      <c r="CLX113" s="2"/>
      <c r="CLY113" s="2"/>
      <c r="CLZ113" s="2"/>
      <c r="CMA113" s="2"/>
      <c r="CMB113" s="2"/>
      <c r="CMC113" s="2"/>
      <c r="CMD113" s="2"/>
      <c r="CME113" s="2"/>
      <c r="CMF113" s="2"/>
      <c r="CMG113" s="2"/>
      <c r="CMH113" s="2"/>
      <c r="CMI113" s="2"/>
      <c r="CMJ113" s="2"/>
      <c r="CMK113" s="2"/>
      <c r="CML113" s="2"/>
      <c r="CMM113" s="2"/>
      <c r="CMN113" s="2"/>
      <c r="CMO113" s="2"/>
      <c r="CMP113" s="2"/>
      <c r="CMQ113" s="2"/>
      <c r="CMR113" s="2"/>
      <c r="CMS113" s="2"/>
      <c r="CMT113" s="2"/>
      <c r="CMU113" s="2"/>
      <c r="CMV113" s="2"/>
      <c r="CMW113" s="2"/>
      <c r="CMX113" s="2"/>
      <c r="CMY113" s="2"/>
      <c r="CMZ113" s="2"/>
      <c r="CNA113" s="2"/>
      <c r="CNB113" s="2"/>
      <c r="CNC113" s="2"/>
      <c r="CND113" s="2"/>
      <c r="CNE113" s="2"/>
      <c r="CNF113" s="2"/>
      <c r="CNG113" s="2"/>
      <c r="CNH113" s="2"/>
      <c r="CNI113" s="2"/>
      <c r="CNJ113" s="2"/>
      <c r="CNK113" s="2"/>
      <c r="CNL113" s="2"/>
      <c r="CNM113" s="2"/>
      <c r="CNN113" s="2"/>
      <c r="CNO113" s="2"/>
      <c r="CNP113" s="2"/>
      <c r="CNQ113" s="2"/>
      <c r="CNR113" s="2"/>
      <c r="CNS113" s="2"/>
      <c r="CNT113" s="2"/>
      <c r="CNU113" s="2"/>
      <c r="CNV113" s="2"/>
      <c r="CNW113" s="2"/>
      <c r="CNX113" s="2"/>
      <c r="CNY113" s="2"/>
      <c r="CNZ113" s="2"/>
      <c r="COA113" s="2"/>
      <c r="COB113" s="2"/>
      <c r="COC113" s="2"/>
      <c r="COD113" s="2"/>
      <c r="COE113" s="2"/>
      <c r="COF113" s="2"/>
      <c r="COG113" s="2"/>
      <c r="COH113" s="2"/>
      <c r="COI113" s="2"/>
      <c r="COJ113" s="2"/>
      <c r="COK113" s="2"/>
      <c r="COL113" s="2"/>
      <c r="COM113" s="2"/>
      <c r="CON113" s="2"/>
      <c r="COO113" s="2"/>
      <c r="COP113" s="2"/>
      <c r="COQ113" s="2"/>
      <c r="COR113" s="2"/>
      <c r="COS113" s="2"/>
      <c r="COT113" s="2"/>
      <c r="COU113" s="2"/>
      <c r="COV113" s="2"/>
      <c r="COW113" s="2"/>
      <c r="COX113" s="2"/>
      <c r="COY113" s="2"/>
      <c r="COZ113" s="2"/>
      <c r="CPA113" s="2"/>
      <c r="CPB113" s="2"/>
      <c r="CPC113" s="2"/>
      <c r="CPD113" s="2"/>
      <c r="CPE113" s="2"/>
      <c r="CPF113" s="2"/>
      <c r="CPG113" s="2"/>
      <c r="CPH113" s="2"/>
      <c r="CPI113" s="2"/>
      <c r="CPJ113" s="2"/>
      <c r="CPK113" s="2"/>
      <c r="CPL113" s="2"/>
      <c r="CPM113" s="2"/>
      <c r="CPN113" s="2"/>
      <c r="CPO113" s="2"/>
      <c r="CPP113" s="2"/>
      <c r="CPQ113" s="2"/>
      <c r="CPR113" s="2"/>
      <c r="CPS113" s="2"/>
      <c r="CPT113" s="2"/>
      <c r="CPU113" s="2"/>
      <c r="CPV113" s="2"/>
      <c r="CPW113" s="2"/>
      <c r="CPX113" s="2"/>
      <c r="CPY113" s="2"/>
      <c r="CPZ113" s="2"/>
      <c r="CQA113" s="2"/>
      <c r="CQB113" s="2"/>
      <c r="CQC113" s="2"/>
      <c r="CQD113" s="2"/>
      <c r="CQE113" s="2"/>
      <c r="CQF113" s="2"/>
      <c r="CQG113" s="2"/>
      <c r="CQH113" s="2"/>
      <c r="CQI113" s="2"/>
      <c r="CQJ113" s="2"/>
      <c r="CQK113" s="2"/>
      <c r="CQL113" s="2"/>
      <c r="CQM113" s="2"/>
      <c r="CQN113" s="2"/>
      <c r="CQO113" s="2"/>
      <c r="CQP113" s="2"/>
      <c r="CQQ113" s="2"/>
      <c r="CQR113" s="2"/>
      <c r="CQS113" s="2"/>
      <c r="CQT113" s="2"/>
      <c r="CQU113" s="2"/>
      <c r="CQV113" s="2"/>
      <c r="CQW113" s="2"/>
      <c r="CQX113" s="2"/>
      <c r="CQY113" s="2"/>
      <c r="CQZ113" s="2"/>
      <c r="CRA113" s="2"/>
      <c r="CRB113" s="2"/>
      <c r="CRC113" s="2"/>
      <c r="CRD113" s="2"/>
      <c r="CRE113" s="2"/>
      <c r="CRF113" s="2"/>
      <c r="CRG113" s="2"/>
      <c r="CRH113" s="2"/>
      <c r="CRI113" s="2"/>
      <c r="CRJ113" s="2"/>
      <c r="CRK113" s="2"/>
      <c r="CRL113" s="2"/>
      <c r="CRM113" s="2"/>
      <c r="CRN113" s="2"/>
      <c r="CRO113" s="2"/>
      <c r="CRP113" s="2"/>
      <c r="CRQ113" s="2"/>
      <c r="CRR113" s="2"/>
      <c r="CRS113" s="2"/>
      <c r="CRT113" s="2"/>
      <c r="CRU113" s="2"/>
      <c r="CRV113" s="2"/>
      <c r="CRW113" s="2"/>
      <c r="CRX113" s="2"/>
      <c r="CRY113" s="2"/>
      <c r="CRZ113" s="2"/>
      <c r="CSA113" s="2"/>
      <c r="CSB113" s="2"/>
      <c r="CSC113" s="2"/>
      <c r="CSD113" s="2"/>
      <c r="CSE113" s="2"/>
      <c r="CSF113" s="2"/>
      <c r="CSG113" s="2"/>
      <c r="CSH113" s="2"/>
      <c r="CSI113" s="2"/>
      <c r="CSJ113" s="2"/>
      <c r="CSK113" s="2"/>
      <c r="CSL113" s="2"/>
      <c r="CSM113" s="2"/>
      <c r="CSN113" s="2"/>
      <c r="CSO113" s="2"/>
      <c r="CSP113" s="2"/>
      <c r="CSQ113" s="2"/>
      <c r="CSR113" s="2"/>
      <c r="CSS113" s="2"/>
      <c r="CST113" s="2"/>
      <c r="CSU113" s="2"/>
      <c r="CSV113" s="2"/>
      <c r="CSW113" s="2"/>
      <c r="CSX113" s="2"/>
      <c r="CSY113" s="2"/>
      <c r="CSZ113" s="2"/>
      <c r="CTA113" s="2"/>
      <c r="CTB113" s="2"/>
      <c r="CTC113" s="2"/>
      <c r="CTD113" s="2"/>
      <c r="CTE113" s="2"/>
      <c r="CTF113" s="2"/>
      <c r="CTG113" s="2"/>
      <c r="CTH113" s="2"/>
      <c r="CTI113" s="2"/>
      <c r="CTJ113" s="2"/>
      <c r="CTK113" s="2"/>
      <c r="CTL113" s="2"/>
      <c r="CTM113" s="2"/>
      <c r="CTN113" s="2"/>
      <c r="CTO113" s="2"/>
      <c r="CTP113" s="2"/>
      <c r="CTQ113" s="2"/>
      <c r="CTR113" s="2"/>
      <c r="CTS113" s="2"/>
      <c r="CTT113" s="2"/>
      <c r="CTU113" s="2"/>
      <c r="CTV113" s="2"/>
      <c r="CTW113" s="2"/>
      <c r="CTX113" s="2"/>
      <c r="CTY113" s="2"/>
      <c r="CTZ113" s="2"/>
      <c r="CUA113" s="2"/>
      <c r="CUB113" s="2"/>
      <c r="CUC113" s="2"/>
      <c r="CUD113" s="2"/>
      <c r="CUE113" s="2"/>
      <c r="CUF113" s="2"/>
      <c r="CUG113" s="2"/>
      <c r="CUH113" s="2"/>
      <c r="CUI113" s="2"/>
      <c r="CUJ113" s="2"/>
      <c r="CUK113" s="2"/>
      <c r="CUL113" s="2"/>
      <c r="CUM113" s="2"/>
      <c r="CUN113" s="2"/>
      <c r="CUO113" s="2"/>
      <c r="CUP113" s="2"/>
      <c r="CUQ113" s="2"/>
      <c r="CUR113" s="2"/>
      <c r="CUS113" s="2"/>
      <c r="CUT113" s="2"/>
      <c r="CUU113" s="2"/>
      <c r="CUV113" s="2"/>
      <c r="CUW113" s="2"/>
      <c r="CUX113" s="2"/>
      <c r="CUY113" s="2"/>
      <c r="CUZ113" s="2"/>
      <c r="CVA113" s="2"/>
      <c r="CVB113" s="2"/>
      <c r="CVC113" s="2"/>
      <c r="CVD113" s="2"/>
      <c r="CVE113" s="2"/>
      <c r="CVF113" s="2"/>
      <c r="CVG113" s="2"/>
      <c r="CVH113" s="2"/>
      <c r="CVI113" s="2"/>
      <c r="CVJ113" s="2"/>
      <c r="CVK113" s="2"/>
      <c r="CVL113" s="2"/>
      <c r="CVM113" s="2"/>
      <c r="CVN113" s="2"/>
      <c r="CVO113" s="2"/>
      <c r="CVP113" s="2"/>
      <c r="CVQ113" s="2"/>
      <c r="CVR113" s="2"/>
      <c r="CVS113" s="2"/>
      <c r="CVT113" s="2"/>
      <c r="CVU113" s="2"/>
      <c r="CVV113" s="2"/>
      <c r="CVW113" s="2"/>
      <c r="CVX113" s="2"/>
      <c r="CVY113" s="2"/>
      <c r="CVZ113" s="2"/>
      <c r="CWA113" s="2"/>
      <c r="CWB113" s="2"/>
      <c r="CWC113" s="2"/>
      <c r="CWD113" s="2"/>
      <c r="CWE113" s="2"/>
      <c r="CWF113" s="2"/>
      <c r="CWG113" s="2"/>
      <c r="CWH113" s="2"/>
      <c r="CWI113" s="2"/>
      <c r="CWJ113" s="2"/>
      <c r="CWK113" s="2"/>
      <c r="CWL113" s="2"/>
      <c r="CWM113" s="2"/>
      <c r="CWN113" s="2"/>
      <c r="CWO113" s="2"/>
      <c r="CWP113" s="2"/>
      <c r="CWQ113" s="2"/>
      <c r="CWR113" s="2"/>
      <c r="CWS113" s="2"/>
      <c r="CWT113" s="2"/>
      <c r="CWU113" s="2"/>
      <c r="CWV113" s="2"/>
      <c r="CWW113" s="2"/>
      <c r="CWX113" s="2"/>
      <c r="CWY113" s="2"/>
      <c r="CWZ113" s="2"/>
      <c r="CXA113" s="2"/>
      <c r="CXB113" s="2"/>
      <c r="CXC113" s="2"/>
      <c r="CXD113" s="2"/>
      <c r="CXE113" s="2"/>
      <c r="CXF113" s="2"/>
      <c r="CXG113" s="2"/>
      <c r="CXH113" s="2"/>
      <c r="CXI113" s="2"/>
      <c r="CXJ113" s="2"/>
      <c r="CXK113" s="2"/>
      <c r="CXL113" s="2"/>
      <c r="CXM113" s="2"/>
      <c r="CXN113" s="2"/>
      <c r="CXO113" s="2"/>
      <c r="CXP113" s="2"/>
      <c r="CXQ113" s="2"/>
      <c r="CXR113" s="2"/>
      <c r="CXS113" s="2"/>
      <c r="CXT113" s="2"/>
      <c r="CXU113" s="2"/>
      <c r="CXV113" s="2"/>
      <c r="CXW113" s="2"/>
      <c r="CXX113" s="2"/>
      <c r="CXY113" s="2"/>
      <c r="CXZ113" s="2"/>
      <c r="CYA113" s="2"/>
      <c r="CYB113" s="2"/>
      <c r="CYC113" s="2"/>
      <c r="CYD113" s="2"/>
      <c r="CYE113" s="2"/>
      <c r="CYF113" s="2"/>
      <c r="CYG113" s="2"/>
      <c r="CYH113" s="2"/>
      <c r="CYI113" s="2"/>
      <c r="CYJ113" s="2"/>
      <c r="CYK113" s="2"/>
      <c r="CYL113" s="2"/>
      <c r="CYM113" s="2"/>
      <c r="CYN113" s="2"/>
      <c r="CYO113" s="2"/>
      <c r="CYP113" s="2"/>
      <c r="CYQ113" s="2"/>
      <c r="CYR113" s="2"/>
      <c r="CYS113" s="2"/>
      <c r="CYT113" s="2"/>
      <c r="CYU113" s="2"/>
      <c r="CYV113" s="2"/>
      <c r="CYW113" s="2"/>
      <c r="CYX113" s="2"/>
      <c r="CYY113" s="2"/>
      <c r="CYZ113" s="2"/>
      <c r="CZA113" s="2"/>
      <c r="CZB113" s="2"/>
      <c r="CZC113" s="2"/>
      <c r="CZD113" s="2"/>
      <c r="CZE113" s="2"/>
      <c r="CZF113" s="2"/>
      <c r="CZG113" s="2"/>
      <c r="CZH113" s="2"/>
      <c r="CZI113" s="2"/>
      <c r="CZJ113" s="2"/>
      <c r="CZK113" s="2"/>
      <c r="CZL113" s="2"/>
      <c r="CZM113" s="2"/>
      <c r="CZN113" s="2"/>
      <c r="CZO113" s="2"/>
      <c r="CZP113" s="2"/>
      <c r="CZQ113" s="2"/>
      <c r="CZR113" s="2"/>
      <c r="CZS113" s="2"/>
      <c r="CZT113" s="2"/>
      <c r="CZU113" s="2"/>
      <c r="CZV113" s="2"/>
      <c r="CZW113" s="2"/>
      <c r="CZX113" s="2"/>
      <c r="CZY113" s="2"/>
      <c r="CZZ113" s="2"/>
      <c r="DAA113" s="2"/>
      <c r="DAB113" s="2"/>
      <c r="DAC113" s="2"/>
      <c r="DAD113" s="2"/>
      <c r="DAE113" s="2"/>
      <c r="DAF113" s="2"/>
      <c r="DAG113" s="2"/>
      <c r="DAH113" s="2"/>
      <c r="DAI113" s="2"/>
      <c r="DAJ113" s="2"/>
      <c r="DAK113" s="2"/>
      <c r="DAL113" s="2"/>
      <c r="DAM113" s="2"/>
      <c r="DAN113" s="2"/>
      <c r="DAO113" s="2"/>
      <c r="DAP113" s="2"/>
      <c r="DAQ113" s="2"/>
      <c r="DAR113" s="2"/>
      <c r="DAS113" s="2"/>
      <c r="DAT113" s="2"/>
      <c r="DAU113" s="2"/>
      <c r="DAV113" s="2"/>
      <c r="DAW113" s="2"/>
      <c r="DAX113" s="2"/>
      <c r="DAY113" s="2"/>
      <c r="DAZ113" s="2"/>
      <c r="DBA113" s="2"/>
      <c r="DBB113" s="2"/>
      <c r="DBC113" s="2"/>
      <c r="DBD113" s="2"/>
      <c r="DBE113" s="2"/>
      <c r="DBF113" s="2"/>
      <c r="DBG113" s="2"/>
      <c r="DBH113" s="2"/>
      <c r="DBI113" s="2"/>
      <c r="DBJ113" s="2"/>
      <c r="DBK113" s="2"/>
      <c r="DBL113" s="2"/>
      <c r="DBM113" s="2"/>
      <c r="DBN113" s="2"/>
      <c r="DBO113" s="2"/>
      <c r="DBP113" s="2"/>
      <c r="DBQ113" s="2"/>
      <c r="DBR113" s="2"/>
      <c r="DBS113" s="2"/>
      <c r="DBT113" s="2"/>
      <c r="DBU113" s="2"/>
      <c r="DBV113" s="2"/>
      <c r="DBW113" s="2"/>
      <c r="DBX113" s="2"/>
      <c r="DBY113" s="2"/>
      <c r="DBZ113" s="2"/>
      <c r="DCA113" s="2"/>
      <c r="DCB113" s="2"/>
      <c r="DCC113" s="2"/>
      <c r="DCD113" s="2"/>
      <c r="DCE113" s="2"/>
      <c r="DCF113" s="2"/>
      <c r="DCG113" s="2"/>
      <c r="DCH113" s="2"/>
      <c r="DCI113" s="2"/>
      <c r="DCJ113" s="2"/>
      <c r="DCK113" s="2"/>
      <c r="DCL113" s="2"/>
      <c r="DCM113" s="2"/>
      <c r="DCN113" s="2"/>
      <c r="DCO113" s="2"/>
      <c r="DCP113" s="2"/>
      <c r="DCQ113" s="2"/>
      <c r="DCR113" s="2"/>
      <c r="DCS113" s="2"/>
      <c r="DCT113" s="2"/>
      <c r="DCU113" s="2"/>
      <c r="DCV113" s="2"/>
      <c r="DCW113" s="2"/>
      <c r="DCX113" s="2"/>
      <c r="DCY113" s="2"/>
      <c r="DCZ113" s="2"/>
      <c r="DDA113" s="2"/>
      <c r="DDB113" s="2"/>
      <c r="DDC113" s="2"/>
      <c r="DDD113" s="2"/>
      <c r="DDE113" s="2"/>
      <c r="DDF113" s="2"/>
      <c r="DDG113" s="2"/>
      <c r="DDH113" s="2"/>
      <c r="DDI113" s="2"/>
      <c r="DDJ113" s="2"/>
      <c r="DDK113" s="2"/>
      <c r="DDL113" s="2"/>
      <c r="DDM113" s="2"/>
      <c r="DDN113" s="2"/>
      <c r="DDO113" s="2"/>
      <c r="DDP113" s="2"/>
      <c r="DDQ113" s="2"/>
      <c r="DDR113" s="2"/>
      <c r="DDS113" s="2"/>
      <c r="DDT113" s="2"/>
      <c r="DDU113" s="2"/>
      <c r="DDV113" s="2"/>
      <c r="DDW113" s="2"/>
      <c r="DDX113" s="2"/>
      <c r="DDY113" s="2"/>
      <c r="DDZ113" s="2"/>
      <c r="DEA113" s="2"/>
      <c r="DEB113" s="2"/>
      <c r="DEC113" s="2"/>
      <c r="DED113" s="2"/>
      <c r="DEE113" s="2"/>
      <c r="DEF113" s="2"/>
      <c r="DEG113" s="2"/>
      <c r="DEH113" s="2"/>
      <c r="DEI113" s="2"/>
      <c r="DEJ113" s="2"/>
      <c r="DEK113" s="2"/>
      <c r="DEL113" s="2"/>
      <c r="DEM113" s="2"/>
      <c r="DEN113" s="2"/>
      <c r="DEO113" s="2"/>
      <c r="DEP113" s="2"/>
      <c r="DEQ113" s="2"/>
      <c r="DER113" s="2"/>
      <c r="DES113" s="2"/>
      <c r="DET113" s="2"/>
      <c r="DEU113" s="2"/>
      <c r="DEV113" s="2"/>
      <c r="DEW113" s="2"/>
      <c r="DEX113" s="2"/>
      <c r="DEY113" s="2"/>
      <c r="DEZ113" s="2"/>
      <c r="DFA113" s="2"/>
      <c r="DFB113" s="2"/>
      <c r="DFC113" s="2"/>
      <c r="DFD113" s="2"/>
      <c r="DFE113" s="2"/>
      <c r="DFF113" s="2"/>
      <c r="DFG113" s="2"/>
      <c r="DFH113" s="2"/>
      <c r="DFI113" s="2"/>
      <c r="DFJ113" s="2"/>
      <c r="DFK113" s="2"/>
      <c r="DFL113" s="2"/>
      <c r="DFM113" s="2"/>
      <c r="DFN113" s="2"/>
      <c r="DFO113" s="2"/>
      <c r="DFP113" s="2"/>
      <c r="DFQ113" s="2"/>
      <c r="DFR113" s="2"/>
      <c r="DFS113" s="2"/>
      <c r="DFT113" s="2"/>
      <c r="DFU113" s="2"/>
      <c r="DFV113" s="2"/>
      <c r="DFW113" s="2"/>
      <c r="DFX113" s="2"/>
      <c r="DFY113" s="2"/>
      <c r="DFZ113" s="2"/>
      <c r="DGA113" s="2"/>
      <c r="DGB113" s="2"/>
      <c r="DGC113" s="2"/>
      <c r="DGD113" s="2"/>
      <c r="DGE113" s="2"/>
      <c r="DGF113" s="2"/>
      <c r="DGG113" s="2"/>
      <c r="DGH113" s="2"/>
      <c r="DGI113" s="2"/>
      <c r="DGJ113" s="2"/>
      <c r="DGK113" s="2"/>
      <c r="DGL113" s="2"/>
      <c r="DGM113" s="2"/>
      <c r="DGN113" s="2"/>
      <c r="DGO113" s="2"/>
      <c r="DGP113" s="2"/>
      <c r="DGQ113" s="2"/>
      <c r="DGR113" s="2"/>
      <c r="DGS113" s="2"/>
      <c r="DGT113" s="2"/>
      <c r="DGU113" s="2"/>
      <c r="DGV113" s="2"/>
      <c r="DGW113" s="2"/>
      <c r="DGX113" s="2"/>
      <c r="DGY113" s="2"/>
      <c r="DGZ113" s="2"/>
      <c r="DHA113" s="2"/>
      <c r="DHB113" s="2"/>
      <c r="DHC113" s="2"/>
      <c r="DHD113" s="2"/>
      <c r="DHE113" s="2"/>
      <c r="DHF113" s="2"/>
      <c r="DHG113" s="2"/>
      <c r="DHH113" s="2"/>
      <c r="DHI113" s="2"/>
      <c r="DHJ113" s="2"/>
      <c r="DHK113" s="2"/>
      <c r="DHL113" s="2"/>
      <c r="DHM113" s="2"/>
      <c r="DHN113" s="2"/>
      <c r="DHO113" s="2"/>
      <c r="DHP113" s="2"/>
      <c r="DHQ113" s="2"/>
      <c r="DHR113" s="2"/>
      <c r="DHS113" s="2"/>
      <c r="DHT113" s="2"/>
      <c r="DHU113" s="2"/>
      <c r="DHV113" s="2"/>
      <c r="DHW113" s="2"/>
      <c r="DHX113" s="2"/>
      <c r="DHY113" s="2"/>
      <c r="DHZ113" s="2"/>
      <c r="DIA113" s="2"/>
      <c r="DIB113" s="2"/>
      <c r="DIC113" s="2"/>
      <c r="DID113" s="2"/>
      <c r="DIE113" s="2"/>
      <c r="DIF113" s="2"/>
      <c r="DIG113" s="2"/>
      <c r="DIH113" s="2"/>
      <c r="DII113" s="2"/>
      <c r="DIJ113" s="2"/>
      <c r="DIK113" s="2"/>
      <c r="DIL113" s="2"/>
      <c r="DIM113" s="2"/>
      <c r="DIN113" s="2"/>
      <c r="DIO113" s="2"/>
      <c r="DIP113" s="2"/>
      <c r="DIQ113" s="2"/>
      <c r="DIR113" s="2"/>
      <c r="DIS113" s="2"/>
      <c r="DIT113" s="2"/>
      <c r="DIU113" s="2"/>
      <c r="DIV113" s="2"/>
      <c r="DIW113" s="2"/>
      <c r="DIX113" s="2"/>
      <c r="DIY113" s="2"/>
      <c r="DIZ113" s="2"/>
      <c r="DJA113" s="2"/>
      <c r="DJB113" s="2"/>
      <c r="DJC113" s="2"/>
      <c r="DJD113" s="2"/>
      <c r="DJE113" s="2"/>
      <c r="DJF113" s="2"/>
      <c r="DJG113" s="2"/>
      <c r="DJH113" s="2"/>
      <c r="DJI113" s="2"/>
      <c r="DJJ113" s="2"/>
      <c r="DJK113" s="2"/>
      <c r="DJL113" s="2"/>
      <c r="DJM113" s="2"/>
      <c r="DJN113" s="2"/>
      <c r="DJO113" s="2"/>
      <c r="DJP113" s="2"/>
      <c r="DJQ113" s="2"/>
      <c r="DJR113" s="2"/>
      <c r="DJS113" s="2"/>
      <c r="DJT113" s="2"/>
      <c r="DJU113" s="2"/>
      <c r="DJV113" s="2"/>
      <c r="DJW113" s="2"/>
      <c r="DJX113" s="2"/>
      <c r="DJY113" s="2"/>
      <c r="DJZ113" s="2"/>
      <c r="DKA113" s="2"/>
      <c r="DKB113" s="2"/>
      <c r="DKC113" s="2"/>
      <c r="DKD113" s="2"/>
      <c r="DKE113" s="2"/>
      <c r="DKF113" s="2"/>
      <c r="DKG113" s="2"/>
      <c r="DKH113" s="2"/>
      <c r="DKI113" s="2"/>
      <c r="DKJ113" s="2"/>
      <c r="DKK113" s="2"/>
      <c r="DKL113" s="2"/>
      <c r="DKM113" s="2"/>
      <c r="DKN113" s="2"/>
      <c r="DKO113" s="2"/>
      <c r="DKP113" s="2"/>
      <c r="DKQ113" s="2"/>
      <c r="DKR113" s="2"/>
      <c r="DKS113" s="2"/>
      <c r="DKT113" s="2"/>
      <c r="DKU113" s="2"/>
      <c r="DKV113" s="2"/>
      <c r="DKW113" s="2"/>
      <c r="DKX113" s="2"/>
      <c r="DKY113" s="2"/>
      <c r="DKZ113" s="2"/>
      <c r="DLA113" s="2"/>
      <c r="DLB113" s="2"/>
      <c r="DLC113" s="2"/>
      <c r="DLD113" s="2"/>
      <c r="DLE113" s="2"/>
      <c r="DLF113" s="2"/>
      <c r="DLG113" s="2"/>
      <c r="DLH113" s="2"/>
      <c r="DLI113" s="2"/>
      <c r="DLJ113" s="2"/>
      <c r="DLK113" s="2"/>
      <c r="DLL113" s="2"/>
      <c r="DLM113" s="2"/>
      <c r="DLN113" s="2"/>
      <c r="DLO113" s="2"/>
      <c r="DLP113" s="2"/>
      <c r="DLQ113" s="2"/>
      <c r="DLR113" s="2"/>
      <c r="DLS113" s="2"/>
      <c r="DLT113" s="2"/>
      <c r="DLU113" s="2"/>
      <c r="DLV113" s="2"/>
      <c r="DLW113" s="2"/>
      <c r="DLX113" s="2"/>
      <c r="DLY113" s="2"/>
      <c r="DLZ113" s="2"/>
      <c r="DMA113" s="2"/>
      <c r="DMB113" s="2"/>
      <c r="DMC113" s="2"/>
      <c r="DMD113" s="2"/>
      <c r="DME113" s="2"/>
      <c r="DMF113" s="2"/>
      <c r="DMG113" s="2"/>
      <c r="DMH113" s="2"/>
      <c r="DMI113" s="2"/>
      <c r="DMJ113" s="2"/>
      <c r="DMK113" s="2"/>
      <c r="DML113" s="2"/>
      <c r="DMM113" s="2"/>
      <c r="DMN113" s="2"/>
      <c r="DMO113" s="2"/>
      <c r="DMP113" s="2"/>
      <c r="DMQ113" s="2"/>
      <c r="DMR113" s="2"/>
      <c r="DMS113" s="2"/>
      <c r="DMT113" s="2"/>
      <c r="DMU113" s="2"/>
      <c r="DMV113" s="2"/>
      <c r="DMW113" s="2"/>
      <c r="DMX113" s="2"/>
      <c r="DMY113" s="2"/>
      <c r="DMZ113" s="2"/>
      <c r="DNA113" s="2"/>
      <c r="DNB113" s="2"/>
      <c r="DNC113" s="2"/>
      <c r="DND113" s="2"/>
      <c r="DNE113" s="2"/>
      <c r="DNF113" s="2"/>
      <c r="DNG113" s="2"/>
      <c r="DNH113" s="2"/>
      <c r="DNI113" s="2"/>
      <c r="DNJ113" s="2"/>
      <c r="DNK113" s="2"/>
      <c r="DNL113" s="2"/>
      <c r="DNM113" s="2"/>
      <c r="DNN113" s="2"/>
      <c r="DNO113" s="2"/>
      <c r="DNP113" s="2"/>
      <c r="DNQ113" s="2"/>
      <c r="DNR113" s="2"/>
      <c r="DNS113" s="2"/>
      <c r="DNT113" s="2"/>
      <c r="DNU113" s="2"/>
      <c r="DNV113" s="2"/>
      <c r="DNW113" s="2"/>
      <c r="DNX113" s="2"/>
      <c r="DNY113" s="2"/>
      <c r="DNZ113" s="2"/>
      <c r="DOA113" s="2"/>
      <c r="DOB113" s="2"/>
      <c r="DOC113" s="2"/>
      <c r="DOD113" s="2"/>
      <c r="DOE113" s="2"/>
      <c r="DOF113" s="2"/>
      <c r="DOG113" s="2"/>
      <c r="DOH113" s="2"/>
      <c r="DOI113" s="2"/>
      <c r="DOJ113" s="2"/>
      <c r="DOK113" s="2"/>
      <c r="DOL113" s="2"/>
      <c r="DOM113" s="2"/>
      <c r="DON113" s="2"/>
      <c r="DOO113" s="2"/>
      <c r="DOP113" s="2"/>
      <c r="DOQ113" s="2"/>
      <c r="DOR113" s="2"/>
      <c r="DOS113" s="2"/>
      <c r="DOT113" s="2"/>
      <c r="DOU113" s="2"/>
      <c r="DOV113" s="2"/>
      <c r="DOW113" s="2"/>
      <c r="DOX113" s="2"/>
      <c r="DOY113" s="2"/>
      <c r="DOZ113" s="2"/>
      <c r="DPA113" s="2"/>
      <c r="DPB113" s="2"/>
      <c r="DPC113" s="2"/>
      <c r="DPD113" s="2"/>
      <c r="DPE113" s="2"/>
      <c r="DPF113" s="2"/>
      <c r="DPG113" s="2"/>
      <c r="DPH113" s="2"/>
      <c r="DPI113" s="2"/>
      <c r="DPJ113" s="2"/>
      <c r="DPK113" s="2"/>
      <c r="DPL113" s="2"/>
      <c r="DPM113" s="2"/>
      <c r="DPN113" s="2"/>
      <c r="DPO113" s="2"/>
      <c r="DPP113" s="2"/>
      <c r="DPQ113" s="2"/>
      <c r="DPR113" s="2"/>
      <c r="DPS113" s="2"/>
      <c r="DPT113" s="2"/>
      <c r="DPU113" s="2"/>
      <c r="DPV113" s="2"/>
      <c r="DPW113" s="2"/>
      <c r="DPX113" s="2"/>
      <c r="DPY113" s="2"/>
      <c r="DPZ113" s="2"/>
      <c r="DQA113" s="2"/>
      <c r="DQB113" s="2"/>
      <c r="DQC113" s="2"/>
      <c r="DQD113" s="2"/>
      <c r="DQE113" s="2"/>
      <c r="DQF113" s="2"/>
      <c r="DQG113" s="2"/>
      <c r="DQH113" s="2"/>
      <c r="DQI113" s="2"/>
      <c r="DQJ113" s="2"/>
      <c r="DQK113" s="2"/>
      <c r="DQL113" s="2"/>
      <c r="DQM113" s="2"/>
      <c r="DQN113" s="2"/>
      <c r="DQO113" s="2"/>
      <c r="DQP113" s="2"/>
      <c r="DQQ113" s="2"/>
      <c r="DQR113" s="2"/>
      <c r="DQS113" s="2"/>
      <c r="DQT113" s="2"/>
      <c r="DQU113" s="2"/>
      <c r="DQV113" s="2"/>
      <c r="DQW113" s="2"/>
      <c r="DQX113" s="2"/>
      <c r="DQY113" s="2"/>
      <c r="DQZ113" s="2"/>
      <c r="DRA113" s="2"/>
      <c r="DRB113" s="2"/>
      <c r="DRC113" s="2"/>
      <c r="DRD113" s="2"/>
      <c r="DRE113" s="2"/>
      <c r="DRF113" s="2"/>
      <c r="DRG113" s="2"/>
      <c r="DRH113" s="2"/>
      <c r="DRI113" s="2"/>
      <c r="DRJ113" s="2"/>
      <c r="DRK113" s="2"/>
      <c r="DRL113" s="2"/>
      <c r="DRM113" s="2"/>
      <c r="DRN113" s="2"/>
      <c r="DRO113" s="2"/>
      <c r="DRP113" s="2"/>
      <c r="DRQ113" s="2"/>
      <c r="DRR113" s="2"/>
      <c r="DRS113" s="2"/>
      <c r="DRT113" s="2"/>
      <c r="DRU113" s="2"/>
      <c r="DRV113" s="2"/>
      <c r="DRW113" s="2"/>
      <c r="DRX113" s="2"/>
      <c r="DRY113" s="2"/>
      <c r="DRZ113" s="2"/>
      <c r="DSA113" s="2"/>
      <c r="DSB113" s="2"/>
      <c r="DSC113" s="2"/>
      <c r="DSD113" s="2"/>
      <c r="DSE113" s="2"/>
      <c r="DSF113" s="2"/>
      <c r="DSG113" s="2"/>
      <c r="DSH113" s="2"/>
      <c r="DSI113" s="2"/>
      <c r="DSJ113" s="2"/>
      <c r="DSK113" s="2"/>
      <c r="DSL113" s="2"/>
      <c r="DSM113" s="2"/>
      <c r="DSN113" s="2"/>
      <c r="DSO113" s="2"/>
      <c r="DSP113" s="2"/>
      <c r="DSQ113" s="2"/>
      <c r="DSR113" s="2"/>
      <c r="DSS113" s="2"/>
      <c r="DST113" s="2"/>
      <c r="DSU113" s="2"/>
      <c r="DSV113" s="2"/>
      <c r="DSW113" s="2"/>
      <c r="DSX113" s="2"/>
      <c r="DSY113" s="2"/>
      <c r="DSZ113" s="2"/>
      <c r="DTA113" s="2"/>
      <c r="DTB113" s="2"/>
      <c r="DTC113" s="2"/>
      <c r="DTD113" s="2"/>
      <c r="DTE113" s="2"/>
      <c r="DTF113" s="2"/>
      <c r="DTG113" s="2"/>
      <c r="DTH113" s="2"/>
      <c r="DTI113" s="2"/>
      <c r="DTJ113" s="2"/>
      <c r="DTK113" s="2"/>
      <c r="DTL113" s="2"/>
      <c r="DTM113" s="2"/>
      <c r="DTN113" s="2"/>
      <c r="DTO113" s="2"/>
      <c r="DTP113" s="2"/>
      <c r="DTQ113" s="2"/>
      <c r="DTR113" s="2"/>
      <c r="DTS113" s="2"/>
      <c r="DTT113" s="2"/>
      <c r="DTU113" s="2"/>
      <c r="DTV113" s="2"/>
      <c r="DTW113" s="2"/>
      <c r="DTX113" s="2"/>
      <c r="DTY113" s="2"/>
      <c r="DTZ113" s="2"/>
      <c r="DUA113" s="2"/>
      <c r="DUB113" s="2"/>
      <c r="DUC113" s="2"/>
      <c r="DUD113" s="2"/>
      <c r="DUE113" s="2"/>
      <c r="DUF113" s="2"/>
      <c r="DUG113" s="2"/>
      <c r="DUH113" s="2"/>
      <c r="DUI113" s="2"/>
      <c r="DUJ113" s="2"/>
      <c r="DUK113" s="2"/>
      <c r="DUL113" s="2"/>
      <c r="DUM113" s="2"/>
      <c r="DUN113" s="2"/>
      <c r="DUO113" s="2"/>
      <c r="DUP113" s="2"/>
      <c r="DUQ113" s="2"/>
      <c r="DUR113" s="2"/>
      <c r="DUS113" s="2"/>
      <c r="DUT113" s="2"/>
      <c r="DUU113" s="2"/>
      <c r="DUV113" s="2"/>
      <c r="DUW113" s="2"/>
      <c r="DUX113" s="2"/>
      <c r="DUY113" s="2"/>
      <c r="DUZ113" s="2"/>
      <c r="DVA113" s="2"/>
      <c r="DVB113" s="2"/>
      <c r="DVC113" s="2"/>
      <c r="DVD113" s="2"/>
      <c r="DVE113" s="2"/>
      <c r="DVF113" s="2"/>
      <c r="DVG113" s="2"/>
      <c r="DVH113" s="2"/>
      <c r="DVI113" s="2"/>
      <c r="DVJ113" s="2"/>
      <c r="DVK113" s="2"/>
      <c r="DVL113" s="2"/>
      <c r="DVM113" s="2"/>
      <c r="DVN113" s="2"/>
      <c r="DVO113" s="2"/>
      <c r="DVP113" s="2"/>
      <c r="DVQ113" s="2"/>
      <c r="DVR113" s="2"/>
      <c r="DVS113" s="2"/>
      <c r="DVT113" s="2"/>
      <c r="DVU113" s="2"/>
      <c r="DVV113" s="2"/>
      <c r="DVW113" s="2"/>
      <c r="DVX113" s="2"/>
      <c r="DVY113" s="2"/>
      <c r="DVZ113" s="2"/>
      <c r="DWA113" s="2"/>
      <c r="DWB113" s="2"/>
      <c r="DWC113" s="2"/>
      <c r="DWD113" s="2"/>
      <c r="DWE113" s="2"/>
      <c r="DWF113" s="2"/>
      <c r="DWG113" s="2"/>
      <c r="DWH113" s="2"/>
      <c r="DWI113" s="2"/>
      <c r="DWJ113" s="2"/>
      <c r="DWK113" s="2"/>
      <c r="DWL113" s="2"/>
      <c r="DWM113" s="2"/>
      <c r="DWN113" s="2"/>
      <c r="DWO113" s="2"/>
      <c r="DWP113" s="2"/>
      <c r="DWQ113" s="2"/>
      <c r="DWR113" s="2"/>
      <c r="DWS113" s="2"/>
      <c r="DWT113" s="2"/>
      <c r="DWU113" s="2"/>
      <c r="DWV113" s="2"/>
      <c r="DWW113" s="2"/>
      <c r="DWX113" s="2"/>
      <c r="DWY113" s="2"/>
      <c r="DWZ113" s="2"/>
      <c r="DXA113" s="2"/>
      <c r="DXB113" s="2"/>
      <c r="DXC113" s="2"/>
      <c r="DXD113" s="2"/>
      <c r="DXE113" s="2"/>
      <c r="DXF113" s="2"/>
      <c r="DXG113" s="2"/>
      <c r="DXH113" s="2"/>
      <c r="DXI113" s="2"/>
      <c r="DXJ113" s="2"/>
      <c r="DXK113" s="2"/>
      <c r="DXL113" s="2"/>
      <c r="DXM113" s="2"/>
      <c r="DXN113" s="2"/>
      <c r="DXO113" s="2"/>
      <c r="DXP113" s="2"/>
      <c r="DXQ113" s="2"/>
      <c r="DXR113" s="2"/>
      <c r="DXS113" s="2"/>
      <c r="DXT113" s="2"/>
      <c r="DXU113" s="2"/>
      <c r="DXV113" s="2"/>
      <c r="DXW113" s="2"/>
      <c r="DXX113" s="2"/>
      <c r="DXY113" s="2"/>
      <c r="DXZ113" s="2"/>
      <c r="DYA113" s="2"/>
      <c r="DYB113" s="2"/>
      <c r="DYC113" s="2"/>
      <c r="DYD113" s="2"/>
      <c r="DYE113" s="2"/>
      <c r="DYF113" s="2"/>
      <c r="DYG113" s="2"/>
      <c r="DYH113" s="2"/>
      <c r="DYI113" s="2"/>
      <c r="DYJ113" s="2"/>
      <c r="DYK113" s="2"/>
      <c r="DYL113" s="2"/>
      <c r="DYM113" s="2"/>
      <c r="DYN113" s="2"/>
      <c r="DYO113" s="2"/>
      <c r="DYP113" s="2"/>
      <c r="DYQ113" s="2"/>
      <c r="DYR113" s="2"/>
      <c r="DYS113" s="2"/>
      <c r="DYT113" s="2"/>
      <c r="DYU113" s="2"/>
      <c r="DYV113" s="2"/>
      <c r="DYW113" s="2"/>
      <c r="DYX113" s="2"/>
      <c r="DYY113" s="2"/>
      <c r="DYZ113" s="2"/>
      <c r="DZA113" s="2"/>
      <c r="DZB113" s="2"/>
      <c r="DZC113" s="2"/>
      <c r="DZD113" s="2"/>
      <c r="DZE113" s="2"/>
      <c r="DZF113" s="2"/>
      <c r="DZG113" s="2"/>
      <c r="DZH113" s="2"/>
      <c r="DZI113" s="2"/>
      <c r="DZJ113" s="2"/>
      <c r="DZK113" s="2"/>
      <c r="DZL113" s="2"/>
      <c r="DZM113" s="2"/>
      <c r="DZN113" s="2"/>
      <c r="DZO113" s="2"/>
      <c r="DZP113" s="2"/>
      <c r="DZQ113" s="2"/>
      <c r="DZR113" s="2"/>
      <c r="DZS113" s="2"/>
      <c r="DZT113" s="2"/>
      <c r="DZU113" s="2"/>
      <c r="DZV113" s="2"/>
      <c r="DZW113" s="2"/>
      <c r="DZX113" s="2"/>
      <c r="DZY113" s="2"/>
      <c r="DZZ113" s="2"/>
      <c r="EAA113" s="2"/>
      <c r="EAB113" s="2"/>
      <c r="EAC113" s="2"/>
      <c r="EAD113" s="2"/>
      <c r="EAE113" s="2"/>
      <c r="EAF113" s="2"/>
      <c r="EAG113" s="2"/>
      <c r="EAH113" s="2"/>
      <c r="EAI113" s="2"/>
      <c r="EAJ113" s="2"/>
      <c r="EAK113" s="2"/>
      <c r="EAL113" s="2"/>
      <c r="EAM113" s="2"/>
      <c r="EAN113" s="2"/>
      <c r="EAO113" s="2"/>
      <c r="EAP113" s="2"/>
      <c r="EAQ113" s="2"/>
      <c r="EAR113" s="2"/>
      <c r="EAS113" s="2"/>
      <c r="EAT113" s="2"/>
      <c r="EAU113" s="2"/>
      <c r="EAV113" s="2"/>
      <c r="EAW113" s="2"/>
      <c r="EAX113" s="2"/>
      <c r="EAY113" s="2"/>
      <c r="EAZ113" s="2"/>
      <c r="EBA113" s="2"/>
      <c r="EBB113" s="2"/>
      <c r="EBC113" s="2"/>
      <c r="EBD113" s="2"/>
      <c r="EBE113" s="2"/>
      <c r="EBF113" s="2"/>
      <c r="EBG113" s="2"/>
      <c r="EBH113" s="2"/>
      <c r="EBI113" s="2"/>
      <c r="EBJ113" s="2"/>
      <c r="EBK113" s="2"/>
      <c r="EBL113" s="2"/>
      <c r="EBM113" s="2"/>
      <c r="EBN113" s="2"/>
      <c r="EBO113" s="2"/>
      <c r="EBP113" s="2"/>
      <c r="EBQ113" s="2"/>
      <c r="EBR113" s="2"/>
      <c r="EBS113" s="2"/>
      <c r="EBT113" s="2"/>
      <c r="EBU113" s="2"/>
      <c r="EBV113" s="2"/>
      <c r="EBW113" s="2"/>
      <c r="EBX113" s="2"/>
      <c r="EBY113" s="2"/>
      <c r="EBZ113" s="2"/>
      <c r="ECA113" s="2"/>
      <c r="ECB113" s="2"/>
      <c r="ECC113" s="2"/>
      <c r="ECD113" s="2"/>
      <c r="ECE113" s="2"/>
      <c r="ECF113" s="2"/>
      <c r="ECG113" s="2"/>
      <c r="ECH113" s="2"/>
      <c r="ECI113" s="2"/>
      <c r="ECJ113" s="2"/>
      <c r="ECK113" s="2"/>
      <c r="ECL113" s="2"/>
      <c r="ECM113" s="2"/>
      <c r="ECN113" s="2"/>
      <c r="ECO113" s="2"/>
      <c r="ECP113" s="2"/>
      <c r="ECQ113" s="2"/>
      <c r="ECR113" s="2"/>
      <c r="ECS113" s="2"/>
      <c r="ECT113" s="2"/>
      <c r="ECU113" s="2"/>
      <c r="ECV113" s="2"/>
      <c r="ECW113" s="2"/>
      <c r="ECX113" s="2"/>
      <c r="ECY113" s="2"/>
      <c r="ECZ113" s="2"/>
      <c r="EDA113" s="2"/>
      <c r="EDB113" s="2"/>
      <c r="EDC113" s="2"/>
      <c r="EDD113" s="2"/>
      <c r="EDE113" s="2"/>
      <c r="EDF113" s="2"/>
      <c r="EDG113" s="2"/>
      <c r="EDH113" s="2"/>
      <c r="EDI113" s="2"/>
      <c r="EDJ113" s="2"/>
      <c r="EDK113" s="2"/>
      <c r="EDL113" s="2"/>
      <c r="EDM113" s="2"/>
      <c r="EDN113" s="2"/>
      <c r="EDO113" s="2"/>
      <c r="EDP113" s="2"/>
      <c r="EDQ113" s="2"/>
      <c r="EDR113" s="2"/>
      <c r="EDS113" s="2"/>
      <c r="EDT113" s="2"/>
      <c r="EDU113" s="2"/>
      <c r="EDV113" s="2"/>
      <c r="EDW113" s="2"/>
      <c r="EDX113" s="2"/>
      <c r="EDY113" s="2"/>
      <c r="EDZ113" s="2"/>
      <c r="EEA113" s="2"/>
      <c r="EEB113" s="2"/>
      <c r="EEC113" s="2"/>
      <c r="EED113" s="2"/>
      <c r="EEE113" s="2"/>
      <c r="EEF113" s="2"/>
      <c r="EEG113" s="2"/>
      <c r="EEH113" s="2"/>
      <c r="EEI113" s="2"/>
      <c r="EEJ113" s="2"/>
      <c r="EEK113" s="2"/>
      <c r="EEL113" s="2"/>
      <c r="EEM113" s="2"/>
      <c r="EEN113" s="2"/>
      <c r="EEO113" s="2"/>
      <c r="EEP113" s="2"/>
      <c r="EEQ113" s="2"/>
      <c r="EER113" s="2"/>
      <c r="EES113" s="2"/>
      <c r="EET113" s="2"/>
      <c r="EEU113" s="2"/>
      <c r="EEV113" s="2"/>
      <c r="EEW113" s="2"/>
      <c r="EEX113" s="2"/>
      <c r="EEY113" s="2"/>
      <c r="EEZ113" s="2"/>
      <c r="EFA113" s="2"/>
      <c r="EFB113" s="2"/>
      <c r="EFC113" s="2"/>
      <c r="EFD113" s="2"/>
      <c r="EFE113" s="2"/>
      <c r="EFF113" s="2"/>
      <c r="EFG113" s="2"/>
      <c r="EFH113" s="2"/>
      <c r="EFI113" s="2"/>
      <c r="EFJ113" s="2"/>
      <c r="EFK113" s="2"/>
      <c r="EFL113" s="2"/>
      <c r="EFM113" s="2"/>
      <c r="EFN113" s="2"/>
      <c r="EFO113" s="2"/>
      <c r="EFP113" s="2"/>
      <c r="EFQ113" s="2"/>
      <c r="EFR113" s="2"/>
      <c r="EFS113" s="2"/>
      <c r="EFT113" s="2"/>
      <c r="EFU113" s="2"/>
      <c r="EFV113" s="2"/>
      <c r="EFW113" s="2"/>
      <c r="EFX113" s="2"/>
      <c r="EFY113" s="2"/>
      <c r="EFZ113" s="2"/>
      <c r="EGA113" s="2"/>
      <c r="EGB113" s="2"/>
      <c r="EGC113" s="2"/>
      <c r="EGD113" s="2"/>
      <c r="EGE113" s="2"/>
      <c r="EGF113" s="2"/>
      <c r="EGG113" s="2"/>
      <c r="EGH113" s="2"/>
      <c r="EGI113" s="2"/>
      <c r="EGJ113" s="2"/>
      <c r="EGK113" s="2"/>
      <c r="EGL113" s="2"/>
      <c r="EGM113" s="2"/>
      <c r="EGN113" s="2"/>
      <c r="EGO113" s="2"/>
      <c r="EGP113" s="2"/>
      <c r="EGQ113" s="2"/>
      <c r="EGR113" s="2"/>
      <c r="EGS113" s="2"/>
      <c r="EGT113" s="2"/>
      <c r="EGU113" s="2"/>
      <c r="EGV113" s="2"/>
      <c r="EGW113" s="2"/>
      <c r="EGX113" s="2"/>
      <c r="EGY113" s="2"/>
      <c r="EGZ113" s="2"/>
      <c r="EHA113" s="2"/>
      <c r="EHB113" s="2"/>
      <c r="EHC113" s="2"/>
      <c r="EHD113" s="2"/>
      <c r="EHE113" s="2"/>
      <c r="EHF113" s="2"/>
      <c r="EHG113" s="2"/>
      <c r="EHH113" s="2"/>
      <c r="EHI113" s="2"/>
      <c r="EHJ113" s="2"/>
      <c r="EHK113" s="2"/>
      <c r="EHL113" s="2"/>
      <c r="EHM113" s="2"/>
      <c r="EHN113" s="2"/>
      <c r="EHO113" s="2"/>
      <c r="EHP113" s="2"/>
      <c r="EHQ113" s="2"/>
      <c r="EHR113" s="2"/>
      <c r="EHS113" s="2"/>
      <c r="EHT113" s="2"/>
      <c r="EHU113" s="2"/>
      <c r="EHV113" s="2"/>
      <c r="EHW113" s="2"/>
      <c r="EHX113" s="2"/>
      <c r="EHY113" s="2"/>
      <c r="EHZ113" s="2"/>
      <c r="EIA113" s="2"/>
      <c r="EIB113" s="2"/>
      <c r="EIC113" s="2"/>
      <c r="EID113" s="2"/>
      <c r="EIE113" s="2"/>
      <c r="EIF113" s="2"/>
      <c r="EIG113" s="2"/>
      <c r="EIH113" s="2"/>
      <c r="EII113" s="2"/>
      <c r="EIJ113" s="2"/>
      <c r="EIK113" s="2"/>
      <c r="EIL113" s="2"/>
      <c r="EIM113" s="2"/>
      <c r="EIN113" s="2"/>
      <c r="EIO113" s="2"/>
      <c r="EIP113" s="2"/>
      <c r="EIQ113" s="2"/>
      <c r="EIR113" s="2"/>
      <c r="EIS113" s="2"/>
      <c r="EIT113" s="2"/>
      <c r="EIU113" s="2"/>
      <c r="EIV113" s="2"/>
      <c r="EIW113" s="2"/>
      <c r="EIX113" s="2"/>
      <c r="EIY113" s="2"/>
      <c r="EIZ113" s="2"/>
      <c r="EJA113" s="2"/>
      <c r="EJB113" s="2"/>
      <c r="EJC113" s="2"/>
      <c r="EJD113" s="2"/>
      <c r="EJE113" s="2"/>
      <c r="EJF113" s="2"/>
      <c r="EJG113" s="2"/>
      <c r="EJH113" s="2"/>
      <c r="EJI113" s="2"/>
      <c r="EJJ113" s="2"/>
      <c r="EJK113" s="2"/>
      <c r="EJL113" s="2"/>
      <c r="EJM113" s="2"/>
      <c r="EJN113" s="2"/>
      <c r="EJO113" s="2"/>
      <c r="EJP113" s="2"/>
      <c r="EJQ113" s="2"/>
      <c r="EJR113" s="2"/>
      <c r="EJS113" s="2"/>
      <c r="EJT113" s="2"/>
      <c r="EJU113" s="2"/>
      <c r="EJV113" s="2"/>
      <c r="EJW113" s="2"/>
      <c r="EJX113" s="2"/>
      <c r="EJY113" s="2"/>
      <c r="EJZ113" s="2"/>
      <c r="EKA113" s="2"/>
      <c r="EKB113" s="2"/>
      <c r="EKC113" s="2"/>
      <c r="EKD113" s="2"/>
      <c r="EKE113" s="2"/>
      <c r="EKF113" s="2"/>
      <c r="EKG113" s="2"/>
      <c r="EKH113" s="2"/>
      <c r="EKI113" s="2"/>
      <c r="EKJ113" s="2"/>
      <c r="EKK113" s="2"/>
      <c r="EKL113" s="2"/>
      <c r="EKM113" s="2"/>
      <c r="EKN113" s="2"/>
      <c r="EKO113" s="2"/>
      <c r="EKP113" s="2"/>
      <c r="EKQ113" s="2"/>
      <c r="EKR113" s="2"/>
      <c r="EKS113" s="2"/>
      <c r="EKT113" s="2"/>
      <c r="EKU113" s="2"/>
      <c r="EKV113" s="2"/>
      <c r="EKW113" s="2"/>
      <c r="EKX113" s="2"/>
      <c r="EKY113" s="2"/>
      <c r="EKZ113" s="2"/>
      <c r="ELA113" s="2"/>
      <c r="ELB113" s="2"/>
      <c r="ELC113" s="2"/>
      <c r="ELD113" s="2"/>
      <c r="ELE113" s="2"/>
      <c r="ELF113" s="2"/>
      <c r="ELG113" s="2"/>
      <c r="ELH113" s="2"/>
      <c r="ELI113" s="2"/>
      <c r="ELJ113" s="2"/>
      <c r="ELK113" s="2"/>
      <c r="ELL113" s="2"/>
      <c r="ELM113" s="2"/>
      <c r="ELN113" s="2"/>
      <c r="ELO113" s="2"/>
      <c r="ELP113" s="2"/>
      <c r="ELQ113" s="2"/>
      <c r="ELR113" s="2"/>
      <c r="ELS113" s="2"/>
      <c r="ELT113" s="2"/>
      <c r="ELU113" s="2"/>
      <c r="ELV113" s="2"/>
      <c r="ELW113" s="2"/>
      <c r="ELX113" s="2"/>
      <c r="ELY113" s="2"/>
      <c r="ELZ113" s="2"/>
      <c r="EMA113" s="2"/>
      <c r="EMB113" s="2"/>
      <c r="EMC113" s="2"/>
      <c r="EMD113" s="2"/>
      <c r="EME113" s="2"/>
      <c r="EMF113" s="2"/>
      <c r="EMG113" s="2"/>
      <c r="EMH113" s="2"/>
      <c r="EMI113" s="2"/>
      <c r="EMJ113" s="2"/>
      <c r="EMK113" s="2"/>
      <c r="EML113" s="2"/>
      <c r="EMM113" s="2"/>
      <c r="EMN113" s="2"/>
      <c r="EMO113" s="2"/>
      <c r="EMP113" s="2"/>
      <c r="EMQ113" s="2"/>
      <c r="EMR113" s="2"/>
      <c r="EMS113" s="2"/>
      <c r="EMT113" s="2"/>
      <c r="EMU113" s="2"/>
      <c r="EMV113" s="2"/>
      <c r="EMW113" s="2"/>
      <c r="EMX113" s="2"/>
      <c r="EMY113" s="2"/>
      <c r="EMZ113" s="2"/>
      <c r="ENA113" s="2"/>
      <c r="ENB113" s="2"/>
      <c r="ENC113" s="2"/>
      <c r="END113" s="2"/>
      <c r="ENE113" s="2"/>
      <c r="ENF113" s="2"/>
      <c r="ENG113" s="2"/>
      <c r="ENH113" s="2"/>
      <c r="ENI113" s="2"/>
      <c r="ENJ113" s="2"/>
      <c r="ENK113" s="2"/>
      <c r="ENL113" s="2"/>
      <c r="ENM113" s="2"/>
      <c r="ENN113" s="2"/>
      <c r="ENO113" s="2"/>
      <c r="ENP113" s="2"/>
      <c r="ENQ113" s="2"/>
      <c r="ENR113" s="2"/>
      <c r="ENS113" s="2"/>
      <c r="ENT113" s="2"/>
      <c r="ENU113" s="2"/>
      <c r="ENV113" s="2"/>
      <c r="ENW113" s="2"/>
      <c r="ENX113" s="2"/>
      <c r="ENY113" s="2"/>
      <c r="ENZ113" s="2"/>
      <c r="EOA113" s="2"/>
      <c r="EOB113" s="2"/>
      <c r="EOC113" s="2"/>
      <c r="EOD113" s="2"/>
      <c r="EOE113" s="2"/>
      <c r="EOF113" s="2"/>
      <c r="EOG113" s="2"/>
      <c r="EOH113" s="2"/>
      <c r="EOI113" s="2"/>
      <c r="EOJ113" s="2"/>
      <c r="EOK113" s="2"/>
      <c r="EOL113" s="2"/>
      <c r="EOM113" s="2"/>
      <c r="EON113" s="2"/>
      <c r="EOO113" s="2"/>
      <c r="EOP113" s="2"/>
      <c r="EOQ113" s="2"/>
      <c r="EOR113" s="2"/>
      <c r="EOS113" s="2"/>
      <c r="EOT113" s="2"/>
      <c r="EOU113" s="2"/>
      <c r="EOV113" s="2"/>
      <c r="EOW113" s="2"/>
      <c r="EOX113" s="2"/>
      <c r="EOY113" s="2"/>
      <c r="EOZ113" s="2"/>
      <c r="EPA113" s="2"/>
      <c r="EPB113" s="2"/>
      <c r="EPC113" s="2"/>
      <c r="EPD113" s="2"/>
      <c r="EPE113" s="2"/>
      <c r="EPF113" s="2"/>
      <c r="EPG113" s="2"/>
      <c r="EPH113" s="2"/>
      <c r="EPI113" s="2"/>
      <c r="EPJ113" s="2"/>
      <c r="EPK113" s="2"/>
      <c r="EPL113" s="2"/>
      <c r="EPM113" s="2"/>
      <c r="EPN113" s="2"/>
      <c r="EPO113" s="2"/>
      <c r="EPP113" s="2"/>
      <c r="EPQ113" s="2"/>
      <c r="EPR113" s="2"/>
      <c r="EPS113" s="2"/>
      <c r="EPT113" s="2"/>
      <c r="EPU113" s="2"/>
      <c r="EPV113" s="2"/>
      <c r="EPW113" s="2"/>
      <c r="EPX113" s="2"/>
      <c r="EPY113" s="2"/>
      <c r="EPZ113" s="2"/>
      <c r="EQA113" s="2"/>
      <c r="EQB113" s="2"/>
      <c r="EQC113" s="2"/>
      <c r="EQD113" s="2"/>
      <c r="EQE113" s="2"/>
      <c r="EQF113" s="2"/>
      <c r="EQG113" s="2"/>
      <c r="EQH113" s="2"/>
      <c r="EQI113" s="2"/>
      <c r="EQJ113" s="2"/>
      <c r="EQK113" s="2"/>
      <c r="EQL113" s="2"/>
      <c r="EQM113" s="2"/>
      <c r="EQN113" s="2"/>
      <c r="EQO113" s="2"/>
      <c r="EQP113" s="2"/>
      <c r="EQQ113" s="2"/>
      <c r="EQR113" s="2"/>
      <c r="EQS113" s="2"/>
      <c r="EQT113" s="2"/>
      <c r="EQU113" s="2"/>
      <c r="EQV113" s="2"/>
      <c r="EQW113" s="2"/>
      <c r="EQX113" s="2"/>
      <c r="EQY113" s="2"/>
      <c r="EQZ113" s="2"/>
      <c r="ERA113" s="2"/>
      <c r="ERB113" s="2"/>
      <c r="ERC113" s="2"/>
      <c r="ERD113" s="2"/>
      <c r="ERE113" s="2"/>
      <c r="ERF113" s="2"/>
      <c r="ERG113" s="2"/>
      <c r="ERH113" s="2"/>
      <c r="ERI113" s="2"/>
      <c r="ERJ113" s="2"/>
      <c r="ERK113" s="2"/>
      <c r="ERL113" s="2"/>
      <c r="ERM113" s="2"/>
      <c r="ERN113" s="2"/>
      <c r="ERO113" s="2"/>
      <c r="ERP113" s="2"/>
      <c r="ERQ113" s="2"/>
      <c r="ERR113" s="2"/>
      <c r="ERS113" s="2"/>
      <c r="ERT113" s="2"/>
      <c r="ERU113" s="2"/>
      <c r="ERV113" s="2"/>
      <c r="ERW113" s="2"/>
      <c r="ERX113" s="2"/>
      <c r="ERY113" s="2"/>
      <c r="ERZ113" s="2"/>
      <c r="ESA113" s="2"/>
      <c r="ESB113" s="2"/>
      <c r="ESC113" s="2"/>
      <c r="ESD113" s="2"/>
      <c r="ESE113" s="2"/>
      <c r="ESF113" s="2"/>
      <c r="ESG113" s="2"/>
      <c r="ESH113" s="2"/>
      <c r="ESI113" s="2"/>
      <c r="ESJ113" s="2"/>
      <c r="ESK113" s="2"/>
      <c r="ESL113" s="2"/>
      <c r="ESM113" s="2"/>
      <c r="ESN113" s="2"/>
      <c r="ESO113" s="2"/>
      <c r="ESP113" s="2"/>
      <c r="ESQ113" s="2"/>
      <c r="ESR113" s="2"/>
      <c r="ESS113" s="2"/>
      <c r="EST113" s="2"/>
      <c r="ESU113" s="2"/>
      <c r="ESV113" s="2"/>
      <c r="ESW113" s="2"/>
      <c r="ESX113" s="2"/>
      <c r="ESY113" s="2"/>
      <c r="ESZ113" s="2"/>
      <c r="ETA113" s="2"/>
      <c r="ETB113" s="2"/>
      <c r="ETC113" s="2"/>
      <c r="ETD113" s="2"/>
      <c r="ETE113" s="2"/>
      <c r="ETF113" s="2"/>
      <c r="ETG113" s="2"/>
      <c r="ETH113" s="2"/>
      <c r="ETI113" s="2"/>
      <c r="ETJ113" s="2"/>
      <c r="ETK113" s="2"/>
      <c r="ETL113" s="2"/>
      <c r="ETM113" s="2"/>
      <c r="ETN113" s="2"/>
      <c r="ETO113" s="2"/>
      <c r="ETP113" s="2"/>
      <c r="ETQ113" s="2"/>
      <c r="ETR113" s="2"/>
      <c r="ETS113" s="2"/>
      <c r="ETT113" s="2"/>
      <c r="ETU113" s="2"/>
      <c r="ETV113" s="2"/>
      <c r="ETW113" s="2"/>
      <c r="ETX113" s="2"/>
      <c r="ETY113" s="2"/>
      <c r="ETZ113" s="2"/>
      <c r="EUA113" s="2"/>
      <c r="EUB113" s="2"/>
      <c r="EUC113" s="2"/>
      <c r="EUD113" s="2"/>
      <c r="EUE113" s="2"/>
      <c r="EUF113" s="2"/>
      <c r="EUG113" s="2"/>
      <c r="EUH113" s="2"/>
      <c r="EUI113" s="2"/>
      <c r="EUJ113" s="2"/>
      <c r="EUK113" s="2"/>
      <c r="EUL113" s="2"/>
      <c r="EUM113" s="2"/>
      <c r="EUN113" s="2"/>
      <c r="EUO113" s="2"/>
      <c r="EUP113" s="2"/>
      <c r="EUQ113" s="2"/>
      <c r="EUR113" s="2"/>
      <c r="EUS113" s="2"/>
      <c r="EUT113" s="2"/>
      <c r="EUU113" s="2"/>
      <c r="EUV113" s="2"/>
      <c r="EUW113" s="2"/>
      <c r="EUX113" s="2"/>
      <c r="EUY113" s="2"/>
      <c r="EUZ113" s="2"/>
      <c r="EVA113" s="2"/>
      <c r="EVB113" s="2"/>
      <c r="EVC113" s="2"/>
      <c r="EVD113" s="2"/>
      <c r="EVE113" s="2"/>
      <c r="EVF113" s="2"/>
      <c r="EVG113" s="2"/>
      <c r="EVH113" s="2"/>
      <c r="EVI113" s="2"/>
      <c r="EVJ113" s="2"/>
      <c r="EVK113" s="2"/>
      <c r="EVL113" s="2"/>
      <c r="EVM113" s="2"/>
      <c r="EVN113" s="2"/>
      <c r="EVO113" s="2"/>
      <c r="EVP113" s="2"/>
      <c r="EVQ113" s="2"/>
      <c r="EVR113" s="2"/>
      <c r="EVS113" s="2"/>
      <c r="EVT113" s="2"/>
      <c r="EVU113" s="2"/>
      <c r="EVV113" s="2"/>
      <c r="EVW113" s="2"/>
      <c r="EVX113" s="2"/>
      <c r="EVY113" s="2"/>
      <c r="EVZ113" s="2"/>
      <c r="EWA113" s="2"/>
      <c r="EWB113" s="2"/>
      <c r="EWC113" s="2"/>
      <c r="EWD113" s="2"/>
      <c r="EWE113" s="2"/>
      <c r="EWF113" s="2"/>
      <c r="EWG113" s="2"/>
      <c r="EWH113" s="2"/>
      <c r="EWI113" s="2"/>
      <c r="EWJ113" s="2"/>
      <c r="EWK113" s="2"/>
      <c r="EWL113" s="2"/>
      <c r="EWM113" s="2"/>
      <c r="EWN113" s="2"/>
      <c r="EWO113" s="2"/>
      <c r="EWP113" s="2"/>
      <c r="EWQ113" s="2"/>
      <c r="EWR113" s="2"/>
      <c r="EWS113" s="2"/>
      <c r="EWT113" s="2"/>
      <c r="EWU113" s="2"/>
      <c r="EWV113" s="2"/>
      <c r="EWW113" s="2"/>
      <c r="EWX113" s="2"/>
      <c r="EWY113" s="2"/>
      <c r="EWZ113" s="2"/>
      <c r="EXA113" s="2"/>
      <c r="EXB113" s="2"/>
      <c r="EXC113" s="2"/>
      <c r="EXD113" s="2"/>
      <c r="EXE113" s="2"/>
      <c r="EXF113" s="2"/>
      <c r="EXG113" s="2"/>
      <c r="EXH113" s="2"/>
      <c r="EXI113" s="2"/>
      <c r="EXJ113" s="2"/>
      <c r="EXK113" s="2"/>
      <c r="EXL113" s="2"/>
      <c r="EXM113" s="2"/>
      <c r="EXN113" s="2"/>
      <c r="EXO113" s="2"/>
      <c r="EXP113" s="2"/>
      <c r="EXQ113" s="2"/>
      <c r="EXR113" s="2"/>
      <c r="EXS113" s="2"/>
      <c r="EXT113" s="2"/>
      <c r="EXU113" s="2"/>
      <c r="EXV113" s="2"/>
      <c r="EXW113" s="2"/>
      <c r="EXX113" s="2"/>
      <c r="EXY113" s="2"/>
      <c r="EXZ113" s="2"/>
      <c r="EYA113" s="2"/>
      <c r="EYB113" s="2"/>
      <c r="EYC113" s="2"/>
      <c r="EYD113" s="2"/>
      <c r="EYE113" s="2"/>
      <c r="EYF113" s="2"/>
      <c r="EYG113" s="2"/>
      <c r="EYH113" s="2"/>
      <c r="EYI113" s="2"/>
      <c r="EYJ113" s="2"/>
      <c r="EYK113" s="2"/>
      <c r="EYL113" s="2"/>
      <c r="EYM113" s="2"/>
      <c r="EYN113" s="2"/>
      <c r="EYO113" s="2"/>
      <c r="EYP113" s="2"/>
      <c r="EYQ113" s="2"/>
      <c r="EYR113" s="2"/>
      <c r="EYS113" s="2"/>
      <c r="EYT113" s="2"/>
      <c r="EYU113" s="2"/>
      <c r="EYV113" s="2"/>
      <c r="EYW113" s="2"/>
      <c r="EYX113" s="2"/>
      <c r="EYY113" s="2"/>
      <c r="EYZ113" s="2"/>
      <c r="EZA113" s="2"/>
      <c r="EZB113" s="2"/>
      <c r="EZC113" s="2"/>
      <c r="EZD113" s="2"/>
      <c r="EZE113" s="2"/>
      <c r="EZF113" s="2"/>
      <c r="EZG113" s="2"/>
      <c r="EZH113" s="2"/>
      <c r="EZI113" s="2"/>
      <c r="EZJ113" s="2"/>
      <c r="EZK113" s="2"/>
      <c r="EZL113" s="2"/>
      <c r="EZM113" s="2"/>
      <c r="EZN113" s="2"/>
      <c r="EZO113" s="2"/>
      <c r="EZP113" s="2"/>
      <c r="EZQ113" s="2"/>
      <c r="EZR113" s="2"/>
      <c r="EZS113" s="2"/>
      <c r="EZT113" s="2"/>
      <c r="EZU113" s="2"/>
      <c r="EZV113" s="2"/>
      <c r="EZW113" s="2"/>
      <c r="EZX113" s="2"/>
      <c r="EZY113" s="2"/>
      <c r="EZZ113" s="2"/>
      <c r="FAA113" s="2"/>
      <c r="FAB113" s="2"/>
      <c r="FAC113" s="2"/>
      <c r="FAD113" s="2"/>
      <c r="FAE113" s="2"/>
      <c r="FAF113" s="2"/>
      <c r="FAG113" s="2"/>
      <c r="FAH113" s="2"/>
      <c r="FAI113" s="2"/>
      <c r="FAJ113" s="2"/>
      <c r="FAK113" s="2"/>
      <c r="FAL113" s="2"/>
      <c r="FAM113" s="2"/>
      <c r="FAN113" s="2"/>
      <c r="FAO113" s="2"/>
      <c r="FAP113" s="2"/>
      <c r="FAQ113" s="2"/>
      <c r="FAR113" s="2"/>
      <c r="FAS113" s="2"/>
      <c r="FAT113" s="2"/>
      <c r="FAU113" s="2"/>
      <c r="FAV113" s="2"/>
      <c r="FAW113" s="2"/>
      <c r="FAX113" s="2"/>
      <c r="FAY113" s="2"/>
      <c r="FAZ113" s="2"/>
      <c r="FBA113" s="2"/>
      <c r="FBB113" s="2"/>
      <c r="FBC113" s="2"/>
      <c r="FBD113" s="2"/>
      <c r="FBE113" s="2"/>
      <c r="FBF113" s="2"/>
      <c r="FBG113" s="2"/>
      <c r="FBH113" s="2"/>
      <c r="FBI113" s="2"/>
      <c r="FBJ113" s="2"/>
      <c r="FBK113" s="2"/>
      <c r="FBL113" s="2"/>
      <c r="FBM113" s="2"/>
      <c r="FBN113" s="2"/>
      <c r="FBO113" s="2"/>
      <c r="FBP113" s="2"/>
      <c r="FBQ113" s="2"/>
      <c r="FBR113" s="2"/>
      <c r="FBS113" s="2"/>
      <c r="FBT113" s="2"/>
      <c r="FBU113" s="2"/>
      <c r="FBV113" s="2"/>
      <c r="FBW113" s="2"/>
      <c r="FBX113" s="2"/>
      <c r="FBY113" s="2"/>
      <c r="FBZ113" s="2"/>
      <c r="FCA113" s="2"/>
      <c r="FCB113" s="2"/>
      <c r="FCC113" s="2"/>
      <c r="FCD113" s="2"/>
      <c r="FCE113" s="2"/>
      <c r="FCF113" s="2"/>
      <c r="FCG113" s="2"/>
      <c r="FCH113" s="2"/>
      <c r="FCI113" s="2"/>
      <c r="FCJ113" s="2"/>
      <c r="FCK113" s="2"/>
      <c r="FCL113" s="2"/>
      <c r="FCM113" s="2"/>
      <c r="FCN113" s="2"/>
      <c r="FCO113" s="2"/>
      <c r="FCP113" s="2"/>
      <c r="FCQ113" s="2"/>
      <c r="FCR113" s="2"/>
      <c r="FCS113" s="2"/>
      <c r="FCT113" s="2"/>
      <c r="FCU113" s="2"/>
      <c r="FCV113" s="2"/>
      <c r="FCW113" s="2"/>
      <c r="FCX113" s="2"/>
      <c r="FCY113" s="2"/>
      <c r="FCZ113" s="2"/>
      <c r="FDA113" s="2"/>
      <c r="FDB113" s="2"/>
      <c r="FDC113" s="2"/>
      <c r="FDD113" s="2"/>
      <c r="FDE113" s="2"/>
      <c r="FDF113" s="2"/>
      <c r="FDG113" s="2"/>
      <c r="FDH113" s="2"/>
      <c r="FDI113" s="2"/>
      <c r="FDJ113" s="2"/>
      <c r="FDK113" s="2"/>
      <c r="FDL113" s="2"/>
      <c r="FDM113" s="2"/>
      <c r="FDN113" s="2"/>
      <c r="FDO113" s="2"/>
      <c r="FDP113" s="2"/>
      <c r="FDQ113" s="2"/>
      <c r="FDR113" s="2"/>
      <c r="FDS113" s="2"/>
      <c r="FDT113" s="2"/>
      <c r="FDU113" s="2"/>
      <c r="FDV113" s="2"/>
      <c r="FDW113" s="2"/>
      <c r="FDX113" s="2"/>
      <c r="FDY113" s="2"/>
      <c r="FDZ113" s="2"/>
      <c r="FEA113" s="2"/>
      <c r="FEB113" s="2"/>
      <c r="FEC113" s="2"/>
      <c r="FED113" s="2"/>
      <c r="FEE113" s="2"/>
      <c r="FEF113" s="2"/>
      <c r="FEG113" s="2"/>
      <c r="FEH113" s="2"/>
      <c r="FEI113" s="2"/>
      <c r="FEJ113" s="2"/>
      <c r="FEK113" s="2"/>
      <c r="FEL113" s="2"/>
      <c r="FEM113" s="2"/>
      <c r="FEN113" s="2"/>
      <c r="FEO113" s="2"/>
      <c r="FEP113" s="2"/>
      <c r="FEQ113" s="2"/>
      <c r="FER113" s="2"/>
      <c r="FES113" s="2"/>
      <c r="FET113" s="2"/>
      <c r="FEU113" s="2"/>
      <c r="FEV113" s="2"/>
      <c r="FEW113" s="2"/>
      <c r="FEX113" s="2"/>
      <c r="FEY113" s="2"/>
      <c r="FEZ113" s="2"/>
      <c r="FFA113" s="2"/>
      <c r="FFB113" s="2"/>
      <c r="FFC113" s="2"/>
      <c r="FFD113" s="2"/>
      <c r="FFE113" s="2"/>
      <c r="FFF113" s="2"/>
      <c r="FFG113" s="2"/>
      <c r="FFH113" s="2"/>
      <c r="FFI113" s="2"/>
      <c r="FFJ113" s="2"/>
      <c r="FFK113" s="2"/>
      <c r="FFL113" s="2"/>
      <c r="FFM113" s="2"/>
      <c r="FFN113" s="2"/>
      <c r="FFO113" s="2"/>
      <c r="FFP113" s="2"/>
      <c r="FFQ113" s="2"/>
      <c r="FFR113" s="2"/>
      <c r="FFS113" s="2"/>
      <c r="FFT113" s="2"/>
      <c r="FFU113" s="2"/>
      <c r="FFV113" s="2"/>
      <c r="FFW113" s="2"/>
      <c r="FFX113" s="2"/>
      <c r="FFY113" s="2"/>
      <c r="FFZ113" s="2"/>
      <c r="FGA113" s="2"/>
      <c r="FGB113" s="2"/>
      <c r="FGC113" s="2"/>
      <c r="FGD113" s="2"/>
      <c r="FGE113" s="2"/>
      <c r="FGF113" s="2"/>
      <c r="FGG113" s="2"/>
      <c r="FGH113" s="2"/>
      <c r="FGI113" s="2"/>
      <c r="FGJ113" s="2"/>
      <c r="FGK113" s="2"/>
      <c r="FGL113" s="2"/>
      <c r="FGM113" s="2"/>
      <c r="FGN113" s="2"/>
      <c r="FGO113" s="2"/>
      <c r="FGP113" s="2"/>
      <c r="FGQ113" s="2"/>
      <c r="FGR113" s="2"/>
      <c r="FGS113" s="2"/>
      <c r="FGT113" s="2"/>
      <c r="FGU113" s="2"/>
      <c r="FGV113" s="2"/>
      <c r="FGW113" s="2"/>
      <c r="FGX113" s="2"/>
      <c r="FGY113" s="2"/>
      <c r="FGZ113" s="2"/>
      <c r="FHA113" s="2"/>
      <c r="FHB113" s="2"/>
      <c r="FHC113" s="2"/>
      <c r="FHD113" s="2"/>
      <c r="FHE113" s="2"/>
      <c r="FHF113" s="2"/>
      <c r="FHG113" s="2"/>
      <c r="FHH113" s="2"/>
      <c r="FHI113" s="2"/>
      <c r="FHJ113" s="2"/>
      <c r="FHK113" s="2"/>
      <c r="FHL113" s="2"/>
      <c r="FHM113" s="2"/>
      <c r="FHN113" s="2"/>
      <c r="FHO113" s="2"/>
      <c r="FHP113" s="2"/>
      <c r="FHQ113" s="2"/>
      <c r="FHR113" s="2"/>
      <c r="FHS113" s="2"/>
      <c r="FHT113" s="2"/>
      <c r="FHU113" s="2"/>
      <c r="FHV113" s="2"/>
      <c r="FHW113" s="2"/>
      <c r="FHX113" s="2"/>
      <c r="FHY113" s="2"/>
      <c r="FHZ113" s="2"/>
      <c r="FIA113" s="2"/>
      <c r="FIB113" s="2"/>
      <c r="FIC113" s="2"/>
      <c r="FID113" s="2"/>
      <c r="FIE113" s="2"/>
      <c r="FIF113" s="2"/>
      <c r="FIG113" s="2"/>
      <c r="FIH113" s="2"/>
      <c r="FII113" s="2"/>
      <c r="FIJ113" s="2"/>
      <c r="FIK113" s="2"/>
      <c r="FIL113" s="2"/>
      <c r="FIM113" s="2"/>
      <c r="FIN113" s="2"/>
      <c r="FIO113" s="2"/>
      <c r="FIP113" s="2"/>
      <c r="FIQ113" s="2"/>
      <c r="FIR113" s="2"/>
      <c r="FIS113" s="2"/>
      <c r="FIT113" s="2"/>
      <c r="FIU113" s="2"/>
      <c r="FIV113" s="2"/>
      <c r="FIW113" s="2"/>
      <c r="FIX113" s="2"/>
      <c r="FIY113" s="2"/>
      <c r="FIZ113" s="2"/>
      <c r="FJA113" s="2"/>
      <c r="FJB113" s="2"/>
      <c r="FJC113" s="2"/>
      <c r="FJD113" s="2"/>
      <c r="FJE113" s="2"/>
      <c r="FJF113" s="2"/>
      <c r="FJG113" s="2"/>
      <c r="FJH113" s="2"/>
      <c r="FJI113" s="2"/>
      <c r="FJJ113" s="2"/>
      <c r="FJK113" s="2"/>
      <c r="FJL113" s="2"/>
      <c r="FJM113" s="2"/>
      <c r="FJN113" s="2"/>
      <c r="FJO113" s="2"/>
      <c r="FJP113" s="2"/>
      <c r="FJQ113" s="2"/>
      <c r="FJR113" s="2"/>
      <c r="FJS113" s="2"/>
      <c r="FJT113" s="2"/>
      <c r="FJU113" s="2"/>
      <c r="FJV113" s="2"/>
      <c r="FJW113" s="2"/>
      <c r="FJX113" s="2"/>
      <c r="FJY113" s="2"/>
      <c r="FJZ113" s="2"/>
      <c r="FKA113" s="2"/>
      <c r="FKB113" s="2"/>
      <c r="FKC113" s="2"/>
      <c r="FKD113" s="2"/>
      <c r="FKE113" s="2"/>
      <c r="FKF113" s="2"/>
      <c r="FKG113" s="2"/>
      <c r="FKH113" s="2"/>
      <c r="FKI113" s="2"/>
      <c r="FKJ113" s="2"/>
      <c r="FKK113" s="2"/>
      <c r="FKL113" s="2"/>
      <c r="FKM113" s="2"/>
      <c r="FKN113" s="2"/>
      <c r="FKO113" s="2"/>
      <c r="FKP113" s="2"/>
      <c r="FKQ113" s="2"/>
      <c r="FKR113" s="2"/>
      <c r="FKS113" s="2"/>
      <c r="FKT113" s="2"/>
      <c r="FKU113" s="2"/>
      <c r="FKV113" s="2"/>
      <c r="FKW113" s="2"/>
      <c r="FKX113" s="2"/>
      <c r="FKY113" s="2"/>
      <c r="FKZ113" s="2"/>
      <c r="FLA113" s="2"/>
      <c r="FLB113" s="2"/>
      <c r="FLC113" s="2"/>
      <c r="FLD113" s="2"/>
      <c r="FLE113" s="2"/>
      <c r="FLF113" s="2"/>
      <c r="FLG113" s="2"/>
      <c r="FLH113" s="2"/>
      <c r="FLI113" s="2"/>
      <c r="FLJ113" s="2"/>
      <c r="FLK113" s="2"/>
      <c r="FLL113" s="2"/>
      <c r="FLM113" s="2"/>
      <c r="FLN113" s="2"/>
      <c r="FLO113" s="2"/>
      <c r="FLP113" s="2"/>
      <c r="FLQ113" s="2"/>
      <c r="FLR113" s="2"/>
      <c r="FLS113" s="2"/>
      <c r="FLT113" s="2"/>
      <c r="FLU113" s="2"/>
      <c r="FLV113" s="2"/>
      <c r="FLW113" s="2"/>
      <c r="FLX113" s="2"/>
      <c r="FLY113" s="2"/>
      <c r="FLZ113" s="2"/>
      <c r="FMA113" s="2"/>
      <c r="FMB113" s="2"/>
      <c r="FMC113" s="2"/>
      <c r="FMD113" s="2"/>
      <c r="FME113" s="2"/>
      <c r="FMF113" s="2"/>
      <c r="FMG113" s="2"/>
      <c r="FMH113" s="2"/>
      <c r="FMI113" s="2"/>
      <c r="FMJ113" s="2"/>
      <c r="FMK113" s="2"/>
      <c r="FML113" s="2"/>
      <c r="FMM113" s="2"/>
      <c r="FMN113" s="2"/>
      <c r="FMO113" s="2"/>
      <c r="FMP113" s="2"/>
      <c r="FMQ113" s="2"/>
      <c r="FMR113" s="2"/>
      <c r="FMS113" s="2"/>
      <c r="FMT113" s="2"/>
      <c r="FMU113" s="2"/>
      <c r="FMV113" s="2"/>
      <c r="FMW113" s="2"/>
      <c r="FMX113" s="2"/>
      <c r="FMY113" s="2"/>
      <c r="FMZ113" s="2"/>
      <c r="FNA113" s="2"/>
      <c r="FNB113" s="2"/>
      <c r="FNC113" s="2"/>
      <c r="FND113" s="2"/>
      <c r="FNE113" s="2"/>
      <c r="FNF113" s="2"/>
      <c r="FNG113" s="2"/>
      <c r="FNH113" s="2"/>
      <c r="FNI113" s="2"/>
      <c r="FNJ113" s="2"/>
      <c r="FNK113" s="2"/>
      <c r="FNL113" s="2"/>
      <c r="FNM113" s="2"/>
      <c r="FNN113" s="2"/>
      <c r="FNO113" s="2"/>
      <c r="FNP113" s="2"/>
      <c r="FNQ113" s="2"/>
      <c r="FNR113" s="2"/>
      <c r="FNS113" s="2"/>
      <c r="FNT113" s="2"/>
      <c r="FNU113" s="2"/>
      <c r="FNV113" s="2"/>
      <c r="FNW113" s="2"/>
      <c r="FNX113" s="2"/>
      <c r="FNY113" s="2"/>
      <c r="FNZ113" s="2"/>
      <c r="FOA113" s="2"/>
      <c r="FOB113" s="2"/>
      <c r="FOC113" s="2"/>
      <c r="FOD113" s="2"/>
      <c r="FOE113" s="2"/>
      <c r="FOF113" s="2"/>
      <c r="FOG113" s="2"/>
      <c r="FOH113" s="2"/>
      <c r="FOI113" s="2"/>
      <c r="FOJ113" s="2"/>
      <c r="FOK113" s="2"/>
      <c r="FOL113" s="2"/>
      <c r="FOM113" s="2"/>
      <c r="FON113" s="2"/>
      <c r="FOO113" s="2"/>
      <c r="FOP113" s="2"/>
      <c r="FOQ113" s="2"/>
      <c r="FOR113" s="2"/>
      <c r="FOS113" s="2"/>
      <c r="FOT113" s="2"/>
      <c r="FOU113" s="2"/>
      <c r="FOV113" s="2"/>
      <c r="FOW113" s="2"/>
      <c r="FOX113" s="2"/>
      <c r="FOY113" s="2"/>
      <c r="FOZ113" s="2"/>
      <c r="FPA113" s="2"/>
      <c r="FPB113" s="2"/>
      <c r="FPC113" s="2"/>
      <c r="FPD113" s="2"/>
      <c r="FPE113" s="2"/>
      <c r="FPF113" s="2"/>
      <c r="FPG113" s="2"/>
      <c r="FPH113" s="2"/>
      <c r="FPI113" s="2"/>
      <c r="FPJ113" s="2"/>
      <c r="FPK113" s="2"/>
      <c r="FPL113" s="2"/>
      <c r="FPM113" s="2"/>
      <c r="FPN113" s="2"/>
      <c r="FPO113" s="2"/>
      <c r="FPP113" s="2"/>
      <c r="FPQ113" s="2"/>
      <c r="FPR113" s="2"/>
      <c r="FPS113" s="2"/>
      <c r="FPT113" s="2"/>
      <c r="FPU113" s="2"/>
      <c r="FPV113" s="2"/>
      <c r="FPW113" s="2"/>
      <c r="FPX113" s="2"/>
      <c r="FPY113" s="2"/>
      <c r="FPZ113" s="2"/>
      <c r="FQA113" s="2"/>
      <c r="FQB113" s="2"/>
      <c r="FQC113" s="2"/>
      <c r="FQD113" s="2"/>
      <c r="FQE113" s="2"/>
      <c r="FQF113" s="2"/>
      <c r="FQG113" s="2"/>
      <c r="FQH113" s="2"/>
      <c r="FQI113" s="2"/>
      <c r="FQJ113" s="2"/>
      <c r="FQK113" s="2"/>
      <c r="FQL113" s="2"/>
      <c r="FQM113" s="2"/>
      <c r="FQN113" s="2"/>
      <c r="FQO113" s="2"/>
      <c r="FQP113" s="2"/>
      <c r="FQQ113" s="2"/>
      <c r="FQR113" s="2"/>
      <c r="FQS113" s="2"/>
      <c r="FQT113" s="2"/>
      <c r="FQU113" s="2"/>
      <c r="FQV113" s="2"/>
      <c r="FQW113" s="2"/>
      <c r="FQX113" s="2"/>
      <c r="FQY113" s="2"/>
      <c r="FQZ113" s="2"/>
      <c r="FRA113" s="2"/>
      <c r="FRB113" s="2"/>
      <c r="FRC113" s="2"/>
      <c r="FRD113" s="2"/>
      <c r="FRE113" s="2"/>
      <c r="FRF113" s="2"/>
      <c r="FRG113" s="2"/>
      <c r="FRH113" s="2"/>
      <c r="FRI113" s="2"/>
      <c r="FRJ113" s="2"/>
      <c r="FRK113" s="2"/>
      <c r="FRL113" s="2"/>
      <c r="FRM113" s="2"/>
      <c r="FRN113" s="2"/>
      <c r="FRO113" s="2"/>
      <c r="FRP113" s="2"/>
      <c r="FRQ113" s="2"/>
      <c r="FRR113" s="2"/>
      <c r="FRS113" s="2"/>
      <c r="FRT113" s="2"/>
      <c r="FRU113" s="2"/>
      <c r="FRV113" s="2"/>
      <c r="FRW113" s="2"/>
      <c r="FRX113" s="2"/>
      <c r="FRY113" s="2"/>
      <c r="FRZ113" s="2"/>
      <c r="FSA113" s="2"/>
      <c r="FSB113" s="2"/>
      <c r="FSC113" s="2"/>
      <c r="FSD113" s="2"/>
      <c r="FSE113" s="2"/>
      <c r="FSF113" s="2"/>
      <c r="FSG113" s="2"/>
      <c r="FSH113" s="2"/>
      <c r="FSI113" s="2"/>
      <c r="FSJ113" s="2"/>
      <c r="FSK113" s="2"/>
      <c r="FSL113" s="2"/>
      <c r="FSM113" s="2"/>
      <c r="FSN113" s="2"/>
      <c r="FSO113" s="2"/>
      <c r="FSP113" s="2"/>
      <c r="FSQ113" s="2"/>
      <c r="FSR113" s="2"/>
      <c r="FSS113" s="2"/>
      <c r="FST113" s="2"/>
      <c r="FSU113" s="2"/>
      <c r="FSV113" s="2"/>
      <c r="FSW113" s="2"/>
      <c r="FSX113" s="2"/>
      <c r="FSY113" s="2"/>
      <c r="FSZ113" s="2"/>
      <c r="FTA113" s="2"/>
      <c r="FTB113" s="2"/>
      <c r="FTC113" s="2"/>
      <c r="FTD113" s="2"/>
      <c r="FTE113" s="2"/>
      <c r="FTF113" s="2"/>
      <c r="FTG113" s="2"/>
      <c r="FTH113" s="2"/>
      <c r="FTI113" s="2"/>
      <c r="FTJ113" s="2"/>
      <c r="FTK113" s="2"/>
      <c r="FTL113" s="2"/>
      <c r="FTM113" s="2"/>
      <c r="FTN113" s="2"/>
      <c r="FTO113" s="2"/>
      <c r="FTP113" s="2"/>
      <c r="FTQ113" s="2"/>
      <c r="FTR113" s="2"/>
      <c r="FTS113" s="2"/>
      <c r="FTT113" s="2"/>
      <c r="FTU113" s="2"/>
      <c r="FTV113" s="2"/>
      <c r="FTW113" s="2"/>
      <c r="FTX113" s="2"/>
      <c r="FTY113" s="2"/>
      <c r="FTZ113" s="2"/>
      <c r="FUA113" s="2"/>
      <c r="FUB113" s="2"/>
      <c r="FUC113" s="2"/>
      <c r="FUD113" s="2"/>
      <c r="FUE113" s="2"/>
      <c r="FUF113" s="2"/>
      <c r="FUG113" s="2"/>
      <c r="FUH113" s="2"/>
      <c r="FUI113" s="2"/>
      <c r="FUJ113" s="2"/>
      <c r="FUK113" s="2"/>
      <c r="FUL113" s="2"/>
      <c r="FUM113" s="2"/>
      <c r="FUN113" s="2"/>
      <c r="FUO113" s="2"/>
      <c r="FUP113" s="2"/>
      <c r="FUQ113" s="2"/>
      <c r="FUR113" s="2"/>
      <c r="FUS113" s="2"/>
      <c r="FUT113" s="2"/>
      <c r="FUU113" s="2"/>
      <c r="FUV113" s="2"/>
      <c r="FUW113" s="2"/>
      <c r="FUX113" s="2"/>
      <c r="FUY113" s="2"/>
      <c r="FUZ113" s="2"/>
      <c r="FVA113" s="2"/>
      <c r="FVB113" s="2"/>
      <c r="FVC113" s="2"/>
      <c r="FVD113" s="2"/>
      <c r="FVE113" s="2"/>
      <c r="FVF113" s="2"/>
      <c r="FVG113" s="2"/>
      <c r="FVH113" s="2"/>
      <c r="FVI113" s="2"/>
      <c r="FVJ113" s="2"/>
      <c r="FVK113" s="2"/>
      <c r="FVL113" s="2"/>
      <c r="FVM113" s="2"/>
      <c r="FVN113" s="2"/>
      <c r="FVO113" s="2"/>
      <c r="FVP113" s="2"/>
      <c r="FVQ113" s="2"/>
      <c r="FVR113" s="2"/>
      <c r="FVS113" s="2"/>
      <c r="FVT113" s="2"/>
      <c r="FVU113" s="2"/>
      <c r="FVV113" s="2"/>
      <c r="FVW113" s="2"/>
      <c r="FVX113" s="2"/>
      <c r="FVY113" s="2"/>
      <c r="FVZ113" s="2"/>
      <c r="FWA113" s="2"/>
      <c r="FWB113" s="2"/>
      <c r="FWC113" s="2"/>
      <c r="FWD113" s="2"/>
      <c r="FWE113" s="2"/>
      <c r="FWF113" s="2"/>
      <c r="FWG113" s="2"/>
      <c r="FWH113" s="2"/>
      <c r="FWI113" s="2"/>
      <c r="FWJ113" s="2"/>
      <c r="FWK113" s="2"/>
      <c r="FWL113" s="2"/>
      <c r="FWM113" s="2"/>
      <c r="FWN113" s="2"/>
      <c r="FWO113" s="2"/>
      <c r="FWP113" s="2"/>
      <c r="FWQ113" s="2"/>
      <c r="FWR113" s="2"/>
      <c r="FWS113" s="2"/>
      <c r="FWT113" s="2"/>
      <c r="FWU113" s="2"/>
      <c r="FWV113" s="2"/>
      <c r="FWW113" s="2"/>
      <c r="FWX113" s="2"/>
      <c r="FWY113" s="2"/>
      <c r="FWZ113" s="2"/>
      <c r="FXA113" s="2"/>
      <c r="FXB113" s="2"/>
      <c r="FXC113" s="2"/>
      <c r="FXD113" s="2"/>
      <c r="FXE113" s="2"/>
      <c r="FXF113" s="2"/>
      <c r="FXG113" s="2"/>
      <c r="FXH113" s="2"/>
      <c r="FXI113" s="2"/>
      <c r="FXJ113" s="2"/>
      <c r="FXK113" s="2"/>
      <c r="FXL113" s="2"/>
      <c r="FXM113" s="2"/>
      <c r="FXN113" s="2"/>
      <c r="FXO113" s="2"/>
      <c r="FXP113" s="2"/>
      <c r="FXQ113" s="2"/>
      <c r="FXR113" s="2"/>
      <c r="FXS113" s="2"/>
      <c r="FXT113" s="2"/>
      <c r="FXU113" s="2"/>
      <c r="FXV113" s="2"/>
      <c r="FXW113" s="2"/>
      <c r="FXX113" s="2"/>
      <c r="FXY113" s="2"/>
      <c r="FXZ113" s="2"/>
      <c r="FYA113" s="2"/>
      <c r="FYB113" s="2"/>
      <c r="FYC113" s="2"/>
      <c r="FYD113" s="2"/>
      <c r="FYE113" s="2"/>
      <c r="FYF113" s="2"/>
      <c r="FYG113" s="2"/>
      <c r="FYH113" s="2"/>
      <c r="FYI113" s="2"/>
      <c r="FYJ113" s="2"/>
      <c r="FYK113" s="2"/>
      <c r="FYL113" s="2"/>
      <c r="FYM113" s="2"/>
      <c r="FYN113" s="2"/>
      <c r="FYO113" s="2"/>
      <c r="FYP113" s="2"/>
      <c r="FYQ113" s="2"/>
      <c r="FYR113" s="2"/>
      <c r="FYS113" s="2"/>
      <c r="FYT113" s="2"/>
      <c r="FYU113" s="2"/>
      <c r="FYV113" s="2"/>
      <c r="FYW113" s="2"/>
      <c r="FYX113" s="2"/>
      <c r="FYY113" s="2"/>
      <c r="FYZ113" s="2"/>
      <c r="FZA113" s="2"/>
      <c r="FZB113" s="2"/>
      <c r="FZC113" s="2"/>
      <c r="FZD113" s="2"/>
      <c r="FZE113" s="2"/>
      <c r="FZF113" s="2"/>
      <c r="FZG113" s="2"/>
      <c r="FZH113" s="2"/>
      <c r="FZI113" s="2"/>
      <c r="FZJ113" s="2"/>
      <c r="FZK113" s="2"/>
      <c r="FZL113" s="2"/>
      <c r="FZM113" s="2"/>
      <c r="FZN113" s="2"/>
      <c r="FZO113" s="2"/>
      <c r="FZP113" s="2"/>
      <c r="FZQ113" s="2"/>
      <c r="FZR113" s="2"/>
      <c r="FZS113" s="2"/>
      <c r="FZT113" s="2"/>
      <c r="FZU113" s="2"/>
      <c r="FZV113" s="2"/>
      <c r="FZW113" s="2"/>
      <c r="FZX113" s="2"/>
      <c r="FZY113" s="2"/>
      <c r="FZZ113" s="2"/>
      <c r="GAA113" s="2"/>
      <c r="GAB113" s="2"/>
      <c r="GAC113" s="2"/>
      <c r="GAD113" s="2"/>
      <c r="GAE113" s="2"/>
      <c r="GAF113" s="2"/>
      <c r="GAG113" s="2"/>
      <c r="GAH113" s="2"/>
      <c r="GAI113" s="2"/>
      <c r="GAJ113" s="2"/>
      <c r="GAK113" s="2"/>
      <c r="GAL113" s="2"/>
      <c r="GAM113" s="2"/>
      <c r="GAN113" s="2"/>
      <c r="GAO113" s="2"/>
      <c r="GAP113" s="2"/>
      <c r="GAQ113" s="2"/>
      <c r="GAR113" s="2"/>
      <c r="GAS113" s="2"/>
      <c r="GAT113" s="2"/>
      <c r="GAU113" s="2"/>
      <c r="GAV113" s="2"/>
      <c r="GAW113" s="2"/>
      <c r="GAX113" s="2"/>
      <c r="GAY113" s="2"/>
      <c r="GAZ113" s="2"/>
      <c r="GBA113" s="2"/>
      <c r="GBB113" s="2"/>
      <c r="GBC113" s="2"/>
      <c r="GBD113" s="2"/>
      <c r="GBE113" s="2"/>
      <c r="GBF113" s="2"/>
      <c r="GBG113" s="2"/>
      <c r="GBH113" s="2"/>
      <c r="GBI113" s="2"/>
      <c r="GBJ113" s="2"/>
      <c r="GBK113" s="2"/>
      <c r="GBL113" s="2"/>
      <c r="GBM113" s="2"/>
      <c r="GBN113" s="2"/>
      <c r="GBO113" s="2"/>
      <c r="GBP113" s="2"/>
      <c r="GBQ113" s="2"/>
      <c r="GBR113" s="2"/>
      <c r="GBS113" s="2"/>
      <c r="GBT113" s="2"/>
      <c r="GBU113" s="2"/>
      <c r="GBV113" s="2"/>
      <c r="GBW113" s="2"/>
      <c r="GBX113" s="2"/>
      <c r="GBY113" s="2"/>
      <c r="GBZ113" s="2"/>
      <c r="GCA113" s="2"/>
      <c r="GCB113" s="2"/>
      <c r="GCC113" s="2"/>
      <c r="GCD113" s="2"/>
      <c r="GCE113" s="2"/>
      <c r="GCF113" s="2"/>
      <c r="GCG113" s="2"/>
      <c r="GCH113" s="2"/>
      <c r="GCI113" s="2"/>
      <c r="GCJ113" s="2"/>
      <c r="GCK113" s="2"/>
      <c r="GCL113" s="2"/>
      <c r="GCM113" s="2"/>
      <c r="GCN113" s="2"/>
      <c r="GCO113" s="2"/>
      <c r="GCP113" s="2"/>
      <c r="GCQ113" s="2"/>
      <c r="GCR113" s="2"/>
      <c r="GCS113" s="2"/>
      <c r="GCT113" s="2"/>
      <c r="GCU113" s="2"/>
      <c r="GCV113" s="2"/>
      <c r="GCW113" s="2"/>
      <c r="GCX113" s="2"/>
      <c r="GCY113" s="2"/>
      <c r="GCZ113" s="2"/>
      <c r="GDA113" s="2"/>
      <c r="GDB113" s="2"/>
      <c r="GDC113" s="2"/>
      <c r="GDD113" s="2"/>
      <c r="GDE113" s="2"/>
      <c r="GDF113" s="2"/>
      <c r="GDG113" s="2"/>
      <c r="GDH113" s="2"/>
      <c r="GDI113" s="2"/>
      <c r="GDJ113" s="2"/>
      <c r="GDK113" s="2"/>
      <c r="GDL113" s="2"/>
      <c r="GDM113" s="2"/>
      <c r="GDN113" s="2"/>
      <c r="GDO113" s="2"/>
      <c r="GDP113" s="2"/>
      <c r="GDQ113" s="2"/>
      <c r="GDR113" s="2"/>
      <c r="GDS113" s="2"/>
      <c r="GDT113" s="2"/>
      <c r="GDU113" s="2"/>
      <c r="GDV113" s="2"/>
      <c r="GDW113" s="2"/>
      <c r="GDX113" s="2"/>
      <c r="GDY113" s="2"/>
      <c r="GDZ113" s="2"/>
      <c r="GEA113" s="2"/>
      <c r="GEB113" s="2"/>
      <c r="GEC113" s="2"/>
      <c r="GED113" s="2"/>
      <c r="GEE113" s="2"/>
      <c r="GEF113" s="2"/>
      <c r="GEG113" s="2"/>
      <c r="GEH113" s="2"/>
      <c r="GEI113" s="2"/>
      <c r="GEJ113" s="2"/>
      <c r="GEK113" s="2"/>
      <c r="GEL113" s="2"/>
      <c r="GEM113" s="2"/>
      <c r="GEN113" s="2"/>
      <c r="GEO113" s="2"/>
      <c r="GEP113" s="2"/>
      <c r="GEQ113" s="2"/>
      <c r="GER113" s="2"/>
      <c r="GES113" s="2"/>
      <c r="GET113" s="2"/>
      <c r="GEU113" s="2"/>
      <c r="GEV113" s="2"/>
      <c r="GEW113" s="2"/>
      <c r="GEX113" s="2"/>
      <c r="GEY113" s="2"/>
      <c r="GEZ113" s="2"/>
      <c r="GFA113" s="2"/>
      <c r="GFB113" s="2"/>
      <c r="GFC113" s="2"/>
      <c r="GFD113" s="2"/>
      <c r="GFE113" s="2"/>
      <c r="GFF113" s="2"/>
      <c r="GFG113" s="2"/>
      <c r="GFH113" s="2"/>
      <c r="GFI113" s="2"/>
      <c r="GFJ113" s="2"/>
      <c r="GFK113" s="2"/>
      <c r="GFL113" s="2"/>
      <c r="GFM113" s="2"/>
      <c r="GFN113" s="2"/>
      <c r="GFO113" s="2"/>
      <c r="GFP113" s="2"/>
      <c r="GFQ113" s="2"/>
      <c r="GFR113" s="2"/>
      <c r="GFS113" s="2"/>
      <c r="GFT113" s="2"/>
      <c r="GFU113" s="2"/>
      <c r="GFV113" s="2"/>
      <c r="GFW113" s="2"/>
      <c r="GFX113" s="2"/>
      <c r="GFY113" s="2"/>
      <c r="GFZ113" s="2"/>
      <c r="GGA113" s="2"/>
      <c r="GGB113" s="2"/>
      <c r="GGC113" s="2"/>
      <c r="GGD113" s="2"/>
      <c r="GGE113" s="2"/>
      <c r="GGF113" s="2"/>
      <c r="GGG113" s="2"/>
      <c r="GGH113" s="2"/>
      <c r="GGI113" s="2"/>
      <c r="GGJ113" s="2"/>
      <c r="GGK113" s="2"/>
      <c r="GGL113" s="2"/>
      <c r="GGM113" s="2"/>
      <c r="GGN113" s="2"/>
      <c r="GGO113" s="2"/>
      <c r="GGP113" s="2"/>
      <c r="GGQ113" s="2"/>
      <c r="GGR113" s="2"/>
      <c r="GGS113" s="2"/>
      <c r="GGT113" s="2"/>
      <c r="GGU113" s="2"/>
      <c r="GGV113" s="2"/>
      <c r="GGW113" s="2"/>
      <c r="GGX113" s="2"/>
      <c r="GGY113" s="2"/>
      <c r="GGZ113" s="2"/>
      <c r="GHA113" s="2"/>
      <c r="GHB113" s="2"/>
      <c r="GHC113" s="2"/>
      <c r="GHD113" s="2"/>
      <c r="GHE113" s="2"/>
      <c r="GHF113" s="2"/>
      <c r="GHG113" s="2"/>
      <c r="GHH113" s="2"/>
      <c r="GHI113" s="2"/>
      <c r="GHJ113" s="2"/>
      <c r="GHK113" s="2"/>
      <c r="GHL113" s="2"/>
      <c r="GHM113" s="2"/>
      <c r="GHN113" s="2"/>
      <c r="GHO113" s="2"/>
      <c r="GHP113" s="2"/>
      <c r="GHQ113" s="2"/>
      <c r="GHR113" s="2"/>
      <c r="GHS113" s="2"/>
      <c r="GHT113" s="2"/>
      <c r="GHU113" s="2"/>
      <c r="GHV113" s="2"/>
      <c r="GHW113" s="2"/>
      <c r="GHX113" s="2"/>
      <c r="GHY113" s="2"/>
      <c r="GHZ113" s="2"/>
      <c r="GIA113" s="2"/>
      <c r="GIB113" s="2"/>
      <c r="GIC113" s="2"/>
      <c r="GID113" s="2"/>
      <c r="GIE113" s="2"/>
      <c r="GIF113" s="2"/>
      <c r="GIG113" s="2"/>
      <c r="GIH113" s="2"/>
      <c r="GII113" s="2"/>
      <c r="GIJ113" s="2"/>
      <c r="GIK113" s="2"/>
      <c r="GIL113" s="2"/>
      <c r="GIM113" s="2"/>
      <c r="GIN113" s="2"/>
      <c r="GIO113" s="2"/>
      <c r="GIP113" s="2"/>
      <c r="GIQ113" s="2"/>
      <c r="GIR113" s="2"/>
      <c r="GIS113" s="2"/>
      <c r="GIT113" s="2"/>
      <c r="GIU113" s="2"/>
      <c r="GIV113" s="2"/>
      <c r="GIW113" s="2"/>
      <c r="GIX113" s="2"/>
      <c r="GIY113" s="2"/>
      <c r="GIZ113" s="2"/>
      <c r="GJA113" s="2"/>
      <c r="GJB113" s="2"/>
      <c r="GJC113" s="2"/>
      <c r="GJD113" s="2"/>
      <c r="GJE113" s="2"/>
      <c r="GJF113" s="2"/>
      <c r="GJG113" s="2"/>
      <c r="GJH113" s="2"/>
      <c r="GJI113" s="2"/>
      <c r="GJJ113" s="2"/>
      <c r="GJK113" s="2"/>
      <c r="GJL113" s="2"/>
      <c r="GJM113" s="2"/>
      <c r="GJN113" s="2"/>
      <c r="GJO113" s="2"/>
      <c r="GJP113" s="2"/>
      <c r="GJQ113" s="2"/>
      <c r="GJR113" s="2"/>
      <c r="GJS113" s="2"/>
      <c r="GJT113" s="2"/>
      <c r="GJU113" s="2"/>
      <c r="GJV113" s="2"/>
      <c r="GJW113" s="2"/>
      <c r="GJX113" s="2"/>
      <c r="GJY113" s="2"/>
      <c r="GJZ113" s="2"/>
      <c r="GKA113" s="2"/>
      <c r="GKB113" s="2"/>
      <c r="GKC113" s="2"/>
      <c r="GKD113" s="2"/>
      <c r="GKE113" s="2"/>
      <c r="GKF113" s="2"/>
      <c r="GKG113" s="2"/>
      <c r="GKH113" s="2"/>
      <c r="GKI113" s="2"/>
      <c r="GKJ113" s="2"/>
      <c r="GKK113" s="2"/>
      <c r="GKL113" s="2"/>
      <c r="GKM113" s="2"/>
      <c r="GKN113" s="2"/>
      <c r="GKO113" s="2"/>
      <c r="GKP113" s="2"/>
      <c r="GKQ113" s="2"/>
      <c r="GKR113" s="2"/>
      <c r="GKS113" s="2"/>
      <c r="GKT113" s="2"/>
      <c r="GKU113" s="2"/>
      <c r="GKV113" s="2"/>
      <c r="GKW113" s="2"/>
      <c r="GKX113" s="2"/>
      <c r="GKY113" s="2"/>
      <c r="GKZ113" s="2"/>
      <c r="GLA113" s="2"/>
      <c r="GLB113" s="2"/>
      <c r="GLC113" s="2"/>
      <c r="GLD113" s="2"/>
      <c r="GLE113" s="2"/>
      <c r="GLF113" s="2"/>
      <c r="GLG113" s="2"/>
      <c r="GLH113" s="2"/>
      <c r="GLI113" s="2"/>
      <c r="GLJ113" s="2"/>
      <c r="GLK113" s="2"/>
      <c r="GLL113" s="2"/>
      <c r="GLM113" s="2"/>
      <c r="GLN113" s="2"/>
      <c r="GLO113" s="2"/>
      <c r="GLP113" s="2"/>
      <c r="GLQ113" s="2"/>
      <c r="GLR113" s="2"/>
      <c r="GLS113" s="2"/>
      <c r="GLT113" s="2"/>
      <c r="GLU113" s="2"/>
      <c r="GLV113" s="2"/>
      <c r="GLW113" s="2"/>
      <c r="GLX113" s="2"/>
      <c r="GLY113" s="2"/>
      <c r="GLZ113" s="2"/>
      <c r="GMA113" s="2"/>
      <c r="GMB113" s="2"/>
      <c r="GMC113" s="2"/>
      <c r="GMD113" s="2"/>
      <c r="GME113" s="2"/>
      <c r="GMF113" s="2"/>
      <c r="GMG113" s="2"/>
      <c r="GMH113" s="2"/>
      <c r="GMI113" s="2"/>
      <c r="GMJ113" s="2"/>
      <c r="GMK113" s="2"/>
      <c r="GML113" s="2"/>
      <c r="GMM113" s="2"/>
      <c r="GMN113" s="2"/>
      <c r="GMO113" s="2"/>
      <c r="GMP113" s="2"/>
      <c r="GMQ113" s="2"/>
      <c r="GMR113" s="2"/>
      <c r="GMS113" s="2"/>
      <c r="GMT113" s="2"/>
      <c r="GMU113" s="2"/>
      <c r="GMV113" s="2"/>
      <c r="GMW113" s="2"/>
      <c r="GMX113" s="2"/>
      <c r="GMY113" s="2"/>
      <c r="GMZ113" s="2"/>
      <c r="GNA113" s="2"/>
      <c r="GNB113" s="2"/>
      <c r="GNC113" s="2"/>
      <c r="GND113" s="2"/>
      <c r="GNE113" s="2"/>
      <c r="GNF113" s="2"/>
      <c r="GNG113" s="2"/>
      <c r="GNH113" s="2"/>
      <c r="GNI113" s="2"/>
      <c r="GNJ113" s="2"/>
      <c r="GNK113" s="2"/>
      <c r="GNL113" s="2"/>
      <c r="GNM113" s="2"/>
      <c r="GNN113" s="2"/>
      <c r="GNO113" s="2"/>
      <c r="GNP113" s="2"/>
      <c r="GNQ113" s="2"/>
      <c r="GNR113" s="2"/>
      <c r="GNS113" s="2"/>
      <c r="GNT113" s="2"/>
      <c r="GNU113" s="2"/>
      <c r="GNV113" s="2"/>
      <c r="GNW113" s="2"/>
      <c r="GNX113" s="2"/>
      <c r="GNY113" s="2"/>
      <c r="GNZ113" s="2"/>
      <c r="GOA113" s="2"/>
      <c r="GOB113" s="2"/>
      <c r="GOC113" s="2"/>
      <c r="GOD113" s="2"/>
      <c r="GOE113" s="2"/>
      <c r="GOF113" s="2"/>
      <c r="GOG113" s="2"/>
      <c r="GOH113" s="2"/>
      <c r="GOI113" s="2"/>
      <c r="GOJ113" s="2"/>
      <c r="GOK113" s="2"/>
      <c r="GOL113" s="2"/>
      <c r="GOM113" s="2"/>
      <c r="GON113" s="2"/>
      <c r="GOO113" s="2"/>
      <c r="GOP113" s="2"/>
      <c r="GOQ113" s="2"/>
      <c r="GOR113" s="2"/>
      <c r="GOS113" s="2"/>
      <c r="GOT113" s="2"/>
      <c r="GOU113" s="2"/>
      <c r="GOV113" s="2"/>
      <c r="GOW113" s="2"/>
      <c r="GOX113" s="2"/>
      <c r="GOY113" s="2"/>
      <c r="GOZ113" s="2"/>
      <c r="GPA113" s="2"/>
      <c r="GPB113" s="2"/>
      <c r="GPC113" s="2"/>
      <c r="GPD113" s="2"/>
      <c r="GPE113" s="2"/>
      <c r="GPF113" s="2"/>
      <c r="GPG113" s="2"/>
      <c r="GPH113" s="2"/>
      <c r="GPI113" s="2"/>
      <c r="GPJ113" s="2"/>
      <c r="GPK113" s="2"/>
      <c r="GPL113" s="2"/>
      <c r="GPM113" s="2"/>
      <c r="GPN113" s="2"/>
      <c r="GPO113" s="2"/>
      <c r="GPP113" s="2"/>
      <c r="GPQ113" s="2"/>
      <c r="GPR113" s="2"/>
      <c r="GPS113" s="2"/>
      <c r="GPT113" s="2"/>
      <c r="GPU113" s="2"/>
      <c r="GPV113" s="2"/>
      <c r="GPW113" s="2"/>
      <c r="GPX113" s="2"/>
      <c r="GPY113" s="2"/>
      <c r="GPZ113" s="2"/>
      <c r="GQA113" s="2"/>
      <c r="GQB113" s="2"/>
      <c r="GQC113" s="2"/>
      <c r="GQD113" s="2"/>
      <c r="GQE113" s="2"/>
      <c r="GQF113" s="2"/>
      <c r="GQG113" s="2"/>
      <c r="GQH113" s="2"/>
      <c r="GQI113" s="2"/>
      <c r="GQJ113" s="2"/>
      <c r="GQK113" s="2"/>
      <c r="GQL113" s="2"/>
      <c r="GQM113" s="2"/>
      <c r="GQN113" s="2"/>
      <c r="GQO113" s="2"/>
      <c r="GQP113" s="2"/>
      <c r="GQQ113" s="2"/>
      <c r="GQR113" s="2"/>
      <c r="GQS113" s="2"/>
      <c r="GQT113" s="2"/>
      <c r="GQU113" s="2"/>
      <c r="GQV113" s="2"/>
      <c r="GQW113" s="2"/>
      <c r="GQX113" s="2"/>
      <c r="GQY113" s="2"/>
      <c r="GQZ113" s="2"/>
      <c r="GRA113" s="2"/>
      <c r="GRB113" s="2"/>
      <c r="GRC113" s="2"/>
      <c r="GRD113" s="2"/>
      <c r="GRE113" s="2"/>
      <c r="GRF113" s="2"/>
      <c r="GRG113" s="2"/>
      <c r="GRH113" s="2"/>
      <c r="GRI113" s="2"/>
      <c r="GRJ113" s="2"/>
      <c r="GRK113" s="2"/>
      <c r="GRL113" s="2"/>
      <c r="GRM113" s="2"/>
      <c r="GRN113" s="2"/>
      <c r="GRO113" s="2"/>
      <c r="GRP113" s="2"/>
      <c r="GRQ113" s="2"/>
      <c r="GRR113" s="2"/>
      <c r="GRS113" s="2"/>
      <c r="GRT113" s="2"/>
      <c r="GRU113" s="2"/>
      <c r="GRV113" s="2"/>
      <c r="GRW113" s="2"/>
      <c r="GRX113" s="2"/>
      <c r="GRY113" s="2"/>
      <c r="GRZ113" s="2"/>
      <c r="GSA113" s="2"/>
      <c r="GSB113" s="2"/>
      <c r="GSC113" s="2"/>
      <c r="GSD113" s="2"/>
      <c r="GSE113" s="2"/>
      <c r="GSF113" s="2"/>
      <c r="GSG113" s="2"/>
      <c r="GSH113" s="2"/>
      <c r="GSI113" s="2"/>
      <c r="GSJ113" s="2"/>
      <c r="GSK113" s="2"/>
      <c r="GSL113" s="2"/>
      <c r="GSM113" s="2"/>
      <c r="GSN113" s="2"/>
      <c r="GSO113" s="2"/>
      <c r="GSP113" s="2"/>
      <c r="GSQ113" s="2"/>
      <c r="GSR113" s="2"/>
      <c r="GSS113" s="2"/>
      <c r="GST113" s="2"/>
      <c r="GSU113" s="2"/>
      <c r="GSV113" s="2"/>
      <c r="GSW113" s="2"/>
      <c r="GSX113" s="2"/>
      <c r="GSY113" s="2"/>
      <c r="GSZ113" s="2"/>
      <c r="GTA113" s="2"/>
      <c r="GTB113" s="2"/>
      <c r="GTC113" s="2"/>
      <c r="GTD113" s="2"/>
      <c r="GTE113" s="2"/>
      <c r="GTF113" s="2"/>
      <c r="GTG113" s="2"/>
      <c r="GTH113" s="2"/>
      <c r="GTI113" s="2"/>
      <c r="GTJ113" s="2"/>
      <c r="GTK113" s="2"/>
      <c r="GTL113" s="2"/>
      <c r="GTM113" s="2"/>
      <c r="GTN113" s="2"/>
      <c r="GTO113" s="2"/>
      <c r="GTP113" s="2"/>
      <c r="GTQ113" s="2"/>
      <c r="GTR113" s="2"/>
      <c r="GTS113" s="2"/>
      <c r="GTT113" s="2"/>
      <c r="GTU113" s="2"/>
      <c r="GTV113" s="2"/>
      <c r="GTW113" s="2"/>
      <c r="GTX113" s="2"/>
      <c r="GTY113" s="2"/>
      <c r="GTZ113" s="2"/>
      <c r="GUA113" s="2"/>
      <c r="GUB113" s="2"/>
      <c r="GUC113" s="2"/>
      <c r="GUD113" s="2"/>
      <c r="GUE113" s="2"/>
      <c r="GUF113" s="2"/>
      <c r="GUG113" s="2"/>
      <c r="GUH113" s="2"/>
      <c r="GUI113" s="2"/>
      <c r="GUJ113" s="2"/>
      <c r="GUK113" s="2"/>
      <c r="GUL113" s="2"/>
      <c r="GUM113" s="2"/>
      <c r="GUN113" s="2"/>
      <c r="GUO113" s="2"/>
      <c r="GUP113" s="2"/>
      <c r="GUQ113" s="2"/>
      <c r="GUR113" s="2"/>
      <c r="GUS113" s="2"/>
      <c r="GUT113" s="2"/>
      <c r="GUU113" s="2"/>
      <c r="GUV113" s="2"/>
      <c r="GUW113" s="2"/>
      <c r="GUX113" s="2"/>
      <c r="GUY113" s="2"/>
      <c r="GUZ113" s="2"/>
      <c r="GVA113" s="2"/>
      <c r="GVB113" s="2"/>
      <c r="GVC113" s="2"/>
      <c r="GVD113" s="2"/>
      <c r="GVE113" s="2"/>
    </row>
    <row r="114" spans="1:5309" s="19" customFormat="1">
      <c r="A114" s="136" t="s">
        <v>880</v>
      </c>
      <c r="B114" s="28" t="s">
        <v>895</v>
      </c>
      <c r="C114" s="28"/>
      <c r="D114" s="28" t="s">
        <v>881</v>
      </c>
      <c r="E114" s="28"/>
      <c r="F114" s="57"/>
      <c r="G114" s="28"/>
      <c r="H114" s="28">
        <v>16855</v>
      </c>
      <c r="I114" s="28">
        <v>17013</v>
      </c>
      <c r="J114" s="28">
        <f t="shared" si="32"/>
        <v>158</v>
      </c>
      <c r="K114" s="28">
        <v>1</v>
      </c>
      <c r="L114" s="28">
        <f t="shared" si="33"/>
        <v>158</v>
      </c>
      <c r="M114" s="28">
        <v>1.03</v>
      </c>
      <c r="N114" s="93">
        <f t="shared" si="36"/>
        <v>162.74</v>
      </c>
      <c r="O114" s="28"/>
      <c r="P114" s="93">
        <f t="shared" si="37"/>
        <v>162.74</v>
      </c>
      <c r="Q114" s="176">
        <v>0.53</v>
      </c>
      <c r="R114" s="177">
        <f t="shared" si="34"/>
        <v>86.252200000000002</v>
      </c>
    </row>
    <row r="115" spans="1:5309" s="19" customFormat="1">
      <c r="A115" s="15" t="s">
        <v>897</v>
      </c>
      <c r="B115" s="28" t="s">
        <v>898</v>
      </c>
      <c r="C115" s="15">
        <v>52</v>
      </c>
      <c r="D115" s="15">
        <v>52</v>
      </c>
      <c r="E115" s="15">
        <f>SUM(D115-C115)</f>
        <v>0</v>
      </c>
      <c r="F115" s="29">
        <v>9.5</v>
      </c>
      <c r="G115" s="15">
        <f t="shared" si="35"/>
        <v>0</v>
      </c>
      <c r="H115" s="15">
        <v>1693</v>
      </c>
      <c r="I115" s="15">
        <v>1693</v>
      </c>
      <c r="J115" s="15">
        <f t="shared" si="32"/>
        <v>0</v>
      </c>
      <c r="K115" s="15">
        <v>1</v>
      </c>
      <c r="L115" s="15">
        <f t="shared" si="33"/>
        <v>0</v>
      </c>
      <c r="M115" s="16">
        <v>1.03</v>
      </c>
      <c r="N115" s="17">
        <f t="shared" si="36"/>
        <v>0</v>
      </c>
      <c r="O115" s="15"/>
      <c r="P115" s="17">
        <f t="shared" si="37"/>
        <v>0</v>
      </c>
      <c r="Q115" s="15">
        <v>1</v>
      </c>
      <c r="R115" s="29">
        <f t="shared" si="34"/>
        <v>0</v>
      </c>
    </row>
    <row r="116" spans="1:5309" s="1" customFormat="1">
      <c r="A116" s="137" t="s">
        <v>11</v>
      </c>
      <c r="B116" s="138" t="s">
        <v>895</v>
      </c>
      <c r="C116" s="139"/>
      <c r="D116" s="139"/>
      <c r="E116" s="139">
        <f>SUM(E110:E114)</f>
        <v>1</v>
      </c>
      <c r="F116" s="140">
        <v>9.5</v>
      </c>
      <c r="G116" s="139">
        <f t="shared" si="35"/>
        <v>9.5</v>
      </c>
      <c r="H116" s="139"/>
      <c r="I116" s="139"/>
      <c r="J116" s="139"/>
      <c r="K116" s="139"/>
      <c r="L116" s="139">
        <f>SUM(L110:L114)</f>
        <v>64428</v>
      </c>
      <c r="M116" s="138">
        <v>1.03</v>
      </c>
      <c r="N116" s="158">
        <f t="shared" si="36"/>
        <v>66360.84</v>
      </c>
      <c r="O116" s="139">
        <f>SUM(O110:O114)</f>
        <v>20</v>
      </c>
      <c r="P116" s="158">
        <f t="shared" si="37"/>
        <v>66390.34</v>
      </c>
      <c r="Q116" s="139"/>
      <c r="R116" s="178">
        <f>SUM(R110:R114)</f>
        <v>41991.034979999997</v>
      </c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  <c r="AMN116" s="2"/>
      <c r="AMO116" s="2"/>
      <c r="AMP116" s="2"/>
      <c r="AMQ116" s="2"/>
      <c r="AMR116" s="2"/>
      <c r="AMS116" s="2"/>
      <c r="AMT116" s="2"/>
      <c r="AMU116" s="2"/>
      <c r="AMV116" s="2"/>
      <c r="AMW116" s="2"/>
      <c r="AMX116" s="2"/>
      <c r="AMY116" s="2"/>
      <c r="AMZ116" s="2"/>
      <c r="ANA116" s="2"/>
      <c r="ANB116" s="2"/>
      <c r="ANC116" s="2"/>
      <c r="AND116" s="2"/>
      <c r="ANE116" s="2"/>
      <c r="ANF116" s="2"/>
      <c r="ANG116" s="2"/>
      <c r="ANH116" s="2"/>
      <c r="ANI116" s="2"/>
      <c r="ANJ116" s="2"/>
      <c r="ANK116" s="2"/>
      <c r="ANL116" s="2"/>
      <c r="ANM116" s="2"/>
      <c r="ANN116" s="2"/>
      <c r="ANO116" s="2"/>
      <c r="ANP116" s="2"/>
      <c r="ANQ116" s="2"/>
      <c r="ANR116" s="2"/>
      <c r="ANS116" s="2"/>
      <c r="ANT116" s="2"/>
      <c r="ANU116" s="2"/>
      <c r="ANV116" s="2"/>
      <c r="ANW116" s="2"/>
      <c r="ANX116" s="2"/>
      <c r="ANY116" s="2"/>
      <c r="ANZ116" s="2"/>
      <c r="AOA116" s="2"/>
      <c r="AOB116" s="2"/>
      <c r="AOC116" s="2"/>
      <c r="AOD116" s="2"/>
      <c r="AOE116" s="2"/>
      <c r="AOF116" s="2"/>
      <c r="AOG116" s="2"/>
      <c r="AOH116" s="2"/>
      <c r="AOI116" s="2"/>
      <c r="AOJ116" s="2"/>
      <c r="AOK116" s="2"/>
      <c r="AOL116" s="2"/>
      <c r="AOM116" s="2"/>
      <c r="AON116" s="2"/>
      <c r="AOO116" s="2"/>
      <c r="AOP116" s="2"/>
      <c r="AOQ116" s="2"/>
      <c r="AOR116" s="2"/>
      <c r="AOS116" s="2"/>
      <c r="AOT116" s="2"/>
      <c r="AOU116" s="2"/>
      <c r="AOV116" s="2"/>
      <c r="AOW116" s="2"/>
      <c r="AOX116" s="2"/>
      <c r="AOY116" s="2"/>
      <c r="AOZ116" s="2"/>
      <c r="APA116" s="2"/>
      <c r="APB116" s="2"/>
      <c r="APC116" s="2"/>
      <c r="APD116" s="2"/>
      <c r="APE116" s="2"/>
      <c r="APF116" s="2"/>
      <c r="APG116" s="2"/>
      <c r="APH116" s="2"/>
      <c r="API116" s="2"/>
      <c r="APJ116" s="2"/>
      <c r="APK116" s="2"/>
      <c r="APL116" s="2"/>
      <c r="APM116" s="2"/>
      <c r="APN116" s="2"/>
      <c r="APO116" s="2"/>
      <c r="APP116" s="2"/>
      <c r="APQ116" s="2"/>
      <c r="APR116" s="2"/>
      <c r="APS116" s="2"/>
      <c r="APT116" s="2"/>
      <c r="APU116" s="2"/>
      <c r="APV116" s="2"/>
      <c r="APW116" s="2"/>
      <c r="APX116" s="2"/>
      <c r="APY116" s="2"/>
      <c r="APZ116" s="2"/>
      <c r="AQA116" s="2"/>
      <c r="AQB116" s="2"/>
      <c r="AQC116" s="2"/>
      <c r="AQD116" s="2"/>
      <c r="AQE116" s="2"/>
      <c r="AQF116" s="2"/>
      <c r="AQG116" s="2"/>
      <c r="AQH116" s="2"/>
      <c r="AQI116" s="2"/>
      <c r="AQJ116" s="2"/>
      <c r="AQK116" s="2"/>
      <c r="AQL116" s="2"/>
      <c r="AQM116" s="2"/>
      <c r="AQN116" s="2"/>
      <c r="AQO116" s="2"/>
      <c r="AQP116" s="2"/>
      <c r="AQQ116" s="2"/>
      <c r="AQR116" s="2"/>
      <c r="AQS116" s="2"/>
      <c r="AQT116" s="2"/>
      <c r="AQU116" s="2"/>
      <c r="AQV116" s="2"/>
      <c r="AQW116" s="2"/>
      <c r="AQX116" s="2"/>
      <c r="AQY116" s="2"/>
      <c r="AQZ116" s="2"/>
      <c r="ARA116" s="2"/>
      <c r="ARB116" s="2"/>
      <c r="ARC116" s="2"/>
      <c r="ARD116" s="2"/>
      <c r="ARE116" s="2"/>
      <c r="ARF116" s="2"/>
      <c r="ARG116" s="2"/>
      <c r="ARH116" s="2"/>
      <c r="ARI116" s="2"/>
      <c r="ARJ116" s="2"/>
      <c r="ARK116" s="2"/>
      <c r="ARL116" s="2"/>
      <c r="ARM116" s="2"/>
      <c r="ARN116" s="2"/>
      <c r="ARO116" s="2"/>
      <c r="ARP116" s="2"/>
      <c r="ARQ116" s="2"/>
      <c r="ARR116" s="2"/>
      <c r="ARS116" s="2"/>
      <c r="ART116" s="2"/>
      <c r="ARU116" s="2"/>
      <c r="ARV116" s="2"/>
      <c r="ARW116" s="2"/>
      <c r="ARX116" s="2"/>
      <c r="ARY116" s="2"/>
      <c r="ARZ116" s="2"/>
      <c r="ASA116" s="2"/>
      <c r="ASB116" s="2"/>
      <c r="ASC116" s="2"/>
      <c r="ASD116" s="2"/>
      <c r="ASE116" s="2"/>
      <c r="ASF116" s="2"/>
      <c r="ASG116" s="2"/>
      <c r="ASH116" s="2"/>
      <c r="ASI116" s="2"/>
      <c r="ASJ116" s="2"/>
      <c r="ASK116" s="2"/>
      <c r="ASL116" s="2"/>
      <c r="ASM116" s="2"/>
      <c r="ASN116" s="2"/>
      <c r="ASO116" s="2"/>
      <c r="ASP116" s="2"/>
      <c r="ASQ116" s="2"/>
      <c r="ASR116" s="2"/>
      <c r="ASS116" s="2"/>
      <c r="AST116" s="2"/>
      <c r="ASU116" s="2"/>
      <c r="ASV116" s="2"/>
      <c r="ASW116" s="2"/>
      <c r="ASX116" s="2"/>
      <c r="ASY116" s="2"/>
      <c r="ASZ116" s="2"/>
      <c r="ATA116" s="2"/>
      <c r="ATB116" s="2"/>
      <c r="ATC116" s="2"/>
      <c r="ATD116" s="2"/>
      <c r="ATE116" s="2"/>
      <c r="ATF116" s="2"/>
      <c r="ATG116" s="2"/>
      <c r="ATH116" s="2"/>
      <c r="ATI116" s="2"/>
      <c r="ATJ116" s="2"/>
      <c r="ATK116" s="2"/>
      <c r="ATL116" s="2"/>
      <c r="ATM116" s="2"/>
      <c r="ATN116" s="2"/>
      <c r="ATO116" s="2"/>
      <c r="ATP116" s="2"/>
      <c r="ATQ116" s="2"/>
      <c r="ATR116" s="2"/>
      <c r="ATS116" s="2"/>
      <c r="ATT116" s="2"/>
      <c r="ATU116" s="2"/>
      <c r="ATV116" s="2"/>
      <c r="ATW116" s="2"/>
      <c r="ATX116" s="2"/>
      <c r="ATY116" s="2"/>
      <c r="ATZ116" s="2"/>
      <c r="AUA116" s="2"/>
      <c r="AUB116" s="2"/>
      <c r="AUC116" s="2"/>
      <c r="AUD116" s="2"/>
      <c r="AUE116" s="2"/>
      <c r="AUF116" s="2"/>
      <c r="AUG116" s="2"/>
      <c r="AUH116" s="2"/>
      <c r="AUI116" s="2"/>
      <c r="AUJ116" s="2"/>
      <c r="AUK116" s="2"/>
      <c r="AUL116" s="2"/>
      <c r="AUM116" s="2"/>
      <c r="AUN116" s="2"/>
      <c r="AUO116" s="2"/>
      <c r="AUP116" s="2"/>
      <c r="AUQ116" s="2"/>
      <c r="AUR116" s="2"/>
      <c r="AUS116" s="2"/>
      <c r="AUT116" s="2"/>
      <c r="AUU116" s="2"/>
      <c r="AUV116" s="2"/>
      <c r="AUW116" s="2"/>
      <c r="AUX116" s="2"/>
      <c r="AUY116" s="2"/>
      <c r="AUZ116" s="2"/>
      <c r="AVA116" s="2"/>
      <c r="AVB116" s="2"/>
      <c r="AVC116" s="2"/>
      <c r="AVD116" s="2"/>
      <c r="AVE116" s="2"/>
      <c r="AVF116" s="2"/>
      <c r="AVG116" s="2"/>
      <c r="AVH116" s="2"/>
      <c r="AVI116" s="2"/>
      <c r="AVJ116" s="2"/>
      <c r="AVK116" s="2"/>
      <c r="AVL116" s="2"/>
      <c r="AVM116" s="2"/>
      <c r="AVN116" s="2"/>
      <c r="AVO116" s="2"/>
      <c r="AVP116" s="2"/>
      <c r="AVQ116" s="2"/>
      <c r="AVR116" s="2"/>
      <c r="AVS116" s="2"/>
      <c r="AVT116" s="2"/>
      <c r="AVU116" s="2"/>
      <c r="AVV116" s="2"/>
      <c r="AVW116" s="2"/>
      <c r="AVX116" s="2"/>
      <c r="AVY116" s="2"/>
      <c r="AVZ116" s="2"/>
      <c r="AWA116" s="2"/>
      <c r="AWB116" s="2"/>
      <c r="AWC116" s="2"/>
      <c r="AWD116" s="2"/>
      <c r="AWE116" s="2"/>
      <c r="AWF116" s="2"/>
      <c r="AWG116" s="2"/>
      <c r="AWH116" s="2"/>
      <c r="AWI116" s="2"/>
      <c r="AWJ116" s="2"/>
      <c r="AWK116" s="2"/>
      <c r="AWL116" s="2"/>
      <c r="AWM116" s="2"/>
      <c r="AWN116" s="2"/>
      <c r="AWO116" s="2"/>
      <c r="AWP116" s="2"/>
      <c r="AWQ116" s="2"/>
      <c r="AWR116" s="2"/>
      <c r="AWS116" s="2"/>
      <c r="AWT116" s="2"/>
      <c r="AWU116" s="2"/>
      <c r="AWV116" s="2"/>
      <c r="AWW116" s="2"/>
      <c r="AWX116" s="2"/>
      <c r="AWY116" s="2"/>
      <c r="AWZ116" s="2"/>
      <c r="AXA116" s="2"/>
      <c r="AXB116" s="2"/>
      <c r="AXC116" s="2"/>
      <c r="AXD116" s="2"/>
      <c r="AXE116" s="2"/>
      <c r="AXF116" s="2"/>
      <c r="AXG116" s="2"/>
      <c r="AXH116" s="2"/>
      <c r="AXI116" s="2"/>
      <c r="AXJ116" s="2"/>
      <c r="AXK116" s="2"/>
      <c r="AXL116" s="2"/>
      <c r="AXM116" s="2"/>
      <c r="AXN116" s="2"/>
      <c r="AXO116" s="2"/>
      <c r="AXP116" s="2"/>
      <c r="AXQ116" s="2"/>
      <c r="AXR116" s="2"/>
      <c r="AXS116" s="2"/>
      <c r="AXT116" s="2"/>
      <c r="AXU116" s="2"/>
      <c r="AXV116" s="2"/>
      <c r="AXW116" s="2"/>
      <c r="AXX116" s="2"/>
      <c r="AXY116" s="2"/>
      <c r="AXZ116" s="2"/>
      <c r="AYA116" s="2"/>
      <c r="AYB116" s="2"/>
      <c r="AYC116" s="2"/>
      <c r="AYD116" s="2"/>
      <c r="AYE116" s="2"/>
      <c r="AYF116" s="2"/>
      <c r="AYG116" s="2"/>
      <c r="AYH116" s="2"/>
      <c r="AYI116" s="2"/>
      <c r="AYJ116" s="2"/>
      <c r="AYK116" s="2"/>
      <c r="AYL116" s="2"/>
      <c r="AYM116" s="2"/>
      <c r="AYN116" s="2"/>
      <c r="AYO116" s="2"/>
      <c r="AYP116" s="2"/>
      <c r="AYQ116" s="2"/>
      <c r="AYR116" s="2"/>
      <c r="AYS116" s="2"/>
      <c r="AYT116" s="2"/>
      <c r="AYU116" s="2"/>
      <c r="AYV116" s="2"/>
      <c r="AYW116" s="2"/>
      <c r="AYX116" s="2"/>
      <c r="AYY116" s="2"/>
      <c r="AYZ116" s="2"/>
      <c r="AZA116" s="2"/>
      <c r="AZB116" s="2"/>
      <c r="AZC116" s="2"/>
      <c r="AZD116" s="2"/>
      <c r="AZE116" s="2"/>
      <c r="AZF116" s="2"/>
      <c r="AZG116" s="2"/>
      <c r="AZH116" s="2"/>
      <c r="AZI116" s="2"/>
      <c r="AZJ116" s="2"/>
      <c r="AZK116" s="2"/>
      <c r="AZL116" s="2"/>
      <c r="AZM116" s="2"/>
      <c r="AZN116" s="2"/>
      <c r="AZO116" s="2"/>
      <c r="AZP116" s="2"/>
      <c r="AZQ116" s="2"/>
      <c r="AZR116" s="2"/>
      <c r="AZS116" s="2"/>
      <c r="AZT116" s="2"/>
      <c r="AZU116" s="2"/>
      <c r="AZV116" s="2"/>
      <c r="AZW116" s="2"/>
      <c r="AZX116" s="2"/>
      <c r="AZY116" s="2"/>
      <c r="AZZ116" s="2"/>
      <c r="BAA116" s="2"/>
      <c r="BAB116" s="2"/>
      <c r="BAC116" s="2"/>
      <c r="BAD116" s="2"/>
      <c r="BAE116" s="2"/>
      <c r="BAF116" s="2"/>
      <c r="BAG116" s="2"/>
      <c r="BAH116" s="2"/>
      <c r="BAI116" s="2"/>
      <c r="BAJ116" s="2"/>
      <c r="BAK116" s="2"/>
      <c r="BAL116" s="2"/>
      <c r="BAM116" s="2"/>
      <c r="BAN116" s="2"/>
      <c r="BAO116" s="2"/>
      <c r="BAP116" s="2"/>
      <c r="BAQ116" s="2"/>
      <c r="BAR116" s="2"/>
      <c r="BAS116" s="2"/>
      <c r="BAT116" s="2"/>
      <c r="BAU116" s="2"/>
      <c r="BAV116" s="2"/>
      <c r="BAW116" s="2"/>
      <c r="BAX116" s="2"/>
      <c r="BAY116" s="2"/>
      <c r="BAZ116" s="2"/>
      <c r="BBA116" s="2"/>
      <c r="BBB116" s="2"/>
      <c r="BBC116" s="2"/>
      <c r="BBD116" s="2"/>
      <c r="BBE116" s="2"/>
      <c r="BBF116" s="2"/>
      <c r="BBG116" s="2"/>
      <c r="BBH116" s="2"/>
      <c r="BBI116" s="2"/>
      <c r="BBJ116" s="2"/>
      <c r="BBK116" s="2"/>
      <c r="BBL116" s="2"/>
      <c r="BBM116" s="2"/>
      <c r="BBN116" s="2"/>
      <c r="BBO116" s="2"/>
      <c r="BBP116" s="2"/>
      <c r="BBQ116" s="2"/>
      <c r="BBR116" s="2"/>
      <c r="BBS116" s="2"/>
      <c r="BBT116" s="2"/>
      <c r="BBU116" s="2"/>
      <c r="BBV116" s="2"/>
      <c r="BBW116" s="2"/>
      <c r="BBX116" s="2"/>
      <c r="BBY116" s="2"/>
      <c r="BBZ116" s="2"/>
      <c r="BCA116" s="2"/>
      <c r="BCB116" s="2"/>
      <c r="BCC116" s="2"/>
      <c r="BCD116" s="2"/>
      <c r="BCE116" s="2"/>
      <c r="BCF116" s="2"/>
      <c r="BCG116" s="2"/>
      <c r="BCH116" s="2"/>
      <c r="BCI116" s="2"/>
      <c r="BCJ116" s="2"/>
      <c r="BCK116" s="2"/>
      <c r="BCL116" s="2"/>
      <c r="BCM116" s="2"/>
      <c r="BCN116" s="2"/>
      <c r="BCO116" s="2"/>
      <c r="BCP116" s="2"/>
      <c r="BCQ116" s="2"/>
      <c r="BCR116" s="2"/>
      <c r="BCS116" s="2"/>
      <c r="BCT116" s="2"/>
      <c r="BCU116" s="2"/>
      <c r="BCV116" s="2"/>
      <c r="BCW116" s="2"/>
      <c r="BCX116" s="2"/>
      <c r="BCY116" s="2"/>
      <c r="BCZ116" s="2"/>
      <c r="BDA116" s="2"/>
      <c r="BDB116" s="2"/>
      <c r="BDC116" s="2"/>
      <c r="BDD116" s="2"/>
      <c r="BDE116" s="2"/>
      <c r="BDF116" s="2"/>
      <c r="BDG116" s="2"/>
      <c r="BDH116" s="2"/>
      <c r="BDI116" s="2"/>
      <c r="BDJ116" s="2"/>
      <c r="BDK116" s="2"/>
      <c r="BDL116" s="2"/>
      <c r="BDM116" s="2"/>
      <c r="BDN116" s="2"/>
      <c r="BDO116" s="2"/>
      <c r="BDP116" s="2"/>
      <c r="BDQ116" s="2"/>
      <c r="BDR116" s="2"/>
      <c r="BDS116" s="2"/>
      <c r="BDT116" s="2"/>
      <c r="BDU116" s="2"/>
      <c r="BDV116" s="2"/>
      <c r="BDW116" s="2"/>
      <c r="BDX116" s="2"/>
      <c r="BDY116" s="2"/>
      <c r="BDZ116" s="2"/>
      <c r="BEA116" s="2"/>
      <c r="BEB116" s="2"/>
      <c r="BEC116" s="2"/>
      <c r="BED116" s="2"/>
      <c r="BEE116" s="2"/>
      <c r="BEF116" s="2"/>
      <c r="BEG116" s="2"/>
      <c r="BEH116" s="2"/>
      <c r="BEI116" s="2"/>
      <c r="BEJ116" s="2"/>
      <c r="BEK116" s="2"/>
      <c r="BEL116" s="2"/>
      <c r="BEM116" s="2"/>
      <c r="BEN116" s="2"/>
      <c r="BEO116" s="2"/>
      <c r="BEP116" s="2"/>
      <c r="BEQ116" s="2"/>
      <c r="BER116" s="2"/>
      <c r="BES116" s="2"/>
      <c r="BET116" s="2"/>
      <c r="BEU116" s="2"/>
      <c r="BEV116" s="2"/>
      <c r="BEW116" s="2"/>
      <c r="BEX116" s="2"/>
      <c r="BEY116" s="2"/>
      <c r="BEZ116" s="2"/>
      <c r="BFA116" s="2"/>
      <c r="BFB116" s="2"/>
      <c r="BFC116" s="2"/>
      <c r="BFD116" s="2"/>
      <c r="BFE116" s="2"/>
      <c r="BFF116" s="2"/>
      <c r="BFG116" s="2"/>
      <c r="BFH116" s="2"/>
      <c r="BFI116" s="2"/>
      <c r="BFJ116" s="2"/>
      <c r="BFK116" s="2"/>
      <c r="BFL116" s="2"/>
      <c r="BFM116" s="2"/>
      <c r="BFN116" s="2"/>
      <c r="BFO116" s="2"/>
      <c r="BFP116" s="2"/>
      <c r="BFQ116" s="2"/>
      <c r="BFR116" s="2"/>
      <c r="BFS116" s="2"/>
      <c r="BFT116" s="2"/>
      <c r="BFU116" s="2"/>
      <c r="BFV116" s="2"/>
      <c r="BFW116" s="2"/>
      <c r="BFX116" s="2"/>
      <c r="BFY116" s="2"/>
      <c r="BFZ116" s="2"/>
      <c r="BGA116" s="2"/>
      <c r="BGB116" s="2"/>
      <c r="BGC116" s="2"/>
      <c r="BGD116" s="2"/>
      <c r="BGE116" s="2"/>
      <c r="BGF116" s="2"/>
      <c r="BGG116" s="2"/>
      <c r="BGH116" s="2"/>
      <c r="BGI116" s="2"/>
      <c r="BGJ116" s="2"/>
      <c r="BGK116" s="2"/>
      <c r="BGL116" s="2"/>
      <c r="BGM116" s="2"/>
      <c r="BGN116" s="2"/>
      <c r="BGO116" s="2"/>
      <c r="BGP116" s="2"/>
      <c r="BGQ116" s="2"/>
      <c r="BGR116" s="2"/>
      <c r="BGS116" s="2"/>
      <c r="BGT116" s="2"/>
      <c r="BGU116" s="2"/>
      <c r="BGV116" s="2"/>
      <c r="BGW116" s="2"/>
      <c r="BGX116" s="2"/>
      <c r="BGY116" s="2"/>
      <c r="BGZ116" s="2"/>
      <c r="BHA116" s="2"/>
      <c r="BHB116" s="2"/>
      <c r="BHC116" s="2"/>
      <c r="BHD116" s="2"/>
      <c r="BHE116" s="2"/>
      <c r="BHF116" s="2"/>
      <c r="BHG116" s="2"/>
      <c r="BHH116" s="2"/>
      <c r="BHI116" s="2"/>
      <c r="BHJ116" s="2"/>
      <c r="BHK116" s="2"/>
      <c r="BHL116" s="2"/>
      <c r="BHM116" s="2"/>
      <c r="BHN116" s="2"/>
      <c r="BHO116" s="2"/>
      <c r="BHP116" s="2"/>
      <c r="BHQ116" s="2"/>
      <c r="BHR116" s="2"/>
      <c r="BHS116" s="2"/>
      <c r="BHT116" s="2"/>
      <c r="BHU116" s="2"/>
      <c r="BHV116" s="2"/>
      <c r="BHW116" s="2"/>
      <c r="BHX116" s="2"/>
      <c r="BHY116" s="2"/>
      <c r="BHZ116" s="2"/>
      <c r="BIA116" s="2"/>
      <c r="BIB116" s="2"/>
      <c r="BIC116" s="2"/>
      <c r="BID116" s="2"/>
      <c r="BIE116" s="2"/>
      <c r="BIF116" s="2"/>
      <c r="BIG116" s="2"/>
      <c r="BIH116" s="2"/>
      <c r="BII116" s="2"/>
      <c r="BIJ116" s="2"/>
      <c r="BIK116" s="2"/>
      <c r="BIL116" s="2"/>
      <c r="BIM116" s="2"/>
      <c r="BIN116" s="2"/>
      <c r="BIO116" s="2"/>
      <c r="BIP116" s="2"/>
      <c r="BIQ116" s="2"/>
      <c r="BIR116" s="2"/>
      <c r="BIS116" s="2"/>
      <c r="BIT116" s="2"/>
      <c r="BIU116" s="2"/>
      <c r="BIV116" s="2"/>
      <c r="BIW116" s="2"/>
      <c r="BIX116" s="2"/>
      <c r="BIY116" s="2"/>
      <c r="BIZ116" s="2"/>
      <c r="BJA116" s="2"/>
      <c r="BJB116" s="2"/>
      <c r="BJC116" s="2"/>
      <c r="BJD116" s="2"/>
      <c r="BJE116" s="2"/>
      <c r="BJF116" s="2"/>
      <c r="BJG116" s="2"/>
      <c r="BJH116" s="2"/>
      <c r="BJI116" s="2"/>
      <c r="BJJ116" s="2"/>
      <c r="BJK116" s="2"/>
      <c r="BJL116" s="2"/>
      <c r="BJM116" s="2"/>
      <c r="BJN116" s="2"/>
      <c r="BJO116" s="2"/>
      <c r="BJP116" s="2"/>
      <c r="BJQ116" s="2"/>
      <c r="BJR116" s="2"/>
      <c r="BJS116" s="2"/>
      <c r="BJT116" s="2"/>
      <c r="BJU116" s="2"/>
      <c r="BJV116" s="2"/>
      <c r="BJW116" s="2"/>
      <c r="BJX116" s="2"/>
      <c r="BJY116" s="2"/>
      <c r="BJZ116" s="2"/>
      <c r="BKA116" s="2"/>
      <c r="BKB116" s="2"/>
      <c r="BKC116" s="2"/>
      <c r="BKD116" s="2"/>
      <c r="BKE116" s="2"/>
      <c r="BKF116" s="2"/>
      <c r="BKG116" s="2"/>
      <c r="BKH116" s="2"/>
      <c r="BKI116" s="2"/>
      <c r="BKJ116" s="2"/>
      <c r="BKK116" s="2"/>
      <c r="BKL116" s="2"/>
      <c r="BKM116" s="2"/>
      <c r="BKN116" s="2"/>
      <c r="BKO116" s="2"/>
      <c r="BKP116" s="2"/>
      <c r="BKQ116" s="2"/>
      <c r="BKR116" s="2"/>
      <c r="BKS116" s="2"/>
      <c r="BKT116" s="2"/>
      <c r="BKU116" s="2"/>
      <c r="BKV116" s="2"/>
      <c r="BKW116" s="2"/>
      <c r="BKX116" s="2"/>
      <c r="BKY116" s="2"/>
      <c r="BKZ116" s="2"/>
      <c r="BLA116" s="2"/>
      <c r="BLB116" s="2"/>
      <c r="BLC116" s="2"/>
      <c r="BLD116" s="2"/>
      <c r="BLE116" s="2"/>
      <c r="BLF116" s="2"/>
      <c r="BLG116" s="2"/>
      <c r="BLH116" s="2"/>
      <c r="BLI116" s="2"/>
      <c r="BLJ116" s="2"/>
      <c r="BLK116" s="2"/>
      <c r="BLL116" s="2"/>
      <c r="BLM116" s="2"/>
      <c r="BLN116" s="2"/>
      <c r="BLO116" s="2"/>
      <c r="BLP116" s="2"/>
      <c r="BLQ116" s="2"/>
      <c r="BLR116" s="2"/>
      <c r="BLS116" s="2"/>
      <c r="BLT116" s="2"/>
      <c r="BLU116" s="2"/>
      <c r="BLV116" s="2"/>
      <c r="BLW116" s="2"/>
      <c r="BLX116" s="2"/>
      <c r="BLY116" s="2"/>
      <c r="BLZ116" s="2"/>
      <c r="BMA116" s="2"/>
      <c r="BMB116" s="2"/>
      <c r="BMC116" s="2"/>
      <c r="BMD116" s="2"/>
      <c r="BME116" s="2"/>
      <c r="BMF116" s="2"/>
      <c r="BMG116" s="2"/>
      <c r="BMH116" s="2"/>
      <c r="BMI116" s="2"/>
      <c r="BMJ116" s="2"/>
      <c r="BMK116" s="2"/>
      <c r="BML116" s="2"/>
      <c r="BMM116" s="2"/>
      <c r="BMN116" s="2"/>
      <c r="BMO116" s="2"/>
      <c r="BMP116" s="2"/>
      <c r="BMQ116" s="2"/>
      <c r="BMR116" s="2"/>
      <c r="BMS116" s="2"/>
      <c r="BMT116" s="2"/>
      <c r="BMU116" s="2"/>
      <c r="BMV116" s="2"/>
      <c r="BMW116" s="2"/>
      <c r="BMX116" s="2"/>
      <c r="BMY116" s="2"/>
      <c r="BMZ116" s="2"/>
      <c r="BNA116" s="2"/>
      <c r="BNB116" s="2"/>
      <c r="BNC116" s="2"/>
      <c r="BND116" s="2"/>
      <c r="BNE116" s="2"/>
      <c r="BNF116" s="2"/>
      <c r="BNG116" s="2"/>
      <c r="BNH116" s="2"/>
      <c r="BNI116" s="2"/>
      <c r="BNJ116" s="2"/>
      <c r="BNK116" s="2"/>
      <c r="BNL116" s="2"/>
      <c r="BNM116" s="2"/>
      <c r="BNN116" s="2"/>
      <c r="BNO116" s="2"/>
      <c r="BNP116" s="2"/>
      <c r="BNQ116" s="2"/>
      <c r="BNR116" s="2"/>
      <c r="BNS116" s="2"/>
      <c r="BNT116" s="2"/>
      <c r="BNU116" s="2"/>
      <c r="BNV116" s="2"/>
      <c r="BNW116" s="2"/>
      <c r="BNX116" s="2"/>
      <c r="BNY116" s="2"/>
      <c r="BNZ116" s="2"/>
      <c r="BOA116" s="2"/>
      <c r="BOB116" s="2"/>
      <c r="BOC116" s="2"/>
      <c r="BOD116" s="2"/>
      <c r="BOE116" s="2"/>
      <c r="BOF116" s="2"/>
      <c r="BOG116" s="2"/>
      <c r="BOH116" s="2"/>
      <c r="BOI116" s="2"/>
      <c r="BOJ116" s="2"/>
      <c r="BOK116" s="2"/>
      <c r="BOL116" s="2"/>
      <c r="BOM116" s="2"/>
      <c r="BON116" s="2"/>
      <c r="BOO116" s="2"/>
      <c r="BOP116" s="2"/>
      <c r="BOQ116" s="2"/>
      <c r="BOR116" s="2"/>
      <c r="BOS116" s="2"/>
      <c r="BOT116" s="2"/>
      <c r="BOU116" s="2"/>
      <c r="BOV116" s="2"/>
      <c r="BOW116" s="2"/>
      <c r="BOX116" s="2"/>
      <c r="BOY116" s="2"/>
      <c r="BOZ116" s="2"/>
      <c r="BPA116" s="2"/>
      <c r="BPB116" s="2"/>
      <c r="BPC116" s="2"/>
      <c r="BPD116" s="2"/>
      <c r="BPE116" s="2"/>
      <c r="BPF116" s="2"/>
      <c r="BPG116" s="2"/>
      <c r="BPH116" s="2"/>
      <c r="BPI116" s="2"/>
      <c r="BPJ116" s="2"/>
      <c r="BPK116" s="2"/>
      <c r="BPL116" s="2"/>
      <c r="BPM116" s="2"/>
      <c r="BPN116" s="2"/>
      <c r="BPO116" s="2"/>
      <c r="BPP116" s="2"/>
      <c r="BPQ116" s="2"/>
      <c r="BPR116" s="2"/>
      <c r="BPS116" s="2"/>
      <c r="BPT116" s="2"/>
      <c r="BPU116" s="2"/>
      <c r="BPV116" s="2"/>
      <c r="BPW116" s="2"/>
      <c r="BPX116" s="2"/>
      <c r="BPY116" s="2"/>
      <c r="BPZ116" s="2"/>
      <c r="BQA116" s="2"/>
      <c r="BQB116" s="2"/>
      <c r="BQC116" s="2"/>
      <c r="BQD116" s="2"/>
      <c r="BQE116" s="2"/>
      <c r="BQF116" s="2"/>
      <c r="BQG116" s="2"/>
      <c r="BQH116" s="2"/>
      <c r="BQI116" s="2"/>
      <c r="BQJ116" s="2"/>
      <c r="BQK116" s="2"/>
      <c r="BQL116" s="2"/>
      <c r="BQM116" s="2"/>
      <c r="BQN116" s="2"/>
      <c r="BQO116" s="2"/>
      <c r="BQP116" s="2"/>
      <c r="BQQ116" s="2"/>
      <c r="BQR116" s="2"/>
      <c r="BQS116" s="2"/>
      <c r="BQT116" s="2"/>
      <c r="BQU116" s="2"/>
      <c r="BQV116" s="2"/>
      <c r="BQW116" s="2"/>
      <c r="BQX116" s="2"/>
      <c r="BQY116" s="2"/>
      <c r="BQZ116" s="2"/>
      <c r="BRA116" s="2"/>
      <c r="BRB116" s="2"/>
      <c r="BRC116" s="2"/>
      <c r="BRD116" s="2"/>
      <c r="BRE116" s="2"/>
      <c r="BRF116" s="2"/>
      <c r="BRG116" s="2"/>
      <c r="BRH116" s="2"/>
      <c r="BRI116" s="2"/>
      <c r="BRJ116" s="2"/>
      <c r="BRK116" s="2"/>
      <c r="BRL116" s="2"/>
      <c r="BRM116" s="2"/>
      <c r="BRN116" s="2"/>
      <c r="BRO116" s="2"/>
      <c r="BRP116" s="2"/>
      <c r="BRQ116" s="2"/>
      <c r="BRR116" s="2"/>
      <c r="BRS116" s="2"/>
      <c r="BRT116" s="2"/>
      <c r="BRU116" s="2"/>
      <c r="BRV116" s="2"/>
      <c r="BRW116" s="2"/>
      <c r="BRX116" s="2"/>
      <c r="BRY116" s="2"/>
      <c r="BRZ116" s="2"/>
      <c r="BSA116" s="2"/>
      <c r="BSB116" s="2"/>
      <c r="BSC116" s="2"/>
      <c r="BSD116" s="2"/>
      <c r="BSE116" s="2"/>
      <c r="BSF116" s="2"/>
      <c r="BSG116" s="2"/>
      <c r="BSH116" s="2"/>
      <c r="BSI116" s="2"/>
      <c r="BSJ116" s="2"/>
      <c r="BSK116" s="2"/>
      <c r="BSL116" s="2"/>
      <c r="BSM116" s="2"/>
      <c r="BSN116" s="2"/>
      <c r="BSO116" s="2"/>
      <c r="BSP116" s="2"/>
      <c r="BSQ116" s="2"/>
      <c r="BSR116" s="2"/>
      <c r="BSS116" s="2"/>
      <c r="BST116" s="2"/>
      <c r="BSU116" s="2"/>
      <c r="BSV116" s="2"/>
      <c r="BSW116" s="2"/>
      <c r="BSX116" s="2"/>
      <c r="BSY116" s="2"/>
      <c r="BSZ116" s="2"/>
      <c r="BTA116" s="2"/>
      <c r="BTB116" s="2"/>
      <c r="BTC116" s="2"/>
      <c r="BTD116" s="2"/>
      <c r="BTE116" s="2"/>
      <c r="BTF116" s="2"/>
      <c r="BTG116" s="2"/>
      <c r="BTH116" s="2"/>
      <c r="BTI116" s="2"/>
      <c r="BTJ116" s="2"/>
      <c r="BTK116" s="2"/>
      <c r="BTL116" s="2"/>
      <c r="BTM116" s="2"/>
      <c r="BTN116" s="2"/>
      <c r="BTO116" s="2"/>
      <c r="BTP116" s="2"/>
      <c r="BTQ116" s="2"/>
      <c r="BTR116" s="2"/>
      <c r="BTS116" s="2"/>
      <c r="BTT116" s="2"/>
      <c r="BTU116" s="2"/>
      <c r="BTV116" s="2"/>
      <c r="BTW116" s="2"/>
      <c r="BTX116" s="2"/>
      <c r="BTY116" s="2"/>
      <c r="BTZ116" s="2"/>
      <c r="BUA116" s="2"/>
      <c r="BUB116" s="2"/>
      <c r="BUC116" s="2"/>
      <c r="BUD116" s="2"/>
      <c r="BUE116" s="2"/>
      <c r="BUF116" s="2"/>
      <c r="BUG116" s="2"/>
      <c r="BUH116" s="2"/>
      <c r="BUI116" s="2"/>
      <c r="BUJ116" s="2"/>
      <c r="BUK116" s="2"/>
      <c r="BUL116" s="2"/>
      <c r="BUM116" s="2"/>
      <c r="BUN116" s="2"/>
      <c r="BUO116" s="2"/>
      <c r="BUP116" s="2"/>
      <c r="BUQ116" s="2"/>
      <c r="BUR116" s="2"/>
      <c r="BUS116" s="2"/>
      <c r="BUT116" s="2"/>
      <c r="BUU116" s="2"/>
      <c r="BUV116" s="2"/>
      <c r="BUW116" s="2"/>
      <c r="BUX116" s="2"/>
      <c r="BUY116" s="2"/>
      <c r="BUZ116" s="2"/>
      <c r="BVA116" s="2"/>
      <c r="BVB116" s="2"/>
      <c r="BVC116" s="2"/>
      <c r="BVD116" s="2"/>
      <c r="BVE116" s="2"/>
      <c r="BVF116" s="2"/>
      <c r="BVG116" s="2"/>
      <c r="BVH116" s="2"/>
      <c r="BVI116" s="2"/>
      <c r="BVJ116" s="2"/>
      <c r="BVK116" s="2"/>
      <c r="BVL116" s="2"/>
      <c r="BVM116" s="2"/>
      <c r="BVN116" s="2"/>
      <c r="BVO116" s="2"/>
      <c r="BVP116" s="2"/>
      <c r="BVQ116" s="2"/>
      <c r="BVR116" s="2"/>
      <c r="BVS116" s="2"/>
      <c r="BVT116" s="2"/>
      <c r="BVU116" s="2"/>
      <c r="BVV116" s="2"/>
      <c r="BVW116" s="2"/>
      <c r="BVX116" s="2"/>
      <c r="BVY116" s="2"/>
      <c r="BVZ116" s="2"/>
      <c r="BWA116" s="2"/>
      <c r="BWB116" s="2"/>
      <c r="BWC116" s="2"/>
      <c r="BWD116" s="2"/>
      <c r="BWE116" s="2"/>
      <c r="BWF116" s="2"/>
      <c r="BWG116" s="2"/>
      <c r="BWH116" s="2"/>
      <c r="BWI116" s="2"/>
      <c r="BWJ116" s="2"/>
      <c r="BWK116" s="2"/>
      <c r="BWL116" s="2"/>
      <c r="BWM116" s="2"/>
      <c r="BWN116" s="2"/>
      <c r="BWO116" s="2"/>
      <c r="BWP116" s="2"/>
      <c r="BWQ116" s="2"/>
      <c r="BWR116" s="2"/>
      <c r="BWS116" s="2"/>
      <c r="BWT116" s="2"/>
      <c r="BWU116" s="2"/>
      <c r="BWV116" s="2"/>
      <c r="BWW116" s="2"/>
      <c r="BWX116" s="2"/>
      <c r="BWY116" s="2"/>
      <c r="BWZ116" s="2"/>
      <c r="BXA116" s="2"/>
      <c r="BXB116" s="2"/>
      <c r="BXC116" s="2"/>
      <c r="BXD116" s="2"/>
      <c r="BXE116" s="2"/>
      <c r="BXF116" s="2"/>
      <c r="BXG116" s="2"/>
      <c r="BXH116" s="2"/>
      <c r="BXI116" s="2"/>
      <c r="BXJ116" s="2"/>
      <c r="BXK116" s="2"/>
      <c r="BXL116" s="2"/>
      <c r="BXM116" s="2"/>
      <c r="BXN116" s="2"/>
      <c r="BXO116" s="2"/>
      <c r="BXP116" s="2"/>
      <c r="BXQ116" s="2"/>
      <c r="BXR116" s="2"/>
      <c r="BXS116" s="2"/>
      <c r="BXT116" s="2"/>
      <c r="BXU116" s="2"/>
      <c r="BXV116" s="2"/>
      <c r="BXW116" s="2"/>
      <c r="BXX116" s="2"/>
      <c r="BXY116" s="2"/>
      <c r="BXZ116" s="2"/>
      <c r="BYA116" s="2"/>
      <c r="BYB116" s="2"/>
      <c r="BYC116" s="2"/>
      <c r="BYD116" s="2"/>
      <c r="BYE116" s="2"/>
      <c r="BYF116" s="2"/>
      <c r="BYG116" s="2"/>
      <c r="BYH116" s="2"/>
      <c r="BYI116" s="2"/>
      <c r="BYJ116" s="2"/>
      <c r="BYK116" s="2"/>
      <c r="BYL116" s="2"/>
      <c r="BYM116" s="2"/>
      <c r="BYN116" s="2"/>
      <c r="BYO116" s="2"/>
      <c r="BYP116" s="2"/>
      <c r="BYQ116" s="2"/>
      <c r="BYR116" s="2"/>
      <c r="BYS116" s="2"/>
      <c r="BYT116" s="2"/>
      <c r="BYU116" s="2"/>
      <c r="BYV116" s="2"/>
      <c r="BYW116" s="2"/>
      <c r="BYX116" s="2"/>
      <c r="BYY116" s="2"/>
      <c r="BYZ116" s="2"/>
      <c r="BZA116" s="2"/>
      <c r="BZB116" s="2"/>
      <c r="BZC116" s="2"/>
      <c r="BZD116" s="2"/>
      <c r="BZE116" s="2"/>
      <c r="BZF116" s="2"/>
      <c r="BZG116" s="2"/>
      <c r="BZH116" s="2"/>
      <c r="BZI116" s="2"/>
      <c r="BZJ116" s="2"/>
      <c r="BZK116" s="2"/>
      <c r="BZL116" s="2"/>
      <c r="BZM116" s="2"/>
      <c r="BZN116" s="2"/>
      <c r="BZO116" s="2"/>
      <c r="BZP116" s="2"/>
      <c r="BZQ116" s="2"/>
      <c r="BZR116" s="2"/>
      <c r="BZS116" s="2"/>
      <c r="BZT116" s="2"/>
      <c r="BZU116" s="2"/>
      <c r="BZV116" s="2"/>
      <c r="BZW116" s="2"/>
      <c r="BZX116" s="2"/>
      <c r="BZY116" s="2"/>
      <c r="BZZ116" s="2"/>
      <c r="CAA116" s="2"/>
      <c r="CAB116" s="2"/>
      <c r="CAC116" s="2"/>
      <c r="CAD116" s="2"/>
      <c r="CAE116" s="2"/>
      <c r="CAF116" s="2"/>
      <c r="CAG116" s="2"/>
      <c r="CAH116" s="2"/>
      <c r="CAI116" s="2"/>
      <c r="CAJ116" s="2"/>
      <c r="CAK116" s="2"/>
      <c r="CAL116" s="2"/>
      <c r="CAM116" s="2"/>
      <c r="CAN116" s="2"/>
      <c r="CAO116" s="2"/>
      <c r="CAP116" s="2"/>
      <c r="CAQ116" s="2"/>
      <c r="CAR116" s="2"/>
      <c r="CAS116" s="2"/>
      <c r="CAT116" s="2"/>
      <c r="CAU116" s="2"/>
      <c r="CAV116" s="2"/>
      <c r="CAW116" s="2"/>
      <c r="CAX116" s="2"/>
      <c r="CAY116" s="2"/>
      <c r="CAZ116" s="2"/>
      <c r="CBA116" s="2"/>
      <c r="CBB116" s="2"/>
      <c r="CBC116" s="2"/>
      <c r="CBD116" s="2"/>
      <c r="CBE116" s="2"/>
      <c r="CBF116" s="2"/>
      <c r="CBG116" s="2"/>
      <c r="CBH116" s="2"/>
      <c r="CBI116" s="2"/>
      <c r="CBJ116" s="2"/>
      <c r="CBK116" s="2"/>
      <c r="CBL116" s="2"/>
      <c r="CBM116" s="2"/>
      <c r="CBN116" s="2"/>
      <c r="CBO116" s="2"/>
      <c r="CBP116" s="2"/>
      <c r="CBQ116" s="2"/>
      <c r="CBR116" s="2"/>
      <c r="CBS116" s="2"/>
      <c r="CBT116" s="2"/>
      <c r="CBU116" s="2"/>
      <c r="CBV116" s="2"/>
      <c r="CBW116" s="2"/>
      <c r="CBX116" s="2"/>
      <c r="CBY116" s="2"/>
      <c r="CBZ116" s="2"/>
      <c r="CCA116" s="2"/>
      <c r="CCB116" s="2"/>
      <c r="CCC116" s="2"/>
      <c r="CCD116" s="2"/>
      <c r="CCE116" s="2"/>
      <c r="CCF116" s="2"/>
      <c r="CCG116" s="2"/>
      <c r="CCH116" s="2"/>
      <c r="CCI116" s="2"/>
      <c r="CCJ116" s="2"/>
      <c r="CCK116" s="2"/>
      <c r="CCL116" s="2"/>
      <c r="CCM116" s="2"/>
      <c r="CCN116" s="2"/>
      <c r="CCO116" s="2"/>
      <c r="CCP116" s="2"/>
      <c r="CCQ116" s="2"/>
      <c r="CCR116" s="2"/>
      <c r="CCS116" s="2"/>
      <c r="CCT116" s="2"/>
      <c r="CCU116" s="2"/>
      <c r="CCV116" s="2"/>
      <c r="CCW116" s="2"/>
      <c r="CCX116" s="2"/>
      <c r="CCY116" s="2"/>
      <c r="CCZ116" s="2"/>
      <c r="CDA116" s="2"/>
      <c r="CDB116" s="2"/>
      <c r="CDC116" s="2"/>
      <c r="CDD116" s="2"/>
      <c r="CDE116" s="2"/>
      <c r="CDF116" s="2"/>
      <c r="CDG116" s="2"/>
      <c r="CDH116" s="2"/>
      <c r="CDI116" s="2"/>
      <c r="CDJ116" s="2"/>
      <c r="CDK116" s="2"/>
      <c r="CDL116" s="2"/>
      <c r="CDM116" s="2"/>
      <c r="CDN116" s="2"/>
      <c r="CDO116" s="2"/>
      <c r="CDP116" s="2"/>
      <c r="CDQ116" s="2"/>
      <c r="CDR116" s="2"/>
      <c r="CDS116" s="2"/>
      <c r="CDT116" s="2"/>
      <c r="CDU116" s="2"/>
      <c r="CDV116" s="2"/>
      <c r="CDW116" s="2"/>
      <c r="CDX116" s="2"/>
      <c r="CDY116" s="2"/>
      <c r="CDZ116" s="2"/>
      <c r="CEA116" s="2"/>
      <c r="CEB116" s="2"/>
      <c r="CEC116" s="2"/>
      <c r="CED116" s="2"/>
      <c r="CEE116" s="2"/>
      <c r="CEF116" s="2"/>
      <c r="CEG116" s="2"/>
      <c r="CEH116" s="2"/>
      <c r="CEI116" s="2"/>
      <c r="CEJ116" s="2"/>
      <c r="CEK116" s="2"/>
      <c r="CEL116" s="2"/>
      <c r="CEM116" s="2"/>
      <c r="CEN116" s="2"/>
      <c r="CEO116" s="2"/>
      <c r="CEP116" s="2"/>
      <c r="CEQ116" s="2"/>
      <c r="CER116" s="2"/>
      <c r="CES116" s="2"/>
      <c r="CET116" s="2"/>
      <c r="CEU116" s="2"/>
      <c r="CEV116" s="2"/>
      <c r="CEW116" s="2"/>
      <c r="CEX116" s="2"/>
      <c r="CEY116" s="2"/>
      <c r="CEZ116" s="2"/>
      <c r="CFA116" s="2"/>
      <c r="CFB116" s="2"/>
      <c r="CFC116" s="2"/>
      <c r="CFD116" s="2"/>
      <c r="CFE116" s="2"/>
      <c r="CFF116" s="2"/>
      <c r="CFG116" s="2"/>
      <c r="CFH116" s="2"/>
      <c r="CFI116" s="2"/>
      <c r="CFJ116" s="2"/>
      <c r="CFK116" s="2"/>
      <c r="CFL116" s="2"/>
      <c r="CFM116" s="2"/>
      <c r="CFN116" s="2"/>
      <c r="CFO116" s="2"/>
      <c r="CFP116" s="2"/>
      <c r="CFQ116" s="2"/>
      <c r="CFR116" s="2"/>
      <c r="CFS116" s="2"/>
      <c r="CFT116" s="2"/>
      <c r="CFU116" s="2"/>
      <c r="CFV116" s="2"/>
      <c r="CFW116" s="2"/>
      <c r="CFX116" s="2"/>
      <c r="CFY116" s="2"/>
      <c r="CFZ116" s="2"/>
      <c r="CGA116" s="2"/>
      <c r="CGB116" s="2"/>
      <c r="CGC116" s="2"/>
      <c r="CGD116" s="2"/>
      <c r="CGE116" s="2"/>
      <c r="CGF116" s="2"/>
      <c r="CGG116" s="2"/>
      <c r="CGH116" s="2"/>
      <c r="CGI116" s="2"/>
      <c r="CGJ116" s="2"/>
      <c r="CGK116" s="2"/>
      <c r="CGL116" s="2"/>
      <c r="CGM116" s="2"/>
      <c r="CGN116" s="2"/>
      <c r="CGO116" s="2"/>
      <c r="CGP116" s="2"/>
      <c r="CGQ116" s="2"/>
      <c r="CGR116" s="2"/>
      <c r="CGS116" s="2"/>
      <c r="CGT116" s="2"/>
      <c r="CGU116" s="2"/>
      <c r="CGV116" s="2"/>
      <c r="CGW116" s="2"/>
      <c r="CGX116" s="2"/>
      <c r="CGY116" s="2"/>
      <c r="CGZ116" s="2"/>
      <c r="CHA116" s="2"/>
      <c r="CHB116" s="2"/>
      <c r="CHC116" s="2"/>
      <c r="CHD116" s="2"/>
      <c r="CHE116" s="2"/>
      <c r="CHF116" s="2"/>
      <c r="CHG116" s="2"/>
      <c r="CHH116" s="2"/>
      <c r="CHI116" s="2"/>
      <c r="CHJ116" s="2"/>
      <c r="CHK116" s="2"/>
      <c r="CHL116" s="2"/>
      <c r="CHM116" s="2"/>
      <c r="CHN116" s="2"/>
      <c r="CHO116" s="2"/>
      <c r="CHP116" s="2"/>
      <c r="CHQ116" s="2"/>
      <c r="CHR116" s="2"/>
      <c r="CHS116" s="2"/>
      <c r="CHT116" s="2"/>
      <c r="CHU116" s="2"/>
      <c r="CHV116" s="2"/>
      <c r="CHW116" s="2"/>
      <c r="CHX116" s="2"/>
      <c r="CHY116" s="2"/>
      <c r="CHZ116" s="2"/>
      <c r="CIA116" s="2"/>
      <c r="CIB116" s="2"/>
      <c r="CIC116" s="2"/>
      <c r="CID116" s="2"/>
      <c r="CIE116" s="2"/>
      <c r="CIF116" s="2"/>
      <c r="CIG116" s="2"/>
      <c r="CIH116" s="2"/>
      <c r="CII116" s="2"/>
      <c r="CIJ116" s="2"/>
      <c r="CIK116" s="2"/>
      <c r="CIL116" s="2"/>
      <c r="CIM116" s="2"/>
      <c r="CIN116" s="2"/>
      <c r="CIO116" s="2"/>
      <c r="CIP116" s="2"/>
      <c r="CIQ116" s="2"/>
      <c r="CIR116" s="2"/>
      <c r="CIS116" s="2"/>
      <c r="CIT116" s="2"/>
      <c r="CIU116" s="2"/>
      <c r="CIV116" s="2"/>
      <c r="CIW116" s="2"/>
      <c r="CIX116" s="2"/>
      <c r="CIY116" s="2"/>
      <c r="CIZ116" s="2"/>
      <c r="CJA116" s="2"/>
      <c r="CJB116" s="2"/>
      <c r="CJC116" s="2"/>
      <c r="CJD116" s="2"/>
      <c r="CJE116" s="2"/>
      <c r="CJF116" s="2"/>
      <c r="CJG116" s="2"/>
      <c r="CJH116" s="2"/>
      <c r="CJI116" s="2"/>
      <c r="CJJ116" s="2"/>
      <c r="CJK116" s="2"/>
      <c r="CJL116" s="2"/>
      <c r="CJM116" s="2"/>
      <c r="CJN116" s="2"/>
      <c r="CJO116" s="2"/>
      <c r="CJP116" s="2"/>
      <c r="CJQ116" s="2"/>
      <c r="CJR116" s="2"/>
      <c r="CJS116" s="2"/>
      <c r="CJT116" s="2"/>
      <c r="CJU116" s="2"/>
      <c r="CJV116" s="2"/>
      <c r="CJW116" s="2"/>
      <c r="CJX116" s="2"/>
      <c r="CJY116" s="2"/>
      <c r="CJZ116" s="2"/>
      <c r="CKA116" s="2"/>
      <c r="CKB116" s="2"/>
      <c r="CKC116" s="2"/>
      <c r="CKD116" s="2"/>
      <c r="CKE116" s="2"/>
      <c r="CKF116" s="2"/>
      <c r="CKG116" s="2"/>
      <c r="CKH116" s="2"/>
      <c r="CKI116" s="2"/>
      <c r="CKJ116" s="2"/>
      <c r="CKK116" s="2"/>
      <c r="CKL116" s="2"/>
      <c r="CKM116" s="2"/>
      <c r="CKN116" s="2"/>
      <c r="CKO116" s="2"/>
      <c r="CKP116" s="2"/>
      <c r="CKQ116" s="2"/>
      <c r="CKR116" s="2"/>
      <c r="CKS116" s="2"/>
      <c r="CKT116" s="2"/>
      <c r="CKU116" s="2"/>
      <c r="CKV116" s="2"/>
      <c r="CKW116" s="2"/>
      <c r="CKX116" s="2"/>
      <c r="CKY116" s="2"/>
      <c r="CKZ116" s="2"/>
      <c r="CLA116" s="2"/>
      <c r="CLB116" s="2"/>
      <c r="CLC116" s="2"/>
      <c r="CLD116" s="2"/>
      <c r="CLE116" s="2"/>
      <c r="CLF116" s="2"/>
      <c r="CLG116" s="2"/>
      <c r="CLH116" s="2"/>
      <c r="CLI116" s="2"/>
      <c r="CLJ116" s="2"/>
      <c r="CLK116" s="2"/>
      <c r="CLL116" s="2"/>
      <c r="CLM116" s="2"/>
      <c r="CLN116" s="2"/>
      <c r="CLO116" s="2"/>
      <c r="CLP116" s="2"/>
      <c r="CLQ116" s="2"/>
      <c r="CLR116" s="2"/>
      <c r="CLS116" s="2"/>
      <c r="CLT116" s="2"/>
      <c r="CLU116" s="2"/>
      <c r="CLV116" s="2"/>
      <c r="CLW116" s="2"/>
      <c r="CLX116" s="2"/>
      <c r="CLY116" s="2"/>
      <c r="CLZ116" s="2"/>
      <c r="CMA116" s="2"/>
      <c r="CMB116" s="2"/>
      <c r="CMC116" s="2"/>
      <c r="CMD116" s="2"/>
      <c r="CME116" s="2"/>
      <c r="CMF116" s="2"/>
      <c r="CMG116" s="2"/>
      <c r="CMH116" s="2"/>
      <c r="CMI116" s="2"/>
      <c r="CMJ116" s="2"/>
      <c r="CMK116" s="2"/>
      <c r="CML116" s="2"/>
      <c r="CMM116" s="2"/>
      <c r="CMN116" s="2"/>
      <c r="CMO116" s="2"/>
      <c r="CMP116" s="2"/>
      <c r="CMQ116" s="2"/>
      <c r="CMR116" s="2"/>
      <c r="CMS116" s="2"/>
      <c r="CMT116" s="2"/>
      <c r="CMU116" s="2"/>
      <c r="CMV116" s="2"/>
      <c r="CMW116" s="2"/>
      <c r="CMX116" s="2"/>
      <c r="CMY116" s="2"/>
      <c r="CMZ116" s="2"/>
      <c r="CNA116" s="2"/>
      <c r="CNB116" s="2"/>
      <c r="CNC116" s="2"/>
      <c r="CND116" s="2"/>
      <c r="CNE116" s="2"/>
      <c r="CNF116" s="2"/>
      <c r="CNG116" s="2"/>
      <c r="CNH116" s="2"/>
      <c r="CNI116" s="2"/>
      <c r="CNJ116" s="2"/>
      <c r="CNK116" s="2"/>
      <c r="CNL116" s="2"/>
      <c r="CNM116" s="2"/>
      <c r="CNN116" s="2"/>
      <c r="CNO116" s="2"/>
      <c r="CNP116" s="2"/>
      <c r="CNQ116" s="2"/>
      <c r="CNR116" s="2"/>
      <c r="CNS116" s="2"/>
      <c r="CNT116" s="2"/>
      <c r="CNU116" s="2"/>
      <c r="CNV116" s="2"/>
      <c r="CNW116" s="2"/>
      <c r="CNX116" s="2"/>
      <c r="CNY116" s="2"/>
      <c r="CNZ116" s="2"/>
      <c r="COA116" s="2"/>
      <c r="COB116" s="2"/>
      <c r="COC116" s="2"/>
      <c r="COD116" s="2"/>
      <c r="COE116" s="2"/>
      <c r="COF116" s="2"/>
      <c r="COG116" s="2"/>
      <c r="COH116" s="2"/>
      <c r="COI116" s="2"/>
      <c r="COJ116" s="2"/>
      <c r="COK116" s="2"/>
      <c r="COL116" s="2"/>
      <c r="COM116" s="2"/>
      <c r="CON116" s="2"/>
      <c r="COO116" s="2"/>
      <c r="COP116" s="2"/>
      <c r="COQ116" s="2"/>
      <c r="COR116" s="2"/>
      <c r="COS116" s="2"/>
      <c r="COT116" s="2"/>
      <c r="COU116" s="2"/>
      <c r="COV116" s="2"/>
      <c r="COW116" s="2"/>
      <c r="COX116" s="2"/>
      <c r="COY116" s="2"/>
      <c r="COZ116" s="2"/>
      <c r="CPA116" s="2"/>
      <c r="CPB116" s="2"/>
      <c r="CPC116" s="2"/>
      <c r="CPD116" s="2"/>
      <c r="CPE116" s="2"/>
      <c r="CPF116" s="2"/>
      <c r="CPG116" s="2"/>
      <c r="CPH116" s="2"/>
      <c r="CPI116" s="2"/>
      <c r="CPJ116" s="2"/>
      <c r="CPK116" s="2"/>
      <c r="CPL116" s="2"/>
      <c r="CPM116" s="2"/>
      <c r="CPN116" s="2"/>
      <c r="CPO116" s="2"/>
      <c r="CPP116" s="2"/>
      <c r="CPQ116" s="2"/>
      <c r="CPR116" s="2"/>
      <c r="CPS116" s="2"/>
      <c r="CPT116" s="2"/>
      <c r="CPU116" s="2"/>
      <c r="CPV116" s="2"/>
      <c r="CPW116" s="2"/>
      <c r="CPX116" s="2"/>
      <c r="CPY116" s="2"/>
      <c r="CPZ116" s="2"/>
      <c r="CQA116" s="2"/>
      <c r="CQB116" s="2"/>
      <c r="CQC116" s="2"/>
      <c r="CQD116" s="2"/>
      <c r="CQE116" s="2"/>
      <c r="CQF116" s="2"/>
      <c r="CQG116" s="2"/>
      <c r="CQH116" s="2"/>
      <c r="CQI116" s="2"/>
      <c r="CQJ116" s="2"/>
      <c r="CQK116" s="2"/>
      <c r="CQL116" s="2"/>
      <c r="CQM116" s="2"/>
      <c r="CQN116" s="2"/>
      <c r="CQO116" s="2"/>
      <c r="CQP116" s="2"/>
      <c r="CQQ116" s="2"/>
      <c r="CQR116" s="2"/>
      <c r="CQS116" s="2"/>
      <c r="CQT116" s="2"/>
      <c r="CQU116" s="2"/>
      <c r="CQV116" s="2"/>
      <c r="CQW116" s="2"/>
      <c r="CQX116" s="2"/>
      <c r="CQY116" s="2"/>
      <c r="CQZ116" s="2"/>
      <c r="CRA116" s="2"/>
      <c r="CRB116" s="2"/>
      <c r="CRC116" s="2"/>
      <c r="CRD116" s="2"/>
      <c r="CRE116" s="2"/>
      <c r="CRF116" s="2"/>
      <c r="CRG116" s="2"/>
      <c r="CRH116" s="2"/>
      <c r="CRI116" s="2"/>
      <c r="CRJ116" s="2"/>
      <c r="CRK116" s="2"/>
      <c r="CRL116" s="2"/>
      <c r="CRM116" s="2"/>
      <c r="CRN116" s="2"/>
      <c r="CRO116" s="2"/>
      <c r="CRP116" s="2"/>
      <c r="CRQ116" s="2"/>
      <c r="CRR116" s="2"/>
      <c r="CRS116" s="2"/>
      <c r="CRT116" s="2"/>
      <c r="CRU116" s="2"/>
      <c r="CRV116" s="2"/>
      <c r="CRW116" s="2"/>
      <c r="CRX116" s="2"/>
      <c r="CRY116" s="2"/>
      <c r="CRZ116" s="2"/>
      <c r="CSA116" s="2"/>
      <c r="CSB116" s="2"/>
      <c r="CSC116" s="2"/>
      <c r="CSD116" s="2"/>
      <c r="CSE116" s="2"/>
      <c r="CSF116" s="2"/>
      <c r="CSG116" s="2"/>
      <c r="CSH116" s="2"/>
      <c r="CSI116" s="2"/>
      <c r="CSJ116" s="2"/>
      <c r="CSK116" s="2"/>
      <c r="CSL116" s="2"/>
      <c r="CSM116" s="2"/>
      <c r="CSN116" s="2"/>
      <c r="CSO116" s="2"/>
      <c r="CSP116" s="2"/>
      <c r="CSQ116" s="2"/>
      <c r="CSR116" s="2"/>
      <c r="CSS116" s="2"/>
      <c r="CST116" s="2"/>
      <c r="CSU116" s="2"/>
      <c r="CSV116" s="2"/>
      <c r="CSW116" s="2"/>
      <c r="CSX116" s="2"/>
      <c r="CSY116" s="2"/>
      <c r="CSZ116" s="2"/>
      <c r="CTA116" s="2"/>
      <c r="CTB116" s="2"/>
      <c r="CTC116" s="2"/>
      <c r="CTD116" s="2"/>
      <c r="CTE116" s="2"/>
      <c r="CTF116" s="2"/>
      <c r="CTG116" s="2"/>
      <c r="CTH116" s="2"/>
      <c r="CTI116" s="2"/>
      <c r="CTJ116" s="2"/>
      <c r="CTK116" s="2"/>
      <c r="CTL116" s="2"/>
      <c r="CTM116" s="2"/>
      <c r="CTN116" s="2"/>
      <c r="CTO116" s="2"/>
      <c r="CTP116" s="2"/>
      <c r="CTQ116" s="2"/>
      <c r="CTR116" s="2"/>
      <c r="CTS116" s="2"/>
      <c r="CTT116" s="2"/>
      <c r="CTU116" s="2"/>
      <c r="CTV116" s="2"/>
      <c r="CTW116" s="2"/>
      <c r="CTX116" s="2"/>
      <c r="CTY116" s="2"/>
      <c r="CTZ116" s="2"/>
      <c r="CUA116" s="2"/>
      <c r="CUB116" s="2"/>
      <c r="CUC116" s="2"/>
      <c r="CUD116" s="2"/>
      <c r="CUE116" s="2"/>
      <c r="CUF116" s="2"/>
      <c r="CUG116" s="2"/>
      <c r="CUH116" s="2"/>
      <c r="CUI116" s="2"/>
      <c r="CUJ116" s="2"/>
      <c r="CUK116" s="2"/>
      <c r="CUL116" s="2"/>
      <c r="CUM116" s="2"/>
      <c r="CUN116" s="2"/>
      <c r="CUO116" s="2"/>
      <c r="CUP116" s="2"/>
      <c r="CUQ116" s="2"/>
      <c r="CUR116" s="2"/>
      <c r="CUS116" s="2"/>
      <c r="CUT116" s="2"/>
      <c r="CUU116" s="2"/>
      <c r="CUV116" s="2"/>
      <c r="CUW116" s="2"/>
      <c r="CUX116" s="2"/>
      <c r="CUY116" s="2"/>
      <c r="CUZ116" s="2"/>
      <c r="CVA116" s="2"/>
      <c r="CVB116" s="2"/>
      <c r="CVC116" s="2"/>
      <c r="CVD116" s="2"/>
      <c r="CVE116" s="2"/>
      <c r="CVF116" s="2"/>
      <c r="CVG116" s="2"/>
      <c r="CVH116" s="2"/>
      <c r="CVI116" s="2"/>
      <c r="CVJ116" s="2"/>
      <c r="CVK116" s="2"/>
      <c r="CVL116" s="2"/>
      <c r="CVM116" s="2"/>
      <c r="CVN116" s="2"/>
      <c r="CVO116" s="2"/>
      <c r="CVP116" s="2"/>
      <c r="CVQ116" s="2"/>
      <c r="CVR116" s="2"/>
      <c r="CVS116" s="2"/>
      <c r="CVT116" s="2"/>
      <c r="CVU116" s="2"/>
      <c r="CVV116" s="2"/>
      <c r="CVW116" s="2"/>
      <c r="CVX116" s="2"/>
      <c r="CVY116" s="2"/>
      <c r="CVZ116" s="2"/>
      <c r="CWA116" s="2"/>
      <c r="CWB116" s="2"/>
      <c r="CWC116" s="2"/>
      <c r="CWD116" s="2"/>
      <c r="CWE116" s="2"/>
      <c r="CWF116" s="2"/>
      <c r="CWG116" s="2"/>
      <c r="CWH116" s="2"/>
      <c r="CWI116" s="2"/>
      <c r="CWJ116" s="2"/>
      <c r="CWK116" s="2"/>
      <c r="CWL116" s="2"/>
      <c r="CWM116" s="2"/>
      <c r="CWN116" s="2"/>
      <c r="CWO116" s="2"/>
      <c r="CWP116" s="2"/>
      <c r="CWQ116" s="2"/>
      <c r="CWR116" s="2"/>
      <c r="CWS116" s="2"/>
      <c r="CWT116" s="2"/>
      <c r="CWU116" s="2"/>
      <c r="CWV116" s="2"/>
      <c r="CWW116" s="2"/>
      <c r="CWX116" s="2"/>
      <c r="CWY116" s="2"/>
      <c r="CWZ116" s="2"/>
      <c r="CXA116" s="2"/>
      <c r="CXB116" s="2"/>
      <c r="CXC116" s="2"/>
      <c r="CXD116" s="2"/>
      <c r="CXE116" s="2"/>
      <c r="CXF116" s="2"/>
      <c r="CXG116" s="2"/>
      <c r="CXH116" s="2"/>
      <c r="CXI116" s="2"/>
      <c r="CXJ116" s="2"/>
      <c r="CXK116" s="2"/>
      <c r="CXL116" s="2"/>
      <c r="CXM116" s="2"/>
      <c r="CXN116" s="2"/>
      <c r="CXO116" s="2"/>
      <c r="CXP116" s="2"/>
      <c r="CXQ116" s="2"/>
      <c r="CXR116" s="2"/>
      <c r="CXS116" s="2"/>
      <c r="CXT116" s="2"/>
      <c r="CXU116" s="2"/>
      <c r="CXV116" s="2"/>
      <c r="CXW116" s="2"/>
      <c r="CXX116" s="2"/>
      <c r="CXY116" s="2"/>
      <c r="CXZ116" s="2"/>
      <c r="CYA116" s="2"/>
      <c r="CYB116" s="2"/>
      <c r="CYC116" s="2"/>
      <c r="CYD116" s="2"/>
      <c r="CYE116" s="2"/>
      <c r="CYF116" s="2"/>
      <c r="CYG116" s="2"/>
      <c r="CYH116" s="2"/>
      <c r="CYI116" s="2"/>
      <c r="CYJ116" s="2"/>
      <c r="CYK116" s="2"/>
      <c r="CYL116" s="2"/>
      <c r="CYM116" s="2"/>
      <c r="CYN116" s="2"/>
      <c r="CYO116" s="2"/>
      <c r="CYP116" s="2"/>
      <c r="CYQ116" s="2"/>
      <c r="CYR116" s="2"/>
      <c r="CYS116" s="2"/>
      <c r="CYT116" s="2"/>
      <c r="CYU116" s="2"/>
      <c r="CYV116" s="2"/>
      <c r="CYW116" s="2"/>
      <c r="CYX116" s="2"/>
      <c r="CYY116" s="2"/>
      <c r="CYZ116" s="2"/>
      <c r="CZA116" s="2"/>
      <c r="CZB116" s="2"/>
      <c r="CZC116" s="2"/>
      <c r="CZD116" s="2"/>
      <c r="CZE116" s="2"/>
      <c r="CZF116" s="2"/>
      <c r="CZG116" s="2"/>
      <c r="CZH116" s="2"/>
      <c r="CZI116" s="2"/>
      <c r="CZJ116" s="2"/>
      <c r="CZK116" s="2"/>
      <c r="CZL116" s="2"/>
      <c r="CZM116" s="2"/>
      <c r="CZN116" s="2"/>
      <c r="CZO116" s="2"/>
      <c r="CZP116" s="2"/>
      <c r="CZQ116" s="2"/>
      <c r="CZR116" s="2"/>
      <c r="CZS116" s="2"/>
      <c r="CZT116" s="2"/>
      <c r="CZU116" s="2"/>
      <c r="CZV116" s="2"/>
      <c r="CZW116" s="2"/>
      <c r="CZX116" s="2"/>
      <c r="CZY116" s="2"/>
      <c r="CZZ116" s="2"/>
      <c r="DAA116" s="2"/>
      <c r="DAB116" s="2"/>
      <c r="DAC116" s="2"/>
      <c r="DAD116" s="2"/>
      <c r="DAE116" s="2"/>
      <c r="DAF116" s="2"/>
      <c r="DAG116" s="2"/>
      <c r="DAH116" s="2"/>
      <c r="DAI116" s="2"/>
      <c r="DAJ116" s="2"/>
      <c r="DAK116" s="2"/>
      <c r="DAL116" s="2"/>
      <c r="DAM116" s="2"/>
      <c r="DAN116" s="2"/>
      <c r="DAO116" s="2"/>
      <c r="DAP116" s="2"/>
      <c r="DAQ116" s="2"/>
      <c r="DAR116" s="2"/>
      <c r="DAS116" s="2"/>
      <c r="DAT116" s="2"/>
      <c r="DAU116" s="2"/>
      <c r="DAV116" s="2"/>
      <c r="DAW116" s="2"/>
      <c r="DAX116" s="2"/>
      <c r="DAY116" s="2"/>
      <c r="DAZ116" s="2"/>
      <c r="DBA116" s="2"/>
      <c r="DBB116" s="2"/>
      <c r="DBC116" s="2"/>
      <c r="DBD116" s="2"/>
      <c r="DBE116" s="2"/>
      <c r="DBF116" s="2"/>
      <c r="DBG116" s="2"/>
      <c r="DBH116" s="2"/>
      <c r="DBI116" s="2"/>
      <c r="DBJ116" s="2"/>
      <c r="DBK116" s="2"/>
      <c r="DBL116" s="2"/>
      <c r="DBM116" s="2"/>
      <c r="DBN116" s="2"/>
      <c r="DBO116" s="2"/>
      <c r="DBP116" s="2"/>
      <c r="DBQ116" s="2"/>
      <c r="DBR116" s="2"/>
      <c r="DBS116" s="2"/>
      <c r="DBT116" s="2"/>
      <c r="DBU116" s="2"/>
      <c r="DBV116" s="2"/>
      <c r="DBW116" s="2"/>
      <c r="DBX116" s="2"/>
      <c r="DBY116" s="2"/>
      <c r="DBZ116" s="2"/>
      <c r="DCA116" s="2"/>
      <c r="DCB116" s="2"/>
      <c r="DCC116" s="2"/>
      <c r="DCD116" s="2"/>
      <c r="DCE116" s="2"/>
      <c r="DCF116" s="2"/>
      <c r="DCG116" s="2"/>
      <c r="DCH116" s="2"/>
      <c r="DCI116" s="2"/>
      <c r="DCJ116" s="2"/>
      <c r="DCK116" s="2"/>
      <c r="DCL116" s="2"/>
      <c r="DCM116" s="2"/>
      <c r="DCN116" s="2"/>
      <c r="DCO116" s="2"/>
      <c r="DCP116" s="2"/>
      <c r="DCQ116" s="2"/>
      <c r="DCR116" s="2"/>
      <c r="DCS116" s="2"/>
      <c r="DCT116" s="2"/>
      <c r="DCU116" s="2"/>
      <c r="DCV116" s="2"/>
      <c r="DCW116" s="2"/>
      <c r="DCX116" s="2"/>
      <c r="DCY116" s="2"/>
      <c r="DCZ116" s="2"/>
      <c r="DDA116" s="2"/>
      <c r="DDB116" s="2"/>
      <c r="DDC116" s="2"/>
      <c r="DDD116" s="2"/>
      <c r="DDE116" s="2"/>
      <c r="DDF116" s="2"/>
      <c r="DDG116" s="2"/>
      <c r="DDH116" s="2"/>
      <c r="DDI116" s="2"/>
      <c r="DDJ116" s="2"/>
      <c r="DDK116" s="2"/>
      <c r="DDL116" s="2"/>
      <c r="DDM116" s="2"/>
      <c r="DDN116" s="2"/>
      <c r="DDO116" s="2"/>
      <c r="DDP116" s="2"/>
      <c r="DDQ116" s="2"/>
      <c r="DDR116" s="2"/>
      <c r="DDS116" s="2"/>
      <c r="DDT116" s="2"/>
      <c r="DDU116" s="2"/>
      <c r="DDV116" s="2"/>
      <c r="DDW116" s="2"/>
      <c r="DDX116" s="2"/>
      <c r="DDY116" s="2"/>
      <c r="DDZ116" s="2"/>
      <c r="DEA116" s="2"/>
      <c r="DEB116" s="2"/>
      <c r="DEC116" s="2"/>
      <c r="DED116" s="2"/>
      <c r="DEE116" s="2"/>
      <c r="DEF116" s="2"/>
      <c r="DEG116" s="2"/>
      <c r="DEH116" s="2"/>
      <c r="DEI116" s="2"/>
      <c r="DEJ116" s="2"/>
      <c r="DEK116" s="2"/>
      <c r="DEL116" s="2"/>
      <c r="DEM116" s="2"/>
      <c r="DEN116" s="2"/>
      <c r="DEO116" s="2"/>
      <c r="DEP116" s="2"/>
      <c r="DEQ116" s="2"/>
      <c r="DER116" s="2"/>
      <c r="DES116" s="2"/>
      <c r="DET116" s="2"/>
      <c r="DEU116" s="2"/>
      <c r="DEV116" s="2"/>
      <c r="DEW116" s="2"/>
      <c r="DEX116" s="2"/>
      <c r="DEY116" s="2"/>
      <c r="DEZ116" s="2"/>
      <c r="DFA116" s="2"/>
      <c r="DFB116" s="2"/>
      <c r="DFC116" s="2"/>
      <c r="DFD116" s="2"/>
      <c r="DFE116" s="2"/>
      <c r="DFF116" s="2"/>
      <c r="DFG116" s="2"/>
      <c r="DFH116" s="2"/>
      <c r="DFI116" s="2"/>
      <c r="DFJ116" s="2"/>
      <c r="DFK116" s="2"/>
      <c r="DFL116" s="2"/>
      <c r="DFM116" s="2"/>
      <c r="DFN116" s="2"/>
      <c r="DFO116" s="2"/>
      <c r="DFP116" s="2"/>
      <c r="DFQ116" s="2"/>
      <c r="DFR116" s="2"/>
      <c r="DFS116" s="2"/>
      <c r="DFT116" s="2"/>
      <c r="DFU116" s="2"/>
      <c r="DFV116" s="2"/>
      <c r="DFW116" s="2"/>
      <c r="DFX116" s="2"/>
      <c r="DFY116" s="2"/>
      <c r="DFZ116" s="2"/>
      <c r="DGA116" s="2"/>
      <c r="DGB116" s="2"/>
      <c r="DGC116" s="2"/>
      <c r="DGD116" s="2"/>
      <c r="DGE116" s="2"/>
      <c r="DGF116" s="2"/>
      <c r="DGG116" s="2"/>
      <c r="DGH116" s="2"/>
      <c r="DGI116" s="2"/>
      <c r="DGJ116" s="2"/>
      <c r="DGK116" s="2"/>
      <c r="DGL116" s="2"/>
      <c r="DGM116" s="2"/>
      <c r="DGN116" s="2"/>
      <c r="DGO116" s="2"/>
      <c r="DGP116" s="2"/>
      <c r="DGQ116" s="2"/>
      <c r="DGR116" s="2"/>
      <c r="DGS116" s="2"/>
      <c r="DGT116" s="2"/>
      <c r="DGU116" s="2"/>
      <c r="DGV116" s="2"/>
      <c r="DGW116" s="2"/>
      <c r="DGX116" s="2"/>
      <c r="DGY116" s="2"/>
      <c r="DGZ116" s="2"/>
      <c r="DHA116" s="2"/>
      <c r="DHB116" s="2"/>
      <c r="DHC116" s="2"/>
      <c r="DHD116" s="2"/>
      <c r="DHE116" s="2"/>
      <c r="DHF116" s="2"/>
      <c r="DHG116" s="2"/>
      <c r="DHH116" s="2"/>
      <c r="DHI116" s="2"/>
      <c r="DHJ116" s="2"/>
      <c r="DHK116" s="2"/>
      <c r="DHL116" s="2"/>
      <c r="DHM116" s="2"/>
      <c r="DHN116" s="2"/>
      <c r="DHO116" s="2"/>
      <c r="DHP116" s="2"/>
      <c r="DHQ116" s="2"/>
      <c r="DHR116" s="2"/>
      <c r="DHS116" s="2"/>
      <c r="DHT116" s="2"/>
      <c r="DHU116" s="2"/>
      <c r="DHV116" s="2"/>
      <c r="DHW116" s="2"/>
      <c r="DHX116" s="2"/>
      <c r="DHY116" s="2"/>
      <c r="DHZ116" s="2"/>
      <c r="DIA116" s="2"/>
      <c r="DIB116" s="2"/>
      <c r="DIC116" s="2"/>
      <c r="DID116" s="2"/>
      <c r="DIE116" s="2"/>
      <c r="DIF116" s="2"/>
      <c r="DIG116" s="2"/>
      <c r="DIH116" s="2"/>
      <c r="DII116" s="2"/>
      <c r="DIJ116" s="2"/>
      <c r="DIK116" s="2"/>
      <c r="DIL116" s="2"/>
      <c r="DIM116" s="2"/>
      <c r="DIN116" s="2"/>
      <c r="DIO116" s="2"/>
      <c r="DIP116" s="2"/>
      <c r="DIQ116" s="2"/>
      <c r="DIR116" s="2"/>
      <c r="DIS116" s="2"/>
      <c r="DIT116" s="2"/>
      <c r="DIU116" s="2"/>
      <c r="DIV116" s="2"/>
      <c r="DIW116" s="2"/>
      <c r="DIX116" s="2"/>
      <c r="DIY116" s="2"/>
      <c r="DIZ116" s="2"/>
      <c r="DJA116" s="2"/>
      <c r="DJB116" s="2"/>
      <c r="DJC116" s="2"/>
      <c r="DJD116" s="2"/>
      <c r="DJE116" s="2"/>
      <c r="DJF116" s="2"/>
      <c r="DJG116" s="2"/>
      <c r="DJH116" s="2"/>
      <c r="DJI116" s="2"/>
      <c r="DJJ116" s="2"/>
      <c r="DJK116" s="2"/>
      <c r="DJL116" s="2"/>
      <c r="DJM116" s="2"/>
      <c r="DJN116" s="2"/>
      <c r="DJO116" s="2"/>
      <c r="DJP116" s="2"/>
      <c r="DJQ116" s="2"/>
      <c r="DJR116" s="2"/>
      <c r="DJS116" s="2"/>
      <c r="DJT116" s="2"/>
      <c r="DJU116" s="2"/>
      <c r="DJV116" s="2"/>
      <c r="DJW116" s="2"/>
      <c r="DJX116" s="2"/>
      <c r="DJY116" s="2"/>
      <c r="DJZ116" s="2"/>
      <c r="DKA116" s="2"/>
      <c r="DKB116" s="2"/>
      <c r="DKC116" s="2"/>
      <c r="DKD116" s="2"/>
      <c r="DKE116" s="2"/>
      <c r="DKF116" s="2"/>
      <c r="DKG116" s="2"/>
      <c r="DKH116" s="2"/>
      <c r="DKI116" s="2"/>
      <c r="DKJ116" s="2"/>
      <c r="DKK116" s="2"/>
      <c r="DKL116" s="2"/>
      <c r="DKM116" s="2"/>
      <c r="DKN116" s="2"/>
      <c r="DKO116" s="2"/>
      <c r="DKP116" s="2"/>
      <c r="DKQ116" s="2"/>
      <c r="DKR116" s="2"/>
      <c r="DKS116" s="2"/>
      <c r="DKT116" s="2"/>
      <c r="DKU116" s="2"/>
      <c r="DKV116" s="2"/>
      <c r="DKW116" s="2"/>
      <c r="DKX116" s="2"/>
      <c r="DKY116" s="2"/>
      <c r="DKZ116" s="2"/>
      <c r="DLA116" s="2"/>
      <c r="DLB116" s="2"/>
      <c r="DLC116" s="2"/>
      <c r="DLD116" s="2"/>
      <c r="DLE116" s="2"/>
      <c r="DLF116" s="2"/>
      <c r="DLG116" s="2"/>
      <c r="DLH116" s="2"/>
      <c r="DLI116" s="2"/>
      <c r="DLJ116" s="2"/>
      <c r="DLK116" s="2"/>
      <c r="DLL116" s="2"/>
      <c r="DLM116" s="2"/>
      <c r="DLN116" s="2"/>
      <c r="DLO116" s="2"/>
      <c r="DLP116" s="2"/>
      <c r="DLQ116" s="2"/>
      <c r="DLR116" s="2"/>
      <c r="DLS116" s="2"/>
      <c r="DLT116" s="2"/>
      <c r="DLU116" s="2"/>
      <c r="DLV116" s="2"/>
      <c r="DLW116" s="2"/>
      <c r="DLX116" s="2"/>
      <c r="DLY116" s="2"/>
      <c r="DLZ116" s="2"/>
      <c r="DMA116" s="2"/>
      <c r="DMB116" s="2"/>
      <c r="DMC116" s="2"/>
      <c r="DMD116" s="2"/>
      <c r="DME116" s="2"/>
      <c r="DMF116" s="2"/>
      <c r="DMG116" s="2"/>
      <c r="DMH116" s="2"/>
      <c r="DMI116" s="2"/>
      <c r="DMJ116" s="2"/>
      <c r="DMK116" s="2"/>
      <c r="DML116" s="2"/>
      <c r="DMM116" s="2"/>
      <c r="DMN116" s="2"/>
      <c r="DMO116" s="2"/>
      <c r="DMP116" s="2"/>
      <c r="DMQ116" s="2"/>
      <c r="DMR116" s="2"/>
      <c r="DMS116" s="2"/>
      <c r="DMT116" s="2"/>
      <c r="DMU116" s="2"/>
      <c r="DMV116" s="2"/>
      <c r="DMW116" s="2"/>
      <c r="DMX116" s="2"/>
      <c r="DMY116" s="2"/>
      <c r="DMZ116" s="2"/>
      <c r="DNA116" s="2"/>
      <c r="DNB116" s="2"/>
      <c r="DNC116" s="2"/>
      <c r="DND116" s="2"/>
      <c r="DNE116" s="2"/>
      <c r="DNF116" s="2"/>
      <c r="DNG116" s="2"/>
      <c r="DNH116" s="2"/>
      <c r="DNI116" s="2"/>
      <c r="DNJ116" s="2"/>
      <c r="DNK116" s="2"/>
      <c r="DNL116" s="2"/>
      <c r="DNM116" s="2"/>
      <c r="DNN116" s="2"/>
      <c r="DNO116" s="2"/>
      <c r="DNP116" s="2"/>
      <c r="DNQ116" s="2"/>
      <c r="DNR116" s="2"/>
      <c r="DNS116" s="2"/>
      <c r="DNT116" s="2"/>
      <c r="DNU116" s="2"/>
      <c r="DNV116" s="2"/>
      <c r="DNW116" s="2"/>
      <c r="DNX116" s="2"/>
      <c r="DNY116" s="2"/>
      <c r="DNZ116" s="2"/>
      <c r="DOA116" s="2"/>
      <c r="DOB116" s="2"/>
      <c r="DOC116" s="2"/>
      <c r="DOD116" s="2"/>
      <c r="DOE116" s="2"/>
      <c r="DOF116" s="2"/>
      <c r="DOG116" s="2"/>
      <c r="DOH116" s="2"/>
      <c r="DOI116" s="2"/>
      <c r="DOJ116" s="2"/>
      <c r="DOK116" s="2"/>
      <c r="DOL116" s="2"/>
      <c r="DOM116" s="2"/>
      <c r="DON116" s="2"/>
      <c r="DOO116" s="2"/>
      <c r="DOP116" s="2"/>
      <c r="DOQ116" s="2"/>
      <c r="DOR116" s="2"/>
      <c r="DOS116" s="2"/>
      <c r="DOT116" s="2"/>
      <c r="DOU116" s="2"/>
      <c r="DOV116" s="2"/>
      <c r="DOW116" s="2"/>
      <c r="DOX116" s="2"/>
      <c r="DOY116" s="2"/>
      <c r="DOZ116" s="2"/>
      <c r="DPA116" s="2"/>
      <c r="DPB116" s="2"/>
      <c r="DPC116" s="2"/>
      <c r="DPD116" s="2"/>
      <c r="DPE116" s="2"/>
      <c r="DPF116" s="2"/>
      <c r="DPG116" s="2"/>
      <c r="DPH116" s="2"/>
      <c r="DPI116" s="2"/>
      <c r="DPJ116" s="2"/>
      <c r="DPK116" s="2"/>
      <c r="DPL116" s="2"/>
      <c r="DPM116" s="2"/>
      <c r="DPN116" s="2"/>
      <c r="DPO116" s="2"/>
      <c r="DPP116" s="2"/>
      <c r="DPQ116" s="2"/>
      <c r="DPR116" s="2"/>
      <c r="DPS116" s="2"/>
      <c r="DPT116" s="2"/>
      <c r="DPU116" s="2"/>
      <c r="DPV116" s="2"/>
      <c r="DPW116" s="2"/>
      <c r="DPX116" s="2"/>
      <c r="DPY116" s="2"/>
      <c r="DPZ116" s="2"/>
      <c r="DQA116" s="2"/>
      <c r="DQB116" s="2"/>
      <c r="DQC116" s="2"/>
      <c r="DQD116" s="2"/>
      <c r="DQE116" s="2"/>
      <c r="DQF116" s="2"/>
      <c r="DQG116" s="2"/>
      <c r="DQH116" s="2"/>
      <c r="DQI116" s="2"/>
      <c r="DQJ116" s="2"/>
      <c r="DQK116" s="2"/>
      <c r="DQL116" s="2"/>
      <c r="DQM116" s="2"/>
      <c r="DQN116" s="2"/>
      <c r="DQO116" s="2"/>
      <c r="DQP116" s="2"/>
      <c r="DQQ116" s="2"/>
      <c r="DQR116" s="2"/>
      <c r="DQS116" s="2"/>
      <c r="DQT116" s="2"/>
      <c r="DQU116" s="2"/>
      <c r="DQV116" s="2"/>
      <c r="DQW116" s="2"/>
      <c r="DQX116" s="2"/>
      <c r="DQY116" s="2"/>
      <c r="DQZ116" s="2"/>
      <c r="DRA116" s="2"/>
      <c r="DRB116" s="2"/>
      <c r="DRC116" s="2"/>
      <c r="DRD116" s="2"/>
      <c r="DRE116" s="2"/>
      <c r="DRF116" s="2"/>
      <c r="DRG116" s="2"/>
      <c r="DRH116" s="2"/>
      <c r="DRI116" s="2"/>
      <c r="DRJ116" s="2"/>
      <c r="DRK116" s="2"/>
      <c r="DRL116" s="2"/>
      <c r="DRM116" s="2"/>
      <c r="DRN116" s="2"/>
      <c r="DRO116" s="2"/>
      <c r="DRP116" s="2"/>
      <c r="DRQ116" s="2"/>
      <c r="DRR116" s="2"/>
      <c r="DRS116" s="2"/>
      <c r="DRT116" s="2"/>
      <c r="DRU116" s="2"/>
      <c r="DRV116" s="2"/>
      <c r="DRW116" s="2"/>
      <c r="DRX116" s="2"/>
      <c r="DRY116" s="2"/>
      <c r="DRZ116" s="2"/>
      <c r="DSA116" s="2"/>
      <c r="DSB116" s="2"/>
      <c r="DSC116" s="2"/>
      <c r="DSD116" s="2"/>
      <c r="DSE116" s="2"/>
      <c r="DSF116" s="2"/>
      <c r="DSG116" s="2"/>
      <c r="DSH116" s="2"/>
      <c r="DSI116" s="2"/>
      <c r="DSJ116" s="2"/>
      <c r="DSK116" s="2"/>
      <c r="DSL116" s="2"/>
      <c r="DSM116" s="2"/>
      <c r="DSN116" s="2"/>
      <c r="DSO116" s="2"/>
      <c r="DSP116" s="2"/>
      <c r="DSQ116" s="2"/>
      <c r="DSR116" s="2"/>
      <c r="DSS116" s="2"/>
      <c r="DST116" s="2"/>
      <c r="DSU116" s="2"/>
      <c r="DSV116" s="2"/>
      <c r="DSW116" s="2"/>
      <c r="DSX116" s="2"/>
      <c r="DSY116" s="2"/>
      <c r="DSZ116" s="2"/>
      <c r="DTA116" s="2"/>
      <c r="DTB116" s="2"/>
      <c r="DTC116" s="2"/>
      <c r="DTD116" s="2"/>
      <c r="DTE116" s="2"/>
      <c r="DTF116" s="2"/>
      <c r="DTG116" s="2"/>
      <c r="DTH116" s="2"/>
      <c r="DTI116" s="2"/>
      <c r="DTJ116" s="2"/>
      <c r="DTK116" s="2"/>
      <c r="DTL116" s="2"/>
      <c r="DTM116" s="2"/>
      <c r="DTN116" s="2"/>
      <c r="DTO116" s="2"/>
      <c r="DTP116" s="2"/>
      <c r="DTQ116" s="2"/>
      <c r="DTR116" s="2"/>
      <c r="DTS116" s="2"/>
      <c r="DTT116" s="2"/>
      <c r="DTU116" s="2"/>
      <c r="DTV116" s="2"/>
      <c r="DTW116" s="2"/>
      <c r="DTX116" s="2"/>
      <c r="DTY116" s="2"/>
      <c r="DTZ116" s="2"/>
      <c r="DUA116" s="2"/>
      <c r="DUB116" s="2"/>
      <c r="DUC116" s="2"/>
      <c r="DUD116" s="2"/>
      <c r="DUE116" s="2"/>
      <c r="DUF116" s="2"/>
      <c r="DUG116" s="2"/>
      <c r="DUH116" s="2"/>
      <c r="DUI116" s="2"/>
      <c r="DUJ116" s="2"/>
      <c r="DUK116" s="2"/>
      <c r="DUL116" s="2"/>
      <c r="DUM116" s="2"/>
      <c r="DUN116" s="2"/>
      <c r="DUO116" s="2"/>
      <c r="DUP116" s="2"/>
      <c r="DUQ116" s="2"/>
      <c r="DUR116" s="2"/>
      <c r="DUS116" s="2"/>
      <c r="DUT116" s="2"/>
      <c r="DUU116" s="2"/>
      <c r="DUV116" s="2"/>
      <c r="DUW116" s="2"/>
      <c r="DUX116" s="2"/>
      <c r="DUY116" s="2"/>
      <c r="DUZ116" s="2"/>
      <c r="DVA116" s="2"/>
      <c r="DVB116" s="2"/>
      <c r="DVC116" s="2"/>
      <c r="DVD116" s="2"/>
      <c r="DVE116" s="2"/>
      <c r="DVF116" s="2"/>
      <c r="DVG116" s="2"/>
      <c r="DVH116" s="2"/>
      <c r="DVI116" s="2"/>
      <c r="DVJ116" s="2"/>
      <c r="DVK116" s="2"/>
      <c r="DVL116" s="2"/>
      <c r="DVM116" s="2"/>
      <c r="DVN116" s="2"/>
      <c r="DVO116" s="2"/>
      <c r="DVP116" s="2"/>
      <c r="DVQ116" s="2"/>
      <c r="DVR116" s="2"/>
      <c r="DVS116" s="2"/>
      <c r="DVT116" s="2"/>
      <c r="DVU116" s="2"/>
      <c r="DVV116" s="2"/>
      <c r="DVW116" s="2"/>
      <c r="DVX116" s="2"/>
      <c r="DVY116" s="2"/>
      <c r="DVZ116" s="2"/>
      <c r="DWA116" s="2"/>
      <c r="DWB116" s="2"/>
      <c r="DWC116" s="2"/>
      <c r="DWD116" s="2"/>
      <c r="DWE116" s="2"/>
      <c r="DWF116" s="2"/>
      <c r="DWG116" s="2"/>
      <c r="DWH116" s="2"/>
      <c r="DWI116" s="2"/>
      <c r="DWJ116" s="2"/>
      <c r="DWK116" s="2"/>
      <c r="DWL116" s="2"/>
      <c r="DWM116" s="2"/>
      <c r="DWN116" s="2"/>
      <c r="DWO116" s="2"/>
      <c r="DWP116" s="2"/>
      <c r="DWQ116" s="2"/>
      <c r="DWR116" s="2"/>
      <c r="DWS116" s="2"/>
      <c r="DWT116" s="2"/>
      <c r="DWU116" s="2"/>
      <c r="DWV116" s="2"/>
      <c r="DWW116" s="2"/>
      <c r="DWX116" s="2"/>
      <c r="DWY116" s="2"/>
      <c r="DWZ116" s="2"/>
      <c r="DXA116" s="2"/>
      <c r="DXB116" s="2"/>
      <c r="DXC116" s="2"/>
      <c r="DXD116" s="2"/>
      <c r="DXE116" s="2"/>
      <c r="DXF116" s="2"/>
      <c r="DXG116" s="2"/>
      <c r="DXH116" s="2"/>
      <c r="DXI116" s="2"/>
      <c r="DXJ116" s="2"/>
      <c r="DXK116" s="2"/>
      <c r="DXL116" s="2"/>
      <c r="DXM116" s="2"/>
      <c r="DXN116" s="2"/>
      <c r="DXO116" s="2"/>
      <c r="DXP116" s="2"/>
      <c r="DXQ116" s="2"/>
      <c r="DXR116" s="2"/>
      <c r="DXS116" s="2"/>
      <c r="DXT116" s="2"/>
      <c r="DXU116" s="2"/>
      <c r="DXV116" s="2"/>
      <c r="DXW116" s="2"/>
      <c r="DXX116" s="2"/>
      <c r="DXY116" s="2"/>
      <c r="DXZ116" s="2"/>
      <c r="DYA116" s="2"/>
      <c r="DYB116" s="2"/>
      <c r="DYC116" s="2"/>
      <c r="DYD116" s="2"/>
      <c r="DYE116" s="2"/>
      <c r="DYF116" s="2"/>
      <c r="DYG116" s="2"/>
      <c r="DYH116" s="2"/>
      <c r="DYI116" s="2"/>
      <c r="DYJ116" s="2"/>
      <c r="DYK116" s="2"/>
      <c r="DYL116" s="2"/>
      <c r="DYM116" s="2"/>
      <c r="DYN116" s="2"/>
      <c r="DYO116" s="2"/>
      <c r="DYP116" s="2"/>
      <c r="DYQ116" s="2"/>
      <c r="DYR116" s="2"/>
      <c r="DYS116" s="2"/>
      <c r="DYT116" s="2"/>
      <c r="DYU116" s="2"/>
      <c r="DYV116" s="2"/>
      <c r="DYW116" s="2"/>
      <c r="DYX116" s="2"/>
      <c r="DYY116" s="2"/>
      <c r="DYZ116" s="2"/>
      <c r="DZA116" s="2"/>
      <c r="DZB116" s="2"/>
      <c r="DZC116" s="2"/>
      <c r="DZD116" s="2"/>
      <c r="DZE116" s="2"/>
      <c r="DZF116" s="2"/>
      <c r="DZG116" s="2"/>
      <c r="DZH116" s="2"/>
      <c r="DZI116" s="2"/>
      <c r="DZJ116" s="2"/>
      <c r="DZK116" s="2"/>
      <c r="DZL116" s="2"/>
      <c r="DZM116" s="2"/>
      <c r="DZN116" s="2"/>
      <c r="DZO116" s="2"/>
      <c r="DZP116" s="2"/>
      <c r="DZQ116" s="2"/>
      <c r="DZR116" s="2"/>
      <c r="DZS116" s="2"/>
      <c r="DZT116" s="2"/>
      <c r="DZU116" s="2"/>
      <c r="DZV116" s="2"/>
      <c r="DZW116" s="2"/>
      <c r="DZX116" s="2"/>
      <c r="DZY116" s="2"/>
      <c r="DZZ116" s="2"/>
      <c r="EAA116" s="2"/>
      <c r="EAB116" s="2"/>
      <c r="EAC116" s="2"/>
      <c r="EAD116" s="2"/>
      <c r="EAE116" s="2"/>
      <c r="EAF116" s="2"/>
      <c r="EAG116" s="2"/>
      <c r="EAH116" s="2"/>
      <c r="EAI116" s="2"/>
      <c r="EAJ116" s="2"/>
      <c r="EAK116" s="2"/>
      <c r="EAL116" s="2"/>
      <c r="EAM116" s="2"/>
      <c r="EAN116" s="2"/>
      <c r="EAO116" s="2"/>
      <c r="EAP116" s="2"/>
      <c r="EAQ116" s="2"/>
      <c r="EAR116" s="2"/>
      <c r="EAS116" s="2"/>
      <c r="EAT116" s="2"/>
      <c r="EAU116" s="2"/>
      <c r="EAV116" s="2"/>
      <c r="EAW116" s="2"/>
      <c r="EAX116" s="2"/>
      <c r="EAY116" s="2"/>
      <c r="EAZ116" s="2"/>
      <c r="EBA116" s="2"/>
      <c r="EBB116" s="2"/>
      <c r="EBC116" s="2"/>
      <c r="EBD116" s="2"/>
      <c r="EBE116" s="2"/>
      <c r="EBF116" s="2"/>
      <c r="EBG116" s="2"/>
      <c r="EBH116" s="2"/>
      <c r="EBI116" s="2"/>
      <c r="EBJ116" s="2"/>
      <c r="EBK116" s="2"/>
      <c r="EBL116" s="2"/>
      <c r="EBM116" s="2"/>
      <c r="EBN116" s="2"/>
      <c r="EBO116" s="2"/>
      <c r="EBP116" s="2"/>
      <c r="EBQ116" s="2"/>
      <c r="EBR116" s="2"/>
      <c r="EBS116" s="2"/>
      <c r="EBT116" s="2"/>
      <c r="EBU116" s="2"/>
      <c r="EBV116" s="2"/>
      <c r="EBW116" s="2"/>
      <c r="EBX116" s="2"/>
      <c r="EBY116" s="2"/>
      <c r="EBZ116" s="2"/>
      <c r="ECA116" s="2"/>
      <c r="ECB116" s="2"/>
      <c r="ECC116" s="2"/>
      <c r="ECD116" s="2"/>
      <c r="ECE116" s="2"/>
      <c r="ECF116" s="2"/>
      <c r="ECG116" s="2"/>
      <c r="ECH116" s="2"/>
      <c r="ECI116" s="2"/>
      <c r="ECJ116" s="2"/>
      <c r="ECK116" s="2"/>
      <c r="ECL116" s="2"/>
      <c r="ECM116" s="2"/>
      <c r="ECN116" s="2"/>
      <c r="ECO116" s="2"/>
      <c r="ECP116" s="2"/>
      <c r="ECQ116" s="2"/>
      <c r="ECR116" s="2"/>
      <c r="ECS116" s="2"/>
      <c r="ECT116" s="2"/>
      <c r="ECU116" s="2"/>
      <c r="ECV116" s="2"/>
      <c r="ECW116" s="2"/>
      <c r="ECX116" s="2"/>
      <c r="ECY116" s="2"/>
      <c r="ECZ116" s="2"/>
      <c r="EDA116" s="2"/>
      <c r="EDB116" s="2"/>
      <c r="EDC116" s="2"/>
      <c r="EDD116" s="2"/>
      <c r="EDE116" s="2"/>
      <c r="EDF116" s="2"/>
      <c r="EDG116" s="2"/>
      <c r="EDH116" s="2"/>
      <c r="EDI116" s="2"/>
      <c r="EDJ116" s="2"/>
      <c r="EDK116" s="2"/>
      <c r="EDL116" s="2"/>
      <c r="EDM116" s="2"/>
      <c r="EDN116" s="2"/>
      <c r="EDO116" s="2"/>
      <c r="EDP116" s="2"/>
      <c r="EDQ116" s="2"/>
      <c r="EDR116" s="2"/>
      <c r="EDS116" s="2"/>
      <c r="EDT116" s="2"/>
      <c r="EDU116" s="2"/>
      <c r="EDV116" s="2"/>
      <c r="EDW116" s="2"/>
      <c r="EDX116" s="2"/>
      <c r="EDY116" s="2"/>
      <c r="EDZ116" s="2"/>
      <c r="EEA116" s="2"/>
      <c r="EEB116" s="2"/>
      <c r="EEC116" s="2"/>
      <c r="EED116" s="2"/>
      <c r="EEE116" s="2"/>
      <c r="EEF116" s="2"/>
      <c r="EEG116" s="2"/>
      <c r="EEH116" s="2"/>
      <c r="EEI116" s="2"/>
      <c r="EEJ116" s="2"/>
      <c r="EEK116" s="2"/>
      <c r="EEL116" s="2"/>
      <c r="EEM116" s="2"/>
      <c r="EEN116" s="2"/>
      <c r="EEO116" s="2"/>
      <c r="EEP116" s="2"/>
      <c r="EEQ116" s="2"/>
      <c r="EER116" s="2"/>
      <c r="EES116" s="2"/>
      <c r="EET116" s="2"/>
      <c r="EEU116" s="2"/>
      <c r="EEV116" s="2"/>
      <c r="EEW116" s="2"/>
      <c r="EEX116" s="2"/>
      <c r="EEY116" s="2"/>
      <c r="EEZ116" s="2"/>
      <c r="EFA116" s="2"/>
      <c r="EFB116" s="2"/>
      <c r="EFC116" s="2"/>
      <c r="EFD116" s="2"/>
      <c r="EFE116" s="2"/>
      <c r="EFF116" s="2"/>
      <c r="EFG116" s="2"/>
      <c r="EFH116" s="2"/>
      <c r="EFI116" s="2"/>
      <c r="EFJ116" s="2"/>
      <c r="EFK116" s="2"/>
      <c r="EFL116" s="2"/>
      <c r="EFM116" s="2"/>
      <c r="EFN116" s="2"/>
      <c r="EFO116" s="2"/>
      <c r="EFP116" s="2"/>
      <c r="EFQ116" s="2"/>
      <c r="EFR116" s="2"/>
      <c r="EFS116" s="2"/>
      <c r="EFT116" s="2"/>
      <c r="EFU116" s="2"/>
      <c r="EFV116" s="2"/>
      <c r="EFW116" s="2"/>
      <c r="EFX116" s="2"/>
      <c r="EFY116" s="2"/>
      <c r="EFZ116" s="2"/>
      <c r="EGA116" s="2"/>
      <c r="EGB116" s="2"/>
      <c r="EGC116" s="2"/>
      <c r="EGD116" s="2"/>
      <c r="EGE116" s="2"/>
      <c r="EGF116" s="2"/>
      <c r="EGG116" s="2"/>
      <c r="EGH116" s="2"/>
      <c r="EGI116" s="2"/>
      <c r="EGJ116" s="2"/>
      <c r="EGK116" s="2"/>
      <c r="EGL116" s="2"/>
      <c r="EGM116" s="2"/>
      <c r="EGN116" s="2"/>
      <c r="EGO116" s="2"/>
      <c r="EGP116" s="2"/>
      <c r="EGQ116" s="2"/>
      <c r="EGR116" s="2"/>
      <c r="EGS116" s="2"/>
      <c r="EGT116" s="2"/>
      <c r="EGU116" s="2"/>
      <c r="EGV116" s="2"/>
      <c r="EGW116" s="2"/>
      <c r="EGX116" s="2"/>
      <c r="EGY116" s="2"/>
      <c r="EGZ116" s="2"/>
      <c r="EHA116" s="2"/>
      <c r="EHB116" s="2"/>
      <c r="EHC116" s="2"/>
      <c r="EHD116" s="2"/>
      <c r="EHE116" s="2"/>
      <c r="EHF116" s="2"/>
      <c r="EHG116" s="2"/>
      <c r="EHH116" s="2"/>
      <c r="EHI116" s="2"/>
      <c r="EHJ116" s="2"/>
      <c r="EHK116" s="2"/>
      <c r="EHL116" s="2"/>
      <c r="EHM116" s="2"/>
      <c r="EHN116" s="2"/>
      <c r="EHO116" s="2"/>
      <c r="EHP116" s="2"/>
      <c r="EHQ116" s="2"/>
      <c r="EHR116" s="2"/>
      <c r="EHS116" s="2"/>
      <c r="EHT116" s="2"/>
      <c r="EHU116" s="2"/>
      <c r="EHV116" s="2"/>
      <c r="EHW116" s="2"/>
      <c r="EHX116" s="2"/>
      <c r="EHY116" s="2"/>
      <c r="EHZ116" s="2"/>
      <c r="EIA116" s="2"/>
      <c r="EIB116" s="2"/>
      <c r="EIC116" s="2"/>
      <c r="EID116" s="2"/>
      <c r="EIE116" s="2"/>
      <c r="EIF116" s="2"/>
      <c r="EIG116" s="2"/>
      <c r="EIH116" s="2"/>
      <c r="EII116" s="2"/>
      <c r="EIJ116" s="2"/>
      <c r="EIK116" s="2"/>
      <c r="EIL116" s="2"/>
      <c r="EIM116" s="2"/>
      <c r="EIN116" s="2"/>
      <c r="EIO116" s="2"/>
      <c r="EIP116" s="2"/>
      <c r="EIQ116" s="2"/>
      <c r="EIR116" s="2"/>
      <c r="EIS116" s="2"/>
      <c r="EIT116" s="2"/>
      <c r="EIU116" s="2"/>
      <c r="EIV116" s="2"/>
      <c r="EIW116" s="2"/>
      <c r="EIX116" s="2"/>
      <c r="EIY116" s="2"/>
      <c r="EIZ116" s="2"/>
      <c r="EJA116" s="2"/>
      <c r="EJB116" s="2"/>
      <c r="EJC116" s="2"/>
      <c r="EJD116" s="2"/>
      <c r="EJE116" s="2"/>
      <c r="EJF116" s="2"/>
      <c r="EJG116" s="2"/>
      <c r="EJH116" s="2"/>
      <c r="EJI116" s="2"/>
      <c r="EJJ116" s="2"/>
      <c r="EJK116" s="2"/>
      <c r="EJL116" s="2"/>
      <c r="EJM116" s="2"/>
      <c r="EJN116" s="2"/>
      <c r="EJO116" s="2"/>
      <c r="EJP116" s="2"/>
      <c r="EJQ116" s="2"/>
      <c r="EJR116" s="2"/>
      <c r="EJS116" s="2"/>
      <c r="EJT116" s="2"/>
      <c r="EJU116" s="2"/>
      <c r="EJV116" s="2"/>
      <c r="EJW116" s="2"/>
      <c r="EJX116" s="2"/>
      <c r="EJY116" s="2"/>
      <c r="EJZ116" s="2"/>
      <c r="EKA116" s="2"/>
      <c r="EKB116" s="2"/>
      <c r="EKC116" s="2"/>
      <c r="EKD116" s="2"/>
      <c r="EKE116" s="2"/>
      <c r="EKF116" s="2"/>
      <c r="EKG116" s="2"/>
      <c r="EKH116" s="2"/>
      <c r="EKI116" s="2"/>
      <c r="EKJ116" s="2"/>
      <c r="EKK116" s="2"/>
      <c r="EKL116" s="2"/>
      <c r="EKM116" s="2"/>
      <c r="EKN116" s="2"/>
      <c r="EKO116" s="2"/>
      <c r="EKP116" s="2"/>
      <c r="EKQ116" s="2"/>
      <c r="EKR116" s="2"/>
      <c r="EKS116" s="2"/>
      <c r="EKT116" s="2"/>
      <c r="EKU116" s="2"/>
      <c r="EKV116" s="2"/>
      <c r="EKW116" s="2"/>
      <c r="EKX116" s="2"/>
      <c r="EKY116" s="2"/>
      <c r="EKZ116" s="2"/>
      <c r="ELA116" s="2"/>
      <c r="ELB116" s="2"/>
      <c r="ELC116" s="2"/>
      <c r="ELD116" s="2"/>
      <c r="ELE116" s="2"/>
      <c r="ELF116" s="2"/>
      <c r="ELG116" s="2"/>
      <c r="ELH116" s="2"/>
      <c r="ELI116" s="2"/>
      <c r="ELJ116" s="2"/>
      <c r="ELK116" s="2"/>
      <c r="ELL116" s="2"/>
      <c r="ELM116" s="2"/>
      <c r="ELN116" s="2"/>
      <c r="ELO116" s="2"/>
      <c r="ELP116" s="2"/>
      <c r="ELQ116" s="2"/>
      <c r="ELR116" s="2"/>
      <c r="ELS116" s="2"/>
      <c r="ELT116" s="2"/>
      <c r="ELU116" s="2"/>
      <c r="ELV116" s="2"/>
      <c r="ELW116" s="2"/>
      <c r="ELX116" s="2"/>
      <c r="ELY116" s="2"/>
      <c r="ELZ116" s="2"/>
      <c r="EMA116" s="2"/>
      <c r="EMB116" s="2"/>
      <c r="EMC116" s="2"/>
      <c r="EMD116" s="2"/>
      <c r="EME116" s="2"/>
      <c r="EMF116" s="2"/>
      <c r="EMG116" s="2"/>
      <c r="EMH116" s="2"/>
      <c r="EMI116" s="2"/>
      <c r="EMJ116" s="2"/>
      <c r="EMK116" s="2"/>
      <c r="EML116" s="2"/>
      <c r="EMM116" s="2"/>
      <c r="EMN116" s="2"/>
      <c r="EMO116" s="2"/>
      <c r="EMP116" s="2"/>
      <c r="EMQ116" s="2"/>
      <c r="EMR116" s="2"/>
      <c r="EMS116" s="2"/>
      <c r="EMT116" s="2"/>
      <c r="EMU116" s="2"/>
      <c r="EMV116" s="2"/>
      <c r="EMW116" s="2"/>
      <c r="EMX116" s="2"/>
      <c r="EMY116" s="2"/>
      <c r="EMZ116" s="2"/>
      <c r="ENA116" s="2"/>
      <c r="ENB116" s="2"/>
      <c r="ENC116" s="2"/>
      <c r="END116" s="2"/>
      <c r="ENE116" s="2"/>
      <c r="ENF116" s="2"/>
      <c r="ENG116" s="2"/>
      <c r="ENH116" s="2"/>
      <c r="ENI116" s="2"/>
      <c r="ENJ116" s="2"/>
      <c r="ENK116" s="2"/>
      <c r="ENL116" s="2"/>
      <c r="ENM116" s="2"/>
      <c r="ENN116" s="2"/>
      <c r="ENO116" s="2"/>
      <c r="ENP116" s="2"/>
      <c r="ENQ116" s="2"/>
      <c r="ENR116" s="2"/>
      <c r="ENS116" s="2"/>
      <c r="ENT116" s="2"/>
      <c r="ENU116" s="2"/>
      <c r="ENV116" s="2"/>
      <c r="ENW116" s="2"/>
      <c r="ENX116" s="2"/>
      <c r="ENY116" s="2"/>
      <c r="ENZ116" s="2"/>
      <c r="EOA116" s="2"/>
      <c r="EOB116" s="2"/>
      <c r="EOC116" s="2"/>
      <c r="EOD116" s="2"/>
      <c r="EOE116" s="2"/>
      <c r="EOF116" s="2"/>
      <c r="EOG116" s="2"/>
      <c r="EOH116" s="2"/>
      <c r="EOI116" s="2"/>
      <c r="EOJ116" s="2"/>
      <c r="EOK116" s="2"/>
      <c r="EOL116" s="2"/>
      <c r="EOM116" s="2"/>
      <c r="EON116" s="2"/>
      <c r="EOO116" s="2"/>
      <c r="EOP116" s="2"/>
      <c r="EOQ116" s="2"/>
      <c r="EOR116" s="2"/>
      <c r="EOS116" s="2"/>
      <c r="EOT116" s="2"/>
      <c r="EOU116" s="2"/>
      <c r="EOV116" s="2"/>
      <c r="EOW116" s="2"/>
      <c r="EOX116" s="2"/>
      <c r="EOY116" s="2"/>
      <c r="EOZ116" s="2"/>
      <c r="EPA116" s="2"/>
      <c r="EPB116" s="2"/>
      <c r="EPC116" s="2"/>
      <c r="EPD116" s="2"/>
      <c r="EPE116" s="2"/>
      <c r="EPF116" s="2"/>
      <c r="EPG116" s="2"/>
      <c r="EPH116" s="2"/>
      <c r="EPI116" s="2"/>
      <c r="EPJ116" s="2"/>
      <c r="EPK116" s="2"/>
      <c r="EPL116" s="2"/>
      <c r="EPM116" s="2"/>
      <c r="EPN116" s="2"/>
      <c r="EPO116" s="2"/>
      <c r="EPP116" s="2"/>
      <c r="EPQ116" s="2"/>
      <c r="EPR116" s="2"/>
      <c r="EPS116" s="2"/>
      <c r="EPT116" s="2"/>
      <c r="EPU116" s="2"/>
      <c r="EPV116" s="2"/>
      <c r="EPW116" s="2"/>
      <c r="EPX116" s="2"/>
      <c r="EPY116" s="2"/>
      <c r="EPZ116" s="2"/>
      <c r="EQA116" s="2"/>
      <c r="EQB116" s="2"/>
      <c r="EQC116" s="2"/>
      <c r="EQD116" s="2"/>
      <c r="EQE116" s="2"/>
      <c r="EQF116" s="2"/>
      <c r="EQG116" s="2"/>
      <c r="EQH116" s="2"/>
      <c r="EQI116" s="2"/>
      <c r="EQJ116" s="2"/>
      <c r="EQK116" s="2"/>
      <c r="EQL116" s="2"/>
      <c r="EQM116" s="2"/>
      <c r="EQN116" s="2"/>
      <c r="EQO116" s="2"/>
      <c r="EQP116" s="2"/>
      <c r="EQQ116" s="2"/>
      <c r="EQR116" s="2"/>
      <c r="EQS116" s="2"/>
      <c r="EQT116" s="2"/>
      <c r="EQU116" s="2"/>
      <c r="EQV116" s="2"/>
      <c r="EQW116" s="2"/>
      <c r="EQX116" s="2"/>
      <c r="EQY116" s="2"/>
      <c r="EQZ116" s="2"/>
      <c r="ERA116" s="2"/>
      <c r="ERB116" s="2"/>
      <c r="ERC116" s="2"/>
      <c r="ERD116" s="2"/>
      <c r="ERE116" s="2"/>
      <c r="ERF116" s="2"/>
      <c r="ERG116" s="2"/>
      <c r="ERH116" s="2"/>
      <c r="ERI116" s="2"/>
      <c r="ERJ116" s="2"/>
      <c r="ERK116" s="2"/>
      <c r="ERL116" s="2"/>
      <c r="ERM116" s="2"/>
      <c r="ERN116" s="2"/>
      <c r="ERO116" s="2"/>
      <c r="ERP116" s="2"/>
      <c r="ERQ116" s="2"/>
      <c r="ERR116" s="2"/>
      <c r="ERS116" s="2"/>
      <c r="ERT116" s="2"/>
      <c r="ERU116" s="2"/>
      <c r="ERV116" s="2"/>
      <c r="ERW116" s="2"/>
      <c r="ERX116" s="2"/>
      <c r="ERY116" s="2"/>
      <c r="ERZ116" s="2"/>
      <c r="ESA116" s="2"/>
      <c r="ESB116" s="2"/>
      <c r="ESC116" s="2"/>
      <c r="ESD116" s="2"/>
      <c r="ESE116" s="2"/>
      <c r="ESF116" s="2"/>
      <c r="ESG116" s="2"/>
      <c r="ESH116" s="2"/>
      <c r="ESI116" s="2"/>
      <c r="ESJ116" s="2"/>
      <c r="ESK116" s="2"/>
      <c r="ESL116" s="2"/>
      <c r="ESM116" s="2"/>
      <c r="ESN116" s="2"/>
      <c r="ESO116" s="2"/>
      <c r="ESP116" s="2"/>
      <c r="ESQ116" s="2"/>
      <c r="ESR116" s="2"/>
      <c r="ESS116" s="2"/>
      <c r="EST116" s="2"/>
      <c r="ESU116" s="2"/>
      <c r="ESV116" s="2"/>
      <c r="ESW116" s="2"/>
      <c r="ESX116" s="2"/>
      <c r="ESY116" s="2"/>
      <c r="ESZ116" s="2"/>
      <c r="ETA116" s="2"/>
      <c r="ETB116" s="2"/>
      <c r="ETC116" s="2"/>
      <c r="ETD116" s="2"/>
      <c r="ETE116" s="2"/>
      <c r="ETF116" s="2"/>
      <c r="ETG116" s="2"/>
      <c r="ETH116" s="2"/>
      <c r="ETI116" s="2"/>
      <c r="ETJ116" s="2"/>
      <c r="ETK116" s="2"/>
      <c r="ETL116" s="2"/>
      <c r="ETM116" s="2"/>
      <c r="ETN116" s="2"/>
      <c r="ETO116" s="2"/>
      <c r="ETP116" s="2"/>
      <c r="ETQ116" s="2"/>
      <c r="ETR116" s="2"/>
      <c r="ETS116" s="2"/>
      <c r="ETT116" s="2"/>
      <c r="ETU116" s="2"/>
      <c r="ETV116" s="2"/>
      <c r="ETW116" s="2"/>
      <c r="ETX116" s="2"/>
      <c r="ETY116" s="2"/>
      <c r="ETZ116" s="2"/>
      <c r="EUA116" s="2"/>
      <c r="EUB116" s="2"/>
      <c r="EUC116" s="2"/>
      <c r="EUD116" s="2"/>
      <c r="EUE116" s="2"/>
      <c r="EUF116" s="2"/>
      <c r="EUG116" s="2"/>
      <c r="EUH116" s="2"/>
      <c r="EUI116" s="2"/>
      <c r="EUJ116" s="2"/>
      <c r="EUK116" s="2"/>
      <c r="EUL116" s="2"/>
      <c r="EUM116" s="2"/>
      <c r="EUN116" s="2"/>
      <c r="EUO116" s="2"/>
      <c r="EUP116" s="2"/>
      <c r="EUQ116" s="2"/>
      <c r="EUR116" s="2"/>
      <c r="EUS116" s="2"/>
      <c r="EUT116" s="2"/>
      <c r="EUU116" s="2"/>
      <c r="EUV116" s="2"/>
      <c r="EUW116" s="2"/>
      <c r="EUX116" s="2"/>
      <c r="EUY116" s="2"/>
      <c r="EUZ116" s="2"/>
      <c r="EVA116" s="2"/>
      <c r="EVB116" s="2"/>
      <c r="EVC116" s="2"/>
      <c r="EVD116" s="2"/>
      <c r="EVE116" s="2"/>
      <c r="EVF116" s="2"/>
      <c r="EVG116" s="2"/>
      <c r="EVH116" s="2"/>
      <c r="EVI116" s="2"/>
      <c r="EVJ116" s="2"/>
      <c r="EVK116" s="2"/>
      <c r="EVL116" s="2"/>
      <c r="EVM116" s="2"/>
      <c r="EVN116" s="2"/>
      <c r="EVO116" s="2"/>
      <c r="EVP116" s="2"/>
      <c r="EVQ116" s="2"/>
      <c r="EVR116" s="2"/>
      <c r="EVS116" s="2"/>
      <c r="EVT116" s="2"/>
      <c r="EVU116" s="2"/>
      <c r="EVV116" s="2"/>
      <c r="EVW116" s="2"/>
      <c r="EVX116" s="2"/>
      <c r="EVY116" s="2"/>
      <c r="EVZ116" s="2"/>
      <c r="EWA116" s="2"/>
      <c r="EWB116" s="2"/>
      <c r="EWC116" s="2"/>
      <c r="EWD116" s="2"/>
      <c r="EWE116" s="2"/>
      <c r="EWF116" s="2"/>
      <c r="EWG116" s="2"/>
      <c r="EWH116" s="2"/>
      <c r="EWI116" s="2"/>
      <c r="EWJ116" s="2"/>
      <c r="EWK116" s="2"/>
      <c r="EWL116" s="2"/>
      <c r="EWM116" s="2"/>
      <c r="EWN116" s="2"/>
      <c r="EWO116" s="2"/>
      <c r="EWP116" s="2"/>
      <c r="EWQ116" s="2"/>
      <c r="EWR116" s="2"/>
      <c r="EWS116" s="2"/>
      <c r="EWT116" s="2"/>
      <c r="EWU116" s="2"/>
      <c r="EWV116" s="2"/>
      <c r="EWW116" s="2"/>
      <c r="EWX116" s="2"/>
      <c r="EWY116" s="2"/>
      <c r="EWZ116" s="2"/>
      <c r="EXA116" s="2"/>
      <c r="EXB116" s="2"/>
      <c r="EXC116" s="2"/>
      <c r="EXD116" s="2"/>
      <c r="EXE116" s="2"/>
      <c r="EXF116" s="2"/>
      <c r="EXG116" s="2"/>
      <c r="EXH116" s="2"/>
      <c r="EXI116" s="2"/>
      <c r="EXJ116" s="2"/>
      <c r="EXK116" s="2"/>
      <c r="EXL116" s="2"/>
      <c r="EXM116" s="2"/>
      <c r="EXN116" s="2"/>
      <c r="EXO116" s="2"/>
      <c r="EXP116" s="2"/>
      <c r="EXQ116" s="2"/>
      <c r="EXR116" s="2"/>
      <c r="EXS116" s="2"/>
      <c r="EXT116" s="2"/>
      <c r="EXU116" s="2"/>
      <c r="EXV116" s="2"/>
      <c r="EXW116" s="2"/>
      <c r="EXX116" s="2"/>
      <c r="EXY116" s="2"/>
      <c r="EXZ116" s="2"/>
      <c r="EYA116" s="2"/>
      <c r="EYB116" s="2"/>
      <c r="EYC116" s="2"/>
      <c r="EYD116" s="2"/>
      <c r="EYE116" s="2"/>
      <c r="EYF116" s="2"/>
      <c r="EYG116" s="2"/>
      <c r="EYH116" s="2"/>
      <c r="EYI116" s="2"/>
      <c r="EYJ116" s="2"/>
      <c r="EYK116" s="2"/>
      <c r="EYL116" s="2"/>
      <c r="EYM116" s="2"/>
      <c r="EYN116" s="2"/>
      <c r="EYO116" s="2"/>
      <c r="EYP116" s="2"/>
      <c r="EYQ116" s="2"/>
      <c r="EYR116" s="2"/>
      <c r="EYS116" s="2"/>
      <c r="EYT116" s="2"/>
      <c r="EYU116" s="2"/>
      <c r="EYV116" s="2"/>
      <c r="EYW116" s="2"/>
      <c r="EYX116" s="2"/>
      <c r="EYY116" s="2"/>
      <c r="EYZ116" s="2"/>
      <c r="EZA116" s="2"/>
      <c r="EZB116" s="2"/>
      <c r="EZC116" s="2"/>
      <c r="EZD116" s="2"/>
      <c r="EZE116" s="2"/>
      <c r="EZF116" s="2"/>
      <c r="EZG116" s="2"/>
      <c r="EZH116" s="2"/>
      <c r="EZI116" s="2"/>
      <c r="EZJ116" s="2"/>
      <c r="EZK116" s="2"/>
      <c r="EZL116" s="2"/>
      <c r="EZM116" s="2"/>
      <c r="EZN116" s="2"/>
      <c r="EZO116" s="2"/>
      <c r="EZP116" s="2"/>
      <c r="EZQ116" s="2"/>
      <c r="EZR116" s="2"/>
      <c r="EZS116" s="2"/>
      <c r="EZT116" s="2"/>
      <c r="EZU116" s="2"/>
      <c r="EZV116" s="2"/>
      <c r="EZW116" s="2"/>
      <c r="EZX116" s="2"/>
      <c r="EZY116" s="2"/>
      <c r="EZZ116" s="2"/>
      <c r="FAA116" s="2"/>
      <c r="FAB116" s="2"/>
      <c r="FAC116" s="2"/>
      <c r="FAD116" s="2"/>
      <c r="FAE116" s="2"/>
      <c r="FAF116" s="2"/>
      <c r="FAG116" s="2"/>
      <c r="FAH116" s="2"/>
      <c r="FAI116" s="2"/>
      <c r="FAJ116" s="2"/>
      <c r="FAK116" s="2"/>
      <c r="FAL116" s="2"/>
      <c r="FAM116" s="2"/>
      <c r="FAN116" s="2"/>
      <c r="FAO116" s="2"/>
      <c r="FAP116" s="2"/>
      <c r="FAQ116" s="2"/>
      <c r="FAR116" s="2"/>
      <c r="FAS116" s="2"/>
      <c r="FAT116" s="2"/>
      <c r="FAU116" s="2"/>
      <c r="FAV116" s="2"/>
      <c r="FAW116" s="2"/>
      <c r="FAX116" s="2"/>
      <c r="FAY116" s="2"/>
      <c r="FAZ116" s="2"/>
      <c r="FBA116" s="2"/>
      <c r="FBB116" s="2"/>
      <c r="FBC116" s="2"/>
      <c r="FBD116" s="2"/>
      <c r="FBE116" s="2"/>
      <c r="FBF116" s="2"/>
      <c r="FBG116" s="2"/>
      <c r="FBH116" s="2"/>
      <c r="FBI116" s="2"/>
      <c r="FBJ116" s="2"/>
      <c r="FBK116" s="2"/>
      <c r="FBL116" s="2"/>
      <c r="FBM116" s="2"/>
      <c r="FBN116" s="2"/>
      <c r="FBO116" s="2"/>
      <c r="FBP116" s="2"/>
      <c r="FBQ116" s="2"/>
      <c r="FBR116" s="2"/>
      <c r="FBS116" s="2"/>
      <c r="FBT116" s="2"/>
      <c r="FBU116" s="2"/>
      <c r="FBV116" s="2"/>
      <c r="FBW116" s="2"/>
      <c r="FBX116" s="2"/>
      <c r="FBY116" s="2"/>
      <c r="FBZ116" s="2"/>
      <c r="FCA116" s="2"/>
      <c r="FCB116" s="2"/>
      <c r="FCC116" s="2"/>
      <c r="FCD116" s="2"/>
      <c r="FCE116" s="2"/>
      <c r="FCF116" s="2"/>
      <c r="FCG116" s="2"/>
      <c r="FCH116" s="2"/>
      <c r="FCI116" s="2"/>
      <c r="FCJ116" s="2"/>
      <c r="FCK116" s="2"/>
      <c r="FCL116" s="2"/>
      <c r="FCM116" s="2"/>
      <c r="FCN116" s="2"/>
      <c r="FCO116" s="2"/>
      <c r="FCP116" s="2"/>
      <c r="FCQ116" s="2"/>
      <c r="FCR116" s="2"/>
      <c r="FCS116" s="2"/>
      <c r="FCT116" s="2"/>
      <c r="FCU116" s="2"/>
      <c r="FCV116" s="2"/>
      <c r="FCW116" s="2"/>
      <c r="FCX116" s="2"/>
      <c r="FCY116" s="2"/>
      <c r="FCZ116" s="2"/>
      <c r="FDA116" s="2"/>
      <c r="FDB116" s="2"/>
      <c r="FDC116" s="2"/>
      <c r="FDD116" s="2"/>
      <c r="FDE116" s="2"/>
      <c r="FDF116" s="2"/>
      <c r="FDG116" s="2"/>
      <c r="FDH116" s="2"/>
      <c r="FDI116" s="2"/>
      <c r="FDJ116" s="2"/>
      <c r="FDK116" s="2"/>
      <c r="FDL116" s="2"/>
      <c r="FDM116" s="2"/>
      <c r="FDN116" s="2"/>
      <c r="FDO116" s="2"/>
      <c r="FDP116" s="2"/>
      <c r="FDQ116" s="2"/>
      <c r="FDR116" s="2"/>
      <c r="FDS116" s="2"/>
      <c r="FDT116" s="2"/>
      <c r="FDU116" s="2"/>
      <c r="FDV116" s="2"/>
      <c r="FDW116" s="2"/>
      <c r="FDX116" s="2"/>
      <c r="FDY116" s="2"/>
      <c r="FDZ116" s="2"/>
      <c r="FEA116" s="2"/>
      <c r="FEB116" s="2"/>
      <c r="FEC116" s="2"/>
      <c r="FED116" s="2"/>
      <c r="FEE116" s="2"/>
      <c r="FEF116" s="2"/>
      <c r="FEG116" s="2"/>
      <c r="FEH116" s="2"/>
      <c r="FEI116" s="2"/>
      <c r="FEJ116" s="2"/>
      <c r="FEK116" s="2"/>
      <c r="FEL116" s="2"/>
      <c r="FEM116" s="2"/>
      <c r="FEN116" s="2"/>
      <c r="FEO116" s="2"/>
      <c r="FEP116" s="2"/>
      <c r="FEQ116" s="2"/>
      <c r="FER116" s="2"/>
      <c r="FES116" s="2"/>
      <c r="FET116" s="2"/>
      <c r="FEU116" s="2"/>
      <c r="FEV116" s="2"/>
      <c r="FEW116" s="2"/>
      <c r="FEX116" s="2"/>
      <c r="FEY116" s="2"/>
      <c r="FEZ116" s="2"/>
      <c r="FFA116" s="2"/>
      <c r="FFB116" s="2"/>
      <c r="FFC116" s="2"/>
      <c r="FFD116" s="2"/>
      <c r="FFE116" s="2"/>
      <c r="FFF116" s="2"/>
      <c r="FFG116" s="2"/>
      <c r="FFH116" s="2"/>
      <c r="FFI116" s="2"/>
      <c r="FFJ116" s="2"/>
      <c r="FFK116" s="2"/>
      <c r="FFL116" s="2"/>
      <c r="FFM116" s="2"/>
      <c r="FFN116" s="2"/>
      <c r="FFO116" s="2"/>
      <c r="FFP116" s="2"/>
      <c r="FFQ116" s="2"/>
      <c r="FFR116" s="2"/>
      <c r="FFS116" s="2"/>
      <c r="FFT116" s="2"/>
      <c r="FFU116" s="2"/>
      <c r="FFV116" s="2"/>
      <c r="FFW116" s="2"/>
      <c r="FFX116" s="2"/>
      <c r="FFY116" s="2"/>
      <c r="FFZ116" s="2"/>
      <c r="FGA116" s="2"/>
      <c r="FGB116" s="2"/>
      <c r="FGC116" s="2"/>
      <c r="FGD116" s="2"/>
      <c r="FGE116" s="2"/>
      <c r="FGF116" s="2"/>
      <c r="FGG116" s="2"/>
      <c r="FGH116" s="2"/>
      <c r="FGI116" s="2"/>
      <c r="FGJ116" s="2"/>
      <c r="FGK116" s="2"/>
      <c r="FGL116" s="2"/>
      <c r="FGM116" s="2"/>
      <c r="FGN116" s="2"/>
      <c r="FGO116" s="2"/>
      <c r="FGP116" s="2"/>
      <c r="FGQ116" s="2"/>
      <c r="FGR116" s="2"/>
      <c r="FGS116" s="2"/>
      <c r="FGT116" s="2"/>
      <c r="FGU116" s="2"/>
      <c r="FGV116" s="2"/>
      <c r="FGW116" s="2"/>
      <c r="FGX116" s="2"/>
      <c r="FGY116" s="2"/>
      <c r="FGZ116" s="2"/>
      <c r="FHA116" s="2"/>
      <c r="FHB116" s="2"/>
      <c r="FHC116" s="2"/>
      <c r="FHD116" s="2"/>
      <c r="FHE116" s="2"/>
      <c r="FHF116" s="2"/>
      <c r="FHG116" s="2"/>
      <c r="FHH116" s="2"/>
      <c r="FHI116" s="2"/>
      <c r="FHJ116" s="2"/>
      <c r="FHK116" s="2"/>
      <c r="FHL116" s="2"/>
      <c r="FHM116" s="2"/>
      <c r="FHN116" s="2"/>
      <c r="FHO116" s="2"/>
      <c r="FHP116" s="2"/>
      <c r="FHQ116" s="2"/>
      <c r="FHR116" s="2"/>
      <c r="FHS116" s="2"/>
      <c r="FHT116" s="2"/>
      <c r="FHU116" s="2"/>
      <c r="FHV116" s="2"/>
      <c r="FHW116" s="2"/>
      <c r="FHX116" s="2"/>
      <c r="FHY116" s="2"/>
      <c r="FHZ116" s="2"/>
      <c r="FIA116" s="2"/>
      <c r="FIB116" s="2"/>
      <c r="FIC116" s="2"/>
      <c r="FID116" s="2"/>
      <c r="FIE116" s="2"/>
      <c r="FIF116" s="2"/>
      <c r="FIG116" s="2"/>
      <c r="FIH116" s="2"/>
      <c r="FII116" s="2"/>
      <c r="FIJ116" s="2"/>
      <c r="FIK116" s="2"/>
      <c r="FIL116" s="2"/>
      <c r="FIM116" s="2"/>
      <c r="FIN116" s="2"/>
      <c r="FIO116" s="2"/>
      <c r="FIP116" s="2"/>
      <c r="FIQ116" s="2"/>
      <c r="FIR116" s="2"/>
      <c r="FIS116" s="2"/>
      <c r="FIT116" s="2"/>
      <c r="FIU116" s="2"/>
      <c r="FIV116" s="2"/>
      <c r="FIW116" s="2"/>
      <c r="FIX116" s="2"/>
      <c r="FIY116" s="2"/>
      <c r="FIZ116" s="2"/>
      <c r="FJA116" s="2"/>
      <c r="FJB116" s="2"/>
      <c r="FJC116" s="2"/>
      <c r="FJD116" s="2"/>
      <c r="FJE116" s="2"/>
      <c r="FJF116" s="2"/>
      <c r="FJG116" s="2"/>
      <c r="FJH116" s="2"/>
      <c r="FJI116" s="2"/>
      <c r="FJJ116" s="2"/>
      <c r="FJK116" s="2"/>
      <c r="FJL116" s="2"/>
      <c r="FJM116" s="2"/>
      <c r="FJN116" s="2"/>
      <c r="FJO116" s="2"/>
      <c r="FJP116" s="2"/>
      <c r="FJQ116" s="2"/>
      <c r="FJR116" s="2"/>
      <c r="FJS116" s="2"/>
      <c r="FJT116" s="2"/>
      <c r="FJU116" s="2"/>
      <c r="FJV116" s="2"/>
      <c r="FJW116" s="2"/>
      <c r="FJX116" s="2"/>
      <c r="FJY116" s="2"/>
      <c r="FJZ116" s="2"/>
      <c r="FKA116" s="2"/>
      <c r="FKB116" s="2"/>
      <c r="FKC116" s="2"/>
      <c r="FKD116" s="2"/>
      <c r="FKE116" s="2"/>
      <c r="FKF116" s="2"/>
      <c r="FKG116" s="2"/>
      <c r="FKH116" s="2"/>
      <c r="FKI116" s="2"/>
      <c r="FKJ116" s="2"/>
      <c r="FKK116" s="2"/>
      <c r="FKL116" s="2"/>
      <c r="FKM116" s="2"/>
      <c r="FKN116" s="2"/>
      <c r="FKO116" s="2"/>
      <c r="FKP116" s="2"/>
      <c r="FKQ116" s="2"/>
      <c r="FKR116" s="2"/>
      <c r="FKS116" s="2"/>
      <c r="FKT116" s="2"/>
      <c r="FKU116" s="2"/>
      <c r="FKV116" s="2"/>
      <c r="FKW116" s="2"/>
      <c r="FKX116" s="2"/>
      <c r="FKY116" s="2"/>
      <c r="FKZ116" s="2"/>
      <c r="FLA116" s="2"/>
      <c r="FLB116" s="2"/>
      <c r="FLC116" s="2"/>
      <c r="FLD116" s="2"/>
      <c r="FLE116" s="2"/>
      <c r="FLF116" s="2"/>
      <c r="FLG116" s="2"/>
      <c r="FLH116" s="2"/>
      <c r="FLI116" s="2"/>
      <c r="FLJ116" s="2"/>
      <c r="FLK116" s="2"/>
      <c r="FLL116" s="2"/>
      <c r="FLM116" s="2"/>
      <c r="FLN116" s="2"/>
      <c r="FLO116" s="2"/>
      <c r="FLP116" s="2"/>
      <c r="FLQ116" s="2"/>
      <c r="FLR116" s="2"/>
      <c r="FLS116" s="2"/>
      <c r="FLT116" s="2"/>
      <c r="FLU116" s="2"/>
      <c r="FLV116" s="2"/>
      <c r="FLW116" s="2"/>
      <c r="FLX116" s="2"/>
      <c r="FLY116" s="2"/>
      <c r="FLZ116" s="2"/>
      <c r="FMA116" s="2"/>
      <c r="FMB116" s="2"/>
      <c r="FMC116" s="2"/>
      <c r="FMD116" s="2"/>
      <c r="FME116" s="2"/>
      <c r="FMF116" s="2"/>
      <c r="FMG116" s="2"/>
      <c r="FMH116" s="2"/>
      <c r="FMI116" s="2"/>
      <c r="FMJ116" s="2"/>
      <c r="FMK116" s="2"/>
      <c r="FML116" s="2"/>
      <c r="FMM116" s="2"/>
      <c r="FMN116" s="2"/>
      <c r="FMO116" s="2"/>
      <c r="FMP116" s="2"/>
      <c r="FMQ116" s="2"/>
      <c r="FMR116" s="2"/>
      <c r="FMS116" s="2"/>
      <c r="FMT116" s="2"/>
      <c r="FMU116" s="2"/>
      <c r="FMV116" s="2"/>
      <c r="FMW116" s="2"/>
      <c r="FMX116" s="2"/>
      <c r="FMY116" s="2"/>
      <c r="FMZ116" s="2"/>
      <c r="FNA116" s="2"/>
      <c r="FNB116" s="2"/>
      <c r="FNC116" s="2"/>
      <c r="FND116" s="2"/>
      <c r="FNE116" s="2"/>
      <c r="FNF116" s="2"/>
      <c r="FNG116" s="2"/>
      <c r="FNH116" s="2"/>
      <c r="FNI116" s="2"/>
      <c r="FNJ116" s="2"/>
      <c r="FNK116" s="2"/>
      <c r="FNL116" s="2"/>
      <c r="FNM116" s="2"/>
      <c r="FNN116" s="2"/>
      <c r="FNO116" s="2"/>
      <c r="FNP116" s="2"/>
      <c r="FNQ116" s="2"/>
      <c r="FNR116" s="2"/>
      <c r="FNS116" s="2"/>
      <c r="FNT116" s="2"/>
      <c r="FNU116" s="2"/>
      <c r="FNV116" s="2"/>
      <c r="FNW116" s="2"/>
      <c r="FNX116" s="2"/>
      <c r="FNY116" s="2"/>
      <c r="FNZ116" s="2"/>
      <c r="FOA116" s="2"/>
      <c r="FOB116" s="2"/>
      <c r="FOC116" s="2"/>
      <c r="FOD116" s="2"/>
      <c r="FOE116" s="2"/>
      <c r="FOF116" s="2"/>
      <c r="FOG116" s="2"/>
      <c r="FOH116" s="2"/>
      <c r="FOI116" s="2"/>
      <c r="FOJ116" s="2"/>
      <c r="FOK116" s="2"/>
      <c r="FOL116" s="2"/>
      <c r="FOM116" s="2"/>
      <c r="FON116" s="2"/>
      <c r="FOO116" s="2"/>
      <c r="FOP116" s="2"/>
      <c r="FOQ116" s="2"/>
      <c r="FOR116" s="2"/>
      <c r="FOS116" s="2"/>
      <c r="FOT116" s="2"/>
      <c r="FOU116" s="2"/>
      <c r="FOV116" s="2"/>
      <c r="FOW116" s="2"/>
      <c r="FOX116" s="2"/>
      <c r="FOY116" s="2"/>
      <c r="FOZ116" s="2"/>
      <c r="FPA116" s="2"/>
      <c r="FPB116" s="2"/>
      <c r="FPC116" s="2"/>
      <c r="FPD116" s="2"/>
      <c r="FPE116" s="2"/>
      <c r="FPF116" s="2"/>
      <c r="FPG116" s="2"/>
      <c r="FPH116" s="2"/>
      <c r="FPI116" s="2"/>
      <c r="FPJ116" s="2"/>
      <c r="FPK116" s="2"/>
      <c r="FPL116" s="2"/>
      <c r="FPM116" s="2"/>
      <c r="FPN116" s="2"/>
      <c r="FPO116" s="2"/>
      <c r="FPP116" s="2"/>
      <c r="FPQ116" s="2"/>
      <c r="FPR116" s="2"/>
      <c r="FPS116" s="2"/>
      <c r="FPT116" s="2"/>
      <c r="FPU116" s="2"/>
      <c r="FPV116" s="2"/>
      <c r="FPW116" s="2"/>
      <c r="FPX116" s="2"/>
      <c r="FPY116" s="2"/>
      <c r="FPZ116" s="2"/>
      <c r="FQA116" s="2"/>
      <c r="FQB116" s="2"/>
      <c r="FQC116" s="2"/>
      <c r="FQD116" s="2"/>
      <c r="FQE116" s="2"/>
      <c r="FQF116" s="2"/>
      <c r="FQG116" s="2"/>
      <c r="FQH116" s="2"/>
      <c r="FQI116" s="2"/>
      <c r="FQJ116" s="2"/>
      <c r="FQK116" s="2"/>
      <c r="FQL116" s="2"/>
      <c r="FQM116" s="2"/>
      <c r="FQN116" s="2"/>
      <c r="FQO116" s="2"/>
      <c r="FQP116" s="2"/>
      <c r="FQQ116" s="2"/>
      <c r="FQR116" s="2"/>
      <c r="FQS116" s="2"/>
      <c r="FQT116" s="2"/>
      <c r="FQU116" s="2"/>
      <c r="FQV116" s="2"/>
      <c r="FQW116" s="2"/>
      <c r="FQX116" s="2"/>
      <c r="FQY116" s="2"/>
      <c r="FQZ116" s="2"/>
      <c r="FRA116" s="2"/>
      <c r="FRB116" s="2"/>
      <c r="FRC116" s="2"/>
      <c r="FRD116" s="2"/>
      <c r="FRE116" s="2"/>
      <c r="FRF116" s="2"/>
      <c r="FRG116" s="2"/>
      <c r="FRH116" s="2"/>
      <c r="FRI116" s="2"/>
      <c r="FRJ116" s="2"/>
      <c r="FRK116" s="2"/>
      <c r="FRL116" s="2"/>
      <c r="FRM116" s="2"/>
      <c r="FRN116" s="2"/>
      <c r="FRO116" s="2"/>
      <c r="FRP116" s="2"/>
      <c r="FRQ116" s="2"/>
      <c r="FRR116" s="2"/>
      <c r="FRS116" s="2"/>
      <c r="FRT116" s="2"/>
      <c r="FRU116" s="2"/>
      <c r="FRV116" s="2"/>
      <c r="FRW116" s="2"/>
      <c r="FRX116" s="2"/>
      <c r="FRY116" s="2"/>
      <c r="FRZ116" s="2"/>
      <c r="FSA116" s="2"/>
      <c r="FSB116" s="2"/>
      <c r="FSC116" s="2"/>
      <c r="FSD116" s="2"/>
      <c r="FSE116" s="2"/>
      <c r="FSF116" s="2"/>
      <c r="FSG116" s="2"/>
      <c r="FSH116" s="2"/>
      <c r="FSI116" s="2"/>
      <c r="FSJ116" s="2"/>
      <c r="FSK116" s="2"/>
      <c r="FSL116" s="2"/>
      <c r="FSM116" s="2"/>
      <c r="FSN116" s="2"/>
      <c r="FSO116" s="2"/>
      <c r="FSP116" s="2"/>
      <c r="FSQ116" s="2"/>
      <c r="FSR116" s="2"/>
      <c r="FSS116" s="2"/>
      <c r="FST116" s="2"/>
      <c r="FSU116" s="2"/>
      <c r="FSV116" s="2"/>
      <c r="FSW116" s="2"/>
      <c r="FSX116" s="2"/>
      <c r="FSY116" s="2"/>
      <c r="FSZ116" s="2"/>
      <c r="FTA116" s="2"/>
      <c r="FTB116" s="2"/>
      <c r="FTC116" s="2"/>
      <c r="FTD116" s="2"/>
      <c r="FTE116" s="2"/>
      <c r="FTF116" s="2"/>
      <c r="FTG116" s="2"/>
      <c r="FTH116" s="2"/>
      <c r="FTI116" s="2"/>
      <c r="FTJ116" s="2"/>
      <c r="FTK116" s="2"/>
      <c r="FTL116" s="2"/>
      <c r="FTM116" s="2"/>
      <c r="FTN116" s="2"/>
      <c r="FTO116" s="2"/>
      <c r="FTP116" s="2"/>
      <c r="FTQ116" s="2"/>
      <c r="FTR116" s="2"/>
      <c r="FTS116" s="2"/>
      <c r="FTT116" s="2"/>
      <c r="FTU116" s="2"/>
      <c r="FTV116" s="2"/>
      <c r="FTW116" s="2"/>
      <c r="FTX116" s="2"/>
      <c r="FTY116" s="2"/>
      <c r="FTZ116" s="2"/>
      <c r="FUA116" s="2"/>
      <c r="FUB116" s="2"/>
      <c r="FUC116" s="2"/>
      <c r="FUD116" s="2"/>
      <c r="FUE116" s="2"/>
      <c r="FUF116" s="2"/>
      <c r="FUG116" s="2"/>
      <c r="FUH116" s="2"/>
      <c r="FUI116" s="2"/>
      <c r="FUJ116" s="2"/>
      <c r="FUK116" s="2"/>
      <c r="FUL116" s="2"/>
      <c r="FUM116" s="2"/>
      <c r="FUN116" s="2"/>
      <c r="FUO116" s="2"/>
      <c r="FUP116" s="2"/>
      <c r="FUQ116" s="2"/>
      <c r="FUR116" s="2"/>
      <c r="FUS116" s="2"/>
      <c r="FUT116" s="2"/>
      <c r="FUU116" s="2"/>
      <c r="FUV116" s="2"/>
      <c r="FUW116" s="2"/>
      <c r="FUX116" s="2"/>
      <c r="FUY116" s="2"/>
      <c r="FUZ116" s="2"/>
      <c r="FVA116" s="2"/>
      <c r="FVB116" s="2"/>
      <c r="FVC116" s="2"/>
      <c r="FVD116" s="2"/>
      <c r="FVE116" s="2"/>
      <c r="FVF116" s="2"/>
      <c r="FVG116" s="2"/>
      <c r="FVH116" s="2"/>
      <c r="FVI116" s="2"/>
      <c r="FVJ116" s="2"/>
      <c r="FVK116" s="2"/>
      <c r="FVL116" s="2"/>
      <c r="FVM116" s="2"/>
      <c r="FVN116" s="2"/>
      <c r="FVO116" s="2"/>
      <c r="FVP116" s="2"/>
      <c r="FVQ116" s="2"/>
      <c r="FVR116" s="2"/>
      <c r="FVS116" s="2"/>
      <c r="FVT116" s="2"/>
      <c r="FVU116" s="2"/>
      <c r="FVV116" s="2"/>
      <c r="FVW116" s="2"/>
      <c r="FVX116" s="2"/>
      <c r="FVY116" s="2"/>
      <c r="FVZ116" s="2"/>
      <c r="FWA116" s="2"/>
      <c r="FWB116" s="2"/>
      <c r="FWC116" s="2"/>
      <c r="FWD116" s="2"/>
      <c r="FWE116" s="2"/>
      <c r="FWF116" s="2"/>
      <c r="FWG116" s="2"/>
      <c r="FWH116" s="2"/>
      <c r="FWI116" s="2"/>
      <c r="FWJ116" s="2"/>
      <c r="FWK116" s="2"/>
      <c r="FWL116" s="2"/>
      <c r="FWM116" s="2"/>
      <c r="FWN116" s="2"/>
      <c r="FWO116" s="2"/>
      <c r="FWP116" s="2"/>
      <c r="FWQ116" s="2"/>
      <c r="FWR116" s="2"/>
      <c r="FWS116" s="2"/>
      <c r="FWT116" s="2"/>
      <c r="FWU116" s="2"/>
      <c r="FWV116" s="2"/>
      <c r="FWW116" s="2"/>
      <c r="FWX116" s="2"/>
      <c r="FWY116" s="2"/>
      <c r="FWZ116" s="2"/>
      <c r="FXA116" s="2"/>
      <c r="FXB116" s="2"/>
      <c r="FXC116" s="2"/>
      <c r="FXD116" s="2"/>
      <c r="FXE116" s="2"/>
      <c r="FXF116" s="2"/>
      <c r="FXG116" s="2"/>
      <c r="FXH116" s="2"/>
      <c r="FXI116" s="2"/>
      <c r="FXJ116" s="2"/>
      <c r="FXK116" s="2"/>
      <c r="FXL116" s="2"/>
      <c r="FXM116" s="2"/>
      <c r="FXN116" s="2"/>
      <c r="FXO116" s="2"/>
      <c r="FXP116" s="2"/>
      <c r="FXQ116" s="2"/>
      <c r="FXR116" s="2"/>
      <c r="FXS116" s="2"/>
      <c r="FXT116" s="2"/>
      <c r="FXU116" s="2"/>
      <c r="FXV116" s="2"/>
      <c r="FXW116" s="2"/>
      <c r="FXX116" s="2"/>
      <c r="FXY116" s="2"/>
      <c r="FXZ116" s="2"/>
      <c r="FYA116" s="2"/>
      <c r="FYB116" s="2"/>
      <c r="FYC116" s="2"/>
      <c r="FYD116" s="2"/>
      <c r="FYE116" s="2"/>
      <c r="FYF116" s="2"/>
      <c r="FYG116" s="2"/>
      <c r="FYH116" s="2"/>
      <c r="FYI116" s="2"/>
      <c r="FYJ116" s="2"/>
      <c r="FYK116" s="2"/>
      <c r="FYL116" s="2"/>
      <c r="FYM116" s="2"/>
      <c r="FYN116" s="2"/>
      <c r="FYO116" s="2"/>
      <c r="FYP116" s="2"/>
      <c r="FYQ116" s="2"/>
      <c r="FYR116" s="2"/>
      <c r="FYS116" s="2"/>
      <c r="FYT116" s="2"/>
      <c r="FYU116" s="2"/>
      <c r="FYV116" s="2"/>
      <c r="FYW116" s="2"/>
      <c r="FYX116" s="2"/>
      <c r="FYY116" s="2"/>
      <c r="FYZ116" s="2"/>
      <c r="FZA116" s="2"/>
      <c r="FZB116" s="2"/>
      <c r="FZC116" s="2"/>
      <c r="FZD116" s="2"/>
      <c r="FZE116" s="2"/>
      <c r="FZF116" s="2"/>
      <c r="FZG116" s="2"/>
      <c r="FZH116" s="2"/>
      <c r="FZI116" s="2"/>
      <c r="FZJ116" s="2"/>
      <c r="FZK116" s="2"/>
      <c r="FZL116" s="2"/>
      <c r="FZM116" s="2"/>
      <c r="FZN116" s="2"/>
      <c r="FZO116" s="2"/>
      <c r="FZP116" s="2"/>
      <c r="FZQ116" s="2"/>
      <c r="FZR116" s="2"/>
      <c r="FZS116" s="2"/>
      <c r="FZT116" s="2"/>
      <c r="FZU116" s="2"/>
      <c r="FZV116" s="2"/>
      <c r="FZW116" s="2"/>
      <c r="FZX116" s="2"/>
      <c r="FZY116" s="2"/>
      <c r="FZZ116" s="2"/>
      <c r="GAA116" s="2"/>
      <c r="GAB116" s="2"/>
      <c r="GAC116" s="2"/>
      <c r="GAD116" s="2"/>
      <c r="GAE116" s="2"/>
      <c r="GAF116" s="2"/>
      <c r="GAG116" s="2"/>
      <c r="GAH116" s="2"/>
      <c r="GAI116" s="2"/>
      <c r="GAJ116" s="2"/>
      <c r="GAK116" s="2"/>
      <c r="GAL116" s="2"/>
      <c r="GAM116" s="2"/>
      <c r="GAN116" s="2"/>
      <c r="GAO116" s="2"/>
      <c r="GAP116" s="2"/>
      <c r="GAQ116" s="2"/>
      <c r="GAR116" s="2"/>
      <c r="GAS116" s="2"/>
      <c r="GAT116" s="2"/>
      <c r="GAU116" s="2"/>
      <c r="GAV116" s="2"/>
      <c r="GAW116" s="2"/>
      <c r="GAX116" s="2"/>
      <c r="GAY116" s="2"/>
      <c r="GAZ116" s="2"/>
      <c r="GBA116" s="2"/>
      <c r="GBB116" s="2"/>
      <c r="GBC116" s="2"/>
      <c r="GBD116" s="2"/>
      <c r="GBE116" s="2"/>
      <c r="GBF116" s="2"/>
      <c r="GBG116" s="2"/>
      <c r="GBH116" s="2"/>
      <c r="GBI116" s="2"/>
      <c r="GBJ116" s="2"/>
      <c r="GBK116" s="2"/>
      <c r="GBL116" s="2"/>
      <c r="GBM116" s="2"/>
      <c r="GBN116" s="2"/>
      <c r="GBO116" s="2"/>
      <c r="GBP116" s="2"/>
      <c r="GBQ116" s="2"/>
      <c r="GBR116" s="2"/>
      <c r="GBS116" s="2"/>
      <c r="GBT116" s="2"/>
      <c r="GBU116" s="2"/>
      <c r="GBV116" s="2"/>
      <c r="GBW116" s="2"/>
      <c r="GBX116" s="2"/>
      <c r="GBY116" s="2"/>
      <c r="GBZ116" s="2"/>
      <c r="GCA116" s="2"/>
      <c r="GCB116" s="2"/>
      <c r="GCC116" s="2"/>
      <c r="GCD116" s="2"/>
      <c r="GCE116" s="2"/>
      <c r="GCF116" s="2"/>
      <c r="GCG116" s="2"/>
      <c r="GCH116" s="2"/>
      <c r="GCI116" s="2"/>
      <c r="GCJ116" s="2"/>
      <c r="GCK116" s="2"/>
      <c r="GCL116" s="2"/>
      <c r="GCM116" s="2"/>
      <c r="GCN116" s="2"/>
      <c r="GCO116" s="2"/>
      <c r="GCP116" s="2"/>
      <c r="GCQ116" s="2"/>
      <c r="GCR116" s="2"/>
      <c r="GCS116" s="2"/>
      <c r="GCT116" s="2"/>
      <c r="GCU116" s="2"/>
      <c r="GCV116" s="2"/>
      <c r="GCW116" s="2"/>
      <c r="GCX116" s="2"/>
      <c r="GCY116" s="2"/>
      <c r="GCZ116" s="2"/>
      <c r="GDA116" s="2"/>
      <c r="GDB116" s="2"/>
      <c r="GDC116" s="2"/>
      <c r="GDD116" s="2"/>
      <c r="GDE116" s="2"/>
      <c r="GDF116" s="2"/>
      <c r="GDG116" s="2"/>
      <c r="GDH116" s="2"/>
      <c r="GDI116" s="2"/>
      <c r="GDJ116" s="2"/>
      <c r="GDK116" s="2"/>
      <c r="GDL116" s="2"/>
      <c r="GDM116" s="2"/>
      <c r="GDN116" s="2"/>
      <c r="GDO116" s="2"/>
      <c r="GDP116" s="2"/>
      <c r="GDQ116" s="2"/>
      <c r="GDR116" s="2"/>
      <c r="GDS116" s="2"/>
      <c r="GDT116" s="2"/>
      <c r="GDU116" s="2"/>
      <c r="GDV116" s="2"/>
      <c r="GDW116" s="2"/>
      <c r="GDX116" s="2"/>
      <c r="GDY116" s="2"/>
      <c r="GDZ116" s="2"/>
      <c r="GEA116" s="2"/>
      <c r="GEB116" s="2"/>
      <c r="GEC116" s="2"/>
      <c r="GED116" s="2"/>
      <c r="GEE116" s="2"/>
      <c r="GEF116" s="2"/>
      <c r="GEG116" s="2"/>
      <c r="GEH116" s="2"/>
      <c r="GEI116" s="2"/>
      <c r="GEJ116" s="2"/>
      <c r="GEK116" s="2"/>
      <c r="GEL116" s="2"/>
      <c r="GEM116" s="2"/>
      <c r="GEN116" s="2"/>
      <c r="GEO116" s="2"/>
      <c r="GEP116" s="2"/>
      <c r="GEQ116" s="2"/>
      <c r="GER116" s="2"/>
      <c r="GES116" s="2"/>
      <c r="GET116" s="2"/>
      <c r="GEU116" s="2"/>
      <c r="GEV116" s="2"/>
      <c r="GEW116" s="2"/>
      <c r="GEX116" s="2"/>
      <c r="GEY116" s="2"/>
      <c r="GEZ116" s="2"/>
      <c r="GFA116" s="2"/>
      <c r="GFB116" s="2"/>
      <c r="GFC116" s="2"/>
      <c r="GFD116" s="2"/>
      <c r="GFE116" s="2"/>
      <c r="GFF116" s="2"/>
      <c r="GFG116" s="2"/>
      <c r="GFH116" s="2"/>
      <c r="GFI116" s="2"/>
      <c r="GFJ116" s="2"/>
      <c r="GFK116" s="2"/>
      <c r="GFL116" s="2"/>
      <c r="GFM116" s="2"/>
      <c r="GFN116" s="2"/>
      <c r="GFO116" s="2"/>
      <c r="GFP116" s="2"/>
      <c r="GFQ116" s="2"/>
      <c r="GFR116" s="2"/>
      <c r="GFS116" s="2"/>
      <c r="GFT116" s="2"/>
      <c r="GFU116" s="2"/>
      <c r="GFV116" s="2"/>
      <c r="GFW116" s="2"/>
      <c r="GFX116" s="2"/>
      <c r="GFY116" s="2"/>
      <c r="GFZ116" s="2"/>
      <c r="GGA116" s="2"/>
      <c r="GGB116" s="2"/>
      <c r="GGC116" s="2"/>
      <c r="GGD116" s="2"/>
      <c r="GGE116" s="2"/>
      <c r="GGF116" s="2"/>
      <c r="GGG116" s="2"/>
      <c r="GGH116" s="2"/>
      <c r="GGI116" s="2"/>
      <c r="GGJ116" s="2"/>
      <c r="GGK116" s="2"/>
      <c r="GGL116" s="2"/>
      <c r="GGM116" s="2"/>
      <c r="GGN116" s="2"/>
      <c r="GGO116" s="2"/>
      <c r="GGP116" s="2"/>
      <c r="GGQ116" s="2"/>
      <c r="GGR116" s="2"/>
      <c r="GGS116" s="2"/>
      <c r="GGT116" s="2"/>
      <c r="GGU116" s="2"/>
      <c r="GGV116" s="2"/>
      <c r="GGW116" s="2"/>
      <c r="GGX116" s="2"/>
      <c r="GGY116" s="2"/>
      <c r="GGZ116" s="2"/>
      <c r="GHA116" s="2"/>
      <c r="GHB116" s="2"/>
      <c r="GHC116" s="2"/>
      <c r="GHD116" s="2"/>
      <c r="GHE116" s="2"/>
      <c r="GHF116" s="2"/>
      <c r="GHG116" s="2"/>
      <c r="GHH116" s="2"/>
      <c r="GHI116" s="2"/>
      <c r="GHJ116" s="2"/>
      <c r="GHK116" s="2"/>
      <c r="GHL116" s="2"/>
      <c r="GHM116" s="2"/>
      <c r="GHN116" s="2"/>
      <c r="GHO116" s="2"/>
      <c r="GHP116" s="2"/>
      <c r="GHQ116" s="2"/>
      <c r="GHR116" s="2"/>
      <c r="GHS116" s="2"/>
      <c r="GHT116" s="2"/>
      <c r="GHU116" s="2"/>
      <c r="GHV116" s="2"/>
      <c r="GHW116" s="2"/>
      <c r="GHX116" s="2"/>
      <c r="GHY116" s="2"/>
      <c r="GHZ116" s="2"/>
      <c r="GIA116" s="2"/>
      <c r="GIB116" s="2"/>
      <c r="GIC116" s="2"/>
      <c r="GID116" s="2"/>
      <c r="GIE116" s="2"/>
      <c r="GIF116" s="2"/>
      <c r="GIG116" s="2"/>
      <c r="GIH116" s="2"/>
      <c r="GII116" s="2"/>
      <c r="GIJ116" s="2"/>
      <c r="GIK116" s="2"/>
      <c r="GIL116" s="2"/>
      <c r="GIM116" s="2"/>
      <c r="GIN116" s="2"/>
      <c r="GIO116" s="2"/>
      <c r="GIP116" s="2"/>
      <c r="GIQ116" s="2"/>
      <c r="GIR116" s="2"/>
      <c r="GIS116" s="2"/>
      <c r="GIT116" s="2"/>
      <c r="GIU116" s="2"/>
      <c r="GIV116" s="2"/>
      <c r="GIW116" s="2"/>
      <c r="GIX116" s="2"/>
      <c r="GIY116" s="2"/>
      <c r="GIZ116" s="2"/>
      <c r="GJA116" s="2"/>
      <c r="GJB116" s="2"/>
      <c r="GJC116" s="2"/>
      <c r="GJD116" s="2"/>
      <c r="GJE116" s="2"/>
      <c r="GJF116" s="2"/>
      <c r="GJG116" s="2"/>
      <c r="GJH116" s="2"/>
      <c r="GJI116" s="2"/>
      <c r="GJJ116" s="2"/>
      <c r="GJK116" s="2"/>
      <c r="GJL116" s="2"/>
      <c r="GJM116" s="2"/>
      <c r="GJN116" s="2"/>
      <c r="GJO116" s="2"/>
      <c r="GJP116" s="2"/>
      <c r="GJQ116" s="2"/>
      <c r="GJR116" s="2"/>
      <c r="GJS116" s="2"/>
      <c r="GJT116" s="2"/>
      <c r="GJU116" s="2"/>
      <c r="GJV116" s="2"/>
      <c r="GJW116" s="2"/>
      <c r="GJX116" s="2"/>
      <c r="GJY116" s="2"/>
      <c r="GJZ116" s="2"/>
      <c r="GKA116" s="2"/>
      <c r="GKB116" s="2"/>
      <c r="GKC116" s="2"/>
      <c r="GKD116" s="2"/>
      <c r="GKE116" s="2"/>
      <c r="GKF116" s="2"/>
      <c r="GKG116" s="2"/>
      <c r="GKH116" s="2"/>
      <c r="GKI116" s="2"/>
      <c r="GKJ116" s="2"/>
      <c r="GKK116" s="2"/>
      <c r="GKL116" s="2"/>
      <c r="GKM116" s="2"/>
      <c r="GKN116" s="2"/>
      <c r="GKO116" s="2"/>
      <c r="GKP116" s="2"/>
      <c r="GKQ116" s="2"/>
      <c r="GKR116" s="2"/>
      <c r="GKS116" s="2"/>
      <c r="GKT116" s="2"/>
      <c r="GKU116" s="2"/>
      <c r="GKV116" s="2"/>
      <c r="GKW116" s="2"/>
      <c r="GKX116" s="2"/>
      <c r="GKY116" s="2"/>
      <c r="GKZ116" s="2"/>
      <c r="GLA116" s="2"/>
      <c r="GLB116" s="2"/>
      <c r="GLC116" s="2"/>
      <c r="GLD116" s="2"/>
      <c r="GLE116" s="2"/>
      <c r="GLF116" s="2"/>
      <c r="GLG116" s="2"/>
      <c r="GLH116" s="2"/>
      <c r="GLI116" s="2"/>
      <c r="GLJ116" s="2"/>
      <c r="GLK116" s="2"/>
      <c r="GLL116" s="2"/>
      <c r="GLM116" s="2"/>
      <c r="GLN116" s="2"/>
      <c r="GLO116" s="2"/>
      <c r="GLP116" s="2"/>
      <c r="GLQ116" s="2"/>
      <c r="GLR116" s="2"/>
      <c r="GLS116" s="2"/>
      <c r="GLT116" s="2"/>
      <c r="GLU116" s="2"/>
      <c r="GLV116" s="2"/>
      <c r="GLW116" s="2"/>
      <c r="GLX116" s="2"/>
      <c r="GLY116" s="2"/>
      <c r="GLZ116" s="2"/>
      <c r="GMA116" s="2"/>
      <c r="GMB116" s="2"/>
      <c r="GMC116" s="2"/>
      <c r="GMD116" s="2"/>
      <c r="GME116" s="2"/>
      <c r="GMF116" s="2"/>
      <c r="GMG116" s="2"/>
      <c r="GMH116" s="2"/>
      <c r="GMI116" s="2"/>
      <c r="GMJ116" s="2"/>
      <c r="GMK116" s="2"/>
      <c r="GML116" s="2"/>
      <c r="GMM116" s="2"/>
      <c r="GMN116" s="2"/>
      <c r="GMO116" s="2"/>
      <c r="GMP116" s="2"/>
      <c r="GMQ116" s="2"/>
      <c r="GMR116" s="2"/>
      <c r="GMS116" s="2"/>
      <c r="GMT116" s="2"/>
      <c r="GMU116" s="2"/>
      <c r="GMV116" s="2"/>
      <c r="GMW116" s="2"/>
      <c r="GMX116" s="2"/>
      <c r="GMY116" s="2"/>
      <c r="GMZ116" s="2"/>
      <c r="GNA116" s="2"/>
      <c r="GNB116" s="2"/>
      <c r="GNC116" s="2"/>
      <c r="GND116" s="2"/>
      <c r="GNE116" s="2"/>
      <c r="GNF116" s="2"/>
      <c r="GNG116" s="2"/>
      <c r="GNH116" s="2"/>
      <c r="GNI116" s="2"/>
      <c r="GNJ116" s="2"/>
      <c r="GNK116" s="2"/>
      <c r="GNL116" s="2"/>
      <c r="GNM116" s="2"/>
      <c r="GNN116" s="2"/>
      <c r="GNO116" s="2"/>
      <c r="GNP116" s="2"/>
      <c r="GNQ116" s="2"/>
      <c r="GNR116" s="2"/>
      <c r="GNS116" s="2"/>
      <c r="GNT116" s="2"/>
      <c r="GNU116" s="2"/>
      <c r="GNV116" s="2"/>
      <c r="GNW116" s="2"/>
      <c r="GNX116" s="2"/>
      <c r="GNY116" s="2"/>
      <c r="GNZ116" s="2"/>
      <c r="GOA116" s="2"/>
      <c r="GOB116" s="2"/>
      <c r="GOC116" s="2"/>
      <c r="GOD116" s="2"/>
      <c r="GOE116" s="2"/>
      <c r="GOF116" s="2"/>
      <c r="GOG116" s="2"/>
      <c r="GOH116" s="2"/>
      <c r="GOI116" s="2"/>
      <c r="GOJ116" s="2"/>
      <c r="GOK116" s="2"/>
      <c r="GOL116" s="2"/>
      <c r="GOM116" s="2"/>
      <c r="GON116" s="2"/>
      <c r="GOO116" s="2"/>
      <c r="GOP116" s="2"/>
      <c r="GOQ116" s="2"/>
      <c r="GOR116" s="2"/>
      <c r="GOS116" s="2"/>
      <c r="GOT116" s="2"/>
      <c r="GOU116" s="2"/>
      <c r="GOV116" s="2"/>
      <c r="GOW116" s="2"/>
      <c r="GOX116" s="2"/>
      <c r="GOY116" s="2"/>
      <c r="GOZ116" s="2"/>
      <c r="GPA116" s="2"/>
      <c r="GPB116" s="2"/>
      <c r="GPC116" s="2"/>
      <c r="GPD116" s="2"/>
      <c r="GPE116" s="2"/>
      <c r="GPF116" s="2"/>
      <c r="GPG116" s="2"/>
      <c r="GPH116" s="2"/>
      <c r="GPI116" s="2"/>
      <c r="GPJ116" s="2"/>
      <c r="GPK116" s="2"/>
      <c r="GPL116" s="2"/>
      <c r="GPM116" s="2"/>
      <c r="GPN116" s="2"/>
      <c r="GPO116" s="2"/>
      <c r="GPP116" s="2"/>
      <c r="GPQ116" s="2"/>
      <c r="GPR116" s="2"/>
      <c r="GPS116" s="2"/>
      <c r="GPT116" s="2"/>
      <c r="GPU116" s="2"/>
      <c r="GPV116" s="2"/>
      <c r="GPW116" s="2"/>
      <c r="GPX116" s="2"/>
      <c r="GPY116" s="2"/>
      <c r="GPZ116" s="2"/>
      <c r="GQA116" s="2"/>
      <c r="GQB116" s="2"/>
      <c r="GQC116" s="2"/>
      <c r="GQD116" s="2"/>
      <c r="GQE116" s="2"/>
      <c r="GQF116" s="2"/>
      <c r="GQG116" s="2"/>
      <c r="GQH116" s="2"/>
      <c r="GQI116" s="2"/>
      <c r="GQJ116" s="2"/>
      <c r="GQK116" s="2"/>
      <c r="GQL116" s="2"/>
      <c r="GQM116" s="2"/>
      <c r="GQN116" s="2"/>
      <c r="GQO116" s="2"/>
      <c r="GQP116" s="2"/>
      <c r="GQQ116" s="2"/>
      <c r="GQR116" s="2"/>
      <c r="GQS116" s="2"/>
      <c r="GQT116" s="2"/>
      <c r="GQU116" s="2"/>
      <c r="GQV116" s="2"/>
      <c r="GQW116" s="2"/>
      <c r="GQX116" s="2"/>
      <c r="GQY116" s="2"/>
      <c r="GQZ116" s="2"/>
      <c r="GRA116" s="2"/>
      <c r="GRB116" s="2"/>
      <c r="GRC116" s="2"/>
      <c r="GRD116" s="2"/>
      <c r="GRE116" s="2"/>
      <c r="GRF116" s="2"/>
      <c r="GRG116" s="2"/>
      <c r="GRH116" s="2"/>
      <c r="GRI116" s="2"/>
      <c r="GRJ116" s="2"/>
      <c r="GRK116" s="2"/>
      <c r="GRL116" s="2"/>
      <c r="GRM116" s="2"/>
      <c r="GRN116" s="2"/>
      <c r="GRO116" s="2"/>
      <c r="GRP116" s="2"/>
      <c r="GRQ116" s="2"/>
      <c r="GRR116" s="2"/>
      <c r="GRS116" s="2"/>
      <c r="GRT116" s="2"/>
      <c r="GRU116" s="2"/>
      <c r="GRV116" s="2"/>
      <c r="GRW116" s="2"/>
      <c r="GRX116" s="2"/>
      <c r="GRY116" s="2"/>
      <c r="GRZ116" s="2"/>
      <c r="GSA116" s="2"/>
      <c r="GSB116" s="2"/>
      <c r="GSC116" s="2"/>
      <c r="GSD116" s="2"/>
      <c r="GSE116" s="2"/>
      <c r="GSF116" s="2"/>
      <c r="GSG116" s="2"/>
      <c r="GSH116" s="2"/>
      <c r="GSI116" s="2"/>
      <c r="GSJ116" s="2"/>
      <c r="GSK116" s="2"/>
      <c r="GSL116" s="2"/>
      <c r="GSM116" s="2"/>
      <c r="GSN116" s="2"/>
      <c r="GSO116" s="2"/>
      <c r="GSP116" s="2"/>
      <c r="GSQ116" s="2"/>
      <c r="GSR116" s="2"/>
      <c r="GSS116" s="2"/>
      <c r="GST116" s="2"/>
      <c r="GSU116" s="2"/>
      <c r="GSV116" s="2"/>
      <c r="GSW116" s="2"/>
      <c r="GSX116" s="2"/>
      <c r="GSY116" s="2"/>
      <c r="GSZ116" s="2"/>
      <c r="GTA116" s="2"/>
      <c r="GTB116" s="2"/>
      <c r="GTC116" s="2"/>
      <c r="GTD116" s="2"/>
      <c r="GTE116" s="2"/>
      <c r="GTF116" s="2"/>
      <c r="GTG116" s="2"/>
      <c r="GTH116" s="2"/>
      <c r="GTI116" s="2"/>
      <c r="GTJ116" s="2"/>
      <c r="GTK116" s="2"/>
      <c r="GTL116" s="2"/>
      <c r="GTM116" s="2"/>
      <c r="GTN116" s="2"/>
      <c r="GTO116" s="2"/>
      <c r="GTP116" s="2"/>
      <c r="GTQ116" s="2"/>
      <c r="GTR116" s="2"/>
      <c r="GTS116" s="2"/>
      <c r="GTT116" s="2"/>
      <c r="GTU116" s="2"/>
      <c r="GTV116" s="2"/>
      <c r="GTW116" s="2"/>
      <c r="GTX116" s="2"/>
      <c r="GTY116" s="2"/>
      <c r="GTZ116" s="2"/>
      <c r="GUA116" s="2"/>
      <c r="GUB116" s="2"/>
      <c r="GUC116" s="2"/>
      <c r="GUD116" s="2"/>
      <c r="GUE116" s="2"/>
      <c r="GUF116" s="2"/>
      <c r="GUG116" s="2"/>
      <c r="GUH116" s="2"/>
      <c r="GUI116" s="2"/>
      <c r="GUJ116" s="2"/>
      <c r="GUK116" s="2"/>
      <c r="GUL116" s="2"/>
      <c r="GUM116" s="2"/>
      <c r="GUN116" s="2"/>
      <c r="GUO116" s="2"/>
      <c r="GUP116" s="2"/>
      <c r="GUQ116" s="2"/>
      <c r="GUR116" s="2"/>
      <c r="GUS116" s="2"/>
      <c r="GUT116" s="2"/>
      <c r="GUU116" s="2"/>
      <c r="GUV116" s="2"/>
      <c r="GUW116" s="2"/>
      <c r="GUX116" s="2"/>
      <c r="GUY116" s="2"/>
      <c r="GUZ116" s="2"/>
      <c r="GVA116" s="2"/>
      <c r="GVB116" s="2"/>
      <c r="GVC116" s="2"/>
      <c r="GVD116" s="2"/>
      <c r="GVE116" s="2"/>
    </row>
    <row r="117" spans="1:5309">
      <c r="A117" s="141"/>
      <c r="B117" s="142"/>
      <c r="C117" s="143"/>
      <c r="D117" s="143"/>
      <c r="E117" s="143"/>
      <c r="F117" s="144"/>
      <c r="G117" s="145"/>
      <c r="H117" s="143"/>
      <c r="I117" s="143"/>
      <c r="J117" s="143"/>
      <c r="K117" s="143"/>
      <c r="L117" s="159"/>
      <c r="M117" s="160"/>
      <c r="N117" s="161"/>
      <c r="O117" s="143"/>
      <c r="P117" s="162"/>
      <c r="Q117" s="143"/>
      <c r="R117" s="17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</row>
    <row r="118" spans="1:5309">
      <c r="A118" s="15" t="s">
        <v>12</v>
      </c>
      <c r="B118" s="15" t="s">
        <v>47</v>
      </c>
      <c r="C118" s="15" t="s">
        <v>13</v>
      </c>
      <c r="D118" s="15" t="s">
        <v>14</v>
      </c>
      <c r="E118" s="15" t="s">
        <v>15</v>
      </c>
      <c r="F118" s="29" t="s">
        <v>16</v>
      </c>
      <c r="G118" s="15" t="s">
        <v>17</v>
      </c>
      <c r="H118" s="15" t="s">
        <v>18</v>
      </c>
      <c r="I118" s="15" t="s">
        <v>19</v>
      </c>
      <c r="J118" s="15" t="s">
        <v>20</v>
      </c>
      <c r="K118" s="15" t="s">
        <v>21</v>
      </c>
      <c r="L118" s="15" t="s">
        <v>15</v>
      </c>
      <c r="M118" s="16"/>
      <c r="N118" s="17" t="s">
        <v>22</v>
      </c>
      <c r="O118" s="15" t="s">
        <v>23</v>
      </c>
      <c r="P118" s="17" t="s">
        <v>11</v>
      </c>
      <c r="Q118" s="15" t="s">
        <v>24</v>
      </c>
      <c r="R118" s="29" t="s">
        <v>25</v>
      </c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</row>
    <row r="119" spans="1:5309" s="27" customFormat="1">
      <c r="A119" s="146" t="s">
        <v>899</v>
      </c>
      <c r="B119" s="9">
        <v>4512</v>
      </c>
      <c r="C119" s="9" t="s">
        <v>900</v>
      </c>
      <c r="D119" s="9"/>
      <c r="E119" s="9"/>
      <c r="F119" s="112"/>
      <c r="G119" s="9"/>
      <c r="H119" s="9"/>
      <c r="I119" s="9"/>
      <c r="J119" s="9"/>
      <c r="K119" s="9"/>
      <c r="L119" s="9"/>
      <c r="M119" s="10">
        <v>1.03</v>
      </c>
      <c r="N119" s="11"/>
      <c r="O119" s="9"/>
      <c r="P119" s="11"/>
      <c r="Q119" s="9"/>
      <c r="R119" s="112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  <c r="CI119" s="24"/>
      <c r="CJ119" s="24"/>
      <c r="CK119" s="24"/>
      <c r="CL119" s="24"/>
      <c r="CM119" s="24"/>
      <c r="CN119" s="24"/>
      <c r="CO119" s="24"/>
      <c r="CP119" s="24"/>
      <c r="CQ119" s="24"/>
      <c r="CR119" s="24"/>
      <c r="CS119" s="24"/>
      <c r="CT119" s="24"/>
      <c r="CU119" s="24"/>
      <c r="CV119" s="24"/>
      <c r="CW119" s="24"/>
      <c r="CX119" s="24"/>
      <c r="CY119" s="24"/>
      <c r="CZ119" s="24"/>
      <c r="DA119" s="24"/>
      <c r="DB119" s="24"/>
      <c r="DC119" s="24"/>
      <c r="DD119" s="24"/>
      <c r="DE119" s="24"/>
      <c r="DF119" s="24"/>
      <c r="DG119" s="24"/>
      <c r="DH119" s="24"/>
      <c r="DI119" s="24"/>
      <c r="DJ119" s="24"/>
      <c r="DK119" s="24"/>
      <c r="DL119" s="24"/>
      <c r="DM119" s="24"/>
      <c r="DN119" s="24"/>
      <c r="DO119" s="24"/>
      <c r="DP119" s="24"/>
      <c r="DQ119" s="24"/>
      <c r="DR119" s="24"/>
      <c r="DS119" s="24"/>
      <c r="DT119" s="24"/>
      <c r="DU119" s="24"/>
      <c r="DV119" s="24"/>
      <c r="DW119" s="24"/>
      <c r="DX119" s="24"/>
      <c r="DY119" s="24"/>
      <c r="DZ119" s="24"/>
      <c r="EA119" s="24"/>
      <c r="EB119" s="24"/>
      <c r="EC119" s="24"/>
      <c r="ED119" s="24"/>
      <c r="EE119" s="24"/>
      <c r="EF119" s="24"/>
      <c r="EG119" s="24"/>
      <c r="EH119" s="24"/>
      <c r="EI119" s="24"/>
      <c r="EJ119" s="24"/>
      <c r="EK119" s="24"/>
      <c r="EL119" s="24"/>
      <c r="EM119" s="24"/>
      <c r="EN119" s="24"/>
      <c r="EO119" s="24"/>
      <c r="EP119" s="24"/>
      <c r="EQ119" s="24"/>
      <c r="ER119" s="24"/>
      <c r="ES119" s="24"/>
      <c r="ET119" s="24"/>
      <c r="EU119" s="24"/>
      <c r="EV119" s="24"/>
      <c r="EW119" s="24"/>
      <c r="EX119" s="24"/>
      <c r="EY119" s="24"/>
      <c r="EZ119" s="24"/>
      <c r="FA119" s="24"/>
      <c r="FB119" s="24"/>
      <c r="FC119" s="24"/>
      <c r="FD119" s="24"/>
      <c r="FE119" s="24"/>
      <c r="FF119" s="24"/>
      <c r="FG119" s="24"/>
      <c r="FH119" s="24"/>
      <c r="FI119" s="24"/>
      <c r="FJ119" s="24"/>
      <c r="FK119" s="24"/>
      <c r="FL119" s="24"/>
      <c r="FM119" s="24"/>
      <c r="FN119" s="24"/>
      <c r="FO119" s="24"/>
      <c r="FP119" s="24"/>
      <c r="FQ119" s="24"/>
      <c r="FR119" s="24"/>
      <c r="FS119" s="24"/>
      <c r="FT119" s="24"/>
      <c r="FU119" s="24"/>
      <c r="FV119" s="24"/>
      <c r="FW119" s="24"/>
      <c r="FX119" s="24"/>
      <c r="FY119" s="24"/>
      <c r="FZ119" s="24"/>
      <c r="GA119" s="24"/>
      <c r="GB119" s="24"/>
      <c r="GC119" s="24"/>
      <c r="GD119" s="24"/>
      <c r="GE119" s="24"/>
      <c r="GF119" s="24"/>
      <c r="GG119" s="24"/>
      <c r="GH119" s="24"/>
      <c r="GI119" s="24"/>
      <c r="GJ119" s="24"/>
      <c r="GK119" s="24"/>
      <c r="GL119" s="24"/>
      <c r="GM119" s="24"/>
      <c r="GN119" s="24"/>
      <c r="GO119" s="24"/>
      <c r="GP119" s="24"/>
      <c r="GQ119" s="24"/>
      <c r="GR119" s="24"/>
      <c r="GS119" s="24"/>
      <c r="GT119" s="24"/>
      <c r="GU119" s="24"/>
      <c r="GV119" s="24"/>
      <c r="GW119" s="24"/>
      <c r="GX119" s="24"/>
      <c r="GY119" s="24"/>
      <c r="GZ119" s="24"/>
      <c r="HA119" s="24"/>
      <c r="HB119" s="24"/>
      <c r="HC119" s="24"/>
      <c r="HD119" s="24"/>
      <c r="HE119" s="24"/>
      <c r="HF119" s="24"/>
      <c r="HG119" s="24"/>
      <c r="HH119" s="24"/>
      <c r="HI119" s="24"/>
      <c r="HJ119" s="24"/>
      <c r="HK119" s="24"/>
      <c r="HL119" s="24"/>
      <c r="HM119" s="24"/>
      <c r="HN119" s="24"/>
      <c r="HO119" s="24"/>
      <c r="HP119" s="24"/>
      <c r="HQ119" s="24"/>
      <c r="HR119" s="24"/>
      <c r="HS119" s="24"/>
      <c r="HT119" s="24"/>
      <c r="HU119" s="24"/>
      <c r="HV119" s="24"/>
      <c r="HW119" s="24"/>
      <c r="HX119" s="24"/>
      <c r="HY119" s="24"/>
      <c r="HZ119" s="24"/>
      <c r="IA119" s="24"/>
      <c r="IB119" s="24"/>
      <c r="IC119" s="24"/>
      <c r="ID119" s="24"/>
      <c r="IE119" s="24"/>
      <c r="IF119" s="24"/>
      <c r="IG119" s="24"/>
      <c r="IH119" s="24"/>
      <c r="II119" s="24"/>
      <c r="IJ119" s="24"/>
      <c r="IK119" s="24"/>
      <c r="IL119" s="24"/>
      <c r="IM119" s="24"/>
      <c r="IN119" s="24"/>
      <c r="IO119" s="24"/>
      <c r="IP119" s="24"/>
      <c r="IQ119" s="24"/>
      <c r="IR119" s="24"/>
      <c r="IS119" s="24"/>
      <c r="IT119" s="24"/>
      <c r="IU119" s="24"/>
      <c r="IV119" s="24"/>
      <c r="IW119" s="24"/>
      <c r="IX119" s="24"/>
      <c r="IY119" s="24"/>
      <c r="IZ119" s="24"/>
      <c r="JA119" s="24"/>
      <c r="JB119" s="24"/>
      <c r="JC119" s="24"/>
      <c r="JD119" s="24"/>
      <c r="JE119" s="24"/>
      <c r="JF119" s="24"/>
      <c r="JG119" s="24"/>
      <c r="JH119" s="24"/>
      <c r="JI119" s="24"/>
      <c r="JJ119" s="24"/>
      <c r="JK119" s="24"/>
      <c r="JL119" s="24"/>
      <c r="JM119" s="24"/>
      <c r="JN119" s="24"/>
      <c r="JO119" s="24"/>
      <c r="JP119" s="24"/>
      <c r="JQ119" s="24"/>
      <c r="JR119" s="24"/>
      <c r="JS119" s="24"/>
      <c r="JT119" s="24"/>
      <c r="JU119" s="24"/>
      <c r="JV119" s="24"/>
      <c r="JW119" s="24"/>
      <c r="JX119" s="24"/>
      <c r="JY119" s="24"/>
      <c r="JZ119" s="24"/>
      <c r="KA119" s="24"/>
      <c r="KB119" s="24"/>
      <c r="KC119" s="24"/>
      <c r="KD119" s="24"/>
      <c r="KE119" s="24"/>
      <c r="KF119" s="24"/>
      <c r="KG119" s="24"/>
      <c r="KH119" s="24"/>
      <c r="KI119" s="24"/>
      <c r="KJ119" s="24"/>
      <c r="KK119" s="24"/>
      <c r="KL119" s="24"/>
      <c r="KM119" s="24"/>
      <c r="KN119" s="24"/>
      <c r="KO119" s="24"/>
      <c r="KP119" s="24"/>
      <c r="KQ119" s="24"/>
      <c r="KR119" s="24"/>
      <c r="KS119" s="24"/>
      <c r="KT119" s="24"/>
      <c r="KU119" s="24"/>
      <c r="KV119" s="24"/>
      <c r="KW119" s="24"/>
      <c r="KX119" s="24"/>
      <c r="KY119" s="24"/>
      <c r="KZ119" s="24"/>
      <c r="LA119" s="24"/>
      <c r="LB119" s="24"/>
      <c r="LC119" s="24"/>
      <c r="LD119" s="24"/>
      <c r="LE119" s="24"/>
      <c r="LF119" s="24"/>
      <c r="LG119" s="24"/>
      <c r="LH119" s="24"/>
      <c r="LI119" s="24"/>
      <c r="LJ119" s="24"/>
      <c r="LK119" s="24"/>
      <c r="LL119" s="24"/>
      <c r="LM119" s="24"/>
      <c r="LN119" s="24"/>
      <c r="LO119" s="24"/>
      <c r="LP119" s="24"/>
      <c r="LQ119" s="24"/>
      <c r="LR119" s="24"/>
      <c r="LS119" s="24"/>
      <c r="LT119" s="24"/>
      <c r="LU119" s="24"/>
      <c r="LV119" s="24"/>
      <c r="LW119" s="24"/>
      <c r="LX119" s="24"/>
      <c r="LY119" s="24"/>
      <c r="LZ119" s="24"/>
      <c r="MA119" s="24"/>
      <c r="MB119" s="24"/>
      <c r="MC119" s="24"/>
      <c r="MD119" s="24"/>
      <c r="ME119" s="24"/>
      <c r="MF119" s="24"/>
      <c r="MG119" s="24"/>
      <c r="MH119" s="24"/>
      <c r="MI119" s="24"/>
      <c r="MJ119" s="24"/>
      <c r="MK119" s="24"/>
      <c r="ML119" s="24"/>
      <c r="MM119" s="24"/>
      <c r="MN119" s="24"/>
      <c r="MO119" s="24"/>
      <c r="MP119" s="24"/>
      <c r="MQ119" s="24"/>
      <c r="MR119" s="24"/>
      <c r="MS119" s="24"/>
      <c r="MT119" s="24"/>
      <c r="MU119" s="24"/>
      <c r="MV119" s="24"/>
      <c r="MW119" s="24"/>
      <c r="MX119" s="24"/>
      <c r="MY119" s="24"/>
      <c r="MZ119" s="24"/>
      <c r="NA119" s="24"/>
      <c r="NB119" s="24"/>
      <c r="NC119" s="24"/>
      <c r="ND119" s="24"/>
      <c r="NE119" s="24"/>
      <c r="NF119" s="24"/>
      <c r="NG119" s="24"/>
      <c r="NH119" s="24"/>
      <c r="NI119" s="24"/>
      <c r="NJ119" s="24"/>
      <c r="NK119" s="24"/>
      <c r="NL119" s="24"/>
      <c r="NM119" s="24"/>
      <c r="NN119" s="24"/>
      <c r="NO119" s="24"/>
      <c r="NP119" s="24"/>
      <c r="NQ119" s="24"/>
      <c r="NR119" s="24"/>
      <c r="NS119" s="24"/>
      <c r="NT119" s="24"/>
      <c r="NU119" s="24"/>
      <c r="NV119" s="24"/>
      <c r="NW119" s="24"/>
      <c r="NX119" s="24"/>
      <c r="NY119" s="24"/>
      <c r="NZ119" s="24"/>
      <c r="OA119" s="24"/>
      <c r="OB119" s="24"/>
      <c r="OC119" s="24"/>
      <c r="OD119" s="24"/>
      <c r="OE119" s="24"/>
      <c r="OF119" s="24"/>
      <c r="OG119" s="24"/>
      <c r="OH119" s="24"/>
      <c r="OI119" s="24"/>
      <c r="OJ119" s="24"/>
      <c r="OK119" s="24"/>
      <c r="OL119" s="24"/>
      <c r="OM119" s="24"/>
      <c r="ON119" s="24"/>
      <c r="OO119" s="24"/>
      <c r="OP119" s="24"/>
      <c r="OQ119" s="24"/>
      <c r="OR119" s="24"/>
      <c r="OS119" s="24"/>
      <c r="OT119" s="24"/>
      <c r="OU119" s="24"/>
      <c r="OV119" s="24"/>
      <c r="OW119" s="24"/>
      <c r="OX119" s="24"/>
      <c r="OY119" s="24"/>
      <c r="OZ119" s="24"/>
      <c r="PA119" s="24"/>
      <c r="PB119" s="24"/>
      <c r="PC119" s="24"/>
      <c r="PD119" s="24"/>
      <c r="PE119" s="24"/>
      <c r="PF119" s="24"/>
      <c r="PG119" s="24"/>
      <c r="PH119" s="24"/>
      <c r="PI119" s="24"/>
      <c r="PJ119" s="24"/>
      <c r="PK119" s="24"/>
      <c r="PL119" s="24"/>
      <c r="PM119" s="24"/>
      <c r="PN119" s="24"/>
      <c r="PO119" s="24"/>
      <c r="PP119" s="24"/>
      <c r="PQ119" s="24"/>
      <c r="PR119" s="24"/>
      <c r="PS119" s="24"/>
      <c r="PT119" s="24"/>
      <c r="PU119" s="24"/>
      <c r="PV119" s="24"/>
      <c r="PW119" s="24"/>
      <c r="PX119" s="24"/>
      <c r="PY119" s="24"/>
      <c r="PZ119" s="24"/>
      <c r="QA119" s="24"/>
      <c r="QB119" s="24"/>
      <c r="QC119" s="24"/>
      <c r="QD119" s="24"/>
      <c r="QE119" s="24"/>
      <c r="QF119" s="24"/>
      <c r="QG119" s="24"/>
      <c r="QH119" s="24"/>
      <c r="QI119" s="24"/>
      <c r="QJ119" s="24"/>
      <c r="QK119" s="24"/>
      <c r="QL119" s="24"/>
      <c r="QM119" s="24"/>
      <c r="QN119" s="24"/>
      <c r="QO119" s="24"/>
      <c r="QP119" s="24"/>
      <c r="QQ119" s="24"/>
      <c r="QR119" s="24"/>
      <c r="QS119" s="24"/>
      <c r="QT119" s="24"/>
      <c r="QU119" s="24"/>
      <c r="QV119" s="24"/>
      <c r="QW119" s="24"/>
      <c r="QX119" s="24"/>
      <c r="QY119" s="24"/>
      <c r="QZ119" s="24"/>
      <c r="RA119" s="24"/>
      <c r="RB119" s="24"/>
      <c r="RC119" s="24"/>
      <c r="RD119" s="24"/>
      <c r="RE119" s="24"/>
      <c r="RF119" s="24"/>
      <c r="RG119" s="24"/>
      <c r="RH119" s="24"/>
      <c r="RI119" s="24"/>
      <c r="RJ119" s="24"/>
      <c r="RK119" s="24"/>
      <c r="RL119" s="24"/>
      <c r="RM119" s="24"/>
      <c r="RN119" s="24"/>
      <c r="RO119" s="24"/>
      <c r="RP119" s="24"/>
      <c r="RQ119" s="24"/>
      <c r="RR119" s="24"/>
      <c r="RS119" s="24"/>
      <c r="RT119" s="24"/>
      <c r="RU119" s="24"/>
      <c r="RV119" s="24"/>
      <c r="RW119" s="24"/>
      <c r="RX119" s="24"/>
      <c r="RY119" s="24"/>
      <c r="RZ119" s="24"/>
      <c r="SA119" s="24"/>
      <c r="SB119" s="24"/>
      <c r="SC119" s="24"/>
      <c r="SD119" s="24"/>
      <c r="SE119" s="24"/>
      <c r="SF119" s="24"/>
      <c r="SG119" s="24"/>
      <c r="SH119" s="24"/>
      <c r="SI119" s="24"/>
      <c r="SJ119" s="24"/>
      <c r="SK119" s="24"/>
      <c r="SL119" s="24"/>
      <c r="SM119" s="24"/>
      <c r="SN119" s="24"/>
      <c r="SO119" s="24"/>
      <c r="SP119" s="24"/>
      <c r="SQ119" s="24"/>
      <c r="SR119" s="24"/>
      <c r="SS119" s="24"/>
      <c r="ST119" s="24"/>
      <c r="SU119" s="24"/>
      <c r="SV119" s="24"/>
      <c r="SW119" s="24"/>
      <c r="SX119" s="24"/>
      <c r="SY119" s="24"/>
      <c r="SZ119" s="24"/>
      <c r="TA119" s="24"/>
      <c r="TB119" s="24"/>
      <c r="TC119" s="24"/>
      <c r="TD119" s="24"/>
      <c r="TE119" s="24"/>
      <c r="TF119" s="24"/>
      <c r="TG119" s="24"/>
      <c r="TH119" s="24"/>
      <c r="TI119" s="24"/>
      <c r="TJ119" s="24"/>
      <c r="TK119" s="24"/>
      <c r="TL119" s="24"/>
      <c r="TM119" s="24"/>
      <c r="TN119" s="24"/>
      <c r="TO119" s="24"/>
      <c r="TP119" s="24"/>
      <c r="TQ119" s="24"/>
      <c r="TR119" s="24"/>
      <c r="TS119" s="24"/>
      <c r="TT119" s="24"/>
      <c r="TU119" s="24"/>
      <c r="TV119" s="24"/>
      <c r="TW119" s="24"/>
      <c r="TX119" s="24"/>
      <c r="TY119" s="24"/>
      <c r="TZ119" s="24"/>
      <c r="UA119" s="24"/>
      <c r="UB119" s="24"/>
      <c r="UC119" s="24"/>
      <c r="UD119" s="24"/>
      <c r="UE119" s="24"/>
      <c r="UF119" s="24"/>
      <c r="UG119" s="24"/>
      <c r="UH119" s="24"/>
      <c r="UI119" s="24"/>
      <c r="UJ119" s="24"/>
      <c r="UK119" s="24"/>
      <c r="UL119" s="24"/>
      <c r="UM119" s="24"/>
      <c r="UN119" s="24"/>
      <c r="UO119" s="24"/>
      <c r="UP119" s="24"/>
      <c r="UQ119" s="24"/>
      <c r="UR119" s="24"/>
      <c r="US119" s="24"/>
      <c r="UT119" s="24"/>
      <c r="UU119" s="24"/>
      <c r="UV119" s="24"/>
      <c r="UW119" s="24"/>
      <c r="UX119" s="24"/>
      <c r="UY119" s="24"/>
      <c r="UZ119" s="24"/>
      <c r="VA119" s="24"/>
      <c r="VB119" s="24"/>
      <c r="VC119" s="24"/>
      <c r="VD119" s="24"/>
      <c r="VE119" s="24"/>
      <c r="VF119" s="24"/>
      <c r="VG119" s="24"/>
      <c r="VH119" s="24"/>
      <c r="VI119" s="24"/>
      <c r="VJ119" s="24"/>
      <c r="VK119" s="24"/>
      <c r="VL119" s="24"/>
      <c r="VM119" s="24"/>
      <c r="VN119" s="24"/>
      <c r="VO119" s="24"/>
      <c r="VP119" s="24"/>
      <c r="VQ119" s="24"/>
      <c r="VR119" s="24"/>
      <c r="VS119" s="24"/>
      <c r="VT119" s="24"/>
      <c r="VU119" s="24"/>
      <c r="VV119" s="24"/>
      <c r="VW119" s="24"/>
      <c r="VX119" s="24"/>
      <c r="VY119" s="24"/>
      <c r="VZ119" s="24"/>
      <c r="WA119" s="24"/>
      <c r="WB119" s="24"/>
      <c r="WC119" s="24"/>
      <c r="WD119" s="24"/>
      <c r="WE119" s="24"/>
      <c r="WF119" s="24"/>
      <c r="WG119" s="24"/>
      <c r="WH119" s="24"/>
      <c r="WI119" s="24"/>
      <c r="WJ119" s="24"/>
      <c r="WK119" s="24"/>
      <c r="WL119" s="24"/>
      <c r="WM119" s="24"/>
      <c r="WN119" s="24"/>
      <c r="WO119" s="24"/>
      <c r="WP119" s="24"/>
      <c r="WQ119" s="24"/>
      <c r="WR119" s="24"/>
      <c r="WS119" s="24"/>
      <c r="WT119" s="24"/>
      <c r="WU119" s="24"/>
      <c r="WV119" s="24"/>
      <c r="WW119" s="24"/>
      <c r="WX119" s="24"/>
      <c r="WY119" s="24"/>
      <c r="WZ119" s="24"/>
      <c r="XA119" s="24"/>
      <c r="XB119" s="24"/>
      <c r="XC119" s="24"/>
      <c r="XD119" s="24"/>
      <c r="XE119" s="24"/>
      <c r="XF119" s="24"/>
      <c r="XG119" s="24"/>
      <c r="XH119" s="24"/>
      <c r="XI119" s="24"/>
      <c r="XJ119" s="24"/>
      <c r="XK119" s="24"/>
      <c r="XL119" s="24"/>
      <c r="XM119" s="24"/>
      <c r="XN119" s="24"/>
      <c r="XO119" s="24"/>
      <c r="XP119" s="24"/>
      <c r="XQ119" s="24"/>
      <c r="XR119" s="24"/>
      <c r="XS119" s="24"/>
      <c r="XT119" s="24"/>
      <c r="XU119" s="24"/>
      <c r="XV119" s="24"/>
      <c r="XW119" s="24"/>
      <c r="XX119" s="24"/>
      <c r="XY119" s="24"/>
      <c r="XZ119" s="24"/>
      <c r="YA119" s="24"/>
      <c r="YB119" s="24"/>
      <c r="YC119" s="24"/>
      <c r="YD119" s="24"/>
      <c r="YE119" s="24"/>
      <c r="YF119" s="24"/>
      <c r="YG119" s="24"/>
      <c r="YH119" s="24"/>
      <c r="YI119" s="24"/>
      <c r="YJ119" s="24"/>
      <c r="YK119" s="24"/>
      <c r="YL119" s="24"/>
      <c r="YM119" s="24"/>
      <c r="YN119" s="24"/>
      <c r="YO119" s="24"/>
      <c r="YP119" s="24"/>
      <c r="YQ119" s="24"/>
      <c r="YR119" s="24"/>
      <c r="YS119" s="24"/>
      <c r="YT119" s="24"/>
      <c r="YU119" s="24"/>
      <c r="YV119" s="24"/>
      <c r="YW119" s="24"/>
      <c r="YX119" s="24"/>
      <c r="YY119" s="24"/>
      <c r="YZ119" s="24"/>
      <c r="ZA119" s="24"/>
      <c r="ZB119" s="24"/>
      <c r="ZC119" s="24"/>
      <c r="ZD119" s="24"/>
      <c r="ZE119" s="24"/>
      <c r="ZF119" s="24"/>
      <c r="ZG119" s="24"/>
      <c r="ZH119" s="24"/>
      <c r="ZI119" s="24"/>
      <c r="ZJ119" s="24"/>
      <c r="ZK119" s="24"/>
      <c r="ZL119" s="24"/>
      <c r="ZM119" s="24"/>
      <c r="ZN119" s="24"/>
      <c r="ZO119" s="24"/>
      <c r="ZP119" s="24"/>
      <c r="ZQ119" s="24"/>
      <c r="ZR119" s="24"/>
      <c r="ZS119" s="24"/>
      <c r="ZT119" s="24"/>
      <c r="ZU119" s="24"/>
      <c r="ZV119" s="24"/>
      <c r="ZW119" s="24"/>
      <c r="ZX119" s="24"/>
      <c r="ZY119" s="24"/>
      <c r="ZZ119" s="24"/>
      <c r="AAA119" s="24"/>
      <c r="AAB119" s="24"/>
      <c r="AAC119" s="24"/>
      <c r="AAD119" s="24"/>
      <c r="AAE119" s="24"/>
      <c r="AAF119" s="24"/>
      <c r="AAG119" s="24"/>
      <c r="AAH119" s="24"/>
      <c r="AAI119" s="24"/>
      <c r="AAJ119" s="24"/>
      <c r="AAK119" s="24"/>
      <c r="AAL119" s="24"/>
      <c r="AAM119" s="24"/>
      <c r="AAN119" s="24"/>
      <c r="AAO119" s="24"/>
      <c r="AAP119" s="24"/>
      <c r="AAQ119" s="24"/>
      <c r="AAR119" s="24"/>
      <c r="AAS119" s="24"/>
      <c r="AAT119" s="24"/>
      <c r="AAU119" s="24"/>
      <c r="AAV119" s="24"/>
      <c r="AAW119" s="24"/>
      <c r="AAX119" s="24"/>
      <c r="AAY119" s="24"/>
      <c r="AAZ119" s="24"/>
      <c r="ABA119" s="24"/>
      <c r="ABB119" s="24"/>
      <c r="ABC119" s="24"/>
      <c r="ABD119" s="24"/>
      <c r="ABE119" s="24"/>
      <c r="ABF119" s="24"/>
      <c r="ABG119" s="24"/>
      <c r="ABH119" s="24"/>
      <c r="ABI119" s="24"/>
      <c r="ABJ119" s="24"/>
      <c r="ABK119" s="24"/>
      <c r="ABL119" s="24"/>
      <c r="ABM119" s="24"/>
      <c r="ABN119" s="24"/>
      <c r="ABO119" s="24"/>
      <c r="ABP119" s="24"/>
      <c r="ABQ119" s="24"/>
      <c r="ABR119" s="24"/>
      <c r="ABS119" s="24"/>
      <c r="ABT119" s="24"/>
      <c r="ABU119" s="24"/>
      <c r="ABV119" s="24"/>
      <c r="ABW119" s="24"/>
      <c r="ABX119" s="24"/>
      <c r="ABY119" s="24"/>
      <c r="ABZ119" s="24"/>
      <c r="ACA119" s="24"/>
      <c r="ACB119" s="24"/>
      <c r="ACC119" s="24"/>
      <c r="ACD119" s="24"/>
      <c r="ACE119" s="24"/>
      <c r="ACF119" s="24"/>
      <c r="ACG119" s="24"/>
      <c r="ACH119" s="24"/>
      <c r="ACI119" s="24"/>
      <c r="ACJ119" s="24"/>
      <c r="ACK119" s="24"/>
      <c r="ACL119" s="24"/>
      <c r="ACM119" s="24"/>
      <c r="ACN119" s="24"/>
      <c r="ACO119" s="24"/>
      <c r="ACP119" s="24"/>
      <c r="ACQ119" s="24"/>
      <c r="ACR119" s="24"/>
      <c r="ACS119" s="24"/>
      <c r="ACT119" s="24"/>
      <c r="ACU119" s="24"/>
      <c r="ACV119" s="24"/>
      <c r="ACW119" s="24"/>
      <c r="ACX119" s="24"/>
      <c r="ACY119" s="24"/>
      <c r="ACZ119" s="24"/>
      <c r="ADA119" s="24"/>
      <c r="ADB119" s="24"/>
      <c r="ADC119" s="24"/>
      <c r="ADD119" s="24"/>
      <c r="ADE119" s="24"/>
      <c r="ADF119" s="24"/>
      <c r="ADG119" s="24"/>
      <c r="ADH119" s="24"/>
      <c r="ADI119" s="24"/>
      <c r="ADJ119" s="24"/>
      <c r="ADK119" s="24"/>
      <c r="ADL119" s="24"/>
      <c r="ADM119" s="24"/>
      <c r="ADN119" s="24"/>
      <c r="ADO119" s="24"/>
      <c r="ADP119" s="24"/>
      <c r="ADQ119" s="24"/>
      <c r="ADR119" s="24"/>
      <c r="ADS119" s="24"/>
      <c r="ADT119" s="24"/>
      <c r="ADU119" s="24"/>
      <c r="ADV119" s="24"/>
      <c r="ADW119" s="24"/>
      <c r="ADX119" s="24"/>
      <c r="ADY119" s="24"/>
      <c r="ADZ119" s="24"/>
      <c r="AEA119" s="24"/>
      <c r="AEB119" s="24"/>
      <c r="AEC119" s="24"/>
      <c r="AED119" s="24"/>
      <c r="AEE119" s="24"/>
      <c r="AEF119" s="24"/>
      <c r="AEG119" s="24"/>
      <c r="AEH119" s="24"/>
      <c r="AEI119" s="24"/>
      <c r="AEJ119" s="24"/>
      <c r="AEK119" s="24"/>
      <c r="AEL119" s="24"/>
      <c r="AEM119" s="24"/>
      <c r="AEN119" s="24"/>
      <c r="AEO119" s="24"/>
      <c r="AEP119" s="24"/>
      <c r="AEQ119" s="24"/>
      <c r="AER119" s="24"/>
      <c r="AES119" s="24"/>
      <c r="AET119" s="24"/>
      <c r="AEU119" s="24"/>
      <c r="AEV119" s="24"/>
      <c r="AEW119" s="24"/>
      <c r="AEX119" s="24"/>
      <c r="AEY119" s="24"/>
      <c r="AEZ119" s="24"/>
      <c r="AFA119" s="24"/>
      <c r="AFB119" s="24"/>
      <c r="AFC119" s="24"/>
      <c r="AFD119" s="24"/>
      <c r="AFE119" s="24"/>
      <c r="AFF119" s="24"/>
      <c r="AFG119" s="24"/>
      <c r="AFH119" s="24"/>
      <c r="AFI119" s="24"/>
      <c r="AFJ119" s="24"/>
      <c r="AFK119" s="24"/>
      <c r="AFL119" s="24"/>
      <c r="AFM119" s="24"/>
      <c r="AFN119" s="24"/>
      <c r="AFO119" s="24"/>
      <c r="AFP119" s="24"/>
      <c r="AFQ119" s="24"/>
      <c r="AFR119" s="24"/>
      <c r="AFS119" s="24"/>
      <c r="AFT119" s="24"/>
      <c r="AFU119" s="24"/>
      <c r="AFV119" s="24"/>
      <c r="AFW119" s="24"/>
      <c r="AFX119" s="24"/>
      <c r="AFY119" s="24"/>
      <c r="AFZ119" s="24"/>
      <c r="AGA119" s="24"/>
      <c r="AGB119" s="24"/>
      <c r="AGC119" s="24"/>
      <c r="AGD119" s="24"/>
      <c r="AGE119" s="24"/>
      <c r="AGF119" s="24"/>
      <c r="AGG119" s="24"/>
      <c r="AGH119" s="24"/>
      <c r="AGI119" s="24"/>
      <c r="AGJ119" s="24"/>
      <c r="AGK119" s="24"/>
      <c r="AGL119" s="24"/>
      <c r="AGM119" s="24"/>
      <c r="AGN119" s="24"/>
      <c r="AGO119" s="24"/>
      <c r="AGP119" s="24"/>
      <c r="AGQ119" s="24"/>
      <c r="AGR119" s="24"/>
      <c r="AGS119" s="24"/>
      <c r="AGT119" s="24"/>
      <c r="AGU119" s="24"/>
      <c r="AGV119" s="24"/>
      <c r="AGW119" s="24"/>
      <c r="AGX119" s="24"/>
      <c r="AGY119" s="24"/>
      <c r="AGZ119" s="24"/>
      <c r="AHA119" s="24"/>
      <c r="AHB119" s="24"/>
      <c r="AHC119" s="24"/>
      <c r="AHD119" s="24"/>
      <c r="AHE119" s="24"/>
      <c r="AHF119" s="24"/>
      <c r="AHG119" s="24"/>
      <c r="AHH119" s="24"/>
      <c r="AHI119" s="24"/>
      <c r="AHJ119" s="24"/>
      <c r="AHK119" s="24"/>
      <c r="AHL119" s="24"/>
      <c r="AHM119" s="24"/>
      <c r="AHN119" s="24"/>
      <c r="AHO119" s="24"/>
      <c r="AHP119" s="24"/>
      <c r="AHQ119" s="24"/>
      <c r="AHR119" s="24"/>
      <c r="AHS119" s="24"/>
      <c r="AHT119" s="24"/>
      <c r="AHU119" s="24"/>
      <c r="AHV119" s="24"/>
      <c r="AHW119" s="24"/>
      <c r="AHX119" s="24"/>
      <c r="AHY119" s="24"/>
      <c r="AHZ119" s="24"/>
      <c r="AIA119" s="24"/>
      <c r="AIB119" s="24"/>
      <c r="AIC119" s="24"/>
      <c r="AID119" s="24"/>
      <c r="AIE119" s="24"/>
      <c r="AIF119" s="24"/>
      <c r="AIG119" s="24"/>
      <c r="AIH119" s="24"/>
      <c r="AII119" s="24"/>
      <c r="AIJ119" s="24"/>
      <c r="AIK119" s="24"/>
      <c r="AIL119" s="24"/>
      <c r="AIM119" s="24"/>
      <c r="AIN119" s="24"/>
      <c r="AIO119" s="24"/>
      <c r="AIP119" s="24"/>
      <c r="AIQ119" s="24"/>
      <c r="AIR119" s="24"/>
      <c r="AIS119" s="24"/>
      <c r="AIT119" s="24"/>
      <c r="AIU119" s="24"/>
      <c r="AIV119" s="24"/>
      <c r="AIW119" s="24"/>
      <c r="AIX119" s="24"/>
      <c r="AIY119" s="24"/>
      <c r="AIZ119" s="24"/>
      <c r="AJA119" s="24"/>
      <c r="AJB119" s="24"/>
      <c r="AJC119" s="24"/>
      <c r="AJD119" s="24"/>
      <c r="AJE119" s="24"/>
      <c r="AJF119" s="24"/>
      <c r="AJG119" s="24"/>
      <c r="AJH119" s="24"/>
      <c r="AJI119" s="24"/>
      <c r="AJJ119" s="24"/>
      <c r="AJK119" s="24"/>
      <c r="AJL119" s="24"/>
      <c r="AJM119" s="24"/>
      <c r="AJN119" s="24"/>
      <c r="AJO119" s="24"/>
      <c r="AJP119" s="24"/>
      <c r="AJQ119" s="24"/>
      <c r="AJR119" s="24"/>
      <c r="AJS119" s="24"/>
      <c r="AJT119" s="24"/>
      <c r="AJU119" s="24"/>
      <c r="AJV119" s="24"/>
      <c r="AJW119" s="24"/>
      <c r="AJX119" s="24"/>
      <c r="AJY119" s="24"/>
      <c r="AJZ119" s="24"/>
      <c r="AKA119" s="24"/>
      <c r="AKB119" s="24"/>
      <c r="AKC119" s="24"/>
      <c r="AKD119" s="24"/>
      <c r="AKE119" s="24"/>
      <c r="AKF119" s="24"/>
      <c r="AKG119" s="24"/>
      <c r="AKH119" s="24"/>
      <c r="AKI119" s="24"/>
      <c r="AKJ119" s="24"/>
      <c r="AKK119" s="24"/>
      <c r="AKL119" s="24"/>
      <c r="AKM119" s="24"/>
      <c r="AKN119" s="24"/>
      <c r="AKO119" s="24"/>
      <c r="AKP119" s="24"/>
      <c r="AKQ119" s="24"/>
      <c r="AKR119" s="24"/>
      <c r="AKS119" s="24"/>
      <c r="AKT119" s="24"/>
      <c r="AKU119" s="24"/>
      <c r="AKV119" s="24"/>
      <c r="AKW119" s="24"/>
      <c r="AKX119" s="24"/>
      <c r="AKY119" s="24"/>
      <c r="AKZ119" s="24"/>
      <c r="ALA119" s="24"/>
      <c r="ALB119" s="24"/>
      <c r="ALC119" s="24"/>
      <c r="ALD119" s="24"/>
      <c r="ALE119" s="24"/>
      <c r="ALF119" s="24"/>
      <c r="ALG119" s="24"/>
      <c r="ALH119" s="24"/>
      <c r="ALI119" s="24"/>
      <c r="ALJ119" s="24"/>
      <c r="ALK119" s="24"/>
      <c r="ALL119" s="24"/>
      <c r="ALM119" s="24"/>
      <c r="ALN119" s="24"/>
      <c r="ALO119" s="24"/>
      <c r="ALP119" s="24"/>
      <c r="ALQ119" s="24"/>
      <c r="ALR119" s="24"/>
      <c r="ALS119" s="24"/>
      <c r="ALT119" s="24"/>
      <c r="ALU119" s="24"/>
      <c r="ALV119" s="24"/>
      <c r="ALW119" s="24"/>
      <c r="ALX119" s="24"/>
      <c r="ALY119" s="24"/>
      <c r="ALZ119" s="24"/>
      <c r="AMA119" s="24"/>
      <c r="AMB119" s="24"/>
      <c r="AMC119" s="24"/>
      <c r="AMD119" s="24"/>
      <c r="AME119" s="24"/>
      <c r="AMF119" s="24"/>
      <c r="AMG119" s="24"/>
      <c r="AMH119" s="24"/>
      <c r="AMI119" s="24"/>
      <c r="AMJ119" s="24"/>
      <c r="AMK119" s="24"/>
      <c r="AML119" s="24"/>
      <c r="AMM119" s="24"/>
      <c r="AMN119" s="24"/>
      <c r="AMO119" s="24"/>
      <c r="AMP119" s="24"/>
      <c r="AMQ119" s="24"/>
      <c r="AMR119" s="24"/>
      <c r="AMS119" s="24"/>
      <c r="AMT119" s="24"/>
      <c r="AMU119" s="24"/>
      <c r="AMV119" s="24"/>
      <c r="AMW119" s="24"/>
      <c r="AMX119" s="24"/>
      <c r="AMY119" s="24"/>
      <c r="AMZ119" s="24"/>
      <c r="ANA119" s="24"/>
      <c r="ANB119" s="24"/>
      <c r="ANC119" s="24"/>
      <c r="AND119" s="24"/>
      <c r="ANE119" s="24"/>
      <c r="ANF119" s="24"/>
      <c r="ANG119" s="24"/>
      <c r="ANH119" s="24"/>
      <c r="ANI119" s="24"/>
      <c r="ANJ119" s="24"/>
      <c r="ANK119" s="24"/>
      <c r="ANL119" s="24"/>
      <c r="ANM119" s="24"/>
      <c r="ANN119" s="24"/>
      <c r="ANO119" s="24"/>
      <c r="ANP119" s="24"/>
      <c r="ANQ119" s="24"/>
      <c r="ANR119" s="24"/>
      <c r="ANS119" s="24"/>
      <c r="ANT119" s="24"/>
      <c r="ANU119" s="24"/>
      <c r="ANV119" s="24"/>
      <c r="ANW119" s="24"/>
      <c r="ANX119" s="24"/>
      <c r="ANY119" s="24"/>
      <c r="ANZ119" s="24"/>
      <c r="AOA119" s="24"/>
      <c r="AOB119" s="24"/>
      <c r="AOC119" s="24"/>
      <c r="AOD119" s="24"/>
      <c r="AOE119" s="24"/>
      <c r="AOF119" s="24"/>
      <c r="AOG119" s="24"/>
      <c r="AOH119" s="24"/>
      <c r="AOI119" s="24"/>
      <c r="AOJ119" s="24"/>
      <c r="AOK119" s="24"/>
      <c r="AOL119" s="24"/>
      <c r="AOM119" s="24"/>
      <c r="AON119" s="24"/>
      <c r="AOO119" s="24"/>
      <c r="AOP119" s="24"/>
      <c r="AOQ119" s="24"/>
      <c r="AOR119" s="24"/>
      <c r="AOS119" s="24"/>
      <c r="AOT119" s="24"/>
      <c r="AOU119" s="24"/>
      <c r="AOV119" s="24"/>
      <c r="AOW119" s="24"/>
      <c r="AOX119" s="24"/>
      <c r="AOY119" s="24"/>
      <c r="AOZ119" s="24"/>
      <c r="APA119" s="24"/>
      <c r="APB119" s="24"/>
      <c r="APC119" s="24"/>
      <c r="APD119" s="24"/>
      <c r="APE119" s="24"/>
      <c r="APF119" s="24"/>
      <c r="APG119" s="24"/>
      <c r="APH119" s="24"/>
      <c r="API119" s="24"/>
      <c r="APJ119" s="24"/>
      <c r="APK119" s="24"/>
      <c r="APL119" s="24"/>
      <c r="APM119" s="24"/>
      <c r="APN119" s="24"/>
      <c r="APO119" s="24"/>
      <c r="APP119" s="24"/>
      <c r="APQ119" s="24"/>
      <c r="APR119" s="24"/>
      <c r="APS119" s="24"/>
      <c r="APT119" s="24"/>
      <c r="APU119" s="24"/>
      <c r="APV119" s="24"/>
      <c r="APW119" s="24"/>
      <c r="APX119" s="24"/>
      <c r="APY119" s="24"/>
      <c r="APZ119" s="24"/>
      <c r="AQA119" s="24"/>
      <c r="AQB119" s="24"/>
      <c r="AQC119" s="24"/>
      <c r="AQD119" s="24"/>
      <c r="AQE119" s="24"/>
      <c r="AQF119" s="24"/>
      <c r="AQG119" s="24"/>
      <c r="AQH119" s="24"/>
      <c r="AQI119" s="24"/>
      <c r="AQJ119" s="24"/>
      <c r="AQK119" s="24"/>
      <c r="AQL119" s="24"/>
      <c r="AQM119" s="24"/>
      <c r="AQN119" s="24"/>
      <c r="AQO119" s="24"/>
      <c r="AQP119" s="24"/>
      <c r="AQQ119" s="24"/>
      <c r="AQR119" s="24"/>
      <c r="AQS119" s="24"/>
      <c r="AQT119" s="24"/>
      <c r="AQU119" s="24"/>
      <c r="AQV119" s="24"/>
      <c r="AQW119" s="24"/>
      <c r="AQX119" s="24"/>
      <c r="AQY119" s="24"/>
      <c r="AQZ119" s="24"/>
      <c r="ARA119" s="24"/>
      <c r="ARB119" s="24"/>
      <c r="ARC119" s="24"/>
      <c r="ARD119" s="24"/>
      <c r="ARE119" s="24"/>
      <c r="ARF119" s="24"/>
      <c r="ARG119" s="24"/>
      <c r="ARH119" s="24"/>
      <c r="ARI119" s="24"/>
      <c r="ARJ119" s="24"/>
      <c r="ARK119" s="24"/>
      <c r="ARL119" s="24"/>
      <c r="ARM119" s="24"/>
      <c r="ARN119" s="24"/>
      <c r="ARO119" s="24"/>
      <c r="ARP119" s="24"/>
      <c r="ARQ119" s="24"/>
      <c r="ARR119" s="24"/>
      <c r="ARS119" s="24"/>
      <c r="ART119" s="24"/>
      <c r="ARU119" s="24"/>
      <c r="ARV119" s="24"/>
      <c r="ARW119" s="24"/>
      <c r="ARX119" s="24"/>
      <c r="ARY119" s="24"/>
      <c r="ARZ119" s="24"/>
      <c r="ASA119" s="24"/>
      <c r="ASB119" s="24"/>
      <c r="ASC119" s="24"/>
      <c r="ASD119" s="24"/>
      <c r="ASE119" s="24"/>
      <c r="ASF119" s="24"/>
      <c r="ASG119" s="24"/>
      <c r="ASH119" s="24"/>
      <c r="ASI119" s="24"/>
      <c r="ASJ119" s="24"/>
      <c r="ASK119" s="24"/>
      <c r="ASL119" s="24"/>
      <c r="ASM119" s="24"/>
      <c r="ASN119" s="24"/>
      <c r="ASO119" s="24"/>
      <c r="ASP119" s="24"/>
      <c r="ASQ119" s="24"/>
      <c r="ASR119" s="24"/>
      <c r="ASS119" s="24"/>
      <c r="AST119" s="24"/>
      <c r="ASU119" s="24"/>
      <c r="ASV119" s="24"/>
      <c r="ASW119" s="24"/>
      <c r="ASX119" s="24"/>
      <c r="ASY119" s="24"/>
      <c r="ASZ119" s="24"/>
      <c r="ATA119" s="24"/>
      <c r="ATB119" s="24"/>
      <c r="ATC119" s="24"/>
      <c r="ATD119" s="24"/>
      <c r="ATE119" s="24"/>
      <c r="ATF119" s="24"/>
      <c r="ATG119" s="24"/>
      <c r="ATH119" s="24"/>
      <c r="ATI119" s="24"/>
      <c r="ATJ119" s="24"/>
      <c r="ATK119" s="24"/>
      <c r="ATL119" s="24"/>
      <c r="ATM119" s="24"/>
      <c r="ATN119" s="24"/>
      <c r="ATO119" s="24"/>
      <c r="ATP119" s="24"/>
      <c r="ATQ119" s="24"/>
      <c r="ATR119" s="24"/>
      <c r="ATS119" s="24"/>
      <c r="ATT119" s="24"/>
      <c r="ATU119" s="24"/>
      <c r="ATV119" s="24"/>
      <c r="ATW119" s="24"/>
      <c r="ATX119" s="24"/>
      <c r="ATY119" s="24"/>
      <c r="ATZ119" s="24"/>
      <c r="AUA119" s="24"/>
      <c r="AUB119" s="24"/>
      <c r="AUC119" s="24"/>
      <c r="AUD119" s="24"/>
      <c r="AUE119" s="24"/>
      <c r="AUF119" s="24"/>
      <c r="AUG119" s="24"/>
      <c r="AUH119" s="24"/>
      <c r="AUI119" s="24"/>
      <c r="AUJ119" s="24"/>
      <c r="AUK119" s="24"/>
      <c r="AUL119" s="24"/>
      <c r="AUM119" s="24"/>
      <c r="AUN119" s="24"/>
      <c r="AUO119" s="24"/>
      <c r="AUP119" s="24"/>
      <c r="AUQ119" s="24"/>
      <c r="AUR119" s="24"/>
      <c r="AUS119" s="24"/>
      <c r="AUT119" s="24"/>
      <c r="AUU119" s="24"/>
      <c r="AUV119" s="24"/>
      <c r="AUW119" s="24"/>
      <c r="AUX119" s="24"/>
      <c r="AUY119" s="24"/>
      <c r="AUZ119" s="24"/>
      <c r="AVA119" s="24"/>
      <c r="AVB119" s="24"/>
      <c r="AVC119" s="24"/>
      <c r="AVD119" s="24"/>
      <c r="AVE119" s="24"/>
      <c r="AVF119" s="24"/>
      <c r="AVG119" s="24"/>
      <c r="AVH119" s="24"/>
      <c r="AVI119" s="24"/>
      <c r="AVJ119" s="24"/>
      <c r="AVK119" s="24"/>
      <c r="AVL119" s="24"/>
      <c r="AVM119" s="24"/>
      <c r="AVN119" s="24"/>
      <c r="AVO119" s="24"/>
      <c r="AVP119" s="24"/>
      <c r="AVQ119" s="24"/>
      <c r="AVR119" s="24"/>
      <c r="AVS119" s="24"/>
      <c r="AVT119" s="24"/>
      <c r="AVU119" s="24"/>
      <c r="AVV119" s="24"/>
      <c r="AVW119" s="24"/>
      <c r="AVX119" s="24"/>
      <c r="AVY119" s="24"/>
      <c r="AVZ119" s="24"/>
      <c r="AWA119" s="24"/>
      <c r="AWB119" s="24"/>
      <c r="AWC119" s="24"/>
      <c r="AWD119" s="24"/>
      <c r="AWE119" s="24"/>
      <c r="AWF119" s="24"/>
      <c r="AWG119" s="24"/>
      <c r="AWH119" s="24"/>
      <c r="AWI119" s="24"/>
      <c r="AWJ119" s="24"/>
      <c r="AWK119" s="24"/>
      <c r="AWL119" s="24"/>
      <c r="AWM119" s="24"/>
      <c r="AWN119" s="24"/>
      <c r="AWO119" s="24"/>
      <c r="AWP119" s="24"/>
      <c r="AWQ119" s="24"/>
      <c r="AWR119" s="24"/>
      <c r="AWS119" s="24"/>
      <c r="AWT119" s="24"/>
      <c r="AWU119" s="24"/>
      <c r="AWV119" s="24"/>
      <c r="AWW119" s="24"/>
      <c r="AWX119" s="24"/>
      <c r="AWY119" s="24"/>
      <c r="AWZ119" s="24"/>
      <c r="AXA119" s="24"/>
      <c r="AXB119" s="24"/>
      <c r="AXC119" s="24"/>
      <c r="AXD119" s="24"/>
      <c r="AXE119" s="24"/>
      <c r="AXF119" s="24"/>
      <c r="AXG119" s="24"/>
      <c r="AXH119" s="24"/>
      <c r="AXI119" s="24"/>
      <c r="AXJ119" s="24"/>
      <c r="AXK119" s="24"/>
      <c r="AXL119" s="24"/>
      <c r="AXM119" s="24"/>
      <c r="AXN119" s="24"/>
      <c r="AXO119" s="24"/>
      <c r="AXP119" s="24"/>
      <c r="AXQ119" s="24"/>
      <c r="AXR119" s="24"/>
      <c r="AXS119" s="24"/>
      <c r="AXT119" s="24"/>
      <c r="AXU119" s="24"/>
      <c r="AXV119" s="24"/>
      <c r="AXW119" s="24"/>
      <c r="AXX119" s="24"/>
      <c r="AXY119" s="24"/>
      <c r="AXZ119" s="24"/>
      <c r="AYA119" s="24"/>
      <c r="AYB119" s="24"/>
      <c r="AYC119" s="24"/>
      <c r="AYD119" s="24"/>
      <c r="AYE119" s="24"/>
      <c r="AYF119" s="24"/>
      <c r="AYG119" s="24"/>
      <c r="AYH119" s="24"/>
      <c r="AYI119" s="24"/>
      <c r="AYJ119" s="24"/>
      <c r="AYK119" s="24"/>
      <c r="AYL119" s="24"/>
      <c r="AYM119" s="24"/>
      <c r="AYN119" s="24"/>
      <c r="AYO119" s="24"/>
      <c r="AYP119" s="24"/>
      <c r="AYQ119" s="24"/>
      <c r="AYR119" s="24"/>
      <c r="AYS119" s="24"/>
      <c r="AYT119" s="24"/>
      <c r="AYU119" s="24"/>
      <c r="AYV119" s="24"/>
      <c r="AYW119" s="24"/>
      <c r="AYX119" s="24"/>
      <c r="AYY119" s="24"/>
      <c r="AYZ119" s="24"/>
      <c r="AZA119" s="24"/>
      <c r="AZB119" s="24"/>
      <c r="AZC119" s="24"/>
      <c r="AZD119" s="24"/>
      <c r="AZE119" s="24"/>
      <c r="AZF119" s="24"/>
      <c r="AZG119" s="24"/>
      <c r="AZH119" s="24"/>
      <c r="AZI119" s="24"/>
      <c r="AZJ119" s="24"/>
      <c r="AZK119" s="24"/>
      <c r="AZL119" s="24"/>
      <c r="AZM119" s="24"/>
      <c r="AZN119" s="24"/>
      <c r="AZO119" s="24"/>
      <c r="AZP119" s="24"/>
      <c r="AZQ119" s="24"/>
      <c r="AZR119" s="24"/>
      <c r="AZS119" s="24"/>
      <c r="AZT119" s="24"/>
      <c r="AZU119" s="24"/>
      <c r="AZV119" s="24"/>
      <c r="AZW119" s="24"/>
      <c r="AZX119" s="24"/>
      <c r="AZY119" s="24"/>
      <c r="AZZ119" s="24"/>
      <c r="BAA119" s="24"/>
      <c r="BAB119" s="24"/>
      <c r="BAC119" s="24"/>
      <c r="BAD119" s="24"/>
      <c r="BAE119" s="24"/>
      <c r="BAF119" s="24"/>
      <c r="BAG119" s="24"/>
      <c r="BAH119" s="24"/>
      <c r="BAI119" s="24"/>
      <c r="BAJ119" s="24"/>
      <c r="BAK119" s="24"/>
      <c r="BAL119" s="24"/>
      <c r="BAM119" s="24"/>
      <c r="BAN119" s="24"/>
      <c r="BAO119" s="24"/>
      <c r="BAP119" s="24"/>
      <c r="BAQ119" s="24"/>
      <c r="BAR119" s="24"/>
      <c r="BAS119" s="24"/>
      <c r="BAT119" s="24"/>
      <c r="BAU119" s="24"/>
      <c r="BAV119" s="24"/>
      <c r="BAW119" s="24"/>
      <c r="BAX119" s="24"/>
      <c r="BAY119" s="24"/>
      <c r="BAZ119" s="24"/>
      <c r="BBA119" s="24"/>
      <c r="BBB119" s="24"/>
      <c r="BBC119" s="24"/>
      <c r="BBD119" s="24"/>
      <c r="BBE119" s="24"/>
      <c r="BBF119" s="24"/>
      <c r="BBG119" s="24"/>
      <c r="BBH119" s="24"/>
      <c r="BBI119" s="24"/>
      <c r="BBJ119" s="24"/>
      <c r="BBK119" s="24"/>
      <c r="BBL119" s="24"/>
      <c r="BBM119" s="24"/>
      <c r="BBN119" s="24"/>
      <c r="BBO119" s="24"/>
      <c r="BBP119" s="24"/>
      <c r="BBQ119" s="24"/>
      <c r="BBR119" s="24"/>
      <c r="BBS119" s="24"/>
      <c r="BBT119" s="24"/>
      <c r="BBU119" s="24"/>
      <c r="BBV119" s="24"/>
      <c r="BBW119" s="24"/>
      <c r="BBX119" s="24"/>
      <c r="BBY119" s="24"/>
      <c r="BBZ119" s="24"/>
      <c r="BCA119" s="24"/>
      <c r="BCB119" s="24"/>
      <c r="BCC119" s="24"/>
      <c r="BCD119" s="24"/>
      <c r="BCE119" s="24"/>
      <c r="BCF119" s="24"/>
      <c r="BCG119" s="24"/>
      <c r="BCH119" s="24"/>
      <c r="BCI119" s="24"/>
      <c r="BCJ119" s="24"/>
      <c r="BCK119" s="24"/>
      <c r="BCL119" s="24"/>
      <c r="BCM119" s="24"/>
      <c r="BCN119" s="24"/>
      <c r="BCO119" s="24"/>
      <c r="BCP119" s="24"/>
      <c r="BCQ119" s="24"/>
      <c r="BCR119" s="24"/>
      <c r="BCS119" s="24"/>
      <c r="BCT119" s="24"/>
      <c r="BCU119" s="24"/>
      <c r="BCV119" s="24"/>
      <c r="BCW119" s="24"/>
      <c r="BCX119" s="24"/>
      <c r="BCY119" s="24"/>
      <c r="BCZ119" s="24"/>
      <c r="BDA119" s="24"/>
      <c r="BDB119" s="24"/>
      <c r="BDC119" s="24"/>
      <c r="BDD119" s="24"/>
      <c r="BDE119" s="24"/>
      <c r="BDF119" s="24"/>
      <c r="BDG119" s="24"/>
      <c r="BDH119" s="24"/>
      <c r="BDI119" s="24"/>
      <c r="BDJ119" s="24"/>
      <c r="BDK119" s="24"/>
      <c r="BDL119" s="24"/>
      <c r="BDM119" s="24"/>
      <c r="BDN119" s="24"/>
      <c r="BDO119" s="24"/>
      <c r="BDP119" s="24"/>
      <c r="BDQ119" s="24"/>
      <c r="BDR119" s="24"/>
      <c r="BDS119" s="24"/>
      <c r="BDT119" s="24"/>
      <c r="BDU119" s="24"/>
      <c r="BDV119" s="24"/>
      <c r="BDW119" s="24"/>
      <c r="BDX119" s="24"/>
      <c r="BDY119" s="24"/>
      <c r="BDZ119" s="24"/>
      <c r="BEA119" s="24"/>
      <c r="BEB119" s="24"/>
      <c r="BEC119" s="24"/>
      <c r="BED119" s="24"/>
      <c r="BEE119" s="24"/>
      <c r="BEF119" s="24"/>
      <c r="BEG119" s="24"/>
      <c r="BEH119" s="24"/>
      <c r="BEI119" s="24"/>
      <c r="BEJ119" s="24"/>
      <c r="BEK119" s="24"/>
      <c r="BEL119" s="24"/>
      <c r="BEM119" s="24"/>
      <c r="BEN119" s="24"/>
      <c r="BEO119" s="24"/>
      <c r="BEP119" s="24"/>
      <c r="BEQ119" s="24"/>
      <c r="BER119" s="24"/>
      <c r="BES119" s="24"/>
      <c r="BET119" s="24"/>
      <c r="BEU119" s="24"/>
      <c r="BEV119" s="24"/>
      <c r="BEW119" s="24"/>
      <c r="BEX119" s="24"/>
      <c r="BEY119" s="24"/>
      <c r="BEZ119" s="24"/>
      <c r="BFA119" s="24"/>
      <c r="BFB119" s="24"/>
      <c r="BFC119" s="24"/>
      <c r="BFD119" s="24"/>
      <c r="BFE119" s="24"/>
      <c r="BFF119" s="24"/>
      <c r="BFG119" s="24"/>
      <c r="BFH119" s="24"/>
      <c r="BFI119" s="24"/>
      <c r="BFJ119" s="24"/>
      <c r="BFK119" s="24"/>
      <c r="BFL119" s="24"/>
      <c r="BFM119" s="24"/>
      <c r="BFN119" s="24"/>
      <c r="BFO119" s="24"/>
      <c r="BFP119" s="24"/>
      <c r="BFQ119" s="24"/>
      <c r="BFR119" s="24"/>
      <c r="BFS119" s="24"/>
      <c r="BFT119" s="24"/>
      <c r="BFU119" s="24"/>
      <c r="BFV119" s="24"/>
      <c r="BFW119" s="24"/>
      <c r="BFX119" s="24"/>
      <c r="BFY119" s="24"/>
      <c r="BFZ119" s="24"/>
      <c r="BGA119" s="24"/>
      <c r="BGB119" s="24"/>
      <c r="BGC119" s="24"/>
      <c r="BGD119" s="24"/>
      <c r="BGE119" s="24"/>
      <c r="BGF119" s="24"/>
      <c r="BGG119" s="24"/>
      <c r="BGH119" s="24"/>
      <c r="BGI119" s="24"/>
      <c r="BGJ119" s="24"/>
      <c r="BGK119" s="24"/>
      <c r="BGL119" s="24"/>
      <c r="BGM119" s="24"/>
      <c r="BGN119" s="24"/>
      <c r="BGO119" s="24"/>
      <c r="BGP119" s="24"/>
      <c r="BGQ119" s="24"/>
      <c r="BGR119" s="24"/>
      <c r="BGS119" s="24"/>
      <c r="BGT119" s="24"/>
      <c r="BGU119" s="24"/>
      <c r="BGV119" s="24"/>
      <c r="BGW119" s="24"/>
      <c r="BGX119" s="24"/>
      <c r="BGY119" s="24"/>
      <c r="BGZ119" s="24"/>
      <c r="BHA119" s="24"/>
      <c r="BHB119" s="24"/>
      <c r="BHC119" s="24"/>
      <c r="BHD119" s="24"/>
      <c r="BHE119" s="24"/>
      <c r="BHF119" s="24"/>
      <c r="BHG119" s="24"/>
      <c r="BHH119" s="24"/>
      <c r="BHI119" s="24"/>
      <c r="BHJ119" s="24"/>
      <c r="BHK119" s="24"/>
      <c r="BHL119" s="24"/>
      <c r="BHM119" s="24"/>
      <c r="BHN119" s="24"/>
      <c r="BHO119" s="24"/>
      <c r="BHP119" s="24"/>
      <c r="BHQ119" s="24"/>
      <c r="BHR119" s="24"/>
      <c r="BHS119" s="24"/>
      <c r="BHT119" s="24"/>
      <c r="BHU119" s="24"/>
      <c r="BHV119" s="24"/>
      <c r="BHW119" s="24"/>
      <c r="BHX119" s="24"/>
      <c r="BHY119" s="24"/>
      <c r="BHZ119" s="24"/>
      <c r="BIA119" s="24"/>
      <c r="BIB119" s="24"/>
      <c r="BIC119" s="24"/>
      <c r="BID119" s="24"/>
      <c r="BIE119" s="24"/>
      <c r="BIF119" s="24"/>
      <c r="BIG119" s="24"/>
      <c r="BIH119" s="24"/>
      <c r="BII119" s="24"/>
      <c r="BIJ119" s="24"/>
      <c r="BIK119" s="24"/>
      <c r="BIL119" s="24"/>
      <c r="BIM119" s="24"/>
      <c r="BIN119" s="24"/>
      <c r="BIO119" s="24"/>
      <c r="BIP119" s="24"/>
      <c r="BIQ119" s="24"/>
      <c r="BIR119" s="24"/>
      <c r="BIS119" s="24"/>
      <c r="BIT119" s="24"/>
      <c r="BIU119" s="24"/>
      <c r="BIV119" s="24"/>
      <c r="BIW119" s="24"/>
      <c r="BIX119" s="24"/>
      <c r="BIY119" s="24"/>
      <c r="BIZ119" s="24"/>
      <c r="BJA119" s="24"/>
      <c r="BJB119" s="24"/>
      <c r="BJC119" s="24"/>
      <c r="BJD119" s="24"/>
      <c r="BJE119" s="24"/>
      <c r="BJF119" s="24"/>
      <c r="BJG119" s="24"/>
      <c r="BJH119" s="24"/>
      <c r="BJI119" s="24"/>
      <c r="BJJ119" s="24"/>
      <c r="BJK119" s="24"/>
      <c r="BJL119" s="24"/>
      <c r="BJM119" s="24"/>
      <c r="BJN119" s="24"/>
      <c r="BJO119" s="24"/>
      <c r="BJP119" s="24"/>
      <c r="BJQ119" s="24"/>
      <c r="BJR119" s="24"/>
      <c r="BJS119" s="24"/>
      <c r="BJT119" s="24"/>
      <c r="BJU119" s="24"/>
      <c r="BJV119" s="24"/>
      <c r="BJW119" s="24"/>
      <c r="BJX119" s="24"/>
      <c r="BJY119" s="24"/>
      <c r="BJZ119" s="24"/>
      <c r="BKA119" s="24"/>
      <c r="BKB119" s="24"/>
      <c r="BKC119" s="24"/>
      <c r="BKD119" s="24"/>
      <c r="BKE119" s="24"/>
      <c r="BKF119" s="24"/>
      <c r="BKG119" s="24"/>
      <c r="BKH119" s="24"/>
      <c r="BKI119" s="24"/>
      <c r="BKJ119" s="24"/>
      <c r="BKK119" s="24"/>
      <c r="BKL119" s="24"/>
      <c r="BKM119" s="24"/>
      <c r="BKN119" s="24"/>
      <c r="BKO119" s="24"/>
      <c r="BKP119" s="24"/>
      <c r="BKQ119" s="24"/>
      <c r="BKR119" s="24"/>
      <c r="BKS119" s="24"/>
      <c r="BKT119" s="24"/>
      <c r="BKU119" s="24"/>
      <c r="BKV119" s="24"/>
      <c r="BKW119" s="24"/>
      <c r="BKX119" s="24"/>
      <c r="BKY119" s="24"/>
      <c r="BKZ119" s="24"/>
      <c r="BLA119" s="24"/>
      <c r="BLB119" s="24"/>
      <c r="BLC119" s="24"/>
      <c r="BLD119" s="24"/>
      <c r="BLE119" s="24"/>
      <c r="BLF119" s="24"/>
      <c r="BLG119" s="24"/>
      <c r="BLH119" s="24"/>
      <c r="BLI119" s="24"/>
      <c r="BLJ119" s="24"/>
      <c r="BLK119" s="24"/>
      <c r="BLL119" s="24"/>
      <c r="BLM119" s="24"/>
      <c r="BLN119" s="24"/>
      <c r="BLO119" s="24"/>
      <c r="BLP119" s="24"/>
      <c r="BLQ119" s="24"/>
      <c r="BLR119" s="24"/>
      <c r="BLS119" s="24"/>
      <c r="BLT119" s="24"/>
      <c r="BLU119" s="24"/>
      <c r="BLV119" s="24"/>
      <c r="BLW119" s="24"/>
      <c r="BLX119" s="24"/>
      <c r="BLY119" s="24"/>
      <c r="BLZ119" s="24"/>
      <c r="BMA119" s="24"/>
      <c r="BMB119" s="24"/>
      <c r="BMC119" s="24"/>
      <c r="BMD119" s="24"/>
      <c r="BME119" s="24"/>
      <c r="BMF119" s="24"/>
      <c r="BMG119" s="24"/>
      <c r="BMH119" s="24"/>
      <c r="BMI119" s="24"/>
      <c r="BMJ119" s="24"/>
      <c r="BMK119" s="24"/>
      <c r="BML119" s="24"/>
      <c r="BMM119" s="24"/>
      <c r="BMN119" s="24"/>
      <c r="BMO119" s="24"/>
      <c r="BMP119" s="24"/>
      <c r="BMQ119" s="24"/>
      <c r="BMR119" s="24"/>
      <c r="BMS119" s="24"/>
      <c r="BMT119" s="24"/>
      <c r="BMU119" s="24"/>
      <c r="BMV119" s="24"/>
      <c r="BMW119" s="24"/>
      <c r="BMX119" s="24"/>
      <c r="BMY119" s="24"/>
      <c r="BMZ119" s="24"/>
      <c r="BNA119" s="24"/>
      <c r="BNB119" s="24"/>
      <c r="BNC119" s="24"/>
      <c r="BND119" s="24"/>
      <c r="BNE119" s="24"/>
      <c r="BNF119" s="24"/>
      <c r="BNG119" s="24"/>
      <c r="BNH119" s="24"/>
      <c r="BNI119" s="24"/>
      <c r="BNJ119" s="24"/>
      <c r="BNK119" s="24"/>
      <c r="BNL119" s="24"/>
      <c r="BNM119" s="24"/>
      <c r="BNN119" s="24"/>
      <c r="BNO119" s="24"/>
      <c r="BNP119" s="24"/>
      <c r="BNQ119" s="24"/>
      <c r="BNR119" s="24"/>
      <c r="BNS119" s="24"/>
      <c r="BNT119" s="24"/>
      <c r="BNU119" s="24"/>
      <c r="BNV119" s="24"/>
      <c r="BNW119" s="24"/>
      <c r="BNX119" s="24"/>
      <c r="BNY119" s="24"/>
      <c r="BNZ119" s="24"/>
      <c r="BOA119" s="24"/>
      <c r="BOB119" s="24"/>
      <c r="BOC119" s="24"/>
      <c r="BOD119" s="24"/>
      <c r="BOE119" s="24"/>
      <c r="BOF119" s="24"/>
      <c r="BOG119" s="24"/>
      <c r="BOH119" s="24"/>
      <c r="BOI119" s="24"/>
      <c r="BOJ119" s="24"/>
      <c r="BOK119" s="24"/>
      <c r="BOL119" s="24"/>
      <c r="BOM119" s="24"/>
      <c r="BON119" s="24"/>
      <c r="BOO119" s="24"/>
      <c r="BOP119" s="24"/>
      <c r="BOQ119" s="24"/>
      <c r="BOR119" s="24"/>
      <c r="BOS119" s="24"/>
      <c r="BOT119" s="24"/>
      <c r="BOU119" s="24"/>
      <c r="BOV119" s="24"/>
      <c r="BOW119" s="24"/>
      <c r="BOX119" s="24"/>
      <c r="BOY119" s="24"/>
      <c r="BOZ119" s="24"/>
      <c r="BPA119" s="24"/>
      <c r="BPB119" s="24"/>
      <c r="BPC119" s="24"/>
      <c r="BPD119" s="24"/>
      <c r="BPE119" s="24"/>
      <c r="BPF119" s="24"/>
      <c r="BPG119" s="24"/>
      <c r="BPH119" s="24"/>
      <c r="BPI119" s="24"/>
      <c r="BPJ119" s="24"/>
      <c r="BPK119" s="24"/>
      <c r="BPL119" s="24"/>
      <c r="BPM119" s="24"/>
      <c r="BPN119" s="24"/>
      <c r="BPO119" s="24"/>
      <c r="BPP119" s="24"/>
      <c r="BPQ119" s="24"/>
      <c r="BPR119" s="24"/>
      <c r="BPS119" s="24"/>
      <c r="BPT119" s="24"/>
      <c r="BPU119" s="24"/>
      <c r="BPV119" s="24"/>
      <c r="BPW119" s="24"/>
      <c r="BPX119" s="24"/>
      <c r="BPY119" s="24"/>
      <c r="BPZ119" s="24"/>
      <c r="BQA119" s="24"/>
      <c r="BQB119" s="24"/>
      <c r="BQC119" s="24"/>
      <c r="BQD119" s="24"/>
      <c r="BQE119" s="24"/>
      <c r="BQF119" s="24"/>
      <c r="BQG119" s="24"/>
      <c r="BQH119" s="24"/>
      <c r="BQI119" s="24"/>
      <c r="BQJ119" s="24"/>
      <c r="BQK119" s="24"/>
      <c r="BQL119" s="24"/>
      <c r="BQM119" s="24"/>
      <c r="BQN119" s="24"/>
      <c r="BQO119" s="24"/>
      <c r="BQP119" s="24"/>
      <c r="BQQ119" s="24"/>
      <c r="BQR119" s="24"/>
      <c r="BQS119" s="24"/>
      <c r="BQT119" s="24"/>
      <c r="BQU119" s="24"/>
      <c r="BQV119" s="24"/>
      <c r="BQW119" s="24"/>
      <c r="BQX119" s="24"/>
      <c r="BQY119" s="24"/>
      <c r="BQZ119" s="24"/>
      <c r="BRA119" s="24"/>
      <c r="BRB119" s="24"/>
      <c r="BRC119" s="24"/>
      <c r="BRD119" s="24"/>
      <c r="BRE119" s="24"/>
      <c r="BRF119" s="24"/>
      <c r="BRG119" s="24"/>
      <c r="BRH119" s="24"/>
      <c r="BRI119" s="24"/>
      <c r="BRJ119" s="24"/>
      <c r="BRK119" s="24"/>
      <c r="BRL119" s="24"/>
      <c r="BRM119" s="24"/>
      <c r="BRN119" s="24"/>
      <c r="BRO119" s="24"/>
      <c r="BRP119" s="24"/>
      <c r="BRQ119" s="24"/>
      <c r="BRR119" s="24"/>
      <c r="BRS119" s="24"/>
      <c r="BRT119" s="24"/>
      <c r="BRU119" s="24"/>
      <c r="BRV119" s="24"/>
      <c r="BRW119" s="24"/>
      <c r="BRX119" s="24"/>
      <c r="BRY119" s="24"/>
      <c r="BRZ119" s="24"/>
      <c r="BSA119" s="24"/>
      <c r="BSB119" s="24"/>
      <c r="BSC119" s="24"/>
      <c r="BSD119" s="24"/>
      <c r="BSE119" s="24"/>
      <c r="BSF119" s="24"/>
      <c r="BSG119" s="24"/>
      <c r="BSH119" s="24"/>
      <c r="BSI119" s="24"/>
      <c r="BSJ119" s="24"/>
      <c r="BSK119" s="24"/>
      <c r="BSL119" s="24"/>
      <c r="BSM119" s="24"/>
      <c r="BSN119" s="24"/>
      <c r="BSO119" s="24"/>
      <c r="BSP119" s="24"/>
      <c r="BSQ119" s="24"/>
      <c r="BSR119" s="24"/>
      <c r="BSS119" s="24"/>
      <c r="BST119" s="24"/>
      <c r="BSU119" s="24"/>
      <c r="BSV119" s="24"/>
      <c r="BSW119" s="24"/>
      <c r="BSX119" s="24"/>
      <c r="BSY119" s="24"/>
      <c r="BSZ119" s="24"/>
      <c r="BTA119" s="24"/>
      <c r="BTB119" s="24"/>
      <c r="BTC119" s="24"/>
      <c r="BTD119" s="24"/>
      <c r="BTE119" s="24"/>
      <c r="BTF119" s="24"/>
      <c r="BTG119" s="24"/>
      <c r="BTH119" s="24"/>
      <c r="BTI119" s="24"/>
      <c r="BTJ119" s="24"/>
      <c r="BTK119" s="24"/>
      <c r="BTL119" s="24"/>
      <c r="BTM119" s="24"/>
      <c r="BTN119" s="24"/>
      <c r="BTO119" s="24"/>
      <c r="BTP119" s="24"/>
      <c r="BTQ119" s="24"/>
      <c r="BTR119" s="24"/>
      <c r="BTS119" s="24"/>
      <c r="BTT119" s="24"/>
      <c r="BTU119" s="24"/>
      <c r="BTV119" s="24"/>
      <c r="BTW119" s="24"/>
      <c r="BTX119" s="24"/>
      <c r="BTY119" s="24"/>
      <c r="BTZ119" s="24"/>
      <c r="BUA119" s="24"/>
      <c r="BUB119" s="24"/>
      <c r="BUC119" s="24"/>
      <c r="BUD119" s="24"/>
      <c r="BUE119" s="24"/>
      <c r="BUF119" s="24"/>
      <c r="BUG119" s="24"/>
      <c r="BUH119" s="24"/>
      <c r="BUI119" s="24"/>
      <c r="BUJ119" s="24"/>
      <c r="BUK119" s="24"/>
      <c r="BUL119" s="24"/>
      <c r="BUM119" s="24"/>
      <c r="BUN119" s="24"/>
      <c r="BUO119" s="24"/>
      <c r="BUP119" s="24"/>
      <c r="BUQ119" s="24"/>
      <c r="BUR119" s="24"/>
      <c r="BUS119" s="24"/>
      <c r="BUT119" s="24"/>
      <c r="BUU119" s="24"/>
      <c r="BUV119" s="24"/>
      <c r="BUW119" s="24"/>
      <c r="BUX119" s="24"/>
      <c r="BUY119" s="24"/>
      <c r="BUZ119" s="24"/>
      <c r="BVA119" s="24"/>
      <c r="BVB119" s="24"/>
      <c r="BVC119" s="24"/>
      <c r="BVD119" s="24"/>
      <c r="BVE119" s="24"/>
      <c r="BVF119" s="24"/>
      <c r="BVG119" s="24"/>
      <c r="BVH119" s="24"/>
      <c r="BVI119" s="24"/>
      <c r="BVJ119" s="24"/>
      <c r="BVK119" s="24"/>
      <c r="BVL119" s="24"/>
      <c r="BVM119" s="24"/>
      <c r="BVN119" s="24"/>
      <c r="BVO119" s="24"/>
      <c r="BVP119" s="24"/>
      <c r="BVQ119" s="24"/>
      <c r="BVR119" s="24"/>
      <c r="BVS119" s="24"/>
      <c r="BVT119" s="24"/>
      <c r="BVU119" s="24"/>
      <c r="BVV119" s="24"/>
      <c r="BVW119" s="24"/>
      <c r="BVX119" s="24"/>
      <c r="BVY119" s="24"/>
      <c r="BVZ119" s="24"/>
      <c r="BWA119" s="24"/>
      <c r="BWB119" s="24"/>
      <c r="BWC119" s="24"/>
      <c r="BWD119" s="24"/>
      <c r="BWE119" s="24"/>
      <c r="BWF119" s="24"/>
      <c r="BWG119" s="24"/>
      <c r="BWH119" s="24"/>
      <c r="BWI119" s="24"/>
      <c r="BWJ119" s="24"/>
      <c r="BWK119" s="24"/>
      <c r="BWL119" s="24"/>
      <c r="BWM119" s="24"/>
      <c r="BWN119" s="24"/>
      <c r="BWO119" s="24"/>
      <c r="BWP119" s="24"/>
      <c r="BWQ119" s="24"/>
      <c r="BWR119" s="24"/>
      <c r="BWS119" s="24"/>
      <c r="BWT119" s="24"/>
      <c r="BWU119" s="24"/>
      <c r="BWV119" s="24"/>
      <c r="BWW119" s="24"/>
      <c r="BWX119" s="24"/>
      <c r="BWY119" s="24"/>
      <c r="BWZ119" s="24"/>
      <c r="BXA119" s="24"/>
      <c r="BXB119" s="24"/>
      <c r="BXC119" s="24"/>
      <c r="BXD119" s="24"/>
      <c r="BXE119" s="24"/>
      <c r="BXF119" s="24"/>
      <c r="BXG119" s="24"/>
      <c r="BXH119" s="24"/>
      <c r="BXI119" s="24"/>
      <c r="BXJ119" s="24"/>
      <c r="BXK119" s="24"/>
      <c r="BXL119" s="24"/>
      <c r="BXM119" s="24"/>
      <c r="BXN119" s="24"/>
      <c r="BXO119" s="24"/>
      <c r="BXP119" s="24"/>
      <c r="BXQ119" s="24"/>
      <c r="BXR119" s="24"/>
      <c r="BXS119" s="24"/>
      <c r="BXT119" s="24"/>
      <c r="BXU119" s="24"/>
      <c r="BXV119" s="24"/>
      <c r="BXW119" s="24"/>
      <c r="BXX119" s="24"/>
      <c r="BXY119" s="24"/>
      <c r="BXZ119" s="24"/>
      <c r="BYA119" s="24"/>
      <c r="BYB119" s="24"/>
      <c r="BYC119" s="24"/>
      <c r="BYD119" s="24"/>
      <c r="BYE119" s="24"/>
      <c r="BYF119" s="24"/>
      <c r="BYG119" s="24"/>
      <c r="BYH119" s="24"/>
      <c r="BYI119" s="24"/>
      <c r="BYJ119" s="24"/>
      <c r="BYK119" s="24"/>
      <c r="BYL119" s="24"/>
      <c r="BYM119" s="24"/>
      <c r="BYN119" s="24"/>
      <c r="BYO119" s="24"/>
      <c r="BYP119" s="24"/>
      <c r="BYQ119" s="24"/>
      <c r="BYR119" s="24"/>
      <c r="BYS119" s="24"/>
      <c r="BYT119" s="24"/>
      <c r="BYU119" s="24"/>
      <c r="BYV119" s="24"/>
      <c r="BYW119" s="24"/>
      <c r="BYX119" s="24"/>
      <c r="BYY119" s="24"/>
      <c r="BYZ119" s="24"/>
      <c r="BZA119" s="24"/>
      <c r="BZB119" s="24"/>
      <c r="BZC119" s="24"/>
      <c r="BZD119" s="24"/>
      <c r="BZE119" s="24"/>
      <c r="BZF119" s="24"/>
      <c r="BZG119" s="24"/>
      <c r="BZH119" s="24"/>
      <c r="BZI119" s="24"/>
      <c r="BZJ119" s="24"/>
      <c r="BZK119" s="24"/>
      <c r="BZL119" s="24"/>
      <c r="BZM119" s="24"/>
      <c r="BZN119" s="24"/>
      <c r="BZO119" s="24"/>
      <c r="BZP119" s="24"/>
      <c r="BZQ119" s="24"/>
      <c r="BZR119" s="24"/>
      <c r="BZS119" s="24"/>
      <c r="BZT119" s="24"/>
      <c r="BZU119" s="24"/>
      <c r="BZV119" s="24"/>
      <c r="BZW119" s="24"/>
      <c r="BZX119" s="24"/>
      <c r="BZY119" s="24"/>
      <c r="BZZ119" s="24"/>
      <c r="CAA119" s="24"/>
      <c r="CAB119" s="24"/>
      <c r="CAC119" s="24"/>
      <c r="CAD119" s="24"/>
      <c r="CAE119" s="24"/>
      <c r="CAF119" s="24"/>
      <c r="CAG119" s="24"/>
      <c r="CAH119" s="24"/>
      <c r="CAI119" s="24"/>
      <c r="CAJ119" s="24"/>
      <c r="CAK119" s="24"/>
      <c r="CAL119" s="24"/>
      <c r="CAM119" s="24"/>
      <c r="CAN119" s="24"/>
      <c r="CAO119" s="24"/>
      <c r="CAP119" s="24"/>
      <c r="CAQ119" s="24"/>
      <c r="CAR119" s="24"/>
      <c r="CAS119" s="24"/>
      <c r="CAT119" s="24"/>
      <c r="CAU119" s="24"/>
      <c r="CAV119" s="24"/>
      <c r="CAW119" s="24"/>
      <c r="CAX119" s="24"/>
      <c r="CAY119" s="24"/>
      <c r="CAZ119" s="24"/>
      <c r="CBA119" s="24"/>
      <c r="CBB119" s="24"/>
      <c r="CBC119" s="24"/>
      <c r="CBD119" s="24"/>
      <c r="CBE119" s="24"/>
      <c r="CBF119" s="24"/>
      <c r="CBG119" s="24"/>
      <c r="CBH119" s="24"/>
      <c r="CBI119" s="24"/>
      <c r="CBJ119" s="24"/>
      <c r="CBK119" s="24"/>
      <c r="CBL119" s="24"/>
      <c r="CBM119" s="24"/>
      <c r="CBN119" s="24"/>
      <c r="CBO119" s="24"/>
      <c r="CBP119" s="24"/>
      <c r="CBQ119" s="24"/>
      <c r="CBR119" s="24"/>
      <c r="CBS119" s="24"/>
      <c r="CBT119" s="24"/>
      <c r="CBU119" s="24"/>
      <c r="CBV119" s="24"/>
      <c r="CBW119" s="24"/>
      <c r="CBX119" s="24"/>
      <c r="CBY119" s="24"/>
      <c r="CBZ119" s="24"/>
      <c r="CCA119" s="24"/>
      <c r="CCB119" s="24"/>
      <c r="CCC119" s="24"/>
      <c r="CCD119" s="24"/>
      <c r="CCE119" s="24"/>
      <c r="CCF119" s="24"/>
      <c r="CCG119" s="24"/>
      <c r="CCH119" s="24"/>
      <c r="CCI119" s="24"/>
      <c r="CCJ119" s="24"/>
      <c r="CCK119" s="24"/>
      <c r="CCL119" s="24"/>
      <c r="CCM119" s="24"/>
      <c r="CCN119" s="24"/>
      <c r="CCO119" s="24"/>
      <c r="CCP119" s="24"/>
      <c r="CCQ119" s="24"/>
      <c r="CCR119" s="24"/>
      <c r="CCS119" s="24"/>
      <c r="CCT119" s="24"/>
      <c r="CCU119" s="24"/>
      <c r="CCV119" s="24"/>
      <c r="CCW119" s="24"/>
      <c r="CCX119" s="24"/>
      <c r="CCY119" s="24"/>
      <c r="CCZ119" s="24"/>
      <c r="CDA119" s="24"/>
      <c r="CDB119" s="24"/>
      <c r="CDC119" s="24"/>
      <c r="CDD119" s="24"/>
      <c r="CDE119" s="24"/>
      <c r="CDF119" s="24"/>
      <c r="CDG119" s="24"/>
      <c r="CDH119" s="24"/>
      <c r="CDI119" s="24"/>
      <c r="CDJ119" s="24"/>
      <c r="CDK119" s="24"/>
      <c r="CDL119" s="24"/>
      <c r="CDM119" s="24"/>
      <c r="CDN119" s="24"/>
      <c r="CDO119" s="24"/>
      <c r="CDP119" s="24"/>
      <c r="CDQ119" s="24"/>
      <c r="CDR119" s="24"/>
      <c r="CDS119" s="24"/>
      <c r="CDT119" s="24"/>
      <c r="CDU119" s="24"/>
      <c r="CDV119" s="24"/>
      <c r="CDW119" s="24"/>
      <c r="CDX119" s="24"/>
      <c r="CDY119" s="24"/>
      <c r="CDZ119" s="24"/>
      <c r="CEA119" s="24"/>
      <c r="CEB119" s="24"/>
      <c r="CEC119" s="24"/>
      <c r="CED119" s="24"/>
      <c r="CEE119" s="24"/>
      <c r="CEF119" s="24"/>
      <c r="CEG119" s="24"/>
      <c r="CEH119" s="24"/>
      <c r="CEI119" s="24"/>
      <c r="CEJ119" s="24"/>
      <c r="CEK119" s="24"/>
      <c r="CEL119" s="24"/>
      <c r="CEM119" s="24"/>
      <c r="CEN119" s="24"/>
      <c r="CEO119" s="24"/>
      <c r="CEP119" s="24"/>
      <c r="CEQ119" s="24"/>
      <c r="CER119" s="24"/>
      <c r="CES119" s="24"/>
      <c r="CET119" s="24"/>
      <c r="CEU119" s="24"/>
      <c r="CEV119" s="24"/>
      <c r="CEW119" s="24"/>
      <c r="CEX119" s="24"/>
      <c r="CEY119" s="24"/>
      <c r="CEZ119" s="24"/>
      <c r="CFA119" s="24"/>
      <c r="CFB119" s="24"/>
      <c r="CFC119" s="24"/>
      <c r="CFD119" s="24"/>
      <c r="CFE119" s="24"/>
      <c r="CFF119" s="24"/>
      <c r="CFG119" s="24"/>
      <c r="CFH119" s="24"/>
      <c r="CFI119" s="24"/>
      <c r="CFJ119" s="24"/>
      <c r="CFK119" s="24"/>
      <c r="CFL119" s="24"/>
      <c r="CFM119" s="24"/>
      <c r="CFN119" s="24"/>
      <c r="CFO119" s="24"/>
      <c r="CFP119" s="24"/>
      <c r="CFQ119" s="24"/>
      <c r="CFR119" s="24"/>
      <c r="CFS119" s="24"/>
      <c r="CFT119" s="24"/>
      <c r="CFU119" s="24"/>
      <c r="CFV119" s="24"/>
      <c r="CFW119" s="24"/>
      <c r="CFX119" s="24"/>
      <c r="CFY119" s="24"/>
      <c r="CFZ119" s="24"/>
      <c r="CGA119" s="24"/>
      <c r="CGB119" s="24"/>
      <c r="CGC119" s="24"/>
      <c r="CGD119" s="24"/>
      <c r="CGE119" s="24"/>
      <c r="CGF119" s="24"/>
      <c r="CGG119" s="24"/>
      <c r="CGH119" s="24"/>
      <c r="CGI119" s="24"/>
      <c r="CGJ119" s="24"/>
      <c r="CGK119" s="24"/>
      <c r="CGL119" s="24"/>
      <c r="CGM119" s="24"/>
      <c r="CGN119" s="24"/>
      <c r="CGO119" s="24"/>
      <c r="CGP119" s="24"/>
      <c r="CGQ119" s="24"/>
      <c r="CGR119" s="24"/>
      <c r="CGS119" s="24"/>
      <c r="CGT119" s="24"/>
      <c r="CGU119" s="24"/>
      <c r="CGV119" s="24"/>
      <c r="CGW119" s="24"/>
      <c r="CGX119" s="24"/>
      <c r="CGY119" s="24"/>
      <c r="CGZ119" s="24"/>
      <c r="CHA119" s="24"/>
      <c r="CHB119" s="24"/>
      <c r="CHC119" s="24"/>
      <c r="CHD119" s="24"/>
      <c r="CHE119" s="24"/>
      <c r="CHF119" s="24"/>
      <c r="CHG119" s="24"/>
      <c r="CHH119" s="24"/>
      <c r="CHI119" s="24"/>
      <c r="CHJ119" s="24"/>
      <c r="CHK119" s="24"/>
      <c r="CHL119" s="24"/>
      <c r="CHM119" s="24"/>
      <c r="CHN119" s="24"/>
      <c r="CHO119" s="24"/>
      <c r="CHP119" s="24"/>
      <c r="CHQ119" s="24"/>
      <c r="CHR119" s="24"/>
      <c r="CHS119" s="24"/>
      <c r="CHT119" s="24"/>
      <c r="CHU119" s="24"/>
      <c r="CHV119" s="24"/>
      <c r="CHW119" s="24"/>
      <c r="CHX119" s="24"/>
      <c r="CHY119" s="24"/>
      <c r="CHZ119" s="24"/>
      <c r="CIA119" s="24"/>
      <c r="CIB119" s="24"/>
      <c r="CIC119" s="24"/>
      <c r="CID119" s="24"/>
      <c r="CIE119" s="24"/>
      <c r="CIF119" s="24"/>
      <c r="CIG119" s="24"/>
      <c r="CIH119" s="24"/>
      <c r="CII119" s="24"/>
      <c r="CIJ119" s="24"/>
      <c r="CIK119" s="24"/>
      <c r="CIL119" s="24"/>
      <c r="CIM119" s="24"/>
      <c r="CIN119" s="24"/>
      <c r="CIO119" s="24"/>
      <c r="CIP119" s="24"/>
      <c r="CIQ119" s="24"/>
      <c r="CIR119" s="24"/>
      <c r="CIS119" s="24"/>
      <c r="CIT119" s="24"/>
      <c r="CIU119" s="24"/>
      <c r="CIV119" s="24"/>
      <c r="CIW119" s="24"/>
      <c r="CIX119" s="24"/>
      <c r="CIY119" s="24"/>
      <c r="CIZ119" s="24"/>
      <c r="CJA119" s="24"/>
      <c r="CJB119" s="24"/>
      <c r="CJC119" s="24"/>
      <c r="CJD119" s="24"/>
      <c r="CJE119" s="24"/>
      <c r="CJF119" s="24"/>
      <c r="CJG119" s="24"/>
      <c r="CJH119" s="24"/>
      <c r="CJI119" s="24"/>
      <c r="CJJ119" s="24"/>
      <c r="CJK119" s="24"/>
      <c r="CJL119" s="24"/>
      <c r="CJM119" s="24"/>
      <c r="CJN119" s="24"/>
      <c r="CJO119" s="24"/>
      <c r="CJP119" s="24"/>
      <c r="CJQ119" s="24"/>
      <c r="CJR119" s="24"/>
      <c r="CJS119" s="24"/>
      <c r="CJT119" s="24"/>
      <c r="CJU119" s="24"/>
      <c r="CJV119" s="24"/>
      <c r="CJW119" s="24"/>
      <c r="CJX119" s="24"/>
      <c r="CJY119" s="24"/>
      <c r="CJZ119" s="24"/>
      <c r="CKA119" s="24"/>
      <c r="CKB119" s="24"/>
      <c r="CKC119" s="24"/>
      <c r="CKD119" s="24"/>
      <c r="CKE119" s="24"/>
      <c r="CKF119" s="24"/>
      <c r="CKG119" s="24"/>
      <c r="CKH119" s="24"/>
      <c r="CKI119" s="24"/>
      <c r="CKJ119" s="24"/>
      <c r="CKK119" s="24"/>
      <c r="CKL119" s="24"/>
      <c r="CKM119" s="24"/>
      <c r="CKN119" s="24"/>
      <c r="CKO119" s="24"/>
      <c r="CKP119" s="24"/>
      <c r="CKQ119" s="24"/>
      <c r="CKR119" s="24"/>
      <c r="CKS119" s="24"/>
      <c r="CKT119" s="24"/>
      <c r="CKU119" s="24"/>
      <c r="CKV119" s="24"/>
      <c r="CKW119" s="24"/>
      <c r="CKX119" s="24"/>
      <c r="CKY119" s="24"/>
      <c r="CKZ119" s="24"/>
      <c r="CLA119" s="24"/>
      <c r="CLB119" s="24"/>
      <c r="CLC119" s="24"/>
      <c r="CLD119" s="24"/>
      <c r="CLE119" s="24"/>
      <c r="CLF119" s="24"/>
      <c r="CLG119" s="24"/>
      <c r="CLH119" s="24"/>
      <c r="CLI119" s="24"/>
      <c r="CLJ119" s="24"/>
      <c r="CLK119" s="24"/>
      <c r="CLL119" s="24"/>
      <c r="CLM119" s="24"/>
      <c r="CLN119" s="24"/>
      <c r="CLO119" s="24"/>
      <c r="CLP119" s="24"/>
      <c r="CLQ119" s="24"/>
      <c r="CLR119" s="24"/>
      <c r="CLS119" s="24"/>
      <c r="CLT119" s="24"/>
      <c r="CLU119" s="24"/>
      <c r="CLV119" s="24"/>
      <c r="CLW119" s="24"/>
      <c r="CLX119" s="24"/>
      <c r="CLY119" s="24"/>
      <c r="CLZ119" s="24"/>
      <c r="CMA119" s="24"/>
      <c r="CMB119" s="24"/>
      <c r="CMC119" s="24"/>
      <c r="CMD119" s="24"/>
      <c r="CME119" s="24"/>
      <c r="CMF119" s="24"/>
      <c r="CMG119" s="24"/>
      <c r="CMH119" s="24"/>
      <c r="CMI119" s="24"/>
      <c r="CMJ119" s="24"/>
      <c r="CMK119" s="24"/>
      <c r="CML119" s="24"/>
      <c r="CMM119" s="24"/>
      <c r="CMN119" s="24"/>
      <c r="CMO119" s="24"/>
      <c r="CMP119" s="24"/>
      <c r="CMQ119" s="24"/>
      <c r="CMR119" s="24"/>
      <c r="CMS119" s="24"/>
      <c r="CMT119" s="24"/>
      <c r="CMU119" s="24"/>
      <c r="CMV119" s="24"/>
      <c r="CMW119" s="24"/>
      <c r="CMX119" s="24"/>
      <c r="CMY119" s="24"/>
      <c r="CMZ119" s="24"/>
      <c r="CNA119" s="24"/>
      <c r="CNB119" s="24"/>
      <c r="CNC119" s="24"/>
      <c r="CND119" s="24"/>
      <c r="CNE119" s="24"/>
      <c r="CNF119" s="24"/>
      <c r="CNG119" s="24"/>
      <c r="CNH119" s="24"/>
      <c r="CNI119" s="24"/>
      <c r="CNJ119" s="24"/>
      <c r="CNK119" s="24"/>
      <c r="CNL119" s="24"/>
      <c r="CNM119" s="24"/>
      <c r="CNN119" s="24"/>
      <c r="CNO119" s="24"/>
      <c r="CNP119" s="24"/>
      <c r="CNQ119" s="24"/>
      <c r="CNR119" s="24"/>
      <c r="CNS119" s="24"/>
      <c r="CNT119" s="24"/>
      <c r="CNU119" s="24"/>
      <c r="CNV119" s="24"/>
      <c r="CNW119" s="24"/>
      <c r="CNX119" s="24"/>
      <c r="CNY119" s="24"/>
      <c r="CNZ119" s="24"/>
      <c r="COA119" s="24"/>
      <c r="COB119" s="24"/>
      <c r="COC119" s="24"/>
      <c r="COD119" s="24"/>
      <c r="COE119" s="24"/>
      <c r="COF119" s="24"/>
      <c r="COG119" s="24"/>
      <c r="COH119" s="24"/>
      <c r="COI119" s="24"/>
      <c r="COJ119" s="24"/>
      <c r="COK119" s="24"/>
      <c r="COL119" s="24"/>
      <c r="COM119" s="24"/>
      <c r="CON119" s="24"/>
      <c r="COO119" s="24"/>
      <c r="COP119" s="24"/>
      <c r="COQ119" s="24"/>
      <c r="COR119" s="24"/>
      <c r="COS119" s="24"/>
      <c r="COT119" s="24"/>
      <c r="COU119" s="24"/>
      <c r="COV119" s="24"/>
      <c r="COW119" s="24"/>
      <c r="COX119" s="24"/>
      <c r="COY119" s="24"/>
      <c r="COZ119" s="24"/>
      <c r="CPA119" s="24"/>
      <c r="CPB119" s="24"/>
      <c r="CPC119" s="24"/>
      <c r="CPD119" s="24"/>
      <c r="CPE119" s="24"/>
      <c r="CPF119" s="24"/>
      <c r="CPG119" s="24"/>
      <c r="CPH119" s="24"/>
      <c r="CPI119" s="24"/>
      <c r="CPJ119" s="24"/>
      <c r="CPK119" s="24"/>
      <c r="CPL119" s="24"/>
      <c r="CPM119" s="24"/>
      <c r="CPN119" s="24"/>
      <c r="CPO119" s="24"/>
      <c r="CPP119" s="24"/>
      <c r="CPQ119" s="24"/>
      <c r="CPR119" s="24"/>
      <c r="CPS119" s="24"/>
      <c r="CPT119" s="24"/>
      <c r="CPU119" s="24"/>
      <c r="CPV119" s="24"/>
      <c r="CPW119" s="24"/>
      <c r="CPX119" s="24"/>
      <c r="CPY119" s="24"/>
      <c r="CPZ119" s="24"/>
      <c r="CQA119" s="24"/>
      <c r="CQB119" s="24"/>
      <c r="CQC119" s="24"/>
      <c r="CQD119" s="24"/>
      <c r="CQE119" s="24"/>
      <c r="CQF119" s="24"/>
      <c r="CQG119" s="24"/>
      <c r="CQH119" s="24"/>
      <c r="CQI119" s="24"/>
      <c r="CQJ119" s="24"/>
      <c r="CQK119" s="24"/>
      <c r="CQL119" s="24"/>
      <c r="CQM119" s="24"/>
      <c r="CQN119" s="24"/>
      <c r="CQO119" s="24"/>
      <c r="CQP119" s="24"/>
      <c r="CQQ119" s="24"/>
      <c r="CQR119" s="24"/>
      <c r="CQS119" s="24"/>
      <c r="CQT119" s="24"/>
      <c r="CQU119" s="24"/>
      <c r="CQV119" s="24"/>
      <c r="CQW119" s="24"/>
      <c r="CQX119" s="24"/>
      <c r="CQY119" s="24"/>
      <c r="CQZ119" s="24"/>
      <c r="CRA119" s="24"/>
      <c r="CRB119" s="24"/>
      <c r="CRC119" s="24"/>
      <c r="CRD119" s="24"/>
      <c r="CRE119" s="24"/>
      <c r="CRF119" s="24"/>
      <c r="CRG119" s="24"/>
      <c r="CRH119" s="24"/>
      <c r="CRI119" s="24"/>
      <c r="CRJ119" s="24"/>
      <c r="CRK119" s="24"/>
      <c r="CRL119" s="24"/>
      <c r="CRM119" s="24"/>
      <c r="CRN119" s="24"/>
      <c r="CRO119" s="24"/>
      <c r="CRP119" s="24"/>
      <c r="CRQ119" s="24"/>
      <c r="CRR119" s="24"/>
      <c r="CRS119" s="24"/>
      <c r="CRT119" s="24"/>
      <c r="CRU119" s="24"/>
      <c r="CRV119" s="24"/>
      <c r="CRW119" s="24"/>
      <c r="CRX119" s="24"/>
      <c r="CRY119" s="24"/>
      <c r="CRZ119" s="24"/>
      <c r="CSA119" s="24"/>
      <c r="CSB119" s="24"/>
      <c r="CSC119" s="24"/>
      <c r="CSD119" s="24"/>
      <c r="CSE119" s="24"/>
      <c r="CSF119" s="24"/>
      <c r="CSG119" s="24"/>
      <c r="CSH119" s="24"/>
      <c r="CSI119" s="24"/>
      <c r="CSJ119" s="24"/>
      <c r="CSK119" s="24"/>
      <c r="CSL119" s="24"/>
      <c r="CSM119" s="24"/>
      <c r="CSN119" s="24"/>
      <c r="CSO119" s="24"/>
      <c r="CSP119" s="24"/>
      <c r="CSQ119" s="24"/>
      <c r="CSR119" s="24"/>
      <c r="CSS119" s="24"/>
      <c r="CST119" s="24"/>
      <c r="CSU119" s="24"/>
      <c r="CSV119" s="24"/>
      <c r="CSW119" s="24"/>
      <c r="CSX119" s="24"/>
      <c r="CSY119" s="24"/>
      <c r="CSZ119" s="24"/>
      <c r="CTA119" s="24"/>
      <c r="CTB119" s="24"/>
      <c r="CTC119" s="24"/>
      <c r="CTD119" s="24"/>
      <c r="CTE119" s="24"/>
      <c r="CTF119" s="24"/>
      <c r="CTG119" s="24"/>
      <c r="CTH119" s="24"/>
      <c r="CTI119" s="24"/>
      <c r="CTJ119" s="24"/>
      <c r="CTK119" s="24"/>
      <c r="CTL119" s="24"/>
      <c r="CTM119" s="24"/>
      <c r="CTN119" s="24"/>
      <c r="CTO119" s="24"/>
      <c r="CTP119" s="24"/>
      <c r="CTQ119" s="24"/>
      <c r="CTR119" s="24"/>
      <c r="CTS119" s="24"/>
      <c r="CTT119" s="24"/>
      <c r="CTU119" s="24"/>
      <c r="CTV119" s="24"/>
      <c r="CTW119" s="24"/>
      <c r="CTX119" s="24"/>
      <c r="CTY119" s="24"/>
      <c r="CTZ119" s="24"/>
      <c r="CUA119" s="24"/>
      <c r="CUB119" s="24"/>
      <c r="CUC119" s="24"/>
      <c r="CUD119" s="24"/>
      <c r="CUE119" s="24"/>
      <c r="CUF119" s="24"/>
      <c r="CUG119" s="24"/>
      <c r="CUH119" s="24"/>
      <c r="CUI119" s="24"/>
      <c r="CUJ119" s="24"/>
      <c r="CUK119" s="24"/>
      <c r="CUL119" s="24"/>
      <c r="CUM119" s="24"/>
      <c r="CUN119" s="24"/>
      <c r="CUO119" s="24"/>
      <c r="CUP119" s="24"/>
      <c r="CUQ119" s="24"/>
      <c r="CUR119" s="24"/>
      <c r="CUS119" s="24"/>
      <c r="CUT119" s="24"/>
      <c r="CUU119" s="24"/>
      <c r="CUV119" s="24"/>
      <c r="CUW119" s="24"/>
      <c r="CUX119" s="24"/>
      <c r="CUY119" s="24"/>
      <c r="CUZ119" s="24"/>
      <c r="CVA119" s="24"/>
      <c r="CVB119" s="24"/>
      <c r="CVC119" s="24"/>
      <c r="CVD119" s="24"/>
      <c r="CVE119" s="24"/>
      <c r="CVF119" s="24"/>
      <c r="CVG119" s="24"/>
      <c r="CVH119" s="24"/>
      <c r="CVI119" s="24"/>
      <c r="CVJ119" s="24"/>
      <c r="CVK119" s="24"/>
      <c r="CVL119" s="24"/>
      <c r="CVM119" s="24"/>
      <c r="CVN119" s="24"/>
      <c r="CVO119" s="24"/>
      <c r="CVP119" s="24"/>
      <c r="CVQ119" s="24"/>
      <c r="CVR119" s="24"/>
      <c r="CVS119" s="24"/>
      <c r="CVT119" s="24"/>
      <c r="CVU119" s="24"/>
      <c r="CVV119" s="24"/>
      <c r="CVW119" s="24"/>
      <c r="CVX119" s="24"/>
      <c r="CVY119" s="24"/>
      <c r="CVZ119" s="24"/>
      <c r="CWA119" s="24"/>
      <c r="CWB119" s="24"/>
      <c r="CWC119" s="24"/>
      <c r="CWD119" s="24"/>
      <c r="CWE119" s="24"/>
      <c r="CWF119" s="24"/>
      <c r="CWG119" s="24"/>
      <c r="CWH119" s="24"/>
      <c r="CWI119" s="24"/>
      <c r="CWJ119" s="24"/>
      <c r="CWK119" s="24"/>
      <c r="CWL119" s="24"/>
      <c r="CWM119" s="24"/>
      <c r="CWN119" s="24"/>
      <c r="CWO119" s="24"/>
      <c r="CWP119" s="24"/>
      <c r="CWQ119" s="24"/>
      <c r="CWR119" s="24"/>
      <c r="CWS119" s="24"/>
      <c r="CWT119" s="24"/>
      <c r="CWU119" s="24"/>
      <c r="CWV119" s="24"/>
      <c r="CWW119" s="24"/>
      <c r="CWX119" s="24"/>
      <c r="CWY119" s="24"/>
      <c r="CWZ119" s="24"/>
      <c r="CXA119" s="24"/>
      <c r="CXB119" s="24"/>
      <c r="CXC119" s="24"/>
      <c r="CXD119" s="24"/>
      <c r="CXE119" s="24"/>
      <c r="CXF119" s="24"/>
      <c r="CXG119" s="24"/>
      <c r="CXH119" s="24"/>
      <c r="CXI119" s="24"/>
      <c r="CXJ119" s="24"/>
      <c r="CXK119" s="24"/>
      <c r="CXL119" s="24"/>
      <c r="CXM119" s="24"/>
      <c r="CXN119" s="24"/>
      <c r="CXO119" s="24"/>
      <c r="CXP119" s="24"/>
      <c r="CXQ119" s="24"/>
      <c r="CXR119" s="24"/>
      <c r="CXS119" s="24"/>
      <c r="CXT119" s="24"/>
      <c r="CXU119" s="24"/>
      <c r="CXV119" s="24"/>
      <c r="CXW119" s="24"/>
      <c r="CXX119" s="24"/>
      <c r="CXY119" s="24"/>
      <c r="CXZ119" s="24"/>
      <c r="CYA119" s="24"/>
      <c r="CYB119" s="24"/>
      <c r="CYC119" s="24"/>
      <c r="CYD119" s="24"/>
      <c r="CYE119" s="24"/>
      <c r="CYF119" s="24"/>
      <c r="CYG119" s="24"/>
      <c r="CYH119" s="24"/>
      <c r="CYI119" s="24"/>
      <c r="CYJ119" s="24"/>
      <c r="CYK119" s="24"/>
      <c r="CYL119" s="24"/>
      <c r="CYM119" s="24"/>
      <c r="CYN119" s="24"/>
      <c r="CYO119" s="24"/>
      <c r="CYP119" s="24"/>
      <c r="CYQ119" s="24"/>
      <c r="CYR119" s="24"/>
      <c r="CYS119" s="24"/>
      <c r="CYT119" s="24"/>
      <c r="CYU119" s="24"/>
      <c r="CYV119" s="24"/>
      <c r="CYW119" s="24"/>
      <c r="CYX119" s="24"/>
      <c r="CYY119" s="24"/>
      <c r="CYZ119" s="24"/>
      <c r="CZA119" s="24"/>
      <c r="CZB119" s="24"/>
      <c r="CZC119" s="24"/>
      <c r="CZD119" s="24"/>
      <c r="CZE119" s="24"/>
      <c r="CZF119" s="24"/>
      <c r="CZG119" s="24"/>
      <c r="CZH119" s="24"/>
      <c r="CZI119" s="24"/>
      <c r="CZJ119" s="24"/>
      <c r="CZK119" s="24"/>
      <c r="CZL119" s="24"/>
      <c r="CZM119" s="24"/>
      <c r="CZN119" s="24"/>
      <c r="CZO119" s="24"/>
      <c r="CZP119" s="24"/>
      <c r="CZQ119" s="24"/>
      <c r="CZR119" s="24"/>
      <c r="CZS119" s="24"/>
      <c r="CZT119" s="24"/>
      <c r="CZU119" s="24"/>
      <c r="CZV119" s="24"/>
      <c r="CZW119" s="24"/>
      <c r="CZX119" s="24"/>
      <c r="CZY119" s="24"/>
      <c r="CZZ119" s="24"/>
      <c r="DAA119" s="24"/>
      <c r="DAB119" s="24"/>
      <c r="DAC119" s="24"/>
      <c r="DAD119" s="24"/>
      <c r="DAE119" s="24"/>
      <c r="DAF119" s="24"/>
      <c r="DAG119" s="24"/>
      <c r="DAH119" s="24"/>
      <c r="DAI119" s="24"/>
      <c r="DAJ119" s="24"/>
      <c r="DAK119" s="24"/>
      <c r="DAL119" s="24"/>
      <c r="DAM119" s="24"/>
      <c r="DAN119" s="24"/>
      <c r="DAO119" s="24"/>
      <c r="DAP119" s="24"/>
      <c r="DAQ119" s="24"/>
      <c r="DAR119" s="24"/>
      <c r="DAS119" s="24"/>
      <c r="DAT119" s="24"/>
      <c r="DAU119" s="24"/>
      <c r="DAV119" s="24"/>
      <c r="DAW119" s="24"/>
      <c r="DAX119" s="24"/>
      <c r="DAY119" s="24"/>
      <c r="DAZ119" s="24"/>
      <c r="DBA119" s="24"/>
      <c r="DBB119" s="24"/>
      <c r="DBC119" s="24"/>
      <c r="DBD119" s="24"/>
      <c r="DBE119" s="24"/>
      <c r="DBF119" s="24"/>
      <c r="DBG119" s="24"/>
      <c r="DBH119" s="24"/>
      <c r="DBI119" s="24"/>
      <c r="DBJ119" s="24"/>
      <c r="DBK119" s="24"/>
      <c r="DBL119" s="24"/>
      <c r="DBM119" s="24"/>
      <c r="DBN119" s="24"/>
      <c r="DBO119" s="24"/>
      <c r="DBP119" s="24"/>
      <c r="DBQ119" s="24"/>
      <c r="DBR119" s="24"/>
      <c r="DBS119" s="24"/>
      <c r="DBT119" s="24"/>
      <c r="DBU119" s="24"/>
      <c r="DBV119" s="24"/>
      <c r="DBW119" s="24"/>
      <c r="DBX119" s="24"/>
      <c r="DBY119" s="24"/>
      <c r="DBZ119" s="24"/>
      <c r="DCA119" s="24"/>
      <c r="DCB119" s="24"/>
      <c r="DCC119" s="24"/>
      <c r="DCD119" s="24"/>
      <c r="DCE119" s="24"/>
      <c r="DCF119" s="24"/>
      <c r="DCG119" s="24"/>
      <c r="DCH119" s="24"/>
      <c r="DCI119" s="24"/>
      <c r="DCJ119" s="24"/>
      <c r="DCK119" s="24"/>
      <c r="DCL119" s="24"/>
      <c r="DCM119" s="24"/>
      <c r="DCN119" s="24"/>
      <c r="DCO119" s="24"/>
      <c r="DCP119" s="24"/>
      <c r="DCQ119" s="24"/>
      <c r="DCR119" s="24"/>
      <c r="DCS119" s="24"/>
      <c r="DCT119" s="24"/>
      <c r="DCU119" s="24"/>
      <c r="DCV119" s="24"/>
      <c r="DCW119" s="24"/>
      <c r="DCX119" s="24"/>
      <c r="DCY119" s="24"/>
      <c r="DCZ119" s="24"/>
      <c r="DDA119" s="24"/>
      <c r="DDB119" s="24"/>
      <c r="DDC119" s="24"/>
      <c r="DDD119" s="24"/>
      <c r="DDE119" s="24"/>
      <c r="DDF119" s="24"/>
      <c r="DDG119" s="24"/>
      <c r="DDH119" s="24"/>
      <c r="DDI119" s="24"/>
      <c r="DDJ119" s="24"/>
      <c r="DDK119" s="24"/>
      <c r="DDL119" s="24"/>
      <c r="DDM119" s="24"/>
      <c r="DDN119" s="24"/>
      <c r="DDO119" s="24"/>
      <c r="DDP119" s="24"/>
      <c r="DDQ119" s="24"/>
      <c r="DDR119" s="24"/>
      <c r="DDS119" s="24"/>
      <c r="DDT119" s="24"/>
      <c r="DDU119" s="24"/>
      <c r="DDV119" s="24"/>
      <c r="DDW119" s="24"/>
      <c r="DDX119" s="24"/>
      <c r="DDY119" s="24"/>
      <c r="DDZ119" s="24"/>
      <c r="DEA119" s="24"/>
      <c r="DEB119" s="24"/>
      <c r="DEC119" s="24"/>
      <c r="DED119" s="24"/>
      <c r="DEE119" s="24"/>
      <c r="DEF119" s="24"/>
      <c r="DEG119" s="24"/>
      <c r="DEH119" s="24"/>
      <c r="DEI119" s="24"/>
      <c r="DEJ119" s="24"/>
      <c r="DEK119" s="24"/>
      <c r="DEL119" s="24"/>
      <c r="DEM119" s="24"/>
      <c r="DEN119" s="24"/>
      <c r="DEO119" s="24"/>
      <c r="DEP119" s="24"/>
      <c r="DEQ119" s="24"/>
      <c r="DER119" s="24"/>
      <c r="DES119" s="24"/>
      <c r="DET119" s="24"/>
      <c r="DEU119" s="24"/>
      <c r="DEV119" s="24"/>
      <c r="DEW119" s="24"/>
      <c r="DEX119" s="24"/>
      <c r="DEY119" s="24"/>
      <c r="DEZ119" s="24"/>
      <c r="DFA119" s="24"/>
      <c r="DFB119" s="24"/>
      <c r="DFC119" s="24"/>
      <c r="DFD119" s="24"/>
      <c r="DFE119" s="24"/>
      <c r="DFF119" s="24"/>
      <c r="DFG119" s="24"/>
      <c r="DFH119" s="24"/>
      <c r="DFI119" s="24"/>
      <c r="DFJ119" s="24"/>
      <c r="DFK119" s="24"/>
      <c r="DFL119" s="24"/>
      <c r="DFM119" s="24"/>
      <c r="DFN119" s="24"/>
      <c r="DFO119" s="24"/>
      <c r="DFP119" s="24"/>
      <c r="DFQ119" s="24"/>
      <c r="DFR119" s="24"/>
      <c r="DFS119" s="24"/>
      <c r="DFT119" s="24"/>
      <c r="DFU119" s="24"/>
      <c r="DFV119" s="24"/>
      <c r="DFW119" s="24"/>
      <c r="DFX119" s="24"/>
      <c r="DFY119" s="24"/>
      <c r="DFZ119" s="24"/>
      <c r="DGA119" s="24"/>
      <c r="DGB119" s="24"/>
      <c r="DGC119" s="24"/>
      <c r="DGD119" s="24"/>
      <c r="DGE119" s="24"/>
      <c r="DGF119" s="24"/>
      <c r="DGG119" s="24"/>
      <c r="DGH119" s="24"/>
      <c r="DGI119" s="24"/>
      <c r="DGJ119" s="24"/>
      <c r="DGK119" s="24"/>
      <c r="DGL119" s="24"/>
      <c r="DGM119" s="24"/>
      <c r="DGN119" s="24"/>
      <c r="DGO119" s="24"/>
      <c r="DGP119" s="24"/>
      <c r="DGQ119" s="24"/>
      <c r="DGR119" s="24"/>
      <c r="DGS119" s="24"/>
      <c r="DGT119" s="24"/>
      <c r="DGU119" s="24"/>
      <c r="DGV119" s="24"/>
      <c r="DGW119" s="24"/>
      <c r="DGX119" s="24"/>
      <c r="DGY119" s="24"/>
      <c r="DGZ119" s="24"/>
      <c r="DHA119" s="24"/>
      <c r="DHB119" s="24"/>
      <c r="DHC119" s="24"/>
      <c r="DHD119" s="24"/>
      <c r="DHE119" s="24"/>
      <c r="DHF119" s="24"/>
      <c r="DHG119" s="24"/>
      <c r="DHH119" s="24"/>
      <c r="DHI119" s="24"/>
      <c r="DHJ119" s="24"/>
      <c r="DHK119" s="24"/>
      <c r="DHL119" s="24"/>
      <c r="DHM119" s="24"/>
      <c r="DHN119" s="24"/>
      <c r="DHO119" s="24"/>
      <c r="DHP119" s="24"/>
      <c r="DHQ119" s="24"/>
      <c r="DHR119" s="24"/>
      <c r="DHS119" s="24"/>
      <c r="DHT119" s="24"/>
      <c r="DHU119" s="24"/>
      <c r="DHV119" s="24"/>
      <c r="DHW119" s="24"/>
      <c r="DHX119" s="24"/>
      <c r="DHY119" s="24"/>
      <c r="DHZ119" s="24"/>
      <c r="DIA119" s="24"/>
      <c r="DIB119" s="24"/>
      <c r="DIC119" s="24"/>
      <c r="DID119" s="24"/>
      <c r="DIE119" s="24"/>
      <c r="DIF119" s="24"/>
      <c r="DIG119" s="24"/>
      <c r="DIH119" s="24"/>
      <c r="DII119" s="24"/>
      <c r="DIJ119" s="24"/>
      <c r="DIK119" s="24"/>
      <c r="DIL119" s="24"/>
      <c r="DIM119" s="24"/>
      <c r="DIN119" s="24"/>
      <c r="DIO119" s="24"/>
      <c r="DIP119" s="24"/>
      <c r="DIQ119" s="24"/>
      <c r="DIR119" s="24"/>
      <c r="DIS119" s="24"/>
      <c r="DIT119" s="24"/>
      <c r="DIU119" s="24"/>
      <c r="DIV119" s="24"/>
      <c r="DIW119" s="24"/>
      <c r="DIX119" s="24"/>
      <c r="DIY119" s="24"/>
      <c r="DIZ119" s="24"/>
      <c r="DJA119" s="24"/>
      <c r="DJB119" s="24"/>
      <c r="DJC119" s="24"/>
      <c r="DJD119" s="24"/>
      <c r="DJE119" s="24"/>
      <c r="DJF119" s="24"/>
      <c r="DJG119" s="24"/>
      <c r="DJH119" s="24"/>
      <c r="DJI119" s="24"/>
      <c r="DJJ119" s="24"/>
      <c r="DJK119" s="24"/>
      <c r="DJL119" s="24"/>
      <c r="DJM119" s="24"/>
      <c r="DJN119" s="24"/>
      <c r="DJO119" s="24"/>
      <c r="DJP119" s="24"/>
      <c r="DJQ119" s="24"/>
      <c r="DJR119" s="24"/>
      <c r="DJS119" s="24"/>
      <c r="DJT119" s="24"/>
      <c r="DJU119" s="24"/>
      <c r="DJV119" s="24"/>
      <c r="DJW119" s="24"/>
      <c r="DJX119" s="24"/>
      <c r="DJY119" s="24"/>
      <c r="DJZ119" s="24"/>
      <c r="DKA119" s="24"/>
      <c r="DKB119" s="24"/>
      <c r="DKC119" s="24"/>
      <c r="DKD119" s="24"/>
      <c r="DKE119" s="24"/>
      <c r="DKF119" s="24"/>
      <c r="DKG119" s="24"/>
      <c r="DKH119" s="24"/>
      <c r="DKI119" s="24"/>
      <c r="DKJ119" s="24"/>
      <c r="DKK119" s="24"/>
      <c r="DKL119" s="24"/>
      <c r="DKM119" s="24"/>
      <c r="DKN119" s="24"/>
      <c r="DKO119" s="24"/>
      <c r="DKP119" s="24"/>
      <c r="DKQ119" s="24"/>
      <c r="DKR119" s="24"/>
      <c r="DKS119" s="24"/>
      <c r="DKT119" s="24"/>
      <c r="DKU119" s="24"/>
      <c r="DKV119" s="24"/>
      <c r="DKW119" s="24"/>
      <c r="DKX119" s="24"/>
      <c r="DKY119" s="24"/>
      <c r="DKZ119" s="24"/>
      <c r="DLA119" s="24"/>
      <c r="DLB119" s="24"/>
      <c r="DLC119" s="24"/>
      <c r="DLD119" s="24"/>
      <c r="DLE119" s="24"/>
      <c r="DLF119" s="24"/>
      <c r="DLG119" s="24"/>
      <c r="DLH119" s="24"/>
      <c r="DLI119" s="24"/>
      <c r="DLJ119" s="24"/>
      <c r="DLK119" s="24"/>
      <c r="DLL119" s="24"/>
      <c r="DLM119" s="24"/>
      <c r="DLN119" s="24"/>
      <c r="DLO119" s="24"/>
      <c r="DLP119" s="24"/>
      <c r="DLQ119" s="24"/>
      <c r="DLR119" s="24"/>
      <c r="DLS119" s="24"/>
      <c r="DLT119" s="24"/>
      <c r="DLU119" s="24"/>
      <c r="DLV119" s="24"/>
      <c r="DLW119" s="24"/>
      <c r="DLX119" s="24"/>
      <c r="DLY119" s="24"/>
      <c r="DLZ119" s="24"/>
      <c r="DMA119" s="24"/>
      <c r="DMB119" s="24"/>
      <c r="DMC119" s="24"/>
      <c r="DMD119" s="24"/>
      <c r="DME119" s="24"/>
      <c r="DMF119" s="24"/>
      <c r="DMG119" s="24"/>
      <c r="DMH119" s="24"/>
      <c r="DMI119" s="24"/>
      <c r="DMJ119" s="24"/>
      <c r="DMK119" s="24"/>
      <c r="DML119" s="24"/>
      <c r="DMM119" s="24"/>
      <c r="DMN119" s="24"/>
      <c r="DMO119" s="24"/>
      <c r="DMP119" s="24"/>
      <c r="DMQ119" s="24"/>
      <c r="DMR119" s="24"/>
      <c r="DMS119" s="24"/>
      <c r="DMT119" s="24"/>
      <c r="DMU119" s="24"/>
      <c r="DMV119" s="24"/>
      <c r="DMW119" s="24"/>
      <c r="DMX119" s="24"/>
      <c r="DMY119" s="24"/>
      <c r="DMZ119" s="24"/>
      <c r="DNA119" s="24"/>
      <c r="DNB119" s="24"/>
      <c r="DNC119" s="24"/>
      <c r="DND119" s="24"/>
      <c r="DNE119" s="24"/>
      <c r="DNF119" s="24"/>
      <c r="DNG119" s="24"/>
      <c r="DNH119" s="24"/>
      <c r="DNI119" s="24"/>
      <c r="DNJ119" s="24"/>
      <c r="DNK119" s="24"/>
      <c r="DNL119" s="24"/>
      <c r="DNM119" s="24"/>
      <c r="DNN119" s="24"/>
      <c r="DNO119" s="24"/>
      <c r="DNP119" s="24"/>
      <c r="DNQ119" s="24"/>
      <c r="DNR119" s="24"/>
      <c r="DNS119" s="24"/>
      <c r="DNT119" s="24"/>
      <c r="DNU119" s="24"/>
      <c r="DNV119" s="24"/>
      <c r="DNW119" s="24"/>
      <c r="DNX119" s="24"/>
      <c r="DNY119" s="24"/>
      <c r="DNZ119" s="24"/>
      <c r="DOA119" s="24"/>
      <c r="DOB119" s="24"/>
      <c r="DOC119" s="24"/>
      <c r="DOD119" s="24"/>
      <c r="DOE119" s="24"/>
      <c r="DOF119" s="24"/>
      <c r="DOG119" s="24"/>
      <c r="DOH119" s="24"/>
      <c r="DOI119" s="24"/>
      <c r="DOJ119" s="24"/>
      <c r="DOK119" s="24"/>
      <c r="DOL119" s="24"/>
      <c r="DOM119" s="24"/>
      <c r="DON119" s="24"/>
      <c r="DOO119" s="24"/>
      <c r="DOP119" s="24"/>
      <c r="DOQ119" s="24"/>
      <c r="DOR119" s="24"/>
      <c r="DOS119" s="24"/>
      <c r="DOT119" s="24"/>
      <c r="DOU119" s="24"/>
      <c r="DOV119" s="24"/>
      <c r="DOW119" s="24"/>
      <c r="DOX119" s="24"/>
      <c r="DOY119" s="24"/>
      <c r="DOZ119" s="24"/>
      <c r="DPA119" s="24"/>
      <c r="DPB119" s="24"/>
      <c r="DPC119" s="24"/>
      <c r="DPD119" s="24"/>
      <c r="DPE119" s="24"/>
      <c r="DPF119" s="24"/>
      <c r="DPG119" s="24"/>
      <c r="DPH119" s="24"/>
      <c r="DPI119" s="24"/>
      <c r="DPJ119" s="24"/>
      <c r="DPK119" s="24"/>
      <c r="DPL119" s="24"/>
      <c r="DPM119" s="24"/>
      <c r="DPN119" s="24"/>
      <c r="DPO119" s="24"/>
      <c r="DPP119" s="24"/>
      <c r="DPQ119" s="24"/>
      <c r="DPR119" s="24"/>
      <c r="DPS119" s="24"/>
      <c r="DPT119" s="24"/>
      <c r="DPU119" s="24"/>
      <c r="DPV119" s="24"/>
      <c r="DPW119" s="24"/>
      <c r="DPX119" s="24"/>
      <c r="DPY119" s="24"/>
      <c r="DPZ119" s="24"/>
      <c r="DQA119" s="24"/>
      <c r="DQB119" s="24"/>
      <c r="DQC119" s="24"/>
      <c r="DQD119" s="24"/>
      <c r="DQE119" s="24"/>
      <c r="DQF119" s="24"/>
      <c r="DQG119" s="24"/>
      <c r="DQH119" s="24"/>
      <c r="DQI119" s="24"/>
      <c r="DQJ119" s="24"/>
      <c r="DQK119" s="24"/>
      <c r="DQL119" s="24"/>
      <c r="DQM119" s="24"/>
      <c r="DQN119" s="24"/>
      <c r="DQO119" s="24"/>
      <c r="DQP119" s="24"/>
      <c r="DQQ119" s="24"/>
      <c r="DQR119" s="24"/>
      <c r="DQS119" s="24"/>
      <c r="DQT119" s="24"/>
      <c r="DQU119" s="24"/>
      <c r="DQV119" s="24"/>
      <c r="DQW119" s="24"/>
      <c r="DQX119" s="24"/>
      <c r="DQY119" s="24"/>
      <c r="DQZ119" s="24"/>
      <c r="DRA119" s="24"/>
      <c r="DRB119" s="24"/>
      <c r="DRC119" s="24"/>
      <c r="DRD119" s="24"/>
      <c r="DRE119" s="24"/>
      <c r="DRF119" s="24"/>
      <c r="DRG119" s="24"/>
      <c r="DRH119" s="24"/>
      <c r="DRI119" s="24"/>
      <c r="DRJ119" s="24"/>
      <c r="DRK119" s="24"/>
      <c r="DRL119" s="24"/>
      <c r="DRM119" s="24"/>
      <c r="DRN119" s="24"/>
      <c r="DRO119" s="24"/>
      <c r="DRP119" s="24"/>
      <c r="DRQ119" s="24"/>
      <c r="DRR119" s="24"/>
      <c r="DRS119" s="24"/>
      <c r="DRT119" s="24"/>
      <c r="DRU119" s="24"/>
      <c r="DRV119" s="24"/>
      <c r="DRW119" s="24"/>
      <c r="DRX119" s="24"/>
      <c r="DRY119" s="24"/>
      <c r="DRZ119" s="24"/>
      <c r="DSA119" s="24"/>
      <c r="DSB119" s="24"/>
      <c r="DSC119" s="24"/>
      <c r="DSD119" s="24"/>
      <c r="DSE119" s="24"/>
      <c r="DSF119" s="24"/>
      <c r="DSG119" s="24"/>
      <c r="DSH119" s="24"/>
      <c r="DSI119" s="24"/>
      <c r="DSJ119" s="24"/>
      <c r="DSK119" s="24"/>
      <c r="DSL119" s="24"/>
      <c r="DSM119" s="24"/>
      <c r="DSN119" s="24"/>
      <c r="DSO119" s="24"/>
      <c r="DSP119" s="24"/>
      <c r="DSQ119" s="24"/>
      <c r="DSR119" s="24"/>
      <c r="DSS119" s="24"/>
      <c r="DST119" s="24"/>
      <c r="DSU119" s="24"/>
      <c r="DSV119" s="24"/>
      <c r="DSW119" s="24"/>
      <c r="DSX119" s="24"/>
      <c r="DSY119" s="24"/>
      <c r="DSZ119" s="24"/>
      <c r="DTA119" s="24"/>
      <c r="DTB119" s="24"/>
      <c r="DTC119" s="24"/>
      <c r="DTD119" s="24"/>
      <c r="DTE119" s="24"/>
      <c r="DTF119" s="24"/>
      <c r="DTG119" s="24"/>
      <c r="DTH119" s="24"/>
      <c r="DTI119" s="24"/>
      <c r="DTJ119" s="24"/>
      <c r="DTK119" s="24"/>
      <c r="DTL119" s="24"/>
      <c r="DTM119" s="24"/>
      <c r="DTN119" s="24"/>
      <c r="DTO119" s="24"/>
      <c r="DTP119" s="24"/>
      <c r="DTQ119" s="24"/>
      <c r="DTR119" s="24"/>
      <c r="DTS119" s="24"/>
      <c r="DTT119" s="24"/>
      <c r="DTU119" s="24"/>
      <c r="DTV119" s="24"/>
      <c r="DTW119" s="24"/>
      <c r="DTX119" s="24"/>
      <c r="DTY119" s="24"/>
      <c r="DTZ119" s="24"/>
      <c r="DUA119" s="24"/>
      <c r="DUB119" s="24"/>
      <c r="DUC119" s="24"/>
      <c r="DUD119" s="24"/>
      <c r="DUE119" s="24"/>
      <c r="DUF119" s="24"/>
      <c r="DUG119" s="24"/>
      <c r="DUH119" s="24"/>
      <c r="DUI119" s="24"/>
      <c r="DUJ119" s="24"/>
      <c r="DUK119" s="24"/>
      <c r="DUL119" s="24"/>
      <c r="DUM119" s="24"/>
      <c r="DUN119" s="24"/>
      <c r="DUO119" s="24"/>
      <c r="DUP119" s="24"/>
      <c r="DUQ119" s="24"/>
      <c r="DUR119" s="24"/>
      <c r="DUS119" s="24"/>
      <c r="DUT119" s="24"/>
      <c r="DUU119" s="24"/>
      <c r="DUV119" s="24"/>
      <c r="DUW119" s="24"/>
      <c r="DUX119" s="24"/>
      <c r="DUY119" s="24"/>
      <c r="DUZ119" s="24"/>
      <c r="DVA119" s="24"/>
      <c r="DVB119" s="24"/>
      <c r="DVC119" s="24"/>
      <c r="DVD119" s="24"/>
      <c r="DVE119" s="24"/>
      <c r="DVF119" s="24"/>
      <c r="DVG119" s="24"/>
      <c r="DVH119" s="24"/>
      <c r="DVI119" s="24"/>
      <c r="DVJ119" s="24"/>
      <c r="DVK119" s="24"/>
      <c r="DVL119" s="24"/>
      <c r="DVM119" s="24"/>
      <c r="DVN119" s="24"/>
      <c r="DVO119" s="24"/>
      <c r="DVP119" s="24"/>
      <c r="DVQ119" s="24"/>
      <c r="DVR119" s="24"/>
      <c r="DVS119" s="24"/>
      <c r="DVT119" s="24"/>
      <c r="DVU119" s="24"/>
      <c r="DVV119" s="24"/>
      <c r="DVW119" s="24"/>
      <c r="DVX119" s="24"/>
      <c r="DVY119" s="24"/>
      <c r="DVZ119" s="24"/>
      <c r="DWA119" s="24"/>
      <c r="DWB119" s="24"/>
      <c r="DWC119" s="24"/>
      <c r="DWD119" s="24"/>
      <c r="DWE119" s="24"/>
      <c r="DWF119" s="24"/>
      <c r="DWG119" s="24"/>
      <c r="DWH119" s="24"/>
      <c r="DWI119" s="24"/>
      <c r="DWJ119" s="24"/>
      <c r="DWK119" s="24"/>
      <c r="DWL119" s="24"/>
      <c r="DWM119" s="24"/>
      <c r="DWN119" s="24"/>
      <c r="DWO119" s="24"/>
      <c r="DWP119" s="24"/>
      <c r="DWQ119" s="24"/>
      <c r="DWR119" s="24"/>
      <c r="DWS119" s="24"/>
      <c r="DWT119" s="24"/>
      <c r="DWU119" s="24"/>
      <c r="DWV119" s="24"/>
      <c r="DWW119" s="24"/>
      <c r="DWX119" s="24"/>
      <c r="DWY119" s="24"/>
      <c r="DWZ119" s="24"/>
      <c r="DXA119" s="24"/>
      <c r="DXB119" s="24"/>
      <c r="DXC119" s="24"/>
      <c r="DXD119" s="24"/>
      <c r="DXE119" s="24"/>
      <c r="DXF119" s="24"/>
      <c r="DXG119" s="24"/>
      <c r="DXH119" s="24"/>
      <c r="DXI119" s="24"/>
      <c r="DXJ119" s="24"/>
      <c r="DXK119" s="24"/>
      <c r="DXL119" s="24"/>
      <c r="DXM119" s="24"/>
      <c r="DXN119" s="24"/>
      <c r="DXO119" s="24"/>
      <c r="DXP119" s="24"/>
      <c r="DXQ119" s="24"/>
      <c r="DXR119" s="24"/>
      <c r="DXS119" s="24"/>
      <c r="DXT119" s="24"/>
      <c r="DXU119" s="24"/>
      <c r="DXV119" s="24"/>
      <c r="DXW119" s="24"/>
      <c r="DXX119" s="24"/>
      <c r="DXY119" s="24"/>
      <c r="DXZ119" s="24"/>
      <c r="DYA119" s="24"/>
      <c r="DYB119" s="24"/>
      <c r="DYC119" s="24"/>
      <c r="DYD119" s="24"/>
      <c r="DYE119" s="24"/>
      <c r="DYF119" s="24"/>
      <c r="DYG119" s="24"/>
      <c r="DYH119" s="24"/>
      <c r="DYI119" s="24"/>
      <c r="DYJ119" s="24"/>
      <c r="DYK119" s="24"/>
      <c r="DYL119" s="24"/>
      <c r="DYM119" s="24"/>
      <c r="DYN119" s="24"/>
      <c r="DYO119" s="24"/>
      <c r="DYP119" s="24"/>
      <c r="DYQ119" s="24"/>
      <c r="DYR119" s="24"/>
      <c r="DYS119" s="24"/>
      <c r="DYT119" s="24"/>
      <c r="DYU119" s="24"/>
      <c r="DYV119" s="24"/>
      <c r="DYW119" s="24"/>
      <c r="DYX119" s="24"/>
      <c r="DYY119" s="24"/>
      <c r="DYZ119" s="24"/>
      <c r="DZA119" s="24"/>
      <c r="DZB119" s="24"/>
      <c r="DZC119" s="24"/>
      <c r="DZD119" s="24"/>
      <c r="DZE119" s="24"/>
      <c r="DZF119" s="24"/>
      <c r="DZG119" s="24"/>
      <c r="DZH119" s="24"/>
      <c r="DZI119" s="24"/>
      <c r="DZJ119" s="24"/>
      <c r="DZK119" s="24"/>
      <c r="DZL119" s="24"/>
      <c r="DZM119" s="24"/>
      <c r="DZN119" s="24"/>
      <c r="DZO119" s="24"/>
      <c r="DZP119" s="24"/>
      <c r="DZQ119" s="24"/>
      <c r="DZR119" s="24"/>
      <c r="DZS119" s="24"/>
      <c r="DZT119" s="24"/>
      <c r="DZU119" s="24"/>
      <c r="DZV119" s="24"/>
      <c r="DZW119" s="24"/>
      <c r="DZX119" s="24"/>
      <c r="DZY119" s="24"/>
      <c r="DZZ119" s="24"/>
      <c r="EAA119" s="24"/>
      <c r="EAB119" s="24"/>
      <c r="EAC119" s="24"/>
      <c r="EAD119" s="24"/>
      <c r="EAE119" s="24"/>
      <c r="EAF119" s="24"/>
      <c r="EAG119" s="24"/>
      <c r="EAH119" s="24"/>
      <c r="EAI119" s="24"/>
      <c r="EAJ119" s="24"/>
      <c r="EAK119" s="24"/>
      <c r="EAL119" s="24"/>
      <c r="EAM119" s="24"/>
      <c r="EAN119" s="24"/>
      <c r="EAO119" s="24"/>
      <c r="EAP119" s="24"/>
      <c r="EAQ119" s="24"/>
      <c r="EAR119" s="24"/>
      <c r="EAS119" s="24"/>
      <c r="EAT119" s="24"/>
      <c r="EAU119" s="24"/>
      <c r="EAV119" s="24"/>
      <c r="EAW119" s="24"/>
      <c r="EAX119" s="24"/>
      <c r="EAY119" s="24"/>
      <c r="EAZ119" s="24"/>
      <c r="EBA119" s="24"/>
      <c r="EBB119" s="24"/>
      <c r="EBC119" s="24"/>
      <c r="EBD119" s="24"/>
      <c r="EBE119" s="24"/>
      <c r="EBF119" s="24"/>
      <c r="EBG119" s="24"/>
      <c r="EBH119" s="24"/>
      <c r="EBI119" s="24"/>
      <c r="EBJ119" s="24"/>
      <c r="EBK119" s="24"/>
      <c r="EBL119" s="24"/>
      <c r="EBM119" s="24"/>
      <c r="EBN119" s="24"/>
      <c r="EBO119" s="24"/>
      <c r="EBP119" s="24"/>
      <c r="EBQ119" s="24"/>
      <c r="EBR119" s="24"/>
      <c r="EBS119" s="24"/>
      <c r="EBT119" s="24"/>
      <c r="EBU119" s="24"/>
      <c r="EBV119" s="24"/>
      <c r="EBW119" s="24"/>
      <c r="EBX119" s="24"/>
      <c r="EBY119" s="24"/>
      <c r="EBZ119" s="24"/>
      <c r="ECA119" s="24"/>
      <c r="ECB119" s="24"/>
      <c r="ECC119" s="24"/>
      <c r="ECD119" s="24"/>
      <c r="ECE119" s="24"/>
      <c r="ECF119" s="24"/>
      <c r="ECG119" s="24"/>
      <c r="ECH119" s="24"/>
      <c r="ECI119" s="24"/>
      <c r="ECJ119" s="24"/>
      <c r="ECK119" s="24"/>
      <c r="ECL119" s="24"/>
      <c r="ECM119" s="24"/>
      <c r="ECN119" s="24"/>
      <c r="ECO119" s="24"/>
      <c r="ECP119" s="24"/>
      <c r="ECQ119" s="24"/>
      <c r="ECR119" s="24"/>
      <c r="ECS119" s="24"/>
      <c r="ECT119" s="24"/>
      <c r="ECU119" s="24"/>
      <c r="ECV119" s="24"/>
      <c r="ECW119" s="24"/>
      <c r="ECX119" s="24"/>
      <c r="ECY119" s="24"/>
      <c r="ECZ119" s="24"/>
      <c r="EDA119" s="24"/>
      <c r="EDB119" s="24"/>
      <c r="EDC119" s="24"/>
      <c r="EDD119" s="24"/>
      <c r="EDE119" s="24"/>
      <c r="EDF119" s="24"/>
      <c r="EDG119" s="24"/>
      <c r="EDH119" s="24"/>
      <c r="EDI119" s="24"/>
      <c r="EDJ119" s="24"/>
      <c r="EDK119" s="24"/>
      <c r="EDL119" s="24"/>
      <c r="EDM119" s="24"/>
      <c r="EDN119" s="24"/>
      <c r="EDO119" s="24"/>
      <c r="EDP119" s="24"/>
      <c r="EDQ119" s="24"/>
      <c r="EDR119" s="24"/>
      <c r="EDS119" s="24"/>
      <c r="EDT119" s="24"/>
      <c r="EDU119" s="24"/>
      <c r="EDV119" s="24"/>
      <c r="EDW119" s="24"/>
      <c r="EDX119" s="24"/>
      <c r="EDY119" s="24"/>
      <c r="EDZ119" s="24"/>
      <c r="EEA119" s="24"/>
      <c r="EEB119" s="24"/>
      <c r="EEC119" s="24"/>
      <c r="EED119" s="24"/>
      <c r="EEE119" s="24"/>
      <c r="EEF119" s="24"/>
      <c r="EEG119" s="24"/>
      <c r="EEH119" s="24"/>
      <c r="EEI119" s="24"/>
      <c r="EEJ119" s="24"/>
      <c r="EEK119" s="24"/>
      <c r="EEL119" s="24"/>
      <c r="EEM119" s="24"/>
      <c r="EEN119" s="24"/>
      <c r="EEO119" s="24"/>
      <c r="EEP119" s="24"/>
      <c r="EEQ119" s="24"/>
      <c r="EER119" s="24"/>
      <c r="EES119" s="24"/>
      <c r="EET119" s="24"/>
      <c r="EEU119" s="24"/>
      <c r="EEV119" s="24"/>
      <c r="EEW119" s="24"/>
      <c r="EEX119" s="24"/>
      <c r="EEY119" s="24"/>
      <c r="EEZ119" s="24"/>
      <c r="EFA119" s="24"/>
      <c r="EFB119" s="24"/>
      <c r="EFC119" s="24"/>
      <c r="EFD119" s="24"/>
      <c r="EFE119" s="24"/>
      <c r="EFF119" s="24"/>
      <c r="EFG119" s="24"/>
      <c r="EFH119" s="24"/>
      <c r="EFI119" s="24"/>
      <c r="EFJ119" s="24"/>
      <c r="EFK119" s="24"/>
      <c r="EFL119" s="24"/>
      <c r="EFM119" s="24"/>
      <c r="EFN119" s="24"/>
      <c r="EFO119" s="24"/>
      <c r="EFP119" s="24"/>
      <c r="EFQ119" s="24"/>
      <c r="EFR119" s="24"/>
      <c r="EFS119" s="24"/>
      <c r="EFT119" s="24"/>
      <c r="EFU119" s="24"/>
      <c r="EFV119" s="24"/>
      <c r="EFW119" s="24"/>
      <c r="EFX119" s="24"/>
      <c r="EFY119" s="24"/>
      <c r="EFZ119" s="24"/>
      <c r="EGA119" s="24"/>
      <c r="EGB119" s="24"/>
      <c r="EGC119" s="24"/>
      <c r="EGD119" s="24"/>
      <c r="EGE119" s="24"/>
      <c r="EGF119" s="24"/>
      <c r="EGG119" s="24"/>
      <c r="EGH119" s="24"/>
      <c r="EGI119" s="24"/>
      <c r="EGJ119" s="24"/>
      <c r="EGK119" s="24"/>
      <c r="EGL119" s="24"/>
      <c r="EGM119" s="24"/>
      <c r="EGN119" s="24"/>
      <c r="EGO119" s="24"/>
      <c r="EGP119" s="24"/>
      <c r="EGQ119" s="24"/>
      <c r="EGR119" s="24"/>
      <c r="EGS119" s="24"/>
      <c r="EGT119" s="24"/>
      <c r="EGU119" s="24"/>
      <c r="EGV119" s="24"/>
      <c r="EGW119" s="24"/>
      <c r="EGX119" s="24"/>
      <c r="EGY119" s="24"/>
      <c r="EGZ119" s="24"/>
      <c r="EHA119" s="24"/>
      <c r="EHB119" s="24"/>
      <c r="EHC119" s="24"/>
      <c r="EHD119" s="24"/>
      <c r="EHE119" s="24"/>
      <c r="EHF119" s="24"/>
      <c r="EHG119" s="24"/>
      <c r="EHH119" s="24"/>
      <c r="EHI119" s="24"/>
      <c r="EHJ119" s="24"/>
      <c r="EHK119" s="24"/>
      <c r="EHL119" s="24"/>
      <c r="EHM119" s="24"/>
      <c r="EHN119" s="24"/>
      <c r="EHO119" s="24"/>
      <c r="EHP119" s="24"/>
      <c r="EHQ119" s="24"/>
      <c r="EHR119" s="24"/>
      <c r="EHS119" s="24"/>
      <c r="EHT119" s="24"/>
      <c r="EHU119" s="24"/>
      <c r="EHV119" s="24"/>
      <c r="EHW119" s="24"/>
      <c r="EHX119" s="24"/>
      <c r="EHY119" s="24"/>
      <c r="EHZ119" s="24"/>
      <c r="EIA119" s="24"/>
      <c r="EIB119" s="24"/>
      <c r="EIC119" s="24"/>
      <c r="EID119" s="24"/>
      <c r="EIE119" s="24"/>
      <c r="EIF119" s="24"/>
      <c r="EIG119" s="24"/>
      <c r="EIH119" s="24"/>
      <c r="EII119" s="24"/>
      <c r="EIJ119" s="24"/>
      <c r="EIK119" s="24"/>
      <c r="EIL119" s="24"/>
      <c r="EIM119" s="24"/>
      <c r="EIN119" s="24"/>
      <c r="EIO119" s="24"/>
      <c r="EIP119" s="24"/>
      <c r="EIQ119" s="24"/>
      <c r="EIR119" s="24"/>
      <c r="EIS119" s="24"/>
      <c r="EIT119" s="24"/>
      <c r="EIU119" s="24"/>
      <c r="EIV119" s="24"/>
      <c r="EIW119" s="24"/>
      <c r="EIX119" s="24"/>
      <c r="EIY119" s="24"/>
      <c r="EIZ119" s="24"/>
      <c r="EJA119" s="24"/>
      <c r="EJB119" s="24"/>
      <c r="EJC119" s="24"/>
      <c r="EJD119" s="24"/>
      <c r="EJE119" s="24"/>
      <c r="EJF119" s="24"/>
      <c r="EJG119" s="24"/>
      <c r="EJH119" s="24"/>
      <c r="EJI119" s="24"/>
      <c r="EJJ119" s="24"/>
      <c r="EJK119" s="24"/>
      <c r="EJL119" s="24"/>
      <c r="EJM119" s="24"/>
      <c r="EJN119" s="24"/>
      <c r="EJO119" s="24"/>
      <c r="EJP119" s="24"/>
      <c r="EJQ119" s="24"/>
      <c r="EJR119" s="24"/>
      <c r="EJS119" s="24"/>
      <c r="EJT119" s="24"/>
      <c r="EJU119" s="24"/>
      <c r="EJV119" s="24"/>
      <c r="EJW119" s="24"/>
      <c r="EJX119" s="24"/>
      <c r="EJY119" s="24"/>
      <c r="EJZ119" s="24"/>
      <c r="EKA119" s="24"/>
      <c r="EKB119" s="24"/>
      <c r="EKC119" s="24"/>
      <c r="EKD119" s="24"/>
      <c r="EKE119" s="24"/>
      <c r="EKF119" s="24"/>
      <c r="EKG119" s="24"/>
      <c r="EKH119" s="24"/>
      <c r="EKI119" s="24"/>
      <c r="EKJ119" s="24"/>
      <c r="EKK119" s="24"/>
      <c r="EKL119" s="24"/>
      <c r="EKM119" s="24"/>
      <c r="EKN119" s="24"/>
      <c r="EKO119" s="24"/>
      <c r="EKP119" s="24"/>
      <c r="EKQ119" s="24"/>
      <c r="EKR119" s="24"/>
      <c r="EKS119" s="24"/>
      <c r="EKT119" s="24"/>
      <c r="EKU119" s="24"/>
      <c r="EKV119" s="24"/>
      <c r="EKW119" s="24"/>
      <c r="EKX119" s="24"/>
      <c r="EKY119" s="24"/>
      <c r="EKZ119" s="24"/>
      <c r="ELA119" s="24"/>
      <c r="ELB119" s="24"/>
      <c r="ELC119" s="24"/>
      <c r="ELD119" s="24"/>
      <c r="ELE119" s="24"/>
      <c r="ELF119" s="24"/>
      <c r="ELG119" s="24"/>
      <c r="ELH119" s="24"/>
      <c r="ELI119" s="24"/>
      <c r="ELJ119" s="24"/>
      <c r="ELK119" s="24"/>
      <c r="ELL119" s="24"/>
      <c r="ELM119" s="24"/>
      <c r="ELN119" s="24"/>
      <c r="ELO119" s="24"/>
      <c r="ELP119" s="24"/>
      <c r="ELQ119" s="24"/>
      <c r="ELR119" s="24"/>
      <c r="ELS119" s="24"/>
      <c r="ELT119" s="24"/>
      <c r="ELU119" s="24"/>
      <c r="ELV119" s="24"/>
      <c r="ELW119" s="24"/>
      <c r="ELX119" s="24"/>
      <c r="ELY119" s="24"/>
      <c r="ELZ119" s="24"/>
      <c r="EMA119" s="24"/>
      <c r="EMB119" s="24"/>
      <c r="EMC119" s="24"/>
      <c r="EMD119" s="24"/>
      <c r="EME119" s="24"/>
      <c r="EMF119" s="24"/>
      <c r="EMG119" s="24"/>
      <c r="EMH119" s="24"/>
      <c r="EMI119" s="24"/>
      <c r="EMJ119" s="24"/>
      <c r="EMK119" s="24"/>
      <c r="EML119" s="24"/>
      <c r="EMM119" s="24"/>
      <c r="EMN119" s="24"/>
      <c r="EMO119" s="24"/>
      <c r="EMP119" s="24"/>
      <c r="EMQ119" s="24"/>
      <c r="EMR119" s="24"/>
      <c r="EMS119" s="24"/>
      <c r="EMT119" s="24"/>
      <c r="EMU119" s="24"/>
      <c r="EMV119" s="24"/>
      <c r="EMW119" s="24"/>
      <c r="EMX119" s="24"/>
      <c r="EMY119" s="24"/>
      <c r="EMZ119" s="24"/>
      <c r="ENA119" s="24"/>
      <c r="ENB119" s="24"/>
      <c r="ENC119" s="24"/>
      <c r="END119" s="24"/>
      <c r="ENE119" s="24"/>
      <c r="ENF119" s="24"/>
      <c r="ENG119" s="24"/>
      <c r="ENH119" s="24"/>
      <c r="ENI119" s="24"/>
      <c r="ENJ119" s="24"/>
      <c r="ENK119" s="24"/>
      <c r="ENL119" s="24"/>
      <c r="ENM119" s="24"/>
      <c r="ENN119" s="24"/>
      <c r="ENO119" s="24"/>
      <c r="ENP119" s="24"/>
      <c r="ENQ119" s="24"/>
      <c r="ENR119" s="24"/>
      <c r="ENS119" s="24"/>
      <c r="ENT119" s="24"/>
      <c r="ENU119" s="24"/>
      <c r="ENV119" s="24"/>
      <c r="ENW119" s="24"/>
      <c r="ENX119" s="24"/>
      <c r="ENY119" s="24"/>
      <c r="ENZ119" s="24"/>
      <c r="EOA119" s="24"/>
      <c r="EOB119" s="24"/>
      <c r="EOC119" s="24"/>
      <c r="EOD119" s="24"/>
      <c r="EOE119" s="24"/>
      <c r="EOF119" s="24"/>
      <c r="EOG119" s="24"/>
      <c r="EOH119" s="24"/>
      <c r="EOI119" s="24"/>
      <c r="EOJ119" s="24"/>
      <c r="EOK119" s="24"/>
      <c r="EOL119" s="24"/>
      <c r="EOM119" s="24"/>
      <c r="EON119" s="24"/>
      <c r="EOO119" s="24"/>
      <c r="EOP119" s="24"/>
      <c r="EOQ119" s="24"/>
      <c r="EOR119" s="24"/>
      <c r="EOS119" s="24"/>
      <c r="EOT119" s="24"/>
      <c r="EOU119" s="24"/>
      <c r="EOV119" s="24"/>
      <c r="EOW119" s="24"/>
      <c r="EOX119" s="24"/>
      <c r="EOY119" s="24"/>
      <c r="EOZ119" s="24"/>
      <c r="EPA119" s="24"/>
      <c r="EPB119" s="24"/>
      <c r="EPC119" s="24"/>
      <c r="EPD119" s="24"/>
      <c r="EPE119" s="24"/>
      <c r="EPF119" s="24"/>
      <c r="EPG119" s="24"/>
      <c r="EPH119" s="24"/>
      <c r="EPI119" s="24"/>
      <c r="EPJ119" s="24"/>
      <c r="EPK119" s="24"/>
      <c r="EPL119" s="24"/>
      <c r="EPM119" s="24"/>
      <c r="EPN119" s="24"/>
      <c r="EPO119" s="24"/>
      <c r="EPP119" s="24"/>
      <c r="EPQ119" s="24"/>
      <c r="EPR119" s="24"/>
      <c r="EPS119" s="24"/>
      <c r="EPT119" s="24"/>
      <c r="EPU119" s="24"/>
      <c r="EPV119" s="24"/>
      <c r="EPW119" s="24"/>
      <c r="EPX119" s="24"/>
      <c r="EPY119" s="24"/>
      <c r="EPZ119" s="24"/>
      <c r="EQA119" s="24"/>
      <c r="EQB119" s="24"/>
      <c r="EQC119" s="24"/>
      <c r="EQD119" s="24"/>
      <c r="EQE119" s="24"/>
      <c r="EQF119" s="24"/>
      <c r="EQG119" s="24"/>
      <c r="EQH119" s="24"/>
      <c r="EQI119" s="24"/>
      <c r="EQJ119" s="24"/>
      <c r="EQK119" s="24"/>
      <c r="EQL119" s="24"/>
      <c r="EQM119" s="24"/>
      <c r="EQN119" s="24"/>
      <c r="EQO119" s="24"/>
      <c r="EQP119" s="24"/>
      <c r="EQQ119" s="24"/>
      <c r="EQR119" s="24"/>
      <c r="EQS119" s="24"/>
      <c r="EQT119" s="24"/>
      <c r="EQU119" s="24"/>
      <c r="EQV119" s="24"/>
      <c r="EQW119" s="24"/>
      <c r="EQX119" s="24"/>
      <c r="EQY119" s="24"/>
      <c r="EQZ119" s="24"/>
      <c r="ERA119" s="24"/>
      <c r="ERB119" s="24"/>
      <c r="ERC119" s="24"/>
      <c r="ERD119" s="24"/>
      <c r="ERE119" s="24"/>
      <c r="ERF119" s="24"/>
      <c r="ERG119" s="24"/>
      <c r="ERH119" s="24"/>
      <c r="ERI119" s="24"/>
      <c r="ERJ119" s="24"/>
      <c r="ERK119" s="24"/>
      <c r="ERL119" s="24"/>
      <c r="ERM119" s="24"/>
      <c r="ERN119" s="24"/>
      <c r="ERO119" s="24"/>
      <c r="ERP119" s="24"/>
      <c r="ERQ119" s="24"/>
      <c r="ERR119" s="24"/>
      <c r="ERS119" s="24"/>
      <c r="ERT119" s="24"/>
      <c r="ERU119" s="24"/>
      <c r="ERV119" s="24"/>
      <c r="ERW119" s="24"/>
      <c r="ERX119" s="24"/>
      <c r="ERY119" s="24"/>
      <c r="ERZ119" s="24"/>
      <c r="ESA119" s="24"/>
      <c r="ESB119" s="24"/>
      <c r="ESC119" s="24"/>
      <c r="ESD119" s="24"/>
      <c r="ESE119" s="24"/>
      <c r="ESF119" s="24"/>
      <c r="ESG119" s="24"/>
      <c r="ESH119" s="24"/>
      <c r="ESI119" s="24"/>
      <c r="ESJ119" s="24"/>
      <c r="ESK119" s="24"/>
      <c r="ESL119" s="24"/>
      <c r="ESM119" s="24"/>
      <c r="ESN119" s="24"/>
      <c r="ESO119" s="24"/>
      <c r="ESP119" s="24"/>
      <c r="ESQ119" s="24"/>
      <c r="ESR119" s="24"/>
      <c r="ESS119" s="24"/>
      <c r="EST119" s="24"/>
      <c r="ESU119" s="24"/>
      <c r="ESV119" s="24"/>
      <c r="ESW119" s="24"/>
      <c r="ESX119" s="24"/>
      <c r="ESY119" s="24"/>
      <c r="ESZ119" s="24"/>
      <c r="ETA119" s="24"/>
      <c r="ETB119" s="24"/>
      <c r="ETC119" s="24"/>
      <c r="ETD119" s="24"/>
      <c r="ETE119" s="24"/>
      <c r="ETF119" s="24"/>
      <c r="ETG119" s="24"/>
      <c r="ETH119" s="24"/>
      <c r="ETI119" s="24"/>
      <c r="ETJ119" s="24"/>
      <c r="ETK119" s="24"/>
      <c r="ETL119" s="24"/>
      <c r="ETM119" s="24"/>
      <c r="ETN119" s="24"/>
      <c r="ETO119" s="24"/>
      <c r="ETP119" s="24"/>
      <c r="ETQ119" s="24"/>
      <c r="ETR119" s="24"/>
      <c r="ETS119" s="24"/>
      <c r="ETT119" s="24"/>
      <c r="ETU119" s="24"/>
      <c r="ETV119" s="24"/>
      <c r="ETW119" s="24"/>
      <c r="ETX119" s="24"/>
      <c r="ETY119" s="24"/>
      <c r="ETZ119" s="24"/>
      <c r="EUA119" s="24"/>
      <c r="EUB119" s="24"/>
      <c r="EUC119" s="24"/>
      <c r="EUD119" s="24"/>
      <c r="EUE119" s="24"/>
      <c r="EUF119" s="24"/>
      <c r="EUG119" s="24"/>
      <c r="EUH119" s="24"/>
      <c r="EUI119" s="24"/>
      <c r="EUJ119" s="24"/>
      <c r="EUK119" s="24"/>
      <c r="EUL119" s="24"/>
      <c r="EUM119" s="24"/>
      <c r="EUN119" s="24"/>
      <c r="EUO119" s="24"/>
      <c r="EUP119" s="24"/>
      <c r="EUQ119" s="24"/>
      <c r="EUR119" s="24"/>
      <c r="EUS119" s="24"/>
      <c r="EUT119" s="24"/>
      <c r="EUU119" s="24"/>
      <c r="EUV119" s="24"/>
      <c r="EUW119" s="24"/>
      <c r="EUX119" s="24"/>
      <c r="EUY119" s="24"/>
      <c r="EUZ119" s="24"/>
      <c r="EVA119" s="24"/>
      <c r="EVB119" s="24"/>
      <c r="EVC119" s="24"/>
      <c r="EVD119" s="24"/>
      <c r="EVE119" s="24"/>
      <c r="EVF119" s="24"/>
      <c r="EVG119" s="24"/>
      <c r="EVH119" s="24"/>
      <c r="EVI119" s="24"/>
      <c r="EVJ119" s="24"/>
      <c r="EVK119" s="24"/>
      <c r="EVL119" s="24"/>
      <c r="EVM119" s="24"/>
      <c r="EVN119" s="24"/>
      <c r="EVO119" s="24"/>
      <c r="EVP119" s="24"/>
      <c r="EVQ119" s="24"/>
      <c r="EVR119" s="24"/>
      <c r="EVS119" s="24"/>
      <c r="EVT119" s="24"/>
      <c r="EVU119" s="24"/>
      <c r="EVV119" s="24"/>
      <c r="EVW119" s="24"/>
      <c r="EVX119" s="24"/>
      <c r="EVY119" s="24"/>
      <c r="EVZ119" s="24"/>
      <c r="EWA119" s="24"/>
      <c r="EWB119" s="24"/>
      <c r="EWC119" s="24"/>
      <c r="EWD119" s="24"/>
      <c r="EWE119" s="24"/>
      <c r="EWF119" s="24"/>
      <c r="EWG119" s="24"/>
      <c r="EWH119" s="24"/>
      <c r="EWI119" s="24"/>
      <c r="EWJ119" s="24"/>
      <c r="EWK119" s="24"/>
      <c r="EWL119" s="24"/>
      <c r="EWM119" s="24"/>
      <c r="EWN119" s="24"/>
      <c r="EWO119" s="24"/>
      <c r="EWP119" s="24"/>
      <c r="EWQ119" s="24"/>
      <c r="EWR119" s="24"/>
      <c r="EWS119" s="24"/>
      <c r="EWT119" s="24"/>
      <c r="EWU119" s="24"/>
      <c r="EWV119" s="24"/>
      <c r="EWW119" s="24"/>
      <c r="EWX119" s="24"/>
      <c r="EWY119" s="24"/>
      <c r="EWZ119" s="24"/>
      <c r="EXA119" s="24"/>
      <c r="EXB119" s="24"/>
      <c r="EXC119" s="24"/>
      <c r="EXD119" s="24"/>
      <c r="EXE119" s="24"/>
      <c r="EXF119" s="24"/>
      <c r="EXG119" s="24"/>
      <c r="EXH119" s="24"/>
      <c r="EXI119" s="24"/>
      <c r="EXJ119" s="24"/>
      <c r="EXK119" s="24"/>
      <c r="EXL119" s="24"/>
      <c r="EXM119" s="24"/>
      <c r="EXN119" s="24"/>
      <c r="EXO119" s="24"/>
      <c r="EXP119" s="24"/>
      <c r="EXQ119" s="24"/>
      <c r="EXR119" s="24"/>
      <c r="EXS119" s="24"/>
      <c r="EXT119" s="24"/>
      <c r="EXU119" s="24"/>
      <c r="EXV119" s="24"/>
      <c r="EXW119" s="24"/>
      <c r="EXX119" s="24"/>
      <c r="EXY119" s="24"/>
      <c r="EXZ119" s="24"/>
      <c r="EYA119" s="24"/>
      <c r="EYB119" s="24"/>
      <c r="EYC119" s="24"/>
      <c r="EYD119" s="24"/>
      <c r="EYE119" s="24"/>
      <c r="EYF119" s="24"/>
      <c r="EYG119" s="24"/>
      <c r="EYH119" s="24"/>
      <c r="EYI119" s="24"/>
      <c r="EYJ119" s="24"/>
      <c r="EYK119" s="24"/>
      <c r="EYL119" s="24"/>
      <c r="EYM119" s="24"/>
      <c r="EYN119" s="24"/>
      <c r="EYO119" s="24"/>
      <c r="EYP119" s="24"/>
      <c r="EYQ119" s="24"/>
      <c r="EYR119" s="24"/>
      <c r="EYS119" s="24"/>
      <c r="EYT119" s="24"/>
      <c r="EYU119" s="24"/>
      <c r="EYV119" s="24"/>
      <c r="EYW119" s="24"/>
      <c r="EYX119" s="24"/>
      <c r="EYY119" s="24"/>
      <c r="EYZ119" s="24"/>
      <c r="EZA119" s="24"/>
      <c r="EZB119" s="24"/>
      <c r="EZC119" s="24"/>
      <c r="EZD119" s="24"/>
      <c r="EZE119" s="24"/>
      <c r="EZF119" s="24"/>
      <c r="EZG119" s="24"/>
      <c r="EZH119" s="24"/>
      <c r="EZI119" s="24"/>
      <c r="EZJ119" s="24"/>
      <c r="EZK119" s="24"/>
      <c r="EZL119" s="24"/>
      <c r="EZM119" s="24"/>
      <c r="EZN119" s="24"/>
      <c r="EZO119" s="24"/>
      <c r="EZP119" s="24"/>
      <c r="EZQ119" s="24"/>
      <c r="EZR119" s="24"/>
      <c r="EZS119" s="24"/>
      <c r="EZT119" s="24"/>
      <c r="EZU119" s="24"/>
      <c r="EZV119" s="24"/>
      <c r="EZW119" s="24"/>
      <c r="EZX119" s="24"/>
      <c r="EZY119" s="24"/>
      <c r="EZZ119" s="24"/>
      <c r="FAA119" s="24"/>
      <c r="FAB119" s="24"/>
      <c r="FAC119" s="24"/>
      <c r="FAD119" s="24"/>
      <c r="FAE119" s="24"/>
      <c r="FAF119" s="24"/>
      <c r="FAG119" s="24"/>
      <c r="FAH119" s="24"/>
      <c r="FAI119" s="24"/>
      <c r="FAJ119" s="24"/>
      <c r="FAK119" s="24"/>
      <c r="FAL119" s="24"/>
      <c r="FAM119" s="24"/>
      <c r="FAN119" s="24"/>
      <c r="FAO119" s="24"/>
      <c r="FAP119" s="24"/>
      <c r="FAQ119" s="24"/>
      <c r="FAR119" s="24"/>
      <c r="FAS119" s="24"/>
      <c r="FAT119" s="24"/>
      <c r="FAU119" s="24"/>
      <c r="FAV119" s="24"/>
      <c r="FAW119" s="24"/>
      <c r="FAX119" s="24"/>
      <c r="FAY119" s="24"/>
      <c r="FAZ119" s="24"/>
      <c r="FBA119" s="24"/>
      <c r="FBB119" s="24"/>
      <c r="FBC119" s="24"/>
      <c r="FBD119" s="24"/>
      <c r="FBE119" s="24"/>
      <c r="FBF119" s="24"/>
      <c r="FBG119" s="24"/>
      <c r="FBH119" s="24"/>
      <c r="FBI119" s="24"/>
      <c r="FBJ119" s="24"/>
      <c r="FBK119" s="24"/>
      <c r="FBL119" s="24"/>
      <c r="FBM119" s="24"/>
      <c r="FBN119" s="24"/>
      <c r="FBO119" s="24"/>
      <c r="FBP119" s="24"/>
      <c r="FBQ119" s="24"/>
      <c r="FBR119" s="24"/>
      <c r="FBS119" s="24"/>
      <c r="FBT119" s="24"/>
      <c r="FBU119" s="24"/>
      <c r="FBV119" s="24"/>
      <c r="FBW119" s="24"/>
      <c r="FBX119" s="24"/>
      <c r="FBY119" s="24"/>
      <c r="FBZ119" s="24"/>
      <c r="FCA119" s="24"/>
      <c r="FCB119" s="24"/>
      <c r="FCC119" s="24"/>
      <c r="FCD119" s="24"/>
      <c r="FCE119" s="24"/>
      <c r="FCF119" s="24"/>
      <c r="FCG119" s="24"/>
      <c r="FCH119" s="24"/>
      <c r="FCI119" s="24"/>
      <c r="FCJ119" s="24"/>
      <c r="FCK119" s="24"/>
      <c r="FCL119" s="24"/>
      <c r="FCM119" s="24"/>
      <c r="FCN119" s="24"/>
      <c r="FCO119" s="24"/>
      <c r="FCP119" s="24"/>
      <c r="FCQ119" s="24"/>
      <c r="FCR119" s="24"/>
      <c r="FCS119" s="24"/>
      <c r="FCT119" s="24"/>
      <c r="FCU119" s="24"/>
      <c r="FCV119" s="24"/>
      <c r="FCW119" s="24"/>
      <c r="FCX119" s="24"/>
      <c r="FCY119" s="24"/>
      <c r="FCZ119" s="24"/>
      <c r="FDA119" s="24"/>
      <c r="FDB119" s="24"/>
      <c r="FDC119" s="24"/>
      <c r="FDD119" s="24"/>
      <c r="FDE119" s="24"/>
      <c r="FDF119" s="24"/>
      <c r="FDG119" s="24"/>
      <c r="FDH119" s="24"/>
      <c r="FDI119" s="24"/>
      <c r="FDJ119" s="24"/>
      <c r="FDK119" s="24"/>
      <c r="FDL119" s="24"/>
      <c r="FDM119" s="24"/>
      <c r="FDN119" s="24"/>
      <c r="FDO119" s="24"/>
      <c r="FDP119" s="24"/>
      <c r="FDQ119" s="24"/>
      <c r="FDR119" s="24"/>
      <c r="FDS119" s="24"/>
      <c r="FDT119" s="24"/>
      <c r="FDU119" s="24"/>
      <c r="FDV119" s="24"/>
      <c r="FDW119" s="24"/>
      <c r="FDX119" s="24"/>
      <c r="FDY119" s="24"/>
      <c r="FDZ119" s="24"/>
      <c r="FEA119" s="24"/>
      <c r="FEB119" s="24"/>
      <c r="FEC119" s="24"/>
      <c r="FED119" s="24"/>
      <c r="FEE119" s="24"/>
      <c r="FEF119" s="24"/>
      <c r="FEG119" s="24"/>
      <c r="FEH119" s="24"/>
      <c r="FEI119" s="24"/>
      <c r="FEJ119" s="24"/>
      <c r="FEK119" s="24"/>
      <c r="FEL119" s="24"/>
      <c r="FEM119" s="24"/>
      <c r="FEN119" s="24"/>
      <c r="FEO119" s="24"/>
      <c r="FEP119" s="24"/>
      <c r="FEQ119" s="24"/>
      <c r="FER119" s="24"/>
      <c r="FES119" s="24"/>
      <c r="FET119" s="24"/>
      <c r="FEU119" s="24"/>
      <c r="FEV119" s="24"/>
      <c r="FEW119" s="24"/>
      <c r="FEX119" s="24"/>
      <c r="FEY119" s="24"/>
      <c r="FEZ119" s="24"/>
      <c r="FFA119" s="24"/>
      <c r="FFB119" s="24"/>
      <c r="FFC119" s="24"/>
      <c r="FFD119" s="24"/>
      <c r="FFE119" s="24"/>
      <c r="FFF119" s="24"/>
      <c r="FFG119" s="24"/>
      <c r="FFH119" s="24"/>
      <c r="FFI119" s="24"/>
      <c r="FFJ119" s="24"/>
      <c r="FFK119" s="24"/>
      <c r="FFL119" s="24"/>
      <c r="FFM119" s="24"/>
      <c r="FFN119" s="24"/>
      <c r="FFO119" s="24"/>
      <c r="FFP119" s="24"/>
      <c r="FFQ119" s="24"/>
      <c r="FFR119" s="24"/>
      <c r="FFS119" s="24"/>
      <c r="FFT119" s="24"/>
      <c r="FFU119" s="24"/>
      <c r="FFV119" s="24"/>
      <c r="FFW119" s="24"/>
      <c r="FFX119" s="24"/>
      <c r="FFY119" s="24"/>
      <c r="FFZ119" s="24"/>
      <c r="FGA119" s="24"/>
      <c r="FGB119" s="24"/>
      <c r="FGC119" s="24"/>
      <c r="FGD119" s="24"/>
      <c r="FGE119" s="24"/>
      <c r="FGF119" s="24"/>
      <c r="FGG119" s="24"/>
      <c r="FGH119" s="24"/>
      <c r="FGI119" s="24"/>
      <c r="FGJ119" s="24"/>
      <c r="FGK119" s="24"/>
      <c r="FGL119" s="24"/>
      <c r="FGM119" s="24"/>
      <c r="FGN119" s="24"/>
      <c r="FGO119" s="24"/>
      <c r="FGP119" s="24"/>
      <c r="FGQ119" s="24"/>
      <c r="FGR119" s="24"/>
      <c r="FGS119" s="24"/>
      <c r="FGT119" s="24"/>
      <c r="FGU119" s="24"/>
      <c r="FGV119" s="24"/>
      <c r="FGW119" s="24"/>
      <c r="FGX119" s="24"/>
      <c r="FGY119" s="24"/>
      <c r="FGZ119" s="24"/>
      <c r="FHA119" s="24"/>
      <c r="FHB119" s="24"/>
      <c r="FHC119" s="24"/>
      <c r="FHD119" s="24"/>
      <c r="FHE119" s="24"/>
      <c r="FHF119" s="24"/>
      <c r="FHG119" s="24"/>
      <c r="FHH119" s="24"/>
      <c r="FHI119" s="24"/>
      <c r="FHJ119" s="24"/>
      <c r="FHK119" s="24"/>
      <c r="FHL119" s="24"/>
      <c r="FHM119" s="24"/>
      <c r="FHN119" s="24"/>
      <c r="FHO119" s="24"/>
      <c r="FHP119" s="24"/>
      <c r="FHQ119" s="24"/>
      <c r="FHR119" s="24"/>
      <c r="FHS119" s="24"/>
      <c r="FHT119" s="24"/>
      <c r="FHU119" s="24"/>
      <c r="FHV119" s="24"/>
      <c r="FHW119" s="24"/>
      <c r="FHX119" s="24"/>
      <c r="FHY119" s="24"/>
      <c r="FHZ119" s="24"/>
      <c r="FIA119" s="24"/>
      <c r="FIB119" s="24"/>
      <c r="FIC119" s="24"/>
      <c r="FID119" s="24"/>
      <c r="FIE119" s="24"/>
      <c r="FIF119" s="24"/>
      <c r="FIG119" s="24"/>
      <c r="FIH119" s="24"/>
      <c r="FII119" s="24"/>
      <c r="FIJ119" s="24"/>
      <c r="FIK119" s="24"/>
      <c r="FIL119" s="24"/>
      <c r="FIM119" s="24"/>
      <c r="FIN119" s="24"/>
      <c r="FIO119" s="24"/>
      <c r="FIP119" s="24"/>
      <c r="FIQ119" s="24"/>
      <c r="FIR119" s="24"/>
      <c r="FIS119" s="24"/>
      <c r="FIT119" s="24"/>
      <c r="FIU119" s="24"/>
      <c r="FIV119" s="24"/>
      <c r="FIW119" s="24"/>
      <c r="FIX119" s="24"/>
      <c r="FIY119" s="24"/>
      <c r="FIZ119" s="24"/>
      <c r="FJA119" s="24"/>
      <c r="FJB119" s="24"/>
      <c r="FJC119" s="24"/>
      <c r="FJD119" s="24"/>
      <c r="FJE119" s="24"/>
      <c r="FJF119" s="24"/>
      <c r="FJG119" s="24"/>
      <c r="FJH119" s="24"/>
      <c r="FJI119" s="24"/>
      <c r="FJJ119" s="24"/>
      <c r="FJK119" s="24"/>
      <c r="FJL119" s="24"/>
      <c r="FJM119" s="24"/>
      <c r="FJN119" s="24"/>
      <c r="FJO119" s="24"/>
      <c r="FJP119" s="24"/>
      <c r="FJQ119" s="24"/>
      <c r="FJR119" s="24"/>
      <c r="FJS119" s="24"/>
      <c r="FJT119" s="24"/>
      <c r="FJU119" s="24"/>
      <c r="FJV119" s="24"/>
      <c r="FJW119" s="24"/>
      <c r="FJX119" s="24"/>
      <c r="FJY119" s="24"/>
      <c r="FJZ119" s="24"/>
      <c r="FKA119" s="24"/>
      <c r="FKB119" s="24"/>
      <c r="FKC119" s="24"/>
      <c r="FKD119" s="24"/>
      <c r="FKE119" s="24"/>
      <c r="FKF119" s="24"/>
      <c r="FKG119" s="24"/>
      <c r="FKH119" s="24"/>
      <c r="FKI119" s="24"/>
      <c r="FKJ119" s="24"/>
      <c r="FKK119" s="24"/>
      <c r="FKL119" s="24"/>
      <c r="FKM119" s="24"/>
      <c r="FKN119" s="24"/>
      <c r="FKO119" s="24"/>
      <c r="FKP119" s="24"/>
      <c r="FKQ119" s="24"/>
      <c r="FKR119" s="24"/>
      <c r="FKS119" s="24"/>
      <c r="FKT119" s="24"/>
      <c r="FKU119" s="24"/>
      <c r="FKV119" s="24"/>
      <c r="FKW119" s="24"/>
      <c r="FKX119" s="24"/>
      <c r="FKY119" s="24"/>
      <c r="FKZ119" s="24"/>
      <c r="FLA119" s="24"/>
      <c r="FLB119" s="24"/>
      <c r="FLC119" s="24"/>
      <c r="FLD119" s="24"/>
      <c r="FLE119" s="24"/>
      <c r="FLF119" s="24"/>
      <c r="FLG119" s="24"/>
      <c r="FLH119" s="24"/>
      <c r="FLI119" s="24"/>
      <c r="FLJ119" s="24"/>
      <c r="FLK119" s="24"/>
      <c r="FLL119" s="24"/>
      <c r="FLM119" s="24"/>
      <c r="FLN119" s="24"/>
      <c r="FLO119" s="24"/>
      <c r="FLP119" s="24"/>
      <c r="FLQ119" s="24"/>
      <c r="FLR119" s="24"/>
      <c r="FLS119" s="24"/>
      <c r="FLT119" s="24"/>
      <c r="FLU119" s="24"/>
      <c r="FLV119" s="24"/>
      <c r="FLW119" s="24"/>
      <c r="FLX119" s="24"/>
      <c r="FLY119" s="24"/>
      <c r="FLZ119" s="24"/>
      <c r="FMA119" s="24"/>
      <c r="FMB119" s="24"/>
      <c r="FMC119" s="24"/>
      <c r="FMD119" s="24"/>
      <c r="FME119" s="24"/>
      <c r="FMF119" s="24"/>
      <c r="FMG119" s="24"/>
      <c r="FMH119" s="24"/>
      <c r="FMI119" s="24"/>
      <c r="FMJ119" s="24"/>
      <c r="FMK119" s="24"/>
      <c r="FML119" s="24"/>
      <c r="FMM119" s="24"/>
      <c r="FMN119" s="24"/>
      <c r="FMO119" s="24"/>
      <c r="FMP119" s="24"/>
      <c r="FMQ119" s="24"/>
      <c r="FMR119" s="24"/>
      <c r="FMS119" s="24"/>
      <c r="FMT119" s="24"/>
      <c r="FMU119" s="24"/>
      <c r="FMV119" s="24"/>
      <c r="FMW119" s="24"/>
      <c r="FMX119" s="24"/>
      <c r="FMY119" s="24"/>
      <c r="FMZ119" s="24"/>
      <c r="FNA119" s="24"/>
      <c r="FNB119" s="24"/>
      <c r="FNC119" s="24"/>
      <c r="FND119" s="24"/>
      <c r="FNE119" s="24"/>
      <c r="FNF119" s="24"/>
      <c r="FNG119" s="24"/>
      <c r="FNH119" s="24"/>
      <c r="FNI119" s="24"/>
      <c r="FNJ119" s="24"/>
      <c r="FNK119" s="24"/>
      <c r="FNL119" s="24"/>
      <c r="FNM119" s="24"/>
      <c r="FNN119" s="24"/>
      <c r="FNO119" s="24"/>
      <c r="FNP119" s="24"/>
      <c r="FNQ119" s="24"/>
      <c r="FNR119" s="24"/>
      <c r="FNS119" s="24"/>
      <c r="FNT119" s="24"/>
      <c r="FNU119" s="24"/>
      <c r="FNV119" s="24"/>
      <c r="FNW119" s="24"/>
      <c r="FNX119" s="24"/>
      <c r="FNY119" s="24"/>
      <c r="FNZ119" s="24"/>
      <c r="FOA119" s="24"/>
      <c r="FOB119" s="24"/>
      <c r="FOC119" s="24"/>
      <c r="FOD119" s="24"/>
      <c r="FOE119" s="24"/>
      <c r="FOF119" s="24"/>
      <c r="FOG119" s="24"/>
      <c r="FOH119" s="24"/>
      <c r="FOI119" s="24"/>
      <c r="FOJ119" s="24"/>
      <c r="FOK119" s="24"/>
      <c r="FOL119" s="24"/>
      <c r="FOM119" s="24"/>
      <c r="FON119" s="24"/>
      <c r="FOO119" s="24"/>
      <c r="FOP119" s="24"/>
      <c r="FOQ119" s="24"/>
      <c r="FOR119" s="24"/>
      <c r="FOS119" s="24"/>
      <c r="FOT119" s="24"/>
      <c r="FOU119" s="24"/>
      <c r="FOV119" s="24"/>
      <c r="FOW119" s="24"/>
      <c r="FOX119" s="24"/>
      <c r="FOY119" s="24"/>
      <c r="FOZ119" s="24"/>
      <c r="FPA119" s="24"/>
      <c r="FPB119" s="24"/>
      <c r="FPC119" s="24"/>
      <c r="FPD119" s="24"/>
      <c r="FPE119" s="24"/>
      <c r="FPF119" s="24"/>
      <c r="FPG119" s="24"/>
      <c r="FPH119" s="24"/>
      <c r="FPI119" s="24"/>
      <c r="FPJ119" s="24"/>
      <c r="FPK119" s="24"/>
      <c r="FPL119" s="24"/>
      <c r="FPM119" s="24"/>
      <c r="FPN119" s="24"/>
      <c r="FPO119" s="24"/>
      <c r="FPP119" s="24"/>
      <c r="FPQ119" s="24"/>
      <c r="FPR119" s="24"/>
      <c r="FPS119" s="24"/>
      <c r="FPT119" s="24"/>
      <c r="FPU119" s="24"/>
      <c r="FPV119" s="24"/>
      <c r="FPW119" s="24"/>
      <c r="FPX119" s="24"/>
      <c r="FPY119" s="24"/>
      <c r="FPZ119" s="24"/>
      <c r="FQA119" s="24"/>
      <c r="FQB119" s="24"/>
      <c r="FQC119" s="24"/>
      <c r="FQD119" s="24"/>
      <c r="FQE119" s="24"/>
      <c r="FQF119" s="24"/>
      <c r="FQG119" s="24"/>
      <c r="FQH119" s="24"/>
      <c r="FQI119" s="24"/>
      <c r="FQJ119" s="24"/>
      <c r="FQK119" s="24"/>
      <c r="FQL119" s="24"/>
      <c r="FQM119" s="24"/>
      <c r="FQN119" s="24"/>
      <c r="FQO119" s="24"/>
      <c r="FQP119" s="24"/>
      <c r="FQQ119" s="24"/>
      <c r="FQR119" s="24"/>
      <c r="FQS119" s="24"/>
      <c r="FQT119" s="24"/>
      <c r="FQU119" s="24"/>
      <c r="FQV119" s="24"/>
      <c r="FQW119" s="24"/>
      <c r="FQX119" s="24"/>
      <c r="FQY119" s="24"/>
      <c r="FQZ119" s="24"/>
      <c r="FRA119" s="24"/>
      <c r="FRB119" s="24"/>
      <c r="FRC119" s="24"/>
      <c r="FRD119" s="24"/>
      <c r="FRE119" s="24"/>
      <c r="FRF119" s="24"/>
      <c r="FRG119" s="24"/>
      <c r="FRH119" s="24"/>
      <c r="FRI119" s="24"/>
      <c r="FRJ119" s="24"/>
      <c r="FRK119" s="24"/>
      <c r="FRL119" s="24"/>
      <c r="FRM119" s="24"/>
      <c r="FRN119" s="24"/>
      <c r="FRO119" s="24"/>
      <c r="FRP119" s="24"/>
      <c r="FRQ119" s="24"/>
      <c r="FRR119" s="24"/>
      <c r="FRS119" s="24"/>
      <c r="FRT119" s="24"/>
      <c r="FRU119" s="24"/>
      <c r="FRV119" s="24"/>
      <c r="FRW119" s="24"/>
      <c r="FRX119" s="24"/>
      <c r="FRY119" s="24"/>
      <c r="FRZ119" s="24"/>
      <c r="FSA119" s="24"/>
      <c r="FSB119" s="24"/>
      <c r="FSC119" s="24"/>
      <c r="FSD119" s="24"/>
      <c r="FSE119" s="24"/>
      <c r="FSF119" s="24"/>
      <c r="FSG119" s="24"/>
      <c r="FSH119" s="24"/>
      <c r="FSI119" s="24"/>
      <c r="FSJ119" s="24"/>
      <c r="FSK119" s="24"/>
      <c r="FSL119" s="24"/>
      <c r="FSM119" s="24"/>
      <c r="FSN119" s="24"/>
      <c r="FSO119" s="24"/>
      <c r="FSP119" s="24"/>
      <c r="FSQ119" s="24"/>
      <c r="FSR119" s="24"/>
      <c r="FSS119" s="24"/>
      <c r="FST119" s="24"/>
      <c r="FSU119" s="24"/>
      <c r="FSV119" s="24"/>
      <c r="FSW119" s="24"/>
      <c r="FSX119" s="24"/>
      <c r="FSY119" s="24"/>
      <c r="FSZ119" s="24"/>
      <c r="FTA119" s="24"/>
      <c r="FTB119" s="24"/>
      <c r="FTC119" s="24"/>
      <c r="FTD119" s="24"/>
      <c r="FTE119" s="24"/>
      <c r="FTF119" s="24"/>
      <c r="FTG119" s="24"/>
      <c r="FTH119" s="24"/>
      <c r="FTI119" s="24"/>
      <c r="FTJ119" s="24"/>
      <c r="FTK119" s="24"/>
      <c r="FTL119" s="24"/>
      <c r="FTM119" s="24"/>
      <c r="FTN119" s="24"/>
      <c r="FTO119" s="24"/>
      <c r="FTP119" s="24"/>
      <c r="FTQ119" s="24"/>
      <c r="FTR119" s="24"/>
      <c r="FTS119" s="24"/>
      <c r="FTT119" s="24"/>
      <c r="FTU119" s="24"/>
      <c r="FTV119" s="24"/>
      <c r="FTW119" s="24"/>
      <c r="FTX119" s="24"/>
      <c r="FTY119" s="24"/>
      <c r="FTZ119" s="24"/>
      <c r="FUA119" s="24"/>
      <c r="FUB119" s="24"/>
      <c r="FUC119" s="24"/>
      <c r="FUD119" s="24"/>
      <c r="FUE119" s="24"/>
      <c r="FUF119" s="24"/>
      <c r="FUG119" s="24"/>
      <c r="FUH119" s="24"/>
      <c r="FUI119" s="24"/>
      <c r="FUJ119" s="24"/>
      <c r="FUK119" s="24"/>
      <c r="FUL119" s="24"/>
      <c r="FUM119" s="24"/>
      <c r="FUN119" s="24"/>
      <c r="FUO119" s="24"/>
      <c r="FUP119" s="24"/>
      <c r="FUQ119" s="24"/>
      <c r="FUR119" s="24"/>
      <c r="FUS119" s="24"/>
      <c r="FUT119" s="24"/>
      <c r="FUU119" s="24"/>
      <c r="FUV119" s="24"/>
      <c r="FUW119" s="24"/>
      <c r="FUX119" s="24"/>
      <c r="FUY119" s="24"/>
      <c r="FUZ119" s="24"/>
      <c r="FVA119" s="24"/>
      <c r="FVB119" s="24"/>
      <c r="FVC119" s="24"/>
      <c r="FVD119" s="24"/>
      <c r="FVE119" s="24"/>
      <c r="FVF119" s="24"/>
      <c r="FVG119" s="24"/>
      <c r="FVH119" s="24"/>
      <c r="FVI119" s="24"/>
      <c r="FVJ119" s="24"/>
      <c r="FVK119" s="24"/>
      <c r="FVL119" s="24"/>
      <c r="FVM119" s="24"/>
      <c r="FVN119" s="24"/>
      <c r="FVO119" s="24"/>
      <c r="FVP119" s="24"/>
      <c r="FVQ119" s="24"/>
      <c r="FVR119" s="24"/>
      <c r="FVS119" s="24"/>
      <c r="FVT119" s="24"/>
      <c r="FVU119" s="24"/>
      <c r="FVV119" s="24"/>
      <c r="FVW119" s="24"/>
      <c r="FVX119" s="24"/>
      <c r="FVY119" s="24"/>
      <c r="FVZ119" s="24"/>
      <c r="FWA119" s="24"/>
      <c r="FWB119" s="24"/>
      <c r="FWC119" s="24"/>
      <c r="FWD119" s="24"/>
      <c r="FWE119" s="24"/>
      <c r="FWF119" s="24"/>
      <c r="FWG119" s="24"/>
      <c r="FWH119" s="24"/>
      <c r="FWI119" s="24"/>
      <c r="FWJ119" s="24"/>
      <c r="FWK119" s="24"/>
      <c r="FWL119" s="24"/>
      <c r="FWM119" s="24"/>
      <c r="FWN119" s="24"/>
      <c r="FWO119" s="24"/>
      <c r="FWP119" s="24"/>
      <c r="FWQ119" s="24"/>
      <c r="FWR119" s="24"/>
      <c r="FWS119" s="24"/>
      <c r="FWT119" s="24"/>
      <c r="FWU119" s="24"/>
      <c r="FWV119" s="24"/>
      <c r="FWW119" s="24"/>
      <c r="FWX119" s="24"/>
      <c r="FWY119" s="24"/>
      <c r="FWZ119" s="24"/>
      <c r="FXA119" s="24"/>
      <c r="FXB119" s="24"/>
      <c r="FXC119" s="24"/>
      <c r="FXD119" s="24"/>
      <c r="FXE119" s="24"/>
      <c r="FXF119" s="24"/>
      <c r="FXG119" s="24"/>
      <c r="FXH119" s="24"/>
      <c r="FXI119" s="24"/>
      <c r="FXJ119" s="24"/>
      <c r="FXK119" s="24"/>
      <c r="FXL119" s="24"/>
      <c r="FXM119" s="24"/>
      <c r="FXN119" s="24"/>
      <c r="FXO119" s="24"/>
      <c r="FXP119" s="24"/>
      <c r="FXQ119" s="24"/>
      <c r="FXR119" s="24"/>
      <c r="FXS119" s="24"/>
      <c r="FXT119" s="24"/>
      <c r="FXU119" s="24"/>
      <c r="FXV119" s="24"/>
      <c r="FXW119" s="24"/>
      <c r="FXX119" s="24"/>
      <c r="FXY119" s="24"/>
      <c r="FXZ119" s="24"/>
      <c r="FYA119" s="24"/>
      <c r="FYB119" s="24"/>
      <c r="FYC119" s="24"/>
      <c r="FYD119" s="24"/>
      <c r="FYE119" s="24"/>
      <c r="FYF119" s="24"/>
      <c r="FYG119" s="24"/>
      <c r="FYH119" s="24"/>
      <c r="FYI119" s="24"/>
      <c r="FYJ119" s="24"/>
      <c r="FYK119" s="24"/>
      <c r="FYL119" s="24"/>
      <c r="FYM119" s="24"/>
      <c r="FYN119" s="24"/>
      <c r="FYO119" s="24"/>
      <c r="FYP119" s="24"/>
      <c r="FYQ119" s="24"/>
      <c r="FYR119" s="24"/>
      <c r="FYS119" s="24"/>
      <c r="FYT119" s="24"/>
      <c r="FYU119" s="24"/>
      <c r="FYV119" s="24"/>
      <c r="FYW119" s="24"/>
      <c r="FYX119" s="24"/>
      <c r="FYY119" s="24"/>
      <c r="FYZ119" s="24"/>
      <c r="FZA119" s="24"/>
      <c r="FZB119" s="24"/>
      <c r="FZC119" s="24"/>
      <c r="FZD119" s="24"/>
      <c r="FZE119" s="24"/>
      <c r="FZF119" s="24"/>
      <c r="FZG119" s="24"/>
      <c r="FZH119" s="24"/>
      <c r="FZI119" s="24"/>
      <c r="FZJ119" s="24"/>
      <c r="FZK119" s="24"/>
      <c r="FZL119" s="24"/>
      <c r="FZM119" s="24"/>
      <c r="FZN119" s="24"/>
      <c r="FZO119" s="24"/>
      <c r="FZP119" s="24"/>
      <c r="FZQ119" s="24"/>
      <c r="FZR119" s="24"/>
      <c r="FZS119" s="24"/>
      <c r="FZT119" s="24"/>
      <c r="FZU119" s="24"/>
      <c r="FZV119" s="24"/>
      <c r="FZW119" s="24"/>
      <c r="FZX119" s="24"/>
      <c r="FZY119" s="24"/>
      <c r="FZZ119" s="24"/>
      <c r="GAA119" s="24"/>
      <c r="GAB119" s="24"/>
      <c r="GAC119" s="24"/>
      <c r="GAD119" s="24"/>
      <c r="GAE119" s="24"/>
      <c r="GAF119" s="24"/>
      <c r="GAG119" s="24"/>
      <c r="GAH119" s="24"/>
      <c r="GAI119" s="24"/>
      <c r="GAJ119" s="24"/>
      <c r="GAK119" s="24"/>
      <c r="GAL119" s="24"/>
      <c r="GAM119" s="24"/>
      <c r="GAN119" s="24"/>
      <c r="GAO119" s="24"/>
      <c r="GAP119" s="24"/>
      <c r="GAQ119" s="24"/>
      <c r="GAR119" s="24"/>
      <c r="GAS119" s="24"/>
      <c r="GAT119" s="24"/>
      <c r="GAU119" s="24"/>
      <c r="GAV119" s="24"/>
      <c r="GAW119" s="24"/>
      <c r="GAX119" s="24"/>
      <c r="GAY119" s="24"/>
      <c r="GAZ119" s="24"/>
      <c r="GBA119" s="24"/>
      <c r="GBB119" s="24"/>
      <c r="GBC119" s="24"/>
      <c r="GBD119" s="24"/>
      <c r="GBE119" s="24"/>
      <c r="GBF119" s="24"/>
      <c r="GBG119" s="24"/>
      <c r="GBH119" s="24"/>
      <c r="GBI119" s="24"/>
      <c r="GBJ119" s="24"/>
      <c r="GBK119" s="24"/>
      <c r="GBL119" s="24"/>
      <c r="GBM119" s="24"/>
      <c r="GBN119" s="24"/>
      <c r="GBO119" s="24"/>
      <c r="GBP119" s="24"/>
      <c r="GBQ119" s="24"/>
      <c r="GBR119" s="24"/>
      <c r="GBS119" s="24"/>
      <c r="GBT119" s="24"/>
      <c r="GBU119" s="24"/>
      <c r="GBV119" s="24"/>
      <c r="GBW119" s="24"/>
      <c r="GBX119" s="24"/>
      <c r="GBY119" s="24"/>
      <c r="GBZ119" s="24"/>
      <c r="GCA119" s="24"/>
      <c r="GCB119" s="24"/>
      <c r="GCC119" s="24"/>
      <c r="GCD119" s="24"/>
      <c r="GCE119" s="24"/>
      <c r="GCF119" s="24"/>
      <c r="GCG119" s="24"/>
      <c r="GCH119" s="24"/>
      <c r="GCI119" s="24"/>
      <c r="GCJ119" s="24"/>
      <c r="GCK119" s="24"/>
      <c r="GCL119" s="24"/>
      <c r="GCM119" s="24"/>
      <c r="GCN119" s="24"/>
      <c r="GCO119" s="24"/>
      <c r="GCP119" s="24"/>
      <c r="GCQ119" s="24"/>
      <c r="GCR119" s="24"/>
      <c r="GCS119" s="24"/>
      <c r="GCT119" s="24"/>
      <c r="GCU119" s="24"/>
      <c r="GCV119" s="24"/>
      <c r="GCW119" s="24"/>
      <c r="GCX119" s="24"/>
      <c r="GCY119" s="24"/>
      <c r="GCZ119" s="24"/>
      <c r="GDA119" s="24"/>
      <c r="GDB119" s="24"/>
      <c r="GDC119" s="24"/>
      <c r="GDD119" s="24"/>
      <c r="GDE119" s="24"/>
      <c r="GDF119" s="24"/>
      <c r="GDG119" s="24"/>
      <c r="GDH119" s="24"/>
      <c r="GDI119" s="24"/>
      <c r="GDJ119" s="24"/>
      <c r="GDK119" s="24"/>
      <c r="GDL119" s="24"/>
      <c r="GDM119" s="24"/>
      <c r="GDN119" s="24"/>
      <c r="GDO119" s="24"/>
      <c r="GDP119" s="24"/>
      <c r="GDQ119" s="24"/>
      <c r="GDR119" s="24"/>
      <c r="GDS119" s="24"/>
      <c r="GDT119" s="24"/>
      <c r="GDU119" s="24"/>
      <c r="GDV119" s="24"/>
      <c r="GDW119" s="24"/>
      <c r="GDX119" s="24"/>
      <c r="GDY119" s="24"/>
      <c r="GDZ119" s="24"/>
      <c r="GEA119" s="24"/>
      <c r="GEB119" s="24"/>
      <c r="GEC119" s="24"/>
      <c r="GED119" s="24"/>
      <c r="GEE119" s="24"/>
      <c r="GEF119" s="24"/>
      <c r="GEG119" s="24"/>
      <c r="GEH119" s="24"/>
      <c r="GEI119" s="24"/>
      <c r="GEJ119" s="24"/>
      <c r="GEK119" s="24"/>
      <c r="GEL119" s="24"/>
      <c r="GEM119" s="24"/>
      <c r="GEN119" s="24"/>
      <c r="GEO119" s="24"/>
      <c r="GEP119" s="24"/>
      <c r="GEQ119" s="24"/>
      <c r="GER119" s="24"/>
      <c r="GES119" s="24"/>
      <c r="GET119" s="24"/>
      <c r="GEU119" s="24"/>
      <c r="GEV119" s="24"/>
      <c r="GEW119" s="24"/>
      <c r="GEX119" s="24"/>
      <c r="GEY119" s="24"/>
      <c r="GEZ119" s="24"/>
      <c r="GFA119" s="24"/>
      <c r="GFB119" s="24"/>
      <c r="GFC119" s="24"/>
      <c r="GFD119" s="24"/>
      <c r="GFE119" s="24"/>
      <c r="GFF119" s="24"/>
      <c r="GFG119" s="24"/>
      <c r="GFH119" s="24"/>
      <c r="GFI119" s="24"/>
      <c r="GFJ119" s="24"/>
      <c r="GFK119" s="24"/>
      <c r="GFL119" s="24"/>
      <c r="GFM119" s="24"/>
      <c r="GFN119" s="24"/>
      <c r="GFO119" s="24"/>
      <c r="GFP119" s="24"/>
      <c r="GFQ119" s="24"/>
      <c r="GFR119" s="24"/>
      <c r="GFS119" s="24"/>
      <c r="GFT119" s="24"/>
      <c r="GFU119" s="24"/>
      <c r="GFV119" s="24"/>
      <c r="GFW119" s="24"/>
      <c r="GFX119" s="24"/>
      <c r="GFY119" s="24"/>
      <c r="GFZ119" s="24"/>
      <c r="GGA119" s="24"/>
      <c r="GGB119" s="24"/>
      <c r="GGC119" s="24"/>
      <c r="GGD119" s="24"/>
      <c r="GGE119" s="24"/>
      <c r="GGF119" s="24"/>
      <c r="GGG119" s="24"/>
      <c r="GGH119" s="24"/>
      <c r="GGI119" s="24"/>
      <c r="GGJ119" s="24"/>
      <c r="GGK119" s="24"/>
      <c r="GGL119" s="24"/>
      <c r="GGM119" s="24"/>
      <c r="GGN119" s="24"/>
      <c r="GGO119" s="24"/>
      <c r="GGP119" s="24"/>
      <c r="GGQ119" s="24"/>
      <c r="GGR119" s="24"/>
      <c r="GGS119" s="24"/>
      <c r="GGT119" s="24"/>
      <c r="GGU119" s="24"/>
      <c r="GGV119" s="24"/>
      <c r="GGW119" s="24"/>
      <c r="GGX119" s="24"/>
      <c r="GGY119" s="24"/>
      <c r="GGZ119" s="24"/>
      <c r="GHA119" s="24"/>
      <c r="GHB119" s="24"/>
      <c r="GHC119" s="24"/>
      <c r="GHD119" s="24"/>
      <c r="GHE119" s="24"/>
      <c r="GHF119" s="24"/>
      <c r="GHG119" s="24"/>
      <c r="GHH119" s="24"/>
      <c r="GHI119" s="24"/>
      <c r="GHJ119" s="24"/>
      <c r="GHK119" s="24"/>
      <c r="GHL119" s="24"/>
      <c r="GHM119" s="24"/>
      <c r="GHN119" s="24"/>
      <c r="GHO119" s="24"/>
      <c r="GHP119" s="24"/>
      <c r="GHQ119" s="24"/>
      <c r="GHR119" s="24"/>
      <c r="GHS119" s="24"/>
      <c r="GHT119" s="24"/>
      <c r="GHU119" s="24"/>
      <c r="GHV119" s="24"/>
      <c r="GHW119" s="24"/>
      <c r="GHX119" s="24"/>
      <c r="GHY119" s="24"/>
      <c r="GHZ119" s="24"/>
      <c r="GIA119" s="24"/>
      <c r="GIB119" s="24"/>
      <c r="GIC119" s="24"/>
      <c r="GID119" s="24"/>
      <c r="GIE119" s="24"/>
      <c r="GIF119" s="24"/>
      <c r="GIG119" s="24"/>
      <c r="GIH119" s="24"/>
      <c r="GII119" s="24"/>
      <c r="GIJ119" s="24"/>
      <c r="GIK119" s="24"/>
      <c r="GIL119" s="24"/>
      <c r="GIM119" s="24"/>
      <c r="GIN119" s="24"/>
      <c r="GIO119" s="24"/>
      <c r="GIP119" s="24"/>
      <c r="GIQ119" s="24"/>
      <c r="GIR119" s="24"/>
      <c r="GIS119" s="24"/>
      <c r="GIT119" s="24"/>
      <c r="GIU119" s="24"/>
      <c r="GIV119" s="24"/>
      <c r="GIW119" s="24"/>
      <c r="GIX119" s="24"/>
      <c r="GIY119" s="24"/>
      <c r="GIZ119" s="24"/>
      <c r="GJA119" s="24"/>
      <c r="GJB119" s="24"/>
      <c r="GJC119" s="24"/>
      <c r="GJD119" s="24"/>
      <c r="GJE119" s="24"/>
      <c r="GJF119" s="24"/>
      <c r="GJG119" s="24"/>
      <c r="GJH119" s="24"/>
      <c r="GJI119" s="24"/>
      <c r="GJJ119" s="24"/>
      <c r="GJK119" s="24"/>
      <c r="GJL119" s="24"/>
      <c r="GJM119" s="24"/>
      <c r="GJN119" s="24"/>
      <c r="GJO119" s="24"/>
      <c r="GJP119" s="24"/>
      <c r="GJQ119" s="24"/>
      <c r="GJR119" s="24"/>
      <c r="GJS119" s="24"/>
      <c r="GJT119" s="24"/>
      <c r="GJU119" s="24"/>
      <c r="GJV119" s="24"/>
      <c r="GJW119" s="24"/>
      <c r="GJX119" s="24"/>
      <c r="GJY119" s="24"/>
      <c r="GJZ119" s="24"/>
      <c r="GKA119" s="24"/>
      <c r="GKB119" s="24"/>
      <c r="GKC119" s="24"/>
      <c r="GKD119" s="24"/>
      <c r="GKE119" s="24"/>
      <c r="GKF119" s="24"/>
      <c r="GKG119" s="24"/>
      <c r="GKH119" s="24"/>
      <c r="GKI119" s="24"/>
      <c r="GKJ119" s="24"/>
      <c r="GKK119" s="24"/>
      <c r="GKL119" s="24"/>
      <c r="GKM119" s="24"/>
      <c r="GKN119" s="24"/>
      <c r="GKO119" s="24"/>
      <c r="GKP119" s="24"/>
      <c r="GKQ119" s="24"/>
      <c r="GKR119" s="24"/>
      <c r="GKS119" s="24"/>
      <c r="GKT119" s="24"/>
      <c r="GKU119" s="24"/>
      <c r="GKV119" s="24"/>
      <c r="GKW119" s="24"/>
      <c r="GKX119" s="24"/>
      <c r="GKY119" s="24"/>
      <c r="GKZ119" s="24"/>
      <c r="GLA119" s="24"/>
      <c r="GLB119" s="24"/>
      <c r="GLC119" s="24"/>
      <c r="GLD119" s="24"/>
      <c r="GLE119" s="24"/>
      <c r="GLF119" s="24"/>
      <c r="GLG119" s="24"/>
      <c r="GLH119" s="24"/>
      <c r="GLI119" s="24"/>
      <c r="GLJ119" s="24"/>
      <c r="GLK119" s="24"/>
      <c r="GLL119" s="24"/>
      <c r="GLM119" s="24"/>
      <c r="GLN119" s="24"/>
      <c r="GLO119" s="24"/>
      <c r="GLP119" s="24"/>
      <c r="GLQ119" s="24"/>
      <c r="GLR119" s="24"/>
      <c r="GLS119" s="24"/>
      <c r="GLT119" s="24"/>
      <c r="GLU119" s="24"/>
      <c r="GLV119" s="24"/>
      <c r="GLW119" s="24"/>
      <c r="GLX119" s="24"/>
      <c r="GLY119" s="24"/>
      <c r="GLZ119" s="24"/>
      <c r="GMA119" s="24"/>
      <c r="GMB119" s="24"/>
      <c r="GMC119" s="24"/>
      <c r="GMD119" s="24"/>
      <c r="GME119" s="24"/>
      <c r="GMF119" s="24"/>
      <c r="GMG119" s="24"/>
      <c r="GMH119" s="24"/>
      <c r="GMI119" s="24"/>
      <c r="GMJ119" s="24"/>
      <c r="GMK119" s="24"/>
      <c r="GML119" s="24"/>
      <c r="GMM119" s="24"/>
      <c r="GMN119" s="24"/>
      <c r="GMO119" s="24"/>
      <c r="GMP119" s="24"/>
      <c r="GMQ119" s="24"/>
      <c r="GMR119" s="24"/>
      <c r="GMS119" s="24"/>
      <c r="GMT119" s="24"/>
      <c r="GMU119" s="24"/>
      <c r="GMV119" s="24"/>
      <c r="GMW119" s="24"/>
      <c r="GMX119" s="24"/>
      <c r="GMY119" s="24"/>
      <c r="GMZ119" s="24"/>
      <c r="GNA119" s="24"/>
      <c r="GNB119" s="24"/>
      <c r="GNC119" s="24"/>
      <c r="GND119" s="24"/>
      <c r="GNE119" s="24"/>
      <c r="GNF119" s="24"/>
      <c r="GNG119" s="24"/>
      <c r="GNH119" s="24"/>
      <c r="GNI119" s="24"/>
      <c r="GNJ119" s="24"/>
      <c r="GNK119" s="24"/>
      <c r="GNL119" s="24"/>
      <c r="GNM119" s="24"/>
      <c r="GNN119" s="24"/>
      <c r="GNO119" s="24"/>
      <c r="GNP119" s="24"/>
      <c r="GNQ119" s="24"/>
      <c r="GNR119" s="24"/>
      <c r="GNS119" s="24"/>
      <c r="GNT119" s="24"/>
      <c r="GNU119" s="24"/>
      <c r="GNV119" s="24"/>
      <c r="GNW119" s="24"/>
      <c r="GNX119" s="24"/>
      <c r="GNY119" s="24"/>
      <c r="GNZ119" s="24"/>
      <c r="GOA119" s="24"/>
      <c r="GOB119" s="24"/>
      <c r="GOC119" s="24"/>
      <c r="GOD119" s="24"/>
      <c r="GOE119" s="24"/>
      <c r="GOF119" s="24"/>
      <c r="GOG119" s="24"/>
      <c r="GOH119" s="24"/>
      <c r="GOI119" s="24"/>
      <c r="GOJ119" s="24"/>
      <c r="GOK119" s="24"/>
      <c r="GOL119" s="24"/>
      <c r="GOM119" s="24"/>
      <c r="GON119" s="24"/>
      <c r="GOO119" s="24"/>
      <c r="GOP119" s="24"/>
      <c r="GOQ119" s="24"/>
      <c r="GOR119" s="24"/>
      <c r="GOS119" s="24"/>
      <c r="GOT119" s="24"/>
      <c r="GOU119" s="24"/>
      <c r="GOV119" s="24"/>
      <c r="GOW119" s="24"/>
      <c r="GOX119" s="24"/>
      <c r="GOY119" s="24"/>
      <c r="GOZ119" s="24"/>
      <c r="GPA119" s="24"/>
      <c r="GPB119" s="24"/>
      <c r="GPC119" s="24"/>
      <c r="GPD119" s="24"/>
      <c r="GPE119" s="24"/>
      <c r="GPF119" s="24"/>
      <c r="GPG119" s="24"/>
      <c r="GPH119" s="24"/>
      <c r="GPI119" s="24"/>
      <c r="GPJ119" s="24"/>
      <c r="GPK119" s="24"/>
      <c r="GPL119" s="24"/>
      <c r="GPM119" s="24"/>
      <c r="GPN119" s="24"/>
      <c r="GPO119" s="24"/>
      <c r="GPP119" s="24"/>
      <c r="GPQ119" s="24"/>
      <c r="GPR119" s="24"/>
      <c r="GPS119" s="24"/>
      <c r="GPT119" s="24"/>
      <c r="GPU119" s="24"/>
      <c r="GPV119" s="24"/>
      <c r="GPW119" s="24"/>
      <c r="GPX119" s="24"/>
      <c r="GPY119" s="24"/>
      <c r="GPZ119" s="24"/>
      <c r="GQA119" s="24"/>
      <c r="GQB119" s="24"/>
      <c r="GQC119" s="24"/>
      <c r="GQD119" s="24"/>
      <c r="GQE119" s="24"/>
      <c r="GQF119" s="24"/>
      <c r="GQG119" s="24"/>
      <c r="GQH119" s="24"/>
      <c r="GQI119" s="24"/>
      <c r="GQJ119" s="24"/>
      <c r="GQK119" s="24"/>
      <c r="GQL119" s="24"/>
      <c r="GQM119" s="24"/>
      <c r="GQN119" s="24"/>
      <c r="GQO119" s="24"/>
      <c r="GQP119" s="24"/>
      <c r="GQQ119" s="24"/>
      <c r="GQR119" s="24"/>
      <c r="GQS119" s="24"/>
      <c r="GQT119" s="24"/>
      <c r="GQU119" s="24"/>
      <c r="GQV119" s="24"/>
      <c r="GQW119" s="24"/>
      <c r="GQX119" s="24"/>
      <c r="GQY119" s="24"/>
      <c r="GQZ119" s="24"/>
      <c r="GRA119" s="24"/>
      <c r="GRB119" s="24"/>
      <c r="GRC119" s="24"/>
      <c r="GRD119" s="24"/>
      <c r="GRE119" s="24"/>
      <c r="GRF119" s="24"/>
      <c r="GRG119" s="24"/>
      <c r="GRH119" s="24"/>
      <c r="GRI119" s="24"/>
      <c r="GRJ119" s="24"/>
      <c r="GRK119" s="24"/>
      <c r="GRL119" s="24"/>
      <c r="GRM119" s="24"/>
      <c r="GRN119" s="24"/>
      <c r="GRO119" s="24"/>
      <c r="GRP119" s="24"/>
      <c r="GRQ119" s="24"/>
      <c r="GRR119" s="24"/>
      <c r="GRS119" s="24"/>
      <c r="GRT119" s="24"/>
      <c r="GRU119" s="24"/>
      <c r="GRV119" s="24"/>
      <c r="GRW119" s="24"/>
      <c r="GRX119" s="24"/>
      <c r="GRY119" s="24"/>
      <c r="GRZ119" s="24"/>
      <c r="GSA119" s="24"/>
      <c r="GSB119" s="24"/>
      <c r="GSC119" s="24"/>
      <c r="GSD119" s="24"/>
      <c r="GSE119" s="24"/>
      <c r="GSF119" s="24"/>
      <c r="GSG119" s="24"/>
      <c r="GSH119" s="24"/>
      <c r="GSI119" s="24"/>
      <c r="GSJ119" s="24"/>
      <c r="GSK119" s="24"/>
      <c r="GSL119" s="24"/>
      <c r="GSM119" s="24"/>
      <c r="GSN119" s="24"/>
      <c r="GSO119" s="24"/>
      <c r="GSP119" s="24"/>
      <c r="GSQ119" s="24"/>
      <c r="GSR119" s="24"/>
      <c r="GSS119" s="24"/>
      <c r="GST119" s="24"/>
      <c r="GSU119" s="24"/>
      <c r="GSV119" s="24"/>
      <c r="GSW119" s="24"/>
      <c r="GSX119" s="24"/>
      <c r="GSY119" s="24"/>
      <c r="GSZ119" s="24"/>
      <c r="GTA119" s="24"/>
      <c r="GTB119" s="24"/>
      <c r="GTC119" s="24"/>
      <c r="GTD119" s="24"/>
      <c r="GTE119" s="24"/>
      <c r="GTF119" s="24"/>
      <c r="GTG119" s="24"/>
      <c r="GTH119" s="24"/>
      <c r="GTI119" s="24"/>
      <c r="GTJ119" s="24"/>
      <c r="GTK119" s="24"/>
      <c r="GTL119" s="24"/>
      <c r="GTM119" s="24"/>
      <c r="GTN119" s="24"/>
      <c r="GTO119" s="24"/>
      <c r="GTP119" s="24"/>
      <c r="GTQ119" s="24"/>
      <c r="GTR119" s="24"/>
      <c r="GTS119" s="24"/>
      <c r="GTT119" s="24"/>
      <c r="GTU119" s="24"/>
      <c r="GTV119" s="24"/>
      <c r="GTW119" s="24"/>
      <c r="GTX119" s="24"/>
      <c r="GTY119" s="24"/>
      <c r="GTZ119" s="24"/>
      <c r="GUA119" s="24"/>
      <c r="GUB119" s="24"/>
      <c r="GUC119" s="24"/>
      <c r="GUD119" s="24"/>
      <c r="GUE119" s="24"/>
      <c r="GUF119" s="24"/>
      <c r="GUG119" s="24"/>
      <c r="GUH119" s="24"/>
      <c r="GUI119" s="24"/>
      <c r="GUJ119" s="24"/>
      <c r="GUK119" s="24"/>
      <c r="GUL119" s="24"/>
      <c r="GUM119" s="24"/>
      <c r="GUN119" s="24"/>
      <c r="GUO119" s="24"/>
      <c r="GUP119" s="24"/>
      <c r="GUQ119" s="24"/>
      <c r="GUR119" s="24"/>
      <c r="GUS119" s="24"/>
      <c r="GUT119" s="24"/>
      <c r="GUU119" s="24"/>
      <c r="GUV119" s="24"/>
      <c r="GUW119" s="24"/>
      <c r="GUX119" s="24"/>
      <c r="GUY119" s="24"/>
      <c r="GUZ119" s="24"/>
      <c r="GVA119" s="24"/>
      <c r="GVB119" s="24"/>
      <c r="GVC119" s="24"/>
      <c r="GVD119" s="24"/>
      <c r="GVE119" s="24"/>
    </row>
    <row r="120" spans="1:5309" s="19" customFormat="1">
      <c r="A120" s="15" t="s">
        <v>901</v>
      </c>
      <c r="B120" s="15" t="s">
        <v>867</v>
      </c>
      <c r="C120" s="15">
        <v>35</v>
      </c>
      <c r="D120" s="15">
        <v>35</v>
      </c>
      <c r="E120" s="15">
        <f>SUM(D120-C120)</f>
        <v>0</v>
      </c>
      <c r="F120" s="29">
        <v>9.5</v>
      </c>
      <c r="G120" s="15">
        <f>E120*F120</f>
        <v>0</v>
      </c>
      <c r="H120" s="15">
        <v>13440</v>
      </c>
      <c r="I120" s="15">
        <v>13440</v>
      </c>
      <c r="J120" s="15">
        <f>I120-H120</f>
        <v>0</v>
      </c>
      <c r="K120" s="15">
        <v>1</v>
      </c>
      <c r="L120" s="15">
        <f>K120*J120</f>
        <v>0</v>
      </c>
      <c r="M120" s="16">
        <v>1.03</v>
      </c>
      <c r="N120" s="17">
        <f>M120*L120</f>
        <v>0</v>
      </c>
      <c r="O120" s="15">
        <v>40</v>
      </c>
      <c r="P120" s="17">
        <f>G120+N120+O120</f>
        <v>40</v>
      </c>
      <c r="Q120" s="15">
        <v>1</v>
      </c>
      <c r="R120" s="29">
        <f t="shared" ref="R120:R125" si="38">P120*Q120</f>
        <v>40</v>
      </c>
    </row>
    <row r="121" spans="1:5309" s="19" customFormat="1">
      <c r="A121" s="15" t="s">
        <v>902</v>
      </c>
      <c r="B121" s="15" t="s">
        <v>867</v>
      </c>
      <c r="C121" s="15">
        <v>68</v>
      </c>
      <c r="D121" s="15">
        <v>68</v>
      </c>
      <c r="E121" s="15">
        <f>SUM(D121-C121)</f>
        <v>0</v>
      </c>
      <c r="F121" s="29">
        <v>9.5</v>
      </c>
      <c r="G121" s="15">
        <f>E121*F121</f>
        <v>0</v>
      </c>
      <c r="H121" s="15">
        <v>26631</v>
      </c>
      <c r="I121" s="15">
        <v>26631</v>
      </c>
      <c r="J121" s="15">
        <f>I121-H121</f>
        <v>0</v>
      </c>
      <c r="K121" s="15">
        <v>1</v>
      </c>
      <c r="L121" s="15">
        <f>K121*J121</f>
        <v>0</v>
      </c>
      <c r="M121" s="16">
        <v>1.03</v>
      </c>
      <c r="N121" s="17">
        <f>M121*L121</f>
        <v>0</v>
      </c>
      <c r="O121" s="15">
        <v>40</v>
      </c>
      <c r="P121" s="17">
        <f>G121+N121+O121</f>
        <v>40</v>
      </c>
      <c r="Q121" s="15">
        <v>1</v>
      </c>
      <c r="R121" s="29">
        <f t="shared" si="38"/>
        <v>40</v>
      </c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  <c r="AMN121" s="2"/>
      <c r="AMO121" s="2"/>
      <c r="AMP121" s="2"/>
      <c r="AMQ121" s="2"/>
      <c r="AMR121" s="2"/>
      <c r="AMS121" s="2"/>
      <c r="AMT121" s="2"/>
      <c r="AMU121" s="2"/>
      <c r="AMV121" s="2"/>
      <c r="AMW121" s="2"/>
      <c r="AMX121" s="2"/>
      <c r="AMY121" s="2"/>
      <c r="AMZ121" s="2"/>
      <c r="ANA121" s="2"/>
      <c r="ANB121" s="2"/>
      <c r="ANC121" s="2"/>
      <c r="AND121" s="2"/>
      <c r="ANE121" s="2"/>
      <c r="ANF121" s="2"/>
      <c r="ANG121" s="2"/>
      <c r="ANH121" s="2"/>
      <c r="ANI121" s="2"/>
      <c r="ANJ121" s="2"/>
      <c r="ANK121" s="2"/>
      <c r="ANL121" s="2"/>
      <c r="ANM121" s="2"/>
      <c r="ANN121" s="2"/>
      <c r="ANO121" s="2"/>
      <c r="ANP121" s="2"/>
      <c r="ANQ121" s="2"/>
      <c r="ANR121" s="2"/>
      <c r="ANS121" s="2"/>
      <c r="ANT121" s="2"/>
      <c r="ANU121" s="2"/>
      <c r="ANV121" s="2"/>
      <c r="ANW121" s="2"/>
      <c r="ANX121" s="2"/>
      <c r="ANY121" s="2"/>
      <c r="ANZ121" s="2"/>
      <c r="AOA121" s="2"/>
      <c r="AOB121" s="2"/>
      <c r="AOC121" s="2"/>
      <c r="AOD121" s="2"/>
      <c r="AOE121" s="2"/>
      <c r="AOF121" s="2"/>
      <c r="AOG121" s="2"/>
      <c r="AOH121" s="2"/>
      <c r="AOI121" s="2"/>
      <c r="AOJ121" s="2"/>
      <c r="AOK121" s="2"/>
      <c r="AOL121" s="2"/>
      <c r="AOM121" s="2"/>
      <c r="AON121" s="2"/>
      <c r="AOO121" s="2"/>
      <c r="AOP121" s="2"/>
      <c r="AOQ121" s="2"/>
      <c r="AOR121" s="2"/>
      <c r="AOS121" s="2"/>
      <c r="AOT121" s="2"/>
      <c r="AOU121" s="2"/>
      <c r="AOV121" s="2"/>
      <c r="AOW121" s="2"/>
      <c r="AOX121" s="2"/>
      <c r="AOY121" s="2"/>
      <c r="AOZ121" s="2"/>
      <c r="APA121" s="2"/>
      <c r="APB121" s="2"/>
      <c r="APC121" s="2"/>
      <c r="APD121" s="2"/>
      <c r="APE121" s="2"/>
      <c r="APF121" s="2"/>
      <c r="APG121" s="2"/>
      <c r="APH121" s="2"/>
      <c r="API121" s="2"/>
      <c r="APJ121" s="2"/>
      <c r="APK121" s="2"/>
      <c r="APL121" s="2"/>
      <c r="APM121" s="2"/>
      <c r="APN121" s="2"/>
      <c r="APO121" s="2"/>
      <c r="APP121" s="2"/>
      <c r="APQ121" s="2"/>
      <c r="APR121" s="2"/>
      <c r="APS121" s="2"/>
      <c r="APT121" s="2"/>
      <c r="APU121" s="2"/>
      <c r="APV121" s="2"/>
      <c r="APW121" s="2"/>
      <c r="APX121" s="2"/>
      <c r="APY121" s="2"/>
      <c r="APZ121" s="2"/>
      <c r="AQA121" s="2"/>
      <c r="AQB121" s="2"/>
      <c r="AQC121" s="2"/>
      <c r="AQD121" s="2"/>
      <c r="AQE121" s="2"/>
      <c r="AQF121" s="2"/>
      <c r="AQG121" s="2"/>
      <c r="AQH121" s="2"/>
      <c r="AQI121" s="2"/>
      <c r="AQJ121" s="2"/>
      <c r="AQK121" s="2"/>
      <c r="AQL121" s="2"/>
      <c r="AQM121" s="2"/>
      <c r="AQN121" s="2"/>
      <c r="AQO121" s="2"/>
      <c r="AQP121" s="2"/>
      <c r="AQQ121" s="2"/>
      <c r="AQR121" s="2"/>
      <c r="AQS121" s="2"/>
      <c r="AQT121" s="2"/>
      <c r="AQU121" s="2"/>
      <c r="AQV121" s="2"/>
      <c r="AQW121" s="2"/>
      <c r="AQX121" s="2"/>
      <c r="AQY121" s="2"/>
      <c r="AQZ121" s="2"/>
      <c r="ARA121" s="2"/>
      <c r="ARB121" s="2"/>
      <c r="ARC121" s="2"/>
      <c r="ARD121" s="2"/>
      <c r="ARE121" s="2"/>
      <c r="ARF121" s="2"/>
      <c r="ARG121" s="2"/>
      <c r="ARH121" s="2"/>
      <c r="ARI121" s="2"/>
      <c r="ARJ121" s="2"/>
      <c r="ARK121" s="2"/>
      <c r="ARL121" s="2"/>
      <c r="ARM121" s="2"/>
      <c r="ARN121" s="2"/>
      <c r="ARO121" s="2"/>
      <c r="ARP121" s="2"/>
      <c r="ARQ121" s="2"/>
      <c r="ARR121" s="2"/>
      <c r="ARS121" s="2"/>
      <c r="ART121" s="2"/>
      <c r="ARU121" s="2"/>
      <c r="ARV121" s="2"/>
      <c r="ARW121" s="2"/>
      <c r="ARX121" s="2"/>
      <c r="ARY121" s="2"/>
      <c r="ARZ121" s="2"/>
      <c r="ASA121" s="2"/>
      <c r="ASB121" s="2"/>
      <c r="ASC121" s="2"/>
      <c r="ASD121" s="2"/>
      <c r="ASE121" s="2"/>
      <c r="ASF121" s="2"/>
      <c r="ASG121" s="2"/>
      <c r="ASH121" s="2"/>
      <c r="ASI121" s="2"/>
      <c r="ASJ121" s="2"/>
      <c r="ASK121" s="2"/>
      <c r="ASL121" s="2"/>
      <c r="ASM121" s="2"/>
      <c r="ASN121" s="2"/>
      <c r="ASO121" s="2"/>
      <c r="ASP121" s="2"/>
      <c r="ASQ121" s="2"/>
      <c r="ASR121" s="2"/>
      <c r="ASS121" s="2"/>
      <c r="AST121" s="2"/>
      <c r="ASU121" s="2"/>
      <c r="ASV121" s="2"/>
      <c r="ASW121" s="2"/>
      <c r="ASX121" s="2"/>
      <c r="ASY121" s="2"/>
      <c r="ASZ121" s="2"/>
      <c r="ATA121" s="2"/>
      <c r="ATB121" s="2"/>
      <c r="ATC121" s="2"/>
      <c r="ATD121" s="2"/>
      <c r="ATE121" s="2"/>
      <c r="ATF121" s="2"/>
      <c r="ATG121" s="2"/>
      <c r="ATH121" s="2"/>
      <c r="ATI121" s="2"/>
      <c r="ATJ121" s="2"/>
      <c r="ATK121" s="2"/>
      <c r="ATL121" s="2"/>
      <c r="ATM121" s="2"/>
      <c r="ATN121" s="2"/>
      <c r="ATO121" s="2"/>
      <c r="ATP121" s="2"/>
      <c r="ATQ121" s="2"/>
      <c r="ATR121" s="2"/>
      <c r="ATS121" s="2"/>
      <c r="ATT121" s="2"/>
      <c r="ATU121" s="2"/>
      <c r="ATV121" s="2"/>
      <c r="ATW121" s="2"/>
      <c r="ATX121" s="2"/>
      <c r="ATY121" s="2"/>
      <c r="ATZ121" s="2"/>
      <c r="AUA121" s="2"/>
      <c r="AUB121" s="2"/>
      <c r="AUC121" s="2"/>
      <c r="AUD121" s="2"/>
      <c r="AUE121" s="2"/>
      <c r="AUF121" s="2"/>
      <c r="AUG121" s="2"/>
      <c r="AUH121" s="2"/>
      <c r="AUI121" s="2"/>
      <c r="AUJ121" s="2"/>
      <c r="AUK121" s="2"/>
      <c r="AUL121" s="2"/>
      <c r="AUM121" s="2"/>
      <c r="AUN121" s="2"/>
      <c r="AUO121" s="2"/>
      <c r="AUP121" s="2"/>
      <c r="AUQ121" s="2"/>
      <c r="AUR121" s="2"/>
      <c r="AUS121" s="2"/>
      <c r="AUT121" s="2"/>
      <c r="AUU121" s="2"/>
      <c r="AUV121" s="2"/>
      <c r="AUW121" s="2"/>
      <c r="AUX121" s="2"/>
      <c r="AUY121" s="2"/>
      <c r="AUZ121" s="2"/>
      <c r="AVA121" s="2"/>
      <c r="AVB121" s="2"/>
      <c r="AVC121" s="2"/>
      <c r="AVD121" s="2"/>
      <c r="AVE121" s="2"/>
      <c r="AVF121" s="2"/>
      <c r="AVG121" s="2"/>
      <c r="AVH121" s="2"/>
      <c r="AVI121" s="2"/>
      <c r="AVJ121" s="2"/>
      <c r="AVK121" s="2"/>
      <c r="AVL121" s="2"/>
      <c r="AVM121" s="2"/>
      <c r="AVN121" s="2"/>
      <c r="AVO121" s="2"/>
      <c r="AVP121" s="2"/>
      <c r="AVQ121" s="2"/>
      <c r="AVR121" s="2"/>
      <c r="AVS121" s="2"/>
      <c r="AVT121" s="2"/>
      <c r="AVU121" s="2"/>
      <c r="AVV121" s="2"/>
      <c r="AVW121" s="2"/>
      <c r="AVX121" s="2"/>
      <c r="AVY121" s="2"/>
      <c r="AVZ121" s="2"/>
      <c r="AWA121" s="2"/>
      <c r="AWB121" s="2"/>
      <c r="AWC121" s="2"/>
      <c r="AWD121" s="2"/>
      <c r="AWE121" s="2"/>
      <c r="AWF121" s="2"/>
      <c r="AWG121" s="2"/>
      <c r="AWH121" s="2"/>
      <c r="AWI121" s="2"/>
      <c r="AWJ121" s="2"/>
      <c r="AWK121" s="2"/>
      <c r="AWL121" s="2"/>
      <c r="AWM121" s="2"/>
      <c r="AWN121" s="2"/>
      <c r="AWO121" s="2"/>
      <c r="AWP121" s="2"/>
      <c r="AWQ121" s="2"/>
      <c r="AWR121" s="2"/>
      <c r="AWS121" s="2"/>
      <c r="AWT121" s="2"/>
      <c r="AWU121" s="2"/>
      <c r="AWV121" s="2"/>
      <c r="AWW121" s="2"/>
      <c r="AWX121" s="2"/>
      <c r="AWY121" s="2"/>
      <c r="AWZ121" s="2"/>
      <c r="AXA121" s="2"/>
      <c r="AXB121" s="2"/>
      <c r="AXC121" s="2"/>
      <c r="AXD121" s="2"/>
      <c r="AXE121" s="2"/>
      <c r="AXF121" s="2"/>
      <c r="AXG121" s="2"/>
      <c r="AXH121" s="2"/>
      <c r="AXI121" s="2"/>
      <c r="AXJ121" s="2"/>
      <c r="AXK121" s="2"/>
      <c r="AXL121" s="2"/>
      <c r="AXM121" s="2"/>
      <c r="AXN121" s="2"/>
      <c r="AXO121" s="2"/>
      <c r="AXP121" s="2"/>
      <c r="AXQ121" s="2"/>
      <c r="AXR121" s="2"/>
      <c r="AXS121" s="2"/>
      <c r="AXT121" s="2"/>
      <c r="AXU121" s="2"/>
      <c r="AXV121" s="2"/>
      <c r="AXW121" s="2"/>
      <c r="AXX121" s="2"/>
      <c r="AXY121" s="2"/>
      <c r="AXZ121" s="2"/>
      <c r="AYA121" s="2"/>
      <c r="AYB121" s="2"/>
      <c r="AYC121" s="2"/>
      <c r="AYD121" s="2"/>
      <c r="AYE121" s="2"/>
      <c r="AYF121" s="2"/>
      <c r="AYG121" s="2"/>
      <c r="AYH121" s="2"/>
      <c r="AYI121" s="2"/>
      <c r="AYJ121" s="2"/>
      <c r="AYK121" s="2"/>
      <c r="AYL121" s="2"/>
      <c r="AYM121" s="2"/>
      <c r="AYN121" s="2"/>
      <c r="AYO121" s="2"/>
      <c r="AYP121" s="2"/>
      <c r="AYQ121" s="2"/>
      <c r="AYR121" s="2"/>
      <c r="AYS121" s="2"/>
      <c r="AYT121" s="2"/>
      <c r="AYU121" s="2"/>
      <c r="AYV121" s="2"/>
      <c r="AYW121" s="2"/>
      <c r="AYX121" s="2"/>
      <c r="AYY121" s="2"/>
      <c r="AYZ121" s="2"/>
      <c r="AZA121" s="2"/>
      <c r="AZB121" s="2"/>
      <c r="AZC121" s="2"/>
      <c r="AZD121" s="2"/>
      <c r="AZE121" s="2"/>
      <c r="AZF121" s="2"/>
      <c r="AZG121" s="2"/>
      <c r="AZH121" s="2"/>
      <c r="AZI121" s="2"/>
      <c r="AZJ121" s="2"/>
      <c r="AZK121" s="2"/>
      <c r="AZL121" s="2"/>
      <c r="AZM121" s="2"/>
      <c r="AZN121" s="2"/>
      <c r="AZO121" s="2"/>
      <c r="AZP121" s="2"/>
      <c r="AZQ121" s="2"/>
      <c r="AZR121" s="2"/>
      <c r="AZS121" s="2"/>
      <c r="AZT121" s="2"/>
      <c r="AZU121" s="2"/>
      <c r="AZV121" s="2"/>
      <c r="AZW121" s="2"/>
      <c r="AZX121" s="2"/>
      <c r="AZY121" s="2"/>
      <c r="AZZ121" s="2"/>
      <c r="BAA121" s="2"/>
      <c r="BAB121" s="2"/>
      <c r="BAC121" s="2"/>
      <c r="BAD121" s="2"/>
      <c r="BAE121" s="2"/>
      <c r="BAF121" s="2"/>
      <c r="BAG121" s="2"/>
      <c r="BAH121" s="2"/>
      <c r="BAI121" s="2"/>
      <c r="BAJ121" s="2"/>
      <c r="BAK121" s="2"/>
      <c r="BAL121" s="2"/>
      <c r="BAM121" s="2"/>
      <c r="BAN121" s="2"/>
      <c r="BAO121" s="2"/>
      <c r="BAP121" s="2"/>
      <c r="BAQ121" s="2"/>
      <c r="BAR121" s="2"/>
      <c r="BAS121" s="2"/>
      <c r="BAT121" s="2"/>
      <c r="BAU121" s="2"/>
      <c r="BAV121" s="2"/>
      <c r="BAW121" s="2"/>
      <c r="BAX121" s="2"/>
      <c r="BAY121" s="2"/>
      <c r="BAZ121" s="2"/>
      <c r="BBA121" s="2"/>
      <c r="BBB121" s="2"/>
      <c r="BBC121" s="2"/>
      <c r="BBD121" s="2"/>
      <c r="BBE121" s="2"/>
      <c r="BBF121" s="2"/>
      <c r="BBG121" s="2"/>
      <c r="BBH121" s="2"/>
      <c r="BBI121" s="2"/>
      <c r="BBJ121" s="2"/>
      <c r="BBK121" s="2"/>
      <c r="BBL121" s="2"/>
      <c r="BBM121" s="2"/>
      <c r="BBN121" s="2"/>
      <c r="BBO121" s="2"/>
      <c r="BBP121" s="2"/>
      <c r="BBQ121" s="2"/>
      <c r="BBR121" s="2"/>
      <c r="BBS121" s="2"/>
      <c r="BBT121" s="2"/>
      <c r="BBU121" s="2"/>
      <c r="BBV121" s="2"/>
      <c r="BBW121" s="2"/>
      <c r="BBX121" s="2"/>
      <c r="BBY121" s="2"/>
      <c r="BBZ121" s="2"/>
      <c r="BCA121" s="2"/>
      <c r="BCB121" s="2"/>
      <c r="BCC121" s="2"/>
      <c r="BCD121" s="2"/>
      <c r="BCE121" s="2"/>
      <c r="BCF121" s="2"/>
      <c r="BCG121" s="2"/>
      <c r="BCH121" s="2"/>
      <c r="BCI121" s="2"/>
      <c r="BCJ121" s="2"/>
      <c r="BCK121" s="2"/>
      <c r="BCL121" s="2"/>
      <c r="BCM121" s="2"/>
      <c r="BCN121" s="2"/>
      <c r="BCO121" s="2"/>
      <c r="BCP121" s="2"/>
      <c r="BCQ121" s="2"/>
      <c r="BCR121" s="2"/>
      <c r="BCS121" s="2"/>
      <c r="BCT121" s="2"/>
      <c r="BCU121" s="2"/>
      <c r="BCV121" s="2"/>
      <c r="BCW121" s="2"/>
      <c r="BCX121" s="2"/>
      <c r="BCY121" s="2"/>
      <c r="BCZ121" s="2"/>
      <c r="BDA121" s="2"/>
      <c r="BDB121" s="2"/>
      <c r="BDC121" s="2"/>
      <c r="BDD121" s="2"/>
      <c r="BDE121" s="2"/>
      <c r="BDF121" s="2"/>
      <c r="BDG121" s="2"/>
      <c r="BDH121" s="2"/>
      <c r="BDI121" s="2"/>
      <c r="BDJ121" s="2"/>
      <c r="BDK121" s="2"/>
      <c r="BDL121" s="2"/>
      <c r="BDM121" s="2"/>
      <c r="BDN121" s="2"/>
      <c r="BDO121" s="2"/>
      <c r="BDP121" s="2"/>
      <c r="BDQ121" s="2"/>
      <c r="BDR121" s="2"/>
      <c r="BDS121" s="2"/>
      <c r="BDT121" s="2"/>
      <c r="BDU121" s="2"/>
      <c r="BDV121" s="2"/>
      <c r="BDW121" s="2"/>
      <c r="BDX121" s="2"/>
      <c r="BDY121" s="2"/>
      <c r="BDZ121" s="2"/>
      <c r="BEA121" s="2"/>
      <c r="BEB121" s="2"/>
      <c r="BEC121" s="2"/>
      <c r="BED121" s="2"/>
      <c r="BEE121" s="2"/>
      <c r="BEF121" s="2"/>
      <c r="BEG121" s="2"/>
      <c r="BEH121" s="2"/>
      <c r="BEI121" s="2"/>
      <c r="BEJ121" s="2"/>
      <c r="BEK121" s="2"/>
      <c r="BEL121" s="2"/>
      <c r="BEM121" s="2"/>
      <c r="BEN121" s="2"/>
      <c r="BEO121" s="2"/>
      <c r="BEP121" s="2"/>
      <c r="BEQ121" s="2"/>
      <c r="BER121" s="2"/>
      <c r="BES121" s="2"/>
      <c r="BET121" s="2"/>
      <c r="BEU121" s="2"/>
      <c r="BEV121" s="2"/>
      <c r="BEW121" s="2"/>
      <c r="BEX121" s="2"/>
      <c r="BEY121" s="2"/>
      <c r="BEZ121" s="2"/>
      <c r="BFA121" s="2"/>
      <c r="BFB121" s="2"/>
      <c r="BFC121" s="2"/>
      <c r="BFD121" s="2"/>
      <c r="BFE121" s="2"/>
      <c r="BFF121" s="2"/>
      <c r="BFG121" s="2"/>
      <c r="BFH121" s="2"/>
      <c r="BFI121" s="2"/>
      <c r="BFJ121" s="2"/>
      <c r="BFK121" s="2"/>
      <c r="BFL121" s="2"/>
      <c r="BFM121" s="2"/>
      <c r="BFN121" s="2"/>
      <c r="BFO121" s="2"/>
      <c r="BFP121" s="2"/>
      <c r="BFQ121" s="2"/>
      <c r="BFR121" s="2"/>
      <c r="BFS121" s="2"/>
      <c r="BFT121" s="2"/>
      <c r="BFU121" s="2"/>
      <c r="BFV121" s="2"/>
      <c r="BFW121" s="2"/>
      <c r="BFX121" s="2"/>
      <c r="BFY121" s="2"/>
      <c r="BFZ121" s="2"/>
      <c r="BGA121" s="2"/>
      <c r="BGB121" s="2"/>
      <c r="BGC121" s="2"/>
      <c r="BGD121" s="2"/>
      <c r="BGE121" s="2"/>
      <c r="BGF121" s="2"/>
      <c r="BGG121" s="2"/>
      <c r="BGH121" s="2"/>
      <c r="BGI121" s="2"/>
      <c r="BGJ121" s="2"/>
      <c r="BGK121" s="2"/>
      <c r="BGL121" s="2"/>
      <c r="BGM121" s="2"/>
      <c r="BGN121" s="2"/>
      <c r="BGO121" s="2"/>
      <c r="BGP121" s="2"/>
      <c r="BGQ121" s="2"/>
      <c r="BGR121" s="2"/>
      <c r="BGS121" s="2"/>
      <c r="BGT121" s="2"/>
      <c r="BGU121" s="2"/>
      <c r="BGV121" s="2"/>
      <c r="BGW121" s="2"/>
      <c r="BGX121" s="2"/>
      <c r="BGY121" s="2"/>
      <c r="BGZ121" s="2"/>
      <c r="BHA121" s="2"/>
      <c r="BHB121" s="2"/>
      <c r="BHC121" s="2"/>
      <c r="BHD121" s="2"/>
      <c r="BHE121" s="2"/>
      <c r="BHF121" s="2"/>
      <c r="BHG121" s="2"/>
      <c r="BHH121" s="2"/>
      <c r="BHI121" s="2"/>
      <c r="BHJ121" s="2"/>
      <c r="BHK121" s="2"/>
      <c r="BHL121" s="2"/>
      <c r="BHM121" s="2"/>
      <c r="BHN121" s="2"/>
      <c r="BHO121" s="2"/>
      <c r="BHP121" s="2"/>
      <c r="BHQ121" s="2"/>
      <c r="BHR121" s="2"/>
      <c r="BHS121" s="2"/>
      <c r="BHT121" s="2"/>
      <c r="BHU121" s="2"/>
      <c r="BHV121" s="2"/>
      <c r="BHW121" s="2"/>
      <c r="BHX121" s="2"/>
      <c r="BHY121" s="2"/>
      <c r="BHZ121" s="2"/>
      <c r="BIA121" s="2"/>
      <c r="BIB121" s="2"/>
      <c r="BIC121" s="2"/>
      <c r="BID121" s="2"/>
      <c r="BIE121" s="2"/>
      <c r="BIF121" s="2"/>
      <c r="BIG121" s="2"/>
      <c r="BIH121" s="2"/>
      <c r="BII121" s="2"/>
      <c r="BIJ121" s="2"/>
      <c r="BIK121" s="2"/>
      <c r="BIL121" s="2"/>
      <c r="BIM121" s="2"/>
      <c r="BIN121" s="2"/>
      <c r="BIO121" s="2"/>
      <c r="BIP121" s="2"/>
      <c r="BIQ121" s="2"/>
      <c r="BIR121" s="2"/>
      <c r="BIS121" s="2"/>
      <c r="BIT121" s="2"/>
      <c r="BIU121" s="2"/>
      <c r="BIV121" s="2"/>
      <c r="BIW121" s="2"/>
      <c r="BIX121" s="2"/>
      <c r="BIY121" s="2"/>
      <c r="BIZ121" s="2"/>
      <c r="BJA121" s="2"/>
      <c r="BJB121" s="2"/>
      <c r="BJC121" s="2"/>
      <c r="BJD121" s="2"/>
      <c r="BJE121" s="2"/>
      <c r="BJF121" s="2"/>
      <c r="BJG121" s="2"/>
      <c r="BJH121" s="2"/>
      <c r="BJI121" s="2"/>
      <c r="BJJ121" s="2"/>
      <c r="BJK121" s="2"/>
      <c r="BJL121" s="2"/>
      <c r="BJM121" s="2"/>
      <c r="BJN121" s="2"/>
      <c r="BJO121" s="2"/>
      <c r="BJP121" s="2"/>
      <c r="BJQ121" s="2"/>
      <c r="BJR121" s="2"/>
      <c r="BJS121" s="2"/>
      <c r="BJT121" s="2"/>
      <c r="BJU121" s="2"/>
      <c r="BJV121" s="2"/>
      <c r="BJW121" s="2"/>
      <c r="BJX121" s="2"/>
      <c r="BJY121" s="2"/>
      <c r="BJZ121" s="2"/>
      <c r="BKA121" s="2"/>
      <c r="BKB121" s="2"/>
      <c r="BKC121" s="2"/>
      <c r="BKD121" s="2"/>
      <c r="BKE121" s="2"/>
      <c r="BKF121" s="2"/>
      <c r="BKG121" s="2"/>
      <c r="BKH121" s="2"/>
      <c r="BKI121" s="2"/>
      <c r="BKJ121" s="2"/>
      <c r="BKK121" s="2"/>
      <c r="BKL121" s="2"/>
      <c r="BKM121" s="2"/>
      <c r="BKN121" s="2"/>
      <c r="BKO121" s="2"/>
      <c r="BKP121" s="2"/>
      <c r="BKQ121" s="2"/>
      <c r="BKR121" s="2"/>
      <c r="BKS121" s="2"/>
      <c r="BKT121" s="2"/>
      <c r="BKU121" s="2"/>
      <c r="BKV121" s="2"/>
      <c r="BKW121" s="2"/>
      <c r="BKX121" s="2"/>
      <c r="BKY121" s="2"/>
      <c r="BKZ121" s="2"/>
      <c r="BLA121" s="2"/>
      <c r="BLB121" s="2"/>
      <c r="BLC121" s="2"/>
      <c r="BLD121" s="2"/>
      <c r="BLE121" s="2"/>
      <c r="BLF121" s="2"/>
      <c r="BLG121" s="2"/>
      <c r="BLH121" s="2"/>
      <c r="BLI121" s="2"/>
      <c r="BLJ121" s="2"/>
      <c r="BLK121" s="2"/>
      <c r="BLL121" s="2"/>
      <c r="BLM121" s="2"/>
      <c r="BLN121" s="2"/>
      <c r="BLO121" s="2"/>
      <c r="BLP121" s="2"/>
      <c r="BLQ121" s="2"/>
      <c r="BLR121" s="2"/>
      <c r="BLS121" s="2"/>
      <c r="BLT121" s="2"/>
      <c r="BLU121" s="2"/>
      <c r="BLV121" s="2"/>
      <c r="BLW121" s="2"/>
      <c r="BLX121" s="2"/>
      <c r="BLY121" s="2"/>
      <c r="BLZ121" s="2"/>
      <c r="BMA121" s="2"/>
      <c r="BMB121" s="2"/>
      <c r="BMC121" s="2"/>
      <c r="BMD121" s="2"/>
      <c r="BME121" s="2"/>
      <c r="BMF121" s="2"/>
      <c r="BMG121" s="2"/>
      <c r="BMH121" s="2"/>
      <c r="BMI121" s="2"/>
      <c r="BMJ121" s="2"/>
      <c r="BMK121" s="2"/>
      <c r="BML121" s="2"/>
      <c r="BMM121" s="2"/>
      <c r="BMN121" s="2"/>
      <c r="BMO121" s="2"/>
      <c r="BMP121" s="2"/>
      <c r="BMQ121" s="2"/>
      <c r="BMR121" s="2"/>
      <c r="BMS121" s="2"/>
      <c r="BMT121" s="2"/>
      <c r="BMU121" s="2"/>
      <c r="BMV121" s="2"/>
      <c r="BMW121" s="2"/>
      <c r="BMX121" s="2"/>
      <c r="BMY121" s="2"/>
      <c r="BMZ121" s="2"/>
      <c r="BNA121" s="2"/>
      <c r="BNB121" s="2"/>
      <c r="BNC121" s="2"/>
      <c r="BND121" s="2"/>
      <c r="BNE121" s="2"/>
      <c r="BNF121" s="2"/>
      <c r="BNG121" s="2"/>
      <c r="BNH121" s="2"/>
      <c r="BNI121" s="2"/>
      <c r="BNJ121" s="2"/>
      <c r="BNK121" s="2"/>
      <c r="BNL121" s="2"/>
      <c r="BNM121" s="2"/>
      <c r="BNN121" s="2"/>
      <c r="BNO121" s="2"/>
      <c r="BNP121" s="2"/>
      <c r="BNQ121" s="2"/>
      <c r="BNR121" s="2"/>
      <c r="BNS121" s="2"/>
      <c r="BNT121" s="2"/>
      <c r="BNU121" s="2"/>
      <c r="BNV121" s="2"/>
      <c r="BNW121" s="2"/>
      <c r="BNX121" s="2"/>
      <c r="BNY121" s="2"/>
      <c r="BNZ121" s="2"/>
      <c r="BOA121" s="2"/>
      <c r="BOB121" s="2"/>
      <c r="BOC121" s="2"/>
      <c r="BOD121" s="2"/>
      <c r="BOE121" s="2"/>
      <c r="BOF121" s="2"/>
      <c r="BOG121" s="2"/>
      <c r="BOH121" s="2"/>
      <c r="BOI121" s="2"/>
      <c r="BOJ121" s="2"/>
      <c r="BOK121" s="2"/>
      <c r="BOL121" s="2"/>
      <c r="BOM121" s="2"/>
      <c r="BON121" s="2"/>
      <c r="BOO121" s="2"/>
      <c r="BOP121" s="2"/>
      <c r="BOQ121" s="2"/>
      <c r="BOR121" s="2"/>
      <c r="BOS121" s="2"/>
      <c r="BOT121" s="2"/>
      <c r="BOU121" s="2"/>
      <c r="BOV121" s="2"/>
      <c r="BOW121" s="2"/>
      <c r="BOX121" s="2"/>
      <c r="BOY121" s="2"/>
      <c r="BOZ121" s="2"/>
      <c r="BPA121" s="2"/>
      <c r="BPB121" s="2"/>
      <c r="BPC121" s="2"/>
      <c r="BPD121" s="2"/>
      <c r="BPE121" s="2"/>
      <c r="BPF121" s="2"/>
      <c r="BPG121" s="2"/>
      <c r="BPH121" s="2"/>
      <c r="BPI121" s="2"/>
      <c r="BPJ121" s="2"/>
      <c r="BPK121" s="2"/>
      <c r="BPL121" s="2"/>
      <c r="BPM121" s="2"/>
      <c r="BPN121" s="2"/>
      <c r="BPO121" s="2"/>
      <c r="BPP121" s="2"/>
      <c r="BPQ121" s="2"/>
      <c r="BPR121" s="2"/>
      <c r="BPS121" s="2"/>
      <c r="BPT121" s="2"/>
      <c r="BPU121" s="2"/>
      <c r="BPV121" s="2"/>
      <c r="BPW121" s="2"/>
      <c r="BPX121" s="2"/>
      <c r="BPY121" s="2"/>
      <c r="BPZ121" s="2"/>
      <c r="BQA121" s="2"/>
      <c r="BQB121" s="2"/>
      <c r="BQC121" s="2"/>
      <c r="BQD121" s="2"/>
      <c r="BQE121" s="2"/>
      <c r="BQF121" s="2"/>
      <c r="BQG121" s="2"/>
      <c r="BQH121" s="2"/>
      <c r="BQI121" s="2"/>
      <c r="BQJ121" s="2"/>
      <c r="BQK121" s="2"/>
      <c r="BQL121" s="2"/>
      <c r="BQM121" s="2"/>
      <c r="BQN121" s="2"/>
      <c r="BQO121" s="2"/>
      <c r="BQP121" s="2"/>
      <c r="BQQ121" s="2"/>
      <c r="BQR121" s="2"/>
      <c r="BQS121" s="2"/>
      <c r="BQT121" s="2"/>
      <c r="BQU121" s="2"/>
      <c r="BQV121" s="2"/>
      <c r="BQW121" s="2"/>
      <c r="BQX121" s="2"/>
      <c r="BQY121" s="2"/>
      <c r="BQZ121" s="2"/>
      <c r="BRA121" s="2"/>
      <c r="BRB121" s="2"/>
      <c r="BRC121" s="2"/>
      <c r="BRD121" s="2"/>
      <c r="BRE121" s="2"/>
      <c r="BRF121" s="2"/>
      <c r="BRG121" s="2"/>
      <c r="BRH121" s="2"/>
      <c r="BRI121" s="2"/>
      <c r="BRJ121" s="2"/>
      <c r="BRK121" s="2"/>
      <c r="BRL121" s="2"/>
      <c r="BRM121" s="2"/>
      <c r="BRN121" s="2"/>
      <c r="BRO121" s="2"/>
      <c r="BRP121" s="2"/>
      <c r="BRQ121" s="2"/>
      <c r="BRR121" s="2"/>
      <c r="BRS121" s="2"/>
      <c r="BRT121" s="2"/>
      <c r="BRU121" s="2"/>
      <c r="BRV121" s="2"/>
      <c r="BRW121" s="2"/>
      <c r="BRX121" s="2"/>
      <c r="BRY121" s="2"/>
      <c r="BRZ121" s="2"/>
      <c r="BSA121" s="2"/>
      <c r="BSB121" s="2"/>
      <c r="BSC121" s="2"/>
      <c r="BSD121" s="2"/>
      <c r="BSE121" s="2"/>
      <c r="BSF121" s="2"/>
      <c r="BSG121" s="2"/>
      <c r="BSH121" s="2"/>
      <c r="BSI121" s="2"/>
      <c r="BSJ121" s="2"/>
      <c r="BSK121" s="2"/>
      <c r="BSL121" s="2"/>
      <c r="BSM121" s="2"/>
      <c r="BSN121" s="2"/>
      <c r="BSO121" s="2"/>
      <c r="BSP121" s="2"/>
      <c r="BSQ121" s="2"/>
      <c r="BSR121" s="2"/>
      <c r="BSS121" s="2"/>
      <c r="BST121" s="2"/>
      <c r="BSU121" s="2"/>
      <c r="BSV121" s="2"/>
      <c r="BSW121" s="2"/>
      <c r="BSX121" s="2"/>
      <c r="BSY121" s="2"/>
      <c r="BSZ121" s="2"/>
      <c r="BTA121" s="2"/>
      <c r="BTB121" s="2"/>
      <c r="BTC121" s="2"/>
      <c r="BTD121" s="2"/>
      <c r="BTE121" s="2"/>
      <c r="BTF121" s="2"/>
      <c r="BTG121" s="2"/>
      <c r="BTH121" s="2"/>
      <c r="BTI121" s="2"/>
      <c r="BTJ121" s="2"/>
      <c r="BTK121" s="2"/>
      <c r="BTL121" s="2"/>
      <c r="BTM121" s="2"/>
      <c r="BTN121" s="2"/>
      <c r="BTO121" s="2"/>
      <c r="BTP121" s="2"/>
      <c r="BTQ121" s="2"/>
      <c r="BTR121" s="2"/>
      <c r="BTS121" s="2"/>
      <c r="BTT121" s="2"/>
      <c r="BTU121" s="2"/>
      <c r="BTV121" s="2"/>
      <c r="BTW121" s="2"/>
      <c r="BTX121" s="2"/>
      <c r="BTY121" s="2"/>
      <c r="BTZ121" s="2"/>
      <c r="BUA121" s="2"/>
      <c r="BUB121" s="2"/>
      <c r="BUC121" s="2"/>
      <c r="BUD121" s="2"/>
      <c r="BUE121" s="2"/>
      <c r="BUF121" s="2"/>
      <c r="BUG121" s="2"/>
      <c r="BUH121" s="2"/>
      <c r="BUI121" s="2"/>
      <c r="BUJ121" s="2"/>
      <c r="BUK121" s="2"/>
      <c r="BUL121" s="2"/>
      <c r="BUM121" s="2"/>
      <c r="BUN121" s="2"/>
      <c r="BUO121" s="2"/>
      <c r="BUP121" s="2"/>
      <c r="BUQ121" s="2"/>
      <c r="BUR121" s="2"/>
      <c r="BUS121" s="2"/>
      <c r="BUT121" s="2"/>
      <c r="BUU121" s="2"/>
      <c r="BUV121" s="2"/>
      <c r="BUW121" s="2"/>
      <c r="BUX121" s="2"/>
      <c r="BUY121" s="2"/>
      <c r="BUZ121" s="2"/>
      <c r="BVA121" s="2"/>
      <c r="BVB121" s="2"/>
      <c r="BVC121" s="2"/>
      <c r="BVD121" s="2"/>
      <c r="BVE121" s="2"/>
      <c r="BVF121" s="2"/>
      <c r="BVG121" s="2"/>
      <c r="BVH121" s="2"/>
      <c r="BVI121" s="2"/>
      <c r="BVJ121" s="2"/>
      <c r="BVK121" s="2"/>
      <c r="BVL121" s="2"/>
      <c r="BVM121" s="2"/>
      <c r="BVN121" s="2"/>
      <c r="BVO121" s="2"/>
      <c r="BVP121" s="2"/>
      <c r="BVQ121" s="2"/>
      <c r="BVR121" s="2"/>
      <c r="BVS121" s="2"/>
      <c r="BVT121" s="2"/>
      <c r="BVU121" s="2"/>
      <c r="BVV121" s="2"/>
      <c r="BVW121" s="2"/>
      <c r="BVX121" s="2"/>
      <c r="BVY121" s="2"/>
      <c r="BVZ121" s="2"/>
      <c r="BWA121" s="2"/>
      <c r="BWB121" s="2"/>
      <c r="BWC121" s="2"/>
      <c r="BWD121" s="2"/>
      <c r="BWE121" s="2"/>
      <c r="BWF121" s="2"/>
      <c r="BWG121" s="2"/>
      <c r="BWH121" s="2"/>
      <c r="BWI121" s="2"/>
      <c r="BWJ121" s="2"/>
      <c r="BWK121" s="2"/>
      <c r="BWL121" s="2"/>
      <c r="BWM121" s="2"/>
      <c r="BWN121" s="2"/>
      <c r="BWO121" s="2"/>
      <c r="BWP121" s="2"/>
      <c r="BWQ121" s="2"/>
      <c r="BWR121" s="2"/>
      <c r="BWS121" s="2"/>
      <c r="BWT121" s="2"/>
      <c r="BWU121" s="2"/>
      <c r="BWV121" s="2"/>
      <c r="BWW121" s="2"/>
      <c r="BWX121" s="2"/>
      <c r="BWY121" s="2"/>
      <c r="BWZ121" s="2"/>
      <c r="BXA121" s="2"/>
      <c r="BXB121" s="2"/>
      <c r="BXC121" s="2"/>
      <c r="BXD121" s="2"/>
      <c r="BXE121" s="2"/>
      <c r="BXF121" s="2"/>
      <c r="BXG121" s="2"/>
      <c r="BXH121" s="2"/>
      <c r="BXI121" s="2"/>
      <c r="BXJ121" s="2"/>
      <c r="BXK121" s="2"/>
      <c r="BXL121" s="2"/>
      <c r="BXM121" s="2"/>
      <c r="BXN121" s="2"/>
      <c r="BXO121" s="2"/>
      <c r="BXP121" s="2"/>
      <c r="BXQ121" s="2"/>
      <c r="BXR121" s="2"/>
      <c r="BXS121" s="2"/>
      <c r="BXT121" s="2"/>
      <c r="BXU121" s="2"/>
      <c r="BXV121" s="2"/>
      <c r="BXW121" s="2"/>
      <c r="BXX121" s="2"/>
      <c r="BXY121" s="2"/>
      <c r="BXZ121" s="2"/>
      <c r="BYA121" s="2"/>
      <c r="BYB121" s="2"/>
      <c r="BYC121" s="2"/>
      <c r="BYD121" s="2"/>
      <c r="BYE121" s="2"/>
      <c r="BYF121" s="2"/>
      <c r="BYG121" s="2"/>
      <c r="BYH121" s="2"/>
      <c r="BYI121" s="2"/>
      <c r="BYJ121" s="2"/>
      <c r="BYK121" s="2"/>
      <c r="BYL121" s="2"/>
      <c r="BYM121" s="2"/>
      <c r="BYN121" s="2"/>
      <c r="BYO121" s="2"/>
      <c r="BYP121" s="2"/>
      <c r="BYQ121" s="2"/>
      <c r="BYR121" s="2"/>
      <c r="BYS121" s="2"/>
      <c r="BYT121" s="2"/>
      <c r="BYU121" s="2"/>
      <c r="BYV121" s="2"/>
      <c r="BYW121" s="2"/>
      <c r="BYX121" s="2"/>
      <c r="BYY121" s="2"/>
      <c r="BYZ121" s="2"/>
      <c r="BZA121" s="2"/>
      <c r="BZB121" s="2"/>
      <c r="BZC121" s="2"/>
      <c r="BZD121" s="2"/>
      <c r="BZE121" s="2"/>
      <c r="BZF121" s="2"/>
      <c r="BZG121" s="2"/>
      <c r="BZH121" s="2"/>
      <c r="BZI121" s="2"/>
      <c r="BZJ121" s="2"/>
      <c r="BZK121" s="2"/>
      <c r="BZL121" s="2"/>
      <c r="BZM121" s="2"/>
      <c r="BZN121" s="2"/>
      <c r="BZO121" s="2"/>
      <c r="BZP121" s="2"/>
      <c r="BZQ121" s="2"/>
      <c r="BZR121" s="2"/>
      <c r="BZS121" s="2"/>
      <c r="BZT121" s="2"/>
      <c r="BZU121" s="2"/>
      <c r="BZV121" s="2"/>
      <c r="BZW121" s="2"/>
      <c r="BZX121" s="2"/>
      <c r="BZY121" s="2"/>
      <c r="BZZ121" s="2"/>
      <c r="CAA121" s="2"/>
      <c r="CAB121" s="2"/>
      <c r="CAC121" s="2"/>
      <c r="CAD121" s="2"/>
      <c r="CAE121" s="2"/>
      <c r="CAF121" s="2"/>
      <c r="CAG121" s="2"/>
      <c r="CAH121" s="2"/>
      <c r="CAI121" s="2"/>
      <c r="CAJ121" s="2"/>
      <c r="CAK121" s="2"/>
      <c r="CAL121" s="2"/>
      <c r="CAM121" s="2"/>
      <c r="CAN121" s="2"/>
      <c r="CAO121" s="2"/>
      <c r="CAP121" s="2"/>
      <c r="CAQ121" s="2"/>
      <c r="CAR121" s="2"/>
      <c r="CAS121" s="2"/>
      <c r="CAT121" s="2"/>
      <c r="CAU121" s="2"/>
      <c r="CAV121" s="2"/>
      <c r="CAW121" s="2"/>
      <c r="CAX121" s="2"/>
      <c r="CAY121" s="2"/>
      <c r="CAZ121" s="2"/>
      <c r="CBA121" s="2"/>
      <c r="CBB121" s="2"/>
      <c r="CBC121" s="2"/>
      <c r="CBD121" s="2"/>
      <c r="CBE121" s="2"/>
      <c r="CBF121" s="2"/>
      <c r="CBG121" s="2"/>
      <c r="CBH121" s="2"/>
      <c r="CBI121" s="2"/>
      <c r="CBJ121" s="2"/>
      <c r="CBK121" s="2"/>
      <c r="CBL121" s="2"/>
      <c r="CBM121" s="2"/>
      <c r="CBN121" s="2"/>
      <c r="CBO121" s="2"/>
      <c r="CBP121" s="2"/>
      <c r="CBQ121" s="2"/>
      <c r="CBR121" s="2"/>
      <c r="CBS121" s="2"/>
      <c r="CBT121" s="2"/>
      <c r="CBU121" s="2"/>
      <c r="CBV121" s="2"/>
      <c r="CBW121" s="2"/>
      <c r="CBX121" s="2"/>
      <c r="CBY121" s="2"/>
      <c r="CBZ121" s="2"/>
      <c r="CCA121" s="2"/>
      <c r="CCB121" s="2"/>
      <c r="CCC121" s="2"/>
      <c r="CCD121" s="2"/>
      <c r="CCE121" s="2"/>
      <c r="CCF121" s="2"/>
      <c r="CCG121" s="2"/>
      <c r="CCH121" s="2"/>
      <c r="CCI121" s="2"/>
      <c r="CCJ121" s="2"/>
      <c r="CCK121" s="2"/>
      <c r="CCL121" s="2"/>
      <c r="CCM121" s="2"/>
      <c r="CCN121" s="2"/>
      <c r="CCO121" s="2"/>
      <c r="CCP121" s="2"/>
      <c r="CCQ121" s="2"/>
      <c r="CCR121" s="2"/>
      <c r="CCS121" s="2"/>
      <c r="CCT121" s="2"/>
      <c r="CCU121" s="2"/>
      <c r="CCV121" s="2"/>
      <c r="CCW121" s="2"/>
      <c r="CCX121" s="2"/>
      <c r="CCY121" s="2"/>
      <c r="CCZ121" s="2"/>
      <c r="CDA121" s="2"/>
      <c r="CDB121" s="2"/>
      <c r="CDC121" s="2"/>
      <c r="CDD121" s="2"/>
      <c r="CDE121" s="2"/>
      <c r="CDF121" s="2"/>
      <c r="CDG121" s="2"/>
      <c r="CDH121" s="2"/>
      <c r="CDI121" s="2"/>
      <c r="CDJ121" s="2"/>
      <c r="CDK121" s="2"/>
      <c r="CDL121" s="2"/>
      <c r="CDM121" s="2"/>
      <c r="CDN121" s="2"/>
      <c r="CDO121" s="2"/>
      <c r="CDP121" s="2"/>
      <c r="CDQ121" s="2"/>
      <c r="CDR121" s="2"/>
      <c r="CDS121" s="2"/>
      <c r="CDT121" s="2"/>
      <c r="CDU121" s="2"/>
      <c r="CDV121" s="2"/>
      <c r="CDW121" s="2"/>
      <c r="CDX121" s="2"/>
      <c r="CDY121" s="2"/>
      <c r="CDZ121" s="2"/>
      <c r="CEA121" s="2"/>
      <c r="CEB121" s="2"/>
      <c r="CEC121" s="2"/>
      <c r="CED121" s="2"/>
      <c r="CEE121" s="2"/>
      <c r="CEF121" s="2"/>
      <c r="CEG121" s="2"/>
      <c r="CEH121" s="2"/>
      <c r="CEI121" s="2"/>
      <c r="CEJ121" s="2"/>
      <c r="CEK121" s="2"/>
      <c r="CEL121" s="2"/>
      <c r="CEM121" s="2"/>
      <c r="CEN121" s="2"/>
      <c r="CEO121" s="2"/>
      <c r="CEP121" s="2"/>
      <c r="CEQ121" s="2"/>
      <c r="CER121" s="2"/>
      <c r="CES121" s="2"/>
      <c r="CET121" s="2"/>
      <c r="CEU121" s="2"/>
      <c r="CEV121" s="2"/>
      <c r="CEW121" s="2"/>
      <c r="CEX121" s="2"/>
      <c r="CEY121" s="2"/>
      <c r="CEZ121" s="2"/>
      <c r="CFA121" s="2"/>
      <c r="CFB121" s="2"/>
      <c r="CFC121" s="2"/>
      <c r="CFD121" s="2"/>
      <c r="CFE121" s="2"/>
      <c r="CFF121" s="2"/>
      <c r="CFG121" s="2"/>
      <c r="CFH121" s="2"/>
      <c r="CFI121" s="2"/>
      <c r="CFJ121" s="2"/>
      <c r="CFK121" s="2"/>
      <c r="CFL121" s="2"/>
      <c r="CFM121" s="2"/>
      <c r="CFN121" s="2"/>
      <c r="CFO121" s="2"/>
      <c r="CFP121" s="2"/>
      <c r="CFQ121" s="2"/>
      <c r="CFR121" s="2"/>
      <c r="CFS121" s="2"/>
      <c r="CFT121" s="2"/>
      <c r="CFU121" s="2"/>
      <c r="CFV121" s="2"/>
      <c r="CFW121" s="2"/>
      <c r="CFX121" s="2"/>
      <c r="CFY121" s="2"/>
      <c r="CFZ121" s="2"/>
      <c r="CGA121" s="2"/>
      <c r="CGB121" s="2"/>
      <c r="CGC121" s="2"/>
      <c r="CGD121" s="2"/>
      <c r="CGE121" s="2"/>
      <c r="CGF121" s="2"/>
      <c r="CGG121" s="2"/>
      <c r="CGH121" s="2"/>
      <c r="CGI121" s="2"/>
      <c r="CGJ121" s="2"/>
      <c r="CGK121" s="2"/>
      <c r="CGL121" s="2"/>
      <c r="CGM121" s="2"/>
      <c r="CGN121" s="2"/>
      <c r="CGO121" s="2"/>
      <c r="CGP121" s="2"/>
      <c r="CGQ121" s="2"/>
      <c r="CGR121" s="2"/>
      <c r="CGS121" s="2"/>
      <c r="CGT121" s="2"/>
      <c r="CGU121" s="2"/>
      <c r="CGV121" s="2"/>
      <c r="CGW121" s="2"/>
      <c r="CGX121" s="2"/>
      <c r="CGY121" s="2"/>
      <c r="CGZ121" s="2"/>
      <c r="CHA121" s="2"/>
      <c r="CHB121" s="2"/>
      <c r="CHC121" s="2"/>
      <c r="CHD121" s="2"/>
      <c r="CHE121" s="2"/>
      <c r="CHF121" s="2"/>
      <c r="CHG121" s="2"/>
      <c r="CHH121" s="2"/>
      <c r="CHI121" s="2"/>
      <c r="CHJ121" s="2"/>
      <c r="CHK121" s="2"/>
      <c r="CHL121" s="2"/>
      <c r="CHM121" s="2"/>
      <c r="CHN121" s="2"/>
      <c r="CHO121" s="2"/>
      <c r="CHP121" s="2"/>
      <c r="CHQ121" s="2"/>
      <c r="CHR121" s="2"/>
      <c r="CHS121" s="2"/>
      <c r="CHT121" s="2"/>
      <c r="CHU121" s="2"/>
      <c r="CHV121" s="2"/>
      <c r="CHW121" s="2"/>
      <c r="CHX121" s="2"/>
      <c r="CHY121" s="2"/>
      <c r="CHZ121" s="2"/>
      <c r="CIA121" s="2"/>
      <c r="CIB121" s="2"/>
      <c r="CIC121" s="2"/>
      <c r="CID121" s="2"/>
      <c r="CIE121" s="2"/>
      <c r="CIF121" s="2"/>
      <c r="CIG121" s="2"/>
      <c r="CIH121" s="2"/>
      <c r="CII121" s="2"/>
      <c r="CIJ121" s="2"/>
      <c r="CIK121" s="2"/>
      <c r="CIL121" s="2"/>
      <c r="CIM121" s="2"/>
      <c r="CIN121" s="2"/>
      <c r="CIO121" s="2"/>
      <c r="CIP121" s="2"/>
      <c r="CIQ121" s="2"/>
      <c r="CIR121" s="2"/>
      <c r="CIS121" s="2"/>
      <c r="CIT121" s="2"/>
      <c r="CIU121" s="2"/>
      <c r="CIV121" s="2"/>
      <c r="CIW121" s="2"/>
      <c r="CIX121" s="2"/>
      <c r="CIY121" s="2"/>
      <c r="CIZ121" s="2"/>
      <c r="CJA121" s="2"/>
      <c r="CJB121" s="2"/>
      <c r="CJC121" s="2"/>
      <c r="CJD121" s="2"/>
      <c r="CJE121" s="2"/>
      <c r="CJF121" s="2"/>
      <c r="CJG121" s="2"/>
      <c r="CJH121" s="2"/>
      <c r="CJI121" s="2"/>
      <c r="CJJ121" s="2"/>
      <c r="CJK121" s="2"/>
      <c r="CJL121" s="2"/>
      <c r="CJM121" s="2"/>
      <c r="CJN121" s="2"/>
      <c r="CJO121" s="2"/>
      <c r="CJP121" s="2"/>
      <c r="CJQ121" s="2"/>
      <c r="CJR121" s="2"/>
      <c r="CJS121" s="2"/>
      <c r="CJT121" s="2"/>
      <c r="CJU121" s="2"/>
      <c r="CJV121" s="2"/>
      <c r="CJW121" s="2"/>
      <c r="CJX121" s="2"/>
      <c r="CJY121" s="2"/>
      <c r="CJZ121" s="2"/>
      <c r="CKA121" s="2"/>
      <c r="CKB121" s="2"/>
      <c r="CKC121" s="2"/>
      <c r="CKD121" s="2"/>
      <c r="CKE121" s="2"/>
      <c r="CKF121" s="2"/>
      <c r="CKG121" s="2"/>
      <c r="CKH121" s="2"/>
      <c r="CKI121" s="2"/>
      <c r="CKJ121" s="2"/>
      <c r="CKK121" s="2"/>
      <c r="CKL121" s="2"/>
      <c r="CKM121" s="2"/>
      <c r="CKN121" s="2"/>
      <c r="CKO121" s="2"/>
      <c r="CKP121" s="2"/>
      <c r="CKQ121" s="2"/>
      <c r="CKR121" s="2"/>
      <c r="CKS121" s="2"/>
      <c r="CKT121" s="2"/>
      <c r="CKU121" s="2"/>
      <c r="CKV121" s="2"/>
      <c r="CKW121" s="2"/>
      <c r="CKX121" s="2"/>
      <c r="CKY121" s="2"/>
      <c r="CKZ121" s="2"/>
      <c r="CLA121" s="2"/>
      <c r="CLB121" s="2"/>
      <c r="CLC121" s="2"/>
      <c r="CLD121" s="2"/>
      <c r="CLE121" s="2"/>
      <c r="CLF121" s="2"/>
      <c r="CLG121" s="2"/>
      <c r="CLH121" s="2"/>
      <c r="CLI121" s="2"/>
      <c r="CLJ121" s="2"/>
      <c r="CLK121" s="2"/>
      <c r="CLL121" s="2"/>
      <c r="CLM121" s="2"/>
      <c r="CLN121" s="2"/>
      <c r="CLO121" s="2"/>
      <c r="CLP121" s="2"/>
      <c r="CLQ121" s="2"/>
      <c r="CLR121" s="2"/>
      <c r="CLS121" s="2"/>
      <c r="CLT121" s="2"/>
      <c r="CLU121" s="2"/>
      <c r="CLV121" s="2"/>
      <c r="CLW121" s="2"/>
      <c r="CLX121" s="2"/>
      <c r="CLY121" s="2"/>
      <c r="CLZ121" s="2"/>
      <c r="CMA121" s="2"/>
      <c r="CMB121" s="2"/>
      <c r="CMC121" s="2"/>
      <c r="CMD121" s="2"/>
      <c r="CME121" s="2"/>
      <c r="CMF121" s="2"/>
      <c r="CMG121" s="2"/>
      <c r="CMH121" s="2"/>
      <c r="CMI121" s="2"/>
      <c r="CMJ121" s="2"/>
      <c r="CMK121" s="2"/>
      <c r="CML121" s="2"/>
      <c r="CMM121" s="2"/>
      <c r="CMN121" s="2"/>
      <c r="CMO121" s="2"/>
      <c r="CMP121" s="2"/>
      <c r="CMQ121" s="2"/>
      <c r="CMR121" s="2"/>
      <c r="CMS121" s="2"/>
      <c r="CMT121" s="2"/>
      <c r="CMU121" s="2"/>
      <c r="CMV121" s="2"/>
      <c r="CMW121" s="2"/>
      <c r="CMX121" s="2"/>
      <c r="CMY121" s="2"/>
      <c r="CMZ121" s="2"/>
      <c r="CNA121" s="2"/>
      <c r="CNB121" s="2"/>
      <c r="CNC121" s="2"/>
      <c r="CND121" s="2"/>
      <c r="CNE121" s="2"/>
      <c r="CNF121" s="2"/>
      <c r="CNG121" s="2"/>
      <c r="CNH121" s="2"/>
      <c r="CNI121" s="2"/>
      <c r="CNJ121" s="2"/>
      <c r="CNK121" s="2"/>
      <c r="CNL121" s="2"/>
      <c r="CNM121" s="2"/>
      <c r="CNN121" s="2"/>
      <c r="CNO121" s="2"/>
      <c r="CNP121" s="2"/>
      <c r="CNQ121" s="2"/>
      <c r="CNR121" s="2"/>
      <c r="CNS121" s="2"/>
      <c r="CNT121" s="2"/>
      <c r="CNU121" s="2"/>
      <c r="CNV121" s="2"/>
      <c r="CNW121" s="2"/>
      <c r="CNX121" s="2"/>
      <c r="CNY121" s="2"/>
      <c r="CNZ121" s="2"/>
      <c r="COA121" s="2"/>
      <c r="COB121" s="2"/>
      <c r="COC121" s="2"/>
      <c r="COD121" s="2"/>
      <c r="COE121" s="2"/>
      <c r="COF121" s="2"/>
      <c r="COG121" s="2"/>
      <c r="COH121" s="2"/>
      <c r="COI121" s="2"/>
      <c r="COJ121" s="2"/>
      <c r="COK121" s="2"/>
      <c r="COL121" s="2"/>
      <c r="COM121" s="2"/>
      <c r="CON121" s="2"/>
      <c r="COO121" s="2"/>
      <c r="COP121" s="2"/>
      <c r="COQ121" s="2"/>
      <c r="COR121" s="2"/>
      <c r="COS121" s="2"/>
      <c r="COT121" s="2"/>
      <c r="COU121" s="2"/>
      <c r="COV121" s="2"/>
      <c r="COW121" s="2"/>
      <c r="COX121" s="2"/>
      <c r="COY121" s="2"/>
      <c r="COZ121" s="2"/>
      <c r="CPA121" s="2"/>
      <c r="CPB121" s="2"/>
      <c r="CPC121" s="2"/>
      <c r="CPD121" s="2"/>
      <c r="CPE121" s="2"/>
      <c r="CPF121" s="2"/>
      <c r="CPG121" s="2"/>
      <c r="CPH121" s="2"/>
      <c r="CPI121" s="2"/>
      <c r="CPJ121" s="2"/>
      <c r="CPK121" s="2"/>
      <c r="CPL121" s="2"/>
      <c r="CPM121" s="2"/>
      <c r="CPN121" s="2"/>
      <c r="CPO121" s="2"/>
      <c r="CPP121" s="2"/>
      <c r="CPQ121" s="2"/>
      <c r="CPR121" s="2"/>
      <c r="CPS121" s="2"/>
      <c r="CPT121" s="2"/>
      <c r="CPU121" s="2"/>
      <c r="CPV121" s="2"/>
      <c r="CPW121" s="2"/>
      <c r="CPX121" s="2"/>
      <c r="CPY121" s="2"/>
      <c r="CPZ121" s="2"/>
      <c r="CQA121" s="2"/>
      <c r="CQB121" s="2"/>
      <c r="CQC121" s="2"/>
      <c r="CQD121" s="2"/>
      <c r="CQE121" s="2"/>
      <c r="CQF121" s="2"/>
      <c r="CQG121" s="2"/>
      <c r="CQH121" s="2"/>
      <c r="CQI121" s="2"/>
      <c r="CQJ121" s="2"/>
      <c r="CQK121" s="2"/>
      <c r="CQL121" s="2"/>
      <c r="CQM121" s="2"/>
      <c r="CQN121" s="2"/>
      <c r="CQO121" s="2"/>
      <c r="CQP121" s="2"/>
      <c r="CQQ121" s="2"/>
      <c r="CQR121" s="2"/>
      <c r="CQS121" s="2"/>
      <c r="CQT121" s="2"/>
      <c r="CQU121" s="2"/>
      <c r="CQV121" s="2"/>
      <c r="CQW121" s="2"/>
      <c r="CQX121" s="2"/>
      <c r="CQY121" s="2"/>
      <c r="CQZ121" s="2"/>
      <c r="CRA121" s="2"/>
      <c r="CRB121" s="2"/>
      <c r="CRC121" s="2"/>
      <c r="CRD121" s="2"/>
      <c r="CRE121" s="2"/>
      <c r="CRF121" s="2"/>
      <c r="CRG121" s="2"/>
      <c r="CRH121" s="2"/>
      <c r="CRI121" s="2"/>
      <c r="CRJ121" s="2"/>
      <c r="CRK121" s="2"/>
      <c r="CRL121" s="2"/>
      <c r="CRM121" s="2"/>
      <c r="CRN121" s="2"/>
      <c r="CRO121" s="2"/>
      <c r="CRP121" s="2"/>
      <c r="CRQ121" s="2"/>
      <c r="CRR121" s="2"/>
      <c r="CRS121" s="2"/>
      <c r="CRT121" s="2"/>
      <c r="CRU121" s="2"/>
      <c r="CRV121" s="2"/>
      <c r="CRW121" s="2"/>
      <c r="CRX121" s="2"/>
      <c r="CRY121" s="2"/>
      <c r="CRZ121" s="2"/>
      <c r="CSA121" s="2"/>
      <c r="CSB121" s="2"/>
      <c r="CSC121" s="2"/>
      <c r="CSD121" s="2"/>
      <c r="CSE121" s="2"/>
      <c r="CSF121" s="2"/>
      <c r="CSG121" s="2"/>
      <c r="CSH121" s="2"/>
      <c r="CSI121" s="2"/>
      <c r="CSJ121" s="2"/>
      <c r="CSK121" s="2"/>
      <c r="CSL121" s="2"/>
      <c r="CSM121" s="2"/>
      <c r="CSN121" s="2"/>
      <c r="CSO121" s="2"/>
      <c r="CSP121" s="2"/>
      <c r="CSQ121" s="2"/>
      <c r="CSR121" s="2"/>
      <c r="CSS121" s="2"/>
      <c r="CST121" s="2"/>
      <c r="CSU121" s="2"/>
      <c r="CSV121" s="2"/>
      <c r="CSW121" s="2"/>
      <c r="CSX121" s="2"/>
      <c r="CSY121" s="2"/>
      <c r="CSZ121" s="2"/>
      <c r="CTA121" s="2"/>
      <c r="CTB121" s="2"/>
      <c r="CTC121" s="2"/>
      <c r="CTD121" s="2"/>
      <c r="CTE121" s="2"/>
      <c r="CTF121" s="2"/>
      <c r="CTG121" s="2"/>
      <c r="CTH121" s="2"/>
      <c r="CTI121" s="2"/>
      <c r="CTJ121" s="2"/>
      <c r="CTK121" s="2"/>
      <c r="CTL121" s="2"/>
      <c r="CTM121" s="2"/>
      <c r="CTN121" s="2"/>
      <c r="CTO121" s="2"/>
      <c r="CTP121" s="2"/>
      <c r="CTQ121" s="2"/>
      <c r="CTR121" s="2"/>
      <c r="CTS121" s="2"/>
      <c r="CTT121" s="2"/>
      <c r="CTU121" s="2"/>
      <c r="CTV121" s="2"/>
      <c r="CTW121" s="2"/>
      <c r="CTX121" s="2"/>
      <c r="CTY121" s="2"/>
      <c r="CTZ121" s="2"/>
      <c r="CUA121" s="2"/>
      <c r="CUB121" s="2"/>
      <c r="CUC121" s="2"/>
      <c r="CUD121" s="2"/>
      <c r="CUE121" s="2"/>
      <c r="CUF121" s="2"/>
      <c r="CUG121" s="2"/>
      <c r="CUH121" s="2"/>
      <c r="CUI121" s="2"/>
      <c r="CUJ121" s="2"/>
      <c r="CUK121" s="2"/>
      <c r="CUL121" s="2"/>
      <c r="CUM121" s="2"/>
      <c r="CUN121" s="2"/>
      <c r="CUO121" s="2"/>
      <c r="CUP121" s="2"/>
      <c r="CUQ121" s="2"/>
      <c r="CUR121" s="2"/>
      <c r="CUS121" s="2"/>
      <c r="CUT121" s="2"/>
      <c r="CUU121" s="2"/>
      <c r="CUV121" s="2"/>
      <c r="CUW121" s="2"/>
      <c r="CUX121" s="2"/>
      <c r="CUY121" s="2"/>
      <c r="CUZ121" s="2"/>
      <c r="CVA121" s="2"/>
      <c r="CVB121" s="2"/>
      <c r="CVC121" s="2"/>
      <c r="CVD121" s="2"/>
      <c r="CVE121" s="2"/>
      <c r="CVF121" s="2"/>
      <c r="CVG121" s="2"/>
      <c r="CVH121" s="2"/>
      <c r="CVI121" s="2"/>
      <c r="CVJ121" s="2"/>
      <c r="CVK121" s="2"/>
      <c r="CVL121" s="2"/>
      <c r="CVM121" s="2"/>
      <c r="CVN121" s="2"/>
      <c r="CVO121" s="2"/>
      <c r="CVP121" s="2"/>
      <c r="CVQ121" s="2"/>
      <c r="CVR121" s="2"/>
      <c r="CVS121" s="2"/>
      <c r="CVT121" s="2"/>
      <c r="CVU121" s="2"/>
      <c r="CVV121" s="2"/>
      <c r="CVW121" s="2"/>
      <c r="CVX121" s="2"/>
      <c r="CVY121" s="2"/>
      <c r="CVZ121" s="2"/>
      <c r="CWA121" s="2"/>
      <c r="CWB121" s="2"/>
      <c r="CWC121" s="2"/>
      <c r="CWD121" s="2"/>
      <c r="CWE121" s="2"/>
      <c r="CWF121" s="2"/>
      <c r="CWG121" s="2"/>
      <c r="CWH121" s="2"/>
      <c r="CWI121" s="2"/>
      <c r="CWJ121" s="2"/>
      <c r="CWK121" s="2"/>
      <c r="CWL121" s="2"/>
      <c r="CWM121" s="2"/>
      <c r="CWN121" s="2"/>
      <c r="CWO121" s="2"/>
      <c r="CWP121" s="2"/>
      <c r="CWQ121" s="2"/>
      <c r="CWR121" s="2"/>
      <c r="CWS121" s="2"/>
      <c r="CWT121" s="2"/>
      <c r="CWU121" s="2"/>
      <c r="CWV121" s="2"/>
      <c r="CWW121" s="2"/>
      <c r="CWX121" s="2"/>
      <c r="CWY121" s="2"/>
      <c r="CWZ121" s="2"/>
      <c r="CXA121" s="2"/>
      <c r="CXB121" s="2"/>
      <c r="CXC121" s="2"/>
      <c r="CXD121" s="2"/>
      <c r="CXE121" s="2"/>
      <c r="CXF121" s="2"/>
      <c r="CXG121" s="2"/>
      <c r="CXH121" s="2"/>
      <c r="CXI121" s="2"/>
      <c r="CXJ121" s="2"/>
      <c r="CXK121" s="2"/>
      <c r="CXL121" s="2"/>
      <c r="CXM121" s="2"/>
      <c r="CXN121" s="2"/>
      <c r="CXO121" s="2"/>
      <c r="CXP121" s="2"/>
      <c r="CXQ121" s="2"/>
      <c r="CXR121" s="2"/>
      <c r="CXS121" s="2"/>
      <c r="CXT121" s="2"/>
      <c r="CXU121" s="2"/>
      <c r="CXV121" s="2"/>
      <c r="CXW121" s="2"/>
      <c r="CXX121" s="2"/>
      <c r="CXY121" s="2"/>
      <c r="CXZ121" s="2"/>
      <c r="CYA121" s="2"/>
      <c r="CYB121" s="2"/>
      <c r="CYC121" s="2"/>
      <c r="CYD121" s="2"/>
      <c r="CYE121" s="2"/>
      <c r="CYF121" s="2"/>
      <c r="CYG121" s="2"/>
      <c r="CYH121" s="2"/>
      <c r="CYI121" s="2"/>
      <c r="CYJ121" s="2"/>
      <c r="CYK121" s="2"/>
      <c r="CYL121" s="2"/>
      <c r="CYM121" s="2"/>
      <c r="CYN121" s="2"/>
      <c r="CYO121" s="2"/>
      <c r="CYP121" s="2"/>
      <c r="CYQ121" s="2"/>
      <c r="CYR121" s="2"/>
      <c r="CYS121" s="2"/>
      <c r="CYT121" s="2"/>
      <c r="CYU121" s="2"/>
      <c r="CYV121" s="2"/>
      <c r="CYW121" s="2"/>
      <c r="CYX121" s="2"/>
      <c r="CYY121" s="2"/>
      <c r="CYZ121" s="2"/>
      <c r="CZA121" s="2"/>
      <c r="CZB121" s="2"/>
      <c r="CZC121" s="2"/>
      <c r="CZD121" s="2"/>
      <c r="CZE121" s="2"/>
      <c r="CZF121" s="2"/>
      <c r="CZG121" s="2"/>
      <c r="CZH121" s="2"/>
      <c r="CZI121" s="2"/>
      <c r="CZJ121" s="2"/>
      <c r="CZK121" s="2"/>
      <c r="CZL121" s="2"/>
      <c r="CZM121" s="2"/>
      <c r="CZN121" s="2"/>
      <c r="CZO121" s="2"/>
      <c r="CZP121" s="2"/>
      <c r="CZQ121" s="2"/>
      <c r="CZR121" s="2"/>
      <c r="CZS121" s="2"/>
      <c r="CZT121" s="2"/>
      <c r="CZU121" s="2"/>
      <c r="CZV121" s="2"/>
      <c r="CZW121" s="2"/>
      <c r="CZX121" s="2"/>
      <c r="CZY121" s="2"/>
      <c r="CZZ121" s="2"/>
      <c r="DAA121" s="2"/>
      <c r="DAB121" s="2"/>
      <c r="DAC121" s="2"/>
      <c r="DAD121" s="2"/>
      <c r="DAE121" s="2"/>
      <c r="DAF121" s="2"/>
      <c r="DAG121" s="2"/>
      <c r="DAH121" s="2"/>
      <c r="DAI121" s="2"/>
      <c r="DAJ121" s="2"/>
      <c r="DAK121" s="2"/>
      <c r="DAL121" s="2"/>
      <c r="DAM121" s="2"/>
      <c r="DAN121" s="2"/>
      <c r="DAO121" s="2"/>
      <c r="DAP121" s="2"/>
      <c r="DAQ121" s="2"/>
      <c r="DAR121" s="2"/>
      <c r="DAS121" s="2"/>
      <c r="DAT121" s="2"/>
      <c r="DAU121" s="2"/>
      <c r="DAV121" s="2"/>
      <c r="DAW121" s="2"/>
      <c r="DAX121" s="2"/>
      <c r="DAY121" s="2"/>
      <c r="DAZ121" s="2"/>
      <c r="DBA121" s="2"/>
      <c r="DBB121" s="2"/>
      <c r="DBC121" s="2"/>
      <c r="DBD121" s="2"/>
      <c r="DBE121" s="2"/>
      <c r="DBF121" s="2"/>
      <c r="DBG121" s="2"/>
      <c r="DBH121" s="2"/>
      <c r="DBI121" s="2"/>
      <c r="DBJ121" s="2"/>
      <c r="DBK121" s="2"/>
      <c r="DBL121" s="2"/>
      <c r="DBM121" s="2"/>
      <c r="DBN121" s="2"/>
      <c r="DBO121" s="2"/>
      <c r="DBP121" s="2"/>
      <c r="DBQ121" s="2"/>
      <c r="DBR121" s="2"/>
      <c r="DBS121" s="2"/>
      <c r="DBT121" s="2"/>
      <c r="DBU121" s="2"/>
      <c r="DBV121" s="2"/>
      <c r="DBW121" s="2"/>
      <c r="DBX121" s="2"/>
      <c r="DBY121" s="2"/>
      <c r="DBZ121" s="2"/>
      <c r="DCA121" s="2"/>
      <c r="DCB121" s="2"/>
      <c r="DCC121" s="2"/>
      <c r="DCD121" s="2"/>
      <c r="DCE121" s="2"/>
      <c r="DCF121" s="2"/>
      <c r="DCG121" s="2"/>
      <c r="DCH121" s="2"/>
      <c r="DCI121" s="2"/>
      <c r="DCJ121" s="2"/>
      <c r="DCK121" s="2"/>
      <c r="DCL121" s="2"/>
      <c r="DCM121" s="2"/>
      <c r="DCN121" s="2"/>
      <c r="DCO121" s="2"/>
      <c r="DCP121" s="2"/>
      <c r="DCQ121" s="2"/>
      <c r="DCR121" s="2"/>
      <c r="DCS121" s="2"/>
      <c r="DCT121" s="2"/>
      <c r="DCU121" s="2"/>
      <c r="DCV121" s="2"/>
      <c r="DCW121" s="2"/>
      <c r="DCX121" s="2"/>
      <c r="DCY121" s="2"/>
      <c r="DCZ121" s="2"/>
      <c r="DDA121" s="2"/>
      <c r="DDB121" s="2"/>
      <c r="DDC121" s="2"/>
      <c r="DDD121" s="2"/>
      <c r="DDE121" s="2"/>
      <c r="DDF121" s="2"/>
      <c r="DDG121" s="2"/>
      <c r="DDH121" s="2"/>
      <c r="DDI121" s="2"/>
      <c r="DDJ121" s="2"/>
      <c r="DDK121" s="2"/>
      <c r="DDL121" s="2"/>
      <c r="DDM121" s="2"/>
      <c r="DDN121" s="2"/>
      <c r="DDO121" s="2"/>
      <c r="DDP121" s="2"/>
      <c r="DDQ121" s="2"/>
      <c r="DDR121" s="2"/>
      <c r="DDS121" s="2"/>
      <c r="DDT121" s="2"/>
      <c r="DDU121" s="2"/>
      <c r="DDV121" s="2"/>
      <c r="DDW121" s="2"/>
      <c r="DDX121" s="2"/>
      <c r="DDY121" s="2"/>
      <c r="DDZ121" s="2"/>
      <c r="DEA121" s="2"/>
      <c r="DEB121" s="2"/>
      <c r="DEC121" s="2"/>
      <c r="DED121" s="2"/>
      <c r="DEE121" s="2"/>
      <c r="DEF121" s="2"/>
      <c r="DEG121" s="2"/>
      <c r="DEH121" s="2"/>
      <c r="DEI121" s="2"/>
      <c r="DEJ121" s="2"/>
      <c r="DEK121" s="2"/>
      <c r="DEL121" s="2"/>
      <c r="DEM121" s="2"/>
      <c r="DEN121" s="2"/>
      <c r="DEO121" s="2"/>
      <c r="DEP121" s="2"/>
      <c r="DEQ121" s="2"/>
      <c r="DER121" s="2"/>
      <c r="DES121" s="2"/>
      <c r="DET121" s="2"/>
      <c r="DEU121" s="2"/>
      <c r="DEV121" s="2"/>
      <c r="DEW121" s="2"/>
      <c r="DEX121" s="2"/>
      <c r="DEY121" s="2"/>
      <c r="DEZ121" s="2"/>
      <c r="DFA121" s="2"/>
      <c r="DFB121" s="2"/>
      <c r="DFC121" s="2"/>
      <c r="DFD121" s="2"/>
      <c r="DFE121" s="2"/>
      <c r="DFF121" s="2"/>
      <c r="DFG121" s="2"/>
      <c r="DFH121" s="2"/>
      <c r="DFI121" s="2"/>
      <c r="DFJ121" s="2"/>
      <c r="DFK121" s="2"/>
      <c r="DFL121" s="2"/>
      <c r="DFM121" s="2"/>
      <c r="DFN121" s="2"/>
      <c r="DFO121" s="2"/>
      <c r="DFP121" s="2"/>
      <c r="DFQ121" s="2"/>
      <c r="DFR121" s="2"/>
      <c r="DFS121" s="2"/>
      <c r="DFT121" s="2"/>
      <c r="DFU121" s="2"/>
      <c r="DFV121" s="2"/>
      <c r="DFW121" s="2"/>
      <c r="DFX121" s="2"/>
      <c r="DFY121" s="2"/>
      <c r="DFZ121" s="2"/>
      <c r="DGA121" s="2"/>
      <c r="DGB121" s="2"/>
      <c r="DGC121" s="2"/>
      <c r="DGD121" s="2"/>
      <c r="DGE121" s="2"/>
      <c r="DGF121" s="2"/>
      <c r="DGG121" s="2"/>
      <c r="DGH121" s="2"/>
      <c r="DGI121" s="2"/>
      <c r="DGJ121" s="2"/>
      <c r="DGK121" s="2"/>
      <c r="DGL121" s="2"/>
      <c r="DGM121" s="2"/>
      <c r="DGN121" s="2"/>
      <c r="DGO121" s="2"/>
      <c r="DGP121" s="2"/>
      <c r="DGQ121" s="2"/>
      <c r="DGR121" s="2"/>
      <c r="DGS121" s="2"/>
      <c r="DGT121" s="2"/>
      <c r="DGU121" s="2"/>
      <c r="DGV121" s="2"/>
      <c r="DGW121" s="2"/>
      <c r="DGX121" s="2"/>
      <c r="DGY121" s="2"/>
      <c r="DGZ121" s="2"/>
      <c r="DHA121" s="2"/>
      <c r="DHB121" s="2"/>
      <c r="DHC121" s="2"/>
      <c r="DHD121" s="2"/>
      <c r="DHE121" s="2"/>
      <c r="DHF121" s="2"/>
      <c r="DHG121" s="2"/>
      <c r="DHH121" s="2"/>
      <c r="DHI121" s="2"/>
      <c r="DHJ121" s="2"/>
      <c r="DHK121" s="2"/>
      <c r="DHL121" s="2"/>
      <c r="DHM121" s="2"/>
      <c r="DHN121" s="2"/>
      <c r="DHO121" s="2"/>
      <c r="DHP121" s="2"/>
      <c r="DHQ121" s="2"/>
      <c r="DHR121" s="2"/>
      <c r="DHS121" s="2"/>
      <c r="DHT121" s="2"/>
      <c r="DHU121" s="2"/>
      <c r="DHV121" s="2"/>
      <c r="DHW121" s="2"/>
      <c r="DHX121" s="2"/>
      <c r="DHY121" s="2"/>
      <c r="DHZ121" s="2"/>
      <c r="DIA121" s="2"/>
      <c r="DIB121" s="2"/>
      <c r="DIC121" s="2"/>
      <c r="DID121" s="2"/>
      <c r="DIE121" s="2"/>
      <c r="DIF121" s="2"/>
      <c r="DIG121" s="2"/>
      <c r="DIH121" s="2"/>
      <c r="DII121" s="2"/>
      <c r="DIJ121" s="2"/>
      <c r="DIK121" s="2"/>
      <c r="DIL121" s="2"/>
      <c r="DIM121" s="2"/>
      <c r="DIN121" s="2"/>
      <c r="DIO121" s="2"/>
      <c r="DIP121" s="2"/>
      <c r="DIQ121" s="2"/>
      <c r="DIR121" s="2"/>
      <c r="DIS121" s="2"/>
      <c r="DIT121" s="2"/>
      <c r="DIU121" s="2"/>
      <c r="DIV121" s="2"/>
      <c r="DIW121" s="2"/>
      <c r="DIX121" s="2"/>
      <c r="DIY121" s="2"/>
      <c r="DIZ121" s="2"/>
      <c r="DJA121" s="2"/>
      <c r="DJB121" s="2"/>
      <c r="DJC121" s="2"/>
      <c r="DJD121" s="2"/>
      <c r="DJE121" s="2"/>
      <c r="DJF121" s="2"/>
      <c r="DJG121" s="2"/>
      <c r="DJH121" s="2"/>
      <c r="DJI121" s="2"/>
      <c r="DJJ121" s="2"/>
      <c r="DJK121" s="2"/>
      <c r="DJL121" s="2"/>
      <c r="DJM121" s="2"/>
      <c r="DJN121" s="2"/>
      <c r="DJO121" s="2"/>
      <c r="DJP121" s="2"/>
      <c r="DJQ121" s="2"/>
      <c r="DJR121" s="2"/>
      <c r="DJS121" s="2"/>
      <c r="DJT121" s="2"/>
      <c r="DJU121" s="2"/>
      <c r="DJV121" s="2"/>
      <c r="DJW121" s="2"/>
      <c r="DJX121" s="2"/>
      <c r="DJY121" s="2"/>
      <c r="DJZ121" s="2"/>
      <c r="DKA121" s="2"/>
      <c r="DKB121" s="2"/>
      <c r="DKC121" s="2"/>
      <c r="DKD121" s="2"/>
      <c r="DKE121" s="2"/>
      <c r="DKF121" s="2"/>
      <c r="DKG121" s="2"/>
      <c r="DKH121" s="2"/>
      <c r="DKI121" s="2"/>
      <c r="DKJ121" s="2"/>
      <c r="DKK121" s="2"/>
      <c r="DKL121" s="2"/>
      <c r="DKM121" s="2"/>
      <c r="DKN121" s="2"/>
      <c r="DKO121" s="2"/>
      <c r="DKP121" s="2"/>
      <c r="DKQ121" s="2"/>
      <c r="DKR121" s="2"/>
      <c r="DKS121" s="2"/>
      <c r="DKT121" s="2"/>
      <c r="DKU121" s="2"/>
      <c r="DKV121" s="2"/>
      <c r="DKW121" s="2"/>
      <c r="DKX121" s="2"/>
      <c r="DKY121" s="2"/>
      <c r="DKZ121" s="2"/>
      <c r="DLA121" s="2"/>
      <c r="DLB121" s="2"/>
      <c r="DLC121" s="2"/>
      <c r="DLD121" s="2"/>
      <c r="DLE121" s="2"/>
      <c r="DLF121" s="2"/>
      <c r="DLG121" s="2"/>
      <c r="DLH121" s="2"/>
      <c r="DLI121" s="2"/>
      <c r="DLJ121" s="2"/>
      <c r="DLK121" s="2"/>
      <c r="DLL121" s="2"/>
      <c r="DLM121" s="2"/>
      <c r="DLN121" s="2"/>
      <c r="DLO121" s="2"/>
      <c r="DLP121" s="2"/>
      <c r="DLQ121" s="2"/>
      <c r="DLR121" s="2"/>
      <c r="DLS121" s="2"/>
      <c r="DLT121" s="2"/>
      <c r="DLU121" s="2"/>
      <c r="DLV121" s="2"/>
      <c r="DLW121" s="2"/>
      <c r="DLX121" s="2"/>
      <c r="DLY121" s="2"/>
      <c r="DLZ121" s="2"/>
      <c r="DMA121" s="2"/>
      <c r="DMB121" s="2"/>
      <c r="DMC121" s="2"/>
      <c r="DMD121" s="2"/>
      <c r="DME121" s="2"/>
      <c r="DMF121" s="2"/>
      <c r="DMG121" s="2"/>
      <c r="DMH121" s="2"/>
      <c r="DMI121" s="2"/>
      <c r="DMJ121" s="2"/>
      <c r="DMK121" s="2"/>
      <c r="DML121" s="2"/>
      <c r="DMM121" s="2"/>
      <c r="DMN121" s="2"/>
      <c r="DMO121" s="2"/>
      <c r="DMP121" s="2"/>
      <c r="DMQ121" s="2"/>
      <c r="DMR121" s="2"/>
      <c r="DMS121" s="2"/>
      <c r="DMT121" s="2"/>
      <c r="DMU121" s="2"/>
      <c r="DMV121" s="2"/>
      <c r="DMW121" s="2"/>
      <c r="DMX121" s="2"/>
      <c r="DMY121" s="2"/>
      <c r="DMZ121" s="2"/>
      <c r="DNA121" s="2"/>
      <c r="DNB121" s="2"/>
      <c r="DNC121" s="2"/>
      <c r="DND121" s="2"/>
      <c r="DNE121" s="2"/>
      <c r="DNF121" s="2"/>
      <c r="DNG121" s="2"/>
      <c r="DNH121" s="2"/>
      <c r="DNI121" s="2"/>
      <c r="DNJ121" s="2"/>
      <c r="DNK121" s="2"/>
      <c r="DNL121" s="2"/>
      <c r="DNM121" s="2"/>
      <c r="DNN121" s="2"/>
      <c r="DNO121" s="2"/>
      <c r="DNP121" s="2"/>
      <c r="DNQ121" s="2"/>
      <c r="DNR121" s="2"/>
      <c r="DNS121" s="2"/>
      <c r="DNT121" s="2"/>
      <c r="DNU121" s="2"/>
      <c r="DNV121" s="2"/>
      <c r="DNW121" s="2"/>
      <c r="DNX121" s="2"/>
      <c r="DNY121" s="2"/>
      <c r="DNZ121" s="2"/>
      <c r="DOA121" s="2"/>
      <c r="DOB121" s="2"/>
      <c r="DOC121" s="2"/>
      <c r="DOD121" s="2"/>
      <c r="DOE121" s="2"/>
      <c r="DOF121" s="2"/>
      <c r="DOG121" s="2"/>
      <c r="DOH121" s="2"/>
      <c r="DOI121" s="2"/>
      <c r="DOJ121" s="2"/>
      <c r="DOK121" s="2"/>
      <c r="DOL121" s="2"/>
      <c r="DOM121" s="2"/>
      <c r="DON121" s="2"/>
      <c r="DOO121" s="2"/>
      <c r="DOP121" s="2"/>
      <c r="DOQ121" s="2"/>
      <c r="DOR121" s="2"/>
      <c r="DOS121" s="2"/>
      <c r="DOT121" s="2"/>
      <c r="DOU121" s="2"/>
      <c r="DOV121" s="2"/>
      <c r="DOW121" s="2"/>
      <c r="DOX121" s="2"/>
      <c r="DOY121" s="2"/>
      <c r="DOZ121" s="2"/>
      <c r="DPA121" s="2"/>
      <c r="DPB121" s="2"/>
      <c r="DPC121" s="2"/>
      <c r="DPD121" s="2"/>
      <c r="DPE121" s="2"/>
      <c r="DPF121" s="2"/>
      <c r="DPG121" s="2"/>
      <c r="DPH121" s="2"/>
      <c r="DPI121" s="2"/>
      <c r="DPJ121" s="2"/>
      <c r="DPK121" s="2"/>
      <c r="DPL121" s="2"/>
      <c r="DPM121" s="2"/>
      <c r="DPN121" s="2"/>
      <c r="DPO121" s="2"/>
      <c r="DPP121" s="2"/>
      <c r="DPQ121" s="2"/>
      <c r="DPR121" s="2"/>
      <c r="DPS121" s="2"/>
      <c r="DPT121" s="2"/>
      <c r="DPU121" s="2"/>
      <c r="DPV121" s="2"/>
      <c r="DPW121" s="2"/>
      <c r="DPX121" s="2"/>
      <c r="DPY121" s="2"/>
      <c r="DPZ121" s="2"/>
      <c r="DQA121" s="2"/>
      <c r="DQB121" s="2"/>
      <c r="DQC121" s="2"/>
      <c r="DQD121" s="2"/>
      <c r="DQE121" s="2"/>
      <c r="DQF121" s="2"/>
      <c r="DQG121" s="2"/>
      <c r="DQH121" s="2"/>
      <c r="DQI121" s="2"/>
      <c r="DQJ121" s="2"/>
      <c r="DQK121" s="2"/>
      <c r="DQL121" s="2"/>
      <c r="DQM121" s="2"/>
      <c r="DQN121" s="2"/>
      <c r="DQO121" s="2"/>
      <c r="DQP121" s="2"/>
      <c r="DQQ121" s="2"/>
      <c r="DQR121" s="2"/>
      <c r="DQS121" s="2"/>
      <c r="DQT121" s="2"/>
      <c r="DQU121" s="2"/>
      <c r="DQV121" s="2"/>
      <c r="DQW121" s="2"/>
      <c r="DQX121" s="2"/>
      <c r="DQY121" s="2"/>
      <c r="DQZ121" s="2"/>
      <c r="DRA121" s="2"/>
      <c r="DRB121" s="2"/>
      <c r="DRC121" s="2"/>
      <c r="DRD121" s="2"/>
      <c r="DRE121" s="2"/>
      <c r="DRF121" s="2"/>
      <c r="DRG121" s="2"/>
      <c r="DRH121" s="2"/>
      <c r="DRI121" s="2"/>
      <c r="DRJ121" s="2"/>
      <c r="DRK121" s="2"/>
      <c r="DRL121" s="2"/>
      <c r="DRM121" s="2"/>
      <c r="DRN121" s="2"/>
      <c r="DRO121" s="2"/>
      <c r="DRP121" s="2"/>
      <c r="DRQ121" s="2"/>
      <c r="DRR121" s="2"/>
      <c r="DRS121" s="2"/>
      <c r="DRT121" s="2"/>
      <c r="DRU121" s="2"/>
      <c r="DRV121" s="2"/>
      <c r="DRW121" s="2"/>
      <c r="DRX121" s="2"/>
      <c r="DRY121" s="2"/>
      <c r="DRZ121" s="2"/>
      <c r="DSA121" s="2"/>
      <c r="DSB121" s="2"/>
      <c r="DSC121" s="2"/>
      <c r="DSD121" s="2"/>
      <c r="DSE121" s="2"/>
      <c r="DSF121" s="2"/>
      <c r="DSG121" s="2"/>
      <c r="DSH121" s="2"/>
      <c r="DSI121" s="2"/>
      <c r="DSJ121" s="2"/>
      <c r="DSK121" s="2"/>
      <c r="DSL121" s="2"/>
      <c r="DSM121" s="2"/>
      <c r="DSN121" s="2"/>
      <c r="DSO121" s="2"/>
      <c r="DSP121" s="2"/>
      <c r="DSQ121" s="2"/>
      <c r="DSR121" s="2"/>
      <c r="DSS121" s="2"/>
      <c r="DST121" s="2"/>
      <c r="DSU121" s="2"/>
      <c r="DSV121" s="2"/>
      <c r="DSW121" s="2"/>
      <c r="DSX121" s="2"/>
      <c r="DSY121" s="2"/>
      <c r="DSZ121" s="2"/>
      <c r="DTA121" s="2"/>
      <c r="DTB121" s="2"/>
      <c r="DTC121" s="2"/>
      <c r="DTD121" s="2"/>
      <c r="DTE121" s="2"/>
      <c r="DTF121" s="2"/>
      <c r="DTG121" s="2"/>
      <c r="DTH121" s="2"/>
      <c r="DTI121" s="2"/>
      <c r="DTJ121" s="2"/>
      <c r="DTK121" s="2"/>
      <c r="DTL121" s="2"/>
      <c r="DTM121" s="2"/>
      <c r="DTN121" s="2"/>
      <c r="DTO121" s="2"/>
      <c r="DTP121" s="2"/>
      <c r="DTQ121" s="2"/>
      <c r="DTR121" s="2"/>
      <c r="DTS121" s="2"/>
      <c r="DTT121" s="2"/>
      <c r="DTU121" s="2"/>
      <c r="DTV121" s="2"/>
      <c r="DTW121" s="2"/>
      <c r="DTX121" s="2"/>
      <c r="DTY121" s="2"/>
      <c r="DTZ121" s="2"/>
      <c r="DUA121" s="2"/>
      <c r="DUB121" s="2"/>
      <c r="DUC121" s="2"/>
      <c r="DUD121" s="2"/>
      <c r="DUE121" s="2"/>
      <c r="DUF121" s="2"/>
      <c r="DUG121" s="2"/>
      <c r="DUH121" s="2"/>
      <c r="DUI121" s="2"/>
      <c r="DUJ121" s="2"/>
      <c r="DUK121" s="2"/>
      <c r="DUL121" s="2"/>
      <c r="DUM121" s="2"/>
      <c r="DUN121" s="2"/>
      <c r="DUO121" s="2"/>
      <c r="DUP121" s="2"/>
      <c r="DUQ121" s="2"/>
      <c r="DUR121" s="2"/>
      <c r="DUS121" s="2"/>
      <c r="DUT121" s="2"/>
      <c r="DUU121" s="2"/>
      <c r="DUV121" s="2"/>
      <c r="DUW121" s="2"/>
      <c r="DUX121" s="2"/>
      <c r="DUY121" s="2"/>
      <c r="DUZ121" s="2"/>
      <c r="DVA121" s="2"/>
      <c r="DVB121" s="2"/>
      <c r="DVC121" s="2"/>
      <c r="DVD121" s="2"/>
      <c r="DVE121" s="2"/>
      <c r="DVF121" s="2"/>
      <c r="DVG121" s="2"/>
      <c r="DVH121" s="2"/>
      <c r="DVI121" s="2"/>
      <c r="DVJ121" s="2"/>
      <c r="DVK121" s="2"/>
      <c r="DVL121" s="2"/>
      <c r="DVM121" s="2"/>
      <c r="DVN121" s="2"/>
      <c r="DVO121" s="2"/>
      <c r="DVP121" s="2"/>
      <c r="DVQ121" s="2"/>
      <c r="DVR121" s="2"/>
      <c r="DVS121" s="2"/>
      <c r="DVT121" s="2"/>
      <c r="DVU121" s="2"/>
      <c r="DVV121" s="2"/>
      <c r="DVW121" s="2"/>
      <c r="DVX121" s="2"/>
      <c r="DVY121" s="2"/>
      <c r="DVZ121" s="2"/>
      <c r="DWA121" s="2"/>
      <c r="DWB121" s="2"/>
      <c r="DWC121" s="2"/>
      <c r="DWD121" s="2"/>
      <c r="DWE121" s="2"/>
      <c r="DWF121" s="2"/>
      <c r="DWG121" s="2"/>
      <c r="DWH121" s="2"/>
      <c r="DWI121" s="2"/>
      <c r="DWJ121" s="2"/>
      <c r="DWK121" s="2"/>
      <c r="DWL121" s="2"/>
      <c r="DWM121" s="2"/>
      <c r="DWN121" s="2"/>
      <c r="DWO121" s="2"/>
      <c r="DWP121" s="2"/>
      <c r="DWQ121" s="2"/>
      <c r="DWR121" s="2"/>
      <c r="DWS121" s="2"/>
      <c r="DWT121" s="2"/>
      <c r="DWU121" s="2"/>
      <c r="DWV121" s="2"/>
      <c r="DWW121" s="2"/>
      <c r="DWX121" s="2"/>
      <c r="DWY121" s="2"/>
      <c r="DWZ121" s="2"/>
      <c r="DXA121" s="2"/>
      <c r="DXB121" s="2"/>
      <c r="DXC121" s="2"/>
      <c r="DXD121" s="2"/>
      <c r="DXE121" s="2"/>
      <c r="DXF121" s="2"/>
      <c r="DXG121" s="2"/>
      <c r="DXH121" s="2"/>
      <c r="DXI121" s="2"/>
      <c r="DXJ121" s="2"/>
      <c r="DXK121" s="2"/>
      <c r="DXL121" s="2"/>
      <c r="DXM121" s="2"/>
      <c r="DXN121" s="2"/>
      <c r="DXO121" s="2"/>
      <c r="DXP121" s="2"/>
      <c r="DXQ121" s="2"/>
      <c r="DXR121" s="2"/>
      <c r="DXS121" s="2"/>
      <c r="DXT121" s="2"/>
      <c r="DXU121" s="2"/>
      <c r="DXV121" s="2"/>
      <c r="DXW121" s="2"/>
      <c r="DXX121" s="2"/>
      <c r="DXY121" s="2"/>
      <c r="DXZ121" s="2"/>
      <c r="DYA121" s="2"/>
      <c r="DYB121" s="2"/>
      <c r="DYC121" s="2"/>
      <c r="DYD121" s="2"/>
      <c r="DYE121" s="2"/>
      <c r="DYF121" s="2"/>
      <c r="DYG121" s="2"/>
      <c r="DYH121" s="2"/>
      <c r="DYI121" s="2"/>
      <c r="DYJ121" s="2"/>
      <c r="DYK121" s="2"/>
      <c r="DYL121" s="2"/>
      <c r="DYM121" s="2"/>
      <c r="DYN121" s="2"/>
      <c r="DYO121" s="2"/>
      <c r="DYP121" s="2"/>
      <c r="DYQ121" s="2"/>
      <c r="DYR121" s="2"/>
      <c r="DYS121" s="2"/>
      <c r="DYT121" s="2"/>
      <c r="DYU121" s="2"/>
      <c r="DYV121" s="2"/>
      <c r="DYW121" s="2"/>
      <c r="DYX121" s="2"/>
      <c r="DYY121" s="2"/>
      <c r="DYZ121" s="2"/>
      <c r="DZA121" s="2"/>
      <c r="DZB121" s="2"/>
      <c r="DZC121" s="2"/>
      <c r="DZD121" s="2"/>
      <c r="DZE121" s="2"/>
      <c r="DZF121" s="2"/>
      <c r="DZG121" s="2"/>
      <c r="DZH121" s="2"/>
      <c r="DZI121" s="2"/>
      <c r="DZJ121" s="2"/>
      <c r="DZK121" s="2"/>
      <c r="DZL121" s="2"/>
      <c r="DZM121" s="2"/>
      <c r="DZN121" s="2"/>
      <c r="DZO121" s="2"/>
      <c r="DZP121" s="2"/>
      <c r="DZQ121" s="2"/>
      <c r="DZR121" s="2"/>
      <c r="DZS121" s="2"/>
      <c r="DZT121" s="2"/>
      <c r="DZU121" s="2"/>
      <c r="DZV121" s="2"/>
      <c r="DZW121" s="2"/>
      <c r="DZX121" s="2"/>
      <c r="DZY121" s="2"/>
      <c r="DZZ121" s="2"/>
      <c r="EAA121" s="2"/>
      <c r="EAB121" s="2"/>
      <c r="EAC121" s="2"/>
      <c r="EAD121" s="2"/>
      <c r="EAE121" s="2"/>
      <c r="EAF121" s="2"/>
      <c r="EAG121" s="2"/>
      <c r="EAH121" s="2"/>
      <c r="EAI121" s="2"/>
      <c r="EAJ121" s="2"/>
      <c r="EAK121" s="2"/>
      <c r="EAL121" s="2"/>
      <c r="EAM121" s="2"/>
      <c r="EAN121" s="2"/>
      <c r="EAO121" s="2"/>
      <c r="EAP121" s="2"/>
      <c r="EAQ121" s="2"/>
      <c r="EAR121" s="2"/>
      <c r="EAS121" s="2"/>
      <c r="EAT121" s="2"/>
      <c r="EAU121" s="2"/>
      <c r="EAV121" s="2"/>
      <c r="EAW121" s="2"/>
      <c r="EAX121" s="2"/>
      <c r="EAY121" s="2"/>
      <c r="EAZ121" s="2"/>
      <c r="EBA121" s="2"/>
      <c r="EBB121" s="2"/>
      <c r="EBC121" s="2"/>
      <c r="EBD121" s="2"/>
      <c r="EBE121" s="2"/>
      <c r="EBF121" s="2"/>
      <c r="EBG121" s="2"/>
      <c r="EBH121" s="2"/>
      <c r="EBI121" s="2"/>
      <c r="EBJ121" s="2"/>
      <c r="EBK121" s="2"/>
      <c r="EBL121" s="2"/>
      <c r="EBM121" s="2"/>
      <c r="EBN121" s="2"/>
      <c r="EBO121" s="2"/>
      <c r="EBP121" s="2"/>
      <c r="EBQ121" s="2"/>
      <c r="EBR121" s="2"/>
      <c r="EBS121" s="2"/>
      <c r="EBT121" s="2"/>
      <c r="EBU121" s="2"/>
      <c r="EBV121" s="2"/>
      <c r="EBW121" s="2"/>
      <c r="EBX121" s="2"/>
      <c r="EBY121" s="2"/>
      <c r="EBZ121" s="2"/>
      <c r="ECA121" s="2"/>
      <c r="ECB121" s="2"/>
      <c r="ECC121" s="2"/>
      <c r="ECD121" s="2"/>
      <c r="ECE121" s="2"/>
      <c r="ECF121" s="2"/>
      <c r="ECG121" s="2"/>
      <c r="ECH121" s="2"/>
      <c r="ECI121" s="2"/>
      <c r="ECJ121" s="2"/>
      <c r="ECK121" s="2"/>
      <c r="ECL121" s="2"/>
      <c r="ECM121" s="2"/>
      <c r="ECN121" s="2"/>
      <c r="ECO121" s="2"/>
      <c r="ECP121" s="2"/>
      <c r="ECQ121" s="2"/>
      <c r="ECR121" s="2"/>
      <c r="ECS121" s="2"/>
      <c r="ECT121" s="2"/>
      <c r="ECU121" s="2"/>
      <c r="ECV121" s="2"/>
      <c r="ECW121" s="2"/>
      <c r="ECX121" s="2"/>
      <c r="ECY121" s="2"/>
      <c r="ECZ121" s="2"/>
      <c r="EDA121" s="2"/>
      <c r="EDB121" s="2"/>
      <c r="EDC121" s="2"/>
      <c r="EDD121" s="2"/>
      <c r="EDE121" s="2"/>
      <c r="EDF121" s="2"/>
      <c r="EDG121" s="2"/>
      <c r="EDH121" s="2"/>
      <c r="EDI121" s="2"/>
      <c r="EDJ121" s="2"/>
      <c r="EDK121" s="2"/>
      <c r="EDL121" s="2"/>
      <c r="EDM121" s="2"/>
      <c r="EDN121" s="2"/>
      <c r="EDO121" s="2"/>
      <c r="EDP121" s="2"/>
      <c r="EDQ121" s="2"/>
      <c r="EDR121" s="2"/>
      <c r="EDS121" s="2"/>
      <c r="EDT121" s="2"/>
      <c r="EDU121" s="2"/>
      <c r="EDV121" s="2"/>
      <c r="EDW121" s="2"/>
      <c r="EDX121" s="2"/>
      <c r="EDY121" s="2"/>
      <c r="EDZ121" s="2"/>
      <c r="EEA121" s="2"/>
      <c r="EEB121" s="2"/>
      <c r="EEC121" s="2"/>
      <c r="EED121" s="2"/>
      <c r="EEE121" s="2"/>
      <c r="EEF121" s="2"/>
      <c r="EEG121" s="2"/>
      <c r="EEH121" s="2"/>
      <c r="EEI121" s="2"/>
      <c r="EEJ121" s="2"/>
      <c r="EEK121" s="2"/>
      <c r="EEL121" s="2"/>
      <c r="EEM121" s="2"/>
      <c r="EEN121" s="2"/>
      <c r="EEO121" s="2"/>
      <c r="EEP121" s="2"/>
      <c r="EEQ121" s="2"/>
      <c r="EER121" s="2"/>
      <c r="EES121" s="2"/>
      <c r="EET121" s="2"/>
      <c r="EEU121" s="2"/>
      <c r="EEV121" s="2"/>
      <c r="EEW121" s="2"/>
      <c r="EEX121" s="2"/>
      <c r="EEY121" s="2"/>
      <c r="EEZ121" s="2"/>
      <c r="EFA121" s="2"/>
      <c r="EFB121" s="2"/>
      <c r="EFC121" s="2"/>
      <c r="EFD121" s="2"/>
      <c r="EFE121" s="2"/>
      <c r="EFF121" s="2"/>
      <c r="EFG121" s="2"/>
      <c r="EFH121" s="2"/>
      <c r="EFI121" s="2"/>
      <c r="EFJ121" s="2"/>
      <c r="EFK121" s="2"/>
      <c r="EFL121" s="2"/>
      <c r="EFM121" s="2"/>
      <c r="EFN121" s="2"/>
      <c r="EFO121" s="2"/>
      <c r="EFP121" s="2"/>
      <c r="EFQ121" s="2"/>
      <c r="EFR121" s="2"/>
      <c r="EFS121" s="2"/>
      <c r="EFT121" s="2"/>
      <c r="EFU121" s="2"/>
      <c r="EFV121" s="2"/>
      <c r="EFW121" s="2"/>
      <c r="EFX121" s="2"/>
      <c r="EFY121" s="2"/>
      <c r="EFZ121" s="2"/>
      <c r="EGA121" s="2"/>
      <c r="EGB121" s="2"/>
      <c r="EGC121" s="2"/>
      <c r="EGD121" s="2"/>
      <c r="EGE121" s="2"/>
      <c r="EGF121" s="2"/>
      <c r="EGG121" s="2"/>
      <c r="EGH121" s="2"/>
      <c r="EGI121" s="2"/>
      <c r="EGJ121" s="2"/>
      <c r="EGK121" s="2"/>
      <c r="EGL121" s="2"/>
      <c r="EGM121" s="2"/>
      <c r="EGN121" s="2"/>
      <c r="EGO121" s="2"/>
      <c r="EGP121" s="2"/>
      <c r="EGQ121" s="2"/>
      <c r="EGR121" s="2"/>
      <c r="EGS121" s="2"/>
      <c r="EGT121" s="2"/>
      <c r="EGU121" s="2"/>
      <c r="EGV121" s="2"/>
      <c r="EGW121" s="2"/>
      <c r="EGX121" s="2"/>
      <c r="EGY121" s="2"/>
      <c r="EGZ121" s="2"/>
      <c r="EHA121" s="2"/>
      <c r="EHB121" s="2"/>
      <c r="EHC121" s="2"/>
      <c r="EHD121" s="2"/>
      <c r="EHE121" s="2"/>
      <c r="EHF121" s="2"/>
      <c r="EHG121" s="2"/>
      <c r="EHH121" s="2"/>
      <c r="EHI121" s="2"/>
      <c r="EHJ121" s="2"/>
      <c r="EHK121" s="2"/>
      <c r="EHL121" s="2"/>
      <c r="EHM121" s="2"/>
      <c r="EHN121" s="2"/>
      <c r="EHO121" s="2"/>
      <c r="EHP121" s="2"/>
      <c r="EHQ121" s="2"/>
      <c r="EHR121" s="2"/>
      <c r="EHS121" s="2"/>
      <c r="EHT121" s="2"/>
      <c r="EHU121" s="2"/>
      <c r="EHV121" s="2"/>
      <c r="EHW121" s="2"/>
      <c r="EHX121" s="2"/>
      <c r="EHY121" s="2"/>
      <c r="EHZ121" s="2"/>
      <c r="EIA121" s="2"/>
      <c r="EIB121" s="2"/>
      <c r="EIC121" s="2"/>
      <c r="EID121" s="2"/>
      <c r="EIE121" s="2"/>
      <c r="EIF121" s="2"/>
      <c r="EIG121" s="2"/>
      <c r="EIH121" s="2"/>
      <c r="EII121" s="2"/>
      <c r="EIJ121" s="2"/>
      <c r="EIK121" s="2"/>
      <c r="EIL121" s="2"/>
      <c r="EIM121" s="2"/>
      <c r="EIN121" s="2"/>
      <c r="EIO121" s="2"/>
      <c r="EIP121" s="2"/>
      <c r="EIQ121" s="2"/>
      <c r="EIR121" s="2"/>
      <c r="EIS121" s="2"/>
      <c r="EIT121" s="2"/>
      <c r="EIU121" s="2"/>
      <c r="EIV121" s="2"/>
      <c r="EIW121" s="2"/>
      <c r="EIX121" s="2"/>
      <c r="EIY121" s="2"/>
      <c r="EIZ121" s="2"/>
      <c r="EJA121" s="2"/>
      <c r="EJB121" s="2"/>
      <c r="EJC121" s="2"/>
      <c r="EJD121" s="2"/>
      <c r="EJE121" s="2"/>
      <c r="EJF121" s="2"/>
      <c r="EJG121" s="2"/>
      <c r="EJH121" s="2"/>
      <c r="EJI121" s="2"/>
      <c r="EJJ121" s="2"/>
      <c r="EJK121" s="2"/>
      <c r="EJL121" s="2"/>
      <c r="EJM121" s="2"/>
      <c r="EJN121" s="2"/>
      <c r="EJO121" s="2"/>
      <c r="EJP121" s="2"/>
      <c r="EJQ121" s="2"/>
      <c r="EJR121" s="2"/>
      <c r="EJS121" s="2"/>
      <c r="EJT121" s="2"/>
      <c r="EJU121" s="2"/>
      <c r="EJV121" s="2"/>
      <c r="EJW121" s="2"/>
      <c r="EJX121" s="2"/>
      <c r="EJY121" s="2"/>
      <c r="EJZ121" s="2"/>
      <c r="EKA121" s="2"/>
      <c r="EKB121" s="2"/>
      <c r="EKC121" s="2"/>
      <c r="EKD121" s="2"/>
      <c r="EKE121" s="2"/>
      <c r="EKF121" s="2"/>
      <c r="EKG121" s="2"/>
      <c r="EKH121" s="2"/>
      <c r="EKI121" s="2"/>
      <c r="EKJ121" s="2"/>
      <c r="EKK121" s="2"/>
      <c r="EKL121" s="2"/>
      <c r="EKM121" s="2"/>
      <c r="EKN121" s="2"/>
      <c r="EKO121" s="2"/>
      <c r="EKP121" s="2"/>
      <c r="EKQ121" s="2"/>
      <c r="EKR121" s="2"/>
      <c r="EKS121" s="2"/>
      <c r="EKT121" s="2"/>
      <c r="EKU121" s="2"/>
      <c r="EKV121" s="2"/>
      <c r="EKW121" s="2"/>
      <c r="EKX121" s="2"/>
      <c r="EKY121" s="2"/>
      <c r="EKZ121" s="2"/>
      <c r="ELA121" s="2"/>
      <c r="ELB121" s="2"/>
      <c r="ELC121" s="2"/>
      <c r="ELD121" s="2"/>
      <c r="ELE121" s="2"/>
      <c r="ELF121" s="2"/>
      <c r="ELG121" s="2"/>
      <c r="ELH121" s="2"/>
      <c r="ELI121" s="2"/>
      <c r="ELJ121" s="2"/>
      <c r="ELK121" s="2"/>
      <c r="ELL121" s="2"/>
      <c r="ELM121" s="2"/>
      <c r="ELN121" s="2"/>
      <c r="ELO121" s="2"/>
      <c r="ELP121" s="2"/>
      <c r="ELQ121" s="2"/>
      <c r="ELR121" s="2"/>
      <c r="ELS121" s="2"/>
      <c r="ELT121" s="2"/>
      <c r="ELU121" s="2"/>
      <c r="ELV121" s="2"/>
      <c r="ELW121" s="2"/>
      <c r="ELX121" s="2"/>
      <c r="ELY121" s="2"/>
      <c r="ELZ121" s="2"/>
      <c r="EMA121" s="2"/>
      <c r="EMB121" s="2"/>
      <c r="EMC121" s="2"/>
      <c r="EMD121" s="2"/>
      <c r="EME121" s="2"/>
      <c r="EMF121" s="2"/>
      <c r="EMG121" s="2"/>
      <c r="EMH121" s="2"/>
      <c r="EMI121" s="2"/>
      <c r="EMJ121" s="2"/>
      <c r="EMK121" s="2"/>
      <c r="EML121" s="2"/>
      <c r="EMM121" s="2"/>
      <c r="EMN121" s="2"/>
      <c r="EMO121" s="2"/>
      <c r="EMP121" s="2"/>
      <c r="EMQ121" s="2"/>
      <c r="EMR121" s="2"/>
      <c r="EMS121" s="2"/>
      <c r="EMT121" s="2"/>
      <c r="EMU121" s="2"/>
      <c r="EMV121" s="2"/>
      <c r="EMW121" s="2"/>
      <c r="EMX121" s="2"/>
      <c r="EMY121" s="2"/>
      <c r="EMZ121" s="2"/>
      <c r="ENA121" s="2"/>
      <c r="ENB121" s="2"/>
      <c r="ENC121" s="2"/>
      <c r="END121" s="2"/>
      <c r="ENE121" s="2"/>
      <c r="ENF121" s="2"/>
      <c r="ENG121" s="2"/>
      <c r="ENH121" s="2"/>
      <c r="ENI121" s="2"/>
      <c r="ENJ121" s="2"/>
      <c r="ENK121" s="2"/>
      <c r="ENL121" s="2"/>
      <c r="ENM121" s="2"/>
      <c r="ENN121" s="2"/>
      <c r="ENO121" s="2"/>
      <c r="ENP121" s="2"/>
      <c r="ENQ121" s="2"/>
      <c r="ENR121" s="2"/>
      <c r="ENS121" s="2"/>
      <c r="ENT121" s="2"/>
      <c r="ENU121" s="2"/>
      <c r="ENV121" s="2"/>
      <c r="ENW121" s="2"/>
      <c r="ENX121" s="2"/>
      <c r="ENY121" s="2"/>
      <c r="ENZ121" s="2"/>
      <c r="EOA121" s="2"/>
      <c r="EOB121" s="2"/>
      <c r="EOC121" s="2"/>
      <c r="EOD121" s="2"/>
      <c r="EOE121" s="2"/>
      <c r="EOF121" s="2"/>
      <c r="EOG121" s="2"/>
      <c r="EOH121" s="2"/>
      <c r="EOI121" s="2"/>
      <c r="EOJ121" s="2"/>
      <c r="EOK121" s="2"/>
      <c r="EOL121" s="2"/>
      <c r="EOM121" s="2"/>
      <c r="EON121" s="2"/>
      <c r="EOO121" s="2"/>
      <c r="EOP121" s="2"/>
      <c r="EOQ121" s="2"/>
      <c r="EOR121" s="2"/>
      <c r="EOS121" s="2"/>
      <c r="EOT121" s="2"/>
      <c r="EOU121" s="2"/>
      <c r="EOV121" s="2"/>
      <c r="EOW121" s="2"/>
      <c r="EOX121" s="2"/>
      <c r="EOY121" s="2"/>
      <c r="EOZ121" s="2"/>
      <c r="EPA121" s="2"/>
      <c r="EPB121" s="2"/>
      <c r="EPC121" s="2"/>
      <c r="EPD121" s="2"/>
      <c r="EPE121" s="2"/>
      <c r="EPF121" s="2"/>
      <c r="EPG121" s="2"/>
      <c r="EPH121" s="2"/>
      <c r="EPI121" s="2"/>
      <c r="EPJ121" s="2"/>
      <c r="EPK121" s="2"/>
      <c r="EPL121" s="2"/>
      <c r="EPM121" s="2"/>
      <c r="EPN121" s="2"/>
      <c r="EPO121" s="2"/>
      <c r="EPP121" s="2"/>
      <c r="EPQ121" s="2"/>
      <c r="EPR121" s="2"/>
      <c r="EPS121" s="2"/>
      <c r="EPT121" s="2"/>
      <c r="EPU121" s="2"/>
      <c r="EPV121" s="2"/>
      <c r="EPW121" s="2"/>
      <c r="EPX121" s="2"/>
      <c r="EPY121" s="2"/>
      <c r="EPZ121" s="2"/>
      <c r="EQA121" s="2"/>
      <c r="EQB121" s="2"/>
      <c r="EQC121" s="2"/>
      <c r="EQD121" s="2"/>
      <c r="EQE121" s="2"/>
      <c r="EQF121" s="2"/>
      <c r="EQG121" s="2"/>
      <c r="EQH121" s="2"/>
      <c r="EQI121" s="2"/>
      <c r="EQJ121" s="2"/>
      <c r="EQK121" s="2"/>
      <c r="EQL121" s="2"/>
      <c r="EQM121" s="2"/>
      <c r="EQN121" s="2"/>
      <c r="EQO121" s="2"/>
      <c r="EQP121" s="2"/>
      <c r="EQQ121" s="2"/>
      <c r="EQR121" s="2"/>
      <c r="EQS121" s="2"/>
      <c r="EQT121" s="2"/>
      <c r="EQU121" s="2"/>
      <c r="EQV121" s="2"/>
      <c r="EQW121" s="2"/>
      <c r="EQX121" s="2"/>
      <c r="EQY121" s="2"/>
      <c r="EQZ121" s="2"/>
      <c r="ERA121" s="2"/>
      <c r="ERB121" s="2"/>
      <c r="ERC121" s="2"/>
      <c r="ERD121" s="2"/>
      <c r="ERE121" s="2"/>
      <c r="ERF121" s="2"/>
      <c r="ERG121" s="2"/>
      <c r="ERH121" s="2"/>
      <c r="ERI121" s="2"/>
      <c r="ERJ121" s="2"/>
      <c r="ERK121" s="2"/>
      <c r="ERL121" s="2"/>
      <c r="ERM121" s="2"/>
      <c r="ERN121" s="2"/>
      <c r="ERO121" s="2"/>
      <c r="ERP121" s="2"/>
      <c r="ERQ121" s="2"/>
      <c r="ERR121" s="2"/>
      <c r="ERS121" s="2"/>
      <c r="ERT121" s="2"/>
      <c r="ERU121" s="2"/>
      <c r="ERV121" s="2"/>
      <c r="ERW121" s="2"/>
      <c r="ERX121" s="2"/>
      <c r="ERY121" s="2"/>
      <c r="ERZ121" s="2"/>
      <c r="ESA121" s="2"/>
      <c r="ESB121" s="2"/>
      <c r="ESC121" s="2"/>
      <c r="ESD121" s="2"/>
      <c r="ESE121" s="2"/>
      <c r="ESF121" s="2"/>
      <c r="ESG121" s="2"/>
      <c r="ESH121" s="2"/>
      <c r="ESI121" s="2"/>
      <c r="ESJ121" s="2"/>
      <c r="ESK121" s="2"/>
      <c r="ESL121" s="2"/>
      <c r="ESM121" s="2"/>
      <c r="ESN121" s="2"/>
      <c r="ESO121" s="2"/>
      <c r="ESP121" s="2"/>
      <c r="ESQ121" s="2"/>
      <c r="ESR121" s="2"/>
      <c r="ESS121" s="2"/>
      <c r="EST121" s="2"/>
      <c r="ESU121" s="2"/>
      <c r="ESV121" s="2"/>
      <c r="ESW121" s="2"/>
      <c r="ESX121" s="2"/>
      <c r="ESY121" s="2"/>
      <c r="ESZ121" s="2"/>
      <c r="ETA121" s="2"/>
      <c r="ETB121" s="2"/>
      <c r="ETC121" s="2"/>
      <c r="ETD121" s="2"/>
      <c r="ETE121" s="2"/>
      <c r="ETF121" s="2"/>
      <c r="ETG121" s="2"/>
      <c r="ETH121" s="2"/>
      <c r="ETI121" s="2"/>
      <c r="ETJ121" s="2"/>
      <c r="ETK121" s="2"/>
      <c r="ETL121" s="2"/>
      <c r="ETM121" s="2"/>
      <c r="ETN121" s="2"/>
      <c r="ETO121" s="2"/>
      <c r="ETP121" s="2"/>
      <c r="ETQ121" s="2"/>
      <c r="ETR121" s="2"/>
      <c r="ETS121" s="2"/>
      <c r="ETT121" s="2"/>
      <c r="ETU121" s="2"/>
      <c r="ETV121" s="2"/>
      <c r="ETW121" s="2"/>
      <c r="ETX121" s="2"/>
      <c r="ETY121" s="2"/>
      <c r="ETZ121" s="2"/>
      <c r="EUA121" s="2"/>
      <c r="EUB121" s="2"/>
      <c r="EUC121" s="2"/>
      <c r="EUD121" s="2"/>
      <c r="EUE121" s="2"/>
      <c r="EUF121" s="2"/>
      <c r="EUG121" s="2"/>
      <c r="EUH121" s="2"/>
      <c r="EUI121" s="2"/>
      <c r="EUJ121" s="2"/>
      <c r="EUK121" s="2"/>
      <c r="EUL121" s="2"/>
      <c r="EUM121" s="2"/>
      <c r="EUN121" s="2"/>
      <c r="EUO121" s="2"/>
      <c r="EUP121" s="2"/>
      <c r="EUQ121" s="2"/>
      <c r="EUR121" s="2"/>
      <c r="EUS121" s="2"/>
      <c r="EUT121" s="2"/>
      <c r="EUU121" s="2"/>
      <c r="EUV121" s="2"/>
      <c r="EUW121" s="2"/>
      <c r="EUX121" s="2"/>
      <c r="EUY121" s="2"/>
      <c r="EUZ121" s="2"/>
      <c r="EVA121" s="2"/>
      <c r="EVB121" s="2"/>
      <c r="EVC121" s="2"/>
      <c r="EVD121" s="2"/>
      <c r="EVE121" s="2"/>
      <c r="EVF121" s="2"/>
      <c r="EVG121" s="2"/>
      <c r="EVH121" s="2"/>
      <c r="EVI121" s="2"/>
      <c r="EVJ121" s="2"/>
      <c r="EVK121" s="2"/>
      <c r="EVL121" s="2"/>
      <c r="EVM121" s="2"/>
      <c r="EVN121" s="2"/>
      <c r="EVO121" s="2"/>
      <c r="EVP121" s="2"/>
      <c r="EVQ121" s="2"/>
      <c r="EVR121" s="2"/>
      <c r="EVS121" s="2"/>
      <c r="EVT121" s="2"/>
      <c r="EVU121" s="2"/>
      <c r="EVV121" s="2"/>
      <c r="EVW121" s="2"/>
      <c r="EVX121" s="2"/>
      <c r="EVY121" s="2"/>
      <c r="EVZ121" s="2"/>
      <c r="EWA121" s="2"/>
      <c r="EWB121" s="2"/>
      <c r="EWC121" s="2"/>
      <c r="EWD121" s="2"/>
      <c r="EWE121" s="2"/>
      <c r="EWF121" s="2"/>
      <c r="EWG121" s="2"/>
      <c r="EWH121" s="2"/>
      <c r="EWI121" s="2"/>
      <c r="EWJ121" s="2"/>
      <c r="EWK121" s="2"/>
      <c r="EWL121" s="2"/>
      <c r="EWM121" s="2"/>
      <c r="EWN121" s="2"/>
      <c r="EWO121" s="2"/>
      <c r="EWP121" s="2"/>
      <c r="EWQ121" s="2"/>
      <c r="EWR121" s="2"/>
      <c r="EWS121" s="2"/>
      <c r="EWT121" s="2"/>
      <c r="EWU121" s="2"/>
      <c r="EWV121" s="2"/>
      <c r="EWW121" s="2"/>
      <c r="EWX121" s="2"/>
      <c r="EWY121" s="2"/>
      <c r="EWZ121" s="2"/>
      <c r="EXA121" s="2"/>
      <c r="EXB121" s="2"/>
      <c r="EXC121" s="2"/>
      <c r="EXD121" s="2"/>
      <c r="EXE121" s="2"/>
      <c r="EXF121" s="2"/>
      <c r="EXG121" s="2"/>
      <c r="EXH121" s="2"/>
      <c r="EXI121" s="2"/>
      <c r="EXJ121" s="2"/>
      <c r="EXK121" s="2"/>
      <c r="EXL121" s="2"/>
      <c r="EXM121" s="2"/>
      <c r="EXN121" s="2"/>
      <c r="EXO121" s="2"/>
      <c r="EXP121" s="2"/>
      <c r="EXQ121" s="2"/>
      <c r="EXR121" s="2"/>
      <c r="EXS121" s="2"/>
      <c r="EXT121" s="2"/>
      <c r="EXU121" s="2"/>
      <c r="EXV121" s="2"/>
      <c r="EXW121" s="2"/>
      <c r="EXX121" s="2"/>
      <c r="EXY121" s="2"/>
      <c r="EXZ121" s="2"/>
      <c r="EYA121" s="2"/>
      <c r="EYB121" s="2"/>
      <c r="EYC121" s="2"/>
      <c r="EYD121" s="2"/>
      <c r="EYE121" s="2"/>
      <c r="EYF121" s="2"/>
      <c r="EYG121" s="2"/>
      <c r="EYH121" s="2"/>
      <c r="EYI121" s="2"/>
      <c r="EYJ121" s="2"/>
      <c r="EYK121" s="2"/>
      <c r="EYL121" s="2"/>
      <c r="EYM121" s="2"/>
      <c r="EYN121" s="2"/>
      <c r="EYO121" s="2"/>
      <c r="EYP121" s="2"/>
      <c r="EYQ121" s="2"/>
      <c r="EYR121" s="2"/>
      <c r="EYS121" s="2"/>
      <c r="EYT121" s="2"/>
      <c r="EYU121" s="2"/>
      <c r="EYV121" s="2"/>
      <c r="EYW121" s="2"/>
      <c r="EYX121" s="2"/>
      <c r="EYY121" s="2"/>
      <c r="EYZ121" s="2"/>
      <c r="EZA121" s="2"/>
      <c r="EZB121" s="2"/>
      <c r="EZC121" s="2"/>
      <c r="EZD121" s="2"/>
      <c r="EZE121" s="2"/>
      <c r="EZF121" s="2"/>
      <c r="EZG121" s="2"/>
      <c r="EZH121" s="2"/>
      <c r="EZI121" s="2"/>
      <c r="EZJ121" s="2"/>
      <c r="EZK121" s="2"/>
      <c r="EZL121" s="2"/>
      <c r="EZM121" s="2"/>
      <c r="EZN121" s="2"/>
      <c r="EZO121" s="2"/>
      <c r="EZP121" s="2"/>
      <c r="EZQ121" s="2"/>
      <c r="EZR121" s="2"/>
      <c r="EZS121" s="2"/>
      <c r="EZT121" s="2"/>
      <c r="EZU121" s="2"/>
      <c r="EZV121" s="2"/>
      <c r="EZW121" s="2"/>
      <c r="EZX121" s="2"/>
      <c r="EZY121" s="2"/>
      <c r="EZZ121" s="2"/>
      <c r="FAA121" s="2"/>
      <c r="FAB121" s="2"/>
      <c r="FAC121" s="2"/>
      <c r="FAD121" s="2"/>
      <c r="FAE121" s="2"/>
      <c r="FAF121" s="2"/>
      <c r="FAG121" s="2"/>
      <c r="FAH121" s="2"/>
      <c r="FAI121" s="2"/>
      <c r="FAJ121" s="2"/>
      <c r="FAK121" s="2"/>
      <c r="FAL121" s="2"/>
      <c r="FAM121" s="2"/>
      <c r="FAN121" s="2"/>
      <c r="FAO121" s="2"/>
      <c r="FAP121" s="2"/>
      <c r="FAQ121" s="2"/>
      <c r="FAR121" s="2"/>
      <c r="FAS121" s="2"/>
      <c r="FAT121" s="2"/>
      <c r="FAU121" s="2"/>
      <c r="FAV121" s="2"/>
      <c r="FAW121" s="2"/>
      <c r="FAX121" s="2"/>
      <c r="FAY121" s="2"/>
      <c r="FAZ121" s="2"/>
      <c r="FBA121" s="2"/>
      <c r="FBB121" s="2"/>
      <c r="FBC121" s="2"/>
      <c r="FBD121" s="2"/>
      <c r="FBE121" s="2"/>
      <c r="FBF121" s="2"/>
      <c r="FBG121" s="2"/>
      <c r="FBH121" s="2"/>
      <c r="FBI121" s="2"/>
      <c r="FBJ121" s="2"/>
      <c r="FBK121" s="2"/>
      <c r="FBL121" s="2"/>
      <c r="FBM121" s="2"/>
      <c r="FBN121" s="2"/>
      <c r="FBO121" s="2"/>
      <c r="FBP121" s="2"/>
      <c r="FBQ121" s="2"/>
      <c r="FBR121" s="2"/>
      <c r="FBS121" s="2"/>
      <c r="FBT121" s="2"/>
      <c r="FBU121" s="2"/>
      <c r="FBV121" s="2"/>
      <c r="FBW121" s="2"/>
      <c r="FBX121" s="2"/>
      <c r="FBY121" s="2"/>
      <c r="FBZ121" s="2"/>
      <c r="FCA121" s="2"/>
      <c r="FCB121" s="2"/>
      <c r="FCC121" s="2"/>
      <c r="FCD121" s="2"/>
      <c r="FCE121" s="2"/>
      <c r="FCF121" s="2"/>
      <c r="FCG121" s="2"/>
      <c r="FCH121" s="2"/>
      <c r="FCI121" s="2"/>
      <c r="FCJ121" s="2"/>
      <c r="FCK121" s="2"/>
      <c r="FCL121" s="2"/>
      <c r="FCM121" s="2"/>
      <c r="FCN121" s="2"/>
      <c r="FCO121" s="2"/>
      <c r="FCP121" s="2"/>
      <c r="FCQ121" s="2"/>
      <c r="FCR121" s="2"/>
      <c r="FCS121" s="2"/>
      <c r="FCT121" s="2"/>
      <c r="FCU121" s="2"/>
      <c r="FCV121" s="2"/>
      <c r="FCW121" s="2"/>
      <c r="FCX121" s="2"/>
      <c r="FCY121" s="2"/>
      <c r="FCZ121" s="2"/>
      <c r="FDA121" s="2"/>
      <c r="FDB121" s="2"/>
      <c r="FDC121" s="2"/>
      <c r="FDD121" s="2"/>
      <c r="FDE121" s="2"/>
      <c r="FDF121" s="2"/>
      <c r="FDG121" s="2"/>
      <c r="FDH121" s="2"/>
      <c r="FDI121" s="2"/>
      <c r="FDJ121" s="2"/>
      <c r="FDK121" s="2"/>
      <c r="FDL121" s="2"/>
      <c r="FDM121" s="2"/>
      <c r="FDN121" s="2"/>
      <c r="FDO121" s="2"/>
      <c r="FDP121" s="2"/>
      <c r="FDQ121" s="2"/>
      <c r="FDR121" s="2"/>
      <c r="FDS121" s="2"/>
      <c r="FDT121" s="2"/>
      <c r="FDU121" s="2"/>
      <c r="FDV121" s="2"/>
      <c r="FDW121" s="2"/>
      <c r="FDX121" s="2"/>
      <c r="FDY121" s="2"/>
      <c r="FDZ121" s="2"/>
      <c r="FEA121" s="2"/>
      <c r="FEB121" s="2"/>
      <c r="FEC121" s="2"/>
      <c r="FED121" s="2"/>
      <c r="FEE121" s="2"/>
      <c r="FEF121" s="2"/>
      <c r="FEG121" s="2"/>
      <c r="FEH121" s="2"/>
      <c r="FEI121" s="2"/>
      <c r="FEJ121" s="2"/>
      <c r="FEK121" s="2"/>
      <c r="FEL121" s="2"/>
      <c r="FEM121" s="2"/>
      <c r="FEN121" s="2"/>
      <c r="FEO121" s="2"/>
      <c r="FEP121" s="2"/>
      <c r="FEQ121" s="2"/>
      <c r="FER121" s="2"/>
      <c r="FES121" s="2"/>
      <c r="FET121" s="2"/>
      <c r="FEU121" s="2"/>
      <c r="FEV121" s="2"/>
      <c r="FEW121" s="2"/>
      <c r="FEX121" s="2"/>
      <c r="FEY121" s="2"/>
      <c r="FEZ121" s="2"/>
      <c r="FFA121" s="2"/>
      <c r="FFB121" s="2"/>
      <c r="FFC121" s="2"/>
      <c r="FFD121" s="2"/>
      <c r="FFE121" s="2"/>
      <c r="FFF121" s="2"/>
      <c r="FFG121" s="2"/>
      <c r="FFH121" s="2"/>
      <c r="FFI121" s="2"/>
      <c r="FFJ121" s="2"/>
      <c r="FFK121" s="2"/>
      <c r="FFL121" s="2"/>
      <c r="FFM121" s="2"/>
      <c r="FFN121" s="2"/>
      <c r="FFO121" s="2"/>
      <c r="FFP121" s="2"/>
      <c r="FFQ121" s="2"/>
      <c r="FFR121" s="2"/>
      <c r="FFS121" s="2"/>
      <c r="FFT121" s="2"/>
      <c r="FFU121" s="2"/>
      <c r="FFV121" s="2"/>
      <c r="FFW121" s="2"/>
      <c r="FFX121" s="2"/>
      <c r="FFY121" s="2"/>
      <c r="FFZ121" s="2"/>
      <c r="FGA121" s="2"/>
      <c r="FGB121" s="2"/>
      <c r="FGC121" s="2"/>
      <c r="FGD121" s="2"/>
      <c r="FGE121" s="2"/>
      <c r="FGF121" s="2"/>
      <c r="FGG121" s="2"/>
      <c r="FGH121" s="2"/>
      <c r="FGI121" s="2"/>
      <c r="FGJ121" s="2"/>
      <c r="FGK121" s="2"/>
      <c r="FGL121" s="2"/>
      <c r="FGM121" s="2"/>
      <c r="FGN121" s="2"/>
      <c r="FGO121" s="2"/>
      <c r="FGP121" s="2"/>
      <c r="FGQ121" s="2"/>
      <c r="FGR121" s="2"/>
      <c r="FGS121" s="2"/>
      <c r="FGT121" s="2"/>
      <c r="FGU121" s="2"/>
      <c r="FGV121" s="2"/>
      <c r="FGW121" s="2"/>
      <c r="FGX121" s="2"/>
      <c r="FGY121" s="2"/>
      <c r="FGZ121" s="2"/>
      <c r="FHA121" s="2"/>
      <c r="FHB121" s="2"/>
      <c r="FHC121" s="2"/>
      <c r="FHD121" s="2"/>
      <c r="FHE121" s="2"/>
      <c r="FHF121" s="2"/>
      <c r="FHG121" s="2"/>
      <c r="FHH121" s="2"/>
      <c r="FHI121" s="2"/>
      <c r="FHJ121" s="2"/>
      <c r="FHK121" s="2"/>
      <c r="FHL121" s="2"/>
      <c r="FHM121" s="2"/>
      <c r="FHN121" s="2"/>
      <c r="FHO121" s="2"/>
      <c r="FHP121" s="2"/>
      <c r="FHQ121" s="2"/>
      <c r="FHR121" s="2"/>
      <c r="FHS121" s="2"/>
      <c r="FHT121" s="2"/>
      <c r="FHU121" s="2"/>
      <c r="FHV121" s="2"/>
      <c r="FHW121" s="2"/>
      <c r="FHX121" s="2"/>
      <c r="FHY121" s="2"/>
      <c r="FHZ121" s="2"/>
      <c r="FIA121" s="2"/>
      <c r="FIB121" s="2"/>
      <c r="FIC121" s="2"/>
      <c r="FID121" s="2"/>
      <c r="FIE121" s="2"/>
      <c r="FIF121" s="2"/>
      <c r="FIG121" s="2"/>
      <c r="FIH121" s="2"/>
      <c r="FII121" s="2"/>
      <c r="FIJ121" s="2"/>
      <c r="FIK121" s="2"/>
      <c r="FIL121" s="2"/>
      <c r="FIM121" s="2"/>
      <c r="FIN121" s="2"/>
      <c r="FIO121" s="2"/>
      <c r="FIP121" s="2"/>
      <c r="FIQ121" s="2"/>
      <c r="FIR121" s="2"/>
      <c r="FIS121" s="2"/>
      <c r="FIT121" s="2"/>
      <c r="FIU121" s="2"/>
      <c r="FIV121" s="2"/>
      <c r="FIW121" s="2"/>
      <c r="FIX121" s="2"/>
      <c r="FIY121" s="2"/>
      <c r="FIZ121" s="2"/>
      <c r="FJA121" s="2"/>
      <c r="FJB121" s="2"/>
      <c r="FJC121" s="2"/>
      <c r="FJD121" s="2"/>
      <c r="FJE121" s="2"/>
      <c r="FJF121" s="2"/>
      <c r="FJG121" s="2"/>
      <c r="FJH121" s="2"/>
      <c r="FJI121" s="2"/>
      <c r="FJJ121" s="2"/>
      <c r="FJK121" s="2"/>
      <c r="FJL121" s="2"/>
      <c r="FJM121" s="2"/>
      <c r="FJN121" s="2"/>
      <c r="FJO121" s="2"/>
      <c r="FJP121" s="2"/>
      <c r="FJQ121" s="2"/>
      <c r="FJR121" s="2"/>
      <c r="FJS121" s="2"/>
      <c r="FJT121" s="2"/>
      <c r="FJU121" s="2"/>
      <c r="FJV121" s="2"/>
      <c r="FJW121" s="2"/>
      <c r="FJX121" s="2"/>
      <c r="FJY121" s="2"/>
      <c r="FJZ121" s="2"/>
      <c r="FKA121" s="2"/>
      <c r="FKB121" s="2"/>
      <c r="FKC121" s="2"/>
      <c r="FKD121" s="2"/>
      <c r="FKE121" s="2"/>
      <c r="FKF121" s="2"/>
      <c r="FKG121" s="2"/>
      <c r="FKH121" s="2"/>
      <c r="FKI121" s="2"/>
      <c r="FKJ121" s="2"/>
      <c r="FKK121" s="2"/>
      <c r="FKL121" s="2"/>
      <c r="FKM121" s="2"/>
      <c r="FKN121" s="2"/>
      <c r="FKO121" s="2"/>
      <c r="FKP121" s="2"/>
      <c r="FKQ121" s="2"/>
      <c r="FKR121" s="2"/>
      <c r="FKS121" s="2"/>
      <c r="FKT121" s="2"/>
      <c r="FKU121" s="2"/>
      <c r="FKV121" s="2"/>
      <c r="FKW121" s="2"/>
      <c r="FKX121" s="2"/>
      <c r="FKY121" s="2"/>
      <c r="FKZ121" s="2"/>
      <c r="FLA121" s="2"/>
      <c r="FLB121" s="2"/>
      <c r="FLC121" s="2"/>
      <c r="FLD121" s="2"/>
      <c r="FLE121" s="2"/>
      <c r="FLF121" s="2"/>
      <c r="FLG121" s="2"/>
      <c r="FLH121" s="2"/>
      <c r="FLI121" s="2"/>
      <c r="FLJ121" s="2"/>
      <c r="FLK121" s="2"/>
      <c r="FLL121" s="2"/>
      <c r="FLM121" s="2"/>
      <c r="FLN121" s="2"/>
      <c r="FLO121" s="2"/>
      <c r="FLP121" s="2"/>
      <c r="FLQ121" s="2"/>
      <c r="FLR121" s="2"/>
      <c r="FLS121" s="2"/>
      <c r="FLT121" s="2"/>
      <c r="FLU121" s="2"/>
      <c r="FLV121" s="2"/>
      <c r="FLW121" s="2"/>
      <c r="FLX121" s="2"/>
      <c r="FLY121" s="2"/>
      <c r="FLZ121" s="2"/>
      <c r="FMA121" s="2"/>
      <c r="FMB121" s="2"/>
      <c r="FMC121" s="2"/>
      <c r="FMD121" s="2"/>
      <c r="FME121" s="2"/>
      <c r="FMF121" s="2"/>
      <c r="FMG121" s="2"/>
      <c r="FMH121" s="2"/>
      <c r="FMI121" s="2"/>
      <c r="FMJ121" s="2"/>
      <c r="FMK121" s="2"/>
      <c r="FML121" s="2"/>
      <c r="FMM121" s="2"/>
      <c r="FMN121" s="2"/>
      <c r="FMO121" s="2"/>
      <c r="FMP121" s="2"/>
      <c r="FMQ121" s="2"/>
      <c r="FMR121" s="2"/>
      <c r="FMS121" s="2"/>
      <c r="FMT121" s="2"/>
      <c r="FMU121" s="2"/>
      <c r="FMV121" s="2"/>
      <c r="FMW121" s="2"/>
      <c r="FMX121" s="2"/>
      <c r="FMY121" s="2"/>
      <c r="FMZ121" s="2"/>
      <c r="FNA121" s="2"/>
      <c r="FNB121" s="2"/>
      <c r="FNC121" s="2"/>
      <c r="FND121" s="2"/>
      <c r="FNE121" s="2"/>
      <c r="FNF121" s="2"/>
      <c r="FNG121" s="2"/>
      <c r="FNH121" s="2"/>
      <c r="FNI121" s="2"/>
      <c r="FNJ121" s="2"/>
      <c r="FNK121" s="2"/>
      <c r="FNL121" s="2"/>
      <c r="FNM121" s="2"/>
      <c r="FNN121" s="2"/>
      <c r="FNO121" s="2"/>
      <c r="FNP121" s="2"/>
      <c r="FNQ121" s="2"/>
      <c r="FNR121" s="2"/>
      <c r="FNS121" s="2"/>
      <c r="FNT121" s="2"/>
      <c r="FNU121" s="2"/>
      <c r="FNV121" s="2"/>
      <c r="FNW121" s="2"/>
      <c r="FNX121" s="2"/>
      <c r="FNY121" s="2"/>
      <c r="FNZ121" s="2"/>
      <c r="FOA121" s="2"/>
      <c r="FOB121" s="2"/>
      <c r="FOC121" s="2"/>
      <c r="FOD121" s="2"/>
      <c r="FOE121" s="2"/>
      <c r="FOF121" s="2"/>
      <c r="FOG121" s="2"/>
      <c r="FOH121" s="2"/>
      <c r="FOI121" s="2"/>
      <c r="FOJ121" s="2"/>
      <c r="FOK121" s="2"/>
      <c r="FOL121" s="2"/>
      <c r="FOM121" s="2"/>
      <c r="FON121" s="2"/>
      <c r="FOO121" s="2"/>
      <c r="FOP121" s="2"/>
      <c r="FOQ121" s="2"/>
      <c r="FOR121" s="2"/>
      <c r="FOS121" s="2"/>
      <c r="FOT121" s="2"/>
      <c r="FOU121" s="2"/>
      <c r="FOV121" s="2"/>
      <c r="FOW121" s="2"/>
      <c r="FOX121" s="2"/>
      <c r="FOY121" s="2"/>
      <c r="FOZ121" s="2"/>
      <c r="FPA121" s="2"/>
      <c r="FPB121" s="2"/>
      <c r="FPC121" s="2"/>
      <c r="FPD121" s="2"/>
      <c r="FPE121" s="2"/>
      <c r="FPF121" s="2"/>
      <c r="FPG121" s="2"/>
      <c r="FPH121" s="2"/>
      <c r="FPI121" s="2"/>
      <c r="FPJ121" s="2"/>
      <c r="FPK121" s="2"/>
      <c r="FPL121" s="2"/>
      <c r="FPM121" s="2"/>
      <c r="FPN121" s="2"/>
      <c r="FPO121" s="2"/>
      <c r="FPP121" s="2"/>
      <c r="FPQ121" s="2"/>
      <c r="FPR121" s="2"/>
      <c r="FPS121" s="2"/>
      <c r="FPT121" s="2"/>
      <c r="FPU121" s="2"/>
      <c r="FPV121" s="2"/>
      <c r="FPW121" s="2"/>
      <c r="FPX121" s="2"/>
      <c r="FPY121" s="2"/>
      <c r="FPZ121" s="2"/>
      <c r="FQA121" s="2"/>
      <c r="FQB121" s="2"/>
      <c r="FQC121" s="2"/>
      <c r="FQD121" s="2"/>
      <c r="FQE121" s="2"/>
      <c r="FQF121" s="2"/>
      <c r="FQG121" s="2"/>
      <c r="FQH121" s="2"/>
      <c r="FQI121" s="2"/>
      <c r="FQJ121" s="2"/>
      <c r="FQK121" s="2"/>
      <c r="FQL121" s="2"/>
      <c r="FQM121" s="2"/>
      <c r="FQN121" s="2"/>
      <c r="FQO121" s="2"/>
      <c r="FQP121" s="2"/>
      <c r="FQQ121" s="2"/>
      <c r="FQR121" s="2"/>
      <c r="FQS121" s="2"/>
      <c r="FQT121" s="2"/>
      <c r="FQU121" s="2"/>
      <c r="FQV121" s="2"/>
      <c r="FQW121" s="2"/>
      <c r="FQX121" s="2"/>
      <c r="FQY121" s="2"/>
      <c r="FQZ121" s="2"/>
      <c r="FRA121" s="2"/>
      <c r="FRB121" s="2"/>
      <c r="FRC121" s="2"/>
      <c r="FRD121" s="2"/>
      <c r="FRE121" s="2"/>
      <c r="FRF121" s="2"/>
      <c r="FRG121" s="2"/>
      <c r="FRH121" s="2"/>
      <c r="FRI121" s="2"/>
      <c r="FRJ121" s="2"/>
      <c r="FRK121" s="2"/>
      <c r="FRL121" s="2"/>
      <c r="FRM121" s="2"/>
      <c r="FRN121" s="2"/>
      <c r="FRO121" s="2"/>
      <c r="FRP121" s="2"/>
      <c r="FRQ121" s="2"/>
      <c r="FRR121" s="2"/>
      <c r="FRS121" s="2"/>
      <c r="FRT121" s="2"/>
      <c r="FRU121" s="2"/>
      <c r="FRV121" s="2"/>
      <c r="FRW121" s="2"/>
      <c r="FRX121" s="2"/>
      <c r="FRY121" s="2"/>
      <c r="FRZ121" s="2"/>
      <c r="FSA121" s="2"/>
      <c r="FSB121" s="2"/>
      <c r="FSC121" s="2"/>
      <c r="FSD121" s="2"/>
      <c r="FSE121" s="2"/>
      <c r="FSF121" s="2"/>
      <c r="FSG121" s="2"/>
      <c r="FSH121" s="2"/>
      <c r="FSI121" s="2"/>
      <c r="FSJ121" s="2"/>
      <c r="FSK121" s="2"/>
      <c r="FSL121" s="2"/>
      <c r="FSM121" s="2"/>
      <c r="FSN121" s="2"/>
      <c r="FSO121" s="2"/>
      <c r="FSP121" s="2"/>
      <c r="FSQ121" s="2"/>
      <c r="FSR121" s="2"/>
      <c r="FSS121" s="2"/>
      <c r="FST121" s="2"/>
      <c r="FSU121" s="2"/>
      <c r="FSV121" s="2"/>
      <c r="FSW121" s="2"/>
      <c r="FSX121" s="2"/>
      <c r="FSY121" s="2"/>
      <c r="FSZ121" s="2"/>
      <c r="FTA121" s="2"/>
      <c r="FTB121" s="2"/>
      <c r="FTC121" s="2"/>
      <c r="FTD121" s="2"/>
      <c r="FTE121" s="2"/>
      <c r="FTF121" s="2"/>
      <c r="FTG121" s="2"/>
      <c r="FTH121" s="2"/>
      <c r="FTI121" s="2"/>
      <c r="FTJ121" s="2"/>
      <c r="FTK121" s="2"/>
      <c r="FTL121" s="2"/>
      <c r="FTM121" s="2"/>
      <c r="FTN121" s="2"/>
      <c r="FTO121" s="2"/>
      <c r="FTP121" s="2"/>
      <c r="FTQ121" s="2"/>
      <c r="FTR121" s="2"/>
      <c r="FTS121" s="2"/>
      <c r="FTT121" s="2"/>
      <c r="FTU121" s="2"/>
      <c r="FTV121" s="2"/>
      <c r="FTW121" s="2"/>
      <c r="FTX121" s="2"/>
      <c r="FTY121" s="2"/>
      <c r="FTZ121" s="2"/>
      <c r="FUA121" s="2"/>
      <c r="FUB121" s="2"/>
      <c r="FUC121" s="2"/>
      <c r="FUD121" s="2"/>
      <c r="FUE121" s="2"/>
      <c r="FUF121" s="2"/>
      <c r="FUG121" s="2"/>
      <c r="FUH121" s="2"/>
      <c r="FUI121" s="2"/>
      <c r="FUJ121" s="2"/>
      <c r="FUK121" s="2"/>
      <c r="FUL121" s="2"/>
      <c r="FUM121" s="2"/>
      <c r="FUN121" s="2"/>
      <c r="FUO121" s="2"/>
      <c r="FUP121" s="2"/>
      <c r="FUQ121" s="2"/>
      <c r="FUR121" s="2"/>
      <c r="FUS121" s="2"/>
      <c r="FUT121" s="2"/>
      <c r="FUU121" s="2"/>
      <c r="FUV121" s="2"/>
      <c r="FUW121" s="2"/>
      <c r="FUX121" s="2"/>
      <c r="FUY121" s="2"/>
      <c r="FUZ121" s="2"/>
      <c r="FVA121" s="2"/>
      <c r="FVB121" s="2"/>
      <c r="FVC121" s="2"/>
      <c r="FVD121" s="2"/>
      <c r="FVE121" s="2"/>
      <c r="FVF121" s="2"/>
      <c r="FVG121" s="2"/>
      <c r="FVH121" s="2"/>
      <c r="FVI121" s="2"/>
      <c r="FVJ121" s="2"/>
      <c r="FVK121" s="2"/>
      <c r="FVL121" s="2"/>
      <c r="FVM121" s="2"/>
      <c r="FVN121" s="2"/>
      <c r="FVO121" s="2"/>
      <c r="FVP121" s="2"/>
      <c r="FVQ121" s="2"/>
      <c r="FVR121" s="2"/>
      <c r="FVS121" s="2"/>
      <c r="FVT121" s="2"/>
      <c r="FVU121" s="2"/>
      <c r="FVV121" s="2"/>
      <c r="FVW121" s="2"/>
      <c r="FVX121" s="2"/>
      <c r="FVY121" s="2"/>
      <c r="FVZ121" s="2"/>
      <c r="FWA121" s="2"/>
      <c r="FWB121" s="2"/>
      <c r="FWC121" s="2"/>
      <c r="FWD121" s="2"/>
      <c r="FWE121" s="2"/>
      <c r="FWF121" s="2"/>
      <c r="FWG121" s="2"/>
      <c r="FWH121" s="2"/>
      <c r="FWI121" s="2"/>
      <c r="FWJ121" s="2"/>
      <c r="FWK121" s="2"/>
      <c r="FWL121" s="2"/>
      <c r="FWM121" s="2"/>
      <c r="FWN121" s="2"/>
      <c r="FWO121" s="2"/>
      <c r="FWP121" s="2"/>
      <c r="FWQ121" s="2"/>
      <c r="FWR121" s="2"/>
      <c r="FWS121" s="2"/>
      <c r="FWT121" s="2"/>
      <c r="FWU121" s="2"/>
      <c r="FWV121" s="2"/>
      <c r="FWW121" s="2"/>
      <c r="FWX121" s="2"/>
      <c r="FWY121" s="2"/>
      <c r="FWZ121" s="2"/>
      <c r="FXA121" s="2"/>
      <c r="FXB121" s="2"/>
      <c r="FXC121" s="2"/>
      <c r="FXD121" s="2"/>
      <c r="FXE121" s="2"/>
      <c r="FXF121" s="2"/>
      <c r="FXG121" s="2"/>
      <c r="FXH121" s="2"/>
      <c r="FXI121" s="2"/>
      <c r="FXJ121" s="2"/>
      <c r="FXK121" s="2"/>
      <c r="FXL121" s="2"/>
      <c r="FXM121" s="2"/>
      <c r="FXN121" s="2"/>
      <c r="FXO121" s="2"/>
      <c r="FXP121" s="2"/>
      <c r="FXQ121" s="2"/>
      <c r="FXR121" s="2"/>
      <c r="FXS121" s="2"/>
      <c r="FXT121" s="2"/>
      <c r="FXU121" s="2"/>
      <c r="FXV121" s="2"/>
      <c r="FXW121" s="2"/>
      <c r="FXX121" s="2"/>
      <c r="FXY121" s="2"/>
      <c r="FXZ121" s="2"/>
      <c r="FYA121" s="2"/>
      <c r="FYB121" s="2"/>
      <c r="FYC121" s="2"/>
      <c r="FYD121" s="2"/>
      <c r="FYE121" s="2"/>
      <c r="FYF121" s="2"/>
      <c r="FYG121" s="2"/>
      <c r="FYH121" s="2"/>
      <c r="FYI121" s="2"/>
      <c r="FYJ121" s="2"/>
      <c r="FYK121" s="2"/>
      <c r="FYL121" s="2"/>
      <c r="FYM121" s="2"/>
      <c r="FYN121" s="2"/>
      <c r="FYO121" s="2"/>
      <c r="FYP121" s="2"/>
      <c r="FYQ121" s="2"/>
      <c r="FYR121" s="2"/>
      <c r="FYS121" s="2"/>
      <c r="FYT121" s="2"/>
      <c r="FYU121" s="2"/>
      <c r="FYV121" s="2"/>
      <c r="FYW121" s="2"/>
      <c r="FYX121" s="2"/>
      <c r="FYY121" s="2"/>
      <c r="FYZ121" s="2"/>
      <c r="FZA121" s="2"/>
      <c r="FZB121" s="2"/>
      <c r="FZC121" s="2"/>
      <c r="FZD121" s="2"/>
      <c r="FZE121" s="2"/>
      <c r="FZF121" s="2"/>
      <c r="FZG121" s="2"/>
      <c r="FZH121" s="2"/>
      <c r="FZI121" s="2"/>
      <c r="FZJ121" s="2"/>
      <c r="FZK121" s="2"/>
      <c r="FZL121" s="2"/>
      <c r="FZM121" s="2"/>
      <c r="FZN121" s="2"/>
      <c r="FZO121" s="2"/>
      <c r="FZP121" s="2"/>
      <c r="FZQ121" s="2"/>
      <c r="FZR121" s="2"/>
      <c r="FZS121" s="2"/>
      <c r="FZT121" s="2"/>
      <c r="FZU121" s="2"/>
      <c r="FZV121" s="2"/>
      <c r="FZW121" s="2"/>
      <c r="FZX121" s="2"/>
      <c r="FZY121" s="2"/>
      <c r="FZZ121" s="2"/>
      <c r="GAA121" s="2"/>
      <c r="GAB121" s="2"/>
      <c r="GAC121" s="2"/>
      <c r="GAD121" s="2"/>
      <c r="GAE121" s="2"/>
      <c r="GAF121" s="2"/>
      <c r="GAG121" s="2"/>
      <c r="GAH121" s="2"/>
      <c r="GAI121" s="2"/>
      <c r="GAJ121" s="2"/>
      <c r="GAK121" s="2"/>
      <c r="GAL121" s="2"/>
      <c r="GAM121" s="2"/>
      <c r="GAN121" s="2"/>
      <c r="GAO121" s="2"/>
      <c r="GAP121" s="2"/>
      <c r="GAQ121" s="2"/>
      <c r="GAR121" s="2"/>
      <c r="GAS121" s="2"/>
      <c r="GAT121" s="2"/>
      <c r="GAU121" s="2"/>
      <c r="GAV121" s="2"/>
      <c r="GAW121" s="2"/>
      <c r="GAX121" s="2"/>
      <c r="GAY121" s="2"/>
      <c r="GAZ121" s="2"/>
      <c r="GBA121" s="2"/>
      <c r="GBB121" s="2"/>
      <c r="GBC121" s="2"/>
      <c r="GBD121" s="2"/>
      <c r="GBE121" s="2"/>
      <c r="GBF121" s="2"/>
      <c r="GBG121" s="2"/>
      <c r="GBH121" s="2"/>
      <c r="GBI121" s="2"/>
      <c r="GBJ121" s="2"/>
      <c r="GBK121" s="2"/>
      <c r="GBL121" s="2"/>
      <c r="GBM121" s="2"/>
      <c r="GBN121" s="2"/>
      <c r="GBO121" s="2"/>
      <c r="GBP121" s="2"/>
      <c r="GBQ121" s="2"/>
      <c r="GBR121" s="2"/>
      <c r="GBS121" s="2"/>
      <c r="GBT121" s="2"/>
      <c r="GBU121" s="2"/>
      <c r="GBV121" s="2"/>
      <c r="GBW121" s="2"/>
      <c r="GBX121" s="2"/>
      <c r="GBY121" s="2"/>
      <c r="GBZ121" s="2"/>
      <c r="GCA121" s="2"/>
      <c r="GCB121" s="2"/>
      <c r="GCC121" s="2"/>
      <c r="GCD121" s="2"/>
      <c r="GCE121" s="2"/>
      <c r="GCF121" s="2"/>
      <c r="GCG121" s="2"/>
      <c r="GCH121" s="2"/>
      <c r="GCI121" s="2"/>
      <c r="GCJ121" s="2"/>
      <c r="GCK121" s="2"/>
      <c r="GCL121" s="2"/>
      <c r="GCM121" s="2"/>
      <c r="GCN121" s="2"/>
      <c r="GCO121" s="2"/>
      <c r="GCP121" s="2"/>
      <c r="GCQ121" s="2"/>
      <c r="GCR121" s="2"/>
      <c r="GCS121" s="2"/>
      <c r="GCT121" s="2"/>
      <c r="GCU121" s="2"/>
      <c r="GCV121" s="2"/>
      <c r="GCW121" s="2"/>
      <c r="GCX121" s="2"/>
      <c r="GCY121" s="2"/>
      <c r="GCZ121" s="2"/>
      <c r="GDA121" s="2"/>
      <c r="GDB121" s="2"/>
      <c r="GDC121" s="2"/>
      <c r="GDD121" s="2"/>
      <c r="GDE121" s="2"/>
      <c r="GDF121" s="2"/>
      <c r="GDG121" s="2"/>
      <c r="GDH121" s="2"/>
      <c r="GDI121" s="2"/>
      <c r="GDJ121" s="2"/>
      <c r="GDK121" s="2"/>
      <c r="GDL121" s="2"/>
      <c r="GDM121" s="2"/>
      <c r="GDN121" s="2"/>
      <c r="GDO121" s="2"/>
      <c r="GDP121" s="2"/>
      <c r="GDQ121" s="2"/>
      <c r="GDR121" s="2"/>
      <c r="GDS121" s="2"/>
      <c r="GDT121" s="2"/>
      <c r="GDU121" s="2"/>
      <c r="GDV121" s="2"/>
      <c r="GDW121" s="2"/>
      <c r="GDX121" s="2"/>
      <c r="GDY121" s="2"/>
      <c r="GDZ121" s="2"/>
      <c r="GEA121" s="2"/>
      <c r="GEB121" s="2"/>
      <c r="GEC121" s="2"/>
      <c r="GED121" s="2"/>
      <c r="GEE121" s="2"/>
      <c r="GEF121" s="2"/>
      <c r="GEG121" s="2"/>
      <c r="GEH121" s="2"/>
      <c r="GEI121" s="2"/>
      <c r="GEJ121" s="2"/>
      <c r="GEK121" s="2"/>
      <c r="GEL121" s="2"/>
      <c r="GEM121" s="2"/>
      <c r="GEN121" s="2"/>
      <c r="GEO121" s="2"/>
      <c r="GEP121" s="2"/>
      <c r="GEQ121" s="2"/>
      <c r="GER121" s="2"/>
      <c r="GES121" s="2"/>
      <c r="GET121" s="2"/>
      <c r="GEU121" s="2"/>
      <c r="GEV121" s="2"/>
      <c r="GEW121" s="2"/>
      <c r="GEX121" s="2"/>
      <c r="GEY121" s="2"/>
      <c r="GEZ121" s="2"/>
      <c r="GFA121" s="2"/>
      <c r="GFB121" s="2"/>
      <c r="GFC121" s="2"/>
      <c r="GFD121" s="2"/>
      <c r="GFE121" s="2"/>
      <c r="GFF121" s="2"/>
      <c r="GFG121" s="2"/>
      <c r="GFH121" s="2"/>
      <c r="GFI121" s="2"/>
      <c r="GFJ121" s="2"/>
      <c r="GFK121" s="2"/>
      <c r="GFL121" s="2"/>
      <c r="GFM121" s="2"/>
      <c r="GFN121" s="2"/>
      <c r="GFO121" s="2"/>
      <c r="GFP121" s="2"/>
      <c r="GFQ121" s="2"/>
      <c r="GFR121" s="2"/>
      <c r="GFS121" s="2"/>
      <c r="GFT121" s="2"/>
      <c r="GFU121" s="2"/>
      <c r="GFV121" s="2"/>
      <c r="GFW121" s="2"/>
      <c r="GFX121" s="2"/>
      <c r="GFY121" s="2"/>
      <c r="GFZ121" s="2"/>
      <c r="GGA121" s="2"/>
      <c r="GGB121" s="2"/>
      <c r="GGC121" s="2"/>
      <c r="GGD121" s="2"/>
      <c r="GGE121" s="2"/>
      <c r="GGF121" s="2"/>
      <c r="GGG121" s="2"/>
      <c r="GGH121" s="2"/>
      <c r="GGI121" s="2"/>
      <c r="GGJ121" s="2"/>
      <c r="GGK121" s="2"/>
      <c r="GGL121" s="2"/>
      <c r="GGM121" s="2"/>
      <c r="GGN121" s="2"/>
      <c r="GGO121" s="2"/>
      <c r="GGP121" s="2"/>
      <c r="GGQ121" s="2"/>
      <c r="GGR121" s="2"/>
      <c r="GGS121" s="2"/>
      <c r="GGT121" s="2"/>
      <c r="GGU121" s="2"/>
      <c r="GGV121" s="2"/>
      <c r="GGW121" s="2"/>
      <c r="GGX121" s="2"/>
      <c r="GGY121" s="2"/>
      <c r="GGZ121" s="2"/>
      <c r="GHA121" s="2"/>
      <c r="GHB121" s="2"/>
      <c r="GHC121" s="2"/>
      <c r="GHD121" s="2"/>
      <c r="GHE121" s="2"/>
      <c r="GHF121" s="2"/>
      <c r="GHG121" s="2"/>
      <c r="GHH121" s="2"/>
      <c r="GHI121" s="2"/>
      <c r="GHJ121" s="2"/>
      <c r="GHK121" s="2"/>
      <c r="GHL121" s="2"/>
      <c r="GHM121" s="2"/>
      <c r="GHN121" s="2"/>
      <c r="GHO121" s="2"/>
      <c r="GHP121" s="2"/>
      <c r="GHQ121" s="2"/>
      <c r="GHR121" s="2"/>
      <c r="GHS121" s="2"/>
      <c r="GHT121" s="2"/>
      <c r="GHU121" s="2"/>
      <c r="GHV121" s="2"/>
      <c r="GHW121" s="2"/>
      <c r="GHX121" s="2"/>
      <c r="GHY121" s="2"/>
      <c r="GHZ121" s="2"/>
      <c r="GIA121" s="2"/>
      <c r="GIB121" s="2"/>
      <c r="GIC121" s="2"/>
      <c r="GID121" s="2"/>
      <c r="GIE121" s="2"/>
      <c r="GIF121" s="2"/>
      <c r="GIG121" s="2"/>
      <c r="GIH121" s="2"/>
      <c r="GII121" s="2"/>
      <c r="GIJ121" s="2"/>
      <c r="GIK121" s="2"/>
      <c r="GIL121" s="2"/>
      <c r="GIM121" s="2"/>
      <c r="GIN121" s="2"/>
      <c r="GIO121" s="2"/>
      <c r="GIP121" s="2"/>
      <c r="GIQ121" s="2"/>
      <c r="GIR121" s="2"/>
      <c r="GIS121" s="2"/>
      <c r="GIT121" s="2"/>
      <c r="GIU121" s="2"/>
      <c r="GIV121" s="2"/>
      <c r="GIW121" s="2"/>
      <c r="GIX121" s="2"/>
      <c r="GIY121" s="2"/>
      <c r="GIZ121" s="2"/>
      <c r="GJA121" s="2"/>
      <c r="GJB121" s="2"/>
      <c r="GJC121" s="2"/>
      <c r="GJD121" s="2"/>
      <c r="GJE121" s="2"/>
      <c r="GJF121" s="2"/>
      <c r="GJG121" s="2"/>
      <c r="GJH121" s="2"/>
      <c r="GJI121" s="2"/>
      <c r="GJJ121" s="2"/>
      <c r="GJK121" s="2"/>
      <c r="GJL121" s="2"/>
      <c r="GJM121" s="2"/>
      <c r="GJN121" s="2"/>
      <c r="GJO121" s="2"/>
      <c r="GJP121" s="2"/>
      <c r="GJQ121" s="2"/>
      <c r="GJR121" s="2"/>
      <c r="GJS121" s="2"/>
      <c r="GJT121" s="2"/>
      <c r="GJU121" s="2"/>
      <c r="GJV121" s="2"/>
      <c r="GJW121" s="2"/>
      <c r="GJX121" s="2"/>
      <c r="GJY121" s="2"/>
      <c r="GJZ121" s="2"/>
      <c r="GKA121" s="2"/>
      <c r="GKB121" s="2"/>
      <c r="GKC121" s="2"/>
      <c r="GKD121" s="2"/>
      <c r="GKE121" s="2"/>
      <c r="GKF121" s="2"/>
      <c r="GKG121" s="2"/>
      <c r="GKH121" s="2"/>
      <c r="GKI121" s="2"/>
      <c r="GKJ121" s="2"/>
      <c r="GKK121" s="2"/>
      <c r="GKL121" s="2"/>
      <c r="GKM121" s="2"/>
      <c r="GKN121" s="2"/>
      <c r="GKO121" s="2"/>
      <c r="GKP121" s="2"/>
      <c r="GKQ121" s="2"/>
      <c r="GKR121" s="2"/>
      <c r="GKS121" s="2"/>
      <c r="GKT121" s="2"/>
      <c r="GKU121" s="2"/>
      <c r="GKV121" s="2"/>
      <c r="GKW121" s="2"/>
      <c r="GKX121" s="2"/>
      <c r="GKY121" s="2"/>
      <c r="GKZ121" s="2"/>
      <c r="GLA121" s="2"/>
      <c r="GLB121" s="2"/>
      <c r="GLC121" s="2"/>
      <c r="GLD121" s="2"/>
      <c r="GLE121" s="2"/>
      <c r="GLF121" s="2"/>
      <c r="GLG121" s="2"/>
      <c r="GLH121" s="2"/>
      <c r="GLI121" s="2"/>
      <c r="GLJ121" s="2"/>
      <c r="GLK121" s="2"/>
      <c r="GLL121" s="2"/>
      <c r="GLM121" s="2"/>
      <c r="GLN121" s="2"/>
      <c r="GLO121" s="2"/>
      <c r="GLP121" s="2"/>
      <c r="GLQ121" s="2"/>
      <c r="GLR121" s="2"/>
      <c r="GLS121" s="2"/>
      <c r="GLT121" s="2"/>
      <c r="GLU121" s="2"/>
      <c r="GLV121" s="2"/>
      <c r="GLW121" s="2"/>
      <c r="GLX121" s="2"/>
      <c r="GLY121" s="2"/>
      <c r="GLZ121" s="2"/>
      <c r="GMA121" s="2"/>
      <c r="GMB121" s="2"/>
      <c r="GMC121" s="2"/>
      <c r="GMD121" s="2"/>
      <c r="GME121" s="2"/>
      <c r="GMF121" s="2"/>
      <c r="GMG121" s="2"/>
      <c r="GMH121" s="2"/>
      <c r="GMI121" s="2"/>
      <c r="GMJ121" s="2"/>
      <c r="GMK121" s="2"/>
      <c r="GML121" s="2"/>
      <c r="GMM121" s="2"/>
      <c r="GMN121" s="2"/>
      <c r="GMO121" s="2"/>
      <c r="GMP121" s="2"/>
      <c r="GMQ121" s="2"/>
      <c r="GMR121" s="2"/>
      <c r="GMS121" s="2"/>
      <c r="GMT121" s="2"/>
      <c r="GMU121" s="2"/>
      <c r="GMV121" s="2"/>
      <c r="GMW121" s="2"/>
      <c r="GMX121" s="2"/>
      <c r="GMY121" s="2"/>
      <c r="GMZ121" s="2"/>
      <c r="GNA121" s="2"/>
      <c r="GNB121" s="2"/>
      <c r="GNC121" s="2"/>
      <c r="GND121" s="2"/>
      <c r="GNE121" s="2"/>
      <c r="GNF121" s="2"/>
      <c r="GNG121" s="2"/>
      <c r="GNH121" s="2"/>
      <c r="GNI121" s="2"/>
      <c r="GNJ121" s="2"/>
      <c r="GNK121" s="2"/>
      <c r="GNL121" s="2"/>
      <c r="GNM121" s="2"/>
      <c r="GNN121" s="2"/>
      <c r="GNO121" s="2"/>
      <c r="GNP121" s="2"/>
      <c r="GNQ121" s="2"/>
      <c r="GNR121" s="2"/>
      <c r="GNS121" s="2"/>
      <c r="GNT121" s="2"/>
      <c r="GNU121" s="2"/>
      <c r="GNV121" s="2"/>
      <c r="GNW121" s="2"/>
      <c r="GNX121" s="2"/>
      <c r="GNY121" s="2"/>
      <c r="GNZ121" s="2"/>
      <c r="GOA121" s="2"/>
      <c r="GOB121" s="2"/>
      <c r="GOC121" s="2"/>
      <c r="GOD121" s="2"/>
      <c r="GOE121" s="2"/>
      <c r="GOF121" s="2"/>
      <c r="GOG121" s="2"/>
      <c r="GOH121" s="2"/>
      <c r="GOI121" s="2"/>
      <c r="GOJ121" s="2"/>
      <c r="GOK121" s="2"/>
      <c r="GOL121" s="2"/>
      <c r="GOM121" s="2"/>
      <c r="GON121" s="2"/>
      <c r="GOO121" s="2"/>
      <c r="GOP121" s="2"/>
      <c r="GOQ121" s="2"/>
      <c r="GOR121" s="2"/>
      <c r="GOS121" s="2"/>
      <c r="GOT121" s="2"/>
      <c r="GOU121" s="2"/>
      <c r="GOV121" s="2"/>
      <c r="GOW121" s="2"/>
      <c r="GOX121" s="2"/>
      <c r="GOY121" s="2"/>
      <c r="GOZ121" s="2"/>
      <c r="GPA121" s="2"/>
      <c r="GPB121" s="2"/>
      <c r="GPC121" s="2"/>
      <c r="GPD121" s="2"/>
      <c r="GPE121" s="2"/>
      <c r="GPF121" s="2"/>
      <c r="GPG121" s="2"/>
      <c r="GPH121" s="2"/>
      <c r="GPI121" s="2"/>
      <c r="GPJ121" s="2"/>
      <c r="GPK121" s="2"/>
      <c r="GPL121" s="2"/>
      <c r="GPM121" s="2"/>
      <c r="GPN121" s="2"/>
      <c r="GPO121" s="2"/>
      <c r="GPP121" s="2"/>
      <c r="GPQ121" s="2"/>
      <c r="GPR121" s="2"/>
      <c r="GPS121" s="2"/>
      <c r="GPT121" s="2"/>
      <c r="GPU121" s="2"/>
      <c r="GPV121" s="2"/>
      <c r="GPW121" s="2"/>
      <c r="GPX121" s="2"/>
      <c r="GPY121" s="2"/>
      <c r="GPZ121" s="2"/>
      <c r="GQA121" s="2"/>
      <c r="GQB121" s="2"/>
      <c r="GQC121" s="2"/>
      <c r="GQD121" s="2"/>
      <c r="GQE121" s="2"/>
      <c r="GQF121" s="2"/>
      <c r="GQG121" s="2"/>
      <c r="GQH121" s="2"/>
      <c r="GQI121" s="2"/>
      <c r="GQJ121" s="2"/>
      <c r="GQK121" s="2"/>
      <c r="GQL121" s="2"/>
      <c r="GQM121" s="2"/>
      <c r="GQN121" s="2"/>
      <c r="GQO121" s="2"/>
      <c r="GQP121" s="2"/>
      <c r="GQQ121" s="2"/>
      <c r="GQR121" s="2"/>
      <c r="GQS121" s="2"/>
      <c r="GQT121" s="2"/>
      <c r="GQU121" s="2"/>
      <c r="GQV121" s="2"/>
      <c r="GQW121" s="2"/>
      <c r="GQX121" s="2"/>
      <c r="GQY121" s="2"/>
      <c r="GQZ121" s="2"/>
      <c r="GRA121" s="2"/>
      <c r="GRB121" s="2"/>
      <c r="GRC121" s="2"/>
      <c r="GRD121" s="2"/>
      <c r="GRE121" s="2"/>
      <c r="GRF121" s="2"/>
      <c r="GRG121" s="2"/>
      <c r="GRH121" s="2"/>
      <c r="GRI121" s="2"/>
      <c r="GRJ121" s="2"/>
      <c r="GRK121" s="2"/>
      <c r="GRL121" s="2"/>
      <c r="GRM121" s="2"/>
      <c r="GRN121" s="2"/>
      <c r="GRO121" s="2"/>
      <c r="GRP121" s="2"/>
      <c r="GRQ121" s="2"/>
      <c r="GRR121" s="2"/>
      <c r="GRS121" s="2"/>
      <c r="GRT121" s="2"/>
      <c r="GRU121" s="2"/>
      <c r="GRV121" s="2"/>
      <c r="GRW121" s="2"/>
      <c r="GRX121" s="2"/>
      <c r="GRY121" s="2"/>
      <c r="GRZ121" s="2"/>
      <c r="GSA121" s="2"/>
      <c r="GSB121" s="2"/>
      <c r="GSC121" s="2"/>
      <c r="GSD121" s="2"/>
      <c r="GSE121" s="2"/>
      <c r="GSF121" s="2"/>
      <c r="GSG121" s="2"/>
      <c r="GSH121" s="2"/>
      <c r="GSI121" s="2"/>
      <c r="GSJ121" s="2"/>
      <c r="GSK121" s="2"/>
      <c r="GSL121" s="2"/>
      <c r="GSM121" s="2"/>
      <c r="GSN121" s="2"/>
      <c r="GSO121" s="2"/>
      <c r="GSP121" s="2"/>
      <c r="GSQ121" s="2"/>
      <c r="GSR121" s="2"/>
      <c r="GSS121" s="2"/>
      <c r="GST121" s="2"/>
      <c r="GSU121" s="2"/>
      <c r="GSV121" s="2"/>
      <c r="GSW121" s="2"/>
      <c r="GSX121" s="2"/>
      <c r="GSY121" s="2"/>
      <c r="GSZ121" s="2"/>
      <c r="GTA121" s="2"/>
      <c r="GTB121" s="2"/>
      <c r="GTC121" s="2"/>
      <c r="GTD121" s="2"/>
      <c r="GTE121" s="2"/>
      <c r="GTF121" s="2"/>
      <c r="GTG121" s="2"/>
      <c r="GTH121" s="2"/>
      <c r="GTI121" s="2"/>
      <c r="GTJ121" s="2"/>
      <c r="GTK121" s="2"/>
      <c r="GTL121" s="2"/>
      <c r="GTM121" s="2"/>
      <c r="GTN121" s="2"/>
      <c r="GTO121" s="2"/>
      <c r="GTP121" s="2"/>
      <c r="GTQ121" s="2"/>
      <c r="GTR121" s="2"/>
      <c r="GTS121" s="2"/>
      <c r="GTT121" s="2"/>
      <c r="GTU121" s="2"/>
      <c r="GTV121" s="2"/>
      <c r="GTW121" s="2"/>
      <c r="GTX121" s="2"/>
      <c r="GTY121" s="2"/>
      <c r="GTZ121" s="2"/>
      <c r="GUA121" s="2"/>
      <c r="GUB121" s="2"/>
      <c r="GUC121" s="2"/>
      <c r="GUD121" s="2"/>
      <c r="GUE121" s="2"/>
      <c r="GUF121" s="2"/>
      <c r="GUG121" s="2"/>
      <c r="GUH121" s="2"/>
      <c r="GUI121" s="2"/>
      <c r="GUJ121" s="2"/>
      <c r="GUK121" s="2"/>
      <c r="GUL121" s="2"/>
      <c r="GUM121" s="2"/>
      <c r="GUN121" s="2"/>
      <c r="GUO121" s="2"/>
      <c r="GUP121" s="2"/>
      <c r="GUQ121" s="2"/>
      <c r="GUR121" s="2"/>
      <c r="GUS121" s="2"/>
      <c r="GUT121" s="2"/>
      <c r="GUU121" s="2"/>
      <c r="GUV121" s="2"/>
      <c r="GUW121" s="2"/>
      <c r="GUX121" s="2"/>
      <c r="GUY121" s="2"/>
      <c r="GUZ121" s="2"/>
      <c r="GVA121" s="2"/>
      <c r="GVB121" s="2"/>
      <c r="GVC121" s="2"/>
      <c r="GVD121" s="2"/>
      <c r="GVE121" s="2"/>
    </row>
    <row r="122" spans="1:5309" s="19" customFormat="1">
      <c r="A122" s="15" t="s">
        <v>903</v>
      </c>
      <c r="B122" s="15" t="s">
        <v>867</v>
      </c>
      <c r="C122" s="15">
        <v>152</v>
      </c>
      <c r="D122" s="15">
        <v>152</v>
      </c>
      <c r="E122" s="15">
        <f>SUM(D122-C122)</f>
        <v>0</v>
      </c>
      <c r="F122" s="29">
        <v>9.5</v>
      </c>
      <c r="G122" s="15">
        <f>E122*F122</f>
        <v>0</v>
      </c>
      <c r="H122" s="15">
        <v>948442</v>
      </c>
      <c r="I122" s="15">
        <v>948442</v>
      </c>
      <c r="J122" s="15">
        <f>H122-I122</f>
        <v>0</v>
      </c>
      <c r="K122" s="15">
        <v>1</v>
      </c>
      <c r="L122" s="15">
        <f>K122*J122</f>
        <v>0</v>
      </c>
      <c r="M122" s="16">
        <v>1.03</v>
      </c>
      <c r="N122" s="17">
        <f>M122*L122</f>
        <v>0</v>
      </c>
      <c r="O122" s="15">
        <v>60</v>
      </c>
      <c r="P122" s="17">
        <f>G122+N122+O122</f>
        <v>60</v>
      </c>
      <c r="Q122" s="15">
        <v>1</v>
      </c>
      <c r="R122" s="29">
        <f t="shared" si="38"/>
        <v>60</v>
      </c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  <c r="AMN122" s="2"/>
      <c r="AMO122" s="2"/>
      <c r="AMP122" s="2"/>
      <c r="AMQ122" s="2"/>
      <c r="AMR122" s="2"/>
      <c r="AMS122" s="2"/>
      <c r="AMT122" s="2"/>
      <c r="AMU122" s="2"/>
      <c r="AMV122" s="2"/>
      <c r="AMW122" s="2"/>
      <c r="AMX122" s="2"/>
      <c r="AMY122" s="2"/>
      <c r="AMZ122" s="2"/>
      <c r="ANA122" s="2"/>
      <c r="ANB122" s="2"/>
      <c r="ANC122" s="2"/>
      <c r="AND122" s="2"/>
      <c r="ANE122" s="2"/>
      <c r="ANF122" s="2"/>
      <c r="ANG122" s="2"/>
      <c r="ANH122" s="2"/>
      <c r="ANI122" s="2"/>
      <c r="ANJ122" s="2"/>
      <c r="ANK122" s="2"/>
      <c r="ANL122" s="2"/>
      <c r="ANM122" s="2"/>
      <c r="ANN122" s="2"/>
      <c r="ANO122" s="2"/>
      <c r="ANP122" s="2"/>
      <c r="ANQ122" s="2"/>
      <c r="ANR122" s="2"/>
      <c r="ANS122" s="2"/>
      <c r="ANT122" s="2"/>
      <c r="ANU122" s="2"/>
      <c r="ANV122" s="2"/>
      <c r="ANW122" s="2"/>
      <c r="ANX122" s="2"/>
      <c r="ANY122" s="2"/>
      <c r="ANZ122" s="2"/>
      <c r="AOA122" s="2"/>
      <c r="AOB122" s="2"/>
      <c r="AOC122" s="2"/>
      <c r="AOD122" s="2"/>
      <c r="AOE122" s="2"/>
      <c r="AOF122" s="2"/>
      <c r="AOG122" s="2"/>
      <c r="AOH122" s="2"/>
      <c r="AOI122" s="2"/>
      <c r="AOJ122" s="2"/>
      <c r="AOK122" s="2"/>
      <c r="AOL122" s="2"/>
      <c r="AOM122" s="2"/>
      <c r="AON122" s="2"/>
      <c r="AOO122" s="2"/>
      <c r="AOP122" s="2"/>
      <c r="AOQ122" s="2"/>
      <c r="AOR122" s="2"/>
      <c r="AOS122" s="2"/>
      <c r="AOT122" s="2"/>
      <c r="AOU122" s="2"/>
      <c r="AOV122" s="2"/>
      <c r="AOW122" s="2"/>
      <c r="AOX122" s="2"/>
      <c r="AOY122" s="2"/>
      <c r="AOZ122" s="2"/>
      <c r="APA122" s="2"/>
      <c r="APB122" s="2"/>
      <c r="APC122" s="2"/>
      <c r="APD122" s="2"/>
      <c r="APE122" s="2"/>
      <c r="APF122" s="2"/>
      <c r="APG122" s="2"/>
      <c r="APH122" s="2"/>
      <c r="API122" s="2"/>
      <c r="APJ122" s="2"/>
      <c r="APK122" s="2"/>
      <c r="APL122" s="2"/>
      <c r="APM122" s="2"/>
      <c r="APN122" s="2"/>
      <c r="APO122" s="2"/>
      <c r="APP122" s="2"/>
      <c r="APQ122" s="2"/>
      <c r="APR122" s="2"/>
      <c r="APS122" s="2"/>
      <c r="APT122" s="2"/>
      <c r="APU122" s="2"/>
      <c r="APV122" s="2"/>
      <c r="APW122" s="2"/>
      <c r="APX122" s="2"/>
      <c r="APY122" s="2"/>
      <c r="APZ122" s="2"/>
      <c r="AQA122" s="2"/>
      <c r="AQB122" s="2"/>
      <c r="AQC122" s="2"/>
      <c r="AQD122" s="2"/>
      <c r="AQE122" s="2"/>
      <c r="AQF122" s="2"/>
      <c r="AQG122" s="2"/>
      <c r="AQH122" s="2"/>
      <c r="AQI122" s="2"/>
      <c r="AQJ122" s="2"/>
      <c r="AQK122" s="2"/>
      <c r="AQL122" s="2"/>
      <c r="AQM122" s="2"/>
      <c r="AQN122" s="2"/>
      <c r="AQO122" s="2"/>
      <c r="AQP122" s="2"/>
      <c r="AQQ122" s="2"/>
      <c r="AQR122" s="2"/>
      <c r="AQS122" s="2"/>
      <c r="AQT122" s="2"/>
      <c r="AQU122" s="2"/>
      <c r="AQV122" s="2"/>
      <c r="AQW122" s="2"/>
      <c r="AQX122" s="2"/>
      <c r="AQY122" s="2"/>
      <c r="AQZ122" s="2"/>
      <c r="ARA122" s="2"/>
      <c r="ARB122" s="2"/>
      <c r="ARC122" s="2"/>
      <c r="ARD122" s="2"/>
      <c r="ARE122" s="2"/>
      <c r="ARF122" s="2"/>
      <c r="ARG122" s="2"/>
      <c r="ARH122" s="2"/>
      <c r="ARI122" s="2"/>
      <c r="ARJ122" s="2"/>
      <c r="ARK122" s="2"/>
      <c r="ARL122" s="2"/>
      <c r="ARM122" s="2"/>
      <c r="ARN122" s="2"/>
      <c r="ARO122" s="2"/>
      <c r="ARP122" s="2"/>
      <c r="ARQ122" s="2"/>
      <c r="ARR122" s="2"/>
      <c r="ARS122" s="2"/>
      <c r="ART122" s="2"/>
      <c r="ARU122" s="2"/>
      <c r="ARV122" s="2"/>
      <c r="ARW122" s="2"/>
      <c r="ARX122" s="2"/>
      <c r="ARY122" s="2"/>
      <c r="ARZ122" s="2"/>
      <c r="ASA122" s="2"/>
      <c r="ASB122" s="2"/>
      <c r="ASC122" s="2"/>
      <c r="ASD122" s="2"/>
      <c r="ASE122" s="2"/>
      <c r="ASF122" s="2"/>
      <c r="ASG122" s="2"/>
      <c r="ASH122" s="2"/>
      <c r="ASI122" s="2"/>
      <c r="ASJ122" s="2"/>
      <c r="ASK122" s="2"/>
      <c r="ASL122" s="2"/>
      <c r="ASM122" s="2"/>
      <c r="ASN122" s="2"/>
      <c r="ASO122" s="2"/>
      <c r="ASP122" s="2"/>
      <c r="ASQ122" s="2"/>
      <c r="ASR122" s="2"/>
      <c r="ASS122" s="2"/>
      <c r="AST122" s="2"/>
      <c r="ASU122" s="2"/>
      <c r="ASV122" s="2"/>
      <c r="ASW122" s="2"/>
      <c r="ASX122" s="2"/>
      <c r="ASY122" s="2"/>
      <c r="ASZ122" s="2"/>
      <c r="ATA122" s="2"/>
      <c r="ATB122" s="2"/>
      <c r="ATC122" s="2"/>
      <c r="ATD122" s="2"/>
      <c r="ATE122" s="2"/>
      <c r="ATF122" s="2"/>
      <c r="ATG122" s="2"/>
      <c r="ATH122" s="2"/>
      <c r="ATI122" s="2"/>
      <c r="ATJ122" s="2"/>
      <c r="ATK122" s="2"/>
      <c r="ATL122" s="2"/>
      <c r="ATM122" s="2"/>
      <c r="ATN122" s="2"/>
      <c r="ATO122" s="2"/>
      <c r="ATP122" s="2"/>
      <c r="ATQ122" s="2"/>
      <c r="ATR122" s="2"/>
      <c r="ATS122" s="2"/>
      <c r="ATT122" s="2"/>
      <c r="ATU122" s="2"/>
      <c r="ATV122" s="2"/>
      <c r="ATW122" s="2"/>
      <c r="ATX122" s="2"/>
      <c r="ATY122" s="2"/>
      <c r="ATZ122" s="2"/>
      <c r="AUA122" s="2"/>
      <c r="AUB122" s="2"/>
      <c r="AUC122" s="2"/>
      <c r="AUD122" s="2"/>
      <c r="AUE122" s="2"/>
      <c r="AUF122" s="2"/>
      <c r="AUG122" s="2"/>
      <c r="AUH122" s="2"/>
      <c r="AUI122" s="2"/>
      <c r="AUJ122" s="2"/>
      <c r="AUK122" s="2"/>
      <c r="AUL122" s="2"/>
      <c r="AUM122" s="2"/>
      <c r="AUN122" s="2"/>
      <c r="AUO122" s="2"/>
      <c r="AUP122" s="2"/>
      <c r="AUQ122" s="2"/>
      <c r="AUR122" s="2"/>
      <c r="AUS122" s="2"/>
      <c r="AUT122" s="2"/>
      <c r="AUU122" s="2"/>
      <c r="AUV122" s="2"/>
      <c r="AUW122" s="2"/>
      <c r="AUX122" s="2"/>
      <c r="AUY122" s="2"/>
      <c r="AUZ122" s="2"/>
      <c r="AVA122" s="2"/>
      <c r="AVB122" s="2"/>
      <c r="AVC122" s="2"/>
      <c r="AVD122" s="2"/>
      <c r="AVE122" s="2"/>
      <c r="AVF122" s="2"/>
      <c r="AVG122" s="2"/>
      <c r="AVH122" s="2"/>
      <c r="AVI122" s="2"/>
      <c r="AVJ122" s="2"/>
      <c r="AVK122" s="2"/>
      <c r="AVL122" s="2"/>
      <c r="AVM122" s="2"/>
      <c r="AVN122" s="2"/>
      <c r="AVO122" s="2"/>
      <c r="AVP122" s="2"/>
      <c r="AVQ122" s="2"/>
      <c r="AVR122" s="2"/>
      <c r="AVS122" s="2"/>
      <c r="AVT122" s="2"/>
      <c r="AVU122" s="2"/>
      <c r="AVV122" s="2"/>
      <c r="AVW122" s="2"/>
      <c r="AVX122" s="2"/>
      <c r="AVY122" s="2"/>
      <c r="AVZ122" s="2"/>
      <c r="AWA122" s="2"/>
      <c r="AWB122" s="2"/>
      <c r="AWC122" s="2"/>
      <c r="AWD122" s="2"/>
      <c r="AWE122" s="2"/>
      <c r="AWF122" s="2"/>
      <c r="AWG122" s="2"/>
      <c r="AWH122" s="2"/>
      <c r="AWI122" s="2"/>
      <c r="AWJ122" s="2"/>
      <c r="AWK122" s="2"/>
      <c r="AWL122" s="2"/>
      <c r="AWM122" s="2"/>
      <c r="AWN122" s="2"/>
      <c r="AWO122" s="2"/>
      <c r="AWP122" s="2"/>
      <c r="AWQ122" s="2"/>
      <c r="AWR122" s="2"/>
      <c r="AWS122" s="2"/>
      <c r="AWT122" s="2"/>
      <c r="AWU122" s="2"/>
      <c r="AWV122" s="2"/>
      <c r="AWW122" s="2"/>
      <c r="AWX122" s="2"/>
      <c r="AWY122" s="2"/>
      <c r="AWZ122" s="2"/>
      <c r="AXA122" s="2"/>
      <c r="AXB122" s="2"/>
      <c r="AXC122" s="2"/>
      <c r="AXD122" s="2"/>
      <c r="AXE122" s="2"/>
      <c r="AXF122" s="2"/>
      <c r="AXG122" s="2"/>
      <c r="AXH122" s="2"/>
      <c r="AXI122" s="2"/>
      <c r="AXJ122" s="2"/>
      <c r="AXK122" s="2"/>
      <c r="AXL122" s="2"/>
      <c r="AXM122" s="2"/>
      <c r="AXN122" s="2"/>
      <c r="AXO122" s="2"/>
      <c r="AXP122" s="2"/>
      <c r="AXQ122" s="2"/>
      <c r="AXR122" s="2"/>
      <c r="AXS122" s="2"/>
      <c r="AXT122" s="2"/>
      <c r="AXU122" s="2"/>
      <c r="AXV122" s="2"/>
      <c r="AXW122" s="2"/>
      <c r="AXX122" s="2"/>
      <c r="AXY122" s="2"/>
      <c r="AXZ122" s="2"/>
      <c r="AYA122" s="2"/>
      <c r="AYB122" s="2"/>
      <c r="AYC122" s="2"/>
      <c r="AYD122" s="2"/>
      <c r="AYE122" s="2"/>
      <c r="AYF122" s="2"/>
      <c r="AYG122" s="2"/>
      <c r="AYH122" s="2"/>
      <c r="AYI122" s="2"/>
      <c r="AYJ122" s="2"/>
      <c r="AYK122" s="2"/>
      <c r="AYL122" s="2"/>
      <c r="AYM122" s="2"/>
      <c r="AYN122" s="2"/>
      <c r="AYO122" s="2"/>
      <c r="AYP122" s="2"/>
      <c r="AYQ122" s="2"/>
      <c r="AYR122" s="2"/>
      <c r="AYS122" s="2"/>
      <c r="AYT122" s="2"/>
      <c r="AYU122" s="2"/>
      <c r="AYV122" s="2"/>
      <c r="AYW122" s="2"/>
      <c r="AYX122" s="2"/>
      <c r="AYY122" s="2"/>
      <c r="AYZ122" s="2"/>
      <c r="AZA122" s="2"/>
      <c r="AZB122" s="2"/>
      <c r="AZC122" s="2"/>
      <c r="AZD122" s="2"/>
      <c r="AZE122" s="2"/>
      <c r="AZF122" s="2"/>
      <c r="AZG122" s="2"/>
      <c r="AZH122" s="2"/>
      <c r="AZI122" s="2"/>
      <c r="AZJ122" s="2"/>
      <c r="AZK122" s="2"/>
      <c r="AZL122" s="2"/>
      <c r="AZM122" s="2"/>
      <c r="AZN122" s="2"/>
      <c r="AZO122" s="2"/>
      <c r="AZP122" s="2"/>
      <c r="AZQ122" s="2"/>
      <c r="AZR122" s="2"/>
      <c r="AZS122" s="2"/>
      <c r="AZT122" s="2"/>
      <c r="AZU122" s="2"/>
      <c r="AZV122" s="2"/>
      <c r="AZW122" s="2"/>
      <c r="AZX122" s="2"/>
      <c r="AZY122" s="2"/>
      <c r="AZZ122" s="2"/>
      <c r="BAA122" s="2"/>
      <c r="BAB122" s="2"/>
      <c r="BAC122" s="2"/>
      <c r="BAD122" s="2"/>
      <c r="BAE122" s="2"/>
      <c r="BAF122" s="2"/>
      <c r="BAG122" s="2"/>
      <c r="BAH122" s="2"/>
      <c r="BAI122" s="2"/>
      <c r="BAJ122" s="2"/>
      <c r="BAK122" s="2"/>
      <c r="BAL122" s="2"/>
      <c r="BAM122" s="2"/>
      <c r="BAN122" s="2"/>
      <c r="BAO122" s="2"/>
      <c r="BAP122" s="2"/>
      <c r="BAQ122" s="2"/>
      <c r="BAR122" s="2"/>
      <c r="BAS122" s="2"/>
      <c r="BAT122" s="2"/>
      <c r="BAU122" s="2"/>
      <c r="BAV122" s="2"/>
      <c r="BAW122" s="2"/>
      <c r="BAX122" s="2"/>
      <c r="BAY122" s="2"/>
      <c r="BAZ122" s="2"/>
      <c r="BBA122" s="2"/>
      <c r="BBB122" s="2"/>
      <c r="BBC122" s="2"/>
      <c r="BBD122" s="2"/>
      <c r="BBE122" s="2"/>
      <c r="BBF122" s="2"/>
      <c r="BBG122" s="2"/>
      <c r="BBH122" s="2"/>
      <c r="BBI122" s="2"/>
      <c r="BBJ122" s="2"/>
      <c r="BBK122" s="2"/>
      <c r="BBL122" s="2"/>
      <c r="BBM122" s="2"/>
      <c r="BBN122" s="2"/>
      <c r="BBO122" s="2"/>
      <c r="BBP122" s="2"/>
      <c r="BBQ122" s="2"/>
      <c r="BBR122" s="2"/>
      <c r="BBS122" s="2"/>
      <c r="BBT122" s="2"/>
      <c r="BBU122" s="2"/>
      <c r="BBV122" s="2"/>
      <c r="BBW122" s="2"/>
      <c r="BBX122" s="2"/>
      <c r="BBY122" s="2"/>
      <c r="BBZ122" s="2"/>
      <c r="BCA122" s="2"/>
      <c r="BCB122" s="2"/>
      <c r="BCC122" s="2"/>
      <c r="BCD122" s="2"/>
      <c r="BCE122" s="2"/>
      <c r="BCF122" s="2"/>
      <c r="BCG122" s="2"/>
      <c r="BCH122" s="2"/>
      <c r="BCI122" s="2"/>
      <c r="BCJ122" s="2"/>
      <c r="BCK122" s="2"/>
      <c r="BCL122" s="2"/>
      <c r="BCM122" s="2"/>
      <c r="BCN122" s="2"/>
      <c r="BCO122" s="2"/>
      <c r="BCP122" s="2"/>
      <c r="BCQ122" s="2"/>
      <c r="BCR122" s="2"/>
      <c r="BCS122" s="2"/>
      <c r="BCT122" s="2"/>
      <c r="BCU122" s="2"/>
      <c r="BCV122" s="2"/>
      <c r="BCW122" s="2"/>
      <c r="BCX122" s="2"/>
      <c r="BCY122" s="2"/>
      <c r="BCZ122" s="2"/>
      <c r="BDA122" s="2"/>
      <c r="BDB122" s="2"/>
      <c r="BDC122" s="2"/>
      <c r="BDD122" s="2"/>
      <c r="BDE122" s="2"/>
      <c r="BDF122" s="2"/>
      <c r="BDG122" s="2"/>
      <c r="BDH122" s="2"/>
      <c r="BDI122" s="2"/>
      <c r="BDJ122" s="2"/>
      <c r="BDK122" s="2"/>
      <c r="BDL122" s="2"/>
      <c r="BDM122" s="2"/>
      <c r="BDN122" s="2"/>
      <c r="BDO122" s="2"/>
      <c r="BDP122" s="2"/>
      <c r="BDQ122" s="2"/>
      <c r="BDR122" s="2"/>
      <c r="BDS122" s="2"/>
      <c r="BDT122" s="2"/>
      <c r="BDU122" s="2"/>
      <c r="BDV122" s="2"/>
      <c r="BDW122" s="2"/>
      <c r="BDX122" s="2"/>
      <c r="BDY122" s="2"/>
      <c r="BDZ122" s="2"/>
      <c r="BEA122" s="2"/>
      <c r="BEB122" s="2"/>
      <c r="BEC122" s="2"/>
      <c r="BED122" s="2"/>
      <c r="BEE122" s="2"/>
      <c r="BEF122" s="2"/>
      <c r="BEG122" s="2"/>
      <c r="BEH122" s="2"/>
      <c r="BEI122" s="2"/>
      <c r="BEJ122" s="2"/>
      <c r="BEK122" s="2"/>
      <c r="BEL122" s="2"/>
      <c r="BEM122" s="2"/>
      <c r="BEN122" s="2"/>
      <c r="BEO122" s="2"/>
      <c r="BEP122" s="2"/>
      <c r="BEQ122" s="2"/>
      <c r="BER122" s="2"/>
      <c r="BES122" s="2"/>
      <c r="BET122" s="2"/>
      <c r="BEU122" s="2"/>
      <c r="BEV122" s="2"/>
      <c r="BEW122" s="2"/>
      <c r="BEX122" s="2"/>
      <c r="BEY122" s="2"/>
      <c r="BEZ122" s="2"/>
      <c r="BFA122" s="2"/>
      <c r="BFB122" s="2"/>
      <c r="BFC122" s="2"/>
      <c r="BFD122" s="2"/>
      <c r="BFE122" s="2"/>
      <c r="BFF122" s="2"/>
      <c r="BFG122" s="2"/>
      <c r="BFH122" s="2"/>
      <c r="BFI122" s="2"/>
      <c r="BFJ122" s="2"/>
      <c r="BFK122" s="2"/>
      <c r="BFL122" s="2"/>
      <c r="BFM122" s="2"/>
      <c r="BFN122" s="2"/>
      <c r="BFO122" s="2"/>
      <c r="BFP122" s="2"/>
      <c r="BFQ122" s="2"/>
      <c r="BFR122" s="2"/>
      <c r="BFS122" s="2"/>
      <c r="BFT122" s="2"/>
      <c r="BFU122" s="2"/>
      <c r="BFV122" s="2"/>
      <c r="BFW122" s="2"/>
      <c r="BFX122" s="2"/>
      <c r="BFY122" s="2"/>
      <c r="BFZ122" s="2"/>
      <c r="BGA122" s="2"/>
      <c r="BGB122" s="2"/>
      <c r="BGC122" s="2"/>
      <c r="BGD122" s="2"/>
      <c r="BGE122" s="2"/>
      <c r="BGF122" s="2"/>
      <c r="BGG122" s="2"/>
      <c r="BGH122" s="2"/>
      <c r="BGI122" s="2"/>
      <c r="BGJ122" s="2"/>
      <c r="BGK122" s="2"/>
      <c r="BGL122" s="2"/>
      <c r="BGM122" s="2"/>
      <c r="BGN122" s="2"/>
      <c r="BGO122" s="2"/>
      <c r="BGP122" s="2"/>
      <c r="BGQ122" s="2"/>
      <c r="BGR122" s="2"/>
      <c r="BGS122" s="2"/>
      <c r="BGT122" s="2"/>
      <c r="BGU122" s="2"/>
      <c r="BGV122" s="2"/>
      <c r="BGW122" s="2"/>
      <c r="BGX122" s="2"/>
      <c r="BGY122" s="2"/>
      <c r="BGZ122" s="2"/>
      <c r="BHA122" s="2"/>
      <c r="BHB122" s="2"/>
      <c r="BHC122" s="2"/>
      <c r="BHD122" s="2"/>
      <c r="BHE122" s="2"/>
      <c r="BHF122" s="2"/>
      <c r="BHG122" s="2"/>
      <c r="BHH122" s="2"/>
      <c r="BHI122" s="2"/>
      <c r="BHJ122" s="2"/>
      <c r="BHK122" s="2"/>
      <c r="BHL122" s="2"/>
      <c r="BHM122" s="2"/>
      <c r="BHN122" s="2"/>
      <c r="BHO122" s="2"/>
      <c r="BHP122" s="2"/>
      <c r="BHQ122" s="2"/>
      <c r="BHR122" s="2"/>
      <c r="BHS122" s="2"/>
      <c r="BHT122" s="2"/>
      <c r="BHU122" s="2"/>
      <c r="BHV122" s="2"/>
      <c r="BHW122" s="2"/>
      <c r="BHX122" s="2"/>
      <c r="BHY122" s="2"/>
      <c r="BHZ122" s="2"/>
      <c r="BIA122" s="2"/>
      <c r="BIB122" s="2"/>
      <c r="BIC122" s="2"/>
      <c r="BID122" s="2"/>
      <c r="BIE122" s="2"/>
      <c r="BIF122" s="2"/>
      <c r="BIG122" s="2"/>
      <c r="BIH122" s="2"/>
      <c r="BII122" s="2"/>
      <c r="BIJ122" s="2"/>
      <c r="BIK122" s="2"/>
      <c r="BIL122" s="2"/>
      <c r="BIM122" s="2"/>
      <c r="BIN122" s="2"/>
      <c r="BIO122" s="2"/>
      <c r="BIP122" s="2"/>
      <c r="BIQ122" s="2"/>
      <c r="BIR122" s="2"/>
      <c r="BIS122" s="2"/>
      <c r="BIT122" s="2"/>
      <c r="BIU122" s="2"/>
      <c r="BIV122" s="2"/>
      <c r="BIW122" s="2"/>
      <c r="BIX122" s="2"/>
      <c r="BIY122" s="2"/>
      <c r="BIZ122" s="2"/>
      <c r="BJA122" s="2"/>
      <c r="BJB122" s="2"/>
      <c r="BJC122" s="2"/>
      <c r="BJD122" s="2"/>
      <c r="BJE122" s="2"/>
      <c r="BJF122" s="2"/>
      <c r="BJG122" s="2"/>
      <c r="BJH122" s="2"/>
      <c r="BJI122" s="2"/>
      <c r="BJJ122" s="2"/>
      <c r="BJK122" s="2"/>
      <c r="BJL122" s="2"/>
      <c r="BJM122" s="2"/>
      <c r="BJN122" s="2"/>
      <c r="BJO122" s="2"/>
      <c r="BJP122" s="2"/>
      <c r="BJQ122" s="2"/>
      <c r="BJR122" s="2"/>
      <c r="BJS122" s="2"/>
      <c r="BJT122" s="2"/>
      <c r="BJU122" s="2"/>
      <c r="BJV122" s="2"/>
      <c r="BJW122" s="2"/>
      <c r="BJX122" s="2"/>
      <c r="BJY122" s="2"/>
      <c r="BJZ122" s="2"/>
      <c r="BKA122" s="2"/>
      <c r="BKB122" s="2"/>
      <c r="BKC122" s="2"/>
      <c r="BKD122" s="2"/>
      <c r="BKE122" s="2"/>
      <c r="BKF122" s="2"/>
      <c r="BKG122" s="2"/>
      <c r="BKH122" s="2"/>
      <c r="BKI122" s="2"/>
      <c r="BKJ122" s="2"/>
      <c r="BKK122" s="2"/>
      <c r="BKL122" s="2"/>
      <c r="BKM122" s="2"/>
      <c r="BKN122" s="2"/>
      <c r="BKO122" s="2"/>
      <c r="BKP122" s="2"/>
      <c r="BKQ122" s="2"/>
      <c r="BKR122" s="2"/>
      <c r="BKS122" s="2"/>
      <c r="BKT122" s="2"/>
      <c r="BKU122" s="2"/>
      <c r="BKV122" s="2"/>
      <c r="BKW122" s="2"/>
      <c r="BKX122" s="2"/>
      <c r="BKY122" s="2"/>
      <c r="BKZ122" s="2"/>
      <c r="BLA122" s="2"/>
      <c r="BLB122" s="2"/>
      <c r="BLC122" s="2"/>
      <c r="BLD122" s="2"/>
      <c r="BLE122" s="2"/>
      <c r="BLF122" s="2"/>
      <c r="BLG122" s="2"/>
      <c r="BLH122" s="2"/>
      <c r="BLI122" s="2"/>
      <c r="BLJ122" s="2"/>
      <c r="BLK122" s="2"/>
      <c r="BLL122" s="2"/>
      <c r="BLM122" s="2"/>
      <c r="BLN122" s="2"/>
      <c r="BLO122" s="2"/>
      <c r="BLP122" s="2"/>
      <c r="BLQ122" s="2"/>
      <c r="BLR122" s="2"/>
      <c r="BLS122" s="2"/>
      <c r="BLT122" s="2"/>
      <c r="BLU122" s="2"/>
      <c r="BLV122" s="2"/>
      <c r="BLW122" s="2"/>
      <c r="BLX122" s="2"/>
      <c r="BLY122" s="2"/>
      <c r="BLZ122" s="2"/>
      <c r="BMA122" s="2"/>
      <c r="BMB122" s="2"/>
      <c r="BMC122" s="2"/>
      <c r="BMD122" s="2"/>
      <c r="BME122" s="2"/>
      <c r="BMF122" s="2"/>
      <c r="BMG122" s="2"/>
      <c r="BMH122" s="2"/>
      <c r="BMI122" s="2"/>
      <c r="BMJ122" s="2"/>
      <c r="BMK122" s="2"/>
      <c r="BML122" s="2"/>
      <c r="BMM122" s="2"/>
      <c r="BMN122" s="2"/>
      <c r="BMO122" s="2"/>
      <c r="BMP122" s="2"/>
      <c r="BMQ122" s="2"/>
      <c r="BMR122" s="2"/>
      <c r="BMS122" s="2"/>
      <c r="BMT122" s="2"/>
      <c r="BMU122" s="2"/>
      <c r="BMV122" s="2"/>
      <c r="BMW122" s="2"/>
      <c r="BMX122" s="2"/>
      <c r="BMY122" s="2"/>
      <c r="BMZ122" s="2"/>
      <c r="BNA122" s="2"/>
      <c r="BNB122" s="2"/>
      <c r="BNC122" s="2"/>
      <c r="BND122" s="2"/>
      <c r="BNE122" s="2"/>
      <c r="BNF122" s="2"/>
      <c r="BNG122" s="2"/>
      <c r="BNH122" s="2"/>
      <c r="BNI122" s="2"/>
      <c r="BNJ122" s="2"/>
      <c r="BNK122" s="2"/>
      <c r="BNL122" s="2"/>
      <c r="BNM122" s="2"/>
      <c r="BNN122" s="2"/>
      <c r="BNO122" s="2"/>
      <c r="BNP122" s="2"/>
      <c r="BNQ122" s="2"/>
      <c r="BNR122" s="2"/>
      <c r="BNS122" s="2"/>
      <c r="BNT122" s="2"/>
      <c r="BNU122" s="2"/>
      <c r="BNV122" s="2"/>
      <c r="BNW122" s="2"/>
      <c r="BNX122" s="2"/>
      <c r="BNY122" s="2"/>
      <c r="BNZ122" s="2"/>
      <c r="BOA122" s="2"/>
      <c r="BOB122" s="2"/>
      <c r="BOC122" s="2"/>
      <c r="BOD122" s="2"/>
      <c r="BOE122" s="2"/>
      <c r="BOF122" s="2"/>
      <c r="BOG122" s="2"/>
      <c r="BOH122" s="2"/>
      <c r="BOI122" s="2"/>
      <c r="BOJ122" s="2"/>
      <c r="BOK122" s="2"/>
      <c r="BOL122" s="2"/>
      <c r="BOM122" s="2"/>
      <c r="BON122" s="2"/>
      <c r="BOO122" s="2"/>
      <c r="BOP122" s="2"/>
      <c r="BOQ122" s="2"/>
      <c r="BOR122" s="2"/>
      <c r="BOS122" s="2"/>
      <c r="BOT122" s="2"/>
      <c r="BOU122" s="2"/>
      <c r="BOV122" s="2"/>
      <c r="BOW122" s="2"/>
      <c r="BOX122" s="2"/>
      <c r="BOY122" s="2"/>
      <c r="BOZ122" s="2"/>
      <c r="BPA122" s="2"/>
      <c r="BPB122" s="2"/>
      <c r="BPC122" s="2"/>
      <c r="BPD122" s="2"/>
      <c r="BPE122" s="2"/>
      <c r="BPF122" s="2"/>
      <c r="BPG122" s="2"/>
      <c r="BPH122" s="2"/>
      <c r="BPI122" s="2"/>
      <c r="BPJ122" s="2"/>
      <c r="BPK122" s="2"/>
      <c r="BPL122" s="2"/>
      <c r="BPM122" s="2"/>
      <c r="BPN122" s="2"/>
      <c r="BPO122" s="2"/>
      <c r="BPP122" s="2"/>
      <c r="BPQ122" s="2"/>
      <c r="BPR122" s="2"/>
      <c r="BPS122" s="2"/>
      <c r="BPT122" s="2"/>
      <c r="BPU122" s="2"/>
      <c r="BPV122" s="2"/>
      <c r="BPW122" s="2"/>
      <c r="BPX122" s="2"/>
      <c r="BPY122" s="2"/>
      <c r="BPZ122" s="2"/>
      <c r="BQA122" s="2"/>
      <c r="BQB122" s="2"/>
      <c r="BQC122" s="2"/>
      <c r="BQD122" s="2"/>
      <c r="BQE122" s="2"/>
      <c r="BQF122" s="2"/>
      <c r="BQG122" s="2"/>
      <c r="BQH122" s="2"/>
      <c r="BQI122" s="2"/>
      <c r="BQJ122" s="2"/>
      <c r="BQK122" s="2"/>
      <c r="BQL122" s="2"/>
      <c r="BQM122" s="2"/>
      <c r="BQN122" s="2"/>
      <c r="BQO122" s="2"/>
      <c r="BQP122" s="2"/>
      <c r="BQQ122" s="2"/>
      <c r="BQR122" s="2"/>
      <c r="BQS122" s="2"/>
      <c r="BQT122" s="2"/>
      <c r="BQU122" s="2"/>
      <c r="BQV122" s="2"/>
      <c r="BQW122" s="2"/>
      <c r="BQX122" s="2"/>
      <c r="BQY122" s="2"/>
      <c r="BQZ122" s="2"/>
      <c r="BRA122" s="2"/>
      <c r="BRB122" s="2"/>
      <c r="BRC122" s="2"/>
      <c r="BRD122" s="2"/>
      <c r="BRE122" s="2"/>
      <c r="BRF122" s="2"/>
      <c r="BRG122" s="2"/>
      <c r="BRH122" s="2"/>
      <c r="BRI122" s="2"/>
      <c r="BRJ122" s="2"/>
      <c r="BRK122" s="2"/>
      <c r="BRL122" s="2"/>
      <c r="BRM122" s="2"/>
      <c r="BRN122" s="2"/>
      <c r="BRO122" s="2"/>
      <c r="BRP122" s="2"/>
      <c r="BRQ122" s="2"/>
      <c r="BRR122" s="2"/>
      <c r="BRS122" s="2"/>
      <c r="BRT122" s="2"/>
      <c r="BRU122" s="2"/>
      <c r="BRV122" s="2"/>
      <c r="BRW122" s="2"/>
      <c r="BRX122" s="2"/>
      <c r="BRY122" s="2"/>
      <c r="BRZ122" s="2"/>
      <c r="BSA122" s="2"/>
      <c r="BSB122" s="2"/>
      <c r="BSC122" s="2"/>
      <c r="BSD122" s="2"/>
      <c r="BSE122" s="2"/>
      <c r="BSF122" s="2"/>
      <c r="BSG122" s="2"/>
      <c r="BSH122" s="2"/>
      <c r="BSI122" s="2"/>
      <c r="BSJ122" s="2"/>
      <c r="BSK122" s="2"/>
      <c r="BSL122" s="2"/>
      <c r="BSM122" s="2"/>
      <c r="BSN122" s="2"/>
      <c r="BSO122" s="2"/>
      <c r="BSP122" s="2"/>
      <c r="BSQ122" s="2"/>
      <c r="BSR122" s="2"/>
      <c r="BSS122" s="2"/>
      <c r="BST122" s="2"/>
      <c r="BSU122" s="2"/>
      <c r="BSV122" s="2"/>
      <c r="BSW122" s="2"/>
      <c r="BSX122" s="2"/>
      <c r="BSY122" s="2"/>
      <c r="BSZ122" s="2"/>
      <c r="BTA122" s="2"/>
      <c r="BTB122" s="2"/>
      <c r="BTC122" s="2"/>
      <c r="BTD122" s="2"/>
      <c r="BTE122" s="2"/>
      <c r="BTF122" s="2"/>
      <c r="BTG122" s="2"/>
      <c r="BTH122" s="2"/>
      <c r="BTI122" s="2"/>
      <c r="BTJ122" s="2"/>
      <c r="BTK122" s="2"/>
      <c r="BTL122" s="2"/>
      <c r="BTM122" s="2"/>
      <c r="BTN122" s="2"/>
      <c r="BTO122" s="2"/>
      <c r="BTP122" s="2"/>
      <c r="BTQ122" s="2"/>
      <c r="BTR122" s="2"/>
      <c r="BTS122" s="2"/>
      <c r="BTT122" s="2"/>
      <c r="BTU122" s="2"/>
      <c r="BTV122" s="2"/>
      <c r="BTW122" s="2"/>
      <c r="BTX122" s="2"/>
      <c r="BTY122" s="2"/>
      <c r="BTZ122" s="2"/>
      <c r="BUA122" s="2"/>
      <c r="BUB122" s="2"/>
      <c r="BUC122" s="2"/>
      <c r="BUD122" s="2"/>
      <c r="BUE122" s="2"/>
      <c r="BUF122" s="2"/>
      <c r="BUG122" s="2"/>
      <c r="BUH122" s="2"/>
      <c r="BUI122" s="2"/>
      <c r="BUJ122" s="2"/>
      <c r="BUK122" s="2"/>
      <c r="BUL122" s="2"/>
      <c r="BUM122" s="2"/>
      <c r="BUN122" s="2"/>
      <c r="BUO122" s="2"/>
      <c r="BUP122" s="2"/>
      <c r="BUQ122" s="2"/>
      <c r="BUR122" s="2"/>
      <c r="BUS122" s="2"/>
      <c r="BUT122" s="2"/>
      <c r="BUU122" s="2"/>
      <c r="BUV122" s="2"/>
      <c r="BUW122" s="2"/>
      <c r="BUX122" s="2"/>
      <c r="BUY122" s="2"/>
      <c r="BUZ122" s="2"/>
      <c r="BVA122" s="2"/>
      <c r="BVB122" s="2"/>
      <c r="BVC122" s="2"/>
      <c r="BVD122" s="2"/>
      <c r="BVE122" s="2"/>
      <c r="BVF122" s="2"/>
      <c r="BVG122" s="2"/>
      <c r="BVH122" s="2"/>
      <c r="BVI122" s="2"/>
      <c r="BVJ122" s="2"/>
      <c r="BVK122" s="2"/>
      <c r="BVL122" s="2"/>
      <c r="BVM122" s="2"/>
      <c r="BVN122" s="2"/>
      <c r="BVO122" s="2"/>
      <c r="BVP122" s="2"/>
      <c r="BVQ122" s="2"/>
      <c r="BVR122" s="2"/>
      <c r="BVS122" s="2"/>
      <c r="BVT122" s="2"/>
      <c r="BVU122" s="2"/>
      <c r="BVV122" s="2"/>
      <c r="BVW122" s="2"/>
      <c r="BVX122" s="2"/>
      <c r="BVY122" s="2"/>
      <c r="BVZ122" s="2"/>
      <c r="BWA122" s="2"/>
      <c r="BWB122" s="2"/>
      <c r="BWC122" s="2"/>
      <c r="BWD122" s="2"/>
      <c r="BWE122" s="2"/>
      <c r="BWF122" s="2"/>
      <c r="BWG122" s="2"/>
      <c r="BWH122" s="2"/>
      <c r="BWI122" s="2"/>
      <c r="BWJ122" s="2"/>
      <c r="BWK122" s="2"/>
      <c r="BWL122" s="2"/>
      <c r="BWM122" s="2"/>
      <c r="BWN122" s="2"/>
      <c r="BWO122" s="2"/>
      <c r="BWP122" s="2"/>
      <c r="BWQ122" s="2"/>
      <c r="BWR122" s="2"/>
      <c r="BWS122" s="2"/>
      <c r="BWT122" s="2"/>
      <c r="BWU122" s="2"/>
      <c r="BWV122" s="2"/>
      <c r="BWW122" s="2"/>
      <c r="BWX122" s="2"/>
      <c r="BWY122" s="2"/>
      <c r="BWZ122" s="2"/>
      <c r="BXA122" s="2"/>
      <c r="BXB122" s="2"/>
      <c r="BXC122" s="2"/>
      <c r="BXD122" s="2"/>
      <c r="BXE122" s="2"/>
      <c r="BXF122" s="2"/>
      <c r="BXG122" s="2"/>
      <c r="BXH122" s="2"/>
      <c r="BXI122" s="2"/>
      <c r="BXJ122" s="2"/>
      <c r="BXK122" s="2"/>
      <c r="BXL122" s="2"/>
      <c r="BXM122" s="2"/>
      <c r="BXN122" s="2"/>
      <c r="BXO122" s="2"/>
      <c r="BXP122" s="2"/>
      <c r="BXQ122" s="2"/>
      <c r="BXR122" s="2"/>
      <c r="BXS122" s="2"/>
      <c r="BXT122" s="2"/>
      <c r="BXU122" s="2"/>
      <c r="BXV122" s="2"/>
      <c r="BXW122" s="2"/>
      <c r="BXX122" s="2"/>
      <c r="BXY122" s="2"/>
      <c r="BXZ122" s="2"/>
      <c r="BYA122" s="2"/>
      <c r="BYB122" s="2"/>
      <c r="BYC122" s="2"/>
      <c r="BYD122" s="2"/>
      <c r="BYE122" s="2"/>
      <c r="BYF122" s="2"/>
      <c r="BYG122" s="2"/>
      <c r="BYH122" s="2"/>
      <c r="BYI122" s="2"/>
      <c r="BYJ122" s="2"/>
      <c r="BYK122" s="2"/>
      <c r="BYL122" s="2"/>
      <c r="BYM122" s="2"/>
      <c r="BYN122" s="2"/>
      <c r="BYO122" s="2"/>
      <c r="BYP122" s="2"/>
      <c r="BYQ122" s="2"/>
      <c r="BYR122" s="2"/>
      <c r="BYS122" s="2"/>
      <c r="BYT122" s="2"/>
      <c r="BYU122" s="2"/>
      <c r="BYV122" s="2"/>
      <c r="BYW122" s="2"/>
      <c r="BYX122" s="2"/>
      <c r="BYY122" s="2"/>
      <c r="BYZ122" s="2"/>
      <c r="BZA122" s="2"/>
      <c r="BZB122" s="2"/>
      <c r="BZC122" s="2"/>
      <c r="BZD122" s="2"/>
      <c r="BZE122" s="2"/>
      <c r="BZF122" s="2"/>
      <c r="BZG122" s="2"/>
      <c r="BZH122" s="2"/>
      <c r="BZI122" s="2"/>
      <c r="BZJ122" s="2"/>
      <c r="BZK122" s="2"/>
      <c r="BZL122" s="2"/>
      <c r="BZM122" s="2"/>
      <c r="BZN122" s="2"/>
      <c r="BZO122" s="2"/>
      <c r="BZP122" s="2"/>
      <c r="BZQ122" s="2"/>
      <c r="BZR122" s="2"/>
      <c r="BZS122" s="2"/>
      <c r="BZT122" s="2"/>
      <c r="BZU122" s="2"/>
      <c r="BZV122" s="2"/>
      <c r="BZW122" s="2"/>
      <c r="BZX122" s="2"/>
      <c r="BZY122" s="2"/>
      <c r="BZZ122" s="2"/>
      <c r="CAA122" s="2"/>
      <c r="CAB122" s="2"/>
      <c r="CAC122" s="2"/>
      <c r="CAD122" s="2"/>
      <c r="CAE122" s="2"/>
      <c r="CAF122" s="2"/>
      <c r="CAG122" s="2"/>
      <c r="CAH122" s="2"/>
      <c r="CAI122" s="2"/>
      <c r="CAJ122" s="2"/>
      <c r="CAK122" s="2"/>
      <c r="CAL122" s="2"/>
      <c r="CAM122" s="2"/>
      <c r="CAN122" s="2"/>
      <c r="CAO122" s="2"/>
      <c r="CAP122" s="2"/>
      <c r="CAQ122" s="2"/>
      <c r="CAR122" s="2"/>
      <c r="CAS122" s="2"/>
      <c r="CAT122" s="2"/>
      <c r="CAU122" s="2"/>
      <c r="CAV122" s="2"/>
      <c r="CAW122" s="2"/>
      <c r="CAX122" s="2"/>
      <c r="CAY122" s="2"/>
      <c r="CAZ122" s="2"/>
      <c r="CBA122" s="2"/>
      <c r="CBB122" s="2"/>
      <c r="CBC122" s="2"/>
      <c r="CBD122" s="2"/>
      <c r="CBE122" s="2"/>
      <c r="CBF122" s="2"/>
      <c r="CBG122" s="2"/>
      <c r="CBH122" s="2"/>
      <c r="CBI122" s="2"/>
      <c r="CBJ122" s="2"/>
      <c r="CBK122" s="2"/>
      <c r="CBL122" s="2"/>
      <c r="CBM122" s="2"/>
      <c r="CBN122" s="2"/>
      <c r="CBO122" s="2"/>
      <c r="CBP122" s="2"/>
      <c r="CBQ122" s="2"/>
      <c r="CBR122" s="2"/>
      <c r="CBS122" s="2"/>
      <c r="CBT122" s="2"/>
      <c r="CBU122" s="2"/>
      <c r="CBV122" s="2"/>
      <c r="CBW122" s="2"/>
      <c r="CBX122" s="2"/>
      <c r="CBY122" s="2"/>
      <c r="CBZ122" s="2"/>
      <c r="CCA122" s="2"/>
      <c r="CCB122" s="2"/>
      <c r="CCC122" s="2"/>
      <c r="CCD122" s="2"/>
      <c r="CCE122" s="2"/>
      <c r="CCF122" s="2"/>
      <c r="CCG122" s="2"/>
      <c r="CCH122" s="2"/>
      <c r="CCI122" s="2"/>
      <c r="CCJ122" s="2"/>
      <c r="CCK122" s="2"/>
      <c r="CCL122" s="2"/>
      <c r="CCM122" s="2"/>
      <c r="CCN122" s="2"/>
      <c r="CCO122" s="2"/>
      <c r="CCP122" s="2"/>
      <c r="CCQ122" s="2"/>
      <c r="CCR122" s="2"/>
      <c r="CCS122" s="2"/>
      <c r="CCT122" s="2"/>
      <c r="CCU122" s="2"/>
      <c r="CCV122" s="2"/>
      <c r="CCW122" s="2"/>
      <c r="CCX122" s="2"/>
      <c r="CCY122" s="2"/>
      <c r="CCZ122" s="2"/>
      <c r="CDA122" s="2"/>
      <c r="CDB122" s="2"/>
      <c r="CDC122" s="2"/>
      <c r="CDD122" s="2"/>
      <c r="CDE122" s="2"/>
      <c r="CDF122" s="2"/>
      <c r="CDG122" s="2"/>
      <c r="CDH122" s="2"/>
      <c r="CDI122" s="2"/>
      <c r="CDJ122" s="2"/>
      <c r="CDK122" s="2"/>
      <c r="CDL122" s="2"/>
      <c r="CDM122" s="2"/>
      <c r="CDN122" s="2"/>
      <c r="CDO122" s="2"/>
      <c r="CDP122" s="2"/>
      <c r="CDQ122" s="2"/>
      <c r="CDR122" s="2"/>
      <c r="CDS122" s="2"/>
      <c r="CDT122" s="2"/>
      <c r="CDU122" s="2"/>
      <c r="CDV122" s="2"/>
      <c r="CDW122" s="2"/>
      <c r="CDX122" s="2"/>
      <c r="CDY122" s="2"/>
      <c r="CDZ122" s="2"/>
      <c r="CEA122" s="2"/>
      <c r="CEB122" s="2"/>
      <c r="CEC122" s="2"/>
      <c r="CED122" s="2"/>
      <c r="CEE122" s="2"/>
      <c r="CEF122" s="2"/>
      <c r="CEG122" s="2"/>
      <c r="CEH122" s="2"/>
      <c r="CEI122" s="2"/>
      <c r="CEJ122" s="2"/>
      <c r="CEK122" s="2"/>
      <c r="CEL122" s="2"/>
      <c r="CEM122" s="2"/>
      <c r="CEN122" s="2"/>
      <c r="CEO122" s="2"/>
      <c r="CEP122" s="2"/>
      <c r="CEQ122" s="2"/>
      <c r="CER122" s="2"/>
      <c r="CES122" s="2"/>
      <c r="CET122" s="2"/>
      <c r="CEU122" s="2"/>
      <c r="CEV122" s="2"/>
      <c r="CEW122" s="2"/>
      <c r="CEX122" s="2"/>
      <c r="CEY122" s="2"/>
      <c r="CEZ122" s="2"/>
      <c r="CFA122" s="2"/>
      <c r="CFB122" s="2"/>
      <c r="CFC122" s="2"/>
      <c r="CFD122" s="2"/>
      <c r="CFE122" s="2"/>
      <c r="CFF122" s="2"/>
      <c r="CFG122" s="2"/>
      <c r="CFH122" s="2"/>
      <c r="CFI122" s="2"/>
      <c r="CFJ122" s="2"/>
      <c r="CFK122" s="2"/>
      <c r="CFL122" s="2"/>
      <c r="CFM122" s="2"/>
      <c r="CFN122" s="2"/>
      <c r="CFO122" s="2"/>
      <c r="CFP122" s="2"/>
      <c r="CFQ122" s="2"/>
      <c r="CFR122" s="2"/>
      <c r="CFS122" s="2"/>
      <c r="CFT122" s="2"/>
      <c r="CFU122" s="2"/>
      <c r="CFV122" s="2"/>
      <c r="CFW122" s="2"/>
      <c r="CFX122" s="2"/>
      <c r="CFY122" s="2"/>
      <c r="CFZ122" s="2"/>
      <c r="CGA122" s="2"/>
      <c r="CGB122" s="2"/>
      <c r="CGC122" s="2"/>
      <c r="CGD122" s="2"/>
      <c r="CGE122" s="2"/>
      <c r="CGF122" s="2"/>
      <c r="CGG122" s="2"/>
      <c r="CGH122" s="2"/>
      <c r="CGI122" s="2"/>
      <c r="CGJ122" s="2"/>
      <c r="CGK122" s="2"/>
      <c r="CGL122" s="2"/>
      <c r="CGM122" s="2"/>
      <c r="CGN122" s="2"/>
      <c r="CGO122" s="2"/>
      <c r="CGP122" s="2"/>
      <c r="CGQ122" s="2"/>
      <c r="CGR122" s="2"/>
      <c r="CGS122" s="2"/>
      <c r="CGT122" s="2"/>
      <c r="CGU122" s="2"/>
      <c r="CGV122" s="2"/>
      <c r="CGW122" s="2"/>
      <c r="CGX122" s="2"/>
      <c r="CGY122" s="2"/>
      <c r="CGZ122" s="2"/>
      <c r="CHA122" s="2"/>
      <c r="CHB122" s="2"/>
      <c r="CHC122" s="2"/>
      <c r="CHD122" s="2"/>
      <c r="CHE122" s="2"/>
      <c r="CHF122" s="2"/>
      <c r="CHG122" s="2"/>
      <c r="CHH122" s="2"/>
      <c r="CHI122" s="2"/>
      <c r="CHJ122" s="2"/>
      <c r="CHK122" s="2"/>
      <c r="CHL122" s="2"/>
      <c r="CHM122" s="2"/>
      <c r="CHN122" s="2"/>
      <c r="CHO122" s="2"/>
      <c r="CHP122" s="2"/>
      <c r="CHQ122" s="2"/>
      <c r="CHR122" s="2"/>
      <c r="CHS122" s="2"/>
      <c r="CHT122" s="2"/>
      <c r="CHU122" s="2"/>
      <c r="CHV122" s="2"/>
      <c r="CHW122" s="2"/>
      <c r="CHX122" s="2"/>
      <c r="CHY122" s="2"/>
      <c r="CHZ122" s="2"/>
      <c r="CIA122" s="2"/>
      <c r="CIB122" s="2"/>
      <c r="CIC122" s="2"/>
      <c r="CID122" s="2"/>
      <c r="CIE122" s="2"/>
      <c r="CIF122" s="2"/>
      <c r="CIG122" s="2"/>
      <c r="CIH122" s="2"/>
      <c r="CII122" s="2"/>
      <c r="CIJ122" s="2"/>
      <c r="CIK122" s="2"/>
      <c r="CIL122" s="2"/>
      <c r="CIM122" s="2"/>
      <c r="CIN122" s="2"/>
      <c r="CIO122" s="2"/>
      <c r="CIP122" s="2"/>
      <c r="CIQ122" s="2"/>
      <c r="CIR122" s="2"/>
      <c r="CIS122" s="2"/>
      <c r="CIT122" s="2"/>
      <c r="CIU122" s="2"/>
      <c r="CIV122" s="2"/>
      <c r="CIW122" s="2"/>
      <c r="CIX122" s="2"/>
      <c r="CIY122" s="2"/>
      <c r="CIZ122" s="2"/>
      <c r="CJA122" s="2"/>
      <c r="CJB122" s="2"/>
      <c r="CJC122" s="2"/>
      <c r="CJD122" s="2"/>
      <c r="CJE122" s="2"/>
      <c r="CJF122" s="2"/>
      <c r="CJG122" s="2"/>
      <c r="CJH122" s="2"/>
      <c r="CJI122" s="2"/>
      <c r="CJJ122" s="2"/>
      <c r="CJK122" s="2"/>
      <c r="CJL122" s="2"/>
      <c r="CJM122" s="2"/>
      <c r="CJN122" s="2"/>
      <c r="CJO122" s="2"/>
      <c r="CJP122" s="2"/>
      <c r="CJQ122" s="2"/>
      <c r="CJR122" s="2"/>
      <c r="CJS122" s="2"/>
      <c r="CJT122" s="2"/>
      <c r="CJU122" s="2"/>
      <c r="CJV122" s="2"/>
      <c r="CJW122" s="2"/>
      <c r="CJX122" s="2"/>
      <c r="CJY122" s="2"/>
      <c r="CJZ122" s="2"/>
      <c r="CKA122" s="2"/>
      <c r="CKB122" s="2"/>
      <c r="CKC122" s="2"/>
      <c r="CKD122" s="2"/>
      <c r="CKE122" s="2"/>
      <c r="CKF122" s="2"/>
      <c r="CKG122" s="2"/>
      <c r="CKH122" s="2"/>
      <c r="CKI122" s="2"/>
      <c r="CKJ122" s="2"/>
      <c r="CKK122" s="2"/>
      <c r="CKL122" s="2"/>
      <c r="CKM122" s="2"/>
      <c r="CKN122" s="2"/>
      <c r="CKO122" s="2"/>
      <c r="CKP122" s="2"/>
      <c r="CKQ122" s="2"/>
      <c r="CKR122" s="2"/>
      <c r="CKS122" s="2"/>
      <c r="CKT122" s="2"/>
      <c r="CKU122" s="2"/>
      <c r="CKV122" s="2"/>
      <c r="CKW122" s="2"/>
      <c r="CKX122" s="2"/>
      <c r="CKY122" s="2"/>
      <c r="CKZ122" s="2"/>
      <c r="CLA122" s="2"/>
      <c r="CLB122" s="2"/>
      <c r="CLC122" s="2"/>
      <c r="CLD122" s="2"/>
      <c r="CLE122" s="2"/>
      <c r="CLF122" s="2"/>
      <c r="CLG122" s="2"/>
      <c r="CLH122" s="2"/>
      <c r="CLI122" s="2"/>
      <c r="CLJ122" s="2"/>
      <c r="CLK122" s="2"/>
      <c r="CLL122" s="2"/>
      <c r="CLM122" s="2"/>
      <c r="CLN122" s="2"/>
      <c r="CLO122" s="2"/>
      <c r="CLP122" s="2"/>
      <c r="CLQ122" s="2"/>
      <c r="CLR122" s="2"/>
      <c r="CLS122" s="2"/>
      <c r="CLT122" s="2"/>
      <c r="CLU122" s="2"/>
      <c r="CLV122" s="2"/>
      <c r="CLW122" s="2"/>
      <c r="CLX122" s="2"/>
      <c r="CLY122" s="2"/>
      <c r="CLZ122" s="2"/>
      <c r="CMA122" s="2"/>
      <c r="CMB122" s="2"/>
      <c r="CMC122" s="2"/>
      <c r="CMD122" s="2"/>
      <c r="CME122" s="2"/>
      <c r="CMF122" s="2"/>
      <c r="CMG122" s="2"/>
      <c r="CMH122" s="2"/>
      <c r="CMI122" s="2"/>
      <c r="CMJ122" s="2"/>
      <c r="CMK122" s="2"/>
      <c r="CML122" s="2"/>
      <c r="CMM122" s="2"/>
      <c r="CMN122" s="2"/>
      <c r="CMO122" s="2"/>
      <c r="CMP122" s="2"/>
      <c r="CMQ122" s="2"/>
      <c r="CMR122" s="2"/>
      <c r="CMS122" s="2"/>
      <c r="CMT122" s="2"/>
      <c r="CMU122" s="2"/>
      <c r="CMV122" s="2"/>
      <c r="CMW122" s="2"/>
      <c r="CMX122" s="2"/>
      <c r="CMY122" s="2"/>
      <c r="CMZ122" s="2"/>
      <c r="CNA122" s="2"/>
      <c r="CNB122" s="2"/>
      <c r="CNC122" s="2"/>
      <c r="CND122" s="2"/>
      <c r="CNE122" s="2"/>
      <c r="CNF122" s="2"/>
      <c r="CNG122" s="2"/>
      <c r="CNH122" s="2"/>
      <c r="CNI122" s="2"/>
      <c r="CNJ122" s="2"/>
      <c r="CNK122" s="2"/>
      <c r="CNL122" s="2"/>
      <c r="CNM122" s="2"/>
      <c r="CNN122" s="2"/>
      <c r="CNO122" s="2"/>
      <c r="CNP122" s="2"/>
      <c r="CNQ122" s="2"/>
      <c r="CNR122" s="2"/>
      <c r="CNS122" s="2"/>
      <c r="CNT122" s="2"/>
      <c r="CNU122" s="2"/>
      <c r="CNV122" s="2"/>
      <c r="CNW122" s="2"/>
      <c r="CNX122" s="2"/>
      <c r="CNY122" s="2"/>
      <c r="CNZ122" s="2"/>
      <c r="COA122" s="2"/>
      <c r="COB122" s="2"/>
      <c r="COC122" s="2"/>
      <c r="COD122" s="2"/>
      <c r="COE122" s="2"/>
      <c r="COF122" s="2"/>
      <c r="COG122" s="2"/>
      <c r="COH122" s="2"/>
      <c r="COI122" s="2"/>
      <c r="COJ122" s="2"/>
      <c r="COK122" s="2"/>
      <c r="COL122" s="2"/>
      <c r="COM122" s="2"/>
      <c r="CON122" s="2"/>
      <c r="COO122" s="2"/>
      <c r="COP122" s="2"/>
      <c r="COQ122" s="2"/>
      <c r="COR122" s="2"/>
      <c r="COS122" s="2"/>
      <c r="COT122" s="2"/>
      <c r="COU122" s="2"/>
      <c r="COV122" s="2"/>
      <c r="COW122" s="2"/>
      <c r="COX122" s="2"/>
      <c r="COY122" s="2"/>
      <c r="COZ122" s="2"/>
      <c r="CPA122" s="2"/>
      <c r="CPB122" s="2"/>
      <c r="CPC122" s="2"/>
      <c r="CPD122" s="2"/>
      <c r="CPE122" s="2"/>
      <c r="CPF122" s="2"/>
      <c r="CPG122" s="2"/>
      <c r="CPH122" s="2"/>
      <c r="CPI122" s="2"/>
      <c r="CPJ122" s="2"/>
      <c r="CPK122" s="2"/>
      <c r="CPL122" s="2"/>
      <c r="CPM122" s="2"/>
      <c r="CPN122" s="2"/>
      <c r="CPO122" s="2"/>
      <c r="CPP122" s="2"/>
      <c r="CPQ122" s="2"/>
      <c r="CPR122" s="2"/>
      <c r="CPS122" s="2"/>
      <c r="CPT122" s="2"/>
      <c r="CPU122" s="2"/>
      <c r="CPV122" s="2"/>
      <c r="CPW122" s="2"/>
      <c r="CPX122" s="2"/>
      <c r="CPY122" s="2"/>
      <c r="CPZ122" s="2"/>
      <c r="CQA122" s="2"/>
      <c r="CQB122" s="2"/>
      <c r="CQC122" s="2"/>
      <c r="CQD122" s="2"/>
      <c r="CQE122" s="2"/>
      <c r="CQF122" s="2"/>
      <c r="CQG122" s="2"/>
      <c r="CQH122" s="2"/>
      <c r="CQI122" s="2"/>
      <c r="CQJ122" s="2"/>
      <c r="CQK122" s="2"/>
      <c r="CQL122" s="2"/>
      <c r="CQM122" s="2"/>
      <c r="CQN122" s="2"/>
      <c r="CQO122" s="2"/>
      <c r="CQP122" s="2"/>
      <c r="CQQ122" s="2"/>
      <c r="CQR122" s="2"/>
      <c r="CQS122" s="2"/>
      <c r="CQT122" s="2"/>
      <c r="CQU122" s="2"/>
      <c r="CQV122" s="2"/>
      <c r="CQW122" s="2"/>
      <c r="CQX122" s="2"/>
      <c r="CQY122" s="2"/>
      <c r="CQZ122" s="2"/>
      <c r="CRA122" s="2"/>
      <c r="CRB122" s="2"/>
      <c r="CRC122" s="2"/>
      <c r="CRD122" s="2"/>
      <c r="CRE122" s="2"/>
      <c r="CRF122" s="2"/>
      <c r="CRG122" s="2"/>
      <c r="CRH122" s="2"/>
      <c r="CRI122" s="2"/>
      <c r="CRJ122" s="2"/>
      <c r="CRK122" s="2"/>
      <c r="CRL122" s="2"/>
      <c r="CRM122" s="2"/>
      <c r="CRN122" s="2"/>
      <c r="CRO122" s="2"/>
      <c r="CRP122" s="2"/>
      <c r="CRQ122" s="2"/>
      <c r="CRR122" s="2"/>
      <c r="CRS122" s="2"/>
      <c r="CRT122" s="2"/>
      <c r="CRU122" s="2"/>
      <c r="CRV122" s="2"/>
      <c r="CRW122" s="2"/>
      <c r="CRX122" s="2"/>
      <c r="CRY122" s="2"/>
      <c r="CRZ122" s="2"/>
      <c r="CSA122" s="2"/>
      <c r="CSB122" s="2"/>
      <c r="CSC122" s="2"/>
      <c r="CSD122" s="2"/>
      <c r="CSE122" s="2"/>
      <c r="CSF122" s="2"/>
      <c r="CSG122" s="2"/>
      <c r="CSH122" s="2"/>
      <c r="CSI122" s="2"/>
      <c r="CSJ122" s="2"/>
      <c r="CSK122" s="2"/>
      <c r="CSL122" s="2"/>
      <c r="CSM122" s="2"/>
      <c r="CSN122" s="2"/>
      <c r="CSO122" s="2"/>
      <c r="CSP122" s="2"/>
      <c r="CSQ122" s="2"/>
      <c r="CSR122" s="2"/>
      <c r="CSS122" s="2"/>
      <c r="CST122" s="2"/>
      <c r="CSU122" s="2"/>
      <c r="CSV122" s="2"/>
      <c r="CSW122" s="2"/>
      <c r="CSX122" s="2"/>
      <c r="CSY122" s="2"/>
      <c r="CSZ122" s="2"/>
      <c r="CTA122" s="2"/>
      <c r="CTB122" s="2"/>
      <c r="CTC122" s="2"/>
      <c r="CTD122" s="2"/>
      <c r="CTE122" s="2"/>
      <c r="CTF122" s="2"/>
      <c r="CTG122" s="2"/>
      <c r="CTH122" s="2"/>
      <c r="CTI122" s="2"/>
      <c r="CTJ122" s="2"/>
      <c r="CTK122" s="2"/>
      <c r="CTL122" s="2"/>
      <c r="CTM122" s="2"/>
      <c r="CTN122" s="2"/>
      <c r="CTO122" s="2"/>
      <c r="CTP122" s="2"/>
      <c r="CTQ122" s="2"/>
      <c r="CTR122" s="2"/>
      <c r="CTS122" s="2"/>
      <c r="CTT122" s="2"/>
      <c r="CTU122" s="2"/>
      <c r="CTV122" s="2"/>
      <c r="CTW122" s="2"/>
      <c r="CTX122" s="2"/>
      <c r="CTY122" s="2"/>
      <c r="CTZ122" s="2"/>
      <c r="CUA122" s="2"/>
      <c r="CUB122" s="2"/>
      <c r="CUC122" s="2"/>
      <c r="CUD122" s="2"/>
      <c r="CUE122" s="2"/>
      <c r="CUF122" s="2"/>
      <c r="CUG122" s="2"/>
      <c r="CUH122" s="2"/>
      <c r="CUI122" s="2"/>
      <c r="CUJ122" s="2"/>
      <c r="CUK122" s="2"/>
      <c r="CUL122" s="2"/>
      <c r="CUM122" s="2"/>
      <c r="CUN122" s="2"/>
      <c r="CUO122" s="2"/>
      <c r="CUP122" s="2"/>
      <c r="CUQ122" s="2"/>
      <c r="CUR122" s="2"/>
      <c r="CUS122" s="2"/>
      <c r="CUT122" s="2"/>
      <c r="CUU122" s="2"/>
      <c r="CUV122" s="2"/>
      <c r="CUW122" s="2"/>
      <c r="CUX122" s="2"/>
      <c r="CUY122" s="2"/>
      <c r="CUZ122" s="2"/>
      <c r="CVA122" s="2"/>
      <c r="CVB122" s="2"/>
      <c r="CVC122" s="2"/>
      <c r="CVD122" s="2"/>
      <c r="CVE122" s="2"/>
      <c r="CVF122" s="2"/>
      <c r="CVG122" s="2"/>
      <c r="CVH122" s="2"/>
      <c r="CVI122" s="2"/>
      <c r="CVJ122" s="2"/>
      <c r="CVK122" s="2"/>
      <c r="CVL122" s="2"/>
      <c r="CVM122" s="2"/>
      <c r="CVN122" s="2"/>
      <c r="CVO122" s="2"/>
      <c r="CVP122" s="2"/>
      <c r="CVQ122" s="2"/>
      <c r="CVR122" s="2"/>
      <c r="CVS122" s="2"/>
      <c r="CVT122" s="2"/>
      <c r="CVU122" s="2"/>
      <c r="CVV122" s="2"/>
      <c r="CVW122" s="2"/>
      <c r="CVX122" s="2"/>
      <c r="CVY122" s="2"/>
      <c r="CVZ122" s="2"/>
      <c r="CWA122" s="2"/>
      <c r="CWB122" s="2"/>
      <c r="CWC122" s="2"/>
      <c r="CWD122" s="2"/>
      <c r="CWE122" s="2"/>
      <c r="CWF122" s="2"/>
      <c r="CWG122" s="2"/>
      <c r="CWH122" s="2"/>
      <c r="CWI122" s="2"/>
      <c r="CWJ122" s="2"/>
      <c r="CWK122" s="2"/>
      <c r="CWL122" s="2"/>
      <c r="CWM122" s="2"/>
      <c r="CWN122" s="2"/>
      <c r="CWO122" s="2"/>
      <c r="CWP122" s="2"/>
      <c r="CWQ122" s="2"/>
      <c r="CWR122" s="2"/>
      <c r="CWS122" s="2"/>
      <c r="CWT122" s="2"/>
      <c r="CWU122" s="2"/>
      <c r="CWV122" s="2"/>
      <c r="CWW122" s="2"/>
      <c r="CWX122" s="2"/>
      <c r="CWY122" s="2"/>
      <c r="CWZ122" s="2"/>
      <c r="CXA122" s="2"/>
      <c r="CXB122" s="2"/>
      <c r="CXC122" s="2"/>
      <c r="CXD122" s="2"/>
      <c r="CXE122" s="2"/>
      <c r="CXF122" s="2"/>
      <c r="CXG122" s="2"/>
      <c r="CXH122" s="2"/>
      <c r="CXI122" s="2"/>
      <c r="CXJ122" s="2"/>
      <c r="CXK122" s="2"/>
      <c r="CXL122" s="2"/>
      <c r="CXM122" s="2"/>
      <c r="CXN122" s="2"/>
      <c r="CXO122" s="2"/>
      <c r="CXP122" s="2"/>
      <c r="CXQ122" s="2"/>
      <c r="CXR122" s="2"/>
      <c r="CXS122" s="2"/>
      <c r="CXT122" s="2"/>
      <c r="CXU122" s="2"/>
      <c r="CXV122" s="2"/>
      <c r="CXW122" s="2"/>
      <c r="CXX122" s="2"/>
      <c r="CXY122" s="2"/>
      <c r="CXZ122" s="2"/>
      <c r="CYA122" s="2"/>
      <c r="CYB122" s="2"/>
      <c r="CYC122" s="2"/>
      <c r="CYD122" s="2"/>
      <c r="CYE122" s="2"/>
      <c r="CYF122" s="2"/>
      <c r="CYG122" s="2"/>
      <c r="CYH122" s="2"/>
      <c r="CYI122" s="2"/>
      <c r="CYJ122" s="2"/>
      <c r="CYK122" s="2"/>
      <c r="CYL122" s="2"/>
      <c r="CYM122" s="2"/>
      <c r="CYN122" s="2"/>
      <c r="CYO122" s="2"/>
      <c r="CYP122" s="2"/>
      <c r="CYQ122" s="2"/>
      <c r="CYR122" s="2"/>
      <c r="CYS122" s="2"/>
      <c r="CYT122" s="2"/>
      <c r="CYU122" s="2"/>
      <c r="CYV122" s="2"/>
      <c r="CYW122" s="2"/>
      <c r="CYX122" s="2"/>
      <c r="CYY122" s="2"/>
      <c r="CYZ122" s="2"/>
      <c r="CZA122" s="2"/>
      <c r="CZB122" s="2"/>
      <c r="CZC122" s="2"/>
      <c r="CZD122" s="2"/>
      <c r="CZE122" s="2"/>
      <c r="CZF122" s="2"/>
      <c r="CZG122" s="2"/>
      <c r="CZH122" s="2"/>
      <c r="CZI122" s="2"/>
      <c r="CZJ122" s="2"/>
      <c r="CZK122" s="2"/>
      <c r="CZL122" s="2"/>
      <c r="CZM122" s="2"/>
      <c r="CZN122" s="2"/>
      <c r="CZO122" s="2"/>
      <c r="CZP122" s="2"/>
      <c r="CZQ122" s="2"/>
      <c r="CZR122" s="2"/>
      <c r="CZS122" s="2"/>
      <c r="CZT122" s="2"/>
      <c r="CZU122" s="2"/>
      <c r="CZV122" s="2"/>
      <c r="CZW122" s="2"/>
      <c r="CZX122" s="2"/>
      <c r="CZY122" s="2"/>
      <c r="CZZ122" s="2"/>
      <c r="DAA122" s="2"/>
      <c r="DAB122" s="2"/>
      <c r="DAC122" s="2"/>
      <c r="DAD122" s="2"/>
      <c r="DAE122" s="2"/>
      <c r="DAF122" s="2"/>
      <c r="DAG122" s="2"/>
      <c r="DAH122" s="2"/>
      <c r="DAI122" s="2"/>
      <c r="DAJ122" s="2"/>
      <c r="DAK122" s="2"/>
      <c r="DAL122" s="2"/>
      <c r="DAM122" s="2"/>
      <c r="DAN122" s="2"/>
      <c r="DAO122" s="2"/>
      <c r="DAP122" s="2"/>
      <c r="DAQ122" s="2"/>
      <c r="DAR122" s="2"/>
      <c r="DAS122" s="2"/>
      <c r="DAT122" s="2"/>
      <c r="DAU122" s="2"/>
      <c r="DAV122" s="2"/>
      <c r="DAW122" s="2"/>
      <c r="DAX122" s="2"/>
      <c r="DAY122" s="2"/>
      <c r="DAZ122" s="2"/>
      <c r="DBA122" s="2"/>
      <c r="DBB122" s="2"/>
      <c r="DBC122" s="2"/>
      <c r="DBD122" s="2"/>
      <c r="DBE122" s="2"/>
      <c r="DBF122" s="2"/>
      <c r="DBG122" s="2"/>
      <c r="DBH122" s="2"/>
      <c r="DBI122" s="2"/>
      <c r="DBJ122" s="2"/>
      <c r="DBK122" s="2"/>
      <c r="DBL122" s="2"/>
      <c r="DBM122" s="2"/>
      <c r="DBN122" s="2"/>
      <c r="DBO122" s="2"/>
      <c r="DBP122" s="2"/>
      <c r="DBQ122" s="2"/>
      <c r="DBR122" s="2"/>
      <c r="DBS122" s="2"/>
      <c r="DBT122" s="2"/>
      <c r="DBU122" s="2"/>
      <c r="DBV122" s="2"/>
      <c r="DBW122" s="2"/>
      <c r="DBX122" s="2"/>
      <c r="DBY122" s="2"/>
      <c r="DBZ122" s="2"/>
      <c r="DCA122" s="2"/>
      <c r="DCB122" s="2"/>
      <c r="DCC122" s="2"/>
      <c r="DCD122" s="2"/>
      <c r="DCE122" s="2"/>
      <c r="DCF122" s="2"/>
      <c r="DCG122" s="2"/>
      <c r="DCH122" s="2"/>
      <c r="DCI122" s="2"/>
      <c r="DCJ122" s="2"/>
      <c r="DCK122" s="2"/>
      <c r="DCL122" s="2"/>
      <c r="DCM122" s="2"/>
      <c r="DCN122" s="2"/>
      <c r="DCO122" s="2"/>
      <c r="DCP122" s="2"/>
      <c r="DCQ122" s="2"/>
      <c r="DCR122" s="2"/>
      <c r="DCS122" s="2"/>
      <c r="DCT122" s="2"/>
      <c r="DCU122" s="2"/>
      <c r="DCV122" s="2"/>
      <c r="DCW122" s="2"/>
      <c r="DCX122" s="2"/>
      <c r="DCY122" s="2"/>
      <c r="DCZ122" s="2"/>
      <c r="DDA122" s="2"/>
      <c r="DDB122" s="2"/>
      <c r="DDC122" s="2"/>
      <c r="DDD122" s="2"/>
      <c r="DDE122" s="2"/>
      <c r="DDF122" s="2"/>
      <c r="DDG122" s="2"/>
      <c r="DDH122" s="2"/>
      <c r="DDI122" s="2"/>
      <c r="DDJ122" s="2"/>
      <c r="DDK122" s="2"/>
      <c r="DDL122" s="2"/>
      <c r="DDM122" s="2"/>
      <c r="DDN122" s="2"/>
      <c r="DDO122" s="2"/>
      <c r="DDP122" s="2"/>
      <c r="DDQ122" s="2"/>
      <c r="DDR122" s="2"/>
      <c r="DDS122" s="2"/>
      <c r="DDT122" s="2"/>
      <c r="DDU122" s="2"/>
      <c r="DDV122" s="2"/>
      <c r="DDW122" s="2"/>
      <c r="DDX122" s="2"/>
      <c r="DDY122" s="2"/>
      <c r="DDZ122" s="2"/>
      <c r="DEA122" s="2"/>
      <c r="DEB122" s="2"/>
      <c r="DEC122" s="2"/>
      <c r="DED122" s="2"/>
      <c r="DEE122" s="2"/>
      <c r="DEF122" s="2"/>
      <c r="DEG122" s="2"/>
      <c r="DEH122" s="2"/>
      <c r="DEI122" s="2"/>
      <c r="DEJ122" s="2"/>
      <c r="DEK122" s="2"/>
      <c r="DEL122" s="2"/>
      <c r="DEM122" s="2"/>
      <c r="DEN122" s="2"/>
      <c r="DEO122" s="2"/>
      <c r="DEP122" s="2"/>
      <c r="DEQ122" s="2"/>
      <c r="DER122" s="2"/>
      <c r="DES122" s="2"/>
      <c r="DET122" s="2"/>
      <c r="DEU122" s="2"/>
      <c r="DEV122" s="2"/>
      <c r="DEW122" s="2"/>
      <c r="DEX122" s="2"/>
      <c r="DEY122" s="2"/>
      <c r="DEZ122" s="2"/>
      <c r="DFA122" s="2"/>
      <c r="DFB122" s="2"/>
      <c r="DFC122" s="2"/>
      <c r="DFD122" s="2"/>
      <c r="DFE122" s="2"/>
      <c r="DFF122" s="2"/>
      <c r="DFG122" s="2"/>
      <c r="DFH122" s="2"/>
      <c r="DFI122" s="2"/>
      <c r="DFJ122" s="2"/>
      <c r="DFK122" s="2"/>
      <c r="DFL122" s="2"/>
      <c r="DFM122" s="2"/>
      <c r="DFN122" s="2"/>
      <c r="DFO122" s="2"/>
      <c r="DFP122" s="2"/>
      <c r="DFQ122" s="2"/>
      <c r="DFR122" s="2"/>
      <c r="DFS122" s="2"/>
      <c r="DFT122" s="2"/>
      <c r="DFU122" s="2"/>
      <c r="DFV122" s="2"/>
      <c r="DFW122" s="2"/>
      <c r="DFX122" s="2"/>
      <c r="DFY122" s="2"/>
      <c r="DFZ122" s="2"/>
      <c r="DGA122" s="2"/>
      <c r="DGB122" s="2"/>
      <c r="DGC122" s="2"/>
      <c r="DGD122" s="2"/>
      <c r="DGE122" s="2"/>
      <c r="DGF122" s="2"/>
      <c r="DGG122" s="2"/>
      <c r="DGH122" s="2"/>
      <c r="DGI122" s="2"/>
      <c r="DGJ122" s="2"/>
      <c r="DGK122" s="2"/>
      <c r="DGL122" s="2"/>
      <c r="DGM122" s="2"/>
      <c r="DGN122" s="2"/>
      <c r="DGO122" s="2"/>
      <c r="DGP122" s="2"/>
      <c r="DGQ122" s="2"/>
      <c r="DGR122" s="2"/>
      <c r="DGS122" s="2"/>
      <c r="DGT122" s="2"/>
      <c r="DGU122" s="2"/>
      <c r="DGV122" s="2"/>
      <c r="DGW122" s="2"/>
      <c r="DGX122" s="2"/>
      <c r="DGY122" s="2"/>
      <c r="DGZ122" s="2"/>
      <c r="DHA122" s="2"/>
      <c r="DHB122" s="2"/>
      <c r="DHC122" s="2"/>
      <c r="DHD122" s="2"/>
      <c r="DHE122" s="2"/>
      <c r="DHF122" s="2"/>
      <c r="DHG122" s="2"/>
      <c r="DHH122" s="2"/>
      <c r="DHI122" s="2"/>
      <c r="DHJ122" s="2"/>
      <c r="DHK122" s="2"/>
      <c r="DHL122" s="2"/>
      <c r="DHM122" s="2"/>
      <c r="DHN122" s="2"/>
      <c r="DHO122" s="2"/>
      <c r="DHP122" s="2"/>
      <c r="DHQ122" s="2"/>
      <c r="DHR122" s="2"/>
      <c r="DHS122" s="2"/>
      <c r="DHT122" s="2"/>
      <c r="DHU122" s="2"/>
      <c r="DHV122" s="2"/>
      <c r="DHW122" s="2"/>
      <c r="DHX122" s="2"/>
      <c r="DHY122" s="2"/>
      <c r="DHZ122" s="2"/>
      <c r="DIA122" s="2"/>
      <c r="DIB122" s="2"/>
      <c r="DIC122" s="2"/>
      <c r="DID122" s="2"/>
      <c r="DIE122" s="2"/>
      <c r="DIF122" s="2"/>
      <c r="DIG122" s="2"/>
      <c r="DIH122" s="2"/>
      <c r="DII122" s="2"/>
      <c r="DIJ122" s="2"/>
      <c r="DIK122" s="2"/>
      <c r="DIL122" s="2"/>
      <c r="DIM122" s="2"/>
      <c r="DIN122" s="2"/>
      <c r="DIO122" s="2"/>
      <c r="DIP122" s="2"/>
      <c r="DIQ122" s="2"/>
      <c r="DIR122" s="2"/>
      <c r="DIS122" s="2"/>
      <c r="DIT122" s="2"/>
      <c r="DIU122" s="2"/>
      <c r="DIV122" s="2"/>
      <c r="DIW122" s="2"/>
      <c r="DIX122" s="2"/>
      <c r="DIY122" s="2"/>
      <c r="DIZ122" s="2"/>
      <c r="DJA122" s="2"/>
      <c r="DJB122" s="2"/>
      <c r="DJC122" s="2"/>
      <c r="DJD122" s="2"/>
      <c r="DJE122" s="2"/>
      <c r="DJF122" s="2"/>
      <c r="DJG122" s="2"/>
      <c r="DJH122" s="2"/>
      <c r="DJI122" s="2"/>
      <c r="DJJ122" s="2"/>
      <c r="DJK122" s="2"/>
      <c r="DJL122" s="2"/>
      <c r="DJM122" s="2"/>
      <c r="DJN122" s="2"/>
      <c r="DJO122" s="2"/>
      <c r="DJP122" s="2"/>
      <c r="DJQ122" s="2"/>
      <c r="DJR122" s="2"/>
      <c r="DJS122" s="2"/>
      <c r="DJT122" s="2"/>
      <c r="DJU122" s="2"/>
      <c r="DJV122" s="2"/>
      <c r="DJW122" s="2"/>
      <c r="DJX122" s="2"/>
      <c r="DJY122" s="2"/>
      <c r="DJZ122" s="2"/>
      <c r="DKA122" s="2"/>
      <c r="DKB122" s="2"/>
      <c r="DKC122" s="2"/>
      <c r="DKD122" s="2"/>
      <c r="DKE122" s="2"/>
      <c r="DKF122" s="2"/>
      <c r="DKG122" s="2"/>
      <c r="DKH122" s="2"/>
      <c r="DKI122" s="2"/>
      <c r="DKJ122" s="2"/>
      <c r="DKK122" s="2"/>
      <c r="DKL122" s="2"/>
      <c r="DKM122" s="2"/>
      <c r="DKN122" s="2"/>
      <c r="DKO122" s="2"/>
      <c r="DKP122" s="2"/>
      <c r="DKQ122" s="2"/>
      <c r="DKR122" s="2"/>
      <c r="DKS122" s="2"/>
      <c r="DKT122" s="2"/>
      <c r="DKU122" s="2"/>
      <c r="DKV122" s="2"/>
      <c r="DKW122" s="2"/>
      <c r="DKX122" s="2"/>
      <c r="DKY122" s="2"/>
      <c r="DKZ122" s="2"/>
      <c r="DLA122" s="2"/>
      <c r="DLB122" s="2"/>
      <c r="DLC122" s="2"/>
      <c r="DLD122" s="2"/>
      <c r="DLE122" s="2"/>
      <c r="DLF122" s="2"/>
      <c r="DLG122" s="2"/>
      <c r="DLH122" s="2"/>
      <c r="DLI122" s="2"/>
      <c r="DLJ122" s="2"/>
      <c r="DLK122" s="2"/>
      <c r="DLL122" s="2"/>
      <c r="DLM122" s="2"/>
      <c r="DLN122" s="2"/>
      <c r="DLO122" s="2"/>
      <c r="DLP122" s="2"/>
      <c r="DLQ122" s="2"/>
      <c r="DLR122" s="2"/>
      <c r="DLS122" s="2"/>
      <c r="DLT122" s="2"/>
      <c r="DLU122" s="2"/>
      <c r="DLV122" s="2"/>
      <c r="DLW122" s="2"/>
      <c r="DLX122" s="2"/>
      <c r="DLY122" s="2"/>
      <c r="DLZ122" s="2"/>
      <c r="DMA122" s="2"/>
      <c r="DMB122" s="2"/>
      <c r="DMC122" s="2"/>
      <c r="DMD122" s="2"/>
      <c r="DME122" s="2"/>
      <c r="DMF122" s="2"/>
      <c r="DMG122" s="2"/>
      <c r="DMH122" s="2"/>
      <c r="DMI122" s="2"/>
      <c r="DMJ122" s="2"/>
      <c r="DMK122" s="2"/>
      <c r="DML122" s="2"/>
      <c r="DMM122" s="2"/>
      <c r="DMN122" s="2"/>
      <c r="DMO122" s="2"/>
      <c r="DMP122" s="2"/>
      <c r="DMQ122" s="2"/>
      <c r="DMR122" s="2"/>
      <c r="DMS122" s="2"/>
      <c r="DMT122" s="2"/>
      <c r="DMU122" s="2"/>
      <c r="DMV122" s="2"/>
      <c r="DMW122" s="2"/>
      <c r="DMX122" s="2"/>
      <c r="DMY122" s="2"/>
      <c r="DMZ122" s="2"/>
      <c r="DNA122" s="2"/>
      <c r="DNB122" s="2"/>
      <c r="DNC122" s="2"/>
      <c r="DND122" s="2"/>
      <c r="DNE122" s="2"/>
      <c r="DNF122" s="2"/>
      <c r="DNG122" s="2"/>
      <c r="DNH122" s="2"/>
      <c r="DNI122" s="2"/>
      <c r="DNJ122" s="2"/>
      <c r="DNK122" s="2"/>
      <c r="DNL122" s="2"/>
      <c r="DNM122" s="2"/>
      <c r="DNN122" s="2"/>
      <c r="DNO122" s="2"/>
      <c r="DNP122" s="2"/>
      <c r="DNQ122" s="2"/>
      <c r="DNR122" s="2"/>
      <c r="DNS122" s="2"/>
      <c r="DNT122" s="2"/>
      <c r="DNU122" s="2"/>
      <c r="DNV122" s="2"/>
      <c r="DNW122" s="2"/>
      <c r="DNX122" s="2"/>
      <c r="DNY122" s="2"/>
      <c r="DNZ122" s="2"/>
      <c r="DOA122" s="2"/>
      <c r="DOB122" s="2"/>
      <c r="DOC122" s="2"/>
      <c r="DOD122" s="2"/>
      <c r="DOE122" s="2"/>
      <c r="DOF122" s="2"/>
      <c r="DOG122" s="2"/>
      <c r="DOH122" s="2"/>
      <c r="DOI122" s="2"/>
      <c r="DOJ122" s="2"/>
      <c r="DOK122" s="2"/>
      <c r="DOL122" s="2"/>
      <c r="DOM122" s="2"/>
      <c r="DON122" s="2"/>
      <c r="DOO122" s="2"/>
      <c r="DOP122" s="2"/>
      <c r="DOQ122" s="2"/>
      <c r="DOR122" s="2"/>
      <c r="DOS122" s="2"/>
      <c r="DOT122" s="2"/>
      <c r="DOU122" s="2"/>
      <c r="DOV122" s="2"/>
      <c r="DOW122" s="2"/>
      <c r="DOX122" s="2"/>
      <c r="DOY122" s="2"/>
      <c r="DOZ122" s="2"/>
      <c r="DPA122" s="2"/>
      <c r="DPB122" s="2"/>
      <c r="DPC122" s="2"/>
      <c r="DPD122" s="2"/>
      <c r="DPE122" s="2"/>
      <c r="DPF122" s="2"/>
      <c r="DPG122" s="2"/>
      <c r="DPH122" s="2"/>
      <c r="DPI122" s="2"/>
      <c r="DPJ122" s="2"/>
      <c r="DPK122" s="2"/>
      <c r="DPL122" s="2"/>
      <c r="DPM122" s="2"/>
      <c r="DPN122" s="2"/>
      <c r="DPO122" s="2"/>
      <c r="DPP122" s="2"/>
      <c r="DPQ122" s="2"/>
      <c r="DPR122" s="2"/>
      <c r="DPS122" s="2"/>
      <c r="DPT122" s="2"/>
      <c r="DPU122" s="2"/>
      <c r="DPV122" s="2"/>
      <c r="DPW122" s="2"/>
      <c r="DPX122" s="2"/>
      <c r="DPY122" s="2"/>
      <c r="DPZ122" s="2"/>
      <c r="DQA122" s="2"/>
      <c r="DQB122" s="2"/>
      <c r="DQC122" s="2"/>
      <c r="DQD122" s="2"/>
      <c r="DQE122" s="2"/>
      <c r="DQF122" s="2"/>
      <c r="DQG122" s="2"/>
      <c r="DQH122" s="2"/>
      <c r="DQI122" s="2"/>
      <c r="DQJ122" s="2"/>
      <c r="DQK122" s="2"/>
      <c r="DQL122" s="2"/>
      <c r="DQM122" s="2"/>
      <c r="DQN122" s="2"/>
      <c r="DQO122" s="2"/>
      <c r="DQP122" s="2"/>
      <c r="DQQ122" s="2"/>
      <c r="DQR122" s="2"/>
      <c r="DQS122" s="2"/>
      <c r="DQT122" s="2"/>
      <c r="DQU122" s="2"/>
      <c r="DQV122" s="2"/>
      <c r="DQW122" s="2"/>
      <c r="DQX122" s="2"/>
      <c r="DQY122" s="2"/>
      <c r="DQZ122" s="2"/>
      <c r="DRA122" s="2"/>
      <c r="DRB122" s="2"/>
      <c r="DRC122" s="2"/>
      <c r="DRD122" s="2"/>
      <c r="DRE122" s="2"/>
      <c r="DRF122" s="2"/>
      <c r="DRG122" s="2"/>
      <c r="DRH122" s="2"/>
      <c r="DRI122" s="2"/>
      <c r="DRJ122" s="2"/>
      <c r="DRK122" s="2"/>
      <c r="DRL122" s="2"/>
      <c r="DRM122" s="2"/>
      <c r="DRN122" s="2"/>
      <c r="DRO122" s="2"/>
      <c r="DRP122" s="2"/>
      <c r="DRQ122" s="2"/>
      <c r="DRR122" s="2"/>
      <c r="DRS122" s="2"/>
      <c r="DRT122" s="2"/>
      <c r="DRU122" s="2"/>
      <c r="DRV122" s="2"/>
      <c r="DRW122" s="2"/>
      <c r="DRX122" s="2"/>
      <c r="DRY122" s="2"/>
      <c r="DRZ122" s="2"/>
      <c r="DSA122" s="2"/>
      <c r="DSB122" s="2"/>
      <c r="DSC122" s="2"/>
      <c r="DSD122" s="2"/>
      <c r="DSE122" s="2"/>
      <c r="DSF122" s="2"/>
      <c r="DSG122" s="2"/>
      <c r="DSH122" s="2"/>
      <c r="DSI122" s="2"/>
      <c r="DSJ122" s="2"/>
      <c r="DSK122" s="2"/>
      <c r="DSL122" s="2"/>
      <c r="DSM122" s="2"/>
      <c r="DSN122" s="2"/>
      <c r="DSO122" s="2"/>
      <c r="DSP122" s="2"/>
      <c r="DSQ122" s="2"/>
      <c r="DSR122" s="2"/>
      <c r="DSS122" s="2"/>
      <c r="DST122" s="2"/>
      <c r="DSU122" s="2"/>
      <c r="DSV122" s="2"/>
      <c r="DSW122" s="2"/>
      <c r="DSX122" s="2"/>
      <c r="DSY122" s="2"/>
      <c r="DSZ122" s="2"/>
      <c r="DTA122" s="2"/>
      <c r="DTB122" s="2"/>
      <c r="DTC122" s="2"/>
      <c r="DTD122" s="2"/>
      <c r="DTE122" s="2"/>
      <c r="DTF122" s="2"/>
      <c r="DTG122" s="2"/>
      <c r="DTH122" s="2"/>
      <c r="DTI122" s="2"/>
      <c r="DTJ122" s="2"/>
      <c r="DTK122" s="2"/>
      <c r="DTL122" s="2"/>
      <c r="DTM122" s="2"/>
      <c r="DTN122" s="2"/>
      <c r="DTO122" s="2"/>
      <c r="DTP122" s="2"/>
      <c r="DTQ122" s="2"/>
      <c r="DTR122" s="2"/>
      <c r="DTS122" s="2"/>
      <c r="DTT122" s="2"/>
      <c r="DTU122" s="2"/>
      <c r="DTV122" s="2"/>
      <c r="DTW122" s="2"/>
      <c r="DTX122" s="2"/>
      <c r="DTY122" s="2"/>
      <c r="DTZ122" s="2"/>
      <c r="DUA122" s="2"/>
      <c r="DUB122" s="2"/>
      <c r="DUC122" s="2"/>
      <c r="DUD122" s="2"/>
      <c r="DUE122" s="2"/>
      <c r="DUF122" s="2"/>
      <c r="DUG122" s="2"/>
      <c r="DUH122" s="2"/>
      <c r="DUI122" s="2"/>
      <c r="DUJ122" s="2"/>
      <c r="DUK122" s="2"/>
      <c r="DUL122" s="2"/>
      <c r="DUM122" s="2"/>
      <c r="DUN122" s="2"/>
      <c r="DUO122" s="2"/>
      <c r="DUP122" s="2"/>
      <c r="DUQ122" s="2"/>
      <c r="DUR122" s="2"/>
      <c r="DUS122" s="2"/>
      <c r="DUT122" s="2"/>
      <c r="DUU122" s="2"/>
      <c r="DUV122" s="2"/>
      <c r="DUW122" s="2"/>
      <c r="DUX122" s="2"/>
      <c r="DUY122" s="2"/>
      <c r="DUZ122" s="2"/>
      <c r="DVA122" s="2"/>
      <c r="DVB122" s="2"/>
      <c r="DVC122" s="2"/>
      <c r="DVD122" s="2"/>
      <c r="DVE122" s="2"/>
      <c r="DVF122" s="2"/>
      <c r="DVG122" s="2"/>
      <c r="DVH122" s="2"/>
      <c r="DVI122" s="2"/>
      <c r="DVJ122" s="2"/>
      <c r="DVK122" s="2"/>
      <c r="DVL122" s="2"/>
      <c r="DVM122" s="2"/>
      <c r="DVN122" s="2"/>
      <c r="DVO122" s="2"/>
      <c r="DVP122" s="2"/>
      <c r="DVQ122" s="2"/>
      <c r="DVR122" s="2"/>
      <c r="DVS122" s="2"/>
      <c r="DVT122" s="2"/>
      <c r="DVU122" s="2"/>
      <c r="DVV122" s="2"/>
      <c r="DVW122" s="2"/>
      <c r="DVX122" s="2"/>
      <c r="DVY122" s="2"/>
      <c r="DVZ122" s="2"/>
      <c r="DWA122" s="2"/>
      <c r="DWB122" s="2"/>
      <c r="DWC122" s="2"/>
      <c r="DWD122" s="2"/>
      <c r="DWE122" s="2"/>
      <c r="DWF122" s="2"/>
      <c r="DWG122" s="2"/>
      <c r="DWH122" s="2"/>
      <c r="DWI122" s="2"/>
      <c r="DWJ122" s="2"/>
      <c r="DWK122" s="2"/>
      <c r="DWL122" s="2"/>
      <c r="DWM122" s="2"/>
      <c r="DWN122" s="2"/>
      <c r="DWO122" s="2"/>
      <c r="DWP122" s="2"/>
      <c r="DWQ122" s="2"/>
      <c r="DWR122" s="2"/>
      <c r="DWS122" s="2"/>
      <c r="DWT122" s="2"/>
      <c r="DWU122" s="2"/>
      <c r="DWV122" s="2"/>
      <c r="DWW122" s="2"/>
      <c r="DWX122" s="2"/>
      <c r="DWY122" s="2"/>
      <c r="DWZ122" s="2"/>
      <c r="DXA122" s="2"/>
      <c r="DXB122" s="2"/>
      <c r="DXC122" s="2"/>
      <c r="DXD122" s="2"/>
      <c r="DXE122" s="2"/>
      <c r="DXF122" s="2"/>
      <c r="DXG122" s="2"/>
      <c r="DXH122" s="2"/>
      <c r="DXI122" s="2"/>
      <c r="DXJ122" s="2"/>
      <c r="DXK122" s="2"/>
      <c r="DXL122" s="2"/>
      <c r="DXM122" s="2"/>
      <c r="DXN122" s="2"/>
      <c r="DXO122" s="2"/>
      <c r="DXP122" s="2"/>
      <c r="DXQ122" s="2"/>
      <c r="DXR122" s="2"/>
      <c r="DXS122" s="2"/>
      <c r="DXT122" s="2"/>
      <c r="DXU122" s="2"/>
      <c r="DXV122" s="2"/>
      <c r="DXW122" s="2"/>
      <c r="DXX122" s="2"/>
      <c r="DXY122" s="2"/>
      <c r="DXZ122" s="2"/>
      <c r="DYA122" s="2"/>
      <c r="DYB122" s="2"/>
      <c r="DYC122" s="2"/>
      <c r="DYD122" s="2"/>
      <c r="DYE122" s="2"/>
      <c r="DYF122" s="2"/>
      <c r="DYG122" s="2"/>
      <c r="DYH122" s="2"/>
      <c r="DYI122" s="2"/>
      <c r="DYJ122" s="2"/>
      <c r="DYK122" s="2"/>
      <c r="DYL122" s="2"/>
      <c r="DYM122" s="2"/>
      <c r="DYN122" s="2"/>
      <c r="DYO122" s="2"/>
      <c r="DYP122" s="2"/>
      <c r="DYQ122" s="2"/>
      <c r="DYR122" s="2"/>
      <c r="DYS122" s="2"/>
      <c r="DYT122" s="2"/>
      <c r="DYU122" s="2"/>
      <c r="DYV122" s="2"/>
      <c r="DYW122" s="2"/>
      <c r="DYX122" s="2"/>
      <c r="DYY122" s="2"/>
      <c r="DYZ122" s="2"/>
      <c r="DZA122" s="2"/>
      <c r="DZB122" s="2"/>
      <c r="DZC122" s="2"/>
      <c r="DZD122" s="2"/>
      <c r="DZE122" s="2"/>
      <c r="DZF122" s="2"/>
      <c r="DZG122" s="2"/>
      <c r="DZH122" s="2"/>
      <c r="DZI122" s="2"/>
      <c r="DZJ122" s="2"/>
      <c r="DZK122" s="2"/>
      <c r="DZL122" s="2"/>
      <c r="DZM122" s="2"/>
      <c r="DZN122" s="2"/>
      <c r="DZO122" s="2"/>
      <c r="DZP122" s="2"/>
      <c r="DZQ122" s="2"/>
      <c r="DZR122" s="2"/>
      <c r="DZS122" s="2"/>
      <c r="DZT122" s="2"/>
      <c r="DZU122" s="2"/>
      <c r="DZV122" s="2"/>
      <c r="DZW122" s="2"/>
      <c r="DZX122" s="2"/>
      <c r="DZY122" s="2"/>
      <c r="DZZ122" s="2"/>
      <c r="EAA122" s="2"/>
      <c r="EAB122" s="2"/>
      <c r="EAC122" s="2"/>
      <c r="EAD122" s="2"/>
      <c r="EAE122" s="2"/>
      <c r="EAF122" s="2"/>
      <c r="EAG122" s="2"/>
      <c r="EAH122" s="2"/>
      <c r="EAI122" s="2"/>
      <c r="EAJ122" s="2"/>
      <c r="EAK122" s="2"/>
      <c r="EAL122" s="2"/>
      <c r="EAM122" s="2"/>
      <c r="EAN122" s="2"/>
      <c r="EAO122" s="2"/>
      <c r="EAP122" s="2"/>
      <c r="EAQ122" s="2"/>
      <c r="EAR122" s="2"/>
      <c r="EAS122" s="2"/>
      <c r="EAT122" s="2"/>
      <c r="EAU122" s="2"/>
      <c r="EAV122" s="2"/>
      <c r="EAW122" s="2"/>
      <c r="EAX122" s="2"/>
      <c r="EAY122" s="2"/>
      <c r="EAZ122" s="2"/>
      <c r="EBA122" s="2"/>
      <c r="EBB122" s="2"/>
      <c r="EBC122" s="2"/>
      <c r="EBD122" s="2"/>
      <c r="EBE122" s="2"/>
      <c r="EBF122" s="2"/>
      <c r="EBG122" s="2"/>
      <c r="EBH122" s="2"/>
      <c r="EBI122" s="2"/>
      <c r="EBJ122" s="2"/>
      <c r="EBK122" s="2"/>
      <c r="EBL122" s="2"/>
      <c r="EBM122" s="2"/>
      <c r="EBN122" s="2"/>
      <c r="EBO122" s="2"/>
      <c r="EBP122" s="2"/>
      <c r="EBQ122" s="2"/>
      <c r="EBR122" s="2"/>
      <c r="EBS122" s="2"/>
      <c r="EBT122" s="2"/>
      <c r="EBU122" s="2"/>
      <c r="EBV122" s="2"/>
      <c r="EBW122" s="2"/>
      <c r="EBX122" s="2"/>
      <c r="EBY122" s="2"/>
      <c r="EBZ122" s="2"/>
      <c r="ECA122" s="2"/>
      <c r="ECB122" s="2"/>
      <c r="ECC122" s="2"/>
      <c r="ECD122" s="2"/>
      <c r="ECE122" s="2"/>
      <c r="ECF122" s="2"/>
      <c r="ECG122" s="2"/>
      <c r="ECH122" s="2"/>
      <c r="ECI122" s="2"/>
      <c r="ECJ122" s="2"/>
      <c r="ECK122" s="2"/>
      <c r="ECL122" s="2"/>
      <c r="ECM122" s="2"/>
      <c r="ECN122" s="2"/>
      <c r="ECO122" s="2"/>
      <c r="ECP122" s="2"/>
      <c r="ECQ122" s="2"/>
      <c r="ECR122" s="2"/>
      <c r="ECS122" s="2"/>
      <c r="ECT122" s="2"/>
      <c r="ECU122" s="2"/>
      <c r="ECV122" s="2"/>
      <c r="ECW122" s="2"/>
      <c r="ECX122" s="2"/>
      <c r="ECY122" s="2"/>
      <c r="ECZ122" s="2"/>
      <c r="EDA122" s="2"/>
      <c r="EDB122" s="2"/>
      <c r="EDC122" s="2"/>
      <c r="EDD122" s="2"/>
      <c r="EDE122" s="2"/>
      <c r="EDF122" s="2"/>
      <c r="EDG122" s="2"/>
      <c r="EDH122" s="2"/>
      <c r="EDI122" s="2"/>
      <c r="EDJ122" s="2"/>
      <c r="EDK122" s="2"/>
      <c r="EDL122" s="2"/>
      <c r="EDM122" s="2"/>
      <c r="EDN122" s="2"/>
      <c r="EDO122" s="2"/>
      <c r="EDP122" s="2"/>
      <c r="EDQ122" s="2"/>
      <c r="EDR122" s="2"/>
      <c r="EDS122" s="2"/>
      <c r="EDT122" s="2"/>
      <c r="EDU122" s="2"/>
      <c r="EDV122" s="2"/>
      <c r="EDW122" s="2"/>
      <c r="EDX122" s="2"/>
      <c r="EDY122" s="2"/>
      <c r="EDZ122" s="2"/>
      <c r="EEA122" s="2"/>
      <c r="EEB122" s="2"/>
      <c r="EEC122" s="2"/>
      <c r="EED122" s="2"/>
      <c r="EEE122" s="2"/>
      <c r="EEF122" s="2"/>
      <c r="EEG122" s="2"/>
      <c r="EEH122" s="2"/>
      <c r="EEI122" s="2"/>
      <c r="EEJ122" s="2"/>
      <c r="EEK122" s="2"/>
      <c r="EEL122" s="2"/>
      <c r="EEM122" s="2"/>
      <c r="EEN122" s="2"/>
      <c r="EEO122" s="2"/>
      <c r="EEP122" s="2"/>
      <c r="EEQ122" s="2"/>
      <c r="EER122" s="2"/>
      <c r="EES122" s="2"/>
      <c r="EET122" s="2"/>
      <c r="EEU122" s="2"/>
      <c r="EEV122" s="2"/>
      <c r="EEW122" s="2"/>
      <c r="EEX122" s="2"/>
      <c r="EEY122" s="2"/>
      <c r="EEZ122" s="2"/>
      <c r="EFA122" s="2"/>
      <c r="EFB122" s="2"/>
      <c r="EFC122" s="2"/>
      <c r="EFD122" s="2"/>
      <c r="EFE122" s="2"/>
      <c r="EFF122" s="2"/>
      <c r="EFG122" s="2"/>
      <c r="EFH122" s="2"/>
      <c r="EFI122" s="2"/>
      <c r="EFJ122" s="2"/>
      <c r="EFK122" s="2"/>
      <c r="EFL122" s="2"/>
      <c r="EFM122" s="2"/>
      <c r="EFN122" s="2"/>
      <c r="EFO122" s="2"/>
      <c r="EFP122" s="2"/>
      <c r="EFQ122" s="2"/>
      <c r="EFR122" s="2"/>
      <c r="EFS122" s="2"/>
      <c r="EFT122" s="2"/>
      <c r="EFU122" s="2"/>
      <c r="EFV122" s="2"/>
      <c r="EFW122" s="2"/>
      <c r="EFX122" s="2"/>
      <c r="EFY122" s="2"/>
      <c r="EFZ122" s="2"/>
      <c r="EGA122" s="2"/>
      <c r="EGB122" s="2"/>
      <c r="EGC122" s="2"/>
      <c r="EGD122" s="2"/>
      <c r="EGE122" s="2"/>
      <c r="EGF122" s="2"/>
      <c r="EGG122" s="2"/>
      <c r="EGH122" s="2"/>
      <c r="EGI122" s="2"/>
      <c r="EGJ122" s="2"/>
      <c r="EGK122" s="2"/>
      <c r="EGL122" s="2"/>
      <c r="EGM122" s="2"/>
      <c r="EGN122" s="2"/>
      <c r="EGO122" s="2"/>
      <c r="EGP122" s="2"/>
      <c r="EGQ122" s="2"/>
      <c r="EGR122" s="2"/>
      <c r="EGS122" s="2"/>
      <c r="EGT122" s="2"/>
      <c r="EGU122" s="2"/>
      <c r="EGV122" s="2"/>
      <c r="EGW122" s="2"/>
      <c r="EGX122" s="2"/>
      <c r="EGY122" s="2"/>
      <c r="EGZ122" s="2"/>
      <c r="EHA122" s="2"/>
      <c r="EHB122" s="2"/>
      <c r="EHC122" s="2"/>
      <c r="EHD122" s="2"/>
      <c r="EHE122" s="2"/>
      <c r="EHF122" s="2"/>
      <c r="EHG122" s="2"/>
      <c r="EHH122" s="2"/>
      <c r="EHI122" s="2"/>
      <c r="EHJ122" s="2"/>
      <c r="EHK122" s="2"/>
      <c r="EHL122" s="2"/>
      <c r="EHM122" s="2"/>
      <c r="EHN122" s="2"/>
      <c r="EHO122" s="2"/>
      <c r="EHP122" s="2"/>
      <c r="EHQ122" s="2"/>
      <c r="EHR122" s="2"/>
      <c r="EHS122" s="2"/>
      <c r="EHT122" s="2"/>
      <c r="EHU122" s="2"/>
      <c r="EHV122" s="2"/>
      <c r="EHW122" s="2"/>
      <c r="EHX122" s="2"/>
      <c r="EHY122" s="2"/>
      <c r="EHZ122" s="2"/>
      <c r="EIA122" s="2"/>
      <c r="EIB122" s="2"/>
      <c r="EIC122" s="2"/>
      <c r="EID122" s="2"/>
      <c r="EIE122" s="2"/>
      <c r="EIF122" s="2"/>
      <c r="EIG122" s="2"/>
      <c r="EIH122" s="2"/>
      <c r="EII122" s="2"/>
      <c r="EIJ122" s="2"/>
      <c r="EIK122" s="2"/>
      <c r="EIL122" s="2"/>
      <c r="EIM122" s="2"/>
      <c r="EIN122" s="2"/>
      <c r="EIO122" s="2"/>
      <c r="EIP122" s="2"/>
      <c r="EIQ122" s="2"/>
      <c r="EIR122" s="2"/>
      <c r="EIS122" s="2"/>
      <c r="EIT122" s="2"/>
      <c r="EIU122" s="2"/>
      <c r="EIV122" s="2"/>
      <c r="EIW122" s="2"/>
      <c r="EIX122" s="2"/>
      <c r="EIY122" s="2"/>
      <c r="EIZ122" s="2"/>
      <c r="EJA122" s="2"/>
      <c r="EJB122" s="2"/>
      <c r="EJC122" s="2"/>
      <c r="EJD122" s="2"/>
      <c r="EJE122" s="2"/>
      <c r="EJF122" s="2"/>
      <c r="EJG122" s="2"/>
      <c r="EJH122" s="2"/>
      <c r="EJI122" s="2"/>
      <c r="EJJ122" s="2"/>
      <c r="EJK122" s="2"/>
      <c r="EJL122" s="2"/>
      <c r="EJM122" s="2"/>
      <c r="EJN122" s="2"/>
      <c r="EJO122" s="2"/>
      <c r="EJP122" s="2"/>
      <c r="EJQ122" s="2"/>
      <c r="EJR122" s="2"/>
      <c r="EJS122" s="2"/>
      <c r="EJT122" s="2"/>
      <c r="EJU122" s="2"/>
      <c r="EJV122" s="2"/>
      <c r="EJW122" s="2"/>
      <c r="EJX122" s="2"/>
      <c r="EJY122" s="2"/>
      <c r="EJZ122" s="2"/>
      <c r="EKA122" s="2"/>
      <c r="EKB122" s="2"/>
      <c r="EKC122" s="2"/>
      <c r="EKD122" s="2"/>
      <c r="EKE122" s="2"/>
      <c r="EKF122" s="2"/>
      <c r="EKG122" s="2"/>
      <c r="EKH122" s="2"/>
      <c r="EKI122" s="2"/>
      <c r="EKJ122" s="2"/>
      <c r="EKK122" s="2"/>
      <c r="EKL122" s="2"/>
      <c r="EKM122" s="2"/>
      <c r="EKN122" s="2"/>
      <c r="EKO122" s="2"/>
      <c r="EKP122" s="2"/>
      <c r="EKQ122" s="2"/>
      <c r="EKR122" s="2"/>
      <c r="EKS122" s="2"/>
      <c r="EKT122" s="2"/>
      <c r="EKU122" s="2"/>
      <c r="EKV122" s="2"/>
      <c r="EKW122" s="2"/>
      <c r="EKX122" s="2"/>
      <c r="EKY122" s="2"/>
      <c r="EKZ122" s="2"/>
      <c r="ELA122" s="2"/>
      <c r="ELB122" s="2"/>
      <c r="ELC122" s="2"/>
      <c r="ELD122" s="2"/>
      <c r="ELE122" s="2"/>
      <c r="ELF122" s="2"/>
      <c r="ELG122" s="2"/>
      <c r="ELH122" s="2"/>
      <c r="ELI122" s="2"/>
      <c r="ELJ122" s="2"/>
      <c r="ELK122" s="2"/>
      <c r="ELL122" s="2"/>
      <c r="ELM122" s="2"/>
      <c r="ELN122" s="2"/>
      <c r="ELO122" s="2"/>
      <c r="ELP122" s="2"/>
      <c r="ELQ122" s="2"/>
      <c r="ELR122" s="2"/>
      <c r="ELS122" s="2"/>
      <c r="ELT122" s="2"/>
      <c r="ELU122" s="2"/>
      <c r="ELV122" s="2"/>
      <c r="ELW122" s="2"/>
      <c r="ELX122" s="2"/>
      <c r="ELY122" s="2"/>
      <c r="ELZ122" s="2"/>
      <c r="EMA122" s="2"/>
      <c r="EMB122" s="2"/>
      <c r="EMC122" s="2"/>
      <c r="EMD122" s="2"/>
      <c r="EME122" s="2"/>
      <c r="EMF122" s="2"/>
      <c r="EMG122" s="2"/>
      <c r="EMH122" s="2"/>
      <c r="EMI122" s="2"/>
      <c r="EMJ122" s="2"/>
      <c r="EMK122" s="2"/>
      <c r="EML122" s="2"/>
      <c r="EMM122" s="2"/>
      <c r="EMN122" s="2"/>
      <c r="EMO122" s="2"/>
      <c r="EMP122" s="2"/>
      <c r="EMQ122" s="2"/>
      <c r="EMR122" s="2"/>
      <c r="EMS122" s="2"/>
      <c r="EMT122" s="2"/>
      <c r="EMU122" s="2"/>
      <c r="EMV122" s="2"/>
      <c r="EMW122" s="2"/>
      <c r="EMX122" s="2"/>
      <c r="EMY122" s="2"/>
      <c r="EMZ122" s="2"/>
      <c r="ENA122" s="2"/>
      <c r="ENB122" s="2"/>
      <c r="ENC122" s="2"/>
      <c r="END122" s="2"/>
      <c r="ENE122" s="2"/>
      <c r="ENF122" s="2"/>
      <c r="ENG122" s="2"/>
      <c r="ENH122" s="2"/>
      <c r="ENI122" s="2"/>
      <c r="ENJ122" s="2"/>
      <c r="ENK122" s="2"/>
      <c r="ENL122" s="2"/>
      <c r="ENM122" s="2"/>
      <c r="ENN122" s="2"/>
      <c r="ENO122" s="2"/>
      <c r="ENP122" s="2"/>
      <c r="ENQ122" s="2"/>
      <c r="ENR122" s="2"/>
      <c r="ENS122" s="2"/>
      <c r="ENT122" s="2"/>
      <c r="ENU122" s="2"/>
      <c r="ENV122" s="2"/>
      <c r="ENW122" s="2"/>
      <c r="ENX122" s="2"/>
      <c r="ENY122" s="2"/>
      <c r="ENZ122" s="2"/>
      <c r="EOA122" s="2"/>
      <c r="EOB122" s="2"/>
      <c r="EOC122" s="2"/>
      <c r="EOD122" s="2"/>
      <c r="EOE122" s="2"/>
      <c r="EOF122" s="2"/>
      <c r="EOG122" s="2"/>
      <c r="EOH122" s="2"/>
      <c r="EOI122" s="2"/>
      <c r="EOJ122" s="2"/>
      <c r="EOK122" s="2"/>
      <c r="EOL122" s="2"/>
      <c r="EOM122" s="2"/>
      <c r="EON122" s="2"/>
      <c r="EOO122" s="2"/>
      <c r="EOP122" s="2"/>
      <c r="EOQ122" s="2"/>
      <c r="EOR122" s="2"/>
      <c r="EOS122" s="2"/>
      <c r="EOT122" s="2"/>
      <c r="EOU122" s="2"/>
      <c r="EOV122" s="2"/>
      <c r="EOW122" s="2"/>
      <c r="EOX122" s="2"/>
      <c r="EOY122" s="2"/>
      <c r="EOZ122" s="2"/>
      <c r="EPA122" s="2"/>
      <c r="EPB122" s="2"/>
      <c r="EPC122" s="2"/>
      <c r="EPD122" s="2"/>
      <c r="EPE122" s="2"/>
      <c r="EPF122" s="2"/>
      <c r="EPG122" s="2"/>
      <c r="EPH122" s="2"/>
      <c r="EPI122" s="2"/>
      <c r="EPJ122" s="2"/>
      <c r="EPK122" s="2"/>
      <c r="EPL122" s="2"/>
      <c r="EPM122" s="2"/>
      <c r="EPN122" s="2"/>
      <c r="EPO122" s="2"/>
      <c r="EPP122" s="2"/>
      <c r="EPQ122" s="2"/>
      <c r="EPR122" s="2"/>
      <c r="EPS122" s="2"/>
      <c r="EPT122" s="2"/>
      <c r="EPU122" s="2"/>
      <c r="EPV122" s="2"/>
      <c r="EPW122" s="2"/>
      <c r="EPX122" s="2"/>
      <c r="EPY122" s="2"/>
      <c r="EPZ122" s="2"/>
      <c r="EQA122" s="2"/>
      <c r="EQB122" s="2"/>
      <c r="EQC122" s="2"/>
      <c r="EQD122" s="2"/>
      <c r="EQE122" s="2"/>
      <c r="EQF122" s="2"/>
      <c r="EQG122" s="2"/>
      <c r="EQH122" s="2"/>
      <c r="EQI122" s="2"/>
      <c r="EQJ122" s="2"/>
      <c r="EQK122" s="2"/>
      <c r="EQL122" s="2"/>
      <c r="EQM122" s="2"/>
      <c r="EQN122" s="2"/>
      <c r="EQO122" s="2"/>
      <c r="EQP122" s="2"/>
      <c r="EQQ122" s="2"/>
      <c r="EQR122" s="2"/>
      <c r="EQS122" s="2"/>
      <c r="EQT122" s="2"/>
      <c r="EQU122" s="2"/>
      <c r="EQV122" s="2"/>
      <c r="EQW122" s="2"/>
      <c r="EQX122" s="2"/>
      <c r="EQY122" s="2"/>
      <c r="EQZ122" s="2"/>
      <c r="ERA122" s="2"/>
      <c r="ERB122" s="2"/>
      <c r="ERC122" s="2"/>
      <c r="ERD122" s="2"/>
      <c r="ERE122" s="2"/>
      <c r="ERF122" s="2"/>
      <c r="ERG122" s="2"/>
      <c r="ERH122" s="2"/>
      <c r="ERI122" s="2"/>
      <c r="ERJ122" s="2"/>
      <c r="ERK122" s="2"/>
      <c r="ERL122" s="2"/>
      <c r="ERM122" s="2"/>
      <c r="ERN122" s="2"/>
      <c r="ERO122" s="2"/>
      <c r="ERP122" s="2"/>
      <c r="ERQ122" s="2"/>
      <c r="ERR122" s="2"/>
      <c r="ERS122" s="2"/>
      <c r="ERT122" s="2"/>
      <c r="ERU122" s="2"/>
      <c r="ERV122" s="2"/>
      <c r="ERW122" s="2"/>
      <c r="ERX122" s="2"/>
      <c r="ERY122" s="2"/>
      <c r="ERZ122" s="2"/>
      <c r="ESA122" s="2"/>
      <c r="ESB122" s="2"/>
      <c r="ESC122" s="2"/>
      <c r="ESD122" s="2"/>
      <c r="ESE122" s="2"/>
      <c r="ESF122" s="2"/>
      <c r="ESG122" s="2"/>
      <c r="ESH122" s="2"/>
      <c r="ESI122" s="2"/>
      <c r="ESJ122" s="2"/>
      <c r="ESK122" s="2"/>
      <c r="ESL122" s="2"/>
      <c r="ESM122" s="2"/>
      <c r="ESN122" s="2"/>
      <c r="ESO122" s="2"/>
      <c r="ESP122" s="2"/>
      <c r="ESQ122" s="2"/>
      <c r="ESR122" s="2"/>
      <c r="ESS122" s="2"/>
      <c r="EST122" s="2"/>
      <c r="ESU122" s="2"/>
      <c r="ESV122" s="2"/>
      <c r="ESW122" s="2"/>
      <c r="ESX122" s="2"/>
      <c r="ESY122" s="2"/>
      <c r="ESZ122" s="2"/>
      <c r="ETA122" s="2"/>
      <c r="ETB122" s="2"/>
      <c r="ETC122" s="2"/>
      <c r="ETD122" s="2"/>
      <c r="ETE122" s="2"/>
      <c r="ETF122" s="2"/>
      <c r="ETG122" s="2"/>
      <c r="ETH122" s="2"/>
      <c r="ETI122" s="2"/>
      <c r="ETJ122" s="2"/>
      <c r="ETK122" s="2"/>
      <c r="ETL122" s="2"/>
      <c r="ETM122" s="2"/>
      <c r="ETN122" s="2"/>
      <c r="ETO122" s="2"/>
      <c r="ETP122" s="2"/>
      <c r="ETQ122" s="2"/>
      <c r="ETR122" s="2"/>
      <c r="ETS122" s="2"/>
      <c r="ETT122" s="2"/>
      <c r="ETU122" s="2"/>
      <c r="ETV122" s="2"/>
      <c r="ETW122" s="2"/>
      <c r="ETX122" s="2"/>
      <c r="ETY122" s="2"/>
      <c r="ETZ122" s="2"/>
      <c r="EUA122" s="2"/>
      <c r="EUB122" s="2"/>
      <c r="EUC122" s="2"/>
      <c r="EUD122" s="2"/>
      <c r="EUE122" s="2"/>
      <c r="EUF122" s="2"/>
      <c r="EUG122" s="2"/>
      <c r="EUH122" s="2"/>
      <c r="EUI122" s="2"/>
      <c r="EUJ122" s="2"/>
      <c r="EUK122" s="2"/>
      <c r="EUL122" s="2"/>
      <c r="EUM122" s="2"/>
      <c r="EUN122" s="2"/>
      <c r="EUO122" s="2"/>
      <c r="EUP122" s="2"/>
      <c r="EUQ122" s="2"/>
      <c r="EUR122" s="2"/>
      <c r="EUS122" s="2"/>
      <c r="EUT122" s="2"/>
      <c r="EUU122" s="2"/>
      <c r="EUV122" s="2"/>
      <c r="EUW122" s="2"/>
      <c r="EUX122" s="2"/>
      <c r="EUY122" s="2"/>
      <c r="EUZ122" s="2"/>
      <c r="EVA122" s="2"/>
      <c r="EVB122" s="2"/>
      <c r="EVC122" s="2"/>
      <c r="EVD122" s="2"/>
      <c r="EVE122" s="2"/>
      <c r="EVF122" s="2"/>
      <c r="EVG122" s="2"/>
      <c r="EVH122" s="2"/>
      <c r="EVI122" s="2"/>
      <c r="EVJ122" s="2"/>
      <c r="EVK122" s="2"/>
      <c r="EVL122" s="2"/>
      <c r="EVM122" s="2"/>
      <c r="EVN122" s="2"/>
      <c r="EVO122" s="2"/>
      <c r="EVP122" s="2"/>
      <c r="EVQ122" s="2"/>
      <c r="EVR122" s="2"/>
      <c r="EVS122" s="2"/>
      <c r="EVT122" s="2"/>
      <c r="EVU122" s="2"/>
      <c r="EVV122" s="2"/>
      <c r="EVW122" s="2"/>
      <c r="EVX122" s="2"/>
      <c r="EVY122" s="2"/>
      <c r="EVZ122" s="2"/>
      <c r="EWA122" s="2"/>
      <c r="EWB122" s="2"/>
      <c r="EWC122" s="2"/>
      <c r="EWD122" s="2"/>
      <c r="EWE122" s="2"/>
      <c r="EWF122" s="2"/>
      <c r="EWG122" s="2"/>
      <c r="EWH122" s="2"/>
      <c r="EWI122" s="2"/>
      <c r="EWJ122" s="2"/>
      <c r="EWK122" s="2"/>
      <c r="EWL122" s="2"/>
      <c r="EWM122" s="2"/>
      <c r="EWN122" s="2"/>
      <c r="EWO122" s="2"/>
      <c r="EWP122" s="2"/>
      <c r="EWQ122" s="2"/>
      <c r="EWR122" s="2"/>
      <c r="EWS122" s="2"/>
      <c r="EWT122" s="2"/>
      <c r="EWU122" s="2"/>
      <c r="EWV122" s="2"/>
      <c r="EWW122" s="2"/>
      <c r="EWX122" s="2"/>
      <c r="EWY122" s="2"/>
      <c r="EWZ122" s="2"/>
      <c r="EXA122" s="2"/>
      <c r="EXB122" s="2"/>
      <c r="EXC122" s="2"/>
      <c r="EXD122" s="2"/>
      <c r="EXE122" s="2"/>
      <c r="EXF122" s="2"/>
      <c r="EXG122" s="2"/>
      <c r="EXH122" s="2"/>
      <c r="EXI122" s="2"/>
      <c r="EXJ122" s="2"/>
      <c r="EXK122" s="2"/>
      <c r="EXL122" s="2"/>
      <c r="EXM122" s="2"/>
      <c r="EXN122" s="2"/>
      <c r="EXO122" s="2"/>
      <c r="EXP122" s="2"/>
      <c r="EXQ122" s="2"/>
      <c r="EXR122" s="2"/>
      <c r="EXS122" s="2"/>
      <c r="EXT122" s="2"/>
      <c r="EXU122" s="2"/>
      <c r="EXV122" s="2"/>
      <c r="EXW122" s="2"/>
      <c r="EXX122" s="2"/>
      <c r="EXY122" s="2"/>
      <c r="EXZ122" s="2"/>
      <c r="EYA122" s="2"/>
      <c r="EYB122" s="2"/>
      <c r="EYC122" s="2"/>
      <c r="EYD122" s="2"/>
      <c r="EYE122" s="2"/>
      <c r="EYF122" s="2"/>
      <c r="EYG122" s="2"/>
      <c r="EYH122" s="2"/>
      <c r="EYI122" s="2"/>
      <c r="EYJ122" s="2"/>
      <c r="EYK122" s="2"/>
      <c r="EYL122" s="2"/>
      <c r="EYM122" s="2"/>
      <c r="EYN122" s="2"/>
      <c r="EYO122" s="2"/>
      <c r="EYP122" s="2"/>
      <c r="EYQ122" s="2"/>
      <c r="EYR122" s="2"/>
      <c r="EYS122" s="2"/>
      <c r="EYT122" s="2"/>
      <c r="EYU122" s="2"/>
      <c r="EYV122" s="2"/>
      <c r="EYW122" s="2"/>
      <c r="EYX122" s="2"/>
      <c r="EYY122" s="2"/>
      <c r="EYZ122" s="2"/>
      <c r="EZA122" s="2"/>
      <c r="EZB122" s="2"/>
      <c r="EZC122" s="2"/>
      <c r="EZD122" s="2"/>
      <c r="EZE122" s="2"/>
      <c r="EZF122" s="2"/>
      <c r="EZG122" s="2"/>
      <c r="EZH122" s="2"/>
      <c r="EZI122" s="2"/>
      <c r="EZJ122" s="2"/>
      <c r="EZK122" s="2"/>
      <c r="EZL122" s="2"/>
      <c r="EZM122" s="2"/>
      <c r="EZN122" s="2"/>
      <c r="EZO122" s="2"/>
      <c r="EZP122" s="2"/>
      <c r="EZQ122" s="2"/>
      <c r="EZR122" s="2"/>
      <c r="EZS122" s="2"/>
      <c r="EZT122" s="2"/>
      <c r="EZU122" s="2"/>
      <c r="EZV122" s="2"/>
      <c r="EZW122" s="2"/>
      <c r="EZX122" s="2"/>
      <c r="EZY122" s="2"/>
      <c r="EZZ122" s="2"/>
      <c r="FAA122" s="2"/>
      <c r="FAB122" s="2"/>
      <c r="FAC122" s="2"/>
      <c r="FAD122" s="2"/>
      <c r="FAE122" s="2"/>
      <c r="FAF122" s="2"/>
      <c r="FAG122" s="2"/>
      <c r="FAH122" s="2"/>
      <c r="FAI122" s="2"/>
      <c r="FAJ122" s="2"/>
      <c r="FAK122" s="2"/>
      <c r="FAL122" s="2"/>
      <c r="FAM122" s="2"/>
      <c r="FAN122" s="2"/>
      <c r="FAO122" s="2"/>
      <c r="FAP122" s="2"/>
      <c r="FAQ122" s="2"/>
      <c r="FAR122" s="2"/>
      <c r="FAS122" s="2"/>
      <c r="FAT122" s="2"/>
      <c r="FAU122" s="2"/>
      <c r="FAV122" s="2"/>
      <c r="FAW122" s="2"/>
      <c r="FAX122" s="2"/>
      <c r="FAY122" s="2"/>
      <c r="FAZ122" s="2"/>
      <c r="FBA122" s="2"/>
      <c r="FBB122" s="2"/>
      <c r="FBC122" s="2"/>
      <c r="FBD122" s="2"/>
      <c r="FBE122" s="2"/>
      <c r="FBF122" s="2"/>
      <c r="FBG122" s="2"/>
      <c r="FBH122" s="2"/>
      <c r="FBI122" s="2"/>
      <c r="FBJ122" s="2"/>
      <c r="FBK122" s="2"/>
      <c r="FBL122" s="2"/>
      <c r="FBM122" s="2"/>
      <c r="FBN122" s="2"/>
      <c r="FBO122" s="2"/>
      <c r="FBP122" s="2"/>
      <c r="FBQ122" s="2"/>
      <c r="FBR122" s="2"/>
      <c r="FBS122" s="2"/>
      <c r="FBT122" s="2"/>
      <c r="FBU122" s="2"/>
      <c r="FBV122" s="2"/>
      <c r="FBW122" s="2"/>
      <c r="FBX122" s="2"/>
      <c r="FBY122" s="2"/>
      <c r="FBZ122" s="2"/>
      <c r="FCA122" s="2"/>
      <c r="FCB122" s="2"/>
      <c r="FCC122" s="2"/>
      <c r="FCD122" s="2"/>
      <c r="FCE122" s="2"/>
      <c r="FCF122" s="2"/>
      <c r="FCG122" s="2"/>
      <c r="FCH122" s="2"/>
      <c r="FCI122" s="2"/>
      <c r="FCJ122" s="2"/>
      <c r="FCK122" s="2"/>
      <c r="FCL122" s="2"/>
      <c r="FCM122" s="2"/>
      <c r="FCN122" s="2"/>
      <c r="FCO122" s="2"/>
      <c r="FCP122" s="2"/>
      <c r="FCQ122" s="2"/>
      <c r="FCR122" s="2"/>
      <c r="FCS122" s="2"/>
      <c r="FCT122" s="2"/>
      <c r="FCU122" s="2"/>
      <c r="FCV122" s="2"/>
      <c r="FCW122" s="2"/>
      <c r="FCX122" s="2"/>
      <c r="FCY122" s="2"/>
      <c r="FCZ122" s="2"/>
      <c r="FDA122" s="2"/>
      <c r="FDB122" s="2"/>
      <c r="FDC122" s="2"/>
      <c r="FDD122" s="2"/>
      <c r="FDE122" s="2"/>
      <c r="FDF122" s="2"/>
      <c r="FDG122" s="2"/>
      <c r="FDH122" s="2"/>
      <c r="FDI122" s="2"/>
      <c r="FDJ122" s="2"/>
      <c r="FDK122" s="2"/>
      <c r="FDL122" s="2"/>
      <c r="FDM122" s="2"/>
      <c r="FDN122" s="2"/>
      <c r="FDO122" s="2"/>
      <c r="FDP122" s="2"/>
      <c r="FDQ122" s="2"/>
      <c r="FDR122" s="2"/>
      <c r="FDS122" s="2"/>
      <c r="FDT122" s="2"/>
      <c r="FDU122" s="2"/>
      <c r="FDV122" s="2"/>
      <c r="FDW122" s="2"/>
      <c r="FDX122" s="2"/>
      <c r="FDY122" s="2"/>
      <c r="FDZ122" s="2"/>
      <c r="FEA122" s="2"/>
      <c r="FEB122" s="2"/>
      <c r="FEC122" s="2"/>
      <c r="FED122" s="2"/>
      <c r="FEE122" s="2"/>
      <c r="FEF122" s="2"/>
      <c r="FEG122" s="2"/>
      <c r="FEH122" s="2"/>
      <c r="FEI122" s="2"/>
      <c r="FEJ122" s="2"/>
      <c r="FEK122" s="2"/>
      <c r="FEL122" s="2"/>
      <c r="FEM122" s="2"/>
      <c r="FEN122" s="2"/>
      <c r="FEO122" s="2"/>
      <c r="FEP122" s="2"/>
      <c r="FEQ122" s="2"/>
      <c r="FER122" s="2"/>
      <c r="FES122" s="2"/>
      <c r="FET122" s="2"/>
      <c r="FEU122" s="2"/>
      <c r="FEV122" s="2"/>
      <c r="FEW122" s="2"/>
      <c r="FEX122" s="2"/>
      <c r="FEY122" s="2"/>
      <c r="FEZ122" s="2"/>
      <c r="FFA122" s="2"/>
      <c r="FFB122" s="2"/>
      <c r="FFC122" s="2"/>
      <c r="FFD122" s="2"/>
      <c r="FFE122" s="2"/>
      <c r="FFF122" s="2"/>
      <c r="FFG122" s="2"/>
      <c r="FFH122" s="2"/>
      <c r="FFI122" s="2"/>
      <c r="FFJ122" s="2"/>
      <c r="FFK122" s="2"/>
      <c r="FFL122" s="2"/>
      <c r="FFM122" s="2"/>
      <c r="FFN122" s="2"/>
      <c r="FFO122" s="2"/>
      <c r="FFP122" s="2"/>
      <c r="FFQ122" s="2"/>
      <c r="FFR122" s="2"/>
      <c r="FFS122" s="2"/>
      <c r="FFT122" s="2"/>
      <c r="FFU122" s="2"/>
      <c r="FFV122" s="2"/>
      <c r="FFW122" s="2"/>
      <c r="FFX122" s="2"/>
      <c r="FFY122" s="2"/>
      <c r="FFZ122" s="2"/>
      <c r="FGA122" s="2"/>
      <c r="FGB122" s="2"/>
      <c r="FGC122" s="2"/>
      <c r="FGD122" s="2"/>
      <c r="FGE122" s="2"/>
      <c r="FGF122" s="2"/>
      <c r="FGG122" s="2"/>
      <c r="FGH122" s="2"/>
      <c r="FGI122" s="2"/>
      <c r="FGJ122" s="2"/>
      <c r="FGK122" s="2"/>
      <c r="FGL122" s="2"/>
      <c r="FGM122" s="2"/>
      <c r="FGN122" s="2"/>
      <c r="FGO122" s="2"/>
      <c r="FGP122" s="2"/>
      <c r="FGQ122" s="2"/>
      <c r="FGR122" s="2"/>
      <c r="FGS122" s="2"/>
      <c r="FGT122" s="2"/>
      <c r="FGU122" s="2"/>
      <c r="FGV122" s="2"/>
      <c r="FGW122" s="2"/>
      <c r="FGX122" s="2"/>
      <c r="FGY122" s="2"/>
      <c r="FGZ122" s="2"/>
      <c r="FHA122" s="2"/>
      <c r="FHB122" s="2"/>
      <c r="FHC122" s="2"/>
      <c r="FHD122" s="2"/>
      <c r="FHE122" s="2"/>
      <c r="FHF122" s="2"/>
      <c r="FHG122" s="2"/>
      <c r="FHH122" s="2"/>
      <c r="FHI122" s="2"/>
      <c r="FHJ122" s="2"/>
      <c r="FHK122" s="2"/>
      <c r="FHL122" s="2"/>
      <c r="FHM122" s="2"/>
      <c r="FHN122" s="2"/>
      <c r="FHO122" s="2"/>
      <c r="FHP122" s="2"/>
      <c r="FHQ122" s="2"/>
      <c r="FHR122" s="2"/>
      <c r="FHS122" s="2"/>
      <c r="FHT122" s="2"/>
      <c r="FHU122" s="2"/>
      <c r="FHV122" s="2"/>
      <c r="FHW122" s="2"/>
      <c r="FHX122" s="2"/>
      <c r="FHY122" s="2"/>
      <c r="FHZ122" s="2"/>
      <c r="FIA122" s="2"/>
      <c r="FIB122" s="2"/>
      <c r="FIC122" s="2"/>
      <c r="FID122" s="2"/>
      <c r="FIE122" s="2"/>
      <c r="FIF122" s="2"/>
      <c r="FIG122" s="2"/>
      <c r="FIH122" s="2"/>
      <c r="FII122" s="2"/>
      <c r="FIJ122" s="2"/>
      <c r="FIK122" s="2"/>
      <c r="FIL122" s="2"/>
      <c r="FIM122" s="2"/>
      <c r="FIN122" s="2"/>
      <c r="FIO122" s="2"/>
      <c r="FIP122" s="2"/>
      <c r="FIQ122" s="2"/>
      <c r="FIR122" s="2"/>
      <c r="FIS122" s="2"/>
      <c r="FIT122" s="2"/>
      <c r="FIU122" s="2"/>
      <c r="FIV122" s="2"/>
      <c r="FIW122" s="2"/>
      <c r="FIX122" s="2"/>
      <c r="FIY122" s="2"/>
      <c r="FIZ122" s="2"/>
      <c r="FJA122" s="2"/>
      <c r="FJB122" s="2"/>
      <c r="FJC122" s="2"/>
      <c r="FJD122" s="2"/>
      <c r="FJE122" s="2"/>
      <c r="FJF122" s="2"/>
      <c r="FJG122" s="2"/>
      <c r="FJH122" s="2"/>
      <c r="FJI122" s="2"/>
      <c r="FJJ122" s="2"/>
      <c r="FJK122" s="2"/>
      <c r="FJL122" s="2"/>
      <c r="FJM122" s="2"/>
      <c r="FJN122" s="2"/>
      <c r="FJO122" s="2"/>
      <c r="FJP122" s="2"/>
      <c r="FJQ122" s="2"/>
      <c r="FJR122" s="2"/>
      <c r="FJS122" s="2"/>
      <c r="FJT122" s="2"/>
      <c r="FJU122" s="2"/>
      <c r="FJV122" s="2"/>
      <c r="FJW122" s="2"/>
      <c r="FJX122" s="2"/>
      <c r="FJY122" s="2"/>
      <c r="FJZ122" s="2"/>
      <c r="FKA122" s="2"/>
      <c r="FKB122" s="2"/>
      <c r="FKC122" s="2"/>
      <c r="FKD122" s="2"/>
      <c r="FKE122" s="2"/>
      <c r="FKF122" s="2"/>
      <c r="FKG122" s="2"/>
      <c r="FKH122" s="2"/>
      <c r="FKI122" s="2"/>
      <c r="FKJ122" s="2"/>
      <c r="FKK122" s="2"/>
      <c r="FKL122" s="2"/>
      <c r="FKM122" s="2"/>
      <c r="FKN122" s="2"/>
      <c r="FKO122" s="2"/>
      <c r="FKP122" s="2"/>
      <c r="FKQ122" s="2"/>
      <c r="FKR122" s="2"/>
      <c r="FKS122" s="2"/>
      <c r="FKT122" s="2"/>
      <c r="FKU122" s="2"/>
      <c r="FKV122" s="2"/>
      <c r="FKW122" s="2"/>
      <c r="FKX122" s="2"/>
      <c r="FKY122" s="2"/>
      <c r="FKZ122" s="2"/>
      <c r="FLA122" s="2"/>
      <c r="FLB122" s="2"/>
      <c r="FLC122" s="2"/>
      <c r="FLD122" s="2"/>
      <c r="FLE122" s="2"/>
      <c r="FLF122" s="2"/>
      <c r="FLG122" s="2"/>
      <c r="FLH122" s="2"/>
      <c r="FLI122" s="2"/>
      <c r="FLJ122" s="2"/>
      <c r="FLK122" s="2"/>
      <c r="FLL122" s="2"/>
      <c r="FLM122" s="2"/>
      <c r="FLN122" s="2"/>
      <c r="FLO122" s="2"/>
      <c r="FLP122" s="2"/>
      <c r="FLQ122" s="2"/>
      <c r="FLR122" s="2"/>
      <c r="FLS122" s="2"/>
      <c r="FLT122" s="2"/>
      <c r="FLU122" s="2"/>
      <c r="FLV122" s="2"/>
      <c r="FLW122" s="2"/>
      <c r="FLX122" s="2"/>
      <c r="FLY122" s="2"/>
      <c r="FLZ122" s="2"/>
      <c r="FMA122" s="2"/>
      <c r="FMB122" s="2"/>
      <c r="FMC122" s="2"/>
      <c r="FMD122" s="2"/>
      <c r="FME122" s="2"/>
      <c r="FMF122" s="2"/>
      <c r="FMG122" s="2"/>
      <c r="FMH122" s="2"/>
      <c r="FMI122" s="2"/>
      <c r="FMJ122" s="2"/>
      <c r="FMK122" s="2"/>
      <c r="FML122" s="2"/>
      <c r="FMM122" s="2"/>
      <c r="FMN122" s="2"/>
      <c r="FMO122" s="2"/>
      <c r="FMP122" s="2"/>
      <c r="FMQ122" s="2"/>
      <c r="FMR122" s="2"/>
      <c r="FMS122" s="2"/>
      <c r="FMT122" s="2"/>
      <c r="FMU122" s="2"/>
      <c r="FMV122" s="2"/>
      <c r="FMW122" s="2"/>
      <c r="FMX122" s="2"/>
      <c r="FMY122" s="2"/>
      <c r="FMZ122" s="2"/>
      <c r="FNA122" s="2"/>
      <c r="FNB122" s="2"/>
      <c r="FNC122" s="2"/>
      <c r="FND122" s="2"/>
      <c r="FNE122" s="2"/>
      <c r="FNF122" s="2"/>
      <c r="FNG122" s="2"/>
      <c r="FNH122" s="2"/>
      <c r="FNI122" s="2"/>
      <c r="FNJ122" s="2"/>
      <c r="FNK122" s="2"/>
      <c r="FNL122" s="2"/>
      <c r="FNM122" s="2"/>
      <c r="FNN122" s="2"/>
      <c r="FNO122" s="2"/>
      <c r="FNP122" s="2"/>
      <c r="FNQ122" s="2"/>
      <c r="FNR122" s="2"/>
      <c r="FNS122" s="2"/>
      <c r="FNT122" s="2"/>
      <c r="FNU122" s="2"/>
      <c r="FNV122" s="2"/>
      <c r="FNW122" s="2"/>
      <c r="FNX122" s="2"/>
      <c r="FNY122" s="2"/>
      <c r="FNZ122" s="2"/>
      <c r="FOA122" s="2"/>
      <c r="FOB122" s="2"/>
      <c r="FOC122" s="2"/>
      <c r="FOD122" s="2"/>
      <c r="FOE122" s="2"/>
      <c r="FOF122" s="2"/>
      <c r="FOG122" s="2"/>
      <c r="FOH122" s="2"/>
      <c r="FOI122" s="2"/>
      <c r="FOJ122" s="2"/>
      <c r="FOK122" s="2"/>
      <c r="FOL122" s="2"/>
      <c r="FOM122" s="2"/>
      <c r="FON122" s="2"/>
      <c r="FOO122" s="2"/>
      <c r="FOP122" s="2"/>
      <c r="FOQ122" s="2"/>
      <c r="FOR122" s="2"/>
      <c r="FOS122" s="2"/>
      <c r="FOT122" s="2"/>
      <c r="FOU122" s="2"/>
      <c r="FOV122" s="2"/>
      <c r="FOW122" s="2"/>
      <c r="FOX122" s="2"/>
      <c r="FOY122" s="2"/>
      <c r="FOZ122" s="2"/>
      <c r="FPA122" s="2"/>
      <c r="FPB122" s="2"/>
      <c r="FPC122" s="2"/>
      <c r="FPD122" s="2"/>
      <c r="FPE122" s="2"/>
      <c r="FPF122" s="2"/>
      <c r="FPG122" s="2"/>
      <c r="FPH122" s="2"/>
      <c r="FPI122" s="2"/>
      <c r="FPJ122" s="2"/>
      <c r="FPK122" s="2"/>
      <c r="FPL122" s="2"/>
      <c r="FPM122" s="2"/>
      <c r="FPN122" s="2"/>
      <c r="FPO122" s="2"/>
      <c r="FPP122" s="2"/>
      <c r="FPQ122" s="2"/>
      <c r="FPR122" s="2"/>
      <c r="FPS122" s="2"/>
      <c r="FPT122" s="2"/>
      <c r="FPU122" s="2"/>
      <c r="FPV122" s="2"/>
      <c r="FPW122" s="2"/>
      <c r="FPX122" s="2"/>
      <c r="FPY122" s="2"/>
      <c r="FPZ122" s="2"/>
      <c r="FQA122" s="2"/>
      <c r="FQB122" s="2"/>
      <c r="FQC122" s="2"/>
      <c r="FQD122" s="2"/>
      <c r="FQE122" s="2"/>
      <c r="FQF122" s="2"/>
      <c r="FQG122" s="2"/>
      <c r="FQH122" s="2"/>
      <c r="FQI122" s="2"/>
      <c r="FQJ122" s="2"/>
      <c r="FQK122" s="2"/>
      <c r="FQL122" s="2"/>
      <c r="FQM122" s="2"/>
      <c r="FQN122" s="2"/>
      <c r="FQO122" s="2"/>
      <c r="FQP122" s="2"/>
      <c r="FQQ122" s="2"/>
      <c r="FQR122" s="2"/>
      <c r="FQS122" s="2"/>
      <c r="FQT122" s="2"/>
      <c r="FQU122" s="2"/>
      <c r="FQV122" s="2"/>
      <c r="FQW122" s="2"/>
      <c r="FQX122" s="2"/>
      <c r="FQY122" s="2"/>
      <c r="FQZ122" s="2"/>
      <c r="FRA122" s="2"/>
      <c r="FRB122" s="2"/>
      <c r="FRC122" s="2"/>
      <c r="FRD122" s="2"/>
      <c r="FRE122" s="2"/>
      <c r="FRF122" s="2"/>
      <c r="FRG122" s="2"/>
      <c r="FRH122" s="2"/>
      <c r="FRI122" s="2"/>
      <c r="FRJ122" s="2"/>
      <c r="FRK122" s="2"/>
      <c r="FRL122" s="2"/>
      <c r="FRM122" s="2"/>
      <c r="FRN122" s="2"/>
      <c r="FRO122" s="2"/>
      <c r="FRP122" s="2"/>
      <c r="FRQ122" s="2"/>
      <c r="FRR122" s="2"/>
      <c r="FRS122" s="2"/>
      <c r="FRT122" s="2"/>
      <c r="FRU122" s="2"/>
      <c r="FRV122" s="2"/>
      <c r="FRW122" s="2"/>
      <c r="FRX122" s="2"/>
      <c r="FRY122" s="2"/>
      <c r="FRZ122" s="2"/>
      <c r="FSA122" s="2"/>
      <c r="FSB122" s="2"/>
      <c r="FSC122" s="2"/>
      <c r="FSD122" s="2"/>
      <c r="FSE122" s="2"/>
      <c r="FSF122" s="2"/>
      <c r="FSG122" s="2"/>
      <c r="FSH122" s="2"/>
      <c r="FSI122" s="2"/>
      <c r="FSJ122" s="2"/>
      <c r="FSK122" s="2"/>
      <c r="FSL122" s="2"/>
      <c r="FSM122" s="2"/>
      <c r="FSN122" s="2"/>
      <c r="FSO122" s="2"/>
      <c r="FSP122" s="2"/>
      <c r="FSQ122" s="2"/>
      <c r="FSR122" s="2"/>
      <c r="FSS122" s="2"/>
      <c r="FST122" s="2"/>
      <c r="FSU122" s="2"/>
      <c r="FSV122" s="2"/>
      <c r="FSW122" s="2"/>
      <c r="FSX122" s="2"/>
      <c r="FSY122" s="2"/>
      <c r="FSZ122" s="2"/>
      <c r="FTA122" s="2"/>
      <c r="FTB122" s="2"/>
      <c r="FTC122" s="2"/>
      <c r="FTD122" s="2"/>
      <c r="FTE122" s="2"/>
      <c r="FTF122" s="2"/>
      <c r="FTG122" s="2"/>
      <c r="FTH122" s="2"/>
      <c r="FTI122" s="2"/>
      <c r="FTJ122" s="2"/>
      <c r="FTK122" s="2"/>
      <c r="FTL122" s="2"/>
      <c r="FTM122" s="2"/>
      <c r="FTN122" s="2"/>
      <c r="FTO122" s="2"/>
      <c r="FTP122" s="2"/>
      <c r="FTQ122" s="2"/>
      <c r="FTR122" s="2"/>
      <c r="FTS122" s="2"/>
      <c r="FTT122" s="2"/>
      <c r="FTU122" s="2"/>
      <c r="FTV122" s="2"/>
      <c r="FTW122" s="2"/>
      <c r="FTX122" s="2"/>
      <c r="FTY122" s="2"/>
      <c r="FTZ122" s="2"/>
      <c r="FUA122" s="2"/>
      <c r="FUB122" s="2"/>
      <c r="FUC122" s="2"/>
      <c r="FUD122" s="2"/>
      <c r="FUE122" s="2"/>
      <c r="FUF122" s="2"/>
      <c r="FUG122" s="2"/>
      <c r="FUH122" s="2"/>
      <c r="FUI122" s="2"/>
      <c r="FUJ122" s="2"/>
      <c r="FUK122" s="2"/>
      <c r="FUL122" s="2"/>
      <c r="FUM122" s="2"/>
      <c r="FUN122" s="2"/>
      <c r="FUO122" s="2"/>
      <c r="FUP122" s="2"/>
      <c r="FUQ122" s="2"/>
      <c r="FUR122" s="2"/>
      <c r="FUS122" s="2"/>
      <c r="FUT122" s="2"/>
      <c r="FUU122" s="2"/>
      <c r="FUV122" s="2"/>
      <c r="FUW122" s="2"/>
      <c r="FUX122" s="2"/>
      <c r="FUY122" s="2"/>
      <c r="FUZ122" s="2"/>
      <c r="FVA122" s="2"/>
      <c r="FVB122" s="2"/>
      <c r="FVC122" s="2"/>
      <c r="FVD122" s="2"/>
      <c r="FVE122" s="2"/>
      <c r="FVF122" s="2"/>
      <c r="FVG122" s="2"/>
      <c r="FVH122" s="2"/>
      <c r="FVI122" s="2"/>
      <c r="FVJ122" s="2"/>
      <c r="FVK122" s="2"/>
      <c r="FVL122" s="2"/>
      <c r="FVM122" s="2"/>
      <c r="FVN122" s="2"/>
      <c r="FVO122" s="2"/>
      <c r="FVP122" s="2"/>
      <c r="FVQ122" s="2"/>
      <c r="FVR122" s="2"/>
      <c r="FVS122" s="2"/>
      <c r="FVT122" s="2"/>
      <c r="FVU122" s="2"/>
      <c r="FVV122" s="2"/>
      <c r="FVW122" s="2"/>
      <c r="FVX122" s="2"/>
      <c r="FVY122" s="2"/>
      <c r="FVZ122" s="2"/>
      <c r="FWA122" s="2"/>
      <c r="FWB122" s="2"/>
      <c r="FWC122" s="2"/>
      <c r="FWD122" s="2"/>
      <c r="FWE122" s="2"/>
      <c r="FWF122" s="2"/>
      <c r="FWG122" s="2"/>
      <c r="FWH122" s="2"/>
      <c r="FWI122" s="2"/>
      <c r="FWJ122" s="2"/>
      <c r="FWK122" s="2"/>
      <c r="FWL122" s="2"/>
      <c r="FWM122" s="2"/>
      <c r="FWN122" s="2"/>
      <c r="FWO122" s="2"/>
      <c r="FWP122" s="2"/>
      <c r="FWQ122" s="2"/>
      <c r="FWR122" s="2"/>
      <c r="FWS122" s="2"/>
      <c r="FWT122" s="2"/>
      <c r="FWU122" s="2"/>
      <c r="FWV122" s="2"/>
      <c r="FWW122" s="2"/>
      <c r="FWX122" s="2"/>
      <c r="FWY122" s="2"/>
      <c r="FWZ122" s="2"/>
      <c r="FXA122" s="2"/>
      <c r="FXB122" s="2"/>
      <c r="FXC122" s="2"/>
      <c r="FXD122" s="2"/>
      <c r="FXE122" s="2"/>
      <c r="FXF122" s="2"/>
      <c r="FXG122" s="2"/>
      <c r="FXH122" s="2"/>
      <c r="FXI122" s="2"/>
      <c r="FXJ122" s="2"/>
      <c r="FXK122" s="2"/>
      <c r="FXL122" s="2"/>
      <c r="FXM122" s="2"/>
      <c r="FXN122" s="2"/>
      <c r="FXO122" s="2"/>
      <c r="FXP122" s="2"/>
      <c r="FXQ122" s="2"/>
      <c r="FXR122" s="2"/>
      <c r="FXS122" s="2"/>
      <c r="FXT122" s="2"/>
      <c r="FXU122" s="2"/>
      <c r="FXV122" s="2"/>
      <c r="FXW122" s="2"/>
      <c r="FXX122" s="2"/>
      <c r="FXY122" s="2"/>
      <c r="FXZ122" s="2"/>
      <c r="FYA122" s="2"/>
      <c r="FYB122" s="2"/>
      <c r="FYC122" s="2"/>
      <c r="FYD122" s="2"/>
      <c r="FYE122" s="2"/>
      <c r="FYF122" s="2"/>
      <c r="FYG122" s="2"/>
      <c r="FYH122" s="2"/>
      <c r="FYI122" s="2"/>
      <c r="FYJ122" s="2"/>
      <c r="FYK122" s="2"/>
      <c r="FYL122" s="2"/>
      <c r="FYM122" s="2"/>
      <c r="FYN122" s="2"/>
      <c r="FYO122" s="2"/>
      <c r="FYP122" s="2"/>
      <c r="FYQ122" s="2"/>
      <c r="FYR122" s="2"/>
      <c r="FYS122" s="2"/>
      <c r="FYT122" s="2"/>
      <c r="FYU122" s="2"/>
      <c r="FYV122" s="2"/>
      <c r="FYW122" s="2"/>
      <c r="FYX122" s="2"/>
      <c r="FYY122" s="2"/>
      <c r="FYZ122" s="2"/>
      <c r="FZA122" s="2"/>
      <c r="FZB122" s="2"/>
      <c r="FZC122" s="2"/>
      <c r="FZD122" s="2"/>
      <c r="FZE122" s="2"/>
      <c r="FZF122" s="2"/>
      <c r="FZG122" s="2"/>
      <c r="FZH122" s="2"/>
      <c r="FZI122" s="2"/>
      <c r="FZJ122" s="2"/>
      <c r="FZK122" s="2"/>
      <c r="FZL122" s="2"/>
      <c r="FZM122" s="2"/>
      <c r="FZN122" s="2"/>
      <c r="FZO122" s="2"/>
      <c r="FZP122" s="2"/>
      <c r="FZQ122" s="2"/>
      <c r="FZR122" s="2"/>
      <c r="FZS122" s="2"/>
      <c r="FZT122" s="2"/>
      <c r="FZU122" s="2"/>
      <c r="FZV122" s="2"/>
      <c r="FZW122" s="2"/>
      <c r="FZX122" s="2"/>
      <c r="FZY122" s="2"/>
      <c r="FZZ122" s="2"/>
      <c r="GAA122" s="2"/>
      <c r="GAB122" s="2"/>
      <c r="GAC122" s="2"/>
      <c r="GAD122" s="2"/>
      <c r="GAE122" s="2"/>
      <c r="GAF122" s="2"/>
      <c r="GAG122" s="2"/>
      <c r="GAH122" s="2"/>
      <c r="GAI122" s="2"/>
      <c r="GAJ122" s="2"/>
      <c r="GAK122" s="2"/>
      <c r="GAL122" s="2"/>
      <c r="GAM122" s="2"/>
      <c r="GAN122" s="2"/>
      <c r="GAO122" s="2"/>
      <c r="GAP122" s="2"/>
      <c r="GAQ122" s="2"/>
      <c r="GAR122" s="2"/>
      <c r="GAS122" s="2"/>
      <c r="GAT122" s="2"/>
      <c r="GAU122" s="2"/>
      <c r="GAV122" s="2"/>
      <c r="GAW122" s="2"/>
      <c r="GAX122" s="2"/>
      <c r="GAY122" s="2"/>
      <c r="GAZ122" s="2"/>
      <c r="GBA122" s="2"/>
      <c r="GBB122" s="2"/>
      <c r="GBC122" s="2"/>
      <c r="GBD122" s="2"/>
      <c r="GBE122" s="2"/>
      <c r="GBF122" s="2"/>
      <c r="GBG122" s="2"/>
      <c r="GBH122" s="2"/>
      <c r="GBI122" s="2"/>
      <c r="GBJ122" s="2"/>
      <c r="GBK122" s="2"/>
      <c r="GBL122" s="2"/>
      <c r="GBM122" s="2"/>
      <c r="GBN122" s="2"/>
      <c r="GBO122" s="2"/>
      <c r="GBP122" s="2"/>
      <c r="GBQ122" s="2"/>
      <c r="GBR122" s="2"/>
      <c r="GBS122" s="2"/>
      <c r="GBT122" s="2"/>
      <c r="GBU122" s="2"/>
      <c r="GBV122" s="2"/>
      <c r="GBW122" s="2"/>
      <c r="GBX122" s="2"/>
      <c r="GBY122" s="2"/>
      <c r="GBZ122" s="2"/>
      <c r="GCA122" s="2"/>
      <c r="GCB122" s="2"/>
      <c r="GCC122" s="2"/>
      <c r="GCD122" s="2"/>
      <c r="GCE122" s="2"/>
      <c r="GCF122" s="2"/>
      <c r="GCG122" s="2"/>
      <c r="GCH122" s="2"/>
      <c r="GCI122" s="2"/>
      <c r="GCJ122" s="2"/>
      <c r="GCK122" s="2"/>
      <c r="GCL122" s="2"/>
      <c r="GCM122" s="2"/>
      <c r="GCN122" s="2"/>
      <c r="GCO122" s="2"/>
      <c r="GCP122" s="2"/>
      <c r="GCQ122" s="2"/>
      <c r="GCR122" s="2"/>
      <c r="GCS122" s="2"/>
      <c r="GCT122" s="2"/>
      <c r="GCU122" s="2"/>
      <c r="GCV122" s="2"/>
      <c r="GCW122" s="2"/>
      <c r="GCX122" s="2"/>
      <c r="GCY122" s="2"/>
      <c r="GCZ122" s="2"/>
      <c r="GDA122" s="2"/>
      <c r="GDB122" s="2"/>
      <c r="GDC122" s="2"/>
      <c r="GDD122" s="2"/>
      <c r="GDE122" s="2"/>
      <c r="GDF122" s="2"/>
      <c r="GDG122" s="2"/>
      <c r="GDH122" s="2"/>
      <c r="GDI122" s="2"/>
      <c r="GDJ122" s="2"/>
      <c r="GDK122" s="2"/>
      <c r="GDL122" s="2"/>
      <c r="GDM122" s="2"/>
      <c r="GDN122" s="2"/>
      <c r="GDO122" s="2"/>
      <c r="GDP122" s="2"/>
      <c r="GDQ122" s="2"/>
      <c r="GDR122" s="2"/>
      <c r="GDS122" s="2"/>
      <c r="GDT122" s="2"/>
      <c r="GDU122" s="2"/>
      <c r="GDV122" s="2"/>
      <c r="GDW122" s="2"/>
      <c r="GDX122" s="2"/>
      <c r="GDY122" s="2"/>
      <c r="GDZ122" s="2"/>
      <c r="GEA122" s="2"/>
      <c r="GEB122" s="2"/>
      <c r="GEC122" s="2"/>
      <c r="GED122" s="2"/>
      <c r="GEE122" s="2"/>
      <c r="GEF122" s="2"/>
      <c r="GEG122" s="2"/>
      <c r="GEH122" s="2"/>
      <c r="GEI122" s="2"/>
      <c r="GEJ122" s="2"/>
      <c r="GEK122" s="2"/>
      <c r="GEL122" s="2"/>
      <c r="GEM122" s="2"/>
      <c r="GEN122" s="2"/>
      <c r="GEO122" s="2"/>
      <c r="GEP122" s="2"/>
      <c r="GEQ122" s="2"/>
      <c r="GER122" s="2"/>
      <c r="GES122" s="2"/>
      <c r="GET122" s="2"/>
      <c r="GEU122" s="2"/>
      <c r="GEV122" s="2"/>
      <c r="GEW122" s="2"/>
      <c r="GEX122" s="2"/>
      <c r="GEY122" s="2"/>
      <c r="GEZ122" s="2"/>
      <c r="GFA122" s="2"/>
      <c r="GFB122" s="2"/>
      <c r="GFC122" s="2"/>
      <c r="GFD122" s="2"/>
      <c r="GFE122" s="2"/>
      <c r="GFF122" s="2"/>
      <c r="GFG122" s="2"/>
      <c r="GFH122" s="2"/>
      <c r="GFI122" s="2"/>
      <c r="GFJ122" s="2"/>
      <c r="GFK122" s="2"/>
      <c r="GFL122" s="2"/>
      <c r="GFM122" s="2"/>
      <c r="GFN122" s="2"/>
      <c r="GFO122" s="2"/>
      <c r="GFP122" s="2"/>
      <c r="GFQ122" s="2"/>
      <c r="GFR122" s="2"/>
      <c r="GFS122" s="2"/>
      <c r="GFT122" s="2"/>
      <c r="GFU122" s="2"/>
      <c r="GFV122" s="2"/>
      <c r="GFW122" s="2"/>
      <c r="GFX122" s="2"/>
      <c r="GFY122" s="2"/>
      <c r="GFZ122" s="2"/>
      <c r="GGA122" s="2"/>
      <c r="GGB122" s="2"/>
      <c r="GGC122" s="2"/>
      <c r="GGD122" s="2"/>
      <c r="GGE122" s="2"/>
      <c r="GGF122" s="2"/>
      <c r="GGG122" s="2"/>
      <c r="GGH122" s="2"/>
      <c r="GGI122" s="2"/>
      <c r="GGJ122" s="2"/>
      <c r="GGK122" s="2"/>
      <c r="GGL122" s="2"/>
      <c r="GGM122" s="2"/>
      <c r="GGN122" s="2"/>
      <c r="GGO122" s="2"/>
      <c r="GGP122" s="2"/>
      <c r="GGQ122" s="2"/>
      <c r="GGR122" s="2"/>
      <c r="GGS122" s="2"/>
      <c r="GGT122" s="2"/>
      <c r="GGU122" s="2"/>
      <c r="GGV122" s="2"/>
      <c r="GGW122" s="2"/>
      <c r="GGX122" s="2"/>
      <c r="GGY122" s="2"/>
      <c r="GGZ122" s="2"/>
      <c r="GHA122" s="2"/>
      <c r="GHB122" s="2"/>
      <c r="GHC122" s="2"/>
      <c r="GHD122" s="2"/>
      <c r="GHE122" s="2"/>
      <c r="GHF122" s="2"/>
      <c r="GHG122" s="2"/>
      <c r="GHH122" s="2"/>
      <c r="GHI122" s="2"/>
      <c r="GHJ122" s="2"/>
      <c r="GHK122" s="2"/>
      <c r="GHL122" s="2"/>
      <c r="GHM122" s="2"/>
      <c r="GHN122" s="2"/>
      <c r="GHO122" s="2"/>
      <c r="GHP122" s="2"/>
      <c r="GHQ122" s="2"/>
      <c r="GHR122" s="2"/>
      <c r="GHS122" s="2"/>
      <c r="GHT122" s="2"/>
      <c r="GHU122" s="2"/>
      <c r="GHV122" s="2"/>
      <c r="GHW122" s="2"/>
      <c r="GHX122" s="2"/>
      <c r="GHY122" s="2"/>
      <c r="GHZ122" s="2"/>
      <c r="GIA122" s="2"/>
      <c r="GIB122" s="2"/>
      <c r="GIC122" s="2"/>
      <c r="GID122" s="2"/>
      <c r="GIE122" s="2"/>
      <c r="GIF122" s="2"/>
      <c r="GIG122" s="2"/>
      <c r="GIH122" s="2"/>
      <c r="GII122" s="2"/>
      <c r="GIJ122" s="2"/>
      <c r="GIK122" s="2"/>
      <c r="GIL122" s="2"/>
      <c r="GIM122" s="2"/>
      <c r="GIN122" s="2"/>
      <c r="GIO122" s="2"/>
      <c r="GIP122" s="2"/>
      <c r="GIQ122" s="2"/>
      <c r="GIR122" s="2"/>
      <c r="GIS122" s="2"/>
      <c r="GIT122" s="2"/>
      <c r="GIU122" s="2"/>
      <c r="GIV122" s="2"/>
      <c r="GIW122" s="2"/>
      <c r="GIX122" s="2"/>
      <c r="GIY122" s="2"/>
      <c r="GIZ122" s="2"/>
      <c r="GJA122" s="2"/>
      <c r="GJB122" s="2"/>
      <c r="GJC122" s="2"/>
      <c r="GJD122" s="2"/>
      <c r="GJE122" s="2"/>
      <c r="GJF122" s="2"/>
      <c r="GJG122" s="2"/>
      <c r="GJH122" s="2"/>
      <c r="GJI122" s="2"/>
      <c r="GJJ122" s="2"/>
      <c r="GJK122" s="2"/>
      <c r="GJL122" s="2"/>
      <c r="GJM122" s="2"/>
      <c r="GJN122" s="2"/>
      <c r="GJO122" s="2"/>
      <c r="GJP122" s="2"/>
      <c r="GJQ122" s="2"/>
      <c r="GJR122" s="2"/>
      <c r="GJS122" s="2"/>
      <c r="GJT122" s="2"/>
      <c r="GJU122" s="2"/>
      <c r="GJV122" s="2"/>
      <c r="GJW122" s="2"/>
      <c r="GJX122" s="2"/>
      <c r="GJY122" s="2"/>
      <c r="GJZ122" s="2"/>
      <c r="GKA122" s="2"/>
      <c r="GKB122" s="2"/>
      <c r="GKC122" s="2"/>
      <c r="GKD122" s="2"/>
      <c r="GKE122" s="2"/>
      <c r="GKF122" s="2"/>
      <c r="GKG122" s="2"/>
      <c r="GKH122" s="2"/>
      <c r="GKI122" s="2"/>
      <c r="GKJ122" s="2"/>
      <c r="GKK122" s="2"/>
      <c r="GKL122" s="2"/>
      <c r="GKM122" s="2"/>
      <c r="GKN122" s="2"/>
      <c r="GKO122" s="2"/>
      <c r="GKP122" s="2"/>
      <c r="GKQ122" s="2"/>
      <c r="GKR122" s="2"/>
      <c r="GKS122" s="2"/>
      <c r="GKT122" s="2"/>
      <c r="GKU122" s="2"/>
      <c r="GKV122" s="2"/>
      <c r="GKW122" s="2"/>
      <c r="GKX122" s="2"/>
      <c r="GKY122" s="2"/>
      <c r="GKZ122" s="2"/>
      <c r="GLA122" s="2"/>
      <c r="GLB122" s="2"/>
      <c r="GLC122" s="2"/>
      <c r="GLD122" s="2"/>
      <c r="GLE122" s="2"/>
      <c r="GLF122" s="2"/>
      <c r="GLG122" s="2"/>
      <c r="GLH122" s="2"/>
      <c r="GLI122" s="2"/>
      <c r="GLJ122" s="2"/>
      <c r="GLK122" s="2"/>
      <c r="GLL122" s="2"/>
      <c r="GLM122" s="2"/>
      <c r="GLN122" s="2"/>
      <c r="GLO122" s="2"/>
      <c r="GLP122" s="2"/>
      <c r="GLQ122" s="2"/>
      <c r="GLR122" s="2"/>
      <c r="GLS122" s="2"/>
      <c r="GLT122" s="2"/>
      <c r="GLU122" s="2"/>
      <c r="GLV122" s="2"/>
      <c r="GLW122" s="2"/>
      <c r="GLX122" s="2"/>
      <c r="GLY122" s="2"/>
      <c r="GLZ122" s="2"/>
      <c r="GMA122" s="2"/>
      <c r="GMB122" s="2"/>
      <c r="GMC122" s="2"/>
      <c r="GMD122" s="2"/>
      <c r="GME122" s="2"/>
      <c r="GMF122" s="2"/>
      <c r="GMG122" s="2"/>
      <c r="GMH122" s="2"/>
      <c r="GMI122" s="2"/>
      <c r="GMJ122" s="2"/>
      <c r="GMK122" s="2"/>
      <c r="GML122" s="2"/>
      <c r="GMM122" s="2"/>
      <c r="GMN122" s="2"/>
      <c r="GMO122" s="2"/>
      <c r="GMP122" s="2"/>
      <c r="GMQ122" s="2"/>
      <c r="GMR122" s="2"/>
      <c r="GMS122" s="2"/>
      <c r="GMT122" s="2"/>
      <c r="GMU122" s="2"/>
      <c r="GMV122" s="2"/>
      <c r="GMW122" s="2"/>
      <c r="GMX122" s="2"/>
      <c r="GMY122" s="2"/>
      <c r="GMZ122" s="2"/>
      <c r="GNA122" s="2"/>
      <c r="GNB122" s="2"/>
      <c r="GNC122" s="2"/>
      <c r="GND122" s="2"/>
      <c r="GNE122" s="2"/>
      <c r="GNF122" s="2"/>
      <c r="GNG122" s="2"/>
      <c r="GNH122" s="2"/>
      <c r="GNI122" s="2"/>
      <c r="GNJ122" s="2"/>
      <c r="GNK122" s="2"/>
      <c r="GNL122" s="2"/>
      <c r="GNM122" s="2"/>
      <c r="GNN122" s="2"/>
      <c r="GNO122" s="2"/>
      <c r="GNP122" s="2"/>
      <c r="GNQ122" s="2"/>
      <c r="GNR122" s="2"/>
      <c r="GNS122" s="2"/>
      <c r="GNT122" s="2"/>
      <c r="GNU122" s="2"/>
      <c r="GNV122" s="2"/>
      <c r="GNW122" s="2"/>
      <c r="GNX122" s="2"/>
      <c r="GNY122" s="2"/>
      <c r="GNZ122" s="2"/>
      <c r="GOA122" s="2"/>
      <c r="GOB122" s="2"/>
      <c r="GOC122" s="2"/>
      <c r="GOD122" s="2"/>
      <c r="GOE122" s="2"/>
      <c r="GOF122" s="2"/>
      <c r="GOG122" s="2"/>
      <c r="GOH122" s="2"/>
      <c r="GOI122" s="2"/>
      <c r="GOJ122" s="2"/>
      <c r="GOK122" s="2"/>
      <c r="GOL122" s="2"/>
      <c r="GOM122" s="2"/>
      <c r="GON122" s="2"/>
      <c r="GOO122" s="2"/>
      <c r="GOP122" s="2"/>
      <c r="GOQ122" s="2"/>
      <c r="GOR122" s="2"/>
      <c r="GOS122" s="2"/>
      <c r="GOT122" s="2"/>
      <c r="GOU122" s="2"/>
      <c r="GOV122" s="2"/>
      <c r="GOW122" s="2"/>
      <c r="GOX122" s="2"/>
      <c r="GOY122" s="2"/>
      <c r="GOZ122" s="2"/>
      <c r="GPA122" s="2"/>
      <c r="GPB122" s="2"/>
      <c r="GPC122" s="2"/>
      <c r="GPD122" s="2"/>
      <c r="GPE122" s="2"/>
      <c r="GPF122" s="2"/>
      <c r="GPG122" s="2"/>
      <c r="GPH122" s="2"/>
      <c r="GPI122" s="2"/>
      <c r="GPJ122" s="2"/>
      <c r="GPK122" s="2"/>
      <c r="GPL122" s="2"/>
      <c r="GPM122" s="2"/>
      <c r="GPN122" s="2"/>
      <c r="GPO122" s="2"/>
      <c r="GPP122" s="2"/>
      <c r="GPQ122" s="2"/>
      <c r="GPR122" s="2"/>
      <c r="GPS122" s="2"/>
      <c r="GPT122" s="2"/>
      <c r="GPU122" s="2"/>
      <c r="GPV122" s="2"/>
      <c r="GPW122" s="2"/>
      <c r="GPX122" s="2"/>
      <c r="GPY122" s="2"/>
      <c r="GPZ122" s="2"/>
      <c r="GQA122" s="2"/>
      <c r="GQB122" s="2"/>
      <c r="GQC122" s="2"/>
      <c r="GQD122" s="2"/>
      <c r="GQE122" s="2"/>
      <c r="GQF122" s="2"/>
      <c r="GQG122" s="2"/>
      <c r="GQH122" s="2"/>
      <c r="GQI122" s="2"/>
      <c r="GQJ122" s="2"/>
      <c r="GQK122" s="2"/>
      <c r="GQL122" s="2"/>
      <c r="GQM122" s="2"/>
      <c r="GQN122" s="2"/>
      <c r="GQO122" s="2"/>
      <c r="GQP122" s="2"/>
      <c r="GQQ122" s="2"/>
      <c r="GQR122" s="2"/>
      <c r="GQS122" s="2"/>
      <c r="GQT122" s="2"/>
      <c r="GQU122" s="2"/>
      <c r="GQV122" s="2"/>
      <c r="GQW122" s="2"/>
      <c r="GQX122" s="2"/>
      <c r="GQY122" s="2"/>
      <c r="GQZ122" s="2"/>
      <c r="GRA122" s="2"/>
      <c r="GRB122" s="2"/>
      <c r="GRC122" s="2"/>
      <c r="GRD122" s="2"/>
      <c r="GRE122" s="2"/>
      <c r="GRF122" s="2"/>
      <c r="GRG122" s="2"/>
      <c r="GRH122" s="2"/>
      <c r="GRI122" s="2"/>
      <c r="GRJ122" s="2"/>
      <c r="GRK122" s="2"/>
      <c r="GRL122" s="2"/>
      <c r="GRM122" s="2"/>
      <c r="GRN122" s="2"/>
      <c r="GRO122" s="2"/>
      <c r="GRP122" s="2"/>
      <c r="GRQ122" s="2"/>
      <c r="GRR122" s="2"/>
      <c r="GRS122" s="2"/>
      <c r="GRT122" s="2"/>
      <c r="GRU122" s="2"/>
      <c r="GRV122" s="2"/>
      <c r="GRW122" s="2"/>
      <c r="GRX122" s="2"/>
      <c r="GRY122" s="2"/>
      <c r="GRZ122" s="2"/>
      <c r="GSA122" s="2"/>
      <c r="GSB122" s="2"/>
      <c r="GSC122" s="2"/>
      <c r="GSD122" s="2"/>
      <c r="GSE122" s="2"/>
      <c r="GSF122" s="2"/>
      <c r="GSG122" s="2"/>
      <c r="GSH122" s="2"/>
      <c r="GSI122" s="2"/>
      <c r="GSJ122" s="2"/>
      <c r="GSK122" s="2"/>
      <c r="GSL122" s="2"/>
      <c r="GSM122" s="2"/>
      <c r="GSN122" s="2"/>
      <c r="GSO122" s="2"/>
      <c r="GSP122" s="2"/>
      <c r="GSQ122" s="2"/>
      <c r="GSR122" s="2"/>
      <c r="GSS122" s="2"/>
      <c r="GST122" s="2"/>
      <c r="GSU122" s="2"/>
      <c r="GSV122" s="2"/>
      <c r="GSW122" s="2"/>
      <c r="GSX122" s="2"/>
      <c r="GSY122" s="2"/>
      <c r="GSZ122" s="2"/>
      <c r="GTA122" s="2"/>
      <c r="GTB122" s="2"/>
      <c r="GTC122" s="2"/>
      <c r="GTD122" s="2"/>
      <c r="GTE122" s="2"/>
      <c r="GTF122" s="2"/>
      <c r="GTG122" s="2"/>
      <c r="GTH122" s="2"/>
      <c r="GTI122" s="2"/>
      <c r="GTJ122" s="2"/>
      <c r="GTK122" s="2"/>
      <c r="GTL122" s="2"/>
      <c r="GTM122" s="2"/>
      <c r="GTN122" s="2"/>
      <c r="GTO122" s="2"/>
      <c r="GTP122" s="2"/>
      <c r="GTQ122" s="2"/>
      <c r="GTR122" s="2"/>
      <c r="GTS122" s="2"/>
      <c r="GTT122" s="2"/>
      <c r="GTU122" s="2"/>
      <c r="GTV122" s="2"/>
      <c r="GTW122" s="2"/>
      <c r="GTX122" s="2"/>
      <c r="GTY122" s="2"/>
      <c r="GTZ122" s="2"/>
      <c r="GUA122" s="2"/>
      <c r="GUB122" s="2"/>
      <c r="GUC122" s="2"/>
      <c r="GUD122" s="2"/>
      <c r="GUE122" s="2"/>
      <c r="GUF122" s="2"/>
      <c r="GUG122" s="2"/>
      <c r="GUH122" s="2"/>
      <c r="GUI122" s="2"/>
      <c r="GUJ122" s="2"/>
      <c r="GUK122" s="2"/>
      <c r="GUL122" s="2"/>
      <c r="GUM122" s="2"/>
      <c r="GUN122" s="2"/>
      <c r="GUO122" s="2"/>
      <c r="GUP122" s="2"/>
      <c r="GUQ122" s="2"/>
      <c r="GUR122" s="2"/>
      <c r="GUS122" s="2"/>
      <c r="GUT122" s="2"/>
      <c r="GUU122" s="2"/>
      <c r="GUV122" s="2"/>
      <c r="GUW122" s="2"/>
      <c r="GUX122" s="2"/>
      <c r="GUY122" s="2"/>
      <c r="GUZ122" s="2"/>
      <c r="GVA122" s="2"/>
      <c r="GVB122" s="2"/>
      <c r="GVC122" s="2"/>
      <c r="GVD122" s="2"/>
      <c r="GVE122" s="2"/>
    </row>
    <row r="123" spans="1:5309" s="19" customFormat="1">
      <c r="A123" s="15" t="s">
        <v>866</v>
      </c>
      <c r="B123" s="15" t="s">
        <v>867</v>
      </c>
      <c r="C123" s="15"/>
      <c r="D123" s="15"/>
      <c r="E123" s="15"/>
      <c r="F123" s="29">
        <v>9.5</v>
      </c>
      <c r="G123" s="15"/>
      <c r="H123" s="15">
        <v>575</v>
      </c>
      <c r="I123" s="15">
        <v>578</v>
      </c>
      <c r="J123" s="15">
        <f>I123-H123</f>
        <v>3</v>
      </c>
      <c r="K123" s="15">
        <v>40</v>
      </c>
      <c r="L123" s="15">
        <f>K123*J123</f>
        <v>120</v>
      </c>
      <c r="M123" s="16">
        <v>1.03</v>
      </c>
      <c r="N123" s="17">
        <f>M123*L123</f>
        <v>123.6</v>
      </c>
      <c r="O123" s="15"/>
      <c r="P123" s="17">
        <f>G123+N123+O123</f>
        <v>123.6</v>
      </c>
      <c r="Q123" s="15">
        <v>1</v>
      </c>
      <c r="R123" s="29">
        <f t="shared" si="38"/>
        <v>123.6</v>
      </c>
      <c r="S123" s="19">
        <v>946037</v>
      </c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  <c r="JG123" s="26"/>
      <c r="JH123" s="26"/>
      <c r="JI123" s="26"/>
      <c r="JJ123" s="26"/>
      <c r="JK123" s="26"/>
      <c r="JL123" s="26"/>
      <c r="JM123" s="26"/>
      <c r="JN123" s="26"/>
      <c r="JO123" s="26"/>
      <c r="JP123" s="26"/>
      <c r="JQ123" s="26"/>
      <c r="JR123" s="26"/>
      <c r="JS123" s="26"/>
      <c r="JT123" s="26"/>
      <c r="JU123" s="26"/>
      <c r="JV123" s="26"/>
      <c r="JW123" s="26"/>
      <c r="JX123" s="26"/>
      <c r="JY123" s="26"/>
      <c r="JZ123" s="26"/>
      <c r="KA123" s="26"/>
      <c r="KB123" s="26"/>
      <c r="KC123" s="26"/>
      <c r="KD123" s="26"/>
      <c r="KE123" s="26"/>
      <c r="KF123" s="26"/>
      <c r="KG123" s="26"/>
      <c r="KH123" s="26"/>
      <c r="KI123" s="26"/>
      <c r="KJ123" s="26"/>
      <c r="KK123" s="26"/>
      <c r="KL123" s="26"/>
      <c r="KM123" s="26"/>
      <c r="KN123" s="26"/>
      <c r="KO123" s="26"/>
      <c r="KP123" s="26"/>
      <c r="KQ123" s="26"/>
      <c r="KR123" s="26"/>
      <c r="KS123" s="26"/>
      <c r="KT123" s="26"/>
      <c r="KU123" s="26"/>
      <c r="KV123" s="26"/>
      <c r="KW123" s="26"/>
      <c r="KX123" s="26"/>
      <c r="KY123" s="26"/>
      <c r="KZ123" s="26"/>
      <c r="LA123" s="26"/>
      <c r="LB123" s="26"/>
      <c r="LC123" s="26"/>
      <c r="LD123" s="26"/>
      <c r="LE123" s="26"/>
      <c r="LF123" s="26"/>
      <c r="LG123" s="26"/>
      <c r="LH123" s="26"/>
      <c r="LI123" s="26"/>
      <c r="LJ123" s="26"/>
      <c r="LK123" s="26"/>
      <c r="LL123" s="26"/>
      <c r="LM123" s="26"/>
      <c r="LN123" s="26"/>
      <c r="LO123" s="26"/>
      <c r="LP123" s="26"/>
      <c r="LQ123" s="26"/>
      <c r="LR123" s="26"/>
      <c r="LS123" s="26"/>
      <c r="LT123" s="26"/>
      <c r="LU123" s="26"/>
      <c r="LV123" s="26"/>
      <c r="LW123" s="26"/>
      <c r="LX123" s="26"/>
      <c r="LY123" s="26"/>
      <c r="LZ123" s="26"/>
      <c r="MA123" s="26"/>
      <c r="MB123" s="26"/>
      <c r="MC123" s="26"/>
      <c r="MD123" s="26"/>
      <c r="ME123" s="26"/>
      <c r="MF123" s="26"/>
      <c r="MG123" s="26"/>
      <c r="MH123" s="26"/>
      <c r="MI123" s="26"/>
      <c r="MJ123" s="26"/>
      <c r="MK123" s="26"/>
      <c r="ML123" s="26"/>
      <c r="MM123" s="26"/>
      <c r="MN123" s="26"/>
      <c r="MO123" s="26"/>
      <c r="MP123" s="26"/>
      <c r="MQ123" s="26"/>
      <c r="MR123" s="26"/>
      <c r="MS123" s="26"/>
      <c r="MT123" s="26"/>
      <c r="MU123" s="26"/>
      <c r="MV123" s="26"/>
      <c r="MW123" s="26"/>
      <c r="MX123" s="26"/>
      <c r="MY123" s="26"/>
      <c r="MZ123" s="26"/>
      <c r="NA123" s="26"/>
      <c r="NB123" s="26"/>
      <c r="NC123" s="26"/>
      <c r="ND123" s="26"/>
      <c r="NE123" s="26"/>
      <c r="NF123" s="26"/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SQ123" s="26"/>
      <c r="SR123" s="26"/>
      <c r="SS123" s="26"/>
      <c r="ST123" s="26"/>
      <c r="SU123" s="26"/>
      <c r="SV123" s="26"/>
      <c r="SW123" s="26"/>
      <c r="SX123" s="26"/>
      <c r="SY123" s="26"/>
      <c r="SZ123" s="26"/>
      <c r="TA123" s="26"/>
      <c r="TB123" s="26"/>
      <c r="TC123" s="26"/>
      <c r="TD123" s="26"/>
      <c r="TE123" s="26"/>
      <c r="TF123" s="26"/>
      <c r="TG123" s="26"/>
      <c r="TH123" s="26"/>
      <c r="TI123" s="26"/>
      <c r="TJ123" s="26"/>
      <c r="TK123" s="26"/>
      <c r="TL123" s="26"/>
      <c r="TM123" s="26"/>
      <c r="TN123" s="26"/>
      <c r="TO123" s="26"/>
      <c r="TP123" s="26"/>
      <c r="TQ123" s="26"/>
      <c r="TR123" s="26"/>
      <c r="TS123" s="26"/>
      <c r="TT123" s="26"/>
      <c r="TU123" s="26"/>
      <c r="TV123" s="26"/>
      <c r="TW123" s="26"/>
      <c r="TX123" s="26"/>
      <c r="TY123" s="26"/>
      <c r="TZ123" s="26"/>
      <c r="UA123" s="26"/>
      <c r="UB123" s="26"/>
      <c r="UC123" s="26"/>
      <c r="UD123" s="26"/>
      <c r="UE123" s="26"/>
      <c r="UF123" s="26"/>
      <c r="UG123" s="26"/>
      <c r="UH123" s="26"/>
      <c r="UI123" s="26"/>
      <c r="UJ123" s="26"/>
      <c r="UK123" s="26"/>
      <c r="UL123" s="26"/>
      <c r="UM123" s="26"/>
      <c r="UN123" s="26"/>
      <c r="UO123" s="26"/>
      <c r="UP123" s="26"/>
      <c r="UQ123" s="26"/>
      <c r="UR123" s="26"/>
      <c r="US123" s="26"/>
      <c r="UT123" s="26"/>
      <c r="UU123" s="26"/>
      <c r="UV123" s="26"/>
      <c r="UW123" s="26"/>
      <c r="UX123" s="26"/>
      <c r="UY123" s="26"/>
      <c r="UZ123" s="26"/>
      <c r="VA123" s="26"/>
      <c r="VB123" s="26"/>
      <c r="VC123" s="26"/>
      <c r="VD123" s="26"/>
      <c r="VE123" s="26"/>
      <c r="VF123" s="26"/>
      <c r="VG123" s="26"/>
      <c r="VH123" s="26"/>
      <c r="VI123" s="26"/>
      <c r="VJ123" s="26"/>
      <c r="VK123" s="26"/>
      <c r="VL123" s="26"/>
      <c r="VM123" s="26"/>
      <c r="VN123" s="26"/>
      <c r="VO123" s="26"/>
      <c r="VP123" s="26"/>
      <c r="VQ123" s="26"/>
      <c r="VR123" s="26"/>
      <c r="VS123" s="26"/>
      <c r="VT123" s="26"/>
      <c r="VU123" s="26"/>
      <c r="VV123" s="26"/>
      <c r="VW123" s="26"/>
      <c r="VX123" s="26"/>
      <c r="VY123" s="26"/>
      <c r="VZ123" s="26"/>
      <c r="WA123" s="26"/>
      <c r="WB123" s="26"/>
      <c r="WC123" s="26"/>
      <c r="WD123" s="26"/>
      <c r="WE123" s="26"/>
      <c r="WF123" s="26"/>
      <c r="WG123" s="26"/>
      <c r="WH123" s="26"/>
      <c r="WI123" s="26"/>
      <c r="WJ123" s="26"/>
      <c r="WK123" s="26"/>
      <c r="WL123" s="26"/>
      <c r="WM123" s="26"/>
      <c r="WN123" s="26"/>
      <c r="WO123" s="26"/>
      <c r="WP123" s="26"/>
      <c r="WQ123" s="26"/>
      <c r="WR123" s="26"/>
      <c r="WS123" s="26"/>
      <c r="WT123" s="26"/>
      <c r="WU123" s="26"/>
      <c r="WV123" s="26"/>
      <c r="WW123" s="26"/>
      <c r="WX123" s="26"/>
      <c r="WY123" s="26"/>
      <c r="WZ123" s="26"/>
      <c r="XA123" s="26"/>
      <c r="XB123" s="26"/>
      <c r="XC123" s="26"/>
      <c r="XD123" s="26"/>
      <c r="XE123" s="26"/>
      <c r="XF123" s="26"/>
      <c r="XG123" s="26"/>
      <c r="XH123" s="26"/>
      <c r="XI123" s="26"/>
      <c r="XJ123" s="26"/>
      <c r="XK123" s="26"/>
      <c r="XL123" s="26"/>
      <c r="XM123" s="26"/>
      <c r="XN123" s="26"/>
      <c r="XO123" s="26"/>
      <c r="XP123" s="26"/>
      <c r="XQ123" s="26"/>
      <c r="XR123" s="26"/>
      <c r="XS123" s="26"/>
      <c r="XT123" s="26"/>
      <c r="XU123" s="26"/>
      <c r="XV123" s="26"/>
      <c r="XW123" s="26"/>
      <c r="XX123" s="26"/>
      <c r="XY123" s="26"/>
      <c r="XZ123" s="26"/>
      <c r="YA123" s="26"/>
      <c r="YB123" s="26"/>
      <c r="YC123" s="26"/>
      <c r="YD123" s="26"/>
      <c r="YE123" s="26"/>
      <c r="YF123" s="26"/>
      <c r="YG123" s="26"/>
      <c r="YH123" s="26"/>
      <c r="YI123" s="26"/>
      <c r="YJ123" s="26"/>
      <c r="YK123" s="26"/>
      <c r="YL123" s="26"/>
      <c r="YM123" s="26"/>
      <c r="YN123" s="26"/>
      <c r="YO123" s="26"/>
      <c r="YP123" s="26"/>
      <c r="YQ123" s="26"/>
      <c r="YR123" s="26"/>
      <c r="YS123" s="26"/>
      <c r="YT123" s="26"/>
      <c r="YU123" s="26"/>
      <c r="YV123" s="26"/>
      <c r="YW123" s="26"/>
      <c r="YX123" s="26"/>
      <c r="YY123" s="26"/>
      <c r="YZ123" s="26"/>
      <c r="ZA123" s="26"/>
      <c r="ZB123" s="26"/>
      <c r="ZC123" s="26"/>
      <c r="ZD123" s="26"/>
      <c r="ZE123" s="26"/>
      <c r="ZF123" s="26"/>
      <c r="ZG123" s="26"/>
      <c r="ZH123" s="26"/>
      <c r="ZI123" s="26"/>
      <c r="ZJ123" s="26"/>
      <c r="ZK123" s="26"/>
      <c r="ZL123" s="26"/>
      <c r="ZM123" s="26"/>
      <c r="ZN123" s="26"/>
      <c r="ZO123" s="26"/>
      <c r="ZP123" s="26"/>
      <c r="ZQ123" s="26"/>
      <c r="ZR123" s="26"/>
      <c r="ZS123" s="26"/>
      <c r="ZT123" s="26"/>
      <c r="ZU123" s="26"/>
      <c r="ZV123" s="26"/>
      <c r="ZW123" s="26"/>
      <c r="ZX123" s="26"/>
      <c r="ZY123" s="26"/>
      <c r="ZZ123" s="26"/>
      <c r="AAA123" s="26"/>
      <c r="AAB123" s="26"/>
      <c r="AAC123" s="26"/>
      <c r="AAD123" s="26"/>
      <c r="AAE123" s="26"/>
      <c r="AAF123" s="26"/>
      <c r="AAG123" s="26"/>
      <c r="AAH123" s="26"/>
      <c r="AAI123" s="26"/>
      <c r="AAJ123" s="26"/>
      <c r="AAK123" s="26"/>
      <c r="AAL123" s="26"/>
      <c r="AAM123" s="26"/>
      <c r="AAN123" s="26"/>
      <c r="AAO123" s="26"/>
      <c r="AAP123" s="26"/>
      <c r="AAQ123" s="26"/>
      <c r="AAR123" s="26"/>
      <c r="AAS123" s="26"/>
      <c r="AAT123" s="26"/>
      <c r="AAU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26"/>
      <c r="AFJ123" s="26"/>
      <c r="AFK123" s="26"/>
      <c r="AFL123" s="26"/>
      <c r="AFM123" s="26"/>
      <c r="AFN123" s="26"/>
      <c r="AFO123" s="26"/>
      <c r="AFP123" s="26"/>
      <c r="AFQ123" s="26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  <c r="AGP123" s="26"/>
      <c r="AGQ123" s="26"/>
      <c r="AGR123" s="26"/>
      <c r="AGS123" s="26"/>
      <c r="AGT123" s="26"/>
      <c r="AGU123" s="26"/>
      <c r="AGV123" s="26"/>
      <c r="AGW123" s="26"/>
      <c r="AGX123" s="26"/>
      <c r="AGY123" s="26"/>
      <c r="AGZ123" s="26"/>
      <c r="AHA123" s="26"/>
      <c r="AHB123" s="26"/>
      <c r="AHC123" s="26"/>
      <c r="AHD123" s="26"/>
      <c r="AHE123" s="26"/>
      <c r="AHF123" s="26"/>
      <c r="AHG123" s="26"/>
      <c r="AHH123" s="26"/>
      <c r="AHI123" s="26"/>
      <c r="AHJ123" s="26"/>
      <c r="AHK123" s="26"/>
      <c r="AHL123" s="26"/>
      <c r="AHM123" s="26"/>
      <c r="AHN123" s="26"/>
      <c r="AHO123" s="26"/>
      <c r="AHP123" s="26"/>
      <c r="AHQ123" s="26"/>
      <c r="AHR123" s="26"/>
      <c r="AHS123" s="26"/>
      <c r="AHT123" s="26"/>
      <c r="AHU123" s="26"/>
      <c r="AHV123" s="26"/>
      <c r="AHW123" s="26"/>
      <c r="AHX123" s="26"/>
      <c r="AHY123" s="26"/>
      <c r="AHZ123" s="26"/>
      <c r="AIA123" s="26"/>
      <c r="AIB123" s="26"/>
      <c r="AIC123" s="26"/>
      <c r="AID123" s="26"/>
      <c r="AIE123" s="26"/>
      <c r="AIF123" s="26"/>
      <c r="AIG123" s="26"/>
      <c r="AIH123" s="26"/>
      <c r="AII123" s="26"/>
      <c r="AIJ123" s="26"/>
      <c r="AIK123" s="26"/>
      <c r="AIL123" s="26"/>
      <c r="AIM123" s="26"/>
      <c r="AIN123" s="26"/>
      <c r="AIO123" s="26"/>
      <c r="AIP123" s="26"/>
      <c r="AIQ123" s="26"/>
      <c r="AIR123" s="26"/>
      <c r="AIS123" s="26"/>
      <c r="AIT123" s="26"/>
      <c r="AIU123" s="26"/>
      <c r="AIV123" s="26"/>
      <c r="AIW123" s="26"/>
      <c r="AIX123" s="26"/>
      <c r="AIY123" s="26"/>
      <c r="AIZ123" s="26"/>
      <c r="AJA123" s="26"/>
      <c r="AJB123" s="26"/>
      <c r="AJC123" s="26"/>
      <c r="AJD123" s="26"/>
      <c r="AJE123" s="26"/>
      <c r="AJF123" s="26"/>
      <c r="AJG123" s="26"/>
      <c r="AJH123" s="26"/>
      <c r="AJI123" s="26"/>
      <c r="AJJ123" s="26"/>
      <c r="AJK123" s="26"/>
      <c r="AJL123" s="26"/>
      <c r="AJM123" s="26"/>
      <c r="AJN123" s="26"/>
      <c r="AJO123" s="26"/>
      <c r="AJP123" s="26"/>
      <c r="AJQ123" s="26"/>
      <c r="AJR123" s="26"/>
      <c r="AJS123" s="26"/>
      <c r="AJT123" s="26"/>
      <c r="AJU123" s="26"/>
      <c r="AJV123" s="26"/>
      <c r="AJW123" s="26"/>
      <c r="AJX123" s="26"/>
      <c r="AJY123" s="26"/>
      <c r="AJZ123" s="26"/>
      <c r="AKA123" s="26"/>
      <c r="AKB123" s="26"/>
      <c r="AKC123" s="26"/>
      <c r="AKD123" s="26"/>
      <c r="AKE123" s="26"/>
      <c r="AKF123" s="26"/>
      <c r="AKG123" s="26"/>
      <c r="AKH123" s="26"/>
      <c r="AKI123" s="26"/>
      <c r="AKJ123" s="26"/>
      <c r="AKK123" s="26"/>
      <c r="AKL123" s="26"/>
      <c r="AKM123" s="26"/>
      <c r="AKN123" s="26"/>
      <c r="AKO123" s="26"/>
      <c r="AKP123" s="26"/>
      <c r="AKQ123" s="26"/>
      <c r="AKR123" s="26"/>
      <c r="AKS123" s="26"/>
      <c r="AKT123" s="26"/>
      <c r="AKU123" s="26"/>
      <c r="AKV123" s="26"/>
      <c r="AKW123" s="26"/>
      <c r="AKX123" s="26"/>
      <c r="AKY123" s="26"/>
      <c r="AKZ123" s="26"/>
      <c r="ALA123" s="26"/>
      <c r="ALB123" s="26"/>
      <c r="ALC123" s="26"/>
      <c r="ALD123" s="26"/>
      <c r="ALE123" s="26"/>
      <c r="ALF123" s="26"/>
      <c r="ALG123" s="26"/>
      <c r="ALH123" s="26"/>
      <c r="ALI123" s="26"/>
      <c r="ALJ123" s="26"/>
      <c r="ALK123" s="26"/>
      <c r="ALL123" s="26"/>
      <c r="ALM123" s="26"/>
      <c r="ALN123" s="26"/>
      <c r="ALO123" s="26"/>
      <c r="ALP123" s="26"/>
      <c r="ALQ123" s="26"/>
      <c r="ALR123" s="26"/>
      <c r="ALS123" s="26"/>
      <c r="ALT123" s="26"/>
      <c r="ALU123" s="26"/>
      <c r="ALV123" s="26"/>
      <c r="ALW123" s="26"/>
      <c r="ALX123" s="26"/>
      <c r="ALY123" s="26"/>
      <c r="ALZ123" s="26"/>
      <c r="AMA123" s="26"/>
      <c r="AMB123" s="26"/>
      <c r="AMC123" s="26"/>
      <c r="AMD123" s="26"/>
      <c r="AME123" s="26"/>
      <c r="AMF123" s="26"/>
      <c r="AMG123" s="26"/>
      <c r="AMH123" s="26"/>
      <c r="AMI123" s="26"/>
      <c r="AMJ123" s="26"/>
      <c r="AMK123" s="26"/>
      <c r="AML123" s="26"/>
      <c r="AMM123" s="26"/>
      <c r="AMN123" s="26"/>
      <c r="AMO123" s="26"/>
      <c r="AMP123" s="26"/>
      <c r="AMQ123" s="26"/>
      <c r="AMR123" s="26"/>
      <c r="AMS123" s="26"/>
      <c r="AMT123" s="26"/>
      <c r="AMU123" s="26"/>
      <c r="AMV123" s="26"/>
      <c r="AMW123" s="26"/>
      <c r="AMX123" s="26"/>
      <c r="AMY123" s="26"/>
      <c r="AMZ123" s="26"/>
      <c r="ANA123" s="26"/>
      <c r="ANB123" s="26"/>
      <c r="ANC123" s="26"/>
      <c r="AND123" s="26"/>
      <c r="ANE123" s="26"/>
      <c r="ANF123" s="26"/>
      <c r="ANG123" s="26"/>
      <c r="ANH123" s="26"/>
      <c r="ANI123" s="26"/>
      <c r="ANJ123" s="26"/>
      <c r="ANK123" s="26"/>
      <c r="ANL123" s="26"/>
      <c r="ANM123" s="26"/>
      <c r="ANN123" s="26"/>
      <c r="ANO123" s="26"/>
      <c r="ANP123" s="26"/>
      <c r="ANQ123" s="26"/>
      <c r="ANR123" s="26"/>
      <c r="ANS123" s="26"/>
      <c r="ANT123" s="26"/>
      <c r="ANU123" s="26"/>
      <c r="ANV123" s="26"/>
      <c r="ANW123" s="26"/>
      <c r="ANX123" s="26"/>
      <c r="ANY123" s="26"/>
      <c r="ANZ123" s="26"/>
      <c r="AOA123" s="26"/>
      <c r="AOB123" s="26"/>
      <c r="AOC123" s="26"/>
      <c r="AOD123" s="26"/>
      <c r="AOE123" s="26"/>
      <c r="AOF123" s="26"/>
      <c r="AOG123" s="26"/>
      <c r="AOH123" s="26"/>
      <c r="AOI123" s="26"/>
      <c r="AOJ123" s="26"/>
      <c r="AOK123" s="26"/>
      <c r="AOL123" s="26"/>
      <c r="AOM123" s="26"/>
      <c r="AON123" s="26"/>
      <c r="AOO123" s="26"/>
      <c r="AOP123" s="26"/>
      <c r="AOQ123" s="26"/>
      <c r="AOR123" s="26"/>
      <c r="AOS123" s="26"/>
      <c r="AOT123" s="26"/>
      <c r="AOU123" s="26"/>
      <c r="AOV123" s="26"/>
      <c r="AOW123" s="26"/>
      <c r="AOX123" s="26"/>
      <c r="AOY123" s="26"/>
      <c r="AOZ123" s="26"/>
      <c r="APA123" s="26"/>
      <c r="APB123" s="26"/>
      <c r="APC123" s="26"/>
      <c r="APD123" s="26"/>
      <c r="APE123" s="26"/>
      <c r="APF123" s="26"/>
      <c r="APG123" s="26"/>
      <c r="APH123" s="26"/>
      <c r="API123" s="26"/>
      <c r="APJ123" s="26"/>
      <c r="APK123" s="26"/>
      <c r="APL123" s="26"/>
      <c r="APM123" s="26"/>
      <c r="APN123" s="26"/>
      <c r="APO123" s="26"/>
      <c r="APP123" s="26"/>
      <c r="APQ123" s="26"/>
      <c r="APR123" s="26"/>
      <c r="APS123" s="26"/>
      <c r="APT123" s="26"/>
      <c r="APU123" s="26"/>
      <c r="APV123" s="26"/>
      <c r="APW123" s="26"/>
      <c r="APX123" s="26"/>
      <c r="APY123" s="26"/>
      <c r="APZ123" s="26"/>
      <c r="AQA123" s="26"/>
      <c r="AQB123" s="26"/>
      <c r="AQC123" s="26"/>
      <c r="AQD123" s="26"/>
      <c r="AQE123" s="26"/>
      <c r="AQF123" s="26"/>
      <c r="AQG123" s="26"/>
      <c r="AQH123" s="26"/>
      <c r="AQI123" s="26"/>
      <c r="AQJ123" s="26"/>
      <c r="AQK123" s="26"/>
      <c r="AQL123" s="26"/>
      <c r="AQM123" s="26"/>
      <c r="AQN123" s="26"/>
      <c r="AQO123" s="26"/>
      <c r="AQP123" s="26"/>
      <c r="AQQ123" s="26"/>
      <c r="AQR123" s="26"/>
      <c r="AQS123" s="26"/>
      <c r="AQT123" s="26"/>
      <c r="AQU123" s="26"/>
      <c r="AQV123" s="26"/>
      <c r="AQW123" s="26"/>
      <c r="AQX123" s="26"/>
      <c r="AQY123" s="26"/>
      <c r="AQZ123" s="26"/>
      <c r="ARA123" s="26"/>
      <c r="ARB123" s="26"/>
      <c r="ARC123" s="26"/>
      <c r="ARD123" s="26"/>
      <c r="ARE123" s="26"/>
      <c r="ARF123" s="26"/>
      <c r="ARG123" s="26"/>
      <c r="ARH123" s="26"/>
      <c r="ARI123" s="26"/>
      <c r="ARJ123" s="26"/>
      <c r="ARK123" s="26"/>
      <c r="ARL123" s="26"/>
      <c r="ARM123" s="26"/>
      <c r="ARN123" s="26"/>
      <c r="ARO123" s="26"/>
      <c r="ARP123" s="26"/>
      <c r="ARQ123" s="26"/>
      <c r="ARR123" s="26"/>
      <c r="ARS123" s="26"/>
      <c r="ART123" s="26"/>
      <c r="ARU123" s="26"/>
      <c r="ARV123" s="26"/>
      <c r="ARW123" s="26"/>
      <c r="ARX123" s="26"/>
      <c r="ARY123" s="26"/>
      <c r="ARZ123" s="26"/>
      <c r="ASA123" s="26"/>
      <c r="ASB123" s="26"/>
      <c r="ASC123" s="26"/>
      <c r="ASD123" s="26"/>
      <c r="ASE123" s="26"/>
      <c r="ASF123" s="26"/>
      <c r="ASG123" s="26"/>
      <c r="ASH123" s="26"/>
      <c r="ASI123" s="26"/>
      <c r="ASJ123" s="26"/>
      <c r="ASK123" s="26"/>
      <c r="ASL123" s="26"/>
      <c r="ASM123" s="26"/>
      <c r="ASN123" s="26"/>
      <c r="ASO123" s="26"/>
      <c r="ASP123" s="26"/>
      <c r="ASQ123" s="26"/>
      <c r="ASR123" s="26"/>
      <c r="ASS123" s="26"/>
      <c r="AST123" s="26"/>
      <c r="ASU123" s="26"/>
      <c r="ASV123" s="26"/>
      <c r="ASW123" s="26"/>
      <c r="ASX123" s="26"/>
      <c r="ASY123" s="26"/>
      <c r="ASZ123" s="26"/>
      <c r="ATA123" s="26"/>
      <c r="ATB123" s="26"/>
      <c r="ATC123" s="26"/>
      <c r="ATD123" s="26"/>
      <c r="ATE123" s="26"/>
      <c r="ATF123" s="26"/>
      <c r="ATG123" s="26"/>
      <c r="ATH123" s="26"/>
      <c r="ATI123" s="26"/>
      <c r="ATJ123" s="26"/>
      <c r="ATK123" s="26"/>
      <c r="ATL123" s="26"/>
      <c r="ATM123" s="26"/>
      <c r="ATN123" s="26"/>
      <c r="ATO123" s="26"/>
      <c r="ATP123" s="26"/>
      <c r="ATQ123" s="26"/>
      <c r="ATR123" s="26"/>
      <c r="ATS123" s="26"/>
      <c r="ATT123" s="26"/>
      <c r="ATU123" s="26"/>
      <c r="ATV123" s="26"/>
      <c r="ATW123" s="26"/>
      <c r="ATX123" s="26"/>
      <c r="ATY123" s="26"/>
      <c r="ATZ123" s="26"/>
      <c r="AUA123" s="26"/>
      <c r="AUB123" s="26"/>
      <c r="AUC123" s="26"/>
      <c r="AUD123" s="26"/>
      <c r="AUE123" s="26"/>
      <c r="AUF123" s="26"/>
      <c r="AUG123" s="26"/>
      <c r="AUH123" s="26"/>
      <c r="AUI123" s="26"/>
      <c r="AUJ123" s="26"/>
      <c r="AUK123" s="26"/>
      <c r="AUL123" s="26"/>
      <c r="AUM123" s="26"/>
      <c r="AUN123" s="26"/>
      <c r="AUO123" s="26"/>
      <c r="AUP123" s="26"/>
      <c r="AUQ123" s="26"/>
      <c r="AUR123" s="26"/>
      <c r="AUS123" s="26"/>
      <c r="AUT123" s="26"/>
      <c r="AUU123" s="26"/>
      <c r="AUV123" s="26"/>
      <c r="AUW123" s="26"/>
      <c r="AUX123" s="26"/>
      <c r="AUY123" s="26"/>
      <c r="AUZ123" s="26"/>
      <c r="AVA123" s="26"/>
      <c r="AVB123" s="26"/>
      <c r="AVC123" s="26"/>
      <c r="AVD123" s="26"/>
      <c r="AVE123" s="26"/>
      <c r="AVF123" s="26"/>
      <c r="AVG123" s="26"/>
      <c r="AVH123" s="26"/>
      <c r="AVI123" s="26"/>
      <c r="AVJ123" s="26"/>
      <c r="AVK123" s="26"/>
      <c r="AVL123" s="26"/>
      <c r="AVM123" s="26"/>
      <c r="AVN123" s="26"/>
      <c r="AVO123" s="26"/>
      <c r="AVP123" s="26"/>
      <c r="AVQ123" s="26"/>
      <c r="AVR123" s="26"/>
      <c r="AVS123" s="26"/>
      <c r="AVT123" s="26"/>
      <c r="AVU123" s="26"/>
      <c r="AVV123" s="26"/>
      <c r="AVW123" s="26"/>
      <c r="AVX123" s="26"/>
      <c r="AVY123" s="26"/>
      <c r="AVZ123" s="26"/>
      <c r="AWA123" s="26"/>
      <c r="AWB123" s="26"/>
      <c r="AWC123" s="26"/>
      <c r="AWD123" s="26"/>
      <c r="AWE123" s="26"/>
      <c r="AWF123" s="26"/>
      <c r="AWG123" s="26"/>
      <c r="AWH123" s="26"/>
      <c r="AWI123" s="26"/>
      <c r="AWJ123" s="26"/>
      <c r="AWK123" s="26"/>
      <c r="AWL123" s="26"/>
      <c r="AWM123" s="26"/>
      <c r="AWN123" s="26"/>
      <c r="AWO123" s="26"/>
      <c r="AWP123" s="26"/>
      <c r="AWQ123" s="26"/>
      <c r="AWR123" s="26"/>
      <c r="AWS123" s="26"/>
      <c r="AWT123" s="26"/>
      <c r="AWU123" s="26"/>
      <c r="AWV123" s="26"/>
      <c r="AWW123" s="26"/>
      <c r="AWX123" s="26"/>
      <c r="AWY123" s="26"/>
      <c r="AWZ123" s="26"/>
      <c r="AXA123" s="26"/>
      <c r="AXB123" s="26"/>
      <c r="AXC123" s="26"/>
      <c r="AXD123" s="26"/>
      <c r="AXE123" s="26"/>
      <c r="AXF123" s="26"/>
      <c r="AXG123" s="26"/>
      <c r="AXH123" s="26"/>
      <c r="AXI123" s="26"/>
      <c r="AXJ123" s="26"/>
      <c r="AXK123" s="26"/>
      <c r="AXL123" s="26"/>
      <c r="AXM123" s="26"/>
      <c r="AXN123" s="26"/>
      <c r="AXO123" s="26"/>
      <c r="AXP123" s="26"/>
      <c r="AXQ123" s="26"/>
      <c r="AXR123" s="26"/>
      <c r="AXS123" s="26"/>
      <c r="AXT123" s="26"/>
      <c r="AXU123" s="26"/>
      <c r="AXV123" s="26"/>
      <c r="AXW123" s="26"/>
      <c r="AXX123" s="26"/>
      <c r="AXY123" s="26"/>
      <c r="AXZ123" s="26"/>
      <c r="AYA123" s="26"/>
      <c r="AYB123" s="26"/>
      <c r="AYC123" s="26"/>
      <c r="AYD123" s="26"/>
      <c r="AYE123" s="26"/>
      <c r="AYF123" s="26"/>
      <c r="AYG123" s="26"/>
      <c r="AYH123" s="26"/>
      <c r="AYI123" s="26"/>
      <c r="AYJ123" s="26"/>
      <c r="AYK123" s="26"/>
      <c r="AYL123" s="26"/>
      <c r="AYM123" s="26"/>
      <c r="AYN123" s="26"/>
      <c r="AYO123" s="26"/>
      <c r="AYP123" s="26"/>
      <c r="AYQ123" s="26"/>
      <c r="AYR123" s="26"/>
      <c r="AYS123" s="26"/>
      <c r="AYT123" s="26"/>
      <c r="AYU123" s="26"/>
      <c r="AYV123" s="26"/>
      <c r="AYW123" s="26"/>
      <c r="AYX123" s="26"/>
      <c r="AYY123" s="26"/>
      <c r="AYZ123" s="26"/>
      <c r="AZA123" s="26"/>
      <c r="AZB123" s="26"/>
      <c r="AZC123" s="26"/>
      <c r="AZD123" s="26"/>
      <c r="AZE123" s="26"/>
      <c r="AZF123" s="26"/>
      <c r="AZG123" s="26"/>
      <c r="AZH123" s="26"/>
      <c r="AZI123" s="26"/>
      <c r="AZJ123" s="26"/>
      <c r="AZK123" s="26"/>
      <c r="AZL123" s="26"/>
      <c r="AZM123" s="26"/>
      <c r="AZN123" s="26"/>
      <c r="AZO123" s="26"/>
      <c r="AZP123" s="26"/>
      <c r="AZQ123" s="26"/>
      <c r="AZR123" s="26"/>
      <c r="AZS123" s="26"/>
      <c r="AZT123" s="26"/>
      <c r="AZU123" s="26"/>
      <c r="AZV123" s="26"/>
      <c r="AZW123" s="26"/>
      <c r="AZX123" s="26"/>
      <c r="AZY123" s="26"/>
      <c r="AZZ123" s="26"/>
      <c r="BAA123" s="26"/>
      <c r="BAB123" s="26"/>
      <c r="BAC123" s="26"/>
      <c r="BAD123" s="26"/>
      <c r="BAE123" s="26"/>
      <c r="BAF123" s="26"/>
      <c r="BAG123" s="26"/>
      <c r="BAH123" s="26"/>
      <c r="BAI123" s="26"/>
      <c r="BAJ123" s="26"/>
      <c r="BAK123" s="26"/>
      <c r="BAL123" s="26"/>
      <c r="BAM123" s="26"/>
      <c r="BAN123" s="26"/>
      <c r="BAO123" s="26"/>
      <c r="BAP123" s="26"/>
      <c r="BAQ123" s="26"/>
      <c r="BAR123" s="26"/>
      <c r="BAS123" s="26"/>
      <c r="BAT123" s="26"/>
      <c r="BAU123" s="26"/>
      <c r="BAV123" s="26"/>
      <c r="BAW123" s="26"/>
      <c r="BAX123" s="26"/>
      <c r="BAY123" s="26"/>
      <c r="BAZ123" s="26"/>
      <c r="BBA123" s="26"/>
      <c r="BBB123" s="26"/>
      <c r="BBC123" s="26"/>
      <c r="BBD123" s="26"/>
      <c r="BBE123" s="26"/>
      <c r="BBF123" s="26"/>
      <c r="BBG123" s="26"/>
      <c r="BBH123" s="26"/>
      <c r="BBI123" s="26"/>
      <c r="BBJ123" s="26"/>
      <c r="BBK123" s="26"/>
      <c r="BBL123" s="26"/>
      <c r="BBM123" s="26"/>
      <c r="BBN123" s="26"/>
      <c r="BBO123" s="26"/>
      <c r="BBP123" s="26"/>
      <c r="BBQ123" s="26"/>
      <c r="BBR123" s="26"/>
      <c r="BBS123" s="26"/>
      <c r="BBT123" s="26"/>
      <c r="BBU123" s="26"/>
      <c r="BBV123" s="26"/>
      <c r="BBW123" s="26"/>
      <c r="BBX123" s="26"/>
      <c r="BBY123" s="26"/>
      <c r="BBZ123" s="26"/>
      <c r="BCA123" s="26"/>
      <c r="BCB123" s="26"/>
      <c r="BCC123" s="26"/>
      <c r="BCD123" s="26"/>
      <c r="BCE123" s="26"/>
      <c r="BCF123" s="26"/>
      <c r="BCG123" s="26"/>
      <c r="BCH123" s="26"/>
      <c r="BCI123" s="26"/>
      <c r="BCJ123" s="26"/>
      <c r="BCK123" s="26"/>
      <c r="BCL123" s="26"/>
      <c r="BCM123" s="26"/>
      <c r="BCN123" s="26"/>
      <c r="BCO123" s="26"/>
      <c r="BCP123" s="26"/>
      <c r="BCQ123" s="26"/>
      <c r="BCR123" s="26"/>
      <c r="BCS123" s="26"/>
      <c r="BCT123" s="26"/>
      <c r="BCU123" s="26"/>
      <c r="BCV123" s="26"/>
      <c r="BCW123" s="26"/>
      <c r="BCX123" s="26"/>
      <c r="BCY123" s="26"/>
      <c r="BCZ123" s="26"/>
      <c r="BDA123" s="26"/>
      <c r="BDB123" s="26"/>
      <c r="BDC123" s="26"/>
      <c r="BDD123" s="26"/>
      <c r="BDE123" s="26"/>
      <c r="BDF123" s="26"/>
      <c r="BDG123" s="26"/>
      <c r="BDH123" s="26"/>
      <c r="BDI123" s="26"/>
      <c r="BDJ123" s="26"/>
      <c r="BDK123" s="26"/>
      <c r="BDL123" s="26"/>
      <c r="BDM123" s="26"/>
      <c r="BDN123" s="26"/>
      <c r="BDO123" s="26"/>
      <c r="BDP123" s="26"/>
      <c r="BDQ123" s="26"/>
      <c r="BDR123" s="26"/>
      <c r="BDS123" s="26"/>
      <c r="BDT123" s="26"/>
      <c r="BDU123" s="26"/>
      <c r="BDV123" s="26"/>
      <c r="BDW123" s="26"/>
      <c r="BDX123" s="26"/>
      <c r="BDY123" s="26"/>
      <c r="BDZ123" s="26"/>
      <c r="BEA123" s="26"/>
      <c r="BEB123" s="26"/>
      <c r="BEC123" s="26"/>
      <c r="BED123" s="26"/>
      <c r="BEE123" s="26"/>
      <c r="BEF123" s="26"/>
      <c r="BEG123" s="26"/>
      <c r="BEH123" s="26"/>
      <c r="BEI123" s="26"/>
      <c r="BEJ123" s="26"/>
      <c r="BEK123" s="26"/>
      <c r="BEL123" s="26"/>
      <c r="BEM123" s="26"/>
      <c r="BEN123" s="26"/>
      <c r="BEO123" s="26"/>
      <c r="BEP123" s="26"/>
      <c r="BEQ123" s="26"/>
      <c r="BER123" s="26"/>
      <c r="BES123" s="26"/>
      <c r="BET123" s="26"/>
      <c r="BEU123" s="26"/>
      <c r="BEV123" s="26"/>
      <c r="BEW123" s="26"/>
      <c r="BEX123" s="26"/>
      <c r="BEY123" s="26"/>
      <c r="BEZ123" s="26"/>
      <c r="BFA123" s="26"/>
      <c r="BFB123" s="26"/>
      <c r="BFC123" s="26"/>
      <c r="BFD123" s="26"/>
      <c r="BFE123" s="26"/>
      <c r="BFF123" s="26"/>
      <c r="BFG123" s="26"/>
      <c r="BFH123" s="26"/>
      <c r="BFI123" s="26"/>
      <c r="BFJ123" s="26"/>
      <c r="BFK123" s="26"/>
      <c r="BFL123" s="26"/>
      <c r="BFM123" s="26"/>
      <c r="BFN123" s="26"/>
      <c r="BFO123" s="26"/>
      <c r="BFP123" s="26"/>
      <c r="BFQ123" s="26"/>
      <c r="BFR123" s="26"/>
      <c r="BFS123" s="26"/>
      <c r="BFT123" s="26"/>
      <c r="BFU123" s="26"/>
      <c r="BFV123" s="26"/>
      <c r="BFW123" s="26"/>
      <c r="BFX123" s="26"/>
      <c r="BFY123" s="26"/>
      <c r="BFZ123" s="26"/>
      <c r="BGA123" s="26"/>
      <c r="BGB123" s="26"/>
      <c r="BGC123" s="26"/>
      <c r="BGD123" s="26"/>
      <c r="BGE123" s="26"/>
      <c r="BGF123" s="26"/>
      <c r="BGG123" s="26"/>
      <c r="BGH123" s="26"/>
      <c r="BGI123" s="26"/>
      <c r="BGJ123" s="26"/>
      <c r="BGK123" s="26"/>
      <c r="BGL123" s="26"/>
      <c r="BGM123" s="26"/>
      <c r="BGN123" s="26"/>
      <c r="BGO123" s="26"/>
      <c r="BGP123" s="26"/>
      <c r="BGQ123" s="26"/>
      <c r="BGR123" s="26"/>
      <c r="BGS123" s="26"/>
      <c r="BGT123" s="26"/>
      <c r="BGU123" s="26"/>
      <c r="BGV123" s="26"/>
      <c r="BGW123" s="26"/>
      <c r="BGX123" s="26"/>
      <c r="BGY123" s="26"/>
      <c r="BGZ123" s="26"/>
      <c r="BHA123" s="26"/>
      <c r="BHB123" s="26"/>
      <c r="BHC123" s="26"/>
      <c r="BHD123" s="26"/>
      <c r="BHE123" s="26"/>
      <c r="BHF123" s="26"/>
      <c r="BHG123" s="26"/>
      <c r="BHH123" s="26"/>
      <c r="BHI123" s="26"/>
      <c r="BHJ123" s="26"/>
      <c r="BHK123" s="26"/>
      <c r="BHL123" s="26"/>
      <c r="BHM123" s="26"/>
      <c r="BHN123" s="26"/>
      <c r="BHO123" s="26"/>
      <c r="BHP123" s="26"/>
      <c r="BHQ123" s="26"/>
      <c r="BHR123" s="26"/>
      <c r="BHS123" s="26"/>
      <c r="BHT123" s="26"/>
      <c r="BHU123" s="26"/>
      <c r="BHV123" s="26"/>
      <c r="BHW123" s="26"/>
      <c r="BHX123" s="26"/>
      <c r="BHY123" s="26"/>
      <c r="BHZ123" s="26"/>
      <c r="BIA123" s="26"/>
      <c r="BIB123" s="26"/>
      <c r="BIC123" s="26"/>
      <c r="BID123" s="26"/>
      <c r="BIE123" s="26"/>
      <c r="BIF123" s="26"/>
      <c r="BIG123" s="26"/>
      <c r="BIH123" s="26"/>
      <c r="BII123" s="26"/>
      <c r="BIJ123" s="26"/>
      <c r="BIK123" s="26"/>
      <c r="BIL123" s="26"/>
      <c r="BIM123" s="26"/>
      <c r="BIN123" s="26"/>
      <c r="BIO123" s="26"/>
      <c r="BIP123" s="26"/>
      <c r="BIQ123" s="26"/>
      <c r="BIR123" s="26"/>
      <c r="BIS123" s="26"/>
      <c r="BIT123" s="26"/>
      <c r="BIU123" s="26"/>
      <c r="BIV123" s="26"/>
      <c r="BIW123" s="26"/>
      <c r="BIX123" s="26"/>
      <c r="BIY123" s="26"/>
      <c r="BIZ123" s="26"/>
      <c r="BJA123" s="26"/>
      <c r="BJB123" s="26"/>
      <c r="BJC123" s="26"/>
      <c r="BJD123" s="26"/>
      <c r="BJE123" s="26"/>
      <c r="BJF123" s="26"/>
      <c r="BJG123" s="26"/>
      <c r="BJH123" s="26"/>
      <c r="BJI123" s="26"/>
      <c r="BJJ123" s="26"/>
      <c r="BJK123" s="26"/>
      <c r="BJL123" s="26"/>
      <c r="BJM123" s="26"/>
      <c r="BJN123" s="26"/>
      <c r="BJO123" s="26"/>
      <c r="BJP123" s="26"/>
      <c r="BJQ123" s="26"/>
      <c r="BJR123" s="26"/>
      <c r="BJS123" s="26"/>
      <c r="BJT123" s="26"/>
      <c r="BJU123" s="26"/>
      <c r="BJV123" s="26"/>
      <c r="BJW123" s="26"/>
      <c r="BJX123" s="26"/>
      <c r="BJY123" s="26"/>
      <c r="BJZ123" s="26"/>
      <c r="BKA123" s="26"/>
      <c r="BKB123" s="26"/>
      <c r="BKC123" s="26"/>
      <c r="BKD123" s="26"/>
      <c r="BKE123" s="26"/>
      <c r="BKF123" s="26"/>
      <c r="BKG123" s="26"/>
      <c r="BKH123" s="26"/>
      <c r="BKI123" s="26"/>
      <c r="BKJ123" s="26"/>
      <c r="BKK123" s="26"/>
      <c r="BKL123" s="26"/>
      <c r="BKM123" s="26"/>
      <c r="BKN123" s="26"/>
      <c r="BKO123" s="26"/>
      <c r="BKP123" s="26"/>
      <c r="BKQ123" s="26"/>
      <c r="BKR123" s="26"/>
      <c r="BKS123" s="26"/>
      <c r="BKT123" s="26"/>
      <c r="BKU123" s="26"/>
      <c r="BKV123" s="26"/>
      <c r="BKW123" s="26"/>
      <c r="BKX123" s="26"/>
      <c r="BKY123" s="26"/>
      <c r="BKZ123" s="26"/>
      <c r="BLA123" s="26"/>
      <c r="BLB123" s="26"/>
      <c r="BLC123" s="26"/>
      <c r="BLD123" s="26"/>
      <c r="BLE123" s="26"/>
      <c r="BLF123" s="26"/>
      <c r="BLG123" s="26"/>
      <c r="BLH123" s="26"/>
      <c r="BLI123" s="26"/>
      <c r="BLJ123" s="26"/>
      <c r="BLK123" s="26"/>
      <c r="BLL123" s="26"/>
      <c r="BLM123" s="26"/>
      <c r="BLN123" s="26"/>
      <c r="BLO123" s="26"/>
      <c r="BLP123" s="26"/>
      <c r="BLQ123" s="26"/>
      <c r="BLR123" s="26"/>
      <c r="BLS123" s="26"/>
      <c r="BLT123" s="26"/>
      <c r="BLU123" s="26"/>
      <c r="BLV123" s="26"/>
      <c r="BLW123" s="26"/>
      <c r="BLX123" s="26"/>
      <c r="BLY123" s="26"/>
      <c r="BLZ123" s="26"/>
      <c r="BMA123" s="26"/>
      <c r="BMB123" s="26"/>
      <c r="BMC123" s="26"/>
      <c r="BMD123" s="26"/>
      <c r="BME123" s="26"/>
      <c r="BMF123" s="26"/>
      <c r="BMG123" s="26"/>
      <c r="BMH123" s="26"/>
      <c r="BMI123" s="26"/>
      <c r="BMJ123" s="26"/>
      <c r="BMK123" s="26"/>
      <c r="BML123" s="26"/>
      <c r="BMM123" s="26"/>
      <c r="BMN123" s="26"/>
      <c r="BMO123" s="26"/>
      <c r="BMP123" s="26"/>
      <c r="BMQ123" s="26"/>
      <c r="BMR123" s="26"/>
      <c r="BMS123" s="26"/>
      <c r="BMT123" s="26"/>
      <c r="BMU123" s="26"/>
      <c r="BMV123" s="26"/>
      <c r="BMW123" s="26"/>
      <c r="BMX123" s="26"/>
      <c r="BMY123" s="26"/>
      <c r="BMZ123" s="26"/>
      <c r="BNA123" s="26"/>
      <c r="BNB123" s="26"/>
      <c r="BNC123" s="26"/>
      <c r="BND123" s="26"/>
      <c r="BNE123" s="26"/>
      <c r="BNF123" s="26"/>
      <c r="BNG123" s="26"/>
      <c r="BNH123" s="26"/>
      <c r="BNI123" s="26"/>
      <c r="BNJ123" s="26"/>
      <c r="BNK123" s="26"/>
      <c r="BNL123" s="26"/>
      <c r="BNM123" s="26"/>
      <c r="BNN123" s="26"/>
      <c r="BNO123" s="26"/>
      <c r="BNP123" s="26"/>
      <c r="BNQ123" s="26"/>
      <c r="BNR123" s="26"/>
      <c r="BNS123" s="26"/>
      <c r="BNT123" s="26"/>
      <c r="BNU123" s="26"/>
      <c r="BNV123" s="26"/>
      <c r="BNW123" s="26"/>
      <c r="BNX123" s="26"/>
      <c r="BNY123" s="26"/>
      <c r="BNZ123" s="26"/>
      <c r="BOA123" s="26"/>
      <c r="BOB123" s="26"/>
      <c r="BOC123" s="26"/>
      <c r="BOD123" s="26"/>
      <c r="BOE123" s="26"/>
      <c r="BOF123" s="26"/>
      <c r="BOG123" s="26"/>
      <c r="BOH123" s="26"/>
      <c r="BOI123" s="26"/>
      <c r="BOJ123" s="26"/>
      <c r="BOK123" s="26"/>
      <c r="BOL123" s="26"/>
      <c r="BOM123" s="26"/>
      <c r="BON123" s="26"/>
      <c r="BOO123" s="26"/>
      <c r="BOP123" s="26"/>
      <c r="BOQ123" s="26"/>
      <c r="BOR123" s="26"/>
      <c r="BOS123" s="26"/>
      <c r="BOT123" s="26"/>
      <c r="BOU123" s="26"/>
      <c r="BOV123" s="26"/>
      <c r="BOW123" s="26"/>
      <c r="BOX123" s="26"/>
      <c r="BOY123" s="26"/>
      <c r="BOZ123" s="26"/>
      <c r="BPA123" s="26"/>
      <c r="BPB123" s="26"/>
      <c r="BPC123" s="26"/>
      <c r="BPD123" s="26"/>
      <c r="BPE123" s="26"/>
      <c r="BPF123" s="26"/>
      <c r="BPG123" s="26"/>
      <c r="BPH123" s="26"/>
      <c r="BPI123" s="26"/>
      <c r="BPJ123" s="26"/>
      <c r="BPK123" s="26"/>
      <c r="BPL123" s="26"/>
      <c r="BPM123" s="26"/>
      <c r="BPN123" s="26"/>
      <c r="BPO123" s="26"/>
      <c r="BPP123" s="26"/>
      <c r="BPQ123" s="26"/>
      <c r="BPR123" s="26"/>
      <c r="BPS123" s="26"/>
      <c r="BPT123" s="26"/>
      <c r="BPU123" s="26"/>
      <c r="BPV123" s="26"/>
      <c r="BPW123" s="26"/>
      <c r="BPX123" s="26"/>
      <c r="BPY123" s="26"/>
      <c r="BPZ123" s="26"/>
      <c r="BQA123" s="26"/>
      <c r="BQB123" s="26"/>
      <c r="BQC123" s="26"/>
      <c r="BQD123" s="26"/>
      <c r="BQE123" s="26"/>
      <c r="BQF123" s="26"/>
      <c r="BQG123" s="26"/>
      <c r="BQH123" s="26"/>
      <c r="BQI123" s="26"/>
      <c r="BQJ123" s="26"/>
      <c r="BQK123" s="26"/>
      <c r="BQL123" s="26"/>
      <c r="BQM123" s="26"/>
      <c r="BQN123" s="26"/>
      <c r="BQO123" s="26"/>
      <c r="BQP123" s="26"/>
      <c r="BQQ123" s="26"/>
      <c r="BQR123" s="26"/>
      <c r="BQS123" s="26"/>
      <c r="BQT123" s="26"/>
      <c r="BQU123" s="26"/>
      <c r="BQV123" s="26"/>
      <c r="BQW123" s="26"/>
      <c r="BQX123" s="26"/>
      <c r="BQY123" s="26"/>
      <c r="BQZ123" s="26"/>
      <c r="BRA123" s="26"/>
      <c r="BRB123" s="26"/>
      <c r="BRC123" s="26"/>
      <c r="BRD123" s="26"/>
      <c r="BRE123" s="26"/>
      <c r="BRF123" s="26"/>
      <c r="BRG123" s="26"/>
      <c r="BRH123" s="26"/>
      <c r="BRI123" s="26"/>
      <c r="BRJ123" s="26"/>
      <c r="BRK123" s="26"/>
      <c r="BRL123" s="26"/>
      <c r="BRM123" s="26"/>
      <c r="BRN123" s="26"/>
      <c r="BRO123" s="26"/>
      <c r="BRP123" s="26"/>
      <c r="BRQ123" s="26"/>
      <c r="BRR123" s="26"/>
      <c r="BRS123" s="26"/>
      <c r="BRT123" s="26"/>
      <c r="BRU123" s="26"/>
      <c r="BRV123" s="26"/>
      <c r="BRW123" s="26"/>
      <c r="BRX123" s="26"/>
      <c r="BRY123" s="26"/>
      <c r="BRZ123" s="26"/>
      <c r="BSA123" s="26"/>
      <c r="BSB123" s="26"/>
      <c r="BSC123" s="26"/>
      <c r="BSD123" s="26"/>
      <c r="BSE123" s="26"/>
      <c r="BSF123" s="26"/>
      <c r="BSG123" s="26"/>
      <c r="BSH123" s="26"/>
      <c r="BSI123" s="26"/>
      <c r="BSJ123" s="26"/>
      <c r="BSK123" s="26"/>
      <c r="BSL123" s="26"/>
      <c r="BSM123" s="26"/>
      <c r="BSN123" s="26"/>
      <c r="BSO123" s="26"/>
      <c r="BSP123" s="26"/>
      <c r="BSQ123" s="26"/>
      <c r="BSR123" s="26"/>
      <c r="BSS123" s="26"/>
      <c r="BST123" s="26"/>
      <c r="BSU123" s="26"/>
      <c r="BSV123" s="26"/>
      <c r="BSW123" s="26"/>
      <c r="BSX123" s="26"/>
      <c r="BSY123" s="26"/>
      <c r="BSZ123" s="26"/>
      <c r="BTA123" s="26"/>
      <c r="BTB123" s="26"/>
      <c r="BTC123" s="26"/>
      <c r="BTD123" s="26"/>
      <c r="BTE123" s="26"/>
      <c r="BTF123" s="26"/>
      <c r="BTG123" s="26"/>
      <c r="BTH123" s="26"/>
      <c r="BTI123" s="26"/>
      <c r="BTJ123" s="26"/>
      <c r="BTK123" s="26"/>
      <c r="BTL123" s="26"/>
      <c r="BTM123" s="26"/>
      <c r="BTN123" s="26"/>
      <c r="BTO123" s="26"/>
      <c r="BTP123" s="26"/>
      <c r="BTQ123" s="26"/>
      <c r="BTR123" s="26"/>
      <c r="BTS123" s="26"/>
      <c r="BTT123" s="26"/>
      <c r="BTU123" s="26"/>
      <c r="BTV123" s="26"/>
      <c r="BTW123" s="26"/>
      <c r="BTX123" s="26"/>
      <c r="BTY123" s="26"/>
      <c r="BTZ123" s="26"/>
      <c r="BUA123" s="26"/>
      <c r="BUB123" s="26"/>
      <c r="BUC123" s="26"/>
      <c r="BUD123" s="26"/>
      <c r="BUE123" s="26"/>
      <c r="BUF123" s="26"/>
      <c r="BUG123" s="26"/>
      <c r="BUH123" s="26"/>
      <c r="BUI123" s="26"/>
      <c r="BUJ123" s="26"/>
      <c r="BUK123" s="26"/>
      <c r="BUL123" s="26"/>
      <c r="BUM123" s="26"/>
      <c r="BUN123" s="26"/>
      <c r="BUO123" s="26"/>
      <c r="BUP123" s="26"/>
      <c r="BUQ123" s="26"/>
      <c r="BUR123" s="26"/>
      <c r="BUS123" s="26"/>
      <c r="BUT123" s="26"/>
      <c r="BUU123" s="26"/>
      <c r="BUV123" s="26"/>
      <c r="BUW123" s="26"/>
      <c r="BUX123" s="26"/>
      <c r="BUY123" s="26"/>
      <c r="BUZ123" s="26"/>
      <c r="BVA123" s="26"/>
      <c r="BVB123" s="26"/>
      <c r="BVC123" s="26"/>
      <c r="BVD123" s="26"/>
      <c r="BVE123" s="26"/>
      <c r="BVF123" s="26"/>
      <c r="BVG123" s="26"/>
      <c r="BVH123" s="26"/>
      <c r="BVI123" s="26"/>
      <c r="BVJ123" s="26"/>
      <c r="BVK123" s="26"/>
      <c r="BVL123" s="26"/>
      <c r="BVM123" s="26"/>
      <c r="BVN123" s="26"/>
      <c r="BVO123" s="26"/>
      <c r="BVP123" s="26"/>
      <c r="BVQ123" s="26"/>
      <c r="BVR123" s="26"/>
      <c r="BVS123" s="26"/>
      <c r="BVT123" s="26"/>
      <c r="BVU123" s="26"/>
      <c r="BVV123" s="26"/>
      <c r="BVW123" s="26"/>
      <c r="BVX123" s="26"/>
      <c r="BVY123" s="26"/>
      <c r="BVZ123" s="26"/>
      <c r="BWA123" s="26"/>
      <c r="BWB123" s="26"/>
      <c r="BWC123" s="26"/>
      <c r="BWD123" s="26"/>
      <c r="BWE123" s="26"/>
      <c r="BWF123" s="26"/>
      <c r="BWG123" s="26"/>
      <c r="BWH123" s="26"/>
      <c r="BWI123" s="26"/>
      <c r="BWJ123" s="26"/>
      <c r="BWK123" s="26"/>
      <c r="BWL123" s="26"/>
      <c r="BWM123" s="26"/>
      <c r="BWN123" s="26"/>
      <c r="BWO123" s="26"/>
      <c r="BWP123" s="26"/>
      <c r="BWQ123" s="26"/>
      <c r="BWR123" s="26"/>
      <c r="BWS123" s="26"/>
      <c r="BWT123" s="26"/>
      <c r="BWU123" s="26"/>
      <c r="BWV123" s="26"/>
      <c r="BWW123" s="26"/>
      <c r="BWX123" s="26"/>
      <c r="BWY123" s="26"/>
      <c r="BWZ123" s="26"/>
      <c r="BXA123" s="26"/>
      <c r="BXB123" s="26"/>
      <c r="BXC123" s="26"/>
      <c r="BXD123" s="26"/>
      <c r="BXE123" s="26"/>
      <c r="BXF123" s="26"/>
      <c r="BXG123" s="26"/>
      <c r="BXH123" s="26"/>
      <c r="BXI123" s="26"/>
      <c r="BXJ123" s="26"/>
      <c r="BXK123" s="26"/>
      <c r="BXL123" s="26"/>
      <c r="BXM123" s="26"/>
      <c r="BXN123" s="26"/>
      <c r="BXO123" s="26"/>
      <c r="BXP123" s="26"/>
      <c r="BXQ123" s="26"/>
      <c r="BXR123" s="26"/>
      <c r="BXS123" s="26"/>
      <c r="BXT123" s="26"/>
      <c r="BXU123" s="26"/>
      <c r="BXV123" s="26"/>
      <c r="BXW123" s="26"/>
      <c r="BXX123" s="26"/>
      <c r="BXY123" s="26"/>
      <c r="BXZ123" s="26"/>
      <c r="BYA123" s="26"/>
      <c r="BYB123" s="26"/>
      <c r="BYC123" s="26"/>
      <c r="BYD123" s="26"/>
      <c r="BYE123" s="26"/>
      <c r="BYF123" s="26"/>
      <c r="BYG123" s="26"/>
      <c r="BYH123" s="26"/>
      <c r="BYI123" s="26"/>
      <c r="BYJ123" s="26"/>
      <c r="BYK123" s="26"/>
      <c r="BYL123" s="26"/>
      <c r="BYM123" s="26"/>
      <c r="BYN123" s="26"/>
      <c r="BYO123" s="26"/>
      <c r="BYP123" s="26"/>
      <c r="BYQ123" s="26"/>
      <c r="BYR123" s="26"/>
      <c r="BYS123" s="26"/>
      <c r="BYT123" s="26"/>
      <c r="BYU123" s="26"/>
      <c r="BYV123" s="26"/>
      <c r="BYW123" s="26"/>
      <c r="BYX123" s="26"/>
      <c r="BYY123" s="26"/>
      <c r="BYZ123" s="26"/>
      <c r="BZA123" s="26"/>
      <c r="BZB123" s="26"/>
      <c r="BZC123" s="26"/>
      <c r="BZD123" s="26"/>
      <c r="BZE123" s="26"/>
      <c r="BZF123" s="26"/>
      <c r="BZG123" s="26"/>
      <c r="BZH123" s="26"/>
      <c r="BZI123" s="26"/>
      <c r="BZJ123" s="26"/>
      <c r="BZK123" s="26"/>
      <c r="BZL123" s="26"/>
      <c r="BZM123" s="26"/>
      <c r="BZN123" s="26"/>
      <c r="BZO123" s="26"/>
      <c r="BZP123" s="26"/>
      <c r="BZQ123" s="26"/>
      <c r="BZR123" s="26"/>
      <c r="BZS123" s="26"/>
      <c r="BZT123" s="26"/>
      <c r="BZU123" s="26"/>
      <c r="BZV123" s="26"/>
      <c r="BZW123" s="26"/>
      <c r="BZX123" s="26"/>
      <c r="BZY123" s="26"/>
      <c r="BZZ123" s="26"/>
      <c r="CAA123" s="26"/>
      <c r="CAB123" s="26"/>
      <c r="CAC123" s="26"/>
      <c r="CAD123" s="26"/>
      <c r="CAE123" s="26"/>
      <c r="CAF123" s="26"/>
      <c r="CAG123" s="26"/>
      <c r="CAH123" s="26"/>
      <c r="CAI123" s="26"/>
      <c r="CAJ123" s="26"/>
      <c r="CAK123" s="26"/>
      <c r="CAL123" s="26"/>
      <c r="CAM123" s="26"/>
      <c r="CAN123" s="26"/>
      <c r="CAO123" s="26"/>
      <c r="CAP123" s="26"/>
      <c r="CAQ123" s="26"/>
      <c r="CAR123" s="26"/>
      <c r="CAS123" s="26"/>
      <c r="CAT123" s="26"/>
      <c r="CAU123" s="26"/>
      <c r="CAV123" s="26"/>
      <c r="CAW123" s="26"/>
      <c r="CAX123" s="26"/>
      <c r="CAY123" s="26"/>
      <c r="CAZ123" s="26"/>
      <c r="CBA123" s="26"/>
      <c r="CBB123" s="26"/>
      <c r="CBC123" s="26"/>
      <c r="CBD123" s="26"/>
      <c r="CBE123" s="26"/>
      <c r="CBF123" s="26"/>
      <c r="CBG123" s="26"/>
      <c r="CBH123" s="26"/>
      <c r="CBI123" s="26"/>
      <c r="CBJ123" s="26"/>
      <c r="CBK123" s="26"/>
      <c r="CBL123" s="26"/>
      <c r="CBM123" s="26"/>
      <c r="CBN123" s="26"/>
      <c r="CBO123" s="26"/>
      <c r="CBP123" s="26"/>
      <c r="CBQ123" s="26"/>
      <c r="CBR123" s="26"/>
      <c r="CBS123" s="26"/>
      <c r="CBT123" s="26"/>
      <c r="CBU123" s="26"/>
      <c r="CBV123" s="26"/>
      <c r="CBW123" s="26"/>
      <c r="CBX123" s="26"/>
      <c r="CBY123" s="26"/>
      <c r="CBZ123" s="26"/>
      <c r="CCA123" s="26"/>
      <c r="CCB123" s="26"/>
      <c r="CCC123" s="26"/>
      <c r="CCD123" s="26"/>
      <c r="CCE123" s="26"/>
      <c r="CCF123" s="26"/>
      <c r="CCG123" s="26"/>
      <c r="CCH123" s="26"/>
      <c r="CCI123" s="26"/>
      <c r="CCJ123" s="26"/>
      <c r="CCK123" s="26"/>
      <c r="CCL123" s="26"/>
      <c r="CCM123" s="26"/>
      <c r="CCN123" s="26"/>
      <c r="CCO123" s="26"/>
      <c r="CCP123" s="26"/>
      <c r="CCQ123" s="26"/>
      <c r="CCR123" s="26"/>
      <c r="CCS123" s="26"/>
      <c r="CCT123" s="26"/>
      <c r="CCU123" s="26"/>
      <c r="CCV123" s="26"/>
      <c r="CCW123" s="26"/>
      <c r="CCX123" s="26"/>
      <c r="CCY123" s="26"/>
      <c r="CCZ123" s="26"/>
      <c r="CDA123" s="26"/>
      <c r="CDB123" s="26"/>
      <c r="CDC123" s="26"/>
      <c r="CDD123" s="26"/>
      <c r="CDE123" s="26"/>
      <c r="CDF123" s="26"/>
      <c r="CDG123" s="26"/>
      <c r="CDH123" s="26"/>
      <c r="CDI123" s="26"/>
      <c r="CDJ123" s="26"/>
      <c r="CDK123" s="26"/>
      <c r="CDL123" s="26"/>
      <c r="CDM123" s="26"/>
      <c r="CDN123" s="26"/>
      <c r="CDO123" s="26"/>
      <c r="CDP123" s="26"/>
      <c r="CDQ123" s="26"/>
      <c r="CDR123" s="26"/>
      <c r="CDS123" s="26"/>
      <c r="CDT123" s="26"/>
      <c r="CDU123" s="26"/>
      <c r="CDV123" s="26"/>
      <c r="CDW123" s="26"/>
      <c r="CDX123" s="26"/>
      <c r="CDY123" s="26"/>
      <c r="CDZ123" s="26"/>
      <c r="CEA123" s="26"/>
      <c r="CEB123" s="26"/>
      <c r="CEC123" s="26"/>
      <c r="CED123" s="26"/>
      <c r="CEE123" s="26"/>
      <c r="CEF123" s="26"/>
      <c r="CEG123" s="26"/>
      <c r="CEH123" s="26"/>
      <c r="CEI123" s="26"/>
      <c r="CEJ123" s="26"/>
      <c r="CEK123" s="26"/>
      <c r="CEL123" s="26"/>
      <c r="CEM123" s="26"/>
      <c r="CEN123" s="26"/>
      <c r="CEO123" s="26"/>
      <c r="CEP123" s="26"/>
      <c r="CEQ123" s="26"/>
      <c r="CER123" s="26"/>
      <c r="CES123" s="26"/>
      <c r="CET123" s="26"/>
      <c r="CEU123" s="26"/>
      <c r="CEV123" s="26"/>
      <c r="CEW123" s="26"/>
      <c r="CEX123" s="26"/>
      <c r="CEY123" s="26"/>
      <c r="CEZ123" s="26"/>
      <c r="CFA123" s="26"/>
      <c r="CFB123" s="26"/>
      <c r="CFC123" s="26"/>
      <c r="CFD123" s="26"/>
      <c r="CFE123" s="26"/>
      <c r="CFF123" s="26"/>
      <c r="CFG123" s="26"/>
      <c r="CFH123" s="26"/>
      <c r="CFI123" s="26"/>
      <c r="CFJ123" s="26"/>
      <c r="CFK123" s="26"/>
      <c r="CFL123" s="26"/>
      <c r="CFM123" s="26"/>
      <c r="CFN123" s="26"/>
      <c r="CFO123" s="26"/>
      <c r="CFP123" s="26"/>
      <c r="CFQ123" s="26"/>
      <c r="CFR123" s="26"/>
      <c r="CFS123" s="26"/>
      <c r="CFT123" s="26"/>
      <c r="CFU123" s="26"/>
      <c r="CFV123" s="26"/>
      <c r="CFW123" s="26"/>
      <c r="CFX123" s="26"/>
      <c r="CFY123" s="26"/>
      <c r="CFZ123" s="26"/>
      <c r="CGA123" s="26"/>
      <c r="CGB123" s="26"/>
      <c r="CGC123" s="26"/>
      <c r="CGD123" s="26"/>
      <c r="CGE123" s="26"/>
      <c r="CGF123" s="26"/>
      <c r="CGG123" s="26"/>
      <c r="CGH123" s="26"/>
      <c r="CGI123" s="26"/>
      <c r="CGJ123" s="26"/>
      <c r="CGK123" s="26"/>
      <c r="CGL123" s="26"/>
      <c r="CGM123" s="26"/>
      <c r="CGN123" s="26"/>
      <c r="CGO123" s="26"/>
      <c r="CGP123" s="26"/>
      <c r="CGQ123" s="26"/>
      <c r="CGR123" s="26"/>
      <c r="CGS123" s="26"/>
      <c r="CGT123" s="26"/>
      <c r="CGU123" s="26"/>
      <c r="CGV123" s="26"/>
      <c r="CGW123" s="26"/>
      <c r="CGX123" s="26"/>
      <c r="CGY123" s="26"/>
      <c r="CGZ123" s="26"/>
      <c r="CHA123" s="26"/>
      <c r="CHB123" s="26"/>
      <c r="CHC123" s="26"/>
      <c r="CHD123" s="26"/>
      <c r="CHE123" s="26"/>
      <c r="CHF123" s="26"/>
      <c r="CHG123" s="26"/>
      <c r="CHH123" s="26"/>
      <c r="CHI123" s="26"/>
      <c r="CHJ123" s="26"/>
      <c r="CHK123" s="26"/>
      <c r="CHL123" s="26"/>
      <c r="CHM123" s="26"/>
      <c r="CHN123" s="26"/>
      <c r="CHO123" s="26"/>
      <c r="CHP123" s="26"/>
      <c r="CHQ123" s="26"/>
      <c r="CHR123" s="26"/>
      <c r="CHS123" s="26"/>
      <c r="CHT123" s="26"/>
      <c r="CHU123" s="26"/>
      <c r="CHV123" s="26"/>
      <c r="CHW123" s="26"/>
      <c r="CHX123" s="26"/>
      <c r="CHY123" s="26"/>
      <c r="CHZ123" s="26"/>
      <c r="CIA123" s="26"/>
      <c r="CIB123" s="26"/>
      <c r="CIC123" s="26"/>
      <c r="CID123" s="26"/>
      <c r="CIE123" s="26"/>
      <c r="CIF123" s="26"/>
      <c r="CIG123" s="26"/>
      <c r="CIH123" s="26"/>
      <c r="CII123" s="26"/>
      <c r="CIJ123" s="26"/>
      <c r="CIK123" s="26"/>
      <c r="CIL123" s="26"/>
      <c r="CIM123" s="26"/>
      <c r="CIN123" s="26"/>
      <c r="CIO123" s="26"/>
      <c r="CIP123" s="26"/>
      <c r="CIQ123" s="26"/>
      <c r="CIR123" s="26"/>
      <c r="CIS123" s="26"/>
      <c r="CIT123" s="26"/>
      <c r="CIU123" s="26"/>
      <c r="CIV123" s="26"/>
      <c r="CIW123" s="26"/>
      <c r="CIX123" s="26"/>
      <c r="CIY123" s="26"/>
      <c r="CIZ123" s="26"/>
      <c r="CJA123" s="26"/>
      <c r="CJB123" s="26"/>
      <c r="CJC123" s="26"/>
      <c r="CJD123" s="26"/>
      <c r="CJE123" s="26"/>
      <c r="CJF123" s="26"/>
      <c r="CJG123" s="26"/>
      <c r="CJH123" s="26"/>
      <c r="CJI123" s="26"/>
      <c r="CJJ123" s="26"/>
      <c r="CJK123" s="26"/>
      <c r="CJL123" s="26"/>
      <c r="CJM123" s="26"/>
      <c r="CJN123" s="26"/>
      <c r="CJO123" s="26"/>
      <c r="CJP123" s="26"/>
      <c r="CJQ123" s="26"/>
      <c r="CJR123" s="26"/>
      <c r="CJS123" s="26"/>
      <c r="CJT123" s="26"/>
      <c r="CJU123" s="26"/>
      <c r="CJV123" s="26"/>
      <c r="CJW123" s="26"/>
      <c r="CJX123" s="26"/>
      <c r="CJY123" s="26"/>
      <c r="CJZ123" s="26"/>
      <c r="CKA123" s="26"/>
      <c r="CKB123" s="26"/>
      <c r="CKC123" s="26"/>
      <c r="CKD123" s="26"/>
      <c r="CKE123" s="26"/>
      <c r="CKF123" s="26"/>
      <c r="CKG123" s="26"/>
      <c r="CKH123" s="26"/>
      <c r="CKI123" s="26"/>
      <c r="CKJ123" s="26"/>
      <c r="CKK123" s="26"/>
      <c r="CKL123" s="26"/>
      <c r="CKM123" s="26"/>
      <c r="CKN123" s="26"/>
      <c r="CKO123" s="26"/>
      <c r="CKP123" s="26"/>
      <c r="CKQ123" s="26"/>
      <c r="CKR123" s="26"/>
      <c r="CKS123" s="26"/>
      <c r="CKT123" s="26"/>
      <c r="CKU123" s="26"/>
      <c r="CKV123" s="26"/>
      <c r="CKW123" s="26"/>
      <c r="CKX123" s="26"/>
      <c r="CKY123" s="26"/>
      <c r="CKZ123" s="26"/>
      <c r="CLA123" s="26"/>
      <c r="CLB123" s="26"/>
      <c r="CLC123" s="26"/>
      <c r="CLD123" s="26"/>
      <c r="CLE123" s="26"/>
      <c r="CLF123" s="26"/>
      <c r="CLG123" s="26"/>
      <c r="CLH123" s="26"/>
      <c r="CLI123" s="26"/>
      <c r="CLJ123" s="26"/>
      <c r="CLK123" s="26"/>
      <c r="CLL123" s="26"/>
      <c r="CLM123" s="26"/>
      <c r="CLN123" s="26"/>
      <c r="CLO123" s="26"/>
      <c r="CLP123" s="26"/>
      <c r="CLQ123" s="26"/>
      <c r="CLR123" s="26"/>
      <c r="CLS123" s="26"/>
      <c r="CLT123" s="26"/>
      <c r="CLU123" s="26"/>
      <c r="CLV123" s="26"/>
      <c r="CLW123" s="26"/>
      <c r="CLX123" s="26"/>
      <c r="CLY123" s="26"/>
      <c r="CLZ123" s="26"/>
      <c r="CMA123" s="26"/>
      <c r="CMB123" s="26"/>
      <c r="CMC123" s="26"/>
      <c r="CMD123" s="26"/>
      <c r="CME123" s="26"/>
      <c r="CMF123" s="26"/>
      <c r="CMG123" s="26"/>
      <c r="CMH123" s="26"/>
      <c r="CMI123" s="26"/>
      <c r="CMJ123" s="26"/>
      <c r="CMK123" s="26"/>
      <c r="CML123" s="26"/>
      <c r="CMM123" s="26"/>
      <c r="CMN123" s="26"/>
      <c r="CMO123" s="26"/>
      <c r="CMP123" s="26"/>
      <c r="CMQ123" s="26"/>
      <c r="CMR123" s="26"/>
      <c r="CMS123" s="26"/>
      <c r="CMT123" s="26"/>
      <c r="CMU123" s="26"/>
      <c r="CMV123" s="26"/>
      <c r="CMW123" s="26"/>
      <c r="CMX123" s="26"/>
      <c r="CMY123" s="26"/>
      <c r="CMZ123" s="26"/>
      <c r="CNA123" s="26"/>
      <c r="CNB123" s="26"/>
      <c r="CNC123" s="26"/>
      <c r="CND123" s="26"/>
      <c r="CNE123" s="26"/>
      <c r="CNF123" s="26"/>
      <c r="CNG123" s="26"/>
      <c r="CNH123" s="26"/>
      <c r="CNI123" s="26"/>
      <c r="CNJ123" s="26"/>
      <c r="CNK123" s="26"/>
      <c r="CNL123" s="26"/>
      <c r="CNM123" s="26"/>
      <c r="CNN123" s="26"/>
      <c r="CNO123" s="26"/>
      <c r="CNP123" s="26"/>
      <c r="CNQ123" s="26"/>
      <c r="CNR123" s="26"/>
      <c r="CNS123" s="26"/>
      <c r="CNT123" s="26"/>
      <c r="CNU123" s="26"/>
      <c r="CNV123" s="26"/>
      <c r="CNW123" s="26"/>
      <c r="CNX123" s="26"/>
      <c r="CNY123" s="26"/>
      <c r="CNZ123" s="26"/>
      <c r="COA123" s="26"/>
      <c r="COB123" s="26"/>
      <c r="COC123" s="26"/>
      <c r="COD123" s="26"/>
      <c r="COE123" s="26"/>
      <c r="COF123" s="26"/>
      <c r="COG123" s="26"/>
      <c r="COH123" s="26"/>
      <c r="COI123" s="26"/>
      <c r="COJ123" s="26"/>
      <c r="COK123" s="26"/>
      <c r="COL123" s="26"/>
      <c r="COM123" s="26"/>
      <c r="CON123" s="26"/>
      <c r="COO123" s="26"/>
      <c r="COP123" s="26"/>
      <c r="COQ123" s="26"/>
      <c r="COR123" s="26"/>
      <c r="COS123" s="26"/>
      <c r="COT123" s="26"/>
      <c r="COU123" s="26"/>
      <c r="COV123" s="26"/>
      <c r="COW123" s="26"/>
      <c r="COX123" s="26"/>
      <c r="COY123" s="26"/>
      <c r="COZ123" s="26"/>
      <c r="CPA123" s="26"/>
      <c r="CPB123" s="26"/>
      <c r="CPC123" s="26"/>
      <c r="CPD123" s="26"/>
      <c r="CPE123" s="26"/>
      <c r="CPF123" s="26"/>
      <c r="CPG123" s="26"/>
      <c r="CPH123" s="26"/>
      <c r="CPI123" s="26"/>
      <c r="CPJ123" s="26"/>
      <c r="CPK123" s="26"/>
      <c r="CPL123" s="26"/>
      <c r="CPM123" s="26"/>
      <c r="CPN123" s="26"/>
      <c r="CPO123" s="26"/>
      <c r="CPP123" s="26"/>
      <c r="CPQ123" s="26"/>
      <c r="CPR123" s="26"/>
      <c r="CPS123" s="26"/>
      <c r="CPT123" s="26"/>
      <c r="CPU123" s="26"/>
      <c r="CPV123" s="26"/>
      <c r="CPW123" s="26"/>
      <c r="CPX123" s="26"/>
      <c r="CPY123" s="26"/>
      <c r="CPZ123" s="26"/>
      <c r="CQA123" s="26"/>
      <c r="CQB123" s="26"/>
      <c r="CQC123" s="26"/>
      <c r="CQD123" s="26"/>
      <c r="CQE123" s="26"/>
      <c r="CQF123" s="26"/>
      <c r="CQG123" s="26"/>
      <c r="CQH123" s="26"/>
      <c r="CQI123" s="26"/>
      <c r="CQJ123" s="26"/>
      <c r="CQK123" s="26"/>
      <c r="CQL123" s="26"/>
      <c r="CQM123" s="26"/>
      <c r="CQN123" s="26"/>
      <c r="CQO123" s="26"/>
      <c r="CQP123" s="26"/>
      <c r="CQQ123" s="26"/>
      <c r="CQR123" s="26"/>
      <c r="CQS123" s="26"/>
      <c r="CQT123" s="26"/>
      <c r="CQU123" s="26"/>
      <c r="CQV123" s="26"/>
      <c r="CQW123" s="26"/>
      <c r="CQX123" s="26"/>
      <c r="CQY123" s="26"/>
      <c r="CQZ123" s="26"/>
      <c r="CRA123" s="26"/>
      <c r="CRB123" s="26"/>
      <c r="CRC123" s="26"/>
      <c r="CRD123" s="26"/>
      <c r="CRE123" s="26"/>
      <c r="CRF123" s="26"/>
      <c r="CRG123" s="26"/>
      <c r="CRH123" s="26"/>
      <c r="CRI123" s="26"/>
      <c r="CRJ123" s="26"/>
      <c r="CRK123" s="26"/>
      <c r="CRL123" s="26"/>
      <c r="CRM123" s="26"/>
      <c r="CRN123" s="26"/>
      <c r="CRO123" s="26"/>
      <c r="CRP123" s="26"/>
      <c r="CRQ123" s="26"/>
      <c r="CRR123" s="26"/>
      <c r="CRS123" s="26"/>
      <c r="CRT123" s="26"/>
      <c r="CRU123" s="26"/>
      <c r="CRV123" s="26"/>
      <c r="CRW123" s="26"/>
      <c r="CRX123" s="26"/>
      <c r="CRY123" s="26"/>
      <c r="CRZ123" s="26"/>
      <c r="CSA123" s="26"/>
      <c r="CSB123" s="26"/>
      <c r="CSC123" s="26"/>
      <c r="CSD123" s="26"/>
      <c r="CSE123" s="26"/>
      <c r="CSF123" s="26"/>
      <c r="CSG123" s="26"/>
      <c r="CSH123" s="26"/>
      <c r="CSI123" s="26"/>
      <c r="CSJ123" s="26"/>
      <c r="CSK123" s="26"/>
      <c r="CSL123" s="26"/>
      <c r="CSM123" s="26"/>
      <c r="CSN123" s="26"/>
      <c r="CSO123" s="26"/>
      <c r="CSP123" s="26"/>
      <c r="CSQ123" s="26"/>
      <c r="CSR123" s="26"/>
      <c r="CSS123" s="26"/>
      <c r="CST123" s="26"/>
      <c r="CSU123" s="26"/>
      <c r="CSV123" s="26"/>
      <c r="CSW123" s="26"/>
      <c r="CSX123" s="26"/>
      <c r="CSY123" s="26"/>
      <c r="CSZ123" s="26"/>
      <c r="CTA123" s="26"/>
      <c r="CTB123" s="26"/>
      <c r="CTC123" s="26"/>
      <c r="CTD123" s="26"/>
      <c r="CTE123" s="26"/>
      <c r="CTF123" s="26"/>
      <c r="CTG123" s="26"/>
      <c r="CTH123" s="26"/>
      <c r="CTI123" s="26"/>
      <c r="CTJ123" s="26"/>
      <c r="CTK123" s="26"/>
      <c r="CTL123" s="26"/>
      <c r="CTM123" s="26"/>
      <c r="CTN123" s="26"/>
      <c r="CTO123" s="26"/>
      <c r="CTP123" s="26"/>
      <c r="CTQ123" s="26"/>
      <c r="CTR123" s="26"/>
      <c r="CTS123" s="26"/>
      <c r="CTT123" s="26"/>
      <c r="CTU123" s="26"/>
      <c r="CTV123" s="26"/>
      <c r="CTW123" s="26"/>
      <c r="CTX123" s="26"/>
      <c r="CTY123" s="26"/>
      <c r="CTZ123" s="26"/>
      <c r="CUA123" s="26"/>
      <c r="CUB123" s="26"/>
      <c r="CUC123" s="26"/>
      <c r="CUD123" s="26"/>
      <c r="CUE123" s="26"/>
      <c r="CUF123" s="26"/>
      <c r="CUG123" s="26"/>
      <c r="CUH123" s="26"/>
      <c r="CUI123" s="26"/>
      <c r="CUJ123" s="26"/>
      <c r="CUK123" s="26"/>
      <c r="CUL123" s="26"/>
      <c r="CUM123" s="26"/>
      <c r="CUN123" s="26"/>
      <c r="CUO123" s="26"/>
      <c r="CUP123" s="26"/>
      <c r="CUQ123" s="26"/>
      <c r="CUR123" s="26"/>
      <c r="CUS123" s="26"/>
      <c r="CUT123" s="26"/>
      <c r="CUU123" s="26"/>
      <c r="CUV123" s="26"/>
      <c r="CUW123" s="26"/>
      <c r="CUX123" s="26"/>
      <c r="CUY123" s="26"/>
      <c r="CUZ123" s="26"/>
      <c r="CVA123" s="26"/>
      <c r="CVB123" s="26"/>
      <c r="CVC123" s="26"/>
      <c r="CVD123" s="26"/>
      <c r="CVE123" s="26"/>
      <c r="CVF123" s="26"/>
      <c r="CVG123" s="26"/>
      <c r="CVH123" s="26"/>
      <c r="CVI123" s="26"/>
      <c r="CVJ123" s="26"/>
      <c r="CVK123" s="26"/>
      <c r="CVL123" s="26"/>
      <c r="CVM123" s="26"/>
      <c r="CVN123" s="26"/>
      <c r="CVO123" s="26"/>
      <c r="CVP123" s="26"/>
      <c r="CVQ123" s="26"/>
      <c r="CVR123" s="26"/>
      <c r="CVS123" s="26"/>
      <c r="CVT123" s="26"/>
      <c r="CVU123" s="26"/>
      <c r="CVV123" s="26"/>
      <c r="CVW123" s="26"/>
      <c r="CVX123" s="26"/>
      <c r="CVY123" s="26"/>
      <c r="CVZ123" s="26"/>
      <c r="CWA123" s="26"/>
      <c r="CWB123" s="26"/>
      <c r="CWC123" s="26"/>
      <c r="CWD123" s="26"/>
      <c r="CWE123" s="26"/>
      <c r="CWF123" s="26"/>
      <c r="CWG123" s="26"/>
      <c r="CWH123" s="26"/>
      <c r="CWI123" s="26"/>
      <c r="CWJ123" s="26"/>
      <c r="CWK123" s="26"/>
      <c r="CWL123" s="26"/>
      <c r="CWM123" s="26"/>
      <c r="CWN123" s="26"/>
      <c r="CWO123" s="26"/>
      <c r="CWP123" s="26"/>
      <c r="CWQ123" s="26"/>
      <c r="CWR123" s="26"/>
      <c r="CWS123" s="26"/>
      <c r="CWT123" s="26"/>
      <c r="CWU123" s="26"/>
      <c r="CWV123" s="26"/>
      <c r="CWW123" s="26"/>
      <c r="CWX123" s="26"/>
      <c r="CWY123" s="26"/>
      <c r="CWZ123" s="26"/>
      <c r="CXA123" s="26"/>
      <c r="CXB123" s="26"/>
      <c r="CXC123" s="26"/>
      <c r="CXD123" s="26"/>
      <c r="CXE123" s="26"/>
      <c r="CXF123" s="26"/>
      <c r="CXG123" s="26"/>
      <c r="CXH123" s="26"/>
      <c r="CXI123" s="26"/>
      <c r="CXJ123" s="26"/>
      <c r="CXK123" s="26"/>
      <c r="CXL123" s="26"/>
      <c r="CXM123" s="26"/>
      <c r="CXN123" s="26"/>
      <c r="CXO123" s="26"/>
      <c r="CXP123" s="26"/>
      <c r="CXQ123" s="26"/>
      <c r="CXR123" s="26"/>
      <c r="CXS123" s="26"/>
      <c r="CXT123" s="26"/>
      <c r="CXU123" s="26"/>
      <c r="CXV123" s="26"/>
      <c r="CXW123" s="26"/>
      <c r="CXX123" s="26"/>
      <c r="CXY123" s="26"/>
      <c r="CXZ123" s="26"/>
      <c r="CYA123" s="26"/>
      <c r="CYB123" s="26"/>
      <c r="CYC123" s="26"/>
      <c r="CYD123" s="26"/>
      <c r="CYE123" s="26"/>
      <c r="CYF123" s="26"/>
      <c r="CYG123" s="26"/>
      <c r="CYH123" s="26"/>
      <c r="CYI123" s="26"/>
      <c r="CYJ123" s="26"/>
      <c r="CYK123" s="26"/>
      <c r="CYL123" s="26"/>
      <c r="CYM123" s="26"/>
      <c r="CYN123" s="26"/>
      <c r="CYO123" s="26"/>
      <c r="CYP123" s="26"/>
      <c r="CYQ123" s="26"/>
      <c r="CYR123" s="26"/>
      <c r="CYS123" s="26"/>
      <c r="CYT123" s="26"/>
      <c r="CYU123" s="26"/>
      <c r="CYV123" s="26"/>
      <c r="CYW123" s="26"/>
      <c r="CYX123" s="26"/>
      <c r="CYY123" s="26"/>
      <c r="CYZ123" s="26"/>
      <c r="CZA123" s="26"/>
      <c r="CZB123" s="26"/>
      <c r="CZC123" s="26"/>
      <c r="CZD123" s="26"/>
      <c r="CZE123" s="26"/>
      <c r="CZF123" s="26"/>
      <c r="CZG123" s="26"/>
      <c r="CZH123" s="26"/>
      <c r="CZI123" s="26"/>
      <c r="CZJ123" s="26"/>
      <c r="CZK123" s="26"/>
      <c r="CZL123" s="26"/>
      <c r="CZM123" s="26"/>
      <c r="CZN123" s="26"/>
      <c r="CZO123" s="26"/>
      <c r="CZP123" s="26"/>
      <c r="CZQ123" s="26"/>
      <c r="CZR123" s="26"/>
      <c r="CZS123" s="26"/>
      <c r="CZT123" s="26"/>
      <c r="CZU123" s="26"/>
      <c r="CZV123" s="26"/>
      <c r="CZW123" s="26"/>
      <c r="CZX123" s="26"/>
      <c r="CZY123" s="26"/>
      <c r="CZZ123" s="26"/>
      <c r="DAA123" s="26"/>
      <c r="DAB123" s="26"/>
      <c r="DAC123" s="26"/>
      <c r="DAD123" s="26"/>
      <c r="DAE123" s="26"/>
      <c r="DAF123" s="26"/>
      <c r="DAG123" s="26"/>
      <c r="DAH123" s="26"/>
      <c r="DAI123" s="26"/>
      <c r="DAJ123" s="26"/>
      <c r="DAK123" s="26"/>
      <c r="DAL123" s="26"/>
      <c r="DAM123" s="26"/>
      <c r="DAN123" s="26"/>
      <c r="DAO123" s="26"/>
      <c r="DAP123" s="26"/>
      <c r="DAQ123" s="26"/>
      <c r="DAR123" s="26"/>
      <c r="DAS123" s="26"/>
      <c r="DAT123" s="26"/>
      <c r="DAU123" s="26"/>
      <c r="DAV123" s="26"/>
      <c r="DAW123" s="26"/>
      <c r="DAX123" s="26"/>
      <c r="DAY123" s="26"/>
      <c r="DAZ123" s="26"/>
      <c r="DBA123" s="26"/>
      <c r="DBB123" s="26"/>
      <c r="DBC123" s="26"/>
      <c r="DBD123" s="26"/>
      <c r="DBE123" s="26"/>
      <c r="DBF123" s="26"/>
      <c r="DBG123" s="26"/>
      <c r="DBH123" s="26"/>
      <c r="DBI123" s="26"/>
      <c r="DBJ123" s="26"/>
      <c r="DBK123" s="26"/>
      <c r="DBL123" s="26"/>
      <c r="DBM123" s="26"/>
      <c r="DBN123" s="26"/>
      <c r="DBO123" s="26"/>
      <c r="DBP123" s="26"/>
      <c r="DBQ123" s="26"/>
      <c r="DBR123" s="26"/>
      <c r="DBS123" s="26"/>
      <c r="DBT123" s="26"/>
      <c r="DBU123" s="26"/>
      <c r="DBV123" s="26"/>
      <c r="DBW123" s="26"/>
      <c r="DBX123" s="26"/>
      <c r="DBY123" s="26"/>
      <c r="DBZ123" s="26"/>
      <c r="DCA123" s="26"/>
      <c r="DCB123" s="26"/>
      <c r="DCC123" s="26"/>
      <c r="DCD123" s="26"/>
      <c r="DCE123" s="26"/>
      <c r="DCF123" s="26"/>
      <c r="DCG123" s="26"/>
      <c r="DCH123" s="26"/>
      <c r="DCI123" s="26"/>
      <c r="DCJ123" s="26"/>
      <c r="DCK123" s="26"/>
      <c r="DCL123" s="26"/>
      <c r="DCM123" s="26"/>
      <c r="DCN123" s="26"/>
      <c r="DCO123" s="26"/>
      <c r="DCP123" s="26"/>
      <c r="DCQ123" s="26"/>
      <c r="DCR123" s="26"/>
      <c r="DCS123" s="26"/>
      <c r="DCT123" s="26"/>
      <c r="DCU123" s="26"/>
      <c r="DCV123" s="26"/>
      <c r="DCW123" s="26"/>
      <c r="DCX123" s="26"/>
      <c r="DCY123" s="26"/>
      <c r="DCZ123" s="26"/>
      <c r="DDA123" s="26"/>
      <c r="DDB123" s="26"/>
      <c r="DDC123" s="26"/>
      <c r="DDD123" s="26"/>
      <c r="DDE123" s="26"/>
      <c r="DDF123" s="26"/>
      <c r="DDG123" s="26"/>
      <c r="DDH123" s="26"/>
      <c r="DDI123" s="26"/>
      <c r="DDJ123" s="26"/>
      <c r="DDK123" s="26"/>
      <c r="DDL123" s="26"/>
      <c r="DDM123" s="26"/>
      <c r="DDN123" s="26"/>
      <c r="DDO123" s="26"/>
      <c r="DDP123" s="26"/>
      <c r="DDQ123" s="26"/>
      <c r="DDR123" s="26"/>
      <c r="DDS123" s="26"/>
      <c r="DDT123" s="26"/>
      <c r="DDU123" s="26"/>
      <c r="DDV123" s="26"/>
      <c r="DDW123" s="26"/>
      <c r="DDX123" s="26"/>
      <c r="DDY123" s="26"/>
      <c r="DDZ123" s="26"/>
      <c r="DEA123" s="26"/>
      <c r="DEB123" s="26"/>
      <c r="DEC123" s="26"/>
      <c r="DED123" s="26"/>
      <c r="DEE123" s="26"/>
      <c r="DEF123" s="26"/>
      <c r="DEG123" s="26"/>
      <c r="DEH123" s="26"/>
      <c r="DEI123" s="26"/>
      <c r="DEJ123" s="26"/>
      <c r="DEK123" s="26"/>
      <c r="DEL123" s="26"/>
      <c r="DEM123" s="26"/>
      <c r="DEN123" s="26"/>
      <c r="DEO123" s="26"/>
      <c r="DEP123" s="26"/>
      <c r="DEQ123" s="26"/>
      <c r="DER123" s="26"/>
      <c r="DES123" s="26"/>
      <c r="DET123" s="26"/>
      <c r="DEU123" s="26"/>
      <c r="DEV123" s="26"/>
      <c r="DEW123" s="26"/>
      <c r="DEX123" s="26"/>
      <c r="DEY123" s="26"/>
      <c r="DEZ123" s="26"/>
      <c r="DFA123" s="26"/>
      <c r="DFB123" s="26"/>
      <c r="DFC123" s="26"/>
      <c r="DFD123" s="26"/>
      <c r="DFE123" s="26"/>
      <c r="DFF123" s="26"/>
      <c r="DFG123" s="26"/>
      <c r="DFH123" s="26"/>
      <c r="DFI123" s="26"/>
      <c r="DFJ123" s="26"/>
      <c r="DFK123" s="26"/>
      <c r="DFL123" s="26"/>
      <c r="DFM123" s="26"/>
      <c r="DFN123" s="26"/>
      <c r="DFO123" s="26"/>
      <c r="DFP123" s="26"/>
      <c r="DFQ123" s="26"/>
      <c r="DFR123" s="26"/>
      <c r="DFS123" s="26"/>
      <c r="DFT123" s="26"/>
      <c r="DFU123" s="26"/>
      <c r="DFV123" s="26"/>
      <c r="DFW123" s="26"/>
      <c r="DFX123" s="26"/>
      <c r="DFY123" s="26"/>
      <c r="DFZ123" s="26"/>
      <c r="DGA123" s="26"/>
      <c r="DGB123" s="26"/>
      <c r="DGC123" s="26"/>
      <c r="DGD123" s="26"/>
      <c r="DGE123" s="26"/>
      <c r="DGF123" s="26"/>
      <c r="DGG123" s="26"/>
      <c r="DGH123" s="26"/>
      <c r="DGI123" s="26"/>
      <c r="DGJ123" s="26"/>
      <c r="DGK123" s="26"/>
      <c r="DGL123" s="26"/>
      <c r="DGM123" s="26"/>
      <c r="DGN123" s="26"/>
      <c r="DGO123" s="26"/>
      <c r="DGP123" s="26"/>
      <c r="DGQ123" s="26"/>
      <c r="DGR123" s="26"/>
      <c r="DGS123" s="26"/>
      <c r="DGT123" s="26"/>
      <c r="DGU123" s="26"/>
      <c r="DGV123" s="26"/>
      <c r="DGW123" s="26"/>
      <c r="DGX123" s="26"/>
      <c r="DGY123" s="26"/>
      <c r="DGZ123" s="26"/>
      <c r="DHA123" s="26"/>
      <c r="DHB123" s="26"/>
      <c r="DHC123" s="26"/>
      <c r="DHD123" s="26"/>
      <c r="DHE123" s="26"/>
      <c r="DHF123" s="26"/>
      <c r="DHG123" s="26"/>
      <c r="DHH123" s="26"/>
      <c r="DHI123" s="26"/>
      <c r="DHJ123" s="26"/>
      <c r="DHK123" s="26"/>
      <c r="DHL123" s="26"/>
      <c r="DHM123" s="26"/>
      <c r="DHN123" s="26"/>
      <c r="DHO123" s="26"/>
      <c r="DHP123" s="26"/>
      <c r="DHQ123" s="26"/>
      <c r="DHR123" s="26"/>
      <c r="DHS123" s="26"/>
      <c r="DHT123" s="26"/>
      <c r="DHU123" s="26"/>
      <c r="DHV123" s="26"/>
      <c r="DHW123" s="26"/>
      <c r="DHX123" s="26"/>
      <c r="DHY123" s="26"/>
      <c r="DHZ123" s="26"/>
      <c r="DIA123" s="26"/>
      <c r="DIB123" s="26"/>
      <c r="DIC123" s="26"/>
      <c r="DID123" s="26"/>
      <c r="DIE123" s="26"/>
      <c r="DIF123" s="26"/>
      <c r="DIG123" s="26"/>
      <c r="DIH123" s="26"/>
      <c r="DII123" s="26"/>
      <c r="DIJ123" s="26"/>
      <c r="DIK123" s="26"/>
      <c r="DIL123" s="26"/>
      <c r="DIM123" s="26"/>
      <c r="DIN123" s="26"/>
      <c r="DIO123" s="26"/>
      <c r="DIP123" s="26"/>
      <c r="DIQ123" s="26"/>
      <c r="DIR123" s="26"/>
      <c r="DIS123" s="26"/>
      <c r="DIT123" s="26"/>
      <c r="DIU123" s="26"/>
      <c r="DIV123" s="26"/>
      <c r="DIW123" s="26"/>
      <c r="DIX123" s="26"/>
      <c r="DIY123" s="26"/>
      <c r="DIZ123" s="26"/>
      <c r="DJA123" s="26"/>
      <c r="DJB123" s="26"/>
      <c r="DJC123" s="26"/>
      <c r="DJD123" s="26"/>
      <c r="DJE123" s="26"/>
      <c r="DJF123" s="26"/>
      <c r="DJG123" s="26"/>
      <c r="DJH123" s="26"/>
      <c r="DJI123" s="26"/>
      <c r="DJJ123" s="26"/>
      <c r="DJK123" s="26"/>
      <c r="DJL123" s="26"/>
      <c r="DJM123" s="26"/>
      <c r="DJN123" s="26"/>
      <c r="DJO123" s="26"/>
      <c r="DJP123" s="26"/>
      <c r="DJQ123" s="26"/>
      <c r="DJR123" s="26"/>
      <c r="DJS123" s="26"/>
      <c r="DJT123" s="26"/>
      <c r="DJU123" s="26"/>
      <c r="DJV123" s="26"/>
      <c r="DJW123" s="26"/>
      <c r="DJX123" s="26"/>
      <c r="DJY123" s="26"/>
      <c r="DJZ123" s="26"/>
      <c r="DKA123" s="26"/>
      <c r="DKB123" s="26"/>
      <c r="DKC123" s="26"/>
      <c r="DKD123" s="26"/>
      <c r="DKE123" s="26"/>
      <c r="DKF123" s="26"/>
      <c r="DKG123" s="26"/>
      <c r="DKH123" s="26"/>
      <c r="DKI123" s="26"/>
      <c r="DKJ123" s="26"/>
      <c r="DKK123" s="26"/>
      <c r="DKL123" s="26"/>
      <c r="DKM123" s="26"/>
      <c r="DKN123" s="26"/>
      <c r="DKO123" s="26"/>
      <c r="DKP123" s="26"/>
      <c r="DKQ123" s="26"/>
      <c r="DKR123" s="26"/>
      <c r="DKS123" s="26"/>
      <c r="DKT123" s="26"/>
      <c r="DKU123" s="26"/>
      <c r="DKV123" s="26"/>
      <c r="DKW123" s="26"/>
      <c r="DKX123" s="26"/>
      <c r="DKY123" s="26"/>
      <c r="DKZ123" s="26"/>
      <c r="DLA123" s="26"/>
      <c r="DLB123" s="26"/>
      <c r="DLC123" s="26"/>
      <c r="DLD123" s="26"/>
      <c r="DLE123" s="26"/>
      <c r="DLF123" s="26"/>
      <c r="DLG123" s="26"/>
      <c r="DLH123" s="26"/>
      <c r="DLI123" s="26"/>
      <c r="DLJ123" s="26"/>
      <c r="DLK123" s="26"/>
      <c r="DLL123" s="26"/>
      <c r="DLM123" s="26"/>
      <c r="DLN123" s="26"/>
      <c r="DLO123" s="26"/>
      <c r="DLP123" s="26"/>
      <c r="DLQ123" s="26"/>
      <c r="DLR123" s="26"/>
      <c r="DLS123" s="26"/>
      <c r="DLT123" s="26"/>
      <c r="DLU123" s="26"/>
      <c r="DLV123" s="26"/>
      <c r="DLW123" s="26"/>
      <c r="DLX123" s="26"/>
      <c r="DLY123" s="26"/>
      <c r="DLZ123" s="26"/>
      <c r="DMA123" s="26"/>
      <c r="DMB123" s="26"/>
      <c r="DMC123" s="26"/>
      <c r="DMD123" s="26"/>
      <c r="DME123" s="26"/>
      <c r="DMF123" s="26"/>
      <c r="DMG123" s="26"/>
      <c r="DMH123" s="26"/>
      <c r="DMI123" s="26"/>
      <c r="DMJ123" s="26"/>
      <c r="DMK123" s="26"/>
      <c r="DML123" s="26"/>
      <c r="DMM123" s="26"/>
      <c r="DMN123" s="26"/>
      <c r="DMO123" s="26"/>
      <c r="DMP123" s="26"/>
      <c r="DMQ123" s="26"/>
      <c r="DMR123" s="26"/>
      <c r="DMS123" s="26"/>
      <c r="DMT123" s="26"/>
      <c r="DMU123" s="26"/>
      <c r="DMV123" s="26"/>
      <c r="DMW123" s="26"/>
      <c r="DMX123" s="26"/>
      <c r="DMY123" s="26"/>
      <c r="DMZ123" s="26"/>
      <c r="DNA123" s="26"/>
      <c r="DNB123" s="26"/>
      <c r="DNC123" s="26"/>
      <c r="DND123" s="26"/>
      <c r="DNE123" s="26"/>
      <c r="DNF123" s="26"/>
      <c r="DNG123" s="26"/>
      <c r="DNH123" s="26"/>
      <c r="DNI123" s="26"/>
      <c r="DNJ123" s="26"/>
      <c r="DNK123" s="26"/>
      <c r="DNL123" s="26"/>
      <c r="DNM123" s="26"/>
      <c r="DNN123" s="26"/>
      <c r="DNO123" s="26"/>
      <c r="DNP123" s="26"/>
      <c r="DNQ123" s="26"/>
      <c r="DNR123" s="26"/>
      <c r="DNS123" s="26"/>
      <c r="DNT123" s="26"/>
      <c r="DNU123" s="26"/>
      <c r="DNV123" s="26"/>
      <c r="DNW123" s="26"/>
      <c r="DNX123" s="26"/>
      <c r="DNY123" s="26"/>
      <c r="DNZ123" s="26"/>
      <c r="DOA123" s="26"/>
      <c r="DOB123" s="26"/>
      <c r="DOC123" s="26"/>
      <c r="DOD123" s="26"/>
      <c r="DOE123" s="26"/>
      <c r="DOF123" s="26"/>
      <c r="DOG123" s="26"/>
      <c r="DOH123" s="26"/>
      <c r="DOI123" s="26"/>
      <c r="DOJ123" s="26"/>
      <c r="DOK123" s="26"/>
      <c r="DOL123" s="26"/>
      <c r="DOM123" s="26"/>
      <c r="DON123" s="26"/>
      <c r="DOO123" s="26"/>
      <c r="DOP123" s="26"/>
      <c r="DOQ123" s="26"/>
      <c r="DOR123" s="26"/>
      <c r="DOS123" s="26"/>
      <c r="DOT123" s="26"/>
      <c r="DOU123" s="26"/>
      <c r="DOV123" s="26"/>
      <c r="DOW123" s="26"/>
      <c r="DOX123" s="26"/>
      <c r="DOY123" s="26"/>
      <c r="DOZ123" s="26"/>
      <c r="DPA123" s="26"/>
      <c r="DPB123" s="26"/>
      <c r="DPC123" s="26"/>
      <c r="DPD123" s="26"/>
      <c r="DPE123" s="26"/>
      <c r="DPF123" s="26"/>
      <c r="DPG123" s="26"/>
      <c r="DPH123" s="26"/>
      <c r="DPI123" s="26"/>
      <c r="DPJ123" s="26"/>
      <c r="DPK123" s="26"/>
      <c r="DPL123" s="26"/>
      <c r="DPM123" s="26"/>
      <c r="DPN123" s="26"/>
      <c r="DPO123" s="26"/>
      <c r="DPP123" s="26"/>
      <c r="DPQ123" s="26"/>
      <c r="DPR123" s="26"/>
      <c r="DPS123" s="26"/>
      <c r="DPT123" s="26"/>
      <c r="DPU123" s="26"/>
      <c r="DPV123" s="26"/>
      <c r="DPW123" s="26"/>
      <c r="DPX123" s="26"/>
      <c r="DPY123" s="26"/>
      <c r="DPZ123" s="26"/>
      <c r="DQA123" s="26"/>
      <c r="DQB123" s="26"/>
      <c r="DQC123" s="26"/>
      <c r="DQD123" s="26"/>
      <c r="DQE123" s="26"/>
      <c r="DQF123" s="26"/>
      <c r="DQG123" s="26"/>
      <c r="DQH123" s="26"/>
      <c r="DQI123" s="26"/>
      <c r="DQJ123" s="26"/>
      <c r="DQK123" s="26"/>
      <c r="DQL123" s="26"/>
      <c r="DQM123" s="26"/>
      <c r="DQN123" s="26"/>
      <c r="DQO123" s="26"/>
      <c r="DQP123" s="26"/>
      <c r="DQQ123" s="26"/>
      <c r="DQR123" s="26"/>
      <c r="DQS123" s="26"/>
      <c r="DQT123" s="26"/>
      <c r="DQU123" s="26"/>
      <c r="DQV123" s="26"/>
      <c r="DQW123" s="26"/>
      <c r="DQX123" s="26"/>
      <c r="DQY123" s="26"/>
      <c r="DQZ123" s="26"/>
      <c r="DRA123" s="26"/>
      <c r="DRB123" s="26"/>
      <c r="DRC123" s="26"/>
      <c r="DRD123" s="26"/>
      <c r="DRE123" s="26"/>
      <c r="DRF123" s="26"/>
      <c r="DRG123" s="26"/>
      <c r="DRH123" s="26"/>
      <c r="DRI123" s="26"/>
      <c r="DRJ123" s="26"/>
      <c r="DRK123" s="26"/>
      <c r="DRL123" s="26"/>
      <c r="DRM123" s="26"/>
      <c r="DRN123" s="26"/>
      <c r="DRO123" s="26"/>
      <c r="DRP123" s="26"/>
      <c r="DRQ123" s="26"/>
      <c r="DRR123" s="26"/>
      <c r="DRS123" s="26"/>
      <c r="DRT123" s="26"/>
      <c r="DRU123" s="26"/>
      <c r="DRV123" s="26"/>
      <c r="DRW123" s="26"/>
      <c r="DRX123" s="26"/>
      <c r="DRY123" s="26"/>
      <c r="DRZ123" s="26"/>
      <c r="DSA123" s="26"/>
      <c r="DSB123" s="26"/>
      <c r="DSC123" s="26"/>
      <c r="DSD123" s="26"/>
      <c r="DSE123" s="26"/>
      <c r="DSF123" s="26"/>
      <c r="DSG123" s="26"/>
      <c r="DSH123" s="26"/>
      <c r="DSI123" s="26"/>
      <c r="DSJ123" s="26"/>
      <c r="DSK123" s="26"/>
      <c r="DSL123" s="26"/>
      <c r="DSM123" s="26"/>
      <c r="DSN123" s="26"/>
      <c r="DSO123" s="26"/>
      <c r="DSP123" s="26"/>
      <c r="DSQ123" s="26"/>
      <c r="DSR123" s="26"/>
      <c r="DSS123" s="26"/>
      <c r="DST123" s="26"/>
      <c r="DSU123" s="26"/>
      <c r="DSV123" s="26"/>
      <c r="DSW123" s="26"/>
      <c r="DSX123" s="26"/>
      <c r="DSY123" s="26"/>
      <c r="DSZ123" s="26"/>
      <c r="DTA123" s="26"/>
      <c r="DTB123" s="26"/>
      <c r="DTC123" s="26"/>
      <c r="DTD123" s="26"/>
      <c r="DTE123" s="26"/>
      <c r="DTF123" s="26"/>
      <c r="DTG123" s="26"/>
      <c r="DTH123" s="26"/>
      <c r="DTI123" s="26"/>
      <c r="DTJ123" s="26"/>
      <c r="DTK123" s="26"/>
      <c r="DTL123" s="26"/>
      <c r="DTM123" s="26"/>
      <c r="DTN123" s="26"/>
      <c r="DTO123" s="26"/>
      <c r="DTP123" s="26"/>
      <c r="DTQ123" s="26"/>
      <c r="DTR123" s="26"/>
      <c r="DTS123" s="26"/>
      <c r="DTT123" s="26"/>
      <c r="DTU123" s="26"/>
      <c r="DTV123" s="26"/>
      <c r="DTW123" s="26"/>
      <c r="DTX123" s="26"/>
      <c r="DTY123" s="26"/>
      <c r="DTZ123" s="26"/>
      <c r="DUA123" s="26"/>
      <c r="DUB123" s="26"/>
      <c r="DUC123" s="26"/>
      <c r="DUD123" s="26"/>
      <c r="DUE123" s="26"/>
      <c r="DUF123" s="26"/>
      <c r="DUG123" s="26"/>
      <c r="DUH123" s="26"/>
      <c r="DUI123" s="26"/>
      <c r="DUJ123" s="26"/>
      <c r="DUK123" s="26"/>
      <c r="DUL123" s="26"/>
      <c r="DUM123" s="26"/>
      <c r="DUN123" s="26"/>
      <c r="DUO123" s="26"/>
      <c r="DUP123" s="26"/>
      <c r="DUQ123" s="26"/>
      <c r="DUR123" s="26"/>
      <c r="DUS123" s="26"/>
      <c r="DUT123" s="26"/>
      <c r="DUU123" s="26"/>
      <c r="DUV123" s="26"/>
      <c r="DUW123" s="26"/>
      <c r="DUX123" s="26"/>
      <c r="DUY123" s="26"/>
      <c r="DUZ123" s="26"/>
      <c r="DVA123" s="26"/>
      <c r="DVB123" s="26"/>
      <c r="DVC123" s="26"/>
      <c r="DVD123" s="26"/>
      <c r="DVE123" s="26"/>
      <c r="DVF123" s="26"/>
      <c r="DVG123" s="26"/>
      <c r="DVH123" s="26"/>
      <c r="DVI123" s="26"/>
      <c r="DVJ123" s="26"/>
      <c r="DVK123" s="26"/>
      <c r="DVL123" s="26"/>
      <c r="DVM123" s="26"/>
      <c r="DVN123" s="26"/>
      <c r="DVO123" s="26"/>
      <c r="DVP123" s="26"/>
      <c r="DVQ123" s="26"/>
      <c r="DVR123" s="26"/>
      <c r="DVS123" s="26"/>
      <c r="DVT123" s="26"/>
      <c r="DVU123" s="26"/>
      <c r="DVV123" s="26"/>
      <c r="DVW123" s="26"/>
      <c r="DVX123" s="26"/>
      <c r="DVY123" s="26"/>
      <c r="DVZ123" s="26"/>
      <c r="DWA123" s="26"/>
      <c r="DWB123" s="26"/>
      <c r="DWC123" s="26"/>
      <c r="DWD123" s="26"/>
      <c r="DWE123" s="26"/>
      <c r="DWF123" s="26"/>
      <c r="DWG123" s="26"/>
      <c r="DWH123" s="26"/>
      <c r="DWI123" s="26"/>
      <c r="DWJ123" s="26"/>
      <c r="DWK123" s="26"/>
      <c r="DWL123" s="26"/>
      <c r="DWM123" s="26"/>
      <c r="DWN123" s="26"/>
      <c r="DWO123" s="26"/>
      <c r="DWP123" s="26"/>
      <c r="DWQ123" s="26"/>
      <c r="DWR123" s="26"/>
      <c r="DWS123" s="26"/>
      <c r="DWT123" s="26"/>
      <c r="DWU123" s="26"/>
      <c r="DWV123" s="26"/>
      <c r="DWW123" s="26"/>
      <c r="DWX123" s="26"/>
      <c r="DWY123" s="26"/>
      <c r="DWZ123" s="26"/>
      <c r="DXA123" s="26"/>
      <c r="DXB123" s="26"/>
      <c r="DXC123" s="26"/>
      <c r="DXD123" s="26"/>
      <c r="DXE123" s="26"/>
      <c r="DXF123" s="26"/>
      <c r="DXG123" s="26"/>
      <c r="DXH123" s="26"/>
      <c r="DXI123" s="26"/>
      <c r="DXJ123" s="26"/>
      <c r="DXK123" s="26"/>
      <c r="DXL123" s="26"/>
      <c r="DXM123" s="26"/>
      <c r="DXN123" s="26"/>
      <c r="DXO123" s="26"/>
      <c r="DXP123" s="26"/>
      <c r="DXQ123" s="26"/>
      <c r="DXR123" s="26"/>
      <c r="DXS123" s="26"/>
      <c r="DXT123" s="26"/>
      <c r="DXU123" s="26"/>
      <c r="DXV123" s="26"/>
      <c r="DXW123" s="26"/>
      <c r="DXX123" s="26"/>
      <c r="DXY123" s="26"/>
      <c r="DXZ123" s="26"/>
      <c r="DYA123" s="26"/>
      <c r="DYB123" s="26"/>
      <c r="DYC123" s="26"/>
      <c r="DYD123" s="26"/>
      <c r="DYE123" s="26"/>
      <c r="DYF123" s="26"/>
      <c r="DYG123" s="26"/>
      <c r="DYH123" s="26"/>
      <c r="DYI123" s="26"/>
      <c r="DYJ123" s="26"/>
      <c r="DYK123" s="26"/>
      <c r="DYL123" s="26"/>
      <c r="DYM123" s="26"/>
      <c r="DYN123" s="26"/>
      <c r="DYO123" s="26"/>
      <c r="DYP123" s="26"/>
      <c r="DYQ123" s="26"/>
      <c r="DYR123" s="26"/>
      <c r="DYS123" s="26"/>
      <c r="DYT123" s="26"/>
      <c r="DYU123" s="26"/>
      <c r="DYV123" s="26"/>
      <c r="DYW123" s="26"/>
      <c r="DYX123" s="26"/>
      <c r="DYY123" s="26"/>
      <c r="DYZ123" s="26"/>
      <c r="DZA123" s="26"/>
      <c r="DZB123" s="26"/>
      <c r="DZC123" s="26"/>
      <c r="DZD123" s="26"/>
      <c r="DZE123" s="26"/>
      <c r="DZF123" s="26"/>
      <c r="DZG123" s="26"/>
      <c r="DZH123" s="26"/>
      <c r="DZI123" s="26"/>
      <c r="DZJ123" s="26"/>
      <c r="DZK123" s="26"/>
      <c r="DZL123" s="26"/>
      <c r="DZM123" s="26"/>
      <c r="DZN123" s="26"/>
      <c r="DZO123" s="26"/>
      <c r="DZP123" s="26"/>
      <c r="DZQ123" s="26"/>
      <c r="DZR123" s="26"/>
      <c r="DZS123" s="26"/>
      <c r="DZT123" s="26"/>
      <c r="DZU123" s="26"/>
      <c r="DZV123" s="26"/>
      <c r="DZW123" s="26"/>
      <c r="DZX123" s="26"/>
      <c r="DZY123" s="26"/>
      <c r="DZZ123" s="26"/>
      <c r="EAA123" s="26"/>
      <c r="EAB123" s="26"/>
      <c r="EAC123" s="26"/>
      <c r="EAD123" s="26"/>
      <c r="EAE123" s="26"/>
      <c r="EAF123" s="26"/>
      <c r="EAG123" s="26"/>
      <c r="EAH123" s="26"/>
      <c r="EAI123" s="26"/>
      <c r="EAJ123" s="26"/>
      <c r="EAK123" s="26"/>
      <c r="EAL123" s="26"/>
      <c r="EAM123" s="26"/>
      <c r="EAN123" s="26"/>
      <c r="EAO123" s="26"/>
      <c r="EAP123" s="26"/>
      <c r="EAQ123" s="26"/>
      <c r="EAR123" s="26"/>
      <c r="EAS123" s="26"/>
      <c r="EAT123" s="26"/>
      <c r="EAU123" s="26"/>
      <c r="EAV123" s="26"/>
      <c r="EAW123" s="26"/>
      <c r="EAX123" s="26"/>
      <c r="EAY123" s="26"/>
      <c r="EAZ123" s="26"/>
      <c r="EBA123" s="26"/>
      <c r="EBB123" s="26"/>
      <c r="EBC123" s="26"/>
      <c r="EBD123" s="26"/>
      <c r="EBE123" s="26"/>
      <c r="EBF123" s="26"/>
      <c r="EBG123" s="26"/>
      <c r="EBH123" s="26"/>
      <c r="EBI123" s="26"/>
      <c r="EBJ123" s="26"/>
      <c r="EBK123" s="26"/>
      <c r="EBL123" s="26"/>
      <c r="EBM123" s="26"/>
      <c r="EBN123" s="26"/>
      <c r="EBO123" s="26"/>
      <c r="EBP123" s="26"/>
      <c r="EBQ123" s="26"/>
      <c r="EBR123" s="26"/>
      <c r="EBS123" s="26"/>
      <c r="EBT123" s="26"/>
      <c r="EBU123" s="26"/>
      <c r="EBV123" s="26"/>
      <c r="EBW123" s="26"/>
      <c r="EBX123" s="26"/>
      <c r="EBY123" s="26"/>
      <c r="EBZ123" s="26"/>
      <c r="ECA123" s="26"/>
      <c r="ECB123" s="26"/>
      <c r="ECC123" s="26"/>
      <c r="ECD123" s="26"/>
      <c r="ECE123" s="26"/>
      <c r="ECF123" s="26"/>
      <c r="ECG123" s="26"/>
      <c r="ECH123" s="26"/>
      <c r="ECI123" s="26"/>
      <c r="ECJ123" s="26"/>
      <c r="ECK123" s="26"/>
      <c r="ECL123" s="26"/>
      <c r="ECM123" s="26"/>
      <c r="ECN123" s="26"/>
      <c r="ECO123" s="26"/>
      <c r="ECP123" s="26"/>
      <c r="ECQ123" s="26"/>
      <c r="ECR123" s="26"/>
      <c r="ECS123" s="26"/>
      <c r="ECT123" s="26"/>
      <c r="ECU123" s="26"/>
      <c r="ECV123" s="26"/>
      <c r="ECW123" s="26"/>
      <c r="ECX123" s="26"/>
      <c r="ECY123" s="26"/>
      <c r="ECZ123" s="26"/>
      <c r="EDA123" s="26"/>
      <c r="EDB123" s="26"/>
      <c r="EDC123" s="26"/>
      <c r="EDD123" s="26"/>
      <c r="EDE123" s="26"/>
      <c r="EDF123" s="26"/>
      <c r="EDG123" s="26"/>
      <c r="EDH123" s="26"/>
      <c r="EDI123" s="26"/>
      <c r="EDJ123" s="26"/>
      <c r="EDK123" s="26"/>
      <c r="EDL123" s="26"/>
      <c r="EDM123" s="26"/>
      <c r="EDN123" s="26"/>
      <c r="EDO123" s="26"/>
      <c r="EDP123" s="26"/>
      <c r="EDQ123" s="26"/>
      <c r="EDR123" s="26"/>
      <c r="EDS123" s="26"/>
      <c r="EDT123" s="26"/>
      <c r="EDU123" s="26"/>
      <c r="EDV123" s="26"/>
      <c r="EDW123" s="26"/>
      <c r="EDX123" s="26"/>
      <c r="EDY123" s="26"/>
      <c r="EDZ123" s="26"/>
      <c r="EEA123" s="26"/>
      <c r="EEB123" s="26"/>
      <c r="EEC123" s="26"/>
      <c r="EED123" s="26"/>
      <c r="EEE123" s="26"/>
      <c r="EEF123" s="26"/>
      <c r="EEG123" s="26"/>
      <c r="EEH123" s="26"/>
      <c r="EEI123" s="26"/>
      <c r="EEJ123" s="26"/>
      <c r="EEK123" s="26"/>
      <c r="EEL123" s="26"/>
      <c r="EEM123" s="26"/>
      <c r="EEN123" s="26"/>
      <c r="EEO123" s="26"/>
      <c r="EEP123" s="26"/>
      <c r="EEQ123" s="26"/>
      <c r="EER123" s="26"/>
      <c r="EES123" s="26"/>
      <c r="EET123" s="26"/>
      <c r="EEU123" s="26"/>
      <c r="EEV123" s="26"/>
      <c r="EEW123" s="26"/>
      <c r="EEX123" s="26"/>
      <c r="EEY123" s="26"/>
      <c r="EEZ123" s="26"/>
      <c r="EFA123" s="26"/>
      <c r="EFB123" s="26"/>
      <c r="EFC123" s="26"/>
      <c r="EFD123" s="26"/>
      <c r="EFE123" s="26"/>
      <c r="EFF123" s="26"/>
      <c r="EFG123" s="26"/>
      <c r="EFH123" s="26"/>
      <c r="EFI123" s="26"/>
      <c r="EFJ123" s="26"/>
      <c r="EFK123" s="26"/>
      <c r="EFL123" s="26"/>
      <c r="EFM123" s="26"/>
      <c r="EFN123" s="26"/>
      <c r="EFO123" s="26"/>
      <c r="EFP123" s="26"/>
      <c r="EFQ123" s="26"/>
      <c r="EFR123" s="26"/>
      <c r="EFS123" s="26"/>
      <c r="EFT123" s="26"/>
      <c r="EFU123" s="26"/>
      <c r="EFV123" s="26"/>
      <c r="EFW123" s="26"/>
      <c r="EFX123" s="26"/>
      <c r="EFY123" s="26"/>
      <c r="EFZ123" s="26"/>
      <c r="EGA123" s="26"/>
      <c r="EGB123" s="26"/>
      <c r="EGC123" s="26"/>
      <c r="EGD123" s="26"/>
      <c r="EGE123" s="26"/>
      <c r="EGF123" s="26"/>
      <c r="EGG123" s="26"/>
      <c r="EGH123" s="26"/>
      <c r="EGI123" s="26"/>
      <c r="EGJ123" s="26"/>
      <c r="EGK123" s="26"/>
      <c r="EGL123" s="26"/>
      <c r="EGM123" s="26"/>
      <c r="EGN123" s="26"/>
      <c r="EGO123" s="26"/>
      <c r="EGP123" s="26"/>
      <c r="EGQ123" s="26"/>
      <c r="EGR123" s="26"/>
      <c r="EGS123" s="26"/>
      <c r="EGT123" s="26"/>
      <c r="EGU123" s="26"/>
      <c r="EGV123" s="26"/>
      <c r="EGW123" s="26"/>
      <c r="EGX123" s="26"/>
      <c r="EGY123" s="26"/>
      <c r="EGZ123" s="26"/>
      <c r="EHA123" s="26"/>
      <c r="EHB123" s="26"/>
      <c r="EHC123" s="26"/>
      <c r="EHD123" s="26"/>
      <c r="EHE123" s="26"/>
      <c r="EHF123" s="26"/>
      <c r="EHG123" s="26"/>
      <c r="EHH123" s="26"/>
      <c r="EHI123" s="26"/>
      <c r="EHJ123" s="26"/>
      <c r="EHK123" s="26"/>
      <c r="EHL123" s="26"/>
      <c r="EHM123" s="26"/>
      <c r="EHN123" s="26"/>
      <c r="EHO123" s="26"/>
      <c r="EHP123" s="26"/>
      <c r="EHQ123" s="26"/>
      <c r="EHR123" s="26"/>
      <c r="EHS123" s="26"/>
      <c r="EHT123" s="26"/>
      <c r="EHU123" s="26"/>
      <c r="EHV123" s="26"/>
      <c r="EHW123" s="26"/>
      <c r="EHX123" s="26"/>
      <c r="EHY123" s="26"/>
      <c r="EHZ123" s="26"/>
      <c r="EIA123" s="26"/>
      <c r="EIB123" s="26"/>
      <c r="EIC123" s="26"/>
      <c r="EID123" s="26"/>
      <c r="EIE123" s="26"/>
      <c r="EIF123" s="26"/>
      <c r="EIG123" s="26"/>
      <c r="EIH123" s="26"/>
      <c r="EII123" s="26"/>
      <c r="EIJ123" s="26"/>
      <c r="EIK123" s="26"/>
      <c r="EIL123" s="26"/>
      <c r="EIM123" s="26"/>
      <c r="EIN123" s="26"/>
      <c r="EIO123" s="26"/>
      <c r="EIP123" s="26"/>
      <c r="EIQ123" s="26"/>
      <c r="EIR123" s="26"/>
      <c r="EIS123" s="26"/>
      <c r="EIT123" s="26"/>
      <c r="EIU123" s="26"/>
      <c r="EIV123" s="26"/>
      <c r="EIW123" s="26"/>
      <c r="EIX123" s="26"/>
      <c r="EIY123" s="26"/>
      <c r="EIZ123" s="26"/>
      <c r="EJA123" s="26"/>
      <c r="EJB123" s="26"/>
      <c r="EJC123" s="26"/>
      <c r="EJD123" s="26"/>
      <c r="EJE123" s="26"/>
      <c r="EJF123" s="26"/>
      <c r="EJG123" s="26"/>
      <c r="EJH123" s="26"/>
      <c r="EJI123" s="26"/>
      <c r="EJJ123" s="26"/>
      <c r="EJK123" s="26"/>
      <c r="EJL123" s="26"/>
      <c r="EJM123" s="26"/>
      <c r="EJN123" s="26"/>
      <c r="EJO123" s="26"/>
      <c r="EJP123" s="26"/>
      <c r="EJQ123" s="26"/>
      <c r="EJR123" s="26"/>
      <c r="EJS123" s="26"/>
      <c r="EJT123" s="26"/>
      <c r="EJU123" s="26"/>
      <c r="EJV123" s="26"/>
      <c r="EJW123" s="26"/>
      <c r="EJX123" s="26"/>
      <c r="EJY123" s="26"/>
      <c r="EJZ123" s="26"/>
      <c r="EKA123" s="26"/>
      <c r="EKB123" s="26"/>
      <c r="EKC123" s="26"/>
      <c r="EKD123" s="26"/>
      <c r="EKE123" s="26"/>
      <c r="EKF123" s="26"/>
      <c r="EKG123" s="26"/>
      <c r="EKH123" s="26"/>
      <c r="EKI123" s="26"/>
      <c r="EKJ123" s="26"/>
      <c r="EKK123" s="26"/>
      <c r="EKL123" s="26"/>
      <c r="EKM123" s="26"/>
      <c r="EKN123" s="26"/>
      <c r="EKO123" s="26"/>
      <c r="EKP123" s="26"/>
      <c r="EKQ123" s="26"/>
      <c r="EKR123" s="26"/>
      <c r="EKS123" s="26"/>
      <c r="EKT123" s="26"/>
      <c r="EKU123" s="26"/>
      <c r="EKV123" s="26"/>
      <c r="EKW123" s="26"/>
      <c r="EKX123" s="26"/>
      <c r="EKY123" s="26"/>
      <c r="EKZ123" s="26"/>
      <c r="ELA123" s="26"/>
      <c r="ELB123" s="26"/>
      <c r="ELC123" s="26"/>
      <c r="ELD123" s="26"/>
      <c r="ELE123" s="26"/>
      <c r="ELF123" s="26"/>
      <c r="ELG123" s="26"/>
      <c r="ELH123" s="26"/>
      <c r="ELI123" s="26"/>
      <c r="ELJ123" s="26"/>
      <c r="ELK123" s="26"/>
      <c r="ELL123" s="26"/>
      <c r="ELM123" s="26"/>
      <c r="ELN123" s="26"/>
      <c r="ELO123" s="26"/>
      <c r="ELP123" s="26"/>
      <c r="ELQ123" s="26"/>
      <c r="ELR123" s="26"/>
      <c r="ELS123" s="26"/>
      <c r="ELT123" s="26"/>
      <c r="ELU123" s="26"/>
      <c r="ELV123" s="26"/>
      <c r="ELW123" s="26"/>
      <c r="ELX123" s="26"/>
      <c r="ELY123" s="26"/>
      <c r="ELZ123" s="26"/>
      <c r="EMA123" s="26"/>
      <c r="EMB123" s="26"/>
      <c r="EMC123" s="26"/>
      <c r="EMD123" s="26"/>
      <c r="EME123" s="26"/>
      <c r="EMF123" s="26"/>
      <c r="EMG123" s="26"/>
      <c r="EMH123" s="26"/>
      <c r="EMI123" s="26"/>
      <c r="EMJ123" s="26"/>
      <c r="EMK123" s="26"/>
      <c r="EML123" s="26"/>
      <c r="EMM123" s="26"/>
      <c r="EMN123" s="26"/>
      <c r="EMO123" s="26"/>
      <c r="EMP123" s="26"/>
      <c r="EMQ123" s="26"/>
      <c r="EMR123" s="26"/>
      <c r="EMS123" s="26"/>
      <c r="EMT123" s="26"/>
      <c r="EMU123" s="26"/>
      <c r="EMV123" s="26"/>
      <c r="EMW123" s="26"/>
      <c r="EMX123" s="26"/>
      <c r="EMY123" s="26"/>
      <c r="EMZ123" s="26"/>
      <c r="ENA123" s="26"/>
      <c r="ENB123" s="26"/>
      <c r="ENC123" s="26"/>
      <c r="END123" s="26"/>
      <c r="ENE123" s="26"/>
      <c r="ENF123" s="26"/>
      <c r="ENG123" s="26"/>
      <c r="ENH123" s="26"/>
      <c r="ENI123" s="26"/>
      <c r="ENJ123" s="26"/>
      <c r="ENK123" s="26"/>
      <c r="ENL123" s="26"/>
      <c r="ENM123" s="26"/>
      <c r="ENN123" s="26"/>
      <c r="ENO123" s="26"/>
      <c r="ENP123" s="26"/>
      <c r="ENQ123" s="26"/>
      <c r="ENR123" s="26"/>
      <c r="ENS123" s="26"/>
      <c r="ENT123" s="26"/>
      <c r="ENU123" s="26"/>
      <c r="ENV123" s="26"/>
      <c r="ENW123" s="26"/>
      <c r="ENX123" s="26"/>
      <c r="ENY123" s="26"/>
      <c r="ENZ123" s="26"/>
      <c r="EOA123" s="26"/>
      <c r="EOB123" s="26"/>
      <c r="EOC123" s="26"/>
      <c r="EOD123" s="26"/>
      <c r="EOE123" s="26"/>
      <c r="EOF123" s="26"/>
      <c r="EOG123" s="26"/>
      <c r="EOH123" s="26"/>
      <c r="EOI123" s="26"/>
      <c r="EOJ123" s="26"/>
      <c r="EOK123" s="26"/>
      <c r="EOL123" s="26"/>
      <c r="EOM123" s="26"/>
      <c r="EON123" s="26"/>
      <c r="EOO123" s="26"/>
      <c r="EOP123" s="26"/>
      <c r="EOQ123" s="26"/>
      <c r="EOR123" s="26"/>
      <c r="EOS123" s="26"/>
      <c r="EOT123" s="26"/>
      <c r="EOU123" s="26"/>
      <c r="EOV123" s="26"/>
      <c r="EOW123" s="26"/>
      <c r="EOX123" s="26"/>
      <c r="EOY123" s="26"/>
      <c r="EOZ123" s="26"/>
      <c r="EPA123" s="26"/>
      <c r="EPB123" s="26"/>
      <c r="EPC123" s="26"/>
      <c r="EPD123" s="26"/>
      <c r="EPE123" s="26"/>
      <c r="EPF123" s="26"/>
      <c r="EPG123" s="26"/>
      <c r="EPH123" s="26"/>
      <c r="EPI123" s="26"/>
      <c r="EPJ123" s="26"/>
      <c r="EPK123" s="26"/>
      <c r="EPL123" s="26"/>
      <c r="EPM123" s="26"/>
      <c r="EPN123" s="26"/>
      <c r="EPO123" s="26"/>
      <c r="EPP123" s="26"/>
      <c r="EPQ123" s="26"/>
      <c r="EPR123" s="26"/>
      <c r="EPS123" s="26"/>
      <c r="EPT123" s="26"/>
      <c r="EPU123" s="26"/>
      <c r="EPV123" s="26"/>
      <c r="EPW123" s="26"/>
      <c r="EPX123" s="26"/>
      <c r="EPY123" s="26"/>
      <c r="EPZ123" s="26"/>
      <c r="EQA123" s="26"/>
      <c r="EQB123" s="26"/>
      <c r="EQC123" s="26"/>
      <c r="EQD123" s="26"/>
      <c r="EQE123" s="26"/>
      <c r="EQF123" s="26"/>
      <c r="EQG123" s="26"/>
      <c r="EQH123" s="26"/>
      <c r="EQI123" s="26"/>
      <c r="EQJ123" s="26"/>
      <c r="EQK123" s="26"/>
      <c r="EQL123" s="26"/>
      <c r="EQM123" s="26"/>
      <c r="EQN123" s="26"/>
      <c r="EQO123" s="26"/>
      <c r="EQP123" s="26"/>
      <c r="EQQ123" s="26"/>
      <c r="EQR123" s="26"/>
      <c r="EQS123" s="26"/>
      <c r="EQT123" s="26"/>
      <c r="EQU123" s="26"/>
      <c r="EQV123" s="26"/>
      <c r="EQW123" s="26"/>
      <c r="EQX123" s="26"/>
      <c r="EQY123" s="26"/>
      <c r="EQZ123" s="26"/>
      <c r="ERA123" s="26"/>
      <c r="ERB123" s="26"/>
      <c r="ERC123" s="26"/>
      <c r="ERD123" s="26"/>
      <c r="ERE123" s="26"/>
      <c r="ERF123" s="26"/>
      <c r="ERG123" s="26"/>
      <c r="ERH123" s="26"/>
      <c r="ERI123" s="26"/>
      <c r="ERJ123" s="26"/>
      <c r="ERK123" s="26"/>
      <c r="ERL123" s="26"/>
      <c r="ERM123" s="26"/>
      <c r="ERN123" s="26"/>
      <c r="ERO123" s="26"/>
      <c r="ERP123" s="26"/>
      <c r="ERQ123" s="26"/>
      <c r="ERR123" s="26"/>
      <c r="ERS123" s="26"/>
      <c r="ERT123" s="26"/>
      <c r="ERU123" s="26"/>
      <c r="ERV123" s="26"/>
      <c r="ERW123" s="26"/>
      <c r="ERX123" s="26"/>
      <c r="ERY123" s="26"/>
      <c r="ERZ123" s="26"/>
      <c r="ESA123" s="26"/>
      <c r="ESB123" s="26"/>
      <c r="ESC123" s="26"/>
      <c r="ESD123" s="26"/>
      <c r="ESE123" s="26"/>
      <c r="ESF123" s="26"/>
      <c r="ESG123" s="26"/>
      <c r="ESH123" s="26"/>
      <c r="ESI123" s="26"/>
      <c r="ESJ123" s="26"/>
      <c r="ESK123" s="26"/>
      <c r="ESL123" s="26"/>
      <c r="ESM123" s="26"/>
      <c r="ESN123" s="26"/>
      <c r="ESO123" s="26"/>
      <c r="ESP123" s="26"/>
      <c r="ESQ123" s="26"/>
      <c r="ESR123" s="26"/>
      <c r="ESS123" s="26"/>
      <c r="EST123" s="26"/>
      <c r="ESU123" s="26"/>
      <c r="ESV123" s="26"/>
      <c r="ESW123" s="26"/>
      <c r="ESX123" s="26"/>
      <c r="ESY123" s="26"/>
      <c r="ESZ123" s="26"/>
      <c r="ETA123" s="26"/>
      <c r="ETB123" s="26"/>
      <c r="ETC123" s="26"/>
      <c r="ETD123" s="26"/>
      <c r="ETE123" s="26"/>
      <c r="ETF123" s="26"/>
      <c r="ETG123" s="26"/>
      <c r="ETH123" s="26"/>
      <c r="ETI123" s="26"/>
      <c r="ETJ123" s="26"/>
      <c r="ETK123" s="26"/>
      <c r="ETL123" s="26"/>
      <c r="ETM123" s="26"/>
      <c r="ETN123" s="26"/>
      <c r="ETO123" s="26"/>
      <c r="ETP123" s="26"/>
      <c r="ETQ123" s="26"/>
      <c r="ETR123" s="26"/>
      <c r="ETS123" s="26"/>
      <c r="ETT123" s="26"/>
      <c r="ETU123" s="26"/>
      <c r="ETV123" s="26"/>
      <c r="ETW123" s="26"/>
      <c r="ETX123" s="26"/>
      <c r="ETY123" s="26"/>
      <c r="ETZ123" s="26"/>
      <c r="EUA123" s="26"/>
      <c r="EUB123" s="26"/>
      <c r="EUC123" s="26"/>
      <c r="EUD123" s="26"/>
      <c r="EUE123" s="26"/>
      <c r="EUF123" s="26"/>
      <c r="EUG123" s="26"/>
      <c r="EUH123" s="26"/>
      <c r="EUI123" s="26"/>
      <c r="EUJ123" s="26"/>
      <c r="EUK123" s="26"/>
      <c r="EUL123" s="26"/>
      <c r="EUM123" s="26"/>
      <c r="EUN123" s="26"/>
      <c r="EUO123" s="26"/>
      <c r="EUP123" s="26"/>
      <c r="EUQ123" s="26"/>
      <c r="EUR123" s="26"/>
      <c r="EUS123" s="26"/>
      <c r="EUT123" s="26"/>
      <c r="EUU123" s="26"/>
      <c r="EUV123" s="26"/>
      <c r="EUW123" s="26"/>
      <c r="EUX123" s="26"/>
      <c r="EUY123" s="26"/>
      <c r="EUZ123" s="26"/>
      <c r="EVA123" s="26"/>
      <c r="EVB123" s="26"/>
      <c r="EVC123" s="26"/>
      <c r="EVD123" s="26"/>
      <c r="EVE123" s="26"/>
      <c r="EVF123" s="26"/>
      <c r="EVG123" s="26"/>
      <c r="EVH123" s="26"/>
      <c r="EVI123" s="26"/>
      <c r="EVJ123" s="26"/>
      <c r="EVK123" s="26"/>
      <c r="EVL123" s="26"/>
      <c r="EVM123" s="26"/>
      <c r="EVN123" s="26"/>
      <c r="EVO123" s="26"/>
      <c r="EVP123" s="26"/>
      <c r="EVQ123" s="26"/>
      <c r="EVR123" s="26"/>
      <c r="EVS123" s="26"/>
      <c r="EVT123" s="26"/>
      <c r="EVU123" s="26"/>
      <c r="EVV123" s="26"/>
      <c r="EVW123" s="26"/>
      <c r="EVX123" s="26"/>
      <c r="EVY123" s="26"/>
      <c r="EVZ123" s="26"/>
      <c r="EWA123" s="26"/>
      <c r="EWB123" s="26"/>
      <c r="EWC123" s="26"/>
      <c r="EWD123" s="26"/>
      <c r="EWE123" s="26"/>
      <c r="EWF123" s="26"/>
      <c r="EWG123" s="26"/>
      <c r="EWH123" s="26"/>
      <c r="EWI123" s="26"/>
      <c r="EWJ123" s="26"/>
      <c r="EWK123" s="26"/>
      <c r="EWL123" s="26"/>
      <c r="EWM123" s="26"/>
      <c r="EWN123" s="26"/>
      <c r="EWO123" s="26"/>
      <c r="EWP123" s="26"/>
      <c r="EWQ123" s="26"/>
      <c r="EWR123" s="26"/>
      <c r="EWS123" s="26"/>
      <c r="EWT123" s="26"/>
      <c r="EWU123" s="26"/>
      <c r="EWV123" s="26"/>
      <c r="EWW123" s="26"/>
      <c r="EWX123" s="26"/>
      <c r="EWY123" s="26"/>
      <c r="EWZ123" s="26"/>
      <c r="EXA123" s="26"/>
      <c r="EXB123" s="26"/>
      <c r="EXC123" s="26"/>
      <c r="EXD123" s="26"/>
      <c r="EXE123" s="26"/>
      <c r="EXF123" s="26"/>
      <c r="EXG123" s="26"/>
      <c r="EXH123" s="26"/>
      <c r="EXI123" s="26"/>
      <c r="EXJ123" s="26"/>
      <c r="EXK123" s="26"/>
      <c r="EXL123" s="26"/>
      <c r="EXM123" s="26"/>
      <c r="EXN123" s="26"/>
      <c r="EXO123" s="26"/>
      <c r="EXP123" s="26"/>
      <c r="EXQ123" s="26"/>
      <c r="EXR123" s="26"/>
      <c r="EXS123" s="26"/>
      <c r="EXT123" s="26"/>
      <c r="EXU123" s="26"/>
      <c r="EXV123" s="26"/>
      <c r="EXW123" s="26"/>
      <c r="EXX123" s="26"/>
      <c r="EXY123" s="26"/>
      <c r="EXZ123" s="26"/>
      <c r="EYA123" s="26"/>
      <c r="EYB123" s="26"/>
      <c r="EYC123" s="26"/>
      <c r="EYD123" s="26"/>
      <c r="EYE123" s="26"/>
      <c r="EYF123" s="26"/>
      <c r="EYG123" s="26"/>
      <c r="EYH123" s="26"/>
      <c r="EYI123" s="26"/>
      <c r="EYJ123" s="26"/>
      <c r="EYK123" s="26"/>
      <c r="EYL123" s="26"/>
      <c r="EYM123" s="26"/>
      <c r="EYN123" s="26"/>
      <c r="EYO123" s="26"/>
      <c r="EYP123" s="26"/>
      <c r="EYQ123" s="26"/>
      <c r="EYR123" s="26"/>
      <c r="EYS123" s="26"/>
      <c r="EYT123" s="26"/>
      <c r="EYU123" s="26"/>
      <c r="EYV123" s="26"/>
      <c r="EYW123" s="26"/>
      <c r="EYX123" s="26"/>
      <c r="EYY123" s="26"/>
      <c r="EYZ123" s="26"/>
      <c r="EZA123" s="26"/>
      <c r="EZB123" s="26"/>
      <c r="EZC123" s="26"/>
      <c r="EZD123" s="26"/>
      <c r="EZE123" s="26"/>
      <c r="EZF123" s="26"/>
      <c r="EZG123" s="26"/>
      <c r="EZH123" s="26"/>
      <c r="EZI123" s="26"/>
      <c r="EZJ123" s="26"/>
      <c r="EZK123" s="26"/>
      <c r="EZL123" s="26"/>
      <c r="EZM123" s="26"/>
      <c r="EZN123" s="26"/>
      <c r="EZO123" s="26"/>
      <c r="EZP123" s="26"/>
      <c r="EZQ123" s="26"/>
      <c r="EZR123" s="26"/>
      <c r="EZS123" s="26"/>
      <c r="EZT123" s="26"/>
      <c r="EZU123" s="26"/>
      <c r="EZV123" s="26"/>
      <c r="EZW123" s="26"/>
      <c r="EZX123" s="26"/>
      <c r="EZY123" s="26"/>
      <c r="EZZ123" s="26"/>
      <c r="FAA123" s="26"/>
      <c r="FAB123" s="26"/>
      <c r="FAC123" s="26"/>
      <c r="FAD123" s="26"/>
      <c r="FAE123" s="26"/>
      <c r="FAF123" s="26"/>
      <c r="FAG123" s="26"/>
      <c r="FAH123" s="26"/>
      <c r="FAI123" s="26"/>
      <c r="FAJ123" s="26"/>
      <c r="FAK123" s="26"/>
      <c r="FAL123" s="26"/>
      <c r="FAM123" s="26"/>
      <c r="FAN123" s="26"/>
      <c r="FAO123" s="26"/>
      <c r="FAP123" s="26"/>
      <c r="FAQ123" s="26"/>
      <c r="FAR123" s="26"/>
      <c r="FAS123" s="26"/>
      <c r="FAT123" s="26"/>
      <c r="FAU123" s="26"/>
      <c r="FAV123" s="26"/>
      <c r="FAW123" s="26"/>
      <c r="FAX123" s="26"/>
      <c r="FAY123" s="26"/>
      <c r="FAZ123" s="26"/>
      <c r="FBA123" s="26"/>
      <c r="FBB123" s="26"/>
      <c r="FBC123" s="26"/>
      <c r="FBD123" s="26"/>
      <c r="FBE123" s="26"/>
      <c r="FBF123" s="26"/>
      <c r="FBG123" s="26"/>
      <c r="FBH123" s="26"/>
      <c r="FBI123" s="26"/>
      <c r="FBJ123" s="26"/>
      <c r="FBK123" s="26"/>
      <c r="FBL123" s="26"/>
      <c r="FBM123" s="26"/>
      <c r="FBN123" s="26"/>
      <c r="FBO123" s="26"/>
      <c r="FBP123" s="26"/>
      <c r="FBQ123" s="26"/>
      <c r="FBR123" s="26"/>
      <c r="FBS123" s="26"/>
      <c r="FBT123" s="26"/>
      <c r="FBU123" s="26"/>
      <c r="FBV123" s="26"/>
      <c r="FBW123" s="26"/>
      <c r="FBX123" s="26"/>
      <c r="FBY123" s="26"/>
      <c r="FBZ123" s="26"/>
      <c r="FCA123" s="26"/>
      <c r="FCB123" s="26"/>
      <c r="FCC123" s="26"/>
      <c r="FCD123" s="26"/>
      <c r="FCE123" s="26"/>
      <c r="FCF123" s="26"/>
      <c r="FCG123" s="26"/>
      <c r="FCH123" s="26"/>
      <c r="FCI123" s="26"/>
      <c r="FCJ123" s="26"/>
      <c r="FCK123" s="26"/>
      <c r="FCL123" s="26"/>
      <c r="FCM123" s="26"/>
      <c r="FCN123" s="26"/>
      <c r="FCO123" s="26"/>
      <c r="FCP123" s="26"/>
      <c r="FCQ123" s="26"/>
      <c r="FCR123" s="26"/>
      <c r="FCS123" s="26"/>
      <c r="FCT123" s="26"/>
      <c r="FCU123" s="26"/>
      <c r="FCV123" s="26"/>
      <c r="FCW123" s="26"/>
      <c r="FCX123" s="26"/>
      <c r="FCY123" s="26"/>
      <c r="FCZ123" s="26"/>
      <c r="FDA123" s="26"/>
      <c r="FDB123" s="26"/>
      <c r="FDC123" s="26"/>
      <c r="FDD123" s="26"/>
      <c r="FDE123" s="26"/>
      <c r="FDF123" s="26"/>
      <c r="FDG123" s="26"/>
      <c r="FDH123" s="26"/>
      <c r="FDI123" s="26"/>
      <c r="FDJ123" s="26"/>
      <c r="FDK123" s="26"/>
      <c r="FDL123" s="26"/>
      <c r="FDM123" s="26"/>
      <c r="FDN123" s="26"/>
      <c r="FDO123" s="26"/>
      <c r="FDP123" s="26"/>
      <c r="FDQ123" s="26"/>
      <c r="FDR123" s="26"/>
      <c r="FDS123" s="26"/>
      <c r="FDT123" s="26"/>
      <c r="FDU123" s="26"/>
      <c r="FDV123" s="26"/>
      <c r="FDW123" s="26"/>
      <c r="FDX123" s="26"/>
      <c r="FDY123" s="26"/>
      <c r="FDZ123" s="26"/>
      <c r="FEA123" s="26"/>
      <c r="FEB123" s="26"/>
      <c r="FEC123" s="26"/>
      <c r="FED123" s="26"/>
      <c r="FEE123" s="26"/>
      <c r="FEF123" s="26"/>
      <c r="FEG123" s="26"/>
      <c r="FEH123" s="26"/>
      <c r="FEI123" s="26"/>
      <c r="FEJ123" s="26"/>
      <c r="FEK123" s="26"/>
      <c r="FEL123" s="26"/>
      <c r="FEM123" s="26"/>
      <c r="FEN123" s="26"/>
      <c r="FEO123" s="26"/>
      <c r="FEP123" s="26"/>
      <c r="FEQ123" s="26"/>
      <c r="FER123" s="26"/>
      <c r="FES123" s="26"/>
      <c r="FET123" s="26"/>
      <c r="FEU123" s="26"/>
      <c r="FEV123" s="26"/>
      <c r="FEW123" s="26"/>
      <c r="FEX123" s="26"/>
      <c r="FEY123" s="26"/>
      <c r="FEZ123" s="26"/>
      <c r="FFA123" s="26"/>
      <c r="FFB123" s="26"/>
      <c r="FFC123" s="26"/>
      <c r="FFD123" s="26"/>
      <c r="FFE123" s="26"/>
      <c r="FFF123" s="26"/>
      <c r="FFG123" s="26"/>
      <c r="FFH123" s="26"/>
      <c r="FFI123" s="26"/>
      <c r="FFJ123" s="26"/>
      <c r="FFK123" s="26"/>
      <c r="FFL123" s="26"/>
      <c r="FFM123" s="26"/>
      <c r="FFN123" s="26"/>
      <c r="FFO123" s="26"/>
      <c r="FFP123" s="26"/>
      <c r="FFQ123" s="26"/>
      <c r="FFR123" s="26"/>
      <c r="FFS123" s="26"/>
      <c r="FFT123" s="26"/>
      <c r="FFU123" s="26"/>
      <c r="FFV123" s="26"/>
      <c r="FFW123" s="26"/>
      <c r="FFX123" s="26"/>
      <c r="FFY123" s="26"/>
      <c r="FFZ123" s="26"/>
      <c r="FGA123" s="26"/>
      <c r="FGB123" s="26"/>
      <c r="FGC123" s="26"/>
      <c r="FGD123" s="26"/>
      <c r="FGE123" s="26"/>
      <c r="FGF123" s="26"/>
      <c r="FGG123" s="26"/>
      <c r="FGH123" s="26"/>
      <c r="FGI123" s="26"/>
      <c r="FGJ123" s="26"/>
      <c r="FGK123" s="26"/>
      <c r="FGL123" s="26"/>
      <c r="FGM123" s="26"/>
      <c r="FGN123" s="26"/>
      <c r="FGO123" s="26"/>
      <c r="FGP123" s="26"/>
      <c r="FGQ123" s="26"/>
      <c r="FGR123" s="26"/>
      <c r="FGS123" s="26"/>
      <c r="FGT123" s="26"/>
      <c r="FGU123" s="26"/>
      <c r="FGV123" s="26"/>
      <c r="FGW123" s="26"/>
      <c r="FGX123" s="26"/>
      <c r="FGY123" s="26"/>
      <c r="FGZ123" s="26"/>
      <c r="FHA123" s="26"/>
      <c r="FHB123" s="26"/>
      <c r="FHC123" s="26"/>
      <c r="FHD123" s="26"/>
      <c r="FHE123" s="26"/>
      <c r="FHF123" s="26"/>
      <c r="FHG123" s="26"/>
      <c r="FHH123" s="26"/>
      <c r="FHI123" s="26"/>
      <c r="FHJ123" s="26"/>
      <c r="FHK123" s="26"/>
      <c r="FHL123" s="26"/>
      <c r="FHM123" s="26"/>
      <c r="FHN123" s="26"/>
      <c r="FHO123" s="26"/>
      <c r="FHP123" s="26"/>
      <c r="FHQ123" s="26"/>
      <c r="FHR123" s="26"/>
      <c r="FHS123" s="26"/>
      <c r="FHT123" s="26"/>
      <c r="FHU123" s="26"/>
      <c r="FHV123" s="26"/>
      <c r="FHW123" s="26"/>
      <c r="FHX123" s="26"/>
      <c r="FHY123" s="26"/>
      <c r="FHZ123" s="26"/>
      <c r="FIA123" s="26"/>
      <c r="FIB123" s="26"/>
      <c r="FIC123" s="26"/>
      <c r="FID123" s="26"/>
      <c r="FIE123" s="26"/>
      <c r="FIF123" s="26"/>
      <c r="FIG123" s="26"/>
      <c r="FIH123" s="26"/>
      <c r="FII123" s="26"/>
      <c r="FIJ123" s="26"/>
      <c r="FIK123" s="26"/>
      <c r="FIL123" s="26"/>
      <c r="FIM123" s="26"/>
      <c r="FIN123" s="26"/>
      <c r="FIO123" s="26"/>
      <c r="FIP123" s="26"/>
      <c r="FIQ123" s="26"/>
      <c r="FIR123" s="26"/>
      <c r="FIS123" s="26"/>
      <c r="FIT123" s="26"/>
      <c r="FIU123" s="26"/>
      <c r="FIV123" s="26"/>
      <c r="FIW123" s="26"/>
      <c r="FIX123" s="26"/>
      <c r="FIY123" s="26"/>
      <c r="FIZ123" s="26"/>
      <c r="FJA123" s="26"/>
      <c r="FJB123" s="26"/>
      <c r="FJC123" s="26"/>
      <c r="FJD123" s="26"/>
      <c r="FJE123" s="26"/>
      <c r="FJF123" s="26"/>
      <c r="FJG123" s="26"/>
      <c r="FJH123" s="26"/>
      <c r="FJI123" s="26"/>
      <c r="FJJ123" s="26"/>
      <c r="FJK123" s="26"/>
      <c r="FJL123" s="26"/>
      <c r="FJM123" s="26"/>
      <c r="FJN123" s="26"/>
      <c r="FJO123" s="26"/>
      <c r="FJP123" s="26"/>
      <c r="FJQ123" s="26"/>
      <c r="FJR123" s="26"/>
      <c r="FJS123" s="26"/>
      <c r="FJT123" s="26"/>
      <c r="FJU123" s="26"/>
      <c r="FJV123" s="26"/>
      <c r="FJW123" s="26"/>
      <c r="FJX123" s="26"/>
      <c r="FJY123" s="26"/>
      <c r="FJZ123" s="26"/>
      <c r="FKA123" s="26"/>
      <c r="FKB123" s="26"/>
      <c r="FKC123" s="26"/>
      <c r="FKD123" s="26"/>
      <c r="FKE123" s="26"/>
      <c r="FKF123" s="26"/>
      <c r="FKG123" s="26"/>
      <c r="FKH123" s="26"/>
      <c r="FKI123" s="26"/>
      <c r="FKJ123" s="26"/>
      <c r="FKK123" s="26"/>
      <c r="FKL123" s="26"/>
      <c r="FKM123" s="26"/>
      <c r="FKN123" s="26"/>
      <c r="FKO123" s="26"/>
      <c r="FKP123" s="26"/>
      <c r="FKQ123" s="26"/>
      <c r="FKR123" s="26"/>
      <c r="FKS123" s="26"/>
      <c r="FKT123" s="26"/>
      <c r="FKU123" s="26"/>
      <c r="FKV123" s="26"/>
      <c r="FKW123" s="26"/>
      <c r="FKX123" s="26"/>
      <c r="FKY123" s="26"/>
      <c r="FKZ123" s="26"/>
      <c r="FLA123" s="26"/>
      <c r="FLB123" s="26"/>
      <c r="FLC123" s="26"/>
      <c r="FLD123" s="26"/>
      <c r="FLE123" s="26"/>
      <c r="FLF123" s="26"/>
      <c r="FLG123" s="26"/>
      <c r="FLH123" s="26"/>
      <c r="FLI123" s="26"/>
      <c r="FLJ123" s="26"/>
      <c r="FLK123" s="26"/>
      <c r="FLL123" s="26"/>
      <c r="FLM123" s="26"/>
      <c r="FLN123" s="26"/>
      <c r="FLO123" s="26"/>
      <c r="FLP123" s="26"/>
      <c r="FLQ123" s="26"/>
      <c r="FLR123" s="26"/>
      <c r="FLS123" s="26"/>
      <c r="FLT123" s="26"/>
      <c r="FLU123" s="26"/>
      <c r="FLV123" s="26"/>
      <c r="FLW123" s="26"/>
      <c r="FLX123" s="26"/>
      <c r="FLY123" s="26"/>
      <c r="FLZ123" s="26"/>
      <c r="FMA123" s="26"/>
      <c r="FMB123" s="26"/>
      <c r="FMC123" s="26"/>
      <c r="FMD123" s="26"/>
      <c r="FME123" s="26"/>
      <c r="FMF123" s="26"/>
      <c r="FMG123" s="26"/>
      <c r="FMH123" s="26"/>
      <c r="FMI123" s="26"/>
      <c r="FMJ123" s="26"/>
      <c r="FMK123" s="26"/>
      <c r="FML123" s="26"/>
      <c r="FMM123" s="26"/>
      <c r="FMN123" s="26"/>
      <c r="FMO123" s="26"/>
      <c r="FMP123" s="26"/>
      <c r="FMQ123" s="26"/>
      <c r="FMR123" s="26"/>
      <c r="FMS123" s="26"/>
      <c r="FMT123" s="26"/>
      <c r="FMU123" s="26"/>
      <c r="FMV123" s="26"/>
      <c r="FMW123" s="26"/>
      <c r="FMX123" s="26"/>
      <c r="FMY123" s="26"/>
      <c r="FMZ123" s="26"/>
      <c r="FNA123" s="26"/>
      <c r="FNB123" s="26"/>
      <c r="FNC123" s="26"/>
      <c r="FND123" s="26"/>
      <c r="FNE123" s="26"/>
      <c r="FNF123" s="26"/>
      <c r="FNG123" s="26"/>
      <c r="FNH123" s="26"/>
      <c r="FNI123" s="26"/>
      <c r="FNJ123" s="26"/>
      <c r="FNK123" s="26"/>
      <c r="FNL123" s="26"/>
      <c r="FNM123" s="26"/>
      <c r="FNN123" s="26"/>
      <c r="FNO123" s="26"/>
      <c r="FNP123" s="26"/>
      <c r="FNQ123" s="26"/>
      <c r="FNR123" s="26"/>
      <c r="FNS123" s="26"/>
      <c r="FNT123" s="26"/>
      <c r="FNU123" s="26"/>
      <c r="FNV123" s="26"/>
      <c r="FNW123" s="26"/>
      <c r="FNX123" s="26"/>
      <c r="FNY123" s="26"/>
      <c r="FNZ123" s="26"/>
      <c r="FOA123" s="26"/>
      <c r="FOB123" s="26"/>
      <c r="FOC123" s="26"/>
      <c r="FOD123" s="26"/>
      <c r="FOE123" s="26"/>
      <c r="FOF123" s="26"/>
      <c r="FOG123" s="26"/>
      <c r="FOH123" s="26"/>
      <c r="FOI123" s="26"/>
      <c r="FOJ123" s="26"/>
      <c r="FOK123" s="26"/>
      <c r="FOL123" s="26"/>
      <c r="FOM123" s="26"/>
      <c r="FON123" s="26"/>
      <c r="FOO123" s="26"/>
      <c r="FOP123" s="26"/>
      <c r="FOQ123" s="26"/>
      <c r="FOR123" s="26"/>
      <c r="FOS123" s="26"/>
      <c r="FOT123" s="26"/>
      <c r="FOU123" s="26"/>
      <c r="FOV123" s="26"/>
      <c r="FOW123" s="26"/>
      <c r="FOX123" s="26"/>
      <c r="FOY123" s="26"/>
      <c r="FOZ123" s="26"/>
      <c r="FPA123" s="26"/>
      <c r="FPB123" s="26"/>
      <c r="FPC123" s="26"/>
      <c r="FPD123" s="26"/>
      <c r="FPE123" s="26"/>
      <c r="FPF123" s="26"/>
      <c r="FPG123" s="26"/>
      <c r="FPH123" s="26"/>
      <c r="FPI123" s="26"/>
      <c r="FPJ123" s="26"/>
      <c r="FPK123" s="26"/>
      <c r="FPL123" s="26"/>
      <c r="FPM123" s="26"/>
      <c r="FPN123" s="26"/>
      <c r="FPO123" s="26"/>
      <c r="FPP123" s="26"/>
      <c r="FPQ123" s="26"/>
      <c r="FPR123" s="26"/>
      <c r="FPS123" s="26"/>
      <c r="FPT123" s="26"/>
      <c r="FPU123" s="26"/>
      <c r="FPV123" s="26"/>
      <c r="FPW123" s="26"/>
      <c r="FPX123" s="26"/>
      <c r="FPY123" s="26"/>
      <c r="FPZ123" s="26"/>
      <c r="FQA123" s="26"/>
      <c r="FQB123" s="26"/>
      <c r="FQC123" s="26"/>
      <c r="FQD123" s="26"/>
      <c r="FQE123" s="26"/>
      <c r="FQF123" s="26"/>
      <c r="FQG123" s="26"/>
      <c r="FQH123" s="26"/>
      <c r="FQI123" s="26"/>
      <c r="FQJ123" s="26"/>
      <c r="FQK123" s="26"/>
      <c r="FQL123" s="26"/>
      <c r="FQM123" s="26"/>
      <c r="FQN123" s="26"/>
      <c r="FQO123" s="26"/>
      <c r="FQP123" s="26"/>
      <c r="FQQ123" s="26"/>
      <c r="FQR123" s="26"/>
      <c r="FQS123" s="26"/>
      <c r="FQT123" s="26"/>
      <c r="FQU123" s="26"/>
      <c r="FQV123" s="26"/>
      <c r="FQW123" s="26"/>
      <c r="FQX123" s="26"/>
      <c r="FQY123" s="26"/>
      <c r="FQZ123" s="26"/>
      <c r="FRA123" s="26"/>
      <c r="FRB123" s="26"/>
      <c r="FRC123" s="26"/>
      <c r="FRD123" s="26"/>
      <c r="FRE123" s="26"/>
      <c r="FRF123" s="26"/>
      <c r="FRG123" s="26"/>
      <c r="FRH123" s="26"/>
      <c r="FRI123" s="26"/>
      <c r="FRJ123" s="26"/>
      <c r="FRK123" s="26"/>
      <c r="FRL123" s="26"/>
      <c r="FRM123" s="26"/>
      <c r="FRN123" s="26"/>
      <c r="FRO123" s="26"/>
      <c r="FRP123" s="26"/>
      <c r="FRQ123" s="26"/>
      <c r="FRR123" s="26"/>
      <c r="FRS123" s="26"/>
      <c r="FRT123" s="26"/>
      <c r="FRU123" s="26"/>
      <c r="FRV123" s="26"/>
      <c r="FRW123" s="26"/>
      <c r="FRX123" s="26"/>
      <c r="FRY123" s="26"/>
      <c r="FRZ123" s="26"/>
      <c r="FSA123" s="26"/>
      <c r="FSB123" s="26"/>
      <c r="FSC123" s="26"/>
      <c r="FSD123" s="26"/>
      <c r="FSE123" s="26"/>
      <c r="FSF123" s="26"/>
      <c r="FSG123" s="26"/>
      <c r="FSH123" s="26"/>
      <c r="FSI123" s="26"/>
      <c r="FSJ123" s="26"/>
      <c r="FSK123" s="26"/>
      <c r="FSL123" s="26"/>
      <c r="FSM123" s="26"/>
      <c r="FSN123" s="26"/>
      <c r="FSO123" s="26"/>
      <c r="FSP123" s="26"/>
      <c r="FSQ123" s="26"/>
      <c r="FSR123" s="26"/>
      <c r="FSS123" s="26"/>
      <c r="FST123" s="26"/>
      <c r="FSU123" s="26"/>
      <c r="FSV123" s="26"/>
      <c r="FSW123" s="26"/>
      <c r="FSX123" s="26"/>
      <c r="FSY123" s="26"/>
      <c r="FSZ123" s="26"/>
      <c r="FTA123" s="26"/>
      <c r="FTB123" s="26"/>
      <c r="FTC123" s="26"/>
      <c r="FTD123" s="26"/>
      <c r="FTE123" s="26"/>
      <c r="FTF123" s="26"/>
      <c r="FTG123" s="26"/>
      <c r="FTH123" s="26"/>
      <c r="FTI123" s="26"/>
      <c r="FTJ123" s="26"/>
      <c r="FTK123" s="26"/>
      <c r="FTL123" s="26"/>
      <c r="FTM123" s="26"/>
      <c r="FTN123" s="26"/>
      <c r="FTO123" s="26"/>
      <c r="FTP123" s="26"/>
      <c r="FTQ123" s="26"/>
      <c r="FTR123" s="26"/>
      <c r="FTS123" s="26"/>
      <c r="FTT123" s="26"/>
      <c r="FTU123" s="26"/>
      <c r="FTV123" s="26"/>
      <c r="FTW123" s="26"/>
      <c r="FTX123" s="26"/>
      <c r="FTY123" s="26"/>
      <c r="FTZ123" s="26"/>
      <c r="FUA123" s="26"/>
      <c r="FUB123" s="26"/>
      <c r="FUC123" s="26"/>
      <c r="FUD123" s="26"/>
      <c r="FUE123" s="26"/>
      <c r="FUF123" s="26"/>
      <c r="FUG123" s="26"/>
      <c r="FUH123" s="26"/>
      <c r="FUI123" s="26"/>
      <c r="FUJ123" s="26"/>
      <c r="FUK123" s="26"/>
      <c r="FUL123" s="26"/>
      <c r="FUM123" s="26"/>
      <c r="FUN123" s="26"/>
      <c r="FUO123" s="26"/>
      <c r="FUP123" s="26"/>
      <c r="FUQ123" s="26"/>
      <c r="FUR123" s="26"/>
      <c r="FUS123" s="26"/>
      <c r="FUT123" s="26"/>
      <c r="FUU123" s="26"/>
      <c r="FUV123" s="26"/>
      <c r="FUW123" s="26"/>
      <c r="FUX123" s="26"/>
      <c r="FUY123" s="26"/>
      <c r="FUZ123" s="26"/>
      <c r="FVA123" s="26"/>
      <c r="FVB123" s="26"/>
      <c r="FVC123" s="26"/>
      <c r="FVD123" s="26"/>
      <c r="FVE123" s="26"/>
      <c r="FVF123" s="26"/>
      <c r="FVG123" s="26"/>
      <c r="FVH123" s="26"/>
      <c r="FVI123" s="26"/>
      <c r="FVJ123" s="26"/>
      <c r="FVK123" s="26"/>
      <c r="FVL123" s="26"/>
      <c r="FVM123" s="26"/>
      <c r="FVN123" s="26"/>
      <c r="FVO123" s="26"/>
      <c r="FVP123" s="26"/>
      <c r="FVQ123" s="26"/>
      <c r="FVR123" s="26"/>
      <c r="FVS123" s="26"/>
      <c r="FVT123" s="26"/>
      <c r="FVU123" s="26"/>
      <c r="FVV123" s="26"/>
      <c r="FVW123" s="26"/>
      <c r="FVX123" s="26"/>
      <c r="FVY123" s="26"/>
      <c r="FVZ123" s="26"/>
      <c r="FWA123" s="26"/>
      <c r="FWB123" s="26"/>
      <c r="FWC123" s="26"/>
      <c r="FWD123" s="26"/>
      <c r="FWE123" s="26"/>
      <c r="FWF123" s="26"/>
      <c r="FWG123" s="26"/>
      <c r="FWH123" s="26"/>
      <c r="FWI123" s="26"/>
      <c r="FWJ123" s="26"/>
      <c r="FWK123" s="26"/>
      <c r="FWL123" s="26"/>
      <c r="FWM123" s="26"/>
      <c r="FWN123" s="26"/>
      <c r="FWO123" s="26"/>
      <c r="FWP123" s="26"/>
      <c r="FWQ123" s="26"/>
      <c r="FWR123" s="26"/>
      <c r="FWS123" s="26"/>
      <c r="FWT123" s="26"/>
      <c r="FWU123" s="26"/>
      <c r="FWV123" s="26"/>
      <c r="FWW123" s="26"/>
      <c r="FWX123" s="26"/>
      <c r="FWY123" s="26"/>
      <c r="FWZ123" s="26"/>
      <c r="FXA123" s="26"/>
      <c r="FXB123" s="26"/>
      <c r="FXC123" s="26"/>
      <c r="FXD123" s="26"/>
      <c r="FXE123" s="26"/>
      <c r="FXF123" s="26"/>
      <c r="FXG123" s="26"/>
      <c r="FXH123" s="26"/>
      <c r="FXI123" s="26"/>
      <c r="FXJ123" s="26"/>
      <c r="FXK123" s="26"/>
      <c r="FXL123" s="26"/>
      <c r="FXM123" s="26"/>
      <c r="FXN123" s="26"/>
      <c r="FXO123" s="26"/>
      <c r="FXP123" s="26"/>
      <c r="FXQ123" s="26"/>
      <c r="FXR123" s="26"/>
      <c r="FXS123" s="26"/>
      <c r="FXT123" s="26"/>
      <c r="FXU123" s="26"/>
      <c r="FXV123" s="26"/>
      <c r="FXW123" s="26"/>
      <c r="FXX123" s="26"/>
      <c r="FXY123" s="26"/>
      <c r="FXZ123" s="26"/>
      <c r="FYA123" s="26"/>
      <c r="FYB123" s="26"/>
      <c r="FYC123" s="26"/>
      <c r="FYD123" s="26"/>
      <c r="FYE123" s="26"/>
      <c r="FYF123" s="26"/>
      <c r="FYG123" s="26"/>
      <c r="FYH123" s="26"/>
      <c r="FYI123" s="26"/>
      <c r="FYJ123" s="26"/>
      <c r="FYK123" s="26"/>
      <c r="FYL123" s="26"/>
      <c r="FYM123" s="26"/>
      <c r="FYN123" s="26"/>
      <c r="FYO123" s="26"/>
      <c r="FYP123" s="26"/>
      <c r="FYQ123" s="26"/>
      <c r="FYR123" s="26"/>
      <c r="FYS123" s="26"/>
      <c r="FYT123" s="26"/>
      <c r="FYU123" s="26"/>
      <c r="FYV123" s="26"/>
      <c r="FYW123" s="26"/>
      <c r="FYX123" s="26"/>
      <c r="FYY123" s="26"/>
      <c r="FYZ123" s="26"/>
      <c r="FZA123" s="26"/>
      <c r="FZB123" s="26"/>
      <c r="FZC123" s="26"/>
      <c r="FZD123" s="26"/>
      <c r="FZE123" s="26"/>
      <c r="FZF123" s="26"/>
      <c r="FZG123" s="26"/>
      <c r="FZH123" s="26"/>
      <c r="FZI123" s="26"/>
      <c r="FZJ123" s="26"/>
      <c r="FZK123" s="26"/>
      <c r="FZL123" s="26"/>
      <c r="FZM123" s="26"/>
      <c r="FZN123" s="26"/>
      <c r="FZO123" s="26"/>
      <c r="FZP123" s="26"/>
      <c r="FZQ123" s="26"/>
      <c r="FZR123" s="26"/>
      <c r="FZS123" s="26"/>
      <c r="FZT123" s="26"/>
      <c r="FZU123" s="26"/>
      <c r="FZV123" s="26"/>
      <c r="FZW123" s="26"/>
      <c r="FZX123" s="26"/>
      <c r="FZY123" s="26"/>
      <c r="FZZ123" s="26"/>
      <c r="GAA123" s="26"/>
      <c r="GAB123" s="26"/>
      <c r="GAC123" s="26"/>
      <c r="GAD123" s="26"/>
      <c r="GAE123" s="26"/>
      <c r="GAF123" s="26"/>
      <c r="GAG123" s="26"/>
      <c r="GAH123" s="26"/>
      <c r="GAI123" s="26"/>
      <c r="GAJ123" s="26"/>
      <c r="GAK123" s="26"/>
      <c r="GAL123" s="26"/>
      <c r="GAM123" s="26"/>
      <c r="GAN123" s="26"/>
      <c r="GAO123" s="26"/>
      <c r="GAP123" s="26"/>
      <c r="GAQ123" s="26"/>
      <c r="GAR123" s="26"/>
      <c r="GAS123" s="26"/>
      <c r="GAT123" s="26"/>
      <c r="GAU123" s="26"/>
      <c r="GAV123" s="26"/>
      <c r="GAW123" s="26"/>
      <c r="GAX123" s="26"/>
      <c r="GAY123" s="26"/>
      <c r="GAZ123" s="26"/>
      <c r="GBA123" s="26"/>
      <c r="GBB123" s="26"/>
      <c r="GBC123" s="26"/>
      <c r="GBD123" s="26"/>
      <c r="GBE123" s="26"/>
      <c r="GBF123" s="26"/>
      <c r="GBG123" s="26"/>
      <c r="GBH123" s="26"/>
      <c r="GBI123" s="26"/>
      <c r="GBJ123" s="26"/>
      <c r="GBK123" s="26"/>
      <c r="GBL123" s="26"/>
      <c r="GBM123" s="26"/>
      <c r="GBN123" s="26"/>
      <c r="GBO123" s="26"/>
      <c r="GBP123" s="26"/>
      <c r="GBQ123" s="26"/>
      <c r="GBR123" s="26"/>
      <c r="GBS123" s="26"/>
      <c r="GBT123" s="26"/>
      <c r="GBU123" s="26"/>
      <c r="GBV123" s="26"/>
      <c r="GBW123" s="26"/>
      <c r="GBX123" s="26"/>
      <c r="GBY123" s="26"/>
      <c r="GBZ123" s="26"/>
      <c r="GCA123" s="26"/>
      <c r="GCB123" s="26"/>
      <c r="GCC123" s="26"/>
      <c r="GCD123" s="26"/>
      <c r="GCE123" s="26"/>
      <c r="GCF123" s="26"/>
      <c r="GCG123" s="26"/>
      <c r="GCH123" s="26"/>
      <c r="GCI123" s="26"/>
      <c r="GCJ123" s="26"/>
      <c r="GCK123" s="26"/>
      <c r="GCL123" s="26"/>
      <c r="GCM123" s="26"/>
      <c r="GCN123" s="26"/>
      <c r="GCO123" s="26"/>
      <c r="GCP123" s="26"/>
      <c r="GCQ123" s="26"/>
      <c r="GCR123" s="26"/>
      <c r="GCS123" s="26"/>
      <c r="GCT123" s="26"/>
      <c r="GCU123" s="26"/>
      <c r="GCV123" s="26"/>
      <c r="GCW123" s="26"/>
      <c r="GCX123" s="26"/>
      <c r="GCY123" s="26"/>
      <c r="GCZ123" s="26"/>
      <c r="GDA123" s="26"/>
      <c r="GDB123" s="26"/>
      <c r="GDC123" s="26"/>
      <c r="GDD123" s="26"/>
      <c r="GDE123" s="26"/>
      <c r="GDF123" s="26"/>
      <c r="GDG123" s="26"/>
      <c r="GDH123" s="26"/>
      <c r="GDI123" s="26"/>
      <c r="GDJ123" s="26"/>
      <c r="GDK123" s="26"/>
      <c r="GDL123" s="26"/>
      <c r="GDM123" s="26"/>
      <c r="GDN123" s="26"/>
      <c r="GDO123" s="26"/>
      <c r="GDP123" s="26"/>
      <c r="GDQ123" s="26"/>
      <c r="GDR123" s="26"/>
      <c r="GDS123" s="26"/>
      <c r="GDT123" s="26"/>
      <c r="GDU123" s="26"/>
      <c r="GDV123" s="26"/>
      <c r="GDW123" s="26"/>
      <c r="GDX123" s="26"/>
      <c r="GDY123" s="26"/>
      <c r="GDZ123" s="26"/>
      <c r="GEA123" s="26"/>
      <c r="GEB123" s="26"/>
      <c r="GEC123" s="26"/>
      <c r="GED123" s="26"/>
      <c r="GEE123" s="26"/>
      <c r="GEF123" s="26"/>
      <c r="GEG123" s="26"/>
      <c r="GEH123" s="26"/>
      <c r="GEI123" s="26"/>
      <c r="GEJ123" s="26"/>
      <c r="GEK123" s="26"/>
      <c r="GEL123" s="26"/>
      <c r="GEM123" s="26"/>
      <c r="GEN123" s="26"/>
      <c r="GEO123" s="26"/>
      <c r="GEP123" s="26"/>
      <c r="GEQ123" s="26"/>
      <c r="GER123" s="26"/>
      <c r="GES123" s="26"/>
      <c r="GET123" s="26"/>
      <c r="GEU123" s="26"/>
      <c r="GEV123" s="26"/>
      <c r="GEW123" s="26"/>
      <c r="GEX123" s="26"/>
      <c r="GEY123" s="26"/>
      <c r="GEZ123" s="26"/>
      <c r="GFA123" s="26"/>
      <c r="GFB123" s="26"/>
      <c r="GFC123" s="26"/>
      <c r="GFD123" s="26"/>
      <c r="GFE123" s="26"/>
      <c r="GFF123" s="26"/>
      <c r="GFG123" s="26"/>
      <c r="GFH123" s="26"/>
      <c r="GFI123" s="26"/>
      <c r="GFJ123" s="26"/>
      <c r="GFK123" s="26"/>
      <c r="GFL123" s="26"/>
      <c r="GFM123" s="26"/>
      <c r="GFN123" s="26"/>
      <c r="GFO123" s="26"/>
      <c r="GFP123" s="26"/>
      <c r="GFQ123" s="26"/>
      <c r="GFR123" s="26"/>
      <c r="GFS123" s="26"/>
      <c r="GFT123" s="26"/>
      <c r="GFU123" s="26"/>
      <c r="GFV123" s="26"/>
      <c r="GFW123" s="26"/>
      <c r="GFX123" s="26"/>
      <c r="GFY123" s="26"/>
      <c r="GFZ123" s="26"/>
      <c r="GGA123" s="26"/>
      <c r="GGB123" s="26"/>
      <c r="GGC123" s="26"/>
      <c r="GGD123" s="26"/>
      <c r="GGE123" s="26"/>
      <c r="GGF123" s="26"/>
      <c r="GGG123" s="26"/>
      <c r="GGH123" s="26"/>
      <c r="GGI123" s="26"/>
      <c r="GGJ123" s="26"/>
      <c r="GGK123" s="26"/>
      <c r="GGL123" s="26"/>
      <c r="GGM123" s="26"/>
      <c r="GGN123" s="26"/>
      <c r="GGO123" s="26"/>
      <c r="GGP123" s="26"/>
      <c r="GGQ123" s="26"/>
      <c r="GGR123" s="26"/>
      <c r="GGS123" s="26"/>
      <c r="GGT123" s="26"/>
      <c r="GGU123" s="26"/>
      <c r="GGV123" s="26"/>
      <c r="GGW123" s="26"/>
      <c r="GGX123" s="26"/>
      <c r="GGY123" s="26"/>
      <c r="GGZ123" s="26"/>
      <c r="GHA123" s="26"/>
      <c r="GHB123" s="26"/>
      <c r="GHC123" s="26"/>
      <c r="GHD123" s="26"/>
      <c r="GHE123" s="26"/>
      <c r="GHF123" s="26"/>
      <c r="GHG123" s="26"/>
      <c r="GHH123" s="26"/>
      <c r="GHI123" s="26"/>
      <c r="GHJ123" s="26"/>
      <c r="GHK123" s="26"/>
      <c r="GHL123" s="26"/>
      <c r="GHM123" s="26"/>
      <c r="GHN123" s="26"/>
      <c r="GHO123" s="26"/>
      <c r="GHP123" s="26"/>
      <c r="GHQ123" s="26"/>
      <c r="GHR123" s="26"/>
      <c r="GHS123" s="26"/>
      <c r="GHT123" s="26"/>
      <c r="GHU123" s="26"/>
      <c r="GHV123" s="26"/>
      <c r="GHW123" s="26"/>
      <c r="GHX123" s="26"/>
      <c r="GHY123" s="26"/>
      <c r="GHZ123" s="26"/>
      <c r="GIA123" s="26"/>
      <c r="GIB123" s="26"/>
      <c r="GIC123" s="26"/>
      <c r="GID123" s="26"/>
      <c r="GIE123" s="26"/>
      <c r="GIF123" s="26"/>
      <c r="GIG123" s="26"/>
      <c r="GIH123" s="26"/>
      <c r="GII123" s="26"/>
      <c r="GIJ123" s="26"/>
      <c r="GIK123" s="26"/>
      <c r="GIL123" s="26"/>
      <c r="GIM123" s="26"/>
      <c r="GIN123" s="26"/>
      <c r="GIO123" s="26"/>
      <c r="GIP123" s="26"/>
      <c r="GIQ123" s="26"/>
      <c r="GIR123" s="26"/>
      <c r="GIS123" s="26"/>
      <c r="GIT123" s="26"/>
      <c r="GIU123" s="26"/>
      <c r="GIV123" s="26"/>
      <c r="GIW123" s="26"/>
      <c r="GIX123" s="26"/>
      <c r="GIY123" s="26"/>
      <c r="GIZ123" s="26"/>
      <c r="GJA123" s="26"/>
      <c r="GJB123" s="26"/>
      <c r="GJC123" s="26"/>
      <c r="GJD123" s="26"/>
      <c r="GJE123" s="26"/>
      <c r="GJF123" s="26"/>
      <c r="GJG123" s="26"/>
      <c r="GJH123" s="26"/>
      <c r="GJI123" s="26"/>
      <c r="GJJ123" s="26"/>
      <c r="GJK123" s="26"/>
      <c r="GJL123" s="26"/>
      <c r="GJM123" s="26"/>
      <c r="GJN123" s="26"/>
      <c r="GJO123" s="26"/>
      <c r="GJP123" s="26"/>
      <c r="GJQ123" s="26"/>
      <c r="GJR123" s="26"/>
      <c r="GJS123" s="26"/>
      <c r="GJT123" s="26"/>
      <c r="GJU123" s="26"/>
      <c r="GJV123" s="26"/>
      <c r="GJW123" s="26"/>
      <c r="GJX123" s="26"/>
      <c r="GJY123" s="26"/>
      <c r="GJZ123" s="26"/>
      <c r="GKA123" s="26"/>
      <c r="GKB123" s="26"/>
      <c r="GKC123" s="26"/>
      <c r="GKD123" s="26"/>
      <c r="GKE123" s="26"/>
      <c r="GKF123" s="26"/>
      <c r="GKG123" s="26"/>
      <c r="GKH123" s="26"/>
      <c r="GKI123" s="26"/>
      <c r="GKJ123" s="26"/>
      <c r="GKK123" s="26"/>
      <c r="GKL123" s="26"/>
      <c r="GKM123" s="26"/>
      <c r="GKN123" s="26"/>
      <c r="GKO123" s="26"/>
      <c r="GKP123" s="26"/>
      <c r="GKQ123" s="26"/>
      <c r="GKR123" s="26"/>
      <c r="GKS123" s="26"/>
      <c r="GKT123" s="26"/>
      <c r="GKU123" s="26"/>
      <c r="GKV123" s="26"/>
      <c r="GKW123" s="26"/>
      <c r="GKX123" s="26"/>
      <c r="GKY123" s="26"/>
      <c r="GKZ123" s="26"/>
      <c r="GLA123" s="26"/>
      <c r="GLB123" s="26"/>
      <c r="GLC123" s="26"/>
      <c r="GLD123" s="26"/>
      <c r="GLE123" s="26"/>
      <c r="GLF123" s="26"/>
      <c r="GLG123" s="26"/>
      <c r="GLH123" s="26"/>
      <c r="GLI123" s="26"/>
      <c r="GLJ123" s="26"/>
      <c r="GLK123" s="26"/>
      <c r="GLL123" s="26"/>
      <c r="GLM123" s="26"/>
      <c r="GLN123" s="26"/>
      <c r="GLO123" s="26"/>
      <c r="GLP123" s="26"/>
      <c r="GLQ123" s="26"/>
      <c r="GLR123" s="26"/>
      <c r="GLS123" s="26"/>
      <c r="GLT123" s="26"/>
      <c r="GLU123" s="26"/>
      <c r="GLV123" s="26"/>
      <c r="GLW123" s="26"/>
      <c r="GLX123" s="26"/>
      <c r="GLY123" s="26"/>
      <c r="GLZ123" s="26"/>
      <c r="GMA123" s="26"/>
      <c r="GMB123" s="26"/>
      <c r="GMC123" s="26"/>
      <c r="GMD123" s="26"/>
      <c r="GME123" s="26"/>
      <c r="GMF123" s="26"/>
      <c r="GMG123" s="26"/>
      <c r="GMH123" s="26"/>
      <c r="GMI123" s="26"/>
      <c r="GMJ123" s="26"/>
      <c r="GMK123" s="26"/>
      <c r="GML123" s="26"/>
      <c r="GMM123" s="26"/>
      <c r="GMN123" s="26"/>
      <c r="GMO123" s="26"/>
      <c r="GMP123" s="26"/>
      <c r="GMQ123" s="26"/>
      <c r="GMR123" s="26"/>
      <c r="GMS123" s="26"/>
      <c r="GMT123" s="26"/>
      <c r="GMU123" s="26"/>
      <c r="GMV123" s="26"/>
      <c r="GMW123" s="26"/>
      <c r="GMX123" s="26"/>
      <c r="GMY123" s="26"/>
      <c r="GMZ123" s="26"/>
      <c r="GNA123" s="26"/>
      <c r="GNB123" s="26"/>
      <c r="GNC123" s="26"/>
      <c r="GND123" s="26"/>
      <c r="GNE123" s="26"/>
      <c r="GNF123" s="26"/>
      <c r="GNG123" s="26"/>
      <c r="GNH123" s="26"/>
      <c r="GNI123" s="26"/>
      <c r="GNJ123" s="26"/>
      <c r="GNK123" s="26"/>
      <c r="GNL123" s="26"/>
      <c r="GNM123" s="26"/>
      <c r="GNN123" s="26"/>
      <c r="GNO123" s="26"/>
      <c r="GNP123" s="26"/>
      <c r="GNQ123" s="26"/>
      <c r="GNR123" s="26"/>
      <c r="GNS123" s="26"/>
      <c r="GNT123" s="26"/>
      <c r="GNU123" s="26"/>
      <c r="GNV123" s="26"/>
      <c r="GNW123" s="26"/>
      <c r="GNX123" s="26"/>
      <c r="GNY123" s="26"/>
      <c r="GNZ123" s="26"/>
      <c r="GOA123" s="26"/>
      <c r="GOB123" s="26"/>
      <c r="GOC123" s="26"/>
      <c r="GOD123" s="26"/>
      <c r="GOE123" s="26"/>
      <c r="GOF123" s="26"/>
      <c r="GOG123" s="26"/>
      <c r="GOH123" s="26"/>
      <c r="GOI123" s="26"/>
      <c r="GOJ123" s="26"/>
      <c r="GOK123" s="26"/>
      <c r="GOL123" s="26"/>
      <c r="GOM123" s="26"/>
      <c r="GON123" s="26"/>
      <c r="GOO123" s="26"/>
      <c r="GOP123" s="26"/>
      <c r="GOQ123" s="26"/>
      <c r="GOR123" s="26"/>
      <c r="GOS123" s="26"/>
      <c r="GOT123" s="26"/>
      <c r="GOU123" s="26"/>
      <c r="GOV123" s="26"/>
      <c r="GOW123" s="26"/>
      <c r="GOX123" s="26"/>
      <c r="GOY123" s="26"/>
      <c r="GOZ123" s="26"/>
      <c r="GPA123" s="26"/>
      <c r="GPB123" s="26"/>
      <c r="GPC123" s="26"/>
      <c r="GPD123" s="26"/>
      <c r="GPE123" s="26"/>
      <c r="GPF123" s="26"/>
      <c r="GPG123" s="26"/>
      <c r="GPH123" s="26"/>
      <c r="GPI123" s="26"/>
      <c r="GPJ123" s="26"/>
      <c r="GPK123" s="26"/>
      <c r="GPL123" s="26"/>
      <c r="GPM123" s="26"/>
      <c r="GPN123" s="26"/>
      <c r="GPO123" s="26"/>
      <c r="GPP123" s="26"/>
      <c r="GPQ123" s="26"/>
      <c r="GPR123" s="26"/>
      <c r="GPS123" s="26"/>
      <c r="GPT123" s="26"/>
      <c r="GPU123" s="26"/>
      <c r="GPV123" s="26"/>
      <c r="GPW123" s="26"/>
      <c r="GPX123" s="26"/>
      <c r="GPY123" s="26"/>
      <c r="GPZ123" s="26"/>
      <c r="GQA123" s="26"/>
      <c r="GQB123" s="26"/>
      <c r="GQC123" s="26"/>
      <c r="GQD123" s="26"/>
      <c r="GQE123" s="26"/>
      <c r="GQF123" s="26"/>
      <c r="GQG123" s="26"/>
      <c r="GQH123" s="26"/>
      <c r="GQI123" s="26"/>
      <c r="GQJ123" s="26"/>
      <c r="GQK123" s="26"/>
      <c r="GQL123" s="26"/>
      <c r="GQM123" s="26"/>
      <c r="GQN123" s="26"/>
      <c r="GQO123" s="26"/>
      <c r="GQP123" s="26"/>
      <c r="GQQ123" s="26"/>
      <c r="GQR123" s="26"/>
      <c r="GQS123" s="26"/>
      <c r="GQT123" s="26"/>
      <c r="GQU123" s="26"/>
      <c r="GQV123" s="26"/>
      <c r="GQW123" s="26"/>
      <c r="GQX123" s="26"/>
      <c r="GQY123" s="26"/>
      <c r="GQZ123" s="26"/>
      <c r="GRA123" s="26"/>
      <c r="GRB123" s="26"/>
      <c r="GRC123" s="26"/>
      <c r="GRD123" s="26"/>
      <c r="GRE123" s="26"/>
      <c r="GRF123" s="26"/>
      <c r="GRG123" s="26"/>
      <c r="GRH123" s="26"/>
      <c r="GRI123" s="26"/>
      <c r="GRJ123" s="26"/>
      <c r="GRK123" s="26"/>
      <c r="GRL123" s="26"/>
      <c r="GRM123" s="26"/>
      <c r="GRN123" s="26"/>
      <c r="GRO123" s="26"/>
      <c r="GRP123" s="26"/>
      <c r="GRQ123" s="26"/>
      <c r="GRR123" s="26"/>
      <c r="GRS123" s="26"/>
      <c r="GRT123" s="26"/>
      <c r="GRU123" s="26"/>
      <c r="GRV123" s="26"/>
      <c r="GRW123" s="26"/>
      <c r="GRX123" s="26"/>
      <c r="GRY123" s="26"/>
      <c r="GRZ123" s="26"/>
      <c r="GSA123" s="26"/>
      <c r="GSB123" s="26"/>
      <c r="GSC123" s="26"/>
      <c r="GSD123" s="26"/>
      <c r="GSE123" s="26"/>
      <c r="GSF123" s="26"/>
      <c r="GSG123" s="26"/>
      <c r="GSH123" s="26"/>
      <c r="GSI123" s="26"/>
      <c r="GSJ123" s="26"/>
      <c r="GSK123" s="26"/>
      <c r="GSL123" s="26"/>
      <c r="GSM123" s="26"/>
      <c r="GSN123" s="26"/>
      <c r="GSO123" s="26"/>
      <c r="GSP123" s="26"/>
      <c r="GSQ123" s="26"/>
      <c r="GSR123" s="26"/>
      <c r="GSS123" s="26"/>
      <c r="GST123" s="26"/>
      <c r="GSU123" s="26"/>
      <c r="GSV123" s="26"/>
      <c r="GSW123" s="26"/>
      <c r="GSX123" s="26"/>
      <c r="GSY123" s="26"/>
      <c r="GSZ123" s="26"/>
      <c r="GTA123" s="26"/>
      <c r="GTB123" s="26"/>
      <c r="GTC123" s="26"/>
      <c r="GTD123" s="26"/>
      <c r="GTE123" s="26"/>
      <c r="GTF123" s="26"/>
      <c r="GTG123" s="26"/>
      <c r="GTH123" s="26"/>
      <c r="GTI123" s="26"/>
      <c r="GTJ123" s="26"/>
      <c r="GTK123" s="26"/>
      <c r="GTL123" s="26"/>
      <c r="GTM123" s="26"/>
      <c r="GTN123" s="26"/>
      <c r="GTO123" s="26"/>
      <c r="GTP123" s="26"/>
      <c r="GTQ123" s="26"/>
      <c r="GTR123" s="26"/>
      <c r="GTS123" s="26"/>
      <c r="GTT123" s="26"/>
      <c r="GTU123" s="26"/>
      <c r="GTV123" s="26"/>
      <c r="GTW123" s="26"/>
      <c r="GTX123" s="26"/>
      <c r="GTY123" s="26"/>
      <c r="GTZ123" s="26"/>
      <c r="GUA123" s="26"/>
      <c r="GUB123" s="26"/>
      <c r="GUC123" s="26"/>
      <c r="GUD123" s="26"/>
      <c r="GUE123" s="26"/>
      <c r="GUF123" s="26"/>
      <c r="GUG123" s="26"/>
      <c r="GUH123" s="26"/>
      <c r="GUI123" s="26"/>
      <c r="GUJ123" s="26"/>
      <c r="GUK123" s="26"/>
      <c r="GUL123" s="26"/>
      <c r="GUM123" s="26"/>
      <c r="GUN123" s="26"/>
      <c r="GUO123" s="26"/>
      <c r="GUP123" s="26"/>
      <c r="GUQ123" s="26"/>
      <c r="GUR123" s="26"/>
      <c r="GUS123" s="26"/>
      <c r="GUT123" s="26"/>
      <c r="GUU123" s="26"/>
      <c r="GUV123" s="26"/>
      <c r="GUW123" s="26"/>
      <c r="GUX123" s="26"/>
      <c r="GUY123" s="26"/>
      <c r="GUZ123" s="26"/>
      <c r="GVA123" s="26"/>
      <c r="GVB123" s="26"/>
      <c r="GVC123" s="26"/>
      <c r="GVD123" s="26"/>
      <c r="GVE123" s="26"/>
    </row>
    <row r="124" spans="1:5309" s="19" customFormat="1" ht="13.5" customHeight="1">
      <c r="A124" s="15" t="s">
        <v>883</v>
      </c>
      <c r="B124" s="15" t="s">
        <v>867</v>
      </c>
      <c r="C124" s="15" t="s">
        <v>23</v>
      </c>
      <c r="D124" s="15"/>
      <c r="E124" s="15"/>
      <c r="F124" s="29">
        <v>9.5</v>
      </c>
      <c r="G124" s="15"/>
      <c r="H124" s="15"/>
      <c r="I124" s="15"/>
      <c r="J124" s="15"/>
      <c r="K124" s="15"/>
      <c r="L124" s="98"/>
      <c r="M124" s="16">
        <v>1.03</v>
      </c>
      <c r="N124" s="17"/>
      <c r="O124" s="15"/>
      <c r="P124" s="17">
        <v>4883.2299999999996</v>
      </c>
      <c r="Q124" s="15">
        <v>7.2889999999999996E-2</v>
      </c>
      <c r="R124" s="29">
        <f t="shared" si="38"/>
        <v>355.93863470000002</v>
      </c>
    </row>
    <row r="125" spans="1:5309" s="1" customFormat="1">
      <c r="A125" s="9" t="s">
        <v>11</v>
      </c>
      <c r="B125" s="9" t="s">
        <v>867</v>
      </c>
      <c r="C125" s="9"/>
      <c r="D125" s="9"/>
      <c r="E125" s="9">
        <f>SUM(E120:E123)</f>
        <v>0</v>
      </c>
      <c r="F125" s="112">
        <v>9.5</v>
      </c>
      <c r="G125" s="9">
        <f>E125*F125</f>
        <v>0</v>
      </c>
      <c r="H125" s="9"/>
      <c r="I125" s="9"/>
      <c r="J125" s="9"/>
      <c r="K125" s="9"/>
      <c r="L125" s="9">
        <f>SUM(L120:L123)</f>
        <v>120</v>
      </c>
      <c r="M125" s="10">
        <v>1.03</v>
      </c>
      <c r="N125" s="11">
        <f>L125*M125</f>
        <v>123.6</v>
      </c>
      <c r="O125" s="9">
        <f>SUM(O120:O123)</f>
        <v>140</v>
      </c>
      <c r="P125" s="11">
        <f>O125+N125+G125</f>
        <v>263.60000000000002</v>
      </c>
      <c r="Q125" s="9">
        <v>1</v>
      </c>
      <c r="R125" s="112">
        <f t="shared" si="38"/>
        <v>263.60000000000002</v>
      </c>
    </row>
    <row r="126" spans="1:5309" s="1" customFormat="1">
      <c r="A126" s="9"/>
      <c r="B126" s="9"/>
      <c r="C126" s="9"/>
      <c r="D126" s="9"/>
      <c r="E126" s="9"/>
      <c r="F126" s="112"/>
      <c r="G126" s="9"/>
      <c r="H126" s="9"/>
      <c r="I126" s="9"/>
      <c r="J126" s="9"/>
      <c r="K126" s="9"/>
      <c r="L126" s="163">
        <f>N126/M125</f>
        <v>255.92233009708701</v>
      </c>
      <c r="M126" s="10"/>
      <c r="N126" s="11">
        <f>R125-G125</f>
        <v>263.60000000000002</v>
      </c>
      <c r="O126" s="9"/>
      <c r="P126" s="11"/>
      <c r="Q126" s="9"/>
      <c r="R126" s="112">
        <f>SUM(R120:R124)</f>
        <v>619.53863469999999</v>
      </c>
    </row>
    <row r="127" spans="1:5309" s="1" customFormat="1">
      <c r="A127" s="123" t="s">
        <v>904</v>
      </c>
      <c r="B127" s="123"/>
      <c r="C127" s="123" t="s">
        <v>905</v>
      </c>
      <c r="D127" s="123"/>
      <c r="E127" s="123"/>
      <c r="F127" s="126"/>
      <c r="G127" s="123"/>
      <c r="H127" s="123"/>
      <c r="I127" s="123"/>
      <c r="J127" s="123"/>
      <c r="K127" s="123"/>
      <c r="L127" s="123"/>
      <c r="M127" s="153"/>
      <c r="N127" s="154"/>
      <c r="O127" s="123"/>
      <c r="P127" s="154"/>
      <c r="Q127" s="123"/>
      <c r="R127" s="126">
        <v>174013.67</v>
      </c>
    </row>
    <row r="128" spans="1:5309" s="1" customFormat="1">
      <c r="A128" s="123" t="s">
        <v>129</v>
      </c>
      <c r="B128" s="123"/>
      <c r="C128" s="123" t="s">
        <v>590</v>
      </c>
      <c r="D128" s="123"/>
      <c r="E128" s="123"/>
      <c r="F128" s="126"/>
      <c r="G128" s="123"/>
      <c r="H128" s="123"/>
      <c r="I128" s="123"/>
      <c r="J128" s="123"/>
      <c r="K128" s="123"/>
      <c r="L128" s="123"/>
      <c r="M128" s="153"/>
      <c r="N128" s="154"/>
      <c r="O128" s="123"/>
      <c r="P128" s="154"/>
      <c r="Q128" s="123"/>
      <c r="R128" s="126">
        <f>R127-R125</f>
        <v>173750.07</v>
      </c>
    </row>
    <row r="129" spans="1:5309">
      <c r="A129" s="15"/>
      <c r="B129" s="15"/>
      <c r="C129" s="15"/>
      <c r="D129" s="15"/>
      <c r="E129" s="15"/>
      <c r="F129" s="29"/>
      <c r="G129" s="15"/>
      <c r="H129" s="15"/>
      <c r="I129" s="15"/>
      <c r="J129" s="15"/>
      <c r="K129" s="15"/>
      <c r="L129" s="15"/>
      <c r="M129" s="16"/>
      <c r="N129" s="17"/>
      <c r="O129" s="15"/>
      <c r="P129" s="17"/>
      <c r="Q129" s="15"/>
      <c r="R129" s="29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/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1"/>
      <c r="KR129" s="1"/>
      <c r="KS129" s="1"/>
      <c r="KT129" s="1"/>
      <c r="KU129" s="1"/>
      <c r="KV129" s="1"/>
      <c r="KW129" s="1"/>
      <c r="KX129" s="1"/>
      <c r="KY129" s="1"/>
      <c r="KZ129" s="1"/>
      <c r="LA129" s="1"/>
      <c r="LB129" s="1"/>
      <c r="LC129" s="1"/>
      <c r="LD129" s="1"/>
      <c r="LE129" s="1"/>
      <c r="LF129" s="1"/>
      <c r="LG129" s="1"/>
      <c r="LH129" s="1"/>
      <c r="LI129" s="1"/>
      <c r="LJ129" s="1"/>
      <c r="LK129" s="1"/>
      <c r="LL129" s="1"/>
      <c r="LM129" s="1"/>
      <c r="LN129" s="1"/>
      <c r="LO129" s="1"/>
      <c r="LP129" s="1"/>
      <c r="LQ129" s="1"/>
      <c r="LR129" s="1"/>
      <c r="LS129" s="1"/>
      <c r="LT129" s="1"/>
      <c r="LU129" s="1"/>
      <c r="LV129" s="1"/>
      <c r="LW129" s="1"/>
      <c r="LX129" s="1"/>
      <c r="LY129" s="1"/>
      <c r="LZ129" s="1"/>
      <c r="MA129" s="1"/>
      <c r="MB129" s="1"/>
      <c r="MC129" s="1"/>
      <c r="MD129" s="1"/>
      <c r="ME129" s="1"/>
      <c r="MF129" s="1"/>
      <c r="MG129" s="1"/>
      <c r="MH129" s="1"/>
      <c r="MI129" s="1"/>
      <c r="MJ129" s="1"/>
      <c r="MK129" s="1"/>
      <c r="ML129" s="1"/>
      <c r="MM129" s="1"/>
      <c r="MN129" s="1"/>
      <c r="MO129" s="1"/>
      <c r="MP129" s="1"/>
      <c r="MQ129" s="1"/>
      <c r="MR129" s="1"/>
      <c r="MS129" s="1"/>
      <c r="MT129" s="1"/>
      <c r="MU129" s="1"/>
      <c r="MV129" s="1"/>
      <c r="MW129" s="1"/>
      <c r="MX129" s="1"/>
      <c r="MY129" s="1"/>
      <c r="MZ129" s="1"/>
      <c r="NA129" s="1"/>
      <c r="NB129" s="1"/>
      <c r="NC129" s="1"/>
      <c r="ND129" s="1"/>
      <c r="NE129" s="1"/>
      <c r="NF129" s="1"/>
      <c r="NG129" s="1"/>
      <c r="NH129" s="1"/>
      <c r="NI129" s="1"/>
      <c r="NJ129" s="1"/>
      <c r="NK129" s="1"/>
      <c r="NL129" s="1"/>
      <c r="NM129" s="1"/>
      <c r="NN129" s="1"/>
      <c r="NO129" s="1"/>
      <c r="NP129" s="1"/>
      <c r="NQ129" s="1"/>
      <c r="NR129" s="1"/>
      <c r="NS129" s="1"/>
      <c r="NT129" s="1"/>
      <c r="NU129" s="1"/>
      <c r="NV129" s="1"/>
      <c r="NW129" s="1"/>
      <c r="NX129" s="1"/>
      <c r="NY129" s="1"/>
      <c r="NZ129" s="1"/>
      <c r="OA129" s="1"/>
      <c r="OB129" s="1"/>
      <c r="OC129" s="1"/>
      <c r="OD129" s="1"/>
      <c r="OE129" s="1"/>
      <c r="OF129" s="1"/>
      <c r="OG129" s="1"/>
      <c r="OH129" s="1"/>
      <c r="OI129" s="1"/>
      <c r="OJ129" s="1"/>
      <c r="OK129" s="1"/>
      <c r="OL129" s="1"/>
      <c r="OM129" s="1"/>
      <c r="ON129" s="1"/>
      <c r="OO129" s="1"/>
      <c r="OP129" s="1"/>
      <c r="OQ129" s="1"/>
      <c r="OR129" s="1"/>
      <c r="OS129" s="1"/>
      <c r="OT129" s="1"/>
      <c r="OU129" s="1"/>
      <c r="OV129" s="1"/>
      <c r="OW129" s="1"/>
      <c r="OX129" s="1"/>
      <c r="OY129" s="1"/>
      <c r="OZ129" s="1"/>
      <c r="PA129" s="1"/>
      <c r="PB129" s="1"/>
      <c r="PC129" s="1"/>
      <c r="PD129" s="1"/>
      <c r="PE129" s="1"/>
      <c r="PF129" s="1"/>
      <c r="PG129" s="1"/>
      <c r="PH129" s="1"/>
      <c r="PI129" s="1"/>
      <c r="PJ129" s="1"/>
      <c r="PK129" s="1"/>
      <c r="PL129" s="1"/>
      <c r="PM129" s="1"/>
      <c r="PN129" s="1"/>
      <c r="PO129" s="1"/>
      <c r="PP129" s="1"/>
      <c r="PQ129" s="1"/>
      <c r="PR129" s="1"/>
      <c r="PS129" s="1"/>
      <c r="PT129" s="1"/>
      <c r="PU129" s="1"/>
      <c r="PV129" s="1"/>
      <c r="PW129" s="1"/>
      <c r="PX129" s="1"/>
      <c r="PY129" s="1"/>
      <c r="PZ129" s="1"/>
      <c r="QA129" s="1"/>
      <c r="QB129" s="1"/>
      <c r="QC129" s="1"/>
      <c r="QD129" s="1"/>
      <c r="QE129" s="1"/>
      <c r="QF129" s="1"/>
      <c r="QG129" s="1"/>
      <c r="QH129" s="1"/>
      <c r="QI129" s="1"/>
      <c r="QJ129" s="1"/>
      <c r="QK129" s="1"/>
      <c r="QL129" s="1"/>
      <c r="QM129" s="1"/>
      <c r="QN129" s="1"/>
      <c r="QO129" s="1"/>
      <c r="QP129" s="1"/>
      <c r="QQ129" s="1"/>
      <c r="QR129" s="1"/>
      <c r="QS129" s="1"/>
      <c r="QT129" s="1"/>
      <c r="QU129" s="1"/>
      <c r="QV129" s="1"/>
      <c r="QW129" s="1"/>
      <c r="QX129" s="1"/>
      <c r="QY129" s="1"/>
      <c r="QZ129" s="1"/>
      <c r="RA129" s="1"/>
      <c r="RB129" s="1"/>
      <c r="RC129" s="1"/>
      <c r="RD129" s="1"/>
      <c r="RE129" s="1"/>
      <c r="RF129" s="1"/>
      <c r="RG129" s="1"/>
      <c r="RH129" s="1"/>
      <c r="RI129" s="1"/>
      <c r="RJ129" s="1"/>
      <c r="RK129" s="1"/>
      <c r="RL129" s="1"/>
      <c r="RM129" s="1"/>
      <c r="RN129" s="1"/>
      <c r="RO129" s="1"/>
      <c r="RP129" s="1"/>
      <c r="RQ129" s="1"/>
      <c r="RR129" s="1"/>
      <c r="RS129" s="1"/>
      <c r="RT129" s="1"/>
      <c r="RU129" s="1"/>
      <c r="RV129" s="1"/>
      <c r="RW129" s="1"/>
      <c r="RX129" s="1"/>
      <c r="RY129" s="1"/>
      <c r="RZ129" s="1"/>
      <c r="SA129" s="1"/>
      <c r="SB129" s="1"/>
      <c r="SC129" s="1"/>
      <c r="SD129" s="1"/>
      <c r="SE129" s="1"/>
      <c r="SF129" s="1"/>
      <c r="SG129" s="1"/>
      <c r="SH129" s="1"/>
      <c r="SI129" s="1"/>
      <c r="SJ129" s="1"/>
      <c r="SK129" s="1"/>
      <c r="SL129" s="1"/>
      <c r="SM129" s="1"/>
      <c r="SN129" s="1"/>
      <c r="SO129" s="1"/>
      <c r="SP129" s="1"/>
      <c r="SQ129" s="1"/>
      <c r="SR129" s="1"/>
      <c r="SS129" s="1"/>
      <c r="ST129" s="1"/>
      <c r="SU129" s="1"/>
      <c r="SV129" s="1"/>
      <c r="SW129" s="1"/>
      <c r="SX129" s="1"/>
      <c r="SY129" s="1"/>
      <c r="SZ129" s="1"/>
      <c r="TA129" s="1"/>
      <c r="TB129" s="1"/>
      <c r="TC129" s="1"/>
      <c r="TD129" s="1"/>
      <c r="TE129" s="1"/>
      <c r="TF129" s="1"/>
      <c r="TG129" s="1"/>
      <c r="TH129" s="1"/>
      <c r="TI129" s="1"/>
      <c r="TJ129" s="1"/>
      <c r="TK129" s="1"/>
      <c r="TL129" s="1"/>
      <c r="TM129" s="1"/>
      <c r="TN129" s="1"/>
      <c r="TO129" s="1"/>
      <c r="TP129" s="1"/>
      <c r="TQ129" s="1"/>
      <c r="TR129" s="1"/>
      <c r="TS129" s="1"/>
      <c r="TT129" s="1"/>
      <c r="TU129" s="1"/>
      <c r="TV129" s="1"/>
      <c r="TW129" s="1"/>
      <c r="TX129" s="1"/>
      <c r="TY129" s="1"/>
      <c r="TZ129" s="1"/>
      <c r="UA129" s="1"/>
      <c r="UB129" s="1"/>
      <c r="UC129" s="1"/>
      <c r="UD129" s="1"/>
      <c r="UE129" s="1"/>
      <c r="UF129" s="1"/>
      <c r="UG129" s="1"/>
      <c r="UH129" s="1"/>
      <c r="UI129" s="1"/>
      <c r="UJ129" s="1"/>
      <c r="UK129" s="1"/>
      <c r="UL129" s="1"/>
      <c r="UM129" s="1"/>
      <c r="UN129" s="1"/>
      <c r="UO129" s="1"/>
      <c r="UP129" s="1"/>
      <c r="UQ129" s="1"/>
      <c r="UR129" s="1"/>
      <c r="US129" s="1"/>
      <c r="UT129" s="1"/>
      <c r="UU129" s="1"/>
      <c r="UV129" s="1"/>
      <c r="UW129" s="1"/>
      <c r="UX129" s="1"/>
      <c r="UY129" s="1"/>
      <c r="UZ129" s="1"/>
      <c r="VA129" s="1"/>
      <c r="VB129" s="1"/>
      <c r="VC129" s="1"/>
      <c r="VD129" s="1"/>
      <c r="VE129" s="1"/>
      <c r="VF129" s="1"/>
      <c r="VG129" s="1"/>
      <c r="VH129" s="1"/>
      <c r="VI129" s="1"/>
      <c r="VJ129" s="1"/>
      <c r="VK129" s="1"/>
      <c r="VL129" s="1"/>
      <c r="VM129" s="1"/>
      <c r="VN129" s="1"/>
      <c r="VO129" s="1"/>
      <c r="VP129" s="1"/>
      <c r="VQ129" s="1"/>
      <c r="VR129" s="1"/>
      <c r="VS129" s="1"/>
      <c r="VT129" s="1"/>
      <c r="VU129" s="1"/>
      <c r="VV129" s="1"/>
      <c r="VW129" s="1"/>
      <c r="VX129" s="1"/>
      <c r="VY129" s="1"/>
      <c r="VZ129" s="1"/>
      <c r="WA129" s="1"/>
      <c r="WB129" s="1"/>
      <c r="WC129" s="1"/>
      <c r="WD129" s="1"/>
      <c r="WE129" s="1"/>
      <c r="WF129" s="1"/>
      <c r="WG129" s="1"/>
      <c r="WH129" s="1"/>
      <c r="WI129" s="1"/>
      <c r="WJ129" s="1"/>
      <c r="WK129" s="1"/>
      <c r="WL129" s="1"/>
      <c r="WM129" s="1"/>
      <c r="WN129" s="1"/>
      <c r="WO129" s="1"/>
      <c r="WP129" s="1"/>
      <c r="WQ129" s="1"/>
      <c r="WR129" s="1"/>
      <c r="WS129" s="1"/>
      <c r="WT129" s="1"/>
      <c r="WU129" s="1"/>
      <c r="WV129" s="1"/>
      <c r="WW129" s="1"/>
      <c r="WX129" s="1"/>
      <c r="WY129" s="1"/>
      <c r="WZ129" s="1"/>
      <c r="XA129" s="1"/>
      <c r="XB129" s="1"/>
      <c r="XC129" s="1"/>
      <c r="XD129" s="1"/>
      <c r="XE129" s="1"/>
      <c r="XF129" s="1"/>
      <c r="XG129" s="1"/>
      <c r="XH129" s="1"/>
      <c r="XI129" s="1"/>
      <c r="XJ129" s="1"/>
      <c r="XK129" s="1"/>
      <c r="XL129" s="1"/>
      <c r="XM129" s="1"/>
      <c r="XN129" s="1"/>
      <c r="XO129" s="1"/>
      <c r="XP129" s="1"/>
      <c r="XQ129" s="1"/>
      <c r="XR129" s="1"/>
      <c r="XS129" s="1"/>
      <c r="XT129" s="1"/>
      <c r="XU129" s="1"/>
      <c r="XV129" s="1"/>
      <c r="XW129" s="1"/>
      <c r="XX129" s="1"/>
      <c r="XY129" s="1"/>
      <c r="XZ129" s="1"/>
      <c r="YA129" s="1"/>
      <c r="YB129" s="1"/>
      <c r="YC129" s="1"/>
      <c r="YD129" s="1"/>
      <c r="YE129" s="1"/>
      <c r="YF129" s="1"/>
      <c r="YG129" s="1"/>
      <c r="YH129" s="1"/>
      <c r="YI129" s="1"/>
      <c r="YJ129" s="1"/>
      <c r="YK129" s="1"/>
      <c r="YL129" s="1"/>
      <c r="YM129" s="1"/>
      <c r="YN129" s="1"/>
      <c r="YO129" s="1"/>
      <c r="YP129" s="1"/>
      <c r="YQ129" s="1"/>
      <c r="YR129" s="1"/>
      <c r="YS129" s="1"/>
      <c r="YT129" s="1"/>
      <c r="YU129" s="1"/>
      <c r="YV129" s="1"/>
      <c r="YW129" s="1"/>
      <c r="YX129" s="1"/>
      <c r="YY129" s="1"/>
      <c r="YZ129" s="1"/>
      <c r="ZA129" s="1"/>
      <c r="ZB129" s="1"/>
      <c r="ZC129" s="1"/>
      <c r="ZD129" s="1"/>
      <c r="ZE129" s="1"/>
      <c r="ZF129" s="1"/>
      <c r="ZG129" s="1"/>
      <c r="ZH129" s="1"/>
      <c r="ZI129" s="1"/>
      <c r="ZJ129" s="1"/>
      <c r="ZK129" s="1"/>
      <c r="ZL129" s="1"/>
      <c r="ZM129" s="1"/>
      <c r="ZN129" s="1"/>
      <c r="ZO129" s="1"/>
      <c r="ZP129" s="1"/>
      <c r="ZQ129" s="1"/>
      <c r="ZR129" s="1"/>
      <c r="ZS129" s="1"/>
      <c r="ZT129" s="1"/>
      <c r="ZU129" s="1"/>
      <c r="ZV129" s="1"/>
      <c r="ZW129" s="1"/>
      <c r="ZX129" s="1"/>
      <c r="ZY129" s="1"/>
      <c r="ZZ129" s="1"/>
      <c r="AAA129" s="1"/>
      <c r="AAB129" s="1"/>
      <c r="AAC129" s="1"/>
      <c r="AAD129" s="1"/>
      <c r="AAE129" s="1"/>
      <c r="AAF129" s="1"/>
      <c r="AAG129" s="1"/>
      <c r="AAH129" s="1"/>
      <c r="AAI129" s="1"/>
      <c r="AAJ129" s="1"/>
      <c r="AAK129" s="1"/>
      <c r="AAL129" s="1"/>
      <c r="AAM129" s="1"/>
      <c r="AAN129" s="1"/>
      <c r="AAO129" s="1"/>
      <c r="AAP129" s="1"/>
      <c r="AAQ129" s="1"/>
      <c r="AAR129" s="1"/>
      <c r="AAS129" s="1"/>
      <c r="AAT129" s="1"/>
      <c r="AAU129" s="1"/>
      <c r="AAV129" s="1"/>
      <c r="AAW129" s="1"/>
      <c r="AAX129" s="1"/>
      <c r="AAY129" s="1"/>
      <c r="AAZ129" s="1"/>
      <c r="ABA129" s="1"/>
      <c r="ABB129" s="1"/>
      <c r="ABC129" s="1"/>
      <c r="ABD129" s="1"/>
      <c r="ABE129" s="1"/>
      <c r="ABF129" s="1"/>
      <c r="ABG129" s="1"/>
      <c r="ABH129" s="1"/>
      <c r="ABI129" s="1"/>
      <c r="ABJ129" s="1"/>
      <c r="ABK129" s="1"/>
      <c r="ABL129" s="1"/>
      <c r="ABM129" s="1"/>
      <c r="ABN129" s="1"/>
      <c r="ABO129" s="1"/>
      <c r="ABP129" s="1"/>
      <c r="ABQ129" s="1"/>
      <c r="ABR129" s="1"/>
      <c r="ABS129" s="1"/>
      <c r="ABT129" s="1"/>
      <c r="ABU129" s="1"/>
      <c r="ABV129" s="1"/>
      <c r="ABW129" s="1"/>
      <c r="ABX129" s="1"/>
      <c r="ABY129" s="1"/>
      <c r="ABZ129" s="1"/>
      <c r="ACA129" s="1"/>
      <c r="ACB129" s="1"/>
      <c r="ACC129" s="1"/>
      <c r="ACD129" s="1"/>
      <c r="ACE129" s="1"/>
      <c r="ACF129" s="1"/>
      <c r="ACG129" s="1"/>
      <c r="ACH129" s="1"/>
      <c r="ACI129" s="1"/>
      <c r="ACJ129" s="1"/>
      <c r="ACK129" s="1"/>
      <c r="ACL129" s="1"/>
      <c r="ACM129" s="1"/>
      <c r="ACN129" s="1"/>
      <c r="ACO129" s="1"/>
      <c r="ACP129" s="1"/>
      <c r="ACQ129" s="1"/>
      <c r="ACR129" s="1"/>
      <c r="ACS129" s="1"/>
      <c r="ACT129" s="1"/>
      <c r="ACU129" s="1"/>
      <c r="ACV129" s="1"/>
      <c r="ACW129" s="1"/>
      <c r="ACX129" s="1"/>
      <c r="ACY129" s="1"/>
      <c r="ACZ129" s="1"/>
      <c r="ADA129" s="1"/>
      <c r="ADB129" s="1"/>
      <c r="ADC129" s="1"/>
      <c r="ADD129" s="1"/>
      <c r="ADE129" s="1"/>
      <c r="ADF129" s="1"/>
      <c r="ADG129" s="1"/>
      <c r="ADH129" s="1"/>
      <c r="ADI129" s="1"/>
      <c r="ADJ129" s="1"/>
      <c r="ADK129" s="1"/>
      <c r="ADL129" s="1"/>
      <c r="ADM129" s="1"/>
      <c r="ADN129" s="1"/>
      <c r="ADO129" s="1"/>
      <c r="ADP129" s="1"/>
      <c r="ADQ129" s="1"/>
      <c r="ADR129" s="1"/>
      <c r="ADS129" s="1"/>
      <c r="ADT129" s="1"/>
      <c r="ADU129" s="1"/>
      <c r="ADV129" s="1"/>
      <c r="ADW129" s="1"/>
      <c r="ADX129" s="1"/>
      <c r="ADY129" s="1"/>
      <c r="ADZ129" s="1"/>
      <c r="AEA129" s="1"/>
      <c r="AEB129" s="1"/>
      <c r="AEC129" s="1"/>
      <c r="AED129" s="1"/>
      <c r="AEE129" s="1"/>
      <c r="AEF129" s="1"/>
      <c r="AEG129" s="1"/>
      <c r="AEH129" s="1"/>
      <c r="AEI129" s="1"/>
      <c r="AEJ129" s="1"/>
      <c r="AEK129" s="1"/>
      <c r="AEL129" s="1"/>
      <c r="AEM129" s="1"/>
      <c r="AEN129" s="1"/>
      <c r="AEO129" s="1"/>
      <c r="AEP129" s="1"/>
      <c r="AEQ129" s="1"/>
      <c r="AER129" s="1"/>
      <c r="AES129" s="1"/>
      <c r="AET129" s="1"/>
      <c r="AEU129" s="1"/>
      <c r="AEV129" s="1"/>
      <c r="AEW129" s="1"/>
      <c r="AEX129" s="1"/>
      <c r="AEY129" s="1"/>
      <c r="AEZ129" s="1"/>
      <c r="AFA129" s="1"/>
      <c r="AFB129" s="1"/>
      <c r="AFC129" s="1"/>
      <c r="AFD129" s="1"/>
      <c r="AFE129" s="1"/>
      <c r="AFF129" s="1"/>
      <c r="AFG129" s="1"/>
      <c r="AFH129" s="1"/>
      <c r="AFI129" s="1"/>
      <c r="AFJ129" s="1"/>
      <c r="AFK129" s="1"/>
      <c r="AFL129" s="1"/>
      <c r="AFM129" s="1"/>
      <c r="AFN129" s="1"/>
      <c r="AFO129" s="1"/>
      <c r="AFP129" s="1"/>
      <c r="AFQ129" s="1"/>
      <c r="AFR129" s="1"/>
      <c r="AFS129" s="1"/>
      <c r="AFT129" s="1"/>
      <c r="AFU129" s="1"/>
      <c r="AFV129" s="1"/>
      <c r="AFW129" s="1"/>
      <c r="AFX129" s="1"/>
      <c r="AFY129" s="1"/>
      <c r="AFZ129" s="1"/>
      <c r="AGA129" s="1"/>
      <c r="AGB129" s="1"/>
      <c r="AGC129" s="1"/>
      <c r="AGD129" s="1"/>
      <c r="AGE129" s="1"/>
      <c r="AGF129" s="1"/>
      <c r="AGG129" s="1"/>
      <c r="AGH129" s="1"/>
      <c r="AGI129" s="1"/>
      <c r="AGJ129" s="1"/>
      <c r="AGK129" s="1"/>
      <c r="AGL129" s="1"/>
      <c r="AGM129" s="1"/>
      <c r="AGN129" s="1"/>
      <c r="AGO129" s="1"/>
      <c r="AGP129" s="1"/>
      <c r="AGQ129" s="1"/>
      <c r="AGR129" s="1"/>
      <c r="AGS129" s="1"/>
      <c r="AGT129" s="1"/>
      <c r="AGU129" s="1"/>
      <c r="AGV129" s="1"/>
      <c r="AGW129" s="1"/>
      <c r="AGX129" s="1"/>
      <c r="AGY129" s="1"/>
      <c r="AGZ129" s="1"/>
      <c r="AHA129" s="1"/>
      <c r="AHB129" s="1"/>
      <c r="AHC129" s="1"/>
      <c r="AHD129" s="1"/>
      <c r="AHE129" s="1"/>
      <c r="AHF129" s="1"/>
      <c r="AHG129" s="1"/>
      <c r="AHH129" s="1"/>
      <c r="AHI129" s="1"/>
      <c r="AHJ129" s="1"/>
      <c r="AHK129" s="1"/>
      <c r="AHL129" s="1"/>
      <c r="AHM129" s="1"/>
      <c r="AHN129" s="1"/>
      <c r="AHO129" s="1"/>
      <c r="AHP129" s="1"/>
      <c r="AHQ129" s="1"/>
      <c r="AHR129" s="1"/>
      <c r="AHS129" s="1"/>
      <c r="AHT129" s="1"/>
      <c r="AHU129" s="1"/>
      <c r="AHV129" s="1"/>
      <c r="AHW129" s="1"/>
      <c r="AHX129" s="1"/>
      <c r="AHY129" s="1"/>
      <c r="AHZ129" s="1"/>
      <c r="AIA129" s="1"/>
      <c r="AIB129" s="1"/>
      <c r="AIC129" s="1"/>
      <c r="AID129" s="1"/>
      <c r="AIE129" s="1"/>
      <c r="AIF129" s="1"/>
      <c r="AIG129" s="1"/>
      <c r="AIH129" s="1"/>
      <c r="AII129" s="1"/>
      <c r="AIJ129" s="1"/>
      <c r="AIK129" s="1"/>
      <c r="AIL129" s="1"/>
      <c r="AIM129" s="1"/>
      <c r="AIN129" s="1"/>
      <c r="AIO129" s="1"/>
      <c r="AIP129" s="1"/>
      <c r="AIQ129" s="1"/>
      <c r="AIR129" s="1"/>
      <c r="AIS129" s="1"/>
      <c r="AIT129" s="1"/>
      <c r="AIU129" s="1"/>
      <c r="AIV129" s="1"/>
      <c r="AIW129" s="1"/>
      <c r="AIX129" s="1"/>
      <c r="AIY129" s="1"/>
      <c r="AIZ129" s="1"/>
      <c r="AJA129" s="1"/>
      <c r="AJB129" s="1"/>
      <c r="AJC129" s="1"/>
      <c r="AJD129" s="1"/>
      <c r="AJE129" s="1"/>
      <c r="AJF129" s="1"/>
      <c r="AJG129" s="1"/>
      <c r="AJH129" s="1"/>
      <c r="AJI129" s="1"/>
      <c r="AJJ129" s="1"/>
      <c r="AJK129" s="1"/>
      <c r="AJL129" s="1"/>
      <c r="AJM129" s="1"/>
      <c r="AJN129" s="1"/>
      <c r="AJO129" s="1"/>
      <c r="AJP129" s="1"/>
      <c r="AJQ129" s="1"/>
      <c r="AJR129" s="1"/>
      <c r="AJS129" s="1"/>
      <c r="AJT129" s="1"/>
      <c r="AJU129" s="1"/>
      <c r="AJV129" s="1"/>
      <c r="AJW129" s="1"/>
      <c r="AJX129" s="1"/>
      <c r="AJY129" s="1"/>
      <c r="AJZ129" s="1"/>
      <c r="AKA129" s="1"/>
      <c r="AKB129" s="1"/>
      <c r="AKC129" s="1"/>
      <c r="AKD129" s="1"/>
      <c r="AKE129" s="1"/>
      <c r="AKF129" s="1"/>
      <c r="AKG129" s="1"/>
      <c r="AKH129" s="1"/>
      <c r="AKI129" s="1"/>
      <c r="AKJ129" s="1"/>
      <c r="AKK129" s="1"/>
      <c r="AKL129" s="1"/>
      <c r="AKM129" s="1"/>
      <c r="AKN129" s="1"/>
      <c r="AKO129" s="1"/>
      <c r="AKP129" s="1"/>
      <c r="AKQ129" s="1"/>
      <c r="AKR129" s="1"/>
      <c r="AKS129" s="1"/>
      <c r="AKT129" s="1"/>
      <c r="AKU129" s="1"/>
      <c r="AKV129" s="1"/>
      <c r="AKW129" s="1"/>
      <c r="AKX129" s="1"/>
      <c r="AKY129" s="1"/>
      <c r="AKZ129" s="1"/>
      <c r="ALA129" s="1"/>
      <c r="ALB129" s="1"/>
      <c r="ALC129" s="1"/>
      <c r="ALD129" s="1"/>
      <c r="ALE129" s="1"/>
      <c r="ALF129" s="1"/>
      <c r="ALG129" s="1"/>
      <c r="ALH129" s="1"/>
      <c r="ALI129" s="1"/>
      <c r="ALJ129" s="1"/>
      <c r="ALK129" s="1"/>
      <c r="ALL129" s="1"/>
      <c r="ALM129" s="1"/>
      <c r="ALN129" s="1"/>
      <c r="ALO129" s="1"/>
      <c r="ALP129" s="1"/>
      <c r="ALQ129" s="1"/>
      <c r="ALR129" s="1"/>
      <c r="ALS129" s="1"/>
      <c r="ALT129" s="1"/>
      <c r="ALU129" s="1"/>
      <c r="ALV129" s="1"/>
      <c r="ALW129" s="1"/>
      <c r="ALX129" s="1"/>
      <c r="ALY129" s="1"/>
      <c r="ALZ129" s="1"/>
      <c r="AMA129" s="1"/>
      <c r="AMB129" s="1"/>
      <c r="AMC129" s="1"/>
      <c r="AMD129" s="1"/>
      <c r="AME129" s="1"/>
      <c r="AMF129" s="1"/>
      <c r="AMG129" s="1"/>
      <c r="AMH129" s="1"/>
      <c r="AMI129" s="1"/>
      <c r="AMJ129" s="1"/>
      <c r="AMK129" s="1"/>
      <c r="AML129" s="1"/>
      <c r="AMM129" s="1"/>
      <c r="AMN129" s="1"/>
      <c r="AMO129" s="1"/>
      <c r="AMP129" s="1"/>
      <c r="AMQ129" s="1"/>
      <c r="AMR129" s="1"/>
      <c r="AMS129" s="1"/>
      <c r="AMT129" s="1"/>
      <c r="AMU129" s="1"/>
      <c r="AMV129" s="1"/>
      <c r="AMW129" s="1"/>
      <c r="AMX129" s="1"/>
      <c r="AMY129" s="1"/>
      <c r="AMZ129" s="1"/>
      <c r="ANA129" s="1"/>
      <c r="ANB129" s="1"/>
      <c r="ANC129" s="1"/>
      <c r="AND129" s="1"/>
      <c r="ANE129" s="1"/>
      <c r="ANF129" s="1"/>
      <c r="ANG129" s="1"/>
      <c r="ANH129" s="1"/>
      <c r="ANI129" s="1"/>
      <c r="ANJ129" s="1"/>
      <c r="ANK129" s="1"/>
      <c r="ANL129" s="1"/>
      <c r="ANM129" s="1"/>
      <c r="ANN129" s="1"/>
      <c r="ANO129" s="1"/>
      <c r="ANP129" s="1"/>
      <c r="ANQ129" s="1"/>
      <c r="ANR129" s="1"/>
      <c r="ANS129" s="1"/>
      <c r="ANT129" s="1"/>
      <c r="ANU129" s="1"/>
      <c r="ANV129" s="1"/>
      <c r="ANW129" s="1"/>
      <c r="ANX129" s="1"/>
      <c r="ANY129" s="1"/>
      <c r="ANZ129" s="1"/>
      <c r="AOA129" s="1"/>
      <c r="AOB129" s="1"/>
      <c r="AOC129" s="1"/>
      <c r="AOD129" s="1"/>
      <c r="AOE129" s="1"/>
      <c r="AOF129" s="1"/>
      <c r="AOG129" s="1"/>
      <c r="AOH129" s="1"/>
      <c r="AOI129" s="1"/>
      <c r="AOJ129" s="1"/>
      <c r="AOK129" s="1"/>
      <c r="AOL129" s="1"/>
      <c r="AOM129" s="1"/>
      <c r="AON129" s="1"/>
      <c r="AOO129" s="1"/>
      <c r="AOP129" s="1"/>
      <c r="AOQ129" s="1"/>
      <c r="AOR129" s="1"/>
      <c r="AOS129" s="1"/>
      <c r="AOT129" s="1"/>
      <c r="AOU129" s="1"/>
      <c r="AOV129" s="1"/>
      <c r="AOW129" s="1"/>
      <c r="AOX129" s="1"/>
      <c r="AOY129" s="1"/>
      <c r="AOZ129" s="1"/>
      <c r="APA129" s="1"/>
      <c r="APB129" s="1"/>
      <c r="APC129" s="1"/>
      <c r="APD129" s="1"/>
      <c r="APE129" s="1"/>
      <c r="APF129" s="1"/>
      <c r="APG129" s="1"/>
      <c r="APH129" s="1"/>
      <c r="API129" s="1"/>
      <c r="APJ129" s="1"/>
      <c r="APK129" s="1"/>
      <c r="APL129" s="1"/>
      <c r="APM129" s="1"/>
      <c r="APN129" s="1"/>
      <c r="APO129" s="1"/>
      <c r="APP129" s="1"/>
      <c r="APQ129" s="1"/>
      <c r="APR129" s="1"/>
      <c r="APS129" s="1"/>
      <c r="APT129" s="1"/>
      <c r="APU129" s="1"/>
      <c r="APV129" s="1"/>
      <c r="APW129" s="1"/>
      <c r="APX129" s="1"/>
      <c r="APY129" s="1"/>
      <c r="APZ129" s="1"/>
      <c r="AQA129" s="1"/>
      <c r="AQB129" s="1"/>
      <c r="AQC129" s="1"/>
      <c r="AQD129" s="1"/>
      <c r="AQE129" s="1"/>
      <c r="AQF129" s="1"/>
      <c r="AQG129" s="1"/>
      <c r="AQH129" s="1"/>
      <c r="AQI129" s="1"/>
      <c r="AQJ129" s="1"/>
      <c r="AQK129" s="1"/>
      <c r="AQL129" s="1"/>
      <c r="AQM129" s="1"/>
      <c r="AQN129" s="1"/>
      <c r="AQO129" s="1"/>
      <c r="AQP129" s="1"/>
      <c r="AQQ129" s="1"/>
      <c r="AQR129" s="1"/>
      <c r="AQS129" s="1"/>
      <c r="AQT129" s="1"/>
      <c r="AQU129" s="1"/>
      <c r="AQV129" s="1"/>
      <c r="AQW129" s="1"/>
      <c r="AQX129" s="1"/>
      <c r="AQY129" s="1"/>
      <c r="AQZ129" s="1"/>
      <c r="ARA129" s="1"/>
      <c r="ARB129" s="1"/>
      <c r="ARC129" s="1"/>
      <c r="ARD129" s="1"/>
      <c r="ARE129" s="1"/>
      <c r="ARF129" s="1"/>
      <c r="ARG129" s="1"/>
      <c r="ARH129" s="1"/>
      <c r="ARI129" s="1"/>
      <c r="ARJ129" s="1"/>
      <c r="ARK129" s="1"/>
      <c r="ARL129" s="1"/>
      <c r="ARM129" s="1"/>
      <c r="ARN129" s="1"/>
      <c r="ARO129" s="1"/>
      <c r="ARP129" s="1"/>
      <c r="ARQ129" s="1"/>
      <c r="ARR129" s="1"/>
      <c r="ARS129" s="1"/>
      <c r="ART129" s="1"/>
      <c r="ARU129" s="1"/>
      <c r="ARV129" s="1"/>
      <c r="ARW129" s="1"/>
      <c r="ARX129" s="1"/>
      <c r="ARY129" s="1"/>
      <c r="ARZ129" s="1"/>
      <c r="ASA129" s="1"/>
      <c r="ASB129" s="1"/>
      <c r="ASC129" s="1"/>
      <c r="ASD129" s="1"/>
      <c r="ASE129" s="1"/>
      <c r="ASF129" s="1"/>
      <c r="ASG129" s="1"/>
      <c r="ASH129" s="1"/>
      <c r="ASI129" s="1"/>
      <c r="ASJ129" s="1"/>
      <c r="ASK129" s="1"/>
      <c r="ASL129" s="1"/>
      <c r="ASM129" s="1"/>
      <c r="ASN129" s="1"/>
      <c r="ASO129" s="1"/>
      <c r="ASP129" s="1"/>
      <c r="ASQ129" s="1"/>
      <c r="ASR129" s="1"/>
      <c r="ASS129" s="1"/>
      <c r="AST129" s="1"/>
      <c r="ASU129" s="1"/>
      <c r="ASV129" s="1"/>
      <c r="ASW129" s="1"/>
      <c r="ASX129" s="1"/>
      <c r="ASY129" s="1"/>
      <c r="ASZ129" s="1"/>
      <c r="ATA129" s="1"/>
      <c r="ATB129" s="1"/>
      <c r="ATC129" s="1"/>
      <c r="ATD129" s="1"/>
      <c r="ATE129" s="1"/>
      <c r="ATF129" s="1"/>
      <c r="ATG129" s="1"/>
      <c r="ATH129" s="1"/>
      <c r="ATI129" s="1"/>
      <c r="ATJ129" s="1"/>
      <c r="ATK129" s="1"/>
      <c r="ATL129" s="1"/>
      <c r="ATM129" s="1"/>
      <c r="ATN129" s="1"/>
      <c r="ATO129" s="1"/>
      <c r="ATP129" s="1"/>
      <c r="ATQ129" s="1"/>
      <c r="ATR129" s="1"/>
      <c r="ATS129" s="1"/>
      <c r="ATT129" s="1"/>
      <c r="ATU129" s="1"/>
      <c r="ATV129" s="1"/>
      <c r="ATW129" s="1"/>
      <c r="ATX129" s="1"/>
      <c r="ATY129" s="1"/>
      <c r="ATZ129" s="1"/>
      <c r="AUA129" s="1"/>
      <c r="AUB129" s="1"/>
      <c r="AUC129" s="1"/>
      <c r="AUD129" s="1"/>
      <c r="AUE129" s="1"/>
      <c r="AUF129" s="1"/>
      <c r="AUG129" s="1"/>
      <c r="AUH129" s="1"/>
      <c r="AUI129" s="1"/>
      <c r="AUJ129" s="1"/>
      <c r="AUK129" s="1"/>
      <c r="AUL129" s="1"/>
      <c r="AUM129" s="1"/>
      <c r="AUN129" s="1"/>
      <c r="AUO129" s="1"/>
      <c r="AUP129" s="1"/>
      <c r="AUQ129" s="1"/>
      <c r="AUR129" s="1"/>
      <c r="AUS129" s="1"/>
      <c r="AUT129" s="1"/>
      <c r="AUU129" s="1"/>
      <c r="AUV129" s="1"/>
      <c r="AUW129" s="1"/>
      <c r="AUX129" s="1"/>
      <c r="AUY129" s="1"/>
      <c r="AUZ129" s="1"/>
      <c r="AVA129" s="1"/>
      <c r="AVB129" s="1"/>
      <c r="AVC129" s="1"/>
      <c r="AVD129" s="1"/>
      <c r="AVE129" s="1"/>
      <c r="AVF129" s="1"/>
      <c r="AVG129" s="1"/>
      <c r="AVH129" s="1"/>
      <c r="AVI129" s="1"/>
      <c r="AVJ129" s="1"/>
      <c r="AVK129" s="1"/>
      <c r="AVL129" s="1"/>
      <c r="AVM129" s="1"/>
      <c r="AVN129" s="1"/>
      <c r="AVO129" s="1"/>
      <c r="AVP129" s="1"/>
      <c r="AVQ129" s="1"/>
      <c r="AVR129" s="1"/>
      <c r="AVS129" s="1"/>
      <c r="AVT129" s="1"/>
      <c r="AVU129" s="1"/>
      <c r="AVV129" s="1"/>
      <c r="AVW129" s="1"/>
      <c r="AVX129" s="1"/>
      <c r="AVY129" s="1"/>
      <c r="AVZ129" s="1"/>
      <c r="AWA129" s="1"/>
      <c r="AWB129" s="1"/>
      <c r="AWC129" s="1"/>
      <c r="AWD129" s="1"/>
      <c r="AWE129" s="1"/>
      <c r="AWF129" s="1"/>
      <c r="AWG129" s="1"/>
      <c r="AWH129" s="1"/>
      <c r="AWI129" s="1"/>
      <c r="AWJ129" s="1"/>
      <c r="AWK129" s="1"/>
      <c r="AWL129" s="1"/>
      <c r="AWM129" s="1"/>
      <c r="AWN129" s="1"/>
      <c r="AWO129" s="1"/>
      <c r="AWP129" s="1"/>
      <c r="AWQ129" s="1"/>
      <c r="AWR129" s="1"/>
      <c r="AWS129" s="1"/>
      <c r="AWT129" s="1"/>
      <c r="AWU129" s="1"/>
      <c r="AWV129" s="1"/>
      <c r="AWW129" s="1"/>
      <c r="AWX129" s="1"/>
      <c r="AWY129" s="1"/>
      <c r="AWZ129" s="1"/>
      <c r="AXA129" s="1"/>
      <c r="AXB129" s="1"/>
      <c r="AXC129" s="1"/>
      <c r="AXD129" s="1"/>
      <c r="AXE129" s="1"/>
      <c r="AXF129" s="1"/>
      <c r="AXG129" s="1"/>
      <c r="AXH129" s="1"/>
      <c r="AXI129" s="1"/>
      <c r="AXJ129" s="1"/>
      <c r="AXK129" s="1"/>
      <c r="AXL129" s="1"/>
      <c r="AXM129" s="1"/>
      <c r="AXN129" s="1"/>
      <c r="AXO129" s="1"/>
      <c r="AXP129" s="1"/>
      <c r="AXQ129" s="1"/>
      <c r="AXR129" s="1"/>
      <c r="AXS129" s="1"/>
      <c r="AXT129" s="1"/>
      <c r="AXU129" s="1"/>
      <c r="AXV129" s="1"/>
      <c r="AXW129" s="1"/>
      <c r="AXX129" s="1"/>
      <c r="AXY129" s="1"/>
      <c r="AXZ129" s="1"/>
      <c r="AYA129" s="1"/>
      <c r="AYB129" s="1"/>
      <c r="AYC129" s="1"/>
      <c r="AYD129" s="1"/>
      <c r="AYE129" s="1"/>
      <c r="AYF129" s="1"/>
      <c r="AYG129" s="1"/>
      <c r="AYH129" s="1"/>
      <c r="AYI129" s="1"/>
      <c r="AYJ129" s="1"/>
      <c r="AYK129" s="1"/>
      <c r="AYL129" s="1"/>
      <c r="AYM129" s="1"/>
      <c r="AYN129" s="1"/>
      <c r="AYO129" s="1"/>
      <c r="AYP129" s="1"/>
      <c r="AYQ129" s="1"/>
      <c r="AYR129" s="1"/>
      <c r="AYS129" s="1"/>
      <c r="AYT129" s="1"/>
      <c r="AYU129" s="1"/>
      <c r="AYV129" s="1"/>
      <c r="AYW129" s="1"/>
      <c r="AYX129" s="1"/>
      <c r="AYY129" s="1"/>
      <c r="AYZ129" s="1"/>
      <c r="AZA129" s="1"/>
      <c r="AZB129" s="1"/>
      <c r="AZC129" s="1"/>
      <c r="AZD129" s="1"/>
      <c r="AZE129" s="1"/>
      <c r="AZF129" s="1"/>
      <c r="AZG129" s="1"/>
      <c r="AZH129" s="1"/>
      <c r="AZI129" s="1"/>
      <c r="AZJ129" s="1"/>
      <c r="AZK129" s="1"/>
      <c r="AZL129" s="1"/>
      <c r="AZM129" s="1"/>
      <c r="AZN129" s="1"/>
      <c r="AZO129" s="1"/>
      <c r="AZP129" s="1"/>
      <c r="AZQ129" s="1"/>
      <c r="AZR129" s="1"/>
      <c r="AZS129" s="1"/>
      <c r="AZT129" s="1"/>
      <c r="AZU129" s="1"/>
      <c r="AZV129" s="1"/>
      <c r="AZW129" s="1"/>
      <c r="AZX129" s="1"/>
      <c r="AZY129" s="1"/>
      <c r="AZZ129" s="1"/>
      <c r="BAA129" s="1"/>
      <c r="BAB129" s="1"/>
      <c r="BAC129" s="1"/>
      <c r="BAD129" s="1"/>
      <c r="BAE129" s="1"/>
      <c r="BAF129" s="1"/>
      <c r="BAG129" s="1"/>
      <c r="BAH129" s="1"/>
      <c r="BAI129" s="1"/>
      <c r="BAJ129" s="1"/>
      <c r="BAK129" s="1"/>
      <c r="BAL129" s="1"/>
      <c r="BAM129" s="1"/>
      <c r="BAN129" s="1"/>
      <c r="BAO129" s="1"/>
      <c r="BAP129" s="1"/>
      <c r="BAQ129" s="1"/>
      <c r="BAR129" s="1"/>
      <c r="BAS129" s="1"/>
      <c r="BAT129" s="1"/>
      <c r="BAU129" s="1"/>
      <c r="BAV129" s="1"/>
      <c r="BAW129" s="1"/>
      <c r="BAX129" s="1"/>
      <c r="BAY129" s="1"/>
      <c r="BAZ129" s="1"/>
      <c r="BBA129" s="1"/>
      <c r="BBB129" s="1"/>
      <c r="BBC129" s="1"/>
      <c r="BBD129" s="1"/>
      <c r="BBE129" s="1"/>
      <c r="BBF129" s="1"/>
      <c r="BBG129" s="1"/>
      <c r="BBH129" s="1"/>
      <c r="BBI129" s="1"/>
      <c r="BBJ129" s="1"/>
      <c r="BBK129" s="1"/>
      <c r="BBL129" s="1"/>
      <c r="BBM129" s="1"/>
      <c r="BBN129" s="1"/>
      <c r="BBO129" s="1"/>
      <c r="BBP129" s="1"/>
      <c r="BBQ129" s="1"/>
      <c r="BBR129" s="1"/>
      <c r="BBS129" s="1"/>
      <c r="BBT129" s="1"/>
      <c r="BBU129" s="1"/>
      <c r="BBV129" s="1"/>
      <c r="BBW129" s="1"/>
      <c r="BBX129" s="1"/>
      <c r="BBY129" s="1"/>
      <c r="BBZ129" s="1"/>
      <c r="BCA129" s="1"/>
      <c r="BCB129" s="1"/>
      <c r="BCC129" s="1"/>
      <c r="BCD129" s="1"/>
      <c r="BCE129" s="1"/>
      <c r="BCF129" s="1"/>
      <c r="BCG129" s="1"/>
      <c r="BCH129" s="1"/>
      <c r="BCI129" s="1"/>
      <c r="BCJ129" s="1"/>
      <c r="BCK129" s="1"/>
      <c r="BCL129" s="1"/>
      <c r="BCM129" s="1"/>
      <c r="BCN129" s="1"/>
      <c r="BCO129" s="1"/>
      <c r="BCP129" s="1"/>
      <c r="BCQ129" s="1"/>
      <c r="BCR129" s="1"/>
      <c r="BCS129" s="1"/>
      <c r="BCT129" s="1"/>
      <c r="BCU129" s="1"/>
      <c r="BCV129" s="1"/>
      <c r="BCW129" s="1"/>
      <c r="BCX129" s="1"/>
      <c r="BCY129" s="1"/>
      <c r="BCZ129" s="1"/>
      <c r="BDA129" s="1"/>
      <c r="BDB129" s="1"/>
      <c r="BDC129" s="1"/>
      <c r="BDD129" s="1"/>
      <c r="BDE129" s="1"/>
      <c r="BDF129" s="1"/>
      <c r="BDG129" s="1"/>
      <c r="BDH129" s="1"/>
      <c r="BDI129" s="1"/>
      <c r="BDJ129" s="1"/>
      <c r="BDK129" s="1"/>
      <c r="BDL129" s="1"/>
      <c r="BDM129" s="1"/>
      <c r="BDN129" s="1"/>
      <c r="BDO129" s="1"/>
      <c r="BDP129" s="1"/>
      <c r="BDQ129" s="1"/>
      <c r="BDR129" s="1"/>
      <c r="BDS129" s="1"/>
      <c r="BDT129" s="1"/>
      <c r="BDU129" s="1"/>
      <c r="BDV129" s="1"/>
      <c r="BDW129" s="1"/>
      <c r="BDX129" s="1"/>
      <c r="BDY129" s="1"/>
      <c r="BDZ129" s="1"/>
      <c r="BEA129" s="1"/>
      <c r="BEB129" s="1"/>
      <c r="BEC129" s="1"/>
      <c r="BED129" s="1"/>
      <c r="BEE129" s="1"/>
      <c r="BEF129" s="1"/>
      <c r="BEG129" s="1"/>
      <c r="BEH129" s="1"/>
      <c r="BEI129" s="1"/>
      <c r="BEJ129" s="1"/>
      <c r="BEK129" s="1"/>
      <c r="BEL129" s="1"/>
      <c r="BEM129" s="1"/>
      <c r="BEN129" s="1"/>
      <c r="BEO129" s="1"/>
      <c r="BEP129" s="1"/>
      <c r="BEQ129" s="1"/>
      <c r="BER129" s="1"/>
      <c r="BES129" s="1"/>
      <c r="BET129" s="1"/>
      <c r="BEU129" s="1"/>
      <c r="BEV129" s="1"/>
      <c r="BEW129" s="1"/>
      <c r="BEX129" s="1"/>
      <c r="BEY129" s="1"/>
      <c r="BEZ129" s="1"/>
      <c r="BFA129" s="1"/>
      <c r="BFB129" s="1"/>
      <c r="BFC129" s="1"/>
      <c r="BFD129" s="1"/>
      <c r="BFE129" s="1"/>
      <c r="BFF129" s="1"/>
      <c r="BFG129" s="1"/>
      <c r="BFH129" s="1"/>
      <c r="BFI129" s="1"/>
      <c r="BFJ129" s="1"/>
      <c r="BFK129" s="1"/>
      <c r="BFL129" s="1"/>
      <c r="BFM129" s="1"/>
      <c r="BFN129" s="1"/>
      <c r="BFO129" s="1"/>
      <c r="BFP129" s="1"/>
      <c r="BFQ129" s="1"/>
      <c r="BFR129" s="1"/>
      <c r="BFS129" s="1"/>
      <c r="BFT129" s="1"/>
      <c r="BFU129" s="1"/>
      <c r="BFV129" s="1"/>
      <c r="BFW129" s="1"/>
      <c r="BFX129" s="1"/>
      <c r="BFY129" s="1"/>
      <c r="BFZ129" s="1"/>
      <c r="BGA129" s="1"/>
      <c r="BGB129" s="1"/>
      <c r="BGC129" s="1"/>
      <c r="BGD129" s="1"/>
      <c r="BGE129" s="1"/>
      <c r="BGF129" s="1"/>
      <c r="BGG129" s="1"/>
      <c r="BGH129" s="1"/>
      <c r="BGI129" s="1"/>
      <c r="BGJ129" s="1"/>
      <c r="BGK129" s="1"/>
      <c r="BGL129" s="1"/>
      <c r="BGM129" s="1"/>
      <c r="BGN129" s="1"/>
      <c r="BGO129" s="1"/>
      <c r="BGP129" s="1"/>
      <c r="BGQ129" s="1"/>
      <c r="BGR129" s="1"/>
      <c r="BGS129" s="1"/>
      <c r="BGT129" s="1"/>
      <c r="BGU129" s="1"/>
      <c r="BGV129" s="1"/>
      <c r="BGW129" s="1"/>
      <c r="BGX129" s="1"/>
      <c r="BGY129" s="1"/>
      <c r="BGZ129" s="1"/>
      <c r="BHA129" s="1"/>
      <c r="BHB129" s="1"/>
      <c r="BHC129" s="1"/>
      <c r="BHD129" s="1"/>
      <c r="BHE129" s="1"/>
      <c r="BHF129" s="1"/>
      <c r="BHG129" s="1"/>
      <c r="BHH129" s="1"/>
      <c r="BHI129" s="1"/>
      <c r="BHJ129" s="1"/>
      <c r="BHK129" s="1"/>
      <c r="BHL129" s="1"/>
      <c r="BHM129" s="1"/>
      <c r="BHN129" s="1"/>
      <c r="BHO129" s="1"/>
      <c r="BHP129" s="1"/>
      <c r="BHQ129" s="1"/>
      <c r="BHR129" s="1"/>
      <c r="BHS129" s="1"/>
      <c r="BHT129" s="1"/>
      <c r="BHU129" s="1"/>
      <c r="BHV129" s="1"/>
      <c r="BHW129" s="1"/>
      <c r="BHX129" s="1"/>
      <c r="BHY129" s="1"/>
      <c r="BHZ129" s="1"/>
      <c r="BIA129" s="1"/>
      <c r="BIB129" s="1"/>
      <c r="BIC129" s="1"/>
      <c r="BID129" s="1"/>
      <c r="BIE129" s="1"/>
      <c r="BIF129" s="1"/>
      <c r="BIG129" s="1"/>
      <c r="BIH129" s="1"/>
      <c r="BII129" s="1"/>
      <c r="BIJ129" s="1"/>
      <c r="BIK129" s="1"/>
      <c r="BIL129" s="1"/>
      <c r="BIM129" s="1"/>
      <c r="BIN129" s="1"/>
      <c r="BIO129" s="1"/>
      <c r="BIP129" s="1"/>
      <c r="BIQ129" s="1"/>
      <c r="BIR129" s="1"/>
      <c r="BIS129" s="1"/>
      <c r="BIT129" s="1"/>
      <c r="BIU129" s="1"/>
      <c r="BIV129" s="1"/>
      <c r="BIW129" s="1"/>
      <c r="BIX129" s="1"/>
      <c r="BIY129" s="1"/>
      <c r="BIZ129" s="1"/>
      <c r="BJA129" s="1"/>
      <c r="BJB129" s="1"/>
      <c r="BJC129" s="1"/>
      <c r="BJD129" s="1"/>
      <c r="BJE129" s="1"/>
      <c r="BJF129" s="1"/>
      <c r="BJG129" s="1"/>
      <c r="BJH129" s="1"/>
      <c r="BJI129" s="1"/>
      <c r="BJJ129" s="1"/>
      <c r="BJK129" s="1"/>
      <c r="BJL129" s="1"/>
      <c r="BJM129" s="1"/>
      <c r="BJN129" s="1"/>
      <c r="BJO129" s="1"/>
      <c r="BJP129" s="1"/>
      <c r="BJQ129" s="1"/>
      <c r="BJR129" s="1"/>
      <c r="BJS129" s="1"/>
      <c r="BJT129" s="1"/>
      <c r="BJU129" s="1"/>
      <c r="BJV129" s="1"/>
      <c r="BJW129" s="1"/>
      <c r="BJX129" s="1"/>
      <c r="BJY129" s="1"/>
      <c r="BJZ129" s="1"/>
      <c r="BKA129" s="1"/>
      <c r="BKB129" s="1"/>
      <c r="BKC129" s="1"/>
      <c r="BKD129" s="1"/>
      <c r="BKE129" s="1"/>
      <c r="BKF129" s="1"/>
      <c r="BKG129" s="1"/>
      <c r="BKH129" s="1"/>
      <c r="BKI129" s="1"/>
      <c r="BKJ129" s="1"/>
      <c r="BKK129" s="1"/>
      <c r="BKL129" s="1"/>
      <c r="BKM129" s="1"/>
      <c r="BKN129" s="1"/>
      <c r="BKO129" s="1"/>
      <c r="BKP129" s="1"/>
      <c r="BKQ129" s="1"/>
      <c r="BKR129" s="1"/>
      <c r="BKS129" s="1"/>
      <c r="BKT129" s="1"/>
      <c r="BKU129" s="1"/>
      <c r="BKV129" s="1"/>
      <c r="BKW129" s="1"/>
      <c r="BKX129" s="1"/>
      <c r="BKY129" s="1"/>
      <c r="BKZ129" s="1"/>
      <c r="BLA129" s="1"/>
      <c r="BLB129" s="1"/>
      <c r="BLC129" s="1"/>
      <c r="BLD129" s="1"/>
      <c r="BLE129" s="1"/>
      <c r="BLF129" s="1"/>
      <c r="BLG129" s="1"/>
      <c r="BLH129" s="1"/>
      <c r="BLI129" s="1"/>
      <c r="BLJ129" s="1"/>
      <c r="BLK129" s="1"/>
      <c r="BLL129" s="1"/>
      <c r="BLM129" s="1"/>
      <c r="BLN129" s="1"/>
      <c r="BLO129" s="1"/>
      <c r="BLP129" s="1"/>
      <c r="BLQ129" s="1"/>
      <c r="BLR129" s="1"/>
      <c r="BLS129" s="1"/>
      <c r="BLT129" s="1"/>
      <c r="BLU129" s="1"/>
      <c r="BLV129" s="1"/>
      <c r="BLW129" s="1"/>
      <c r="BLX129" s="1"/>
      <c r="BLY129" s="1"/>
      <c r="BLZ129" s="1"/>
      <c r="BMA129" s="1"/>
      <c r="BMB129" s="1"/>
      <c r="BMC129" s="1"/>
      <c r="BMD129" s="1"/>
      <c r="BME129" s="1"/>
      <c r="BMF129" s="1"/>
      <c r="BMG129" s="1"/>
      <c r="BMH129" s="1"/>
      <c r="BMI129" s="1"/>
      <c r="BMJ129" s="1"/>
      <c r="BMK129" s="1"/>
      <c r="BML129" s="1"/>
      <c r="BMM129" s="1"/>
      <c r="BMN129" s="1"/>
      <c r="BMO129" s="1"/>
      <c r="BMP129" s="1"/>
      <c r="BMQ129" s="1"/>
      <c r="BMR129" s="1"/>
      <c r="BMS129" s="1"/>
      <c r="BMT129" s="1"/>
      <c r="BMU129" s="1"/>
      <c r="BMV129" s="1"/>
      <c r="BMW129" s="1"/>
      <c r="BMX129" s="1"/>
      <c r="BMY129" s="1"/>
      <c r="BMZ129" s="1"/>
      <c r="BNA129" s="1"/>
      <c r="BNB129" s="1"/>
      <c r="BNC129" s="1"/>
      <c r="BND129" s="1"/>
      <c r="BNE129" s="1"/>
      <c r="BNF129" s="1"/>
      <c r="BNG129" s="1"/>
      <c r="BNH129" s="1"/>
      <c r="BNI129" s="1"/>
      <c r="BNJ129" s="1"/>
      <c r="BNK129" s="1"/>
      <c r="BNL129" s="1"/>
      <c r="BNM129" s="1"/>
      <c r="BNN129" s="1"/>
      <c r="BNO129" s="1"/>
      <c r="BNP129" s="1"/>
      <c r="BNQ129" s="1"/>
      <c r="BNR129" s="1"/>
      <c r="BNS129" s="1"/>
      <c r="BNT129" s="1"/>
      <c r="BNU129" s="1"/>
      <c r="BNV129" s="1"/>
      <c r="BNW129" s="1"/>
      <c r="BNX129" s="1"/>
      <c r="BNY129" s="1"/>
      <c r="BNZ129" s="1"/>
      <c r="BOA129" s="1"/>
      <c r="BOB129" s="1"/>
      <c r="BOC129" s="1"/>
      <c r="BOD129" s="1"/>
      <c r="BOE129" s="1"/>
      <c r="BOF129" s="1"/>
      <c r="BOG129" s="1"/>
      <c r="BOH129" s="1"/>
      <c r="BOI129" s="1"/>
      <c r="BOJ129" s="1"/>
      <c r="BOK129" s="1"/>
      <c r="BOL129" s="1"/>
      <c r="BOM129" s="1"/>
      <c r="BON129" s="1"/>
      <c r="BOO129" s="1"/>
      <c r="BOP129" s="1"/>
      <c r="BOQ129" s="1"/>
      <c r="BOR129" s="1"/>
      <c r="BOS129" s="1"/>
      <c r="BOT129" s="1"/>
      <c r="BOU129" s="1"/>
      <c r="BOV129" s="1"/>
      <c r="BOW129" s="1"/>
      <c r="BOX129" s="1"/>
      <c r="BOY129" s="1"/>
      <c r="BOZ129" s="1"/>
      <c r="BPA129" s="1"/>
      <c r="BPB129" s="1"/>
      <c r="BPC129" s="1"/>
      <c r="BPD129" s="1"/>
      <c r="BPE129" s="1"/>
      <c r="BPF129" s="1"/>
      <c r="BPG129" s="1"/>
      <c r="BPH129" s="1"/>
      <c r="BPI129" s="1"/>
      <c r="BPJ129" s="1"/>
      <c r="BPK129" s="1"/>
      <c r="BPL129" s="1"/>
      <c r="BPM129" s="1"/>
      <c r="BPN129" s="1"/>
      <c r="BPO129" s="1"/>
      <c r="BPP129" s="1"/>
      <c r="BPQ129" s="1"/>
      <c r="BPR129" s="1"/>
      <c r="BPS129" s="1"/>
      <c r="BPT129" s="1"/>
      <c r="BPU129" s="1"/>
      <c r="BPV129" s="1"/>
      <c r="BPW129" s="1"/>
      <c r="BPX129" s="1"/>
      <c r="BPY129" s="1"/>
      <c r="BPZ129" s="1"/>
      <c r="BQA129" s="1"/>
      <c r="BQB129" s="1"/>
      <c r="BQC129" s="1"/>
      <c r="BQD129" s="1"/>
      <c r="BQE129" s="1"/>
      <c r="BQF129" s="1"/>
      <c r="BQG129" s="1"/>
      <c r="BQH129" s="1"/>
      <c r="BQI129" s="1"/>
      <c r="BQJ129" s="1"/>
      <c r="BQK129" s="1"/>
      <c r="BQL129" s="1"/>
      <c r="BQM129" s="1"/>
      <c r="BQN129" s="1"/>
      <c r="BQO129" s="1"/>
      <c r="BQP129" s="1"/>
      <c r="BQQ129" s="1"/>
      <c r="BQR129" s="1"/>
      <c r="BQS129" s="1"/>
      <c r="BQT129" s="1"/>
      <c r="BQU129" s="1"/>
      <c r="BQV129" s="1"/>
      <c r="BQW129" s="1"/>
      <c r="BQX129" s="1"/>
      <c r="BQY129" s="1"/>
      <c r="BQZ129" s="1"/>
      <c r="BRA129" s="1"/>
      <c r="BRB129" s="1"/>
      <c r="BRC129" s="1"/>
      <c r="BRD129" s="1"/>
      <c r="BRE129" s="1"/>
      <c r="BRF129" s="1"/>
      <c r="BRG129" s="1"/>
      <c r="BRH129" s="1"/>
      <c r="BRI129" s="1"/>
      <c r="BRJ129" s="1"/>
      <c r="BRK129" s="1"/>
      <c r="BRL129" s="1"/>
      <c r="BRM129" s="1"/>
      <c r="BRN129" s="1"/>
      <c r="BRO129" s="1"/>
      <c r="BRP129" s="1"/>
      <c r="BRQ129" s="1"/>
      <c r="BRR129" s="1"/>
      <c r="BRS129" s="1"/>
      <c r="BRT129" s="1"/>
      <c r="BRU129" s="1"/>
      <c r="BRV129" s="1"/>
      <c r="BRW129" s="1"/>
      <c r="BRX129" s="1"/>
      <c r="BRY129" s="1"/>
      <c r="BRZ129" s="1"/>
      <c r="BSA129" s="1"/>
      <c r="BSB129" s="1"/>
      <c r="BSC129" s="1"/>
      <c r="BSD129" s="1"/>
      <c r="BSE129" s="1"/>
      <c r="BSF129" s="1"/>
      <c r="BSG129" s="1"/>
      <c r="BSH129" s="1"/>
      <c r="BSI129" s="1"/>
      <c r="BSJ129" s="1"/>
      <c r="BSK129" s="1"/>
      <c r="BSL129" s="1"/>
      <c r="BSM129" s="1"/>
      <c r="BSN129" s="1"/>
      <c r="BSO129" s="1"/>
      <c r="BSP129" s="1"/>
      <c r="BSQ129" s="1"/>
      <c r="BSR129" s="1"/>
      <c r="BSS129" s="1"/>
      <c r="BST129" s="1"/>
      <c r="BSU129" s="1"/>
      <c r="BSV129" s="1"/>
      <c r="BSW129" s="1"/>
      <c r="BSX129" s="1"/>
      <c r="BSY129" s="1"/>
      <c r="BSZ129" s="1"/>
      <c r="BTA129" s="1"/>
      <c r="BTB129" s="1"/>
      <c r="BTC129" s="1"/>
      <c r="BTD129" s="1"/>
      <c r="BTE129" s="1"/>
      <c r="BTF129" s="1"/>
      <c r="BTG129" s="1"/>
      <c r="BTH129" s="1"/>
      <c r="BTI129" s="1"/>
      <c r="BTJ129" s="1"/>
      <c r="BTK129" s="1"/>
      <c r="BTL129" s="1"/>
      <c r="BTM129" s="1"/>
      <c r="BTN129" s="1"/>
      <c r="BTO129" s="1"/>
      <c r="BTP129" s="1"/>
      <c r="BTQ129" s="1"/>
      <c r="BTR129" s="1"/>
      <c r="BTS129" s="1"/>
      <c r="BTT129" s="1"/>
      <c r="BTU129" s="1"/>
      <c r="BTV129" s="1"/>
      <c r="BTW129" s="1"/>
      <c r="BTX129" s="1"/>
      <c r="BTY129" s="1"/>
      <c r="BTZ129" s="1"/>
      <c r="BUA129" s="1"/>
      <c r="BUB129" s="1"/>
      <c r="BUC129" s="1"/>
      <c r="BUD129" s="1"/>
      <c r="BUE129" s="1"/>
      <c r="BUF129" s="1"/>
      <c r="BUG129" s="1"/>
      <c r="BUH129" s="1"/>
      <c r="BUI129" s="1"/>
      <c r="BUJ129" s="1"/>
      <c r="BUK129" s="1"/>
      <c r="BUL129" s="1"/>
      <c r="BUM129" s="1"/>
      <c r="BUN129" s="1"/>
      <c r="BUO129" s="1"/>
      <c r="BUP129" s="1"/>
      <c r="BUQ129" s="1"/>
      <c r="BUR129" s="1"/>
      <c r="BUS129" s="1"/>
      <c r="BUT129" s="1"/>
      <c r="BUU129" s="1"/>
      <c r="BUV129" s="1"/>
      <c r="BUW129" s="1"/>
      <c r="BUX129" s="1"/>
      <c r="BUY129" s="1"/>
      <c r="BUZ129" s="1"/>
      <c r="BVA129" s="1"/>
      <c r="BVB129" s="1"/>
      <c r="BVC129" s="1"/>
      <c r="BVD129" s="1"/>
      <c r="BVE129" s="1"/>
      <c r="BVF129" s="1"/>
      <c r="BVG129" s="1"/>
      <c r="BVH129" s="1"/>
      <c r="BVI129" s="1"/>
      <c r="BVJ129" s="1"/>
      <c r="BVK129" s="1"/>
      <c r="BVL129" s="1"/>
      <c r="BVM129" s="1"/>
      <c r="BVN129" s="1"/>
      <c r="BVO129" s="1"/>
      <c r="BVP129" s="1"/>
      <c r="BVQ129" s="1"/>
      <c r="BVR129" s="1"/>
      <c r="BVS129" s="1"/>
      <c r="BVT129" s="1"/>
      <c r="BVU129" s="1"/>
      <c r="BVV129" s="1"/>
      <c r="BVW129" s="1"/>
      <c r="BVX129" s="1"/>
      <c r="BVY129" s="1"/>
      <c r="BVZ129" s="1"/>
      <c r="BWA129" s="1"/>
      <c r="BWB129" s="1"/>
      <c r="BWC129" s="1"/>
      <c r="BWD129" s="1"/>
      <c r="BWE129" s="1"/>
      <c r="BWF129" s="1"/>
      <c r="BWG129" s="1"/>
      <c r="BWH129" s="1"/>
      <c r="BWI129" s="1"/>
      <c r="BWJ129" s="1"/>
      <c r="BWK129" s="1"/>
      <c r="BWL129" s="1"/>
      <c r="BWM129" s="1"/>
      <c r="BWN129" s="1"/>
      <c r="BWO129" s="1"/>
      <c r="BWP129" s="1"/>
      <c r="BWQ129" s="1"/>
      <c r="BWR129" s="1"/>
      <c r="BWS129" s="1"/>
      <c r="BWT129" s="1"/>
      <c r="BWU129" s="1"/>
      <c r="BWV129" s="1"/>
      <c r="BWW129" s="1"/>
      <c r="BWX129" s="1"/>
      <c r="BWY129" s="1"/>
      <c r="BWZ129" s="1"/>
      <c r="BXA129" s="1"/>
      <c r="BXB129" s="1"/>
      <c r="BXC129" s="1"/>
      <c r="BXD129" s="1"/>
      <c r="BXE129" s="1"/>
      <c r="BXF129" s="1"/>
      <c r="BXG129" s="1"/>
      <c r="BXH129" s="1"/>
      <c r="BXI129" s="1"/>
      <c r="BXJ129" s="1"/>
      <c r="BXK129" s="1"/>
      <c r="BXL129" s="1"/>
      <c r="BXM129" s="1"/>
      <c r="BXN129" s="1"/>
      <c r="BXO129" s="1"/>
      <c r="BXP129" s="1"/>
      <c r="BXQ129" s="1"/>
      <c r="BXR129" s="1"/>
      <c r="BXS129" s="1"/>
      <c r="BXT129" s="1"/>
      <c r="BXU129" s="1"/>
      <c r="BXV129" s="1"/>
      <c r="BXW129" s="1"/>
      <c r="BXX129" s="1"/>
      <c r="BXY129" s="1"/>
      <c r="BXZ129" s="1"/>
      <c r="BYA129" s="1"/>
      <c r="BYB129" s="1"/>
      <c r="BYC129" s="1"/>
      <c r="BYD129" s="1"/>
      <c r="BYE129" s="1"/>
      <c r="BYF129" s="1"/>
      <c r="BYG129" s="1"/>
      <c r="BYH129" s="1"/>
      <c r="BYI129" s="1"/>
      <c r="BYJ129" s="1"/>
      <c r="BYK129" s="1"/>
      <c r="BYL129" s="1"/>
      <c r="BYM129" s="1"/>
      <c r="BYN129" s="1"/>
      <c r="BYO129" s="1"/>
      <c r="BYP129" s="1"/>
      <c r="BYQ129" s="1"/>
      <c r="BYR129" s="1"/>
      <c r="BYS129" s="1"/>
      <c r="BYT129" s="1"/>
      <c r="BYU129" s="1"/>
      <c r="BYV129" s="1"/>
      <c r="BYW129" s="1"/>
      <c r="BYX129" s="1"/>
      <c r="BYY129" s="1"/>
      <c r="BYZ129" s="1"/>
      <c r="BZA129" s="1"/>
      <c r="BZB129" s="1"/>
      <c r="BZC129" s="1"/>
      <c r="BZD129" s="1"/>
      <c r="BZE129" s="1"/>
      <c r="BZF129" s="1"/>
      <c r="BZG129" s="1"/>
      <c r="BZH129" s="1"/>
      <c r="BZI129" s="1"/>
      <c r="BZJ129" s="1"/>
      <c r="BZK129" s="1"/>
      <c r="BZL129" s="1"/>
      <c r="BZM129" s="1"/>
      <c r="BZN129" s="1"/>
      <c r="BZO129" s="1"/>
      <c r="BZP129" s="1"/>
      <c r="BZQ129" s="1"/>
      <c r="BZR129" s="1"/>
      <c r="BZS129" s="1"/>
      <c r="BZT129" s="1"/>
      <c r="BZU129" s="1"/>
      <c r="BZV129" s="1"/>
      <c r="BZW129" s="1"/>
      <c r="BZX129" s="1"/>
      <c r="BZY129" s="1"/>
      <c r="BZZ129" s="1"/>
      <c r="CAA129" s="1"/>
      <c r="CAB129" s="1"/>
      <c r="CAC129" s="1"/>
      <c r="CAD129" s="1"/>
      <c r="CAE129" s="1"/>
      <c r="CAF129" s="1"/>
      <c r="CAG129" s="1"/>
      <c r="CAH129" s="1"/>
      <c r="CAI129" s="1"/>
      <c r="CAJ129" s="1"/>
      <c r="CAK129" s="1"/>
      <c r="CAL129" s="1"/>
      <c r="CAM129" s="1"/>
      <c r="CAN129" s="1"/>
      <c r="CAO129" s="1"/>
      <c r="CAP129" s="1"/>
      <c r="CAQ129" s="1"/>
      <c r="CAR129" s="1"/>
      <c r="CAS129" s="1"/>
      <c r="CAT129" s="1"/>
      <c r="CAU129" s="1"/>
      <c r="CAV129" s="1"/>
      <c r="CAW129" s="1"/>
      <c r="CAX129" s="1"/>
      <c r="CAY129" s="1"/>
      <c r="CAZ129" s="1"/>
      <c r="CBA129" s="1"/>
      <c r="CBB129" s="1"/>
      <c r="CBC129" s="1"/>
      <c r="CBD129" s="1"/>
      <c r="CBE129" s="1"/>
      <c r="CBF129" s="1"/>
      <c r="CBG129" s="1"/>
      <c r="CBH129" s="1"/>
      <c r="CBI129" s="1"/>
      <c r="CBJ129" s="1"/>
      <c r="CBK129" s="1"/>
      <c r="CBL129" s="1"/>
      <c r="CBM129" s="1"/>
      <c r="CBN129" s="1"/>
      <c r="CBO129" s="1"/>
      <c r="CBP129" s="1"/>
      <c r="CBQ129" s="1"/>
      <c r="CBR129" s="1"/>
      <c r="CBS129" s="1"/>
      <c r="CBT129" s="1"/>
      <c r="CBU129" s="1"/>
      <c r="CBV129" s="1"/>
      <c r="CBW129" s="1"/>
      <c r="CBX129" s="1"/>
      <c r="CBY129" s="1"/>
      <c r="CBZ129" s="1"/>
      <c r="CCA129" s="1"/>
      <c r="CCB129" s="1"/>
      <c r="CCC129" s="1"/>
      <c r="CCD129" s="1"/>
      <c r="CCE129" s="1"/>
      <c r="CCF129" s="1"/>
      <c r="CCG129" s="1"/>
      <c r="CCH129" s="1"/>
      <c r="CCI129" s="1"/>
      <c r="CCJ129" s="1"/>
      <c r="CCK129" s="1"/>
      <c r="CCL129" s="1"/>
      <c r="CCM129" s="1"/>
      <c r="CCN129" s="1"/>
      <c r="CCO129" s="1"/>
      <c r="CCP129" s="1"/>
      <c r="CCQ129" s="1"/>
      <c r="CCR129" s="1"/>
      <c r="CCS129" s="1"/>
      <c r="CCT129" s="1"/>
      <c r="CCU129" s="1"/>
      <c r="CCV129" s="1"/>
      <c r="CCW129" s="1"/>
      <c r="CCX129" s="1"/>
      <c r="CCY129" s="1"/>
      <c r="CCZ129" s="1"/>
      <c r="CDA129" s="1"/>
      <c r="CDB129" s="1"/>
      <c r="CDC129" s="1"/>
      <c r="CDD129" s="1"/>
      <c r="CDE129" s="1"/>
      <c r="CDF129" s="1"/>
      <c r="CDG129" s="1"/>
      <c r="CDH129" s="1"/>
      <c r="CDI129" s="1"/>
      <c r="CDJ129" s="1"/>
      <c r="CDK129" s="1"/>
      <c r="CDL129" s="1"/>
      <c r="CDM129" s="1"/>
      <c r="CDN129" s="1"/>
      <c r="CDO129" s="1"/>
      <c r="CDP129" s="1"/>
      <c r="CDQ129" s="1"/>
      <c r="CDR129" s="1"/>
      <c r="CDS129" s="1"/>
      <c r="CDT129" s="1"/>
      <c r="CDU129" s="1"/>
      <c r="CDV129" s="1"/>
      <c r="CDW129" s="1"/>
      <c r="CDX129" s="1"/>
      <c r="CDY129" s="1"/>
      <c r="CDZ129" s="1"/>
      <c r="CEA129" s="1"/>
      <c r="CEB129" s="1"/>
      <c r="CEC129" s="1"/>
      <c r="CED129" s="1"/>
      <c r="CEE129" s="1"/>
      <c r="CEF129" s="1"/>
      <c r="CEG129" s="1"/>
      <c r="CEH129" s="1"/>
      <c r="CEI129" s="1"/>
      <c r="CEJ129" s="1"/>
      <c r="CEK129" s="1"/>
      <c r="CEL129" s="1"/>
      <c r="CEM129" s="1"/>
      <c r="CEN129" s="1"/>
      <c r="CEO129" s="1"/>
      <c r="CEP129" s="1"/>
      <c r="CEQ129" s="1"/>
      <c r="CER129" s="1"/>
      <c r="CES129" s="1"/>
      <c r="CET129" s="1"/>
      <c r="CEU129" s="1"/>
      <c r="CEV129" s="1"/>
      <c r="CEW129" s="1"/>
      <c r="CEX129" s="1"/>
      <c r="CEY129" s="1"/>
      <c r="CEZ129" s="1"/>
      <c r="CFA129" s="1"/>
      <c r="CFB129" s="1"/>
      <c r="CFC129" s="1"/>
      <c r="CFD129" s="1"/>
      <c r="CFE129" s="1"/>
      <c r="CFF129" s="1"/>
      <c r="CFG129" s="1"/>
      <c r="CFH129" s="1"/>
      <c r="CFI129" s="1"/>
      <c r="CFJ129" s="1"/>
      <c r="CFK129" s="1"/>
      <c r="CFL129" s="1"/>
      <c r="CFM129" s="1"/>
      <c r="CFN129" s="1"/>
      <c r="CFO129" s="1"/>
      <c r="CFP129" s="1"/>
      <c r="CFQ129" s="1"/>
      <c r="CFR129" s="1"/>
      <c r="CFS129" s="1"/>
      <c r="CFT129" s="1"/>
      <c r="CFU129" s="1"/>
      <c r="CFV129" s="1"/>
      <c r="CFW129" s="1"/>
      <c r="CFX129" s="1"/>
      <c r="CFY129" s="1"/>
      <c r="CFZ129" s="1"/>
      <c r="CGA129" s="1"/>
      <c r="CGB129" s="1"/>
      <c r="CGC129" s="1"/>
      <c r="CGD129" s="1"/>
      <c r="CGE129" s="1"/>
      <c r="CGF129" s="1"/>
      <c r="CGG129" s="1"/>
      <c r="CGH129" s="1"/>
      <c r="CGI129" s="1"/>
      <c r="CGJ129" s="1"/>
      <c r="CGK129" s="1"/>
      <c r="CGL129" s="1"/>
      <c r="CGM129" s="1"/>
      <c r="CGN129" s="1"/>
      <c r="CGO129" s="1"/>
      <c r="CGP129" s="1"/>
      <c r="CGQ129" s="1"/>
      <c r="CGR129" s="1"/>
      <c r="CGS129" s="1"/>
      <c r="CGT129" s="1"/>
      <c r="CGU129" s="1"/>
      <c r="CGV129" s="1"/>
      <c r="CGW129" s="1"/>
      <c r="CGX129" s="1"/>
      <c r="CGY129" s="1"/>
      <c r="CGZ129" s="1"/>
      <c r="CHA129" s="1"/>
      <c r="CHB129" s="1"/>
      <c r="CHC129" s="1"/>
      <c r="CHD129" s="1"/>
      <c r="CHE129" s="1"/>
      <c r="CHF129" s="1"/>
      <c r="CHG129" s="1"/>
      <c r="CHH129" s="1"/>
      <c r="CHI129" s="1"/>
      <c r="CHJ129" s="1"/>
      <c r="CHK129" s="1"/>
      <c r="CHL129" s="1"/>
      <c r="CHM129" s="1"/>
      <c r="CHN129" s="1"/>
      <c r="CHO129" s="1"/>
      <c r="CHP129" s="1"/>
      <c r="CHQ129" s="1"/>
      <c r="CHR129" s="1"/>
      <c r="CHS129" s="1"/>
      <c r="CHT129" s="1"/>
      <c r="CHU129" s="1"/>
      <c r="CHV129" s="1"/>
      <c r="CHW129" s="1"/>
      <c r="CHX129" s="1"/>
      <c r="CHY129" s="1"/>
      <c r="CHZ129" s="1"/>
      <c r="CIA129" s="1"/>
      <c r="CIB129" s="1"/>
      <c r="CIC129" s="1"/>
      <c r="CID129" s="1"/>
      <c r="CIE129" s="1"/>
      <c r="CIF129" s="1"/>
      <c r="CIG129" s="1"/>
      <c r="CIH129" s="1"/>
      <c r="CII129" s="1"/>
      <c r="CIJ129" s="1"/>
      <c r="CIK129" s="1"/>
      <c r="CIL129" s="1"/>
      <c r="CIM129" s="1"/>
      <c r="CIN129" s="1"/>
      <c r="CIO129" s="1"/>
      <c r="CIP129" s="1"/>
      <c r="CIQ129" s="1"/>
      <c r="CIR129" s="1"/>
      <c r="CIS129" s="1"/>
      <c r="CIT129" s="1"/>
      <c r="CIU129" s="1"/>
      <c r="CIV129" s="1"/>
      <c r="CIW129" s="1"/>
      <c r="CIX129" s="1"/>
      <c r="CIY129" s="1"/>
      <c r="CIZ129" s="1"/>
      <c r="CJA129" s="1"/>
      <c r="CJB129" s="1"/>
      <c r="CJC129" s="1"/>
      <c r="CJD129" s="1"/>
      <c r="CJE129" s="1"/>
      <c r="CJF129" s="1"/>
      <c r="CJG129" s="1"/>
      <c r="CJH129" s="1"/>
      <c r="CJI129" s="1"/>
      <c r="CJJ129" s="1"/>
      <c r="CJK129" s="1"/>
      <c r="CJL129" s="1"/>
      <c r="CJM129" s="1"/>
      <c r="CJN129" s="1"/>
      <c r="CJO129" s="1"/>
      <c r="CJP129" s="1"/>
      <c r="CJQ129" s="1"/>
      <c r="CJR129" s="1"/>
      <c r="CJS129" s="1"/>
      <c r="CJT129" s="1"/>
      <c r="CJU129" s="1"/>
      <c r="CJV129" s="1"/>
      <c r="CJW129" s="1"/>
      <c r="CJX129" s="1"/>
      <c r="CJY129" s="1"/>
      <c r="CJZ129" s="1"/>
      <c r="CKA129" s="1"/>
      <c r="CKB129" s="1"/>
      <c r="CKC129" s="1"/>
      <c r="CKD129" s="1"/>
      <c r="CKE129" s="1"/>
      <c r="CKF129" s="1"/>
      <c r="CKG129" s="1"/>
      <c r="CKH129" s="1"/>
      <c r="CKI129" s="1"/>
      <c r="CKJ129" s="1"/>
      <c r="CKK129" s="1"/>
      <c r="CKL129" s="1"/>
      <c r="CKM129" s="1"/>
      <c r="CKN129" s="1"/>
      <c r="CKO129" s="1"/>
      <c r="CKP129" s="1"/>
      <c r="CKQ129" s="1"/>
      <c r="CKR129" s="1"/>
      <c r="CKS129" s="1"/>
      <c r="CKT129" s="1"/>
      <c r="CKU129" s="1"/>
      <c r="CKV129" s="1"/>
      <c r="CKW129" s="1"/>
      <c r="CKX129" s="1"/>
      <c r="CKY129" s="1"/>
      <c r="CKZ129" s="1"/>
      <c r="CLA129" s="1"/>
      <c r="CLB129" s="1"/>
      <c r="CLC129" s="1"/>
      <c r="CLD129" s="1"/>
      <c r="CLE129" s="1"/>
      <c r="CLF129" s="1"/>
      <c r="CLG129" s="1"/>
      <c r="CLH129" s="1"/>
      <c r="CLI129" s="1"/>
      <c r="CLJ129" s="1"/>
      <c r="CLK129" s="1"/>
      <c r="CLL129" s="1"/>
      <c r="CLM129" s="1"/>
      <c r="CLN129" s="1"/>
      <c r="CLO129" s="1"/>
      <c r="CLP129" s="1"/>
      <c r="CLQ129" s="1"/>
      <c r="CLR129" s="1"/>
      <c r="CLS129" s="1"/>
      <c r="CLT129" s="1"/>
      <c r="CLU129" s="1"/>
      <c r="CLV129" s="1"/>
      <c r="CLW129" s="1"/>
      <c r="CLX129" s="1"/>
      <c r="CLY129" s="1"/>
      <c r="CLZ129" s="1"/>
      <c r="CMA129" s="1"/>
      <c r="CMB129" s="1"/>
      <c r="CMC129" s="1"/>
      <c r="CMD129" s="1"/>
      <c r="CME129" s="1"/>
      <c r="CMF129" s="1"/>
      <c r="CMG129" s="1"/>
      <c r="CMH129" s="1"/>
      <c r="CMI129" s="1"/>
      <c r="CMJ129" s="1"/>
      <c r="CMK129" s="1"/>
      <c r="CML129" s="1"/>
      <c r="CMM129" s="1"/>
      <c r="CMN129" s="1"/>
      <c r="CMO129" s="1"/>
      <c r="CMP129" s="1"/>
      <c r="CMQ129" s="1"/>
      <c r="CMR129" s="1"/>
      <c r="CMS129" s="1"/>
      <c r="CMT129" s="1"/>
      <c r="CMU129" s="1"/>
      <c r="CMV129" s="1"/>
      <c r="CMW129" s="1"/>
      <c r="CMX129" s="1"/>
      <c r="CMY129" s="1"/>
      <c r="CMZ129" s="1"/>
      <c r="CNA129" s="1"/>
      <c r="CNB129" s="1"/>
      <c r="CNC129" s="1"/>
      <c r="CND129" s="1"/>
      <c r="CNE129" s="1"/>
      <c r="CNF129" s="1"/>
      <c r="CNG129" s="1"/>
      <c r="CNH129" s="1"/>
      <c r="CNI129" s="1"/>
      <c r="CNJ129" s="1"/>
      <c r="CNK129" s="1"/>
      <c r="CNL129" s="1"/>
      <c r="CNM129" s="1"/>
      <c r="CNN129" s="1"/>
      <c r="CNO129" s="1"/>
      <c r="CNP129" s="1"/>
      <c r="CNQ129" s="1"/>
      <c r="CNR129" s="1"/>
      <c r="CNS129" s="1"/>
      <c r="CNT129" s="1"/>
      <c r="CNU129" s="1"/>
      <c r="CNV129" s="1"/>
      <c r="CNW129" s="1"/>
      <c r="CNX129" s="1"/>
      <c r="CNY129" s="1"/>
      <c r="CNZ129" s="1"/>
      <c r="COA129" s="1"/>
      <c r="COB129" s="1"/>
      <c r="COC129" s="1"/>
      <c r="COD129" s="1"/>
      <c r="COE129" s="1"/>
      <c r="COF129" s="1"/>
      <c r="COG129" s="1"/>
      <c r="COH129" s="1"/>
      <c r="COI129" s="1"/>
      <c r="COJ129" s="1"/>
      <c r="COK129" s="1"/>
      <c r="COL129" s="1"/>
      <c r="COM129" s="1"/>
      <c r="CON129" s="1"/>
      <c r="COO129" s="1"/>
      <c r="COP129" s="1"/>
      <c r="COQ129" s="1"/>
      <c r="COR129" s="1"/>
      <c r="COS129" s="1"/>
      <c r="COT129" s="1"/>
      <c r="COU129" s="1"/>
      <c r="COV129" s="1"/>
      <c r="COW129" s="1"/>
      <c r="COX129" s="1"/>
      <c r="COY129" s="1"/>
      <c r="COZ129" s="1"/>
      <c r="CPA129" s="1"/>
      <c r="CPB129" s="1"/>
      <c r="CPC129" s="1"/>
      <c r="CPD129" s="1"/>
      <c r="CPE129" s="1"/>
      <c r="CPF129" s="1"/>
      <c r="CPG129" s="1"/>
      <c r="CPH129" s="1"/>
      <c r="CPI129" s="1"/>
      <c r="CPJ129" s="1"/>
      <c r="CPK129" s="1"/>
      <c r="CPL129" s="1"/>
      <c r="CPM129" s="1"/>
      <c r="CPN129" s="1"/>
      <c r="CPO129" s="1"/>
      <c r="CPP129" s="1"/>
      <c r="CPQ129" s="1"/>
      <c r="CPR129" s="1"/>
      <c r="CPS129" s="1"/>
      <c r="CPT129" s="1"/>
      <c r="CPU129" s="1"/>
      <c r="CPV129" s="1"/>
      <c r="CPW129" s="1"/>
      <c r="CPX129" s="1"/>
      <c r="CPY129" s="1"/>
      <c r="CPZ129" s="1"/>
      <c r="CQA129" s="1"/>
      <c r="CQB129" s="1"/>
      <c r="CQC129" s="1"/>
      <c r="CQD129" s="1"/>
      <c r="CQE129" s="1"/>
      <c r="CQF129" s="1"/>
      <c r="CQG129" s="1"/>
      <c r="CQH129" s="1"/>
      <c r="CQI129" s="1"/>
      <c r="CQJ129" s="1"/>
      <c r="CQK129" s="1"/>
      <c r="CQL129" s="1"/>
      <c r="CQM129" s="1"/>
      <c r="CQN129" s="1"/>
      <c r="CQO129" s="1"/>
      <c r="CQP129" s="1"/>
      <c r="CQQ129" s="1"/>
      <c r="CQR129" s="1"/>
      <c r="CQS129" s="1"/>
      <c r="CQT129" s="1"/>
      <c r="CQU129" s="1"/>
      <c r="CQV129" s="1"/>
      <c r="CQW129" s="1"/>
      <c r="CQX129" s="1"/>
      <c r="CQY129" s="1"/>
      <c r="CQZ129" s="1"/>
      <c r="CRA129" s="1"/>
      <c r="CRB129" s="1"/>
      <c r="CRC129" s="1"/>
      <c r="CRD129" s="1"/>
      <c r="CRE129" s="1"/>
      <c r="CRF129" s="1"/>
      <c r="CRG129" s="1"/>
      <c r="CRH129" s="1"/>
      <c r="CRI129" s="1"/>
      <c r="CRJ129" s="1"/>
      <c r="CRK129" s="1"/>
      <c r="CRL129" s="1"/>
      <c r="CRM129" s="1"/>
      <c r="CRN129" s="1"/>
      <c r="CRO129" s="1"/>
      <c r="CRP129" s="1"/>
      <c r="CRQ129" s="1"/>
      <c r="CRR129" s="1"/>
      <c r="CRS129" s="1"/>
      <c r="CRT129" s="1"/>
      <c r="CRU129" s="1"/>
      <c r="CRV129" s="1"/>
      <c r="CRW129" s="1"/>
      <c r="CRX129" s="1"/>
      <c r="CRY129" s="1"/>
      <c r="CRZ129" s="1"/>
      <c r="CSA129" s="1"/>
      <c r="CSB129" s="1"/>
      <c r="CSC129" s="1"/>
      <c r="CSD129" s="1"/>
      <c r="CSE129" s="1"/>
      <c r="CSF129" s="1"/>
      <c r="CSG129" s="1"/>
      <c r="CSH129" s="1"/>
      <c r="CSI129" s="1"/>
      <c r="CSJ129" s="1"/>
      <c r="CSK129" s="1"/>
      <c r="CSL129" s="1"/>
      <c r="CSM129" s="1"/>
      <c r="CSN129" s="1"/>
      <c r="CSO129" s="1"/>
      <c r="CSP129" s="1"/>
      <c r="CSQ129" s="1"/>
      <c r="CSR129" s="1"/>
      <c r="CSS129" s="1"/>
      <c r="CST129" s="1"/>
      <c r="CSU129" s="1"/>
      <c r="CSV129" s="1"/>
      <c r="CSW129" s="1"/>
      <c r="CSX129" s="1"/>
      <c r="CSY129" s="1"/>
      <c r="CSZ129" s="1"/>
      <c r="CTA129" s="1"/>
      <c r="CTB129" s="1"/>
      <c r="CTC129" s="1"/>
      <c r="CTD129" s="1"/>
      <c r="CTE129" s="1"/>
      <c r="CTF129" s="1"/>
      <c r="CTG129" s="1"/>
      <c r="CTH129" s="1"/>
      <c r="CTI129" s="1"/>
      <c r="CTJ129" s="1"/>
      <c r="CTK129" s="1"/>
      <c r="CTL129" s="1"/>
      <c r="CTM129" s="1"/>
      <c r="CTN129" s="1"/>
      <c r="CTO129" s="1"/>
      <c r="CTP129" s="1"/>
      <c r="CTQ129" s="1"/>
      <c r="CTR129" s="1"/>
      <c r="CTS129" s="1"/>
      <c r="CTT129" s="1"/>
      <c r="CTU129" s="1"/>
      <c r="CTV129" s="1"/>
      <c r="CTW129" s="1"/>
      <c r="CTX129" s="1"/>
      <c r="CTY129" s="1"/>
      <c r="CTZ129" s="1"/>
      <c r="CUA129" s="1"/>
      <c r="CUB129" s="1"/>
      <c r="CUC129" s="1"/>
      <c r="CUD129" s="1"/>
      <c r="CUE129" s="1"/>
      <c r="CUF129" s="1"/>
      <c r="CUG129" s="1"/>
      <c r="CUH129" s="1"/>
      <c r="CUI129" s="1"/>
      <c r="CUJ129" s="1"/>
      <c r="CUK129" s="1"/>
      <c r="CUL129" s="1"/>
      <c r="CUM129" s="1"/>
      <c r="CUN129" s="1"/>
      <c r="CUO129" s="1"/>
      <c r="CUP129" s="1"/>
      <c r="CUQ129" s="1"/>
      <c r="CUR129" s="1"/>
      <c r="CUS129" s="1"/>
      <c r="CUT129" s="1"/>
      <c r="CUU129" s="1"/>
      <c r="CUV129" s="1"/>
      <c r="CUW129" s="1"/>
      <c r="CUX129" s="1"/>
      <c r="CUY129" s="1"/>
      <c r="CUZ129" s="1"/>
      <c r="CVA129" s="1"/>
      <c r="CVB129" s="1"/>
      <c r="CVC129" s="1"/>
      <c r="CVD129" s="1"/>
      <c r="CVE129" s="1"/>
      <c r="CVF129" s="1"/>
      <c r="CVG129" s="1"/>
      <c r="CVH129" s="1"/>
      <c r="CVI129" s="1"/>
      <c r="CVJ129" s="1"/>
      <c r="CVK129" s="1"/>
      <c r="CVL129" s="1"/>
      <c r="CVM129" s="1"/>
      <c r="CVN129" s="1"/>
      <c r="CVO129" s="1"/>
      <c r="CVP129" s="1"/>
      <c r="CVQ129" s="1"/>
      <c r="CVR129" s="1"/>
      <c r="CVS129" s="1"/>
      <c r="CVT129" s="1"/>
      <c r="CVU129" s="1"/>
      <c r="CVV129" s="1"/>
      <c r="CVW129" s="1"/>
      <c r="CVX129" s="1"/>
      <c r="CVY129" s="1"/>
      <c r="CVZ129" s="1"/>
      <c r="CWA129" s="1"/>
      <c r="CWB129" s="1"/>
      <c r="CWC129" s="1"/>
      <c r="CWD129" s="1"/>
      <c r="CWE129" s="1"/>
      <c r="CWF129" s="1"/>
      <c r="CWG129" s="1"/>
      <c r="CWH129" s="1"/>
      <c r="CWI129" s="1"/>
      <c r="CWJ129" s="1"/>
      <c r="CWK129" s="1"/>
      <c r="CWL129" s="1"/>
      <c r="CWM129" s="1"/>
      <c r="CWN129" s="1"/>
      <c r="CWO129" s="1"/>
      <c r="CWP129" s="1"/>
      <c r="CWQ129" s="1"/>
      <c r="CWR129" s="1"/>
      <c r="CWS129" s="1"/>
      <c r="CWT129" s="1"/>
      <c r="CWU129" s="1"/>
      <c r="CWV129" s="1"/>
      <c r="CWW129" s="1"/>
      <c r="CWX129" s="1"/>
      <c r="CWY129" s="1"/>
      <c r="CWZ129" s="1"/>
      <c r="CXA129" s="1"/>
      <c r="CXB129" s="1"/>
      <c r="CXC129" s="1"/>
      <c r="CXD129" s="1"/>
      <c r="CXE129" s="1"/>
      <c r="CXF129" s="1"/>
      <c r="CXG129" s="1"/>
      <c r="CXH129" s="1"/>
      <c r="CXI129" s="1"/>
      <c r="CXJ129" s="1"/>
      <c r="CXK129" s="1"/>
      <c r="CXL129" s="1"/>
      <c r="CXM129" s="1"/>
      <c r="CXN129" s="1"/>
      <c r="CXO129" s="1"/>
      <c r="CXP129" s="1"/>
      <c r="CXQ129" s="1"/>
      <c r="CXR129" s="1"/>
      <c r="CXS129" s="1"/>
      <c r="CXT129" s="1"/>
      <c r="CXU129" s="1"/>
      <c r="CXV129" s="1"/>
      <c r="CXW129" s="1"/>
      <c r="CXX129" s="1"/>
      <c r="CXY129" s="1"/>
      <c r="CXZ129" s="1"/>
      <c r="CYA129" s="1"/>
      <c r="CYB129" s="1"/>
      <c r="CYC129" s="1"/>
      <c r="CYD129" s="1"/>
      <c r="CYE129" s="1"/>
      <c r="CYF129" s="1"/>
      <c r="CYG129" s="1"/>
      <c r="CYH129" s="1"/>
      <c r="CYI129" s="1"/>
      <c r="CYJ129" s="1"/>
      <c r="CYK129" s="1"/>
      <c r="CYL129" s="1"/>
      <c r="CYM129" s="1"/>
      <c r="CYN129" s="1"/>
      <c r="CYO129" s="1"/>
      <c r="CYP129" s="1"/>
      <c r="CYQ129" s="1"/>
      <c r="CYR129" s="1"/>
      <c r="CYS129" s="1"/>
      <c r="CYT129" s="1"/>
      <c r="CYU129" s="1"/>
      <c r="CYV129" s="1"/>
      <c r="CYW129" s="1"/>
      <c r="CYX129" s="1"/>
      <c r="CYY129" s="1"/>
      <c r="CYZ129" s="1"/>
      <c r="CZA129" s="1"/>
      <c r="CZB129" s="1"/>
      <c r="CZC129" s="1"/>
      <c r="CZD129" s="1"/>
      <c r="CZE129" s="1"/>
      <c r="CZF129" s="1"/>
      <c r="CZG129" s="1"/>
      <c r="CZH129" s="1"/>
      <c r="CZI129" s="1"/>
      <c r="CZJ129" s="1"/>
      <c r="CZK129" s="1"/>
      <c r="CZL129" s="1"/>
      <c r="CZM129" s="1"/>
      <c r="CZN129" s="1"/>
      <c r="CZO129" s="1"/>
      <c r="CZP129" s="1"/>
      <c r="CZQ129" s="1"/>
      <c r="CZR129" s="1"/>
      <c r="CZS129" s="1"/>
      <c r="CZT129" s="1"/>
      <c r="CZU129" s="1"/>
      <c r="CZV129" s="1"/>
      <c r="CZW129" s="1"/>
      <c r="CZX129" s="1"/>
      <c r="CZY129" s="1"/>
      <c r="CZZ129" s="1"/>
      <c r="DAA129" s="1"/>
      <c r="DAB129" s="1"/>
      <c r="DAC129" s="1"/>
      <c r="DAD129" s="1"/>
      <c r="DAE129" s="1"/>
      <c r="DAF129" s="1"/>
      <c r="DAG129" s="1"/>
      <c r="DAH129" s="1"/>
      <c r="DAI129" s="1"/>
      <c r="DAJ129" s="1"/>
      <c r="DAK129" s="1"/>
      <c r="DAL129" s="1"/>
      <c r="DAM129" s="1"/>
      <c r="DAN129" s="1"/>
      <c r="DAO129" s="1"/>
      <c r="DAP129" s="1"/>
      <c r="DAQ129" s="1"/>
      <c r="DAR129" s="1"/>
      <c r="DAS129" s="1"/>
      <c r="DAT129" s="1"/>
      <c r="DAU129" s="1"/>
      <c r="DAV129" s="1"/>
      <c r="DAW129" s="1"/>
      <c r="DAX129" s="1"/>
      <c r="DAY129" s="1"/>
      <c r="DAZ129" s="1"/>
      <c r="DBA129" s="1"/>
      <c r="DBB129" s="1"/>
      <c r="DBC129" s="1"/>
      <c r="DBD129" s="1"/>
      <c r="DBE129" s="1"/>
      <c r="DBF129" s="1"/>
      <c r="DBG129" s="1"/>
      <c r="DBH129" s="1"/>
      <c r="DBI129" s="1"/>
      <c r="DBJ129" s="1"/>
      <c r="DBK129" s="1"/>
      <c r="DBL129" s="1"/>
      <c r="DBM129" s="1"/>
      <c r="DBN129" s="1"/>
      <c r="DBO129" s="1"/>
      <c r="DBP129" s="1"/>
      <c r="DBQ129" s="1"/>
      <c r="DBR129" s="1"/>
      <c r="DBS129" s="1"/>
      <c r="DBT129" s="1"/>
      <c r="DBU129" s="1"/>
      <c r="DBV129" s="1"/>
      <c r="DBW129" s="1"/>
      <c r="DBX129" s="1"/>
      <c r="DBY129" s="1"/>
      <c r="DBZ129" s="1"/>
      <c r="DCA129" s="1"/>
      <c r="DCB129" s="1"/>
      <c r="DCC129" s="1"/>
      <c r="DCD129" s="1"/>
      <c r="DCE129" s="1"/>
      <c r="DCF129" s="1"/>
      <c r="DCG129" s="1"/>
      <c r="DCH129" s="1"/>
      <c r="DCI129" s="1"/>
      <c r="DCJ129" s="1"/>
      <c r="DCK129" s="1"/>
      <c r="DCL129" s="1"/>
      <c r="DCM129" s="1"/>
      <c r="DCN129" s="1"/>
      <c r="DCO129" s="1"/>
      <c r="DCP129" s="1"/>
      <c r="DCQ129" s="1"/>
      <c r="DCR129" s="1"/>
      <c r="DCS129" s="1"/>
      <c r="DCT129" s="1"/>
      <c r="DCU129" s="1"/>
      <c r="DCV129" s="1"/>
      <c r="DCW129" s="1"/>
      <c r="DCX129" s="1"/>
      <c r="DCY129" s="1"/>
      <c r="DCZ129" s="1"/>
      <c r="DDA129" s="1"/>
      <c r="DDB129" s="1"/>
      <c r="DDC129" s="1"/>
      <c r="DDD129" s="1"/>
      <c r="DDE129" s="1"/>
      <c r="DDF129" s="1"/>
      <c r="DDG129" s="1"/>
      <c r="DDH129" s="1"/>
      <c r="DDI129" s="1"/>
      <c r="DDJ129" s="1"/>
      <c r="DDK129" s="1"/>
      <c r="DDL129" s="1"/>
      <c r="DDM129" s="1"/>
      <c r="DDN129" s="1"/>
      <c r="DDO129" s="1"/>
      <c r="DDP129" s="1"/>
      <c r="DDQ129" s="1"/>
      <c r="DDR129" s="1"/>
      <c r="DDS129" s="1"/>
      <c r="DDT129" s="1"/>
      <c r="DDU129" s="1"/>
      <c r="DDV129" s="1"/>
      <c r="DDW129" s="1"/>
      <c r="DDX129" s="1"/>
      <c r="DDY129" s="1"/>
      <c r="DDZ129" s="1"/>
      <c r="DEA129" s="1"/>
      <c r="DEB129" s="1"/>
      <c r="DEC129" s="1"/>
      <c r="DED129" s="1"/>
      <c r="DEE129" s="1"/>
      <c r="DEF129" s="1"/>
      <c r="DEG129" s="1"/>
      <c r="DEH129" s="1"/>
      <c r="DEI129" s="1"/>
      <c r="DEJ129" s="1"/>
      <c r="DEK129" s="1"/>
      <c r="DEL129" s="1"/>
      <c r="DEM129" s="1"/>
      <c r="DEN129" s="1"/>
      <c r="DEO129" s="1"/>
      <c r="DEP129" s="1"/>
      <c r="DEQ129" s="1"/>
      <c r="DER129" s="1"/>
      <c r="DES129" s="1"/>
      <c r="DET129" s="1"/>
      <c r="DEU129" s="1"/>
      <c r="DEV129" s="1"/>
      <c r="DEW129" s="1"/>
      <c r="DEX129" s="1"/>
      <c r="DEY129" s="1"/>
      <c r="DEZ129" s="1"/>
      <c r="DFA129" s="1"/>
      <c r="DFB129" s="1"/>
      <c r="DFC129" s="1"/>
      <c r="DFD129" s="1"/>
      <c r="DFE129" s="1"/>
      <c r="DFF129" s="1"/>
      <c r="DFG129" s="1"/>
      <c r="DFH129" s="1"/>
      <c r="DFI129" s="1"/>
      <c r="DFJ129" s="1"/>
      <c r="DFK129" s="1"/>
      <c r="DFL129" s="1"/>
      <c r="DFM129" s="1"/>
      <c r="DFN129" s="1"/>
      <c r="DFO129" s="1"/>
      <c r="DFP129" s="1"/>
      <c r="DFQ129" s="1"/>
      <c r="DFR129" s="1"/>
      <c r="DFS129" s="1"/>
      <c r="DFT129" s="1"/>
      <c r="DFU129" s="1"/>
      <c r="DFV129" s="1"/>
      <c r="DFW129" s="1"/>
      <c r="DFX129" s="1"/>
      <c r="DFY129" s="1"/>
      <c r="DFZ129" s="1"/>
      <c r="DGA129" s="1"/>
      <c r="DGB129" s="1"/>
      <c r="DGC129" s="1"/>
      <c r="DGD129" s="1"/>
      <c r="DGE129" s="1"/>
      <c r="DGF129" s="1"/>
      <c r="DGG129" s="1"/>
      <c r="DGH129" s="1"/>
      <c r="DGI129" s="1"/>
      <c r="DGJ129" s="1"/>
      <c r="DGK129" s="1"/>
      <c r="DGL129" s="1"/>
      <c r="DGM129" s="1"/>
      <c r="DGN129" s="1"/>
      <c r="DGO129" s="1"/>
      <c r="DGP129" s="1"/>
      <c r="DGQ129" s="1"/>
      <c r="DGR129" s="1"/>
      <c r="DGS129" s="1"/>
      <c r="DGT129" s="1"/>
      <c r="DGU129" s="1"/>
      <c r="DGV129" s="1"/>
      <c r="DGW129" s="1"/>
      <c r="DGX129" s="1"/>
      <c r="DGY129" s="1"/>
      <c r="DGZ129" s="1"/>
      <c r="DHA129" s="1"/>
      <c r="DHB129" s="1"/>
      <c r="DHC129" s="1"/>
      <c r="DHD129" s="1"/>
      <c r="DHE129" s="1"/>
      <c r="DHF129" s="1"/>
      <c r="DHG129" s="1"/>
      <c r="DHH129" s="1"/>
      <c r="DHI129" s="1"/>
      <c r="DHJ129" s="1"/>
      <c r="DHK129" s="1"/>
      <c r="DHL129" s="1"/>
      <c r="DHM129" s="1"/>
      <c r="DHN129" s="1"/>
      <c r="DHO129" s="1"/>
      <c r="DHP129" s="1"/>
      <c r="DHQ129" s="1"/>
      <c r="DHR129" s="1"/>
      <c r="DHS129" s="1"/>
      <c r="DHT129" s="1"/>
      <c r="DHU129" s="1"/>
      <c r="DHV129" s="1"/>
      <c r="DHW129" s="1"/>
      <c r="DHX129" s="1"/>
      <c r="DHY129" s="1"/>
      <c r="DHZ129" s="1"/>
      <c r="DIA129" s="1"/>
      <c r="DIB129" s="1"/>
      <c r="DIC129" s="1"/>
      <c r="DID129" s="1"/>
      <c r="DIE129" s="1"/>
      <c r="DIF129" s="1"/>
      <c r="DIG129" s="1"/>
      <c r="DIH129" s="1"/>
      <c r="DII129" s="1"/>
      <c r="DIJ129" s="1"/>
      <c r="DIK129" s="1"/>
      <c r="DIL129" s="1"/>
      <c r="DIM129" s="1"/>
      <c r="DIN129" s="1"/>
      <c r="DIO129" s="1"/>
      <c r="DIP129" s="1"/>
      <c r="DIQ129" s="1"/>
      <c r="DIR129" s="1"/>
      <c r="DIS129" s="1"/>
      <c r="DIT129" s="1"/>
      <c r="DIU129" s="1"/>
      <c r="DIV129" s="1"/>
      <c r="DIW129" s="1"/>
      <c r="DIX129" s="1"/>
      <c r="DIY129" s="1"/>
      <c r="DIZ129" s="1"/>
      <c r="DJA129" s="1"/>
      <c r="DJB129" s="1"/>
      <c r="DJC129" s="1"/>
      <c r="DJD129" s="1"/>
      <c r="DJE129" s="1"/>
      <c r="DJF129" s="1"/>
      <c r="DJG129" s="1"/>
      <c r="DJH129" s="1"/>
      <c r="DJI129" s="1"/>
      <c r="DJJ129" s="1"/>
      <c r="DJK129" s="1"/>
      <c r="DJL129" s="1"/>
      <c r="DJM129" s="1"/>
      <c r="DJN129" s="1"/>
      <c r="DJO129" s="1"/>
      <c r="DJP129" s="1"/>
      <c r="DJQ129" s="1"/>
      <c r="DJR129" s="1"/>
      <c r="DJS129" s="1"/>
      <c r="DJT129" s="1"/>
      <c r="DJU129" s="1"/>
      <c r="DJV129" s="1"/>
      <c r="DJW129" s="1"/>
      <c r="DJX129" s="1"/>
      <c r="DJY129" s="1"/>
      <c r="DJZ129" s="1"/>
      <c r="DKA129" s="1"/>
      <c r="DKB129" s="1"/>
      <c r="DKC129" s="1"/>
      <c r="DKD129" s="1"/>
      <c r="DKE129" s="1"/>
      <c r="DKF129" s="1"/>
      <c r="DKG129" s="1"/>
      <c r="DKH129" s="1"/>
      <c r="DKI129" s="1"/>
      <c r="DKJ129" s="1"/>
      <c r="DKK129" s="1"/>
      <c r="DKL129" s="1"/>
      <c r="DKM129" s="1"/>
      <c r="DKN129" s="1"/>
      <c r="DKO129" s="1"/>
      <c r="DKP129" s="1"/>
      <c r="DKQ129" s="1"/>
      <c r="DKR129" s="1"/>
      <c r="DKS129" s="1"/>
      <c r="DKT129" s="1"/>
      <c r="DKU129" s="1"/>
      <c r="DKV129" s="1"/>
      <c r="DKW129" s="1"/>
      <c r="DKX129" s="1"/>
      <c r="DKY129" s="1"/>
      <c r="DKZ129" s="1"/>
      <c r="DLA129" s="1"/>
      <c r="DLB129" s="1"/>
      <c r="DLC129" s="1"/>
      <c r="DLD129" s="1"/>
      <c r="DLE129" s="1"/>
      <c r="DLF129" s="1"/>
      <c r="DLG129" s="1"/>
      <c r="DLH129" s="1"/>
      <c r="DLI129" s="1"/>
      <c r="DLJ129" s="1"/>
      <c r="DLK129" s="1"/>
      <c r="DLL129" s="1"/>
      <c r="DLM129" s="1"/>
      <c r="DLN129" s="1"/>
      <c r="DLO129" s="1"/>
      <c r="DLP129" s="1"/>
      <c r="DLQ129" s="1"/>
      <c r="DLR129" s="1"/>
      <c r="DLS129" s="1"/>
      <c r="DLT129" s="1"/>
      <c r="DLU129" s="1"/>
      <c r="DLV129" s="1"/>
      <c r="DLW129" s="1"/>
      <c r="DLX129" s="1"/>
      <c r="DLY129" s="1"/>
      <c r="DLZ129" s="1"/>
      <c r="DMA129" s="1"/>
      <c r="DMB129" s="1"/>
      <c r="DMC129" s="1"/>
      <c r="DMD129" s="1"/>
      <c r="DME129" s="1"/>
      <c r="DMF129" s="1"/>
      <c r="DMG129" s="1"/>
      <c r="DMH129" s="1"/>
      <c r="DMI129" s="1"/>
      <c r="DMJ129" s="1"/>
      <c r="DMK129" s="1"/>
      <c r="DML129" s="1"/>
      <c r="DMM129" s="1"/>
      <c r="DMN129" s="1"/>
      <c r="DMO129" s="1"/>
      <c r="DMP129" s="1"/>
      <c r="DMQ129" s="1"/>
      <c r="DMR129" s="1"/>
      <c r="DMS129" s="1"/>
      <c r="DMT129" s="1"/>
      <c r="DMU129" s="1"/>
      <c r="DMV129" s="1"/>
      <c r="DMW129" s="1"/>
      <c r="DMX129" s="1"/>
      <c r="DMY129" s="1"/>
      <c r="DMZ129" s="1"/>
      <c r="DNA129" s="1"/>
      <c r="DNB129" s="1"/>
      <c r="DNC129" s="1"/>
      <c r="DND129" s="1"/>
      <c r="DNE129" s="1"/>
      <c r="DNF129" s="1"/>
      <c r="DNG129" s="1"/>
      <c r="DNH129" s="1"/>
      <c r="DNI129" s="1"/>
      <c r="DNJ129" s="1"/>
      <c r="DNK129" s="1"/>
      <c r="DNL129" s="1"/>
      <c r="DNM129" s="1"/>
      <c r="DNN129" s="1"/>
      <c r="DNO129" s="1"/>
      <c r="DNP129" s="1"/>
      <c r="DNQ129" s="1"/>
      <c r="DNR129" s="1"/>
      <c r="DNS129" s="1"/>
      <c r="DNT129" s="1"/>
      <c r="DNU129" s="1"/>
      <c r="DNV129" s="1"/>
      <c r="DNW129" s="1"/>
      <c r="DNX129" s="1"/>
      <c r="DNY129" s="1"/>
      <c r="DNZ129" s="1"/>
      <c r="DOA129" s="1"/>
      <c r="DOB129" s="1"/>
      <c r="DOC129" s="1"/>
      <c r="DOD129" s="1"/>
      <c r="DOE129" s="1"/>
      <c r="DOF129" s="1"/>
      <c r="DOG129" s="1"/>
      <c r="DOH129" s="1"/>
      <c r="DOI129" s="1"/>
      <c r="DOJ129" s="1"/>
      <c r="DOK129" s="1"/>
      <c r="DOL129" s="1"/>
      <c r="DOM129" s="1"/>
      <c r="DON129" s="1"/>
      <c r="DOO129" s="1"/>
      <c r="DOP129" s="1"/>
      <c r="DOQ129" s="1"/>
      <c r="DOR129" s="1"/>
      <c r="DOS129" s="1"/>
      <c r="DOT129" s="1"/>
      <c r="DOU129" s="1"/>
      <c r="DOV129" s="1"/>
      <c r="DOW129" s="1"/>
      <c r="DOX129" s="1"/>
      <c r="DOY129" s="1"/>
      <c r="DOZ129" s="1"/>
      <c r="DPA129" s="1"/>
      <c r="DPB129" s="1"/>
      <c r="DPC129" s="1"/>
      <c r="DPD129" s="1"/>
      <c r="DPE129" s="1"/>
      <c r="DPF129" s="1"/>
      <c r="DPG129" s="1"/>
      <c r="DPH129" s="1"/>
      <c r="DPI129" s="1"/>
      <c r="DPJ129" s="1"/>
      <c r="DPK129" s="1"/>
      <c r="DPL129" s="1"/>
      <c r="DPM129" s="1"/>
      <c r="DPN129" s="1"/>
      <c r="DPO129" s="1"/>
      <c r="DPP129" s="1"/>
      <c r="DPQ129" s="1"/>
      <c r="DPR129" s="1"/>
      <c r="DPS129" s="1"/>
      <c r="DPT129" s="1"/>
      <c r="DPU129" s="1"/>
      <c r="DPV129" s="1"/>
      <c r="DPW129" s="1"/>
      <c r="DPX129" s="1"/>
      <c r="DPY129" s="1"/>
      <c r="DPZ129" s="1"/>
      <c r="DQA129" s="1"/>
      <c r="DQB129" s="1"/>
      <c r="DQC129" s="1"/>
      <c r="DQD129" s="1"/>
      <c r="DQE129" s="1"/>
      <c r="DQF129" s="1"/>
      <c r="DQG129" s="1"/>
      <c r="DQH129" s="1"/>
      <c r="DQI129" s="1"/>
      <c r="DQJ129" s="1"/>
      <c r="DQK129" s="1"/>
      <c r="DQL129" s="1"/>
      <c r="DQM129" s="1"/>
      <c r="DQN129" s="1"/>
      <c r="DQO129" s="1"/>
      <c r="DQP129" s="1"/>
      <c r="DQQ129" s="1"/>
      <c r="DQR129" s="1"/>
      <c r="DQS129" s="1"/>
      <c r="DQT129" s="1"/>
      <c r="DQU129" s="1"/>
      <c r="DQV129" s="1"/>
      <c r="DQW129" s="1"/>
      <c r="DQX129" s="1"/>
      <c r="DQY129" s="1"/>
      <c r="DQZ129" s="1"/>
      <c r="DRA129" s="1"/>
      <c r="DRB129" s="1"/>
      <c r="DRC129" s="1"/>
      <c r="DRD129" s="1"/>
      <c r="DRE129" s="1"/>
      <c r="DRF129" s="1"/>
      <c r="DRG129" s="1"/>
      <c r="DRH129" s="1"/>
      <c r="DRI129" s="1"/>
      <c r="DRJ129" s="1"/>
      <c r="DRK129" s="1"/>
      <c r="DRL129" s="1"/>
      <c r="DRM129" s="1"/>
      <c r="DRN129" s="1"/>
      <c r="DRO129" s="1"/>
      <c r="DRP129" s="1"/>
      <c r="DRQ129" s="1"/>
      <c r="DRR129" s="1"/>
      <c r="DRS129" s="1"/>
      <c r="DRT129" s="1"/>
      <c r="DRU129" s="1"/>
      <c r="DRV129" s="1"/>
      <c r="DRW129" s="1"/>
      <c r="DRX129" s="1"/>
      <c r="DRY129" s="1"/>
      <c r="DRZ129" s="1"/>
      <c r="DSA129" s="1"/>
      <c r="DSB129" s="1"/>
      <c r="DSC129" s="1"/>
      <c r="DSD129" s="1"/>
      <c r="DSE129" s="1"/>
      <c r="DSF129" s="1"/>
      <c r="DSG129" s="1"/>
      <c r="DSH129" s="1"/>
      <c r="DSI129" s="1"/>
      <c r="DSJ129" s="1"/>
      <c r="DSK129" s="1"/>
      <c r="DSL129" s="1"/>
      <c r="DSM129" s="1"/>
      <c r="DSN129" s="1"/>
      <c r="DSO129" s="1"/>
      <c r="DSP129" s="1"/>
      <c r="DSQ129" s="1"/>
      <c r="DSR129" s="1"/>
      <c r="DSS129" s="1"/>
      <c r="DST129" s="1"/>
      <c r="DSU129" s="1"/>
      <c r="DSV129" s="1"/>
      <c r="DSW129" s="1"/>
      <c r="DSX129" s="1"/>
      <c r="DSY129" s="1"/>
      <c r="DSZ129" s="1"/>
      <c r="DTA129" s="1"/>
      <c r="DTB129" s="1"/>
      <c r="DTC129" s="1"/>
      <c r="DTD129" s="1"/>
      <c r="DTE129" s="1"/>
      <c r="DTF129" s="1"/>
      <c r="DTG129" s="1"/>
      <c r="DTH129" s="1"/>
      <c r="DTI129" s="1"/>
      <c r="DTJ129" s="1"/>
      <c r="DTK129" s="1"/>
      <c r="DTL129" s="1"/>
      <c r="DTM129" s="1"/>
      <c r="DTN129" s="1"/>
      <c r="DTO129" s="1"/>
      <c r="DTP129" s="1"/>
      <c r="DTQ129" s="1"/>
      <c r="DTR129" s="1"/>
      <c r="DTS129" s="1"/>
      <c r="DTT129" s="1"/>
      <c r="DTU129" s="1"/>
      <c r="DTV129" s="1"/>
      <c r="DTW129" s="1"/>
      <c r="DTX129" s="1"/>
      <c r="DTY129" s="1"/>
      <c r="DTZ129" s="1"/>
      <c r="DUA129" s="1"/>
      <c r="DUB129" s="1"/>
      <c r="DUC129" s="1"/>
      <c r="DUD129" s="1"/>
      <c r="DUE129" s="1"/>
      <c r="DUF129" s="1"/>
      <c r="DUG129" s="1"/>
      <c r="DUH129" s="1"/>
      <c r="DUI129" s="1"/>
      <c r="DUJ129" s="1"/>
      <c r="DUK129" s="1"/>
      <c r="DUL129" s="1"/>
      <c r="DUM129" s="1"/>
      <c r="DUN129" s="1"/>
      <c r="DUO129" s="1"/>
      <c r="DUP129" s="1"/>
      <c r="DUQ129" s="1"/>
      <c r="DUR129" s="1"/>
      <c r="DUS129" s="1"/>
      <c r="DUT129" s="1"/>
      <c r="DUU129" s="1"/>
      <c r="DUV129" s="1"/>
      <c r="DUW129" s="1"/>
      <c r="DUX129" s="1"/>
      <c r="DUY129" s="1"/>
      <c r="DUZ129" s="1"/>
      <c r="DVA129" s="1"/>
      <c r="DVB129" s="1"/>
      <c r="DVC129" s="1"/>
      <c r="DVD129" s="1"/>
      <c r="DVE129" s="1"/>
      <c r="DVF129" s="1"/>
      <c r="DVG129" s="1"/>
      <c r="DVH129" s="1"/>
      <c r="DVI129" s="1"/>
      <c r="DVJ129" s="1"/>
      <c r="DVK129" s="1"/>
      <c r="DVL129" s="1"/>
      <c r="DVM129" s="1"/>
      <c r="DVN129" s="1"/>
      <c r="DVO129" s="1"/>
      <c r="DVP129" s="1"/>
      <c r="DVQ129" s="1"/>
      <c r="DVR129" s="1"/>
      <c r="DVS129" s="1"/>
      <c r="DVT129" s="1"/>
      <c r="DVU129" s="1"/>
      <c r="DVV129" s="1"/>
      <c r="DVW129" s="1"/>
      <c r="DVX129" s="1"/>
      <c r="DVY129" s="1"/>
      <c r="DVZ129" s="1"/>
      <c r="DWA129" s="1"/>
      <c r="DWB129" s="1"/>
      <c r="DWC129" s="1"/>
      <c r="DWD129" s="1"/>
      <c r="DWE129" s="1"/>
      <c r="DWF129" s="1"/>
      <c r="DWG129" s="1"/>
      <c r="DWH129" s="1"/>
      <c r="DWI129" s="1"/>
      <c r="DWJ129" s="1"/>
      <c r="DWK129" s="1"/>
      <c r="DWL129" s="1"/>
      <c r="DWM129" s="1"/>
      <c r="DWN129" s="1"/>
      <c r="DWO129" s="1"/>
      <c r="DWP129" s="1"/>
      <c r="DWQ129" s="1"/>
      <c r="DWR129" s="1"/>
      <c r="DWS129" s="1"/>
      <c r="DWT129" s="1"/>
      <c r="DWU129" s="1"/>
      <c r="DWV129" s="1"/>
      <c r="DWW129" s="1"/>
      <c r="DWX129" s="1"/>
      <c r="DWY129" s="1"/>
      <c r="DWZ129" s="1"/>
      <c r="DXA129" s="1"/>
      <c r="DXB129" s="1"/>
      <c r="DXC129" s="1"/>
      <c r="DXD129" s="1"/>
      <c r="DXE129" s="1"/>
      <c r="DXF129" s="1"/>
      <c r="DXG129" s="1"/>
      <c r="DXH129" s="1"/>
      <c r="DXI129" s="1"/>
      <c r="DXJ129" s="1"/>
      <c r="DXK129" s="1"/>
      <c r="DXL129" s="1"/>
      <c r="DXM129" s="1"/>
      <c r="DXN129" s="1"/>
      <c r="DXO129" s="1"/>
      <c r="DXP129" s="1"/>
      <c r="DXQ129" s="1"/>
      <c r="DXR129" s="1"/>
      <c r="DXS129" s="1"/>
      <c r="DXT129" s="1"/>
      <c r="DXU129" s="1"/>
      <c r="DXV129" s="1"/>
      <c r="DXW129" s="1"/>
      <c r="DXX129" s="1"/>
      <c r="DXY129" s="1"/>
      <c r="DXZ129" s="1"/>
      <c r="DYA129" s="1"/>
      <c r="DYB129" s="1"/>
      <c r="DYC129" s="1"/>
      <c r="DYD129" s="1"/>
      <c r="DYE129" s="1"/>
      <c r="DYF129" s="1"/>
      <c r="DYG129" s="1"/>
      <c r="DYH129" s="1"/>
      <c r="DYI129" s="1"/>
      <c r="DYJ129" s="1"/>
      <c r="DYK129" s="1"/>
      <c r="DYL129" s="1"/>
      <c r="DYM129" s="1"/>
      <c r="DYN129" s="1"/>
      <c r="DYO129" s="1"/>
      <c r="DYP129" s="1"/>
      <c r="DYQ129" s="1"/>
      <c r="DYR129" s="1"/>
      <c r="DYS129" s="1"/>
      <c r="DYT129" s="1"/>
      <c r="DYU129" s="1"/>
      <c r="DYV129" s="1"/>
      <c r="DYW129" s="1"/>
      <c r="DYX129" s="1"/>
      <c r="DYY129" s="1"/>
      <c r="DYZ129" s="1"/>
      <c r="DZA129" s="1"/>
      <c r="DZB129" s="1"/>
      <c r="DZC129" s="1"/>
      <c r="DZD129" s="1"/>
      <c r="DZE129" s="1"/>
      <c r="DZF129" s="1"/>
      <c r="DZG129" s="1"/>
      <c r="DZH129" s="1"/>
      <c r="DZI129" s="1"/>
      <c r="DZJ129" s="1"/>
      <c r="DZK129" s="1"/>
      <c r="DZL129" s="1"/>
      <c r="DZM129" s="1"/>
      <c r="DZN129" s="1"/>
      <c r="DZO129" s="1"/>
      <c r="DZP129" s="1"/>
      <c r="DZQ129" s="1"/>
      <c r="DZR129" s="1"/>
      <c r="DZS129" s="1"/>
      <c r="DZT129" s="1"/>
      <c r="DZU129" s="1"/>
      <c r="DZV129" s="1"/>
      <c r="DZW129" s="1"/>
      <c r="DZX129" s="1"/>
      <c r="DZY129" s="1"/>
      <c r="DZZ129" s="1"/>
      <c r="EAA129" s="1"/>
      <c r="EAB129" s="1"/>
      <c r="EAC129" s="1"/>
      <c r="EAD129" s="1"/>
      <c r="EAE129" s="1"/>
      <c r="EAF129" s="1"/>
      <c r="EAG129" s="1"/>
      <c r="EAH129" s="1"/>
      <c r="EAI129" s="1"/>
      <c r="EAJ129" s="1"/>
      <c r="EAK129" s="1"/>
      <c r="EAL129" s="1"/>
      <c r="EAM129" s="1"/>
      <c r="EAN129" s="1"/>
      <c r="EAO129" s="1"/>
      <c r="EAP129" s="1"/>
      <c r="EAQ129" s="1"/>
      <c r="EAR129" s="1"/>
      <c r="EAS129" s="1"/>
      <c r="EAT129" s="1"/>
      <c r="EAU129" s="1"/>
      <c r="EAV129" s="1"/>
      <c r="EAW129" s="1"/>
      <c r="EAX129" s="1"/>
      <c r="EAY129" s="1"/>
      <c r="EAZ129" s="1"/>
      <c r="EBA129" s="1"/>
      <c r="EBB129" s="1"/>
      <c r="EBC129" s="1"/>
      <c r="EBD129" s="1"/>
      <c r="EBE129" s="1"/>
      <c r="EBF129" s="1"/>
      <c r="EBG129" s="1"/>
      <c r="EBH129" s="1"/>
      <c r="EBI129" s="1"/>
      <c r="EBJ129" s="1"/>
      <c r="EBK129" s="1"/>
      <c r="EBL129" s="1"/>
      <c r="EBM129" s="1"/>
      <c r="EBN129" s="1"/>
      <c r="EBO129" s="1"/>
      <c r="EBP129" s="1"/>
      <c r="EBQ129" s="1"/>
      <c r="EBR129" s="1"/>
      <c r="EBS129" s="1"/>
      <c r="EBT129" s="1"/>
      <c r="EBU129" s="1"/>
      <c r="EBV129" s="1"/>
      <c r="EBW129" s="1"/>
      <c r="EBX129" s="1"/>
      <c r="EBY129" s="1"/>
      <c r="EBZ129" s="1"/>
      <c r="ECA129" s="1"/>
      <c r="ECB129" s="1"/>
      <c r="ECC129" s="1"/>
      <c r="ECD129" s="1"/>
      <c r="ECE129" s="1"/>
      <c r="ECF129" s="1"/>
      <c r="ECG129" s="1"/>
      <c r="ECH129" s="1"/>
      <c r="ECI129" s="1"/>
      <c r="ECJ129" s="1"/>
      <c r="ECK129" s="1"/>
      <c r="ECL129" s="1"/>
      <c r="ECM129" s="1"/>
      <c r="ECN129" s="1"/>
      <c r="ECO129" s="1"/>
      <c r="ECP129" s="1"/>
      <c r="ECQ129" s="1"/>
      <c r="ECR129" s="1"/>
      <c r="ECS129" s="1"/>
      <c r="ECT129" s="1"/>
      <c r="ECU129" s="1"/>
      <c r="ECV129" s="1"/>
      <c r="ECW129" s="1"/>
      <c r="ECX129" s="1"/>
      <c r="ECY129" s="1"/>
      <c r="ECZ129" s="1"/>
      <c r="EDA129" s="1"/>
      <c r="EDB129" s="1"/>
      <c r="EDC129" s="1"/>
      <c r="EDD129" s="1"/>
      <c r="EDE129" s="1"/>
      <c r="EDF129" s="1"/>
      <c r="EDG129" s="1"/>
      <c r="EDH129" s="1"/>
      <c r="EDI129" s="1"/>
      <c r="EDJ129" s="1"/>
      <c r="EDK129" s="1"/>
      <c r="EDL129" s="1"/>
      <c r="EDM129" s="1"/>
      <c r="EDN129" s="1"/>
      <c r="EDO129" s="1"/>
      <c r="EDP129" s="1"/>
      <c r="EDQ129" s="1"/>
      <c r="EDR129" s="1"/>
      <c r="EDS129" s="1"/>
      <c r="EDT129" s="1"/>
      <c r="EDU129" s="1"/>
      <c r="EDV129" s="1"/>
      <c r="EDW129" s="1"/>
      <c r="EDX129" s="1"/>
      <c r="EDY129" s="1"/>
      <c r="EDZ129" s="1"/>
      <c r="EEA129" s="1"/>
      <c r="EEB129" s="1"/>
      <c r="EEC129" s="1"/>
      <c r="EED129" s="1"/>
      <c r="EEE129" s="1"/>
      <c r="EEF129" s="1"/>
      <c r="EEG129" s="1"/>
      <c r="EEH129" s="1"/>
      <c r="EEI129" s="1"/>
      <c r="EEJ129" s="1"/>
      <c r="EEK129" s="1"/>
      <c r="EEL129" s="1"/>
      <c r="EEM129" s="1"/>
      <c r="EEN129" s="1"/>
      <c r="EEO129" s="1"/>
      <c r="EEP129" s="1"/>
      <c r="EEQ129" s="1"/>
      <c r="EER129" s="1"/>
      <c r="EES129" s="1"/>
      <c r="EET129" s="1"/>
      <c r="EEU129" s="1"/>
      <c r="EEV129" s="1"/>
      <c r="EEW129" s="1"/>
      <c r="EEX129" s="1"/>
      <c r="EEY129" s="1"/>
      <c r="EEZ129" s="1"/>
      <c r="EFA129" s="1"/>
      <c r="EFB129" s="1"/>
      <c r="EFC129" s="1"/>
      <c r="EFD129" s="1"/>
      <c r="EFE129" s="1"/>
      <c r="EFF129" s="1"/>
      <c r="EFG129" s="1"/>
      <c r="EFH129" s="1"/>
      <c r="EFI129" s="1"/>
      <c r="EFJ129" s="1"/>
      <c r="EFK129" s="1"/>
      <c r="EFL129" s="1"/>
      <c r="EFM129" s="1"/>
      <c r="EFN129" s="1"/>
      <c r="EFO129" s="1"/>
      <c r="EFP129" s="1"/>
      <c r="EFQ129" s="1"/>
      <c r="EFR129" s="1"/>
      <c r="EFS129" s="1"/>
      <c r="EFT129" s="1"/>
      <c r="EFU129" s="1"/>
      <c r="EFV129" s="1"/>
      <c r="EFW129" s="1"/>
      <c r="EFX129" s="1"/>
      <c r="EFY129" s="1"/>
      <c r="EFZ129" s="1"/>
      <c r="EGA129" s="1"/>
      <c r="EGB129" s="1"/>
      <c r="EGC129" s="1"/>
      <c r="EGD129" s="1"/>
      <c r="EGE129" s="1"/>
      <c r="EGF129" s="1"/>
      <c r="EGG129" s="1"/>
      <c r="EGH129" s="1"/>
      <c r="EGI129" s="1"/>
      <c r="EGJ129" s="1"/>
      <c r="EGK129" s="1"/>
      <c r="EGL129" s="1"/>
      <c r="EGM129" s="1"/>
      <c r="EGN129" s="1"/>
      <c r="EGO129" s="1"/>
      <c r="EGP129" s="1"/>
      <c r="EGQ129" s="1"/>
      <c r="EGR129" s="1"/>
      <c r="EGS129" s="1"/>
      <c r="EGT129" s="1"/>
      <c r="EGU129" s="1"/>
      <c r="EGV129" s="1"/>
      <c r="EGW129" s="1"/>
      <c r="EGX129" s="1"/>
      <c r="EGY129" s="1"/>
      <c r="EGZ129" s="1"/>
      <c r="EHA129" s="1"/>
      <c r="EHB129" s="1"/>
      <c r="EHC129" s="1"/>
      <c r="EHD129" s="1"/>
      <c r="EHE129" s="1"/>
      <c r="EHF129" s="1"/>
      <c r="EHG129" s="1"/>
      <c r="EHH129" s="1"/>
      <c r="EHI129" s="1"/>
      <c r="EHJ129" s="1"/>
      <c r="EHK129" s="1"/>
      <c r="EHL129" s="1"/>
      <c r="EHM129" s="1"/>
      <c r="EHN129" s="1"/>
      <c r="EHO129" s="1"/>
      <c r="EHP129" s="1"/>
      <c r="EHQ129" s="1"/>
      <c r="EHR129" s="1"/>
      <c r="EHS129" s="1"/>
      <c r="EHT129" s="1"/>
      <c r="EHU129" s="1"/>
      <c r="EHV129" s="1"/>
      <c r="EHW129" s="1"/>
      <c r="EHX129" s="1"/>
      <c r="EHY129" s="1"/>
      <c r="EHZ129" s="1"/>
      <c r="EIA129" s="1"/>
      <c r="EIB129" s="1"/>
      <c r="EIC129" s="1"/>
      <c r="EID129" s="1"/>
      <c r="EIE129" s="1"/>
      <c r="EIF129" s="1"/>
      <c r="EIG129" s="1"/>
      <c r="EIH129" s="1"/>
      <c r="EII129" s="1"/>
      <c r="EIJ129" s="1"/>
      <c r="EIK129" s="1"/>
      <c r="EIL129" s="1"/>
      <c r="EIM129" s="1"/>
      <c r="EIN129" s="1"/>
      <c r="EIO129" s="1"/>
      <c r="EIP129" s="1"/>
      <c r="EIQ129" s="1"/>
      <c r="EIR129" s="1"/>
      <c r="EIS129" s="1"/>
      <c r="EIT129" s="1"/>
      <c r="EIU129" s="1"/>
      <c r="EIV129" s="1"/>
      <c r="EIW129" s="1"/>
      <c r="EIX129" s="1"/>
      <c r="EIY129" s="1"/>
      <c r="EIZ129" s="1"/>
      <c r="EJA129" s="1"/>
      <c r="EJB129" s="1"/>
      <c r="EJC129" s="1"/>
      <c r="EJD129" s="1"/>
      <c r="EJE129" s="1"/>
      <c r="EJF129" s="1"/>
      <c r="EJG129" s="1"/>
      <c r="EJH129" s="1"/>
      <c r="EJI129" s="1"/>
      <c r="EJJ129" s="1"/>
      <c r="EJK129" s="1"/>
      <c r="EJL129" s="1"/>
      <c r="EJM129" s="1"/>
      <c r="EJN129" s="1"/>
      <c r="EJO129" s="1"/>
      <c r="EJP129" s="1"/>
      <c r="EJQ129" s="1"/>
      <c r="EJR129" s="1"/>
      <c r="EJS129" s="1"/>
      <c r="EJT129" s="1"/>
      <c r="EJU129" s="1"/>
      <c r="EJV129" s="1"/>
      <c r="EJW129" s="1"/>
      <c r="EJX129" s="1"/>
      <c r="EJY129" s="1"/>
      <c r="EJZ129" s="1"/>
      <c r="EKA129" s="1"/>
      <c r="EKB129" s="1"/>
      <c r="EKC129" s="1"/>
      <c r="EKD129" s="1"/>
      <c r="EKE129" s="1"/>
      <c r="EKF129" s="1"/>
      <c r="EKG129" s="1"/>
      <c r="EKH129" s="1"/>
      <c r="EKI129" s="1"/>
      <c r="EKJ129" s="1"/>
      <c r="EKK129" s="1"/>
      <c r="EKL129" s="1"/>
      <c r="EKM129" s="1"/>
      <c r="EKN129" s="1"/>
      <c r="EKO129" s="1"/>
      <c r="EKP129" s="1"/>
      <c r="EKQ129" s="1"/>
      <c r="EKR129" s="1"/>
      <c r="EKS129" s="1"/>
      <c r="EKT129" s="1"/>
      <c r="EKU129" s="1"/>
      <c r="EKV129" s="1"/>
      <c r="EKW129" s="1"/>
      <c r="EKX129" s="1"/>
      <c r="EKY129" s="1"/>
      <c r="EKZ129" s="1"/>
      <c r="ELA129" s="1"/>
      <c r="ELB129" s="1"/>
      <c r="ELC129" s="1"/>
      <c r="ELD129" s="1"/>
      <c r="ELE129" s="1"/>
      <c r="ELF129" s="1"/>
      <c r="ELG129" s="1"/>
      <c r="ELH129" s="1"/>
      <c r="ELI129" s="1"/>
      <c r="ELJ129" s="1"/>
      <c r="ELK129" s="1"/>
      <c r="ELL129" s="1"/>
      <c r="ELM129" s="1"/>
      <c r="ELN129" s="1"/>
      <c r="ELO129" s="1"/>
      <c r="ELP129" s="1"/>
      <c r="ELQ129" s="1"/>
      <c r="ELR129" s="1"/>
      <c r="ELS129" s="1"/>
      <c r="ELT129" s="1"/>
      <c r="ELU129" s="1"/>
      <c r="ELV129" s="1"/>
      <c r="ELW129" s="1"/>
      <c r="ELX129" s="1"/>
      <c r="ELY129" s="1"/>
      <c r="ELZ129" s="1"/>
      <c r="EMA129" s="1"/>
      <c r="EMB129" s="1"/>
      <c r="EMC129" s="1"/>
      <c r="EMD129" s="1"/>
      <c r="EME129" s="1"/>
      <c r="EMF129" s="1"/>
      <c r="EMG129" s="1"/>
      <c r="EMH129" s="1"/>
      <c r="EMI129" s="1"/>
      <c r="EMJ129" s="1"/>
      <c r="EMK129" s="1"/>
      <c r="EML129" s="1"/>
      <c r="EMM129" s="1"/>
      <c r="EMN129" s="1"/>
      <c r="EMO129" s="1"/>
      <c r="EMP129" s="1"/>
      <c r="EMQ129" s="1"/>
      <c r="EMR129" s="1"/>
      <c r="EMS129" s="1"/>
      <c r="EMT129" s="1"/>
      <c r="EMU129" s="1"/>
      <c r="EMV129" s="1"/>
      <c r="EMW129" s="1"/>
      <c r="EMX129" s="1"/>
      <c r="EMY129" s="1"/>
      <c r="EMZ129" s="1"/>
      <c r="ENA129" s="1"/>
      <c r="ENB129" s="1"/>
      <c r="ENC129" s="1"/>
      <c r="END129" s="1"/>
      <c r="ENE129" s="1"/>
      <c r="ENF129" s="1"/>
      <c r="ENG129" s="1"/>
      <c r="ENH129" s="1"/>
      <c r="ENI129" s="1"/>
      <c r="ENJ129" s="1"/>
      <c r="ENK129" s="1"/>
      <c r="ENL129" s="1"/>
      <c r="ENM129" s="1"/>
      <c r="ENN129" s="1"/>
      <c r="ENO129" s="1"/>
      <c r="ENP129" s="1"/>
      <c r="ENQ129" s="1"/>
      <c r="ENR129" s="1"/>
      <c r="ENS129" s="1"/>
      <c r="ENT129" s="1"/>
      <c r="ENU129" s="1"/>
      <c r="ENV129" s="1"/>
      <c r="ENW129" s="1"/>
      <c r="ENX129" s="1"/>
      <c r="ENY129" s="1"/>
      <c r="ENZ129" s="1"/>
      <c r="EOA129" s="1"/>
      <c r="EOB129" s="1"/>
      <c r="EOC129" s="1"/>
      <c r="EOD129" s="1"/>
      <c r="EOE129" s="1"/>
      <c r="EOF129" s="1"/>
      <c r="EOG129" s="1"/>
      <c r="EOH129" s="1"/>
      <c r="EOI129" s="1"/>
      <c r="EOJ129" s="1"/>
      <c r="EOK129" s="1"/>
      <c r="EOL129" s="1"/>
      <c r="EOM129" s="1"/>
      <c r="EON129" s="1"/>
      <c r="EOO129" s="1"/>
      <c r="EOP129" s="1"/>
      <c r="EOQ129" s="1"/>
      <c r="EOR129" s="1"/>
      <c r="EOS129" s="1"/>
      <c r="EOT129" s="1"/>
      <c r="EOU129" s="1"/>
      <c r="EOV129" s="1"/>
      <c r="EOW129" s="1"/>
      <c r="EOX129" s="1"/>
      <c r="EOY129" s="1"/>
      <c r="EOZ129" s="1"/>
      <c r="EPA129" s="1"/>
      <c r="EPB129" s="1"/>
      <c r="EPC129" s="1"/>
      <c r="EPD129" s="1"/>
      <c r="EPE129" s="1"/>
      <c r="EPF129" s="1"/>
      <c r="EPG129" s="1"/>
      <c r="EPH129" s="1"/>
      <c r="EPI129" s="1"/>
      <c r="EPJ129" s="1"/>
      <c r="EPK129" s="1"/>
      <c r="EPL129" s="1"/>
      <c r="EPM129" s="1"/>
      <c r="EPN129" s="1"/>
      <c r="EPO129" s="1"/>
      <c r="EPP129" s="1"/>
      <c r="EPQ129" s="1"/>
      <c r="EPR129" s="1"/>
      <c r="EPS129" s="1"/>
      <c r="EPT129" s="1"/>
      <c r="EPU129" s="1"/>
      <c r="EPV129" s="1"/>
      <c r="EPW129" s="1"/>
      <c r="EPX129" s="1"/>
      <c r="EPY129" s="1"/>
      <c r="EPZ129" s="1"/>
      <c r="EQA129" s="1"/>
      <c r="EQB129" s="1"/>
      <c r="EQC129" s="1"/>
      <c r="EQD129" s="1"/>
      <c r="EQE129" s="1"/>
      <c r="EQF129" s="1"/>
      <c r="EQG129" s="1"/>
      <c r="EQH129" s="1"/>
      <c r="EQI129" s="1"/>
      <c r="EQJ129" s="1"/>
      <c r="EQK129" s="1"/>
      <c r="EQL129" s="1"/>
      <c r="EQM129" s="1"/>
      <c r="EQN129" s="1"/>
      <c r="EQO129" s="1"/>
      <c r="EQP129" s="1"/>
      <c r="EQQ129" s="1"/>
      <c r="EQR129" s="1"/>
      <c r="EQS129" s="1"/>
      <c r="EQT129" s="1"/>
      <c r="EQU129" s="1"/>
      <c r="EQV129" s="1"/>
      <c r="EQW129" s="1"/>
      <c r="EQX129" s="1"/>
      <c r="EQY129" s="1"/>
      <c r="EQZ129" s="1"/>
      <c r="ERA129" s="1"/>
      <c r="ERB129" s="1"/>
      <c r="ERC129" s="1"/>
      <c r="ERD129" s="1"/>
      <c r="ERE129" s="1"/>
      <c r="ERF129" s="1"/>
      <c r="ERG129" s="1"/>
      <c r="ERH129" s="1"/>
      <c r="ERI129" s="1"/>
      <c r="ERJ129" s="1"/>
      <c r="ERK129" s="1"/>
      <c r="ERL129" s="1"/>
      <c r="ERM129" s="1"/>
      <c r="ERN129" s="1"/>
      <c r="ERO129" s="1"/>
      <c r="ERP129" s="1"/>
      <c r="ERQ129" s="1"/>
      <c r="ERR129" s="1"/>
      <c r="ERS129" s="1"/>
      <c r="ERT129" s="1"/>
      <c r="ERU129" s="1"/>
      <c r="ERV129" s="1"/>
      <c r="ERW129" s="1"/>
      <c r="ERX129" s="1"/>
      <c r="ERY129" s="1"/>
      <c r="ERZ129" s="1"/>
      <c r="ESA129" s="1"/>
      <c r="ESB129" s="1"/>
      <c r="ESC129" s="1"/>
      <c r="ESD129" s="1"/>
      <c r="ESE129" s="1"/>
      <c r="ESF129" s="1"/>
      <c r="ESG129" s="1"/>
      <c r="ESH129" s="1"/>
      <c r="ESI129" s="1"/>
      <c r="ESJ129" s="1"/>
      <c r="ESK129" s="1"/>
      <c r="ESL129" s="1"/>
      <c r="ESM129" s="1"/>
      <c r="ESN129" s="1"/>
      <c r="ESO129" s="1"/>
      <c r="ESP129" s="1"/>
      <c r="ESQ129" s="1"/>
      <c r="ESR129" s="1"/>
      <c r="ESS129" s="1"/>
      <c r="EST129" s="1"/>
      <c r="ESU129" s="1"/>
      <c r="ESV129" s="1"/>
      <c r="ESW129" s="1"/>
      <c r="ESX129" s="1"/>
      <c r="ESY129" s="1"/>
      <c r="ESZ129" s="1"/>
      <c r="ETA129" s="1"/>
      <c r="ETB129" s="1"/>
      <c r="ETC129" s="1"/>
      <c r="ETD129" s="1"/>
      <c r="ETE129" s="1"/>
      <c r="ETF129" s="1"/>
      <c r="ETG129" s="1"/>
      <c r="ETH129" s="1"/>
      <c r="ETI129" s="1"/>
      <c r="ETJ129" s="1"/>
      <c r="ETK129" s="1"/>
      <c r="ETL129" s="1"/>
      <c r="ETM129" s="1"/>
      <c r="ETN129" s="1"/>
      <c r="ETO129" s="1"/>
      <c r="ETP129" s="1"/>
      <c r="ETQ129" s="1"/>
      <c r="ETR129" s="1"/>
      <c r="ETS129" s="1"/>
      <c r="ETT129" s="1"/>
      <c r="ETU129" s="1"/>
      <c r="ETV129" s="1"/>
      <c r="ETW129" s="1"/>
      <c r="ETX129" s="1"/>
      <c r="ETY129" s="1"/>
      <c r="ETZ129" s="1"/>
      <c r="EUA129" s="1"/>
      <c r="EUB129" s="1"/>
      <c r="EUC129" s="1"/>
      <c r="EUD129" s="1"/>
      <c r="EUE129" s="1"/>
      <c r="EUF129" s="1"/>
      <c r="EUG129" s="1"/>
      <c r="EUH129" s="1"/>
      <c r="EUI129" s="1"/>
      <c r="EUJ129" s="1"/>
      <c r="EUK129" s="1"/>
      <c r="EUL129" s="1"/>
      <c r="EUM129" s="1"/>
      <c r="EUN129" s="1"/>
      <c r="EUO129" s="1"/>
      <c r="EUP129" s="1"/>
      <c r="EUQ129" s="1"/>
      <c r="EUR129" s="1"/>
      <c r="EUS129" s="1"/>
      <c r="EUT129" s="1"/>
      <c r="EUU129" s="1"/>
      <c r="EUV129" s="1"/>
      <c r="EUW129" s="1"/>
      <c r="EUX129" s="1"/>
      <c r="EUY129" s="1"/>
      <c r="EUZ129" s="1"/>
      <c r="EVA129" s="1"/>
      <c r="EVB129" s="1"/>
      <c r="EVC129" s="1"/>
      <c r="EVD129" s="1"/>
      <c r="EVE129" s="1"/>
      <c r="EVF129" s="1"/>
      <c r="EVG129" s="1"/>
      <c r="EVH129" s="1"/>
      <c r="EVI129" s="1"/>
      <c r="EVJ129" s="1"/>
      <c r="EVK129" s="1"/>
      <c r="EVL129" s="1"/>
      <c r="EVM129" s="1"/>
      <c r="EVN129" s="1"/>
      <c r="EVO129" s="1"/>
      <c r="EVP129" s="1"/>
      <c r="EVQ129" s="1"/>
      <c r="EVR129" s="1"/>
      <c r="EVS129" s="1"/>
      <c r="EVT129" s="1"/>
      <c r="EVU129" s="1"/>
      <c r="EVV129" s="1"/>
      <c r="EVW129" s="1"/>
      <c r="EVX129" s="1"/>
      <c r="EVY129" s="1"/>
      <c r="EVZ129" s="1"/>
      <c r="EWA129" s="1"/>
      <c r="EWB129" s="1"/>
      <c r="EWC129" s="1"/>
      <c r="EWD129" s="1"/>
      <c r="EWE129" s="1"/>
      <c r="EWF129" s="1"/>
      <c r="EWG129" s="1"/>
      <c r="EWH129" s="1"/>
      <c r="EWI129" s="1"/>
      <c r="EWJ129" s="1"/>
      <c r="EWK129" s="1"/>
      <c r="EWL129" s="1"/>
      <c r="EWM129" s="1"/>
      <c r="EWN129" s="1"/>
      <c r="EWO129" s="1"/>
      <c r="EWP129" s="1"/>
      <c r="EWQ129" s="1"/>
      <c r="EWR129" s="1"/>
      <c r="EWS129" s="1"/>
      <c r="EWT129" s="1"/>
      <c r="EWU129" s="1"/>
      <c r="EWV129" s="1"/>
      <c r="EWW129" s="1"/>
      <c r="EWX129" s="1"/>
      <c r="EWY129" s="1"/>
      <c r="EWZ129" s="1"/>
      <c r="EXA129" s="1"/>
      <c r="EXB129" s="1"/>
      <c r="EXC129" s="1"/>
      <c r="EXD129" s="1"/>
      <c r="EXE129" s="1"/>
      <c r="EXF129" s="1"/>
      <c r="EXG129" s="1"/>
      <c r="EXH129" s="1"/>
      <c r="EXI129" s="1"/>
      <c r="EXJ129" s="1"/>
      <c r="EXK129" s="1"/>
      <c r="EXL129" s="1"/>
      <c r="EXM129" s="1"/>
      <c r="EXN129" s="1"/>
      <c r="EXO129" s="1"/>
      <c r="EXP129" s="1"/>
      <c r="EXQ129" s="1"/>
      <c r="EXR129" s="1"/>
      <c r="EXS129" s="1"/>
      <c r="EXT129" s="1"/>
      <c r="EXU129" s="1"/>
      <c r="EXV129" s="1"/>
      <c r="EXW129" s="1"/>
      <c r="EXX129" s="1"/>
      <c r="EXY129" s="1"/>
      <c r="EXZ129" s="1"/>
      <c r="EYA129" s="1"/>
      <c r="EYB129" s="1"/>
      <c r="EYC129" s="1"/>
      <c r="EYD129" s="1"/>
      <c r="EYE129" s="1"/>
      <c r="EYF129" s="1"/>
      <c r="EYG129" s="1"/>
      <c r="EYH129" s="1"/>
      <c r="EYI129" s="1"/>
      <c r="EYJ129" s="1"/>
      <c r="EYK129" s="1"/>
      <c r="EYL129" s="1"/>
      <c r="EYM129" s="1"/>
      <c r="EYN129" s="1"/>
      <c r="EYO129" s="1"/>
      <c r="EYP129" s="1"/>
      <c r="EYQ129" s="1"/>
      <c r="EYR129" s="1"/>
      <c r="EYS129" s="1"/>
      <c r="EYT129" s="1"/>
      <c r="EYU129" s="1"/>
      <c r="EYV129" s="1"/>
      <c r="EYW129" s="1"/>
      <c r="EYX129" s="1"/>
      <c r="EYY129" s="1"/>
      <c r="EYZ129" s="1"/>
      <c r="EZA129" s="1"/>
      <c r="EZB129" s="1"/>
      <c r="EZC129" s="1"/>
      <c r="EZD129" s="1"/>
      <c r="EZE129" s="1"/>
      <c r="EZF129" s="1"/>
      <c r="EZG129" s="1"/>
      <c r="EZH129" s="1"/>
      <c r="EZI129" s="1"/>
      <c r="EZJ129" s="1"/>
      <c r="EZK129" s="1"/>
      <c r="EZL129" s="1"/>
      <c r="EZM129" s="1"/>
      <c r="EZN129" s="1"/>
      <c r="EZO129" s="1"/>
      <c r="EZP129" s="1"/>
      <c r="EZQ129" s="1"/>
      <c r="EZR129" s="1"/>
      <c r="EZS129" s="1"/>
      <c r="EZT129" s="1"/>
      <c r="EZU129" s="1"/>
      <c r="EZV129" s="1"/>
      <c r="EZW129" s="1"/>
      <c r="EZX129" s="1"/>
      <c r="EZY129" s="1"/>
      <c r="EZZ129" s="1"/>
      <c r="FAA129" s="1"/>
      <c r="FAB129" s="1"/>
      <c r="FAC129" s="1"/>
      <c r="FAD129" s="1"/>
      <c r="FAE129" s="1"/>
      <c r="FAF129" s="1"/>
      <c r="FAG129" s="1"/>
      <c r="FAH129" s="1"/>
      <c r="FAI129" s="1"/>
      <c r="FAJ129" s="1"/>
      <c r="FAK129" s="1"/>
      <c r="FAL129" s="1"/>
      <c r="FAM129" s="1"/>
      <c r="FAN129" s="1"/>
      <c r="FAO129" s="1"/>
      <c r="FAP129" s="1"/>
      <c r="FAQ129" s="1"/>
      <c r="FAR129" s="1"/>
      <c r="FAS129" s="1"/>
      <c r="FAT129" s="1"/>
      <c r="FAU129" s="1"/>
      <c r="FAV129" s="1"/>
      <c r="FAW129" s="1"/>
      <c r="FAX129" s="1"/>
      <c r="FAY129" s="1"/>
      <c r="FAZ129" s="1"/>
      <c r="FBA129" s="1"/>
      <c r="FBB129" s="1"/>
      <c r="FBC129" s="1"/>
      <c r="FBD129" s="1"/>
      <c r="FBE129" s="1"/>
      <c r="FBF129" s="1"/>
      <c r="FBG129" s="1"/>
      <c r="FBH129" s="1"/>
      <c r="FBI129" s="1"/>
      <c r="FBJ129" s="1"/>
      <c r="FBK129" s="1"/>
      <c r="FBL129" s="1"/>
      <c r="FBM129" s="1"/>
      <c r="FBN129" s="1"/>
      <c r="FBO129" s="1"/>
      <c r="FBP129" s="1"/>
      <c r="FBQ129" s="1"/>
      <c r="FBR129" s="1"/>
      <c r="FBS129" s="1"/>
      <c r="FBT129" s="1"/>
      <c r="FBU129" s="1"/>
      <c r="FBV129" s="1"/>
      <c r="FBW129" s="1"/>
      <c r="FBX129" s="1"/>
      <c r="FBY129" s="1"/>
      <c r="FBZ129" s="1"/>
      <c r="FCA129" s="1"/>
      <c r="FCB129" s="1"/>
      <c r="FCC129" s="1"/>
      <c r="FCD129" s="1"/>
      <c r="FCE129" s="1"/>
      <c r="FCF129" s="1"/>
      <c r="FCG129" s="1"/>
      <c r="FCH129" s="1"/>
      <c r="FCI129" s="1"/>
      <c r="FCJ129" s="1"/>
      <c r="FCK129" s="1"/>
      <c r="FCL129" s="1"/>
      <c r="FCM129" s="1"/>
      <c r="FCN129" s="1"/>
      <c r="FCO129" s="1"/>
      <c r="FCP129" s="1"/>
      <c r="FCQ129" s="1"/>
      <c r="FCR129" s="1"/>
      <c r="FCS129" s="1"/>
      <c r="FCT129" s="1"/>
      <c r="FCU129" s="1"/>
      <c r="FCV129" s="1"/>
      <c r="FCW129" s="1"/>
      <c r="FCX129" s="1"/>
      <c r="FCY129" s="1"/>
      <c r="FCZ129" s="1"/>
      <c r="FDA129" s="1"/>
      <c r="FDB129" s="1"/>
      <c r="FDC129" s="1"/>
      <c r="FDD129" s="1"/>
      <c r="FDE129" s="1"/>
      <c r="FDF129" s="1"/>
      <c r="FDG129" s="1"/>
      <c r="FDH129" s="1"/>
      <c r="FDI129" s="1"/>
      <c r="FDJ129" s="1"/>
      <c r="FDK129" s="1"/>
      <c r="FDL129" s="1"/>
      <c r="FDM129" s="1"/>
      <c r="FDN129" s="1"/>
      <c r="FDO129" s="1"/>
      <c r="FDP129" s="1"/>
      <c r="FDQ129" s="1"/>
      <c r="FDR129" s="1"/>
      <c r="FDS129" s="1"/>
      <c r="FDT129" s="1"/>
      <c r="FDU129" s="1"/>
      <c r="FDV129" s="1"/>
      <c r="FDW129" s="1"/>
      <c r="FDX129" s="1"/>
      <c r="FDY129" s="1"/>
      <c r="FDZ129" s="1"/>
      <c r="FEA129" s="1"/>
      <c r="FEB129" s="1"/>
      <c r="FEC129" s="1"/>
      <c r="FED129" s="1"/>
      <c r="FEE129" s="1"/>
      <c r="FEF129" s="1"/>
      <c r="FEG129" s="1"/>
      <c r="FEH129" s="1"/>
      <c r="FEI129" s="1"/>
      <c r="FEJ129" s="1"/>
      <c r="FEK129" s="1"/>
      <c r="FEL129" s="1"/>
      <c r="FEM129" s="1"/>
      <c r="FEN129" s="1"/>
      <c r="FEO129" s="1"/>
      <c r="FEP129" s="1"/>
      <c r="FEQ129" s="1"/>
      <c r="FER129" s="1"/>
      <c r="FES129" s="1"/>
      <c r="FET129" s="1"/>
      <c r="FEU129" s="1"/>
      <c r="FEV129" s="1"/>
      <c r="FEW129" s="1"/>
      <c r="FEX129" s="1"/>
      <c r="FEY129" s="1"/>
      <c r="FEZ129" s="1"/>
      <c r="FFA129" s="1"/>
      <c r="FFB129" s="1"/>
      <c r="FFC129" s="1"/>
      <c r="FFD129" s="1"/>
      <c r="FFE129" s="1"/>
      <c r="FFF129" s="1"/>
      <c r="FFG129" s="1"/>
      <c r="FFH129" s="1"/>
      <c r="FFI129" s="1"/>
      <c r="FFJ129" s="1"/>
      <c r="FFK129" s="1"/>
      <c r="FFL129" s="1"/>
      <c r="FFM129" s="1"/>
      <c r="FFN129" s="1"/>
      <c r="FFO129" s="1"/>
      <c r="FFP129" s="1"/>
      <c r="FFQ129" s="1"/>
      <c r="FFR129" s="1"/>
      <c r="FFS129" s="1"/>
      <c r="FFT129" s="1"/>
      <c r="FFU129" s="1"/>
      <c r="FFV129" s="1"/>
      <c r="FFW129" s="1"/>
      <c r="FFX129" s="1"/>
      <c r="FFY129" s="1"/>
      <c r="FFZ129" s="1"/>
      <c r="FGA129" s="1"/>
      <c r="FGB129" s="1"/>
      <c r="FGC129" s="1"/>
      <c r="FGD129" s="1"/>
      <c r="FGE129" s="1"/>
      <c r="FGF129" s="1"/>
      <c r="FGG129" s="1"/>
      <c r="FGH129" s="1"/>
      <c r="FGI129" s="1"/>
      <c r="FGJ129" s="1"/>
      <c r="FGK129" s="1"/>
      <c r="FGL129" s="1"/>
      <c r="FGM129" s="1"/>
      <c r="FGN129" s="1"/>
      <c r="FGO129" s="1"/>
      <c r="FGP129" s="1"/>
      <c r="FGQ129" s="1"/>
      <c r="FGR129" s="1"/>
      <c r="FGS129" s="1"/>
      <c r="FGT129" s="1"/>
      <c r="FGU129" s="1"/>
      <c r="FGV129" s="1"/>
      <c r="FGW129" s="1"/>
      <c r="FGX129" s="1"/>
      <c r="FGY129" s="1"/>
      <c r="FGZ129" s="1"/>
      <c r="FHA129" s="1"/>
      <c r="FHB129" s="1"/>
      <c r="FHC129" s="1"/>
      <c r="FHD129" s="1"/>
      <c r="FHE129" s="1"/>
      <c r="FHF129" s="1"/>
      <c r="FHG129" s="1"/>
      <c r="FHH129" s="1"/>
      <c r="FHI129" s="1"/>
      <c r="FHJ129" s="1"/>
      <c r="FHK129" s="1"/>
      <c r="FHL129" s="1"/>
      <c r="FHM129" s="1"/>
      <c r="FHN129" s="1"/>
      <c r="FHO129" s="1"/>
      <c r="FHP129" s="1"/>
      <c r="FHQ129" s="1"/>
      <c r="FHR129" s="1"/>
      <c r="FHS129" s="1"/>
      <c r="FHT129" s="1"/>
      <c r="FHU129" s="1"/>
      <c r="FHV129" s="1"/>
      <c r="FHW129" s="1"/>
      <c r="FHX129" s="1"/>
      <c r="FHY129" s="1"/>
      <c r="FHZ129" s="1"/>
      <c r="FIA129" s="1"/>
      <c r="FIB129" s="1"/>
      <c r="FIC129" s="1"/>
      <c r="FID129" s="1"/>
      <c r="FIE129" s="1"/>
      <c r="FIF129" s="1"/>
      <c r="FIG129" s="1"/>
      <c r="FIH129" s="1"/>
      <c r="FII129" s="1"/>
      <c r="FIJ129" s="1"/>
      <c r="FIK129" s="1"/>
      <c r="FIL129" s="1"/>
      <c r="FIM129" s="1"/>
      <c r="FIN129" s="1"/>
      <c r="FIO129" s="1"/>
      <c r="FIP129" s="1"/>
      <c r="FIQ129" s="1"/>
      <c r="FIR129" s="1"/>
      <c r="FIS129" s="1"/>
      <c r="FIT129" s="1"/>
      <c r="FIU129" s="1"/>
      <c r="FIV129" s="1"/>
      <c r="FIW129" s="1"/>
      <c r="FIX129" s="1"/>
      <c r="FIY129" s="1"/>
      <c r="FIZ129" s="1"/>
      <c r="FJA129" s="1"/>
      <c r="FJB129" s="1"/>
      <c r="FJC129" s="1"/>
      <c r="FJD129" s="1"/>
      <c r="FJE129" s="1"/>
      <c r="FJF129" s="1"/>
      <c r="FJG129" s="1"/>
      <c r="FJH129" s="1"/>
      <c r="FJI129" s="1"/>
      <c r="FJJ129" s="1"/>
      <c r="FJK129" s="1"/>
      <c r="FJL129" s="1"/>
      <c r="FJM129" s="1"/>
      <c r="FJN129" s="1"/>
      <c r="FJO129" s="1"/>
      <c r="FJP129" s="1"/>
      <c r="FJQ129" s="1"/>
      <c r="FJR129" s="1"/>
      <c r="FJS129" s="1"/>
      <c r="FJT129" s="1"/>
      <c r="FJU129" s="1"/>
      <c r="FJV129" s="1"/>
      <c r="FJW129" s="1"/>
      <c r="FJX129" s="1"/>
      <c r="FJY129" s="1"/>
      <c r="FJZ129" s="1"/>
      <c r="FKA129" s="1"/>
      <c r="FKB129" s="1"/>
      <c r="FKC129" s="1"/>
      <c r="FKD129" s="1"/>
      <c r="FKE129" s="1"/>
      <c r="FKF129" s="1"/>
      <c r="FKG129" s="1"/>
      <c r="FKH129" s="1"/>
      <c r="FKI129" s="1"/>
      <c r="FKJ129" s="1"/>
      <c r="FKK129" s="1"/>
      <c r="FKL129" s="1"/>
      <c r="FKM129" s="1"/>
      <c r="FKN129" s="1"/>
      <c r="FKO129" s="1"/>
      <c r="FKP129" s="1"/>
      <c r="FKQ129" s="1"/>
      <c r="FKR129" s="1"/>
      <c r="FKS129" s="1"/>
      <c r="FKT129" s="1"/>
      <c r="FKU129" s="1"/>
      <c r="FKV129" s="1"/>
      <c r="FKW129" s="1"/>
      <c r="FKX129" s="1"/>
      <c r="FKY129" s="1"/>
      <c r="FKZ129" s="1"/>
      <c r="FLA129" s="1"/>
      <c r="FLB129" s="1"/>
      <c r="FLC129" s="1"/>
      <c r="FLD129" s="1"/>
      <c r="FLE129" s="1"/>
      <c r="FLF129" s="1"/>
      <c r="FLG129" s="1"/>
      <c r="FLH129" s="1"/>
      <c r="FLI129" s="1"/>
      <c r="FLJ129" s="1"/>
      <c r="FLK129" s="1"/>
      <c r="FLL129" s="1"/>
      <c r="FLM129" s="1"/>
      <c r="FLN129" s="1"/>
      <c r="FLO129" s="1"/>
      <c r="FLP129" s="1"/>
      <c r="FLQ129" s="1"/>
      <c r="FLR129" s="1"/>
      <c r="FLS129" s="1"/>
      <c r="FLT129" s="1"/>
      <c r="FLU129" s="1"/>
      <c r="FLV129" s="1"/>
      <c r="FLW129" s="1"/>
      <c r="FLX129" s="1"/>
      <c r="FLY129" s="1"/>
      <c r="FLZ129" s="1"/>
      <c r="FMA129" s="1"/>
      <c r="FMB129" s="1"/>
      <c r="FMC129" s="1"/>
      <c r="FMD129" s="1"/>
      <c r="FME129" s="1"/>
      <c r="FMF129" s="1"/>
      <c r="FMG129" s="1"/>
      <c r="FMH129" s="1"/>
      <c r="FMI129" s="1"/>
      <c r="FMJ129" s="1"/>
      <c r="FMK129" s="1"/>
      <c r="FML129" s="1"/>
      <c r="FMM129" s="1"/>
      <c r="FMN129" s="1"/>
      <c r="FMO129" s="1"/>
      <c r="FMP129" s="1"/>
      <c r="FMQ129" s="1"/>
      <c r="FMR129" s="1"/>
      <c r="FMS129" s="1"/>
      <c r="FMT129" s="1"/>
      <c r="FMU129" s="1"/>
      <c r="FMV129" s="1"/>
      <c r="FMW129" s="1"/>
      <c r="FMX129" s="1"/>
      <c r="FMY129" s="1"/>
      <c r="FMZ129" s="1"/>
      <c r="FNA129" s="1"/>
      <c r="FNB129" s="1"/>
      <c r="FNC129" s="1"/>
      <c r="FND129" s="1"/>
      <c r="FNE129" s="1"/>
      <c r="FNF129" s="1"/>
      <c r="FNG129" s="1"/>
      <c r="FNH129" s="1"/>
      <c r="FNI129" s="1"/>
      <c r="FNJ129" s="1"/>
      <c r="FNK129" s="1"/>
      <c r="FNL129" s="1"/>
      <c r="FNM129" s="1"/>
      <c r="FNN129" s="1"/>
      <c r="FNO129" s="1"/>
      <c r="FNP129" s="1"/>
      <c r="FNQ129" s="1"/>
      <c r="FNR129" s="1"/>
      <c r="FNS129" s="1"/>
      <c r="FNT129" s="1"/>
      <c r="FNU129" s="1"/>
      <c r="FNV129" s="1"/>
      <c r="FNW129" s="1"/>
      <c r="FNX129" s="1"/>
      <c r="FNY129" s="1"/>
      <c r="FNZ129" s="1"/>
      <c r="FOA129" s="1"/>
      <c r="FOB129" s="1"/>
      <c r="FOC129" s="1"/>
      <c r="FOD129" s="1"/>
      <c r="FOE129" s="1"/>
      <c r="FOF129" s="1"/>
      <c r="FOG129" s="1"/>
      <c r="FOH129" s="1"/>
      <c r="FOI129" s="1"/>
      <c r="FOJ129" s="1"/>
      <c r="FOK129" s="1"/>
      <c r="FOL129" s="1"/>
      <c r="FOM129" s="1"/>
      <c r="FON129" s="1"/>
      <c r="FOO129" s="1"/>
      <c r="FOP129" s="1"/>
      <c r="FOQ129" s="1"/>
      <c r="FOR129" s="1"/>
      <c r="FOS129" s="1"/>
      <c r="FOT129" s="1"/>
      <c r="FOU129" s="1"/>
      <c r="FOV129" s="1"/>
      <c r="FOW129" s="1"/>
      <c r="FOX129" s="1"/>
      <c r="FOY129" s="1"/>
      <c r="FOZ129" s="1"/>
      <c r="FPA129" s="1"/>
      <c r="FPB129" s="1"/>
      <c r="FPC129" s="1"/>
      <c r="FPD129" s="1"/>
      <c r="FPE129" s="1"/>
      <c r="FPF129" s="1"/>
      <c r="FPG129" s="1"/>
      <c r="FPH129" s="1"/>
      <c r="FPI129" s="1"/>
      <c r="FPJ129" s="1"/>
      <c r="FPK129" s="1"/>
      <c r="FPL129" s="1"/>
      <c r="FPM129" s="1"/>
      <c r="FPN129" s="1"/>
      <c r="FPO129" s="1"/>
      <c r="FPP129" s="1"/>
      <c r="FPQ129" s="1"/>
      <c r="FPR129" s="1"/>
      <c r="FPS129" s="1"/>
      <c r="FPT129" s="1"/>
      <c r="FPU129" s="1"/>
      <c r="FPV129" s="1"/>
      <c r="FPW129" s="1"/>
      <c r="FPX129" s="1"/>
      <c r="FPY129" s="1"/>
      <c r="FPZ129" s="1"/>
      <c r="FQA129" s="1"/>
      <c r="FQB129" s="1"/>
      <c r="FQC129" s="1"/>
      <c r="FQD129" s="1"/>
      <c r="FQE129" s="1"/>
      <c r="FQF129" s="1"/>
      <c r="FQG129" s="1"/>
      <c r="FQH129" s="1"/>
      <c r="FQI129" s="1"/>
      <c r="FQJ129" s="1"/>
      <c r="FQK129" s="1"/>
      <c r="FQL129" s="1"/>
      <c r="FQM129" s="1"/>
      <c r="FQN129" s="1"/>
      <c r="FQO129" s="1"/>
      <c r="FQP129" s="1"/>
      <c r="FQQ129" s="1"/>
      <c r="FQR129" s="1"/>
      <c r="FQS129" s="1"/>
      <c r="FQT129" s="1"/>
      <c r="FQU129" s="1"/>
      <c r="FQV129" s="1"/>
      <c r="FQW129" s="1"/>
      <c r="FQX129" s="1"/>
      <c r="FQY129" s="1"/>
      <c r="FQZ129" s="1"/>
      <c r="FRA129" s="1"/>
      <c r="FRB129" s="1"/>
      <c r="FRC129" s="1"/>
      <c r="FRD129" s="1"/>
      <c r="FRE129" s="1"/>
      <c r="FRF129" s="1"/>
      <c r="FRG129" s="1"/>
      <c r="FRH129" s="1"/>
      <c r="FRI129" s="1"/>
      <c r="FRJ129" s="1"/>
      <c r="FRK129" s="1"/>
      <c r="FRL129" s="1"/>
      <c r="FRM129" s="1"/>
      <c r="FRN129" s="1"/>
      <c r="FRO129" s="1"/>
      <c r="FRP129" s="1"/>
      <c r="FRQ129" s="1"/>
      <c r="FRR129" s="1"/>
      <c r="FRS129" s="1"/>
      <c r="FRT129" s="1"/>
      <c r="FRU129" s="1"/>
      <c r="FRV129" s="1"/>
      <c r="FRW129" s="1"/>
      <c r="FRX129" s="1"/>
      <c r="FRY129" s="1"/>
      <c r="FRZ129" s="1"/>
      <c r="FSA129" s="1"/>
      <c r="FSB129" s="1"/>
      <c r="FSC129" s="1"/>
      <c r="FSD129" s="1"/>
      <c r="FSE129" s="1"/>
      <c r="FSF129" s="1"/>
      <c r="FSG129" s="1"/>
      <c r="FSH129" s="1"/>
      <c r="FSI129" s="1"/>
      <c r="FSJ129" s="1"/>
      <c r="FSK129" s="1"/>
      <c r="FSL129" s="1"/>
      <c r="FSM129" s="1"/>
      <c r="FSN129" s="1"/>
      <c r="FSO129" s="1"/>
      <c r="FSP129" s="1"/>
      <c r="FSQ129" s="1"/>
      <c r="FSR129" s="1"/>
      <c r="FSS129" s="1"/>
      <c r="FST129" s="1"/>
      <c r="FSU129" s="1"/>
      <c r="FSV129" s="1"/>
      <c r="FSW129" s="1"/>
      <c r="FSX129" s="1"/>
      <c r="FSY129" s="1"/>
      <c r="FSZ129" s="1"/>
      <c r="FTA129" s="1"/>
      <c r="FTB129" s="1"/>
      <c r="FTC129" s="1"/>
      <c r="FTD129" s="1"/>
      <c r="FTE129" s="1"/>
      <c r="FTF129" s="1"/>
      <c r="FTG129" s="1"/>
      <c r="FTH129" s="1"/>
      <c r="FTI129" s="1"/>
      <c r="FTJ129" s="1"/>
      <c r="FTK129" s="1"/>
      <c r="FTL129" s="1"/>
      <c r="FTM129" s="1"/>
      <c r="FTN129" s="1"/>
      <c r="FTO129" s="1"/>
      <c r="FTP129" s="1"/>
      <c r="FTQ129" s="1"/>
      <c r="FTR129" s="1"/>
      <c r="FTS129" s="1"/>
      <c r="FTT129" s="1"/>
      <c r="FTU129" s="1"/>
      <c r="FTV129" s="1"/>
      <c r="FTW129" s="1"/>
      <c r="FTX129" s="1"/>
      <c r="FTY129" s="1"/>
      <c r="FTZ129" s="1"/>
      <c r="FUA129" s="1"/>
      <c r="FUB129" s="1"/>
      <c r="FUC129" s="1"/>
      <c r="FUD129" s="1"/>
      <c r="FUE129" s="1"/>
      <c r="FUF129" s="1"/>
      <c r="FUG129" s="1"/>
      <c r="FUH129" s="1"/>
      <c r="FUI129" s="1"/>
      <c r="FUJ129" s="1"/>
      <c r="FUK129" s="1"/>
      <c r="FUL129" s="1"/>
      <c r="FUM129" s="1"/>
      <c r="FUN129" s="1"/>
      <c r="FUO129" s="1"/>
      <c r="FUP129" s="1"/>
      <c r="FUQ129" s="1"/>
      <c r="FUR129" s="1"/>
      <c r="FUS129" s="1"/>
      <c r="FUT129" s="1"/>
      <c r="FUU129" s="1"/>
      <c r="FUV129" s="1"/>
      <c r="FUW129" s="1"/>
      <c r="FUX129" s="1"/>
      <c r="FUY129" s="1"/>
      <c r="FUZ129" s="1"/>
      <c r="FVA129" s="1"/>
      <c r="FVB129" s="1"/>
      <c r="FVC129" s="1"/>
      <c r="FVD129" s="1"/>
      <c r="FVE129" s="1"/>
      <c r="FVF129" s="1"/>
      <c r="FVG129" s="1"/>
      <c r="FVH129" s="1"/>
      <c r="FVI129" s="1"/>
      <c r="FVJ129" s="1"/>
      <c r="FVK129" s="1"/>
      <c r="FVL129" s="1"/>
      <c r="FVM129" s="1"/>
      <c r="FVN129" s="1"/>
      <c r="FVO129" s="1"/>
      <c r="FVP129" s="1"/>
      <c r="FVQ129" s="1"/>
      <c r="FVR129" s="1"/>
      <c r="FVS129" s="1"/>
      <c r="FVT129" s="1"/>
      <c r="FVU129" s="1"/>
      <c r="FVV129" s="1"/>
      <c r="FVW129" s="1"/>
      <c r="FVX129" s="1"/>
      <c r="FVY129" s="1"/>
      <c r="FVZ129" s="1"/>
      <c r="FWA129" s="1"/>
      <c r="FWB129" s="1"/>
      <c r="FWC129" s="1"/>
      <c r="FWD129" s="1"/>
      <c r="FWE129" s="1"/>
      <c r="FWF129" s="1"/>
      <c r="FWG129" s="1"/>
      <c r="FWH129" s="1"/>
      <c r="FWI129" s="1"/>
      <c r="FWJ129" s="1"/>
      <c r="FWK129" s="1"/>
      <c r="FWL129" s="1"/>
      <c r="FWM129" s="1"/>
      <c r="FWN129" s="1"/>
      <c r="FWO129" s="1"/>
      <c r="FWP129" s="1"/>
      <c r="FWQ129" s="1"/>
      <c r="FWR129" s="1"/>
      <c r="FWS129" s="1"/>
      <c r="FWT129" s="1"/>
      <c r="FWU129" s="1"/>
      <c r="FWV129" s="1"/>
      <c r="FWW129" s="1"/>
      <c r="FWX129" s="1"/>
      <c r="FWY129" s="1"/>
      <c r="FWZ129" s="1"/>
      <c r="FXA129" s="1"/>
      <c r="FXB129" s="1"/>
      <c r="FXC129" s="1"/>
      <c r="FXD129" s="1"/>
      <c r="FXE129" s="1"/>
      <c r="FXF129" s="1"/>
      <c r="FXG129" s="1"/>
      <c r="FXH129" s="1"/>
      <c r="FXI129" s="1"/>
      <c r="FXJ129" s="1"/>
      <c r="FXK129" s="1"/>
      <c r="FXL129" s="1"/>
      <c r="FXM129" s="1"/>
      <c r="FXN129" s="1"/>
      <c r="FXO129" s="1"/>
      <c r="FXP129" s="1"/>
      <c r="FXQ129" s="1"/>
      <c r="FXR129" s="1"/>
      <c r="FXS129" s="1"/>
      <c r="FXT129" s="1"/>
      <c r="FXU129" s="1"/>
      <c r="FXV129" s="1"/>
      <c r="FXW129" s="1"/>
      <c r="FXX129" s="1"/>
      <c r="FXY129" s="1"/>
      <c r="FXZ129" s="1"/>
      <c r="FYA129" s="1"/>
      <c r="FYB129" s="1"/>
      <c r="FYC129" s="1"/>
      <c r="FYD129" s="1"/>
      <c r="FYE129" s="1"/>
      <c r="FYF129" s="1"/>
      <c r="FYG129" s="1"/>
      <c r="FYH129" s="1"/>
      <c r="FYI129" s="1"/>
      <c r="FYJ129" s="1"/>
      <c r="FYK129" s="1"/>
      <c r="FYL129" s="1"/>
      <c r="FYM129" s="1"/>
      <c r="FYN129" s="1"/>
      <c r="FYO129" s="1"/>
      <c r="FYP129" s="1"/>
      <c r="FYQ129" s="1"/>
      <c r="FYR129" s="1"/>
      <c r="FYS129" s="1"/>
      <c r="FYT129" s="1"/>
      <c r="FYU129" s="1"/>
      <c r="FYV129" s="1"/>
      <c r="FYW129" s="1"/>
      <c r="FYX129" s="1"/>
      <c r="FYY129" s="1"/>
      <c r="FYZ129" s="1"/>
      <c r="FZA129" s="1"/>
      <c r="FZB129" s="1"/>
      <c r="FZC129" s="1"/>
      <c r="FZD129" s="1"/>
      <c r="FZE129" s="1"/>
      <c r="FZF129" s="1"/>
      <c r="FZG129" s="1"/>
      <c r="FZH129" s="1"/>
      <c r="FZI129" s="1"/>
      <c r="FZJ129" s="1"/>
      <c r="FZK129" s="1"/>
      <c r="FZL129" s="1"/>
      <c r="FZM129" s="1"/>
      <c r="FZN129" s="1"/>
      <c r="FZO129" s="1"/>
      <c r="FZP129" s="1"/>
      <c r="FZQ129" s="1"/>
      <c r="FZR129" s="1"/>
      <c r="FZS129" s="1"/>
      <c r="FZT129" s="1"/>
      <c r="FZU129" s="1"/>
      <c r="FZV129" s="1"/>
      <c r="FZW129" s="1"/>
      <c r="FZX129" s="1"/>
      <c r="FZY129" s="1"/>
      <c r="FZZ129" s="1"/>
      <c r="GAA129" s="1"/>
      <c r="GAB129" s="1"/>
      <c r="GAC129" s="1"/>
      <c r="GAD129" s="1"/>
      <c r="GAE129" s="1"/>
      <c r="GAF129" s="1"/>
      <c r="GAG129" s="1"/>
      <c r="GAH129" s="1"/>
      <c r="GAI129" s="1"/>
      <c r="GAJ129" s="1"/>
      <c r="GAK129" s="1"/>
      <c r="GAL129" s="1"/>
      <c r="GAM129" s="1"/>
      <c r="GAN129" s="1"/>
      <c r="GAO129" s="1"/>
      <c r="GAP129" s="1"/>
      <c r="GAQ129" s="1"/>
      <c r="GAR129" s="1"/>
      <c r="GAS129" s="1"/>
      <c r="GAT129" s="1"/>
      <c r="GAU129" s="1"/>
      <c r="GAV129" s="1"/>
      <c r="GAW129" s="1"/>
      <c r="GAX129" s="1"/>
      <c r="GAY129" s="1"/>
      <c r="GAZ129" s="1"/>
      <c r="GBA129" s="1"/>
      <c r="GBB129" s="1"/>
      <c r="GBC129" s="1"/>
      <c r="GBD129" s="1"/>
      <c r="GBE129" s="1"/>
      <c r="GBF129" s="1"/>
      <c r="GBG129" s="1"/>
      <c r="GBH129" s="1"/>
      <c r="GBI129" s="1"/>
      <c r="GBJ129" s="1"/>
      <c r="GBK129" s="1"/>
      <c r="GBL129" s="1"/>
      <c r="GBM129" s="1"/>
      <c r="GBN129" s="1"/>
      <c r="GBO129" s="1"/>
      <c r="GBP129" s="1"/>
      <c r="GBQ129" s="1"/>
      <c r="GBR129" s="1"/>
      <c r="GBS129" s="1"/>
      <c r="GBT129" s="1"/>
      <c r="GBU129" s="1"/>
      <c r="GBV129" s="1"/>
      <c r="GBW129" s="1"/>
      <c r="GBX129" s="1"/>
      <c r="GBY129" s="1"/>
      <c r="GBZ129" s="1"/>
      <c r="GCA129" s="1"/>
      <c r="GCB129" s="1"/>
      <c r="GCC129" s="1"/>
      <c r="GCD129" s="1"/>
      <c r="GCE129" s="1"/>
      <c r="GCF129" s="1"/>
      <c r="GCG129" s="1"/>
      <c r="GCH129" s="1"/>
      <c r="GCI129" s="1"/>
      <c r="GCJ129" s="1"/>
      <c r="GCK129" s="1"/>
      <c r="GCL129" s="1"/>
      <c r="GCM129" s="1"/>
      <c r="GCN129" s="1"/>
      <c r="GCO129" s="1"/>
      <c r="GCP129" s="1"/>
      <c r="GCQ129" s="1"/>
      <c r="GCR129" s="1"/>
      <c r="GCS129" s="1"/>
      <c r="GCT129" s="1"/>
      <c r="GCU129" s="1"/>
      <c r="GCV129" s="1"/>
      <c r="GCW129" s="1"/>
      <c r="GCX129" s="1"/>
      <c r="GCY129" s="1"/>
      <c r="GCZ129" s="1"/>
      <c r="GDA129" s="1"/>
      <c r="GDB129" s="1"/>
      <c r="GDC129" s="1"/>
      <c r="GDD129" s="1"/>
      <c r="GDE129" s="1"/>
      <c r="GDF129" s="1"/>
      <c r="GDG129" s="1"/>
      <c r="GDH129" s="1"/>
      <c r="GDI129" s="1"/>
      <c r="GDJ129" s="1"/>
      <c r="GDK129" s="1"/>
      <c r="GDL129" s="1"/>
      <c r="GDM129" s="1"/>
      <c r="GDN129" s="1"/>
      <c r="GDO129" s="1"/>
      <c r="GDP129" s="1"/>
      <c r="GDQ129" s="1"/>
      <c r="GDR129" s="1"/>
      <c r="GDS129" s="1"/>
      <c r="GDT129" s="1"/>
      <c r="GDU129" s="1"/>
      <c r="GDV129" s="1"/>
      <c r="GDW129" s="1"/>
      <c r="GDX129" s="1"/>
      <c r="GDY129" s="1"/>
      <c r="GDZ129" s="1"/>
      <c r="GEA129" s="1"/>
      <c r="GEB129" s="1"/>
      <c r="GEC129" s="1"/>
      <c r="GED129" s="1"/>
      <c r="GEE129" s="1"/>
      <c r="GEF129" s="1"/>
      <c r="GEG129" s="1"/>
      <c r="GEH129" s="1"/>
      <c r="GEI129" s="1"/>
      <c r="GEJ129" s="1"/>
      <c r="GEK129" s="1"/>
      <c r="GEL129" s="1"/>
      <c r="GEM129" s="1"/>
      <c r="GEN129" s="1"/>
      <c r="GEO129" s="1"/>
      <c r="GEP129" s="1"/>
      <c r="GEQ129" s="1"/>
      <c r="GER129" s="1"/>
      <c r="GES129" s="1"/>
      <c r="GET129" s="1"/>
      <c r="GEU129" s="1"/>
      <c r="GEV129" s="1"/>
      <c r="GEW129" s="1"/>
      <c r="GEX129" s="1"/>
      <c r="GEY129" s="1"/>
      <c r="GEZ129" s="1"/>
      <c r="GFA129" s="1"/>
      <c r="GFB129" s="1"/>
      <c r="GFC129" s="1"/>
      <c r="GFD129" s="1"/>
      <c r="GFE129" s="1"/>
      <c r="GFF129" s="1"/>
      <c r="GFG129" s="1"/>
      <c r="GFH129" s="1"/>
      <c r="GFI129" s="1"/>
      <c r="GFJ129" s="1"/>
      <c r="GFK129" s="1"/>
      <c r="GFL129" s="1"/>
      <c r="GFM129" s="1"/>
      <c r="GFN129" s="1"/>
      <c r="GFO129" s="1"/>
      <c r="GFP129" s="1"/>
      <c r="GFQ129" s="1"/>
      <c r="GFR129" s="1"/>
      <c r="GFS129" s="1"/>
      <c r="GFT129" s="1"/>
      <c r="GFU129" s="1"/>
      <c r="GFV129" s="1"/>
      <c r="GFW129" s="1"/>
      <c r="GFX129" s="1"/>
      <c r="GFY129" s="1"/>
      <c r="GFZ129" s="1"/>
      <c r="GGA129" s="1"/>
      <c r="GGB129" s="1"/>
      <c r="GGC129" s="1"/>
      <c r="GGD129" s="1"/>
      <c r="GGE129" s="1"/>
      <c r="GGF129" s="1"/>
      <c r="GGG129" s="1"/>
      <c r="GGH129" s="1"/>
      <c r="GGI129" s="1"/>
      <c r="GGJ129" s="1"/>
      <c r="GGK129" s="1"/>
      <c r="GGL129" s="1"/>
      <c r="GGM129" s="1"/>
      <c r="GGN129" s="1"/>
      <c r="GGO129" s="1"/>
      <c r="GGP129" s="1"/>
      <c r="GGQ129" s="1"/>
      <c r="GGR129" s="1"/>
      <c r="GGS129" s="1"/>
      <c r="GGT129" s="1"/>
      <c r="GGU129" s="1"/>
      <c r="GGV129" s="1"/>
      <c r="GGW129" s="1"/>
      <c r="GGX129" s="1"/>
      <c r="GGY129" s="1"/>
      <c r="GGZ129" s="1"/>
      <c r="GHA129" s="1"/>
      <c r="GHB129" s="1"/>
      <c r="GHC129" s="1"/>
      <c r="GHD129" s="1"/>
      <c r="GHE129" s="1"/>
      <c r="GHF129" s="1"/>
      <c r="GHG129" s="1"/>
      <c r="GHH129" s="1"/>
      <c r="GHI129" s="1"/>
      <c r="GHJ129" s="1"/>
      <c r="GHK129" s="1"/>
      <c r="GHL129" s="1"/>
      <c r="GHM129" s="1"/>
      <c r="GHN129" s="1"/>
      <c r="GHO129" s="1"/>
      <c r="GHP129" s="1"/>
      <c r="GHQ129" s="1"/>
      <c r="GHR129" s="1"/>
      <c r="GHS129" s="1"/>
      <c r="GHT129" s="1"/>
      <c r="GHU129" s="1"/>
      <c r="GHV129" s="1"/>
      <c r="GHW129" s="1"/>
      <c r="GHX129" s="1"/>
      <c r="GHY129" s="1"/>
      <c r="GHZ129" s="1"/>
      <c r="GIA129" s="1"/>
      <c r="GIB129" s="1"/>
      <c r="GIC129" s="1"/>
      <c r="GID129" s="1"/>
      <c r="GIE129" s="1"/>
      <c r="GIF129" s="1"/>
      <c r="GIG129" s="1"/>
      <c r="GIH129" s="1"/>
      <c r="GII129" s="1"/>
      <c r="GIJ129" s="1"/>
      <c r="GIK129" s="1"/>
      <c r="GIL129" s="1"/>
      <c r="GIM129" s="1"/>
      <c r="GIN129" s="1"/>
      <c r="GIO129" s="1"/>
      <c r="GIP129" s="1"/>
      <c r="GIQ129" s="1"/>
      <c r="GIR129" s="1"/>
      <c r="GIS129" s="1"/>
      <c r="GIT129" s="1"/>
      <c r="GIU129" s="1"/>
      <c r="GIV129" s="1"/>
      <c r="GIW129" s="1"/>
      <c r="GIX129" s="1"/>
      <c r="GIY129" s="1"/>
      <c r="GIZ129" s="1"/>
      <c r="GJA129" s="1"/>
      <c r="GJB129" s="1"/>
      <c r="GJC129" s="1"/>
      <c r="GJD129" s="1"/>
      <c r="GJE129" s="1"/>
      <c r="GJF129" s="1"/>
      <c r="GJG129" s="1"/>
      <c r="GJH129" s="1"/>
      <c r="GJI129" s="1"/>
      <c r="GJJ129" s="1"/>
      <c r="GJK129" s="1"/>
      <c r="GJL129" s="1"/>
      <c r="GJM129" s="1"/>
      <c r="GJN129" s="1"/>
      <c r="GJO129" s="1"/>
      <c r="GJP129" s="1"/>
      <c r="GJQ129" s="1"/>
      <c r="GJR129" s="1"/>
      <c r="GJS129" s="1"/>
      <c r="GJT129" s="1"/>
      <c r="GJU129" s="1"/>
      <c r="GJV129" s="1"/>
      <c r="GJW129" s="1"/>
      <c r="GJX129" s="1"/>
      <c r="GJY129" s="1"/>
      <c r="GJZ129" s="1"/>
      <c r="GKA129" s="1"/>
      <c r="GKB129" s="1"/>
      <c r="GKC129" s="1"/>
      <c r="GKD129" s="1"/>
      <c r="GKE129" s="1"/>
      <c r="GKF129" s="1"/>
      <c r="GKG129" s="1"/>
      <c r="GKH129" s="1"/>
      <c r="GKI129" s="1"/>
      <c r="GKJ129" s="1"/>
      <c r="GKK129" s="1"/>
      <c r="GKL129" s="1"/>
      <c r="GKM129" s="1"/>
      <c r="GKN129" s="1"/>
      <c r="GKO129" s="1"/>
      <c r="GKP129" s="1"/>
      <c r="GKQ129" s="1"/>
      <c r="GKR129" s="1"/>
      <c r="GKS129" s="1"/>
      <c r="GKT129" s="1"/>
      <c r="GKU129" s="1"/>
      <c r="GKV129" s="1"/>
      <c r="GKW129" s="1"/>
      <c r="GKX129" s="1"/>
      <c r="GKY129" s="1"/>
      <c r="GKZ129" s="1"/>
      <c r="GLA129" s="1"/>
      <c r="GLB129" s="1"/>
      <c r="GLC129" s="1"/>
      <c r="GLD129" s="1"/>
      <c r="GLE129" s="1"/>
      <c r="GLF129" s="1"/>
      <c r="GLG129" s="1"/>
      <c r="GLH129" s="1"/>
      <c r="GLI129" s="1"/>
      <c r="GLJ129" s="1"/>
      <c r="GLK129" s="1"/>
      <c r="GLL129" s="1"/>
      <c r="GLM129" s="1"/>
      <c r="GLN129" s="1"/>
      <c r="GLO129" s="1"/>
      <c r="GLP129" s="1"/>
      <c r="GLQ129" s="1"/>
      <c r="GLR129" s="1"/>
      <c r="GLS129" s="1"/>
      <c r="GLT129" s="1"/>
      <c r="GLU129" s="1"/>
      <c r="GLV129" s="1"/>
      <c r="GLW129" s="1"/>
      <c r="GLX129" s="1"/>
      <c r="GLY129" s="1"/>
      <c r="GLZ129" s="1"/>
      <c r="GMA129" s="1"/>
      <c r="GMB129" s="1"/>
      <c r="GMC129" s="1"/>
      <c r="GMD129" s="1"/>
      <c r="GME129" s="1"/>
      <c r="GMF129" s="1"/>
      <c r="GMG129" s="1"/>
      <c r="GMH129" s="1"/>
      <c r="GMI129" s="1"/>
      <c r="GMJ129" s="1"/>
      <c r="GMK129" s="1"/>
      <c r="GML129" s="1"/>
      <c r="GMM129" s="1"/>
      <c r="GMN129" s="1"/>
      <c r="GMO129" s="1"/>
      <c r="GMP129" s="1"/>
      <c r="GMQ129" s="1"/>
      <c r="GMR129" s="1"/>
      <c r="GMS129" s="1"/>
      <c r="GMT129" s="1"/>
      <c r="GMU129" s="1"/>
      <c r="GMV129" s="1"/>
      <c r="GMW129" s="1"/>
      <c r="GMX129" s="1"/>
      <c r="GMY129" s="1"/>
      <c r="GMZ129" s="1"/>
      <c r="GNA129" s="1"/>
      <c r="GNB129" s="1"/>
      <c r="GNC129" s="1"/>
      <c r="GND129" s="1"/>
      <c r="GNE129" s="1"/>
      <c r="GNF129" s="1"/>
      <c r="GNG129" s="1"/>
      <c r="GNH129" s="1"/>
      <c r="GNI129" s="1"/>
      <c r="GNJ129" s="1"/>
      <c r="GNK129" s="1"/>
      <c r="GNL129" s="1"/>
      <c r="GNM129" s="1"/>
      <c r="GNN129" s="1"/>
      <c r="GNO129" s="1"/>
      <c r="GNP129" s="1"/>
      <c r="GNQ129" s="1"/>
      <c r="GNR129" s="1"/>
      <c r="GNS129" s="1"/>
      <c r="GNT129" s="1"/>
      <c r="GNU129" s="1"/>
      <c r="GNV129" s="1"/>
      <c r="GNW129" s="1"/>
      <c r="GNX129" s="1"/>
      <c r="GNY129" s="1"/>
      <c r="GNZ129" s="1"/>
      <c r="GOA129" s="1"/>
      <c r="GOB129" s="1"/>
      <c r="GOC129" s="1"/>
      <c r="GOD129" s="1"/>
      <c r="GOE129" s="1"/>
      <c r="GOF129" s="1"/>
      <c r="GOG129" s="1"/>
      <c r="GOH129" s="1"/>
      <c r="GOI129" s="1"/>
      <c r="GOJ129" s="1"/>
      <c r="GOK129" s="1"/>
      <c r="GOL129" s="1"/>
      <c r="GOM129" s="1"/>
      <c r="GON129" s="1"/>
      <c r="GOO129" s="1"/>
      <c r="GOP129" s="1"/>
      <c r="GOQ129" s="1"/>
      <c r="GOR129" s="1"/>
      <c r="GOS129" s="1"/>
      <c r="GOT129" s="1"/>
      <c r="GOU129" s="1"/>
      <c r="GOV129" s="1"/>
      <c r="GOW129" s="1"/>
      <c r="GOX129" s="1"/>
      <c r="GOY129" s="1"/>
      <c r="GOZ129" s="1"/>
      <c r="GPA129" s="1"/>
      <c r="GPB129" s="1"/>
      <c r="GPC129" s="1"/>
      <c r="GPD129" s="1"/>
      <c r="GPE129" s="1"/>
      <c r="GPF129" s="1"/>
      <c r="GPG129" s="1"/>
      <c r="GPH129" s="1"/>
      <c r="GPI129" s="1"/>
      <c r="GPJ129" s="1"/>
      <c r="GPK129" s="1"/>
      <c r="GPL129" s="1"/>
      <c r="GPM129" s="1"/>
      <c r="GPN129" s="1"/>
      <c r="GPO129" s="1"/>
      <c r="GPP129" s="1"/>
      <c r="GPQ129" s="1"/>
      <c r="GPR129" s="1"/>
      <c r="GPS129" s="1"/>
      <c r="GPT129" s="1"/>
      <c r="GPU129" s="1"/>
      <c r="GPV129" s="1"/>
      <c r="GPW129" s="1"/>
      <c r="GPX129" s="1"/>
      <c r="GPY129" s="1"/>
      <c r="GPZ129" s="1"/>
      <c r="GQA129" s="1"/>
      <c r="GQB129" s="1"/>
      <c r="GQC129" s="1"/>
      <c r="GQD129" s="1"/>
      <c r="GQE129" s="1"/>
      <c r="GQF129" s="1"/>
      <c r="GQG129" s="1"/>
      <c r="GQH129" s="1"/>
      <c r="GQI129" s="1"/>
      <c r="GQJ129" s="1"/>
      <c r="GQK129" s="1"/>
      <c r="GQL129" s="1"/>
      <c r="GQM129" s="1"/>
      <c r="GQN129" s="1"/>
      <c r="GQO129" s="1"/>
      <c r="GQP129" s="1"/>
      <c r="GQQ129" s="1"/>
      <c r="GQR129" s="1"/>
      <c r="GQS129" s="1"/>
      <c r="GQT129" s="1"/>
      <c r="GQU129" s="1"/>
      <c r="GQV129" s="1"/>
      <c r="GQW129" s="1"/>
      <c r="GQX129" s="1"/>
      <c r="GQY129" s="1"/>
      <c r="GQZ129" s="1"/>
      <c r="GRA129" s="1"/>
      <c r="GRB129" s="1"/>
      <c r="GRC129" s="1"/>
      <c r="GRD129" s="1"/>
      <c r="GRE129" s="1"/>
      <c r="GRF129" s="1"/>
      <c r="GRG129" s="1"/>
      <c r="GRH129" s="1"/>
      <c r="GRI129" s="1"/>
      <c r="GRJ129" s="1"/>
      <c r="GRK129" s="1"/>
      <c r="GRL129" s="1"/>
      <c r="GRM129" s="1"/>
      <c r="GRN129" s="1"/>
      <c r="GRO129" s="1"/>
      <c r="GRP129" s="1"/>
      <c r="GRQ129" s="1"/>
      <c r="GRR129" s="1"/>
      <c r="GRS129" s="1"/>
      <c r="GRT129" s="1"/>
      <c r="GRU129" s="1"/>
      <c r="GRV129" s="1"/>
      <c r="GRW129" s="1"/>
      <c r="GRX129" s="1"/>
      <c r="GRY129" s="1"/>
      <c r="GRZ129" s="1"/>
      <c r="GSA129" s="1"/>
      <c r="GSB129" s="1"/>
      <c r="GSC129" s="1"/>
      <c r="GSD129" s="1"/>
      <c r="GSE129" s="1"/>
      <c r="GSF129" s="1"/>
      <c r="GSG129" s="1"/>
      <c r="GSH129" s="1"/>
      <c r="GSI129" s="1"/>
      <c r="GSJ129" s="1"/>
      <c r="GSK129" s="1"/>
      <c r="GSL129" s="1"/>
      <c r="GSM129" s="1"/>
      <c r="GSN129" s="1"/>
      <c r="GSO129" s="1"/>
      <c r="GSP129" s="1"/>
      <c r="GSQ129" s="1"/>
      <c r="GSR129" s="1"/>
      <c r="GSS129" s="1"/>
      <c r="GST129" s="1"/>
      <c r="GSU129" s="1"/>
      <c r="GSV129" s="1"/>
      <c r="GSW129" s="1"/>
      <c r="GSX129" s="1"/>
      <c r="GSY129" s="1"/>
      <c r="GSZ129" s="1"/>
      <c r="GTA129" s="1"/>
      <c r="GTB129" s="1"/>
      <c r="GTC129" s="1"/>
      <c r="GTD129" s="1"/>
      <c r="GTE129" s="1"/>
      <c r="GTF129" s="1"/>
      <c r="GTG129" s="1"/>
      <c r="GTH129" s="1"/>
      <c r="GTI129" s="1"/>
      <c r="GTJ129" s="1"/>
      <c r="GTK129" s="1"/>
      <c r="GTL129" s="1"/>
      <c r="GTM129" s="1"/>
      <c r="GTN129" s="1"/>
      <c r="GTO129" s="1"/>
      <c r="GTP129" s="1"/>
      <c r="GTQ129" s="1"/>
      <c r="GTR129" s="1"/>
      <c r="GTS129" s="1"/>
      <c r="GTT129" s="1"/>
      <c r="GTU129" s="1"/>
      <c r="GTV129" s="1"/>
      <c r="GTW129" s="1"/>
      <c r="GTX129" s="1"/>
      <c r="GTY129" s="1"/>
      <c r="GTZ129" s="1"/>
      <c r="GUA129" s="1"/>
      <c r="GUB129" s="1"/>
      <c r="GUC129" s="1"/>
      <c r="GUD129" s="1"/>
      <c r="GUE129" s="1"/>
      <c r="GUF129" s="1"/>
      <c r="GUG129" s="1"/>
      <c r="GUH129" s="1"/>
      <c r="GUI129" s="1"/>
      <c r="GUJ129" s="1"/>
      <c r="GUK129" s="1"/>
      <c r="GUL129" s="1"/>
      <c r="GUM129" s="1"/>
      <c r="GUN129" s="1"/>
      <c r="GUO129" s="1"/>
      <c r="GUP129" s="1"/>
      <c r="GUQ129" s="1"/>
      <c r="GUR129" s="1"/>
      <c r="GUS129" s="1"/>
      <c r="GUT129" s="1"/>
      <c r="GUU129" s="1"/>
      <c r="GUV129" s="1"/>
      <c r="GUW129" s="1"/>
      <c r="GUX129" s="1"/>
      <c r="GUY129" s="1"/>
      <c r="GUZ129" s="1"/>
      <c r="GVA129" s="1"/>
      <c r="GVB129" s="1"/>
      <c r="GVC129" s="1"/>
      <c r="GVD129" s="1"/>
      <c r="GVE129" s="1"/>
    </row>
    <row r="130" spans="1:5309">
      <c r="A130" s="15"/>
      <c r="B130" s="15"/>
      <c r="C130" s="15"/>
      <c r="D130" s="15"/>
      <c r="E130" s="15"/>
      <c r="F130" s="29"/>
      <c r="G130" s="15"/>
      <c r="H130" s="15"/>
      <c r="I130" s="15"/>
      <c r="J130" s="15"/>
      <c r="K130" s="15"/>
      <c r="L130" s="15"/>
      <c r="M130" s="16"/>
      <c r="N130" s="17"/>
      <c r="O130" s="15"/>
      <c r="P130" s="17"/>
      <c r="Q130" s="15"/>
      <c r="R130" s="29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1"/>
      <c r="LE130" s="1"/>
      <c r="LF130" s="1"/>
      <c r="LG130" s="1"/>
      <c r="LH130" s="1"/>
      <c r="LI130" s="1"/>
      <c r="LJ130" s="1"/>
      <c r="LK130" s="1"/>
      <c r="LL130" s="1"/>
      <c r="LM130" s="1"/>
      <c r="LN130" s="1"/>
      <c r="LO130" s="1"/>
      <c r="LP130" s="1"/>
      <c r="LQ130" s="1"/>
      <c r="LR130" s="1"/>
      <c r="LS130" s="1"/>
      <c r="LT130" s="1"/>
      <c r="LU130" s="1"/>
      <c r="LV130" s="1"/>
      <c r="LW130" s="1"/>
      <c r="LX130" s="1"/>
      <c r="LY130" s="1"/>
      <c r="LZ130" s="1"/>
      <c r="MA130" s="1"/>
      <c r="MB130" s="1"/>
      <c r="MC130" s="1"/>
      <c r="MD130" s="1"/>
      <c r="ME130" s="1"/>
      <c r="MF130" s="1"/>
      <c r="MG130" s="1"/>
      <c r="MH130" s="1"/>
      <c r="MI130" s="1"/>
      <c r="MJ130" s="1"/>
      <c r="MK130" s="1"/>
      <c r="ML130" s="1"/>
      <c r="MM130" s="1"/>
      <c r="MN130" s="1"/>
      <c r="MO130" s="1"/>
      <c r="MP130" s="1"/>
      <c r="MQ130" s="1"/>
      <c r="MR130" s="1"/>
      <c r="MS130" s="1"/>
      <c r="MT130" s="1"/>
      <c r="MU130" s="1"/>
      <c r="MV130" s="1"/>
      <c r="MW130" s="1"/>
      <c r="MX130" s="1"/>
      <c r="MY130" s="1"/>
      <c r="MZ130" s="1"/>
      <c r="NA130" s="1"/>
      <c r="NB130" s="1"/>
      <c r="NC130" s="1"/>
      <c r="ND130" s="1"/>
      <c r="NE130" s="1"/>
      <c r="NF130" s="1"/>
      <c r="NG130" s="1"/>
      <c r="NH130" s="1"/>
      <c r="NI130" s="1"/>
      <c r="NJ130" s="1"/>
      <c r="NK130" s="1"/>
      <c r="NL130" s="1"/>
      <c r="NM130" s="1"/>
      <c r="NN130" s="1"/>
      <c r="NO130" s="1"/>
      <c r="NP130" s="1"/>
      <c r="NQ130" s="1"/>
      <c r="NR130" s="1"/>
      <c r="NS130" s="1"/>
      <c r="NT130" s="1"/>
      <c r="NU130" s="1"/>
      <c r="NV130" s="1"/>
      <c r="NW130" s="1"/>
      <c r="NX130" s="1"/>
      <c r="NY130" s="1"/>
      <c r="NZ130" s="1"/>
      <c r="OA130" s="1"/>
      <c r="OB130" s="1"/>
      <c r="OC130" s="1"/>
      <c r="OD130" s="1"/>
      <c r="OE130" s="1"/>
      <c r="OF130" s="1"/>
      <c r="OG130" s="1"/>
      <c r="OH130" s="1"/>
      <c r="OI130" s="1"/>
      <c r="OJ130" s="1"/>
      <c r="OK130" s="1"/>
      <c r="OL130" s="1"/>
      <c r="OM130" s="1"/>
      <c r="ON130" s="1"/>
      <c r="OO130" s="1"/>
      <c r="OP130" s="1"/>
      <c r="OQ130" s="1"/>
      <c r="OR130" s="1"/>
      <c r="OS130" s="1"/>
      <c r="OT130" s="1"/>
      <c r="OU130" s="1"/>
      <c r="OV130" s="1"/>
      <c r="OW130" s="1"/>
      <c r="OX130" s="1"/>
      <c r="OY130" s="1"/>
      <c r="OZ130" s="1"/>
      <c r="PA130" s="1"/>
      <c r="PB130" s="1"/>
      <c r="PC130" s="1"/>
      <c r="PD130" s="1"/>
      <c r="PE130" s="1"/>
      <c r="PF130" s="1"/>
      <c r="PG130" s="1"/>
      <c r="PH130" s="1"/>
      <c r="PI130" s="1"/>
      <c r="PJ130" s="1"/>
      <c r="PK130" s="1"/>
      <c r="PL130" s="1"/>
      <c r="PM130" s="1"/>
      <c r="PN130" s="1"/>
      <c r="PO130" s="1"/>
      <c r="PP130" s="1"/>
      <c r="PQ130" s="1"/>
      <c r="PR130" s="1"/>
      <c r="PS130" s="1"/>
      <c r="PT130" s="1"/>
      <c r="PU130" s="1"/>
      <c r="PV130" s="1"/>
      <c r="PW130" s="1"/>
      <c r="PX130" s="1"/>
      <c r="PY130" s="1"/>
      <c r="PZ130" s="1"/>
      <c r="QA130" s="1"/>
      <c r="QB130" s="1"/>
      <c r="QC130" s="1"/>
      <c r="QD130" s="1"/>
      <c r="QE130" s="1"/>
      <c r="QF130" s="1"/>
      <c r="QG130" s="1"/>
      <c r="QH130" s="1"/>
      <c r="QI130" s="1"/>
      <c r="QJ130" s="1"/>
      <c r="QK130" s="1"/>
      <c r="QL130" s="1"/>
      <c r="QM130" s="1"/>
      <c r="QN130" s="1"/>
      <c r="QO130" s="1"/>
      <c r="QP130" s="1"/>
      <c r="QQ130" s="1"/>
      <c r="QR130" s="1"/>
      <c r="QS130" s="1"/>
      <c r="QT130" s="1"/>
      <c r="QU130" s="1"/>
      <c r="QV130" s="1"/>
      <c r="QW130" s="1"/>
      <c r="QX130" s="1"/>
      <c r="QY130" s="1"/>
      <c r="QZ130" s="1"/>
      <c r="RA130" s="1"/>
      <c r="RB130" s="1"/>
      <c r="RC130" s="1"/>
      <c r="RD130" s="1"/>
      <c r="RE130" s="1"/>
      <c r="RF130" s="1"/>
      <c r="RG130" s="1"/>
      <c r="RH130" s="1"/>
      <c r="RI130" s="1"/>
      <c r="RJ130" s="1"/>
      <c r="RK130" s="1"/>
      <c r="RL130" s="1"/>
      <c r="RM130" s="1"/>
      <c r="RN130" s="1"/>
      <c r="RO130" s="1"/>
      <c r="RP130" s="1"/>
      <c r="RQ130" s="1"/>
      <c r="RR130" s="1"/>
      <c r="RS130" s="1"/>
      <c r="RT130" s="1"/>
      <c r="RU130" s="1"/>
      <c r="RV130" s="1"/>
      <c r="RW130" s="1"/>
      <c r="RX130" s="1"/>
      <c r="RY130" s="1"/>
      <c r="RZ130" s="1"/>
      <c r="SA130" s="1"/>
      <c r="SB130" s="1"/>
      <c r="SC130" s="1"/>
      <c r="SD130" s="1"/>
      <c r="SE130" s="1"/>
      <c r="SF130" s="1"/>
      <c r="SG130" s="1"/>
      <c r="SH130" s="1"/>
      <c r="SI130" s="1"/>
      <c r="SJ130" s="1"/>
      <c r="SK130" s="1"/>
      <c r="SL130" s="1"/>
      <c r="SM130" s="1"/>
      <c r="SN130" s="1"/>
      <c r="SO130" s="1"/>
      <c r="SP130" s="1"/>
      <c r="SQ130" s="1"/>
      <c r="SR130" s="1"/>
      <c r="SS130" s="1"/>
      <c r="ST130" s="1"/>
      <c r="SU130" s="1"/>
      <c r="SV130" s="1"/>
      <c r="SW130" s="1"/>
      <c r="SX130" s="1"/>
      <c r="SY130" s="1"/>
      <c r="SZ130" s="1"/>
      <c r="TA130" s="1"/>
      <c r="TB130" s="1"/>
      <c r="TC130" s="1"/>
      <c r="TD130" s="1"/>
      <c r="TE130" s="1"/>
      <c r="TF130" s="1"/>
      <c r="TG130" s="1"/>
      <c r="TH130" s="1"/>
      <c r="TI130" s="1"/>
      <c r="TJ130" s="1"/>
      <c r="TK130" s="1"/>
      <c r="TL130" s="1"/>
      <c r="TM130" s="1"/>
      <c r="TN130" s="1"/>
      <c r="TO130" s="1"/>
      <c r="TP130" s="1"/>
      <c r="TQ130" s="1"/>
      <c r="TR130" s="1"/>
      <c r="TS130" s="1"/>
      <c r="TT130" s="1"/>
      <c r="TU130" s="1"/>
      <c r="TV130" s="1"/>
      <c r="TW130" s="1"/>
      <c r="TX130" s="1"/>
      <c r="TY130" s="1"/>
      <c r="TZ130" s="1"/>
      <c r="UA130" s="1"/>
      <c r="UB130" s="1"/>
      <c r="UC130" s="1"/>
      <c r="UD130" s="1"/>
      <c r="UE130" s="1"/>
      <c r="UF130" s="1"/>
      <c r="UG130" s="1"/>
      <c r="UH130" s="1"/>
      <c r="UI130" s="1"/>
      <c r="UJ130" s="1"/>
      <c r="UK130" s="1"/>
      <c r="UL130" s="1"/>
      <c r="UM130" s="1"/>
      <c r="UN130" s="1"/>
      <c r="UO130" s="1"/>
      <c r="UP130" s="1"/>
      <c r="UQ130" s="1"/>
      <c r="UR130" s="1"/>
      <c r="US130" s="1"/>
      <c r="UT130" s="1"/>
      <c r="UU130" s="1"/>
      <c r="UV130" s="1"/>
      <c r="UW130" s="1"/>
      <c r="UX130" s="1"/>
      <c r="UY130" s="1"/>
      <c r="UZ130" s="1"/>
      <c r="VA130" s="1"/>
      <c r="VB130" s="1"/>
      <c r="VC130" s="1"/>
      <c r="VD130" s="1"/>
      <c r="VE130" s="1"/>
      <c r="VF130" s="1"/>
      <c r="VG130" s="1"/>
      <c r="VH130" s="1"/>
      <c r="VI130" s="1"/>
      <c r="VJ130" s="1"/>
      <c r="VK130" s="1"/>
      <c r="VL130" s="1"/>
      <c r="VM130" s="1"/>
      <c r="VN130" s="1"/>
      <c r="VO130" s="1"/>
      <c r="VP130" s="1"/>
      <c r="VQ130" s="1"/>
      <c r="VR130" s="1"/>
      <c r="VS130" s="1"/>
      <c r="VT130" s="1"/>
      <c r="VU130" s="1"/>
      <c r="VV130" s="1"/>
      <c r="VW130" s="1"/>
      <c r="VX130" s="1"/>
      <c r="VY130" s="1"/>
      <c r="VZ130" s="1"/>
      <c r="WA130" s="1"/>
      <c r="WB130" s="1"/>
      <c r="WC130" s="1"/>
      <c r="WD130" s="1"/>
      <c r="WE130" s="1"/>
      <c r="WF130" s="1"/>
      <c r="WG130" s="1"/>
      <c r="WH130" s="1"/>
      <c r="WI130" s="1"/>
      <c r="WJ130" s="1"/>
      <c r="WK130" s="1"/>
      <c r="WL130" s="1"/>
      <c r="WM130" s="1"/>
      <c r="WN130" s="1"/>
      <c r="WO130" s="1"/>
      <c r="WP130" s="1"/>
      <c r="WQ130" s="1"/>
      <c r="WR130" s="1"/>
      <c r="WS130" s="1"/>
      <c r="WT130" s="1"/>
      <c r="WU130" s="1"/>
      <c r="WV130" s="1"/>
      <c r="WW130" s="1"/>
      <c r="WX130" s="1"/>
      <c r="WY130" s="1"/>
      <c r="WZ130" s="1"/>
      <c r="XA130" s="1"/>
      <c r="XB130" s="1"/>
      <c r="XC130" s="1"/>
      <c r="XD130" s="1"/>
      <c r="XE130" s="1"/>
      <c r="XF130" s="1"/>
      <c r="XG130" s="1"/>
      <c r="XH130" s="1"/>
      <c r="XI130" s="1"/>
      <c r="XJ130" s="1"/>
      <c r="XK130" s="1"/>
      <c r="XL130" s="1"/>
      <c r="XM130" s="1"/>
      <c r="XN130" s="1"/>
      <c r="XO130" s="1"/>
      <c r="XP130" s="1"/>
      <c r="XQ130" s="1"/>
      <c r="XR130" s="1"/>
      <c r="XS130" s="1"/>
      <c r="XT130" s="1"/>
      <c r="XU130" s="1"/>
      <c r="XV130" s="1"/>
      <c r="XW130" s="1"/>
      <c r="XX130" s="1"/>
      <c r="XY130" s="1"/>
      <c r="XZ130" s="1"/>
      <c r="YA130" s="1"/>
      <c r="YB130" s="1"/>
      <c r="YC130" s="1"/>
      <c r="YD130" s="1"/>
      <c r="YE130" s="1"/>
      <c r="YF130" s="1"/>
      <c r="YG130" s="1"/>
      <c r="YH130" s="1"/>
      <c r="YI130" s="1"/>
      <c r="YJ130" s="1"/>
      <c r="YK130" s="1"/>
      <c r="YL130" s="1"/>
      <c r="YM130" s="1"/>
      <c r="YN130" s="1"/>
      <c r="YO130" s="1"/>
      <c r="YP130" s="1"/>
      <c r="YQ130" s="1"/>
      <c r="YR130" s="1"/>
      <c r="YS130" s="1"/>
      <c r="YT130" s="1"/>
      <c r="YU130" s="1"/>
      <c r="YV130" s="1"/>
      <c r="YW130" s="1"/>
      <c r="YX130" s="1"/>
      <c r="YY130" s="1"/>
      <c r="YZ130" s="1"/>
      <c r="ZA130" s="1"/>
      <c r="ZB130" s="1"/>
      <c r="ZC130" s="1"/>
      <c r="ZD130" s="1"/>
      <c r="ZE130" s="1"/>
      <c r="ZF130" s="1"/>
      <c r="ZG130" s="1"/>
      <c r="ZH130" s="1"/>
      <c r="ZI130" s="1"/>
      <c r="ZJ130" s="1"/>
      <c r="ZK130" s="1"/>
      <c r="ZL130" s="1"/>
      <c r="ZM130" s="1"/>
      <c r="ZN130" s="1"/>
      <c r="ZO130" s="1"/>
      <c r="ZP130" s="1"/>
      <c r="ZQ130" s="1"/>
      <c r="ZR130" s="1"/>
      <c r="ZS130" s="1"/>
      <c r="ZT130" s="1"/>
      <c r="ZU130" s="1"/>
      <c r="ZV130" s="1"/>
      <c r="ZW130" s="1"/>
      <c r="ZX130" s="1"/>
      <c r="ZY130" s="1"/>
      <c r="ZZ130" s="1"/>
      <c r="AAA130" s="1"/>
      <c r="AAB130" s="1"/>
      <c r="AAC130" s="1"/>
      <c r="AAD130" s="1"/>
      <c r="AAE130" s="1"/>
      <c r="AAF130" s="1"/>
      <c r="AAG130" s="1"/>
      <c r="AAH130" s="1"/>
      <c r="AAI130" s="1"/>
      <c r="AAJ130" s="1"/>
      <c r="AAK130" s="1"/>
      <c r="AAL130" s="1"/>
      <c r="AAM130" s="1"/>
      <c r="AAN130" s="1"/>
      <c r="AAO130" s="1"/>
      <c r="AAP130" s="1"/>
      <c r="AAQ130" s="1"/>
      <c r="AAR130" s="1"/>
      <c r="AAS130" s="1"/>
      <c r="AAT130" s="1"/>
      <c r="AAU130" s="1"/>
      <c r="AAV130" s="1"/>
      <c r="AAW130" s="1"/>
      <c r="AAX130" s="1"/>
      <c r="AAY130" s="1"/>
      <c r="AAZ130" s="1"/>
      <c r="ABA130" s="1"/>
      <c r="ABB130" s="1"/>
      <c r="ABC130" s="1"/>
      <c r="ABD130" s="1"/>
      <c r="ABE130" s="1"/>
      <c r="ABF130" s="1"/>
      <c r="ABG130" s="1"/>
      <c r="ABH130" s="1"/>
      <c r="ABI130" s="1"/>
      <c r="ABJ130" s="1"/>
      <c r="ABK130" s="1"/>
      <c r="ABL130" s="1"/>
      <c r="ABM130" s="1"/>
      <c r="ABN130" s="1"/>
      <c r="ABO130" s="1"/>
      <c r="ABP130" s="1"/>
      <c r="ABQ130" s="1"/>
      <c r="ABR130" s="1"/>
      <c r="ABS130" s="1"/>
      <c r="ABT130" s="1"/>
      <c r="ABU130" s="1"/>
      <c r="ABV130" s="1"/>
      <c r="ABW130" s="1"/>
      <c r="ABX130" s="1"/>
      <c r="ABY130" s="1"/>
      <c r="ABZ130" s="1"/>
      <c r="ACA130" s="1"/>
      <c r="ACB130" s="1"/>
      <c r="ACC130" s="1"/>
      <c r="ACD130" s="1"/>
      <c r="ACE130" s="1"/>
      <c r="ACF130" s="1"/>
      <c r="ACG130" s="1"/>
      <c r="ACH130" s="1"/>
      <c r="ACI130" s="1"/>
      <c r="ACJ130" s="1"/>
      <c r="ACK130" s="1"/>
      <c r="ACL130" s="1"/>
      <c r="ACM130" s="1"/>
      <c r="ACN130" s="1"/>
      <c r="ACO130" s="1"/>
      <c r="ACP130" s="1"/>
      <c r="ACQ130" s="1"/>
      <c r="ACR130" s="1"/>
      <c r="ACS130" s="1"/>
      <c r="ACT130" s="1"/>
      <c r="ACU130" s="1"/>
      <c r="ACV130" s="1"/>
      <c r="ACW130" s="1"/>
      <c r="ACX130" s="1"/>
      <c r="ACY130" s="1"/>
      <c r="ACZ130" s="1"/>
      <c r="ADA130" s="1"/>
      <c r="ADB130" s="1"/>
      <c r="ADC130" s="1"/>
      <c r="ADD130" s="1"/>
      <c r="ADE130" s="1"/>
      <c r="ADF130" s="1"/>
      <c r="ADG130" s="1"/>
      <c r="ADH130" s="1"/>
      <c r="ADI130" s="1"/>
      <c r="ADJ130" s="1"/>
      <c r="ADK130" s="1"/>
      <c r="ADL130" s="1"/>
      <c r="ADM130" s="1"/>
      <c r="ADN130" s="1"/>
      <c r="ADO130" s="1"/>
      <c r="ADP130" s="1"/>
      <c r="ADQ130" s="1"/>
      <c r="ADR130" s="1"/>
      <c r="ADS130" s="1"/>
      <c r="ADT130" s="1"/>
      <c r="ADU130" s="1"/>
      <c r="ADV130" s="1"/>
      <c r="ADW130" s="1"/>
      <c r="ADX130" s="1"/>
      <c r="ADY130" s="1"/>
      <c r="ADZ130" s="1"/>
      <c r="AEA130" s="1"/>
      <c r="AEB130" s="1"/>
      <c r="AEC130" s="1"/>
      <c r="AED130" s="1"/>
      <c r="AEE130" s="1"/>
      <c r="AEF130" s="1"/>
      <c r="AEG130" s="1"/>
      <c r="AEH130" s="1"/>
      <c r="AEI130" s="1"/>
      <c r="AEJ130" s="1"/>
      <c r="AEK130" s="1"/>
      <c r="AEL130" s="1"/>
      <c r="AEM130" s="1"/>
      <c r="AEN130" s="1"/>
      <c r="AEO130" s="1"/>
      <c r="AEP130" s="1"/>
      <c r="AEQ130" s="1"/>
      <c r="AER130" s="1"/>
      <c r="AES130" s="1"/>
      <c r="AET130" s="1"/>
      <c r="AEU130" s="1"/>
      <c r="AEV130" s="1"/>
      <c r="AEW130" s="1"/>
      <c r="AEX130" s="1"/>
      <c r="AEY130" s="1"/>
      <c r="AEZ130" s="1"/>
      <c r="AFA130" s="1"/>
      <c r="AFB130" s="1"/>
      <c r="AFC130" s="1"/>
      <c r="AFD130" s="1"/>
      <c r="AFE130" s="1"/>
      <c r="AFF130" s="1"/>
      <c r="AFG130" s="1"/>
      <c r="AFH130" s="1"/>
      <c r="AFI130" s="1"/>
      <c r="AFJ130" s="1"/>
      <c r="AFK130" s="1"/>
      <c r="AFL130" s="1"/>
      <c r="AFM130" s="1"/>
      <c r="AFN130" s="1"/>
      <c r="AFO130" s="1"/>
      <c r="AFP130" s="1"/>
      <c r="AFQ130" s="1"/>
      <c r="AFR130" s="1"/>
      <c r="AFS130" s="1"/>
      <c r="AFT130" s="1"/>
      <c r="AFU130" s="1"/>
      <c r="AFV130" s="1"/>
      <c r="AFW130" s="1"/>
      <c r="AFX130" s="1"/>
      <c r="AFY130" s="1"/>
      <c r="AFZ130" s="1"/>
      <c r="AGA130" s="1"/>
      <c r="AGB130" s="1"/>
      <c r="AGC130" s="1"/>
      <c r="AGD130" s="1"/>
      <c r="AGE130" s="1"/>
      <c r="AGF130" s="1"/>
      <c r="AGG130" s="1"/>
      <c r="AGH130" s="1"/>
      <c r="AGI130" s="1"/>
      <c r="AGJ130" s="1"/>
      <c r="AGK130" s="1"/>
      <c r="AGL130" s="1"/>
      <c r="AGM130" s="1"/>
      <c r="AGN130" s="1"/>
      <c r="AGO130" s="1"/>
      <c r="AGP130" s="1"/>
      <c r="AGQ130" s="1"/>
      <c r="AGR130" s="1"/>
      <c r="AGS130" s="1"/>
      <c r="AGT130" s="1"/>
      <c r="AGU130" s="1"/>
      <c r="AGV130" s="1"/>
      <c r="AGW130" s="1"/>
      <c r="AGX130" s="1"/>
      <c r="AGY130" s="1"/>
      <c r="AGZ130" s="1"/>
      <c r="AHA130" s="1"/>
      <c r="AHB130" s="1"/>
      <c r="AHC130" s="1"/>
      <c r="AHD130" s="1"/>
      <c r="AHE130" s="1"/>
      <c r="AHF130" s="1"/>
      <c r="AHG130" s="1"/>
      <c r="AHH130" s="1"/>
      <c r="AHI130" s="1"/>
      <c r="AHJ130" s="1"/>
      <c r="AHK130" s="1"/>
      <c r="AHL130" s="1"/>
      <c r="AHM130" s="1"/>
      <c r="AHN130" s="1"/>
      <c r="AHO130" s="1"/>
      <c r="AHP130" s="1"/>
      <c r="AHQ130" s="1"/>
      <c r="AHR130" s="1"/>
      <c r="AHS130" s="1"/>
      <c r="AHT130" s="1"/>
      <c r="AHU130" s="1"/>
      <c r="AHV130" s="1"/>
      <c r="AHW130" s="1"/>
      <c r="AHX130" s="1"/>
      <c r="AHY130" s="1"/>
      <c r="AHZ130" s="1"/>
      <c r="AIA130" s="1"/>
      <c r="AIB130" s="1"/>
      <c r="AIC130" s="1"/>
      <c r="AID130" s="1"/>
      <c r="AIE130" s="1"/>
      <c r="AIF130" s="1"/>
      <c r="AIG130" s="1"/>
      <c r="AIH130" s="1"/>
      <c r="AII130" s="1"/>
      <c r="AIJ130" s="1"/>
      <c r="AIK130" s="1"/>
      <c r="AIL130" s="1"/>
      <c r="AIM130" s="1"/>
      <c r="AIN130" s="1"/>
      <c r="AIO130" s="1"/>
      <c r="AIP130" s="1"/>
      <c r="AIQ130" s="1"/>
      <c r="AIR130" s="1"/>
      <c r="AIS130" s="1"/>
      <c r="AIT130" s="1"/>
      <c r="AIU130" s="1"/>
      <c r="AIV130" s="1"/>
      <c r="AIW130" s="1"/>
      <c r="AIX130" s="1"/>
      <c r="AIY130" s="1"/>
      <c r="AIZ130" s="1"/>
      <c r="AJA130" s="1"/>
      <c r="AJB130" s="1"/>
      <c r="AJC130" s="1"/>
      <c r="AJD130" s="1"/>
      <c r="AJE130" s="1"/>
      <c r="AJF130" s="1"/>
      <c r="AJG130" s="1"/>
      <c r="AJH130" s="1"/>
      <c r="AJI130" s="1"/>
      <c r="AJJ130" s="1"/>
      <c r="AJK130" s="1"/>
      <c r="AJL130" s="1"/>
      <c r="AJM130" s="1"/>
      <c r="AJN130" s="1"/>
      <c r="AJO130" s="1"/>
      <c r="AJP130" s="1"/>
      <c r="AJQ130" s="1"/>
      <c r="AJR130" s="1"/>
      <c r="AJS130" s="1"/>
      <c r="AJT130" s="1"/>
      <c r="AJU130" s="1"/>
      <c r="AJV130" s="1"/>
      <c r="AJW130" s="1"/>
      <c r="AJX130" s="1"/>
      <c r="AJY130" s="1"/>
      <c r="AJZ130" s="1"/>
      <c r="AKA130" s="1"/>
      <c r="AKB130" s="1"/>
      <c r="AKC130" s="1"/>
      <c r="AKD130" s="1"/>
      <c r="AKE130" s="1"/>
      <c r="AKF130" s="1"/>
      <c r="AKG130" s="1"/>
      <c r="AKH130" s="1"/>
      <c r="AKI130" s="1"/>
      <c r="AKJ130" s="1"/>
      <c r="AKK130" s="1"/>
      <c r="AKL130" s="1"/>
      <c r="AKM130" s="1"/>
      <c r="AKN130" s="1"/>
      <c r="AKO130" s="1"/>
      <c r="AKP130" s="1"/>
      <c r="AKQ130" s="1"/>
      <c r="AKR130" s="1"/>
      <c r="AKS130" s="1"/>
      <c r="AKT130" s="1"/>
      <c r="AKU130" s="1"/>
      <c r="AKV130" s="1"/>
      <c r="AKW130" s="1"/>
      <c r="AKX130" s="1"/>
      <c r="AKY130" s="1"/>
      <c r="AKZ130" s="1"/>
      <c r="ALA130" s="1"/>
      <c r="ALB130" s="1"/>
      <c r="ALC130" s="1"/>
      <c r="ALD130" s="1"/>
      <c r="ALE130" s="1"/>
      <c r="ALF130" s="1"/>
      <c r="ALG130" s="1"/>
      <c r="ALH130" s="1"/>
      <c r="ALI130" s="1"/>
      <c r="ALJ130" s="1"/>
      <c r="ALK130" s="1"/>
      <c r="ALL130" s="1"/>
      <c r="ALM130" s="1"/>
      <c r="ALN130" s="1"/>
      <c r="ALO130" s="1"/>
      <c r="ALP130" s="1"/>
      <c r="ALQ130" s="1"/>
      <c r="ALR130" s="1"/>
      <c r="ALS130" s="1"/>
      <c r="ALT130" s="1"/>
      <c r="ALU130" s="1"/>
      <c r="ALV130" s="1"/>
      <c r="ALW130" s="1"/>
      <c r="ALX130" s="1"/>
      <c r="ALY130" s="1"/>
      <c r="ALZ130" s="1"/>
      <c r="AMA130" s="1"/>
      <c r="AMB130" s="1"/>
      <c r="AMC130" s="1"/>
      <c r="AMD130" s="1"/>
      <c r="AME130" s="1"/>
      <c r="AMF130" s="1"/>
      <c r="AMG130" s="1"/>
      <c r="AMH130" s="1"/>
      <c r="AMI130" s="1"/>
      <c r="AMJ130" s="1"/>
      <c r="AMK130" s="1"/>
      <c r="AML130" s="1"/>
      <c r="AMM130" s="1"/>
      <c r="AMN130" s="1"/>
      <c r="AMO130" s="1"/>
      <c r="AMP130" s="1"/>
      <c r="AMQ130" s="1"/>
      <c r="AMR130" s="1"/>
      <c r="AMS130" s="1"/>
      <c r="AMT130" s="1"/>
      <c r="AMU130" s="1"/>
      <c r="AMV130" s="1"/>
      <c r="AMW130" s="1"/>
      <c r="AMX130" s="1"/>
      <c r="AMY130" s="1"/>
      <c r="AMZ130" s="1"/>
      <c r="ANA130" s="1"/>
      <c r="ANB130" s="1"/>
      <c r="ANC130" s="1"/>
      <c r="AND130" s="1"/>
      <c r="ANE130" s="1"/>
      <c r="ANF130" s="1"/>
      <c r="ANG130" s="1"/>
      <c r="ANH130" s="1"/>
      <c r="ANI130" s="1"/>
      <c r="ANJ130" s="1"/>
      <c r="ANK130" s="1"/>
      <c r="ANL130" s="1"/>
      <c r="ANM130" s="1"/>
      <c r="ANN130" s="1"/>
      <c r="ANO130" s="1"/>
      <c r="ANP130" s="1"/>
      <c r="ANQ130" s="1"/>
      <c r="ANR130" s="1"/>
      <c r="ANS130" s="1"/>
      <c r="ANT130" s="1"/>
      <c r="ANU130" s="1"/>
      <c r="ANV130" s="1"/>
      <c r="ANW130" s="1"/>
      <c r="ANX130" s="1"/>
      <c r="ANY130" s="1"/>
      <c r="ANZ130" s="1"/>
      <c r="AOA130" s="1"/>
      <c r="AOB130" s="1"/>
      <c r="AOC130" s="1"/>
      <c r="AOD130" s="1"/>
      <c r="AOE130" s="1"/>
      <c r="AOF130" s="1"/>
      <c r="AOG130" s="1"/>
      <c r="AOH130" s="1"/>
      <c r="AOI130" s="1"/>
      <c r="AOJ130" s="1"/>
      <c r="AOK130" s="1"/>
      <c r="AOL130" s="1"/>
      <c r="AOM130" s="1"/>
      <c r="AON130" s="1"/>
      <c r="AOO130" s="1"/>
      <c r="AOP130" s="1"/>
      <c r="AOQ130" s="1"/>
      <c r="AOR130" s="1"/>
      <c r="AOS130" s="1"/>
      <c r="AOT130" s="1"/>
      <c r="AOU130" s="1"/>
      <c r="AOV130" s="1"/>
      <c r="AOW130" s="1"/>
      <c r="AOX130" s="1"/>
      <c r="AOY130" s="1"/>
      <c r="AOZ130" s="1"/>
      <c r="APA130" s="1"/>
      <c r="APB130" s="1"/>
      <c r="APC130" s="1"/>
      <c r="APD130" s="1"/>
      <c r="APE130" s="1"/>
      <c r="APF130" s="1"/>
      <c r="APG130" s="1"/>
      <c r="APH130" s="1"/>
      <c r="API130" s="1"/>
      <c r="APJ130" s="1"/>
      <c r="APK130" s="1"/>
      <c r="APL130" s="1"/>
      <c r="APM130" s="1"/>
      <c r="APN130" s="1"/>
      <c r="APO130" s="1"/>
      <c r="APP130" s="1"/>
      <c r="APQ130" s="1"/>
      <c r="APR130" s="1"/>
      <c r="APS130" s="1"/>
      <c r="APT130" s="1"/>
      <c r="APU130" s="1"/>
      <c r="APV130" s="1"/>
      <c r="APW130" s="1"/>
      <c r="APX130" s="1"/>
      <c r="APY130" s="1"/>
      <c r="APZ130" s="1"/>
      <c r="AQA130" s="1"/>
      <c r="AQB130" s="1"/>
      <c r="AQC130" s="1"/>
      <c r="AQD130" s="1"/>
      <c r="AQE130" s="1"/>
      <c r="AQF130" s="1"/>
      <c r="AQG130" s="1"/>
      <c r="AQH130" s="1"/>
      <c r="AQI130" s="1"/>
      <c r="AQJ130" s="1"/>
      <c r="AQK130" s="1"/>
      <c r="AQL130" s="1"/>
      <c r="AQM130" s="1"/>
      <c r="AQN130" s="1"/>
      <c r="AQO130" s="1"/>
      <c r="AQP130" s="1"/>
      <c r="AQQ130" s="1"/>
      <c r="AQR130" s="1"/>
      <c r="AQS130" s="1"/>
      <c r="AQT130" s="1"/>
      <c r="AQU130" s="1"/>
      <c r="AQV130" s="1"/>
      <c r="AQW130" s="1"/>
      <c r="AQX130" s="1"/>
      <c r="AQY130" s="1"/>
      <c r="AQZ130" s="1"/>
      <c r="ARA130" s="1"/>
      <c r="ARB130" s="1"/>
      <c r="ARC130" s="1"/>
      <c r="ARD130" s="1"/>
      <c r="ARE130" s="1"/>
      <c r="ARF130" s="1"/>
      <c r="ARG130" s="1"/>
      <c r="ARH130" s="1"/>
      <c r="ARI130" s="1"/>
      <c r="ARJ130" s="1"/>
      <c r="ARK130" s="1"/>
      <c r="ARL130" s="1"/>
      <c r="ARM130" s="1"/>
      <c r="ARN130" s="1"/>
      <c r="ARO130" s="1"/>
      <c r="ARP130" s="1"/>
      <c r="ARQ130" s="1"/>
      <c r="ARR130" s="1"/>
      <c r="ARS130" s="1"/>
      <c r="ART130" s="1"/>
      <c r="ARU130" s="1"/>
      <c r="ARV130" s="1"/>
      <c r="ARW130" s="1"/>
      <c r="ARX130" s="1"/>
      <c r="ARY130" s="1"/>
      <c r="ARZ130" s="1"/>
      <c r="ASA130" s="1"/>
      <c r="ASB130" s="1"/>
      <c r="ASC130" s="1"/>
      <c r="ASD130" s="1"/>
      <c r="ASE130" s="1"/>
      <c r="ASF130" s="1"/>
      <c r="ASG130" s="1"/>
      <c r="ASH130" s="1"/>
      <c r="ASI130" s="1"/>
      <c r="ASJ130" s="1"/>
      <c r="ASK130" s="1"/>
      <c r="ASL130" s="1"/>
      <c r="ASM130" s="1"/>
      <c r="ASN130" s="1"/>
      <c r="ASO130" s="1"/>
      <c r="ASP130" s="1"/>
      <c r="ASQ130" s="1"/>
      <c r="ASR130" s="1"/>
      <c r="ASS130" s="1"/>
      <c r="AST130" s="1"/>
      <c r="ASU130" s="1"/>
      <c r="ASV130" s="1"/>
      <c r="ASW130" s="1"/>
      <c r="ASX130" s="1"/>
      <c r="ASY130" s="1"/>
      <c r="ASZ130" s="1"/>
      <c r="ATA130" s="1"/>
      <c r="ATB130" s="1"/>
      <c r="ATC130" s="1"/>
      <c r="ATD130" s="1"/>
      <c r="ATE130" s="1"/>
      <c r="ATF130" s="1"/>
      <c r="ATG130" s="1"/>
      <c r="ATH130" s="1"/>
      <c r="ATI130" s="1"/>
      <c r="ATJ130" s="1"/>
      <c r="ATK130" s="1"/>
      <c r="ATL130" s="1"/>
      <c r="ATM130" s="1"/>
      <c r="ATN130" s="1"/>
      <c r="ATO130" s="1"/>
      <c r="ATP130" s="1"/>
      <c r="ATQ130" s="1"/>
      <c r="ATR130" s="1"/>
      <c r="ATS130" s="1"/>
      <c r="ATT130" s="1"/>
      <c r="ATU130" s="1"/>
      <c r="ATV130" s="1"/>
      <c r="ATW130" s="1"/>
      <c r="ATX130" s="1"/>
      <c r="ATY130" s="1"/>
      <c r="ATZ130" s="1"/>
      <c r="AUA130" s="1"/>
      <c r="AUB130" s="1"/>
      <c r="AUC130" s="1"/>
      <c r="AUD130" s="1"/>
      <c r="AUE130" s="1"/>
      <c r="AUF130" s="1"/>
      <c r="AUG130" s="1"/>
      <c r="AUH130" s="1"/>
      <c r="AUI130" s="1"/>
      <c r="AUJ130" s="1"/>
      <c r="AUK130" s="1"/>
      <c r="AUL130" s="1"/>
      <c r="AUM130" s="1"/>
      <c r="AUN130" s="1"/>
      <c r="AUO130" s="1"/>
      <c r="AUP130" s="1"/>
      <c r="AUQ130" s="1"/>
      <c r="AUR130" s="1"/>
      <c r="AUS130" s="1"/>
      <c r="AUT130" s="1"/>
      <c r="AUU130" s="1"/>
      <c r="AUV130" s="1"/>
      <c r="AUW130" s="1"/>
      <c r="AUX130" s="1"/>
      <c r="AUY130" s="1"/>
      <c r="AUZ130" s="1"/>
      <c r="AVA130" s="1"/>
      <c r="AVB130" s="1"/>
      <c r="AVC130" s="1"/>
      <c r="AVD130" s="1"/>
      <c r="AVE130" s="1"/>
      <c r="AVF130" s="1"/>
      <c r="AVG130" s="1"/>
      <c r="AVH130" s="1"/>
      <c r="AVI130" s="1"/>
      <c r="AVJ130" s="1"/>
      <c r="AVK130" s="1"/>
      <c r="AVL130" s="1"/>
      <c r="AVM130" s="1"/>
      <c r="AVN130" s="1"/>
      <c r="AVO130" s="1"/>
      <c r="AVP130" s="1"/>
      <c r="AVQ130" s="1"/>
      <c r="AVR130" s="1"/>
      <c r="AVS130" s="1"/>
      <c r="AVT130" s="1"/>
      <c r="AVU130" s="1"/>
      <c r="AVV130" s="1"/>
      <c r="AVW130" s="1"/>
      <c r="AVX130" s="1"/>
      <c r="AVY130" s="1"/>
      <c r="AVZ130" s="1"/>
      <c r="AWA130" s="1"/>
      <c r="AWB130" s="1"/>
      <c r="AWC130" s="1"/>
      <c r="AWD130" s="1"/>
      <c r="AWE130" s="1"/>
      <c r="AWF130" s="1"/>
      <c r="AWG130" s="1"/>
      <c r="AWH130" s="1"/>
      <c r="AWI130" s="1"/>
      <c r="AWJ130" s="1"/>
      <c r="AWK130" s="1"/>
      <c r="AWL130" s="1"/>
      <c r="AWM130" s="1"/>
      <c r="AWN130" s="1"/>
      <c r="AWO130" s="1"/>
      <c r="AWP130" s="1"/>
      <c r="AWQ130" s="1"/>
      <c r="AWR130" s="1"/>
      <c r="AWS130" s="1"/>
      <c r="AWT130" s="1"/>
      <c r="AWU130" s="1"/>
      <c r="AWV130" s="1"/>
      <c r="AWW130" s="1"/>
      <c r="AWX130" s="1"/>
      <c r="AWY130" s="1"/>
      <c r="AWZ130" s="1"/>
      <c r="AXA130" s="1"/>
      <c r="AXB130" s="1"/>
      <c r="AXC130" s="1"/>
      <c r="AXD130" s="1"/>
      <c r="AXE130" s="1"/>
      <c r="AXF130" s="1"/>
      <c r="AXG130" s="1"/>
      <c r="AXH130" s="1"/>
      <c r="AXI130" s="1"/>
      <c r="AXJ130" s="1"/>
      <c r="AXK130" s="1"/>
      <c r="AXL130" s="1"/>
      <c r="AXM130" s="1"/>
      <c r="AXN130" s="1"/>
      <c r="AXO130" s="1"/>
      <c r="AXP130" s="1"/>
      <c r="AXQ130" s="1"/>
      <c r="AXR130" s="1"/>
      <c r="AXS130" s="1"/>
      <c r="AXT130" s="1"/>
      <c r="AXU130" s="1"/>
      <c r="AXV130" s="1"/>
      <c r="AXW130" s="1"/>
      <c r="AXX130" s="1"/>
      <c r="AXY130" s="1"/>
      <c r="AXZ130" s="1"/>
      <c r="AYA130" s="1"/>
      <c r="AYB130" s="1"/>
      <c r="AYC130" s="1"/>
      <c r="AYD130" s="1"/>
      <c r="AYE130" s="1"/>
      <c r="AYF130" s="1"/>
      <c r="AYG130" s="1"/>
      <c r="AYH130" s="1"/>
      <c r="AYI130" s="1"/>
      <c r="AYJ130" s="1"/>
      <c r="AYK130" s="1"/>
      <c r="AYL130" s="1"/>
      <c r="AYM130" s="1"/>
      <c r="AYN130" s="1"/>
      <c r="AYO130" s="1"/>
      <c r="AYP130" s="1"/>
      <c r="AYQ130" s="1"/>
      <c r="AYR130" s="1"/>
      <c r="AYS130" s="1"/>
      <c r="AYT130" s="1"/>
      <c r="AYU130" s="1"/>
      <c r="AYV130" s="1"/>
      <c r="AYW130" s="1"/>
      <c r="AYX130" s="1"/>
      <c r="AYY130" s="1"/>
      <c r="AYZ130" s="1"/>
      <c r="AZA130" s="1"/>
      <c r="AZB130" s="1"/>
      <c r="AZC130" s="1"/>
      <c r="AZD130" s="1"/>
      <c r="AZE130" s="1"/>
      <c r="AZF130" s="1"/>
      <c r="AZG130" s="1"/>
      <c r="AZH130" s="1"/>
      <c r="AZI130" s="1"/>
      <c r="AZJ130" s="1"/>
      <c r="AZK130" s="1"/>
      <c r="AZL130" s="1"/>
      <c r="AZM130" s="1"/>
      <c r="AZN130" s="1"/>
      <c r="AZO130" s="1"/>
      <c r="AZP130" s="1"/>
      <c r="AZQ130" s="1"/>
      <c r="AZR130" s="1"/>
      <c r="AZS130" s="1"/>
      <c r="AZT130" s="1"/>
      <c r="AZU130" s="1"/>
      <c r="AZV130" s="1"/>
      <c r="AZW130" s="1"/>
      <c r="AZX130" s="1"/>
      <c r="AZY130" s="1"/>
      <c r="AZZ130" s="1"/>
      <c r="BAA130" s="1"/>
      <c r="BAB130" s="1"/>
      <c r="BAC130" s="1"/>
      <c r="BAD130" s="1"/>
      <c r="BAE130" s="1"/>
      <c r="BAF130" s="1"/>
      <c r="BAG130" s="1"/>
      <c r="BAH130" s="1"/>
      <c r="BAI130" s="1"/>
      <c r="BAJ130" s="1"/>
      <c r="BAK130" s="1"/>
      <c r="BAL130" s="1"/>
      <c r="BAM130" s="1"/>
      <c r="BAN130" s="1"/>
      <c r="BAO130" s="1"/>
      <c r="BAP130" s="1"/>
      <c r="BAQ130" s="1"/>
      <c r="BAR130" s="1"/>
      <c r="BAS130" s="1"/>
      <c r="BAT130" s="1"/>
      <c r="BAU130" s="1"/>
      <c r="BAV130" s="1"/>
      <c r="BAW130" s="1"/>
      <c r="BAX130" s="1"/>
      <c r="BAY130" s="1"/>
      <c r="BAZ130" s="1"/>
      <c r="BBA130" s="1"/>
      <c r="BBB130" s="1"/>
      <c r="BBC130" s="1"/>
      <c r="BBD130" s="1"/>
      <c r="BBE130" s="1"/>
      <c r="BBF130" s="1"/>
      <c r="BBG130" s="1"/>
      <c r="BBH130" s="1"/>
      <c r="BBI130" s="1"/>
      <c r="BBJ130" s="1"/>
      <c r="BBK130" s="1"/>
      <c r="BBL130" s="1"/>
      <c r="BBM130" s="1"/>
      <c r="BBN130" s="1"/>
      <c r="BBO130" s="1"/>
      <c r="BBP130" s="1"/>
      <c r="BBQ130" s="1"/>
      <c r="BBR130" s="1"/>
      <c r="BBS130" s="1"/>
      <c r="BBT130" s="1"/>
      <c r="BBU130" s="1"/>
      <c r="BBV130" s="1"/>
      <c r="BBW130" s="1"/>
      <c r="BBX130" s="1"/>
      <c r="BBY130" s="1"/>
      <c r="BBZ130" s="1"/>
      <c r="BCA130" s="1"/>
      <c r="BCB130" s="1"/>
      <c r="BCC130" s="1"/>
      <c r="BCD130" s="1"/>
      <c r="BCE130" s="1"/>
      <c r="BCF130" s="1"/>
      <c r="BCG130" s="1"/>
      <c r="BCH130" s="1"/>
      <c r="BCI130" s="1"/>
      <c r="BCJ130" s="1"/>
      <c r="BCK130" s="1"/>
      <c r="BCL130" s="1"/>
      <c r="BCM130" s="1"/>
      <c r="BCN130" s="1"/>
      <c r="BCO130" s="1"/>
      <c r="BCP130" s="1"/>
      <c r="BCQ130" s="1"/>
      <c r="BCR130" s="1"/>
      <c r="BCS130" s="1"/>
      <c r="BCT130" s="1"/>
      <c r="BCU130" s="1"/>
      <c r="BCV130" s="1"/>
      <c r="BCW130" s="1"/>
      <c r="BCX130" s="1"/>
      <c r="BCY130" s="1"/>
      <c r="BCZ130" s="1"/>
      <c r="BDA130" s="1"/>
      <c r="BDB130" s="1"/>
      <c r="BDC130" s="1"/>
      <c r="BDD130" s="1"/>
      <c r="BDE130" s="1"/>
      <c r="BDF130" s="1"/>
      <c r="BDG130" s="1"/>
      <c r="BDH130" s="1"/>
      <c r="BDI130" s="1"/>
      <c r="BDJ130" s="1"/>
      <c r="BDK130" s="1"/>
      <c r="BDL130" s="1"/>
      <c r="BDM130" s="1"/>
      <c r="BDN130" s="1"/>
      <c r="BDO130" s="1"/>
      <c r="BDP130" s="1"/>
      <c r="BDQ130" s="1"/>
      <c r="BDR130" s="1"/>
      <c r="BDS130" s="1"/>
      <c r="BDT130" s="1"/>
      <c r="BDU130" s="1"/>
      <c r="BDV130" s="1"/>
      <c r="BDW130" s="1"/>
      <c r="BDX130" s="1"/>
      <c r="BDY130" s="1"/>
      <c r="BDZ130" s="1"/>
      <c r="BEA130" s="1"/>
      <c r="BEB130" s="1"/>
      <c r="BEC130" s="1"/>
      <c r="BED130" s="1"/>
      <c r="BEE130" s="1"/>
      <c r="BEF130" s="1"/>
      <c r="BEG130" s="1"/>
      <c r="BEH130" s="1"/>
      <c r="BEI130" s="1"/>
      <c r="BEJ130" s="1"/>
      <c r="BEK130" s="1"/>
      <c r="BEL130" s="1"/>
      <c r="BEM130" s="1"/>
      <c r="BEN130" s="1"/>
      <c r="BEO130" s="1"/>
      <c r="BEP130" s="1"/>
      <c r="BEQ130" s="1"/>
      <c r="BER130" s="1"/>
      <c r="BES130" s="1"/>
      <c r="BET130" s="1"/>
      <c r="BEU130" s="1"/>
      <c r="BEV130" s="1"/>
      <c r="BEW130" s="1"/>
      <c r="BEX130" s="1"/>
      <c r="BEY130" s="1"/>
      <c r="BEZ130" s="1"/>
      <c r="BFA130" s="1"/>
      <c r="BFB130" s="1"/>
      <c r="BFC130" s="1"/>
      <c r="BFD130" s="1"/>
      <c r="BFE130" s="1"/>
      <c r="BFF130" s="1"/>
      <c r="BFG130" s="1"/>
      <c r="BFH130" s="1"/>
      <c r="BFI130" s="1"/>
      <c r="BFJ130" s="1"/>
      <c r="BFK130" s="1"/>
      <c r="BFL130" s="1"/>
      <c r="BFM130" s="1"/>
      <c r="BFN130" s="1"/>
      <c r="BFO130" s="1"/>
      <c r="BFP130" s="1"/>
      <c r="BFQ130" s="1"/>
      <c r="BFR130" s="1"/>
      <c r="BFS130" s="1"/>
      <c r="BFT130" s="1"/>
      <c r="BFU130" s="1"/>
      <c r="BFV130" s="1"/>
      <c r="BFW130" s="1"/>
      <c r="BFX130" s="1"/>
      <c r="BFY130" s="1"/>
      <c r="BFZ130" s="1"/>
      <c r="BGA130" s="1"/>
      <c r="BGB130" s="1"/>
      <c r="BGC130" s="1"/>
      <c r="BGD130" s="1"/>
      <c r="BGE130" s="1"/>
      <c r="BGF130" s="1"/>
      <c r="BGG130" s="1"/>
      <c r="BGH130" s="1"/>
      <c r="BGI130" s="1"/>
      <c r="BGJ130" s="1"/>
      <c r="BGK130" s="1"/>
      <c r="BGL130" s="1"/>
      <c r="BGM130" s="1"/>
      <c r="BGN130" s="1"/>
      <c r="BGO130" s="1"/>
      <c r="BGP130" s="1"/>
      <c r="BGQ130" s="1"/>
      <c r="BGR130" s="1"/>
      <c r="BGS130" s="1"/>
      <c r="BGT130" s="1"/>
      <c r="BGU130" s="1"/>
      <c r="BGV130" s="1"/>
      <c r="BGW130" s="1"/>
      <c r="BGX130" s="1"/>
      <c r="BGY130" s="1"/>
      <c r="BGZ130" s="1"/>
      <c r="BHA130" s="1"/>
      <c r="BHB130" s="1"/>
      <c r="BHC130" s="1"/>
      <c r="BHD130" s="1"/>
      <c r="BHE130" s="1"/>
      <c r="BHF130" s="1"/>
      <c r="BHG130" s="1"/>
      <c r="BHH130" s="1"/>
      <c r="BHI130" s="1"/>
      <c r="BHJ130" s="1"/>
      <c r="BHK130" s="1"/>
      <c r="BHL130" s="1"/>
      <c r="BHM130" s="1"/>
      <c r="BHN130" s="1"/>
      <c r="BHO130" s="1"/>
      <c r="BHP130" s="1"/>
      <c r="BHQ130" s="1"/>
      <c r="BHR130" s="1"/>
      <c r="BHS130" s="1"/>
      <c r="BHT130" s="1"/>
      <c r="BHU130" s="1"/>
      <c r="BHV130" s="1"/>
      <c r="BHW130" s="1"/>
      <c r="BHX130" s="1"/>
      <c r="BHY130" s="1"/>
      <c r="BHZ130" s="1"/>
      <c r="BIA130" s="1"/>
      <c r="BIB130" s="1"/>
      <c r="BIC130" s="1"/>
      <c r="BID130" s="1"/>
      <c r="BIE130" s="1"/>
      <c r="BIF130" s="1"/>
      <c r="BIG130" s="1"/>
      <c r="BIH130" s="1"/>
      <c r="BII130" s="1"/>
      <c r="BIJ130" s="1"/>
      <c r="BIK130" s="1"/>
      <c r="BIL130" s="1"/>
      <c r="BIM130" s="1"/>
      <c r="BIN130" s="1"/>
      <c r="BIO130" s="1"/>
      <c r="BIP130" s="1"/>
      <c r="BIQ130" s="1"/>
      <c r="BIR130" s="1"/>
      <c r="BIS130" s="1"/>
      <c r="BIT130" s="1"/>
      <c r="BIU130" s="1"/>
      <c r="BIV130" s="1"/>
      <c r="BIW130" s="1"/>
      <c r="BIX130" s="1"/>
      <c r="BIY130" s="1"/>
      <c r="BIZ130" s="1"/>
      <c r="BJA130" s="1"/>
      <c r="BJB130" s="1"/>
      <c r="BJC130" s="1"/>
      <c r="BJD130" s="1"/>
      <c r="BJE130" s="1"/>
      <c r="BJF130" s="1"/>
      <c r="BJG130" s="1"/>
      <c r="BJH130" s="1"/>
      <c r="BJI130" s="1"/>
      <c r="BJJ130" s="1"/>
      <c r="BJK130" s="1"/>
      <c r="BJL130" s="1"/>
      <c r="BJM130" s="1"/>
      <c r="BJN130" s="1"/>
      <c r="BJO130" s="1"/>
      <c r="BJP130" s="1"/>
      <c r="BJQ130" s="1"/>
      <c r="BJR130" s="1"/>
      <c r="BJS130" s="1"/>
      <c r="BJT130" s="1"/>
      <c r="BJU130" s="1"/>
      <c r="BJV130" s="1"/>
      <c r="BJW130" s="1"/>
      <c r="BJX130" s="1"/>
      <c r="BJY130" s="1"/>
      <c r="BJZ130" s="1"/>
      <c r="BKA130" s="1"/>
      <c r="BKB130" s="1"/>
      <c r="BKC130" s="1"/>
      <c r="BKD130" s="1"/>
      <c r="BKE130" s="1"/>
      <c r="BKF130" s="1"/>
      <c r="BKG130" s="1"/>
      <c r="BKH130" s="1"/>
      <c r="BKI130" s="1"/>
      <c r="BKJ130" s="1"/>
      <c r="BKK130" s="1"/>
      <c r="BKL130" s="1"/>
      <c r="BKM130" s="1"/>
      <c r="BKN130" s="1"/>
      <c r="BKO130" s="1"/>
      <c r="BKP130" s="1"/>
      <c r="BKQ130" s="1"/>
      <c r="BKR130" s="1"/>
      <c r="BKS130" s="1"/>
      <c r="BKT130" s="1"/>
      <c r="BKU130" s="1"/>
      <c r="BKV130" s="1"/>
      <c r="BKW130" s="1"/>
      <c r="BKX130" s="1"/>
      <c r="BKY130" s="1"/>
      <c r="BKZ130" s="1"/>
      <c r="BLA130" s="1"/>
      <c r="BLB130" s="1"/>
      <c r="BLC130" s="1"/>
      <c r="BLD130" s="1"/>
      <c r="BLE130" s="1"/>
      <c r="BLF130" s="1"/>
      <c r="BLG130" s="1"/>
      <c r="BLH130" s="1"/>
      <c r="BLI130" s="1"/>
      <c r="BLJ130" s="1"/>
      <c r="BLK130" s="1"/>
      <c r="BLL130" s="1"/>
      <c r="BLM130" s="1"/>
      <c r="BLN130" s="1"/>
      <c r="BLO130" s="1"/>
      <c r="BLP130" s="1"/>
      <c r="BLQ130" s="1"/>
      <c r="BLR130" s="1"/>
      <c r="BLS130" s="1"/>
      <c r="BLT130" s="1"/>
      <c r="BLU130" s="1"/>
      <c r="BLV130" s="1"/>
      <c r="BLW130" s="1"/>
      <c r="BLX130" s="1"/>
      <c r="BLY130" s="1"/>
      <c r="BLZ130" s="1"/>
      <c r="BMA130" s="1"/>
      <c r="BMB130" s="1"/>
      <c r="BMC130" s="1"/>
      <c r="BMD130" s="1"/>
      <c r="BME130" s="1"/>
      <c r="BMF130" s="1"/>
      <c r="BMG130" s="1"/>
      <c r="BMH130" s="1"/>
      <c r="BMI130" s="1"/>
      <c r="BMJ130" s="1"/>
      <c r="BMK130" s="1"/>
      <c r="BML130" s="1"/>
      <c r="BMM130" s="1"/>
      <c r="BMN130" s="1"/>
      <c r="BMO130" s="1"/>
      <c r="BMP130" s="1"/>
      <c r="BMQ130" s="1"/>
      <c r="BMR130" s="1"/>
      <c r="BMS130" s="1"/>
      <c r="BMT130" s="1"/>
      <c r="BMU130" s="1"/>
      <c r="BMV130" s="1"/>
      <c r="BMW130" s="1"/>
      <c r="BMX130" s="1"/>
      <c r="BMY130" s="1"/>
      <c r="BMZ130" s="1"/>
      <c r="BNA130" s="1"/>
      <c r="BNB130" s="1"/>
      <c r="BNC130" s="1"/>
      <c r="BND130" s="1"/>
      <c r="BNE130" s="1"/>
      <c r="BNF130" s="1"/>
      <c r="BNG130" s="1"/>
      <c r="BNH130" s="1"/>
      <c r="BNI130" s="1"/>
      <c r="BNJ130" s="1"/>
      <c r="BNK130" s="1"/>
      <c r="BNL130" s="1"/>
      <c r="BNM130" s="1"/>
      <c r="BNN130" s="1"/>
      <c r="BNO130" s="1"/>
      <c r="BNP130" s="1"/>
      <c r="BNQ130" s="1"/>
      <c r="BNR130" s="1"/>
      <c r="BNS130" s="1"/>
      <c r="BNT130" s="1"/>
      <c r="BNU130" s="1"/>
      <c r="BNV130" s="1"/>
      <c r="BNW130" s="1"/>
      <c r="BNX130" s="1"/>
      <c r="BNY130" s="1"/>
      <c r="BNZ130" s="1"/>
      <c r="BOA130" s="1"/>
      <c r="BOB130" s="1"/>
      <c r="BOC130" s="1"/>
      <c r="BOD130" s="1"/>
      <c r="BOE130" s="1"/>
      <c r="BOF130" s="1"/>
      <c r="BOG130" s="1"/>
      <c r="BOH130" s="1"/>
      <c r="BOI130" s="1"/>
      <c r="BOJ130" s="1"/>
      <c r="BOK130" s="1"/>
      <c r="BOL130" s="1"/>
      <c r="BOM130" s="1"/>
      <c r="BON130" s="1"/>
      <c r="BOO130" s="1"/>
      <c r="BOP130" s="1"/>
      <c r="BOQ130" s="1"/>
      <c r="BOR130" s="1"/>
      <c r="BOS130" s="1"/>
      <c r="BOT130" s="1"/>
      <c r="BOU130" s="1"/>
      <c r="BOV130" s="1"/>
      <c r="BOW130" s="1"/>
      <c r="BOX130" s="1"/>
      <c r="BOY130" s="1"/>
      <c r="BOZ130" s="1"/>
      <c r="BPA130" s="1"/>
      <c r="BPB130" s="1"/>
      <c r="BPC130" s="1"/>
      <c r="BPD130" s="1"/>
      <c r="BPE130" s="1"/>
      <c r="BPF130" s="1"/>
      <c r="BPG130" s="1"/>
      <c r="BPH130" s="1"/>
      <c r="BPI130" s="1"/>
      <c r="BPJ130" s="1"/>
      <c r="BPK130" s="1"/>
      <c r="BPL130" s="1"/>
      <c r="BPM130" s="1"/>
      <c r="BPN130" s="1"/>
      <c r="BPO130" s="1"/>
      <c r="BPP130" s="1"/>
      <c r="BPQ130" s="1"/>
      <c r="BPR130" s="1"/>
      <c r="BPS130" s="1"/>
      <c r="BPT130" s="1"/>
      <c r="BPU130" s="1"/>
      <c r="BPV130" s="1"/>
      <c r="BPW130" s="1"/>
      <c r="BPX130" s="1"/>
      <c r="BPY130" s="1"/>
      <c r="BPZ130" s="1"/>
      <c r="BQA130" s="1"/>
      <c r="BQB130" s="1"/>
      <c r="BQC130" s="1"/>
      <c r="BQD130" s="1"/>
      <c r="BQE130" s="1"/>
      <c r="BQF130" s="1"/>
      <c r="BQG130" s="1"/>
      <c r="BQH130" s="1"/>
      <c r="BQI130" s="1"/>
      <c r="BQJ130" s="1"/>
      <c r="BQK130" s="1"/>
      <c r="BQL130" s="1"/>
      <c r="BQM130" s="1"/>
      <c r="BQN130" s="1"/>
      <c r="BQO130" s="1"/>
      <c r="BQP130" s="1"/>
      <c r="BQQ130" s="1"/>
      <c r="BQR130" s="1"/>
      <c r="BQS130" s="1"/>
      <c r="BQT130" s="1"/>
      <c r="BQU130" s="1"/>
      <c r="BQV130" s="1"/>
      <c r="BQW130" s="1"/>
      <c r="BQX130" s="1"/>
      <c r="BQY130" s="1"/>
      <c r="BQZ130" s="1"/>
      <c r="BRA130" s="1"/>
      <c r="BRB130" s="1"/>
      <c r="BRC130" s="1"/>
      <c r="BRD130" s="1"/>
      <c r="BRE130" s="1"/>
      <c r="BRF130" s="1"/>
      <c r="BRG130" s="1"/>
      <c r="BRH130" s="1"/>
      <c r="BRI130" s="1"/>
      <c r="BRJ130" s="1"/>
      <c r="BRK130" s="1"/>
      <c r="BRL130" s="1"/>
      <c r="BRM130" s="1"/>
      <c r="BRN130" s="1"/>
      <c r="BRO130" s="1"/>
      <c r="BRP130" s="1"/>
      <c r="BRQ130" s="1"/>
      <c r="BRR130" s="1"/>
      <c r="BRS130" s="1"/>
      <c r="BRT130" s="1"/>
      <c r="BRU130" s="1"/>
      <c r="BRV130" s="1"/>
      <c r="BRW130" s="1"/>
      <c r="BRX130" s="1"/>
      <c r="BRY130" s="1"/>
      <c r="BRZ130" s="1"/>
      <c r="BSA130" s="1"/>
      <c r="BSB130" s="1"/>
      <c r="BSC130" s="1"/>
      <c r="BSD130" s="1"/>
      <c r="BSE130" s="1"/>
      <c r="BSF130" s="1"/>
      <c r="BSG130" s="1"/>
      <c r="BSH130" s="1"/>
      <c r="BSI130" s="1"/>
      <c r="BSJ130" s="1"/>
      <c r="BSK130" s="1"/>
      <c r="BSL130" s="1"/>
      <c r="BSM130" s="1"/>
      <c r="BSN130" s="1"/>
      <c r="BSO130" s="1"/>
      <c r="BSP130" s="1"/>
      <c r="BSQ130" s="1"/>
      <c r="BSR130" s="1"/>
      <c r="BSS130" s="1"/>
      <c r="BST130" s="1"/>
      <c r="BSU130" s="1"/>
      <c r="BSV130" s="1"/>
      <c r="BSW130" s="1"/>
      <c r="BSX130" s="1"/>
      <c r="BSY130" s="1"/>
      <c r="BSZ130" s="1"/>
      <c r="BTA130" s="1"/>
      <c r="BTB130" s="1"/>
      <c r="BTC130" s="1"/>
      <c r="BTD130" s="1"/>
      <c r="BTE130" s="1"/>
      <c r="BTF130" s="1"/>
      <c r="BTG130" s="1"/>
      <c r="BTH130" s="1"/>
      <c r="BTI130" s="1"/>
      <c r="BTJ130" s="1"/>
      <c r="BTK130" s="1"/>
      <c r="BTL130" s="1"/>
      <c r="BTM130" s="1"/>
      <c r="BTN130" s="1"/>
      <c r="BTO130" s="1"/>
      <c r="BTP130" s="1"/>
      <c r="BTQ130" s="1"/>
      <c r="BTR130" s="1"/>
      <c r="BTS130" s="1"/>
      <c r="BTT130" s="1"/>
      <c r="BTU130" s="1"/>
      <c r="BTV130" s="1"/>
      <c r="BTW130" s="1"/>
      <c r="BTX130" s="1"/>
      <c r="BTY130" s="1"/>
      <c r="BTZ130" s="1"/>
      <c r="BUA130" s="1"/>
      <c r="BUB130" s="1"/>
      <c r="BUC130" s="1"/>
      <c r="BUD130" s="1"/>
      <c r="BUE130" s="1"/>
      <c r="BUF130" s="1"/>
      <c r="BUG130" s="1"/>
      <c r="BUH130" s="1"/>
      <c r="BUI130" s="1"/>
      <c r="BUJ130" s="1"/>
      <c r="BUK130" s="1"/>
      <c r="BUL130" s="1"/>
      <c r="BUM130" s="1"/>
      <c r="BUN130" s="1"/>
      <c r="BUO130" s="1"/>
      <c r="BUP130" s="1"/>
      <c r="BUQ130" s="1"/>
      <c r="BUR130" s="1"/>
      <c r="BUS130" s="1"/>
      <c r="BUT130" s="1"/>
      <c r="BUU130" s="1"/>
      <c r="BUV130" s="1"/>
      <c r="BUW130" s="1"/>
      <c r="BUX130" s="1"/>
      <c r="BUY130" s="1"/>
      <c r="BUZ130" s="1"/>
      <c r="BVA130" s="1"/>
      <c r="BVB130" s="1"/>
      <c r="BVC130" s="1"/>
      <c r="BVD130" s="1"/>
      <c r="BVE130" s="1"/>
      <c r="BVF130" s="1"/>
      <c r="BVG130" s="1"/>
      <c r="BVH130" s="1"/>
      <c r="BVI130" s="1"/>
      <c r="BVJ130" s="1"/>
      <c r="BVK130" s="1"/>
      <c r="BVL130" s="1"/>
      <c r="BVM130" s="1"/>
      <c r="BVN130" s="1"/>
      <c r="BVO130" s="1"/>
      <c r="BVP130" s="1"/>
      <c r="BVQ130" s="1"/>
      <c r="BVR130" s="1"/>
      <c r="BVS130" s="1"/>
      <c r="BVT130" s="1"/>
      <c r="BVU130" s="1"/>
      <c r="BVV130" s="1"/>
      <c r="BVW130" s="1"/>
      <c r="BVX130" s="1"/>
      <c r="BVY130" s="1"/>
      <c r="BVZ130" s="1"/>
      <c r="BWA130" s="1"/>
      <c r="BWB130" s="1"/>
      <c r="BWC130" s="1"/>
      <c r="BWD130" s="1"/>
      <c r="BWE130" s="1"/>
      <c r="BWF130" s="1"/>
      <c r="BWG130" s="1"/>
      <c r="BWH130" s="1"/>
      <c r="BWI130" s="1"/>
      <c r="BWJ130" s="1"/>
      <c r="BWK130" s="1"/>
      <c r="BWL130" s="1"/>
      <c r="BWM130" s="1"/>
      <c r="BWN130" s="1"/>
      <c r="BWO130" s="1"/>
      <c r="BWP130" s="1"/>
      <c r="BWQ130" s="1"/>
      <c r="BWR130" s="1"/>
      <c r="BWS130" s="1"/>
      <c r="BWT130" s="1"/>
      <c r="BWU130" s="1"/>
      <c r="BWV130" s="1"/>
      <c r="BWW130" s="1"/>
      <c r="BWX130" s="1"/>
      <c r="BWY130" s="1"/>
      <c r="BWZ130" s="1"/>
      <c r="BXA130" s="1"/>
      <c r="BXB130" s="1"/>
      <c r="BXC130" s="1"/>
      <c r="BXD130" s="1"/>
      <c r="BXE130" s="1"/>
      <c r="BXF130" s="1"/>
      <c r="BXG130" s="1"/>
      <c r="BXH130" s="1"/>
      <c r="BXI130" s="1"/>
      <c r="BXJ130" s="1"/>
      <c r="BXK130" s="1"/>
      <c r="BXL130" s="1"/>
      <c r="BXM130" s="1"/>
      <c r="BXN130" s="1"/>
      <c r="BXO130" s="1"/>
      <c r="BXP130" s="1"/>
      <c r="BXQ130" s="1"/>
      <c r="BXR130" s="1"/>
      <c r="BXS130" s="1"/>
      <c r="BXT130" s="1"/>
      <c r="BXU130" s="1"/>
      <c r="BXV130" s="1"/>
      <c r="BXW130" s="1"/>
      <c r="BXX130" s="1"/>
      <c r="BXY130" s="1"/>
      <c r="BXZ130" s="1"/>
      <c r="BYA130" s="1"/>
      <c r="BYB130" s="1"/>
      <c r="BYC130" s="1"/>
      <c r="BYD130" s="1"/>
      <c r="BYE130" s="1"/>
      <c r="BYF130" s="1"/>
      <c r="BYG130" s="1"/>
      <c r="BYH130" s="1"/>
      <c r="BYI130" s="1"/>
      <c r="BYJ130" s="1"/>
      <c r="BYK130" s="1"/>
      <c r="BYL130" s="1"/>
      <c r="BYM130" s="1"/>
      <c r="BYN130" s="1"/>
      <c r="BYO130" s="1"/>
      <c r="BYP130" s="1"/>
      <c r="BYQ130" s="1"/>
      <c r="BYR130" s="1"/>
      <c r="BYS130" s="1"/>
      <c r="BYT130" s="1"/>
      <c r="BYU130" s="1"/>
      <c r="BYV130" s="1"/>
      <c r="BYW130" s="1"/>
      <c r="BYX130" s="1"/>
      <c r="BYY130" s="1"/>
      <c r="BYZ130" s="1"/>
      <c r="BZA130" s="1"/>
      <c r="BZB130" s="1"/>
      <c r="BZC130" s="1"/>
      <c r="BZD130" s="1"/>
      <c r="BZE130" s="1"/>
      <c r="BZF130" s="1"/>
      <c r="BZG130" s="1"/>
      <c r="BZH130" s="1"/>
      <c r="BZI130" s="1"/>
      <c r="BZJ130" s="1"/>
      <c r="BZK130" s="1"/>
      <c r="BZL130" s="1"/>
      <c r="BZM130" s="1"/>
      <c r="BZN130" s="1"/>
      <c r="BZO130" s="1"/>
      <c r="BZP130" s="1"/>
      <c r="BZQ130" s="1"/>
      <c r="BZR130" s="1"/>
      <c r="BZS130" s="1"/>
      <c r="BZT130" s="1"/>
      <c r="BZU130" s="1"/>
      <c r="BZV130" s="1"/>
      <c r="BZW130" s="1"/>
      <c r="BZX130" s="1"/>
      <c r="BZY130" s="1"/>
      <c r="BZZ130" s="1"/>
      <c r="CAA130" s="1"/>
      <c r="CAB130" s="1"/>
      <c r="CAC130" s="1"/>
      <c r="CAD130" s="1"/>
      <c r="CAE130" s="1"/>
      <c r="CAF130" s="1"/>
      <c r="CAG130" s="1"/>
      <c r="CAH130" s="1"/>
      <c r="CAI130" s="1"/>
      <c r="CAJ130" s="1"/>
      <c r="CAK130" s="1"/>
      <c r="CAL130" s="1"/>
      <c r="CAM130" s="1"/>
      <c r="CAN130" s="1"/>
      <c r="CAO130" s="1"/>
      <c r="CAP130" s="1"/>
      <c r="CAQ130" s="1"/>
      <c r="CAR130" s="1"/>
      <c r="CAS130" s="1"/>
      <c r="CAT130" s="1"/>
      <c r="CAU130" s="1"/>
      <c r="CAV130" s="1"/>
      <c r="CAW130" s="1"/>
      <c r="CAX130" s="1"/>
      <c r="CAY130" s="1"/>
      <c r="CAZ130" s="1"/>
      <c r="CBA130" s="1"/>
      <c r="CBB130" s="1"/>
      <c r="CBC130" s="1"/>
      <c r="CBD130" s="1"/>
      <c r="CBE130" s="1"/>
      <c r="CBF130" s="1"/>
      <c r="CBG130" s="1"/>
      <c r="CBH130" s="1"/>
      <c r="CBI130" s="1"/>
      <c r="CBJ130" s="1"/>
      <c r="CBK130" s="1"/>
      <c r="CBL130" s="1"/>
      <c r="CBM130" s="1"/>
      <c r="CBN130" s="1"/>
      <c r="CBO130" s="1"/>
      <c r="CBP130" s="1"/>
      <c r="CBQ130" s="1"/>
      <c r="CBR130" s="1"/>
      <c r="CBS130" s="1"/>
      <c r="CBT130" s="1"/>
      <c r="CBU130" s="1"/>
      <c r="CBV130" s="1"/>
      <c r="CBW130" s="1"/>
      <c r="CBX130" s="1"/>
      <c r="CBY130" s="1"/>
      <c r="CBZ130" s="1"/>
      <c r="CCA130" s="1"/>
      <c r="CCB130" s="1"/>
      <c r="CCC130" s="1"/>
      <c r="CCD130" s="1"/>
      <c r="CCE130" s="1"/>
      <c r="CCF130" s="1"/>
      <c r="CCG130" s="1"/>
      <c r="CCH130" s="1"/>
      <c r="CCI130" s="1"/>
      <c r="CCJ130" s="1"/>
      <c r="CCK130" s="1"/>
      <c r="CCL130" s="1"/>
      <c r="CCM130" s="1"/>
      <c r="CCN130" s="1"/>
      <c r="CCO130" s="1"/>
      <c r="CCP130" s="1"/>
      <c r="CCQ130" s="1"/>
      <c r="CCR130" s="1"/>
      <c r="CCS130" s="1"/>
      <c r="CCT130" s="1"/>
      <c r="CCU130" s="1"/>
      <c r="CCV130" s="1"/>
      <c r="CCW130" s="1"/>
      <c r="CCX130" s="1"/>
      <c r="CCY130" s="1"/>
      <c r="CCZ130" s="1"/>
      <c r="CDA130" s="1"/>
      <c r="CDB130" s="1"/>
      <c r="CDC130" s="1"/>
      <c r="CDD130" s="1"/>
      <c r="CDE130" s="1"/>
      <c r="CDF130" s="1"/>
      <c r="CDG130" s="1"/>
      <c r="CDH130" s="1"/>
      <c r="CDI130" s="1"/>
      <c r="CDJ130" s="1"/>
      <c r="CDK130" s="1"/>
      <c r="CDL130" s="1"/>
      <c r="CDM130" s="1"/>
      <c r="CDN130" s="1"/>
      <c r="CDO130" s="1"/>
      <c r="CDP130" s="1"/>
      <c r="CDQ130" s="1"/>
      <c r="CDR130" s="1"/>
      <c r="CDS130" s="1"/>
      <c r="CDT130" s="1"/>
      <c r="CDU130" s="1"/>
      <c r="CDV130" s="1"/>
      <c r="CDW130" s="1"/>
      <c r="CDX130" s="1"/>
      <c r="CDY130" s="1"/>
      <c r="CDZ130" s="1"/>
      <c r="CEA130" s="1"/>
      <c r="CEB130" s="1"/>
      <c r="CEC130" s="1"/>
      <c r="CED130" s="1"/>
      <c r="CEE130" s="1"/>
      <c r="CEF130" s="1"/>
      <c r="CEG130" s="1"/>
      <c r="CEH130" s="1"/>
      <c r="CEI130" s="1"/>
      <c r="CEJ130" s="1"/>
      <c r="CEK130" s="1"/>
      <c r="CEL130" s="1"/>
      <c r="CEM130" s="1"/>
      <c r="CEN130" s="1"/>
      <c r="CEO130" s="1"/>
      <c r="CEP130" s="1"/>
      <c r="CEQ130" s="1"/>
      <c r="CER130" s="1"/>
      <c r="CES130" s="1"/>
      <c r="CET130" s="1"/>
      <c r="CEU130" s="1"/>
      <c r="CEV130" s="1"/>
      <c r="CEW130" s="1"/>
      <c r="CEX130" s="1"/>
      <c r="CEY130" s="1"/>
      <c r="CEZ130" s="1"/>
      <c r="CFA130" s="1"/>
      <c r="CFB130" s="1"/>
      <c r="CFC130" s="1"/>
      <c r="CFD130" s="1"/>
      <c r="CFE130" s="1"/>
      <c r="CFF130" s="1"/>
      <c r="CFG130" s="1"/>
      <c r="CFH130" s="1"/>
      <c r="CFI130" s="1"/>
      <c r="CFJ130" s="1"/>
      <c r="CFK130" s="1"/>
      <c r="CFL130" s="1"/>
      <c r="CFM130" s="1"/>
      <c r="CFN130" s="1"/>
      <c r="CFO130" s="1"/>
      <c r="CFP130" s="1"/>
      <c r="CFQ130" s="1"/>
      <c r="CFR130" s="1"/>
      <c r="CFS130" s="1"/>
      <c r="CFT130" s="1"/>
      <c r="CFU130" s="1"/>
      <c r="CFV130" s="1"/>
      <c r="CFW130" s="1"/>
      <c r="CFX130" s="1"/>
      <c r="CFY130" s="1"/>
      <c r="CFZ130" s="1"/>
      <c r="CGA130" s="1"/>
      <c r="CGB130" s="1"/>
      <c r="CGC130" s="1"/>
      <c r="CGD130" s="1"/>
      <c r="CGE130" s="1"/>
      <c r="CGF130" s="1"/>
      <c r="CGG130" s="1"/>
      <c r="CGH130" s="1"/>
      <c r="CGI130" s="1"/>
      <c r="CGJ130" s="1"/>
      <c r="CGK130" s="1"/>
      <c r="CGL130" s="1"/>
      <c r="CGM130" s="1"/>
      <c r="CGN130" s="1"/>
      <c r="CGO130" s="1"/>
      <c r="CGP130" s="1"/>
      <c r="CGQ130" s="1"/>
      <c r="CGR130" s="1"/>
      <c r="CGS130" s="1"/>
      <c r="CGT130" s="1"/>
      <c r="CGU130" s="1"/>
      <c r="CGV130" s="1"/>
      <c r="CGW130" s="1"/>
      <c r="CGX130" s="1"/>
      <c r="CGY130" s="1"/>
      <c r="CGZ130" s="1"/>
      <c r="CHA130" s="1"/>
      <c r="CHB130" s="1"/>
      <c r="CHC130" s="1"/>
      <c r="CHD130" s="1"/>
      <c r="CHE130" s="1"/>
      <c r="CHF130" s="1"/>
      <c r="CHG130" s="1"/>
      <c r="CHH130" s="1"/>
      <c r="CHI130" s="1"/>
      <c r="CHJ130" s="1"/>
      <c r="CHK130" s="1"/>
      <c r="CHL130" s="1"/>
      <c r="CHM130" s="1"/>
      <c r="CHN130" s="1"/>
      <c r="CHO130" s="1"/>
      <c r="CHP130" s="1"/>
      <c r="CHQ130" s="1"/>
      <c r="CHR130" s="1"/>
      <c r="CHS130" s="1"/>
      <c r="CHT130" s="1"/>
      <c r="CHU130" s="1"/>
      <c r="CHV130" s="1"/>
      <c r="CHW130" s="1"/>
      <c r="CHX130" s="1"/>
      <c r="CHY130" s="1"/>
      <c r="CHZ130" s="1"/>
      <c r="CIA130" s="1"/>
      <c r="CIB130" s="1"/>
      <c r="CIC130" s="1"/>
      <c r="CID130" s="1"/>
      <c r="CIE130" s="1"/>
      <c r="CIF130" s="1"/>
      <c r="CIG130" s="1"/>
      <c r="CIH130" s="1"/>
      <c r="CII130" s="1"/>
      <c r="CIJ130" s="1"/>
      <c r="CIK130" s="1"/>
      <c r="CIL130" s="1"/>
      <c r="CIM130" s="1"/>
      <c r="CIN130" s="1"/>
      <c r="CIO130" s="1"/>
      <c r="CIP130" s="1"/>
      <c r="CIQ130" s="1"/>
      <c r="CIR130" s="1"/>
      <c r="CIS130" s="1"/>
      <c r="CIT130" s="1"/>
      <c r="CIU130" s="1"/>
      <c r="CIV130" s="1"/>
      <c r="CIW130" s="1"/>
      <c r="CIX130" s="1"/>
      <c r="CIY130" s="1"/>
      <c r="CIZ130" s="1"/>
      <c r="CJA130" s="1"/>
      <c r="CJB130" s="1"/>
      <c r="CJC130" s="1"/>
      <c r="CJD130" s="1"/>
      <c r="CJE130" s="1"/>
      <c r="CJF130" s="1"/>
      <c r="CJG130" s="1"/>
      <c r="CJH130" s="1"/>
      <c r="CJI130" s="1"/>
      <c r="CJJ130" s="1"/>
      <c r="CJK130" s="1"/>
      <c r="CJL130" s="1"/>
      <c r="CJM130" s="1"/>
      <c r="CJN130" s="1"/>
      <c r="CJO130" s="1"/>
      <c r="CJP130" s="1"/>
      <c r="CJQ130" s="1"/>
      <c r="CJR130" s="1"/>
      <c r="CJS130" s="1"/>
      <c r="CJT130" s="1"/>
      <c r="CJU130" s="1"/>
      <c r="CJV130" s="1"/>
      <c r="CJW130" s="1"/>
      <c r="CJX130" s="1"/>
      <c r="CJY130" s="1"/>
      <c r="CJZ130" s="1"/>
      <c r="CKA130" s="1"/>
      <c r="CKB130" s="1"/>
      <c r="CKC130" s="1"/>
      <c r="CKD130" s="1"/>
      <c r="CKE130" s="1"/>
      <c r="CKF130" s="1"/>
      <c r="CKG130" s="1"/>
      <c r="CKH130" s="1"/>
      <c r="CKI130" s="1"/>
      <c r="CKJ130" s="1"/>
      <c r="CKK130" s="1"/>
      <c r="CKL130" s="1"/>
      <c r="CKM130" s="1"/>
      <c r="CKN130" s="1"/>
      <c r="CKO130" s="1"/>
      <c r="CKP130" s="1"/>
      <c r="CKQ130" s="1"/>
      <c r="CKR130" s="1"/>
      <c r="CKS130" s="1"/>
      <c r="CKT130" s="1"/>
      <c r="CKU130" s="1"/>
      <c r="CKV130" s="1"/>
      <c r="CKW130" s="1"/>
      <c r="CKX130" s="1"/>
      <c r="CKY130" s="1"/>
      <c r="CKZ130" s="1"/>
      <c r="CLA130" s="1"/>
      <c r="CLB130" s="1"/>
      <c r="CLC130" s="1"/>
      <c r="CLD130" s="1"/>
      <c r="CLE130" s="1"/>
      <c r="CLF130" s="1"/>
      <c r="CLG130" s="1"/>
      <c r="CLH130" s="1"/>
      <c r="CLI130" s="1"/>
      <c r="CLJ130" s="1"/>
      <c r="CLK130" s="1"/>
      <c r="CLL130" s="1"/>
      <c r="CLM130" s="1"/>
      <c r="CLN130" s="1"/>
      <c r="CLO130" s="1"/>
      <c r="CLP130" s="1"/>
      <c r="CLQ130" s="1"/>
      <c r="CLR130" s="1"/>
      <c r="CLS130" s="1"/>
      <c r="CLT130" s="1"/>
      <c r="CLU130" s="1"/>
      <c r="CLV130" s="1"/>
      <c r="CLW130" s="1"/>
      <c r="CLX130" s="1"/>
      <c r="CLY130" s="1"/>
      <c r="CLZ130" s="1"/>
      <c r="CMA130" s="1"/>
      <c r="CMB130" s="1"/>
      <c r="CMC130" s="1"/>
      <c r="CMD130" s="1"/>
      <c r="CME130" s="1"/>
      <c r="CMF130" s="1"/>
      <c r="CMG130" s="1"/>
      <c r="CMH130" s="1"/>
      <c r="CMI130" s="1"/>
      <c r="CMJ130" s="1"/>
      <c r="CMK130" s="1"/>
      <c r="CML130" s="1"/>
      <c r="CMM130" s="1"/>
      <c r="CMN130" s="1"/>
      <c r="CMO130" s="1"/>
      <c r="CMP130" s="1"/>
      <c r="CMQ130" s="1"/>
      <c r="CMR130" s="1"/>
      <c r="CMS130" s="1"/>
      <c r="CMT130" s="1"/>
      <c r="CMU130" s="1"/>
      <c r="CMV130" s="1"/>
      <c r="CMW130" s="1"/>
      <c r="CMX130" s="1"/>
      <c r="CMY130" s="1"/>
      <c r="CMZ130" s="1"/>
      <c r="CNA130" s="1"/>
      <c r="CNB130" s="1"/>
      <c r="CNC130" s="1"/>
      <c r="CND130" s="1"/>
      <c r="CNE130" s="1"/>
      <c r="CNF130" s="1"/>
      <c r="CNG130" s="1"/>
      <c r="CNH130" s="1"/>
      <c r="CNI130" s="1"/>
      <c r="CNJ130" s="1"/>
      <c r="CNK130" s="1"/>
      <c r="CNL130" s="1"/>
      <c r="CNM130" s="1"/>
      <c r="CNN130" s="1"/>
      <c r="CNO130" s="1"/>
      <c r="CNP130" s="1"/>
      <c r="CNQ130" s="1"/>
      <c r="CNR130" s="1"/>
      <c r="CNS130" s="1"/>
      <c r="CNT130" s="1"/>
      <c r="CNU130" s="1"/>
      <c r="CNV130" s="1"/>
      <c r="CNW130" s="1"/>
      <c r="CNX130" s="1"/>
      <c r="CNY130" s="1"/>
      <c r="CNZ130" s="1"/>
      <c r="COA130" s="1"/>
      <c r="COB130" s="1"/>
      <c r="COC130" s="1"/>
      <c r="COD130" s="1"/>
      <c r="COE130" s="1"/>
      <c r="COF130" s="1"/>
      <c r="COG130" s="1"/>
      <c r="COH130" s="1"/>
      <c r="COI130" s="1"/>
      <c r="COJ130" s="1"/>
      <c r="COK130" s="1"/>
      <c r="COL130" s="1"/>
      <c r="COM130" s="1"/>
      <c r="CON130" s="1"/>
      <c r="COO130" s="1"/>
      <c r="COP130" s="1"/>
      <c r="COQ130" s="1"/>
      <c r="COR130" s="1"/>
      <c r="COS130" s="1"/>
      <c r="COT130" s="1"/>
      <c r="COU130" s="1"/>
      <c r="COV130" s="1"/>
      <c r="COW130" s="1"/>
      <c r="COX130" s="1"/>
      <c r="COY130" s="1"/>
      <c r="COZ130" s="1"/>
      <c r="CPA130" s="1"/>
      <c r="CPB130" s="1"/>
      <c r="CPC130" s="1"/>
      <c r="CPD130" s="1"/>
      <c r="CPE130" s="1"/>
      <c r="CPF130" s="1"/>
      <c r="CPG130" s="1"/>
      <c r="CPH130" s="1"/>
      <c r="CPI130" s="1"/>
      <c r="CPJ130" s="1"/>
      <c r="CPK130" s="1"/>
      <c r="CPL130" s="1"/>
      <c r="CPM130" s="1"/>
      <c r="CPN130" s="1"/>
      <c r="CPO130" s="1"/>
      <c r="CPP130" s="1"/>
      <c r="CPQ130" s="1"/>
      <c r="CPR130" s="1"/>
      <c r="CPS130" s="1"/>
      <c r="CPT130" s="1"/>
      <c r="CPU130" s="1"/>
      <c r="CPV130" s="1"/>
      <c r="CPW130" s="1"/>
      <c r="CPX130" s="1"/>
      <c r="CPY130" s="1"/>
      <c r="CPZ130" s="1"/>
      <c r="CQA130" s="1"/>
      <c r="CQB130" s="1"/>
      <c r="CQC130" s="1"/>
      <c r="CQD130" s="1"/>
      <c r="CQE130" s="1"/>
      <c r="CQF130" s="1"/>
      <c r="CQG130" s="1"/>
      <c r="CQH130" s="1"/>
      <c r="CQI130" s="1"/>
      <c r="CQJ130" s="1"/>
      <c r="CQK130" s="1"/>
      <c r="CQL130" s="1"/>
      <c r="CQM130" s="1"/>
      <c r="CQN130" s="1"/>
      <c r="CQO130" s="1"/>
      <c r="CQP130" s="1"/>
      <c r="CQQ130" s="1"/>
      <c r="CQR130" s="1"/>
      <c r="CQS130" s="1"/>
      <c r="CQT130" s="1"/>
      <c r="CQU130" s="1"/>
      <c r="CQV130" s="1"/>
      <c r="CQW130" s="1"/>
      <c r="CQX130" s="1"/>
      <c r="CQY130" s="1"/>
      <c r="CQZ130" s="1"/>
      <c r="CRA130" s="1"/>
      <c r="CRB130" s="1"/>
      <c r="CRC130" s="1"/>
      <c r="CRD130" s="1"/>
      <c r="CRE130" s="1"/>
      <c r="CRF130" s="1"/>
      <c r="CRG130" s="1"/>
      <c r="CRH130" s="1"/>
      <c r="CRI130" s="1"/>
      <c r="CRJ130" s="1"/>
      <c r="CRK130" s="1"/>
      <c r="CRL130" s="1"/>
      <c r="CRM130" s="1"/>
      <c r="CRN130" s="1"/>
      <c r="CRO130" s="1"/>
      <c r="CRP130" s="1"/>
      <c r="CRQ130" s="1"/>
      <c r="CRR130" s="1"/>
      <c r="CRS130" s="1"/>
      <c r="CRT130" s="1"/>
      <c r="CRU130" s="1"/>
      <c r="CRV130" s="1"/>
      <c r="CRW130" s="1"/>
      <c r="CRX130" s="1"/>
      <c r="CRY130" s="1"/>
      <c r="CRZ130" s="1"/>
      <c r="CSA130" s="1"/>
      <c r="CSB130" s="1"/>
      <c r="CSC130" s="1"/>
      <c r="CSD130" s="1"/>
      <c r="CSE130" s="1"/>
      <c r="CSF130" s="1"/>
      <c r="CSG130" s="1"/>
      <c r="CSH130" s="1"/>
      <c r="CSI130" s="1"/>
      <c r="CSJ130" s="1"/>
      <c r="CSK130" s="1"/>
      <c r="CSL130" s="1"/>
      <c r="CSM130" s="1"/>
      <c r="CSN130" s="1"/>
      <c r="CSO130" s="1"/>
      <c r="CSP130" s="1"/>
      <c r="CSQ130" s="1"/>
      <c r="CSR130" s="1"/>
      <c r="CSS130" s="1"/>
      <c r="CST130" s="1"/>
      <c r="CSU130" s="1"/>
      <c r="CSV130" s="1"/>
      <c r="CSW130" s="1"/>
      <c r="CSX130" s="1"/>
      <c r="CSY130" s="1"/>
      <c r="CSZ130" s="1"/>
      <c r="CTA130" s="1"/>
      <c r="CTB130" s="1"/>
      <c r="CTC130" s="1"/>
      <c r="CTD130" s="1"/>
      <c r="CTE130" s="1"/>
      <c r="CTF130" s="1"/>
      <c r="CTG130" s="1"/>
      <c r="CTH130" s="1"/>
      <c r="CTI130" s="1"/>
      <c r="CTJ130" s="1"/>
      <c r="CTK130" s="1"/>
      <c r="CTL130" s="1"/>
      <c r="CTM130" s="1"/>
      <c r="CTN130" s="1"/>
      <c r="CTO130" s="1"/>
      <c r="CTP130" s="1"/>
      <c r="CTQ130" s="1"/>
      <c r="CTR130" s="1"/>
      <c r="CTS130" s="1"/>
      <c r="CTT130" s="1"/>
      <c r="CTU130" s="1"/>
      <c r="CTV130" s="1"/>
      <c r="CTW130" s="1"/>
      <c r="CTX130" s="1"/>
      <c r="CTY130" s="1"/>
      <c r="CTZ130" s="1"/>
      <c r="CUA130" s="1"/>
      <c r="CUB130" s="1"/>
      <c r="CUC130" s="1"/>
      <c r="CUD130" s="1"/>
      <c r="CUE130" s="1"/>
      <c r="CUF130" s="1"/>
      <c r="CUG130" s="1"/>
      <c r="CUH130" s="1"/>
      <c r="CUI130" s="1"/>
      <c r="CUJ130" s="1"/>
      <c r="CUK130" s="1"/>
      <c r="CUL130" s="1"/>
      <c r="CUM130" s="1"/>
      <c r="CUN130" s="1"/>
      <c r="CUO130" s="1"/>
      <c r="CUP130" s="1"/>
      <c r="CUQ130" s="1"/>
      <c r="CUR130" s="1"/>
      <c r="CUS130" s="1"/>
      <c r="CUT130" s="1"/>
      <c r="CUU130" s="1"/>
      <c r="CUV130" s="1"/>
      <c r="CUW130" s="1"/>
      <c r="CUX130" s="1"/>
      <c r="CUY130" s="1"/>
      <c r="CUZ130" s="1"/>
      <c r="CVA130" s="1"/>
      <c r="CVB130" s="1"/>
      <c r="CVC130" s="1"/>
      <c r="CVD130" s="1"/>
      <c r="CVE130" s="1"/>
      <c r="CVF130" s="1"/>
      <c r="CVG130" s="1"/>
      <c r="CVH130" s="1"/>
      <c r="CVI130" s="1"/>
      <c r="CVJ130" s="1"/>
      <c r="CVK130" s="1"/>
      <c r="CVL130" s="1"/>
      <c r="CVM130" s="1"/>
      <c r="CVN130" s="1"/>
      <c r="CVO130" s="1"/>
      <c r="CVP130" s="1"/>
      <c r="CVQ130" s="1"/>
      <c r="CVR130" s="1"/>
      <c r="CVS130" s="1"/>
      <c r="CVT130" s="1"/>
      <c r="CVU130" s="1"/>
      <c r="CVV130" s="1"/>
      <c r="CVW130" s="1"/>
      <c r="CVX130" s="1"/>
      <c r="CVY130" s="1"/>
      <c r="CVZ130" s="1"/>
      <c r="CWA130" s="1"/>
      <c r="CWB130" s="1"/>
      <c r="CWC130" s="1"/>
      <c r="CWD130" s="1"/>
      <c r="CWE130" s="1"/>
      <c r="CWF130" s="1"/>
      <c r="CWG130" s="1"/>
      <c r="CWH130" s="1"/>
      <c r="CWI130" s="1"/>
      <c r="CWJ130" s="1"/>
      <c r="CWK130" s="1"/>
      <c r="CWL130" s="1"/>
      <c r="CWM130" s="1"/>
      <c r="CWN130" s="1"/>
      <c r="CWO130" s="1"/>
      <c r="CWP130" s="1"/>
      <c r="CWQ130" s="1"/>
      <c r="CWR130" s="1"/>
      <c r="CWS130" s="1"/>
      <c r="CWT130" s="1"/>
      <c r="CWU130" s="1"/>
      <c r="CWV130" s="1"/>
      <c r="CWW130" s="1"/>
      <c r="CWX130" s="1"/>
      <c r="CWY130" s="1"/>
      <c r="CWZ130" s="1"/>
      <c r="CXA130" s="1"/>
      <c r="CXB130" s="1"/>
      <c r="CXC130" s="1"/>
      <c r="CXD130" s="1"/>
      <c r="CXE130" s="1"/>
      <c r="CXF130" s="1"/>
      <c r="CXG130" s="1"/>
      <c r="CXH130" s="1"/>
      <c r="CXI130" s="1"/>
      <c r="CXJ130" s="1"/>
      <c r="CXK130" s="1"/>
      <c r="CXL130" s="1"/>
      <c r="CXM130" s="1"/>
      <c r="CXN130" s="1"/>
      <c r="CXO130" s="1"/>
      <c r="CXP130" s="1"/>
      <c r="CXQ130" s="1"/>
      <c r="CXR130" s="1"/>
      <c r="CXS130" s="1"/>
      <c r="CXT130" s="1"/>
      <c r="CXU130" s="1"/>
      <c r="CXV130" s="1"/>
      <c r="CXW130" s="1"/>
      <c r="CXX130" s="1"/>
      <c r="CXY130" s="1"/>
      <c r="CXZ130" s="1"/>
      <c r="CYA130" s="1"/>
      <c r="CYB130" s="1"/>
      <c r="CYC130" s="1"/>
      <c r="CYD130" s="1"/>
      <c r="CYE130" s="1"/>
      <c r="CYF130" s="1"/>
      <c r="CYG130" s="1"/>
      <c r="CYH130" s="1"/>
      <c r="CYI130" s="1"/>
      <c r="CYJ130" s="1"/>
      <c r="CYK130" s="1"/>
      <c r="CYL130" s="1"/>
      <c r="CYM130" s="1"/>
      <c r="CYN130" s="1"/>
      <c r="CYO130" s="1"/>
      <c r="CYP130" s="1"/>
      <c r="CYQ130" s="1"/>
      <c r="CYR130" s="1"/>
      <c r="CYS130" s="1"/>
      <c r="CYT130" s="1"/>
      <c r="CYU130" s="1"/>
      <c r="CYV130" s="1"/>
      <c r="CYW130" s="1"/>
      <c r="CYX130" s="1"/>
      <c r="CYY130" s="1"/>
      <c r="CYZ130" s="1"/>
      <c r="CZA130" s="1"/>
      <c r="CZB130" s="1"/>
      <c r="CZC130" s="1"/>
      <c r="CZD130" s="1"/>
      <c r="CZE130" s="1"/>
      <c r="CZF130" s="1"/>
      <c r="CZG130" s="1"/>
      <c r="CZH130" s="1"/>
      <c r="CZI130" s="1"/>
      <c r="CZJ130" s="1"/>
      <c r="CZK130" s="1"/>
      <c r="CZL130" s="1"/>
      <c r="CZM130" s="1"/>
      <c r="CZN130" s="1"/>
      <c r="CZO130" s="1"/>
      <c r="CZP130" s="1"/>
      <c r="CZQ130" s="1"/>
      <c r="CZR130" s="1"/>
      <c r="CZS130" s="1"/>
      <c r="CZT130" s="1"/>
      <c r="CZU130" s="1"/>
      <c r="CZV130" s="1"/>
      <c r="CZW130" s="1"/>
      <c r="CZX130" s="1"/>
      <c r="CZY130" s="1"/>
      <c r="CZZ130" s="1"/>
      <c r="DAA130" s="1"/>
      <c r="DAB130" s="1"/>
      <c r="DAC130" s="1"/>
      <c r="DAD130" s="1"/>
      <c r="DAE130" s="1"/>
      <c r="DAF130" s="1"/>
      <c r="DAG130" s="1"/>
      <c r="DAH130" s="1"/>
      <c r="DAI130" s="1"/>
      <c r="DAJ130" s="1"/>
      <c r="DAK130" s="1"/>
      <c r="DAL130" s="1"/>
      <c r="DAM130" s="1"/>
      <c r="DAN130" s="1"/>
      <c r="DAO130" s="1"/>
      <c r="DAP130" s="1"/>
      <c r="DAQ130" s="1"/>
      <c r="DAR130" s="1"/>
      <c r="DAS130" s="1"/>
      <c r="DAT130" s="1"/>
      <c r="DAU130" s="1"/>
      <c r="DAV130" s="1"/>
      <c r="DAW130" s="1"/>
      <c r="DAX130" s="1"/>
      <c r="DAY130" s="1"/>
      <c r="DAZ130" s="1"/>
      <c r="DBA130" s="1"/>
      <c r="DBB130" s="1"/>
      <c r="DBC130" s="1"/>
      <c r="DBD130" s="1"/>
      <c r="DBE130" s="1"/>
      <c r="DBF130" s="1"/>
      <c r="DBG130" s="1"/>
      <c r="DBH130" s="1"/>
      <c r="DBI130" s="1"/>
      <c r="DBJ130" s="1"/>
      <c r="DBK130" s="1"/>
      <c r="DBL130" s="1"/>
      <c r="DBM130" s="1"/>
      <c r="DBN130" s="1"/>
      <c r="DBO130" s="1"/>
      <c r="DBP130" s="1"/>
      <c r="DBQ130" s="1"/>
      <c r="DBR130" s="1"/>
      <c r="DBS130" s="1"/>
      <c r="DBT130" s="1"/>
      <c r="DBU130" s="1"/>
      <c r="DBV130" s="1"/>
      <c r="DBW130" s="1"/>
      <c r="DBX130" s="1"/>
      <c r="DBY130" s="1"/>
      <c r="DBZ130" s="1"/>
      <c r="DCA130" s="1"/>
      <c r="DCB130" s="1"/>
      <c r="DCC130" s="1"/>
      <c r="DCD130" s="1"/>
      <c r="DCE130" s="1"/>
      <c r="DCF130" s="1"/>
      <c r="DCG130" s="1"/>
      <c r="DCH130" s="1"/>
      <c r="DCI130" s="1"/>
      <c r="DCJ130" s="1"/>
      <c r="DCK130" s="1"/>
      <c r="DCL130" s="1"/>
      <c r="DCM130" s="1"/>
      <c r="DCN130" s="1"/>
      <c r="DCO130" s="1"/>
      <c r="DCP130" s="1"/>
      <c r="DCQ130" s="1"/>
      <c r="DCR130" s="1"/>
      <c r="DCS130" s="1"/>
      <c r="DCT130" s="1"/>
      <c r="DCU130" s="1"/>
      <c r="DCV130" s="1"/>
      <c r="DCW130" s="1"/>
      <c r="DCX130" s="1"/>
      <c r="DCY130" s="1"/>
      <c r="DCZ130" s="1"/>
      <c r="DDA130" s="1"/>
      <c r="DDB130" s="1"/>
      <c r="DDC130" s="1"/>
      <c r="DDD130" s="1"/>
      <c r="DDE130" s="1"/>
      <c r="DDF130" s="1"/>
      <c r="DDG130" s="1"/>
      <c r="DDH130" s="1"/>
      <c r="DDI130" s="1"/>
      <c r="DDJ130" s="1"/>
      <c r="DDK130" s="1"/>
      <c r="DDL130" s="1"/>
      <c r="DDM130" s="1"/>
      <c r="DDN130" s="1"/>
      <c r="DDO130" s="1"/>
      <c r="DDP130" s="1"/>
      <c r="DDQ130" s="1"/>
      <c r="DDR130" s="1"/>
      <c r="DDS130" s="1"/>
      <c r="DDT130" s="1"/>
      <c r="DDU130" s="1"/>
      <c r="DDV130" s="1"/>
      <c r="DDW130" s="1"/>
      <c r="DDX130" s="1"/>
      <c r="DDY130" s="1"/>
      <c r="DDZ130" s="1"/>
      <c r="DEA130" s="1"/>
      <c r="DEB130" s="1"/>
      <c r="DEC130" s="1"/>
      <c r="DED130" s="1"/>
      <c r="DEE130" s="1"/>
      <c r="DEF130" s="1"/>
      <c r="DEG130" s="1"/>
      <c r="DEH130" s="1"/>
      <c r="DEI130" s="1"/>
      <c r="DEJ130" s="1"/>
      <c r="DEK130" s="1"/>
      <c r="DEL130" s="1"/>
      <c r="DEM130" s="1"/>
      <c r="DEN130" s="1"/>
      <c r="DEO130" s="1"/>
      <c r="DEP130" s="1"/>
      <c r="DEQ130" s="1"/>
      <c r="DER130" s="1"/>
      <c r="DES130" s="1"/>
      <c r="DET130" s="1"/>
      <c r="DEU130" s="1"/>
      <c r="DEV130" s="1"/>
      <c r="DEW130" s="1"/>
      <c r="DEX130" s="1"/>
      <c r="DEY130" s="1"/>
      <c r="DEZ130" s="1"/>
      <c r="DFA130" s="1"/>
      <c r="DFB130" s="1"/>
      <c r="DFC130" s="1"/>
      <c r="DFD130" s="1"/>
      <c r="DFE130" s="1"/>
      <c r="DFF130" s="1"/>
      <c r="DFG130" s="1"/>
      <c r="DFH130" s="1"/>
      <c r="DFI130" s="1"/>
      <c r="DFJ130" s="1"/>
      <c r="DFK130" s="1"/>
      <c r="DFL130" s="1"/>
      <c r="DFM130" s="1"/>
      <c r="DFN130" s="1"/>
      <c r="DFO130" s="1"/>
      <c r="DFP130" s="1"/>
      <c r="DFQ130" s="1"/>
      <c r="DFR130" s="1"/>
      <c r="DFS130" s="1"/>
      <c r="DFT130" s="1"/>
      <c r="DFU130" s="1"/>
      <c r="DFV130" s="1"/>
      <c r="DFW130" s="1"/>
      <c r="DFX130" s="1"/>
      <c r="DFY130" s="1"/>
      <c r="DFZ130" s="1"/>
      <c r="DGA130" s="1"/>
      <c r="DGB130" s="1"/>
      <c r="DGC130" s="1"/>
      <c r="DGD130" s="1"/>
      <c r="DGE130" s="1"/>
      <c r="DGF130" s="1"/>
      <c r="DGG130" s="1"/>
      <c r="DGH130" s="1"/>
      <c r="DGI130" s="1"/>
      <c r="DGJ130" s="1"/>
      <c r="DGK130" s="1"/>
      <c r="DGL130" s="1"/>
      <c r="DGM130" s="1"/>
      <c r="DGN130" s="1"/>
      <c r="DGO130" s="1"/>
      <c r="DGP130" s="1"/>
      <c r="DGQ130" s="1"/>
      <c r="DGR130" s="1"/>
      <c r="DGS130" s="1"/>
      <c r="DGT130" s="1"/>
      <c r="DGU130" s="1"/>
      <c r="DGV130" s="1"/>
      <c r="DGW130" s="1"/>
      <c r="DGX130" s="1"/>
      <c r="DGY130" s="1"/>
      <c r="DGZ130" s="1"/>
      <c r="DHA130" s="1"/>
      <c r="DHB130" s="1"/>
      <c r="DHC130" s="1"/>
      <c r="DHD130" s="1"/>
      <c r="DHE130" s="1"/>
      <c r="DHF130" s="1"/>
      <c r="DHG130" s="1"/>
      <c r="DHH130" s="1"/>
      <c r="DHI130" s="1"/>
      <c r="DHJ130" s="1"/>
      <c r="DHK130" s="1"/>
      <c r="DHL130" s="1"/>
      <c r="DHM130" s="1"/>
      <c r="DHN130" s="1"/>
      <c r="DHO130" s="1"/>
      <c r="DHP130" s="1"/>
      <c r="DHQ130" s="1"/>
      <c r="DHR130" s="1"/>
      <c r="DHS130" s="1"/>
      <c r="DHT130" s="1"/>
      <c r="DHU130" s="1"/>
      <c r="DHV130" s="1"/>
      <c r="DHW130" s="1"/>
      <c r="DHX130" s="1"/>
      <c r="DHY130" s="1"/>
      <c r="DHZ130" s="1"/>
      <c r="DIA130" s="1"/>
      <c r="DIB130" s="1"/>
      <c r="DIC130" s="1"/>
      <c r="DID130" s="1"/>
      <c r="DIE130" s="1"/>
      <c r="DIF130" s="1"/>
      <c r="DIG130" s="1"/>
      <c r="DIH130" s="1"/>
      <c r="DII130" s="1"/>
      <c r="DIJ130" s="1"/>
      <c r="DIK130" s="1"/>
      <c r="DIL130" s="1"/>
      <c r="DIM130" s="1"/>
      <c r="DIN130" s="1"/>
      <c r="DIO130" s="1"/>
      <c r="DIP130" s="1"/>
      <c r="DIQ130" s="1"/>
      <c r="DIR130" s="1"/>
      <c r="DIS130" s="1"/>
      <c r="DIT130" s="1"/>
      <c r="DIU130" s="1"/>
      <c r="DIV130" s="1"/>
      <c r="DIW130" s="1"/>
      <c r="DIX130" s="1"/>
      <c r="DIY130" s="1"/>
      <c r="DIZ130" s="1"/>
      <c r="DJA130" s="1"/>
      <c r="DJB130" s="1"/>
      <c r="DJC130" s="1"/>
      <c r="DJD130" s="1"/>
      <c r="DJE130" s="1"/>
      <c r="DJF130" s="1"/>
      <c r="DJG130" s="1"/>
      <c r="DJH130" s="1"/>
      <c r="DJI130" s="1"/>
      <c r="DJJ130" s="1"/>
      <c r="DJK130" s="1"/>
      <c r="DJL130" s="1"/>
      <c r="DJM130" s="1"/>
      <c r="DJN130" s="1"/>
      <c r="DJO130" s="1"/>
      <c r="DJP130" s="1"/>
      <c r="DJQ130" s="1"/>
      <c r="DJR130" s="1"/>
      <c r="DJS130" s="1"/>
      <c r="DJT130" s="1"/>
      <c r="DJU130" s="1"/>
      <c r="DJV130" s="1"/>
      <c r="DJW130" s="1"/>
      <c r="DJX130" s="1"/>
      <c r="DJY130" s="1"/>
      <c r="DJZ130" s="1"/>
      <c r="DKA130" s="1"/>
      <c r="DKB130" s="1"/>
      <c r="DKC130" s="1"/>
      <c r="DKD130" s="1"/>
      <c r="DKE130" s="1"/>
      <c r="DKF130" s="1"/>
      <c r="DKG130" s="1"/>
      <c r="DKH130" s="1"/>
      <c r="DKI130" s="1"/>
      <c r="DKJ130" s="1"/>
      <c r="DKK130" s="1"/>
      <c r="DKL130" s="1"/>
      <c r="DKM130" s="1"/>
      <c r="DKN130" s="1"/>
      <c r="DKO130" s="1"/>
      <c r="DKP130" s="1"/>
      <c r="DKQ130" s="1"/>
      <c r="DKR130" s="1"/>
      <c r="DKS130" s="1"/>
      <c r="DKT130" s="1"/>
      <c r="DKU130" s="1"/>
      <c r="DKV130" s="1"/>
      <c r="DKW130" s="1"/>
      <c r="DKX130" s="1"/>
      <c r="DKY130" s="1"/>
      <c r="DKZ130" s="1"/>
      <c r="DLA130" s="1"/>
      <c r="DLB130" s="1"/>
      <c r="DLC130" s="1"/>
      <c r="DLD130" s="1"/>
      <c r="DLE130" s="1"/>
      <c r="DLF130" s="1"/>
      <c r="DLG130" s="1"/>
      <c r="DLH130" s="1"/>
      <c r="DLI130" s="1"/>
      <c r="DLJ130" s="1"/>
      <c r="DLK130" s="1"/>
      <c r="DLL130" s="1"/>
      <c r="DLM130" s="1"/>
      <c r="DLN130" s="1"/>
      <c r="DLO130" s="1"/>
      <c r="DLP130" s="1"/>
      <c r="DLQ130" s="1"/>
      <c r="DLR130" s="1"/>
      <c r="DLS130" s="1"/>
      <c r="DLT130" s="1"/>
      <c r="DLU130" s="1"/>
      <c r="DLV130" s="1"/>
      <c r="DLW130" s="1"/>
      <c r="DLX130" s="1"/>
      <c r="DLY130" s="1"/>
      <c r="DLZ130" s="1"/>
      <c r="DMA130" s="1"/>
      <c r="DMB130" s="1"/>
      <c r="DMC130" s="1"/>
      <c r="DMD130" s="1"/>
      <c r="DME130" s="1"/>
      <c r="DMF130" s="1"/>
      <c r="DMG130" s="1"/>
      <c r="DMH130" s="1"/>
      <c r="DMI130" s="1"/>
      <c r="DMJ130" s="1"/>
      <c r="DMK130" s="1"/>
      <c r="DML130" s="1"/>
      <c r="DMM130" s="1"/>
      <c r="DMN130" s="1"/>
      <c r="DMO130" s="1"/>
      <c r="DMP130" s="1"/>
      <c r="DMQ130" s="1"/>
      <c r="DMR130" s="1"/>
      <c r="DMS130" s="1"/>
      <c r="DMT130" s="1"/>
      <c r="DMU130" s="1"/>
      <c r="DMV130" s="1"/>
      <c r="DMW130" s="1"/>
      <c r="DMX130" s="1"/>
      <c r="DMY130" s="1"/>
      <c r="DMZ130" s="1"/>
      <c r="DNA130" s="1"/>
      <c r="DNB130" s="1"/>
      <c r="DNC130" s="1"/>
      <c r="DND130" s="1"/>
      <c r="DNE130" s="1"/>
      <c r="DNF130" s="1"/>
      <c r="DNG130" s="1"/>
      <c r="DNH130" s="1"/>
      <c r="DNI130" s="1"/>
      <c r="DNJ130" s="1"/>
      <c r="DNK130" s="1"/>
      <c r="DNL130" s="1"/>
      <c r="DNM130" s="1"/>
      <c r="DNN130" s="1"/>
      <c r="DNO130" s="1"/>
      <c r="DNP130" s="1"/>
      <c r="DNQ130" s="1"/>
      <c r="DNR130" s="1"/>
      <c r="DNS130" s="1"/>
      <c r="DNT130" s="1"/>
      <c r="DNU130" s="1"/>
      <c r="DNV130" s="1"/>
      <c r="DNW130" s="1"/>
      <c r="DNX130" s="1"/>
      <c r="DNY130" s="1"/>
      <c r="DNZ130" s="1"/>
      <c r="DOA130" s="1"/>
      <c r="DOB130" s="1"/>
      <c r="DOC130" s="1"/>
      <c r="DOD130" s="1"/>
      <c r="DOE130" s="1"/>
      <c r="DOF130" s="1"/>
      <c r="DOG130" s="1"/>
      <c r="DOH130" s="1"/>
      <c r="DOI130" s="1"/>
      <c r="DOJ130" s="1"/>
      <c r="DOK130" s="1"/>
      <c r="DOL130" s="1"/>
      <c r="DOM130" s="1"/>
      <c r="DON130" s="1"/>
      <c r="DOO130" s="1"/>
      <c r="DOP130" s="1"/>
      <c r="DOQ130" s="1"/>
      <c r="DOR130" s="1"/>
      <c r="DOS130" s="1"/>
      <c r="DOT130" s="1"/>
      <c r="DOU130" s="1"/>
      <c r="DOV130" s="1"/>
      <c r="DOW130" s="1"/>
      <c r="DOX130" s="1"/>
      <c r="DOY130" s="1"/>
      <c r="DOZ130" s="1"/>
      <c r="DPA130" s="1"/>
      <c r="DPB130" s="1"/>
      <c r="DPC130" s="1"/>
      <c r="DPD130" s="1"/>
      <c r="DPE130" s="1"/>
      <c r="DPF130" s="1"/>
      <c r="DPG130" s="1"/>
      <c r="DPH130" s="1"/>
      <c r="DPI130" s="1"/>
      <c r="DPJ130" s="1"/>
      <c r="DPK130" s="1"/>
      <c r="DPL130" s="1"/>
      <c r="DPM130" s="1"/>
      <c r="DPN130" s="1"/>
      <c r="DPO130" s="1"/>
      <c r="DPP130" s="1"/>
      <c r="DPQ130" s="1"/>
      <c r="DPR130" s="1"/>
      <c r="DPS130" s="1"/>
      <c r="DPT130" s="1"/>
      <c r="DPU130" s="1"/>
      <c r="DPV130" s="1"/>
      <c r="DPW130" s="1"/>
      <c r="DPX130" s="1"/>
      <c r="DPY130" s="1"/>
      <c r="DPZ130" s="1"/>
      <c r="DQA130" s="1"/>
      <c r="DQB130" s="1"/>
      <c r="DQC130" s="1"/>
      <c r="DQD130" s="1"/>
      <c r="DQE130" s="1"/>
      <c r="DQF130" s="1"/>
      <c r="DQG130" s="1"/>
      <c r="DQH130" s="1"/>
      <c r="DQI130" s="1"/>
      <c r="DQJ130" s="1"/>
      <c r="DQK130" s="1"/>
      <c r="DQL130" s="1"/>
      <c r="DQM130" s="1"/>
      <c r="DQN130" s="1"/>
      <c r="DQO130" s="1"/>
      <c r="DQP130" s="1"/>
      <c r="DQQ130" s="1"/>
      <c r="DQR130" s="1"/>
      <c r="DQS130" s="1"/>
      <c r="DQT130" s="1"/>
      <c r="DQU130" s="1"/>
      <c r="DQV130" s="1"/>
      <c r="DQW130" s="1"/>
      <c r="DQX130" s="1"/>
      <c r="DQY130" s="1"/>
      <c r="DQZ130" s="1"/>
      <c r="DRA130" s="1"/>
      <c r="DRB130" s="1"/>
      <c r="DRC130" s="1"/>
      <c r="DRD130" s="1"/>
      <c r="DRE130" s="1"/>
      <c r="DRF130" s="1"/>
      <c r="DRG130" s="1"/>
      <c r="DRH130" s="1"/>
      <c r="DRI130" s="1"/>
      <c r="DRJ130" s="1"/>
      <c r="DRK130" s="1"/>
      <c r="DRL130" s="1"/>
      <c r="DRM130" s="1"/>
      <c r="DRN130" s="1"/>
      <c r="DRO130" s="1"/>
      <c r="DRP130" s="1"/>
      <c r="DRQ130" s="1"/>
      <c r="DRR130" s="1"/>
      <c r="DRS130" s="1"/>
      <c r="DRT130" s="1"/>
      <c r="DRU130" s="1"/>
      <c r="DRV130" s="1"/>
      <c r="DRW130" s="1"/>
      <c r="DRX130" s="1"/>
      <c r="DRY130" s="1"/>
      <c r="DRZ130" s="1"/>
      <c r="DSA130" s="1"/>
      <c r="DSB130" s="1"/>
      <c r="DSC130" s="1"/>
      <c r="DSD130" s="1"/>
      <c r="DSE130" s="1"/>
      <c r="DSF130" s="1"/>
      <c r="DSG130" s="1"/>
      <c r="DSH130" s="1"/>
      <c r="DSI130" s="1"/>
      <c r="DSJ130" s="1"/>
      <c r="DSK130" s="1"/>
      <c r="DSL130" s="1"/>
      <c r="DSM130" s="1"/>
      <c r="DSN130" s="1"/>
      <c r="DSO130" s="1"/>
      <c r="DSP130" s="1"/>
      <c r="DSQ130" s="1"/>
      <c r="DSR130" s="1"/>
      <c r="DSS130" s="1"/>
      <c r="DST130" s="1"/>
      <c r="DSU130" s="1"/>
      <c r="DSV130" s="1"/>
      <c r="DSW130" s="1"/>
      <c r="DSX130" s="1"/>
      <c r="DSY130" s="1"/>
      <c r="DSZ130" s="1"/>
      <c r="DTA130" s="1"/>
      <c r="DTB130" s="1"/>
      <c r="DTC130" s="1"/>
      <c r="DTD130" s="1"/>
      <c r="DTE130" s="1"/>
      <c r="DTF130" s="1"/>
      <c r="DTG130" s="1"/>
      <c r="DTH130" s="1"/>
      <c r="DTI130" s="1"/>
      <c r="DTJ130" s="1"/>
      <c r="DTK130" s="1"/>
      <c r="DTL130" s="1"/>
      <c r="DTM130" s="1"/>
      <c r="DTN130" s="1"/>
      <c r="DTO130" s="1"/>
      <c r="DTP130" s="1"/>
      <c r="DTQ130" s="1"/>
      <c r="DTR130" s="1"/>
      <c r="DTS130" s="1"/>
      <c r="DTT130" s="1"/>
      <c r="DTU130" s="1"/>
      <c r="DTV130" s="1"/>
      <c r="DTW130" s="1"/>
      <c r="DTX130" s="1"/>
      <c r="DTY130" s="1"/>
      <c r="DTZ130" s="1"/>
      <c r="DUA130" s="1"/>
      <c r="DUB130" s="1"/>
      <c r="DUC130" s="1"/>
      <c r="DUD130" s="1"/>
      <c r="DUE130" s="1"/>
      <c r="DUF130" s="1"/>
      <c r="DUG130" s="1"/>
      <c r="DUH130" s="1"/>
      <c r="DUI130" s="1"/>
      <c r="DUJ130" s="1"/>
      <c r="DUK130" s="1"/>
      <c r="DUL130" s="1"/>
      <c r="DUM130" s="1"/>
      <c r="DUN130" s="1"/>
      <c r="DUO130" s="1"/>
      <c r="DUP130" s="1"/>
      <c r="DUQ130" s="1"/>
      <c r="DUR130" s="1"/>
      <c r="DUS130" s="1"/>
      <c r="DUT130" s="1"/>
      <c r="DUU130" s="1"/>
      <c r="DUV130" s="1"/>
      <c r="DUW130" s="1"/>
      <c r="DUX130" s="1"/>
      <c r="DUY130" s="1"/>
      <c r="DUZ130" s="1"/>
      <c r="DVA130" s="1"/>
      <c r="DVB130" s="1"/>
      <c r="DVC130" s="1"/>
      <c r="DVD130" s="1"/>
      <c r="DVE130" s="1"/>
      <c r="DVF130" s="1"/>
      <c r="DVG130" s="1"/>
      <c r="DVH130" s="1"/>
      <c r="DVI130" s="1"/>
      <c r="DVJ130" s="1"/>
      <c r="DVK130" s="1"/>
      <c r="DVL130" s="1"/>
      <c r="DVM130" s="1"/>
      <c r="DVN130" s="1"/>
      <c r="DVO130" s="1"/>
      <c r="DVP130" s="1"/>
      <c r="DVQ130" s="1"/>
      <c r="DVR130" s="1"/>
      <c r="DVS130" s="1"/>
      <c r="DVT130" s="1"/>
      <c r="DVU130" s="1"/>
      <c r="DVV130" s="1"/>
      <c r="DVW130" s="1"/>
      <c r="DVX130" s="1"/>
      <c r="DVY130" s="1"/>
      <c r="DVZ130" s="1"/>
      <c r="DWA130" s="1"/>
      <c r="DWB130" s="1"/>
      <c r="DWC130" s="1"/>
      <c r="DWD130" s="1"/>
      <c r="DWE130" s="1"/>
      <c r="DWF130" s="1"/>
      <c r="DWG130" s="1"/>
      <c r="DWH130" s="1"/>
      <c r="DWI130" s="1"/>
      <c r="DWJ130" s="1"/>
      <c r="DWK130" s="1"/>
      <c r="DWL130" s="1"/>
      <c r="DWM130" s="1"/>
      <c r="DWN130" s="1"/>
      <c r="DWO130" s="1"/>
      <c r="DWP130" s="1"/>
      <c r="DWQ130" s="1"/>
      <c r="DWR130" s="1"/>
      <c r="DWS130" s="1"/>
      <c r="DWT130" s="1"/>
      <c r="DWU130" s="1"/>
      <c r="DWV130" s="1"/>
      <c r="DWW130" s="1"/>
      <c r="DWX130" s="1"/>
      <c r="DWY130" s="1"/>
      <c r="DWZ130" s="1"/>
      <c r="DXA130" s="1"/>
      <c r="DXB130" s="1"/>
      <c r="DXC130" s="1"/>
      <c r="DXD130" s="1"/>
      <c r="DXE130" s="1"/>
      <c r="DXF130" s="1"/>
      <c r="DXG130" s="1"/>
      <c r="DXH130" s="1"/>
      <c r="DXI130" s="1"/>
      <c r="DXJ130" s="1"/>
      <c r="DXK130" s="1"/>
      <c r="DXL130" s="1"/>
      <c r="DXM130" s="1"/>
      <c r="DXN130" s="1"/>
      <c r="DXO130" s="1"/>
      <c r="DXP130" s="1"/>
      <c r="DXQ130" s="1"/>
      <c r="DXR130" s="1"/>
      <c r="DXS130" s="1"/>
      <c r="DXT130" s="1"/>
      <c r="DXU130" s="1"/>
      <c r="DXV130" s="1"/>
      <c r="DXW130" s="1"/>
      <c r="DXX130" s="1"/>
      <c r="DXY130" s="1"/>
      <c r="DXZ130" s="1"/>
      <c r="DYA130" s="1"/>
      <c r="DYB130" s="1"/>
      <c r="DYC130" s="1"/>
      <c r="DYD130" s="1"/>
      <c r="DYE130" s="1"/>
      <c r="DYF130" s="1"/>
      <c r="DYG130" s="1"/>
      <c r="DYH130" s="1"/>
      <c r="DYI130" s="1"/>
      <c r="DYJ130" s="1"/>
      <c r="DYK130" s="1"/>
      <c r="DYL130" s="1"/>
      <c r="DYM130" s="1"/>
      <c r="DYN130" s="1"/>
      <c r="DYO130" s="1"/>
      <c r="DYP130" s="1"/>
      <c r="DYQ130" s="1"/>
      <c r="DYR130" s="1"/>
      <c r="DYS130" s="1"/>
      <c r="DYT130" s="1"/>
      <c r="DYU130" s="1"/>
      <c r="DYV130" s="1"/>
      <c r="DYW130" s="1"/>
      <c r="DYX130" s="1"/>
      <c r="DYY130" s="1"/>
      <c r="DYZ130" s="1"/>
      <c r="DZA130" s="1"/>
      <c r="DZB130" s="1"/>
      <c r="DZC130" s="1"/>
      <c r="DZD130" s="1"/>
      <c r="DZE130" s="1"/>
      <c r="DZF130" s="1"/>
      <c r="DZG130" s="1"/>
      <c r="DZH130" s="1"/>
      <c r="DZI130" s="1"/>
      <c r="DZJ130" s="1"/>
      <c r="DZK130" s="1"/>
      <c r="DZL130" s="1"/>
      <c r="DZM130" s="1"/>
      <c r="DZN130" s="1"/>
      <c r="DZO130" s="1"/>
      <c r="DZP130" s="1"/>
      <c r="DZQ130" s="1"/>
      <c r="DZR130" s="1"/>
      <c r="DZS130" s="1"/>
      <c r="DZT130" s="1"/>
      <c r="DZU130" s="1"/>
      <c r="DZV130" s="1"/>
      <c r="DZW130" s="1"/>
      <c r="DZX130" s="1"/>
      <c r="DZY130" s="1"/>
      <c r="DZZ130" s="1"/>
      <c r="EAA130" s="1"/>
      <c r="EAB130" s="1"/>
      <c r="EAC130" s="1"/>
      <c r="EAD130" s="1"/>
      <c r="EAE130" s="1"/>
      <c r="EAF130" s="1"/>
      <c r="EAG130" s="1"/>
      <c r="EAH130" s="1"/>
      <c r="EAI130" s="1"/>
      <c r="EAJ130" s="1"/>
      <c r="EAK130" s="1"/>
      <c r="EAL130" s="1"/>
      <c r="EAM130" s="1"/>
      <c r="EAN130" s="1"/>
      <c r="EAO130" s="1"/>
      <c r="EAP130" s="1"/>
      <c r="EAQ130" s="1"/>
      <c r="EAR130" s="1"/>
      <c r="EAS130" s="1"/>
      <c r="EAT130" s="1"/>
      <c r="EAU130" s="1"/>
      <c r="EAV130" s="1"/>
      <c r="EAW130" s="1"/>
      <c r="EAX130" s="1"/>
      <c r="EAY130" s="1"/>
      <c r="EAZ130" s="1"/>
      <c r="EBA130" s="1"/>
      <c r="EBB130" s="1"/>
      <c r="EBC130" s="1"/>
      <c r="EBD130" s="1"/>
      <c r="EBE130" s="1"/>
      <c r="EBF130" s="1"/>
      <c r="EBG130" s="1"/>
      <c r="EBH130" s="1"/>
      <c r="EBI130" s="1"/>
      <c r="EBJ130" s="1"/>
      <c r="EBK130" s="1"/>
      <c r="EBL130" s="1"/>
      <c r="EBM130" s="1"/>
      <c r="EBN130" s="1"/>
      <c r="EBO130" s="1"/>
      <c r="EBP130" s="1"/>
      <c r="EBQ130" s="1"/>
      <c r="EBR130" s="1"/>
      <c r="EBS130" s="1"/>
      <c r="EBT130" s="1"/>
      <c r="EBU130" s="1"/>
      <c r="EBV130" s="1"/>
      <c r="EBW130" s="1"/>
      <c r="EBX130" s="1"/>
      <c r="EBY130" s="1"/>
      <c r="EBZ130" s="1"/>
      <c r="ECA130" s="1"/>
      <c r="ECB130" s="1"/>
      <c r="ECC130" s="1"/>
      <c r="ECD130" s="1"/>
      <c r="ECE130" s="1"/>
      <c r="ECF130" s="1"/>
      <c r="ECG130" s="1"/>
      <c r="ECH130" s="1"/>
      <c r="ECI130" s="1"/>
      <c r="ECJ130" s="1"/>
      <c r="ECK130" s="1"/>
      <c r="ECL130" s="1"/>
      <c r="ECM130" s="1"/>
      <c r="ECN130" s="1"/>
      <c r="ECO130" s="1"/>
      <c r="ECP130" s="1"/>
      <c r="ECQ130" s="1"/>
      <c r="ECR130" s="1"/>
      <c r="ECS130" s="1"/>
      <c r="ECT130" s="1"/>
      <c r="ECU130" s="1"/>
      <c r="ECV130" s="1"/>
      <c r="ECW130" s="1"/>
      <c r="ECX130" s="1"/>
      <c r="ECY130" s="1"/>
      <c r="ECZ130" s="1"/>
      <c r="EDA130" s="1"/>
      <c r="EDB130" s="1"/>
      <c r="EDC130" s="1"/>
      <c r="EDD130" s="1"/>
      <c r="EDE130" s="1"/>
      <c r="EDF130" s="1"/>
      <c r="EDG130" s="1"/>
      <c r="EDH130" s="1"/>
      <c r="EDI130" s="1"/>
      <c r="EDJ130" s="1"/>
      <c r="EDK130" s="1"/>
      <c r="EDL130" s="1"/>
      <c r="EDM130" s="1"/>
      <c r="EDN130" s="1"/>
      <c r="EDO130" s="1"/>
      <c r="EDP130" s="1"/>
      <c r="EDQ130" s="1"/>
      <c r="EDR130" s="1"/>
      <c r="EDS130" s="1"/>
      <c r="EDT130" s="1"/>
      <c r="EDU130" s="1"/>
      <c r="EDV130" s="1"/>
      <c r="EDW130" s="1"/>
      <c r="EDX130" s="1"/>
      <c r="EDY130" s="1"/>
      <c r="EDZ130" s="1"/>
      <c r="EEA130" s="1"/>
      <c r="EEB130" s="1"/>
      <c r="EEC130" s="1"/>
      <c r="EED130" s="1"/>
      <c r="EEE130" s="1"/>
      <c r="EEF130" s="1"/>
      <c r="EEG130" s="1"/>
      <c r="EEH130" s="1"/>
      <c r="EEI130" s="1"/>
      <c r="EEJ130" s="1"/>
      <c r="EEK130" s="1"/>
      <c r="EEL130" s="1"/>
      <c r="EEM130" s="1"/>
      <c r="EEN130" s="1"/>
      <c r="EEO130" s="1"/>
      <c r="EEP130" s="1"/>
      <c r="EEQ130" s="1"/>
      <c r="EER130" s="1"/>
      <c r="EES130" s="1"/>
      <c r="EET130" s="1"/>
      <c r="EEU130" s="1"/>
      <c r="EEV130" s="1"/>
      <c r="EEW130" s="1"/>
      <c r="EEX130" s="1"/>
      <c r="EEY130" s="1"/>
      <c r="EEZ130" s="1"/>
      <c r="EFA130" s="1"/>
      <c r="EFB130" s="1"/>
      <c r="EFC130" s="1"/>
      <c r="EFD130" s="1"/>
      <c r="EFE130" s="1"/>
      <c r="EFF130" s="1"/>
      <c r="EFG130" s="1"/>
      <c r="EFH130" s="1"/>
      <c r="EFI130" s="1"/>
      <c r="EFJ130" s="1"/>
      <c r="EFK130" s="1"/>
      <c r="EFL130" s="1"/>
      <c r="EFM130" s="1"/>
      <c r="EFN130" s="1"/>
      <c r="EFO130" s="1"/>
      <c r="EFP130" s="1"/>
      <c r="EFQ130" s="1"/>
      <c r="EFR130" s="1"/>
      <c r="EFS130" s="1"/>
      <c r="EFT130" s="1"/>
      <c r="EFU130" s="1"/>
      <c r="EFV130" s="1"/>
      <c r="EFW130" s="1"/>
      <c r="EFX130" s="1"/>
      <c r="EFY130" s="1"/>
      <c r="EFZ130" s="1"/>
      <c r="EGA130" s="1"/>
      <c r="EGB130" s="1"/>
      <c r="EGC130" s="1"/>
      <c r="EGD130" s="1"/>
      <c r="EGE130" s="1"/>
      <c r="EGF130" s="1"/>
      <c r="EGG130" s="1"/>
      <c r="EGH130" s="1"/>
      <c r="EGI130" s="1"/>
      <c r="EGJ130" s="1"/>
      <c r="EGK130" s="1"/>
      <c r="EGL130" s="1"/>
      <c r="EGM130" s="1"/>
      <c r="EGN130" s="1"/>
      <c r="EGO130" s="1"/>
      <c r="EGP130" s="1"/>
      <c r="EGQ130" s="1"/>
      <c r="EGR130" s="1"/>
      <c r="EGS130" s="1"/>
      <c r="EGT130" s="1"/>
      <c r="EGU130" s="1"/>
      <c r="EGV130" s="1"/>
      <c r="EGW130" s="1"/>
      <c r="EGX130" s="1"/>
      <c r="EGY130" s="1"/>
      <c r="EGZ130" s="1"/>
      <c r="EHA130" s="1"/>
      <c r="EHB130" s="1"/>
      <c r="EHC130" s="1"/>
      <c r="EHD130" s="1"/>
      <c r="EHE130" s="1"/>
      <c r="EHF130" s="1"/>
      <c r="EHG130" s="1"/>
      <c r="EHH130" s="1"/>
      <c r="EHI130" s="1"/>
      <c r="EHJ130" s="1"/>
      <c r="EHK130" s="1"/>
      <c r="EHL130" s="1"/>
      <c r="EHM130" s="1"/>
      <c r="EHN130" s="1"/>
      <c r="EHO130" s="1"/>
      <c r="EHP130" s="1"/>
      <c r="EHQ130" s="1"/>
      <c r="EHR130" s="1"/>
      <c r="EHS130" s="1"/>
      <c r="EHT130" s="1"/>
      <c r="EHU130" s="1"/>
      <c r="EHV130" s="1"/>
      <c r="EHW130" s="1"/>
      <c r="EHX130" s="1"/>
      <c r="EHY130" s="1"/>
      <c r="EHZ130" s="1"/>
      <c r="EIA130" s="1"/>
      <c r="EIB130" s="1"/>
      <c r="EIC130" s="1"/>
      <c r="EID130" s="1"/>
      <c r="EIE130" s="1"/>
      <c r="EIF130" s="1"/>
      <c r="EIG130" s="1"/>
      <c r="EIH130" s="1"/>
      <c r="EII130" s="1"/>
      <c r="EIJ130" s="1"/>
      <c r="EIK130" s="1"/>
      <c r="EIL130" s="1"/>
      <c r="EIM130" s="1"/>
      <c r="EIN130" s="1"/>
      <c r="EIO130" s="1"/>
      <c r="EIP130" s="1"/>
      <c r="EIQ130" s="1"/>
      <c r="EIR130" s="1"/>
      <c r="EIS130" s="1"/>
      <c r="EIT130" s="1"/>
      <c r="EIU130" s="1"/>
      <c r="EIV130" s="1"/>
      <c r="EIW130" s="1"/>
      <c r="EIX130" s="1"/>
      <c r="EIY130" s="1"/>
      <c r="EIZ130" s="1"/>
      <c r="EJA130" s="1"/>
      <c r="EJB130" s="1"/>
      <c r="EJC130" s="1"/>
      <c r="EJD130" s="1"/>
      <c r="EJE130" s="1"/>
      <c r="EJF130" s="1"/>
      <c r="EJG130" s="1"/>
      <c r="EJH130" s="1"/>
      <c r="EJI130" s="1"/>
      <c r="EJJ130" s="1"/>
      <c r="EJK130" s="1"/>
      <c r="EJL130" s="1"/>
      <c r="EJM130" s="1"/>
      <c r="EJN130" s="1"/>
      <c r="EJO130" s="1"/>
      <c r="EJP130" s="1"/>
      <c r="EJQ130" s="1"/>
      <c r="EJR130" s="1"/>
      <c r="EJS130" s="1"/>
      <c r="EJT130" s="1"/>
      <c r="EJU130" s="1"/>
      <c r="EJV130" s="1"/>
      <c r="EJW130" s="1"/>
      <c r="EJX130" s="1"/>
      <c r="EJY130" s="1"/>
      <c r="EJZ130" s="1"/>
      <c r="EKA130" s="1"/>
      <c r="EKB130" s="1"/>
      <c r="EKC130" s="1"/>
      <c r="EKD130" s="1"/>
      <c r="EKE130" s="1"/>
      <c r="EKF130" s="1"/>
      <c r="EKG130" s="1"/>
      <c r="EKH130" s="1"/>
      <c r="EKI130" s="1"/>
      <c r="EKJ130" s="1"/>
      <c r="EKK130" s="1"/>
      <c r="EKL130" s="1"/>
      <c r="EKM130" s="1"/>
      <c r="EKN130" s="1"/>
      <c r="EKO130" s="1"/>
      <c r="EKP130" s="1"/>
      <c r="EKQ130" s="1"/>
      <c r="EKR130" s="1"/>
      <c r="EKS130" s="1"/>
      <c r="EKT130" s="1"/>
      <c r="EKU130" s="1"/>
      <c r="EKV130" s="1"/>
      <c r="EKW130" s="1"/>
      <c r="EKX130" s="1"/>
      <c r="EKY130" s="1"/>
      <c r="EKZ130" s="1"/>
      <c r="ELA130" s="1"/>
      <c r="ELB130" s="1"/>
      <c r="ELC130" s="1"/>
      <c r="ELD130" s="1"/>
      <c r="ELE130" s="1"/>
      <c r="ELF130" s="1"/>
      <c r="ELG130" s="1"/>
      <c r="ELH130" s="1"/>
      <c r="ELI130" s="1"/>
      <c r="ELJ130" s="1"/>
      <c r="ELK130" s="1"/>
      <c r="ELL130" s="1"/>
      <c r="ELM130" s="1"/>
      <c r="ELN130" s="1"/>
      <c r="ELO130" s="1"/>
      <c r="ELP130" s="1"/>
      <c r="ELQ130" s="1"/>
      <c r="ELR130" s="1"/>
      <c r="ELS130" s="1"/>
      <c r="ELT130" s="1"/>
      <c r="ELU130" s="1"/>
      <c r="ELV130" s="1"/>
      <c r="ELW130" s="1"/>
      <c r="ELX130" s="1"/>
      <c r="ELY130" s="1"/>
      <c r="ELZ130" s="1"/>
      <c r="EMA130" s="1"/>
      <c r="EMB130" s="1"/>
      <c r="EMC130" s="1"/>
      <c r="EMD130" s="1"/>
      <c r="EME130" s="1"/>
      <c r="EMF130" s="1"/>
      <c r="EMG130" s="1"/>
      <c r="EMH130" s="1"/>
      <c r="EMI130" s="1"/>
      <c r="EMJ130" s="1"/>
      <c r="EMK130" s="1"/>
      <c r="EML130" s="1"/>
      <c r="EMM130" s="1"/>
      <c r="EMN130" s="1"/>
      <c r="EMO130" s="1"/>
      <c r="EMP130" s="1"/>
      <c r="EMQ130" s="1"/>
      <c r="EMR130" s="1"/>
      <c r="EMS130" s="1"/>
      <c r="EMT130" s="1"/>
      <c r="EMU130" s="1"/>
      <c r="EMV130" s="1"/>
      <c r="EMW130" s="1"/>
      <c r="EMX130" s="1"/>
      <c r="EMY130" s="1"/>
      <c r="EMZ130" s="1"/>
      <c r="ENA130" s="1"/>
      <c r="ENB130" s="1"/>
      <c r="ENC130" s="1"/>
      <c r="END130" s="1"/>
      <c r="ENE130" s="1"/>
      <c r="ENF130" s="1"/>
      <c r="ENG130" s="1"/>
      <c r="ENH130" s="1"/>
      <c r="ENI130" s="1"/>
      <c r="ENJ130" s="1"/>
      <c r="ENK130" s="1"/>
      <c r="ENL130" s="1"/>
      <c r="ENM130" s="1"/>
      <c r="ENN130" s="1"/>
      <c r="ENO130" s="1"/>
      <c r="ENP130" s="1"/>
      <c r="ENQ130" s="1"/>
      <c r="ENR130" s="1"/>
      <c r="ENS130" s="1"/>
      <c r="ENT130" s="1"/>
      <c r="ENU130" s="1"/>
      <c r="ENV130" s="1"/>
      <c r="ENW130" s="1"/>
      <c r="ENX130" s="1"/>
      <c r="ENY130" s="1"/>
      <c r="ENZ130" s="1"/>
      <c r="EOA130" s="1"/>
      <c r="EOB130" s="1"/>
      <c r="EOC130" s="1"/>
      <c r="EOD130" s="1"/>
      <c r="EOE130" s="1"/>
      <c r="EOF130" s="1"/>
      <c r="EOG130" s="1"/>
      <c r="EOH130" s="1"/>
      <c r="EOI130" s="1"/>
      <c r="EOJ130" s="1"/>
      <c r="EOK130" s="1"/>
      <c r="EOL130" s="1"/>
      <c r="EOM130" s="1"/>
      <c r="EON130" s="1"/>
      <c r="EOO130" s="1"/>
      <c r="EOP130" s="1"/>
      <c r="EOQ130" s="1"/>
      <c r="EOR130" s="1"/>
      <c r="EOS130" s="1"/>
      <c r="EOT130" s="1"/>
      <c r="EOU130" s="1"/>
      <c r="EOV130" s="1"/>
      <c r="EOW130" s="1"/>
      <c r="EOX130" s="1"/>
      <c r="EOY130" s="1"/>
      <c r="EOZ130" s="1"/>
      <c r="EPA130" s="1"/>
      <c r="EPB130" s="1"/>
      <c r="EPC130" s="1"/>
      <c r="EPD130" s="1"/>
      <c r="EPE130" s="1"/>
      <c r="EPF130" s="1"/>
      <c r="EPG130" s="1"/>
      <c r="EPH130" s="1"/>
      <c r="EPI130" s="1"/>
      <c r="EPJ130" s="1"/>
      <c r="EPK130" s="1"/>
      <c r="EPL130" s="1"/>
      <c r="EPM130" s="1"/>
      <c r="EPN130" s="1"/>
      <c r="EPO130" s="1"/>
      <c r="EPP130" s="1"/>
      <c r="EPQ130" s="1"/>
      <c r="EPR130" s="1"/>
      <c r="EPS130" s="1"/>
      <c r="EPT130" s="1"/>
      <c r="EPU130" s="1"/>
      <c r="EPV130" s="1"/>
      <c r="EPW130" s="1"/>
      <c r="EPX130" s="1"/>
      <c r="EPY130" s="1"/>
      <c r="EPZ130" s="1"/>
      <c r="EQA130" s="1"/>
      <c r="EQB130" s="1"/>
      <c r="EQC130" s="1"/>
      <c r="EQD130" s="1"/>
      <c r="EQE130" s="1"/>
      <c r="EQF130" s="1"/>
      <c r="EQG130" s="1"/>
      <c r="EQH130" s="1"/>
      <c r="EQI130" s="1"/>
      <c r="EQJ130" s="1"/>
      <c r="EQK130" s="1"/>
      <c r="EQL130" s="1"/>
      <c r="EQM130" s="1"/>
      <c r="EQN130" s="1"/>
      <c r="EQO130" s="1"/>
      <c r="EQP130" s="1"/>
      <c r="EQQ130" s="1"/>
      <c r="EQR130" s="1"/>
      <c r="EQS130" s="1"/>
      <c r="EQT130" s="1"/>
      <c r="EQU130" s="1"/>
      <c r="EQV130" s="1"/>
      <c r="EQW130" s="1"/>
      <c r="EQX130" s="1"/>
      <c r="EQY130" s="1"/>
      <c r="EQZ130" s="1"/>
      <c r="ERA130" s="1"/>
      <c r="ERB130" s="1"/>
      <c r="ERC130" s="1"/>
      <c r="ERD130" s="1"/>
      <c r="ERE130" s="1"/>
      <c r="ERF130" s="1"/>
      <c r="ERG130" s="1"/>
      <c r="ERH130" s="1"/>
      <c r="ERI130" s="1"/>
      <c r="ERJ130" s="1"/>
      <c r="ERK130" s="1"/>
      <c r="ERL130" s="1"/>
      <c r="ERM130" s="1"/>
      <c r="ERN130" s="1"/>
      <c r="ERO130" s="1"/>
      <c r="ERP130" s="1"/>
      <c r="ERQ130" s="1"/>
      <c r="ERR130" s="1"/>
      <c r="ERS130" s="1"/>
      <c r="ERT130" s="1"/>
      <c r="ERU130" s="1"/>
      <c r="ERV130" s="1"/>
      <c r="ERW130" s="1"/>
      <c r="ERX130" s="1"/>
      <c r="ERY130" s="1"/>
      <c r="ERZ130" s="1"/>
      <c r="ESA130" s="1"/>
      <c r="ESB130" s="1"/>
      <c r="ESC130" s="1"/>
      <c r="ESD130" s="1"/>
      <c r="ESE130" s="1"/>
      <c r="ESF130" s="1"/>
      <c r="ESG130" s="1"/>
      <c r="ESH130" s="1"/>
      <c r="ESI130" s="1"/>
      <c r="ESJ130" s="1"/>
      <c r="ESK130" s="1"/>
      <c r="ESL130" s="1"/>
      <c r="ESM130" s="1"/>
      <c r="ESN130" s="1"/>
      <c r="ESO130" s="1"/>
      <c r="ESP130" s="1"/>
      <c r="ESQ130" s="1"/>
      <c r="ESR130" s="1"/>
      <c r="ESS130" s="1"/>
      <c r="EST130" s="1"/>
      <c r="ESU130" s="1"/>
      <c r="ESV130" s="1"/>
      <c r="ESW130" s="1"/>
      <c r="ESX130" s="1"/>
      <c r="ESY130" s="1"/>
      <c r="ESZ130" s="1"/>
      <c r="ETA130" s="1"/>
      <c r="ETB130" s="1"/>
      <c r="ETC130" s="1"/>
      <c r="ETD130" s="1"/>
      <c r="ETE130" s="1"/>
      <c r="ETF130" s="1"/>
      <c r="ETG130" s="1"/>
      <c r="ETH130" s="1"/>
      <c r="ETI130" s="1"/>
      <c r="ETJ130" s="1"/>
      <c r="ETK130" s="1"/>
      <c r="ETL130" s="1"/>
      <c r="ETM130" s="1"/>
      <c r="ETN130" s="1"/>
      <c r="ETO130" s="1"/>
      <c r="ETP130" s="1"/>
      <c r="ETQ130" s="1"/>
      <c r="ETR130" s="1"/>
      <c r="ETS130" s="1"/>
      <c r="ETT130" s="1"/>
      <c r="ETU130" s="1"/>
      <c r="ETV130" s="1"/>
      <c r="ETW130" s="1"/>
      <c r="ETX130" s="1"/>
      <c r="ETY130" s="1"/>
      <c r="ETZ130" s="1"/>
      <c r="EUA130" s="1"/>
      <c r="EUB130" s="1"/>
      <c r="EUC130" s="1"/>
      <c r="EUD130" s="1"/>
      <c r="EUE130" s="1"/>
      <c r="EUF130" s="1"/>
      <c r="EUG130" s="1"/>
      <c r="EUH130" s="1"/>
      <c r="EUI130" s="1"/>
      <c r="EUJ130" s="1"/>
      <c r="EUK130" s="1"/>
      <c r="EUL130" s="1"/>
      <c r="EUM130" s="1"/>
      <c r="EUN130" s="1"/>
      <c r="EUO130" s="1"/>
      <c r="EUP130" s="1"/>
      <c r="EUQ130" s="1"/>
      <c r="EUR130" s="1"/>
      <c r="EUS130" s="1"/>
      <c r="EUT130" s="1"/>
      <c r="EUU130" s="1"/>
      <c r="EUV130" s="1"/>
      <c r="EUW130" s="1"/>
      <c r="EUX130" s="1"/>
      <c r="EUY130" s="1"/>
      <c r="EUZ130" s="1"/>
      <c r="EVA130" s="1"/>
      <c r="EVB130" s="1"/>
      <c r="EVC130" s="1"/>
      <c r="EVD130" s="1"/>
      <c r="EVE130" s="1"/>
      <c r="EVF130" s="1"/>
      <c r="EVG130" s="1"/>
      <c r="EVH130" s="1"/>
      <c r="EVI130" s="1"/>
      <c r="EVJ130" s="1"/>
      <c r="EVK130" s="1"/>
      <c r="EVL130" s="1"/>
      <c r="EVM130" s="1"/>
      <c r="EVN130" s="1"/>
      <c r="EVO130" s="1"/>
      <c r="EVP130" s="1"/>
      <c r="EVQ130" s="1"/>
      <c r="EVR130" s="1"/>
      <c r="EVS130" s="1"/>
      <c r="EVT130" s="1"/>
      <c r="EVU130" s="1"/>
      <c r="EVV130" s="1"/>
      <c r="EVW130" s="1"/>
      <c r="EVX130" s="1"/>
      <c r="EVY130" s="1"/>
      <c r="EVZ130" s="1"/>
      <c r="EWA130" s="1"/>
      <c r="EWB130" s="1"/>
      <c r="EWC130" s="1"/>
      <c r="EWD130" s="1"/>
      <c r="EWE130" s="1"/>
      <c r="EWF130" s="1"/>
      <c r="EWG130" s="1"/>
      <c r="EWH130" s="1"/>
      <c r="EWI130" s="1"/>
      <c r="EWJ130" s="1"/>
      <c r="EWK130" s="1"/>
      <c r="EWL130" s="1"/>
      <c r="EWM130" s="1"/>
      <c r="EWN130" s="1"/>
      <c r="EWO130" s="1"/>
      <c r="EWP130" s="1"/>
      <c r="EWQ130" s="1"/>
      <c r="EWR130" s="1"/>
      <c r="EWS130" s="1"/>
      <c r="EWT130" s="1"/>
      <c r="EWU130" s="1"/>
      <c r="EWV130" s="1"/>
      <c r="EWW130" s="1"/>
      <c r="EWX130" s="1"/>
      <c r="EWY130" s="1"/>
      <c r="EWZ130" s="1"/>
      <c r="EXA130" s="1"/>
      <c r="EXB130" s="1"/>
      <c r="EXC130" s="1"/>
      <c r="EXD130" s="1"/>
      <c r="EXE130" s="1"/>
      <c r="EXF130" s="1"/>
      <c r="EXG130" s="1"/>
      <c r="EXH130" s="1"/>
      <c r="EXI130" s="1"/>
      <c r="EXJ130" s="1"/>
      <c r="EXK130" s="1"/>
      <c r="EXL130" s="1"/>
      <c r="EXM130" s="1"/>
      <c r="EXN130" s="1"/>
      <c r="EXO130" s="1"/>
      <c r="EXP130" s="1"/>
      <c r="EXQ130" s="1"/>
      <c r="EXR130" s="1"/>
      <c r="EXS130" s="1"/>
      <c r="EXT130" s="1"/>
      <c r="EXU130" s="1"/>
      <c r="EXV130" s="1"/>
      <c r="EXW130" s="1"/>
      <c r="EXX130" s="1"/>
      <c r="EXY130" s="1"/>
      <c r="EXZ130" s="1"/>
      <c r="EYA130" s="1"/>
      <c r="EYB130" s="1"/>
      <c r="EYC130" s="1"/>
      <c r="EYD130" s="1"/>
      <c r="EYE130" s="1"/>
      <c r="EYF130" s="1"/>
      <c r="EYG130" s="1"/>
      <c r="EYH130" s="1"/>
      <c r="EYI130" s="1"/>
      <c r="EYJ130" s="1"/>
      <c r="EYK130" s="1"/>
      <c r="EYL130" s="1"/>
      <c r="EYM130" s="1"/>
      <c r="EYN130" s="1"/>
      <c r="EYO130" s="1"/>
      <c r="EYP130" s="1"/>
      <c r="EYQ130" s="1"/>
      <c r="EYR130" s="1"/>
      <c r="EYS130" s="1"/>
      <c r="EYT130" s="1"/>
      <c r="EYU130" s="1"/>
      <c r="EYV130" s="1"/>
      <c r="EYW130" s="1"/>
      <c r="EYX130" s="1"/>
      <c r="EYY130" s="1"/>
      <c r="EYZ130" s="1"/>
      <c r="EZA130" s="1"/>
      <c r="EZB130" s="1"/>
      <c r="EZC130" s="1"/>
      <c r="EZD130" s="1"/>
      <c r="EZE130" s="1"/>
      <c r="EZF130" s="1"/>
      <c r="EZG130" s="1"/>
      <c r="EZH130" s="1"/>
      <c r="EZI130" s="1"/>
      <c r="EZJ130" s="1"/>
      <c r="EZK130" s="1"/>
      <c r="EZL130" s="1"/>
      <c r="EZM130" s="1"/>
      <c r="EZN130" s="1"/>
      <c r="EZO130" s="1"/>
      <c r="EZP130" s="1"/>
      <c r="EZQ130" s="1"/>
      <c r="EZR130" s="1"/>
      <c r="EZS130" s="1"/>
      <c r="EZT130" s="1"/>
      <c r="EZU130" s="1"/>
      <c r="EZV130" s="1"/>
      <c r="EZW130" s="1"/>
      <c r="EZX130" s="1"/>
      <c r="EZY130" s="1"/>
      <c r="EZZ130" s="1"/>
      <c r="FAA130" s="1"/>
      <c r="FAB130" s="1"/>
      <c r="FAC130" s="1"/>
      <c r="FAD130" s="1"/>
      <c r="FAE130" s="1"/>
      <c r="FAF130" s="1"/>
      <c r="FAG130" s="1"/>
      <c r="FAH130" s="1"/>
      <c r="FAI130" s="1"/>
      <c r="FAJ130" s="1"/>
      <c r="FAK130" s="1"/>
      <c r="FAL130" s="1"/>
      <c r="FAM130" s="1"/>
      <c r="FAN130" s="1"/>
      <c r="FAO130" s="1"/>
      <c r="FAP130" s="1"/>
      <c r="FAQ130" s="1"/>
      <c r="FAR130" s="1"/>
      <c r="FAS130" s="1"/>
      <c r="FAT130" s="1"/>
      <c r="FAU130" s="1"/>
      <c r="FAV130" s="1"/>
      <c r="FAW130" s="1"/>
      <c r="FAX130" s="1"/>
      <c r="FAY130" s="1"/>
      <c r="FAZ130" s="1"/>
      <c r="FBA130" s="1"/>
      <c r="FBB130" s="1"/>
      <c r="FBC130" s="1"/>
      <c r="FBD130" s="1"/>
      <c r="FBE130" s="1"/>
      <c r="FBF130" s="1"/>
      <c r="FBG130" s="1"/>
      <c r="FBH130" s="1"/>
      <c r="FBI130" s="1"/>
      <c r="FBJ130" s="1"/>
      <c r="FBK130" s="1"/>
      <c r="FBL130" s="1"/>
      <c r="FBM130" s="1"/>
      <c r="FBN130" s="1"/>
      <c r="FBO130" s="1"/>
      <c r="FBP130" s="1"/>
      <c r="FBQ130" s="1"/>
      <c r="FBR130" s="1"/>
      <c r="FBS130" s="1"/>
      <c r="FBT130" s="1"/>
      <c r="FBU130" s="1"/>
      <c r="FBV130" s="1"/>
      <c r="FBW130" s="1"/>
      <c r="FBX130" s="1"/>
      <c r="FBY130" s="1"/>
      <c r="FBZ130" s="1"/>
      <c r="FCA130" s="1"/>
      <c r="FCB130" s="1"/>
      <c r="FCC130" s="1"/>
      <c r="FCD130" s="1"/>
      <c r="FCE130" s="1"/>
      <c r="FCF130" s="1"/>
      <c r="FCG130" s="1"/>
      <c r="FCH130" s="1"/>
      <c r="FCI130" s="1"/>
      <c r="FCJ130" s="1"/>
      <c r="FCK130" s="1"/>
      <c r="FCL130" s="1"/>
      <c r="FCM130" s="1"/>
      <c r="FCN130" s="1"/>
      <c r="FCO130" s="1"/>
      <c r="FCP130" s="1"/>
      <c r="FCQ130" s="1"/>
      <c r="FCR130" s="1"/>
      <c r="FCS130" s="1"/>
      <c r="FCT130" s="1"/>
      <c r="FCU130" s="1"/>
      <c r="FCV130" s="1"/>
      <c r="FCW130" s="1"/>
      <c r="FCX130" s="1"/>
      <c r="FCY130" s="1"/>
      <c r="FCZ130" s="1"/>
      <c r="FDA130" s="1"/>
      <c r="FDB130" s="1"/>
      <c r="FDC130" s="1"/>
      <c r="FDD130" s="1"/>
      <c r="FDE130" s="1"/>
      <c r="FDF130" s="1"/>
      <c r="FDG130" s="1"/>
      <c r="FDH130" s="1"/>
      <c r="FDI130" s="1"/>
      <c r="FDJ130" s="1"/>
      <c r="FDK130" s="1"/>
      <c r="FDL130" s="1"/>
      <c r="FDM130" s="1"/>
      <c r="FDN130" s="1"/>
      <c r="FDO130" s="1"/>
      <c r="FDP130" s="1"/>
      <c r="FDQ130" s="1"/>
      <c r="FDR130" s="1"/>
      <c r="FDS130" s="1"/>
      <c r="FDT130" s="1"/>
      <c r="FDU130" s="1"/>
      <c r="FDV130" s="1"/>
      <c r="FDW130" s="1"/>
      <c r="FDX130" s="1"/>
      <c r="FDY130" s="1"/>
      <c r="FDZ130" s="1"/>
      <c r="FEA130" s="1"/>
      <c r="FEB130" s="1"/>
      <c r="FEC130" s="1"/>
      <c r="FED130" s="1"/>
      <c r="FEE130" s="1"/>
      <c r="FEF130" s="1"/>
      <c r="FEG130" s="1"/>
      <c r="FEH130" s="1"/>
      <c r="FEI130" s="1"/>
      <c r="FEJ130" s="1"/>
      <c r="FEK130" s="1"/>
      <c r="FEL130" s="1"/>
      <c r="FEM130" s="1"/>
      <c r="FEN130" s="1"/>
      <c r="FEO130" s="1"/>
      <c r="FEP130" s="1"/>
      <c r="FEQ130" s="1"/>
      <c r="FER130" s="1"/>
      <c r="FES130" s="1"/>
      <c r="FET130" s="1"/>
      <c r="FEU130" s="1"/>
      <c r="FEV130" s="1"/>
      <c r="FEW130" s="1"/>
      <c r="FEX130" s="1"/>
      <c r="FEY130" s="1"/>
      <c r="FEZ130" s="1"/>
      <c r="FFA130" s="1"/>
      <c r="FFB130" s="1"/>
      <c r="FFC130" s="1"/>
      <c r="FFD130" s="1"/>
      <c r="FFE130" s="1"/>
      <c r="FFF130" s="1"/>
      <c r="FFG130" s="1"/>
      <c r="FFH130" s="1"/>
      <c r="FFI130" s="1"/>
      <c r="FFJ130" s="1"/>
      <c r="FFK130" s="1"/>
      <c r="FFL130" s="1"/>
      <c r="FFM130" s="1"/>
      <c r="FFN130" s="1"/>
      <c r="FFO130" s="1"/>
      <c r="FFP130" s="1"/>
      <c r="FFQ130" s="1"/>
      <c r="FFR130" s="1"/>
      <c r="FFS130" s="1"/>
      <c r="FFT130" s="1"/>
      <c r="FFU130" s="1"/>
      <c r="FFV130" s="1"/>
      <c r="FFW130" s="1"/>
      <c r="FFX130" s="1"/>
      <c r="FFY130" s="1"/>
      <c r="FFZ130" s="1"/>
      <c r="FGA130" s="1"/>
      <c r="FGB130" s="1"/>
      <c r="FGC130" s="1"/>
      <c r="FGD130" s="1"/>
      <c r="FGE130" s="1"/>
      <c r="FGF130" s="1"/>
      <c r="FGG130" s="1"/>
      <c r="FGH130" s="1"/>
      <c r="FGI130" s="1"/>
      <c r="FGJ130" s="1"/>
      <c r="FGK130" s="1"/>
      <c r="FGL130" s="1"/>
      <c r="FGM130" s="1"/>
      <c r="FGN130" s="1"/>
      <c r="FGO130" s="1"/>
      <c r="FGP130" s="1"/>
      <c r="FGQ130" s="1"/>
      <c r="FGR130" s="1"/>
      <c r="FGS130" s="1"/>
      <c r="FGT130" s="1"/>
      <c r="FGU130" s="1"/>
      <c r="FGV130" s="1"/>
      <c r="FGW130" s="1"/>
      <c r="FGX130" s="1"/>
      <c r="FGY130" s="1"/>
      <c r="FGZ130" s="1"/>
      <c r="FHA130" s="1"/>
      <c r="FHB130" s="1"/>
      <c r="FHC130" s="1"/>
      <c r="FHD130" s="1"/>
      <c r="FHE130" s="1"/>
      <c r="FHF130" s="1"/>
      <c r="FHG130" s="1"/>
      <c r="FHH130" s="1"/>
      <c r="FHI130" s="1"/>
      <c r="FHJ130" s="1"/>
      <c r="FHK130" s="1"/>
      <c r="FHL130" s="1"/>
      <c r="FHM130" s="1"/>
      <c r="FHN130" s="1"/>
      <c r="FHO130" s="1"/>
      <c r="FHP130" s="1"/>
      <c r="FHQ130" s="1"/>
      <c r="FHR130" s="1"/>
      <c r="FHS130" s="1"/>
      <c r="FHT130" s="1"/>
      <c r="FHU130" s="1"/>
      <c r="FHV130" s="1"/>
      <c r="FHW130" s="1"/>
      <c r="FHX130" s="1"/>
      <c r="FHY130" s="1"/>
      <c r="FHZ130" s="1"/>
      <c r="FIA130" s="1"/>
      <c r="FIB130" s="1"/>
      <c r="FIC130" s="1"/>
      <c r="FID130" s="1"/>
      <c r="FIE130" s="1"/>
      <c r="FIF130" s="1"/>
      <c r="FIG130" s="1"/>
      <c r="FIH130" s="1"/>
      <c r="FII130" s="1"/>
      <c r="FIJ130" s="1"/>
      <c r="FIK130" s="1"/>
      <c r="FIL130" s="1"/>
      <c r="FIM130" s="1"/>
      <c r="FIN130" s="1"/>
      <c r="FIO130" s="1"/>
      <c r="FIP130" s="1"/>
      <c r="FIQ130" s="1"/>
      <c r="FIR130" s="1"/>
      <c r="FIS130" s="1"/>
      <c r="FIT130" s="1"/>
      <c r="FIU130" s="1"/>
      <c r="FIV130" s="1"/>
      <c r="FIW130" s="1"/>
      <c r="FIX130" s="1"/>
      <c r="FIY130" s="1"/>
      <c r="FIZ130" s="1"/>
      <c r="FJA130" s="1"/>
      <c r="FJB130" s="1"/>
      <c r="FJC130" s="1"/>
      <c r="FJD130" s="1"/>
      <c r="FJE130" s="1"/>
      <c r="FJF130" s="1"/>
      <c r="FJG130" s="1"/>
      <c r="FJH130" s="1"/>
      <c r="FJI130" s="1"/>
      <c r="FJJ130" s="1"/>
      <c r="FJK130" s="1"/>
      <c r="FJL130" s="1"/>
      <c r="FJM130" s="1"/>
      <c r="FJN130" s="1"/>
      <c r="FJO130" s="1"/>
      <c r="FJP130" s="1"/>
      <c r="FJQ130" s="1"/>
      <c r="FJR130" s="1"/>
      <c r="FJS130" s="1"/>
      <c r="FJT130" s="1"/>
      <c r="FJU130" s="1"/>
      <c r="FJV130" s="1"/>
      <c r="FJW130" s="1"/>
      <c r="FJX130" s="1"/>
      <c r="FJY130" s="1"/>
      <c r="FJZ130" s="1"/>
      <c r="FKA130" s="1"/>
      <c r="FKB130" s="1"/>
      <c r="FKC130" s="1"/>
      <c r="FKD130" s="1"/>
      <c r="FKE130" s="1"/>
      <c r="FKF130" s="1"/>
      <c r="FKG130" s="1"/>
      <c r="FKH130" s="1"/>
      <c r="FKI130" s="1"/>
      <c r="FKJ130" s="1"/>
      <c r="FKK130" s="1"/>
      <c r="FKL130" s="1"/>
      <c r="FKM130" s="1"/>
      <c r="FKN130" s="1"/>
      <c r="FKO130" s="1"/>
      <c r="FKP130" s="1"/>
      <c r="FKQ130" s="1"/>
      <c r="FKR130" s="1"/>
      <c r="FKS130" s="1"/>
      <c r="FKT130" s="1"/>
      <c r="FKU130" s="1"/>
      <c r="FKV130" s="1"/>
      <c r="FKW130" s="1"/>
      <c r="FKX130" s="1"/>
      <c r="FKY130" s="1"/>
      <c r="FKZ130" s="1"/>
      <c r="FLA130" s="1"/>
      <c r="FLB130" s="1"/>
      <c r="FLC130" s="1"/>
      <c r="FLD130" s="1"/>
      <c r="FLE130" s="1"/>
      <c r="FLF130" s="1"/>
      <c r="FLG130" s="1"/>
      <c r="FLH130" s="1"/>
      <c r="FLI130" s="1"/>
      <c r="FLJ130" s="1"/>
      <c r="FLK130" s="1"/>
      <c r="FLL130" s="1"/>
      <c r="FLM130" s="1"/>
      <c r="FLN130" s="1"/>
      <c r="FLO130" s="1"/>
      <c r="FLP130" s="1"/>
      <c r="FLQ130" s="1"/>
      <c r="FLR130" s="1"/>
      <c r="FLS130" s="1"/>
      <c r="FLT130" s="1"/>
      <c r="FLU130" s="1"/>
      <c r="FLV130" s="1"/>
      <c r="FLW130" s="1"/>
      <c r="FLX130" s="1"/>
      <c r="FLY130" s="1"/>
      <c r="FLZ130" s="1"/>
      <c r="FMA130" s="1"/>
      <c r="FMB130" s="1"/>
      <c r="FMC130" s="1"/>
      <c r="FMD130" s="1"/>
      <c r="FME130" s="1"/>
      <c r="FMF130" s="1"/>
      <c r="FMG130" s="1"/>
      <c r="FMH130" s="1"/>
      <c r="FMI130" s="1"/>
      <c r="FMJ130" s="1"/>
      <c r="FMK130" s="1"/>
      <c r="FML130" s="1"/>
      <c r="FMM130" s="1"/>
      <c r="FMN130" s="1"/>
      <c r="FMO130" s="1"/>
      <c r="FMP130" s="1"/>
      <c r="FMQ130" s="1"/>
      <c r="FMR130" s="1"/>
      <c r="FMS130" s="1"/>
      <c r="FMT130" s="1"/>
      <c r="FMU130" s="1"/>
      <c r="FMV130" s="1"/>
      <c r="FMW130" s="1"/>
      <c r="FMX130" s="1"/>
      <c r="FMY130" s="1"/>
      <c r="FMZ130" s="1"/>
      <c r="FNA130" s="1"/>
      <c r="FNB130" s="1"/>
      <c r="FNC130" s="1"/>
      <c r="FND130" s="1"/>
      <c r="FNE130" s="1"/>
      <c r="FNF130" s="1"/>
      <c r="FNG130" s="1"/>
      <c r="FNH130" s="1"/>
      <c r="FNI130" s="1"/>
      <c r="FNJ130" s="1"/>
      <c r="FNK130" s="1"/>
      <c r="FNL130" s="1"/>
      <c r="FNM130" s="1"/>
      <c r="FNN130" s="1"/>
      <c r="FNO130" s="1"/>
      <c r="FNP130" s="1"/>
      <c r="FNQ130" s="1"/>
      <c r="FNR130" s="1"/>
      <c r="FNS130" s="1"/>
      <c r="FNT130" s="1"/>
      <c r="FNU130" s="1"/>
      <c r="FNV130" s="1"/>
      <c r="FNW130" s="1"/>
      <c r="FNX130" s="1"/>
      <c r="FNY130" s="1"/>
      <c r="FNZ130" s="1"/>
      <c r="FOA130" s="1"/>
      <c r="FOB130" s="1"/>
      <c r="FOC130" s="1"/>
      <c r="FOD130" s="1"/>
      <c r="FOE130" s="1"/>
      <c r="FOF130" s="1"/>
      <c r="FOG130" s="1"/>
      <c r="FOH130" s="1"/>
      <c r="FOI130" s="1"/>
      <c r="FOJ130" s="1"/>
      <c r="FOK130" s="1"/>
      <c r="FOL130" s="1"/>
      <c r="FOM130" s="1"/>
      <c r="FON130" s="1"/>
      <c r="FOO130" s="1"/>
      <c r="FOP130" s="1"/>
      <c r="FOQ130" s="1"/>
      <c r="FOR130" s="1"/>
      <c r="FOS130" s="1"/>
      <c r="FOT130" s="1"/>
      <c r="FOU130" s="1"/>
      <c r="FOV130" s="1"/>
      <c r="FOW130" s="1"/>
      <c r="FOX130" s="1"/>
      <c r="FOY130" s="1"/>
      <c r="FOZ130" s="1"/>
      <c r="FPA130" s="1"/>
      <c r="FPB130" s="1"/>
      <c r="FPC130" s="1"/>
      <c r="FPD130" s="1"/>
      <c r="FPE130" s="1"/>
      <c r="FPF130" s="1"/>
      <c r="FPG130" s="1"/>
      <c r="FPH130" s="1"/>
      <c r="FPI130" s="1"/>
      <c r="FPJ130" s="1"/>
      <c r="FPK130" s="1"/>
      <c r="FPL130" s="1"/>
      <c r="FPM130" s="1"/>
      <c r="FPN130" s="1"/>
      <c r="FPO130" s="1"/>
      <c r="FPP130" s="1"/>
      <c r="FPQ130" s="1"/>
      <c r="FPR130" s="1"/>
      <c r="FPS130" s="1"/>
      <c r="FPT130" s="1"/>
      <c r="FPU130" s="1"/>
      <c r="FPV130" s="1"/>
      <c r="FPW130" s="1"/>
      <c r="FPX130" s="1"/>
      <c r="FPY130" s="1"/>
      <c r="FPZ130" s="1"/>
      <c r="FQA130" s="1"/>
      <c r="FQB130" s="1"/>
      <c r="FQC130" s="1"/>
      <c r="FQD130" s="1"/>
      <c r="FQE130" s="1"/>
      <c r="FQF130" s="1"/>
      <c r="FQG130" s="1"/>
      <c r="FQH130" s="1"/>
      <c r="FQI130" s="1"/>
      <c r="FQJ130" s="1"/>
      <c r="FQK130" s="1"/>
      <c r="FQL130" s="1"/>
      <c r="FQM130" s="1"/>
      <c r="FQN130" s="1"/>
      <c r="FQO130" s="1"/>
      <c r="FQP130" s="1"/>
      <c r="FQQ130" s="1"/>
      <c r="FQR130" s="1"/>
      <c r="FQS130" s="1"/>
      <c r="FQT130" s="1"/>
      <c r="FQU130" s="1"/>
      <c r="FQV130" s="1"/>
      <c r="FQW130" s="1"/>
      <c r="FQX130" s="1"/>
      <c r="FQY130" s="1"/>
      <c r="FQZ130" s="1"/>
      <c r="FRA130" s="1"/>
      <c r="FRB130" s="1"/>
      <c r="FRC130" s="1"/>
      <c r="FRD130" s="1"/>
      <c r="FRE130" s="1"/>
      <c r="FRF130" s="1"/>
      <c r="FRG130" s="1"/>
      <c r="FRH130" s="1"/>
      <c r="FRI130" s="1"/>
      <c r="FRJ130" s="1"/>
      <c r="FRK130" s="1"/>
      <c r="FRL130" s="1"/>
      <c r="FRM130" s="1"/>
      <c r="FRN130" s="1"/>
      <c r="FRO130" s="1"/>
      <c r="FRP130" s="1"/>
      <c r="FRQ130" s="1"/>
      <c r="FRR130" s="1"/>
      <c r="FRS130" s="1"/>
      <c r="FRT130" s="1"/>
      <c r="FRU130" s="1"/>
      <c r="FRV130" s="1"/>
      <c r="FRW130" s="1"/>
      <c r="FRX130" s="1"/>
      <c r="FRY130" s="1"/>
      <c r="FRZ130" s="1"/>
      <c r="FSA130" s="1"/>
      <c r="FSB130" s="1"/>
      <c r="FSC130" s="1"/>
      <c r="FSD130" s="1"/>
      <c r="FSE130" s="1"/>
      <c r="FSF130" s="1"/>
      <c r="FSG130" s="1"/>
      <c r="FSH130" s="1"/>
      <c r="FSI130" s="1"/>
      <c r="FSJ130" s="1"/>
      <c r="FSK130" s="1"/>
      <c r="FSL130" s="1"/>
      <c r="FSM130" s="1"/>
      <c r="FSN130" s="1"/>
      <c r="FSO130" s="1"/>
      <c r="FSP130" s="1"/>
      <c r="FSQ130" s="1"/>
      <c r="FSR130" s="1"/>
      <c r="FSS130" s="1"/>
      <c r="FST130" s="1"/>
      <c r="FSU130" s="1"/>
      <c r="FSV130" s="1"/>
      <c r="FSW130" s="1"/>
      <c r="FSX130" s="1"/>
      <c r="FSY130" s="1"/>
      <c r="FSZ130" s="1"/>
      <c r="FTA130" s="1"/>
      <c r="FTB130" s="1"/>
      <c r="FTC130" s="1"/>
      <c r="FTD130" s="1"/>
      <c r="FTE130" s="1"/>
      <c r="FTF130" s="1"/>
      <c r="FTG130" s="1"/>
      <c r="FTH130" s="1"/>
      <c r="FTI130" s="1"/>
      <c r="FTJ130" s="1"/>
      <c r="FTK130" s="1"/>
      <c r="FTL130" s="1"/>
      <c r="FTM130" s="1"/>
      <c r="FTN130" s="1"/>
      <c r="FTO130" s="1"/>
      <c r="FTP130" s="1"/>
      <c r="FTQ130" s="1"/>
      <c r="FTR130" s="1"/>
      <c r="FTS130" s="1"/>
      <c r="FTT130" s="1"/>
      <c r="FTU130" s="1"/>
      <c r="FTV130" s="1"/>
      <c r="FTW130" s="1"/>
      <c r="FTX130" s="1"/>
      <c r="FTY130" s="1"/>
      <c r="FTZ130" s="1"/>
      <c r="FUA130" s="1"/>
      <c r="FUB130" s="1"/>
      <c r="FUC130" s="1"/>
      <c r="FUD130" s="1"/>
      <c r="FUE130" s="1"/>
      <c r="FUF130" s="1"/>
      <c r="FUG130" s="1"/>
      <c r="FUH130" s="1"/>
      <c r="FUI130" s="1"/>
      <c r="FUJ130" s="1"/>
      <c r="FUK130" s="1"/>
      <c r="FUL130" s="1"/>
      <c r="FUM130" s="1"/>
      <c r="FUN130" s="1"/>
      <c r="FUO130" s="1"/>
      <c r="FUP130" s="1"/>
      <c r="FUQ130" s="1"/>
      <c r="FUR130" s="1"/>
      <c r="FUS130" s="1"/>
      <c r="FUT130" s="1"/>
      <c r="FUU130" s="1"/>
      <c r="FUV130" s="1"/>
      <c r="FUW130" s="1"/>
      <c r="FUX130" s="1"/>
      <c r="FUY130" s="1"/>
      <c r="FUZ130" s="1"/>
      <c r="FVA130" s="1"/>
      <c r="FVB130" s="1"/>
      <c r="FVC130" s="1"/>
      <c r="FVD130" s="1"/>
      <c r="FVE130" s="1"/>
      <c r="FVF130" s="1"/>
      <c r="FVG130" s="1"/>
      <c r="FVH130" s="1"/>
      <c r="FVI130" s="1"/>
      <c r="FVJ130" s="1"/>
      <c r="FVK130" s="1"/>
      <c r="FVL130" s="1"/>
      <c r="FVM130" s="1"/>
      <c r="FVN130" s="1"/>
      <c r="FVO130" s="1"/>
      <c r="FVP130" s="1"/>
      <c r="FVQ130" s="1"/>
      <c r="FVR130" s="1"/>
      <c r="FVS130" s="1"/>
      <c r="FVT130" s="1"/>
      <c r="FVU130" s="1"/>
      <c r="FVV130" s="1"/>
      <c r="FVW130" s="1"/>
      <c r="FVX130" s="1"/>
      <c r="FVY130" s="1"/>
      <c r="FVZ130" s="1"/>
      <c r="FWA130" s="1"/>
      <c r="FWB130" s="1"/>
      <c r="FWC130" s="1"/>
      <c r="FWD130" s="1"/>
      <c r="FWE130" s="1"/>
      <c r="FWF130" s="1"/>
      <c r="FWG130" s="1"/>
      <c r="FWH130" s="1"/>
      <c r="FWI130" s="1"/>
      <c r="FWJ130" s="1"/>
      <c r="FWK130" s="1"/>
      <c r="FWL130" s="1"/>
      <c r="FWM130" s="1"/>
      <c r="FWN130" s="1"/>
      <c r="FWO130" s="1"/>
      <c r="FWP130" s="1"/>
      <c r="FWQ130" s="1"/>
      <c r="FWR130" s="1"/>
      <c r="FWS130" s="1"/>
      <c r="FWT130" s="1"/>
      <c r="FWU130" s="1"/>
      <c r="FWV130" s="1"/>
      <c r="FWW130" s="1"/>
      <c r="FWX130" s="1"/>
      <c r="FWY130" s="1"/>
      <c r="FWZ130" s="1"/>
      <c r="FXA130" s="1"/>
      <c r="FXB130" s="1"/>
      <c r="FXC130" s="1"/>
      <c r="FXD130" s="1"/>
      <c r="FXE130" s="1"/>
      <c r="FXF130" s="1"/>
      <c r="FXG130" s="1"/>
      <c r="FXH130" s="1"/>
      <c r="FXI130" s="1"/>
      <c r="FXJ130" s="1"/>
      <c r="FXK130" s="1"/>
      <c r="FXL130" s="1"/>
      <c r="FXM130" s="1"/>
      <c r="FXN130" s="1"/>
      <c r="FXO130" s="1"/>
      <c r="FXP130" s="1"/>
      <c r="FXQ130" s="1"/>
      <c r="FXR130" s="1"/>
      <c r="FXS130" s="1"/>
      <c r="FXT130" s="1"/>
      <c r="FXU130" s="1"/>
      <c r="FXV130" s="1"/>
      <c r="FXW130" s="1"/>
      <c r="FXX130" s="1"/>
      <c r="FXY130" s="1"/>
      <c r="FXZ130" s="1"/>
      <c r="FYA130" s="1"/>
      <c r="FYB130" s="1"/>
      <c r="FYC130" s="1"/>
      <c r="FYD130" s="1"/>
      <c r="FYE130" s="1"/>
      <c r="FYF130" s="1"/>
      <c r="FYG130" s="1"/>
      <c r="FYH130" s="1"/>
      <c r="FYI130" s="1"/>
      <c r="FYJ130" s="1"/>
      <c r="FYK130" s="1"/>
      <c r="FYL130" s="1"/>
      <c r="FYM130" s="1"/>
      <c r="FYN130" s="1"/>
      <c r="FYO130" s="1"/>
      <c r="FYP130" s="1"/>
      <c r="FYQ130" s="1"/>
      <c r="FYR130" s="1"/>
      <c r="FYS130" s="1"/>
      <c r="FYT130" s="1"/>
      <c r="FYU130" s="1"/>
      <c r="FYV130" s="1"/>
      <c r="FYW130" s="1"/>
      <c r="FYX130" s="1"/>
      <c r="FYY130" s="1"/>
      <c r="FYZ130" s="1"/>
      <c r="FZA130" s="1"/>
      <c r="FZB130" s="1"/>
      <c r="FZC130" s="1"/>
      <c r="FZD130" s="1"/>
      <c r="FZE130" s="1"/>
      <c r="FZF130" s="1"/>
      <c r="FZG130" s="1"/>
      <c r="FZH130" s="1"/>
      <c r="FZI130" s="1"/>
      <c r="FZJ130" s="1"/>
      <c r="FZK130" s="1"/>
      <c r="FZL130" s="1"/>
      <c r="FZM130" s="1"/>
      <c r="FZN130" s="1"/>
      <c r="FZO130" s="1"/>
      <c r="FZP130" s="1"/>
      <c r="FZQ130" s="1"/>
      <c r="FZR130" s="1"/>
      <c r="FZS130" s="1"/>
      <c r="FZT130" s="1"/>
      <c r="FZU130" s="1"/>
      <c r="FZV130" s="1"/>
      <c r="FZW130" s="1"/>
      <c r="FZX130" s="1"/>
      <c r="FZY130" s="1"/>
      <c r="FZZ130" s="1"/>
      <c r="GAA130" s="1"/>
      <c r="GAB130" s="1"/>
      <c r="GAC130" s="1"/>
      <c r="GAD130" s="1"/>
      <c r="GAE130" s="1"/>
      <c r="GAF130" s="1"/>
      <c r="GAG130" s="1"/>
      <c r="GAH130" s="1"/>
      <c r="GAI130" s="1"/>
      <c r="GAJ130" s="1"/>
      <c r="GAK130" s="1"/>
      <c r="GAL130" s="1"/>
      <c r="GAM130" s="1"/>
      <c r="GAN130" s="1"/>
      <c r="GAO130" s="1"/>
      <c r="GAP130" s="1"/>
      <c r="GAQ130" s="1"/>
      <c r="GAR130" s="1"/>
      <c r="GAS130" s="1"/>
      <c r="GAT130" s="1"/>
      <c r="GAU130" s="1"/>
      <c r="GAV130" s="1"/>
      <c r="GAW130" s="1"/>
      <c r="GAX130" s="1"/>
      <c r="GAY130" s="1"/>
      <c r="GAZ130" s="1"/>
      <c r="GBA130" s="1"/>
      <c r="GBB130" s="1"/>
      <c r="GBC130" s="1"/>
      <c r="GBD130" s="1"/>
      <c r="GBE130" s="1"/>
      <c r="GBF130" s="1"/>
      <c r="GBG130" s="1"/>
      <c r="GBH130" s="1"/>
      <c r="GBI130" s="1"/>
      <c r="GBJ130" s="1"/>
      <c r="GBK130" s="1"/>
      <c r="GBL130" s="1"/>
      <c r="GBM130" s="1"/>
      <c r="GBN130" s="1"/>
      <c r="GBO130" s="1"/>
      <c r="GBP130" s="1"/>
      <c r="GBQ130" s="1"/>
      <c r="GBR130" s="1"/>
      <c r="GBS130" s="1"/>
      <c r="GBT130" s="1"/>
      <c r="GBU130" s="1"/>
      <c r="GBV130" s="1"/>
      <c r="GBW130" s="1"/>
      <c r="GBX130" s="1"/>
      <c r="GBY130" s="1"/>
      <c r="GBZ130" s="1"/>
      <c r="GCA130" s="1"/>
      <c r="GCB130" s="1"/>
      <c r="GCC130" s="1"/>
      <c r="GCD130" s="1"/>
      <c r="GCE130" s="1"/>
      <c r="GCF130" s="1"/>
      <c r="GCG130" s="1"/>
      <c r="GCH130" s="1"/>
      <c r="GCI130" s="1"/>
      <c r="GCJ130" s="1"/>
      <c r="GCK130" s="1"/>
      <c r="GCL130" s="1"/>
      <c r="GCM130" s="1"/>
      <c r="GCN130" s="1"/>
      <c r="GCO130" s="1"/>
      <c r="GCP130" s="1"/>
      <c r="GCQ130" s="1"/>
      <c r="GCR130" s="1"/>
      <c r="GCS130" s="1"/>
      <c r="GCT130" s="1"/>
      <c r="GCU130" s="1"/>
      <c r="GCV130" s="1"/>
      <c r="GCW130" s="1"/>
      <c r="GCX130" s="1"/>
      <c r="GCY130" s="1"/>
      <c r="GCZ130" s="1"/>
      <c r="GDA130" s="1"/>
      <c r="GDB130" s="1"/>
      <c r="GDC130" s="1"/>
      <c r="GDD130" s="1"/>
      <c r="GDE130" s="1"/>
      <c r="GDF130" s="1"/>
      <c r="GDG130" s="1"/>
      <c r="GDH130" s="1"/>
      <c r="GDI130" s="1"/>
      <c r="GDJ130" s="1"/>
      <c r="GDK130" s="1"/>
      <c r="GDL130" s="1"/>
      <c r="GDM130" s="1"/>
      <c r="GDN130" s="1"/>
      <c r="GDO130" s="1"/>
      <c r="GDP130" s="1"/>
      <c r="GDQ130" s="1"/>
      <c r="GDR130" s="1"/>
      <c r="GDS130" s="1"/>
      <c r="GDT130" s="1"/>
      <c r="GDU130" s="1"/>
      <c r="GDV130" s="1"/>
      <c r="GDW130" s="1"/>
      <c r="GDX130" s="1"/>
      <c r="GDY130" s="1"/>
      <c r="GDZ130" s="1"/>
      <c r="GEA130" s="1"/>
      <c r="GEB130" s="1"/>
      <c r="GEC130" s="1"/>
      <c r="GED130" s="1"/>
      <c r="GEE130" s="1"/>
      <c r="GEF130" s="1"/>
      <c r="GEG130" s="1"/>
      <c r="GEH130" s="1"/>
      <c r="GEI130" s="1"/>
      <c r="GEJ130" s="1"/>
      <c r="GEK130" s="1"/>
      <c r="GEL130" s="1"/>
      <c r="GEM130" s="1"/>
      <c r="GEN130" s="1"/>
      <c r="GEO130" s="1"/>
      <c r="GEP130" s="1"/>
      <c r="GEQ130" s="1"/>
      <c r="GER130" s="1"/>
      <c r="GES130" s="1"/>
      <c r="GET130" s="1"/>
      <c r="GEU130" s="1"/>
      <c r="GEV130" s="1"/>
      <c r="GEW130" s="1"/>
      <c r="GEX130" s="1"/>
      <c r="GEY130" s="1"/>
      <c r="GEZ130" s="1"/>
      <c r="GFA130" s="1"/>
      <c r="GFB130" s="1"/>
      <c r="GFC130" s="1"/>
      <c r="GFD130" s="1"/>
      <c r="GFE130" s="1"/>
      <c r="GFF130" s="1"/>
      <c r="GFG130" s="1"/>
      <c r="GFH130" s="1"/>
      <c r="GFI130" s="1"/>
      <c r="GFJ130" s="1"/>
      <c r="GFK130" s="1"/>
      <c r="GFL130" s="1"/>
      <c r="GFM130" s="1"/>
      <c r="GFN130" s="1"/>
      <c r="GFO130" s="1"/>
      <c r="GFP130" s="1"/>
      <c r="GFQ130" s="1"/>
      <c r="GFR130" s="1"/>
      <c r="GFS130" s="1"/>
      <c r="GFT130" s="1"/>
      <c r="GFU130" s="1"/>
      <c r="GFV130" s="1"/>
      <c r="GFW130" s="1"/>
      <c r="GFX130" s="1"/>
      <c r="GFY130" s="1"/>
      <c r="GFZ130" s="1"/>
      <c r="GGA130" s="1"/>
      <c r="GGB130" s="1"/>
      <c r="GGC130" s="1"/>
      <c r="GGD130" s="1"/>
      <c r="GGE130" s="1"/>
      <c r="GGF130" s="1"/>
      <c r="GGG130" s="1"/>
      <c r="GGH130" s="1"/>
      <c r="GGI130" s="1"/>
      <c r="GGJ130" s="1"/>
      <c r="GGK130" s="1"/>
      <c r="GGL130" s="1"/>
      <c r="GGM130" s="1"/>
      <c r="GGN130" s="1"/>
      <c r="GGO130" s="1"/>
      <c r="GGP130" s="1"/>
      <c r="GGQ130" s="1"/>
      <c r="GGR130" s="1"/>
      <c r="GGS130" s="1"/>
      <c r="GGT130" s="1"/>
      <c r="GGU130" s="1"/>
      <c r="GGV130" s="1"/>
      <c r="GGW130" s="1"/>
      <c r="GGX130" s="1"/>
      <c r="GGY130" s="1"/>
      <c r="GGZ130" s="1"/>
      <c r="GHA130" s="1"/>
      <c r="GHB130" s="1"/>
      <c r="GHC130" s="1"/>
      <c r="GHD130" s="1"/>
      <c r="GHE130" s="1"/>
      <c r="GHF130" s="1"/>
      <c r="GHG130" s="1"/>
      <c r="GHH130" s="1"/>
      <c r="GHI130" s="1"/>
      <c r="GHJ130" s="1"/>
      <c r="GHK130" s="1"/>
      <c r="GHL130" s="1"/>
      <c r="GHM130" s="1"/>
      <c r="GHN130" s="1"/>
      <c r="GHO130" s="1"/>
      <c r="GHP130" s="1"/>
      <c r="GHQ130" s="1"/>
      <c r="GHR130" s="1"/>
      <c r="GHS130" s="1"/>
      <c r="GHT130" s="1"/>
      <c r="GHU130" s="1"/>
      <c r="GHV130" s="1"/>
      <c r="GHW130" s="1"/>
      <c r="GHX130" s="1"/>
      <c r="GHY130" s="1"/>
      <c r="GHZ130" s="1"/>
      <c r="GIA130" s="1"/>
      <c r="GIB130" s="1"/>
      <c r="GIC130" s="1"/>
      <c r="GID130" s="1"/>
      <c r="GIE130" s="1"/>
      <c r="GIF130" s="1"/>
      <c r="GIG130" s="1"/>
      <c r="GIH130" s="1"/>
      <c r="GII130" s="1"/>
      <c r="GIJ130" s="1"/>
      <c r="GIK130" s="1"/>
      <c r="GIL130" s="1"/>
      <c r="GIM130" s="1"/>
      <c r="GIN130" s="1"/>
      <c r="GIO130" s="1"/>
      <c r="GIP130" s="1"/>
      <c r="GIQ130" s="1"/>
      <c r="GIR130" s="1"/>
      <c r="GIS130" s="1"/>
      <c r="GIT130" s="1"/>
      <c r="GIU130" s="1"/>
      <c r="GIV130" s="1"/>
      <c r="GIW130" s="1"/>
      <c r="GIX130" s="1"/>
      <c r="GIY130" s="1"/>
      <c r="GIZ130" s="1"/>
      <c r="GJA130" s="1"/>
      <c r="GJB130" s="1"/>
      <c r="GJC130" s="1"/>
      <c r="GJD130" s="1"/>
      <c r="GJE130" s="1"/>
      <c r="GJF130" s="1"/>
      <c r="GJG130" s="1"/>
      <c r="GJH130" s="1"/>
      <c r="GJI130" s="1"/>
      <c r="GJJ130" s="1"/>
      <c r="GJK130" s="1"/>
      <c r="GJL130" s="1"/>
      <c r="GJM130" s="1"/>
      <c r="GJN130" s="1"/>
      <c r="GJO130" s="1"/>
      <c r="GJP130" s="1"/>
      <c r="GJQ130" s="1"/>
      <c r="GJR130" s="1"/>
      <c r="GJS130" s="1"/>
      <c r="GJT130" s="1"/>
      <c r="GJU130" s="1"/>
      <c r="GJV130" s="1"/>
      <c r="GJW130" s="1"/>
      <c r="GJX130" s="1"/>
      <c r="GJY130" s="1"/>
      <c r="GJZ130" s="1"/>
      <c r="GKA130" s="1"/>
      <c r="GKB130" s="1"/>
      <c r="GKC130" s="1"/>
      <c r="GKD130" s="1"/>
      <c r="GKE130" s="1"/>
      <c r="GKF130" s="1"/>
      <c r="GKG130" s="1"/>
      <c r="GKH130" s="1"/>
      <c r="GKI130" s="1"/>
      <c r="GKJ130" s="1"/>
      <c r="GKK130" s="1"/>
      <c r="GKL130" s="1"/>
      <c r="GKM130" s="1"/>
      <c r="GKN130" s="1"/>
      <c r="GKO130" s="1"/>
      <c r="GKP130" s="1"/>
      <c r="GKQ130" s="1"/>
      <c r="GKR130" s="1"/>
      <c r="GKS130" s="1"/>
      <c r="GKT130" s="1"/>
      <c r="GKU130" s="1"/>
      <c r="GKV130" s="1"/>
      <c r="GKW130" s="1"/>
      <c r="GKX130" s="1"/>
      <c r="GKY130" s="1"/>
      <c r="GKZ130" s="1"/>
      <c r="GLA130" s="1"/>
      <c r="GLB130" s="1"/>
      <c r="GLC130" s="1"/>
      <c r="GLD130" s="1"/>
      <c r="GLE130" s="1"/>
      <c r="GLF130" s="1"/>
      <c r="GLG130" s="1"/>
      <c r="GLH130" s="1"/>
      <c r="GLI130" s="1"/>
      <c r="GLJ130" s="1"/>
      <c r="GLK130" s="1"/>
      <c r="GLL130" s="1"/>
      <c r="GLM130" s="1"/>
      <c r="GLN130" s="1"/>
      <c r="GLO130" s="1"/>
      <c r="GLP130" s="1"/>
      <c r="GLQ130" s="1"/>
      <c r="GLR130" s="1"/>
      <c r="GLS130" s="1"/>
      <c r="GLT130" s="1"/>
      <c r="GLU130" s="1"/>
      <c r="GLV130" s="1"/>
      <c r="GLW130" s="1"/>
      <c r="GLX130" s="1"/>
      <c r="GLY130" s="1"/>
      <c r="GLZ130" s="1"/>
      <c r="GMA130" s="1"/>
      <c r="GMB130" s="1"/>
      <c r="GMC130" s="1"/>
      <c r="GMD130" s="1"/>
      <c r="GME130" s="1"/>
      <c r="GMF130" s="1"/>
      <c r="GMG130" s="1"/>
      <c r="GMH130" s="1"/>
      <c r="GMI130" s="1"/>
      <c r="GMJ130" s="1"/>
      <c r="GMK130" s="1"/>
      <c r="GML130" s="1"/>
      <c r="GMM130" s="1"/>
      <c r="GMN130" s="1"/>
      <c r="GMO130" s="1"/>
      <c r="GMP130" s="1"/>
      <c r="GMQ130" s="1"/>
      <c r="GMR130" s="1"/>
      <c r="GMS130" s="1"/>
      <c r="GMT130" s="1"/>
      <c r="GMU130" s="1"/>
      <c r="GMV130" s="1"/>
      <c r="GMW130" s="1"/>
      <c r="GMX130" s="1"/>
      <c r="GMY130" s="1"/>
      <c r="GMZ130" s="1"/>
      <c r="GNA130" s="1"/>
      <c r="GNB130" s="1"/>
      <c r="GNC130" s="1"/>
      <c r="GND130" s="1"/>
      <c r="GNE130" s="1"/>
      <c r="GNF130" s="1"/>
      <c r="GNG130" s="1"/>
      <c r="GNH130" s="1"/>
      <c r="GNI130" s="1"/>
      <c r="GNJ130" s="1"/>
      <c r="GNK130" s="1"/>
      <c r="GNL130" s="1"/>
      <c r="GNM130" s="1"/>
      <c r="GNN130" s="1"/>
      <c r="GNO130" s="1"/>
      <c r="GNP130" s="1"/>
      <c r="GNQ130" s="1"/>
      <c r="GNR130" s="1"/>
      <c r="GNS130" s="1"/>
      <c r="GNT130" s="1"/>
      <c r="GNU130" s="1"/>
      <c r="GNV130" s="1"/>
      <c r="GNW130" s="1"/>
      <c r="GNX130" s="1"/>
      <c r="GNY130" s="1"/>
      <c r="GNZ130" s="1"/>
      <c r="GOA130" s="1"/>
      <c r="GOB130" s="1"/>
      <c r="GOC130" s="1"/>
      <c r="GOD130" s="1"/>
      <c r="GOE130" s="1"/>
      <c r="GOF130" s="1"/>
      <c r="GOG130" s="1"/>
      <c r="GOH130" s="1"/>
      <c r="GOI130" s="1"/>
      <c r="GOJ130" s="1"/>
      <c r="GOK130" s="1"/>
      <c r="GOL130" s="1"/>
      <c r="GOM130" s="1"/>
      <c r="GON130" s="1"/>
      <c r="GOO130" s="1"/>
      <c r="GOP130" s="1"/>
      <c r="GOQ130" s="1"/>
      <c r="GOR130" s="1"/>
      <c r="GOS130" s="1"/>
      <c r="GOT130" s="1"/>
      <c r="GOU130" s="1"/>
      <c r="GOV130" s="1"/>
      <c r="GOW130" s="1"/>
      <c r="GOX130" s="1"/>
      <c r="GOY130" s="1"/>
      <c r="GOZ130" s="1"/>
      <c r="GPA130" s="1"/>
      <c r="GPB130" s="1"/>
      <c r="GPC130" s="1"/>
      <c r="GPD130" s="1"/>
      <c r="GPE130" s="1"/>
      <c r="GPF130" s="1"/>
      <c r="GPG130" s="1"/>
      <c r="GPH130" s="1"/>
      <c r="GPI130" s="1"/>
      <c r="GPJ130" s="1"/>
      <c r="GPK130" s="1"/>
      <c r="GPL130" s="1"/>
      <c r="GPM130" s="1"/>
      <c r="GPN130" s="1"/>
      <c r="GPO130" s="1"/>
      <c r="GPP130" s="1"/>
      <c r="GPQ130" s="1"/>
      <c r="GPR130" s="1"/>
      <c r="GPS130" s="1"/>
      <c r="GPT130" s="1"/>
      <c r="GPU130" s="1"/>
      <c r="GPV130" s="1"/>
      <c r="GPW130" s="1"/>
      <c r="GPX130" s="1"/>
      <c r="GPY130" s="1"/>
      <c r="GPZ130" s="1"/>
      <c r="GQA130" s="1"/>
      <c r="GQB130" s="1"/>
      <c r="GQC130" s="1"/>
      <c r="GQD130" s="1"/>
      <c r="GQE130" s="1"/>
      <c r="GQF130" s="1"/>
      <c r="GQG130" s="1"/>
      <c r="GQH130" s="1"/>
      <c r="GQI130" s="1"/>
      <c r="GQJ130" s="1"/>
      <c r="GQK130" s="1"/>
      <c r="GQL130" s="1"/>
      <c r="GQM130" s="1"/>
      <c r="GQN130" s="1"/>
      <c r="GQO130" s="1"/>
      <c r="GQP130" s="1"/>
      <c r="GQQ130" s="1"/>
      <c r="GQR130" s="1"/>
      <c r="GQS130" s="1"/>
      <c r="GQT130" s="1"/>
      <c r="GQU130" s="1"/>
      <c r="GQV130" s="1"/>
      <c r="GQW130" s="1"/>
      <c r="GQX130" s="1"/>
      <c r="GQY130" s="1"/>
      <c r="GQZ130" s="1"/>
      <c r="GRA130" s="1"/>
      <c r="GRB130" s="1"/>
      <c r="GRC130" s="1"/>
      <c r="GRD130" s="1"/>
      <c r="GRE130" s="1"/>
      <c r="GRF130" s="1"/>
      <c r="GRG130" s="1"/>
      <c r="GRH130" s="1"/>
      <c r="GRI130" s="1"/>
      <c r="GRJ130" s="1"/>
      <c r="GRK130" s="1"/>
      <c r="GRL130" s="1"/>
      <c r="GRM130" s="1"/>
      <c r="GRN130" s="1"/>
      <c r="GRO130" s="1"/>
      <c r="GRP130" s="1"/>
      <c r="GRQ130" s="1"/>
      <c r="GRR130" s="1"/>
      <c r="GRS130" s="1"/>
      <c r="GRT130" s="1"/>
      <c r="GRU130" s="1"/>
      <c r="GRV130" s="1"/>
      <c r="GRW130" s="1"/>
      <c r="GRX130" s="1"/>
      <c r="GRY130" s="1"/>
      <c r="GRZ130" s="1"/>
      <c r="GSA130" s="1"/>
      <c r="GSB130" s="1"/>
      <c r="GSC130" s="1"/>
      <c r="GSD130" s="1"/>
      <c r="GSE130" s="1"/>
      <c r="GSF130" s="1"/>
      <c r="GSG130" s="1"/>
      <c r="GSH130" s="1"/>
      <c r="GSI130" s="1"/>
      <c r="GSJ130" s="1"/>
      <c r="GSK130" s="1"/>
      <c r="GSL130" s="1"/>
      <c r="GSM130" s="1"/>
      <c r="GSN130" s="1"/>
      <c r="GSO130" s="1"/>
      <c r="GSP130" s="1"/>
      <c r="GSQ130" s="1"/>
      <c r="GSR130" s="1"/>
      <c r="GSS130" s="1"/>
      <c r="GST130" s="1"/>
      <c r="GSU130" s="1"/>
      <c r="GSV130" s="1"/>
      <c r="GSW130" s="1"/>
      <c r="GSX130" s="1"/>
      <c r="GSY130" s="1"/>
      <c r="GSZ130" s="1"/>
      <c r="GTA130" s="1"/>
      <c r="GTB130" s="1"/>
      <c r="GTC130" s="1"/>
      <c r="GTD130" s="1"/>
      <c r="GTE130" s="1"/>
      <c r="GTF130" s="1"/>
      <c r="GTG130" s="1"/>
      <c r="GTH130" s="1"/>
      <c r="GTI130" s="1"/>
      <c r="GTJ130" s="1"/>
      <c r="GTK130" s="1"/>
      <c r="GTL130" s="1"/>
      <c r="GTM130" s="1"/>
      <c r="GTN130" s="1"/>
      <c r="GTO130" s="1"/>
      <c r="GTP130" s="1"/>
      <c r="GTQ130" s="1"/>
      <c r="GTR130" s="1"/>
      <c r="GTS130" s="1"/>
      <c r="GTT130" s="1"/>
      <c r="GTU130" s="1"/>
      <c r="GTV130" s="1"/>
      <c r="GTW130" s="1"/>
      <c r="GTX130" s="1"/>
      <c r="GTY130" s="1"/>
      <c r="GTZ130" s="1"/>
      <c r="GUA130" s="1"/>
      <c r="GUB130" s="1"/>
      <c r="GUC130" s="1"/>
      <c r="GUD130" s="1"/>
      <c r="GUE130" s="1"/>
      <c r="GUF130" s="1"/>
      <c r="GUG130" s="1"/>
      <c r="GUH130" s="1"/>
      <c r="GUI130" s="1"/>
      <c r="GUJ130" s="1"/>
      <c r="GUK130" s="1"/>
      <c r="GUL130" s="1"/>
      <c r="GUM130" s="1"/>
      <c r="GUN130" s="1"/>
      <c r="GUO130" s="1"/>
      <c r="GUP130" s="1"/>
      <c r="GUQ130" s="1"/>
      <c r="GUR130" s="1"/>
      <c r="GUS130" s="1"/>
      <c r="GUT130" s="1"/>
      <c r="GUU130" s="1"/>
      <c r="GUV130" s="1"/>
      <c r="GUW130" s="1"/>
      <c r="GUX130" s="1"/>
      <c r="GUY130" s="1"/>
      <c r="GUZ130" s="1"/>
      <c r="GVA130" s="1"/>
      <c r="GVB130" s="1"/>
      <c r="GVC130" s="1"/>
      <c r="GVD130" s="1"/>
      <c r="GVE130" s="1"/>
    </row>
    <row r="131" spans="1:5309" hidden="1">
      <c r="A131" s="15" t="s">
        <v>883</v>
      </c>
      <c r="B131" s="15" t="s">
        <v>867</v>
      </c>
      <c r="C131" s="15" t="s">
        <v>885</v>
      </c>
      <c r="D131" s="15"/>
      <c r="E131" s="147">
        <f>G131/F131</f>
        <v>0.29399999999999998</v>
      </c>
      <c r="F131" s="29">
        <v>9.5</v>
      </c>
      <c r="G131" s="29">
        <f>R131</f>
        <v>2.7930000000000001</v>
      </c>
      <c r="H131" s="15"/>
      <c r="I131" s="15"/>
      <c r="J131" s="15"/>
      <c r="K131" s="15"/>
      <c r="L131" s="98"/>
      <c r="M131" s="16">
        <v>1.03</v>
      </c>
      <c r="N131" s="17"/>
      <c r="O131" s="15"/>
      <c r="P131" s="17">
        <f>P82</f>
        <v>47.5</v>
      </c>
      <c r="Q131" s="15">
        <v>5.8799999999999998E-2</v>
      </c>
      <c r="R131" s="29">
        <f>P131*Q131</f>
        <v>2.7930000000000001</v>
      </c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  <c r="NR131" s="1"/>
      <c r="NS131" s="1"/>
      <c r="NT131" s="1"/>
      <c r="NU131" s="1"/>
      <c r="NV131" s="1"/>
      <c r="NW131" s="1"/>
      <c r="NX131" s="1"/>
      <c r="NY131" s="1"/>
      <c r="NZ131" s="1"/>
      <c r="OA131" s="1"/>
      <c r="OB131" s="1"/>
      <c r="OC131" s="1"/>
      <c r="OD131" s="1"/>
      <c r="OE131" s="1"/>
      <c r="OF131" s="1"/>
      <c r="OG131" s="1"/>
      <c r="OH131" s="1"/>
      <c r="OI131" s="1"/>
      <c r="OJ131" s="1"/>
      <c r="OK131" s="1"/>
      <c r="OL131" s="1"/>
      <c r="OM131" s="1"/>
      <c r="ON131" s="1"/>
      <c r="OO131" s="1"/>
      <c r="OP131" s="1"/>
      <c r="OQ131" s="1"/>
      <c r="OR131" s="1"/>
      <c r="OS131" s="1"/>
      <c r="OT131" s="1"/>
      <c r="OU131" s="1"/>
      <c r="OV131" s="1"/>
      <c r="OW131" s="1"/>
      <c r="OX131" s="1"/>
      <c r="OY131" s="1"/>
      <c r="OZ131" s="1"/>
      <c r="PA131" s="1"/>
      <c r="PB131" s="1"/>
      <c r="PC131" s="1"/>
      <c r="PD131" s="1"/>
      <c r="PE131" s="1"/>
      <c r="PF131" s="1"/>
      <c r="PG131" s="1"/>
      <c r="PH131" s="1"/>
      <c r="PI131" s="1"/>
      <c r="PJ131" s="1"/>
      <c r="PK131" s="1"/>
      <c r="PL131" s="1"/>
      <c r="PM131" s="1"/>
      <c r="PN131" s="1"/>
      <c r="PO131" s="1"/>
      <c r="PP131" s="1"/>
      <c r="PQ131" s="1"/>
      <c r="PR131" s="1"/>
      <c r="PS131" s="1"/>
      <c r="PT131" s="1"/>
      <c r="PU131" s="1"/>
      <c r="PV131" s="1"/>
      <c r="PW131" s="1"/>
      <c r="PX131" s="1"/>
      <c r="PY131" s="1"/>
      <c r="PZ131" s="1"/>
      <c r="QA131" s="1"/>
      <c r="QB131" s="1"/>
      <c r="QC131" s="1"/>
      <c r="QD131" s="1"/>
      <c r="QE131" s="1"/>
      <c r="QF131" s="1"/>
      <c r="QG131" s="1"/>
      <c r="QH131" s="1"/>
      <c r="QI131" s="1"/>
      <c r="QJ131" s="1"/>
      <c r="QK131" s="1"/>
      <c r="QL131" s="1"/>
      <c r="QM131" s="1"/>
      <c r="QN131" s="1"/>
      <c r="QO131" s="1"/>
      <c r="QP131" s="1"/>
      <c r="QQ131" s="1"/>
      <c r="QR131" s="1"/>
      <c r="QS131" s="1"/>
      <c r="QT131" s="1"/>
      <c r="QU131" s="1"/>
      <c r="QV131" s="1"/>
      <c r="QW131" s="1"/>
      <c r="QX131" s="1"/>
      <c r="QY131" s="1"/>
      <c r="QZ131" s="1"/>
      <c r="RA131" s="1"/>
      <c r="RB131" s="1"/>
      <c r="RC131" s="1"/>
      <c r="RD131" s="1"/>
      <c r="RE131" s="1"/>
      <c r="RF131" s="1"/>
      <c r="RG131" s="1"/>
      <c r="RH131" s="1"/>
      <c r="RI131" s="1"/>
      <c r="RJ131" s="1"/>
      <c r="RK131" s="1"/>
      <c r="RL131" s="1"/>
      <c r="RM131" s="1"/>
      <c r="RN131" s="1"/>
      <c r="RO131" s="1"/>
      <c r="RP131" s="1"/>
      <c r="RQ131" s="1"/>
      <c r="RR131" s="1"/>
      <c r="RS131" s="1"/>
      <c r="RT131" s="1"/>
      <c r="RU131" s="1"/>
      <c r="RV131" s="1"/>
      <c r="RW131" s="1"/>
      <c r="RX131" s="1"/>
      <c r="RY131" s="1"/>
      <c r="RZ131" s="1"/>
      <c r="SA131" s="1"/>
      <c r="SB131" s="1"/>
      <c r="SC131" s="1"/>
      <c r="SD131" s="1"/>
      <c r="SE131" s="1"/>
      <c r="SF131" s="1"/>
      <c r="SG131" s="1"/>
      <c r="SH131" s="1"/>
      <c r="SI131" s="1"/>
      <c r="SJ131" s="1"/>
      <c r="SK131" s="1"/>
      <c r="SL131" s="1"/>
      <c r="SM131" s="1"/>
      <c r="SN131" s="1"/>
      <c r="SO131" s="1"/>
      <c r="SP131" s="1"/>
      <c r="SQ131" s="1"/>
      <c r="SR131" s="1"/>
      <c r="SS131" s="1"/>
      <c r="ST131" s="1"/>
      <c r="SU131" s="1"/>
      <c r="SV131" s="1"/>
      <c r="SW131" s="1"/>
      <c r="SX131" s="1"/>
      <c r="SY131" s="1"/>
      <c r="SZ131" s="1"/>
      <c r="TA131" s="1"/>
      <c r="TB131" s="1"/>
      <c r="TC131" s="1"/>
      <c r="TD131" s="1"/>
      <c r="TE131" s="1"/>
      <c r="TF131" s="1"/>
      <c r="TG131" s="1"/>
      <c r="TH131" s="1"/>
      <c r="TI131" s="1"/>
      <c r="TJ131" s="1"/>
      <c r="TK131" s="1"/>
      <c r="TL131" s="1"/>
      <c r="TM131" s="1"/>
      <c r="TN131" s="1"/>
      <c r="TO131" s="1"/>
      <c r="TP131" s="1"/>
      <c r="TQ131" s="1"/>
      <c r="TR131" s="1"/>
      <c r="TS131" s="1"/>
      <c r="TT131" s="1"/>
      <c r="TU131" s="1"/>
      <c r="TV131" s="1"/>
      <c r="TW131" s="1"/>
      <c r="TX131" s="1"/>
      <c r="TY131" s="1"/>
      <c r="TZ131" s="1"/>
      <c r="UA131" s="1"/>
      <c r="UB131" s="1"/>
      <c r="UC131" s="1"/>
      <c r="UD131" s="1"/>
      <c r="UE131" s="1"/>
      <c r="UF131" s="1"/>
      <c r="UG131" s="1"/>
      <c r="UH131" s="1"/>
      <c r="UI131" s="1"/>
      <c r="UJ131" s="1"/>
      <c r="UK131" s="1"/>
      <c r="UL131" s="1"/>
      <c r="UM131" s="1"/>
      <c r="UN131" s="1"/>
      <c r="UO131" s="1"/>
      <c r="UP131" s="1"/>
      <c r="UQ131" s="1"/>
      <c r="UR131" s="1"/>
      <c r="US131" s="1"/>
      <c r="UT131" s="1"/>
      <c r="UU131" s="1"/>
      <c r="UV131" s="1"/>
      <c r="UW131" s="1"/>
      <c r="UX131" s="1"/>
      <c r="UY131" s="1"/>
      <c r="UZ131" s="1"/>
      <c r="VA131" s="1"/>
      <c r="VB131" s="1"/>
      <c r="VC131" s="1"/>
      <c r="VD131" s="1"/>
      <c r="VE131" s="1"/>
      <c r="VF131" s="1"/>
      <c r="VG131" s="1"/>
      <c r="VH131" s="1"/>
      <c r="VI131" s="1"/>
      <c r="VJ131" s="1"/>
      <c r="VK131" s="1"/>
      <c r="VL131" s="1"/>
      <c r="VM131" s="1"/>
      <c r="VN131" s="1"/>
      <c r="VO131" s="1"/>
      <c r="VP131" s="1"/>
      <c r="VQ131" s="1"/>
      <c r="VR131" s="1"/>
      <c r="VS131" s="1"/>
      <c r="VT131" s="1"/>
      <c r="VU131" s="1"/>
      <c r="VV131" s="1"/>
      <c r="VW131" s="1"/>
      <c r="VX131" s="1"/>
      <c r="VY131" s="1"/>
      <c r="VZ131" s="1"/>
      <c r="WA131" s="1"/>
      <c r="WB131" s="1"/>
      <c r="WC131" s="1"/>
      <c r="WD131" s="1"/>
      <c r="WE131" s="1"/>
      <c r="WF131" s="1"/>
      <c r="WG131" s="1"/>
      <c r="WH131" s="1"/>
      <c r="WI131" s="1"/>
      <c r="WJ131" s="1"/>
      <c r="WK131" s="1"/>
      <c r="WL131" s="1"/>
      <c r="WM131" s="1"/>
      <c r="WN131" s="1"/>
      <c r="WO131" s="1"/>
      <c r="WP131" s="1"/>
      <c r="WQ131" s="1"/>
      <c r="WR131" s="1"/>
      <c r="WS131" s="1"/>
      <c r="WT131" s="1"/>
      <c r="WU131" s="1"/>
      <c r="WV131" s="1"/>
      <c r="WW131" s="1"/>
      <c r="WX131" s="1"/>
      <c r="WY131" s="1"/>
      <c r="WZ131" s="1"/>
      <c r="XA131" s="1"/>
      <c r="XB131" s="1"/>
      <c r="XC131" s="1"/>
      <c r="XD131" s="1"/>
      <c r="XE131" s="1"/>
      <c r="XF131" s="1"/>
      <c r="XG131" s="1"/>
      <c r="XH131" s="1"/>
      <c r="XI131" s="1"/>
      <c r="XJ131" s="1"/>
      <c r="XK131" s="1"/>
      <c r="XL131" s="1"/>
      <c r="XM131" s="1"/>
      <c r="XN131" s="1"/>
      <c r="XO131" s="1"/>
      <c r="XP131" s="1"/>
      <c r="XQ131" s="1"/>
      <c r="XR131" s="1"/>
      <c r="XS131" s="1"/>
      <c r="XT131" s="1"/>
      <c r="XU131" s="1"/>
      <c r="XV131" s="1"/>
      <c r="XW131" s="1"/>
      <c r="XX131" s="1"/>
      <c r="XY131" s="1"/>
      <c r="XZ131" s="1"/>
      <c r="YA131" s="1"/>
      <c r="YB131" s="1"/>
      <c r="YC131" s="1"/>
      <c r="YD131" s="1"/>
      <c r="YE131" s="1"/>
      <c r="YF131" s="1"/>
      <c r="YG131" s="1"/>
      <c r="YH131" s="1"/>
      <c r="YI131" s="1"/>
      <c r="YJ131" s="1"/>
      <c r="YK131" s="1"/>
      <c r="YL131" s="1"/>
      <c r="YM131" s="1"/>
      <c r="YN131" s="1"/>
      <c r="YO131" s="1"/>
      <c r="YP131" s="1"/>
      <c r="YQ131" s="1"/>
      <c r="YR131" s="1"/>
      <c r="YS131" s="1"/>
      <c r="YT131" s="1"/>
      <c r="YU131" s="1"/>
      <c r="YV131" s="1"/>
      <c r="YW131" s="1"/>
      <c r="YX131" s="1"/>
      <c r="YY131" s="1"/>
      <c r="YZ131" s="1"/>
      <c r="ZA131" s="1"/>
      <c r="ZB131" s="1"/>
      <c r="ZC131" s="1"/>
      <c r="ZD131" s="1"/>
      <c r="ZE131" s="1"/>
      <c r="ZF131" s="1"/>
      <c r="ZG131" s="1"/>
      <c r="ZH131" s="1"/>
      <c r="ZI131" s="1"/>
      <c r="ZJ131" s="1"/>
      <c r="ZK131" s="1"/>
      <c r="ZL131" s="1"/>
      <c r="ZM131" s="1"/>
      <c r="ZN131" s="1"/>
      <c r="ZO131" s="1"/>
      <c r="ZP131" s="1"/>
      <c r="ZQ131" s="1"/>
      <c r="ZR131" s="1"/>
      <c r="ZS131" s="1"/>
      <c r="ZT131" s="1"/>
      <c r="ZU131" s="1"/>
      <c r="ZV131" s="1"/>
      <c r="ZW131" s="1"/>
      <c r="ZX131" s="1"/>
      <c r="ZY131" s="1"/>
      <c r="ZZ131" s="1"/>
      <c r="AAA131" s="1"/>
      <c r="AAB131" s="1"/>
      <c r="AAC131" s="1"/>
      <c r="AAD131" s="1"/>
      <c r="AAE131" s="1"/>
      <c r="AAF131" s="1"/>
      <c r="AAG131" s="1"/>
      <c r="AAH131" s="1"/>
      <c r="AAI131" s="1"/>
      <c r="AAJ131" s="1"/>
      <c r="AAK131" s="1"/>
      <c r="AAL131" s="1"/>
      <c r="AAM131" s="1"/>
      <c r="AAN131" s="1"/>
      <c r="AAO131" s="1"/>
      <c r="AAP131" s="1"/>
      <c r="AAQ131" s="1"/>
      <c r="AAR131" s="1"/>
      <c r="AAS131" s="1"/>
      <c r="AAT131" s="1"/>
      <c r="AAU131" s="1"/>
      <c r="AAV131" s="1"/>
      <c r="AAW131" s="1"/>
      <c r="AAX131" s="1"/>
      <c r="AAY131" s="1"/>
      <c r="AAZ131" s="1"/>
      <c r="ABA131" s="1"/>
      <c r="ABB131" s="1"/>
      <c r="ABC131" s="1"/>
      <c r="ABD131" s="1"/>
      <c r="ABE131" s="1"/>
      <c r="ABF131" s="1"/>
      <c r="ABG131" s="1"/>
      <c r="ABH131" s="1"/>
      <c r="ABI131" s="1"/>
      <c r="ABJ131" s="1"/>
      <c r="ABK131" s="1"/>
      <c r="ABL131" s="1"/>
      <c r="ABM131" s="1"/>
      <c r="ABN131" s="1"/>
      <c r="ABO131" s="1"/>
      <c r="ABP131" s="1"/>
      <c r="ABQ131" s="1"/>
      <c r="ABR131" s="1"/>
      <c r="ABS131" s="1"/>
      <c r="ABT131" s="1"/>
      <c r="ABU131" s="1"/>
      <c r="ABV131" s="1"/>
      <c r="ABW131" s="1"/>
      <c r="ABX131" s="1"/>
      <c r="ABY131" s="1"/>
      <c r="ABZ131" s="1"/>
      <c r="ACA131" s="1"/>
      <c r="ACB131" s="1"/>
      <c r="ACC131" s="1"/>
      <c r="ACD131" s="1"/>
      <c r="ACE131" s="1"/>
      <c r="ACF131" s="1"/>
      <c r="ACG131" s="1"/>
      <c r="ACH131" s="1"/>
      <c r="ACI131" s="1"/>
      <c r="ACJ131" s="1"/>
      <c r="ACK131" s="1"/>
      <c r="ACL131" s="1"/>
      <c r="ACM131" s="1"/>
      <c r="ACN131" s="1"/>
      <c r="ACO131" s="1"/>
      <c r="ACP131" s="1"/>
      <c r="ACQ131" s="1"/>
      <c r="ACR131" s="1"/>
      <c r="ACS131" s="1"/>
      <c r="ACT131" s="1"/>
      <c r="ACU131" s="1"/>
      <c r="ACV131" s="1"/>
      <c r="ACW131" s="1"/>
      <c r="ACX131" s="1"/>
      <c r="ACY131" s="1"/>
      <c r="ACZ131" s="1"/>
      <c r="ADA131" s="1"/>
      <c r="ADB131" s="1"/>
      <c r="ADC131" s="1"/>
      <c r="ADD131" s="1"/>
      <c r="ADE131" s="1"/>
      <c r="ADF131" s="1"/>
      <c r="ADG131" s="1"/>
      <c r="ADH131" s="1"/>
      <c r="ADI131" s="1"/>
      <c r="ADJ131" s="1"/>
      <c r="ADK131" s="1"/>
      <c r="ADL131" s="1"/>
      <c r="ADM131" s="1"/>
      <c r="ADN131" s="1"/>
      <c r="ADO131" s="1"/>
      <c r="ADP131" s="1"/>
      <c r="ADQ131" s="1"/>
      <c r="ADR131" s="1"/>
      <c r="ADS131" s="1"/>
      <c r="ADT131" s="1"/>
      <c r="ADU131" s="1"/>
      <c r="ADV131" s="1"/>
      <c r="ADW131" s="1"/>
      <c r="ADX131" s="1"/>
      <c r="ADY131" s="1"/>
      <c r="ADZ131" s="1"/>
      <c r="AEA131" s="1"/>
      <c r="AEB131" s="1"/>
      <c r="AEC131" s="1"/>
      <c r="AED131" s="1"/>
      <c r="AEE131" s="1"/>
      <c r="AEF131" s="1"/>
      <c r="AEG131" s="1"/>
      <c r="AEH131" s="1"/>
      <c r="AEI131" s="1"/>
      <c r="AEJ131" s="1"/>
      <c r="AEK131" s="1"/>
      <c r="AEL131" s="1"/>
      <c r="AEM131" s="1"/>
      <c r="AEN131" s="1"/>
      <c r="AEO131" s="1"/>
      <c r="AEP131" s="1"/>
      <c r="AEQ131" s="1"/>
      <c r="AER131" s="1"/>
      <c r="AES131" s="1"/>
      <c r="AET131" s="1"/>
      <c r="AEU131" s="1"/>
      <c r="AEV131" s="1"/>
      <c r="AEW131" s="1"/>
      <c r="AEX131" s="1"/>
      <c r="AEY131" s="1"/>
      <c r="AEZ131" s="1"/>
      <c r="AFA131" s="1"/>
      <c r="AFB131" s="1"/>
      <c r="AFC131" s="1"/>
      <c r="AFD131" s="1"/>
      <c r="AFE131" s="1"/>
      <c r="AFF131" s="1"/>
      <c r="AFG131" s="1"/>
      <c r="AFH131" s="1"/>
      <c r="AFI131" s="1"/>
      <c r="AFJ131" s="1"/>
      <c r="AFK131" s="1"/>
      <c r="AFL131" s="1"/>
      <c r="AFM131" s="1"/>
      <c r="AFN131" s="1"/>
      <c r="AFO131" s="1"/>
      <c r="AFP131" s="1"/>
      <c r="AFQ131" s="1"/>
      <c r="AFR131" s="1"/>
      <c r="AFS131" s="1"/>
      <c r="AFT131" s="1"/>
      <c r="AFU131" s="1"/>
      <c r="AFV131" s="1"/>
      <c r="AFW131" s="1"/>
      <c r="AFX131" s="1"/>
      <c r="AFY131" s="1"/>
      <c r="AFZ131" s="1"/>
      <c r="AGA131" s="1"/>
      <c r="AGB131" s="1"/>
      <c r="AGC131" s="1"/>
      <c r="AGD131" s="1"/>
      <c r="AGE131" s="1"/>
      <c r="AGF131" s="1"/>
      <c r="AGG131" s="1"/>
      <c r="AGH131" s="1"/>
      <c r="AGI131" s="1"/>
      <c r="AGJ131" s="1"/>
      <c r="AGK131" s="1"/>
      <c r="AGL131" s="1"/>
      <c r="AGM131" s="1"/>
      <c r="AGN131" s="1"/>
      <c r="AGO131" s="1"/>
      <c r="AGP131" s="1"/>
      <c r="AGQ131" s="1"/>
      <c r="AGR131" s="1"/>
      <c r="AGS131" s="1"/>
      <c r="AGT131" s="1"/>
      <c r="AGU131" s="1"/>
      <c r="AGV131" s="1"/>
      <c r="AGW131" s="1"/>
      <c r="AGX131" s="1"/>
      <c r="AGY131" s="1"/>
      <c r="AGZ131" s="1"/>
      <c r="AHA131" s="1"/>
      <c r="AHB131" s="1"/>
      <c r="AHC131" s="1"/>
      <c r="AHD131" s="1"/>
      <c r="AHE131" s="1"/>
      <c r="AHF131" s="1"/>
      <c r="AHG131" s="1"/>
      <c r="AHH131" s="1"/>
      <c r="AHI131" s="1"/>
      <c r="AHJ131" s="1"/>
      <c r="AHK131" s="1"/>
      <c r="AHL131" s="1"/>
      <c r="AHM131" s="1"/>
      <c r="AHN131" s="1"/>
      <c r="AHO131" s="1"/>
      <c r="AHP131" s="1"/>
      <c r="AHQ131" s="1"/>
      <c r="AHR131" s="1"/>
      <c r="AHS131" s="1"/>
      <c r="AHT131" s="1"/>
      <c r="AHU131" s="1"/>
      <c r="AHV131" s="1"/>
      <c r="AHW131" s="1"/>
      <c r="AHX131" s="1"/>
      <c r="AHY131" s="1"/>
      <c r="AHZ131" s="1"/>
      <c r="AIA131" s="1"/>
      <c r="AIB131" s="1"/>
      <c r="AIC131" s="1"/>
      <c r="AID131" s="1"/>
      <c r="AIE131" s="1"/>
      <c r="AIF131" s="1"/>
      <c r="AIG131" s="1"/>
      <c r="AIH131" s="1"/>
      <c r="AII131" s="1"/>
      <c r="AIJ131" s="1"/>
      <c r="AIK131" s="1"/>
      <c r="AIL131" s="1"/>
      <c r="AIM131" s="1"/>
      <c r="AIN131" s="1"/>
      <c r="AIO131" s="1"/>
      <c r="AIP131" s="1"/>
      <c r="AIQ131" s="1"/>
      <c r="AIR131" s="1"/>
      <c r="AIS131" s="1"/>
      <c r="AIT131" s="1"/>
      <c r="AIU131" s="1"/>
      <c r="AIV131" s="1"/>
      <c r="AIW131" s="1"/>
      <c r="AIX131" s="1"/>
      <c r="AIY131" s="1"/>
      <c r="AIZ131" s="1"/>
      <c r="AJA131" s="1"/>
      <c r="AJB131" s="1"/>
      <c r="AJC131" s="1"/>
      <c r="AJD131" s="1"/>
      <c r="AJE131" s="1"/>
      <c r="AJF131" s="1"/>
      <c r="AJG131" s="1"/>
      <c r="AJH131" s="1"/>
      <c r="AJI131" s="1"/>
      <c r="AJJ131" s="1"/>
      <c r="AJK131" s="1"/>
      <c r="AJL131" s="1"/>
      <c r="AJM131" s="1"/>
      <c r="AJN131" s="1"/>
      <c r="AJO131" s="1"/>
      <c r="AJP131" s="1"/>
      <c r="AJQ131" s="1"/>
      <c r="AJR131" s="1"/>
      <c r="AJS131" s="1"/>
      <c r="AJT131" s="1"/>
      <c r="AJU131" s="1"/>
      <c r="AJV131" s="1"/>
      <c r="AJW131" s="1"/>
      <c r="AJX131" s="1"/>
      <c r="AJY131" s="1"/>
      <c r="AJZ131" s="1"/>
      <c r="AKA131" s="1"/>
      <c r="AKB131" s="1"/>
      <c r="AKC131" s="1"/>
      <c r="AKD131" s="1"/>
      <c r="AKE131" s="1"/>
      <c r="AKF131" s="1"/>
      <c r="AKG131" s="1"/>
      <c r="AKH131" s="1"/>
      <c r="AKI131" s="1"/>
      <c r="AKJ131" s="1"/>
      <c r="AKK131" s="1"/>
      <c r="AKL131" s="1"/>
      <c r="AKM131" s="1"/>
      <c r="AKN131" s="1"/>
      <c r="AKO131" s="1"/>
      <c r="AKP131" s="1"/>
      <c r="AKQ131" s="1"/>
      <c r="AKR131" s="1"/>
      <c r="AKS131" s="1"/>
      <c r="AKT131" s="1"/>
      <c r="AKU131" s="1"/>
      <c r="AKV131" s="1"/>
      <c r="AKW131" s="1"/>
      <c r="AKX131" s="1"/>
      <c r="AKY131" s="1"/>
      <c r="AKZ131" s="1"/>
      <c r="ALA131" s="1"/>
      <c r="ALB131" s="1"/>
      <c r="ALC131" s="1"/>
      <c r="ALD131" s="1"/>
      <c r="ALE131" s="1"/>
      <c r="ALF131" s="1"/>
      <c r="ALG131" s="1"/>
      <c r="ALH131" s="1"/>
      <c r="ALI131" s="1"/>
      <c r="ALJ131" s="1"/>
      <c r="ALK131" s="1"/>
      <c r="ALL131" s="1"/>
      <c r="ALM131" s="1"/>
      <c r="ALN131" s="1"/>
      <c r="ALO131" s="1"/>
      <c r="ALP131" s="1"/>
      <c r="ALQ131" s="1"/>
      <c r="ALR131" s="1"/>
      <c r="ALS131" s="1"/>
      <c r="ALT131" s="1"/>
      <c r="ALU131" s="1"/>
      <c r="ALV131" s="1"/>
      <c r="ALW131" s="1"/>
      <c r="ALX131" s="1"/>
      <c r="ALY131" s="1"/>
      <c r="ALZ131" s="1"/>
      <c r="AMA131" s="1"/>
      <c r="AMB131" s="1"/>
      <c r="AMC131" s="1"/>
      <c r="AMD131" s="1"/>
      <c r="AME131" s="1"/>
      <c r="AMF131" s="1"/>
      <c r="AMG131" s="1"/>
      <c r="AMH131" s="1"/>
      <c r="AMI131" s="1"/>
      <c r="AMJ131" s="1"/>
      <c r="AMK131" s="1"/>
      <c r="AML131" s="1"/>
      <c r="AMM131" s="1"/>
      <c r="AMN131" s="1"/>
      <c r="AMO131" s="1"/>
      <c r="AMP131" s="1"/>
      <c r="AMQ131" s="1"/>
      <c r="AMR131" s="1"/>
      <c r="AMS131" s="1"/>
      <c r="AMT131" s="1"/>
      <c r="AMU131" s="1"/>
      <c r="AMV131" s="1"/>
      <c r="AMW131" s="1"/>
      <c r="AMX131" s="1"/>
      <c r="AMY131" s="1"/>
      <c r="AMZ131" s="1"/>
      <c r="ANA131" s="1"/>
      <c r="ANB131" s="1"/>
      <c r="ANC131" s="1"/>
      <c r="AND131" s="1"/>
      <c r="ANE131" s="1"/>
      <c r="ANF131" s="1"/>
      <c r="ANG131" s="1"/>
      <c r="ANH131" s="1"/>
      <c r="ANI131" s="1"/>
      <c r="ANJ131" s="1"/>
      <c r="ANK131" s="1"/>
      <c r="ANL131" s="1"/>
      <c r="ANM131" s="1"/>
      <c r="ANN131" s="1"/>
      <c r="ANO131" s="1"/>
      <c r="ANP131" s="1"/>
      <c r="ANQ131" s="1"/>
      <c r="ANR131" s="1"/>
      <c r="ANS131" s="1"/>
      <c r="ANT131" s="1"/>
      <c r="ANU131" s="1"/>
      <c r="ANV131" s="1"/>
      <c r="ANW131" s="1"/>
      <c r="ANX131" s="1"/>
      <c r="ANY131" s="1"/>
      <c r="ANZ131" s="1"/>
      <c r="AOA131" s="1"/>
      <c r="AOB131" s="1"/>
      <c r="AOC131" s="1"/>
      <c r="AOD131" s="1"/>
      <c r="AOE131" s="1"/>
      <c r="AOF131" s="1"/>
      <c r="AOG131" s="1"/>
      <c r="AOH131" s="1"/>
      <c r="AOI131" s="1"/>
      <c r="AOJ131" s="1"/>
      <c r="AOK131" s="1"/>
      <c r="AOL131" s="1"/>
      <c r="AOM131" s="1"/>
      <c r="AON131" s="1"/>
      <c r="AOO131" s="1"/>
      <c r="AOP131" s="1"/>
      <c r="AOQ131" s="1"/>
      <c r="AOR131" s="1"/>
      <c r="AOS131" s="1"/>
      <c r="AOT131" s="1"/>
      <c r="AOU131" s="1"/>
      <c r="AOV131" s="1"/>
      <c r="AOW131" s="1"/>
      <c r="AOX131" s="1"/>
      <c r="AOY131" s="1"/>
      <c r="AOZ131" s="1"/>
      <c r="APA131" s="1"/>
      <c r="APB131" s="1"/>
      <c r="APC131" s="1"/>
      <c r="APD131" s="1"/>
      <c r="APE131" s="1"/>
      <c r="APF131" s="1"/>
      <c r="APG131" s="1"/>
      <c r="APH131" s="1"/>
      <c r="API131" s="1"/>
      <c r="APJ131" s="1"/>
      <c r="APK131" s="1"/>
      <c r="APL131" s="1"/>
      <c r="APM131" s="1"/>
      <c r="APN131" s="1"/>
      <c r="APO131" s="1"/>
      <c r="APP131" s="1"/>
      <c r="APQ131" s="1"/>
      <c r="APR131" s="1"/>
      <c r="APS131" s="1"/>
      <c r="APT131" s="1"/>
      <c r="APU131" s="1"/>
      <c r="APV131" s="1"/>
      <c r="APW131" s="1"/>
      <c r="APX131" s="1"/>
      <c r="APY131" s="1"/>
      <c r="APZ131" s="1"/>
      <c r="AQA131" s="1"/>
      <c r="AQB131" s="1"/>
      <c r="AQC131" s="1"/>
      <c r="AQD131" s="1"/>
      <c r="AQE131" s="1"/>
      <c r="AQF131" s="1"/>
      <c r="AQG131" s="1"/>
      <c r="AQH131" s="1"/>
      <c r="AQI131" s="1"/>
      <c r="AQJ131" s="1"/>
      <c r="AQK131" s="1"/>
      <c r="AQL131" s="1"/>
      <c r="AQM131" s="1"/>
      <c r="AQN131" s="1"/>
      <c r="AQO131" s="1"/>
      <c r="AQP131" s="1"/>
      <c r="AQQ131" s="1"/>
      <c r="AQR131" s="1"/>
      <c r="AQS131" s="1"/>
      <c r="AQT131" s="1"/>
      <c r="AQU131" s="1"/>
      <c r="AQV131" s="1"/>
      <c r="AQW131" s="1"/>
      <c r="AQX131" s="1"/>
      <c r="AQY131" s="1"/>
      <c r="AQZ131" s="1"/>
      <c r="ARA131" s="1"/>
      <c r="ARB131" s="1"/>
      <c r="ARC131" s="1"/>
      <c r="ARD131" s="1"/>
      <c r="ARE131" s="1"/>
      <c r="ARF131" s="1"/>
      <c r="ARG131" s="1"/>
      <c r="ARH131" s="1"/>
      <c r="ARI131" s="1"/>
      <c r="ARJ131" s="1"/>
      <c r="ARK131" s="1"/>
      <c r="ARL131" s="1"/>
      <c r="ARM131" s="1"/>
      <c r="ARN131" s="1"/>
      <c r="ARO131" s="1"/>
      <c r="ARP131" s="1"/>
      <c r="ARQ131" s="1"/>
      <c r="ARR131" s="1"/>
      <c r="ARS131" s="1"/>
      <c r="ART131" s="1"/>
      <c r="ARU131" s="1"/>
      <c r="ARV131" s="1"/>
      <c r="ARW131" s="1"/>
      <c r="ARX131" s="1"/>
      <c r="ARY131" s="1"/>
      <c r="ARZ131" s="1"/>
      <c r="ASA131" s="1"/>
      <c r="ASB131" s="1"/>
      <c r="ASC131" s="1"/>
      <c r="ASD131" s="1"/>
      <c r="ASE131" s="1"/>
      <c r="ASF131" s="1"/>
      <c r="ASG131" s="1"/>
      <c r="ASH131" s="1"/>
      <c r="ASI131" s="1"/>
      <c r="ASJ131" s="1"/>
      <c r="ASK131" s="1"/>
      <c r="ASL131" s="1"/>
      <c r="ASM131" s="1"/>
      <c r="ASN131" s="1"/>
      <c r="ASO131" s="1"/>
      <c r="ASP131" s="1"/>
      <c r="ASQ131" s="1"/>
      <c r="ASR131" s="1"/>
      <c r="ASS131" s="1"/>
      <c r="AST131" s="1"/>
      <c r="ASU131" s="1"/>
      <c r="ASV131" s="1"/>
      <c r="ASW131" s="1"/>
      <c r="ASX131" s="1"/>
      <c r="ASY131" s="1"/>
      <c r="ASZ131" s="1"/>
      <c r="ATA131" s="1"/>
      <c r="ATB131" s="1"/>
      <c r="ATC131" s="1"/>
      <c r="ATD131" s="1"/>
      <c r="ATE131" s="1"/>
      <c r="ATF131" s="1"/>
      <c r="ATG131" s="1"/>
      <c r="ATH131" s="1"/>
      <c r="ATI131" s="1"/>
      <c r="ATJ131" s="1"/>
      <c r="ATK131" s="1"/>
      <c r="ATL131" s="1"/>
      <c r="ATM131" s="1"/>
      <c r="ATN131" s="1"/>
      <c r="ATO131" s="1"/>
      <c r="ATP131" s="1"/>
      <c r="ATQ131" s="1"/>
      <c r="ATR131" s="1"/>
      <c r="ATS131" s="1"/>
      <c r="ATT131" s="1"/>
      <c r="ATU131" s="1"/>
      <c r="ATV131" s="1"/>
      <c r="ATW131" s="1"/>
      <c r="ATX131" s="1"/>
      <c r="ATY131" s="1"/>
      <c r="ATZ131" s="1"/>
      <c r="AUA131" s="1"/>
      <c r="AUB131" s="1"/>
      <c r="AUC131" s="1"/>
      <c r="AUD131" s="1"/>
      <c r="AUE131" s="1"/>
      <c r="AUF131" s="1"/>
      <c r="AUG131" s="1"/>
      <c r="AUH131" s="1"/>
      <c r="AUI131" s="1"/>
      <c r="AUJ131" s="1"/>
      <c r="AUK131" s="1"/>
      <c r="AUL131" s="1"/>
      <c r="AUM131" s="1"/>
      <c r="AUN131" s="1"/>
      <c r="AUO131" s="1"/>
      <c r="AUP131" s="1"/>
      <c r="AUQ131" s="1"/>
      <c r="AUR131" s="1"/>
      <c r="AUS131" s="1"/>
      <c r="AUT131" s="1"/>
      <c r="AUU131" s="1"/>
      <c r="AUV131" s="1"/>
      <c r="AUW131" s="1"/>
      <c r="AUX131" s="1"/>
      <c r="AUY131" s="1"/>
      <c r="AUZ131" s="1"/>
      <c r="AVA131" s="1"/>
      <c r="AVB131" s="1"/>
      <c r="AVC131" s="1"/>
      <c r="AVD131" s="1"/>
      <c r="AVE131" s="1"/>
      <c r="AVF131" s="1"/>
      <c r="AVG131" s="1"/>
      <c r="AVH131" s="1"/>
      <c r="AVI131" s="1"/>
      <c r="AVJ131" s="1"/>
      <c r="AVK131" s="1"/>
      <c r="AVL131" s="1"/>
      <c r="AVM131" s="1"/>
      <c r="AVN131" s="1"/>
      <c r="AVO131" s="1"/>
      <c r="AVP131" s="1"/>
      <c r="AVQ131" s="1"/>
      <c r="AVR131" s="1"/>
      <c r="AVS131" s="1"/>
      <c r="AVT131" s="1"/>
      <c r="AVU131" s="1"/>
      <c r="AVV131" s="1"/>
      <c r="AVW131" s="1"/>
      <c r="AVX131" s="1"/>
      <c r="AVY131" s="1"/>
      <c r="AVZ131" s="1"/>
      <c r="AWA131" s="1"/>
      <c r="AWB131" s="1"/>
      <c r="AWC131" s="1"/>
      <c r="AWD131" s="1"/>
      <c r="AWE131" s="1"/>
      <c r="AWF131" s="1"/>
      <c r="AWG131" s="1"/>
      <c r="AWH131" s="1"/>
      <c r="AWI131" s="1"/>
      <c r="AWJ131" s="1"/>
      <c r="AWK131" s="1"/>
      <c r="AWL131" s="1"/>
      <c r="AWM131" s="1"/>
      <c r="AWN131" s="1"/>
      <c r="AWO131" s="1"/>
      <c r="AWP131" s="1"/>
      <c r="AWQ131" s="1"/>
      <c r="AWR131" s="1"/>
      <c r="AWS131" s="1"/>
      <c r="AWT131" s="1"/>
      <c r="AWU131" s="1"/>
      <c r="AWV131" s="1"/>
      <c r="AWW131" s="1"/>
      <c r="AWX131" s="1"/>
      <c r="AWY131" s="1"/>
      <c r="AWZ131" s="1"/>
      <c r="AXA131" s="1"/>
      <c r="AXB131" s="1"/>
      <c r="AXC131" s="1"/>
      <c r="AXD131" s="1"/>
      <c r="AXE131" s="1"/>
      <c r="AXF131" s="1"/>
      <c r="AXG131" s="1"/>
      <c r="AXH131" s="1"/>
      <c r="AXI131" s="1"/>
      <c r="AXJ131" s="1"/>
      <c r="AXK131" s="1"/>
      <c r="AXL131" s="1"/>
      <c r="AXM131" s="1"/>
      <c r="AXN131" s="1"/>
      <c r="AXO131" s="1"/>
      <c r="AXP131" s="1"/>
      <c r="AXQ131" s="1"/>
      <c r="AXR131" s="1"/>
      <c r="AXS131" s="1"/>
      <c r="AXT131" s="1"/>
      <c r="AXU131" s="1"/>
      <c r="AXV131" s="1"/>
      <c r="AXW131" s="1"/>
      <c r="AXX131" s="1"/>
      <c r="AXY131" s="1"/>
      <c r="AXZ131" s="1"/>
      <c r="AYA131" s="1"/>
      <c r="AYB131" s="1"/>
      <c r="AYC131" s="1"/>
      <c r="AYD131" s="1"/>
      <c r="AYE131" s="1"/>
      <c r="AYF131" s="1"/>
      <c r="AYG131" s="1"/>
      <c r="AYH131" s="1"/>
      <c r="AYI131" s="1"/>
      <c r="AYJ131" s="1"/>
      <c r="AYK131" s="1"/>
      <c r="AYL131" s="1"/>
      <c r="AYM131" s="1"/>
      <c r="AYN131" s="1"/>
      <c r="AYO131" s="1"/>
      <c r="AYP131" s="1"/>
      <c r="AYQ131" s="1"/>
      <c r="AYR131" s="1"/>
      <c r="AYS131" s="1"/>
      <c r="AYT131" s="1"/>
      <c r="AYU131" s="1"/>
      <c r="AYV131" s="1"/>
      <c r="AYW131" s="1"/>
      <c r="AYX131" s="1"/>
      <c r="AYY131" s="1"/>
      <c r="AYZ131" s="1"/>
      <c r="AZA131" s="1"/>
      <c r="AZB131" s="1"/>
      <c r="AZC131" s="1"/>
      <c r="AZD131" s="1"/>
      <c r="AZE131" s="1"/>
      <c r="AZF131" s="1"/>
      <c r="AZG131" s="1"/>
      <c r="AZH131" s="1"/>
      <c r="AZI131" s="1"/>
      <c r="AZJ131" s="1"/>
      <c r="AZK131" s="1"/>
      <c r="AZL131" s="1"/>
      <c r="AZM131" s="1"/>
      <c r="AZN131" s="1"/>
      <c r="AZO131" s="1"/>
      <c r="AZP131" s="1"/>
      <c r="AZQ131" s="1"/>
      <c r="AZR131" s="1"/>
      <c r="AZS131" s="1"/>
      <c r="AZT131" s="1"/>
      <c r="AZU131" s="1"/>
      <c r="AZV131" s="1"/>
      <c r="AZW131" s="1"/>
      <c r="AZX131" s="1"/>
      <c r="AZY131" s="1"/>
      <c r="AZZ131" s="1"/>
      <c r="BAA131" s="1"/>
      <c r="BAB131" s="1"/>
      <c r="BAC131" s="1"/>
      <c r="BAD131" s="1"/>
      <c r="BAE131" s="1"/>
      <c r="BAF131" s="1"/>
      <c r="BAG131" s="1"/>
      <c r="BAH131" s="1"/>
      <c r="BAI131" s="1"/>
      <c r="BAJ131" s="1"/>
      <c r="BAK131" s="1"/>
      <c r="BAL131" s="1"/>
      <c r="BAM131" s="1"/>
      <c r="BAN131" s="1"/>
      <c r="BAO131" s="1"/>
      <c r="BAP131" s="1"/>
      <c r="BAQ131" s="1"/>
      <c r="BAR131" s="1"/>
      <c r="BAS131" s="1"/>
      <c r="BAT131" s="1"/>
      <c r="BAU131" s="1"/>
      <c r="BAV131" s="1"/>
      <c r="BAW131" s="1"/>
      <c r="BAX131" s="1"/>
      <c r="BAY131" s="1"/>
      <c r="BAZ131" s="1"/>
      <c r="BBA131" s="1"/>
      <c r="BBB131" s="1"/>
      <c r="BBC131" s="1"/>
      <c r="BBD131" s="1"/>
      <c r="BBE131" s="1"/>
      <c r="BBF131" s="1"/>
      <c r="BBG131" s="1"/>
      <c r="BBH131" s="1"/>
      <c r="BBI131" s="1"/>
      <c r="BBJ131" s="1"/>
      <c r="BBK131" s="1"/>
      <c r="BBL131" s="1"/>
      <c r="BBM131" s="1"/>
      <c r="BBN131" s="1"/>
      <c r="BBO131" s="1"/>
      <c r="BBP131" s="1"/>
      <c r="BBQ131" s="1"/>
      <c r="BBR131" s="1"/>
      <c r="BBS131" s="1"/>
      <c r="BBT131" s="1"/>
      <c r="BBU131" s="1"/>
      <c r="BBV131" s="1"/>
      <c r="BBW131" s="1"/>
      <c r="BBX131" s="1"/>
      <c r="BBY131" s="1"/>
      <c r="BBZ131" s="1"/>
      <c r="BCA131" s="1"/>
      <c r="BCB131" s="1"/>
      <c r="BCC131" s="1"/>
      <c r="BCD131" s="1"/>
      <c r="BCE131" s="1"/>
      <c r="BCF131" s="1"/>
      <c r="BCG131" s="1"/>
      <c r="BCH131" s="1"/>
      <c r="BCI131" s="1"/>
      <c r="BCJ131" s="1"/>
      <c r="BCK131" s="1"/>
      <c r="BCL131" s="1"/>
      <c r="BCM131" s="1"/>
      <c r="BCN131" s="1"/>
      <c r="BCO131" s="1"/>
      <c r="BCP131" s="1"/>
      <c r="BCQ131" s="1"/>
      <c r="BCR131" s="1"/>
      <c r="BCS131" s="1"/>
      <c r="BCT131" s="1"/>
      <c r="BCU131" s="1"/>
      <c r="BCV131" s="1"/>
      <c r="BCW131" s="1"/>
      <c r="BCX131" s="1"/>
      <c r="BCY131" s="1"/>
      <c r="BCZ131" s="1"/>
      <c r="BDA131" s="1"/>
      <c r="BDB131" s="1"/>
      <c r="BDC131" s="1"/>
      <c r="BDD131" s="1"/>
      <c r="BDE131" s="1"/>
      <c r="BDF131" s="1"/>
      <c r="BDG131" s="1"/>
      <c r="BDH131" s="1"/>
      <c r="BDI131" s="1"/>
      <c r="BDJ131" s="1"/>
      <c r="BDK131" s="1"/>
      <c r="BDL131" s="1"/>
      <c r="BDM131" s="1"/>
      <c r="BDN131" s="1"/>
      <c r="BDO131" s="1"/>
      <c r="BDP131" s="1"/>
      <c r="BDQ131" s="1"/>
      <c r="BDR131" s="1"/>
      <c r="BDS131" s="1"/>
      <c r="BDT131" s="1"/>
      <c r="BDU131" s="1"/>
      <c r="BDV131" s="1"/>
      <c r="BDW131" s="1"/>
      <c r="BDX131" s="1"/>
      <c r="BDY131" s="1"/>
      <c r="BDZ131" s="1"/>
      <c r="BEA131" s="1"/>
      <c r="BEB131" s="1"/>
      <c r="BEC131" s="1"/>
      <c r="BED131" s="1"/>
      <c r="BEE131" s="1"/>
      <c r="BEF131" s="1"/>
      <c r="BEG131" s="1"/>
      <c r="BEH131" s="1"/>
      <c r="BEI131" s="1"/>
      <c r="BEJ131" s="1"/>
      <c r="BEK131" s="1"/>
      <c r="BEL131" s="1"/>
      <c r="BEM131" s="1"/>
      <c r="BEN131" s="1"/>
      <c r="BEO131" s="1"/>
      <c r="BEP131" s="1"/>
      <c r="BEQ131" s="1"/>
      <c r="BER131" s="1"/>
      <c r="BES131" s="1"/>
      <c r="BET131" s="1"/>
      <c r="BEU131" s="1"/>
      <c r="BEV131" s="1"/>
      <c r="BEW131" s="1"/>
      <c r="BEX131" s="1"/>
      <c r="BEY131" s="1"/>
      <c r="BEZ131" s="1"/>
      <c r="BFA131" s="1"/>
      <c r="BFB131" s="1"/>
      <c r="BFC131" s="1"/>
      <c r="BFD131" s="1"/>
      <c r="BFE131" s="1"/>
      <c r="BFF131" s="1"/>
      <c r="BFG131" s="1"/>
      <c r="BFH131" s="1"/>
      <c r="BFI131" s="1"/>
      <c r="BFJ131" s="1"/>
      <c r="BFK131" s="1"/>
      <c r="BFL131" s="1"/>
      <c r="BFM131" s="1"/>
      <c r="BFN131" s="1"/>
      <c r="BFO131" s="1"/>
      <c r="BFP131" s="1"/>
      <c r="BFQ131" s="1"/>
      <c r="BFR131" s="1"/>
      <c r="BFS131" s="1"/>
      <c r="BFT131" s="1"/>
      <c r="BFU131" s="1"/>
      <c r="BFV131" s="1"/>
      <c r="BFW131" s="1"/>
      <c r="BFX131" s="1"/>
      <c r="BFY131" s="1"/>
      <c r="BFZ131" s="1"/>
      <c r="BGA131" s="1"/>
      <c r="BGB131" s="1"/>
      <c r="BGC131" s="1"/>
      <c r="BGD131" s="1"/>
      <c r="BGE131" s="1"/>
      <c r="BGF131" s="1"/>
      <c r="BGG131" s="1"/>
      <c r="BGH131" s="1"/>
      <c r="BGI131" s="1"/>
      <c r="BGJ131" s="1"/>
      <c r="BGK131" s="1"/>
      <c r="BGL131" s="1"/>
      <c r="BGM131" s="1"/>
      <c r="BGN131" s="1"/>
      <c r="BGO131" s="1"/>
      <c r="BGP131" s="1"/>
      <c r="BGQ131" s="1"/>
      <c r="BGR131" s="1"/>
      <c r="BGS131" s="1"/>
      <c r="BGT131" s="1"/>
      <c r="BGU131" s="1"/>
      <c r="BGV131" s="1"/>
      <c r="BGW131" s="1"/>
      <c r="BGX131" s="1"/>
      <c r="BGY131" s="1"/>
      <c r="BGZ131" s="1"/>
      <c r="BHA131" s="1"/>
      <c r="BHB131" s="1"/>
      <c r="BHC131" s="1"/>
      <c r="BHD131" s="1"/>
      <c r="BHE131" s="1"/>
      <c r="BHF131" s="1"/>
      <c r="BHG131" s="1"/>
      <c r="BHH131" s="1"/>
      <c r="BHI131" s="1"/>
      <c r="BHJ131" s="1"/>
      <c r="BHK131" s="1"/>
      <c r="BHL131" s="1"/>
      <c r="BHM131" s="1"/>
      <c r="BHN131" s="1"/>
      <c r="BHO131" s="1"/>
      <c r="BHP131" s="1"/>
      <c r="BHQ131" s="1"/>
      <c r="BHR131" s="1"/>
      <c r="BHS131" s="1"/>
      <c r="BHT131" s="1"/>
      <c r="BHU131" s="1"/>
      <c r="BHV131" s="1"/>
      <c r="BHW131" s="1"/>
      <c r="BHX131" s="1"/>
      <c r="BHY131" s="1"/>
      <c r="BHZ131" s="1"/>
      <c r="BIA131" s="1"/>
      <c r="BIB131" s="1"/>
      <c r="BIC131" s="1"/>
      <c r="BID131" s="1"/>
      <c r="BIE131" s="1"/>
      <c r="BIF131" s="1"/>
      <c r="BIG131" s="1"/>
      <c r="BIH131" s="1"/>
      <c r="BII131" s="1"/>
      <c r="BIJ131" s="1"/>
      <c r="BIK131" s="1"/>
      <c r="BIL131" s="1"/>
      <c r="BIM131" s="1"/>
      <c r="BIN131" s="1"/>
      <c r="BIO131" s="1"/>
      <c r="BIP131" s="1"/>
      <c r="BIQ131" s="1"/>
      <c r="BIR131" s="1"/>
      <c r="BIS131" s="1"/>
      <c r="BIT131" s="1"/>
      <c r="BIU131" s="1"/>
      <c r="BIV131" s="1"/>
      <c r="BIW131" s="1"/>
      <c r="BIX131" s="1"/>
      <c r="BIY131" s="1"/>
      <c r="BIZ131" s="1"/>
      <c r="BJA131" s="1"/>
      <c r="BJB131" s="1"/>
      <c r="BJC131" s="1"/>
      <c r="BJD131" s="1"/>
      <c r="BJE131" s="1"/>
      <c r="BJF131" s="1"/>
      <c r="BJG131" s="1"/>
      <c r="BJH131" s="1"/>
      <c r="BJI131" s="1"/>
      <c r="BJJ131" s="1"/>
      <c r="BJK131" s="1"/>
      <c r="BJL131" s="1"/>
      <c r="BJM131" s="1"/>
      <c r="BJN131" s="1"/>
      <c r="BJO131" s="1"/>
      <c r="BJP131" s="1"/>
      <c r="BJQ131" s="1"/>
      <c r="BJR131" s="1"/>
      <c r="BJS131" s="1"/>
      <c r="BJT131" s="1"/>
      <c r="BJU131" s="1"/>
      <c r="BJV131" s="1"/>
      <c r="BJW131" s="1"/>
      <c r="BJX131" s="1"/>
      <c r="BJY131" s="1"/>
      <c r="BJZ131" s="1"/>
      <c r="BKA131" s="1"/>
      <c r="BKB131" s="1"/>
      <c r="BKC131" s="1"/>
      <c r="BKD131" s="1"/>
      <c r="BKE131" s="1"/>
      <c r="BKF131" s="1"/>
      <c r="BKG131" s="1"/>
      <c r="BKH131" s="1"/>
      <c r="BKI131" s="1"/>
      <c r="BKJ131" s="1"/>
      <c r="BKK131" s="1"/>
      <c r="BKL131" s="1"/>
      <c r="BKM131" s="1"/>
      <c r="BKN131" s="1"/>
      <c r="BKO131" s="1"/>
      <c r="BKP131" s="1"/>
      <c r="BKQ131" s="1"/>
      <c r="BKR131" s="1"/>
      <c r="BKS131" s="1"/>
      <c r="BKT131" s="1"/>
      <c r="BKU131" s="1"/>
      <c r="BKV131" s="1"/>
      <c r="BKW131" s="1"/>
      <c r="BKX131" s="1"/>
      <c r="BKY131" s="1"/>
      <c r="BKZ131" s="1"/>
      <c r="BLA131" s="1"/>
      <c r="BLB131" s="1"/>
      <c r="BLC131" s="1"/>
      <c r="BLD131" s="1"/>
      <c r="BLE131" s="1"/>
      <c r="BLF131" s="1"/>
      <c r="BLG131" s="1"/>
      <c r="BLH131" s="1"/>
      <c r="BLI131" s="1"/>
      <c r="BLJ131" s="1"/>
      <c r="BLK131" s="1"/>
      <c r="BLL131" s="1"/>
      <c r="BLM131" s="1"/>
      <c r="BLN131" s="1"/>
      <c r="BLO131" s="1"/>
      <c r="BLP131" s="1"/>
      <c r="BLQ131" s="1"/>
      <c r="BLR131" s="1"/>
      <c r="BLS131" s="1"/>
      <c r="BLT131" s="1"/>
      <c r="BLU131" s="1"/>
      <c r="BLV131" s="1"/>
      <c r="BLW131" s="1"/>
      <c r="BLX131" s="1"/>
      <c r="BLY131" s="1"/>
      <c r="BLZ131" s="1"/>
      <c r="BMA131" s="1"/>
      <c r="BMB131" s="1"/>
      <c r="BMC131" s="1"/>
      <c r="BMD131" s="1"/>
      <c r="BME131" s="1"/>
      <c r="BMF131" s="1"/>
      <c r="BMG131" s="1"/>
      <c r="BMH131" s="1"/>
      <c r="BMI131" s="1"/>
      <c r="BMJ131" s="1"/>
      <c r="BMK131" s="1"/>
      <c r="BML131" s="1"/>
      <c r="BMM131" s="1"/>
      <c r="BMN131" s="1"/>
      <c r="BMO131" s="1"/>
      <c r="BMP131" s="1"/>
      <c r="BMQ131" s="1"/>
      <c r="BMR131" s="1"/>
      <c r="BMS131" s="1"/>
      <c r="BMT131" s="1"/>
      <c r="BMU131" s="1"/>
      <c r="BMV131" s="1"/>
      <c r="BMW131" s="1"/>
      <c r="BMX131" s="1"/>
      <c r="BMY131" s="1"/>
      <c r="BMZ131" s="1"/>
      <c r="BNA131" s="1"/>
      <c r="BNB131" s="1"/>
      <c r="BNC131" s="1"/>
      <c r="BND131" s="1"/>
      <c r="BNE131" s="1"/>
      <c r="BNF131" s="1"/>
      <c r="BNG131" s="1"/>
      <c r="BNH131" s="1"/>
      <c r="BNI131" s="1"/>
      <c r="BNJ131" s="1"/>
      <c r="BNK131" s="1"/>
      <c r="BNL131" s="1"/>
      <c r="BNM131" s="1"/>
      <c r="BNN131" s="1"/>
      <c r="BNO131" s="1"/>
      <c r="BNP131" s="1"/>
      <c r="BNQ131" s="1"/>
      <c r="BNR131" s="1"/>
      <c r="BNS131" s="1"/>
      <c r="BNT131" s="1"/>
      <c r="BNU131" s="1"/>
      <c r="BNV131" s="1"/>
      <c r="BNW131" s="1"/>
      <c r="BNX131" s="1"/>
      <c r="BNY131" s="1"/>
      <c r="BNZ131" s="1"/>
      <c r="BOA131" s="1"/>
      <c r="BOB131" s="1"/>
      <c r="BOC131" s="1"/>
      <c r="BOD131" s="1"/>
      <c r="BOE131" s="1"/>
      <c r="BOF131" s="1"/>
      <c r="BOG131" s="1"/>
      <c r="BOH131" s="1"/>
      <c r="BOI131" s="1"/>
      <c r="BOJ131" s="1"/>
      <c r="BOK131" s="1"/>
      <c r="BOL131" s="1"/>
      <c r="BOM131" s="1"/>
      <c r="BON131" s="1"/>
      <c r="BOO131" s="1"/>
      <c r="BOP131" s="1"/>
      <c r="BOQ131" s="1"/>
      <c r="BOR131" s="1"/>
      <c r="BOS131" s="1"/>
      <c r="BOT131" s="1"/>
      <c r="BOU131" s="1"/>
      <c r="BOV131" s="1"/>
      <c r="BOW131" s="1"/>
      <c r="BOX131" s="1"/>
      <c r="BOY131" s="1"/>
      <c r="BOZ131" s="1"/>
      <c r="BPA131" s="1"/>
      <c r="BPB131" s="1"/>
      <c r="BPC131" s="1"/>
      <c r="BPD131" s="1"/>
      <c r="BPE131" s="1"/>
      <c r="BPF131" s="1"/>
      <c r="BPG131" s="1"/>
      <c r="BPH131" s="1"/>
      <c r="BPI131" s="1"/>
      <c r="BPJ131" s="1"/>
      <c r="BPK131" s="1"/>
      <c r="BPL131" s="1"/>
      <c r="BPM131" s="1"/>
      <c r="BPN131" s="1"/>
      <c r="BPO131" s="1"/>
      <c r="BPP131" s="1"/>
      <c r="BPQ131" s="1"/>
      <c r="BPR131" s="1"/>
      <c r="BPS131" s="1"/>
      <c r="BPT131" s="1"/>
      <c r="BPU131" s="1"/>
      <c r="BPV131" s="1"/>
      <c r="BPW131" s="1"/>
      <c r="BPX131" s="1"/>
      <c r="BPY131" s="1"/>
      <c r="BPZ131" s="1"/>
      <c r="BQA131" s="1"/>
      <c r="BQB131" s="1"/>
      <c r="BQC131" s="1"/>
      <c r="BQD131" s="1"/>
      <c r="BQE131" s="1"/>
      <c r="BQF131" s="1"/>
      <c r="BQG131" s="1"/>
      <c r="BQH131" s="1"/>
      <c r="BQI131" s="1"/>
      <c r="BQJ131" s="1"/>
      <c r="BQK131" s="1"/>
      <c r="BQL131" s="1"/>
      <c r="BQM131" s="1"/>
      <c r="BQN131" s="1"/>
      <c r="BQO131" s="1"/>
      <c r="BQP131" s="1"/>
      <c r="BQQ131" s="1"/>
      <c r="BQR131" s="1"/>
      <c r="BQS131" s="1"/>
      <c r="BQT131" s="1"/>
      <c r="BQU131" s="1"/>
      <c r="BQV131" s="1"/>
      <c r="BQW131" s="1"/>
      <c r="BQX131" s="1"/>
      <c r="BQY131" s="1"/>
      <c r="BQZ131" s="1"/>
      <c r="BRA131" s="1"/>
      <c r="BRB131" s="1"/>
      <c r="BRC131" s="1"/>
      <c r="BRD131" s="1"/>
      <c r="BRE131" s="1"/>
      <c r="BRF131" s="1"/>
      <c r="BRG131" s="1"/>
      <c r="BRH131" s="1"/>
      <c r="BRI131" s="1"/>
      <c r="BRJ131" s="1"/>
      <c r="BRK131" s="1"/>
      <c r="BRL131" s="1"/>
      <c r="BRM131" s="1"/>
      <c r="BRN131" s="1"/>
      <c r="BRO131" s="1"/>
      <c r="BRP131" s="1"/>
      <c r="BRQ131" s="1"/>
      <c r="BRR131" s="1"/>
      <c r="BRS131" s="1"/>
      <c r="BRT131" s="1"/>
      <c r="BRU131" s="1"/>
      <c r="BRV131" s="1"/>
      <c r="BRW131" s="1"/>
      <c r="BRX131" s="1"/>
      <c r="BRY131" s="1"/>
      <c r="BRZ131" s="1"/>
      <c r="BSA131" s="1"/>
      <c r="BSB131" s="1"/>
      <c r="BSC131" s="1"/>
      <c r="BSD131" s="1"/>
      <c r="BSE131" s="1"/>
      <c r="BSF131" s="1"/>
      <c r="BSG131" s="1"/>
      <c r="BSH131" s="1"/>
      <c r="BSI131" s="1"/>
      <c r="BSJ131" s="1"/>
      <c r="BSK131" s="1"/>
      <c r="BSL131" s="1"/>
      <c r="BSM131" s="1"/>
      <c r="BSN131" s="1"/>
      <c r="BSO131" s="1"/>
      <c r="BSP131" s="1"/>
      <c r="BSQ131" s="1"/>
      <c r="BSR131" s="1"/>
      <c r="BSS131" s="1"/>
      <c r="BST131" s="1"/>
      <c r="BSU131" s="1"/>
      <c r="BSV131" s="1"/>
      <c r="BSW131" s="1"/>
      <c r="BSX131" s="1"/>
      <c r="BSY131" s="1"/>
      <c r="BSZ131" s="1"/>
      <c r="BTA131" s="1"/>
      <c r="BTB131" s="1"/>
      <c r="BTC131" s="1"/>
      <c r="BTD131" s="1"/>
      <c r="BTE131" s="1"/>
      <c r="BTF131" s="1"/>
      <c r="BTG131" s="1"/>
      <c r="BTH131" s="1"/>
      <c r="BTI131" s="1"/>
      <c r="BTJ131" s="1"/>
      <c r="BTK131" s="1"/>
      <c r="BTL131" s="1"/>
      <c r="BTM131" s="1"/>
      <c r="BTN131" s="1"/>
      <c r="BTO131" s="1"/>
      <c r="BTP131" s="1"/>
      <c r="BTQ131" s="1"/>
      <c r="BTR131" s="1"/>
      <c r="BTS131" s="1"/>
      <c r="BTT131" s="1"/>
      <c r="BTU131" s="1"/>
      <c r="BTV131" s="1"/>
      <c r="BTW131" s="1"/>
      <c r="BTX131" s="1"/>
      <c r="BTY131" s="1"/>
      <c r="BTZ131" s="1"/>
      <c r="BUA131" s="1"/>
      <c r="BUB131" s="1"/>
      <c r="BUC131" s="1"/>
      <c r="BUD131" s="1"/>
      <c r="BUE131" s="1"/>
      <c r="BUF131" s="1"/>
      <c r="BUG131" s="1"/>
      <c r="BUH131" s="1"/>
      <c r="BUI131" s="1"/>
      <c r="BUJ131" s="1"/>
      <c r="BUK131" s="1"/>
      <c r="BUL131" s="1"/>
      <c r="BUM131" s="1"/>
      <c r="BUN131" s="1"/>
      <c r="BUO131" s="1"/>
      <c r="BUP131" s="1"/>
      <c r="BUQ131" s="1"/>
      <c r="BUR131" s="1"/>
      <c r="BUS131" s="1"/>
      <c r="BUT131" s="1"/>
      <c r="BUU131" s="1"/>
      <c r="BUV131" s="1"/>
      <c r="BUW131" s="1"/>
      <c r="BUX131" s="1"/>
      <c r="BUY131" s="1"/>
      <c r="BUZ131" s="1"/>
      <c r="BVA131" s="1"/>
      <c r="BVB131" s="1"/>
      <c r="BVC131" s="1"/>
      <c r="BVD131" s="1"/>
      <c r="BVE131" s="1"/>
      <c r="BVF131" s="1"/>
      <c r="BVG131" s="1"/>
      <c r="BVH131" s="1"/>
      <c r="BVI131" s="1"/>
      <c r="BVJ131" s="1"/>
      <c r="BVK131" s="1"/>
      <c r="BVL131" s="1"/>
      <c r="BVM131" s="1"/>
      <c r="BVN131" s="1"/>
      <c r="BVO131" s="1"/>
      <c r="BVP131" s="1"/>
      <c r="BVQ131" s="1"/>
      <c r="BVR131" s="1"/>
      <c r="BVS131" s="1"/>
      <c r="BVT131" s="1"/>
      <c r="BVU131" s="1"/>
      <c r="BVV131" s="1"/>
      <c r="BVW131" s="1"/>
      <c r="BVX131" s="1"/>
      <c r="BVY131" s="1"/>
      <c r="BVZ131" s="1"/>
      <c r="BWA131" s="1"/>
      <c r="BWB131" s="1"/>
      <c r="BWC131" s="1"/>
      <c r="BWD131" s="1"/>
      <c r="BWE131" s="1"/>
      <c r="BWF131" s="1"/>
      <c r="BWG131" s="1"/>
      <c r="BWH131" s="1"/>
      <c r="BWI131" s="1"/>
      <c r="BWJ131" s="1"/>
      <c r="BWK131" s="1"/>
      <c r="BWL131" s="1"/>
      <c r="BWM131" s="1"/>
      <c r="BWN131" s="1"/>
      <c r="BWO131" s="1"/>
      <c r="BWP131" s="1"/>
      <c r="BWQ131" s="1"/>
      <c r="BWR131" s="1"/>
      <c r="BWS131" s="1"/>
      <c r="BWT131" s="1"/>
      <c r="BWU131" s="1"/>
      <c r="BWV131" s="1"/>
      <c r="BWW131" s="1"/>
      <c r="BWX131" s="1"/>
      <c r="BWY131" s="1"/>
      <c r="BWZ131" s="1"/>
      <c r="BXA131" s="1"/>
      <c r="BXB131" s="1"/>
      <c r="BXC131" s="1"/>
      <c r="BXD131" s="1"/>
      <c r="BXE131" s="1"/>
      <c r="BXF131" s="1"/>
      <c r="BXG131" s="1"/>
      <c r="BXH131" s="1"/>
      <c r="BXI131" s="1"/>
      <c r="BXJ131" s="1"/>
      <c r="BXK131" s="1"/>
      <c r="BXL131" s="1"/>
      <c r="BXM131" s="1"/>
      <c r="BXN131" s="1"/>
      <c r="BXO131" s="1"/>
      <c r="BXP131" s="1"/>
      <c r="BXQ131" s="1"/>
      <c r="BXR131" s="1"/>
      <c r="BXS131" s="1"/>
      <c r="BXT131" s="1"/>
      <c r="BXU131" s="1"/>
      <c r="BXV131" s="1"/>
      <c r="BXW131" s="1"/>
      <c r="BXX131" s="1"/>
      <c r="BXY131" s="1"/>
      <c r="BXZ131" s="1"/>
      <c r="BYA131" s="1"/>
      <c r="BYB131" s="1"/>
      <c r="BYC131" s="1"/>
      <c r="BYD131" s="1"/>
      <c r="BYE131" s="1"/>
      <c r="BYF131" s="1"/>
      <c r="BYG131" s="1"/>
      <c r="BYH131" s="1"/>
      <c r="BYI131" s="1"/>
      <c r="BYJ131" s="1"/>
      <c r="BYK131" s="1"/>
      <c r="BYL131" s="1"/>
      <c r="BYM131" s="1"/>
      <c r="BYN131" s="1"/>
      <c r="BYO131" s="1"/>
      <c r="BYP131" s="1"/>
      <c r="BYQ131" s="1"/>
      <c r="BYR131" s="1"/>
      <c r="BYS131" s="1"/>
      <c r="BYT131" s="1"/>
      <c r="BYU131" s="1"/>
      <c r="BYV131" s="1"/>
      <c r="BYW131" s="1"/>
      <c r="BYX131" s="1"/>
      <c r="BYY131" s="1"/>
      <c r="BYZ131" s="1"/>
      <c r="BZA131" s="1"/>
      <c r="BZB131" s="1"/>
      <c r="BZC131" s="1"/>
      <c r="BZD131" s="1"/>
      <c r="BZE131" s="1"/>
      <c r="BZF131" s="1"/>
      <c r="BZG131" s="1"/>
      <c r="BZH131" s="1"/>
      <c r="BZI131" s="1"/>
      <c r="BZJ131" s="1"/>
      <c r="BZK131" s="1"/>
      <c r="BZL131" s="1"/>
      <c r="BZM131" s="1"/>
      <c r="BZN131" s="1"/>
      <c r="BZO131" s="1"/>
      <c r="BZP131" s="1"/>
      <c r="BZQ131" s="1"/>
      <c r="BZR131" s="1"/>
      <c r="BZS131" s="1"/>
      <c r="BZT131" s="1"/>
      <c r="BZU131" s="1"/>
      <c r="BZV131" s="1"/>
      <c r="BZW131" s="1"/>
      <c r="BZX131" s="1"/>
      <c r="BZY131" s="1"/>
      <c r="BZZ131" s="1"/>
      <c r="CAA131" s="1"/>
      <c r="CAB131" s="1"/>
      <c r="CAC131" s="1"/>
      <c r="CAD131" s="1"/>
      <c r="CAE131" s="1"/>
      <c r="CAF131" s="1"/>
      <c r="CAG131" s="1"/>
      <c r="CAH131" s="1"/>
      <c r="CAI131" s="1"/>
      <c r="CAJ131" s="1"/>
      <c r="CAK131" s="1"/>
      <c r="CAL131" s="1"/>
      <c r="CAM131" s="1"/>
      <c r="CAN131" s="1"/>
      <c r="CAO131" s="1"/>
      <c r="CAP131" s="1"/>
      <c r="CAQ131" s="1"/>
      <c r="CAR131" s="1"/>
      <c r="CAS131" s="1"/>
      <c r="CAT131" s="1"/>
      <c r="CAU131" s="1"/>
      <c r="CAV131" s="1"/>
      <c r="CAW131" s="1"/>
      <c r="CAX131" s="1"/>
      <c r="CAY131" s="1"/>
      <c r="CAZ131" s="1"/>
      <c r="CBA131" s="1"/>
      <c r="CBB131" s="1"/>
      <c r="CBC131" s="1"/>
      <c r="CBD131" s="1"/>
      <c r="CBE131" s="1"/>
      <c r="CBF131" s="1"/>
      <c r="CBG131" s="1"/>
      <c r="CBH131" s="1"/>
      <c r="CBI131" s="1"/>
      <c r="CBJ131" s="1"/>
      <c r="CBK131" s="1"/>
      <c r="CBL131" s="1"/>
      <c r="CBM131" s="1"/>
      <c r="CBN131" s="1"/>
      <c r="CBO131" s="1"/>
      <c r="CBP131" s="1"/>
      <c r="CBQ131" s="1"/>
      <c r="CBR131" s="1"/>
      <c r="CBS131" s="1"/>
      <c r="CBT131" s="1"/>
      <c r="CBU131" s="1"/>
      <c r="CBV131" s="1"/>
      <c r="CBW131" s="1"/>
      <c r="CBX131" s="1"/>
      <c r="CBY131" s="1"/>
      <c r="CBZ131" s="1"/>
      <c r="CCA131" s="1"/>
      <c r="CCB131" s="1"/>
      <c r="CCC131" s="1"/>
      <c r="CCD131" s="1"/>
      <c r="CCE131" s="1"/>
      <c r="CCF131" s="1"/>
      <c r="CCG131" s="1"/>
      <c r="CCH131" s="1"/>
      <c r="CCI131" s="1"/>
      <c r="CCJ131" s="1"/>
      <c r="CCK131" s="1"/>
      <c r="CCL131" s="1"/>
      <c r="CCM131" s="1"/>
      <c r="CCN131" s="1"/>
      <c r="CCO131" s="1"/>
      <c r="CCP131" s="1"/>
      <c r="CCQ131" s="1"/>
      <c r="CCR131" s="1"/>
      <c r="CCS131" s="1"/>
      <c r="CCT131" s="1"/>
      <c r="CCU131" s="1"/>
      <c r="CCV131" s="1"/>
      <c r="CCW131" s="1"/>
      <c r="CCX131" s="1"/>
      <c r="CCY131" s="1"/>
      <c r="CCZ131" s="1"/>
      <c r="CDA131" s="1"/>
      <c r="CDB131" s="1"/>
      <c r="CDC131" s="1"/>
      <c r="CDD131" s="1"/>
      <c r="CDE131" s="1"/>
      <c r="CDF131" s="1"/>
      <c r="CDG131" s="1"/>
      <c r="CDH131" s="1"/>
      <c r="CDI131" s="1"/>
      <c r="CDJ131" s="1"/>
      <c r="CDK131" s="1"/>
      <c r="CDL131" s="1"/>
      <c r="CDM131" s="1"/>
      <c r="CDN131" s="1"/>
      <c r="CDO131" s="1"/>
      <c r="CDP131" s="1"/>
      <c r="CDQ131" s="1"/>
      <c r="CDR131" s="1"/>
      <c r="CDS131" s="1"/>
      <c r="CDT131" s="1"/>
      <c r="CDU131" s="1"/>
      <c r="CDV131" s="1"/>
      <c r="CDW131" s="1"/>
      <c r="CDX131" s="1"/>
      <c r="CDY131" s="1"/>
      <c r="CDZ131" s="1"/>
      <c r="CEA131" s="1"/>
      <c r="CEB131" s="1"/>
      <c r="CEC131" s="1"/>
      <c r="CED131" s="1"/>
      <c r="CEE131" s="1"/>
      <c r="CEF131" s="1"/>
      <c r="CEG131" s="1"/>
      <c r="CEH131" s="1"/>
      <c r="CEI131" s="1"/>
      <c r="CEJ131" s="1"/>
      <c r="CEK131" s="1"/>
      <c r="CEL131" s="1"/>
      <c r="CEM131" s="1"/>
      <c r="CEN131" s="1"/>
      <c r="CEO131" s="1"/>
      <c r="CEP131" s="1"/>
      <c r="CEQ131" s="1"/>
      <c r="CER131" s="1"/>
      <c r="CES131" s="1"/>
      <c r="CET131" s="1"/>
      <c r="CEU131" s="1"/>
      <c r="CEV131" s="1"/>
      <c r="CEW131" s="1"/>
      <c r="CEX131" s="1"/>
      <c r="CEY131" s="1"/>
      <c r="CEZ131" s="1"/>
      <c r="CFA131" s="1"/>
      <c r="CFB131" s="1"/>
      <c r="CFC131" s="1"/>
      <c r="CFD131" s="1"/>
      <c r="CFE131" s="1"/>
      <c r="CFF131" s="1"/>
      <c r="CFG131" s="1"/>
      <c r="CFH131" s="1"/>
      <c r="CFI131" s="1"/>
      <c r="CFJ131" s="1"/>
      <c r="CFK131" s="1"/>
      <c r="CFL131" s="1"/>
      <c r="CFM131" s="1"/>
      <c r="CFN131" s="1"/>
      <c r="CFO131" s="1"/>
      <c r="CFP131" s="1"/>
      <c r="CFQ131" s="1"/>
      <c r="CFR131" s="1"/>
      <c r="CFS131" s="1"/>
      <c r="CFT131" s="1"/>
      <c r="CFU131" s="1"/>
      <c r="CFV131" s="1"/>
      <c r="CFW131" s="1"/>
      <c r="CFX131" s="1"/>
      <c r="CFY131" s="1"/>
      <c r="CFZ131" s="1"/>
      <c r="CGA131" s="1"/>
      <c r="CGB131" s="1"/>
      <c r="CGC131" s="1"/>
      <c r="CGD131" s="1"/>
      <c r="CGE131" s="1"/>
      <c r="CGF131" s="1"/>
      <c r="CGG131" s="1"/>
      <c r="CGH131" s="1"/>
      <c r="CGI131" s="1"/>
      <c r="CGJ131" s="1"/>
      <c r="CGK131" s="1"/>
      <c r="CGL131" s="1"/>
      <c r="CGM131" s="1"/>
      <c r="CGN131" s="1"/>
      <c r="CGO131" s="1"/>
      <c r="CGP131" s="1"/>
      <c r="CGQ131" s="1"/>
      <c r="CGR131" s="1"/>
      <c r="CGS131" s="1"/>
      <c r="CGT131" s="1"/>
      <c r="CGU131" s="1"/>
      <c r="CGV131" s="1"/>
      <c r="CGW131" s="1"/>
      <c r="CGX131" s="1"/>
      <c r="CGY131" s="1"/>
      <c r="CGZ131" s="1"/>
      <c r="CHA131" s="1"/>
      <c r="CHB131" s="1"/>
      <c r="CHC131" s="1"/>
      <c r="CHD131" s="1"/>
      <c r="CHE131" s="1"/>
      <c r="CHF131" s="1"/>
      <c r="CHG131" s="1"/>
      <c r="CHH131" s="1"/>
      <c r="CHI131" s="1"/>
      <c r="CHJ131" s="1"/>
      <c r="CHK131" s="1"/>
      <c r="CHL131" s="1"/>
      <c r="CHM131" s="1"/>
      <c r="CHN131" s="1"/>
      <c r="CHO131" s="1"/>
      <c r="CHP131" s="1"/>
      <c r="CHQ131" s="1"/>
      <c r="CHR131" s="1"/>
      <c r="CHS131" s="1"/>
      <c r="CHT131" s="1"/>
      <c r="CHU131" s="1"/>
      <c r="CHV131" s="1"/>
      <c r="CHW131" s="1"/>
      <c r="CHX131" s="1"/>
      <c r="CHY131" s="1"/>
      <c r="CHZ131" s="1"/>
      <c r="CIA131" s="1"/>
      <c r="CIB131" s="1"/>
      <c r="CIC131" s="1"/>
      <c r="CID131" s="1"/>
      <c r="CIE131" s="1"/>
      <c r="CIF131" s="1"/>
      <c r="CIG131" s="1"/>
      <c r="CIH131" s="1"/>
      <c r="CII131" s="1"/>
      <c r="CIJ131" s="1"/>
      <c r="CIK131" s="1"/>
      <c r="CIL131" s="1"/>
      <c r="CIM131" s="1"/>
      <c r="CIN131" s="1"/>
      <c r="CIO131" s="1"/>
      <c r="CIP131" s="1"/>
      <c r="CIQ131" s="1"/>
      <c r="CIR131" s="1"/>
      <c r="CIS131" s="1"/>
      <c r="CIT131" s="1"/>
      <c r="CIU131" s="1"/>
      <c r="CIV131" s="1"/>
      <c r="CIW131" s="1"/>
      <c r="CIX131" s="1"/>
      <c r="CIY131" s="1"/>
      <c r="CIZ131" s="1"/>
      <c r="CJA131" s="1"/>
      <c r="CJB131" s="1"/>
      <c r="CJC131" s="1"/>
      <c r="CJD131" s="1"/>
      <c r="CJE131" s="1"/>
      <c r="CJF131" s="1"/>
      <c r="CJG131" s="1"/>
      <c r="CJH131" s="1"/>
      <c r="CJI131" s="1"/>
      <c r="CJJ131" s="1"/>
      <c r="CJK131" s="1"/>
      <c r="CJL131" s="1"/>
      <c r="CJM131" s="1"/>
      <c r="CJN131" s="1"/>
      <c r="CJO131" s="1"/>
      <c r="CJP131" s="1"/>
      <c r="CJQ131" s="1"/>
      <c r="CJR131" s="1"/>
      <c r="CJS131" s="1"/>
      <c r="CJT131" s="1"/>
      <c r="CJU131" s="1"/>
      <c r="CJV131" s="1"/>
      <c r="CJW131" s="1"/>
      <c r="CJX131" s="1"/>
      <c r="CJY131" s="1"/>
      <c r="CJZ131" s="1"/>
      <c r="CKA131" s="1"/>
      <c r="CKB131" s="1"/>
      <c r="CKC131" s="1"/>
      <c r="CKD131" s="1"/>
      <c r="CKE131" s="1"/>
      <c r="CKF131" s="1"/>
      <c r="CKG131" s="1"/>
      <c r="CKH131" s="1"/>
      <c r="CKI131" s="1"/>
      <c r="CKJ131" s="1"/>
      <c r="CKK131" s="1"/>
      <c r="CKL131" s="1"/>
      <c r="CKM131" s="1"/>
      <c r="CKN131" s="1"/>
      <c r="CKO131" s="1"/>
      <c r="CKP131" s="1"/>
      <c r="CKQ131" s="1"/>
      <c r="CKR131" s="1"/>
      <c r="CKS131" s="1"/>
      <c r="CKT131" s="1"/>
      <c r="CKU131" s="1"/>
      <c r="CKV131" s="1"/>
      <c r="CKW131" s="1"/>
      <c r="CKX131" s="1"/>
      <c r="CKY131" s="1"/>
      <c r="CKZ131" s="1"/>
      <c r="CLA131" s="1"/>
      <c r="CLB131" s="1"/>
      <c r="CLC131" s="1"/>
      <c r="CLD131" s="1"/>
      <c r="CLE131" s="1"/>
      <c r="CLF131" s="1"/>
      <c r="CLG131" s="1"/>
      <c r="CLH131" s="1"/>
      <c r="CLI131" s="1"/>
      <c r="CLJ131" s="1"/>
      <c r="CLK131" s="1"/>
      <c r="CLL131" s="1"/>
      <c r="CLM131" s="1"/>
      <c r="CLN131" s="1"/>
      <c r="CLO131" s="1"/>
      <c r="CLP131" s="1"/>
      <c r="CLQ131" s="1"/>
      <c r="CLR131" s="1"/>
      <c r="CLS131" s="1"/>
      <c r="CLT131" s="1"/>
      <c r="CLU131" s="1"/>
      <c r="CLV131" s="1"/>
      <c r="CLW131" s="1"/>
      <c r="CLX131" s="1"/>
      <c r="CLY131" s="1"/>
      <c r="CLZ131" s="1"/>
      <c r="CMA131" s="1"/>
      <c r="CMB131" s="1"/>
      <c r="CMC131" s="1"/>
      <c r="CMD131" s="1"/>
      <c r="CME131" s="1"/>
      <c r="CMF131" s="1"/>
      <c r="CMG131" s="1"/>
      <c r="CMH131" s="1"/>
      <c r="CMI131" s="1"/>
      <c r="CMJ131" s="1"/>
      <c r="CMK131" s="1"/>
      <c r="CML131" s="1"/>
      <c r="CMM131" s="1"/>
      <c r="CMN131" s="1"/>
      <c r="CMO131" s="1"/>
      <c r="CMP131" s="1"/>
      <c r="CMQ131" s="1"/>
      <c r="CMR131" s="1"/>
      <c r="CMS131" s="1"/>
      <c r="CMT131" s="1"/>
      <c r="CMU131" s="1"/>
      <c r="CMV131" s="1"/>
      <c r="CMW131" s="1"/>
      <c r="CMX131" s="1"/>
      <c r="CMY131" s="1"/>
      <c r="CMZ131" s="1"/>
      <c r="CNA131" s="1"/>
      <c r="CNB131" s="1"/>
      <c r="CNC131" s="1"/>
      <c r="CND131" s="1"/>
      <c r="CNE131" s="1"/>
      <c r="CNF131" s="1"/>
      <c r="CNG131" s="1"/>
      <c r="CNH131" s="1"/>
      <c r="CNI131" s="1"/>
      <c r="CNJ131" s="1"/>
      <c r="CNK131" s="1"/>
      <c r="CNL131" s="1"/>
      <c r="CNM131" s="1"/>
      <c r="CNN131" s="1"/>
      <c r="CNO131" s="1"/>
      <c r="CNP131" s="1"/>
      <c r="CNQ131" s="1"/>
      <c r="CNR131" s="1"/>
      <c r="CNS131" s="1"/>
      <c r="CNT131" s="1"/>
      <c r="CNU131" s="1"/>
      <c r="CNV131" s="1"/>
      <c r="CNW131" s="1"/>
      <c r="CNX131" s="1"/>
      <c r="CNY131" s="1"/>
      <c r="CNZ131" s="1"/>
      <c r="COA131" s="1"/>
      <c r="COB131" s="1"/>
      <c r="COC131" s="1"/>
      <c r="COD131" s="1"/>
      <c r="COE131" s="1"/>
      <c r="COF131" s="1"/>
      <c r="COG131" s="1"/>
      <c r="COH131" s="1"/>
      <c r="COI131" s="1"/>
      <c r="COJ131" s="1"/>
      <c r="COK131" s="1"/>
      <c r="COL131" s="1"/>
      <c r="COM131" s="1"/>
      <c r="CON131" s="1"/>
      <c r="COO131" s="1"/>
      <c r="COP131" s="1"/>
      <c r="COQ131" s="1"/>
      <c r="COR131" s="1"/>
      <c r="COS131" s="1"/>
      <c r="COT131" s="1"/>
      <c r="COU131" s="1"/>
      <c r="COV131" s="1"/>
      <c r="COW131" s="1"/>
      <c r="COX131" s="1"/>
      <c r="COY131" s="1"/>
      <c r="COZ131" s="1"/>
      <c r="CPA131" s="1"/>
      <c r="CPB131" s="1"/>
      <c r="CPC131" s="1"/>
      <c r="CPD131" s="1"/>
      <c r="CPE131" s="1"/>
      <c r="CPF131" s="1"/>
      <c r="CPG131" s="1"/>
      <c r="CPH131" s="1"/>
      <c r="CPI131" s="1"/>
      <c r="CPJ131" s="1"/>
      <c r="CPK131" s="1"/>
      <c r="CPL131" s="1"/>
      <c r="CPM131" s="1"/>
      <c r="CPN131" s="1"/>
      <c r="CPO131" s="1"/>
      <c r="CPP131" s="1"/>
      <c r="CPQ131" s="1"/>
      <c r="CPR131" s="1"/>
      <c r="CPS131" s="1"/>
      <c r="CPT131" s="1"/>
      <c r="CPU131" s="1"/>
      <c r="CPV131" s="1"/>
      <c r="CPW131" s="1"/>
      <c r="CPX131" s="1"/>
      <c r="CPY131" s="1"/>
      <c r="CPZ131" s="1"/>
      <c r="CQA131" s="1"/>
      <c r="CQB131" s="1"/>
      <c r="CQC131" s="1"/>
      <c r="CQD131" s="1"/>
      <c r="CQE131" s="1"/>
      <c r="CQF131" s="1"/>
      <c r="CQG131" s="1"/>
      <c r="CQH131" s="1"/>
      <c r="CQI131" s="1"/>
      <c r="CQJ131" s="1"/>
      <c r="CQK131" s="1"/>
      <c r="CQL131" s="1"/>
      <c r="CQM131" s="1"/>
      <c r="CQN131" s="1"/>
      <c r="CQO131" s="1"/>
      <c r="CQP131" s="1"/>
      <c r="CQQ131" s="1"/>
      <c r="CQR131" s="1"/>
      <c r="CQS131" s="1"/>
      <c r="CQT131" s="1"/>
      <c r="CQU131" s="1"/>
      <c r="CQV131" s="1"/>
      <c r="CQW131" s="1"/>
      <c r="CQX131" s="1"/>
      <c r="CQY131" s="1"/>
      <c r="CQZ131" s="1"/>
      <c r="CRA131" s="1"/>
      <c r="CRB131" s="1"/>
      <c r="CRC131" s="1"/>
      <c r="CRD131" s="1"/>
      <c r="CRE131" s="1"/>
      <c r="CRF131" s="1"/>
      <c r="CRG131" s="1"/>
      <c r="CRH131" s="1"/>
      <c r="CRI131" s="1"/>
      <c r="CRJ131" s="1"/>
      <c r="CRK131" s="1"/>
      <c r="CRL131" s="1"/>
      <c r="CRM131" s="1"/>
      <c r="CRN131" s="1"/>
      <c r="CRO131" s="1"/>
      <c r="CRP131" s="1"/>
      <c r="CRQ131" s="1"/>
      <c r="CRR131" s="1"/>
      <c r="CRS131" s="1"/>
      <c r="CRT131" s="1"/>
      <c r="CRU131" s="1"/>
      <c r="CRV131" s="1"/>
      <c r="CRW131" s="1"/>
      <c r="CRX131" s="1"/>
      <c r="CRY131" s="1"/>
      <c r="CRZ131" s="1"/>
      <c r="CSA131" s="1"/>
      <c r="CSB131" s="1"/>
      <c r="CSC131" s="1"/>
      <c r="CSD131" s="1"/>
      <c r="CSE131" s="1"/>
      <c r="CSF131" s="1"/>
      <c r="CSG131" s="1"/>
      <c r="CSH131" s="1"/>
      <c r="CSI131" s="1"/>
      <c r="CSJ131" s="1"/>
      <c r="CSK131" s="1"/>
      <c r="CSL131" s="1"/>
      <c r="CSM131" s="1"/>
      <c r="CSN131" s="1"/>
      <c r="CSO131" s="1"/>
      <c r="CSP131" s="1"/>
      <c r="CSQ131" s="1"/>
      <c r="CSR131" s="1"/>
      <c r="CSS131" s="1"/>
      <c r="CST131" s="1"/>
      <c r="CSU131" s="1"/>
      <c r="CSV131" s="1"/>
      <c r="CSW131" s="1"/>
      <c r="CSX131" s="1"/>
      <c r="CSY131" s="1"/>
      <c r="CSZ131" s="1"/>
      <c r="CTA131" s="1"/>
      <c r="CTB131" s="1"/>
      <c r="CTC131" s="1"/>
      <c r="CTD131" s="1"/>
      <c r="CTE131" s="1"/>
      <c r="CTF131" s="1"/>
      <c r="CTG131" s="1"/>
      <c r="CTH131" s="1"/>
      <c r="CTI131" s="1"/>
      <c r="CTJ131" s="1"/>
      <c r="CTK131" s="1"/>
      <c r="CTL131" s="1"/>
      <c r="CTM131" s="1"/>
      <c r="CTN131" s="1"/>
      <c r="CTO131" s="1"/>
      <c r="CTP131" s="1"/>
      <c r="CTQ131" s="1"/>
      <c r="CTR131" s="1"/>
      <c r="CTS131" s="1"/>
      <c r="CTT131" s="1"/>
      <c r="CTU131" s="1"/>
      <c r="CTV131" s="1"/>
      <c r="CTW131" s="1"/>
      <c r="CTX131" s="1"/>
      <c r="CTY131" s="1"/>
      <c r="CTZ131" s="1"/>
      <c r="CUA131" s="1"/>
      <c r="CUB131" s="1"/>
      <c r="CUC131" s="1"/>
      <c r="CUD131" s="1"/>
      <c r="CUE131" s="1"/>
      <c r="CUF131" s="1"/>
      <c r="CUG131" s="1"/>
      <c r="CUH131" s="1"/>
      <c r="CUI131" s="1"/>
      <c r="CUJ131" s="1"/>
      <c r="CUK131" s="1"/>
      <c r="CUL131" s="1"/>
      <c r="CUM131" s="1"/>
      <c r="CUN131" s="1"/>
      <c r="CUO131" s="1"/>
      <c r="CUP131" s="1"/>
      <c r="CUQ131" s="1"/>
      <c r="CUR131" s="1"/>
      <c r="CUS131" s="1"/>
      <c r="CUT131" s="1"/>
      <c r="CUU131" s="1"/>
      <c r="CUV131" s="1"/>
      <c r="CUW131" s="1"/>
      <c r="CUX131" s="1"/>
      <c r="CUY131" s="1"/>
      <c r="CUZ131" s="1"/>
      <c r="CVA131" s="1"/>
      <c r="CVB131" s="1"/>
      <c r="CVC131" s="1"/>
      <c r="CVD131" s="1"/>
      <c r="CVE131" s="1"/>
      <c r="CVF131" s="1"/>
      <c r="CVG131" s="1"/>
      <c r="CVH131" s="1"/>
      <c r="CVI131" s="1"/>
      <c r="CVJ131" s="1"/>
      <c r="CVK131" s="1"/>
      <c r="CVL131" s="1"/>
      <c r="CVM131" s="1"/>
      <c r="CVN131" s="1"/>
      <c r="CVO131" s="1"/>
      <c r="CVP131" s="1"/>
      <c r="CVQ131" s="1"/>
      <c r="CVR131" s="1"/>
      <c r="CVS131" s="1"/>
      <c r="CVT131" s="1"/>
      <c r="CVU131" s="1"/>
      <c r="CVV131" s="1"/>
      <c r="CVW131" s="1"/>
      <c r="CVX131" s="1"/>
      <c r="CVY131" s="1"/>
      <c r="CVZ131" s="1"/>
      <c r="CWA131" s="1"/>
      <c r="CWB131" s="1"/>
      <c r="CWC131" s="1"/>
      <c r="CWD131" s="1"/>
      <c r="CWE131" s="1"/>
      <c r="CWF131" s="1"/>
      <c r="CWG131" s="1"/>
      <c r="CWH131" s="1"/>
      <c r="CWI131" s="1"/>
      <c r="CWJ131" s="1"/>
      <c r="CWK131" s="1"/>
      <c r="CWL131" s="1"/>
      <c r="CWM131" s="1"/>
      <c r="CWN131" s="1"/>
      <c r="CWO131" s="1"/>
      <c r="CWP131" s="1"/>
      <c r="CWQ131" s="1"/>
      <c r="CWR131" s="1"/>
      <c r="CWS131" s="1"/>
      <c r="CWT131" s="1"/>
      <c r="CWU131" s="1"/>
      <c r="CWV131" s="1"/>
      <c r="CWW131" s="1"/>
      <c r="CWX131" s="1"/>
      <c r="CWY131" s="1"/>
      <c r="CWZ131" s="1"/>
      <c r="CXA131" s="1"/>
      <c r="CXB131" s="1"/>
      <c r="CXC131" s="1"/>
      <c r="CXD131" s="1"/>
      <c r="CXE131" s="1"/>
      <c r="CXF131" s="1"/>
      <c r="CXG131" s="1"/>
      <c r="CXH131" s="1"/>
      <c r="CXI131" s="1"/>
      <c r="CXJ131" s="1"/>
      <c r="CXK131" s="1"/>
      <c r="CXL131" s="1"/>
      <c r="CXM131" s="1"/>
      <c r="CXN131" s="1"/>
      <c r="CXO131" s="1"/>
      <c r="CXP131" s="1"/>
      <c r="CXQ131" s="1"/>
      <c r="CXR131" s="1"/>
      <c r="CXS131" s="1"/>
      <c r="CXT131" s="1"/>
      <c r="CXU131" s="1"/>
      <c r="CXV131" s="1"/>
      <c r="CXW131" s="1"/>
      <c r="CXX131" s="1"/>
      <c r="CXY131" s="1"/>
      <c r="CXZ131" s="1"/>
      <c r="CYA131" s="1"/>
      <c r="CYB131" s="1"/>
      <c r="CYC131" s="1"/>
      <c r="CYD131" s="1"/>
      <c r="CYE131" s="1"/>
      <c r="CYF131" s="1"/>
      <c r="CYG131" s="1"/>
      <c r="CYH131" s="1"/>
      <c r="CYI131" s="1"/>
      <c r="CYJ131" s="1"/>
      <c r="CYK131" s="1"/>
      <c r="CYL131" s="1"/>
      <c r="CYM131" s="1"/>
      <c r="CYN131" s="1"/>
      <c r="CYO131" s="1"/>
      <c r="CYP131" s="1"/>
      <c r="CYQ131" s="1"/>
      <c r="CYR131" s="1"/>
      <c r="CYS131" s="1"/>
      <c r="CYT131" s="1"/>
      <c r="CYU131" s="1"/>
      <c r="CYV131" s="1"/>
      <c r="CYW131" s="1"/>
      <c r="CYX131" s="1"/>
      <c r="CYY131" s="1"/>
      <c r="CYZ131" s="1"/>
      <c r="CZA131" s="1"/>
      <c r="CZB131" s="1"/>
      <c r="CZC131" s="1"/>
      <c r="CZD131" s="1"/>
      <c r="CZE131" s="1"/>
      <c r="CZF131" s="1"/>
      <c r="CZG131" s="1"/>
      <c r="CZH131" s="1"/>
      <c r="CZI131" s="1"/>
      <c r="CZJ131" s="1"/>
      <c r="CZK131" s="1"/>
      <c r="CZL131" s="1"/>
      <c r="CZM131" s="1"/>
      <c r="CZN131" s="1"/>
      <c r="CZO131" s="1"/>
      <c r="CZP131" s="1"/>
      <c r="CZQ131" s="1"/>
      <c r="CZR131" s="1"/>
      <c r="CZS131" s="1"/>
      <c r="CZT131" s="1"/>
      <c r="CZU131" s="1"/>
      <c r="CZV131" s="1"/>
      <c r="CZW131" s="1"/>
      <c r="CZX131" s="1"/>
      <c r="CZY131" s="1"/>
      <c r="CZZ131" s="1"/>
      <c r="DAA131" s="1"/>
      <c r="DAB131" s="1"/>
      <c r="DAC131" s="1"/>
      <c r="DAD131" s="1"/>
      <c r="DAE131" s="1"/>
      <c r="DAF131" s="1"/>
      <c r="DAG131" s="1"/>
      <c r="DAH131" s="1"/>
      <c r="DAI131" s="1"/>
      <c r="DAJ131" s="1"/>
      <c r="DAK131" s="1"/>
      <c r="DAL131" s="1"/>
      <c r="DAM131" s="1"/>
      <c r="DAN131" s="1"/>
      <c r="DAO131" s="1"/>
      <c r="DAP131" s="1"/>
      <c r="DAQ131" s="1"/>
      <c r="DAR131" s="1"/>
      <c r="DAS131" s="1"/>
      <c r="DAT131" s="1"/>
      <c r="DAU131" s="1"/>
      <c r="DAV131" s="1"/>
      <c r="DAW131" s="1"/>
      <c r="DAX131" s="1"/>
      <c r="DAY131" s="1"/>
      <c r="DAZ131" s="1"/>
      <c r="DBA131" s="1"/>
      <c r="DBB131" s="1"/>
      <c r="DBC131" s="1"/>
      <c r="DBD131" s="1"/>
      <c r="DBE131" s="1"/>
      <c r="DBF131" s="1"/>
      <c r="DBG131" s="1"/>
      <c r="DBH131" s="1"/>
      <c r="DBI131" s="1"/>
      <c r="DBJ131" s="1"/>
      <c r="DBK131" s="1"/>
      <c r="DBL131" s="1"/>
      <c r="DBM131" s="1"/>
      <c r="DBN131" s="1"/>
      <c r="DBO131" s="1"/>
      <c r="DBP131" s="1"/>
      <c r="DBQ131" s="1"/>
      <c r="DBR131" s="1"/>
      <c r="DBS131" s="1"/>
      <c r="DBT131" s="1"/>
      <c r="DBU131" s="1"/>
      <c r="DBV131" s="1"/>
      <c r="DBW131" s="1"/>
      <c r="DBX131" s="1"/>
      <c r="DBY131" s="1"/>
      <c r="DBZ131" s="1"/>
      <c r="DCA131" s="1"/>
      <c r="DCB131" s="1"/>
      <c r="DCC131" s="1"/>
      <c r="DCD131" s="1"/>
      <c r="DCE131" s="1"/>
      <c r="DCF131" s="1"/>
      <c r="DCG131" s="1"/>
      <c r="DCH131" s="1"/>
      <c r="DCI131" s="1"/>
      <c r="DCJ131" s="1"/>
      <c r="DCK131" s="1"/>
      <c r="DCL131" s="1"/>
      <c r="DCM131" s="1"/>
      <c r="DCN131" s="1"/>
      <c r="DCO131" s="1"/>
      <c r="DCP131" s="1"/>
      <c r="DCQ131" s="1"/>
      <c r="DCR131" s="1"/>
      <c r="DCS131" s="1"/>
      <c r="DCT131" s="1"/>
      <c r="DCU131" s="1"/>
      <c r="DCV131" s="1"/>
      <c r="DCW131" s="1"/>
      <c r="DCX131" s="1"/>
      <c r="DCY131" s="1"/>
      <c r="DCZ131" s="1"/>
      <c r="DDA131" s="1"/>
      <c r="DDB131" s="1"/>
      <c r="DDC131" s="1"/>
      <c r="DDD131" s="1"/>
      <c r="DDE131" s="1"/>
      <c r="DDF131" s="1"/>
      <c r="DDG131" s="1"/>
      <c r="DDH131" s="1"/>
      <c r="DDI131" s="1"/>
      <c r="DDJ131" s="1"/>
      <c r="DDK131" s="1"/>
      <c r="DDL131" s="1"/>
      <c r="DDM131" s="1"/>
      <c r="DDN131" s="1"/>
      <c r="DDO131" s="1"/>
      <c r="DDP131" s="1"/>
      <c r="DDQ131" s="1"/>
      <c r="DDR131" s="1"/>
      <c r="DDS131" s="1"/>
      <c r="DDT131" s="1"/>
      <c r="DDU131" s="1"/>
      <c r="DDV131" s="1"/>
      <c r="DDW131" s="1"/>
      <c r="DDX131" s="1"/>
      <c r="DDY131" s="1"/>
      <c r="DDZ131" s="1"/>
      <c r="DEA131" s="1"/>
      <c r="DEB131" s="1"/>
      <c r="DEC131" s="1"/>
      <c r="DED131" s="1"/>
      <c r="DEE131" s="1"/>
      <c r="DEF131" s="1"/>
      <c r="DEG131" s="1"/>
      <c r="DEH131" s="1"/>
      <c r="DEI131" s="1"/>
      <c r="DEJ131" s="1"/>
      <c r="DEK131" s="1"/>
      <c r="DEL131" s="1"/>
      <c r="DEM131" s="1"/>
      <c r="DEN131" s="1"/>
      <c r="DEO131" s="1"/>
      <c r="DEP131" s="1"/>
      <c r="DEQ131" s="1"/>
      <c r="DER131" s="1"/>
      <c r="DES131" s="1"/>
      <c r="DET131" s="1"/>
      <c r="DEU131" s="1"/>
      <c r="DEV131" s="1"/>
      <c r="DEW131" s="1"/>
      <c r="DEX131" s="1"/>
      <c r="DEY131" s="1"/>
      <c r="DEZ131" s="1"/>
      <c r="DFA131" s="1"/>
      <c r="DFB131" s="1"/>
      <c r="DFC131" s="1"/>
      <c r="DFD131" s="1"/>
      <c r="DFE131" s="1"/>
      <c r="DFF131" s="1"/>
      <c r="DFG131" s="1"/>
      <c r="DFH131" s="1"/>
      <c r="DFI131" s="1"/>
      <c r="DFJ131" s="1"/>
      <c r="DFK131" s="1"/>
      <c r="DFL131" s="1"/>
      <c r="DFM131" s="1"/>
      <c r="DFN131" s="1"/>
      <c r="DFO131" s="1"/>
      <c r="DFP131" s="1"/>
      <c r="DFQ131" s="1"/>
      <c r="DFR131" s="1"/>
      <c r="DFS131" s="1"/>
      <c r="DFT131" s="1"/>
      <c r="DFU131" s="1"/>
      <c r="DFV131" s="1"/>
      <c r="DFW131" s="1"/>
      <c r="DFX131" s="1"/>
      <c r="DFY131" s="1"/>
      <c r="DFZ131" s="1"/>
      <c r="DGA131" s="1"/>
      <c r="DGB131" s="1"/>
      <c r="DGC131" s="1"/>
      <c r="DGD131" s="1"/>
      <c r="DGE131" s="1"/>
      <c r="DGF131" s="1"/>
      <c r="DGG131" s="1"/>
      <c r="DGH131" s="1"/>
      <c r="DGI131" s="1"/>
      <c r="DGJ131" s="1"/>
      <c r="DGK131" s="1"/>
      <c r="DGL131" s="1"/>
      <c r="DGM131" s="1"/>
      <c r="DGN131" s="1"/>
      <c r="DGO131" s="1"/>
      <c r="DGP131" s="1"/>
      <c r="DGQ131" s="1"/>
      <c r="DGR131" s="1"/>
      <c r="DGS131" s="1"/>
      <c r="DGT131" s="1"/>
      <c r="DGU131" s="1"/>
      <c r="DGV131" s="1"/>
      <c r="DGW131" s="1"/>
      <c r="DGX131" s="1"/>
      <c r="DGY131" s="1"/>
      <c r="DGZ131" s="1"/>
      <c r="DHA131" s="1"/>
      <c r="DHB131" s="1"/>
      <c r="DHC131" s="1"/>
      <c r="DHD131" s="1"/>
      <c r="DHE131" s="1"/>
      <c r="DHF131" s="1"/>
      <c r="DHG131" s="1"/>
      <c r="DHH131" s="1"/>
      <c r="DHI131" s="1"/>
      <c r="DHJ131" s="1"/>
      <c r="DHK131" s="1"/>
      <c r="DHL131" s="1"/>
      <c r="DHM131" s="1"/>
      <c r="DHN131" s="1"/>
      <c r="DHO131" s="1"/>
      <c r="DHP131" s="1"/>
      <c r="DHQ131" s="1"/>
      <c r="DHR131" s="1"/>
      <c r="DHS131" s="1"/>
      <c r="DHT131" s="1"/>
      <c r="DHU131" s="1"/>
      <c r="DHV131" s="1"/>
      <c r="DHW131" s="1"/>
      <c r="DHX131" s="1"/>
      <c r="DHY131" s="1"/>
      <c r="DHZ131" s="1"/>
      <c r="DIA131" s="1"/>
      <c r="DIB131" s="1"/>
      <c r="DIC131" s="1"/>
      <c r="DID131" s="1"/>
      <c r="DIE131" s="1"/>
      <c r="DIF131" s="1"/>
      <c r="DIG131" s="1"/>
      <c r="DIH131" s="1"/>
      <c r="DII131" s="1"/>
      <c r="DIJ131" s="1"/>
      <c r="DIK131" s="1"/>
      <c r="DIL131" s="1"/>
      <c r="DIM131" s="1"/>
      <c r="DIN131" s="1"/>
      <c r="DIO131" s="1"/>
      <c r="DIP131" s="1"/>
      <c r="DIQ131" s="1"/>
      <c r="DIR131" s="1"/>
      <c r="DIS131" s="1"/>
      <c r="DIT131" s="1"/>
      <c r="DIU131" s="1"/>
      <c r="DIV131" s="1"/>
      <c r="DIW131" s="1"/>
      <c r="DIX131" s="1"/>
      <c r="DIY131" s="1"/>
      <c r="DIZ131" s="1"/>
      <c r="DJA131" s="1"/>
      <c r="DJB131" s="1"/>
      <c r="DJC131" s="1"/>
      <c r="DJD131" s="1"/>
      <c r="DJE131" s="1"/>
      <c r="DJF131" s="1"/>
      <c r="DJG131" s="1"/>
      <c r="DJH131" s="1"/>
      <c r="DJI131" s="1"/>
      <c r="DJJ131" s="1"/>
      <c r="DJK131" s="1"/>
      <c r="DJL131" s="1"/>
      <c r="DJM131" s="1"/>
      <c r="DJN131" s="1"/>
      <c r="DJO131" s="1"/>
      <c r="DJP131" s="1"/>
      <c r="DJQ131" s="1"/>
      <c r="DJR131" s="1"/>
      <c r="DJS131" s="1"/>
      <c r="DJT131" s="1"/>
      <c r="DJU131" s="1"/>
      <c r="DJV131" s="1"/>
      <c r="DJW131" s="1"/>
      <c r="DJX131" s="1"/>
      <c r="DJY131" s="1"/>
      <c r="DJZ131" s="1"/>
      <c r="DKA131" s="1"/>
      <c r="DKB131" s="1"/>
      <c r="DKC131" s="1"/>
      <c r="DKD131" s="1"/>
      <c r="DKE131" s="1"/>
      <c r="DKF131" s="1"/>
      <c r="DKG131" s="1"/>
      <c r="DKH131" s="1"/>
      <c r="DKI131" s="1"/>
      <c r="DKJ131" s="1"/>
      <c r="DKK131" s="1"/>
      <c r="DKL131" s="1"/>
      <c r="DKM131" s="1"/>
      <c r="DKN131" s="1"/>
      <c r="DKO131" s="1"/>
      <c r="DKP131" s="1"/>
      <c r="DKQ131" s="1"/>
      <c r="DKR131" s="1"/>
      <c r="DKS131" s="1"/>
      <c r="DKT131" s="1"/>
      <c r="DKU131" s="1"/>
      <c r="DKV131" s="1"/>
      <c r="DKW131" s="1"/>
      <c r="DKX131" s="1"/>
      <c r="DKY131" s="1"/>
      <c r="DKZ131" s="1"/>
      <c r="DLA131" s="1"/>
      <c r="DLB131" s="1"/>
      <c r="DLC131" s="1"/>
      <c r="DLD131" s="1"/>
      <c r="DLE131" s="1"/>
      <c r="DLF131" s="1"/>
      <c r="DLG131" s="1"/>
      <c r="DLH131" s="1"/>
      <c r="DLI131" s="1"/>
      <c r="DLJ131" s="1"/>
      <c r="DLK131" s="1"/>
      <c r="DLL131" s="1"/>
      <c r="DLM131" s="1"/>
      <c r="DLN131" s="1"/>
      <c r="DLO131" s="1"/>
      <c r="DLP131" s="1"/>
      <c r="DLQ131" s="1"/>
      <c r="DLR131" s="1"/>
      <c r="DLS131" s="1"/>
      <c r="DLT131" s="1"/>
      <c r="DLU131" s="1"/>
      <c r="DLV131" s="1"/>
      <c r="DLW131" s="1"/>
      <c r="DLX131" s="1"/>
      <c r="DLY131" s="1"/>
      <c r="DLZ131" s="1"/>
      <c r="DMA131" s="1"/>
      <c r="DMB131" s="1"/>
      <c r="DMC131" s="1"/>
      <c r="DMD131" s="1"/>
      <c r="DME131" s="1"/>
      <c r="DMF131" s="1"/>
      <c r="DMG131" s="1"/>
      <c r="DMH131" s="1"/>
      <c r="DMI131" s="1"/>
      <c r="DMJ131" s="1"/>
      <c r="DMK131" s="1"/>
      <c r="DML131" s="1"/>
      <c r="DMM131" s="1"/>
      <c r="DMN131" s="1"/>
      <c r="DMO131" s="1"/>
      <c r="DMP131" s="1"/>
      <c r="DMQ131" s="1"/>
      <c r="DMR131" s="1"/>
      <c r="DMS131" s="1"/>
      <c r="DMT131" s="1"/>
      <c r="DMU131" s="1"/>
      <c r="DMV131" s="1"/>
      <c r="DMW131" s="1"/>
      <c r="DMX131" s="1"/>
      <c r="DMY131" s="1"/>
      <c r="DMZ131" s="1"/>
      <c r="DNA131" s="1"/>
      <c r="DNB131" s="1"/>
      <c r="DNC131" s="1"/>
      <c r="DND131" s="1"/>
      <c r="DNE131" s="1"/>
      <c r="DNF131" s="1"/>
      <c r="DNG131" s="1"/>
      <c r="DNH131" s="1"/>
      <c r="DNI131" s="1"/>
      <c r="DNJ131" s="1"/>
      <c r="DNK131" s="1"/>
      <c r="DNL131" s="1"/>
      <c r="DNM131" s="1"/>
      <c r="DNN131" s="1"/>
      <c r="DNO131" s="1"/>
      <c r="DNP131" s="1"/>
      <c r="DNQ131" s="1"/>
      <c r="DNR131" s="1"/>
      <c r="DNS131" s="1"/>
      <c r="DNT131" s="1"/>
      <c r="DNU131" s="1"/>
      <c r="DNV131" s="1"/>
      <c r="DNW131" s="1"/>
      <c r="DNX131" s="1"/>
      <c r="DNY131" s="1"/>
      <c r="DNZ131" s="1"/>
      <c r="DOA131" s="1"/>
      <c r="DOB131" s="1"/>
      <c r="DOC131" s="1"/>
      <c r="DOD131" s="1"/>
      <c r="DOE131" s="1"/>
      <c r="DOF131" s="1"/>
      <c r="DOG131" s="1"/>
      <c r="DOH131" s="1"/>
      <c r="DOI131" s="1"/>
      <c r="DOJ131" s="1"/>
      <c r="DOK131" s="1"/>
      <c r="DOL131" s="1"/>
      <c r="DOM131" s="1"/>
      <c r="DON131" s="1"/>
      <c r="DOO131" s="1"/>
      <c r="DOP131" s="1"/>
      <c r="DOQ131" s="1"/>
      <c r="DOR131" s="1"/>
      <c r="DOS131" s="1"/>
      <c r="DOT131" s="1"/>
      <c r="DOU131" s="1"/>
      <c r="DOV131" s="1"/>
      <c r="DOW131" s="1"/>
      <c r="DOX131" s="1"/>
      <c r="DOY131" s="1"/>
      <c r="DOZ131" s="1"/>
      <c r="DPA131" s="1"/>
      <c r="DPB131" s="1"/>
      <c r="DPC131" s="1"/>
      <c r="DPD131" s="1"/>
      <c r="DPE131" s="1"/>
      <c r="DPF131" s="1"/>
      <c r="DPG131" s="1"/>
      <c r="DPH131" s="1"/>
      <c r="DPI131" s="1"/>
      <c r="DPJ131" s="1"/>
      <c r="DPK131" s="1"/>
      <c r="DPL131" s="1"/>
      <c r="DPM131" s="1"/>
      <c r="DPN131" s="1"/>
      <c r="DPO131" s="1"/>
      <c r="DPP131" s="1"/>
      <c r="DPQ131" s="1"/>
      <c r="DPR131" s="1"/>
      <c r="DPS131" s="1"/>
      <c r="DPT131" s="1"/>
      <c r="DPU131" s="1"/>
      <c r="DPV131" s="1"/>
      <c r="DPW131" s="1"/>
      <c r="DPX131" s="1"/>
      <c r="DPY131" s="1"/>
      <c r="DPZ131" s="1"/>
      <c r="DQA131" s="1"/>
      <c r="DQB131" s="1"/>
      <c r="DQC131" s="1"/>
      <c r="DQD131" s="1"/>
      <c r="DQE131" s="1"/>
      <c r="DQF131" s="1"/>
      <c r="DQG131" s="1"/>
      <c r="DQH131" s="1"/>
      <c r="DQI131" s="1"/>
      <c r="DQJ131" s="1"/>
      <c r="DQK131" s="1"/>
      <c r="DQL131" s="1"/>
      <c r="DQM131" s="1"/>
      <c r="DQN131" s="1"/>
      <c r="DQO131" s="1"/>
      <c r="DQP131" s="1"/>
      <c r="DQQ131" s="1"/>
      <c r="DQR131" s="1"/>
      <c r="DQS131" s="1"/>
      <c r="DQT131" s="1"/>
      <c r="DQU131" s="1"/>
      <c r="DQV131" s="1"/>
      <c r="DQW131" s="1"/>
      <c r="DQX131" s="1"/>
      <c r="DQY131" s="1"/>
      <c r="DQZ131" s="1"/>
      <c r="DRA131" s="1"/>
      <c r="DRB131" s="1"/>
      <c r="DRC131" s="1"/>
      <c r="DRD131" s="1"/>
      <c r="DRE131" s="1"/>
      <c r="DRF131" s="1"/>
      <c r="DRG131" s="1"/>
      <c r="DRH131" s="1"/>
      <c r="DRI131" s="1"/>
      <c r="DRJ131" s="1"/>
      <c r="DRK131" s="1"/>
      <c r="DRL131" s="1"/>
      <c r="DRM131" s="1"/>
      <c r="DRN131" s="1"/>
      <c r="DRO131" s="1"/>
      <c r="DRP131" s="1"/>
      <c r="DRQ131" s="1"/>
      <c r="DRR131" s="1"/>
      <c r="DRS131" s="1"/>
      <c r="DRT131" s="1"/>
      <c r="DRU131" s="1"/>
      <c r="DRV131" s="1"/>
      <c r="DRW131" s="1"/>
      <c r="DRX131" s="1"/>
      <c r="DRY131" s="1"/>
      <c r="DRZ131" s="1"/>
      <c r="DSA131" s="1"/>
      <c r="DSB131" s="1"/>
      <c r="DSC131" s="1"/>
      <c r="DSD131" s="1"/>
      <c r="DSE131" s="1"/>
      <c r="DSF131" s="1"/>
      <c r="DSG131" s="1"/>
      <c r="DSH131" s="1"/>
      <c r="DSI131" s="1"/>
      <c r="DSJ131" s="1"/>
      <c r="DSK131" s="1"/>
      <c r="DSL131" s="1"/>
      <c r="DSM131" s="1"/>
      <c r="DSN131" s="1"/>
      <c r="DSO131" s="1"/>
      <c r="DSP131" s="1"/>
      <c r="DSQ131" s="1"/>
      <c r="DSR131" s="1"/>
      <c r="DSS131" s="1"/>
      <c r="DST131" s="1"/>
      <c r="DSU131" s="1"/>
      <c r="DSV131" s="1"/>
      <c r="DSW131" s="1"/>
      <c r="DSX131" s="1"/>
      <c r="DSY131" s="1"/>
      <c r="DSZ131" s="1"/>
      <c r="DTA131" s="1"/>
      <c r="DTB131" s="1"/>
      <c r="DTC131" s="1"/>
      <c r="DTD131" s="1"/>
      <c r="DTE131" s="1"/>
      <c r="DTF131" s="1"/>
      <c r="DTG131" s="1"/>
      <c r="DTH131" s="1"/>
      <c r="DTI131" s="1"/>
      <c r="DTJ131" s="1"/>
      <c r="DTK131" s="1"/>
      <c r="DTL131" s="1"/>
      <c r="DTM131" s="1"/>
      <c r="DTN131" s="1"/>
      <c r="DTO131" s="1"/>
      <c r="DTP131" s="1"/>
      <c r="DTQ131" s="1"/>
      <c r="DTR131" s="1"/>
      <c r="DTS131" s="1"/>
      <c r="DTT131" s="1"/>
      <c r="DTU131" s="1"/>
      <c r="DTV131" s="1"/>
      <c r="DTW131" s="1"/>
      <c r="DTX131" s="1"/>
      <c r="DTY131" s="1"/>
      <c r="DTZ131" s="1"/>
      <c r="DUA131" s="1"/>
      <c r="DUB131" s="1"/>
      <c r="DUC131" s="1"/>
      <c r="DUD131" s="1"/>
      <c r="DUE131" s="1"/>
      <c r="DUF131" s="1"/>
      <c r="DUG131" s="1"/>
      <c r="DUH131" s="1"/>
      <c r="DUI131" s="1"/>
      <c r="DUJ131" s="1"/>
      <c r="DUK131" s="1"/>
      <c r="DUL131" s="1"/>
      <c r="DUM131" s="1"/>
      <c r="DUN131" s="1"/>
      <c r="DUO131" s="1"/>
      <c r="DUP131" s="1"/>
      <c r="DUQ131" s="1"/>
      <c r="DUR131" s="1"/>
      <c r="DUS131" s="1"/>
      <c r="DUT131" s="1"/>
      <c r="DUU131" s="1"/>
      <c r="DUV131" s="1"/>
      <c r="DUW131" s="1"/>
      <c r="DUX131" s="1"/>
      <c r="DUY131" s="1"/>
      <c r="DUZ131" s="1"/>
      <c r="DVA131" s="1"/>
      <c r="DVB131" s="1"/>
      <c r="DVC131" s="1"/>
      <c r="DVD131" s="1"/>
      <c r="DVE131" s="1"/>
      <c r="DVF131" s="1"/>
      <c r="DVG131" s="1"/>
      <c r="DVH131" s="1"/>
      <c r="DVI131" s="1"/>
      <c r="DVJ131" s="1"/>
      <c r="DVK131" s="1"/>
      <c r="DVL131" s="1"/>
      <c r="DVM131" s="1"/>
      <c r="DVN131" s="1"/>
      <c r="DVO131" s="1"/>
      <c r="DVP131" s="1"/>
      <c r="DVQ131" s="1"/>
      <c r="DVR131" s="1"/>
      <c r="DVS131" s="1"/>
      <c r="DVT131" s="1"/>
      <c r="DVU131" s="1"/>
      <c r="DVV131" s="1"/>
      <c r="DVW131" s="1"/>
      <c r="DVX131" s="1"/>
      <c r="DVY131" s="1"/>
      <c r="DVZ131" s="1"/>
      <c r="DWA131" s="1"/>
      <c r="DWB131" s="1"/>
      <c r="DWC131" s="1"/>
      <c r="DWD131" s="1"/>
      <c r="DWE131" s="1"/>
      <c r="DWF131" s="1"/>
      <c r="DWG131" s="1"/>
      <c r="DWH131" s="1"/>
      <c r="DWI131" s="1"/>
      <c r="DWJ131" s="1"/>
      <c r="DWK131" s="1"/>
      <c r="DWL131" s="1"/>
      <c r="DWM131" s="1"/>
      <c r="DWN131" s="1"/>
      <c r="DWO131" s="1"/>
      <c r="DWP131" s="1"/>
      <c r="DWQ131" s="1"/>
      <c r="DWR131" s="1"/>
      <c r="DWS131" s="1"/>
      <c r="DWT131" s="1"/>
      <c r="DWU131" s="1"/>
      <c r="DWV131" s="1"/>
      <c r="DWW131" s="1"/>
      <c r="DWX131" s="1"/>
      <c r="DWY131" s="1"/>
      <c r="DWZ131" s="1"/>
      <c r="DXA131" s="1"/>
      <c r="DXB131" s="1"/>
      <c r="DXC131" s="1"/>
      <c r="DXD131" s="1"/>
      <c r="DXE131" s="1"/>
      <c r="DXF131" s="1"/>
      <c r="DXG131" s="1"/>
      <c r="DXH131" s="1"/>
      <c r="DXI131" s="1"/>
      <c r="DXJ131" s="1"/>
      <c r="DXK131" s="1"/>
      <c r="DXL131" s="1"/>
      <c r="DXM131" s="1"/>
      <c r="DXN131" s="1"/>
      <c r="DXO131" s="1"/>
      <c r="DXP131" s="1"/>
      <c r="DXQ131" s="1"/>
      <c r="DXR131" s="1"/>
      <c r="DXS131" s="1"/>
      <c r="DXT131" s="1"/>
      <c r="DXU131" s="1"/>
      <c r="DXV131" s="1"/>
      <c r="DXW131" s="1"/>
      <c r="DXX131" s="1"/>
      <c r="DXY131" s="1"/>
      <c r="DXZ131" s="1"/>
      <c r="DYA131" s="1"/>
      <c r="DYB131" s="1"/>
      <c r="DYC131" s="1"/>
      <c r="DYD131" s="1"/>
      <c r="DYE131" s="1"/>
      <c r="DYF131" s="1"/>
      <c r="DYG131" s="1"/>
      <c r="DYH131" s="1"/>
      <c r="DYI131" s="1"/>
      <c r="DYJ131" s="1"/>
      <c r="DYK131" s="1"/>
      <c r="DYL131" s="1"/>
      <c r="DYM131" s="1"/>
      <c r="DYN131" s="1"/>
      <c r="DYO131" s="1"/>
      <c r="DYP131" s="1"/>
      <c r="DYQ131" s="1"/>
      <c r="DYR131" s="1"/>
      <c r="DYS131" s="1"/>
      <c r="DYT131" s="1"/>
      <c r="DYU131" s="1"/>
      <c r="DYV131" s="1"/>
      <c r="DYW131" s="1"/>
      <c r="DYX131" s="1"/>
      <c r="DYY131" s="1"/>
      <c r="DYZ131" s="1"/>
      <c r="DZA131" s="1"/>
      <c r="DZB131" s="1"/>
      <c r="DZC131" s="1"/>
      <c r="DZD131" s="1"/>
      <c r="DZE131" s="1"/>
      <c r="DZF131" s="1"/>
      <c r="DZG131" s="1"/>
      <c r="DZH131" s="1"/>
      <c r="DZI131" s="1"/>
      <c r="DZJ131" s="1"/>
      <c r="DZK131" s="1"/>
      <c r="DZL131" s="1"/>
      <c r="DZM131" s="1"/>
      <c r="DZN131" s="1"/>
      <c r="DZO131" s="1"/>
      <c r="DZP131" s="1"/>
      <c r="DZQ131" s="1"/>
      <c r="DZR131" s="1"/>
      <c r="DZS131" s="1"/>
      <c r="DZT131" s="1"/>
      <c r="DZU131" s="1"/>
      <c r="DZV131" s="1"/>
      <c r="DZW131" s="1"/>
      <c r="DZX131" s="1"/>
      <c r="DZY131" s="1"/>
      <c r="DZZ131" s="1"/>
      <c r="EAA131" s="1"/>
      <c r="EAB131" s="1"/>
      <c r="EAC131" s="1"/>
      <c r="EAD131" s="1"/>
      <c r="EAE131" s="1"/>
      <c r="EAF131" s="1"/>
      <c r="EAG131" s="1"/>
      <c r="EAH131" s="1"/>
      <c r="EAI131" s="1"/>
      <c r="EAJ131" s="1"/>
      <c r="EAK131" s="1"/>
      <c r="EAL131" s="1"/>
      <c r="EAM131" s="1"/>
      <c r="EAN131" s="1"/>
      <c r="EAO131" s="1"/>
      <c r="EAP131" s="1"/>
      <c r="EAQ131" s="1"/>
      <c r="EAR131" s="1"/>
      <c r="EAS131" s="1"/>
      <c r="EAT131" s="1"/>
      <c r="EAU131" s="1"/>
      <c r="EAV131" s="1"/>
      <c r="EAW131" s="1"/>
      <c r="EAX131" s="1"/>
      <c r="EAY131" s="1"/>
      <c r="EAZ131" s="1"/>
      <c r="EBA131" s="1"/>
      <c r="EBB131" s="1"/>
      <c r="EBC131" s="1"/>
      <c r="EBD131" s="1"/>
      <c r="EBE131" s="1"/>
      <c r="EBF131" s="1"/>
      <c r="EBG131" s="1"/>
      <c r="EBH131" s="1"/>
      <c r="EBI131" s="1"/>
      <c r="EBJ131" s="1"/>
      <c r="EBK131" s="1"/>
      <c r="EBL131" s="1"/>
      <c r="EBM131" s="1"/>
      <c r="EBN131" s="1"/>
      <c r="EBO131" s="1"/>
      <c r="EBP131" s="1"/>
      <c r="EBQ131" s="1"/>
      <c r="EBR131" s="1"/>
      <c r="EBS131" s="1"/>
      <c r="EBT131" s="1"/>
      <c r="EBU131" s="1"/>
      <c r="EBV131" s="1"/>
      <c r="EBW131" s="1"/>
      <c r="EBX131" s="1"/>
      <c r="EBY131" s="1"/>
      <c r="EBZ131" s="1"/>
      <c r="ECA131" s="1"/>
      <c r="ECB131" s="1"/>
      <c r="ECC131" s="1"/>
      <c r="ECD131" s="1"/>
      <c r="ECE131" s="1"/>
      <c r="ECF131" s="1"/>
      <c r="ECG131" s="1"/>
      <c r="ECH131" s="1"/>
      <c r="ECI131" s="1"/>
      <c r="ECJ131" s="1"/>
      <c r="ECK131" s="1"/>
      <c r="ECL131" s="1"/>
      <c r="ECM131" s="1"/>
      <c r="ECN131" s="1"/>
      <c r="ECO131" s="1"/>
      <c r="ECP131" s="1"/>
      <c r="ECQ131" s="1"/>
      <c r="ECR131" s="1"/>
      <c r="ECS131" s="1"/>
      <c r="ECT131" s="1"/>
      <c r="ECU131" s="1"/>
      <c r="ECV131" s="1"/>
      <c r="ECW131" s="1"/>
      <c r="ECX131" s="1"/>
      <c r="ECY131" s="1"/>
      <c r="ECZ131" s="1"/>
      <c r="EDA131" s="1"/>
      <c r="EDB131" s="1"/>
      <c r="EDC131" s="1"/>
      <c r="EDD131" s="1"/>
      <c r="EDE131" s="1"/>
      <c r="EDF131" s="1"/>
      <c r="EDG131" s="1"/>
      <c r="EDH131" s="1"/>
      <c r="EDI131" s="1"/>
      <c r="EDJ131" s="1"/>
      <c r="EDK131" s="1"/>
      <c r="EDL131" s="1"/>
      <c r="EDM131" s="1"/>
      <c r="EDN131" s="1"/>
      <c r="EDO131" s="1"/>
      <c r="EDP131" s="1"/>
      <c r="EDQ131" s="1"/>
      <c r="EDR131" s="1"/>
      <c r="EDS131" s="1"/>
      <c r="EDT131" s="1"/>
      <c r="EDU131" s="1"/>
      <c r="EDV131" s="1"/>
      <c r="EDW131" s="1"/>
      <c r="EDX131" s="1"/>
      <c r="EDY131" s="1"/>
      <c r="EDZ131" s="1"/>
      <c r="EEA131" s="1"/>
      <c r="EEB131" s="1"/>
      <c r="EEC131" s="1"/>
      <c r="EED131" s="1"/>
      <c r="EEE131" s="1"/>
      <c r="EEF131" s="1"/>
      <c r="EEG131" s="1"/>
      <c r="EEH131" s="1"/>
      <c r="EEI131" s="1"/>
      <c r="EEJ131" s="1"/>
      <c r="EEK131" s="1"/>
      <c r="EEL131" s="1"/>
      <c r="EEM131" s="1"/>
      <c r="EEN131" s="1"/>
      <c r="EEO131" s="1"/>
      <c r="EEP131" s="1"/>
      <c r="EEQ131" s="1"/>
      <c r="EER131" s="1"/>
      <c r="EES131" s="1"/>
      <c r="EET131" s="1"/>
      <c r="EEU131" s="1"/>
      <c r="EEV131" s="1"/>
      <c r="EEW131" s="1"/>
      <c r="EEX131" s="1"/>
      <c r="EEY131" s="1"/>
      <c r="EEZ131" s="1"/>
      <c r="EFA131" s="1"/>
      <c r="EFB131" s="1"/>
      <c r="EFC131" s="1"/>
      <c r="EFD131" s="1"/>
      <c r="EFE131" s="1"/>
      <c r="EFF131" s="1"/>
      <c r="EFG131" s="1"/>
      <c r="EFH131" s="1"/>
      <c r="EFI131" s="1"/>
      <c r="EFJ131" s="1"/>
      <c r="EFK131" s="1"/>
      <c r="EFL131" s="1"/>
      <c r="EFM131" s="1"/>
      <c r="EFN131" s="1"/>
      <c r="EFO131" s="1"/>
      <c r="EFP131" s="1"/>
      <c r="EFQ131" s="1"/>
      <c r="EFR131" s="1"/>
      <c r="EFS131" s="1"/>
      <c r="EFT131" s="1"/>
      <c r="EFU131" s="1"/>
      <c r="EFV131" s="1"/>
      <c r="EFW131" s="1"/>
      <c r="EFX131" s="1"/>
      <c r="EFY131" s="1"/>
      <c r="EFZ131" s="1"/>
      <c r="EGA131" s="1"/>
      <c r="EGB131" s="1"/>
      <c r="EGC131" s="1"/>
      <c r="EGD131" s="1"/>
      <c r="EGE131" s="1"/>
      <c r="EGF131" s="1"/>
      <c r="EGG131" s="1"/>
      <c r="EGH131" s="1"/>
      <c r="EGI131" s="1"/>
      <c r="EGJ131" s="1"/>
      <c r="EGK131" s="1"/>
      <c r="EGL131" s="1"/>
      <c r="EGM131" s="1"/>
      <c r="EGN131" s="1"/>
      <c r="EGO131" s="1"/>
      <c r="EGP131" s="1"/>
      <c r="EGQ131" s="1"/>
      <c r="EGR131" s="1"/>
      <c r="EGS131" s="1"/>
      <c r="EGT131" s="1"/>
      <c r="EGU131" s="1"/>
      <c r="EGV131" s="1"/>
      <c r="EGW131" s="1"/>
      <c r="EGX131" s="1"/>
      <c r="EGY131" s="1"/>
      <c r="EGZ131" s="1"/>
      <c r="EHA131" s="1"/>
      <c r="EHB131" s="1"/>
      <c r="EHC131" s="1"/>
      <c r="EHD131" s="1"/>
      <c r="EHE131" s="1"/>
      <c r="EHF131" s="1"/>
      <c r="EHG131" s="1"/>
      <c r="EHH131" s="1"/>
      <c r="EHI131" s="1"/>
      <c r="EHJ131" s="1"/>
      <c r="EHK131" s="1"/>
      <c r="EHL131" s="1"/>
      <c r="EHM131" s="1"/>
      <c r="EHN131" s="1"/>
      <c r="EHO131" s="1"/>
      <c r="EHP131" s="1"/>
      <c r="EHQ131" s="1"/>
      <c r="EHR131" s="1"/>
      <c r="EHS131" s="1"/>
      <c r="EHT131" s="1"/>
      <c r="EHU131" s="1"/>
      <c r="EHV131" s="1"/>
      <c r="EHW131" s="1"/>
      <c r="EHX131" s="1"/>
      <c r="EHY131" s="1"/>
      <c r="EHZ131" s="1"/>
      <c r="EIA131" s="1"/>
      <c r="EIB131" s="1"/>
      <c r="EIC131" s="1"/>
      <c r="EID131" s="1"/>
      <c r="EIE131" s="1"/>
      <c r="EIF131" s="1"/>
      <c r="EIG131" s="1"/>
      <c r="EIH131" s="1"/>
      <c r="EII131" s="1"/>
      <c r="EIJ131" s="1"/>
      <c r="EIK131" s="1"/>
      <c r="EIL131" s="1"/>
      <c r="EIM131" s="1"/>
      <c r="EIN131" s="1"/>
      <c r="EIO131" s="1"/>
      <c r="EIP131" s="1"/>
      <c r="EIQ131" s="1"/>
      <c r="EIR131" s="1"/>
      <c r="EIS131" s="1"/>
      <c r="EIT131" s="1"/>
      <c r="EIU131" s="1"/>
      <c r="EIV131" s="1"/>
      <c r="EIW131" s="1"/>
      <c r="EIX131" s="1"/>
      <c r="EIY131" s="1"/>
      <c r="EIZ131" s="1"/>
      <c r="EJA131" s="1"/>
      <c r="EJB131" s="1"/>
      <c r="EJC131" s="1"/>
      <c r="EJD131" s="1"/>
      <c r="EJE131" s="1"/>
      <c r="EJF131" s="1"/>
      <c r="EJG131" s="1"/>
      <c r="EJH131" s="1"/>
      <c r="EJI131" s="1"/>
      <c r="EJJ131" s="1"/>
      <c r="EJK131" s="1"/>
      <c r="EJL131" s="1"/>
      <c r="EJM131" s="1"/>
      <c r="EJN131" s="1"/>
      <c r="EJO131" s="1"/>
      <c r="EJP131" s="1"/>
      <c r="EJQ131" s="1"/>
      <c r="EJR131" s="1"/>
      <c r="EJS131" s="1"/>
      <c r="EJT131" s="1"/>
      <c r="EJU131" s="1"/>
      <c r="EJV131" s="1"/>
      <c r="EJW131" s="1"/>
      <c r="EJX131" s="1"/>
      <c r="EJY131" s="1"/>
      <c r="EJZ131" s="1"/>
      <c r="EKA131" s="1"/>
      <c r="EKB131" s="1"/>
      <c r="EKC131" s="1"/>
      <c r="EKD131" s="1"/>
      <c r="EKE131" s="1"/>
      <c r="EKF131" s="1"/>
      <c r="EKG131" s="1"/>
      <c r="EKH131" s="1"/>
      <c r="EKI131" s="1"/>
      <c r="EKJ131" s="1"/>
      <c r="EKK131" s="1"/>
      <c r="EKL131" s="1"/>
      <c r="EKM131" s="1"/>
      <c r="EKN131" s="1"/>
      <c r="EKO131" s="1"/>
      <c r="EKP131" s="1"/>
      <c r="EKQ131" s="1"/>
      <c r="EKR131" s="1"/>
      <c r="EKS131" s="1"/>
      <c r="EKT131" s="1"/>
      <c r="EKU131" s="1"/>
      <c r="EKV131" s="1"/>
      <c r="EKW131" s="1"/>
      <c r="EKX131" s="1"/>
      <c r="EKY131" s="1"/>
      <c r="EKZ131" s="1"/>
      <c r="ELA131" s="1"/>
      <c r="ELB131" s="1"/>
      <c r="ELC131" s="1"/>
      <c r="ELD131" s="1"/>
      <c r="ELE131" s="1"/>
      <c r="ELF131" s="1"/>
      <c r="ELG131" s="1"/>
      <c r="ELH131" s="1"/>
      <c r="ELI131" s="1"/>
      <c r="ELJ131" s="1"/>
      <c r="ELK131" s="1"/>
      <c r="ELL131" s="1"/>
      <c r="ELM131" s="1"/>
      <c r="ELN131" s="1"/>
      <c r="ELO131" s="1"/>
      <c r="ELP131" s="1"/>
      <c r="ELQ131" s="1"/>
      <c r="ELR131" s="1"/>
      <c r="ELS131" s="1"/>
      <c r="ELT131" s="1"/>
      <c r="ELU131" s="1"/>
      <c r="ELV131" s="1"/>
      <c r="ELW131" s="1"/>
      <c r="ELX131" s="1"/>
      <c r="ELY131" s="1"/>
      <c r="ELZ131" s="1"/>
      <c r="EMA131" s="1"/>
      <c r="EMB131" s="1"/>
      <c r="EMC131" s="1"/>
      <c r="EMD131" s="1"/>
      <c r="EME131" s="1"/>
      <c r="EMF131" s="1"/>
      <c r="EMG131" s="1"/>
      <c r="EMH131" s="1"/>
      <c r="EMI131" s="1"/>
      <c r="EMJ131" s="1"/>
      <c r="EMK131" s="1"/>
      <c r="EML131" s="1"/>
      <c r="EMM131" s="1"/>
      <c r="EMN131" s="1"/>
      <c r="EMO131" s="1"/>
      <c r="EMP131" s="1"/>
      <c r="EMQ131" s="1"/>
      <c r="EMR131" s="1"/>
      <c r="EMS131" s="1"/>
      <c r="EMT131" s="1"/>
      <c r="EMU131" s="1"/>
      <c r="EMV131" s="1"/>
      <c r="EMW131" s="1"/>
      <c r="EMX131" s="1"/>
      <c r="EMY131" s="1"/>
      <c r="EMZ131" s="1"/>
      <c r="ENA131" s="1"/>
      <c r="ENB131" s="1"/>
      <c r="ENC131" s="1"/>
      <c r="END131" s="1"/>
      <c r="ENE131" s="1"/>
      <c r="ENF131" s="1"/>
      <c r="ENG131" s="1"/>
      <c r="ENH131" s="1"/>
      <c r="ENI131" s="1"/>
      <c r="ENJ131" s="1"/>
      <c r="ENK131" s="1"/>
      <c r="ENL131" s="1"/>
      <c r="ENM131" s="1"/>
      <c r="ENN131" s="1"/>
      <c r="ENO131" s="1"/>
      <c r="ENP131" s="1"/>
      <c r="ENQ131" s="1"/>
      <c r="ENR131" s="1"/>
      <c r="ENS131" s="1"/>
      <c r="ENT131" s="1"/>
      <c r="ENU131" s="1"/>
      <c r="ENV131" s="1"/>
      <c r="ENW131" s="1"/>
      <c r="ENX131" s="1"/>
      <c r="ENY131" s="1"/>
      <c r="ENZ131" s="1"/>
      <c r="EOA131" s="1"/>
      <c r="EOB131" s="1"/>
      <c r="EOC131" s="1"/>
      <c r="EOD131" s="1"/>
      <c r="EOE131" s="1"/>
      <c r="EOF131" s="1"/>
      <c r="EOG131" s="1"/>
      <c r="EOH131" s="1"/>
      <c r="EOI131" s="1"/>
      <c r="EOJ131" s="1"/>
      <c r="EOK131" s="1"/>
      <c r="EOL131" s="1"/>
      <c r="EOM131" s="1"/>
      <c r="EON131" s="1"/>
      <c r="EOO131" s="1"/>
      <c r="EOP131" s="1"/>
      <c r="EOQ131" s="1"/>
      <c r="EOR131" s="1"/>
      <c r="EOS131" s="1"/>
      <c r="EOT131" s="1"/>
      <c r="EOU131" s="1"/>
      <c r="EOV131" s="1"/>
      <c r="EOW131" s="1"/>
      <c r="EOX131" s="1"/>
      <c r="EOY131" s="1"/>
      <c r="EOZ131" s="1"/>
      <c r="EPA131" s="1"/>
      <c r="EPB131" s="1"/>
      <c r="EPC131" s="1"/>
      <c r="EPD131" s="1"/>
      <c r="EPE131" s="1"/>
      <c r="EPF131" s="1"/>
      <c r="EPG131" s="1"/>
      <c r="EPH131" s="1"/>
      <c r="EPI131" s="1"/>
      <c r="EPJ131" s="1"/>
      <c r="EPK131" s="1"/>
      <c r="EPL131" s="1"/>
      <c r="EPM131" s="1"/>
      <c r="EPN131" s="1"/>
      <c r="EPO131" s="1"/>
      <c r="EPP131" s="1"/>
      <c r="EPQ131" s="1"/>
      <c r="EPR131" s="1"/>
      <c r="EPS131" s="1"/>
      <c r="EPT131" s="1"/>
      <c r="EPU131" s="1"/>
      <c r="EPV131" s="1"/>
      <c r="EPW131" s="1"/>
      <c r="EPX131" s="1"/>
      <c r="EPY131" s="1"/>
      <c r="EPZ131" s="1"/>
      <c r="EQA131" s="1"/>
      <c r="EQB131" s="1"/>
      <c r="EQC131" s="1"/>
      <c r="EQD131" s="1"/>
      <c r="EQE131" s="1"/>
      <c r="EQF131" s="1"/>
      <c r="EQG131" s="1"/>
      <c r="EQH131" s="1"/>
      <c r="EQI131" s="1"/>
      <c r="EQJ131" s="1"/>
      <c r="EQK131" s="1"/>
      <c r="EQL131" s="1"/>
      <c r="EQM131" s="1"/>
      <c r="EQN131" s="1"/>
      <c r="EQO131" s="1"/>
      <c r="EQP131" s="1"/>
      <c r="EQQ131" s="1"/>
      <c r="EQR131" s="1"/>
      <c r="EQS131" s="1"/>
      <c r="EQT131" s="1"/>
      <c r="EQU131" s="1"/>
      <c r="EQV131" s="1"/>
      <c r="EQW131" s="1"/>
      <c r="EQX131" s="1"/>
      <c r="EQY131" s="1"/>
      <c r="EQZ131" s="1"/>
      <c r="ERA131" s="1"/>
      <c r="ERB131" s="1"/>
      <c r="ERC131" s="1"/>
      <c r="ERD131" s="1"/>
      <c r="ERE131" s="1"/>
      <c r="ERF131" s="1"/>
      <c r="ERG131" s="1"/>
      <c r="ERH131" s="1"/>
      <c r="ERI131" s="1"/>
      <c r="ERJ131" s="1"/>
      <c r="ERK131" s="1"/>
      <c r="ERL131" s="1"/>
      <c r="ERM131" s="1"/>
      <c r="ERN131" s="1"/>
      <c r="ERO131" s="1"/>
      <c r="ERP131" s="1"/>
      <c r="ERQ131" s="1"/>
      <c r="ERR131" s="1"/>
      <c r="ERS131" s="1"/>
      <c r="ERT131" s="1"/>
      <c r="ERU131" s="1"/>
      <c r="ERV131" s="1"/>
      <c r="ERW131" s="1"/>
      <c r="ERX131" s="1"/>
      <c r="ERY131" s="1"/>
      <c r="ERZ131" s="1"/>
      <c r="ESA131" s="1"/>
      <c r="ESB131" s="1"/>
      <c r="ESC131" s="1"/>
      <c r="ESD131" s="1"/>
      <c r="ESE131" s="1"/>
      <c r="ESF131" s="1"/>
      <c r="ESG131" s="1"/>
      <c r="ESH131" s="1"/>
      <c r="ESI131" s="1"/>
      <c r="ESJ131" s="1"/>
      <c r="ESK131" s="1"/>
      <c r="ESL131" s="1"/>
      <c r="ESM131" s="1"/>
      <c r="ESN131" s="1"/>
      <c r="ESO131" s="1"/>
      <c r="ESP131" s="1"/>
      <c r="ESQ131" s="1"/>
      <c r="ESR131" s="1"/>
      <c r="ESS131" s="1"/>
      <c r="EST131" s="1"/>
      <c r="ESU131" s="1"/>
      <c r="ESV131" s="1"/>
      <c r="ESW131" s="1"/>
      <c r="ESX131" s="1"/>
      <c r="ESY131" s="1"/>
      <c r="ESZ131" s="1"/>
      <c r="ETA131" s="1"/>
      <c r="ETB131" s="1"/>
      <c r="ETC131" s="1"/>
      <c r="ETD131" s="1"/>
      <c r="ETE131" s="1"/>
      <c r="ETF131" s="1"/>
      <c r="ETG131" s="1"/>
      <c r="ETH131" s="1"/>
      <c r="ETI131" s="1"/>
      <c r="ETJ131" s="1"/>
      <c r="ETK131" s="1"/>
      <c r="ETL131" s="1"/>
      <c r="ETM131" s="1"/>
      <c r="ETN131" s="1"/>
      <c r="ETO131" s="1"/>
      <c r="ETP131" s="1"/>
      <c r="ETQ131" s="1"/>
      <c r="ETR131" s="1"/>
      <c r="ETS131" s="1"/>
      <c r="ETT131" s="1"/>
      <c r="ETU131" s="1"/>
      <c r="ETV131" s="1"/>
      <c r="ETW131" s="1"/>
      <c r="ETX131" s="1"/>
      <c r="ETY131" s="1"/>
      <c r="ETZ131" s="1"/>
      <c r="EUA131" s="1"/>
      <c r="EUB131" s="1"/>
      <c r="EUC131" s="1"/>
      <c r="EUD131" s="1"/>
      <c r="EUE131" s="1"/>
      <c r="EUF131" s="1"/>
      <c r="EUG131" s="1"/>
      <c r="EUH131" s="1"/>
      <c r="EUI131" s="1"/>
      <c r="EUJ131" s="1"/>
      <c r="EUK131" s="1"/>
      <c r="EUL131" s="1"/>
      <c r="EUM131" s="1"/>
      <c r="EUN131" s="1"/>
      <c r="EUO131" s="1"/>
      <c r="EUP131" s="1"/>
      <c r="EUQ131" s="1"/>
      <c r="EUR131" s="1"/>
      <c r="EUS131" s="1"/>
      <c r="EUT131" s="1"/>
      <c r="EUU131" s="1"/>
      <c r="EUV131" s="1"/>
      <c r="EUW131" s="1"/>
      <c r="EUX131" s="1"/>
      <c r="EUY131" s="1"/>
      <c r="EUZ131" s="1"/>
      <c r="EVA131" s="1"/>
      <c r="EVB131" s="1"/>
      <c r="EVC131" s="1"/>
      <c r="EVD131" s="1"/>
      <c r="EVE131" s="1"/>
      <c r="EVF131" s="1"/>
      <c r="EVG131" s="1"/>
      <c r="EVH131" s="1"/>
      <c r="EVI131" s="1"/>
      <c r="EVJ131" s="1"/>
      <c r="EVK131" s="1"/>
      <c r="EVL131" s="1"/>
      <c r="EVM131" s="1"/>
      <c r="EVN131" s="1"/>
      <c r="EVO131" s="1"/>
      <c r="EVP131" s="1"/>
      <c r="EVQ131" s="1"/>
      <c r="EVR131" s="1"/>
      <c r="EVS131" s="1"/>
      <c r="EVT131" s="1"/>
      <c r="EVU131" s="1"/>
      <c r="EVV131" s="1"/>
      <c r="EVW131" s="1"/>
      <c r="EVX131" s="1"/>
      <c r="EVY131" s="1"/>
      <c r="EVZ131" s="1"/>
      <c r="EWA131" s="1"/>
      <c r="EWB131" s="1"/>
      <c r="EWC131" s="1"/>
      <c r="EWD131" s="1"/>
      <c r="EWE131" s="1"/>
      <c r="EWF131" s="1"/>
      <c r="EWG131" s="1"/>
      <c r="EWH131" s="1"/>
      <c r="EWI131" s="1"/>
      <c r="EWJ131" s="1"/>
      <c r="EWK131" s="1"/>
      <c r="EWL131" s="1"/>
      <c r="EWM131" s="1"/>
      <c r="EWN131" s="1"/>
      <c r="EWO131" s="1"/>
      <c r="EWP131" s="1"/>
      <c r="EWQ131" s="1"/>
      <c r="EWR131" s="1"/>
      <c r="EWS131" s="1"/>
      <c r="EWT131" s="1"/>
      <c r="EWU131" s="1"/>
      <c r="EWV131" s="1"/>
      <c r="EWW131" s="1"/>
      <c r="EWX131" s="1"/>
      <c r="EWY131" s="1"/>
      <c r="EWZ131" s="1"/>
      <c r="EXA131" s="1"/>
      <c r="EXB131" s="1"/>
      <c r="EXC131" s="1"/>
      <c r="EXD131" s="1"/>
      <c r="EXE131" s="1"/>
      <c r="EXF131" s="1"/>
      <c r="EXG131" s="1"/>
      <c r="EXH131" s="1"/>
      <c r="EXI131" s="1"/>
      <c r="EXJ131" s="1"/>
      <c r="EXK131" s="1"/>
      <c r="EXL131" s="1"/>
      <c r="EXM131" s="1"/>
      <c r="EXN131" s="1"/>
      <c r="EXO131" s="1"/>
      <c r="EXP131" s="1"/>
      <c r="EXQ131" s="1"/>
      <c r="EXR131" s="1"/>
      <c r="EXS131" s="1"/>
      <c r="EXT131" s="1"/>
      <c r="EXU131" s="1"/>
      <c r="EXV131" s="1"/>
      <c r="EXW131" s="1"/>
      <c r="EXX131" s="1"/>
      <c r="EXY131" s="1"/>
      <c r="EXZ131" s="1"/>
      <c r="EYA131" s="1"/>
      <c r="EYB131" s="1"/>
      <c r="EYC131" s="1"/>
      <c r="EYD131" s="1"/>
      <c r="EYE131" s="1"/>
      <c r="EYF131" s="1"/>
      <c r="EYG131" s="1"/>
      <c r="EYH131" s="1"/>
      <c r="EYI131" s="1"/>
      <c r="EYJ131" s="1"/>
      <c r="EYK131" s="1"/>
      <c r="EYL131" s="1"/>
      <c r="EYM131" s="1"/>
      <c r="EYN131" s="1"/>
      <c r="EYO131" s="1"/>
      <c r="EYP131" s="1"/>
      <c r="EYQ131" s="1"/>
      <c r="EYR131" s="1"/>
      <c r="EYS131" s="1"/>
      <c r="EYT131" s="1"/>
      <c r="EYU131" s="1"/>
      <c r="EYV131" s="1"/>
      <c r="EYW131" s="1"/>
      <c r="EYX131" s="1"/>
      <c r="EYY131" s="1"/>
      <c r="EYZ131" s="1"/>
      <c r="EZA131" s="1"/>
      <c r="EZB131" s="1"/>
      <c r="EZC131" s="1"/>
      <c r="EZD131" s="1"/>
      <c r="EZE131" s="1"/>
      <c r="EZF131" s="1"/>
      <c r="EZG131" s="1"/>
      <c r="EZH131" s="1"/>
      <c r="EZI131" s="1"/>
      <c r="EZJ131" s="1"/>
      <c r="EZK131" s="1"/>
      <c r="EZL131" s="1"/>
      <c r="EZM131" s="1"/>
      <c r="EZN131" s="1"/>
      <c r="EZO131" s="1"/>
      <c r="EZP131" s="1"/>
      <c r="EZQ131" s="1"/>
      <c r="EZR131" s="1"/>
      <c r="EZS131" s="1"/>
      <c r="EZT131" s="1"/>
      <c r="EZU131" s="1"/>
      <c r="EZV131" s="1"/>
      <c r="EZW131" s="1"/>
      <c r="EZX131" s="1"/>
      <c r="EZY131" s="1"/>
      <c r="EZZ131" s="1"/>
      <c r="FAA131" s="1"/>
      <c r="FAB131" s="1"/>
      <c r="FAC131" s="1"/>
      <c r="FAD131" s="1"/>
      <c r="FAE131" s="1"/>
      <c r="FAF131" s="1"/>
      <c r="FAG131" s="1"/>
      <c r="FAH131" s="1"/>
      <c r="FAI131" s="1"/>
      <c r="FAJ131" s="1"/>
      <c r="FAK131" s="1"/>
      <c r="FAL131" s="1"/>
      <c r="FAM131" s="1"/>
      <c r="FAN131" s="1"/>
      <c r="FAO131" s="1"/>
      <c r="FAP131" s="1"/>
      <c r="FAQ131" s="1"/>
      <c r="FAR131" s="1"/>
      <c r="FAS131" s="1"/>
      <c r="FAT131" s="1"/>
      <c r="FAU131" s="1"/>
      <c r="FAV131" s="1"/>
      <c r="FAW131" s="1"/>
      <c r="FAX131" s="1"/>
      <c r="FAY131" s="1"/>
      <c r="FAZ131" s="1"/>
      <c r="FBA131" s="1"/>
      <c r="FBB131" s="1"/>
      <c r="FBC131" s="1"/>
      <c r="FBD131" s="1"/>
      <c r="FBE131" s="1"/>
      <c r="FBF131" s="1"/>
      <c r="FBG131" s="1"/>
      <c r="FBH131" s="1"/>
      <c r="FBI131" s="1"/>
      <c r="FBJ131" s="1"/>
      <c r="FBK131" s="1"/>
      <c r="FBL131" s="1"/>
      <c r="FBM131" s="1"/>
      <c r="FBN131" s="1"/>
      <c r="FBO131" s="1"/>
      <c r="FBP131" s="1"/>
      <c r="FBQ131" s="1"/>
      <c r="FBR131" s="1"/>
      <c r="FBS131" s="1"/>
      <c r="FBT131" s="1"/>
      <c r="FBU131" s="1"/>
      <c r="FBV131" s="1"/>
      <c r="FBW131" s="1"/>
      <c r="FBX131" s="1"/>
      <c r="FBY131" s="1"/>
      <c r="FBZ131" s="1"/>
      <c r="FCA131" s="1"/>
      <c r="FCB131" s="1"/>
      <c r="FCC131" s="1"/>
      <c r="FCD131" s="1"/>
      <c r="FCE131" s="1"/>
      <c r="FCF131" s="1"/>
      <c r="FCG131" s="1"/>
      <c r="FCH131" s="1"/>
      <c r="FCI131" s="1"/>
      <c r="FCJ131" s="1"/>
      <c r="FCK131" s="1"/>
      <c r="FCL131" s="1"/>
      <c r="FCM131" s="1"/>
      <c r="FCN131" s="1"/>
      <c r="FCO131" s="1"/>
      <c r="FCP131" s="1"/>
      <c r="FCQ131" s="1"/>
      <c r="FCR131" s="1"/>
      <c r="FCS131" s="1"/>
      <c r="FCT131" s="1"/>
      <c r="FCU131" s="1"/>
      <c r="FCV131" s="1"/>
      <c r="FCW131" s="1"/>
      <c r="FCX131" s="1"/>
      <c r="FCY131" s="1"/>
      <c r="FCZ131" s="1"/>
      <c r="FDA131" s="1"/>
      <c r="FDB131" s="1"/>
      <c r="FDC131" s="1"/>
      <c r="FDD131" s="1"/>
      <c r="FDE131" s="1"/>
      <c r="FDF131" s="1"/>
      <c r="FDG131" s="1"/>
      <c r="FDH131" s="1"/>
      <c r="FDI131" s="1"/>
      <c r="FDJ131" s="1"/>
      <c r="FDK131" s="1"/>
      <c r="FDL131" s="1"/>
      <c r="FDM131" s="1"/>
      <c r="FDN131" s="1"/>
      <c r="FDO131" s="1"/>
      <c r="FDP131" s="1"/>
      <c r="FDQ131" s="1"/>
      <c r="FDR131" s="1"/>
      <c r="FDS131" s="1"/>
      <c r="FDT131" s="1"/>
      <c r="FDU131" s="1"/>
      <c r="FDV131" s="1"/>
      <c r="FDW131" s="1"/>
      <c r="FDX131" s="1"/>
      <c r="FDY131" s="1"/>
      <c r="FDZ131" s="1"/>
      <c r="FEA131" s="1"/>
      <c r="FEB131" s="1"/>
      <c r="FEC131" s="1"/>
      <c r="FED131" s="1"/>
      <c r="FEE131" s="1"/>
      <c r="FEF131" s="1"/>
      <c r="FEG131" s="1"/>
      <c r="FEH131" s="1"/>
      <c r="FEI131" s="1"/>
      <c r="FEJ131" s="1"/>
      <c r="FEK131" s="1"/>
      <c r="FEL131" s="1"/>
      <c r="FEM131" s="1"/>
      <c r="FEN131" s="1"/>
      <c r="FEO131" s="1"/>
      <c r="FEP131" s="1"/>
      <c r="FEQ131" s="1"/>
      <c r="FER131" s="1"/>
      <c r="FES131" s="1"/>
      <c r="FET131" s="1"/>
      <c r="FEU131" s="1"/>
      <c r="FEV131" s="1"/>
      <c r="FEW131" s="1"/>
      <c r="FEX131" s="1"/>
      <c r="FEY131" s="1"/>
      <c r="FEZ131" s="1"/>
      <c r="FFA131" s="1"/>
      <c r="FFB131" s="1"/>
      <c r="FFC131" s="1"/>
      <c r="FFD131" s="1"/>
      <c r="FFE131" s="1"/>
      <c r="FFF131" s="1"/>
      <c r="FFG131" s="1"/>
      <c r="FFH131" s="1"/>
      <c r="FFI131" s="1"/>
      <c r="FFJ131" s="1"/>
      <c r="FFK131" s="1"/>
      <c r="FFL131" s="1"/>
      <c r="FFM131" s="1"/>
      <c r="FFN131" s="1"/>
      <c r="FFO131" s="1"/>
      <c r="FFP131" s="1"/>
      <c r="FFQ131" s="1"/>
      <c r="FFR131" s="1"/>
      <c r="FFS131" s="1"/>
      <c r="FFT131" s="1"/>
      <c r="FFU131" s="1"/>
      <c r="FFV131" s="1"/>
      <c r="FFW131" s="1"/>
      <c r="FFX131" s="1"/>
      <c r="FFY131" s="1"/>
      <c r="FFZ131" s="1"/>
      <c r="FGA131" s="1"/>
      <c r="FGB131" s="1"/>
      <c r="FGC131" s="1"/>
      <c r="FGD131" s="1"/>
      <c r="FGE131" s="1"/>
      <c r="FGF131" s="1"/>
      <c r="FGG131" s="1"/>
      <c r="FGH131" s="1"/>
      <c r="FGI131" s="1"/>
      <c r="FGJ131" s="1"/>
      <c r="FGK131" s="1"/>
      <c r="FGL131" s="1"/>
      <c r="FGM131" s="1"/>
      <c r="FGN131" s="1"/>
      <c r="FGO131" s="1"/>
      <c r="FGP131" s="1"/>
      <c r="FGQ131" s="1"/>
      <c r="FGR131" s="1"/>
      <c r="FGS131" s="1"/>
      <c r="FGT131" s="1"/>
      <c r="FGU131" s="1"/>
      <c r="FGV131" s="1"/>
      <c r="FGW131" s="1"/>
      <c r="FGX131" s="1"/>
      <c r="FGY131" s="1"/>
      <c r="FGZ131" s="1"/>
      <c r="FHA131" s="1"/>
      <c r="FHB131" s="1"/>
      <c r="FHC131" s="1"/>
      <c r="FHD131" s="1"/>
      <c r="FHE131" s="1"/>
      <c r="FHF131" s="1"/>
      <c r="FHG131" s="1"/>
      <c r="FHH131" s="1"/>
      <c r="FHI131" s="1"/>
      <c r="FHJ131" s="1"/>
      <c r="FHK131" s="1"/>
      <c r="FHL131" s="1"/>
      <c r="FHM131" s="1"/>
      <c r="FHN131" s="1"/>
      <c r="FHO131" s="1"/>
      <c r="FHP131" s="1"/>
      <c r="FHQ131" s="1"/>
      <c r="FHR131" s="1"/>
      <c r="FHS131" s="1"/>
      <c r="FHT131" s="1"/>
      <c r="FHU131" s="1"/>
      <c r="FHV131" s="1"/>
      <c r="FHW131" s="1"/>
      <c r="FHX131" s="1"/>
      <c r="FHY131" s="1"/>
      <c r="FHZ131" s="1"/>
      <c r="FIA131" s="1"/>
      <c r="FIB131" s="1"/>
      <c r="FIC131" s="1"/>
      <c r="FID131" s="1"/>
      <c r="FIE131" s="1"/>
      <c r="FIF131" s="1"/>
      <c r="FIG131" s="1"/>
      <c r="FIH131" s="1"/>
      <c r="FII131" s="1"/>
      <c r="FIJ131" s="1"/>
      <c r="FIK131" s="1"/>
      <c r="FIL131" s="1"/>
      <c r="FIM131" s="1"/>
      <c r="FIN131" s="1"/>
      <c r="FIO131" s="1"/>
      <c r="FIP131" s="1"/>
      <c r="FIQ131" s="1"/>
      <c r="FIR131" s="1"/>
      <c r="FIS131" s="1"/>
      <c r="FIT131" s="1"/>
      <c r="FIU131" s="1"/>
      <c r="FIV131" s="1"/>
      <c r="FIW131" s="1"/>
      <c r="FIX131" s="1"/>
      <c r="FIY131" s="1"/>
      <c r="FIZ131" s="1"/>
      <c r="FJA131" s="1"/>
      <c r="FJB131" s="1"/>
      <c r="FJC131" s="1"/>
      <c r="FJD131" s="1"/>
      <c r="FJE131" s="1"/>
      <c r="FJF131" s="1"/>
      <c r="FJG131" s="1"/>
      <c r="FJH131" s="1"/>
      <c r="FJI131" s="1"/>
      <c r="FJJ131" s="1"/>
      <c r="FJK131" s="1"/>
      <c r="FJL131" s="1"/>
      <c r="FJM131" s="1"/>
      <c r="FJN131" s="1"/>
      <c r="FJO131" s="1"/>
      <c r="FJP131" s="1"/>
      <c r="FJQ131" s="1"/>
      <c r="FJR131" s="1"/>
      <c r="FJS131" s="1"/>
      <c r="FJT131" s="1"/>
      <c r="FJU131" s="1"/>
      <c r="FJV131" s="1"/>
      <c r="FJW131" s="1"/>
      <c r="FJX131" s="1"/>
      <c r="FJY131" s="1"/>
      <c r="FJZ131" s="1"/>
      <c r="FKA131" s="1"/>
      <c r="FKB131" s="1"/>
      <c r="FKC131" s="1"/>
      <c r="FKD131" s="1"/>
      <c r="FKE131" s="1"/>
      <c r="FKF131" s="1"/>
      <c r="FKG131" s="1"/>
      <c r="FKH131" s="1"/>
      <c r="FKI131" s="1"/>
      <c r="FKJ131" s="1"/>
      <c r="FKK131" s="1"/>
      <c r="FKL131" s="1"/>
      <c r="FKM131" s="1"/>
      <c r="FKN131" s="1"/>
      <c r="FKO131" s="1"/>
      <c r="FKP131" s="1"/>
      <c r="FKQ131" s="1"/>
      <c r="FKR131" s="1"/>
      <c r="FKS131" s="1"/>
      <c r="FKT131" s="1"/>
      <c r="FKU131" s="1"/>
      <c r="FKV131" s="1"/>
      <c r="FKW131" s="1"/>
      <c r="FKX131" s="1"/>
      <c r="FKY131" s="1"/>
      <c r="FKZ131" s="1"/>
      <c r="FLA131" s="1"/>
      <c r="FLB131" s="1"/>
      <c r="FLC131" s="1"/>
      <c r="FLD131" s="1"/>
      <c r="FLE131" s="1"/>
      <c r="FLF131" s="1"/>
      <c r="FLG131" s="1"/>
      <c r="FLH131" s="1"/>
      <c r="FLI131" s="1"/>
      <c r="FLJ131" s="1"/>
      <c r="FLK131" s="1"/>
      <c r="FLL131" s="1"/>
      <c r="FLM131" s="1"/>
      <c r="FLN131" s="1"/>
      <c r="FLO131" s="1"/>
      <c r="FLP131" s="1"/>
      <c r="FLQ131" s="1"/>
      <c r="FLR131" s="1"/>
      <c r="FLS131" s="1"/>
      <c r="FLT131" s="1"/>
      <c r="FLU131" s="1"/>
      <c r="FLV131" s="1"/>
      <c r="FLW131" s="1"/>
      <c r="FLX131" s="1"/>
      <c r="FLY131" s="1"/>
      <c r="FLZ131" s="1"/>
      <c r="FMA131" s="1"/>
      <c r="FMB131" s="1"/>
      <c r="FMC131" s="1"/>
      <c r="FMD131" s="1"/>
      <c r="FME131" s="1"/>
      <c r="FMF131" s="1"/>
      <c r="FMG131" s="1"/>
      <c r="FMH131" s="1"/>
      <c r="FMI131" s="1"/>
      <c r="FMJ131" s="1"/>
      <c r="FMK131" s="1"/>
      <c r="FML131" s="1"/>
      <c r="FMM131" s="1"/>
      <c r="FMN131" s="1"/>
      <c r="FMO131" s="1"/>
      <c r="FMP131" s="1"/>
      <c r="FMQ131" s="1"/>
      <c r="FMR131" s="1"/>
      <c r="FMS131" s="1"/>
      <c r="FMT131" s="1"/>
      <c r="FMU131" s="1"/>
      <c r="FMV131" s="1"/>
      <c r="FMW131" s="1"/>
      <c r="FMX131" s="1"/>
      <c r="FMY131" s="1"/>
      <c r="FMZ131" s="1"/>
      <c r="FNA131" s="1"/>
      <c r="FNB131" s="1"/>
      <c r="FNC131" s="1"/>
      <c r="FND131" s="1"/>
      <c r="FNE131" s="1"/>
      <c r="FNF131" s="1"/>
      <c r="FNG131" s="1"/>
      <c r="FNH131" s="1"/>
      <c r="FNI131" s="1"/>
      <c r="FNJ131" s="1"/>
      <c r="FNK131" s="1"/>
      <c r="FNL131" s="1"/>
      <c r="FNM131" s="1"/>
      <c r="FNN131" s="1"/>
      <c r="FNO131" s="1"/>
      <c r="FNP131" s="1"/>
      <c r="FNQ131" s="1"/>
      <c r="FNR131" s="1"/>
      <c r="FNS131" s="1"/>
      <c r="FNT131" s="1"/>
      <c r="FNU131" s="1"/>
      <c r="FNV131" s="1"/>
      <c r="FNW131" s="1"/>
      <c r="FNX131" s="1"/>
      <c r="FNY131" s="1"/>
      <c r="FNZ131" s="1"/>
      <c r="FOA131" s="1"/>
      <c r="FOB131" s="1"/>
      <c r="FOC131" s="1"/>
      <c r="FOD131" s="1"/>
      <c r="FOE131" s="1"/>
      <c r="FOF131" s="1"/>
      <c r="FOG131" s="1"/>
      <c r="FOH131" s="1"/>
      <c r="FOI131" s="1"/>
      <c r="FOJ131" s="1"/>
      <c r="FOK131" s="1"/>
      <c r="FOL131" s="1"/>
      <c r="FOM131" s="1"/>
      <c r="FON131" s="1"/>
      <c r="FOO131" s="1"/>
      <c r="FOP131" s="1"/>
      <c r="FOQ131" s="1"/>
      <c r="FOR131" s="1"/>
      <c r="FOS131" s="1"/>
      <c r="FOT131" s="1"/>
      <c r="FOU131" s="1"/>
      <c r="FOV131" s="1"/>
      <c r="FOW131" s="1"/>
      <c r="FOX131" s="1"/>
      <c r="FOY131" s="1"/>
      <c r="FOZ131" s="1"/>
      <c r="FPA131" s="1"/>
      <c r="FPB131" s="1"/>
      <c r="FPC131" s="1"/>
      <c r="FPD131" s="1"/>
      <c r="FPE131" s="1"/>
      <c r="FPF131" s="1"/>
      <c r="FPG131" s="1"/>
      <c r="FPH131" s="1"/>
      <c r="FPI131" s="1"/>
      <c r="FPJ131" s="1"/>
      <c r="FPK131" s="1"/>
      <c r="FPL131" s="1"/>
      <c r="FPM131" s="1"/>
      <c r="FPN131" s="1"/>
      <c r="FPO131" s="1"/>
      <c r="FPP131" s="1"/>
      <c r="FPQ131" s="1"/>
      <c r="FPR131" s="1"/>
      <c r="FPS131" s="1"/>
      <c r="FPT131" s="1"/>
      <c r="FPU131" s="1"/>
      <c r="FPV131" s="1"/>
      <c r="FPW131" s="1"/>
      <c r="FPX131" s="1"/>
      <c r="FPY131" s="1"/>
      <c r="FPZ131" s="1"/>
      <c r="FQA131" s="1"/>
      <c r="FQB131" s="1"/>
      <c r="FQC131" s="1"/>
      <c r="FQD131" s="1"/>
      <c r="FQE131" s="1"/>
      <c r="FQF131" s="1"/>
      <c r="FQG131" s="1"/>
      <c r="FQH131" s="1"/>
      <c r="FQI131" s="1"/>
      <c r="FQJ131" s="1"/>
      <c r="FQK131" s="1"/>
      <c r="FQL131" s="1"/>
      <c r="FQM131" s="1"/>
      <c r="FQN131" s="1"/>
      <c r="FQO131" s="1"/>
      <c r="FQP131" s="1"/>
      <c r="FQQ131" s="1"/>
      <c r="FQR131" s="1"/>
      <c r="FQS131" s="1"/>
      <c r="FQT131" s="1"/>
      <c r="FQU131" s="1"/>
      <c r="FQV131" s="1"/>
      <c r="FQW131" s="1"/>
      <c r="FQX131" s="1"/>
      <c r="FQY131" s="1"/>
      <c r="FQZ131" s="1"/>
      <c r="FRA131" s="1"/>
      <c r="FRB131" s="1"/>
      <c r="FRC131" s="1"/>
      <c r="FRD131" s="1"/>
      <c r="FRE131" s="1"/>
      <c r="FRF131" s="1"/>
      <c r="FRG131" s="1"/>
      <c r="FRH131" s="1"/>
      <c r="FRI131" s="1"/>
      <c r="FRJ131" s="1"/>
      <c r="FRK131" s="1"/>
      <c r="FRL131" s="1"/>
      <c r="FRM131" s="1"/>
      <c r="FRN131" s="1"/>
      <c r="FRO131" s="1"/>
      <c r="FRP131" s="1"/>
      <c r="FRQ131" s="1"/>
      <c r="FRR131" s="1"/>
      <c r="FRS131" s="1"/>
      <c r="FRT131" s="1"/>
      <c r="FRU131" s="1"/>
      <c r="FRV131" s="1"/>
      <c r="FRW131" s="1"/>
      <c r="FRX131" s="1"/>
      <c r="FRY131" s="1"/>
      <c r="FRZ131" s="1"/>
      <c r="FSA131" s="1"/>
      <c r="FSB131" s="1"/>
      <c r="FSC131" s="1"/>
      <c r="FSD131" s="1"/>
      <c r="FSE131" s="1"/>
      <c r="FSF131" s="1"/>
      <c r="FSG131" s="1"/>
      <c r="FSH131" s="1"/>
      <c r="FSI131" s="1"/>
      <c r="FSJ131" s="1"/>
      <c r="FSK131" s="1"/>
      <c r="FSL131" s="1"/>
      <c r="FSM131" s="1"/>
      <c r="FSN131" s="1"/>
      <c r="FSO131" s="1"/>
      <c r="FSP131" s="1"/>
      <c r="FSQ131" s="1"/>
      <c r="FSR131" s="1"/>
      <c r="FSS131" s="1"/>
      <c r="FST131" s="1"/>
      <c r="FSU131" s="1"/>
      <c r="FSV131" s="1"/>
      <c r="FSW131" s="1"/>
      <c r="FSX131" s="1"/>
      <c r="FSY131" s="1"/>
      <c r="FSZ131" s="1"/>
      <c r="FTA131" s="1"/>
      <c r="FTB131" s="1"/>
      <c r="FTC131" s="1"/>
      <c r="FTD131" s="1"/>
      <c r="FTE131" s="1"/>
      <c r="FTF131" s="1"/>
      <c r="FTG131" s="1"/>
      <c r="FTH131" s="1"/>
      <c r="FTI131" s="1"/>
      <c r="FTJ131" s="1"/>
      <c r="FTK131" s="1"/>
      <c r="FTL131" s="1"/>
      <c r="FTM131" s="1"/>
      <c r="FTN131" s="1"/>
      <c r="FTO131" s="1"/>
      <c r="FTP131" s="1"/>
      <c r="FTQ131" s="1"/>
      <c r="FTR131" s="1"/>
      <c r="FTS131" s="1"/>
      <c r="FTT131" s="1"/>
      <c r="FTU131" s="1"/>
      <c r="FTV131" s="1"/>
      <c r="FTW131" s="1"/>
      <c r="FTX131" s="1"/>
      <c r="FTY131" s="1"/>
      <c r="FTZ131" s="1"/>
      <c r="FUA131" s="1"/>
      <c r="FUB131" s="1"/>
      <c r="FUC131" s="1"/>
      <c r="FUD131" s="1"/>
      <c r="FUE131" s="1"/>
      <c r="FUF131" s="1"/>
      <c r="FUG131" s="1"/>
      <c r="FUH131" s="1"/>
      <c r="FUI131" s="1"/>
      <c r="FUJ131" s="1"/>
      <c r="FUK131" s="1"/>
      <c r="FUL131" s="1"/>
      <c r="FUM131" s="1"/>
      <c r="FUN131" s="1"/>
      <c r="FUO131" s="1"/>
      <c r="FUP131" s="1"/>
      <c r="FUQ131" s="1"/>
      <c r="FUR131" s="1"/>
      <c r="FUS131" s="1"/>
      <c r="FUT131" s="1"/>
      <c r="FUU131" s="1"/>
      <c r="FUV131" s="1"/>
      <c r="FUW131" s="1"/>
      <c r="FUX131" s="1"/>
      <c r="FUY131" s="1"/>
      <c r="FUZ131" s="1"/>
      <c r="FVA131" s="1"/>
      <c r="FVB131" s="1"/>
      <c r="FVC131" s="1"/>
      <c r="FVD131" s="1"/>
      <c r="FVE131" s="1"/>
      <c r="FVF131" s="1"/>
      <c r="FVG131" s="1"/>
      <c r="FVH131" s="1"/>
      <c r="FVI131" s="1"/>
      <c r="FVJ131" s="1"/>
      <c r="FVK131" s="1"/>
      <c r="FVL131" s="1"/>
      <c r="FVM131" s="1"/>
      <c r="FVN131" s="1"/>
      <c r="FVO131" s="1"/>
      <c r="FVP131" s="1"/>
      <c r="FVQ131" s="1"/>
      <c r="FVR131" s="1"/>
      <c r="FVS131" s="1"/>
      <c r="FVT131" s="1"/>
      <c r="FVU131" s="1"/>
      <c r="FVV131" s="1"/>
      <c r="FVW131" s="1"/>
      <c r="FVX131" s="1"/>
      <c r="FVY131" s="1"/>
      <c r="FVZ131" s="1"/>
      <c r="FWA131" s="1"/>
      <c r="FWB131" s="1"/>
      <c r="FWC131" s="1"/>
      <c r="FWD131" s="1"/>
      <c r="FWE131" s="1"/>
      <c r="FWF131" s="1"/>
      <c r="FWG131" s="1"/>
      <c r="FWH131" s="1"/>
      <c r="FWI131" s="1"/>
      <c r="FWJ131" s="1"/>
      <c r="FWK131" s="1"/>
      <c r="FWL131" s="1"/>
      <c r="FWM131" s="1"/>
      <c r="FWN131" s="1"/>
      <c r="FWO131" s="1"/>
      <c r="FWP131" s="1"/>
      <c r="FWQ131" s="1"/>
      <c r="FWR131" s="1"/>
      <c r="FWS131" s="1"/>
      <c r="FWT131" s="1"/>
      <c r="FWU131" s="1"/>
      <c r="FWV131" s="1"/>
      <c r="FWW131" s="1"/>
      <c r="FWX131" s="1"/>
      <c r="FWY131" s="1"/>
      <c r="FWZ131" s="1"/>
      <c r="FXA131" s="1"/>
      <c r="FXB131" s="1"/>
      <c r="FXC131" s="1"/>
      <c r="FXD131" s="1"/>
      <c r="FXE131" s="1"/>
      <c r="FXF131" s="1"/>
      <c r="FXG131" s="1"/>
      <c r="FXH131" s="1"/>
      <c r="FXI131" s="1"/>
      <c r="FXJ131" s="1"/>
      <c r="FXK131" s="1"/>
      <c r="FXL131" s="1"/>
      <c r="FXM131" s="1"/>
      <c r="FXN131" s="1"/>
      <c r="FXO131" s="1"/>
      <c r="FXP131" s="1"/>
      <c r="FXQ131" s="1"/>
      <c r="FXR131" s="1"/>
      <c r="FXS131" s="1"/>
      <c r="FXT131" s="1"/>
      <c r="FXU131" s="1"/>
      <c r="FXV131" s="1"/>
      <c r="FXW131" s="1"/>
      <c r="FXX131" s="1"/>
      <c r="FXY131" s="1"/>
      <c r="FXZ131" s="1"/>
      <c r="FYA131" s="1"/>
      <c r="FYB131" s="1"/>
      <c r="FYC131" s="1"/>
      <c r="FYD131" s="1"/>
      <c r="FYE131" s="1"/>
      <c r="FYF131" s="1"/>
      <c r="FYG131" s="1"/>
      <c r="FYH131" s="1"/>
      <c r="FYI131" s="1"/>
      <c r="FYJ131" s="1"/>
      <c r="FYK131" s="1"/>
      <c r="FYL131" s="1"/>
      <c r="FYM131" s="1"/>
      <c r="FYN131" s="1"/>
      <c r="FYO131" s="1"/>
      <c r="FYP131" s="1"/>
      <c r="FYQ131" s="1"/>
      <c r="FYR131" s="1"/>
      <c r="FYS131" s="1"/>
      <c r="FYT131" s="1"/>
      <c r="FYU131" s="1"/>
      <c r="FYV131" s="1"/>
      <c r="FYW131" s="1"/>
      <c r="FYX131" s="1"/>
      <c r="FYY131" s="1"/>
      <c r="FYZ131" s="1"/>
      <c r="FZA131" s="1"/>
      <c r="FZB131" s="1"/>
      <c r="FZC131" s="1"/>
      <c r="FZD131" s="1"/>
      <c r="FZE131" s="1"/>
      <c r="FZF131" s="1"/>
      <c r="FZG131" s="1"/>
      <c r="FZH131" s="1"/>
      <c r="FZI131" s="1"/>
      <c r="FZJ131" s="1"/>
      <c r="FZK131" s="1"/>
      <c r="FZL131" s="1"/>
      <c r="FZM131" s="1"/>
      <c r="FZN131" s="1"/>
      <c r="FZO131" s="1"/>
      <c r="FZP131" s="1"/>
      <c r="FZQ131" s="1"/>
      <c r="FZR131" s="1"/>
      <c r="FZS131" s="1"/>
      <c r="FZT131" s="1"/>
      <c r="FZU131" s="1"/>
      <c r="FZV131" s="1"/>
      <c r="FZW131" s="1"/>
      <c r="FZX131" s="1"/>
      <c r="FZY131" s="1"/>
      <c r="FZZ131" s="1"/>
      <c r="GAA131" s="1"/>
      <c r="GAB131" s="1"/>
      <c r="GAC131" s="1"/>
      <c r="GAD131" s="1"/>
      <c r="GAE131" s="1"/>
      <c r="GAF131" s="1"/>
      <c r="GAG131" s="1"/>
      <c r="GAH131" s="1"/>
      <c r="GAI131" s="1"/>
      <c r="GAJ131" s="1"/>
      <c r="GAK131" s="1"/>
      <c r="GAL131" s="1"/>
      <c r="GAM131" s="1"/>
      <c r="GAN131" s="1"/>
      <c r="GAO131" s="1"/>
      <c r="GAP131" s="1"/>
      <c r="GAQ131" s="1"/>
      <c r="GAR131" s="1"/>
      <c r="GAS131" s="1"/>
      <c r="GAT131" s="1"/>
      <c r="GAU131" s="1"/>
      <c r="GAV131" s="1"/>
      <c r="GAW131" s="1"/>
      <c r="GAX131" s="1"/>
      <c r="GAY131" s="1"/>
      <c r="GAZ131" s="1"/>
      <c r="GBA131" s="1"/>
      <c r="GBB131" s="1"/>
      <c r="GBC131" s="1"/>
      <c r="GBD131" s="1"/>
      <c r="GBE131" s="1"/>
      <c r="GBF131" s="1"/>
      <c r="GBG131" s="1"/>
      <c r="GBH131" s="1"/>
      <c r="GBI131" s="1"/>
      <c r="GBJ131" s="1"/>
      <c r="GBK131" s="1"/>
      <c r="GBL131" s="1"/>
      <c r="GBM131" s="1"/>
      <c r="GBN131" s="1"/>
      <c r="GBO131" s="1"/>
      <c r="GBP131" s="1"/>
      <c r="GBQ131" s="1"/>
      <c r="GBR131" s="1"/>
      <c r="GBS131" s="1"/>
      <c r="GBT131" s="1"/>
      <c r="GBU131" s="1"/>
      <c r="GBV131" s="1"/>
      <c r="GBW131" s="1"/>
      <c r="GBX131" s="1"/>
      <c r="GBY131" s="1"/>
      <c r="GBZ131" s="1"/>
      <c r="GCA131" s="1"/>
      <c r="GCB131" s="1"/>
      <c r="GCC131" s="1"/>
      <c r="GCD131" s="1"/>
      <c r="GCE131" s="1"/>
      <c r="GCF131" s="1"/>
      <c r="GCG131" s="1"/>
      <c r="GCH131" s="1"/>
      <c r="GCI131" s="1"/>
      <c r="GCJ131" s="1"/>
      <c r="GCK131" s="1"/>
      <c r="GCL131" s="1"/>
      <c r="GCM131" s="1"/>
      <c r="GCN131" s="1"/>
      <c r="GCO131" s="1"/>
      <c r="GCP131" s="1"/>
      <c r="GCQ131" s="1"/>
      <c r="GCR131" s="1"/>
      <c r="GCS131" s="1"/>
      <c r="GCT131" s="1"/>
      <c r="GCU131" s="1"/>
      <c r="GCV131" s="1"/>
      <c r="GCW131" s="1"/>
      <c r="GCX131" s="1"/>
      <c r="GCY131" s="1"/>
      <c r="GCZ131" s="1"/>
      <c r="GDA131" s="1"/>
      <c r="GDB131" s="1"/>
      <c r="GDC131" s="1"/>
      <c r="GDD131" s="1"/>
      <c r="GDE131" s="1"/>
      <c r="GDF131" s="1"/>
      <c r="GDG131" s="1"/>
      <c r="GDH131" s="1"/>
      <c r="GDI131" s="1"/>
      <c r="GDJ131" s="1"/>
      <c r="GDK131" s="1"/>
      <c r="GDL131" s="1"/>
      <c r="GDM131" s="1"/>
      <c r="GDN131" s="1"/>
      <c r="GDO131" s="1"/>
      <c r="GDP131" s="1"/>
      <c r="GDQ131" s="1"/>
      <c r="GDR131" s="1"/>
      <c r="GDS131" s="1"/>
      <c r="GDT131" s="1"/>
      <c r="GDU131" s="1"/>
      <c r="GDV131" s="1"/>
      <c r="GDW131" s="1"/>
      <c r="GDX131" s="1"/>
      <c r="GDY131" s="1"/>
      <c r="GDZ131" s="1"/>
      <c r="GEA131" s="1"/>
      <c r="GEB131" s="1"/>
      <c r="GEC131" s="1"/>
      <c r="GED131" s="1"/>
      <c r="GEE131" s="1"/>
      <c r="GEF131" s="1"/>
      <c r="GEG131" s="1"/>
      <c r="GEH131" s="1"/>
      <c r="GEI131" s="1"/>
      <c r="GEJ131" s="1"/>
      <c r="GEK131" s="1"/>
      <c r="GEL131" s="1"/>
      <c r="GEM131" s="1"/>
      <c r="GEN131" s="1"/>
      <c r="GEO131" s="1"/>
      <c r="GEP131" s="1"/>
      <c r="GEQ131" s="1"/>
      <c r="GER131" s="1"/>
      <c r="GES131" s="1"/>
      <c r="GET131" s="1"/>
      <c r="GEU131" s="1"/>
      <c r="GEV131" s="1"/>
      <c r="GEW131" s="1"/>
      <c r="GEX131" s="1"/>
      <c r="GEY131" s="1"/>
      <c r="GEZ131" s="1"/>
      <c r="GFA131" s="1"/>
      <c r="GFB131" s="1"/>
      <c r="GFC131" s="1"/>
      <c r="GFD131" s="1"/>
      <c r="GFE131" s="1"/>
      <c r="GFF131" s="1"/>
      <c r="GFG131" s="1"/>
      <c r="GFH131" s="1"/>
      <c r="GFI131" s="1"/>
      <c r="GFJ131" s="1"/>
      <c r="GFK131" s="1"/>
      <c r="GFL131" s="1"/>
      <c r="GFM131" s="1"/>
      <c r="GFN131" s="1"/>
      <c r="GFO131" s="1"/>
      <c r="GFP131" s="1"/>
      <c r="GFQ131" s="1"/>
      <c r="GFR131" s="1"/>
      <c r="GFS131" s="1"/>
      <c r="GFT131" s="1"/>
      <c r="GFU131" s="1"/>
      <c r="GFV131" s="1"/>
      <c r="GFW131" s="1"/>
      <c r="GFX131" s="1"/>
      <c r="GFY131" s="1"/>
      <c r="GFZ131" s="1"/>
      <c r="GGA131" s="1"/>
      <c r="GGB131" s="1"/>
      <c r="GGC131" s="1"/>
      <c r="GGD131" s="1"/>
      <c r="GGE131" s="1"/>
      <c r="GGF131" s="1"/>
      <c r="GGG131" s="1"/>
      <c r="GGH131" s="1"/>
      <c r="GGI131" s="1"/>
      <c r="GGJ131" s="1"/>
      <c r="GGK131" s="1"/>
      <c r="GGL131" s="1"/>
      <c r="GGM131" s="1"/>
      <c r="GGN131" s="1"/>
      <c r="GGO131" s="1"/>
      <c r="GGP131" s="1"/>
      <c r="GGQ131" s="1"/>
      <c r="GGR131" s="1"/>
      <c r="GGS131" s="1"/>
      <c r="GGT131" s="1"/>
      <c r="GGU131" s="1"/>
      <c r="GGV131" s="1"/>
      <c r="GGW131" s="1"/>
      <c r="GGX131" s="1"/>
      <c r="GGY131" s="1"/>
      <c r="GGZ131" s="1"/>
      <c r="GHA131" s="1"/>
      <c r="GHB131" s="1"/>
      <c r="GHC131" s="1"/>
      <c r="GHD131" s="1"/>
      <c r="GHE131" s="1"/>
      <c r="GHF131" s="1"/>
      <c r="GHG131" s="1"/>
      <c r="GHH131" s="1"/>
      <c r="GHI131" s="1"/>
      <c r="GHJ131" s="1"/>
      <c r="GHK131" s="1"/>
      <c r="GHL131" s="1"/>
      <c r="GHM131" s="1"/>
      <c r="GHN131" s="1"/>
      <c r="GHO131" s="1"/>
      <c r="GHP131" s="1"/>
      <c r="GHQ131" s="1"/>
      <c r="GHR131" s="1"/>
      <c r="GHS131" s="1"/>
      <c r="GHT131" s="1"/>
      <c r="GHU131" s="1"/>
      <c r="GHV131" s="1"/>
      <c r="GHW131" s="1"/>
      <c r="GHX131" s="1"/>
      <c r="GHY131" s="1"/>
      <c r="GHZ131" s="1"/>
      <c r="GIA131" s="1"/>
      <c r="GIB131" s="1"/>
      <c r="GIC131" s="1"/>
      <c r="GID131" s="1"/>
      <c r="GIE131" s="1"/>
      <c r="GIF131" s="1"/>
      <c r="GIG131" s="1"/>
      <c r="GIH131" s="1"/>
      <c r="GII131" s="1"/>
      <c r="GIJ131" s="1"/>
      <c r="GIK131" s="1"/>
      <c r="GIL131" s="1"/>
      <c r="GIM131" s="1"/>
      <c r="GIN131" s="1"/>
      <c r="GIO131" s="1"/>
      <c r="GIP131" s="1"/>
      <c r="GIQ131" s="1"/>
      <c r="GIR131" s="1"/>
      <c r="GIS131" s="1"/>
      <c r="GIT131" s="1"/>
      <c r="GIU131" s="1"/>
      <c r="GIV131" s="1"/>
      <c r="GIW131" s="1"/>
      <c r="GIX131" s="1"/>
      <c r="GIY131" s="1"/>
      <c r="GIZ131" s="1"/>
      <c r="GJA131" s="1"/>
      <c r="GJB131" s="1"/>
      <c r="GJC131" s="1"/>
      <c r="GJD131" s="1"/>
      <c r="GJE131" s="1"/>
      <c r="GJF131" s="1"/>
      <c r="GJG131" s="1"/>
      <c r="GJH131" s="1"/>
      <c r="GJI131" s="1"/>
      <c r="GJJ131" s="1"/>
      <c r="GJK131" s="1"/>
      <c r="GJL131" s="1"/>
      <c r="GJM131" s="1"/>
      <c r="GJN131" s="1"/>
      <c r="GJO131" s="1"/>
      <c r="GJP131" s="1"/>
      <c r="GJQ131" s="1"/>
      <c r="GJR131" s="1"/>
      <c r="GJS131" s="1"/>
      <c r="GJT131" s="1"/>
      <c r="GJU131" s="1"/>
      <c r="GJV131" s="1"/>
      <c r="GJW131" s="1"/>
      <c r="GJX131" s="1"/>
      <c r="GJY131" s="1"/>
      <c r="GJZ131" s="1"/>
      <c r="GKA131" s="1"/>
      <c r="GKB131" s="1"/>
      <c r="GKC131" s="1"/>
      <c r="GKD131" s="1"/>
      <c r="GKE131" s="1"/>
      <c r="GKF131" s="1"/>
      <c r="GKG131" s="1"/>
      <c r="GKH131" s="1"/>
      <c r="GKI131" s="1"/>
      <c r="GKJ131" s="1"/>
      <c r="GKK131" s="1"/>
      <c r="GKL131" s="1"/>
      <c r="GKM131" s="1"/>
      <c r="GKN131" s="1"/>
      <c r="GKO131" s="1"/>
      <c r="GKP131" s="1"/>
      <c r="GKQ131" s="1"/>
      <c r="GKR131" s="1"/>
      <c r="GKS131" s="1"/>
      <c r="GKT131" s="1"/>
      <c r="GKU131" s="1"/>
      <c r="GKV131" s="1"/>
      <c r="GKW131" s="1"/>
      <c r="GKX131" s="1"/>
      <c r="GKY131" s="1"/>
      <c r="GKZ131" s="1"/>
      <c r="GLA131" s="1"/>
      <c r="GLB131" s="1"/>
      <c r="GLC131" s="1"/>
      <c r="GLD131" s="1"/>
      <c r="GLE131" s="1"/>
      <c r="GLF131" s="1"/>
      <c r="GLG131" s="1"/>
      <c r="GLH131" s="1"/>
      <c r="GLI131" s="1"/>
      <c r="GLJ131" s="1"/>
      <c r="GLK131" s="1"/>
      <c r="GLL131" s="1"/>
      <c r="GLM131" s="1"/>
      <c r="GLN131" s="1"/>
      <c r="GLO131" s="1"/>
      <c r="GLP131" s="1"/>
      <c r="GLQ131" s="1"/>
      <c r="GLR131" s="1"/>
      <c r="GLS131" s="1"/>
      <c r="GLT131" s="1"/>
      <c r="GLU131" s="1"/>
      <c r="GLV131" s="1"/>
      <c r="GLW131" s="1"/>
      <c r="GLX131" s="1"/>
      <c r="GLY131" s="1"/>
      <c r="GLZ131" s="1"/>
      <c r="GMA131" s="1"/>
      <c r="GMB131" s="1"/>
      <c r="GMC131" s="1"/>
      <c r="GMD131" s="1"/>
      <c r="GME131" s="1"/>
      <c r="GMF131" s="1"/>
      <c r="GMG131" s="1"/>
      <c r="GMH131" s="1"/>
      <c r="GMI131" s="1"/>
      <c r="GMJ131" s="1"/>
      <c r="GMK131" s="1"/>
      <c r="GML131" s="1"/>
      <c r="GMM131" s="1"/>
      <c r="GMN131" s="1"/>
      <c r="GMO131" s="1"/>
      <c r="GMP131" s="1"/>
      <c r="GMQ131" s="1"/>
      <c r="GMR131" s="1"/>
      <c r="GMS131" s="1"/>
      <c r="GMT131" s="1"/>
      <c r="GMU131" s="1"/>
      <c r="GMV131" s="1"/>
      <c r="GMW131" s="1"/>
      <c r="GMX131" s="1"/>
      <c r="GMY131" s="1"/>
      <c r="GMZ131" s="1"/>
      <c r="GNA131" s="1"/>
      <c r="GNB131" s="1"/>
      <c r="GNC131" s="1"/>
      <c r="GND131" s="1"/>
      <c r="GNE131" s="1"/>
      <c r="GNF131" s="1"/>
      <c r="GNG131" s="1"/>
      <c r="GNH131" s="1"/>
      <c r="GNI131" s="1"/>
      <c r="GNJ131" s="1"/>
      <c r="GNK131" s="1"/>
      <c r="GNL131" s="1"/>
      <c r="GNM131" s="1"/>
      <c r="GNN131" s="1"/>
      <c r="GNO131" s="1"/>
      <c r="GNP131" s="1"/>
      <c r="GNQ131" s="1"/>
      <c r="GNR131" s="1"/>
      <c r="GNS131" s="1"/>
      <c r="GNT131" s="1"/>
      <c r="GNU131" s="1"/>
      <c r="GNV131" s="1"/>
      <c r="GNW131" s="1"/>
      <c r="GNX131" s="1"/>
      <c r="GNY131" s="1"/>
      <c r="GNZ131" s="1"/>
      <c r="GOA131" s="1"/>
      <c r="GOB131" s="1"/>
      <c r="GOC131" s="1"/>
      <c r="GOD131" s="1"/>
      <c r="GOE131" s="1"/>
      <c r="GOF131" s="1"/>
      <c r="GOG131" s="1"/>
      <c r="GOH131" s="1"/>
      <c r="GOI131" s="1"/>
      <c r="GOJ131" s="1"/>
      <c r="GOK131" s="1"/>
      <c r="GOL131" s="1"/>
      <c r="GOM131" s="1"/>
      <c r="GON131" s="1"/>
      <c r="GOO131" s="1"/>
      <c r="GOP131" s="1"/>
      <c r="GOQ131" s="1"/>
      <c r="GOR131" s="1"/>
      <c r="GOS131" s="1"/>
      <c r="GOT131" s="1"/>
      <c r="GOU131" s="1"/>
      <c r="GOV131" s="1"/>
      <c r="GOW131" s="1"/>
      <c r="GOX131" s="1"/>
      <c r="GOY131" s="1"/>
      <c r="GOZ131" s="1"/>
      <c r="GPA131" s="1"/>
      <c r="GPB131" s="1"/>
      <c r="GPC131" s="1"/>
      <c r="GPD131" s="1"/>
      <c r="GPE131" s="1"/>
      <c r="GPF131" s="1"/>
      <c r="GPG131" s="1"/>
      <c r="GPH131" s="1"/>
      <c r="GPI131" s="1"/>
      <c r="GPJ131" s="1"/>
      <c r="GPK131" s="1"/>
      <c r="GPL131" s="1"/>
      <c r="GPM131" s="1"/>
      <c r="GPN131" s="1"/>
      <c r="GPO131" s="1"/>
      <c r="GPP131" s="1"/>
      <c r="GPQ131" s="1"/>
      <c r="GPR131" s="1"/>
      <c r="GPS131" s="1"/>
      <c r="GPT131" s="1"/>
      <c r="GPU131" s="1"/>
      <c r="GPV131" s="1"/>
      <c r="GPW131" s="1"/>
      <c r="GPX131" s="1"/>
      <c r="GPY131" s="1"/>
      <c r="GPZ131" s="1"/>
      <c r="GQA131" s="1"/>
      <c r="GQB131" s="1"/>
      <c r="GQC131" s="1"/>
      <c r="GQD131" s="1"/>
      <c r="GQE131" s="1"/>
      <c r="GQF131" s="1"/>
      <c r="GQG131" s="1"/>
      <c r="GQH131" s="1"/>
      <c r="GQI131" s="1"/>
      <c r="GQJ131" s="1"/>
      <c r="GQK131" s="1"/>
      <c r="GQL131" s="1"/>
      <c r="GQM131" s="1"/>
      <c r="GQN131" s="1"/>
      <c r="GQO131" s="1"/>
      <c r="GQP131" s="1"/>
      <c r="GQQ131" s="1"/>
      <c r="GQR131" s="1"/>
      <c r="GQS131" s="1"/>
      <c r="GQT131" s="1"/>
      <c r="GQU131" s="1"/>
      <c r="GQV131" s="1"/>
      <c r="GQW131" s="1"/>
      <c r="GQX131" s="1"/>
      <c r="GQY131" s="1"/>
      <c r="GQZ131" s="1"/>
      <c r="GRA131" s="1"/>
      <c r="GRB131" s="1"/>
      <c r="GRC131" s="1"/>
      <c r="GRD131" s="1"/>
      <c r="GRE131" s="1"/>
      <c r="GRF131" s="1"/>
      <c r="GRG131" s="1"/>
      <c r="GRH131" s="1"/>
      <c r="GRI131" s="1"/>
      <c r="GRJ131" s="1"/>
      <c r="GRK131" s="1"/>
      <c r="GRL131" s="1"/>
      <c r="GRM131" s="1"/>
      <c r="GRN131" s="1"/>
      <c r="GRO131" s="1"/>
      <c r="GRP131" s="1"/>
      <c r="GRQ131" s="1"/>
      <c r="GRR131" s="1"/>
      <c r="GRS131" s="1"/>
      <c r="GRT131" s="1"/>
      <c r="GRU131" s="1"/>
      <c r="GRV131" s="1"/>
      <c r="GRW131" s="1"/>
      <c r="GRX131" s="1"/>
      <c r="GRY131" s="1"/>
      <c r="GRZ131" s="1"/>
      <c r="GSA131" s="1"/>
      <c r="GSB131" s="1"/>
      <c r="GSC131" s="1"/>
      <c r="GSD131" s="1"/>
      <c r="GSE131" s="1"/>
      <c r="GSF131" s="1"/>
      <c r="GSG131" s="1"/>
      <c r="GSH131" s="1"/>
      <c r="GSI131" s="1"/>
      <c r="GSJ131" s="1"/>
      <c r="GSK131" s="1"/>
      <c r="GSL131" s="1"/>
      <c r="GSM131" s="1"/>
      <c r="GSN131" s="1"/>
      <c r="GSO131" s="1"/>
      <c r="GSP131" s="1"/>
      <c r="GSQ131" s="1"/>
      <c r="GSR131" s="1"/>
      <c r="GSS131" s="1"/>
      <c r="GST131" s="1"/>
      <c r="GSU131" s="1"/>
      <c r="GSV131" s="1"/>
      <c r="GSW131" s="1"/>
      <c r="GSX131" s="1"/>
      <c r="GSY131" s="1"/>
      <c r="GSZ131" s="1"/>
      <c r="GTA131" s="1"/>
      <c r="GTB131" s="1"/>
      <c r="GTC131" s="1"/>
      <c r="GTD131" s="1"/>
      <c r="GTE131" s="1"/>
      <c r="GTF131" s="1"/>
      <c r="GTG131" s="1"/>
      <c r="GTH131" s="1"/>
      <c r="GTI131" s="1"/>
      <c r="GTJ131" s="1"/>
      <c r="GTK131" s="1"/>
      <c r="GTL131" s="1"/>
      <c r="GTM131" s="1"/>
      <c r="GTN131" s="1"/>
      <c r="GTO131" s="1"/>
      <c r="GTP131" s="1"/>
      <c r="GTQ131" s="1"/>
      <c r="GTR131" s="1"/>
      <c r="GTS131" s="1"/>
      <c r="GTT131" s="1"/>
      <c r="GTU131" s="1"/>
      <c r="GTV131" s="1"/>
      <c r="GTW131" s="1"/>
      <c r="GTX131" s="1"/>
      <c r="GTY131" s="1"/>
      <c r="GTZ131" s="1"/>
      <c r="GUA131" s="1"/>
      <c r="GUB131" s="1"/>
      <c r="GUC131" s="1"/>
      <c r="GUD131" s="1"/>
      <c r="GUE131" s="1"/>
      <c r="GUF131" s="1"/>
      <c r="GUG131" s="1"/>
      <c r="GUH131" s="1"/>
      <c r="GUI131" s="1"/>
      <c r="GUJ131" s="1"/>
      <c r="GUK131" s="1"/>
      <c r="GUL131" s="1"/>
      <c r="GUM131" s="1"/>
      <c r="GUN131" s="1"/>
      <c r="GUO131" s="1"/>
      <c r="GUP131" s="1"/>
      <c r="GUQ131" s="1"/>
      <c r="GUR131" s="1"/>
      <c r="GUS131" s="1"/>
      <c r="GUT131" s="1"/>
      <c r="GUU131" s="1"/>
      <c r="GUV131" s="1"/>
      <c r="GUW131" s="1"/>
      <c r="GUX131" s="1"/>
      <c r="GUY131" s="1"/>
      <c r="GUZ131" s="1"/>
      <c r="GVA131" s="1"/>
      <c r="GVB131" s="1"/>
      <c r="GVC131" s="1"/>
      <c r="GVD131" s="1"/>
      <c r="GVE131" s="1"/>
    </row>
    <row r="132" spans="1:5309" hidden="1">
      <c r="A132" s="15" t="s">
        <v>886</v>
      </c>
      <c r="B132" s="15"/>
      <c r="C132" s="15"/>
      <c r="D132" s="15"/>
      <c r="E132" s="147">
        <f>SUM(E125:E131)</f>
        <v>0.29399999999999998</v>
      </c>
      <c r="F132" s="29">
        <v>9.5</v>
      </c>
      <c r="G132" s="29">
        <f>E132*F132</f>
        <v>2.7930000000000001</v>
      </c>
      <c r="H132" s="15"/>
      <c r="I132" s="15"/>
      <c r="J132" s="15"/>
      <c r="K132" s="15"/>
      <c r="L132" s="98">
        <f>N132/M132</f>
        <v>338492.11517931998</v>
      </c>
      <c r="M132" s="16">
        <v>1.03</v>
      </c>
      <c r="N132" s="17">
        <f>R132-G132</f>
        <v>348646.87863470003</v>
      </c>
      <c r="O132" s="15"/>
      <c r="P132" s="17"/>
      <c r="Q132" s="15"/>
      <c r="R132" s="29">
        <f>SUM(R125:R131)</f>
        <v>348649.67163469997</v>
      </c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  <c r="NI132" s="1"/>
      <c r="NJ132" s="1"/>
      <c r="NK132" s="1"/>
      <c r="NL132" s="1"/>
      <c r="NM132" s="1"/>
      <c r="NN132" s="1"/>
      <c r="NO132" s="1"/>
      <c r="NP132" s="1"/>
      <c r="NQ132" s="1"/>
      <c r="NR132" s="1"/>
      <c r="NS132" s="1"/>
      <c r="NT132" s="1"/>
      <c r="NU132" s="1"/>
      <c r="NV132" s="1"/>
      <c r="NW132" s="1"/>
      <c r="NX132" s="1"/>
      <c r="NY132" s="1"/>
      <c r="NZ132" s="1"/>
      <c r="OA132" s="1"/>
      <c r="OB132" s="1"/>
      <c r="OC132" s="1"/>
      <c r="OD132" s="1"/>
      <c r="OE132" s="1"/>
      <c r="OF132" s="1"/>
      <c r="OG132" s="1"/>
      <c r="OH132" s="1"/>
      <c r="OI132" s="1"/>
      <c r="OJ132" s="1"/>
      <c r="OK132" s="1"/>
      <c r="OL132" s="1"/>
      <c r="OM132" s="1"/>
      <c r="ON132" s="1"/>
      <c r="OO132" s="1"/>
      <c r="OP132" s="1"/>
      <c r="OQ132" s="1"/>
      <c r="OR132" s="1"/>
      <c r="OS132" s="1"/>
      <c r="OT132" s="1"/>
      <c r="OU132" s="1"/>
      <c r="OV132" s="1"/>
      <c r="OW132" s="1"/>
      <c r="OX132" s="1"/>
      <c r="OY132" s="1"/>
      <c r="OZ132" s="1"/>
      <c r="PA132" s="1"/>
      <c r="PB132" s="1"/>
      <c r="PC132" s="1"/>
      <c r="PD132" s="1"/>
      <c r="PE132" s="1"/>
      <c r="PF132" s="1"/>
      <c r="PG132" s="1"/>
      <c r="PH132" s="1"/>
      <c r="PI132" s="1"/>
      <c r="PJ132" s="1"/>
      <c r="PK132" s="1"/>
      <c r="PL132" s="1"/>
      <c r="PM132" s="1"/>
      <c r="PN132" s="1"/>
      <c r="PO132" s="1"/>
      <c r="PP132" s="1"/>
      <c r="PQ132" s="1"/>
      <c r="PR132" s="1"/>
      <c r="PS132" s="1"/>
      <c r="PT132" s="1"/>
      <c r="PU132" s="1"/>
      <c r="PV132" s="1"/>
      <c r="PW132" s="1"/>
      <c r="PX132" s="1"/>
      <c r="PY132" s="1"/>
      <c r="PZ132" s="1"/>
      <c r="QA132" s="1"/>
      <c r="QB132" s="1"/>
      <c r="QC132" s="1"/>
      <c r="QD132" s="1"/>
      <c r="QE132" s="1"/>
      <c r="QF132" s="1"/>
      <c r="QG132" s="1"/>
      <c r="QH132" s="1"/>
      <c r="QI132" s="1"/>
      <c r="QJ132" s="1"/>
      <c r="QK132" s="1"/>
      <c r="QL132" s="1"/>
      <c r="QM132" s="1"/>
      <c r="QN132" s="1"/>
      <c r="QO132" s="1"/>
      <c r="QP132" s="1"/>
      <c r="QQ132" s="1"/>
      <c r="QR132" s="1"/>
      <c r="QS132" s="1"/>
      <c r="QT132" s="1"/>
      <c r="QU132" s="1"/>
      <c r="QV132" s="1"/>
      <c r="QW132" s="1"/>
      <c r="QX132" s="1"/>
      <c r="QY132" s="1"/>
      <c r="QZ132" s="1"/>
      <c r="RA132" s="1"/>
      <c r="RB132" s="1"/>
      <c r="RC132" s="1"/>
      <c r="RD132" s="1"/>
      <c r="RE132" s="1"/>
      <c r="RF132" s="1"/>
      <c r="RG132" s="1"/>
      <c r="RH132" s="1"/>
      <c r="RI132" s="1"/>
      <c r="RJ132" s="1"/>
      <c r="RK132" s="1"/>
      <c r="RL132" s="1"/>
      <c r="RM132" s="1"/>
      <c r="RN132" s="1"/>
      <c r="RO132" s="1"/>
      <c r="RP132" s="1"/>
      <c r="RQ132" s="1"/>
      <c r="RR132" s="1"/>
      <c r="RS132" s="1"/>
      <c r="RT132" s="1"/>
      <c r="RU132" s="1"/>
      <c r="RV132" s="1"/>
      <c r="RW132" s="1"/>
      <c r="RX132" s="1"/>
      <c r="RY132" s="1"/>
      <c r="RZ132" s="1"/>
      <c r="SA132" s="1"/>
      <c r="SB132" s="1"/>
      <c r="SC132" s="1"/>
      <c r="SD132" s="1"/>
      <c r="SE132" s="1"/>
      <c r="SF132" s="1"/>
      <c r="SG132" s="1"/>
      <c r="SH132" s="1"/>
      <c r="SI132" s="1"/>
      <c r="SJ132" s="1"/>
      <c r="SK132" s="1"/>
      <c r="SL132" s="1"/>
      <c r="SM132" s="1"/>
      <c r="SN132" s="1"/>
      <c r="SO132" s="1"/>
      <c r="SP132" s="1"/>
      <c r="SQ132" s="1"/>
      <c r="SR132" s="1"/>
      <c r="SS132" s="1"/>
      <c r="ST132" s="1"/>
      <c r="SU132" s="1"/>
      <c r="SV132" s="1"/>
      <c r="SW132" s="1"/>
      <c r="SX132" s="1"/>
      <c r="SY132" s="1"/>
      <c r="SZ132" s="1"/>
      <c r="TA132" s="1"/>
      <c r="TB132" s="1"/>
      <c r="TC132" s="1"/>
      <c r="TD132" s="1"/>
      <c r="TE132" s="1"/>
      <c r="TF132" s="1"/>
      <c r="TG132" s="1"/>
      <c r="TH132" s="1"/>
      <c r="TI132" s="1"/>
      <c r="TJ132" s="1"/>
      <c r="TK132" s="1"/>
      <c r="TL132" s="1"/>
      <c r="TM132" s="1"/>
      <c r="TN132" s="1"/>
      <c r="TO132" s="1"/>
      <c r="TP132" s="1"/>
      <c r="TQ132" s="1"/>
      <c r="TR132" s="1"/>
      <c r="TS132" s="1"/>
      <c r="TT132" s="1"/>
      <c r="TU132" s="1"/>
      <c r="TV132" s="1"/>
      <c r="TW132" s="1"/>
      <c r="TX132" s="1"/>
      <c r="TY132" s="1"/>
      <c r="TZ132" s="1"/>
      <c r="UA132" s="1"/>
      <c r="UB132" s="1"/>
      <c r="UC132" s="1"/>
      <c r="UD132" s="1"/>
      <c r="UE132" s="1"/>
      <c r="UF132" s="1"/>
      <c r="UG132" s="1"/>
      <c r="UH132" s="1"/>
      <c r="UI132" s="1"/>
      <c r="UJ132" s="1"/>
      <c r="UK132" s="1"/>
      <c r="UL132" s="1"/>
      <c r="UM132" s="1"/>
      <c r="UN132" s="1"/>
      <c r="UO132" s="1"/>
      <c r="UP132" s="1"/>
      <c r="UQ132" s="1"/>
      <c r="UR132" s="1"/>
      <c r="US132" s="1"/>
      <c r="UT132" s="1"/>
      <c r="UU132" s="1"/>
      <c r="UV132" s="1"/>
      <c r="UW132" s="1"/>
      <c r="UX132" s="1"/>
      <c r="UY132" s="1"/>
      <c r="UZ132" s="1"/>
      <c r="VA132" s="1"/>
      <c r="VB132" s="1"/>
      <c r="VC132" s="1"/>
      <c r="VD132" s="1"/>
      <c r="VE132" s="1"/>
      <c r="VF132" s="1"/>
      <c r="VG132" s="1"/>
      <c r="VH132" s="1"/>
      <c r="VI132" s="1"/>
      <c r="VJ132" s="1"/>
      <c r="VK132" s="1"/>
      <c r="VL132" s="1"/>
      <c r="VM132" s="1"/>
      <c r="VN132" s="1"/>
      <c r="VO132" s="1"/>
      <c r="VP132" s="1"/>
      <c r="VQ132" s="1"/>
      <c r="VR132" s="1"/>
      <c r="VS132" s="1"/>
      <c r="VT132" s="1"/>
      <c r="VU132" s="1"/>
      <c r="VV132" s="1"/>
      <c r="VW132" s="1"/>
      <c r="VX132" s="1"/>
      <c r="VY132" s="1"/>
      <c r="VZ132" s="1"/>
      <c r="WA132" s="1"/>
      <c r="WB132" s="1"/>
      <c r="WC132" s="1"/>
      <c r="WD132" s="1"/>
      <c r="WE132" s="1"/>
      <c r="WF132" s="1"/>
      <c r="WG132" s="1"/>
      <c r="WH132" s="1"/>
      <c r="WI132" s="1"/>
      <c r="WJ132" s="1"/>
      <c r="WK132" s="1"/>
      <c r="WL132" s="1"/>
      <c r="WM132" s="1"/>
      <c r="WN132" s="1"/>
      <c r="WO132" s="1"/>
      <c r="WP132" s="1"/>
      <c r="WQ132" s="1"/>
      <c r="WR132" s="1"/>
      <c r="WS132" s="1"/>
      <c r="WT132" s="1"/>
      <c r="WU132" s="1"/>
      <c r="WV132" s="1"/>
      <c r="WW132" s="1"/>
      <c r="WX132" s="1"/>
      <c r="WY132" s="1"/>
      <c r="WZ132" s="1"/>
      <c r="XA132" s="1"/>
      <c r="XB132" s="1"/>
      <c r="XC132" s="1"/>
      <c r="XD132" s="1"/>
      <c r="XE132" s="1"/>
      <c r="XF132" s="1"/>
      <c r="XG132" s="1"/>
      <c r="XH132" s="1"/>
      <c r="XI132" s="1"/>
      <c r="XJ132" s="1"/>
      <c r="XK132" s="1"/>
      <c r="XL132" s="1"/>
      <c r="XM132" s="1"/>
      <c r="XN132" s="1"/>
      <c r="XO132" s="1"/>
      <c r="XP132" s="1"/>
      <c r="XQ132" s="1"/>
      <c r="XR132" s="1"/>
      <c r="XS132" s="1"/>
      <c r="XT132" s="1"/>
      <c r="XU132" s="1"/>
      <c r="XV132" s="1"/>
      <c r="XW132" s="1"/>
      <c r="XX132" s="1"/>
      <c r="XY132" s="1"/>
      <c r="XZ132" s="1"/>
      <c r="YA132" s="1"/>
      <c r="YB132" s="1"/>
      <c r="YC132" s="1"/>
      <c r="YD132" s="1"/>
      <c r="YE132" s="1"/>
      <c r="YF132" s="1"/>
      <c r="YG132" s="1"/>
      <c r="YH132" s="1"/>
      <c r="YI132" s="1"/>
      <c r="YJ132" s="1"/>
      <c r="YK132" s="1"/>
      <c r="YL132" s="1"/>
      <c r="YM132" s="1"/>
      <c r="YN132" s="1"/>
      <c r="YO132" s="1"/>
      <c r="YP132" s="1"/>
      <c r="YQ132" s="1"/>
      <c r="YR132" s="1"/>
      <c r="YS132" s="1"/>
      <c r="YT132" s="1"/>
      <c r="YU132" s="1"/>
      <c r="YV132" s="1"/>
      <c r="YW132" s="1"/>
      <c r="YX132" s="1"/>
      <c r="YY132" s="1"/>
      <c r="YZ132" s="1"/>
      <c r="ZA132" s="1"/>
      <c r="ZB132" s="1"/>
      <c r="ZC132" s="1"/>
      <c r="ZD132" s="1"/>
      <c r="ZE132" s="1"/>
      <c r="ZF132" s="1"/>
      <c r="ZG132" s="1"/>
      <c r="ZH132" s="1"/>
      <c r="ZI132" s="1"/>
      <c r="ZJ132" s="1"/>
      <c r="ZK132" s="1"/>
      <c r="ZL132" s="1"/>
      <c r="ZM132" s="1"/>
      <c r="ZN132" s="1"/>
      <c r="ZO132" s="1"/>
      <c r="ZP132" s="1"/>
      <c r="ZQ132" s="1"/>
      <c r="ZR132" s="1"/>
      <c r="ZS132" s="1"/>
      <c r="ZT132" s="1"/>
      <c r="ZU132" s="1"/>
      <c r="ZV132" s="1"/>
      <c r="ZW132" s="1"/>
      <c r="ZX132" s="1"/>
      <c r="ZY132" s="1"/>
      <c r="ZZ132" s="1"/>
      <c r="AAA132" s="1"/>
      <c r="AAB132" s="1"/>
      <c r="AAC132" s="1"/>
      <c r="AAD132" s="1"/>
      <c r="AAE132" s="1"/>
      <c r="AAF132" s="1"/>
      <c r="AAG132" s="1"/>
      <c r="AAH132" s="1"/>
      <c r="AAI132" s="1"/>
      <c r="AAJ132" s="1"/>
      <c r="AAK132" s="1"/>
      <c r="AAL132" s="1"/>
      <c r="AAM132" s="1"/>
      <c r="AAN132" s="1"/>
      <c r="AAO132" s="1"/>
      <c r="AAP132" s="1"/>
      <c r="AAQ132" s="1"/>
      <c r="AAR132" s="1"/>
      <c r="AAS132" s="1"/>
      <c r="AAT132" s="1"/>
      <c r="AAU132" s="1"/>
      <c r="AAV132" s="1"/>
      <c r="AAW132" s="1"/>
      <c r="AAX132" s="1"/>
      <c r="AAY132" s="1"/>
      <c r="AAZ132" s="1"/>
      <c r="ABA132" s="1"/>
      <c r="ABB132" s="1"/>
      <c r="ABC132" s="1"/>
      <c r="ABD132" s="1"/>
      <c r="ABE132" s="1"/>
      <c r="ABF132" s="1"/>
      <c r="ABG132" s="1"/>
      <c r="ABH132" s="1"/>
      <c r="ABI132" s="1"/>
      <c r="ABJ132" s="1"/>
      <c r="ABK132" s="1"/>
      <c r="ABL132" s="1"/>
      <c r="ABM132" s="1"/>
      <c r="ABN132" s="1"/>
      <c r="ABO132" s="1"/>
      <c r="ABP132" s="1"/>
      <c r="ABQ132" s="1"/>
      <c r="ABR132" s="1"/>
      <c r="ABS132" s="1"/>
      <c r="ABT132" s="1"/>
      <c r="ABU132" s="1"/>
      <c r="ABV132" s="1"/>
      <c r="ABW132" s="1"/>
      <c r="ABX132" s="1"/>
      <c r="ABY132" s="1"/>
      <c r="ABZ132" s="1"/>
      <c r="ACA132" s="1"/>
      <c r="ACB132" s="1"/>
      <c r="ACC132" s="1"/>
      <c r="ACD132" s="1"/>
      <c r="ACE132" s="1"/>
      <c r="ACF132" s="1"/>
      <c r="ACG132" s="1"/>
      <c r="ACH132" s="1"/>
      <c r="ACI132" s="1"/>
      <c r="ACJ132" s="1"/>
      <c r="ACK132" s="1"/>
      <c r="ACL132" s="1"/>
      <c r="ACM132" s="1"/>
      <c r="ACN132" s="1"/>
      <c r="ACO132" s="1"/>
      <c r="ACP132" s="1"/>
      <c r="ACQ132" s="1"/>
      <c r="ACR132" s="1"/>
      <c r="ACS132" s="1"/>
      <c r="ACT132" s="1"/>
      <c r="ACU132" s="1"/>
      <c r="ACV132" s="1"/>
      <c r="ACW132" s="1"/>
      <c r="ACX132" s="1"/>
      <c r="ACY132" s="1"/>
      <c r="ACZ132" s="1"/>
      <c r="ADA132" s="1"/>
      <c r="ADB132" s="1"/>
      <c r="ADC132" s="1"/>
      <c r="ADD132" s="1"/>
      <c r="ADE132" s="1"/>
      <c r="ADF132" s="1"/>
      <c r="ADG132" s="1"/>
      <c r="ADH132" s="1"/>
      <c r="ADI132" s="1"/>
      <c r="ADJ132" s="1"/>
      <c r="ADK132" s="1"/>
      <c r="ADL132" s="1"/>
      <c r="ADM132" s="1"/>
      <c r="ADN132" s="1"/>
      <c r="ADO132" s="1"/>
      <c r="ADP132" s="1"/>
      <c r="ADQ132" s="1"/>
      <c r="ADR132" s="1"/>
      <c r="ADS132" s="1"/>
      <c r="ADT132" s="1"/>
      <c r="ADU132" s="1"/>
      <c r="ADV132" s="1"/>
      <c r="ADW132" s="1"/>
      <c r="ADX132" s="1"/>
      <c r="ADY132" s="1"/>
      <c r="ADZ132" s="1"/>
      <c r="AEA132" s="1"/>
      <c r="AEB132" s="1"/>
      <c r="AEC132" s="1"/>
      <c r="AED132" s="1"/>
      <c r="AEE132" s="1"/>
      <c r="AEF132" s="1"/>
      <c r="AEG132" s="1"/>
      <c r="AEH132" s="1"/>
      <c r="AEI132" s="1"/>
      <c r="AEJ132" s="1"/>
      <c r="AEK132" s="1"/>
      <c r="AEL132" s="1"/>
      <c r="AEM132" s="1"/>
      <c r="AEN132" s="1"/>
      <c r="AEO132" s="1"/>
      <c r="AEP132" s="1"/>
      <c r="AEQ132" s="1"/>
      <c r="AER132" s="1"/>
      <c r="AES132" s="1"/>
      <c r="AET132" s="1"/>
      <c r="AEU132" s="1"/>
      <c r="AEV132" s="1"/>
      <c r="AEW132" s="1"/>
      <c r="AEX132" s="1"/>
      <c r="AEY132" s="1"/>
      <c r="AEZ132" s="1"/>
      <c r="AFA132" s="1"/>
      <c r="AFB132" s="1"/>
      <c r="AFC132" s="1"/>
      <c r="AFD132" s="1"/>
      <c r="AFE132" s="1"/>
      <c r="AFF132" s="1"/>
      <c r="AFG132" s="1"/>
      <c r="AFH132" s="1"/>
      <c r="AFI132" s="1"/>
      <c r="AFJ132" s="1"/>
      <c r="AFK132" s="1"/>
      <c r="AFL132" s="1"/>
      <c r="AFM132" s="1"/>
      <c r="AFN132" s="1"/>
      <c r="AFO132" s="1"/>
      <c r="AFP132" s="1"/>
      <c r="AFQ132" s="1"/>
      <c r="AFR132" s="1"/>
      <c r="AFS132" s="1"/>
      <c r="AFT132" s="1"/>
      <c r="AFU132" s="1"/>
      <c r="AFV132" s="1"/>
      <c r="AFW132" s="1"/>
      <c r="AFX132" s="1"/>
      <c r="AFY132" s="1"/>
      <c r="AFZ132" s="1"/>
      <c r="AGA132" s="1"/>
      <c r="AGB132" s="1"/>
      <c r="AGC132" s="1"/>
      <c r="AGD132" s="1"/>
      <c r="AGE132" s="1"/>
      <c r="AGF132" s="1"/>
      <c r="AGG132" s="1"/>
      <c r="AGH132" s="1"/>
      <c r="AGI132" s="1"/>
      <c r="AGJ132" s="1"/>
      <c r="AGK132" s="1"/>
      <c r="AGL132" s="1"/>
      <c r="AGM132" s="1"/>
      <c r="AGN132" s="1"/>
      <c r="AGO132" s="1"/>
      <c r="AGP132" s="1"/>
      <c r="AGQ132" s="1"/>
      <c r="AGR132" s="1"/>
      <c r="AGS132" s="1"/>
      <c r="AGT132" s="1"/>
      <c r="AGU132" s="1"/>
      <c r="AGV132" s="1"/>
      <c r="AGW132" s="1"/>
      <c r="AGX132" s="1"/>
      <c r="AGY132" s="1"/>
      <c r="AGZ132" s="1"/>
      <c r="AHA132" s="1"/>
      <c r="AHB132" s="1"/>
      <c r="AHC132" s="1"/>
      <c r="AHD132" s="1"/>
      <c r="AHE132" s="1"/>
      <c r="AHF132" s="1"/>
      <c r="AHG132" s="1"/>
      <c r="AHH132" s="1"/>
      <c r="AHI132" s="1"/>
      <c r="AHJ132" s="1"/>
      <c r="AHK132" s="1"/>
      <c r="AHL132" s="1"/>
      <c r="AHM132" s="1"/>
      <c r="AHN132" s="1"/>
      <c r="AHO132" s="1"/>
      <c r="AHP132" s="1"/>
      <c r="AHQ132" s="1"/>
      <c r="AHR132" s="1"/>
      <c r="AHS132" s="1"/>
      <c r="AHT132" s="1"/>
      <c r="AHU132" s="1"/>
      <c r="AHV132" s="1"/>
      <c r="AHW132" s="1"/>
      <c r="AHX132" s="1"/>
      <c r="AHY132" s="1"/>
      <c r="AHZ132" s="1"/>
      <c r="AIA132" s="1"/>
      <c r="AIB132" s="1"/>
      <c r="AIC132" s="1"/>
      <c r="AID132" s="1"/>
      <c r="AIE132" s="1"/>
      <c r="AIF132" s="1"/>
      <c r="AIG132" s="1"/>
      <c r="AIH132" s="1"/>
      <c r="AII132" s="1"/>
      <c r="AIJ132" s="1"/>
      <c r="AIK132" s="1"/>
      <c r="AIL132" s="1"/>
      <c r="AIM132" s="1"/>
      <c r="AIN132" s="1"/>
      <c r="AIO132" s="1"/>
      <c r="AIP132" s="1"/>
      <c r="AIQ132" s="1"/>
      <c r="AIR132" s="1"/>
      <c r="AIS132" s="1"/>
      <c r="AIT132" s="1"/>
      <c r="AIU132" s="1"/>
      <c r="AIV132" s="1"/>
      <c r="AIW132" s="1"/>
      <c r="AIX132" s="1"/>
      <c r="AIY132" s="1"/>
      <c r="AIZ132" s="1"/>
      <c r="AJA132" s="1"/>
      <c r="AJB132" s="1"/>
      <c r="AJC132" s="1"/>
      <c r="AJD132" s="1"/>
      <c r="AJE132" s="1"/>
      <c r="AJF132" s="1"/>
      <c r="AJG132" s="1"/>
      <c r="AJH132" s="1"/>
      <c r="AJI132" s="1"/>
      <c r="AJJ132" s="1"/>
      <c r="AJK132" s="1"/>
      <c r="AJL132" s="1"/>
      <c r="AJM132" s="1"/>
      <c r="AJN132" s="1"/>
      <c r="AJO132" s="1"/>
      <c r="AJP132" s="1"/>
      <c r="AJQ132" s="1"/>
      <c r="AJR132" s="1"/>
      <c r="AJS132" s="1"/>
      <c r="AJT132" s="1"/>
      <c r="AJU132" s="1"/>
      <c r="AJV132" s="1"/>
      <c r="AJW132" s="1"/>
      <c r="AJX132" s="1"/>
      <c r="AJY132" s="1"/>
      <c r="AJZ132" s="1"/>
      <c r="AKA132" s="1"/>
      <c r="AKB132" s="1"/>
      <c r="AKC132" s="1"/>
      <c r="AKD132" s="1"/>
      <c r="AKE132" s="1"/>
      <c r="AKF132" s="1"/>
      <c r="AKG132" s="1"/>
      <c r="AKH132" s="1"/>
      <c r="AKI132" s="1"/>
      <c r="AKJ132" s="1"/>
      <c r="AKK132" s="1"/>
      <c r="AKL132" s="1"/>
      <c r="AKM132" s="1"/>
      <c r="AKN132" s="1"/>
      <c r="AKO132" s="1"/>
      <c r="AKP132" s="1"/>
      <c r="AKQ132" s="1"/>
      <c r="AKR132" s="1"/>
      <c r="AKS132" s="1"/>
      <c r="AKT132" s="1"/>
      <c r="AKU132" s="1"/>
      <c r="AKV132" s="1"/>
      <c r="AKW132" s="1"/>
      <c r="AKX132" s="1"/>
      <c r="AKY132" s="1"/>
      <c r="AKZ132" s="1"/>
      <c r="ALA132" s="1"/>
      <c r="ALB132" s="1"/>
      <c r="ALC132" s="1"/>
      <c r="ALD132" s="1"/>
      <c r="ALE132" s="1"/>
      <c r="ALF132" s="1"/>
      <c r="ALG132" s="1"/>
      <c r="ALH132" s="1"/>
      <c r="ALI132" s="1"/>
      <c r="ALJ132" s="1"/>
      <c r="ALK132" s="1"/>
      <c r="ALL132" s="1"/>
      <c r="ALM132" s="1"/>
      <c r="ALN132" s="1"/>
      <c r="ALO132" s="1"/>
      <c r="ALP132" s="1"/>
      <c r="ALQ132" s="1"/>
      <c r="ALR132" s="1"/>
      <c r="ALS132" s="1"/>
      <c r="ALT132" s="1"/>
      <c r="ALU132" s="1"/>
      <c r="ALV132" s="1"/>
      <c r="ALW132" s="1"/>
      <c r="ALX132" s="1"/>
      <c r="ALY132" s="1"/>
      <c r="ALZ132" s="1"/>
      <c r="AMA132" s="1"/>
      <c r="AMB132" s="1"/>
      <c r="AMC132" s="1"/>
      <c r="AMD132" s="1"/>
      <c r="AME132" s="1"/>
      <c r="AMF132" s="1"/>
      <c r="AMG132" s="1"/>
      <c r="AMH132" s="1"/>
      <c r="AMI132" s="1"/>
      <c r="AMJ132" s="1"/>
      <c r="AMK132" s="1"/>
      <c r="AML132" s="1"/>
      <c r="AMM132" s="1"/>
      <c r="AMN132" s="1"/>
      <c r="AMO132" s="1"/>
      <c r="AMP132" s="1"/>
      <c r="AMQ132" s="1"/>
      <c r="AMR132" s="1"/>
      <c r="AMS132" s="1"/>
      <c r="AMT132" s="1"/>
      <c r="AMU132" s="1"/>
      <c r="AMV132" s="1"/>
      <c r="AMW132" s="1"/>
      <c r="AMX132" s="1"/>
      <c r="AMY132" s="1"/>
      <c r="AMZ132" s="1"/>
      <c r="ANA132" s="1"/>
      <c r="ANB132" s="1"/>
      <c r="ANC132" s="1"/>
      <c r="AND132" s="1"/>
      <c r="ANE132" s="1"/>
      <c r="ANF132" s="1"/>
      <c r="ANG132" s="1"/>
      <c r="ANH132" s="1"/>
      <c r="ANI132" s="1"/>
      <c r="ANJ132" s="1"/>
      <c r="ANK132" s="1"/>
      <c r="ANL132" s="1"/>
      <c r="ANM132" s="1"/>
      <c r="ANN132" s="1"/>
      <c r="ANO132" s="1"/>
      <c r="ANP132" s="1"/>
      <c r="ANQ132" s="1"/>
      <c r="ANR132" s="1"/>
      <c r="ANS132" s="1"/>
      <c r="ANT132" s="1"/>
      <c r="ANU132" s="1"/>
      <c r="ANV132" s="1"/>
      <c r="ANW132" s="1"/>
      <c r="ANX132" s="1"/>
      <c r="ANY132" s="1"/>
      <c r="ANZ132" s="1"/>
      <c r="AOA132" s="1"/>
      <c r="AOB132" s="1"/>
      <c r="AOC132" s="1"/>
      <c r="AOD132" s="1"/>
      <c r="AOE132" s="1"/>
      <c r="AOF132" s="1"/>
      <c r="AOG132" s="1"/>
      <c r="AOH132" s="1"/>
      <c r="AOI132" s="1"/>
      <c r="AOJ132" s="1"/>
      <c r="AOK132" s="1"/>
      <c r="AOL132" s="1"/>
      <c r="AOM132" s="1"/>
      <c r="AON132" s="1"/>
      <c r="AOO132" s="1"/>
      <c r="AOP132" s="1"/>
      <c r="AOQ132" s="1"/>
      <c r="AOR132" s="1"/>
      <c r="AOS132" s="1"/>
      <c r="AOT132" s="1"/>
      <c r="AOU132" s="1"/>
      <c r="AOV132" s="1"/>
      <c r="AOW132" s="1"/>
      <c r="AOX132" s="1"/>
      <c r="AOY132" s="1"/>
      <c r="AOZ132" s="1"/>
      <c r="APA132" s="1"/>
      <c r="APB132" s="1"/>
      <c r="APC132" s="1"/>
      <c r="APD132" s="1"/>
      <c r="APE132" s="1"/>
      <c r="APF132" s="1"/>
      <c r="APG132" s="1"/>
      <c r="APH132" s="1"/>
      <c r="API132" s="1"/>
      <c r="APJ132" s="1"/>
      <c r="APK132" s="1"/>
      <c r="APL132" s="1"/>
      <c r="APM132" s="1"/>
      <c r="APN132" s="1"/>
      <c r="APO132" s="1"/>
      <c r="APP132" s="1"/>
      <c r="APQ132" s="1"/>
      <c r="APR132" s="1"/>
      <c r="APS132" s="1"/>
      <c r="APT132" s="1"/>
      <c r="APU132" s="1"/>
      <c r="APV132" s="1"/>
      <c r="APW132" s="1"/>
      <c r="APX132" s="1"/>
      <c r="APY132" s="1"/>
      <c r="APZ132" s="1"/>
      <c r="AQA132" s="1"/>
      <c r="AQB132" s="1"/>
      <c r="AQC132" s="1"/>
      <c r="AQD132" s="1"/>
      <c r="AQE132" s="1"/>
      <c r="AQF132" s="1"/>
      <c r="AQG132" s="1"/>
      <c r="AQH132" s="1"/>
      <c r="AQI132" s="1"/>
      <c r="AQJ132" s="1"/>
      <c r="AQK132" s="1"/>
      <c r="AQL132" s="1"/>
      <c r="AQM132" s="1"/>
      <c r="AQN132" s="1"/>
      <c r="AQO132" s="1"/>
      <c r="AQP132" s="1"/>
      <c r="AQQ132" s="1"/>
      <c r="AQR132" s="1"/>
      <c r="AQS132" s="1"/>
      <c r="AQT132" s="1"/>
      <c r="AQU132" s="1"/>
      <c r="AQV132" s="1"/>
      <c r="AQW132" s="1"/>
      <c r="AQX132" s="1"/>
      <c r="AQY132" s="1"/>
      <c r="AQZ132" s="1"/>
      <c r="ARA132" s="1"/>
      <c r="ARB132" s="1"/>
      <c r="ARC132" s="1"/>
      <c r="ARD132" s="1"/>
      <c r="ARE132" s="1"/>
      <c r="ARF132" s="1"/>
      <c r="ARG132" s="1"/>
      <c r="ARH132" s="1"/>
      <c r="ARI132" s="1"/>
      <c r="ARJ132" s="1"/>
      <c r="ARK132" s="1"/>
      <c r="ARL132" s="1"/>
      <c r="ARM132" s="1"/>
      <c r="ARN132" s="1"/>
      <c r="ARO132" s="1"/>
      <c r="ARP132" s="1"/>
      <c r="ARQ132" s="1"/>
      <c r="ARR132" s="1"/>
      <c r="ARS132" s="1"/>
      <c r="ART132" s="1"/>
      <c r="ARU132" s="1"/>
      <c r="ARV132" s="1"/>
      <c r="ARW132" s="1"/>
      <c r="ARX132" s="1"/>
      <c r="ARY132" s="1"/>
      <c r="ARZ132" s="1"/>
      <c r="ASA132" s="1"/>
      <c r="ASB132" s="1"/>
      <c r="ASC132" s="1"/>
      <c r="ASD132" s="1"/>
      <c r="ASE132" s="1"/>
      <c r="ASF132" s="1"/>
      <c r="ASG132" s="1"/>
      <c r="ASH132" s="1"/>
      <c r="ASI132" s="1"/>
      <c r="ASJ132" s="1"/>
      <c r="ASK132" s="1"/>
      <c r="ASL132" s="1"/>
      <c r="ASM132" s="1"/>
      <c r="ASN132" s="1"/>
      <c r="ASO132" s="1"/>
      <c r="ASP132" s="1"/>
      <c r="ASQ132" s="1"/>
      <c r="ASR132" s="1"/>
      <c r="ASS132" s="1"/>
      <c r="AST132" s="1"/>
      <c r="ASU132" s="1"/>
      <c r="ASV132" s="1"/>
      <c r="ASW132" s="1"/>
      <c r="ASX132" s="1"/>
      <c r="ASY132" s="1"/>
      <c r="ASZ132" s="1"/>
      <c r="ATA132" s="1"/>
      <c r="ATB132" s="1"/>
      <c r="ATC132" s="1"/>
      <c r="ATD132" s="1"/>
      <c r="ATE132" s="1"/>
      <c r="ATF132" s="1"/>
      <c r="ATG132" s="1"/>
      <c r="ATH132" s="1"/>
      <c r="ATI132" s="1"/>
      <c r="ATJ132" s="1"/>
      <c r="ATK132" s="1"/>
      <c r="ATL132" s="1"/>
      <c r="ATM132" s="1"/>
      <c r="ATN132" s="1"/>
      <c r="ATO132" s="1"/>
      <c r="ATP132" s="1"/>
      <c r="ATQ132" s="1"/>
      <c r="ATR132" s="1"/>
      <c r="ATS132" s="1"/>
      <c r="ATT132" s="1"/>
      <c r="ATU132" s="1"/>
      <c r="ATV132" s="1"/>
      <c r="ATW132" s="1"/>
      <c r="ATX132" s="1"/>
      <c r="ATY132" s="1"/>
      <c r="ATZ132" s="1"/>
      <c r="AUA132" s="1"/>
      <c r="AUB132" s="1"/>
      <c r="AUC132" s="1"/>
      <c r="AUD132" s="1"/>
      <c r="AUE132" s="1"/>
      <c r="AUF132" s="1"/>
      <c r="AUG132" s="1"/>
      <c r="AUH132" s="1"/>
      <c r="AUI132" s="1"/>
      <c r="AUJ132" s="1"/>
      <c r="AUK132" s="1"/>
      <c r="AUL132" s="1"/>
      <c r="AUM132" s="1"/>
      <c r="AUN132" s="1"/>
      <c r="AUO132" s="1"/>
      <c r="AUP132" s="1"/>
      <c r="AUQ132" s="1"/>
      <c r="AUR132" s="1"/>
      <c r="AUS132" s="1"/>
      <c r="AUT132" s="1"/>
      <c r="AUU132" s="1"/>
      <c r="AUV132" s="1"/>
      <c r="AUW132" s="1"/>
      <c r="AUX132" s="1"/>
      <c r="AUY132" s="1"/>
      <c r="AUZ132" s="1"/>
      <c r="AVA132" s="1"/>
      <c r="AVB132" s="1"/>
      <c r="AVC132" s="1"/>
      <c r="AVD132" s="1"/>
      <c r="AVE132" s="1"/>
      <c r="AVF132" s="1"/>
      <c r="AVG132" s="1"/>
      <c r="AVH132" s="1"/>
      <c r="AVI132" s="1"/>
      <c r="AVJ132" s="1"/>
      <c r="AVK132" s="1"/>
      <c r="AVL132" s="1"/>
      <c r="AVM132" s="1"/>
      <c r="AVN132" s="1"/>
      <c r="AVO132" s="1"/>
      <c r="AVP132" s="1"/>
      <c r="AVQ132" s="1"/>
      <c r="AVR132" s="1"/>
      <c r="AVS132" s="1"/>
      <c r="AVT132" s="1"/>
      <c r="AVU132" s="1"/>
      <c r="AVV132" s="1"/>
      <c r="AVW132" s="1"/>
      <c r="AVX132" s="1"/>
      <c r="AVY132" s="1"/>
      <c r="AVZ132" s="1"/>
      <c r="AWA132" s="1"/>
      <c r="AWB132" s="1"/>
      <c r="AWC132" s="1"/>
      <c r="AWD132" s="1"/>
      <c r="AWE132" s="1"/>
      <c r="AWF132" s="1"/>
      <c r="AWG132" s="1"/>
      <c r="AWH132" s="1"/>
      <c r="AWI132" s="1"/>
      <c r="AWJ132" s="1"/>
      <c r="AWK132" s="1"/>
      <c r="AWL132" s="1"/>
      <c r="AWM132" s="1"/>
      <c r="AWN132" s="1"/>
      <c r="AWO132" s="1"/>
      <c r="AWP132" s="1"/>
      <c r="AWQ132" s="1"/>
      <c r="AWR132" s="1"/>
      <c r="AWS132" s="1"/>
      <c r="AWT132" s="1"/>
      <c r="AWU132" s="1"/>
      <c r="AWV132" s="1"/>
      <c r="AWW132" s="1"/>
      <c r="AWX132" s="1"/>
      <c r="AWY132" s="1"/>
      <c r="AWZ132" s="1"/>
      <c r="AXA132" s="1"/>
      <c r="AXB132" s="1"/>
      <c r="AXC132" s="1"/>
      <c r="AXD132" s="1"/>
      <c r="AXE132" s="1"/>
      <c r="AXF132" s="1"/>
      <c r="AXG132" s="1"/>
      <c r="AXH132" s="1"/>
      <c r="AXI132" s="1"/>
      <c r="AXJ132" s="1"/>
      <c r="AXK132" s="1"/>
      <c r="AXL132" s="1"/>
      <c r="AXM132" s="1"/>
      <c r="AXN132" s="1"/>
      <c r="AXO132" s="1"/>
      <c r="AXP132" s="1"/>
      <c r="AXQ132" s="1"/>
      <c r="AXR132" s="1"/>
      <c r="AXS132" s="1"/>
      <c r="AXT132" s="1"/>
      <c r="AXU132" s="1"/>
      <c r="AXV132" s="1"/>
      <c r="AXW132" s="1"/>
      <c r="AXX132" s="1"/>
      <c r="AXY132" s="1"/>
      <c r="AXZ132" s="1"/>
      <c r="AYA132" s="1"/>
      <c r="AYB132" s="1"/>
      <c r="AYC132" s="1"/>
      <c r="AYD132" s="1"/>
      <c r="AYE132" s="1"/>
      <c r="AYF132" s="1"/>
      <c r="AYG132" s="1"/>
      <c r="AYH132" s="1"/>
      <c r="AYI132" s="1"/>
      <c r="AYJ132" s="1"/>
      <c r="AYK132" s="1"/>
      <c r="AYL132" s="1"/>
      <c r="AYM132" s="1"/>
      <c r="AYN132" s="1"/>
      <c r="AYO132" s="1"/>
      <c r="AYP132" s="1"/>
      <c r="AYQ132" s="1"/>
      <c r="AYR132" s="1"/>
      <c r="AYS132" s="1"/>
      <c r="AYT132" s="1"/>
      <c r="AYU132" s="1"/>
      <c r="AYV132" s="1"/>
      <c r="AYW132" s="1"/>
      <c r="AYX132" s="1"/>
      <c r="AYY132" s="1"/>
      <c r="AYZ132" s="1"/>
      <c r="AZA132" s="1"/>
      <c r="AZB132" s="1"/>
      <c r="AZC132" s="1"/>
      <c r="AZD132" s="1"/>
      <c r="AZE132" s="1"/>
      <c r="AZF132" s="1"/>
      <c r="AZG132" s="1"/>
      <c r="AZH132" s="1"/>
      <c r="AZI132" s="1"/>
      <c r="AZJ132" s="1"/>
      <c r="AZK132" s="1"/>
      <c r="AZL132" s="1"/>
      <c r="AZM132" s="1"/>
      <c r="AZN132" s="1"/>
      <c r="AZO132" s="1"/>
      <c r="AZP132" s="1"/>
      <c r="AZQ132" s="1"/>
      <c r="AZR132" s="1"/>
      <c r="AZS132" s="1"/>
      <c r="AZT132" s="1"/>
      <c r="AZU132" s="1"/>
      <c r="AZV132" s="1"/>
      <c r="AZW132" s="1"/>
      <c r="AZX132" s="1"/>
      <c r="AZY132" s="1"/>
      <c r="AZZ132" s="1"/>
      <c r="BAA132" s="1"/>
      <c r="BAB132" s="1"/>
      <c r="BAC132" s="1"/>
      <c r="BAD132" s="1"/>
      <c r="BAE132" s="1"/>
      <c r="BAF132" s="1"/>
      <c r="BAG132" s="1"/>
      <c r="BAH132" s="1"/>
      <c r="BAI132" s="1"/>
      <c r="BAJ132" s="1"/>
      <c r="BAK132" s="1"/>
      <c r="BAL132" s="1"/>
      <c r="BAM132" s="1"/>
      <c r="BAN132" s="1"/>
      <c r="BAO132" s="1"/>
      <c r="BAP132" s="1"/>
      <c r="BAQ132" s="1"/>
      <c r="BAR132" s="1"/>
      <c r="BAS132" s="1"/>
      <c r="BAT132" s="1"/>
      <c r="BAU132" s="1"/>
      <c r="BAV132" s="1"/>
      <c r="BAW132" s="1"/>
      <c r="BAX132" s="1"/>
      <c r="BAY132" s="1"/>
      <c r="BAZ132" s="1"/>
      <c r="BBA132" s="1"/>
      <c r="BBB132" s="1"/>
      <c r="BBC132" s="1"/>
      <c r="BBD132" s="1"/>
      <c r="BBE132" s="1"/>
      <c r="BBF132" s="1"/>
      <c r="BBG132" s="1"/>
      <c r="BBH132" s="1"/>
      <c r="BBI132" s="1"/>
      <c r="BBJ132" s="1"/>
      <c r="BBK132" s="1"/>
      <c r="BBL132" s="1"/>
      <c r="BBM132" s="1"/>
      <c r="BBN132" s="1"/>
      <c r="BBO132" s="1"/>
      <c r="BBP132" s="1"/>
      <c r="BBQ132" s="1"/>
      <c r="BBR132" s="1"/>
      <c r="BBS132" s="1"/>
      <c r="BBT132" s="1"/>
      <c r="BBU132" s="1"/>
      <c r="BBV132" s="1"/>
      <c r="BBW132" s="1"/>
      <c r="BBX132" s="1"/>
      <c r="BBY132" s="1"/>
      <c r="BBZ132" s="1"/>
      <c r="BCA132" s="1"/>
      <c r="BCB132" s="1"/>
      <c r="BCC132" s="1"/>
      <c r="BCD132" s="1"/>
      <c r="BCE132" s="1"/>
      <c r="BCF132" s="1"/>
      <c r="BCG132" s="1"/>
      <c r="BCH132" s="1"/>
      <c r="BCI132" s="1"/>
      <c r="BCJ132" s="1"/>
      <c r="BCK132" s="1"/>
      <c r="BCL132" s="1"/>
      <c r="BCM132" s="1"/>
      <c r="BCN132" s="1"/>
      <c r="BCO132" s="1"/>
      <c r="BCP132" s="1"/>
      <c r="BCQ132" s="1"/>
      <c r="BCR132" s="1"/>
      <c r="BCS132" s="1"/>
      <c r="BCT132" s="1"/>
      <c r="BCU132" s="1"/>
      <c r="BCV132" s="1"/>
      <c r="BCW132" s="1"/>
      <c r="BCX132" s="1"/>
      <c r="BCY132" s="1"/>
      <c r="BCZ132" s="1"/>
      <c r="BDA132" s="1"/>
      <c r="BDB132" s="1"/>
      <c r="BDC132" s="1"/>
      <c r="BDD132" s="1"/>
      <c r="BDE132" s="1"/>
      <c r="BDF132" s="1"/>
      <c r="BDG132" s="1"/>
      <c r="BDH132" s="1"/>
      <c r="BDI132" s="1"/>
      <c r="BDJ132" s="1"/>
      <c r="BDK132" s="1"/>
      <c r="BDL132" s="1"/>
      <c r="BDM132" s="1"/>
      <c r="BDN132" s="1"/>
      <c r="BDO132" s="1"/>
      <c r="BDP132" s="1"/>
      <c r="BDQ132" s="1"/>
      <c r="BDR132" s="1"/>
      <c r="BDS132" s="1"/>
      <c r="BDT132" s="1"/>
      <c r="BDU132" s="1"/>
      <c r="BDV132" s="1"/>
      <c r="BDW132" s="1"/>
      <c r="BDX132" s="1"/>
      <c r="BDY132" s="1"/>
      <c r="BDZ132" s="1"/>
      <c r="BEA132" s="1"/>
      <c r="BEB132" s="1"/>
      <c r="BEC132" s="1"/>
      <c r="BED132" s="1"/>
      <c r="BEE132" s="1"/>
      <c r="BEF132" s="1"/>
      <c r="BEG132" s="1"/>
      <c r="BEH132" s="1"/>
      <c r="BEI132" s="1"/>
      <c r="BEJ132" s="1"/>
      <c r="BEK132" s="1"/>
      <c r="BEL132" s="1"/>
      <c r="BEM132" s="1"/>
      <c r="BEN132" s="1"/>
      <c r="BEO132" s="1"/>
      <c r="BEP132" s="1"/>
      <c r="BEQ132" s="1"/>
      <c r="BER132" s="1"/>
      <c r="BES132" s="1"/>
      <c r="BET132" s="1"/>
      <c r="BEU132" s="1"/>
      <c r="BEV132" s="1"/>
      <c r="BEW132" s="1"/>
      <c r="BEX132" s="1"/>
      <c r="BEY132" s="1"/>
      <c r="BEZ132" s="1"/>
      <c r="BFA132" s="1"/>
      <c r="BFB132" s="1"/>
      <c r="BFC132" s="1"/>
      <c r="BFD132" s="1"/>
      <c r="BFE132" s="1"/>
      <c r="BFF132" s="1"/>
      <c r="BFG132" s="1"/>
      <c r="BFH132" s="1"/>
      <c r="BFI132" s="1"/>
      <c r="BFJ132" s="1"/>
      <c r="BFK132" s="1"/>
      <c r="BFL132" s="1"/>
      <c r="BFM132" s="1"/>
      <c r="BFN132" s="1"/>
      <c r="BFO132" s="1"/>
      <c r="BFP132" s="1"/>
      <c r="BFQ132" s="1"/>
      <c r="BFR132" s="1"/>
      <c r="BFS132" s="1"/>
      <c r="BFT132" s="1"/>
      <c r="BFU132" s="1"/>
      <c r="BFV132" s="1"/>
      <c r="BFW132" s="1"/>
      <c r="BFX132" s="1"/>
      <c r="BFY132" s="1"/>
      <c r="BFZ132" s="1"/>
      <c r="BGA132" s="1"/>
      <c r="BGB132" s="1"/>
      <c r="BGC132" s="1"/>
      <c r="BGD132" s="1"/>
      <c r="BGE132" s="1"/>
      <c r="BGF132" s="1"/>
      <c r="BGG132" s="1"/>
      <c r="BGH132" s="1"/>
      <c r="BGI132" s="1"/>
      <c r="BGJ132" s="1"/>
      <c r="BGK132" s="1"/>
      <c r="BGL132" s="1"/>
      <c r="BGM132" s="1"/>
      <c r="BGN132" s="1"/>
      <c r="BGO132" s="1"/>
      <c r="BGP132" s="1"/>
      <c r="BGQ132" s="1"/>
      <c r="BGR132" s="1"/>
      <c r="BGS132" s="1"/>
      <c r="BGT132" s="1"/>
      <c r="BGU132" s="1"/>
      <c r="BGV132" s="1"/>
      <c r="BGW132" s="1"/>
      <c r="BGX132" s="1"/>
      <c r="BGY132" s="1"/>
      <c r="BGZ132" s="1"/>
      <c r="BHA132" s="1"/>
      <c r="BHB132" s="1"/>
      <c r="BHC132" s="1"/>
      <c r="BHD132" s="1"/>
      <c r="BHE132" s="1"/>
      <c r="BHF132" s="1"/>
      <c r="BHG132" s="1"/>
      <c r="BHH132" s="1"/>
      <c r="BHI132" s="1"/>
      <c r="BHJ132" s="1"/>
      <c r="BHK132" s="1"/>
      <c r="BHL132" s="1"/>
      <c r="BHM132" s="1"/>
      <c r="BHN132" s="1"/>
      <c r="BHO132" s="1"/>
      <c r="BHP132" s="1"/>
      <c r="BHQ132" s="1"/>
      <c r="BHR132" s="1"/>
      <c r="BHS132" s="1"/>
      <c r="BHT132" s="1"/>
      <c r="BHU132" s="1"/>
      <c r="BHV132" s="1"/>
      <c r="BHW132" s="1"/>
      <c r="BHX132" s="1"/>
      <c r="BHY132" s="1"/>
      <c r="BHZ132" s="1"/>
      <c r="BIA132" s="1"/>
      <c r="BIB132" s="1"/>
      <c r="BIC132" s="1"/>
      <c r="BID132" s="1"/>
      <c r="BIE132" s="1"/>
      <c r="BIF132" s="1"/>
      <c r="BIG132" s="1"/>
      <c r="BIH132" s="1"/>
      <c r="BII132" s="1"/>
      <c r="BIJ132" s="1"/>
      <c r="BIK132" s="1"/>
      <c r="BIL132" s="1"/>
      <c r="BIM132" s="1"/>
      <c r="BIN132" s="1"/>
      <c r="BIO132" s="1"/>
      <c r="BIP132" s="1"/>
      <c r="BIQ132" s="1"/>
      <c r="BIR132" s="1"/>
      <c r="BIS132" s="1"/>
      <c r="BIT132" s="1"/>
      <c r="BIU132" s="1"/>
      <c r="BIV132" s="1"/>
      <c r="BIW132" s="1"/>
      <c r="BIX132" s="1"/>
      <c r="BIY132" s="1"/>
      <c r="BIZ132" s="1"/>
      <c r="BJA132" s="1"/>
      <c r="BJB132" s="1"/>
      <c r="BJC132" s="1"/>
      <c r="BJD132" s="1"/>
      <c r="BJE132" s="1"/>
      <c r="BJF132" s="1"/>
      <c r="BJG132" s="1"/>
      <c r="BJH132" s="1"/>
      <c r="BJI132" s="1"/>
      <c r="BJJ132" s="1"/>
      <c r="BJK132" s="1"/>
      <c r="BJL132" s="1"/>
      <c r="BJM132" s="1"/>
      <c r="BJN132" s="1"/>
      <c r="BJO132" s="1"/>
      <c r="BJP132" s="1"/>
      <c r="BJQ132" s="1"/>
      <c r="BJR132" s="1"/>
      <c r="BJS132" s="1"/>
      <c r="BJT132" s="1"/>
      <c r="BJU132" s="1"/>
      <c r="BJV132" s="1"/>
      <c r="BJW132" s="1"/>
      <c r="BJX132" s="1"/>
      <c r="BJY132" s="1"/>
      <c r="BJZ132" s="1"/>
      <c r="BKA132" s="1"/>
      <c r="BKB132" s="1"/>
      <c r="BKC132" s="1"/>
      <c r="BKD132" s="1"/>
      <c r="BKE132" s="1"/>
      <c r="BKF132" s="1"/>
      <c r="BKG132" s="1"/>
      <c r="BKH132" s="1"/>
      <c r="BKI132" s="1"/>
      <c r="BKJ132" s="1"/>
      <c r="BKK132" s="1"/>
      <c r="BKL132" s="1"/>
      <c r="BKM132" s="1"/>
      <c r="BKN132" s="1"/>
      <c r="BKO132" s="1"/>
      <c r="BKP132" s="1"/>
      <c r="BKQ132" s="1"/>
      <c r="BKR132" s="1"/>
      <c r="BKS132" s="1"/>
      <c r="BKT132" s="1"/>
      <c r="BKU132" s="1"/>
      <c r="BKV132" s="1"/>
      <c r="BKW132" s="1"/>
      <c r="BKX132" s="1"/>
      <c r="BKY132" s="1"/>
      <c r="BKZ132" s="1"/>
      <c r="BLA132" s="1"/>
      <c r="BLB132" s="1"/>
      <c r="BLC132" s="1"/>
      <c r="BLD132" s="1"/>
      <c r="BLE132" s="1"/>
      <c r="BLF132" s="1"/>
      <c r="BLG132" s="1"/>
      <c r="BLH132" s="1"/>
      <c r="BLI132" s="1"/>
      <c r="BLJ132" s="1"/>
      <c r="BLK132" s="1"/>
      <c r="BLL132" s="1"/>
      <c r="BLM132" s="1"/>
      <c r="BLN132" s="1"/>
      <c r="BLO132" s="1"/>
      <c r="BLP132" s="1"/>
      <c r="BLQ132" s="1"/>
      <c r="BLR132" s="1"/>
      <c r="BLS132" s="1"/>
      <c r="BLT132" s="1"/>
      <c r="BLU132" s="1"/>
      <c r="BLV132" s="1"/>
      <c r="BLW132" s="1"/>
      <c r="BLX132" s="1"/>
      <c r="BLY132" s="1"/>
      <c r="BLZ132" s="1"/>
      <c r="BMA132" s="1"/>
      <c r="BMB132" s="1"/>
      <c r="BMC132" s="1"/>
      <c r="BMD132" s="1"/>
      <c r="BME132" s="1"/>
      <c r="BMF132" s="1"/>
      <c r="BMG132" s="1"/>
      <c r="BMH132" s="1"/>
      <c r="BMI132" s="1"/>
      <c r="BMJ132" s="1"/>
      <c r="BMK132" s="1"/>
      <c r="BML132" s="1"/>
      <c r="BMM132" s="1"/>
      <c r="BMN132" s="1"/>
      <c r="BMO132" s="1"/>
      <c r="BMP132" s="1"/>
      <c r="BMQ132" s="1"/>
      <c r="BMR132" s="1"/>
      <c r="BMS132" s="1"/>
      <c r="BMT132" s="1"/>
      <c r="BMU132" s="1"/>
      <c r="BMV132" s="1"/>
      <c r="BMW132" s="1"/>
      <c r="BMX132" s="1"/>
      <c r="BMY132" s="1"/>
      <c r="BMZ132" s="1"/>
      <c r="BNA132" s="1"/>
      <c r="BNB132" s="1"/>
      <c r="BNC132" s="1"/>
      <c r="BND132" s="1"/>
      <c r="BNE132" s="1"/>
      <c r="BNF132" s="1"/>
      <c r="BNG132" s="1"/>
      <c r="BNH132" s="1"/>
      <c r="BNI132" s="1"/>
      <c r="BNJ132" s="1"/>
      <c r="BNK132" s="1"/>
      <c r="BNL132" s="1"/>
      <c r="BNM132" s="1"/>
      <c r="BNN132" s="1"/>
      <c r="BNO132" s="1"/>
      <c r="BNP132" s="1"/>
      <c r="BNQ132" s="1"/>
      <c r="BNR132" s="1"/>
      <c r="BNS132" s="1"/>
      <c r="BNT132" s="1"/>
      <c r="BNU132" s="1"/>
      <c r="BNV132" s="1"/>
      <c r="BNW132" s="1"/>
      <c r="BNX132" s="1"/>
      <c r="BNY132" s="1"/>
      <c r="BNZ132" s="1"/>
      <c r="BOA132" s="1"/>
      <c r="BOB132" s="1"/>
      <c r="BOC132" s="1"/>
      <c r="BOD132" s="1"/>
      <c r="BOE132" s="1"/>
      <c r="BOF132" s="1"/>
      <c r="BOG132" s="1"/>
      <c r="BOH132" s="1"/>
      <c r="BOI132" s="1"/>
      <c r="BOJ132" s="1"/>
      <c r="BOK132" s="1"/>
      <c r="BOL132" s="1"/>
      <c r="BOM132" s="1"/>
      <c r="BON132" s="1"/>
      <c r="BOO132" s="1"/>
      <c r="BOP132" s="1"/>
      <c r="BOQ132" s="1"/>
      <c r="BOR132" s="1"/>
      <c r="BOS132" s="1"/>
      <c r="BOT132" s="1"/>
      <c r="BOU132" s="1"/>
      <c r="BOV132" s="1"/>
      <c r="BOW132" s="1"/>
      <c r="BOX132" s="1"/>
      <c r="BOY132" s="1"/>
      <c r="BOZ132" s="1"/>
      <c r="BPA132" s="1"/>
      <c r="BPB132" s="1"/>
      <c r="BPC132" s="1"/>
      <c r="BPD132" s="1"/>
      <c r="BPE132" s="1"/>
      <c r="BPF132" s="1"/>
      <c r="BPG132" s="1"/>
      <c r="BPH132" s="1"/>
      <c r="BPI132" s="1"/>
      <c r="BPJ132" s="1"/>
      <c r="BPK132" s="1"/>
      <c r="BPL132" s="1"/>
      <c r="BPM132" s="1"/>
      <c r="BPN132" s="1"/>
      <c r="BPO132" s="1"/>
      <c r="BPP132" s="1"/>
      <c r="BPQ132" s="1"/>
      <c r="BPR132" s="1"/>
      <c r="BPS132" s="1"/>
      <c r="BPT132" s="1"/>
      <c r="BPU132" s="1"/>
      <c r="BPV132" s="1"/>
      <c r="BPW132" s="1"/>
      <c r="BPX132" s="1"/>
      <c r="BPY132" s="1"/>
      <c r="BPZ132" s="1"/>
      <c r="BQA132" s="1"/>
      <c r="BQB132" s="1"/>
      <c r="BQC132" s="1"/>
      <c r="BQD132" s="1"/>
      <c r="BQE132" s="1"/>
      <c r="BQF132" s="1"/>
      <c r="BQG132" s="1"/>
      <c r="BQH132" s="1"/>
      <c r="BQI132" s="1"/>
      <c r="BQJ132" s="1"/>
      <c r="BQK132" s="1"/>
      <c r="BQL132" s="1"/>
      <c r="BQM132" s="1"/>
      <c r="BQN132" s="1"/>
      <c r="BQO132" s="1"/>
      <c r="BQP132" s="1"/>
      <c r="BQQ132" s="1"/>
      <c r="BQR132" s="1"/>
      <c r="BQS132" s="1"/>
      <c r="BQT132" s="1"/>
      <c r="BQU132" s="1"/>
      <c r="BQV132" s="1"/>
      <c r="BQW132" s="1"/>
      <c r="BQX132" s="1"/>
      <c r="BQY132" s="1"/>
      <c r="BQZ132" s="1"/>
      <c r="BRA132" s="1"/>
      <c r="BRB132" s="1"/>
      <c r="BRC132" s="1"/>
      <c r="BRD132" s="1"/>
      <c r="BRE132" s="1"/>
      <c r="BRF132" s="1"/>
      <c r="BRG132" s="1"/>
      <c r="BRH132" s="1"/>
      <c r="BRI132" s="1"/>
      <c r="BRJ132" s="1"/>
      <c r="BRK132" s="1"/>
      <c r="BRL132" s="1"/>
      <c r="BRM132" s="1"/>
      <c r="BRN132" s="1"/>
      <c r="BRO132" s="1"/>
      <c r="BRP132" s="1"/>
      <c r="BRQ132" s="1"/>
      <c r="BRR132" s="1"/>
      <c r="BRS132" s="1"/>
      <c r="BRT132" s="1"/>
      <c r="BRU132" s="1"/>
      <c r="BRV132" s="1"/>
      <c r="BRW132" s="1"/>
      <c r="BRX132" s="1"/>
      <c r="BRY132" s="1"/>
      <c r="BRZ132" s="1"/>
      <c r="BSA132" s="1"/>
      <c r="BSB132" s="1"/>
      <c r="BSC132" s="1"/>
      <c r="BSD132" s="1"/>
      <c r="BSE132" s="1"/>
      <c r="BSF132" s="1"/>
      <c r="BSG132" s="1"/>
      <c r="BSH132" s="1"/>
      <c r="BSI132" s="1"/>
      <c r="BSJ132" s="1"/>
      <c r="BSK132" s="1"/>
      <c r="BSL132" s="1"/>
      <c r="BSM132" s="1"/>
      <c r="BSN132" s="1"/>
      <c r="BSO132" s="1"/>
      <c r="BSP132" s="1"/>
      <c r="BSQ132" s="1"/>
      <c r="BSR132" s="1"/>
      <c r="BSS132" s="1"/>
      <c r="BST132" s="1"/>
      <c r="BSU132" s="1"/>
      <c r="BSV132" s="1"/>
      <c r="BSW132" s="1"/>
      <c r="BSX132" s="1"/>
      <c r="BSY132" s="1"/>
      <c r="BSZ132" s="1"/>
      <c r="BTA132" s="1"/>
      <c r="BTB132" s="1"/>
      <c r="BTC132" s="1"/>
      <c r="BTD132" s="1"/>
      <c r="BTE132" s="1"/>
      <c r="BTF132" s="1"/>
      <c r="BTG132" s="1"/>
      <c r="BTH132" s="1"/>
      <c r="BTI132" s="1"/>
      <c r="BTJ132" s="1"/>
      <c r="BTK132" s="1"/>
      <c r="BTL132" s="1"/>
      <c r="BTM132" s="1"/>
      <c r="BTN132" s="1"/>
      <c r="BTO132" s="1"/>
      <c r="BTP132" s="1"/>
      <c r="BTQ132" s="1"/>
      <c r="BTR132" s="1"/>
      <c r="BTS132" s="1"/>
      <c r="BTT132" s="1"/>
      <c r="BTU132" s="1"/>
      <c r="BTV132" s="1"/>
      <c r="BTW132" s="1"/>
      <c r="BTX132" s="1"/>
      <c r="BTY132" s="1"/>
      <c r="BTZ132" s="1"/>
      <c r="BUA132" s="1"/>
      <c r="BUB132" s="1"/>
      <c r="BUC132" s="1"/>
      <c r="BUD132" s="1"/>
      <c r="BUE132" s="1"/>
      <c r="BUF132" s="1"/>
      <c r="BUG132" s="1"/>
      <c r="BUH132" s="1"/>
      <c r="BUI132" s="1"/>
      <c r="BUJ132" s="1"/>
      <c r="BUK132" s="1"/>
      <c r="BUL132" s="1"/>
      <c r="BUM132" s="1"/>
      <c r="BUN132" s="1"/>
      <c r="BUO132" s="1"/>
      <c r="BUP132" s="1"/>
      <c r="BUQ132" s="1"/>
      <c r="BUR132" s="1"/>
      <c r="BUS132" s="1"/>
      <c r="BUT132" s="1"/>
      <c r="BUU132" s="1"/>
      <c r="BUV132" s="1"/>
      <c r="BUW132" s="1"/>
      <c r="BUX132" s="1"/>
      <c r="BUY132" s="1"/>
      <c r="BUZ132" s="1"/>
      <c r="BVA132" s="1"/>
      <c r="BVB132" s="1"/>
      <c r="BVC132" s="1"/>
      <c r="BVD132" s="1"/>
      <c r="BVE132" s="1"/>
      <c r="BVF132" s="1"/>
      <c r="BVG132" s="1"/>
      <c r="BVH132" s="1"/>
      <c r="BVI132" s="1"/>
      <c r="BVJ132" s="1"/>
      <c r="BVK132" s="1"/>
      <c r="BVL132" s="1"/>
      <c r="BVM132" s="1"/>
      <c r="BVN132" s="1"/>
      <c r="BVO132" s="1"/>
      <c r="BVP132" s="1"/>
      <c r="BVQ132" s="1"/>
      <c r="BVR132" s="1"/>
      <c r="BVS132" s="1"/>
      <c r="BVT132" s="1"/>
      <c r="BVU132" s="1"/>
      <c r="BVV132" s="1"/>
      <c r="BVW132" s="1"/>
      <c r="BVX132" s="1"/>
      <c r="BVY132" s="1"/>
      <c r="BVZ132" s="1"/>
      <c r="BWA132" s="1"/>
      <c r="BWB132" s="1"/>
      <c r="BWC132" s="1"/>
      <c r="BWD132" s="1"/>
      <c r="BWE132" s="1"/>
      <c r="BWF132" s="1"/>
      <c r="BWG132" s="1"/>
      <c r="BWH132" s="1"/>
      <c r="BWI132" s="1"/>
      <c r="BWJ132" s="1"/>
      <c r="BWK132" s="1"/>
      <c r="BWL132" s="1"/>
      <c r="BWM132" s="1"/>
      <c r="BWN132" s="1"/>
      <c r="BWO132" s="1"/>
      <c r="BWP132" s="1"/>
      <c r="BWQ132" s="1"/>
      <c r="BWR132" s="1"/>
      <c r="BWS132" s="1"/>
      <c r="BWT132" s="1"/>
      <c r="BWU132" s="1"/>
      <c r="BWV132" s="1"/>
      <c r="BWW132" s="1"/>
      <c r="BWX132" s="1"/>
      <c r="BWY132" s="1"/>
      <c r="BWZ132" s="1"/>
      <c r="BXA132" s="1"/>
      <c r="BXB132" s="1"/>
      <c r="BXC132" s="1"/>
      <c r="BXD132" s="1"/>
      <c r="BXE132" s="1"/>
      <c r="BXF132" s="1"/>
      <c r="BXG132" s="1"/>
      <c r="BXH132" s="1"/>
      <c r="BXI132" s="1"/>
      <c r="BXJ132" s="1"/>
      <c r="BXK132" s="1"/>
      <c r="BXL132" s="1"/>
      <c r="BXM132" s="1"/>
      <c r="BXN132" s="1"/>
      <c r="BXO132" s="1"/>
      <c r="BXP132" s="1"/>
      <c r="BXQ132" s="1"/>
      <c r="BXR132" s="1"/>
      <c r="BXS132" s="1"/>
      <c r="BXT132" s="1"/>
      <c r="BXU132" s="1"/>
      <c r="BXV132" s="1"/>
      <c r="BXW132" s="1"/>
      <c r="BXX132" s="1"/>
      <c r="BXY132" s="1"/>
      <c r="BXZ132" s="1"/>
      <c r="BYA132" s="1"/>
      <c r="BYB132" s="1"/>
      <c r="BYC132" s="1"/>
      <c r="BYD132" s="1"/>
      <c r="BYE132" s="1"/>
      <c r="BYF132" s="1"/>
      <c r="BYG132" s="1"/>
      <c r="BYH132" s="1"/>
      <c r="BYI132" s="1"/>
      <c r="BYJ132" s="1"/>
      <c r="BYK132" s="1"/>
      <c r="BYL132" s="1"/>
      <c r="BYM132" s="1"/>
      <c r="BYN132" s="1"/>
      <c r="BYO132" s="1"/>
      <c r="BYP132" s="1"/>
      <c r="BYQ132" s="1"/>
      <c r="BYR132" s="1"/>
      <c r="BYS132" s="1"/>
      <c r="BYT132" s="1"/>
      <c r="BYU132" s="1"/>
      <c r="BYV132" s="1"/>
      <c r="BYW132" s="1"/>
      <c r="BYX132" s="1"/>
      <c r="BYY132" s="1"/>
      <c r="BYZ132" s="1"/>
      <c r="BZA132" s="1"/>
      <c r="BZB132" s="1"/>
      <c r="BZC132" s="1"/>
      <c r="BZD132" s="1"/>
      <c r="BZE132" s="1"/>
      <c r="BZF132" s="1"/>
      <c r="BZG132" s="1"/>
      <c r="BZH132" s="1"/>
      <c r="BZI132" s="1"/>
      <c r="BZJ132" s="1"/>
      <c r="BZK132" s="1"/>
      <c r="BZL132" s="1"/>
      <c r="BZM132" s="1"/>
      <c r="BZN132" s="1"/>
      <c r="BZO132" s="1"/>
      <c r="BZP132" s="1"/>
      <c r="BZQ132" s="1"/>
      <c r="BZR132" s="1"/>
      <c r="BZS132" s="1"/>
      <c r="BZT132" s="1"/>
      <c r="BZU132" s="1"/>
      <c r="BZV132" s="1"/>
      <c r="BZW132" s="1"/>
      <c r="BZX132" s="1"/>
      <c r="BZY132" s="1"/>
      <c r="BZZ132" s="1"/>
      <c r="CAA132" s="1"/>
      <c r="CAB132" s="1"/>
      <c r="CAC132" s="1"/>
      <c r="CAD132" s="1"/>
      <c r="CAE132" s="1"/>
      <c r="CAF132" s="1"/>
      <c r="CAG132" s="1"/>
      <c r="CAH132" s="1"/>
      <c r="CAI132" s="1"/>
      <c r="CAJ132" s="1"/>
      <c r="CAK132" s="1"/>
      <c r="CAL132" s="1"/>
      <c r="CAM132" s="1"/>
      <c r="CAN132" s="1"/>
      <c r="CAO132" s="1"/>
      <c r="CAP132" s="1"/>
      <c r="CAQ132" s="1"/>
      <c r="CAR132" s="1"/>
      <c r="CAS132" s="1"/>
      <c r="CAT132" s="1"/>
      <c r="CAU132" s="1"/>
      <c r="CAV132" s="1"/>
      <c r="CAW132" s="1"/>
      <c r="CAX132" s="1"/>
      <c r="CAY132" s="1"/>
      <c r="CAZ132" s="1"/>
      <c r="CBA132" s="1"/>
      <c r="CBB132" s="1"/>
      <c r="CBC132" s="1"/>
      <c r="CBD132" s="1"/>
      <c r="CBE132" s="1"/>
      <c r="CBF132" s="1"/>
      <c r="CBG132" s="1"/>
      <c r="CBH132" s="1"/>
      <c r="CBI132" s="1"/>
      <c r="CBJ132" s="1"/>
      <c r="CBK132" s="1"/>
      <c r="CBL132" s="1"/>
      <c r="CBM132" s="1"/>
      <c r="CBN132" s="1"/>
      <c r="CBO132" s="1"/>
      <c r="CBP132" s="1"/>
      <c r="CBQ132" s="1"/>
      <c r="CBR132" s="1"/>
      <c r="CBS132" s="1"/>
      <c r="CBT132" s="1"/>
      <c r="CBU132" s="1"/>
      <c r="CBV132" s="1"/>
      <c r="CBW132" s="1"/>
      <c r="CBX132" s="1"/>
      <c r="CBY132" s="1"/>
      <c r="CBZ132" s="1"/>
      <c r="CCA132" s="1"/>
      <c r="CCB132" s="1"/>
      <c r="CCC132" s="1"/>
      <c r="CCD132" s="1"/>
      <c r="CCE132" s="1"/>
      <c r="CCF132" s="1"/>
      <c r="CCG132" s="1"/>
      <c r="CCH132" s="1"/>
      <c r="CCI132" s="1"/>
      <c r="CCJ132" s="1"/>
      <c r="CCK132" s="1"/>
      <c r="CCL132" s="1"/>
      <c r="CCM132" s="1"/>
      <c r="CCN132" s="1"/>
      <c r="CCO132" s="1"/>
      <c r="CCP132" s="1"/>
      <c r="CCQ132" s="1"/>
      <c r="CCR132" s="1"/>
      <c r="CCS132" s="1"/>
      <c r="CCT132" s="1"/>
      <c r="CCU132" s="1"/>
      <c r="CCV132" s="1"/>
      <c r="CCW132" s="1"/>
      <c r="CCX132" s="1"/>
      <c r="CCY132" s="1"/>
      <c r="CCZ132" s="1"/>
      <c r="CDA132" s="1"/>
      <c r="CDB132" s="1"/>
      <c r="CDC132" s="1"/>
      <c r="CDD132" s="1"/>
      <c r="CDE132" s="1"/>
      <c r="CDF132" s="1"/>
      <c r="CDG132" s="1"/>
      <c r="CDH132" s="1"/>
      <c r="CDI132" s="1"/>
      <c r="CDJ132" s="1"/>
      <c r="CDK132" s="1"/>
      <c r="CDL132" s="1"/>
      <c r="CDM132" s="1"/>
      <c r="CDN132" s="1"/>
      <c r="CDO132" s="1"/>
      <c r="CDP132" s="1"/>
      <c r="CDQ132" s="1"/>
      <c r="CDR132" s="1"/>
      <c r="CDS132" s="1"/>
      <c r="CDT132" s="1"/>
      <c r="CDU132" s="1"/>
      <c r="CDV132" s="1"/>
      <c r="CDW132" s="1"/>
      <c r="CDX132" s="1"/>
      <c r="CDY132" s="1"/>
      <c r="CDZ132" s="1"/>
      <c r="CEA132" s="1"/>
      <c r="CEB132" s="1"/>
      <c r="CEC132" s="1"/>
      <c r="CED132" s="1"/>
      <c r="CEE132" s="1"/>
      <c r="CEF132" s="1"/>
      <c r="CEG132" s="1"/>
      <c r="CEH132" s="1"/>
      <c r="CEI132" s="1"/>
      <c r="CEJ132" s="1"/>
      <c r="CEK132" s="1"/>
      <c r="CEL132" s="1"/>
      <c r="CEM132" s="1"/>
      <c r="CEN132" s="1"/>
      <c r="CEO132" s="1"/>
      <c r="CEP132" s="1"/>
      <c r="CEQ132" s="1"/>
      <c r="CER132" s="1"/>
      <c r="CES132" s="1"/>
      <c r="CET132" s="1"/>
      <c r="CEU132" s="1"/>
      <c r="CEV132" s="1"/>
      <c r="CEW132" s="1"/>
      <c r="CEX132" s="1"/>
      <c r="CEY132" s="1"/>
      <c r="CEZ132" s="1"/>
      <c r="CFA132" s="1"/>
      <c r="CFB132" s="1"/>
      <c r="CFC132" s="1"/>
      <c r="CFD132" s="1"/>
      <c r="CFE132" s="1"/>
      <c r="CFF132" s="1"/>
      <c r="CFG132" s="1"/>
      <c r="CFH132" s="1"/>
      <c r="CFI132" s="1"/>
      <c r="CFJ132" s="1"/>
      <c r="CFK132" s="1"/>
      <c r="CFL132" s="1"/>
      <c r="CFM132" s="1"/>
      <c r="CFN132" s="1"/>
      <c r="CFO132" s="1"/>
      <c r="CFP132" s="1"/>
      <c r="CFQ132" s="1"/>
      <c r="CFR132" s="1"/>
      <c r="CFS132" s="1"/>
      <c r="CFT132" s="1"/>
      <c r="CFU132" s="1"/>
      <c r="CFV132" s="1"/>
      <c r="CFW132" s="1"/>
      <c r="CFX132" s="1"/>
      <c r="CFY132" s="1"/>
      <c r="CFZ132" s="1"/>
      <c r="CGA132" s="1"/>
      <c r="CGB132" s="1"/>
      <c r="CGC132" s="1"/>
      <c r="CGD132" s="1"/>
      <c r="CGE132" s="1"/>
      <c r="CGF132" s="1"/>
      <c r="CGG132" s="1"/>
      <c r="CGH132" s="1"/>
      <c r="CGI132" s="1"/>
      <c r="CGJ132" s="1"/>
      <c r="CGK132" s="1"/>
      <c r="CGL132" s="1"/>
      <c r="CGM132" s="1"/>
      <c r="CGN132" s="1"/>
      <c r="CGO132" s="1"/>
      <c r="CGP132" s="1"/>
      <c r="CGQ132" s="1"/>
      <c r="CGR132" s="1"/>
      <c r="CGS132" s="1"/>
      <c r="CGT132" s="1"/>
      <c r="CGU132" s="1"/>
      <c r="CGV132" s="1"/>
      <c r="CGW132" s="1"/>
      <c r="CGX132" s="1"/>
      <c r="CGY132" s="1"/>
      <c r="CGZ132" s="1"/>
      <c r="CHA132" s="1"/>
      <c r="CHB132" s="1"/>
      <c r="CHC132" s="1"/>
      <c r="CHD132" s="1"/>
      <c r="CHE132" s="1"/>
      <c r="CHF132" s="1"/>
      <c r="CHG132" s="1"/>
      <c r="CHH132" s="1"/>
      <c r="CHI132" s="1"/>
      <c r="CHJ132" s="1"/>
      <c r="CHK132" s="1"/>
      <c r="CHL132" s="1"/>
      <c r="CHM132" s="1"/>
      <c r="CHN132" s="1"/>
      <c r="CHO132" s="1"/>
      <c r="CHP132" s="1"/>
      <c r="CHQ132" s="1"/>
      <c r="CHR132" s="1"/>
      <c r="CHS132" s="1"/>
      <c r="CHT132" s="1"/>
      <c r="CHU132" s="1"/>
      <c r="CHV132" s="1"/>
      <c r="CHW132" s="1"/>
      <c r="CHX132" s="1"/>
      <c r="CHY132" s="1"/>
      <c r="CHZ132" s="1"/>
      <c r="CIA132" s="1"/>
      <c r="CIB132" s="1"/>
      <c r="CIC132" s="1"/>
      <c r="CID132" s="1"/>
      <c r="CIE132" s="1"/>
      <c r="CIF132" s="1"/>
      <c r="CIG132" s="1"/>
      <c r="CIH132" s="1"/>
      <c r="CII132" s="1"/>
      <c r="CIJ132" s="1"/>
      <c r="CIK132" s="1"/>
      <c r="CIL132" s="1"/>
      <c r="CIM132" s="1"/>
      <c r="CIN132" s="1"/>
      <c r="CIO132" s="1"/>
      <c r="CIP132" s="1"/>
      <c r="CIQ132" s="1"/>
      <c r="CIR132" s="1"/>
      <c r="CIS132" s="1"/>
      <c r="CIT132" s="1"/>
      <c r="CIU132" s="1"/>
      <c r="CIV132" s="1"/>
      <c r="CIW132" s="1"/>
      <c r="CIX132" s="1"/>
      <c r="CIY132" s="1"/>
      <c r="CIZ132" s="1"/>
      <c r="CJA132" s="1"/>
      <c r="CJB132" s="1"/>
      <c r="CJC132" s="1"/>
      <c r="CJD132" s="1"/>
      <c r="CJE132" s="1"/>
      <c r="CJF132" s="1"/>
      <c r="CJG132" s="1"/>
      <c r="CJH132" s="1"/>
      <c r="CJI132" s="1"/>
      <c r="CJJ132" s="1"/>
      <c r="CJK132" s="1"/>
      <c r="CJL132" s="1"/>
      <c r="CJM132" s="1"/>
      <c r="CJN132" s="1"/>
      <c r="CJO132" s="1"/>
      <c r="CJP132" s="1"/>
      <c r="CJQ132" s="1"/>
      <c r="CJR132" s="1"/>
      <c r="CJS132" s="1"/>
      <c r="CJT132" s="1"/>
      <c r="CJU132" s="1"/>
      <c r="CJV132" s="1"/>
      <c r="CJW132" s="1"/>
      <c r="CJX132" s="1"/>
      <c r="CJY132" s="1"/>
      <c r="CJZ132" s="1"/>
      <c r="CKA132" s="1"/>
      <c r="CKB132" s="1"/>
      <c r="CKC132" s="1"/>
      <c r="CKD132" s="1"/>
      <c r="CKE132" s="1"/>
      <c r="CKF132" s="1"/>
      <c r="CKG132" s="1"/>
      <c r="CKH132" s="1"/>
      <c r="CKI132" s="1"/>
      <c r="CKJ132" s="1"/>
      <c r="CKK132" s="1"/>
      <c r="CKL132" s="1"/>
      <c r="CKM132" s="1"/>
      <c r="CKN132" s="1"/>
      <c r="CKO132" s="1"/>
      <c r="CKP132" s="1"/>
      <c r="CKQ132" s="1"/>
      <c r="CKR132" s="1"/>
      <c r="CKS132" s="1"/>
      <c r="CKT132" s="1"/>
      <c r="CKU132" s="1"/>
      <c r="CKV132" s="1"/>
      <c r="CKW132" s="1"/>
      <c r="CKX132" s="1"/>
      <c r="CKY132" s="1"/>
      <c r="CKZ132" s="1"/>
      <c r="CLA132" s="1"/>
      <c r="CLB132" s="1"/>
      <c r="CLC132" s="1"/>
      <c r="CLD132" s="1"/>
      <c r="CLE132" s="1"/>
      <c r="CLF132" s="1"/>
      <c r="CLG132" s="1"/>
      <c r="CLH132" s="1"/>
      <c r="CLI132" s="1"/>
      <c r="CLJ132" s="1"/>
      <c r="CLK132" s="1"/>
      <c r="CLL132" s="1"/>
      <c r="CLM132" s="1"/>
      <c r="CLN132" s="1"/>
      <c r="CLO132" s="1"/>
      <c r="CLP132" s="1"/>
      <c r="CLQ132" s="1"/>
      <c r="CLR132" s="1"/>
      <c r="CLS132" s="1"/>
      <c r="CLT132" s="1"/>
      <c r="CLU132" s="1"/>
      <c r="CLV132" s="1"/>
      <c r="CLW132" s="1"/>
      <c r="CLX132" s="1"/>
      <c r="CLY132" s="1"/>
      <c r="CLZ132" s="1"/>
      <c r="CMA132" s="1"/>
      <c r="CMB132" s="1"/>
      <c r="CMC132" s="1"/>
      <c r="CMD132" s="1"/>
      <c r="CME132" s="1"/>
      <c r="CMF132" s="1"/>
      <c r="CMG132" s="1"/>
      <c r="CMH132" s="1"/>
      <c r="CMI132" s="1"/>
      <c r="CMJ132" s="1"/>
      <c r="CMK132" s="1"/>
      <c r="CML132" s="1"/>
      <c r="CMM132" s="1"/>
      <c r="CMN132" s="1"/>
      <c r="CMO132" s="1"/>
      <c r="CMP132" s="1"/>
      <c r="CMQ132" s="1"/>
      <c r="CMR132" s="1"/>
      <c r="CMS132" s="1"/>
      <c r="CMT132" s="1"/>
      <c r="CMU132" s="1"/>
      <c r="CMV132" s="1"/>
      <c r="CMW132" s="1"/>
      <c r="CMX132" s="1"/>
      <c r="CMY132" s="1"/>
      <c r="CMZ132" s="1"/>
      <c r="CNA132" s="1"/>
      <c r="CNB132" s="1"/>
      <c r="CNC132" s="1"/>
      <c r="CND132" s="1"/>
      <c r="CNE132" s="1"/>
      <c r="CNF132" s="1"/>
      <c r="CNG132" s="1"/>
      <c r="CNH132" s="1"/>
      <c r="CNI132" s="1"/>
      <c r="CNJ132" s="1"/>
      <c r="CNK132" s="1"/>
      <c r="CNL132" s="1"/>
      <c r="CNM132" s="1"/>
      <c r="CNN132" s="1"/>
      <c r="CNO132" s="1"/>
      <c r="CNP132" s="1"/>
      <c r="CNQ132" s="1"/>
      <c r="CNR132" s="1"/>
      <c r="CNS132" s="1"/>
      <c r="CNT132" s="1"/>
      <c r="CNU132" s="1"/>
      <c r="CNV132" s="1"/>
      <c r="CNW132" s="1"/>
      <c r="CNX132" s="1"/>
      <c r="CNY132" s="1"/>
      <c r="CNZ132" s="1"/>
      <c r="COA132" s="1"/>
      <c r="COB132" s="1"/>
      <c r="COC132" s="1"/>
      <c r="COD132" s="1"/>
      <c r="COE132" s="1"/>
      <c r="COF132" s="1"/>
      <c r="COG132" s="1"/>
      <c r="COH132" s="1"/>
      <c r="COI132" s="1"/>
      <c r="COJ132" s="1"/>
      <c r="COK132" s="1"/>
      <c r="COL132" s="1"/>
      <c r="COM132" s="1"/>
      <c r="CON132" s="1"/>
      <c r="COO132" s="1"/>
      <c r="COP132" s="1"/>
      <c r="COQ132" s="1"/>
      <c r="COR132" s="1"/>
      <c r="COS132" s="1"/>
      <c r="COT132" s="1"/>
      <c r="COU132" s="1"/>
      <c r="COV132" s="1"/>
      <c r="COW132" s="1"/>
      <c r="COX132" s="1"/>
      <c r="COY132" s="1"/>
      <c r="COZ132" s="1"/>
      <c r="CPA132" s="1"/>
      <c r="CPB132" s="1"/>
      <c r="CPC132" s="1"/>
      <c r="CPD132" s="1"/>
      <c r="CPE132" s="1"/>
      <c r="CPF132" s="1"/>
      <c r="CPG132" s="1"/>
      <c r="CPH132" s="1"/>
      <c r="CPI132" s="1"/>
      <c r="CPJ132" s="1"/>
      <c r="CPK132" s="1"/>
      <c r="CPL132" s="1"/>
      <c r="CPM132" s="1"/>
      <c r="CPN132" s="1"/>
      <c r="CPO132" s="1"/>
      <c r="CPP132" s="1"/>
      <c r="CPQ132" s="1"/>
      <c r="CPR132" s="1"/>
      <c r="CPS132" s="1"/>
      <c r="CPT132" s="1"/>
      <c r="CPU132" s="1"/>
      <c r="CPV132" s="1"/>
      <c r="CPW132" s="1"/>
      <c r="CPX132" s="1"/>
      <c r="CPY132" s="1"/>
      <c r="CPZ132" s="1"/>
      <c r="CQA132" s="1"/>
      <c r="CQB132" s="1"/>
      <c r="CQC132" s="1"/>
      <c r="CQD132" s="1"/>
      <c r="CQE132" s="1"/>
      <c r="CQF132" s="1"/>
      <c r="CQG132" s="1"/>
      <c r="CQH132" s="1"/>
      <c r="CQI132" s="1"/>
      <c r="CQJ132" s="1"/>
      <c r="CQK132" s="1"/>
      <c r="CQL132" s="1"/>
      <c r="CQM132" s="1"/>
      <c r="CQN132" s="1"/>
      <c r="CQO132" s="1"/>
      <c r="CQP132" s="1"/>
      <c r="CQQ132" s="1"/>
      <c r="CQR132" s="1"/>
      <c r="CQS132" s="1"/>
      <c r="CQT132" s="1"/>
      <c r="CQU132" s="1"/>
      <c r="CQV132" s="1"/>
      <c r="CQW132" s="1"/>
      <c r="CQX132" s="1"/>
      <c r="CQY132" s="1"/>
      <c r="CQZ132" s="1"/>
      <c r="CRA132" s="1"/>
      <c r="CRB132" s="1"/>
      <c r="CRC132" s="1"/>
      <c r="CRD132" s="1"/>
      <c r="CRE132" s="1"/>
      <c r="CRF132" s="1"/>
      <c r="CRG132" s="1"/>
      <c r="CRH132" s="1"/>
      <c r="CRI132" s="1"/>
      <c r="CRJ132" s="1"/>
      <c r="CRK132" s="1"/>
      <c r="CRL132" s="1"/>
      <c r="CRM132" s="1"/>
      <c r="CRN132" s="1"/>
      <c r="CRO132" s="1"/>
      <c r="CRP132" s="1"/>
      <c r="CRQ132" s="1"/>
      <c r="CRR132" s="1"/>
      <c r="CRS132" s="1"/>
      <c r="CRT132" s="1"/>
      <c r="CRU132" s="1"/>
      <c r="CRV132" s="1"/>
      <c r="CRW132" s="1"/>
      <c r="CRX132" s="1"/>
      <c r="CRY132" s="1"/>
      <c r="CRZ132" s="1"/>
      <c r="CSA132" s="1"/>
      <c r="CSB132" s="1"/>
      <c r="CSC132" s="1"/>
      <c r="CSD132" s="1"/>
      <c r="CSE132" s="1"/>
      <c r="CSF132" s="1"/>
      <c r="CSG132" s="1"/>
      <c r="CSH132" s="1"/>
      <c r="CSI132" s="1"/>
      <c r="CSJ132" s="1"/>
      <c r="CSK132" s="1"/>
      <c r="CSL132" s="1"/>
      <c r="CSM132" s="1"/>
      <c r="CSN132" s="1"/>
      <c r="CSO132" s="1"/>
      <c r="CSP132" s="1"/>
      <c r="CSQ132" s="1"/>
      <c r="CSR132" s="1"/>
      <c r="CSS132" s="1"/>
      <c r="CST132" s="1"/>
      <c r="CSU132" s="1"/>
      <c r="CSV132" s="1"/>
      <c r="CSW132" s="1"/>
      <c r="CSX132" s="1"/>
      <c r="CSY132" s="1"/>
      <c r="CSZ132" s="1"/>
      <c r="CTA132" s="1"/>
      <c r="CTB132" s="1"/>
      <c r="CTC132" s="1"/>
      <c r="CTD132" s="1"/>
      <c r="CTE132" s="1"/>
      <c r="CTF132" s="1"/>
      <c r="CTG132" s="1"/>
      <c r="CTH132" s="1"/>
      <c r="CTI132" s="1"/>
      <c r="CTJ132" s="1"/>
      <c r="CTK132" s="1"/>
      <c r="CTL132" s="1"/>
      <c r="CTM132" s="1"/>
      <c r="CTN132" s="1"/>
      <c r="CTO132" s="1"/>
      <c r="CTP132" s="1"/>
      <c r="CTQ132" s="1"/>
      <c r="CTR132" s="1"/>
      <c r="CTS132" s="1"/>
      <c r="CTT132" s="1"/>
      <c r="CTU132" s="1"/>
      <c r="CTV132" s="1"/>
      <c r="CTW132" s="1"/>
      <c r="CTX132" s="1"/>
      <c r="CTY132" s="1"/>
      <c r="CTZ132" s="1"/>
      <c r="CUA132" s="1"/>
      <c r="CUB132" s="1"/>
      <c r="CUC132" s="1"/>
      <c r="CUD132" s="1"/>
      <c r="CUE132" s="1"/>
      <c r="CUF132" s="1"/>
      <c r="CUG132" s="1"/>
      <c r="CUH132" s="1"/>
      <c r="CUI132" s="1"/>
      <c r="CUJ132" s="1"/>
      <c r="CUK132" s="1"/>
      <c r="CUL132" s="1"/>
      <c r="CUM132" s="1"/>
      <c r="CUN132" s="1"/>
      <c r="CUO132" s="1"/>
      <c r="CUP132" s="1"/>
      <c r="CUQ132" s="1"/>
      <c r="CUR132" s="1"/>
      <c r="CUS132" s="1"/>
      <c r="CUT132" s="1"/>
      <c r="CUU132" s="1"/>
      <c r="CUV132" s="1"/>
      <c r="CUW132" s="1"/>
      <c r="CUX132" s="1"/>
      <c r="CUY132" s="1"/>
      <c r="CUZ132" s="1"/>
      <c r="CVA132" s="1"/>
      <c r="CVB132" s="1"/>
      <c r="CVC132" s="1"/>
      <c r="CVD132" s="1"/>
      <c r="CVE132" s="1"/>
      <c r="CVF132" s="1"/>
      <c r="CVG132" s="1"/>
      <c r="CVH132" s="1"/>
      <c r="CVI132" s="1"/>
      <c r="CVJ132" s="1"/>
      <c r="CVK132" s="1"/>
      <c r="CVL132" s="1"/>
      <c r="CVM132" s="1"/>
      <c r="CVN132" s="1"/>
      <c r="CVO132" s="1"/>
      <c r="CVP132" s="1"/>
      <c r="CVQ132" s="1"/>
      <c r="CVR132" s="1"/>
      <c r="CVS132" s="1"/>
      <c r="CVT132" s="1"/>
      <c r="CVU132" s="1"/>
      <c r="CVV132" s="1"/>
      <c r="CVW132" s="1"/>
      <c r="CVX132" s="1"/>
      <c r="CVY132" s="1"/>
      <c r="CVZ132" s="1"/>
      <c r="CWA132" s="1"/>
      <c r="CWB132" s="1"/>
      <c r="CWC132" s="1"/>
      <c r="CWD132" s="1"/>
      <c r="CWE132" s="1"/>
      <c r="CWF132" s="1"/>
      <c r="CWG132" s="1"/>
      <c r="CWH132" s="1"/>
      <c r="CWI132" s="1"/>
      <c r="CWJ132" s="1"/>
      <c r="CWK132" s="1"/>
      <c r="CWL132" s="1"/>
      <c r="CWM132" s="1"/>
      <c r="CWN132" s="1"/>
      <c r="CWO132" s="1"/>
      <c r="CWP132" s="1"/>
      <c r="CWQ132" s="1"/>
      <c r="CWR132" s="1"/>
      <c r="CWS132" s="1"/>
      <c r="CWT132" s="1"/>
      <c r="CWU132" s="1"/>
      <c r="CWV132" s="1"/>
      <c r="CWW132" s="1"/>
      <c r="CWX132" s="1"/>
      <c r="CWY132" s="1"/>
      <c r="CWZ132" s="1"/>
      <c r="CXA132" s="1"/>
      <c r="CXB132" s="1"/>
      <c r="CXC132" s="1"/>
      <c r="CXD132" s="1"/>
      <c r="CXE132" s="1"/>
      <c r="CXF132" s="1"/>
      <c r="CXG132" s="1"/>
      <c r="CXH132" s="1"/>
      <c r="CXI132" s="1"/>
      <c r="CXJ132" s="1"/>
      <c r="CXK132" s="1"/>
      <c r="CXL132" s="1"/>
      <c r="CXM132" s="1"/>
      <c r="CXN132" s="1"/>
      <c r="CXO132" s="1"/>
      <c r="CXP132" s="1"/>
      <c r="CXQ132" s="1"/>
      <c r="CXR132" s="1"/>
      <c r="CXS132" s="1"/>
      <c r="CXT132" s="1"/>
      <c r="CXU132" s="1"/>
      <c r="CXV132" s="1"/>
      <c r="CXW132" s="1"/>
      <c r="CXX132" s="1"/>
      <c r="CXY132" s="1"/>
      <c r="CXZ132" s="1"/>
      <c r="CYA132" s="1"/>
      <c r="CYB132" s="1"/>
      <c r="CYC132" s="1"/>
      <c r="CYD132" s="1"/>
      <c r="CYE132" s="1"/>
      <c r="CYF132" s="1"/>
      <c r="CYG132" s="1"/>
      <c r="CYH132" s="1"/>
      <c r="CYI132" s="1"/>
      <c r="CYJ132" s="1"/>
      <c r="CYK132" s="1"/>
      <c r="CYL132" s="1"/>
      <c r="CYM132" s="1"/>
      <c r="CYN132" s="1"/>
      <c r="CYO132" s="1"/>
      <c r="CYP132" s="1"/>
      <c r="CYQ132" s="1"/>
      <c r="CYR132" s="1"/>
      <c r="CYS132" s="1"/>
      <c r="CYT132" s="1"/>
      <c r="CYU132" s="1"/>
      <c r="CYV132" s="1"/>
      <c r="CYW132" s="1"/>
      <c r="CYX132" s="1"/>
      <c r="CYY132" s="1"/>
      <c r="CYZ132" s="1"/>
      <c r="CZA132" s="1"/>
      <c r="CZB132" s="1"/>
      <c r="CZC132" s="1"/>
      <c r="CZD132" s="1"/>
      <c r="CZE132" s="1"/>
      <c r="CZF132" s="1"/>
      <c r="CZG132" s="1"/>
      <c r="CZH132" s="1"/>
      <c r="CZI132" s="1"/>
      <c r="CZJ132" s="1"/>
      <c r="CZK132" s="1"/>
      <c r="CZL132" s="1"/>
      <c r="CZM132" s="1"/>
      <c r="CZN132" s="1"/>
      <c r="CZO132" s="1"/>
      <c r="CZP132" s="1"/>
      <c r="CZQ132" s="1"/>
      <c r="CZR132" s="1"/>
      <c r="CZS132" s="1"/>
      <c r="CZT132" s="1"/>
      <c r="CZU132" s="1"/>
      <c r="CZV132" s="1"/>
      <c r="CZW132" s="1"/>
      <c r="CZX132" s="1"/>
      <c r="CZY132" s="1"/>
      <c r="CZZ132" s="1"/>
      <c r="DAA132" s="1"/>
      <c r="DAB132" s="1"/>
      <c r="DAC132" s="1"/>
      <c r="DAD132" s="1"/>
      <c r="DAE132" s="1"/>
      <c r="DAF132" s="1"/>
      <c r="DAG132" s="1"/>
      <c r="DAH132" s="1"/>
      <c r="DAI132" s="1"/>
      <c r="DAJ132" s="1"/>
      <c r="DAK132" s="1"/>
      <c r="DAL132" s="1"/>
      <c r="DAM132" s="1"/>
      <c r="DAN132" s="1"/>
      <c r="DAO132" s="1"/>
      <c r="DAP132" s="1"/>
      <c r="DAQ132" s="1"/>
      <c r="DAR132" s="1"/>
      <c r="DAS132" s="1"/>
      <c r="DAT132" s="1"/>
      <c r="DAU132" s="1"/>
      <c r="DAV132" s="1"/>
      <c r="DAW132" s="1"/>
      <c r="DAX132" s="1"/>
      <c r="DAY132" s="1"/>
      <c r="DAZ132" s="1"/>
      <c r="DBA132" s="1"/>
      <c r="DBB132" s="1"/>
      <c r="DBC132" s="1"/>
      <c r="DBD132" s="1"/>
      <c r="DBE132" s="1"/>
      <c r="DBF132" s="1"/>
      <c r="DBG132" s="1"/>
      <c r="DBH132" s="1"/>
      <c r="DBI132" s="1"/>
      <c r="DBJ132" s="1"/>
      <c r="DBK132" s="1"/>
      <c r="DBL132" s="1"/>
      <c r="DBM132" s="1"/>
      <c r="DBN132" s="1"/>
      <c r="DBO132" s="1"/>
      <c r="DBP132" s="1"/>
      <c r="DBQ132" s="1"/>
      <c r="DBR132" s="1"/>
      <c r="DBS132" s="1"/>
      <c r="DBT132" s="1"/>
      <c r="DBU132" s="1"/>
      <c r="DBV132" s="1"/>
      <c r="DBW132" s="1"/>
      <c r="DBX132" s="1"/>
      <c r="DBY132" s="1"/>
      <c r="DBZ132" s="1"/>
      <c r="DCA132" s="1"/>
      <c r="DCB132" s="1"/>
      <c r="DCC132" s="1"/>
      <c r="DCD132" s="1"/>
      <c r="DCE132" s="1"/>
      <c r="DCF132" s="1"/>
      <c r="DCG132" s="1"/>
      <c r="DCH132" s="1"/>
      <c r="DCI132" s="1"/>
      <c r="DCJ132" s="1"/>
      <c r="DCK132" s="1"/>
      <c r="DCL132" s="1"/>
      <c r="DCM132" s="1"/>
      <c r="DCN132" s="1"/>
      <c r="DCO132" s="1"/>
      <c r="DCP132" s="1"/>
      <c r="DCQ132" s="1"/>
      <c r="DCR132" s="1"/>
      <c r="DCS132" s="1"/>
      <c r="DCT132" s="1"/>
      <c r="DCU132" s="1"/>
      <c r="DCV132" s="1"/>
      <c r="DCW132" s="1"/>
      <c r="DCX132" s="1"/>
      <c r="DCY132" s="1"/>
      <c r="DCZ132" s="1"/>
      <c r="DDA132" s="1"/>
      <c r="DDB132" s="1"/>
      <c r="DDC132" s="1"/>
      <c r="DDD132" s="1"/>
      <c r="DDE132" s="1"/>
      <c r="DDF132" s="1"/>
      <c r="DDG132" s="1"/>
      <c r="DDH132" s="1"/>
      <c r="DDI132" s="1"/>
      <c r="DDJ132" s="1"/>
      <c r="DDK132" s="1"/>
      <c r="DDL132" s="1"/>
      <c r="DDM132" s="1"/>
      <c r="DDN132" s="1"/>
      <c r="DDO132" s="1"/>
      <c r="DDP132" s="1"/>
      <c r="DDQ132" s="1"/>
      <c r="DDR132" s="1"/>
      <c r="DDS132" s="1"/>
      <c r="DDT132" s="1"/>
      <c r="DDU132" s="1"/>
      <c r="DDV132" s="1"/>
      <c r="DDW132" s="1"/>
      <c r="DDX132" s="1"/>
      <c r="DDY132" s="1"/>
      <c r="DDZ132" s="1"/>
      <c r="DEA132" s="1"/>
      <c r="DEB132" s="1"/>
      <c r="DEC132" s="1"/>
      <c r="DED132" s="1"/>
      <c r="DEE132" s="1"/>
      <c r="DEF132" s="1"/>
      <c r="DEG132" s="1"/>
      <c r="DEH132" s="1"/>
      <c r="DEI132" s="1"/>
      <c r="DEJ132" s="1"/>
      <c r="DEK132" s="1"/>
      <c r="DEL132" s="1"/>
      <c r="DEM132" s="1"/>
      <c r="DEN132" s="1"/>
      <c r="DEO132" s="1"/>
      <c r="DEP132" s="1"/>
      <c r="DEQ132" s="1"/>
      <c r="DER132" s="1"/>
      <c r="DES132" s="1"/>
      <c r="DET132" s="1"/>
      <c r="DEU132" s="1"/>
      <c r="DEV132" s="1"/>
      <c r="DEW132" s="1"/>
      <c r="DEX132" s="1"/>
      <c r="DEY132" s="1"/>
      <c r="DEZ132" s="1"/>
      <c r="DFA132" s="1"/>
      <c r="DFB132" s="1"/>
      <c r="DFC132" s="1"/>
      <c r="DFD132" s="1"/>
      <c r="DFE132" s="1"/>
      <c r="DFF132" s="1"/>
      <c r="DFG132" s="1"/>
      <c r="DFH132" s="1"/>
      <c r="DFI132" s="1"/>
      <c r="DFJ132" s="1"/>
      <c r="DFK132" s="1"/>
      <c r="DFL132" s="1"/>
      <c r="DFM132" s="1"/>
      <c r="DFN132" s="1"/>
      <c r="DFO132" s="1"/>
      <c r="DFP132" s="1"/>
      <c r="DFQ132" s="1"/>
      <c r="DFR132" s="1"/>
      <c r="DFS132" s="1"/>
      <c r="DFT132" s="1"/>
      <c r="DFU132" s="1"/>
      <c r="DFV132" s="1"/>
      <c r="DFW132" s="1"/>
      <c r="DFX132" s="1"/>
      <c r="DFY132" s="1"/>
      <c r="DFZ132" s="1"/>
      <c r="DGA132" s="1"/>
      <c r="DGB132" s="1"/>
      <c r="DGC132" s="1"/>
      <c r="DGD132" s="1"/>
      <c r="DGE132" s="1"/>
      <c r="DGF132" s="1"/>
      <c r="DGG132" s="1"/>
      <c r="DGH132" s="1"/>
      <c r="DGI132" s="1"/>
      <c r="DGJ132" s="1"/>
      <c r="DGK132" s="1"/>
      <c r="DGL132" s="1"/>
      <c r="DGM132" s="1"/>
      <c r="DGN132" s="1"/>
      <c r="DGO132" s="1"/>
      <c r="DGP132" s="1"/>
      <c r="DGQ132" s="1"/>
      <c r="DGR132" s="1"/>
      <c r="DGS132" s="1"/>
      <c r="DGT132" s="1"/>
      <c r="DGU132" s="1"/>
      <c r="DGV132" s="1"/>
      <c r="DGW132" s="1"/>
      <c r="DGX132" s="1"/>
      <c r="DGY132" s="1"/>
      <c r="DGZ132" s="1"/>
      <c r="DHA132" s="1"/>
      <c r="DHB132" s="1"/>
      <c r="DHC132" s="1"/>
      <c r="DHD132" s="1"/>
      <c r="DHE132" s="1"/>
      <c r="DHF132" s="1"/>
      <c r="DHG132" s="1"/>
      <c r="DHH132" s="1"/>
      <c r="DHI132" s="1"/>
      <c r="DHJ132" s="1"/>
      <c r="DHK132" s="1"/>
      <c r="DHL132" s="1"/>
      <c r="DHM132" s="1"/>
      <c r="DHN132" s="1"/>
      <c r="DHO132" s="1"/>
      <c r="DHP132" s="1"/>
      <c r="DHQ132" s="1"/>
      <c r="DHR132" s="1"/>
      <c r="DHS132" s="1"/>
      <c r="DHT132" s="1"/>
      <c r="DHU132" s="1"/>
      <c r="DHV132" s="1"/>
      <c r="DHW132" s="1"/>
      <c r="DHX132" s="1"/>
      <c r="DHY132" s="1"/>
      <c r="DHZ132" s="1"/>
      <c r="DIA132" s="1"/>
      <c r="DIB132" s="1"/>
      <c r="DIC132" s="1"/>
      <c r="DID132" s="1"/>
      <c r="DIE132" s="1"/>
      <c r="DIF132" s="1"/>
      <c r="DIG132" s="1"/>
      <c r="DIH132" s="1"/>
      <c r="DII132" s="1"/>
      <c r="DIJ132" s="1"/>
      <c r="DIK132" s="1"/>
      <c r="DIL132" s="1"/>
      <c r="DIM132" s="1"/>
      <c r="DIN132" s="1"/>
      <c r="DIO132" s="1"/>
      <c r="DIP132" s="1"/>
      <c r="DIQ132" s="1"/>
      <c r="DIR132" s="1"/>
      <c r="DIS132" s="1"/>
      <c r="DIT132" s="1"/>
      <c r="DIU132" s="1"/>
      <c r="DIV132" s="1"/>
      <c r="DIW132" s="1"/>
      <c r="DIX132" s="1"/>
      <c r="DIY132" s="1"/>
      <c r="DIZ132" s="1"/>
      <c r="DJA132" s="1"/>
      <c r="DJB132" s="1"/>
      <c r="DJC132" s="1"/>
      <c r="DJD132" s="1"/>
      <c r="DJE132" s="1"/>
      <c r="DJF132" s="1"/>
      <c r="DJG132" s="1"/>
      <c r="DJH132" s="1"/>
      <c r="DJI132" s="1"/>
      <c r="DJJ132" s="1"/>
      <c r="DJK132" s="1"/>
      <c r="DJL132" s="1"/>
      <c r="DJM132" s="1"/>
      <c r="DJN132" s="1"/>
      <c r="DJO132" s="1"/>
      <c r="DJP132" s="1"/>
      <c r="DJQ132" s="1"/>
      <c r="DJR132" s="1"/>
      <c r="DJS132" s="1"/>
      <c r="DJT132" s="1"/>
      <c r="DJU132" s="1"/>
      <c r="DJV132" s="1"/>
      <c r="DJW132" s="1"/>
      <c r="DJX132" s="1"/>
      <c r="DJY132" s="1"/>
      <c r="DJZ132" s="1"/>
      <c r="DKA132" s="1"/>
      <c r="DKB132" s="1"/>
      <c r="DKC132" s="1"/>
      <c r="DKD132" s="1"/>
      <c r="DKE132" s="1"/>
      <c r="DKF132" s="1"/>
      <c r="DKG132" s="1"/>
      <c r="DKH132" s="1"/>
      <c r="DKI132" s="1"/>
      <c r="DKJ132" s="1"/>
      <c r="DKK132" s="1"/>
      <c r="DKL132" s="1"/>
      <c r="DKM132" s="1"/>
      <c r="DKN132" s="1"/>
      <c r="DKO132" s="1"/>
      <c r="DKP132" s="1"/>
      <c r="DKQ132" s="1"/>
      <c r="DKR132" s="1"/>
      <c r="DKS132" s="1"/>
      <c r="DKT132" s="1"/>
      <c r="DKU132" s="1"/>
      <c r="DKV132" s="1"/>
      <c r="DKW132" s="1"/>
      <c r="DKX132" s="1"/>
      <c r="DKY132" s="1"/>
      <c r="DKZ132" s="1"/>
      <c r="DLA132" s="1"/>
      <c r="DLB132" s="1"/>
      <c r="DLC132" s="1"/>
      <c r="DLD132" s="1"/>
      <c r="DLE132" s="1"/>
      <c r="DLF132" s="1"/>
      <c r="DLG132" s="1"/>
      <c r="DLH132" s="1"/>
      <c r="DLI132" s="1"/>
      <c r="DLJ132" s="1"/>
      <c r="DLK132" s="1"/>
      <c r="DLL132" s="1"/>
      <c r="DLM132" s="1"/>
      <c r="DLN132" s="1"/>
      <c r="DLO132" s="1"/>
      <c r="DLP132" s="1"/>
      <c r="DLQ132" s="1"/>
      <c r="DLR132" s="1"/>
      <c r="DLS132" s="1"/>
      <c r="DLT132" s="1"/>
      <c r="DLU132" s="1"/>
      <c r="DLV132" s="1"/>
      <c r="DLW132" s="1"/>
      <c r="DLX132" s="1"/>
      <c r="DLY132" s="1"/>
      <c r="DLZ132" s="1"/>
      <c r="DMA132" s="1"/>
      <c r="DMB132" s="1"/>
      <c r="DMC132" s="1"/>
      <c r="DMD132" s="1"/>
      <c r="DME132" s="1"/>
      <c r="DMF132" s="1"/>
      <c r="DMG132" s="1"/>
      <c r="DMH132" s="1"/>
      <c r="DMI132" s="1"/>
      <c r="DMJ132" s="1"/>
      <c r="DMK132" s="1"/>
      <c r="DML132" s="1"/>
      <c r="DMM132" s="1"/>
      <c r="DMN132" s="1"/>
      <c r="DMO132" s="1"/>
      <c r="DMP132" s="1"/>
      <c r="DMQ132" s="1"/>
      <c r="DMR132" s="1"/>
      <c r="DMS132" s="1"/>
      <c r="DMT132" s="1"/>
      <c r="DMU132" s="1"/>
      <c r="DMV132" s="1"/>
      <c r="DMW132" s="1"/>
      <c r="DMX132" s="1"/>
      <c r="DMY132" s="1"/>
      <c r="DMZ132" s="1"/>
      <c r="DNA132" s="1"/>
      <c r="DNB132" s="1"/>
      <c r="DNC132" s="1"/>
      <c r="DND132" s="1"/>
      <c r="DNE132" s="1"/>
      <c r="DNF132" s="1"/>
      <c r="DNG132" s="1"/>
      <c r="DNH132" s="1"/>
      <c r="DNI132" s="1"/>
      <c r="DNJ132" s="1"/>
      <c r="DNK132" s="1"/>
      <c r="DNL132" s="1"/>
      <c r="DNM132" s="1"/>
      <c r="DNN132" s="1"/>
      <c r="DNO132" s="1"/>
      <c r="DNP132" s="1"/>
      <c r="DNQ132" s="1"/>
      <c r="DNR132" s="1"/>
      <c r="DNS132" s="1"/>
      <c r="DNT132" s="1"/>
      <c r="DNU132" s="1"/>
      <c r="DNV132" s="1"/>
      <c r="DNW132" s="1"/>
      <c r="DNX132" s="1"/>
      <c r="DNY132" s="1"/>
      <c r="DNZ132" s="1"/>
      <c r="DOA132" s="1"/>
      <c r="DOB132" s="1"/>
      <c r="DOC132" s="1"/>
      <c r="DOD132" s="1"/>
      <c r="DOE132" s="1"/>
      <c r="DOF132" s="1"/>
      <c r="DOG132" s="1"/>
      <c r="DOH132" s="1"/>
      <c r="DOI132" s="1"/>
      <c r="DOJ132" s="1"/>
      <c r="DOK132" s="1"/>
      <c r="DOL132" s="1"/>
      <c r="DOM132" s="1"/>
      <c r="DON132" s="1"/>
      <c r="DOO132" s="1"/>
      <c r="DOP132" s="1"/>
      <c r="DOQ132" s="1"/>
      <c r="DOR132" s="1"/>
      <c r="DOS132" s="1"/>
      <c r="DOT132" s="1"/>
      <c r="DOU132" s="1"/>
      <c r="DOV132" s="1"/>
      <c r="DOW132" s="1"/>
      <c r="DOX132" s="1"/>
      <c r="DOY132" s="1"/>
      <c r="DOZ132" s="1"/>
      <c r="DPA132" s="1"/>
      <c r="DPB132" s="1"/>
      <c r="DPC132" s="1"/>
      <c r="DPD132" s="1"/>
      <c r="DPE132" s="1"/>
      <c r="DPF132" s="1"/>
      <c r="DPG132" s="1"/>
      <c r="DPH132" s="1"/>
      <c r="DPI132" s="1"/>
      <c r="DPJ132" s="1"/>
      <c r="DPK132" s="1"/>
      <c r="DPL132" s="1"/>
      <c r="DPM132" s="1"/>
      <c r="DPN132" s="1"/>
      <c r="DPO132" s="1"/>
      <c r="DPP132" s="1"/>
      <c r="DPQ132" s="1"/>
      <c r="DPR132" s="1"/>
      <c r="DPS132" s="1"/>
      <c r="DPT132" s="1"/>
      <c r="DPU132" s="1"/>
      <c r="DPV132" s="1"/>
      <c r="DPW132" s="1"/>
      <c r="DPX132" s="1"/>
      <c r="DPY132" s="1"/>
      <c r="DPZ132" s="1"/>
      <c r="DQA132" s="1"/>
      <c r="DQB132" s="1"/>
      <c r="DQC132" s="1"/>
      <c r="DQD132" s="1"/>
      <c r="DQE132" s="1"/>
      <c r="DQF132" s="1"/>
      <c r="DQG132" s="1"/>
      <c r="DQH132" s="1"/>
      <c r="DQI132" s="1"/>
      <c r="DQJ132" s="1"/>
      <c r="DQK132" s="1"/>
      <c r="DQL132" s="1"/>
      <c r="DQM132" s="1"/>
      <c r="DQN132" s="1"/>
      <c r="DQO132" s="1"/>
      <c r="DQP132" s="1"/>
      <c r="DQQ132" s="1"/>
      <c r="DQR132" s="1"/>
      <c r="DQS132" s="1"/>
      <c r="DQT132" s="1"/>
      <c r="DQU132" s="1"/>
      <c r="DQV132" s="1"/>
      <c r="DQW132" s="1"/>
      <c r="DQX132" s="1"/>
      <c r="DQY132" s="1"/>
      <c r="DQZ132" s="1"/>
      <c r="DRA132" s="1"/>
      <c r="DRB132" s="1"/>
      <c r="DRC132" s="1"/>
      <c r="DRD132" s="1"/>
      <c r="DRE132" s="1"/>
      <c r="DRF132" s="1"/>
      <c r="DRG132" s="1"/>
      <c r="DRH132" s="1"/>
      <c r="DRI132" s="1"/>
      <c r="DRJ132" s="1"/>
      <c r="DRK132" s="1"/>
      <c r="DRL132" s="1"/>
      <c r="DRM132" s="1"/>
      <c r="DRN132" s="1"/>
      <c r="DRO132" s="1"/>
      <c r="DRP132" s="1"/>
      <c r="DRQ132" s="1"/>
      <c r="DRR132" s="1"/>
      <c r="DRS132" s="1"/>
      <c r="DRT132" s="1"/>
      <c r="DRU132" s="1"/>
      <c r="DRV132" s="1"/>
      <c r="DRW132" s="1"/>
      <c r="DRX132" s="1"/>
      <c r="DRY132" s="1"/>
      <c r="DRZ132" s="1"/>
      <c r="DSA132" s="1"/>
      <c r="DSB132" s="1"/>
      <c r="DSC132" s="1"/>
      <c r="DSD132" s="1"/>
      <c r="DSE132" s="1"/>
      <c r="DSF132" s="1"/>
      <c r="DSG132" s="1"/>
      <c r="DSH132" s="1"/>
      <c r="DSI132" s="1"/>
      <c r="DSJ132" s="1"/>
      <c r="DSK132" s="1"/>
      <c r="DSL132" s="1"/>
      <c r="DSM132" s="1"/>
      <c r="DSN132" s="1"/>
      <c r="DSO132" s="1"/>
      <c r="DSP132" s="1"/>
      <c r="DSQ132" s="1"/>
      <c r="DSR132" s="1"/>
      <c r="DSS132" s="1"/>
      <c r="DST132" s="1"/>
      <c r="DSU132" s="1"/>
      <c r="DSV132" s="1"/>
      <c r="DSW132" s="1"/>
      <c r="DSX132" s="1"/>
      <c r="DSY132" s="1"/>
      <c r="DSZ132" s="1"/>
      <c r="DTA132" s="1"/>
      <c r="DTB132" s="1"/>
      <c r="DTC132" s="1"/>
      <c r="DTD132" s="1"/>
      <c r="DTE132" s="1"/>
      <c r="DTF132" s="1"/>
      <c r="DTG132" s="1"/>
      <c r="DTH132" s="1"/>
      <c r="DTI132" s="1"/>
      <c r="DTJ132" s="1"/>
      <c r="DTK132" s="1"/>
      <c r="DTL132" s="1"/>
      <c r="DTM132" s="1"/>
      <c r="DTN132" s="1"/>
      <c r="DTO132" s="1"/>
      <c r="DTP132" s="1"/>
      <c r="DTQ132" s="1"/>
      <c r="DTR132" s="1"/>
      <c r="DTS132" s="1"/>
      <c r="DTT132" s="1"/>
      <c r="DTU132" s="1"/>
      <c r="DTV132" s="1"/>
      <c r="DTW132" s="1"/>
      <c r="DTX132" s="1"/>
      <c r="DTY132" s="1"/>
      <c r="DTZ132" s="1"/>
      <c r="DUA132" s="1"/>
      <c r="DUB132" s="1"/>
      <c r="DUC132" s="1"/>
      <c r="DUD132" s="1"/>
      <c r="DUE132" s="1"/>
      <c r="DUF132" s="1"/>
      <c r="DUG132" s="1"/>
      <c r="DUH132" s="1"/>
      <c r="DUI132" s="1"/>
      <c r="DUJ132" s="1"/>
      <c r="DUK132" s="1"/>
      <c r="DUL132" s="1"/>
      <c r="DUM132" s="1"/>
      <c r="DUN132" s="1"/>
      <c r="DUO132" s="1"/>
      <c r="DUP132" s="1"/>
      <c r="DUQ132" s="1"/>
      <c r="DUR132" s="1"/>
      <c r="DUS132" s="1"/>
      <c r="DUT132" s="1"/>
      <c r="DUU132" s="1"/>
      <c r="DUV132" s="1"/>
      <c r="DUW132" s="1"/>
      <c r="DUX132" s="1"/>
      <c r="DUY132" s="1"/>
      <c r="DUZ132" s="1"/>
      <c r="DVA132" s="1"/>
      <c r="DVB132" s="1"/>
      <c r="DVC132" s="1"/>
      <c r="DVD132" s="1"/>
      <c r="DVE132" s="1"/>
      <c r="DVF132" s="1"/>
      <c r="DVG132" s="1"/>
      <c r="DVH132" s="1"/>
      <c r="DVI132" s="1"/>
      <c r="DVJ132" s="1"/>
      <c r="DVK132" s="1"/>
      <c r="DVL132" s="1"/>
      <c r="DVM132" s="1"/>
      <c r="DVN132" s="1"/>
      <c r="DVO132" s="1"/>
      <c r="DVP132" s="1"/>
      <c r="DVQ132" s="1"/>
      <c r="DVR132" s="1"/>
      <c r="DVS132" s="1"/>
      <c r="DVT132" s="1"/>
      <c r="DVU132" s="1"/>
      <c r="DVV132" s="1"/>
      <c r="DVW132" s="1"/>
      <c r="DVX132" s="1"/>
      <c r="DVY132" s="1"/>
      <c r="DVZ132" s="1"/>
      <c r="DWA132" s="1"/>
      <c r="DWB132" s="1"/>
      <c r="DWC132" s="1"/>
      <c r="DWD132" s="1"/>
      <c r="DWE132" s="1"/>
      <c r="DWF132" s="1"/>
      <c r="DWG132" s="1"/>
      <c r="DWH132" s="1"/>
      <c r="DWI132" s="1"/>
      <c r="DWJ132" s="1"/>
      <c r="DWK132" s="1"/>
      <c r="DWL132" s="1"/>
      <c r="DWM132" s="1"/>
      <c r="DWN132" s="1"/>
      <c r="DWO132" s="1"/>
      <c r="DWP132" s="1"/>
      <c r="DWQ132" s="1"/>
      <c r="DWR132" s="1"/>
      <c r="DWS132" s="1"/>
      <c r="DWT132" s="1"/>
      <c r="DWU132" s="1"/>
      <c r="DWV132" s="1"/>
      <c r="DWW132" s="1"/>
      <c r="DWX132" s="1"/>
      <c r="DWY132" s="1"/>
      <c r="DWZ132" s="1"/>
      <c r="DXA132" s="1"/>
      <c r="DXB132" s="1"/>
      <c r="DXC132" s="1"/>
      <c r="DXD132" s="1"/>
      <c r="DXE132" s="1"/>
      <c r="DXF132" s="1"/>
      <c r="DXG132" s="1"/>
      <c r="DXH132" s="1"/>
      <c r="DXI132" s="1"/>
      <c r="DXJ132" s="1"/>
      <c r="DXK132" s="1"/>
      <c r="DXL132" s="1"/>
      <c r="DXM132" s="1"/>
      <c r="DXN132" s="1"/>
      <c r="DXO132" s="1"/>
      <c r="DXP132" s="1"/>
      <c r="DXQ132" s="1"/>
      <c r="DXR132" s="1"/>
      <c r="DXS132" s="1"/>
      <c r="DXT132" s="1"/>
      <c r="DXU132" s="1"/>
      <c r="DXV132" s="1"/>
      <c r="DXW132" s="1"/>
      <c r="DXX132" s="1"/>
      <c r="DXY132" s="1"/>
      <c r="DXZ132" s="1"/>
      <c r="DYA132" s="1"/>
      <c r="DYB132" s="1"/>
      <c r="DYC132" s="1"/>
      <c r="DYD132" s="1"/>
      <c r="DYE132" s="1"/>
      <c r="DYF132" s="1"/>
      <c r="DYG132" s="1"/>
      <c r="DYH132" s="1"/>
      <c r="DYI132" s="1"/>
      <c r="DYJ132" s="1"/>
      <c r="DYK132" s="1"/>
      <c r="DYL132" s="1"/>
      <c r="DYM132" s="1"/>
      <c r="DYN132" s="1"/>
      <c r="DYO132" s="1"/>
      <c r="DYP132" s="1"/>
      <c r="DYQ132" s="1"/>
      <c r="DYR132" s="1"/>
      <c r="DYS132" s="1"/>
      <c r="DYT132" s="1"/>
      <c r="DYU132" s="1"/>
      <c r="DYV132" s="1"/>
      <c r="DYW132" s="1"/>
      <c r="DYX132" s="1"/>
      <c r="DYY132" s="1"/>
      <c r="DYZ132" s="1"/>
      <c r="DZA132" s="1"/>
      <c r="DZB132" s="1"/>
      <c r="DZC132" s="1"/>
      <c r="DZD132" s="1"/>
      <c r="DZE132" s="1"/>
      <c r="DZF132" s="1"/>
      <c r="DZG132" s="1"/>
      <c r="DZH132" s="1"/>
      <c r="DZI132" s="1"/>
      <c r="DZJ132" s="1"/>
      <c r="DZK132" s="1"/>
      <c r="DZL132" s="1"/>
      <c r="DZM132" s="1"/>
      <c r="DZN132" s="1"/>
      <c r="DZO132" s="1"/>
      <c r="DZP132" s="1"/>
      <c r="DZQ132" s="1"/>
      <c r="DZR132" s="1"/>
      <c r="DZS132" s="1"/>
      <c r="DZT132" s="1"/>
      <c r="DZU132" s="1"/>
      <c r="DZV132" s="1"/>
      <c r="DZW132" s="1"/>
      <c r="DZX132" s="1"/>
      <c r="DZY132" s="1"/>
      <c r="DZZ132" s="1"/>
      <c r="EAA132" s="1"/>
      <c r="EAB132" s="1"/>
      <c r="EAC132" s="1"/>
      <c r="EAD132" s="1"/>
      <c r="EAE132" s="1"/>
      <c r="EAF132" s="1"/>
      <c r="EAG132" s="1"/>
      <c r="EAH132" s="1"/>
      <c r="EAI132" s="1"/>
      <c r="EAJ132" s="1"/>
      <c r="EAK132" s="1"/>
      <c r="EAL132" s="1"/>
      <c r="EAM132" s="1"/>
      <c r="EAN132" s="1"/>
      <c r="EAO132" s="1"/>
      <c r="EAP132" s="1"/>
      <c r="EAQ132" s="1"/>
      <c r="EAR132" s="1"/>
      <c r="EAS132" s="1"/>
      <c r="EAT132" s="1"/>
      <c r="EAU132" s="1"/>
      <c r="EAV132" s="1"/>
      <c r="EAW132" s="1"/>
      <c r="EAX132" s="1"/>
      <c r="EAY132" s="1"/>
      <c r="EAZ132" s="1"/>
      <c r="EBA132" s="1"/>
      <c r="EBB132" s="1"/>
      <c r="EBC132" s="1"/>
      <c r="EBD132" s="1"/>
      <c r="EBE132" s="1"/>
      <c r="EBF132" s="1"/>
      <c r="EBG132" s="1"/>
      <c r="EBH132" s="1"/>
      <c r="EBI132" s="1"/>
      <c r="EBJ132" s="1"/>
      <c r="EBK132" s="1"/>
      <c r="EBL132" s="1"/>
      <c r="EBM132" s="1"/>
      <c r="EBN132" s="1"/>
      <c r="EBO132" s="1"/>
      <c r="EBP132" s="1"/>
      <c r="EBQ132" s="1"/>
      <c r="EBR132" s="1"/>
      <c r="EBS132" s="1"/>
      <c r="EBT132" s="1"/>
      <c r="EBU132" s="1"/>
      <c r="EBV132" s="1"/>
      <c r="EBW132" s="1"/>
      <c r="EBX132" s="1"/>
      <c r="EBY132" s="1"/>
      <c r="EBZ132" s="1"/>
      <c r="ECA132" s="1"/>
      <c r="ECB132" s="1"/>
      <c r="ECC132" s="1"/>
      <c r="ECD132" s="1"/>
      <c r="ECE132" s="1"/>
      <c r="ECF132" s="1"/>
      <c r="ECG132" s="1"/>
      <c r="ECH132" s="1"/>
      <c r="ECI132" s="1"/>
      <c r="ECJ132" s="1"/>
      <c r="ECK132" s="1"/>
      <c r="ECL132" s="1"/>
      <c r="ECM132" s="1"/>
      <c r="ECN132" s="1"/>
      <c r="ECO132" s="1"/>
      <c r="ECP132" s="1"/>
      <c r="ECQ132" s="1"/>
      <c r="ECR132" s="1"/>
      <c r="ECS132" s="1"/>
      <c r="ECT132" s="1"/>
      <c r="ECU132" s="1"/>
      <c r="ECV132" s="1"/>
      <c r="ECW132" s="1"/>
      <c r="ECX132" s="1"/>
      <c r="ECY132" s="1"/>
      <c r="ECZ132" s="1"/>
      <c r="EDA132" s="1"/>
      <c r="EDB132" s="1"/>
      <c r="EDC132" s="1"/>
      <c r="EDD132" s="1"/>
      <c r="EDE132" s="1"/>
      <c r="EDF132" s="1"/>
      <c r="EDG132" s="1"/>
      <c r="EDH132" s="1"/>
      <c r="EDI132" s="1"/>
      <c r="EDJ132" s="1"/>
      <c r="EDK132" s="1"/>
      <c r="EDL132" s="1"/>
      <c r="EDM132" s="1"/>
      <c r="EDN132" s="1"/>
      <c r="EDO132" s="1"/>
      <c r="EDP132" s="1"/>
      <c r="EDQ132" s="1"/>
      <c r="EDR132" s="1"/>
      <c r="EDS132" s="1"/>
      <c r="EDT132" s="1"/>
      <c r="EDU132" s="1"/>
      <c r="EDV132" s="1"/>
      <c r="EDW132" s="1"/>
      <c r="EDX132" s="1"/>
      <c r="EDY132" s="1"/>
      <c r="EDZ132" s="1"/>
      <c r="EEA132" s="1"/>
      <c r="EEB132" s="1"/>
      <c r="EEC132" s="1"/>
      <c r="EED132" s="1"/>
      <c r="EEE132" s="1"/>
      <c r="EEF132" s="1"/>
      <c r="EEG132" s="1"/>
      <c r="EEH132" s="1"/>
      <c r="EEI132" s="1"/>
      <c r="EEJ132" s="1"/>
      <c r="EEK132" s="1"/>
      <c r="EEL132" s="1"/>
      <c r="EEM132" s="1"/>
      <c r="EEN132" s="1"/>
      <c r="EEO132" s="1"/>
      <c r="EEP132" s="1"/>
      <c r="EEQ132" s="1"/>
      <c r="EER132" s="1"/>
      <c r="EES132" s="1"/>
      <c r="EET132" s="1"/>
      <c r="EEU132" s="1"/>
      <c r="EEV132" s="1"/>
      <c r="EEW132" s="1"/>
      <c r="EEX132" s="1"/>
      <c r="EEY132" s="1"/>
      <c r="EEZ132" s="1"/>
      <c r="EFA132" s="1"/>
      <c r="EFB132" s="1"/>
      <c r="EFC132" s="1"/>
      <c r="EFD132" s="1"/>
      <c r="EFE132" s="1"/>
      <c r="EFF132" s="1"/>
      <c r="EFG132" s="1"/>
      <c r="EFH132" s="1"/>
      <c r="EFI132" s="1"/>
      <c r="EFJ132" s="1"/>
      <c r="EFK132" s="1"/>
      <c r="EFL132" s="1"/>
      <c r="EFM132" s="1"/>
      <c r="EFN132" s="1"/>
      <c r="EFO132" s="1"/>
      <c r="EFP132" s="1"/>
      <c r="EFQ132" s="1"/>
      <c r="EFR132" s="1"/>
      <c r="EFS132" s="1"/>
      <c r="EFT132" s="1"/>
      <c r="EFU132" s="1"/>
      <c r="EFV132" s="1"/>
      <c r="EFW132" s="1"/>
      <c r="EFX132" s="1"/>
      <c r="EFY132" s="1"/>
      <c r="EFZ132" s="1"/>
      <c r="EGA132" s="1"/>
      <c r="EGB132" s="1"/>
      <c r="EGC132" s="1"/>
      <c r="EGD132" s="1"/>
      <c r="EGE132" s="1"/>
      <c r="EGF132" s="1"/>
      <c r="EGG132" s="1"/>
      <c r="EGH132" s="1"/>
      <c r="EGI132" s="1"/>
      <c r="EGJ132" s="1"/>
      <c r="EGK132" s="1"/>
      <c r="EGL132" s="1"/>
      <c r="EGM132" s="1"/>
      <c r="EGN132" s="1"/>
      <c r="EGO132" s="1"/>
      <c r="EGP132" s="1"/>
      <c r="EGQ132" s="1"/>
      <c r="EGR132" s="1"/>
      <c r="EGS132" s="1"/>
      <c r="EGT132" s="1"/>
      <c r="EGU132" s="1"/>
      <c r="EGV132" s="1"/>
      <c r="EGW132" s="1"/>
      <c r="EGX132" s="1"/>
      <c r="EGY132" s="1"/>
      <c r="EGZ132" s="1"/>
      <c r="EHA132" s="1"/>
      <c r="EHB132" s="1"/>
      <c r="EHC132" s="1"/>
      <c r="EHD132" s="1"/>
      <c r="EHE132" s="1"/>
      <c r="EHF132" s="1"/>
      <c r="EHG132" s="1"/>
      <c r="EHH132" s="1"/>
      <c r="EHI132" s="1"/>
      <c r="EHJ132" s="1"/>
      <c r="EHK132" s="1"/>
      <c r="EHL132" s="1"/>
      <c r="EHM132" s="1"/>
      <c r="EHN132" s="1"/>
      <c r="EHO132" s="1"/>
      <c r="EHP132" s="1"/>
      <c r="EHQ132" s="1"/>
      <c r="EHR132" s="1"/>
      <c r="EHS132" s="1"/>
      <c r="EHT132" s="1"/>
      <c r="EHU132" s="1"/>
      <c r="EHV132" s="1"/>
      <c r="EHW132" s="1"/>
      <c r="EHX132" s="1"/>
      <c r="EHY132" s="1"/>
      <c r="EHZ132" s="1"/>
      <c r="EIA132" s="1"/>
      <c r="EIB132" s="1"/>
      <c r="EIC132" s="1"/>
      <c r="EID132" s="1"/>
      <c r="EIE132" s="1"/>
      <c r="EIF132" s="1"/>
      <c r="EIG132" s="1"/>
      <c r="EIH132" s="1"/>
      <c r="EII132" s="1"/>
      <c r="EIJ132" s="1"/>
      <c r="EIK132" s="1"/>
      <c r="EIL132" s="1"/>
      <c r="EIM132" s="1"/>
      <c r="EIN132" s="1"/>
      <c r="EIO132" s="1"/>
      <c r="EIP132" s="1"/>
      <c r="EIQ132" s="1"/>
      <c r="EIR132" s="1"/>
      <c r="EIS132" s="1"/>
      <c r="EIT132" s="1"/>
      <c r="EIU132" s="1"/>
      <c r="EIV132" s="1"/>
      <c r="EIW132" s="1"/>
      <c r="EIX132" s="1"/>
      <c r="EIY132" s="1"/>
      <c r="EIZ132" s="1"/>
      <c r="EJA132" s="1"/>
      <c r="EJB132" s="1"/>
      <c r="EJC132" s="1"/>
      <c r="EJD132" s="1"/>
      <c r="EJE132" s="1"/>
      <c r="EJF132" s="1"/>
      <c r="EJG132" s="1"/>
      <c r="EJH132" s="1"/>
      <c r="EJI132" s="1"/>
      <c r="EJJ132" s="1"/>
      <c r="EJK132" s="1"/>
      <c r="EJL132" s="1"/>
      <c r="EJM132" s="1"/>
      <c r="EJN132" s="1"/>
      <c r="EJO132" s="1"/>
      <c r="EJP132" s="1"/>
      <c r="EJQ132" s="1"/>
      <c r="EJR132" s="1"/>
      <c r="EJS132" s="1"/>
      <c r="EJT132" s="1"/>
      <c r="EJU132" s="1"/>
      <c r="EJV132" s="1"/>
      <c r="EJW132" s="1"/>
      <c r="EJX132" s="1"/>
      <c r="EJY132" s="1"/>
      <c r="EJZ132" s="1"/>
      <c r="EKA132" s="1"/>
      <c r="EKB132" s="1"/>
      <c r="EKC132" s="1"/>
      <c r="EKD132" s="1"/>
      <c r="EKE132" s="1"/>
      <c r="EKF132" s="1"/>
      <c r="EKG132" s="1"/>
      <c r="EKH132" s="1"/>
      <c r="EKI132" s="1"/>
      <c r="EKJ132" s="1"/>
      <c r="EKK132" s="1"/>
      <c r="EKL132" s="1"/>
      <c r="EKM132" s="1"/>
      <c r="EKN132" s="1"/>
      <c r="EKO132" s="1"/>
      <c r="EKP132" s="1"/>
      <c r="EKQ132" s="1"/>
      <c r="EKR132" s="1"/>
      <c r="EKS132" s="1"/>
      <c r="EKT132" s="1"/>
      <c r="EKU132" s="1"/>
      <c r="EKV132" s="1"/>
      <c r="EKW132" s="1"/>
      <c r="EKX132" s="1"/>
      <c r="EKY132" s="1"/>
      <c r="EKZ132" s="1"/>
      <c r="ELA132" s="1"/>
      <c r="ELB132" s="1"/>
      <c r="ELC132" s="1"/>
      <c r="ELD132" s="1"/>
      <c r="ELE132" s="1"/>
      <c r="ELF132" s="1"/>
      <c r="ELG132" s="1"/>
      <c r="ELH132" s="1"/>
      <c r="ELI132" s="1"/>
      <c r="ELJ132" s="1"/>
      <c r="ELK132" s="1"/>
      <c r="ELL132" s="1"/>
      <c r="ELM132" s="1"/>
      <c r="ELN132" s="1"/>
      <c r="ELO132" s="1"/>
      <c r="ELP132" s="1"/>
      <c r="ELQ132" s="1"/>
      <c r="ELR132" s="1"/>
      <c r="ELS132" s="1"/>
      <c r="ELT132" s="1"/>
      <c r="ELU132" s="1"/>
      <c r="ELV132" s="1"/>
      <c r="ELW132" s="1"/>
      <c r="ELX132" s="1"/>
      <c r="ELY132" s="1"/>
      <c r="ELZ132" s="1"/>
      <c r="EMA132" s="1"/>
      <c r="EMB132" s="1"/>
      <c r="EMC132" s="1"/>
      <c r="EMD132" s="1"/>
      <c r="EME132" s="1"/>
      <c r="EMF132" s="1"/>
      <c r="EMG132" s="1"/>
      <c r="EMH132" s="1"/>
      <c r="EMI132" s="1"/>
      <c r="EMJ132" s="1"/>
      <c r="EMK132" s="1"/>
      <c r="EML132" s="1"/>
      <c r="EMM132" s="1"/>
      <c r="EMN132" s="1"/>
      <c r="EMO132" s="1"/>
      <c r="EMP132" s="1"/>
      <c r="EMQ132" s="1"/>
      <c r="EMR132" s="1"/>
      <c r="EMS132" s="1"/>
      <c r="EMT132" s="1"/>
      <c r="EMU132" s="1"/>
      <c r="EMV132" s="1"/>
      <c r="EMW132" s="1"/>
      <c r="EMX132" s="1"/>
      <c r="EMY132" s="1"/>
      <c r="EMZ132" s="1"/>
      <c r="ENA132" s="1"/>
      <c r="ENB132" s="1"/>
      <c r="ENC132" s="1"/>
      <c r="END132" s="1"/>
      <c r="ENE132" s="1"/>
      <c r="ENF132" s="1"/>
      <c r="ENG132" s="1"/>
      <c r="ENH132" s="1"/>
      <c r="ENI132" s="1"/>
      <c r="ENJ132" s="1"/>
      <c r="ENK132" s="1"/>
      <c r="ENL132" s="1"/>
      <c r="ENM132" s="1"/>
      <c r="ENN132" s="1"/>
      <c r="ENO132" s="1"/>
      <c r="ENP132" s="1"/>
      <c r="ENQ132" s="1"/>
      <c r="ENR132" s="1"/>
      <c r="ENS132" s="1"/>
      <c r="ENT132" s="1"/>
      <c r="ENU132" s="1"/>
      <c r="ENV132" s="1"/>
      <c r="ENW132" s="1"/>
      <c r="ENX132" s="1"/>
      <c r="ENY132" s="1"/>
      <c r="ENZ132" s="1"/>
      <c r="EOA132" s="1"/>
      <c r="EOB132" s="1"/>
      <c r="EOC132" s="1"/>
      <c r="EOD132" s="1"/>
      <c r="EOE132" s="1"/>
      <c r="EOF132" s="1"/>
      <c r="EOG132" s="1"/>
      <c r="EOH132" s="1"/>
      <c r="EOI132" s="1"/>
      <c r="EOJ132" s="1"/>
      <c r="EOK132" s="1"/>
      <c r="EOL132" s="1"/>
      <c r="EOM132" s="1"/>
      <c r="EON132" s="1"/>
      <c r="EOO132" s="1"/>
      <c r="EOP132" s="1"/>
      <c r="EOQ132" s="1"/>
      <c r="EOR132" s="1"/>
      <c r="EOS132" s="1"/>
      <c r="EOT132" s="1"/>
      <c r="EOU132" s="1"/>
      <c r="EOV132" s="1"/>
      <c r="EOW132" s="1"/>
      <c r="EOX132" s="1"/>
      <c r="EOY132" s="1"/>
      <c r="EOZ132" s="1"/>
      <c r="EPA132" s="1"/>
      <c r="EPB132" s="1"/>
      <c r="EPC132" s="1"/>
      <c r="EPD132" s="1"/>
      <c r="EPE132" s="1"/>
      <c r="EPF132" s="1"/>
      <c r="EPG132" s="1"/>
      <c r="EPH132" s="1"/>
      <c r="EPI132" s="1"/>
      <c r="EPJ132" s="1"/>
      <c r="EPK132" s="1"/>
      <c r="EPL132" s="1"/>
      <c r="EPM132" s="1"/>
      <c r="EPN132" s="1"/>
      <c r="EPO132" s="1"/>
      <c r="EPP132" s="1"/>
      <c r="EPQ132" s="1"/>
      <c r="EPR132" s="1"/>
      <c r="EPS132" s="1"/>
      <c r="EPT132" s="1"/>
      <c r="EPU132" s="1"/>
      <c r="EPV132" s="1"/>
      <c r="EPW132" s="1"/>
      <c r="EPX132" s="1"/>
      <c r="EPY132" s="1"/>
      <c r="EPZ132" s="1"/>
      <c r="EQA132" s="1"/>
      <c r="EQB132" s="1"/>
      <c r="EQC132" s="1"/>
      <c r="EQD132" s="1"/>
      <c r="EQE132" s="1"/>
      <c r="EQF132" s="1"/>
      <c r="EQG132" s="1"/>
      <c r="EQH132" s="1"/>
      <c r="EQI132" s="1"/>
      <c r="EQJ132" s="1"/>
      <c r="EQK132" s="1"/>
      <c r="EQL132" s="1"/>
      <c r="EQM132" s="1"/>
      <c r="EQN132" s="1"/>
      <c r="EQO132" s="1"/>
      <c r="EQP132" s="1"/>
      <c r="EQQ132" s="1"/>
      <c r="EQR132" s="1"/>
      <c r="EQS132" s="1"/>
      <c r="EQT132" s="1"/>
      <c r="EQU132" s="1"/>
      <c r="EQV132" s="1"/>
      <c r="EQW132" s="1"/>
      <c r="EQX132" s="1"/>
      <c r="EQY132" s="1"/>
      <c r="EQZ132" s="1"/>
      <c r="ERA132" s="1"/>
      <c r="ERB132" s="1"/>
      <c r="ERC132" s="1"/>
      <c r="ERD132" s="1"/>
      <c r="ERE132" s="1"/>
      <c r="ERF132" s="1"/>
      <c r="ERG132" s="1"/>
      <c r="ERH132" s="1"/>
      <c r="ERI132" s="1"/>
      <c r="ERJ132" s="1"/>
      <c r="ERK132" s="1"/>
      <c r="ERL132" s="1"/>
      <c r="ERM132" s="1"/>
      <c r="ERN132" s="1"/>
      <c r="ERO132" s="1"/>
      <c r="ERP132" s="1"/>
      <c r="ERQ132" s="1"/>
      <c r="ERR132" s="1"/>
      <c r="ERS132" s="1"/>
      <c r="ERT132" s="1"/>
      <c r="ERU132" s="1"/>
      <c r="ERV132" s="1"/>
      <c r="ERW132" s="1"/>
      <c r="ERX132" s="1"/>
      <c r="ERY132" s="1"/>
      <c r="ERZ132" s="1"/>
      <c r="ESA132" s="1"/>
      <c r="ESB132" s="1"/>
      <c r="ESC132" s="1"/>
      <c r="ESD132" s="1"/>
      <c r="ESE132" s="1"/>
      <c r="ESF132" s="1"/>
      <c r="ESG132" s="1"/>
      <c r="ESH132" s="1"/>
      <c r="ESI132" s="1"/>
      <c r="ESJ132" s="1"/>
      <c r="ESK132" s="1"/>
      <c r="ESL132" s="1"/>
      <c r="ESM132" s="1"/>
      <c r="ESN132" s="1"/>
      <c r="ESO132" s="1"/>
      <c r="ESP132" s="1"/>
      <c r="ESQ132" s="1"/>
      <c r="ESR132" s="1"/>
      <c r="ESS132" s="1"/>
      <c r="EST132" s="1"/>
      <c r="ESU132" s="1"/>
      <c r="ESV132" s="1"/>
      <c r="ESW132" s="1"/>
      <c r="ESX132" s="1"/>
      <c r="ESY132" s="1"/>
      <c r="ESZ132" s="1"/>
      <c r="ETA132" s="1"/>
      <c r="ETB132" s="1"/>
      <c r="ETC132" s="1"/>
      <c r="ETD132" s="1"/>
      <c r="ETE132" s="1"/>
      <c r="ETF132" s="1"/>
      <c r="ETG132" s="1"/>
      <c r="ETH132" s="1"/>
      <c r="ETI132" s="1"/>
      <c r="ETJ132" s="1"/>
      <c r="ETK132" s="1"/>
      <c r="ETL132" s="1"/>
      <c r="ETM132" s="1"/>
      <c r="ETN132" s="1"/>
      <c r="ETO132" s="1"/>
      <c r="ETP132" s="1"/>
      <c r="ETQ132" s="1"/>
      <c r="ETR132" s="1"/>
      <c r="ETS132" s="1"/>
      <c r="ETT132" s="1"/>
      <c r="ETU132" s="1"/>
      <c r="ETV132" s="1"/>
      <c r="ETW132" s="1"/>
      <c r="ETX132" s="1"/>
      <c r="ETY132" s="1"/>
      <c r="ETZ132" s="1"/>
      <c r="EUA132" s="1"/>
      <c r="EUB132" s="1"/>
      <c r="EUC132" s="1"/>
      <c r="EUD132" s="1"/>
      <c r="EUE132" s="1"/>
      <c r="EUF132" s="1"/>
      <c r="EUG132" s="1"/>
      <c r="EUH132" s="1"/>
      <c r="EUI132" s="1"/>
      <c r="EUJ132" s="1"/>
      <c r="EUK132" s="1"/>
      <c r="EUL132" s="1"/>
      <c r="EUM132" s="1"/>
      <c r="EUN132" s="1"/>
      <c r="EUO132" s="1"/>
      <c r="EUP132" s="1"/>
      <c r="EUQ132" s="1"/>
      <c r="EUR132" s="1"/>
      <c r="EUS132" s="1"/>
      <c r="EUT132" s="1"/>
      <c r="EUU132" s="1"/>
      <c r="EUV132" s="1"/>
      <c r="EUW132" s="1"/>
      <c r="EUX132" s="1"/>
      <c r="EUY132" s="1"/>
      <c r="EUZ132" s="1"/>
      <c r="EVA132" s="1"/>
      <c r="EVB132" s="1"/>
      <c r="EVC132" s="1"/>
      <c r="EVD132" s="1"/>
      <c r="EVE132" s="1"/>
      <c r="EVF132" s="1"/>
      <c r="EVG132" s="1"/>
      <c r="EVH132" s="1"/>
      <c r="EVI132" s="1"/>
      <c r="EVJ132" s="1"/>
      <c r="EVK132" s="1"/>
      <c r="EVL132" s="1"/>
      <c r="EVM132" s="1"/>
      <c r="EVN132" s="1"/>
      <c r="EVO132" s="1"/>
      <c r="EVP132" s="1"/>
      <c r="EVQ132" s="1"/>
      <c r="EVR132" s="1"/>
      <c r="EVS132" s="1"/>
      <c r="EVT132" s="1"/>
      <c r="EVU132" s="1"/>
      <c r="EVV132" s="1"/>
      <c r="EVW132" s="1"/>
      <c r="EVX132" s="1"/>
      <c r="EVY132" s="1"/>
      <c r="EVZ132" s="1"/>
      <c r="EWA132" s="1"/>
      <c r="EWB132" s="1"/>
      <c r="EWC132" s="1"/>
      <c r="EWD132" s="1"/>
      <c r="EWE132" s="1"/>
      <c r="EWF132" s="1"/>
      <c r="EWG132" s="1"/>
      <c r="EWH132" s="1"/>
      <c r="EWI132" s="1"/>
      <c r="EWJ132" s="1"/>
      <c r="EWK132" s="1"/>
      <c r="EWL132" s="1"/>
      <c r="EWM132" s="1"/>
      <c r="EWN132" s="1"/>
      <c r="EWO132" s="1"/>
      <c r="EWP132" s="1"/>
      <c r="EWQ132" s="1"/>
      <c r="EWR132" s="1"/>
      <c r="EWS132" s="1"/>
      <c r="EWT132" s="1"/>
      <c r="EWU132" s="1"/>
      <c r="EWV132" s="1"/>
      <c r="EWW132" s="1"/>
      <c r="EWX132" s="1"/>
      <c r="EWY132" s="1"/>
      <c r="EWZ132" s="1"/>
      <c r="EXA132" s="1"/>
      <c r="EXB132" s="1"/>
      <c r="EXC132" s="1"/>
      <c r="EXD132" s="1"/>
      <c r="EXE132" s="1"/>
      <c r="EXF132" s="1"/>
      <c r="EXG132" s="1"/>
      <c r="EXH132" s="1"/>
      <c r="EXI132" s="1"/>
      <c r="EXJ132" s="1"/>
      <c r="EXK132" s="1"/>
      <c r="EXL132" s="1"/>
      <c r="EXM132" s="1"/>
      <c r="EXN132" s="1"/>
      <c r="EXO132" s="1"/>
      <c r="EXP132" s="1"/>
      <c r="EXQ132" s="1"/>
      <c r="EXR132" s="1"/>
      <c r="EXS132" s="1"/>
      <c r="EXT132" s="1"/>
      <c r="EXU132" s="1"/>
      <c r="EXV132" s="1"/>
      <c r="EXW132" s="1"/>
      <c r="EXX132" s="1"/>
      <c r="EXY132" s="1"/>
      <c r="EXZ132" s="1"/>
      <c r="EYA132" s="1"/>
      <c r="EYB132" s="1"/>
      <c r="EYC132" s="1"/>
      <c r="EYD132" s="1"/>
      <c r="EYE132" s="1"/>
      <c r="EYF132" s="1"/>
      <c r="EYG132" s="1"/>
      <c r="EYH132" s="1"/>
      <c r="EYI132" s="1"/>
      <c r="EYJ132" s="1"/>
      <c r="EYK132" s="1"/>
      <c r="EYL132" s="1"/>
      <c r="EYM132" s="1"/>
      <c r="EYN132" s="1"/>
      <c r="EYO132" s="1"/>
      <c r="EYP132" s="1"/>
      <c r="EYQ132" s="1"/>
      <c r="EYR132" s="1"/>
      <c r="EYS132" s="1"/>
      <c r="EYT132" s="1"/>
      <c r="EYU132" s="1"/>
      <c r="EYV132" s="1"/>
      <c r="EYW132" s="1"/>
      <c r="EYX132" s="1"/>
      <c r="EYY132" s="1"/>
      <c r="EYZ132" s="1"/>
      <c r="EZA132" s="1"/>
      <c r="EZB132" s="1"/>
      <c r="EZC132" s="1"/>
      <c r="EZD132" s="1"/>
      <c r="EZE132" s="1"/>
      <c r="EZF132" s="1"/>
      <c r="EZG132" s="1"/>
      <c r="EZH132" s="1"/>
      <c r="EZI132" s="1"/>
      <c r="EZJ132" s="1"/>
      <c r="EZK132" s="1"/>
      <c r="EZL132" s="1"/>
      <c r="EZM132" s="1"/>
      <c r="EZN132" s="1"/>
      <c r="EZO132" s="1"/>
      <c r="EZP132" s="1"/>
      <c r="EZQ132" s="1"/>
      <c r="EZR132" s="1"/>
      <c r="EZS132" s="1"/>
      <c r="EZT132" s="1"/>
      <c r="EZU132" s="1"/>
      <c r="EZV132" s="1"/>
      <c r="EZW132" s="1"/>
      <c r="EZX132" s="1"/>
      <c r="EZY132" s="1"/>
      <c r="EZZ132" s="1"/>
      <c r="FAA132" s="1"/>
      <c r="FAB132" s="1"/>
      <c r="FAC132" s="1"/>
      <c r="FAD132" s="1"/>
      <c r="FAE132" s="1"/>
      <c r="FAF132" s="1"/>
      <c r="FAG132" s="1"/>
      <c r="FAH132" s="1"/>
      <c r="FAI132" s="1"/>
      <c r="FAJ132" s="1"/>
      <c r="FAK132" s="1"/>
      <c r="FAL132" s="1"/>
      <c r="FAM132" s="1"/>
      <c r="FAN132" s="1"/>
      <c r="FAO132" s="1"/>
      <c r="FAP132" s="1"/>
      <c r="FAQ132" s="1"/>
      <c r="FAR132" s="1"/>
      <c r="FAS132" s="1"/>
      <c r="FAT132" s="1"/>
      <c r="FAU132" s="1"/>
      <c r="FAV132" s="1"/>
      <c r="FAW132" s="1"/>
      <c r="FAX132" s="1"/>
      <c r="FAY132" s="1"/>
      <c r="FAZ132" s="1"/>
      <c r="FBA132" s="1"/>
      <c r="FBB132" s="1"/>
      <c r="FBC132" s="1"/>
      <c r="FBD132" s="1"/>
      <c r="FBE132" s="1"/>
      <c r="FBF132" s="1"/>
      <c r="FBG132" s="1"/>
      <c r="FBH132" s="1"/>
      <c r="FBI132" s="1"/>
      <c r="FBJ132" s="1"/>
      <c r="FBK132" s="1"/>
      <c r="FBL132" s="1"/>
      <c r="FBM132" s="1"/>
      <c r="FBN132" s="1"/>
      <c r="FBO132" s="1"/>
      <c r="FBP132" s="1"/>
      <c r="FBQ132" s="1"/>
      <c r="FBR132" s="1"/>
      <c r="FBS132" s="1"/>
      <c r="FBT132" s="1"/>
      <c r="FBU132" s="1"/>
      <c r="FBV132" s="1"/>
      <c r="FBW132" s="1"/>
      <c r="FBX132" s="1"/>
      <c r="FBY132" s="1"/>
      <c r="FBZ132" s="1"/>
      <c r="FCA132" s="1"/>
      <c r="FCB132" s="1"/>
      <c r="FCC132" s="1"/>
      <c r="FCD132" s="1"/>
      <c r="FCE132" s="1"/>
      <c r="FCF132" s="1"/>
      <c r="FCG132" s="1"/>
      <c r="FCH132" s="1"/>
      <c r="FCI132" s="1"/>
      <c r="FCJ132" s="1"/>
      <c r="FCK132" s="1"/>
      <c r="FCL132" s="1"/>
      <c r="FCM132" s="1"/>
      <c r="FCN132" s="1"/>
      <c r="FCO132" s="1"/>
      <c r="FCP132" s="1"/>
      <c r="FCQ132" s="1"/>
      <c r="FCR132" s="1"/>
      <c r="FCS132" s="1"/>
      <c r="FCT132" s="1"/>
      <c r="FCU132" s="1"/>
      <c r="FCV132" s="1"/>
      <c r="FCW132" s="1"/>
      <c r="FCX132" s="1"/>
      <c r="FCY132" s="1"/>
      <c r="FCZ132" s="1"/>
      <c r="FDA132" s="1"/>
      <c r="FDB132" s="1"/>
      <c r="FDC132" s="1"/>
      <c r="FDD132" s="1"/>
      <c r="FDE132" s="1"/>
      <c r="FDF132" s="1"/>
      <c r="FDG132" s="1"/>
      <c r="FDH132" s="1"/>
      <c r="FDI132" s="1"/>
      <c r="FDJ132" s="1"/>
      <c r="FDK132" s="1"/>
      <c r="FDL132" s="1"/>
      <c r="FDM132" s="1"/>
      <c r="FDN132" s="1"/>
      <c r="FDO132" s="1"/>
      <c r="FDP132" s="1"/>
      <c r="FDQ132" s="1"/>
      <c r="FDR132" s="1"/>
      <c r="FDS132" s="1"/>
      <c r="FDT132" s="1"/>
      <c r="FDU132" s="1"/>
      <c r="FDV132" s="1"/>
      <c r="FDW132" s="1"/>
      <c r="FDX132" s="1"/>
      <c r="FDY132" s="1"/>
      <c r="FDZ132" s="1"/>
      <c r="FEA132" s="1"/>
      <c r="FEB132" s="1"/>
      <c r="FEC132" s="1"/>
      <c r="FED132" s="1"/>
      <c r="FEE132" s="1"/>
      <c r="FEF132" s="1"/>
      <c r="FEG132" s="1"/>
      <c r="FEH132" s="1"/>
      <c r="FEI132" s="1"/>
      <c r="FEJ132" s="1"/>
      <c r="FEK132" s="1"/>
      <c r="FEL132" s="1"/>
      <c r="FEM132" s="1"/>
      <c r="FEN132" s="1"/>
      <c r="FEO132" s="1"/>
      <c r="FEP132" s="1"/>
      <c r="FEQ132" s="1"/>
      <c r="FER132" s="1"/>
      <c r="FES132" s="1"/>
      <c r="FET132" s="1"/>
      <c r="FEU132" s="1"/>
      <c r="FEV132" s="1"/>
      <c r="FEW132" s="1"/>
      <c r="FEX132" s="1"/>
      <c r="FEY132" s="1"/>
      <c r="FEZ132" s="1"/>
      <c r="FFA132" s="1"/>
      <c r="FFB132" s="1"/>
      <c r="FFC132" s="1"/>
      <c r="FFD132" s="1"/>
      <c r="FFE132" s="1"/>
      <c r="FFF132" s="1"/>
      <c r="FFG132" s="1"/>
      <c r="FFH132" s="1"/>
      <c r="FFI132" s="1"/>
      <c r="FFJ132" s="1"/>
      <c r="FFK132" s="1"/>
      <c r="FFL132" s="1"/>
      <c r="FFM132" s="1"/>
      <c r="FFN132" s="1"/>
      <c r="FFO132" s="1"/>
      <c r="FFP132" s="1"/>
      <c r="FFQ132" s="1"/>
      <c r="FFR132" s="1"/>
      <c r="FFS132" s="1"/>
      <c r="FFT132" s="1"/>
      <c r="FFU132" s="1"/>
      <c r="FFV132" s="1"/>
      <c r="FFW132" s="1"/>
      <c r="FFX132" s="1"/>
      <c r="FFY132" s="1"/>
      <c r="FFZ132" s="1"/>
      <c r="FGA132" s="1"/>
      <c r="FGB132" s="1"/>
      <c r="FGC132" s="1"/>
      <c r="FGD132" s="1"/>
      <c r="FGE132" s="1"/>
      <c r="FGF132" s="1"/>
      <c r="FGG132" s="1"/>
      <c r="FGH132" s="1"/>
      <c r="FGI132" s="1"/>
      <c r="FGJ132" s="1"/>
      <c r="FGK132" s="1"/>
      <c r="FGL132" s="1"/>
      <c r="FGM132" s="1"/>
      <c r="FGN132" s="1"/>
      <c r="FGO132" s="1"/>
      <c r="FGP132" s="1"/>
      <c r="FGQ132" s="1"/>
      <c r="FGR132" s="1"/>
      <c r="FGS132" s="1"/>
      <c r="FGT132" s="1"/>
      <c r="FGU132" s="1"/>
      <c r="FGV132" s="1"/>
      <c r="FGW132" s="1"/>
      <c r="FGX132" s="1"/>
      <c r="FGY132" s="1"/>
      <c r="FGZ132" s="1"/>
      <c r="FHA132" s="1"/>
      <c r="FHB132" s="1"/>
      <c r="FHC132" s="1"/>
      <c r="FHD132" s="1"/>
      <c r="FHE132" s="1"/>
      <c r="FHF132" s="1"/>
      <c r="FHG132" s="1"/>
      <c r="FHH132" s="1"/>
      <c r="FHI132" s="1"/>
      <c r="FHJ132" s="1"/>
      <c r="FHK132" s="1"/>
      <c r="FHL132" s="1"/>
      <c r="FHM132" s="1"/>
      <c r="FHN132" s="1"/>
      <c r="FHO132" s="1"/>
      <c r="FHP132" s="1"/>
      <c r="FHQ132" s="1"/>
      <c r="FHR132" s="1"/>
      <c r="FHS132" s="1"/>
      <c r="FHT132" s="1"/>
      <c r="FHU132" s="1"/>
      <c r="FHV132" s="1"/>
      <c r="FHW132" s="1"/>
      <c r="FHX132" s="1"/>
      <c r="FHY132" s="1"/>
      <c r="FHZ132" s="1"/>
      <c r="FIA132" s="1"/>
      <c r="FIB132" s="1"/>
      <c r="FIC132" s="1"/>
      <c r="FID132" s="1"/>
      <c r="FIE132" s="1"/>
      <c r="FIF132" s="1"/>
      <c r="FIG132" s="1"/>
      <c r="FIH132" s="1"/>
      <c r="FII132" s="1"/>
      <c r="FIJ132" s="1"/>
      <c r="FIK132" s="1"/>
      <c r="FIL132" s="1"/>
      <c r="FIM132" s="1"/>
      <c r="FIN132" s="1"/>
      <c r="FIO132" s="1"/>
      <c r="FIP132" s="1"/>
      <c r="FIQ132" s="1"/>
      <c r="FIR132" s="1"/>
      <c r="FIS132" s="1"/>
      <c r="FIT132" s="1"/>
      <c r="FIU132" s="1"/>
      <c r="FIV132" s="1"/>
      <c r="FIW132" s="1"/>
      <c r="FIX132" s="1"/>
      <c r="FIY132" s="1"/>
      <c r="FIZ132" s="1"/>
      <c r="FJA132" s="1"/>
      <c r="FJB132" s="1"/>
      <c r="FJC132" s="1"/>
      <c r="FJD132" s="1"/>
      <c r="FJE132" s="1"/>
      <c r="FJF132" s="1"/>
      <c r="FJG132" s="1"/>
      <c r="FJH132" s="1"/>
      <c r="FJI132" s="1"/>
      <c r="FJJ132" s="1"/>
      <c r="FJK132" s="1"/>
      <c r="FJL132" s="1"/>
      <c r="FJM132" s="1"/>
      <c r="FJN132" s="1"/>
      <c r="FJO132" s="1"/>
      <c r="FJP132" s="1"/>
      <c r="FJQ132" s="1"/>
      <c r="FJR132" s="1"/>
      <c r="FJS132" s="1"/>
      <c r="FJT132" s="1"/>
      <c r="FJU132" s="1"/>
      <c r="FJV132" s="1"/>
      <c r="FJW132" s="1"/>
      <c r="FJX132" s="1"/>
      <c r="FJY132" s="1"/>
      <c r="FJZ132" s="1"/>
      <c r="FKA132" s="1"/>
      <c r="FKB132" s="1"/>
      <c r="FKC132" s="1"/>
      <c r="FKD132" s="1"/>
      <c r="FKE132" s="1"/>
      <c r="FKF132" s="1"/>
      <c r="FKG132" s="1"/>
      <c r="FKH132" s="1"/>
      <c r="FKI132" s="1"/>
      <c r="FKJ132" s="1"/>
      <c r="FKK132" s="1"/>
      <c r="FKL132" s="1"/>
      <c r="FKM132" s="1"/>
      <c r="FKN132" s="1"/>
      <c r="FKO132" s="1"/>
      <c r="FKP132" s="1"/>
      <c r="FKQ132" s="1"/>
      <c r="FKR132" s="1"/>
      <c r="FKS132" s="1"/>
      <c r="FKT132" s="1"/>
      <c r="FKU132" s="1"/>
      <c r="FKV132" s="1"/>
      <c r="FKW132" s="1"/>
      <c r="FKX132" s="1"/>
      <c r="FKY132" s="1"/>
      <c r="FKZ132" s="1"/>
      <c r="FLA132" s="1"/>
      <c r="FLB132" s="1"/>
      <c r="FLC132" s="1"/>
      <c r="FLD132" s="1"/>
      <c r="FLE132" s="1"/>
      <c r="FLF132" s="1"/>
      <c r="FLG132" s="1"/>
      <c r="FLH132" s="1"/>
      <c r="FLI132" s="1"/>
      <c r="FLJ132" s="1"/>
      <c r="FLK132" s="1"/>
      <c r="FLL132" s="1"/>
      <c r="FLM132" s="1"/>
      <c r="FLN132" s="1"/>
      <c r="FLO132" s="1"/>
      <c r="FLP132" s="1"/>
      <c r="FLQ132" s="1"/>
      <c r="FLR132" s="1"/>
      <c r="FLS132" s="1"/>
      <c r="FLT132" s="1"/>
      <c r="FLU132" s="1"/>
      <c r="FLV132" s="1"/>
      <c r="FLW132" s="1"/>
      <c r="FLX132" s="1"/>
      <c r="FLY132" s="1"/>
      <c r="FLZ132" s="1"/>
      <c r="FMA132" s="1"/>
      <c r="FMB132" s="1"/>
      <c r="FMC132" s="1"/>
      <c r="FMD132" s="1"/>
      <c r="FME132" s="1"/>
      <c r="FMF132" s="1"/>
      <c r="FMG132" s="1"/>
      <c r="FMH132" s="1"/>
      <c r="FMI132" s="1"/>
      <c r="FMJ132" s="1"/>
      <c r="FMK132" s="1"/>
      <c r="FML132" s="1"/>
      <c r="FMM132" s="1"/>
      <c r="FMN132" s="1"/>
      <c r="FMO132" s="1"/>
      <c r="FMP132" s="1"/>
      <c r="FMQ132" s="1"/>
      <c r="FMR132" s="1"/>
      <c r="FMS132" s="1"/>
      <c r="FMT132" s="1"/>
      <c r="FMU132" s="1"/>
      <c r="FMV132" s="1"/>
      <c r="FMW132" s="1"/>
      <c r="FMX132" s="1"/>
      <c r="FMY132" s="1"/>
      <c r="FMZ132" s="1"/>
      <c r="FNA132" s="1"/>
      <c r="FNB132" s="1"/>
      <c r="FNC132" s="1"/>
      <c r="FND132" s="1"/>
      <c r="FNE132" s="1"/>
      <c r="FNF132" s="1"/>
      <c r="FNG132" s="1"/>
      <c r="FNH132" s="1"/>
      <c r="FNI132" s="1"/>
      <c r="FNJ132" s="1"/>
      <c r="FNK132" s="1"/>
      <c r="FNL132" s="1"/>
      <c r="FNM132" s="1"/>
      <c r="FNN132" s="1"/>
      <c r="FNO132" s="1"/>
      <c r="FNP132" s="1"/>
      <c r="FNQ132" s="1"/>
      <c r="FNR132" s="1"/>
      <c r="FNS132" s="1"/>
      <c r="FNT132" s="1"/>
      <c r="FNU132" s="1"/>
      <c r="FNV132" s="1"/>
      <c r="FNW132" s="1"/>
      <c r="FNX132" s="1"/>
      <c r="FNY132" s="1"/>
      <c r="FNZ132" s="1"/>
      <c r="FOA132" s="1"/>
      <c r="FOB132" s="1"/>
      <c r="FOC132" s="1"/>
      <c r="FOD132" s="1"/>
      <c r="FOE132" s="1"/>
      <c r="FOF132" s="1"/>
      <c r="FOG132" s="1"/>
      <c r="FOH132" s="1"/>
      <c r="FOI132" s="1"/>
      <c r="FOJ132" s="1"/>
      <c r="FOK132" s="1"/>
      <c r="FOL132" s="1"/>
      <c r="FOM132" s="1"/>
      <c r="FON132" s="1"/>
      <c r="FOO132" s="1"/>
      <c r="FOP132" s="1"/>
      <c r="FOQ132" s="1"/>
      <c r="FOR132" s="1"/>
      <c r="FOS132" s="1"/>
      <c r="FOT132" s="1"/>
      <c r="FOU132" s="1"/>
      <c r="FOV132" s="1"/>
      <c r="FOW132" s="1"/>
      <c r="FOX132" s="1"/>
      <c r="FOY132" s="1"/>
      <c r="FOZ132" s="1"/>
      <c r="FPA132" s="1"/>
      <c r="FPB132" s="1"/>
      <c r="FPC132" s="1"/>
      <c r="FPD132" s="1"/>
      <c r="FPE132" s="1"/>
      <c r="FPF132" s="1"/>
      <c r="FPG132" s="1"/>
      <c r="FPH132" s="1"/>
      <c r="FPI132" s="1"/>
      <c r="FPJ132" s="1"/>
      <c r="FPK132" s="1"/>
      <c r="FPL132" s="1"/>
      <c r="FPM132" s="1"/>
      <c r="FPN132" s="1"/>
      <c r="FPO132" s="1"/>
      <c r="FPP132" s="1"/>
      <c r="FPQ132" s="1"/>
      <c r="FPR132" s="1"/>
      <c r="FPS132" s="1"/>
      <c r="FPT132" s="1"/>
      <c r="FPU132" s="1"/>
      <c r="FPV132" s="1"/>
      <c r="FPW132" s="1"/>
      <c r="FPX132" s="1"/>
      <c r="FPY132" s="1"/>
      <c r="FPZ132" s="1"/>
      <c r="FQA132" s="1"/>
      <c r="FQB132" s="1"/>
      <c r="FQC132" s="1"/>
      <c r="FQD132" s="1"/>
      <c r="FQE132" s="1"/>
      <c r="FQF132" s="1"/>
      <c r="FQG132" s="1"/>
      <c r="FQH132" s="1"/>
      <c r="FQI132" s="1"/>
      <c r="FQJ132" s="1"/>
      <c r="FQK132" s="1"/>
      <c r="FQL132" s="1"/>
      <c r="FQM132" s="1"/>
      <c r="FQN132" s="1"/>
      <c r="FQO132" s="1"/>
      <c r="FQP132" s="1"/>
      <c r="FQQ132" s="1"/>
      <c r="FQR132" s="1"/>
      <c r="FQS132" s="1"/>
      <c r="FQT132" s="1"/>
      <c r="FQU132" s="1"/>
      <c r="FQV132" s="1"/>
      <c r="FQW132" s="1"/>
      <c r="FQX132" s="1"/>
      <c r="FQY132" s="1"/>
      <c r="FQZ132" s="1"/>
      <c r="FRA132" s="1"/>
      <c r="FRB132" s="1"/>
      <c r="FRC132" s="1"/>
      <c r="FRD132" s="1"/>
      <c r="FRE132" s="1"/>
      <c r="FRF132" s="1"/>
      <c r="FRG132" s="1"/>
      <c r="FRH132" s="1"/>
      <c r="FRI132" s="1"/>
      <c r="FRJ132" s="1"/>
      <c r="FRK132" s="1"/>
      <c r="FRL132" s="1"/>
      <c r="FRM132" s="1"/>
      <c r="FRN132" s="1"/>
      <c r="FRO132" s="1"/>
      <c r="FRP132" s="1"/>
      <c r="FRQ132" s="1"/>
      <c r="FRR132" s="1"/>
      <c r="FRS132" s="1"/>
      <c r="FRT132" s="1"/>
      <c r="FRU132" s="1"/>
      <c r="FRV132" s="1"/>
      <c r="FRW132" s="1"/>
      <c r="FRX132" s="1"/>
      <c r="FRY132" s="1"/>
      <c r="FRZ132" s="1"/>
      <c r="FSA132" s="1"/>
      <c r="FSB132" s="1"/>
      <c r="FSC132" s="1"/>
      <c r="FSD132" s="1"/>
      <c r="FSE132" s="1"/>
      <c r="FSF132" s="1"/>
      <c r="FSG132" s="1"/>
      <c r="FSH132" s="1"/>
      <c r="FSI132" s="1"/>
      <c r="FSJ132" s="1"/>
      <c r="FSK132" s="1"/>
      <c r="FSL132" s="1"/>
      <c r="FSM132" s="1"/>
      <c r="FSN132" s="1"/>
      <c r="FSO132" s="1"/>
      <c r="FSP132" s="1"/>
      <c r="FSQ132" s="1"/>
      <c r="FSR132" s="1"/>
      <c r="FSS132" s="1"/>
      <c r="FST132" s="1"/>
      <c r="FSU132" s="1"/>
      <c r="FSV132" s="1"/>
      <c r="FSW132" s="1"/>
      <c r="FSX132" s="1"/>
      <c r="FSY132" s="1"/>
      <c r="FSZ132" s="1"/>
      <c r="FTA132" s="1"/>
      <c r="FTB132" s="1"/>
      <c r="FTC132" s="1"/>
      <c r="FTD132" s="1"/>
      <c r="FTE132" s="1"/>
      <c r="FTF132" s="1"/>
      <c r="FTG132" s="1"/>
      <c r="FTH132" s="1"/>
      <c r="FTI132" s="1"/>
      <c r="FTJ132" s="1"/>
      <c r="FTK132" s="1"/>
      <c r="FTL132" s="1"/>
      <c r="FTM132" s="1"/>
      <c r="FTN132" s="1"/>
      <c r="FTO132" s="1"/>
      <c r="FTP132" s="1"/>
      <c r="FTQ132" s="1"/>
      <c r="FTR132" s="1"/>
      <c r="FTS132" s="1"/>
      <c r="FTT132" s="1"/>
      <c r="FTU132" s="1"/>
      <c r="FTV132" s="1"/>
      <c r="FTW132" s="1"/>
      <c r="FTX132" s="1"/>
      <c r="FTY132" s="1"/>
      <c r="FTZ132" s="1"/>
      <c r="FUA132" s="1"/>
      <c r="FUB132" s="1"/>
      <c r="FUC132" s="1"/>
      <c r="FUD132" s="1"/>
      <c r="FUE132" s="1"/>
      <c r="FUF132" s="1"/>
      <c r="FUG132" s="1"/>
      <c r="FUH132" s="1"/>
      <c r="FUI132" s="1"/>
      <c r="FUJ132" s="1"/>
      <c r="FUK132" s="1"/>
      <c r="FUL132" s="1"/>
      <c r="FUM132" s="1"/>
      <c r="FUN132" s="1"/>
      <c r="FUO132" s="1"/>
      <c r="FUP132" s="1"/>
      <c r="FUQ132" s="1"/>
      <c r="FUR132" s="1"/>
      <c r="FUS132" s="1"/>
      <c r="FUT132" s="1"/>
      <c r="FUU132" s="1"/>
      <c r="FUV132" s="1"/>
      <c r="FUW132" s="1"/>
      <c r="FUX132" s="1"/>
      <c r="FUY132" s="1"/>
      <c r="FUZ132" s="1"/>
      <c r="FVA132" s="1"/>
      <c r="FVB132" s="1"/>
      <c r="FVC132" s="1"/>
      <c r="FVD132" s="1"/>
      <c r="FVE132" s="1"/>
      <c r="FVF132" s="1"/>
      <c r="FVG132" s="1"/>
      <c r="FVH132" s="1"/>
      <c r="FVI132" s="1"/>
      <c r="FVJ132" s="1"/>
      <c r="FVK132" s="1"/>
      <c r="FVL132" s="1"/>
      <c r="FVM132" s="1"/>
      <c r="FVN132" s="1"/>
      <c r="FVO132" s="1"/>
      <c r="FVP132" s="1"/>
      <c r="FVQ132" s="1"/>
      <c r="FVR132" s="1"/>
      <c r="FVS132" s="1"/>
      <c r="FVT132" s="1"/>
      <c r="FVU132" s="1"/>
      <c r="FVV132" s="1"/>
      <c r="FVW132" s="1"/>
      <c r="FVX132" s="1"/>
      <c r="FVY132" s="1"/>
      <c r="FVZ132" s="1"/>
      <c r="FWA132" s="1"/>
      <c r="FWB132" s="1"/>
      <c r="FWC132" s="1"/>
      <c r="FWD132" s="1"/>
      <c r="FWE132" s="1"/>
      <c r="FWF132" s="1"/>
      <c r="FWG132" s="1"/>
      <c r="FWH132" s="1"/>
      <c r="FWI132" s="1"/>
      <c r="FWJ132" s="1"/>
      <c r="FWK132" s="1"/>
      <c r="FWL132" s="1"/>
      <c r="FWM132" s="1"/>
      <c r="FWN132" s="1"/>
      <c r="FWO132" s="1"/>
      <c r="FWP132" s="1"/>
      <c r="FWQ132" s="1"/>
      <c r="FWR132" s="1"/>
      <c r="FWS132" s="1"/>
      <c r="FWT132" s="1"/>
      <c r="FWU132" s="1"/>
      <c r="FWV132" s="1"/>
      <c r="FWW132" s="1"/>
      <c r="FWX132" s="1"/>
      <c r="FWY132" s="1"/>
      <c r="FWZ132" s="1"/>
      <c r="FXA132" s="1"/>
      <c r="FXB132" s="1"/>
      <c r="FXC132" s="1"/>
      <c r="FXD132" s="1"/>
      <c r="FXE132" s="1"/>
      <c r="FXF132" s="1"/>
      <c r="FXG132" s="1"/>
      <c r="FXH132" s="1"/>
      <c r="FXI132" s="1"/>
      <c r="FXJ132" s="1"/>
      <c r="FXK132" s="1"/>
      <c r="FXL132" s="1"/>
      <c r="FXM132" s="1"/>
      <c r="FXN132" s="1"/>
      <c r="FXO132" s="1"/>
      <c r="FXP132" s="1"/>
      <c r="FXQ132" s="1"/>
      <c r="FXR132" s="1"/>
      <c r="FXS132" s="1"/>
      <c r="FXT132" s="1"/>
      <c r="FXU132" s="1"/>
      <c r="FXV132" s="1"/>
      <c r="FXW132" s="1"/>
      <c r="FXX132" s="1"/>
      <c r="FXY132" s="1"/>
      <c r="FXZ132" s="1"/>
      <c r="FYA132" s="1"/>
      <c r="FYB132" s="1"/>
      <c r="FYC132" s="1"/>
      <c r="FYD132" s="1"/>
      <c r="FYE132" s="1"/>
      <c r="FYF132" s="1"/>
      <c r="FYG132" s="1"/>
      <c r="FYH132" s="1"/>
      <c r="FYI132" s="1"/>
      <c r="FYJ132" s="1"/>
      <c r="FYK132" s="1"/>
      <c r="FYL132" s="1"/>
      <c r="FYM132" s="1"/>
      <c r="FYN132" s="1"/>
      <c r="FYO132" s="1"/>
      <c r="FYP132" s="1"/>
      <c r="FYQ132" s="1"/>
      <c r="FYR132" s="1"/>
      <c r="FYS132" s="1"/>
      <c r="FYT132" s="1"/>
      <c r="FYU132" s="1"/>
      <c r="FYV132" s="1"/>
      <c r="FYW132" s="1"/>
      <c r="FYX132" s="1"/>
      <c r="FYY132" s="1"/>
      <c r="FYZ132" s="1"/>
      <c r="FZA132" s="1"/>
      <c r="FZB132" s="1"/>
      <c r="FZC132" s="1"/>
      <c r="FZD132" s="1"/>
      <c r="FZE132" s="1"/>
      <c r="FZF132" s="1"/>
      <c r="FZG132" s="1"/>
      <c r="FZH132" s="1"/>
      <c r="FZI132" s="1"/>
      <c r="FZJ132" s="1"/>
      <c r="FZK132" s="1"/>
      <c r="FZL132" s="1"/>
      <c r="FZM132" s="1"/>
      <c r="FZN132" s="1"/>
      <c r="FZO132" s="1"/>
      <c r="FZP132" s="1"/>
      <c r="FZQ132" s="1"/>
      <c r="FZR132" s="1"/>
      <c r="FZS132" s="1"/>
      <c r="FZT132" s="1"/>
      <c r="FZU132" s="1"/>
      <c r="FZV132" s="1"/>
      <c r="FZW132" s="1"/>
      <c r="FZX132" s="1"/>
      <c r="FZY132" s="1"/>
      <c r="FZZ132" s="1"/>
      <c r="GAA132" s="1"/>
      <c r="GAB132" s="1"/>
      <c r="GAC132" s="1"/>
      <c r="GAD132" s="1"/>
      <c r="GAE132" s="1"/>
      <c r="GAF132" s="1"/>
      <c r="GAG132" s="1"/>
      <c r="GAH132" s="1"/>
      <c r="GAI132" s="1"/>
      <c r="GAJ132" s="1"/>
      <c r="GAK132" s="1"/>
      <c r="GAL132" s="1"/>
      <c r="GAM132" s="1"/>
      <c r="GAN132" s="1"/>
      <c r="GAO132" s="1"/>
      <c r="GAP132" s="1"/>
      <c r="GAQ132" s="1"/>
      <c r="GAR132" s="1"/>
      <c r="GAS132" s="1"/>
      <c r="GAT132" s="1"/>
      <c r="GAU132" s="1"/>
      <c r="GAV132" s="1"/>
      <c r="GAW132" s="1"/>
      <c r="GAX132" s="1"/>
      <c r="GAY132" s="1"/>
      <c r="GAZ132" s="1"/>
      <c r="GBA132" s="1"/>
      <c r="GBB132" s="1"/>
      <c r="GBC132" s="1"/>
      <c r="GBD132" s="1"/>
      <c r="GBE132" s="1"/>
      <c r="GBF132" s="1"/>
      <c r="GBG132" s="1"/>
      <c r="GBH132" s="1"/>
      <c r="GBI132" s="1"/>
      <c r="GBJ132" s="1"/>
      <c r="GBK132" s="1"/>
      <c r="GBL132" s="1"/>
      <c r="GBM132" s="1"/>
      <c r="GBN132" s="1"/>
      <c r="GBO132" s="1"/>
      <c r="GBP132" s="1"/>
      <c r="GBQ132" s="1"/>
      <c r="GBR132" s="1"/>
      <c r="GBS132" s="1"/>
      <c r="GBT132" s="1"/>
      <c r="GBU132" s="1"/>
      <c r="GBV132" s="1"/>
      <c r="GBW132" s="1"/>
      <c r="GBX132" s="1"/>
      <c r="GBY132" s="1"/>
      <c r="GBZ132" s="1"/>
      <c r="GCA132" s="1"/>
      <c r="GCB132" s="1"/>
      <c r="GCC132" s="1"/>
      <c r="GCD132" s="1"/>
      <c r="GCE132" s="1"/>
      <c r="GCF132" s="1"/>
      <c r="GCG132" s="1"/>
      <c r="GCH132" s="1"/>
      <c r="GCI132" s="1"/>
      <c r="GCJ132" s="1"/>
      <c r="GCK132" s="1"/>
      <c r="GCL132" s="1"/>
      <c r="GCM132" s="1"/>
      <c r="GCN132" s="1"/>
      <c r="GCO132" s="1"/>
      <c r="GCP132" s="1"/>
      <c r="GCQ132" s="1"/>
      <c r="GCR132" s="1"/>
      <c r="GCS132" s="1"/>
      <c r="GCT132" s="1"/>
      <c r="GCU132" s="1"/>
      <c r="GCV132" s="1"/>
      <c r="GCW132" s="1"/>
      <c r="GCX132" s="1"/>
      <c r="GCY132" s="1"/>
      <c r="GCZ132" s="1"/>
      <c r="GDA132" s="1"/>
      <c r="GDB132" s="1"/>
      <c r="GDC132" s="1"/>
      <c r="GDD132" s="1"/>
      <c r="GDE132" s="1"/>
      <c r="GDF132" s="1"/>
      <c r="GDG132" s="1"/>
      <c r="GDH132" s="1"/>
      <c r="GDI132" s="1"/>
      <c r="GDJ132" s="1"/>
      <c r="GDK132" s="1"/>
      <c r="GDL132" s="1"/>
      <c r="GDM132" s="1"/>
      <c r="GDN132" s="1"/>
      <c r="GDO132" s="1"/>
      <c r="GDP132" s="1"/>
      <c r="GDQ132" s="1"/>
      <c r="GDR132" s="1"/>
      <c r="GDS132" s="1"/>
      <c r="GDT132" s="1"/>
      <c r="GDU132" s="1"/>
      <c r="GDV132" s="1"/>
      <c r="GDW132" s="1"/>
      <c r="GDX132" s="1"/>
      <c r="GDY132" s="1"/>
      <c r="GDZ132" s="1"/>
      <c r="GEA132" s="1"/>
      <c r="GEB132" s="1"/>
      <c r="GEC132" s="1"/>
      <c r="GED132" s="1"/>
      <c r="GEE132" s="1"/>
      <c r="GEF132" s="1"/>
      <c r="GEG132" s="1"/>
      <c r="GEH132" s="1"/>
      <c r="GEI132" s="1"/>
      <c r="GEJ132" s="1"/>
      <c r="GEK132" s="1"/>
      <c r="GEL132" s="1"/>
      <c r="GEM132" s="1"/>
      <c r="GEN132" s="1"/>
      <c r="GEO132" s="1"/>
      <c r="GEP132" s="1"/>
      <c r="GEQ132" s="1"/>
      <c r="GER132" s="1"/>
      <c r="GES132" s="1"/>
      <c r="GET132" s="1"/>
      <c r="GEU132" s="1"/>
      <c r="GEV132" s="1"/>
      <c r="GEW132" s="1"/>
      <c r="GEX132" s="1"/>
      <c r="GEY132" s="1"/>
      <c r="GEZ132" s="1"/>
      <c r="GFA132" s="1"/>
      <c r="GFB132" s="1"/>
      <c r="GFC132" s="1"/>
      <c r="GFD132" s="1"/>
      <c r="GFE132" s="1"/>
      <c r="GFF132" s="1"/>
      <c r="GFG132" s="1"/>
      <c r="GFH132" s="1"/>
      <c r="GFI132" s="1"/>
      <c r="GFJ132" s="1"/>
      <c r="GFK132" s="1"/>
      <c r="GFL132" s="1"/>
      <c r="GFM132" s="1"/>
      <c r="GFN132" s="1"/>
      <c r="GFO132" s="1"/>
      <c r="GFP132" s="1"/>
      <c r="GFQ132" s="1"/>
      <c r="GFR132" s="1"/>
      <c r="GFS132" s="1"/>
      <c r="GFT132" s="1"/>
      <c r="GFU132" s="1"/>
      <c r="GFV132" s="1"/>
      <c r="GFW132" s="1"/>
      <c r="GFX132" s="1"/>
      <c r="GFY132" s="1"/>
      <c r="GFZ132" s="1"/>
      <c r="GGA132" s="1"/>
      <c r="GGB132" s="1"/>
      <c r="GGC132" s="1"/>
      <c r="GGD132" s="1"/>
      <c r="GGE132" s="1"/>
      <c r="GGF132" s="1"/>
      <c r="GGG132" s="1"/>
      <c r="GGH132" s="1"/>
      <c r="GGI132" s="1"/>
      <c r="GGJ132" s="1"/>
      <c r="GGK132" s="1"/>
      <c r="GGL132" s="1"/>
      <c r="GGM132" s="1"/>
      <c r="GGN132" s="1"/>
      <c r="GGO132" s="1"/>
      <c r="GGP132" s="1"/>
      <c r="GGQ132" s="1"/>
      <c r="GGR132" s="1"/>
      <c r="GGS132" s="1"/>
      <c r="GGT132" s="1"/>
      <c r="GGU132" s="1"/>
      <c r="GGV132" s="1"/>
      <c r="GGW132" s="1"/>
      <c r="GGX132" s="1"/>
      <c r="GGY132" s="1"/>
      <c r="GGZ132" s="1"/>
      <c r="GHA132" s="1"/>
      <c r="GHB132" s="1"/>
      <c r="GHC132" s="1"/>
      <c r="GHD132" s="1"/>
      <c r="GHE132" s="1"/>
      <c r="GHF132" s="1"/>
      <c r="GHG132" s="1"/>
      <c r="GHH132" s="1"/>
      <c r="GHI132" s="1"/>
      <c r="GHJ132" s="1"/>
      <c r="GHK132" s="1"/>
      <c r="GHL132" s="1"/>
      <c r="GHM132" s="1"/>
      <c r="GHN132" s="1"/>
      <c r="GHO132" s="1"/>
      <c r="GHP132" s="1"/>
      <c r="GHQ132" s="1"/>
      <c r="GHR132" s="1"/>
      <c r="GHS132" s="1"/>
      <c r="GHT132" s="1"/>
      <c r="GHU132" s="1"/>
      <c r="GHV132" s="1"/>
      <c r="GHW132" s="1"/>
      <c r="GHX132" s="1"/>
      <c r="GHY132" s="1"/>
      <c r="GHZ132" s="1"/>
      <c r="GIA132" s="1"/>
      <c r="GIB132" s="1"/>
      <c r="GIC132" s="1"/>
      <c r="GID132" s="1"/>
      <c r="GIE132" s="1"/>
      <c r="GIF132" s="1"/>
      <c r="GIG132" s="1"/>
      <c r="GIH132" s="1"/>
      <c r="GII132" s="1"/>
      <c r="GIJ132" s="1"/>
      <c r="GIK132" s="1"/>
      <c r="GIL132" s="1"/>
      <c r="GIM132" s="1"/>
      <c r="GIN132" s="1"/>
      <c r="GIO132" s="1"/>
      <c r="GIP132" s="1"/>
      <c r="GIQ132" s="1"/>
      <c r="GIR132" s="1"/>
      <c r="GIS132" s="1"/>
      <c r="GIT132" s="1"/>
      <c r="GIU132" s="1"/>
      <c r="GIV132" s="1"/>
      <c r="GIW132" s="1"/>
      <c r="GIX132" s="1"/>
      <c r="GIY132" s="1"/>
      <c r="GIZ132" s="1"/>
      <c r="GJA132" s="1"/>
      <c r="GJB132" s="1"/>
      <c r="GJC132" s="1"/>
      <c r="GJD132" s="1"/>
      <c r="GJE132" s="1"/>
      <c r="GJF132" s="1"/>
      <c r="GJG132" s="1"/>
      <c r="GJH132" s="1"/>
      <c r="GJI132" s="1"/>
      <c r="GJJ132" s="1"/>
      <c r="GJK132" s="1"/>
      <c r="GJL132" s="1"/>
      <c r="GJM132" s="1"/>
      <c r="GJN132" s="1"/>
      <c r="GJO132" s="1"/>
      <c r="GJP132" s="1"/>
      <c r="GJQ132" s="1"/>
      <c r="GJR132" s="1"/>
      <c r="GJS132" s="1"/>
      <c r="GJT132" s="1"/>
      <c r="GJU132" s="1"/>
      <c r="GJV132" s="1"/>
      <c r="GJW132" s="1"/>
      <c r="GJX132" s="1"/>
      <c r="GJY132" s="1"/>
      <c r="GJZ132" s="1"/>
      <c r="GKA132" s="1"/>
      <c r="GKB132" s="1"/>
      <c r="GKC132" s="1"/>
      <c r="GKD132" s="1"/>
      <c r="GKE132" s="1"/>
      <c r="GKF132" s="1"/>
      <c r="GKG132" s="1"/>
      <c r="GKH132" s="1"/>
      <c r="GKI132" s="1"/>
      <c r="GKJ132" s="1"/>
      <c r="GKK132" s="1"/>
      <c r="GKL132" s="1"/>
      <c r="GKM132" s="1"/>
      <c r="GKN132" s="1"/>
      <c r="GKO132" s="1"/>
      <c r="GKP132" s="1"/>
      <c r="GKQ132" s="1"/>
      <c r="GKR132" s="1"/>
      <c r="GKS132" s="1"/>
      <c r="GKT132" s="1"/>
      <c r="GKU132" s="1"/>
      <c r="GKV132" s="1"/>
      <c r="GKW132" s="1"/>
      <c r="GKX132" s="1"/>
      <c r="GKY132" s="1"/>
      <c r="GKZ132" s="1"/>
      <c r="GLA132" s="1"/>
      <c r="GLB132" s="1"/>
      <c r="GLC132" s="1"/>
      <c r="GLD132" s="1"/>
      <c r="GLE132" s="1"/>
      <c r="GLF132" s="1"/>
      <c r="GLG132" s="1"/>
      <c r="GLH132" s="1"/>
      <c r="GLI132" s="1"/>
      <c r="GLJ132" s="1"/>
      <c r="GLK132" s="1"/>
      <c r="GLL132" s="1"/>
      <c r="GLM132" s="1"/>
      <c r="GLN132" s="1"/>
      <c r="GLO132" s="1"/>
      <c r="GLP132" s="1"/>
      <c r="GLQ132" s="1"/>
      <c r="GLR132" s="1"/>
      <c r="GLS132" s="1"/>
      <c r="GLT132" s="1"/>
      <c r="GLU132" s="1"/>
      <c r="GLV132" s="1"/>
      <c r="GLW132" s="1"/>
      <c r="GLX132" s="1"/>
      <c r="GLY132" s="1"/>
      <c r="GLZ132" s="1"/>
      <c r="GMA132" s="1"/>
      <c r="GMB132" s="1"/>
      <c r="GMC132" s="1"/>
      <c r="GMD132" s="1"/>
      <c r="GME132" s="1"/>
      <c r="GMF132" s="1"/>
      <c r="GMG132" s="1"/>
      <c r="GMH132" s="1"/>
      <c r="GMI132" s="1"/>
      <c r="GMJ132" s="1"/>
      <c r="GMK132" s="1"/>
      <c r="GML132" s="1"/>
      <c r="GMM132" s="1"/>
      <c r="GMN132" s="1"/>
      <c r="GMO132" s="1"/>
      <c r="GMP132" s="1"/>
      <c r="GMQ132" s="1"/>
      <c r="GMR132" s="1"/>
      <c r="GMS132" s="1"/>
      <c r="GMT132" s="1"/>
      <c r="GMU132" s="1"/>
      <c r="GMV132" s="1"/>
      <c r="GMW132" s="1"/>
      <c r="GMX132" s="1"/>
      <c r="GMY132" s="1"/>
      <c r="GMZ132" s="1"/>
      <c r="GNA132" s="1"/>
      <c r="GNB132" s="1"/>
      <c r="GNC132" s="1"/>
      <c r="GND132" s="1"/>
      <c r="GNE132" s="1"/>
      <c r="GNF132" s="1"/>
      <c r="GNG132" s="1"/>
      <c r="GNH132" s="1"/>
      <c r="GNI132" s="1"/>
      <c r="GNJ132" s="1"/>
      <c r="GNK132" s="1"/>
      <c r="GNL132" s="1"/>
      <c r="GNM132" s="1"/>
      <c r="GNN132" s="1"/>
      <c r="GNO132" s="1"/>
      <c r="GNP132" s="1"/>
      <c r="GNQ132" s="1"/>
      <c r="GNR132" s="1"/>
      <c r="GNS132" s="1"/>
      <c r="GNT132" s="1"/>
      <c r="GNU132" s="1"/>
      <c r="GNV132" s="1"/>
      <c r="GNW132" s="1"/>
      <c r="GNX132" s="1"/>
      <c r="GNY132" s="1"/>
      <c r="GNZ132" s="1"/>
      <c r="GOA132" s="1"/>
      <c r="GOB132" s="1"/>
      <c r="GOC132" s="1"/>
      <c r="GOD132" s="1"/>
      <c r="GOE132" s="1"/>
      <c r="GOF132" s="1"/>
      <c r="GOG132" s="1"/>
      <c r="GOH132" s="1"/>
      <c r="GOI132" s="1"/>
      <c r="GOJ132" s="1"/>
      <c r="GOK132" s="1"/>
      <c r="GOL132" s="1"/>
      <c r="GOM132" s="1"/>
      <c r="GON132" s="1"/>
      <c r="GOO132" s="1"/>
      <c r="GOP132" s="1"/>
      <c r="GOQ132" s="1"/>
      <c r="GOR132" s="1"/>
      <c r="GOS132" s="1"/>
      <c r="GOT132" s="1"/>
      <c r="GOU132" s="1"/>
      <c r="GOV132" s="1"/>
      <c r="GOW132" s="1"/>
      <c r="GOX132" s="1"/>
      <c r="GOY132" s="1"/>
      <c r="GOZ132" s="1"/>
      <c r="GPA132" s="1"/>
      <c r="GPB132" s="1"/>
      <c r="GPC132" s="1"/>
      <c r="GPD132" s="1"/>
      <c r="GPE132" s="1"/>
      <c r="GPF132" s="1"/>
      <c r="GPG132" s="1"/>
      <c r="GPH132" s="1"/>
      <c r="GPI132" s="1"/>
      <c r="GPJ132" s="1"/>
      <c r="GPK132" s="1"/>
      <c r="GPL132" s="1"/>
      <c r="GPM132" s="1"/>
      <c r="GPN132" s="1"/>
      <c r="GPO132" s="1"/>
      <c r="GPP132" s="1"/>
      <c r="GPQ132" s="1"/>
      <c r="GPR132" s="1"/>
      <c r="GPS132" s="1"/>
      <c r="GPT132" s="1"/>
      <c r="GPU132" s="1"/>
      <c r="GPV132" s="1"/>
      <c r="GPW132" s="1"/>
      <c r="GPX132" s="1"/>
      <c r="GPY132" s="1"/>
      <c r="GPZ132" s="1"/>
      <c r="GQA132" s="1"/>
      <c r="GQB132" s="1"/>
      <c r="GQC132" s="1"/>
      <c r="GQD132" s="1"/>
      <c r="GQE132" s="1"/>
      <c r="GQF132" s="1"/>
      <c r="GQG132" s="1"/>
      <c r="GQH132" s="1"/>
      <c r="GQI132" s="1"/>
      <c r="GQJ132" s="1"/>
      <c r="GQK132" s="1"/>
      <c r="GQL132" s="1"/>
      <c r="GQM132" s="1"/>
      <c r="GQN132" s="1"/>
      <c r="GQO132" s="1"/>
      <c r="GQP132" s="1"/>
      <c r="GQQ132" s="1"/>
      <c r="GQR132" s="1"/>
      <c r="GQS132" s="1"/>
      <c r="GQT132" s="1"/>
      <c r="GQU132" s="1"/>
      <c r="GQV132" s="1"/>
      <c r="GQW132" s="1"/>
      <c r="GQX132" s="1"/>
      <c r="GQY132" s="1"/>
      <c r="GQZ132" s="1"/>
      <c r="GRA132" s="1"/>
      <c r="GRB132" s="1"/>
      <c r="GRC132" s="1"/>
      <c r="GRD132" s="1"/>
      <c r="GRE132" s="1"/>
      <c r="GRF132" s="1"/>
      <c r="GRG132" s="1"/>
      <c r="GRH132" s="1"/>
      <c r="GRI132" s="1"/>
      <c r="GRJ132" s="1"/>
      <c r="GRK132" s="1"/>
      <c r="GRL132" s="1"/>
      <c r="GRM132" s="1"/>
      <c r="GRN132" s="1"/>
      <c r="GRO132" s="1"/>
      <c r="GRP132" s="1"/>
      <c r="GRQ132" s="1"/>
      <c r="GRR132" s="1"/>
      <c r="GRS132" s="1"/>
      <c r="GRT132" s="1"/>
      <c r="GRU132" s="1"/>
      <c r="GRV132" s="1"/>
      <c r="GRW132" s="1"/>
      <c r="GRX132" s="1"/>
      <c r="GRY132" s="1"/>
      <c r="GRZ132" s="1"/>
      <c r="GSA132" s="1"/>
      <c r="GSB132" s="1"/>
      <c r="GSC132" s="1"/>
      <c r="GSD132" s="1"/>
      <c r="GSE132" s="1"/>
      <c r="GSF132" s="1"/>
      <c r="GSG132" s="1"/>
      <c r="GSH132" s="1"/>
      <c r="GSI132" s="1"/>
      <c r="GSJ132" s="1"/>
      <c r="GSK132" s="1"/>
      <c r="GSL132" s="1"/>
      <c r="GSM132" s="1"/>
      <c r="GSN132" s="1"/>
      <c r="GSO132" s="1"/>
      <c r="GSP132" s="1"/>
      <c r="GSQ132" s="1"/>
      <c r="GSR132" s="1"/>
      <c r="GSS132" s="1"/>
      <c r="GST132" s="1"/>
      <c r="GSU132" s="1"/>
      <c r="GSV132" s="1"/>
      <c r="GSW132" s="1"/>
      <c r="GSX132" s="1"/>
      <c r="GSY132" s="1"/>
      <c r="GSZ132" s="1"/>
      <c r="GTA132" s="1"/>
      <c r="GTB132" s="1"/>
      <c r="GTC132" s="1"/>
      <c r="GTD132" s="1"/>
      <c r="GTE132" s="1"/>
      <c r="GTF132" s="1"/>
      <c r="GTG132" s="1"/>
      <c r="GTH132" s="1"/>
      <c r="GTI132" s="1"/>
      <c r="GTJ132" s="1"/>
      <c r="GTK132" s="1"/>
      <c r="GTL132" s="1"/>
      <c r="GTM132" s="1"/>
      <c r="GTN132" s="1"/>
      <c r="GTO132" s="1"/>
      <c r="GTP132" s="1"/>
      <c r="GTQ132" s="1"/>
      <c r="GTR132" s="1"/>
      <c r="GTS132" s="1"/>
      <c r="GTT132" s="1"/>
      <c r="GTU132" s="1"/>
      <c r="GTV132" s="1"/>
      <c r="GTW132" s="1"/>
      <c r="GTX132" s="1"/>
      <c r="GTY132" s="1"/>
      <c r="GTZ132" s="1"/>
      <c r="GUA132" s="1"/>
      <c r="GUB132" s="1"/>
      <c r="GUC132" s="1"/>
      <c r="GUD132" s="1"/>
      <c r="GUE132" s="1"/>
      <c r="GUF132" s="1"/>
      <c r="GUG132" s="1"/>
      <c r="GUH132" s="1"/>
      <c r="GUI132" s="1"/>
      <c r="GUJ132" s="1"/>
      <c r="GUK132" s="1"/>
      <c r="GUL132" s="1"/>
      <c r="GUM132" s="1"/>
      <c r="GUN132" s="1"/>
      <c r="GUO132" s="1"/>
      <c r="GUP132" s="1"/>
      <c r="GUQ132" s="1"/>
      <c r="GUR132" s="1"/>
      <c r="GUS132" s="1"/>
      <c r="GUT132" s="1"/>
      <c r="GUU132" s="1"/>
      <c r="GUV132" s="1"/>
      <c r="GUW132" s="1"/>
      <c r="GUX132" s="1"/>
      <c r="GUY132" s="1"/>
      <c r="GUZ132" s="1"/>
      <c r="GVA132" s="1"/>
      <c r="GVB132" s="1"/>
      <c r="GVC132" s="1"/>
      <c r="GVD132" s="1"/>
      <c r="GVE132" s="1"/>
    </row>
    <row r="133" spans="1:5309">
      <c r="A133" s="15"/>
      <c r="B133" s="15"/>
      <c r="C133" s="15"/>
      <c r="D133" s="15"/>
      <c r="E133" s="147"/>
      <c r="F133" s="29"/>
      <c r="G133" s="29"/>
      <c r="H133" s="15"/>
      <c r="I133" s="15"/>
      <c r="J133" s="15"/>
      <c r="K133" s="15"/>
      <c r="L133" s="98"/>
      <c r="M133" s="16"/>
      <c r="N133" s="17"/>
      <c r="O133" s="15"/>
      <c r="P133" s="17"/>
      <c r="Q133" s="15"/>
      <c r="R133" s="29"/>
      <c r="S133" s="15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1"/>
      <c r="LR133" s="1"/>
      <c r="LS133" s="1"/>
      <c r="LT133" s="1"/>
      <c r="LU133" s="1"/>
      <c r="LV133" s="1"/>
      <c r="LW133" s="1"/>
      <c r="LX133" s="1"/>
      <c r="LY133" s="1"/>
      <c r="LZ133" s="1"/>
      <c r="MA133" s="1"/>
      <c r="MB133" s="1"/>
      <c r="MC133" s="1"/>
      <c r="MD133" s="1"/>
      <c r="ME133" s="1"/>
      <c r="MF133" s="1"/>
      <c r="MG133" s="1"/>
      <c r="MH133" s="1"/>
      <c r="MI133" s="1"/>
      <c r="MJ133" s="1"/>
      <c r="MK133" s="1"/>
      <c r="ML133" s="1"/>
      <c r="MM133" s="1"/>
      <c r="MN133" s="1"/>
      <c r="MO133" s="1"/>
      <c r="MP133" s="1"/>
      <c r="MQ133" s="1"/>
      <c r="MR133" s="1"/>
      <c r="MS133" s="1"/>
      <c r="MT133" s="1"/>
      <c r="MU133" s="1"/>
      <c r="MV133" s="1"/>
      <c r="MW133" s="1"/>
      <c r="MX133" s="1"/>
      <c r="MY133" s="1"/>
      <c r="MZ133" s="1"/>
      <c r="NA133" s="1"/>
      <c r="NB133" s="1"/>
      <c r="NC133" s="1"/>
      <c r="ND133" s="1"/>
      <c r="NE133" s="1"/>
      <c r="NF133" s="1"/>
      <c r="NG133" s="1"/>
      <c r="NH133" s="1"/>
      <c r="NI133" s="1"/>
      <c r="NJ133" s="1"/>
      <c r="NK133" s="1"/>
      <c r="NL133" s="1"/>
      <c r="NM133" s="1"/>
      <c r="NN133" s="1"/>
      <c r="NO133" s="1"/>
      <c r="NP133" s="1"/>
      <c r="NQ133" s="1"/>
      <c r="NR133" s="1"/>
      <c r="NS133" s="1"/>
      <c r="NT133" s="1"/>
      <c r="NU133" s="1"/>
      <c r="NV133" s="1"/>
      <c r="NW133" s="1"/>
      <c r="NX133" s="1"/>
      <c r="NY133" s="1"/>
      <c r="NZ133" s="1"/>
      <c r="OA133" s="1"/>
      <c r="OB133" s="1"/>
      <c r="OC133" s="1"/>
      <c r="OD133" s="1"/>
      <c r="OE133" s="1"/>
      <c r="OF133" s="1"/>
      <c r="OG133" s="1"/>
      <c r="OH133" s="1"/>
      <c r="OI133" s="1"/>
      <c r="OJ133" s="1"/>
      <c r="OK133" s="1"/>
      <c r="OL133" s="1"/>
      <c r="OM133" s="1"/>
      <c r="ON133" s="1"/>
      <c r="OO133" s="1"/>
      <c r="OP133" s="1"/>
      <c r="OQ133" s="1"/>
      <c r="OR133" s="1"/>
      <c r="OS133" s="1"/>
      <c r="OT133" s="1"/>
      <c r="OU133" s="1"/>
      <c r="OV133" s="1"/>
      <c r="OW133" s="1"/>
      <c r="OX133" s="1"/>
      <c r="OY133" s="1"/>
      <c r="OZ133" s="1"/>
      <c r="PA133" s="1"/>
      <c r="PB133" s="1"/>
      <c r="PC133" s="1"/>
      <c r="PD133" s="1"/>
      <c r="PE133" s="1"/>
      <c r="PF133" s="1"/>
      <c r="PG133" s="1"/>
      <c r="PH133" s="1"/>
      <c r="PI133" s="1"/>
      <c r="PJ133" s="1"/>
      <c r="PK133" s="1"/>
      <c r="PL133" s="1"/>
      <c r="PM133" s="1"/>
      <c r="PN133" s="1"/>
      <c r="PO133" s="1"/>
      <c r="PP133" s="1"/>
      <c r="PQ133" s="1"/>
      <c r="PR133" s="1"/>
      <c r="PS133" s="1"/>
      <c r="PT133" s="1"/>
      <c r="PU133" s="1"/>
      <c r="PV133" s="1"/>
      <c r="PW133" s="1"/>
      <c r="PX133" s="1"/>
      <c r="PY133" s="1"/>
      <c r="PZ133" s="1"/>
      <c r="QA133" s="1"/>
      <c r="QB133" s="1"/>
      <c r="QC133" s="1"/>
      <c r="QD133" s="1"/>
      <c r="QE133" s="1"/>
      <c r="QF133" s="1"/>
      <c r="QG133" s="1"/>
      <c r="QH133" s="1"/>
      <c r="QI133" s="1"/>
      <c r="QJ133" s="1"/>
      <c r="QK133" s="1"/>
      <c r="QL133" s="1"/>
      <c r="QM133" s="1"/>
      <c r="QN133" s="1"/>
      <c r="QO133" s="1"/>
      <c r="QP133" s="1"/>
      <c r="QQ133" s="1"/>
      <c r="QR133" s="1"/>
      <c r="QS133" s="1"/>
      <c r="QT133" s="1"/>
      <c r="QU133" s="1"/>
      <c r="QV133" s="1"/>
      <c r="QW133" s="1"/>
      <c r="QX133" s="1"/>
      <c r="QY133" s="1"/>
      <c r="QZ133" s="1"/>
      <c r="RA133" s="1"/>
      <c r="RB133" s="1"/>
      <c r="RC133" s="1"/>
      <c r="RD133" s="1"/>
      <c r="RE133" s="1"/>
      <c r="RF133" s="1"/>
      <c r="RG133" s="1"/>
      <c r="RH133" s="1"/>
      <c r="RI133" s="1"/>
      <c r="RJ133" s="1"/>
      <c r="RK133" s="1"/>
      <c r="RL133" s="1"/>
      <c r="RM133" s="1"/>
      <c r="RN133" s="1"/>
      <c r="RO133" s="1"/>
      <c r="RP133" s="1"/>
      <c r="RQ133" s="1"/>
      <c r="RR133" s="1"/>
      <c r="RS133" s="1"/>
      <c r="RT133" s="1"/>
      <c r="RU133" s="1"/>
      <c r="RV133" s="1"/>
      <c r="RW133" s="1"/>
      <c r="RX133" s="1"/>
      <c r="RY133" s="1"/>
      <c r="RZ133" s="1"/>
      <c r="SA133" s="1"/>
      <c r="SB133" s="1"/>
      <c r="SC133" s="1"/>
      <c r="SD133" s="1"/>
      <c r="SE133" s="1"/>
      <c r="SF133" s="1"/>
      <c r="SG133" s="1"/>
      <c r="SH133" s="1"/>
      <c r="SI133" s="1"/>
      <c r="SJ133" s="1"/>
      <c r="SK133" s="1"/>
      <c r="SL133" s="1"/>
      <c r="SM133" s="1"/>
      <c r="SN133" s="1"/>
      <c r="SO133" s="1"/>
      <c r="SP133" s="1"/>
      <c r="SQ133" s="1"/>
      <c r="SR133" s="1"/>
      <c r="SS133" s="1"/>
      <c r="ST133" s="1"/>
      <c r="SU133" s="1"/>
      <c r="SV133" s="1"/>
      <c r="SW133" s="1"/>
      <c r="SX133" s="1"/>
      <c r="SY133" s="1"/>
      <c r="SZ133" s="1"/>
      <c r="TA133" s="1"/>
      <c r="TB133" s="1"/>
      <c r="TC133" s="1"/>
      <c r="TD133" s="1"/>
      <c r="TE133" s="1"/>
      <c r="TF133" s="1"/>
      <c r="TG133" s="1"/>
      <c r="TH133" s="1"/>
      <c r="TI133" s="1"/>
      <c r="TJ133" s="1"/>
      <c r="TK133" s="1"/>
      <c r="TL133" s="1"/>
      <c r="TM133" s="1"/>
      <c r="TN133" s="1"/>
      <c r="TO133" s="1"/>
      <c r="TP133" s="1"/>
      <c r="TQ133" s="1"/>
      <c r="TR133" s="1"/>
      <c r="TS133" s="1"/>
      <c r="TT133" s="1"/>
      <c r="TU133" s="1"/>
      <c r="TV133" s="1"/>
      <c r="TW133" s="1"/>
      <c r="TX133" s="1"/>
      <c r="TY133" s="1"/>
      <c r="TZ133" s="1"/>
      <c r="UA133" s="1"/>
      <c r="UB133" s="1"/>
      <c r="UC133" s="1"/>
      <c r="UD133" s="1"/>
      <c r="UE133" s="1"/>
      <c r="UF133" s="1"/>
      <c r="UG133" s="1"/>
      <c r="UH133" s="1"/>
      <c r="UI133" s="1"/>
      <c r="UJ133" s="1"/>
      <c r="UK133" s="1"/>
      <c r="UL133" s="1"/>
      <c r="UM133" s="1"/>
      <c r="UN133" s="1"/>
      <c r="UO133" s="1"/>
      <c r="UP133" s="1"/>
      <c r="UQ133" s="1"/>
      <c r="UR133" s="1"/>
      <c r="US133" s="1"/>
      <c r="UT133" s="1"/>
      <c r="UU133" s="1"/>
      <c r="UV133" s="1"/>
      <c r="UW133" s="1"/>
      <c r="UX133" s="1"/>
      <c r="UY133" s="1"/>
      <c r="UZ133" s="1"/>
      <c r="VA133" s="1"/>
      <c r="VB133" s="1"/>
      <c r="VC133" s="1"/>
      <c r="VD133" s="1"/>
      <c r="VE133" s="1"/>
      <c r="VF133" s="1"/>
      <c r="VG133" s="1"/>
      <c r="VH133" s="1"/>
      <c r="VI133" s="1"/>
      <c r="VJ133" s="1"/>
      <c r="VK133" s="1"/>
      <c r="VL133" s="1"/>
      <c r="VM133" s="1"/>
      <c r="VN133" s="1"/>
      <c r="VO133" s="1"/>
      <c r="VP133" s="1"/>
      <c r="VQ133" s="1"/>
      <c r="VR133" s="1"/>
      <c r="VS133" s="1"/>
      <c r="VT133" s="1"/>
      <c r="VU133" s="1"/>
      <c r="VV133" s="1"/>
      <c r="VW133" s="1"/>
      <c r="VX133" s="1"/>
      <c r="VY133" s="1"/>
      <c r="VZ133" s="1"/>
      <c r="WA133" s="1"/>
      <c r="WB133" s="1"/>
      <c r="WC133" s="1"/>
      <c r="WD133" s="1"/>
      <c r="WE133" s="1"/>
      <c r="WF133" s="1"/>
      <c r="WG133" s="1"/>
      <c r="WH133" s="1"/>
      <c r="WI133" s="1"/>
      <c r="WJ133" s="1"/>
      <c r="WK133" s="1"/>
      <c r="WL133" s="1"/>
      <c r="WM133" s="1"/>
      <c r="WN133" s="1"/>
      <c r="WO133" s="1"/>
      <c r="WP133" s="1"/>
      <c r="WQ133" s="1"/>
      <c r="WR133" s="1"/>
      <c r="WS133" s="1"/>
      <c r="WT133" s="1"/>
      <c r="WU133" s="1"/>
      <c r="WV133" s="1"/>
      <c r="WW133" s="1"/>
      <c r="WX133" s="1"/>
      <c r="WY133" s="1"/>
      <c r="WZ133" s="1"/>
      <c r="XA133" s="1"/>
      <c r="XB133" s="1"/>
      <c r="XC133" s="1"/>
      <c r="XD133" s="1"/>
      <c r="XE133" s="1"/>
      <c r="XF133" s="1"/>
      <c r="XG133" s="1"/>
      <c r="XH133" s="1"/>
      <c r="XI133" s="1"/>
      <c r="XJ133" s="1"/>
      <c r="XK133" s="1"/>
      <c r="XL133" s="1"/>
      <c r="XM133" s="1"/>
      <c r="XN133" s="1"/>
      <c r="XO133" s="1"/>
      <c r="XP133" s="1"/>
      <c r="XQ133" s="1"/>
      <c r="XR133" s="1"/>
      <c r="XS133" s="1"/>
      <c r="XT133" s="1"/>
      <c r="XU133" s="1"/>
      <c r="XV133" s="1"/>
      <c r="XW133" s="1"/>
      <c r="XX133" s="1"/>
      <c r="XY133" s="1"/>
      <c r="XZ133" s="1"/>
      <c r="YA133" s="1"/>
      <c r="YB133" s="1"/>
      <c r="YC133" s="1"/>
      <c r="YD133" s="1"/>
      <c r="YE133" s="1"/>
      <c r="YF133" s="1"/>
      <c r="YG133" s="1"/>
      <c r="YH133" s="1"/>
      <c r="YI133" s="1"/>
      <c r="YJ133" s="1"/>
      <c r="YK133" s="1"/>
      <c r="YL133" s="1"/>
      <c r="YM133" s="1"/>
      <c r="YN133" s="1"/>
      <c r="YO133" s="1"/>
      <c r="YP133" s="1"/>
      <c r="YQ133" s="1"/>
      <c r="YR133" s="1"/>
      <c r="YS133" s="1"/>
      <c r="YT133" s="1"/>
      <c r="YU133" s="1"/>
      <c r="YV133" s="1"/>
      <c r="YW133" s="1"/>
      <c r="YX133" s="1"/>
      <c r="YY133" s="1"/>
      <c r="YZ133" s="1"/>
      <c r="ZA133" s="1"/>
      <c r="ZB133" s="1"/>
      <c r="ZC133" s="1"/>
      <c r="ZD133" s="1"/>
      <c r="ZE133" s="1"/>
      <c r="ZF133" s="1"/>
      <c r="ZG133" s="1"/>
      <c r="ZH133" s="1"/>
      <c r="ZI133" s="1"/>
      <c r="ZJ133" s="1"/>
      <c r="ZK133" s="1"/>
      <c r="ZL133" s="1"/>
      <c r="ZM133" s="1"/>
      <c r="ZN133" s="1"/>
      <c r="ZO133" s="1"/>
      <c r="ZP133" s="1"/>
      <c r="ZQ133" s="1"/>
      <c r="ZR133" s="1"/>
      <c r="ZS133" s="1"/>
      <c r="ZT133" s="1"/>
      <c r="ZU133" s="1"/>
      <c r="ZV133" s="1"/>
      <c r="ZW133" s="1"/>
      <c r="ZX133" s="1"/>
      <c r="ZY133" s="1"/>
      <c r="ZZ133" s="1"/>
      <c r="AAA133" s="1"/>
      <c r="AAB133" s="1"/>
      <c r="AAC133" s="1"/>
      <c r="AAD133" s="1"/>
      <c r="AAE133" s="1"/>
      <c r="AAF133" s="1"/>
      <c r="AAG133" s="1"/>
      <c r="AAH133" s="1"/>
      <c r="AAI133" s="1"/>
      <c r="AAJ133" s="1"/>
      <c r="AAK133" s="1"/>
      <c r="AAL133" s="1"/>
      <c r="AAM133" s="1"/>
      <c r="AAN133" s="1"/>
      <c r="AAO133" s="1"/>
      <c r="AAP133" s="1"/>
      <c r="AAQ133" s="1"/>
      <c r="AAR133" s="1"/>
      <c r="AAS133" s="1"/>
      <c r="AAT133" s="1"/>
      <c r="AAU133" s="1"/>
      <c r="AAV133" s="1"/>
      <c r="AAW133" s="1"/>
      <c r="AAX133" s="1"/>
      <c r="AAY133" s="1"/>
      <c r="AAZ133" s="1"/>
      <c r="ABA133" s="1"/>
      <c r="ABB133" s="1"/>
      <c r="ABC133" s="1"/>
      <c r="ABD133" s="1"/>
      <c r="ABE133" s="1"/>
      <c r="ABF133" s="1"/>
      <c r="ABG133" s="1"/>
      <c r="ABH133" s="1"/>
      <c r="ABI133" s="1"/>
      <c r="ABJ133" s="1"/>
      <c r="ABK133" s="1"/>
      <c r="ABL133" s="1"/>
      <c r="ABM133" s="1"/>
      <c r="ABN133" s="1"/>
      <c r="ABO133" s="1"/>
      <c r="ABP133" s="1"/>
      <c r="ABQ133" s="1"/>
      <c r="ABR133" s="1"/>
      <c r="ABS133" s="1"/>
      <c r="ABT133" s="1"/>
      <c r="ABU133" s="1"/>
      <c r="ABV133" s="1"/>
      <c r="ABW133" s="1"/>
      <c r="ABX133" s="1"/>
      <c r="ABY133" s="1"/>
      <c r="ABZ133" s="1"/>
      <c r="ACA133" s="1"/>
      <c r="ACB133" s="1"/>
      <c r="ACC133" s="1"/>
      <c r="ACD133" s="1"/>
      <c r="ACE133" s="1"/>
      <c r="ACF133" s="1"/>
      <c r="ACG133" s="1"/>
      <c r="ACH133" s="1"/>
      <c r="ACI133" s="1"/>
      <c r="ACJ133" s="1"/>
      <c r="ACK133" s="1"/>
      <c r="ACL133" s="1"/>
      <c r="ACM133" s="1"/>
      <c r="ACN133" s="1"/>
      <c r="ACO133" s="1"/>
      <c r="ACP133" s="1"/>
      <c r="ACQ133" s="1"/>
      <c r="ACR133" s="1"/>
      <c r="ACS133" s="1"/>
      <c r="ACT133" s="1"/>
      <c r="ACU133" s="1"/>
      <c r="ACV133" s="1"/>
      <c r="ACW133" s="1"/>
      <c r="ACX133" s="1"/>
      <c r="ACY133" s="1"/>
      <c r="ACZ133" s="1"/>
      <c r="ADA133" s="1"/>
      <c r="ADB133" s="1"/>
      <c r="ADC133" s="1"/>
      <c r="ADD133" s="1"/>
      <c r="ADE133" s="1"/>
      <c r="ADF133" s="1"/>
      <c r="ADG133" s="1"/>
      <c r="ADH133" s="1"/>
      <c r="ADI133" s="1"/>
      <c r="ADJ133" s="1"/>
      <c r="ADK133" s="1"/>
      <c r="ADL133" s="1"/>
      <c r="ADM133" s="1"/>
      <c r="ADN133" s="1"/>
      <c r="ADO133" s="1"/>
      <c r="ADP133" s="1"/>
      <c r="ADQ133" s="1"/>
      <c r="ADR133" s="1"/>
      <c r="ADS133" s="1"/>
      <c r="ADT133" s="1"/>
      <c r="ADU133" s="1"/>
      <c r="ADV133" s="1"/>
      <c r="ADW133" s="1"/>
      <c r="ADX133" s="1"/>
      <c r="ADY133" s="1"/>
      <c r="ADZ133" s="1"/>
      <c r="AEA133" s="1"/>
      <c r="AEB133" s="1"/>
      <c r="AEC133" s="1"/>
      <c r="AED133" s="1"/>
      <c r="AEE133" s="1"/>
      <c r="AEF133" s="1"/>
      <c r="AEG133" s="1"/>
      <c r="AEH133" s="1"/>
      <c r="AEI133" s="1"/>
      <c r="AEJ133" s="1"/>
      <c r="AEK133" s="1"/>
      <c r="AEL133" s="1"/>
      <c r="AEM133" s="1"/>
      <c r="AEN133" s="1"/>
      <c r="AEO133" s="1"/>
      <c r="AEP133" s="1"/>
      <c r="AEQ133" s="1"/>
      <c r="AER133" s="1"/>
      <c r="AES133" s="1"/>
      <c r="AET133" s="1"/>
      <c r="AEU133" s="1"/>
      <c r="AEV133" s="1"/>
      <c r="AEW133" s="1"/>
      <c r="AEX133" s="1"/>
      <c r="AEY133" s="1"/>
      <c r="AEZ133" s="1"/>
      <c r="AFA133" s="1"/>
      <c r="AFB133" s="1"/>
      <c r="AFC133" s="1"/>
      <c r="AFD133" s="1"/>
      <c r="AFE133" s="1"/>
      <c r="AFF133" s="1"/>
      <c r="AFG133" s="1"/>
      <c r="AFH133" s="1"/>
      <c r="AFI133" s="1"/>
      <c r="AFJ133" s="1"/>
      <c r="AFK133" s="1"/>
      <c r="AFL133" s="1"/>
      <c r="AFM133" s="1"/>
      <c r="AFN133" s="1"/>
      <c r="AFO133" s="1"/>
      <c r="AFP133" s="1"/>
      <c r="AFQ133" s="1"/>
      <c r="AFR133" s="1"/>
      <c r="AFS133" s="1"/>
      <c r="AFT133" s="1"/>
      <c r="AFU133" s="1"/>
      <c r="AFV133" s="1"/>
      <c r="AFW133" s="1"/>
      <c r="AFX133" s="1"/>
      <c r="AFY133" s="1"/>
      <c r="AFZ133" s="1"/>
      <c r="AGA133" s="1"/>
      <c r="AGB133" s="1"/>
      <c r="AGC133" s="1"/>
      <c r="AGD133" s="1"/>
      <c r="AGE133" s="1"/>
      <c r="AGF133" s="1"/>
      <c r="AGG133" s="1"/>
      <c r="AGH133" s="1"/>
      <c r="AGI133" s="1"/>
      <c r="AGJ133" s="1"/>
      <c r="AGK133" s="1"/>
      <c r="AGL133" s="1"/>
      <c r="AGM133" s="1"/>
      <c r="AGN133" s="1"/>
      <c r="AGO133" s="1"/>
      <c r="AGP133" s="1"/>
      <c r="AGQ133" s="1"/>
      <c r="AGR133" s="1"/>
      <c r="AGS133" s="1"/>
      <c r="AGT133" s="1"/>
      <c r="AGU133" s="1"/>
      <c r="AGV133" s="1"/>
      <c r="AGW133" s="1"/>
      <c r="AGX133" s="1"/>
      <c r="AGY133" s="1"/>
      <c r="AGZ133" s="1"/>
      <c r="AHA133" s="1"/>
      <c r="AHB133" s="1"/>
      <c r="AHC133" s="1"/>
      <c r="AHD133" s="1"/>
      <c r="AHE133" s="1"/>
      <c r="AHF133" s="1"/>
      <c r="AHG133" s="1"/>
      <c r="AHH133" s="1"/>
      <c r="AHI133" s="1"/>
      <c r="AHJ133" s="1"/>
      <c r="AHK133" s="1"/>
      <c r="AHL133" s="1"/>
      <c r="AHM133" s="1"/>
      <c r="AHN133" s="1"/>
      <c r="AHO133" s="1"/>
      <c r="AHP133" s="1"/>
      <c r="AHQ133" s="1"/>
      <c r="AHR133" s="1"/>
      <c r="AHS133" s="1"/>
      <c r="AHT133" s="1"/>
      <c r="AHU133" s="1"/>
      <c r="AHV133" s="1"/>
      <c r="AHW133" s="1"/>
      <c r="AHX133" s="1"/>
      <c r="AHY133" s="1"/>
      <c r="AHZ133" s="1"/>
      <c r="AIA133" s="1"/>
      <c r="AIB133" s="1"/>
      <c r="AIC133" s="1"/>
      <c r="AID133" s="1"/>
      <c r="AIE133" s="1"/>
      <c r="AIF133" s="1"/>
      <c r="AIG133" s="1"/>
      <c r="AIH133" s="1"/>
      <c r="AII133" s="1"/>
      <c r="AIJ133" s="1"/>
      <c r="AIK133" s="1"/>
      <c r="AIL133" s="1"/>
      <c r="AIM133" s="1"/>
      <c r="AIN133" s="1"/>
      <c r="AIO133" s="1"/>
      <c r="AIP133" s="1"/>
      <c r="AIQ133" s="1"/>
      <c r="AIR133" s="1"/>
      <c r="AIS133" s="1"/>
      <c r="AIT133" s="1"/>
      <c r="AIU133" s="1"/>
      <c r="AIV133" s="1"/>
      <c r="AIW133" s="1"/>
      <c r="AIX133" s="1"/>
      <c r="AIY133" s="1"/>
      <c r="AIZ133" s="1"/>
      <c r="AJA133" s="1"/>
      <c r="AJB133" s="1"/>
      <c r="AJC133" s="1"/>
      <c r="AJD133" s="1"/>
      <c r="AJE133" s="1"/>
      <c r="AJF133" s="1"/>
      <c r="AJG133" s="1"/>
      <c r="AJH133" s="1"/>
      <c r="AJI133" s="1"/>
      <c r="AJJ133" s="1"/>
      <c r="AJK133" s="1"/>
      <c r="AJL133" s="1"/>
      <c r="AJM133" s="1"/>
      <c r="AJN133" s="1"/>
      <c r="AJO133" s="1"/>
      <c r="AJP133" s="1"/>
      <c r="AJQ133" s="1"/>
      <c r="AJR133" s="1"/>
      <c r="AJS133" s="1"/>
      <c r="AJT133" s="1"/>
      <c r="AJU133" s="1"/>
      <c r="AJV133" s="1"/>
      <c r="AJW133" s="1"/>
      <c r="AJX133" s="1"/>
      <c r="AJY133" s="1"/>
      <c r="AJZ133" s="1"/>
      <c r="AKA133" s="1"/>
      <c r="AKB133" s="1"/>
      <c r="AKC133" s="1"/>
      <c r="AKD133" s="1"/>
      <c r="AKE133" s="1"/>
      <c r="AKF133" s="1"/>
      <c r="AKG133" s="1"/>
      <c r="AKH133" s="1"/>
      <c r="AKI133" s="1"/>
      <c r="AKJ133" s="1"/>
      <c r="AKK133" s="1"/>
      <c r="AKL133" s="1"/>
      <c r="AKM133" s="1"/>
      <c r="AKN133" s="1"/>
      <c r="AKO133" s="1"/>
      <c r="AKP133" s="1"/>
      <c r="AKQ133" s="1"/>
      <c r="AKR133" s="1"/>
      <c r="AKS133" s="1"/>
      <c r="AKT133" s="1"/>
      <c r="AKU133" s="1"/>
      <c r="AKV133" s="1"/>
      <c r="AKW133" s="1"/>
      <c r="AKX133" s="1"/>
      <c r="AKY133" s="1"/>
      <c r="AKZ133" s="1"/>
      <c r="ALA133" s="1"/>
      <c r="ALB133" s="1"/>
      <c r="ALC133" s="1"/>
      <c r="ALD133" s="1"/>
      <c r="ALE133" s="1"/>
      <c r="ALF133" s="1"/>
      <c r="ALG133" s="1"/>
      <c r="ALH133" s="1"/>
      <c r="ALI133" s="1"/>
      <c r="ALJ133" s="1"/>
      <c r="ALK133" s="1"/>
      <c r="ALL133" s="1"/>
      <c r="ALM133" s="1"/>
      <c r="ALN133" s="1"/>
      <c r="ALO133" s="1"/>
      <c r="ALP133" s="1"/>
      <c r="ALQ133" s="1"/>
      <c r="ALR133" s="1"/>
      <c r="ALS133" s="1"/>
      <c r="ALT133" s="1"/>
      <c r="ALU133" s="1"/>
      <c r="ALV133" s="1"/>
      <c r="ALW133" s="1"/>
      <c r="ALX133" s="1"/>
      <c r="ALY133" s="1"/>
      <c r="ALZ133" s="1"/>
      <c r="AMA133" s="1"/>
      <c r="AMB133" s="1"/>
      <c r="AMC133" s="1"/>
      <c r="AMD133" s="1"/>
      <c r="AME133" s="1"/>
      <c r="AMF133" s="1"/>
      <c r="AMG133" s="1"/>
      <c r="AMH133" s="1"/>
      <c r="AMI133" s="1"/>
      <c r="AMJ133" s="1"/>
      <c r="AMK133" s="1"/>
      <c r="AML133" s="1"/>
      <c r="AMM133" s="1"/>
      <c r="AMN133" s="1"/>
      <c r="AMO133" s="1"/>
      <c r="AMP133" s="1"/>
      <c r="AMQ133" s="1"/>
      <c r="AMR133" s="1"/>
      <c r="AMS133" s="1"/>
      <c r="AMT133" s="1"/>
      <c r="AMU133" s="1"/>
      <c r="AMV133" s="1"/>
      <c r="AMW133" s="1"/>
      <c r="AMX133" s="1"/>
      <c r="AMY133" s="1"/>
      <c r="AMZ133" s="1"/>
      <c r="ANA133" s="1"/>
      <c r="ANB133" s="1"/>
      <c r="ANC133" s="1"/>
      <c r="AND133" s="1"/>
      <c r="ANE133" s="1"/>
      <c r="ANF133" s="1"/>
      <c r="ANG133" s="1"/>
      <c r="ANH133" s="1"/>
      <c r="ANI133" s="1"/>
      <c r="ANJ133" s="1"/>
      <c r="ANK133" s="1"/>
      <c r="ANL133" s="1"/>
      <c r="ANM133" s="1"/>
      <c r="ANN133" s="1"/>
      <c r="ANO133" s="1"/>
      <c r="ANP133" s="1"/>
      <c r="ANQ133" s="1"/>
      <c r="ANR133" s="1"/>
      <c r="ANS133" s="1"/>
      <c r="ANT133" s="1"/>
      <c r="ANU133" s="1"/>
      <c r="ANV133" s="1"/>
      <c r="ANW133" s="1"/>
      <c r="ANX133" s="1"/>
      <c r="ANY133" s="1"/>
      <c r="ANZ133" s="1"/>
      <c r="AOA133" s="1"/>
      <c r="AOB133" s="1"/>
      <c r="AOC133" s="1"/>
      <c r="AOD133" s="1"/>
      <c r="AOE133" s="1"/>
      <c r="AOF133" s="1"/>
      <c r="AOG133" s="1"/>
      <c r="AOH133" s="1"/>
      <c r="AOI133" s="1"/>
      <c r="AOJ133" s="1"/>
      <c r="AOK133" s="1"/>
      <c r="AOL133" s="1"/>
      <c r="AOM133" s="1"/>
      <c r="AON133" s="1"/>
      <c r="AOO133" s="1"/>
      <c r="AOP133" s="1"/>
      <c r="AOQ133" s="1"/>
      <c r="AOR133" s="1"/>
      <c r="AOS133" s="1"/>
      <c r="AOT133" s="1"/>
      <c r="AOU133" s="1"/>
      <c r="AOV133" s="1"/>
      <c r="AOW133" s="1"/>
      <c r="AOX133" s="1"/>
      <c r="AOY133" s="1"/>
      <c r="AOZ133" s="1"/>
      <c r="APA133" s="1"/>
      <c r="APB133" s="1"/>
      <c r="APC133" s="1"/>
      <c r="APD133" s="1"/>
      <c r="APE133" s="1"/>
      <c r="APF133" s="1"/>
      <c r="APG133" s="1"/>
      <c r="APH133" s="1"/>
      <c r="API133" s="1"/>
      <c r="APJ133" s="1"/>
      <c r="APK133" s="1"/>
      <c r="APL133" s="1"/>
      <c r="APM133" s="1"/>
      <c r="APN133" s="1"/>
      <c r="APO133" s="1"/>
      <c r="APP133" s="1"/>
      <c r="APQ133" s="1"/>
      <c r="APR133" s="1"/>
      <c r="APS133" s="1"/>
      <c r="APT133" s="1"/>
      <c r="APU133" s="1"/>
      <c r="APV133" s="1"/>
      <c r="APW133" s="1"/>
      <c r="APX133" s="1"/>
      <c r="APY133" s="1"/>
      <c r="APZ133" s="1"/>
      <c r="AQA133" s="1"/>
      <c r="AQB133" s="1"/>
      <c r="AQC133" s="1"/>
      <c r="AQD133" s="1"/>
      <c r="AQE133" s="1"/>
      <c r="AQF133" s="1"/>
      <c r="AQG133" s="1"/>
      <c r="AQH133" s="1"/>
      <c r="AQI133" s="1"/>
      <c r="AQJ133" s="1"/>
      <c r="AQK133" s="1"/>
      <c r="AQL133" s="1"/>
      <c r="AQM133" s="1"/>
      <c r="AQN133" s="1"/>
      <c r="AQO133" s="1"/>
      <c r="AQP133" s="1"/>
      <c r="AQQ133" s="1"/>
      <c r="AQR133" s="1"/>
      <c r="AQS133" s="1"/>
      <c r="AQT133" s="1"/>
      <c r="AQU133" s="1"/>
      <c r="AQV133" s="1"/>
      <c r="AQW133" s="1"/>
      <c r="AQX133" s="1"/>
      <c r="AQY133" s="1"/>
      <c r="AQZ133" s="1"/>
      <c r="ARA133" s="1"/>
      <c r="ARB133" s="1"/>
      <c r="ARC133" s="1"/>
      <c r="ARD133" s="1"/>
      <c r="ARE133" s="1"/>
      <c r="ARF133" s="1"/>
      <c r="ARG133" s="1"/>
      <c r="ARH133" s="1"/>
      <c r="ARI133" s="1"/>
      <c r="ARJ133" s="1"/>
      <c r="ARK133" s="1"/>
      <c r="ARL133" s="1"/>
      <c r="ARM133" s="1"/>
      <c r="ARN133" s="1"/>
      <c r="ARO133" s="1"/>
      <c r="ARP133" s="1"/>
      <c r="ARQ133" s="1"/>
      <c r="ARR133" s="1"/>
      <c r="ARS133" s="1"/>
      <c r="ART133" s="1"/>
      <c r="ARU133" s="1"/>
      <c r="ARV133" s="1"/>
      <c r="ARW133" s="1"/>
      <c r="ARX133" s="1"/>
      <c r="ARY133" s="1"/>
      <c r="ARZ133" s="1"/>
      <c r="ASA133" s="1"/>
      <c r="ASB133" s="1"/>
      <c r="ASC133" s="1"/>
      <c r="ASD133" s="1"/>
      <c r="ASE133" s="1"/>
      <c r="ASF133" s="1"/>
      <c r="ASG133" s="1"/>
      <c r="ASH133" s="1"/>
      <c r="ASI133" s="1"/>
      <c r="ASJ133" s="1"/>
      <c r="ASK133" s="1"/>
      <c r="ASL133" s="1"/>
      <c r="ASM133" s="1"/>
      <c r="ASN133" s="1"/>
      <c r="ASO133" s="1"/>
      <c r="ASP133" s="1"/>
      <c r="ASQ133" s="1"/>
      <c r="ASR133" s="1"/>
      <c r="ASS133" s="1"/>
      <c r="AST133" s="1"/>
      <c r="ASU133" s="1"/>
      <c r="ASV133" s="1"/>
      <c r="ASW133" s="1"/>
      <c r="ASX133" s="1"/>
      <c r="ASY133" s="1"/>
      <c r="ASZ133" s="1"/>
      <c r="ATA133" s="1"/>
      <c r="ATB133" s="1"/>
      <c r="ATC133" s="1"/>
      <c r="ATD133" s="1"/>
      <c r="ATE133" s="1"/>
      <c r="ATF133" s="1"/>
      <c r="ATG133" s="1"/>
      <c r="ATH133" s="1"/>
      <c r="ATI133" s="1"/>
      <c r="ATJ133" s="1"/>
      <c r="ATK133" s="1"/>
      <c r="ATL133" s="1"/>
      <c r="ATM133" s="1"/>
      <c r="ATN133" s="1"/>
      <c r="ATO133" s="1"/>
      <c r="ATP133" s="1"/>
      <c r="ATQ133" s="1"/>
      <c r="ATR133" s="1"/>
      <c r="ATS133" s="1"/>
      <c r="ATT133" s="1"/>
      <c r="ATU133" s="1"/>
      <c r="ATV133" s="1"/>
      <c r="ATW133" s="1"/>
      <c r="ATX133" s="1"/>
      <c r="ATY133" s="1"/>
      <c r="ATZ133" s="1"/>
      <c r="AUA133" s="1"/>
      <c r="AUB133" s="1"/>
      <c r="AUC133" s="1"/>
      <c r="AUD133" s="1"/>
      <c r="AUE133" s="1"/>
      <c r="AUF133" s="1"/>
      <c r="AUG133" s="1"/>
      <c r="AUH133" s="1"/>
      <c r="AUI133" s="1"/>
      <c r="AUJ133" s="1"/>
      <c r="AUK133" s="1"/>
      <c r="AUL133" s="1"/>
      <c r="AUM133" s="1"/>
      <c r="AUN133" s="1"/>
      <c r="AUO133" s="1"/>
      <c r="AUP133" s="1"/>
      <c r="AUQ133" s="1"/>
      <c r="AUR133" s="1"/>
      <c r="AUS133" s="1"/>
      <c r="AUT133" s="1"/>
      <c r="AUU133" s="1"/>
      <c r="AUV133" s="1"/>
      <c r="AUW133" s="1"/>
      <c r="AUX133" s="1"/>
      <c r="AUY133" s="1"/>
      <c r="AUZ133" s="1"/>
      <c r="AVA133" s="1"/>
      <c r="AVB133" s="1"/>
      <c r="AVC133" s="1"/>
      <c r="AVD133" s="1"/>
      <c r="AVE133" s="1"/>
      <c r="AVF133" s="1"/>
      <c r="AVG133" s="1"/>
      <c r="AVH133" s="1"/>
      <c r="AVI133" s="1"/>
      <c r="AVJ133" s="1"/>
      <c r="AVK133" s="1"/>
      <c r="AVL133" s="1"/>
      <c r="AVM133" s="1"/>
      <c r="AVN133" s="1"/>
      <c r="AVO133" s="1"/>
      <c r="AVP133" s="1"/>
      <c r="AVQ133" s="1"/>
      <c r="AVR133" s="1"/>
      <c r="AVS133" s="1"/>
      <c r="AVT133" s="1"/>
      <c r="AVU133" s="1"/>
      <c r="AVV133" s="1"/>
      <c r="AVW133" s="1"/>
      <c r="AVX133" s="1"/>
      <c r="AVY133" s="1"/>
      <c r="AVZ133" s="1"/>
      <c r="AWA133" s="1"/>
      <c r="AWB133" s="1"/>
      <c r="AWC133" s="1"/>
      <c r="AWD133" s="1"/>
      <c r="AWE133" s="1"/>
      <c r="AWF133" s="1"/>
      <c r="AWG133" s="1"/>
      <c r="AWH133" s="1"/>
      <c r="AWI133" s="1"/>
      <c r="AWJ133" s="1"/>
      <c r="AWK133" s="1"/>
      <c r="AWL133" s="1"/>
      <c r="AWM133" s="1"/>
      <c r="AWN133" s="1"/>
      <c r="AWO133" s="1"/>
      <c r="AWP133" s="1"/>
      <c r="AWQ133" s="1"/>
      <c r="AWR133" s="1"/>
      <c r="AWS133" s="1"/>
      <c r="AWT133" s="1"/>
      <c r="AWU133" s="1"/>
      <c r="AWV133" s="1"/>
      <c r="AWW133" s="1"/>
      <c r="AWX133" s="1"/>
      <c r="AWY133" s="1"/>
      <c r="AWZ133" s="1"/>
      <c r="AXA133" s="1"/>
      <c r="AXB133" s="1"/>
      <c r="AXC133" s="1"/>
      <c r="AXD133" s="1"/>
      <c r="AXE133" s="1"/>
      <c r="AXF133" s="1"/>
      <c r="AXG133" s="1"/>
      <c r="AXH133" s="1"/>
      <c r="AXI133" s="1"/>
      <c r="AXJ133" s="1"/>
      <c r="AXK133" s="1"/>
      <c r="AXL133" s="1"/>
      <c r="AXM133" s="1"/>
      <c r="AXN133" s="1"/>
      <c r="AXO133" s="1"/>
      <c r="AXP133" s="1"/>
      <c r="AXQ133" s="1"/>
      <c r="AXR133" s="1"/>
      <c r="AXS133" s="1"/>
      <c r="AXT133" s="1"/>
      <c r="AXU133" s="1"/>
      <c r="AXV133" s="1"/>
      <c r="AXW133" s="1"/>
      <c r="AXX133" s="1"/>
      <c r="AXY133" s="1"/>
      <c r="AXZ133" s="1"/>
      <c r="AYA133" s="1"/>
      <c r="AYB133" s="1"/>
      <c r="AYC133" s="1"/>
      <c r="AYD133" s="1"/>
      <c r="AYE133" s="1"/>
      <c r="AYF133" s="1"/>
      <c r="AYG133" s="1"/>
      <c r="AYH133" s="1"/>
      <c r="AYI133" s="1"/>
      <c r="AYJ133" s="1"/>
      <c r="AYK133" s="1"/>
      <c r="AYL133" s="1"/>
      <c r="AYM133" s="1"/>
      <c r="AYN133" s="1"/>
      <c r="AYO133" s="1"/>
      <c r="AYP133" s="1"/>
      <c r="AYQ133" s="1"/>
      <c r="AYR133" s="1"/>
      <c r="AYS133" s="1"/>
      <c r="AYT133" s="1"/>
      <c r="AYU133" s="1"/>
      <c r="AYV133" s="1"/>
      <c r="AYW133" s="1"/>
      <c r="AYX133" s="1"/>
      <c r="AYY133" s="1"/>
      <c r="AYZ133" s="1"/>
      <c r="AZA133" s="1"/>
      <c r="AZB133" s="1"/>
      <c r="AZC133" s="1"/>
      <c r="AZD133" s="1"/>
      <c r="AZE133" s="1"/>
      <c r="AZF133" s="1"/>
      <c r="AZG133" s="1"/>
      <c r="AZH133" s="1"/>
      <c r="AZI133" s="1"/>
      <c r="AZJ133" s="1"/>
      <c r="AZK133" s="1"/>
      <c r="AZL133" s="1"/>
      <c r="AZM133" s="1"/>
      <c r="AZN133" s="1"/>
      <c r="AZO133" s="1"/>
      <c r="AZP133" s="1"/>
      <c r="AZQ133" s="1"/>
      <c r="AZR133" s="1"/>
      <c r="AZS133" s="1"/>
      <c r="AZT133" s="1"/>
      <c r="AZU133" s="1"/>
      <c r="AZV133" s="1"/>
      <c r="AZW133" s="1"/>
      <c r="AZX133" s="1"/>
      <c r="AZY133" s="1"/>
      <c r="AZZ133" s="1"/>
      <c r="BAA133" s="1"/>
      <c r="BAB133" s="1"/>
      <c r="BAC133" s="1"/>
      <c r="BAD133" s="1"/>
      <c r="BAE133" s="1"/>
      <c r="BAF133" s="1"/>
      <c r="BAG133" s="1"/>
      <c r="BAH133" s="1"/>
      <c r="BAI133" s="1"/>
      <c r="BAJ133" s="1"/>
      <c r="BAK133" s="1"/>
      <c r="BAL133" s="1"/>
      <c r="BAM133" s="1"/>
      <c r="BAN133" s="1"/>
      <c r="BAO133" s="1"/>
      <c r="BAP133" s="1"/>
      <c r="BAQ133" s="1"/>
      <c r="BAR133" s="1"/>
      <c r="BAS133" s="1"/>
      <c r="BAT133" s="1"/>
      <c r="BAU133" s="1"/>
      <c r="BAV133" s="1"/>
      <c r="BAW133" s="1"/>
      <c r="BAX133" s="1"/>
      <c r="BAY133" s="1"/>
      <c r="BAZ133" s="1"/>
      <c r="BBA133" s="1"/>
      <c r="BBB133" s="1"/>
      <c r="BBC133" s="1"/>
      <c r="BBD133" s="1"/>
      <c r="BBE133" s="1"/>
      <c r="BBF133" s="1"/>
      <c r="BBG133" s="1"/>
      <c r="BBH133" s="1"/>
      <c r="BBI133" s="1"/>
      <c r="BBJ133" s="1"/>
      <c r="BBK133" s="1"/>
      <c r="BBL133" s="1"/>
      <c r="BBM133" s="1"/>
      <c r="BBN133" s="1"/>
      <c r="BBO133" s="1"/>
      <c r="BBP133" s="1"/>
      <c r="BBQ133" s="1"/>
      <c r="BBR133" s="1"/>
      <c r="BBS133" s="1"/>
      <c r="BBT133" s="1"/>
      <c r="BBU133" s="1"/>
      <c r="BBV133" s="1"/>
      <c r="BBW133" s="1"/>
      <c r="BBX133" s="1"/>
      <c r="BBY133" s="1"/>
      <c r="BBZ133" s="1"/>
      <c r="BCA133" s="1"/>
      <c r="BCB133" s="1"/>
      <c r="BCC133" s="1"/>
      <c r="BCD133" s="1"/>
      <c r="BCE133" s="1"/>
      <c r="BCF133" s="1"/>
      <c r="BCG133" s="1"/>
      <c r="BCH133" s="1"/>
      <c r="BCI133" s="1"/>
      <c r="BCJ133" s="1"/>
      <c r="BCK133" s="1"/>
      <c r="BCL133" s="1"/>
      <c r="BCM133" s="1"/>
      <c r="BCN133" s="1"/>
      <c r="BCO133" s="1"/>
      <c r="BCP133" s="1"/>
      <c r="BCQ133" s="1"/>
      <c r="BCR133" s="1"/>
      <c r="BCS133" s="1"/>
      <c r="BCT133" s="1"/>
      <c r="BCU133" s="1"/>
      <c r="BCV133" s="1"/>
      <c r="BCW133" s="1"/>
      <c r="BCX133" s="1"/>
      <c r="BCY133" s="1"/>
      <c r="BCZ133" s="1"/>
      <c r="BDA133" s="1"/>
      <c r="BDB133" s="1"/>
      <c r="BDC133" s="1"/>
      <c r="BDD133" s="1"/>
      <c r="BDE133" s="1"/>
      <c r="BDF133" s="1"/>
      <c r="BDG133" s="1"/>
      <c r="BDH133" s="1"/>
      <c r="BDI133" s="1"/>
      <c r="BDJ133" s="1"/>
      <c r="BDK133" s="1"/>
      <c r="BDL133" s="1"/>
      <c r="BDM133" s="1"/>
      <c r="BDN133" s="1"/>
      <c r="BDO133" s="1"/>
      <c r="BDP133" s="1"/>
      <c r="BDQ133" s="1"/>
      <c r="BDR133" s="1"/>
      <c r="BDS133" s="1"/>
      <c r="BDT133" s="1"/>
      <c r="BDU133" s="1"/>
      <c r="BDV133" s="1"/>
      <c r="BDW133" s="1"/>
      <c r="BDX133" s="1"/>
      <c r="BDY133" s="1"/>
      <c r="BDZ133" s="1"/>
      <c r="BEA133" s="1"/>
      <c r="BEB133" s="1"/>
      <c r="BEC133" s="1"/>
      <c r="BED133" s="1"/>
      <c r="BEE133" s="1"/>
      <c r="BEF133" s="1"/>
      <c r="BEG133" s="1"/>
      <c r="BEH133" s="1"/>
      <c r="BEI133" s="1"/>
      <c r="BEJ133" s="1"/>
      <c r="BEK133" s="1"/>
      <c r="BEL133" s="1"/>
      <c r="BEM133" s="1"/>
      <c r="BEN133" s="1"/>
      <c r="BEO133" s="1"/>
      <c r="BEP133" s="1"/>
      <c r="BEQ133" s="1"/>
      <c r="BER133" s="1"/>
      <c r="BES133" s="1"/>
      <c r="BET133" s="1"/>
      <c r="BEU133" s="1"/>
      <c r="BEV133" s="1"/>
      <c r="BEW133" s="1"/>
      <c r="BEX133" s="1"/>
      <c r="BEY133" s="1"/>
      <c r="BEZ133" s="1"/>
      <c r="BFA133" s="1"/>
      <c r="BFB133" s="1"/>
      <c r="BFC133" s="1"/>
      <c r="BFD133" s="1"/>
      <c r="BFE133" s="1"/>
      <c r="BFF133" s="1"/>
      <c r="BFG133" s="1"/>
      <c r="BFH133" s="1"/>
      <c r="BFI133" s="1"/>
      <c r="BFJ133" s="1"/>
      <c r="BFK133" s="1"/>
      <c r="BFL133" s="1"/>
      <c r="BFM133" s="1"/>
      <c r="BFN133" s="1"/>
      <c r="BFO133" s="1"/>
      <c r="BFP133" s="1"/>
      <c r="BFQ133" s="1"/>
      <c r="BFR133" s="1"/>
      <c r="BFS133" s="1"/>
      <c r="BFT133" s="1"/>
      <c r="BFU133" s="1"/>
      <c r="BFV133" s="1"/>
      <c r="BFW133" s="1"/>
      <c r="BFX133" s="1"/>
      <c r="BFY133" s="1"/>
      <c r="BFZ133" s="1"/>
      <c r="BGA133" s="1"/>
      <c r="BGB133" s="1"/>
      <c r="BGC133" s="1"/>
      <c r="BGD133" s="1"/>
      <c r="BGE133" s="1"/>
      <c r="BGF133" s="1"/>
      <c r="BGG133" s="1"/>
      <c r="BGH133" s="1"/>
      <c r="BGI133" s="1"/>
      <c r="BGJ133" s="1"/>
      <c r="BGK133" s="1"/>
      <c r="BGL133" s="1"/>
      <c r="BGM133" s="1"/>
      <c r="BGN133" s="1"/>
      <c r="BGO133" s="1"/>
      <c r="BGP133" s="1"/>
      <c r="BGQ133" s="1"/>
      <c r="BGR133" s="1"/>
      <c r="BGS133" s="1"/>
      <c r="BGT133" s="1"/>
      <c r="BGU133" s="1"/>
      <c r="BGV133" s="1"/>
      <c r="BGW133" s="1"/>
      <c r="BGX133" s="1"/>
      <c r="BGY133" s="1"/>
      <c r="BGZ133" s="1"/>
      <c r="BHA133" s="1"/>
      <c r="BHB133" s="1"/>
      <c r="BHC133" s="1"/>
      <c r="BHD133" s="1"/>
      <c r="BHE133" s="1"/>
      <c r="BHF133" s="1"/>
      <c r="BHG133" s="1"/>
      <c r="BHH133" s="1"/>
      <c r="BHI133" s="1"/>
      <c r="BHJ133" s="1"/>
      <c r="BHK133" s="1"/>
      <c r="BHL133" s="1"/>
      <c r="BHM133" s="1"/>
      <c r="BHN133" s="1"/>
      <c r="BHO133" s="1"/>
      <c r="BHP133" s="1"/>
      <c r="BHQ133" s="1"/>
      <c r="BHR133" s="1"/>
      <c r="BHS133" s="1"/>
      <c r="BHT133" s="1"/>
      <c r="BHU133" s="1"/>
      <c r="BHV133" s="1"/>
      <c r="BHW133" s="1"/>
      <c r="BHX133" s="1"/>
      <c r="BHY133" s="1"/>
      <c r="BHZ133" s="1"/>
      <c r="BIA133" s="1"/>
      <c r="BIB133" s="1"/>
      <c r="BIC133" s="1"/>
      <c r="BID133" s="1"/>
      <c r="BIE133" s="1"/>
      <c r="BIF133" s="1"/>
      <c r="BIG133" s="1"/>
      <c r="BIH133" s="1"/>
      <c r="BII133" s="1"/>
      <c r="BIJ133" s="1"/>
      <c r="BIK133" s="1"/>
      <c r="BIL133" s="1"/>
      <c r="BIM133" s="1"/>
      <c r="BIN133" s="1"/>
      <c r="BIO133" s="1"/>
      <c r="BIP133" s="1"/>
      <c r="BIQ133" s="1"/>
      <c r="BIR133" s="1"/>
      <c r="BIS133" s="1"/>
      <c r="BIT133" s="1"/>
      <c r="BIU133" s="1"/>
      <c r="BIV133" s="1"/>
      <c r="BIW133" s="1"/>
      <c r="BIX133" s="1"/>
      <c r="BIY133" s="1"/>
      <c r="BIZ133" s="1"/>
      <c r="BJA133" s="1"/>
      <c r="BJB133" s="1"/>
      <c r="BJC133" s="1"/>
      <c r="BJD133" s="1"/>
      <c r="BJE133" s="1"/>
      <c r="BJF133" s="1"/>
      <c r="BJG133" s="1"/>
      <c r="BJH133" s="1"/>
      <c r="BJI133" s="1"/>
      <c r="BJJ133" s="1"/>
      <c r="BJK133" s="1"/>
      <c r="BJL133" s="1"/>
      <c r="BJM133" s="1"/>
      <c r="BJN133" s="1"/>
      <c r="BJO133" s="1"/>
      <c r="BJP133" s="1"/>
      <c r="BJQ133" s="1"/>
      <c r="BJR133" s="1"/>
      <c r="BJS133" s="1"/>
      <c r="BJT133" s="1"/>
      <c r="BJU133" s="1"/>
      <c r="BJV133" s="1"/>
      <c r="BJW133" s="1"/>
      <c r="BJX133" s="1"/>
      <c r="BJY133" s="1"/>
      <c r="BJZ133" s="1"/>
      <c r="BKA133" s="1"/>
      <c r="BKB133" s="1"/>
      <c r="BKC133" s="1"/>
      <c r="BKD133" s="1"/>
      <c r="BKE133" s="1"/>
      <c r="BKF133" s="1"/>
      <c r="BKG133" s="1"/>
      <c r="BKH133" s="1"/>
      <c r="BKI133" s="1"/>
      <c r="BKJ133" s="1"/>
      <c r="BKK133" s="1"/>
      <c r="BKL133" s="1"/>
      <c r="BKM133" s="1"/>
      <c r="BKN133" s="1"/>
      <c r="BKO133" s="1"/>
      <c r="BKP133" s="1"/>
      <c r="BKQ133" s="1"/>
      <c r="BKR133" s="1"/>
      <c r="BKS133" s="1"/>
      <c r="BKT133" s="1"/>
      <c r="BKU133" s="1"/>
      <c r="BKV133" s="1"/>
      <c r="BKW133" s="1"/>
      <c r="BKX133" s="1"/>
      <c r="BKY133" s="1"/>
      <c r="BKZ133" s="1"/>
      <c r="BLA133" s="1"/>
      <c r="BLB133" s="1"/>
      <c r="BLC133" s="1"/>
      <c r="BLD133" s="1"/>
      <c r="BLE133" s="1"/>
      <c r="BLF133" s="1"/>
      <c r="BLG133" s="1"/>
      <c r="BLH133" s="1"/>
      <c r="BLI133" s="1"/>
      <c r="BLJ133" s="1"/>
      <c r="BLK133" s="1"/>
      <c r="BLL133" s="1"/>
      <c r="BLM133" s="1"/>
      <c r="BLN133" s="1"/>
      <c r="BLO133" s="1"/>
      <c r="BLP133" s="1"/>
      <c r="BLQ133" s="1"/>
      <c r="BLR133" s="1"/>
      <c r="BLS133" s="1"/>
      <c r="BLT133" s="1"/>
      <c r="BLU133" s="1"/>
      <c r="BLV133" s="1"/>
      <c r="BLW133" s="1"/>
      <c r="BLX133" s="1"/>
      <c r="BLY133" s="1"/>
      <c r="BLZ133" s="1"/>
      <c r="BMA133" s="1"/>
      <c r="BMB133" s="1"/>
      <c r="BMC133" s="1"/>
      <c r="BMD133" s="1"/>
      <c r="BME133" s="1"/>
      <c r="BMF133" s="1"/>
      <c r="BMG133" s="1"/>
      <c r="BMH133" s="1"/>
      <c r="BMI133" s="1"/>
      <c r="BMJ133" s="1"/>
      <c r="BMK133" s="1"/>
      <c r="BML133" s="1"/>
      <c r="BMM133" s="1"/>
      <c r="BMN133" s="1"/>
      <c r="BMO133" s="1"/>
      <c r="BMP133" s="1"/>
      <c r="BMQ133" s="1"/>
      <c r="BMR133" s="1"/>
      <c r="BMS133" s="1"/>
      <c r="BMT133" s="1"/>
      <c r="BMU133" s="1"/>
      <c r="BMV133" s="1"/>
      <c r="BMW133" s="1"/>
      <c r="BMX133" s="1"/>
      <c r="BMY133" s="1"/>
      <c r="BMZ133" s="1"/>
      <c r="BNA133" s="1"/>
      <c r="BNB133" s="1"/>
      <c r="BNC133" s="1"/>
      <c r="BND133" s="1"/>
      <c r="BNE133" s="1"/>
      <c r="BNF133" s="1"/>
      <c r="BNG133" s="1"/>
      <c r="BNH133" s="1"/>
      <c r="BNI133" s="1"/>
      <c r="BNJ133" s="1"/>
      <c r="BNK133" s="1"/>
      <c r="BNL133" s="1"/>
      <c r="BNM133" s="1"/>
      <c r="BNN133" s="1"/>
      <c r="BNO133" s="1"/>
      <c r="BNP133" s="1"/>
      <c r="BNQ133" s="1"/>
      <c r="BNR133" s="1"/>
      <c r="BNS133" s="1"/>
      <c r="BNT133" s="1"/>
      <c r="BNU133" s="1"/>
      <c r="BNV133" s="1"/>
      <c r="BNW133" s="1"/>
      <c r="BNX133" s="1"/>
      <c r="BNY133" s="1"/>
      <c r="BNZ133" s="1"/>
      <c r="BOA133" s="1"/>
      <c r="BOB133" s="1"/>
      <c r="BOC133" s="1"/>
      <c r="BOD133" s="1"/>
      <c r="BOE133" s="1"/>
      <c r="BOF133" s="1"/>
      <c r="BOG133" s="1"/>
      <c r="BOH133" s="1"/>
      <c r="BOI133" s="1"/>
      <c r="BOJ133" s="1"/>
      <c r="BOK133" s="1"/>
      <c r="BOL133" s="1"/>
      <c r="BOM133" s="1"/>
      <c r="BON133" s="1"/>
      <c r="BOO133" s="1"/>
      <c r="BOP133" s="1"/>
      <c r="BOQ133" s="1"/>
      <c r="BOR133" s="1"/>
      <c r="BOS133" s="1"/>
      <c r="BOT133" s="1"/>
      <c r="BOU133" s="1"/>
      <c r="BOV133" s="1"/>
      <c r="BOW133" s="1"/>
      <c r="BOX133" s="1"/>
      <c r="BOY133" s="1"/>
      <c r="BOZ133" s="1"/>
      <c r="BPA133" s="1"/>
      <c r="BPB133" s="1"/>
      <c r="BPC133" s="1"/>
      <c r="BPD133" s="1"/>
      <c r="BPE133" s="1"/>
      <c r="BPF133" s="1"/>
      <c r="BPG133" s="1"/>
      <c r="BPH133" s="1"/>
      <c r="BPI133" s="1"/>
      <c r="BPJ133" s="1"/>
      <c r="BPK133" s="1"/>
      <c r="BPL133" s="1"/>
      <c r="BPM133" s="1"/>
      <c r="BPN133" s="1"/>
      <c r="BPO133" s="1"/>
      <c r="BPP133" s="1"/>
      <c r="BPQ133" s="1"/>
      <c r="BPR133" s="1"/>
      <c r="BPS133" s="1"/>
      <c r="BPT133" s="1"/>
      <c r="BPU133" s="1"/>
      <c r="BPV133" s="1"/>
      <c r="BPW133" s="1"/>
      <c r="BPX133" s="1"/>
      <c r="BPY133" s="1"/>
      <c r="BPZ133" s="1"/>
      <c r="BQA133" s="1"/>
      <c r="BQB133" s="1"/>
      <c r="BQC133" s="1"/>
      <c r="BQD133" s="1"/>
      <c r="BQE133" s="1"/>
      <c r="BQF133" s="1"/>
      <c r="BQG133" s="1"/>
      <c r="BQH133" s="1"/>
      <c r="BQI133" s="1"/>
      <c r="BQJ133" s="1"/>
      <c r="BQK133" s="1"/>
      <c r="BQL133" s="1"/>
      <c r="BQM133" s="1"/>
      <c r="BQN133" s="1"/>
      <c r="BQO133" s="1"/>
      <c r="BQP133" s="1"/>
      <c r="BQQ133" s="1"/>
      <c r="BQR133" s="1"/>
      <c r="BQS133" s="1"/>
      <c r="BQT133" s="1"/>
      <c r="BQU133" s="1"/>
      <c r="BQV133" s="1"/>
      <c r="BQW133" s="1"/>
      <c r="BQX133" s="1"/>
      <c r="BQY133" s="1"/>
      <c r="BQZ133" s="1"/>
      <c r="BRA133" s="1"/>
      <c r="BRB133" s="1"/>
      <c r="BRC133" s="1"/>
      <c r="BRD133" s="1"/>
      <c r="BRE133" s="1"/>
      <c r="BRF133" s="1"/>
      <c r="BRG133" s="1"/>
      <c r="BRH133" s="1"/>
      <c r="BRI133" s="1"/>
      <c r="BRJ133" s="1"/>
      <c r="BRK133" s="1"/>
      <c r="BRL133" s="1"/>
      <c r="BRM133" s="1"/>
      <c r="BRN133" s="1"/>
      <c r="BRO133" s="1"/>
      <c r="BRP133" s="1"/>
      <c r="BRQ133" s="1"/>
      <c r="BRR133" s="1"/>
      <c r="BRS133" s="1"/>
      <c r="BRT133" s="1"/>
      <c r="BRU133" s="1"/>
      <c r="BRV133" s="1"/>
      <c r="BRW133" s="1"/>
      <c r="BRX133" s="1"/>
      <c r="BRY133" s="1"/>
      <c r="BRZ133" s="1"/>
      <c r="BSA133" s="1"/>
      <c r="BSB133" s="1"/>
      <c r="BSC133" s="1"/>
      <c r="BSD133" s="1"/>
      <c r="BSE133" s="1"/>
      <c r="BSF133" s="1"/>
      <c r="BSG133" s="1"/>
      <c r="BSH133" s="1"/>
      <c r="BSI133" s="1"/>
      <c r="BSJ133" s="1"/>
      <c r="BSK133" s="1"/>
      <c r="BSL133" s="1"/>
      <c r="BSM133" s="1"/>
      <c r="BSN133" s="1"/>
      <c r="BSO133" s="1"/>
      <c r="BSP133" s="1"/>
      <c r="BSQ133" s="1"/>
      <c r="BSR133" s="1"/>
      <c r="BSS133" s="1"/>
      <c r="BST133" s="1"/>
      <c r="BSU133" s="1"/>
      <c r="BSV133" s="1"/>
      <c r="BSW133" s="1"/>
      <c r="BSX133" s="1"/>
      <c r="BSY133" s="1"/>
      <c r="BSZ133" s="1"/>
      <c r="BTA133" s="1"/>
      <c r="BTB133" s="1"/>
      <c r="BTC133" s="1"/>
      <c r="BTD133" s="1"/>
      <c r="BTE133" s="1"/>
      <c r="BTF133" s="1"/>
      <c r="BTG133" s="1"/>
      <c r="BTH133" s="1"/>
      <c r="BTI133" s="1"/>
      <c r="BTJ133" s="1"/>
      <c r="BTK133" s="1"/>
      <c r="BTL133" s="1"/>
      <c r="BTM133" s="1"/>
      <c r="BTN133" s="1"/>
      <c r="BTO133" s="1"/>
      <c r="BTP133" s="1"/>
      <c r="BTQ133" s="1"/>
      <c r="BTR133" s="1"/>
      <c r="BTS133" s="1"/>
      <c r="BTT133" s="1"/>
      <c r="BTU133" s="1"/>
      <c r="BTV133" s="1"/>
      <c r="BTW133" s="1"/>
      <c r="BTX133" s="1"/>
      <c r="BTY133" s="1"/>
      <c r="BTZ133" s="1"/>
      <c r="BUA133" s="1"/>
      <c r="BUB133" s="1"/>
      <c r="BUC133" s="1"/>
      <c r="BUD133" s="1"/>
      <c r="BUE133" s="1"/>
      <c r="BUF133" s="1"/>
      <c r="BUG133" s="1"/>
      <c r="BUH133" s="1"/>
      <c r="BUI133" s="1"/>
      <c r="BUJ133" s="1"/>
      <c r="BUK133" s="1"/>
      <c r="BUL133" s="1"/>
      <c r="BUM133" s="1"/>
      <c r="BUN133" s="1"/>
      <c r="BUO133" s="1"/>
      <c r="BUP133" s="1"/>
      <c r="BUQ133" s="1"/>
      <c r="BUR133" s="1"/>
      <c r="BUS133" s="1"/>
      <c r="BUT133" s="1"/>
      <c r="BUU133" s="1"/>
      <c r="BUV133" s="1"/>
      <c r="BUW133" s="1"/>
      <c r="BUX133" s="1"/>
      <c r="BUY133" s="1"/>
      <c r="BUZ133" s="1"/>
      <c r="BVA133" s="1"/>
      <c r="BVB133" s="1"/>
      <c r="BVC133" s="1"/>
      <c r="BVD133" s="1"/>
      <c r="BVE133" s="1"/>
      <c r="BVF133" s="1"/>
      <c r="BVG133" s="1"/>
      <c r="BVH133" s="1"/>
      <c r="BVI133" s="1"/>
      <c r="BVJ133" s="1"/>
      <c r="BVK133" s="1"/>
      <c r="BVL133" s="1"/>
      <c r="BVM133" s="1"/>
      <c r="BVN133" s="1"/>
      <c r="BVO133" s="1"/>
      <c r="BVP133" s="1"/>
      <c r="BVQ133" s="1"/>
      <c r="BVR133" s="1"/>
      <c r="BVS133" s="1"/>
      <c r="BVT133" s="1"/>
      <c r="BVU133" s="1"/>
      <c r="BVV133" s="1"/>
      <c r="BVW133" s="1"/>
      <c r="BVX133" s="1"/>
      <c r="BVY133" s="1"/>
      <c r="BVZ133" s="1"/>
      <c r="BWA133" s="1"/>
      <c r="BWB133" s="1"/>
      <c r="BWC133" s="1"/>
      <c r="BWD133" s="1"/>
      <c r="BWE133" s="1"/>
      <c r="BWF133" s="1"/>
      <c r="BWG133" s="1"/>
      <c r="BWH133" s="1"/>
      <c r="BWI133" s="1"/>
      <c r="BWJ133" s="1"/>
      <c r="BWK133" s="1"/>
      <c r="BWL133" s="1"/>
      <c r="BWM133" s="1"/>
      <c r="BWN133" s="1"/>
      <c r="BWO133" s="1"/>
      <c r="BWP133" s="1"/>
      <c r="BWQ133" s="1"/>
      <c r="BWR133" s="1"/>
      <c r="BWS133" s="1"/>
      <c r="BWT133" s="1"/>
      <c r="BWU133" s="1"/>
      <c r="BWV133" s="1"/>
      <c r="BWW133" s="1"/>
      <c r="BWX133" s="1"/>
      <c r="BWY133" s="1"/>
      <c r="BWZ133" s="1"/>
      <c r="BXA133" s="1"/>
      <c r="BXB133" s="1"/>
      <c r="BXC133" s="1"/>
      <c r="BXD133" s="1"/>
      <c r="BXE133" s="1"/>
      <c r="BXF133" s="1"/>
      <c r="BXG133" s="1"/>
      <c r="BXH133" s="1"/>
      <c r="BXI133" s="1"/>
      <c r="BXJ133" s="1"/>
      <c r="BXK133" s="1"/>
      <c r="BXL133" s="1"/>
      <c r="BXM133" s="1"/>
      <c r="BXN133" s="1"/>
      <c r="BXO133" s="1"/>
      <c r="BXP133" s="1"/>
      <c r="BXQ133" s="1"/>
      <c r="BXR133" s="1"/>
      <c r="BXS133" s="1"/>
      <c r="BXT133" s="1"/>
      <c r="BXU133" s="1"/>
      <c r="BXV133" s="1"/>
      <c r="BXW133" s="1"/>
      <c r="BXX133" s="1"/>
      <c r="BXY133" s="1"/>
      <c r="BXZ133" s="1"/>
      <c r="BYA133" s="1"/>
      <c r="BYB133" s="1"/>
      <c r="BYC133" s="1"/>
      <c r="BYD133" s="1"/>
      <c r="BYE133" s="1"/>
      <c r="BYF133" s="1"/>
      <c r="BYG133" s="1"/>
      <c r="BYH133" s="1"/>
      <c r="BYI133" s="1"/>
      <c r="BYJ133" s="1"/>
      <c r="BYK133" s="1"/>
      <c r="BYL133" s="1"/>
      <c r="BYM133" s="1"/>
      <c r="BYN133" s="1"/>
      <c r="BYO133" s="1"/>
      <c r="BYP133" s="1"/>
      <c r="BYQ133" s="1"/>
      <c r="BYR133" s="1"/>
      <c r="BYS133" s="1"/>
      <c r="BYT133" s="1"/>
      <c r="BYU133" s="1"/>
      <c r="BYV133" s="1"/>
      <c r="BYW133" s="1"/>
      <c r="BYX133" s="1"/>
      <c r="BYY133" s="1"/>
      <c r="BYZ133" s="1"/>
      <c r="BZA133" s="1"/>
      <c r="BZB133" s="1"/>
      <c r="BZC133" s="1"/>
      <c r="BZD133" s="1"/>
      <c r="BZE133" s="1"/>
      <c r="BZF133" s="1"/>
      <c r="BZG133" s="1"/>
      <c r="BZH133" s="1"/>
      <c r="BZI133" s="1"/>
      <c r="BZJ133" s="1"/>
      <c r="BZK133" s="1"/>
      <c r="BZL133" s="1"/>
      <c r="BZM133" s="1"/>
      <c r="BZN133" s="1"/>
      <c r="BZO133" s="1"/>
      <c r="BZP133" s="1"/>
      <c r="BZQ133" s="1"/>
      <c r="BZR133" s="1"/>
      <c r="BZS133" s="1"/>
      <c r="BZT133" s="1"/>
      <c r="BZU133" s="1"/>
      <c r="BZV133" s="1"/>
      <c r="BZW133" s="1"/>
      <c r="BZX133" s="1"/>
      <c r="BZY133" s="1"/>
      <c r="BZZ133" s="1"/>
      <c r="CAA133" s="1"/>
      <c r="CAB133" s="1"/>
      <c r="CAC133" s="1"/>
      <c r="CAD133" s="1"/>
      <c r="CAE133" s="1"/>
      <c r="CAF133" s="1"/>
      <c r="CAG133" s="1"/>
      <c r="CAH133" s="1"/>
      <c r="CAI133" s="1"/>
      <c r="CAJ133" s="1"/>
      <c r="CAK133" s="1"/>
      <c r="CAL133" s="1"/>
      <c r="CAM133" s="1"/>
      <c r="CAN133" s="1"/>
      <c r="CAO133" s="1"/>
      <c r="CAP133" s="1"/>
      <c r="CAQ133" s="1"/>
      <c r="CAR133" s="1"/>
      <c r="CAS133" s="1"/>
      <c r="CAT133" s="1"/>
      <c r="CAU133" s="1"/>
      <c r="CAV133" s="1"/>
      <c r="CAW133" s="1"/>
      <c r="CAX133" s="1"/>
      <c r="CAY133" s="1"/>
      <c r="CAZ133" s="1"/>
      <c r="CBA133" s="1"/>
      <c r="CBB133" s="1"/>
      <c r="CBC133" s="1"/>
      <c r="CBD133" s="1"/>
      <c r="CBE133" s="1"/>
      <c r="CBF133" s="1"/>
      <c r="CBG133" s="1"/>
      <c r="CBH133" s="1"/>
      <c r="CBI133" s="1"/>
      <c r="CBJ133" s="1"/>
      <c r="CBK133" s="1"/>
      <c r="CBL133" s="1"/>
      <c r="CBM133" s="1"/>
      <c r="CBN133" s="1"/>
      <c r="CBO133" s="1"/>
      <c r="CBP133" s="1"/>
      <c r="CBQ133" s="1"/>
      <c r="CBR133" s="1"/>
      <c r="CBS133" s="1"/>
      <c r="CBT133" s="1"/>
      <c r="CBU133" s="1"/>
      <c r="CBV133" s="1"/>
      <c r="CBW133" s="1"/>
      <c r="CBX133" s="1"/>
      <c r="CBY133" s="1"/>
      <c r="CBZ133" s="1"/>
      <c r="CCA133" s="1"/>
      <c r="CCB133" s="1"/>
      <c r="CCC133" s="1"/>
      <c r="CCD133" s="1"/>
      <c r="CCE133" s="1"/>
      <c r="CCF133" s="1"/>
      <c r="CCG133" s="1"/>
      <c r="CCH133" s="1"/>
      <c r="CCI133" s="1"/>
      <c r="CCJ133" s="1"/>
      <c r="CCK133" s="1"/>
      <c r="CCL133" s="1"/>
      <c r="CCM133" s="1"/>
      <c r="CCN133" s="1"/>
      <c r="CCO133" s="1"/>
      <c r="CCP133" s="1"/>
      <c r="CCQ133" s="1"/>
      <c r="CCR133" s="1"/>
      <c r="CCS133" s="1"/>
      <c r="CCT133" s="1"/>
      <c r="CCU133" s="1"/>
      <c r="CCV133" s="1"/>
      <c r="CCW133" s="1"/>
      <c r="CCX133" s="1"/>
      <c r="CCY133" s="1"/>
      <c r="CCZ133" s="1"/>
      <c r="CDA133" s="1"/>
      <c r="CDB133" s="1"/>
      <c r="CDC133" s="1"/>
      <c r="CDD133" s="1"/>
      <c r="CDE133" s="1"/>
      <c r="CDF133" s="1"/>
      <c r="CDG133" s="1"/>
      <c r="CDH133" s="1"/>
      <c r="CDI133" s="1"/>
      <c r="CDJ133" s="1"/>
      <c r="CDK133" s="1"/>
      <c r="CDL133" s="1"/>
      <c r="CDM133" s="1"/>
      <c r="CDN133" s="1"/>
      <c r="CDO133" s="1"/>
      <c r="CDP133" s="1"/>
      <c r="CDQ133" s="1"/>
      <c r="CDR133" s="1"/>
      <c r="CDS133" s="1"/>
      <c r="CDT133" s="1"/>
      <c r="CDU133" s="1"/>
      <c r="CDV133" s="1"/>
      <c r="CDW133" s="1"/>
      <c r="CDX133" s="1"/>
      <c r="CDY133" s="1"/>
      <c r="CDZ133" s="1"/>
      <c r="CEA133" s="1"/>
      <c r="CEB133" s="1"/>
      <c r="CEC133" s="1"/>
      <c r="CED133" s="1"/>
      <c r="CEE133" s="1"/>
      <c r="CEF133" s="1"/>
      <c r="CEG133" s="1"/>
      <c r="CEH133" s="1"/>
      <c r="CEI133" s="1"/>
      <c r="CEJ133" s="1"/>
      <c r="CEK133" s="1"/>
      <c r="CEL133" s="1"/>
      <c r="CEM133" s="1"/>
      <c r="CEN133" s="1"/>
      <c r="CEO133" s="1"/>
      <c r="CEP133" s="1"/>
      <c r="CEQ133" s="1"/>
      <c r="CER133" s="1"/>
      <c r="CES133" s="1"/>
      <c r="CET133" s="1"/>
      <c r="CEU133" s="1"/>
      <c r="CEV133" s="1"/>
      <c r="CEW133" s="1"/>
      <c r="CEX133" s="1"/>
      <c r="CEY133" s="1"/>
      <c r="CEZ133" s="1"/>
      <c r="CFA133" s="1"/>
      <c r="CFB133" s="1"/>
      <c r="CFC133" s="1"/>
      <c r="CFD133" s="1"/>
      <c r="CFE133" s="1"/>
      <c r="CFF133" s="1"/>
      <c r="CFG133" s="1"/>
      <c r="CFH133" s="1"/>
      <c r="CFI133" s="1"/>
      <c r="CFJ133" s="1"/>
      <c r="CFK133" s="1"/>
      <c r="CFL133" s="1"/>
      <c r="CFM133" s="1"/>
      <c r="CFN133" s="1"/>
      <c r="CFO133" s="1"/>
      <c r="CFP133" s="1"/>
      <c r="CFQ133" s="1"/>
      <c r="CFR133" s="1"/>
      <c r="CFS133" s="1"/>
      <c r="CFT133" s="1"/>
      <c r="CFU133" s="1"/>
      <c r="CFV133" s="1"/>
      <c r="CFW133" s="1"/>
      <c r="CFX133" s="1"/>
      <c r="CFY133" s="1"/>
      <c r="CFZ133" s="1"/>
      <c r="CGA133" s="1"/>
      <c r="CGB133" s="1"/>
      <c r="CGC133" s="1"/>
      <c r="CGD133" s="1"/>
      <c r="CGE133" s="1"/>
      <c r="CGF133" s="1"/>
      <c r="CGG133" s="1"/>
      <c r="CGH133" s="1"/>
      <c r="CGI133" s="1"/>
      <c r="CGJ133" s="1"/>
      <c r="CGK133" s="1"/>
      <c r="CGL133" s="1"/>
      <c r="CGM133" s="1"/>
      <c r="CGN133" s="1"/>
      <c r="CGO133" s="1"/>
      <c r="CGP133" s="1"/>
      <c r="CGQ133" s="1"/>
      <c r="CGR133" s="1"/>
      <c r="CGS133" s="1"/>
      <c r="CGT133" s="1"/>
      <c r="CGU133" s="1"/>
      <c r="CGV133" s="1"/>
      <c r="CGW133" s="1"/>
      <c r="CGX133" s="1"/>
      <c r="CGY133" s="1"/>
      <c r="CGZ133" s="1"/>
      <c r="CHA133" s="1"/>
      <c r="CHB133" s="1"/>
      <c r="CHC133" s="1"/>
      <c r="CHD133" s="1"/>
      <c r="CHE133" s="1"/>
      <c r="CHF133" s="1"/>
      <c r="CHG133" s="1"/>
      <c r="CHH133" s="1"/>
      <c r="CHI133" s="1"/>
      <c r="CHJ133" s="1"/>
      <c r="CHK133" s="1"/>
      <c r="CHL133" s="1"/>
      <c r="CHM133" s="1"/>
      <c r="CHN133" s="1"/>
      <c r="CHO133" s="1"/>
      <c r="CHP133" s="1"/>
      <c r="CHQ133" s="1"/>
      <c r="CHR133" s="1"/>
      <c r="CHS133" s="1"/>
      <c r="CHT133" s="1"/>
      <c r="CHU133" s="1"/>
      <c r="CHV133" s="1"/>
      <c r="CHW133" s="1"/>
      <c r="CHX133" s="1"/>
      <c r="CHY133" s="1"/>
      <c r="CHZ133" s="1"/>
      <c r="CIA133" s="1"/>
      <c r="CIB133" s="1"/>
      <c r="CIC133" s="1"/>
      <c r="CID133" s="1"/>
      <c r="CIE133" s="1"/>
      <c r="CIF133" s="1"/>
      <c r="CIG133" s="1"/>
      <c r="CIH133" s="1"/>
      <c r="CII133" s="1"/>
      <c r="CIJ133" s="1"/>
      <c r="CIK133" s="1"/>
      <c r="CIL133" s="1"/>
      <c r="CIM133" s="1"/>
      <c r="CIN133" s="1"/>
      <c r="CIO133" s="1"/>
      <c r="CIP133" s="1"/>
      <c r="CIQ133" s="1"/>
      <c r="CIR133" s="1"/>
      <c r="CIS133" s="1"/>
      <c r="CIT133" s="1"/>
      <c r="CIU133" s="1"/>
      <c r="CIV133" s="1"/>
      <c r="CIW133" s="1"/>
      <c r="CIX133" s="1"/>
      <c r="CIY133" s="1"/>
      <c r="CIZ133" s="1"/>
      <c r="CJA133" s="1"/>
      <c r="CJB133" s="1"/>
      <c r="CJC133" s="1"/>
      <c r="CJD133" s="1"/>
      <c r="CJE133" s="1"/>
      <c r="CJF133" s="1"/>
      <c r="CJG133" s="1"/>
      <c r="CJH133" s="1"/>
      <c r="CJI133" s="1"/>
      <c r="CJJ133" s="1"/>
      <c r="CJK133" s="1"/>
      <c r="CJL133" s="1"/>
      <c r="CJM133" s="1"/>
      <c r="CJN133" s="1"/>
      <c r="CJO133" s="1"/>
      <c r="CJP133" s="1"/>
      <c r="CJQ133" s="1"/>
      <c r="CJR133" s="1"/>
      <c r="CJS133" s="1"/>
      <c r="CJT133" s="1"/>
      <c r="CJU133" s="1"/>
      <c r="CJV133" s="1"/>
      <c r="CJW133" s="1"/>
      <c r="CJX133" s="1"/>
      <c r="CJY133" s="1"/>
      <c r="CJZ133" s="1"/>
      <c r="CKA133" s="1"/>
      <c r="CKB133" s="1"/>
      <c r="CKC133" s="1"/>
      <c r="CKD133" s="1"/>
      <c r="CKE133" s="1"/>
      <c r="CKF133" s="1"/>
      <c r="CKG133" s="1"/>
      <c r="CKH133" s="1"/>
      <c r="CKI133" s="1"/>
      <c r="CKJ133" s="1"/>
      <c r="CKK133" s="1"/>
      <c r="CKL133" s="1"/>
      <c r="CKM133" s="1"/>
      <c r="CKN133" s="1"/>
      <c r="CKO133" s="1"/>
      <c r="CKP133" s="1"/>
      <c r="CKQ133" s="1"/>
      <c r="CKR133" s="1"/>
      <c r="CKS133" s="1"/>
      <c r="CKT133" s="1"/>
      <c r="CKU133" s="1"/>
      <c r="CKV133" s="1"/>
      <c r="CKW133" s="1"/>
      <c r="CKX133" s="1"/>
      <c r="CKY133" s="1"/>
      <c r="CKZ133" s="1"/>
      <c r="CLA133" s="1"/>
      <c r="CLB133" s="1"/>
      <c r="CLC133" s="1"/>
      <c r="CLD133" s="1"/>
      <c r="CLE133" s="1"/>
      <c r="CLF133" s="1"/>
      <c r="CLG133" s="1"/>
      <c r="CLH133" s="1"/>
      <c r="CLI133" s="1"/>
      <c r="CLJ133" s="1"/>
      <c r="CLK133" s="1"/>
      <c r="CLL133" s="1"/>
      <c r="CLM133" s="1"/>
      <c r="CLN133" s="1"/>
      <c r="CLO133" s="1"/>
      <c r="CLP133" s="1"/>
      <c r="CLQ133" s="1"/>
      <c r="CLR133" s="1"/>
      <c r="CLS133" s="1"/>
      <c r="CLT133" s="1"/>
      <c r="CLU133" s="1"/>
      <c r="CLV133" s="1"/>
      <c r="CLW133" s="1"/>
      <c r="CLX133" s="1"/>
      <c r="CLY133" s="1"/>
      <c r="CLZ133" s="1"/>
      <c r="CMA133" s="1"/>
      <c r="CMB133" s="1"/>
      <c r="CMC133" s="1"/>
      <c r="CMD133" s="1"/>
      <c r="CME133" s="1"/>
      <c r="CMF133" s="1"/>
      <c r="CMG133" s="1"/>
      <c r="CMH133" s="1"/>
      <c r="CMI133" s="1"/>
      <c r="CMJ133" s="1"/>
      <c r="CMK133" s="1"/>
      <c r="CML133" s="1"/>
      <c r="CMM133" s="1"/>
      <c r="CMN133" s="1"/>
      <c r="CMO133" s="1"/>
      <c r="CMP133" s="1"/>
      <c r="CMQ133" s="1"/>
      <c r="CMR133" s="1"/>
      <c r="CMS133" s="1"/>
      <c r="CMT133" s="1"/>
      <c r="CMU133" s="1"/>
      <c r="CMV133" s="1"/>
      <c r="CMW133" s="1"/>
      <c r="CMX133" s="1"/>
      <c r="CMY133" s="1"/>
      <c r="CMZ133" s="1"/>
      <c r="CNA133" s="1"/>
      <c r="CNB133" s="1"/>
      <c r="CNC133" s="1"/>
      <c r="CND133" s="1"/>
      <c r="CNE133" s="1"/>
      <c r="CNF133" s="1"/>
      <c r="CNG133" s="1"/>
      <c r="CNH133" s="1"/>
      <c r="CNI133" s="1"/>
      <c r="CNJ133" s="1"/>
      <c r="CNK133" s="1"/>
      <c r="CNL133" s="1"/>
      <c r="CNM133" s="1"/>
      <c r="CNN133" s="1"/>
      <c r="CNO133" s="1"/>
      <c r="CNP133" s="1"/>
      <c r="CNQ133" s="1"/>
      <c r="CNR133" s="1"/>
      <c r="CNS133" s="1"/>
      <c r="CNT133" s="1"/>
      <c r="CNU133" s="1"/>
      <c r="CNV133" s="1"/>
      <c r="CNW133" s="1"/>
      <c r="CNX133" s="1"/>
      <c r="CNY133" s="1"/>
      <c r="CNZ133" s="1"/>
      <c r="COA133" s="1"/>
      <c r="COB133" s="1"/>
      <c r="COC133" s="1"/>
      <c r="COD133" s="1"/>
      <c r="COE133" s="1"/>
      <c r="COF133" s="1"/>
      <c r="COG133" s="1"/>
      <c r="COH133" s="1"/>
      <c r="COI133" s="1"/>
      <c r="COJ133" s="1"/>
      <c r="COK133" s="1"/>
      <c r="COL133" s="1"/>
      <c r="COM133" s="1"/>
      <c r="CON133" s="1"/>
      <c r="COO133" s="1"/>
      <c r="COP133" s="1"/>
      <c r="COQ133" s="1"/>
      <c r="COR133" s="1"/>
      <c r="COS133" s="1"/>
      <c r="COT133" s="1"/>
      <c r="COU133" s="1"/>
      <c r="COV133" s="1"/>
      <c r="COW133" s="1"/>
      <c r="COX133" s="1"/>
      <c r="COY133" s="1"/>
      <c r="COZ133" s="1"/>
      <c r="CPA133" s="1"/>
      <c r="CPB133" s="1"/>
      <c r="CPC133" s="1"/>
      <c r="CPD133" s="1"/>
      <c r="CPE133" s="1"/>
      <c r="CPF133" s="1"/>
      <c r="CPG133" s="1"/>
      <c r="CPH133" s="1"/>
      <c r="CPI133" s="1"/>
      <c r="CPJ133" s="1"/>
      <c r="CPK133" s="1"/>
      <c r="CPL133" s="1"/>
      <c r="CPM133" s="1"/>
      <c r="CPN133" s="1"/>
      <c r="CPO133" s="1"/>
      <c r="CPP133" s="1"/>
      <c r="CPQ133" s="1"/>
      <c r="CPR133" s="1"/>
      <c r="CPS133" s="1"/>
      <c r="CPT133" s="1"/>
      <c r="CPU133" s="1"/>
      <c r="CPV133" s="1"/>
      <c r="CPW133" s="1"/>
      <c r="CPX133" s="1"/>
      <c r="CPY133" s="1"/>
      <c r="CPZ133" s="1"/>
      <c r="CQA133" s="1"/>
      <c r="CQB133" s="1"/>
      <c r="CQC133" s="1"/>
      <c r="CQD133" s="1"/>
      <c r="CQE133" s="1"/>
      <c r="CQF133" s="1"/>
      <c r="CQG133" s="1"/>
      <c r="CQH133" s="1"/>
      <c r="CQI133" s="1"/>
      <c r="CQJ133" s="1"/>
      <c r="CQK133" s="1"/>
      <c r="CQL133" s="1"/>
      <c r="CQM133" s="1"/>
      <c r="CQN133" s="1"/>
      <c r="CQO133" s="1"/>
      <c r="CQP133" s="1"/>
      <c r="CQQ133" s="1"/>
      <c r="CQR133" s="1"/>
      <c r="CQS133" s="1"/>
      <c r="CQT133" s="1"/>
      <c r="CQU133" s="1"/>
      <c r="CQV133" s="1"/>
      <c r="CQW133" s="1"/>
      <c r="CQX133" s="1"/>
      <c r="CQY133" s="1"/>
      <c r="CQZ133" s="1"/>
      <c r="CRA133" s="1"/>
      <c r="CRB133" s="1"/>
      <c r="CRC133" s="1"/>
      <c r="CRD133" s="1"/>
      <c r="CRE133" s="1"/>
      <c r="CRF133" s="1"/>
      <c r="CRG133" s="1"/>
      <c r="CRH133" s="1"/>
      <c r="CRI133" s="1"/>
      <c r="CRJ133" s="1"/>
      <c r="CRK133" s="1"/>
      <c r="CRL133" s="1"/>
      <c r="CRM133" s="1"/>
      <c r="CRN133" s="1"/>
      <c r="CRO133" s="1"/>
      <c r="CRP133" s="1"/>
      <c r="CRQ133" s="1"/>
      <c r="CRR133" s="1"/>
      <c r="CRS133" s="1"/>
      <c r="CRT133" s="1"/>
      <c r="CRU133" s="1"/>
      <c r="CRV133" s="1"/>
      <c r="CRW133" s="1"/>
      <c r="CRX133" s="1"/>
      <c r="CRY133" s="1"/>
      <c r="CRZ133" s="1"/>
      <c r="CSA133" s="1"/>
      <c r="CSB133" s="1"/>
      <c r="CSC133" s="1"/>
      <c r="CSD133" s="1"/>
      <c r="CSE133" s="1"/>
      <c r="CSF133" s="1"/>
      <c r="CSG133" s="1"/>
      <c r="CSH133" s="1"/>
      <c r="CSI133" s="1"/>
      <c r="CSJ133" s="1"/>
      <c r="CSK133" s="1"/>
      <c r="CSL133" s="1"/>
      <c r="CSM133" s="1"/>
      <c r="CSN133" s="1"/>
      <c r="CSO133" s="1"/>
      <c r="CSP133" s="1"/>
      <c r="CSQ133" s="1"/>
      <c r="CSR133" s="1"/>
      <c r="CSS133" s="1"/>
      <c r="CST133" s="1"/>
      <c r="CSU133" s="1"/>
      <c r="CSV133" s="1"/>
      <c r="CSW133" s="1"/>
      <c r="CSX133" s="1"/>
      <c r="CSY133" s="1"/>
      <c r="CSZ133" s="1"/>
      <c r="CTA133" s="1"/>
      <c r="CTB133" s="1"/>
      <c r="CTC133" s="1"/>
      <c r="CTD133" s="1"/>
      <c r="CTE133" s="1"/>
      <c r="CTF133" s="1"/>
      <c r="CTG133" s="1"/>
      <c r="CTH133" s="1"/>
      <c r="CTI133" s="1"/>
      <c r="CTJ133" s="1"/>
      <c r="CTK133" s="1"/>
      <c r="CTL133" s="1"/>
      <c r="CTM133" s="1"/>
      <c r="CTN133" s="1"/>
      <c r="CTO133" s="1"/>
      <c r="CTP133" s="1"/>
      <c r="CTQ133" s="1"/>
      <c r="CTR133" s="1"/>
      <c r="CTS133" s="1"/>
      <c r="CTT133" s="1"/>
      <c r="CTU133" s="1"/>
      <c r="CTV133" s="1"/>
      <c r="CTW133" s="1"/>
      <c r="CTX133" s="1"/>
      <c r="CTY133" s="1"/>
      <c r="CTZ133" s="1"/>
      <c r="CUA133" s="1"/>
      <c r="CUB133" s="1"/>
      <c r="CUC133" s="1"/>
      <c r="CUD133" s="1"/>
      <c r="CUE133" s="1"/>
      <c r="CUF133" s="1"/>
      <c r="CUG133" s="1"/>
      <c r="CUH133" s="1"/>
      <c r="CUI133" s="1"/>
      <c r="CUJ133" s="1"/>
      <c r="CUK133" s="1"/>
      <c r="CUL133" s="1"/>
      <c r="CUM133" s="1"/>
      <c r="CUN133" s="1"/>
      <c r="CUO133" s="1"/>
      <c r="CUP133" s="1"/>
      <c r="CUQ133" s="1"/>
      <c r="CUR133" s="1"/>
      <c r="CUS133" s="1"/>
      <c r="CUT133" s="1"/>
      <c r="CUU133" s="1"/>
      <c r="CUV133" s="1"/>
      <c r="CUW133" s="1"/>
      <c r="CUX133" s="1"/>
      <c r="CUY133" s="1"/>
      <c r="CUZ133" s="1"/>
      <c r="CVA133" s="1"/>
      <c r="CVB133" s="1"/>
      <c r="CVC133" s="1"/>
      <c r="CVD133" s="1"/>
      <c r="CVE133" s="1"/>
      <c r="CVF133" s="1"/>
      <c r="CVG133" s="1"/>
      <c r="CVH133" s="1"/>
      <c r="CVI133" s="1"/>
      <c r="CVJ133" s="1"/>
      <c r="CVK133" s="1"/>
      <c r="CVL133" s="1"/>
      <c r="CVM133" s="1"/>
      <c r="CVN133" s="1"/>
      <c r="CVO133" s="1"/>
      <c r="CVP133" s="1"/>
      <c r="CVQ133" s="1"/>
      <c r="CVR133" s="1"/>
      <c r="CVS133" s="1"/>
      <c r="CVT133" s="1"/>
      <c r="CVU133" s="1"/>
      <c r="CVV133" s="1"/>
      <c r="CVW133" s="1"/>
      <c r="CVX133" s="1"/>
      <c r="CVY133" s="1"/>
      <c r="CVZ133" s="1"/>
      <c r="CWA133" s="1"/>
      <c r="CWB133" s="1"/>
      <c r="CWC133" s="1"/>
      <c r="CWD133" s="1"/>
      <c r="CWE133" s="1"/>
      <c r="CWF133" s="1"/>
      <c r="CWG133" s="1"/>
      <c r="CWH133" s="1"/>
      <c r="CWI133" s="1"/>
      <c r="CWJ133" s="1"/>
      <c r="CWK133" s="1"/>
      <c r="CWL133" s="1"/>
      <c r="CWM133" s="1"/>
      <c r="CWN133" s="1"/>
      <c r="CWO133" s="1"/>
      <c r="CWP133" s="1"/>
      <c r="CWQ133" s="1"/>
      <c r="CWR133" s="1"/>
      <c r="CWS133" s="1"/>
      <c r="CWT133" s="1"/>
      <c r="CWU133" s="1"/>
      <c r="CWV133" s="1"/>
      <c r="CWW133" s="1"/>
      <c r="CWX133" s="1"/>
      <c r="CWY133" s="1"/>
      <c r="CWZ133" s="1"/>
      <c r="CXA133" s="1"/>
      <c r="CXB133" s="1"/>
      <c r="CXC133" s="1"/>
      <c r="CXD133" s="1"/>
      <c r="CXE133" s="1"/>
      <c r="CXF133" s="1"/>
      <c r="CXG133" s="1"/>
      <c r="CXH133" s="1"/>
      <c r="CXI133" s="1"/>
      <c r="CXJ133" s="1"/>
      <c r="CXK133" s="1"/>
      <c r="CXL133" s="1"/>
      <c r="CXM133" s="1"/>
      <c r="CXN133" s="1"/>
      <c r="CXO133" s="1"/>
      <c r="CXP133" s="1"/>
      <c r="CXQ133" s="1"/>
      <c r="CXR133" s="1"/>
      <c r="CXS133" s="1"/>
      <c r="CXT133" s="1"/>
      <c r="CXU133" s="1"/>
      <c r="CXV133" s="1"/>
      <c r="CXW133" s="1"/>
      <c r="CXX133" s="1"/>
      <c r="CXY133" s="1"/>
      <c r="CXZ133" s="1"/>
      <c r="CYA133" s="1"/>
      <c r="CYB133" s="1"/>
      <c r="CYC133" s="1"/>
      <c r="CYD133" s="1"/>
      <c r="CYE133" s="1"/>
      <c r="CYF133" s="1"/>
      <c r="CYG133" s="1"/>
      <c r="CYH133" s="1"/>
      <c r="CYI133" s="1"/>
      <c r="CYJ133" s="1"/>
      <c r="CYK133" s="1"/>
      <c r="CYL133" s="1"/>
      <c r="CYM133" s="1"/>
      <c r="CYN133" s="1"/>
      <c r="CYO133" s="1"/>
      <c r="CYP133" s="1"/>
      <c r="CYQ133" s="1"/>
      <c r="CYR133" s="1"/>
      <c r="CYS133" s="1"/>
      <c r="CYT133" s="1"/>
      <c r="CYU133" s="1"/>
      <c r="CYV133" s="1"/>
      <c r="CYW133" s="1"/>
      <c r="CYX133" s="1"/>
      <c r="CYY133" s="1"/>
      <c r="CYZ133" s="1"/>
      <c r="CZA133" s="1"/>
      <c r="CZB133" s="1"/>
      <c r="CZC133" s="1"/>
      <c r="CZD133" s="1"/>
      <c r="CZE133" s="1"/>
      <c r="CZF133" s="1"/>
      <c r="CZG133" s="1"/>
      <c r="CZH133" s="1"/>
      <c r="CZI133" s="1"/>
      <c r="CZJ133" s="1"/>
      <c r="CZK133" s="1"/>
      <c r="CZL133" s="1"/>
      <c r="CZM133" s="1"/>
      <c r="CZN133" s="1"/>
      <c r="CZO133" s="1"/>
      <c r="CZP133" s="1"/>
      <c r="CZQ133" s="1"/>
      <c r="CZR133" s="1"/>
      <c r="CZS133" s="1"/>
      <c r="CZT133" s="1"/>
      <c r="CZU133" s="1"/>
      <c r="CZV133" s="1"/>
      <c r="CZW133" s="1"/>
      <c r="CZX133" s="1"/>
      <c r="CZY133" s="1"/>
      <c r="CZZ133" s="1"/>
      <c r="DAA133" s="1"/>
      <c r="DAB133" s="1"/>
      <c r="DAC133" s="1"/>
      <c r="DAD133" s="1"/>
      <c r="DAE133" s="1"/>
      <c r="DAF133" s="1"/>
      <c r="DAG133" s="1"/>
      <c r="DAH133" s="1"/>
      <c r="DAI133" s="1"/>
      <c r="DAJ133" s="1"/>
      <c r="DAK133" s="1"/>
      <c r="DAL133" s="1"/>
      <c r="DAM133" s="1"/>
      <c r="DAN133" s="1"/>
      <c r="DAO133" s="1"/>
      <c r="DAP133" s="1"/>
      <c r="DAQ133" s="1"/>
      <c r="DAR133" s="1"/>
      <c r="DAS133" s="1"/>
      <c r="DAT133" s="1"/>
      <c r="DAU133" s="1"/>
      <c r="DAV133" s="1"/>
      <c r="DAW133" s="1"/>
      <c r="DAX133" s="1"/>
      <c r="DAY133" s="1"/>
      <c r="DAZ133" s="1"/>
      <c r="DBA133" s="1"/>
      <c r="DBB133" s="1"/>
      <c r="DBC133" s="1"/>
      <c r="DBD133" s="1"/>
      <c r="DBE133" s="1"/>
      <c r="DBF133" s="1"/>
      <c r="DBG133" s="1"/>
      <c r="DBH133" s="1"/>
      <c r="DBI133" s="1"/>
      <c r="DBJ133" s="1"/>
      <c r="DBK133" s="1"/>
      <c r="DBL133" s="1"/>
      <c r="DBM133" s="1"/>
      <c r="DBN133" s="1"/>
      <c r="DBO133" s="1"/>
      <c r="DBP133" s="1"/>
      <c r="DBQ133" s="1"/>
      <c r="DBR133" s="1"/>
      <c r="DBS133" s="1"/>
      <c r="DBT133" s="1"/>
      <c r="DBU133" s="1"/>
      <c r="DBV133" s="1"/>
      <c r="DBW133" s="1"/>
      <c r="DBX133" s="1"/>
      <c r="DBY133" s="1"/>
      <c r="DBZ133" s="1"/>
      <c r="DCA133" s="1"/>
      <c r="DCB133" s="1"/>
      <c r="DCC133" s="1"/>
      <c r="DCD133" s="1"/>
      <c r="DCE133" s="1"/>
      <c r="DCF133" s="1"/>
      <c r="DCG133" s="1"/>
      <c r="DCH133" s="1"/>
      <c r="DCI133" s="1"/>
      <c r="DCJ133" s="1"/>
      <c r="DCK133" s="1"/>
      <c r="DCL133" s="1"/>
      <c r="DCM133" s="1"/>
      <c r="DCN133" s="1"/>
      <c r="DCO133" s="1"/>
      <c r="DCP133" s="1"/>
      <c r="DCQ133" s="1"/>
      <c r="DCR133" s="1"/>
      <c r="DCS133" s="1"/>
      <c r="DCT133" s="1"/>
      <c r="DCU133" s="1"/>
      <c r="DCV133" s="1"/>
      <c r="DCW133" s="1"/>
      <c r="DCX133" s="1"/>
      <c r="DCY133" s="1"/>
      <c r="DCZ133" s="1"/>
      <c r="DDA133" s="1"/>
      <c r="DDB133" s="1"/>
      <c r="DDC133" s="1"/>
      <c r="DDD133" s="1"/>
      <c r="DDE133" s="1"/>
      <c r="DDF133" s="1"/>
      <c r="DDG133" s="1"/>
      <c r="DDH133" s="1"/>
      <c r="DDI133" s="1"/>
      <c r="DDJ133" s="1"/>
      <c r="DDK133" s="1"/>
      <c r="DDL133" s="1"/>
      <c r="DDM133" s="1"/>
      <c r="DDN133" s="1"/>
      <c r="DDO133" s="1"/>
      <c r="DDP133" s="1"/>
      <c r="DDQ133" s="1"/>
      <c r="DDR133" s="1"/>
      <c r="DDS133" s="1"/>
      <c r="DDT133" s="1"/>
      <c r="DDU133" s="1"/>
      <c r="DDV133" s="1"/>
      <c r="DDW133" s="1"/>
      <c r="DDX133" s="1"/>
      <c r="DDY133" s="1"/>
      <c r="DDZ133" s="1"/>
      <c r="DEA133" s="1"/>
      <c r="DEB133" s="1"/>
      <c r="DEC133" s="1"/>
      <c r="DED133" s="1"/>
      <c r="DEE133" s="1"/>
      <c r="DEF133" s="1"/>
      <c r="DEG133" s="1"/>
      <c r="DEH133" s="1"/>
      <c r="DEI133" s="1"/>
      <c r="DEJ133" s="1"/>
      <c r="DEK133" s="1"/>
      <c r="DEL133" s="1"/>
      <c r="DEM133" s="1"/>
      <c r="DEN133" s="1"/>
      <c r="DEO133" s="1"/>
      <c r="DEP133" s="1"/>
      <c r="DEQ133" s="1"/>
      <c r="DER133" s="1"/>
      <c r="DES133" s="1"/>
      <c r="DET133" s="1"/>
      <c r="DEU133" s="1"/>
      <c r="DEV133" s="1"/>
      <c r="DEW133" s="1"/>
      <c r="DEX133" s="1"/>
      <c r="DEY133" s="1"/>
      <c r="DEZ133" s="1"/>
      <c r="DFA133" s="1"/>
      <c r="DFB133" s="1"/>
      <c r="DFC133" s="1"/>
      <c r="DFD133" s="1"/>
      <c r="DFE133" s="1"/>
      <c r="DFF133" s="1"/>
      <c r="DFG133" s="1"/>
      <c r="DFH133" s="1"/>
      <c r="DFI133" s="1"/>
      <c r="DFJ133" s="1"/>
      <c r="DFK133" s="1"/>
      <c r="DFL133" s="1"/>
      <c r="DFM133" s="1"/>
      <c r="DFN133" s="1"/>
      <c r="DFO133" s="1"/>
      <c r="DFP133" s="1"/>
      <c r="DFQ133" s="1"/>
      <c r="DFR133" s="1"/>
      <c r="DFS133" s="1"/>
      <c r="DFT133" s="1"/>
      <c r="DFU133" s="1"/>
      <c r="DFV133" s="1"/>
      <c r="DFW133" s="1"/>
      <c r="DFX133" s="1"/>
      <c r="DFY133" s="1"/>
      <c r="DFZ133" s="1"/>
      <c r="DGA133" s="1"/>
      <c r="DGB133" s="1"/>
      <c r="DGC133" s="1"/>
      <c r="DGD133" s="1"/>
      <c r="DGE133" s="1"/>
      <c r="DGF133" s="1"/>
      <c r="DGG133" s="1"/>
      <c r="DGH133" s="1"/>
      <c r="DGI133" s="1"/>
      <c r="DGJ133" s="1"/>
      <c r="DGK133" s="1"/>
      <c r="DGL133" s="1"/>
      <c r="DGM133" s="1"/>
      <c r="DGN133" s="1"/>
      <c r="DGO133" s="1"/>
      <c r="DGP133" s="1"/>
      <c r="DGQ133" s="1"/>
      <c r="DGR133" s="1"/>
      <c r="DGS133" s="1"/>
      <c r="DGT133" s="1"/>
      <c r="DGU133" s="1"/>
      <c r="DGV133" s="1"/>
      <c r="DGW133" s="1"/>
      <c r="DGX133" s="1"/>
      <c r="DGY133" s="1"/>
      <c r="DGZ133" s="1"/>
      <c r="DHA133" s="1"/>
      <c r="DHB133" s="1"/>
      <c r="DHC133" s="1"/>
      <c r="DHD133" s="1"/>
      <c r="DHE133" s="1"/>
      <c r="DHF133" s="1"/>
      <c r="DHG133" s="1"/>
      <c r="DHH133" s="1"/>
      <c r="DHI133" s="1"/>
      <c r="DHJ133" s="1"/>
      <c r="DHK133" s="1"/>
      <c r="DHL133" s="1"/>
      <c r="DHM133" s="1"/>
      <c r="DHN133" s="1"/>
      <c r="DHO133" s="1"/>
      <c r="DHP133" s="1"/>
      <c r="DHQ133" s="1"/>
      <c r="DHR133" s="1"/>
      <c r="DHS133" s="1"/>
      <c r="DHT133" s="1"/>
      <c r="DHU133" s="1"/>
      <c r="DHV133" s="1"/>
      <c r="DHW133" s="1"/>
      <c r="DHX133" s="1"/>
      <c r="DHY133" s="1"/>
      <c r="DHZ133" s="1"/>
      <c r="DIA133" s="1"/>
      <c r="DIB133" s="1"/>
      <c r="DIC133" s="1"/>
      <c r="DID133" s="1"/>
      <c r="DIE133" s="1"/>
      <c r="DIF133" s="1"/>
      <c r="DIG133" s="1"/>
      <c r="DIH133" s="1"/>
      <c r="DII133" s="1"/>
      <c r="DIJ133" s="1"/>
      <c r="DIK133" s="1"/>
      <c r="DIL133" s="1"/>
      <c r="DIM133" s="1"/>
      <c r="DIN133" s="1"/>
      <c r="DIO133" s="1"/>
      <c r="DIP133" s="1"/>
      <c r="DIQ133" s="1"/>
      <c r="DIR133" s="1"/>
      <c r="DIS133" s="1"/>
      <c r="DIT133" s="1"/>
      <c r="DIU133" s="1"/>
      <c r="DIV133" s="1"/>
      <c r="DIW133" s="1"/>
      <c r="DIX133" s="1"/>
      <c r="DIY133" s="1"/>
      <c r="DIZ133" s="1"/>
      <c r="DJA133" s="1"/>
      <c r="DJB133" s="1"/>
      <c r="DJC133" s="1"/>
      <c r="DJD133" s="1"/>
      <c r="DJE133" s="1"/>
      <c r="DJF133" s="1"/>
      <c r="DJG133" s="1"/>
      <c r="DJH133" s="1"/>
      <c r="DJI133" s="1"/>
      <c r="DJJ133" s="1"/>
      <c r="DJK133" s="1"/>
      <c r="DJL133" s="1"/>
      <c r="DJM133" s="1"/>
      <c r="DJN133" s="1"/>
      <c r="DJO133" s="1"/>
      <c r="DJP133" s="1"/>
      <c r="DJQ133" s="1"/>
      <c r="DJR133" s="1"/>
      <c r="DJS133" s="1"/>
      <c r="DJT133" s="1"/>
      <c r="DJU133" s="1"/>
      <c r="DJV133" s="1"/>
      <c r="DJW133" s="1"/>
      <c r="DJX133" s="1"/>
      <c r="DJY133" s="1"/>
      <c r="DJZ133" s="1"/>
      <c r="DKA133" s="1"/>
      <c r="DKB133" s="1"/>
      <c r="DKC133" s="1"/>
      <c r="DKD133" s="1"/>
      <c r="DKE133" s="1"/>
      <c r="DKF133" s="1"/>
      <c r="DKG133" s="1"/>
      <c r="DKH133" s="1"/>
      <c r="DKI133" s="1"/>
      <c r="DKJ133" s="1"/>
      <c r="DKK133" s="1"/>
      <c r="DKL133" s="1"/>
      <c r="DKM133" s="1"/>
      <c r="DKN133" s="1"/>
      <c r="DKO133" s="1"/>
      <c r="DKP133" s="1"/>
      <c r="DKQ133" s="1"/>
      <c r="DKR133" s="1"/>
      <c r="DKS133" s="1"/>
      <c r="DKT133" s="1"/>
      <c r="DKU133" s="1"/>
      <c r="DKV133" s="1"/>
      <c r="DKW133" s="1"/>
      <c r="DKX133" s="1"/>
      <c r="DKY133" s="1"/>
      <c r="DKZ133" s="1"/>
      <c r="DLA133" s="1"/>
      <c r="DLB133" s="1"/>
      <c r="DLC133" s="1"/>
      <c r="DLD133" s="1"/>
      <c r="DLE133" s="1"/>
      <c r="DLF133" s="1"/>
      <c r="DLG133" s="1"/>
      <c r="DLH133" s="1"/>
      <c r="DLI133" s="1"/>
      <c r="DLJ133" s="1"/>
      <c r="DLK133" s="1"/>
      <c r="DLL133" s="1"/>
      <c r="DLM133" s="1"/>
      <c r="DLN133" s="1"/>
      <c r="DLO133" s="1"/>
      <c r="DLP133" s="1"/>
      <c r="DLQ133" s="1"/>
      <c r="DLR133" s="1"/>
      <c r="DLS133" s="1"/>
      <c r="DLT133" s="1"/>
      <c r="DLU133" s="1"/>
      <c r="DLV133" s="1"/>
      <c r="DLW133" s="1"/>
      <c r="DLX133" s="1"/>
      <c r="DLY133" s="1"/>
      <c r="DLZ133" s="1"/>
      <c r="DMA133" s="1"/>
      <c r="DMB133" s="1"/>
      <c r="DMC133" s="1"/>
      <c r="DMD133" s="1"/>
      <c r="DME133" s="1"/>
      <c r="DMF133" s="1"/>
      <c r="DMG133" s="1"/>
      <c r="DMH133" s="1"/>
      <c r="DMI133" s="1"/>
      <c r="DMJ133" s="1"/>
      <c r="DMK133" s="1"/>
      <c r="DML133" s="1"/>
      <c r="DMM133" s="1"/>
      <c r="DMN133" s="1"/>
      <c r="DMO133" s="1"/>
      <c r="DMP133" s="1"/>
      <c r="DMQ133" s="1"/>
      <c r="DMR133" s="1"/>
      <c r="DMS133" s="1"/>
      <c r="DMT133" s="1"/>
      <c r="DMU133" s="1"/>
      <c r="DMV133" s="1"/>
      <c r="DMW133" s="1"/>
      <c r="DMX133" s="1"/>
      <c r="DMY133" s="1"/>
      <c r="DMZ133" s="1"/>
      <c r="DNA133" s="1"/>
      <c r="DNB133" s="1"/>
      <c r="DNC133" s="1"/>
      <c r="DND133" s="1"/>
      <c r="DNE133" s="1"/>
      <c r="DNF133" s="1"/>
      <c r="DNG133" s="1"/>
      <c r="DNH133" s="1"/>
      <c r="DNI133" s="1"/>
      <c r="DNJ133" s="1"/>
      <c r="DNK133" s="1"/>
      <c r="DNL133" s="1"/>
      <c r="DNM133" s="1"/>
      <c r="DNN133" s="1"/>
      <c r="DNO133" s="1"/>
      <c r="DNP133" s="1"/>
      <c r="DNQ133" s="1"/>
      <c r="DNR133" s="1"/>
      <c r="DNS133" s="1"/>
      <c r="DNT133" s="1"/>
      <c r="DNU133" s="1"/>
      <c r="DNV133" s="1"/>
      <c r="DNW133" s="1"/>
      <c r="DNX133" s="1"/>
      <c r="DNY133" s="1"/>
      <c r="DNZ133" s="1"/>
      <c r="DOA133" s="1"/>
      <c r="DOB133" s="1"/>
      <c r="DOC133" s="1"/>
      <c r="DOD133" s="1"/>
      <c r="DOE133" s="1"/>
      <c r="DOF133" s="1"/>
      <c r="DOG133" s="1"/>
      <c r="DOH133" s="1"/>
      <c r="DOI133" s="1"/>
      <c r="DOJ133" s="1"/>
      <c r="DOK133" s="1"/>
      <c r="DOL133" s="1"/>
      <c r="DOM133" s="1"/>
      <c r="DON133" s="1"/>
      <c r="DOO133" s="1"/>
      <c r="DOP133" s="1"/>
      <c r="DOQ133" s="1"/>
      <c r="DOR133" s="1"/>
      <c r="DOS133" s="1"/>
      <c r="DOT133" s="1"/>
      <c r="DOU133" s="1"/>
      <c r="DOV133" s="1"/>
      <c r="DOW133" s="1"/>
      <c r="DOX133" s="1"/>
      <c r="DOY133" s="1"/>
      <c r="DOZ133" s="1"/>
      <c r="DPA133" s="1"/>
      <c r="DPB133" s="1"/>
      <c r="DPC133" s="1"/>
      <c r="DPD133" s="1"/>
      <c r="DPE133" s="1"/>
      <c r="DPF133" s="1"/>
      <c r="DPG133" s="1"/>
      <c r="DPH133" s="1"/>
      <c r="DPI133" s="1"/>
      <c r="DPJ133" s="1"/>
      <c r="DPK133" s="1"/>
      <c r="DPL133" s="1"/>
      <c r="DPM133" s="1"/>
      <c r="DPN133" s="1"/>
      <c r="DPO133" s="1"/>
      <c r="DPP133" s="1"/>
      <c r="DPQ133" s="1"/>
      <c r="DPR133" s="1"/>
      <c r="DPS133" s="1"/>
      <c r="DPT133" s="1"/>
      <c r="DPU133" s="1"/>
      <c r="DPV133" s="1"/>
      <c r="DPW133" s="1"/>
      <c r="DPX133" s="1"/>
      <c r="DPY133" s="1"/>
      <c r="DPZ133" s="1"/>
      <c r="DQA133" s="1"/>
      <c r="DQB133" s="1"/>
      <c r="DQC133" s="1"/>
      <c r="DQD133" s="1"/>
      <c r="DQE133" s="1"/>
      <c r="DQF133" s="1"/>
      <c r="DQG133" s="1"/>
      <c r="DQH133" s="1"/>
      <c r="DQI133" s="1"/>
      <c r="DQJ133" s="1"/>
      <c r="DQK133" s="1"/>
      <c r="DQL133" s="1"/>
      <c r="DQM133" s="1"/>
      <c r="DQN133" s="1"/>
      <c r="DQO133" s="1"/>
      <c r="DQP133" s="1"/>
      <c r="DQQ133" s="1"/>
      <c r="DQR133" s="1"/>
      <c r="DQS133" s="1"/>
      <c r="DQT133" s="1"/>
      <c r="DQU133" s="1"/>
      <c r="DQV133" s="1"/>
      <c r="DQW133" s="1"/>
      <c r="DQX133" s="1"/>
      <c r="DQY133" s="1"/>
      <c r="DQZ133" s="1"/>
      <c r="DRA133" s="1"/>
      <c r="DRB133" s="1"/>
      <c r="DRC133" s="1"/>
      <c r="DRD133" s="1"/>
      <c r="DRE133" s="1"/>
      <c r="DRF133" s="1"/>
      <c r="DRG133" s="1"/>
      <c r="DRH133" s="1"/>
      <c r="DRI133" s="1"/>
      <c r="DRJ133" s="1"/>
      <c r="DRK133" s="1"/>
      <c r="DRL133" s="1"/>
      <c r="DRM133" s="1"/>
      <c r="DRN133" s="1"/>
      <c r="DRO133" s="1"/>
      <c r="DRP133" s="1"/>
      <c r="DRQ133" s="1"/>
      <c r="DRR133" s="1"/>
      <c r="DRS133" s="1"/>
      <c r="DRT133" s="1"/>
      <c r="DRU133" s="1"/>
      <c r="DRV133" s="1"/>
      <c r="DRW133" s="1"/>
      <c r="DRX133" s="1"/>
      <c r="DRY133" s="1"/>
      <c r="DRZ133" s="1"/>
      <c r="DSA133" s="1"/>
      <c r="DSB133" s="1"/>
      <c r="DSC133" s="1"/>
      <c r="DSD133" s="1"/>
      <c r="DSE133" s="1"/>
      <c r="DSF133" s="1"/>
      <c r="DSG133" s="1"/>
      <c r="DSH133" s="1"/>
      <c r="DSI133" s="1"/>
      <c r="DSJ133" s="1"/>
      <c r="DSK133" s="1"/>
      <c r="DSL133" s="1"/>
      <c r="DSM133" s="1"/>
      <c r="DSN133" s="1"/>
      <c r="DSO133" s="1"/>
      <c r="DSP133" s="1"/>
      <c r="DSQ133" s="1"/>
      <c r="DSR133" s="1"/>
      <c r="DSS133" s="1"/>
      <c r="DST133" s="1"/>
      <c r="DSU133" s="1"/>
      <c r="DSV133" s="1"/>
      <c r="DSW133" s="1"/>
      <c r="DSX133" s="1"/>
      <c r="DSY133" s="1"/>
      <c r="DSZ133" s="1"/>
      <c r="DTA133" s="1"/>
      <c r="DTB133" s="1"/>
      <c r="DTC133" s="1"/>
      <c r="DTD133" s="1"/>
      <c r="DTE133" s="1"/>
      <c r="DTF133" s="1"/>
      <c r="DTG133" s="1"/>
      <c r="DTH133" s="1"/>
      <c r="DTI133" s="1"/>
      <c r="DTJ133" s="1"/>
      <c r="DTK133" s="1"/>
      <c r="DTL133" s="1"/>
      <c r="DTM133" s="1"/>
      <c r="DTN133" s="1"/>
      <c r="DTO133" s="1"/>
      <c r="DTP133" s="1"/>
      <c r="DTQ133" s="1"/>
      <c r="DTR133" s="1"/>
      <c r="DTS133" s="1"/>
      <c r="DTT133" s="1"/>
      <c r="DTU133" s="1"/>
      <c r="DTV133" s="1"/>
      <c r="DTW133" s="1"/>
      <c r="DTX133" s="1"/>
      <c r="DTY133" s="1"/>
      <c r="DTZ133" s="1"/>
      <c r="DUA133" s="1"/>
      <c r="DUB133" s="1"/>
      <c r="DUC133" s="1"/>
      <c r="DUD133" s="1"/>
      <c r="DUE133" s="1"/>
      <c r="DUF133" s="1"/>
      <c r="DUG133" s="1"/>
      <c r="DUH133" s="1"/>
      <c r="DUI133" s="1"/>
      <c r="DUJ133" s="1"/>
      <c r="DUK133" s="1"/>
      <c r="DUL133" s="1"/>
      <c r="DUM133" s="1"/>
      <c r="DUN133" s="1"/>
      <c r="DUO133" s="1"/>
      <c r="DUP133" s="1"/>
      <c r="DUQ133" s="1"/>
      <c r="DUR133" s="1"/>
      <c r="DUS133" s="1"/>
      <c r="DUT133" s="1"/>
      <c r="DUU133" s="1"/>
      <c r="DUV133" s="1"/>
      <c r="DUW133" s="1"/>
      <c r="DUX133" s="1"/>
      <c r="DUY133" s="1"/>
      <c r="DUZ133" s="1"/>
      <c r="DVA133" s="1"/>
      <c r="DVB133" s="1"/>
      <c r="DVC133" s="1"/>
      <c r="DVD133" s="1"/>
      <c r="DVE133" s="1"/>
      <c r="DVF133" s="1"/>
      <c r="DVG133" s="1"/>
      <c r="DVH133" s="1"/>
      <c r="DVI133" s="1"/>
      <c r="DVJ133" s="1"/>
      <c r="DVK133" s="1"/>
      <c r="DVL133" s="1"/>
      <c r="DVM133" s="1"/>
      <c r="DVN133" s="1"/>
      <c r="DVO133" s="1"/>
      <c r="DVP133" s="1"/>
      <c r="DVQ133" s="1"/>
      <c r="DVR133" s="1"/>
      <c r="DVS133" s="1"/>
      <c r="DVT133" s="1"/>
      <c r="DVU133" s="1"/>
      <c r="DVV133" s="1"/>
      <c r="DVW133" s="1"/>
      <c r="DVX133" s="1"/>
      <c r="DVY133" s="1"/>
      <c r="DVZ133" s="1"/>
      <c r="DWA133" s="1"/>
      <c r="DWB133" s="1"/>
      <c r="DWC133" s="1"/>
      <c r="DWD133" s="1"/>
      <c r="DWE133" s="1"/>
      <c r="DWF133" s="1"/>
      <c r="DWG133" s="1"/>
      <c r="DWH133" s="1"/>
      <c r="DWI133" s="1"/>
      <c r="DWJ133" s="1"/>
      <c r="DWK133" s="1"/>
      <c r="DWL133" s="1"/>
      <c r="DWM133" s="1"/>
      <c r="DWN133" s="1"/>
      <c r="DWO133" s="1"/>
      <c r="DWP133" s="1"/>
      <c r="DWQ133" s="1"/>
      <c r="DWR133" s="1"/>
      <c r="DWS133" s="1"/>
      <c r="DWT133" s="1"/>
      <c r="DWU133" s="1"/>
      <c r="DWV133" s="1"/>
      <c r="DWW133" s="1"/>
      <c r="DWX133" s="1"/>
      <c r="DWY133" s="1"/>
      <c r="DWZ133" s="1"/>
      <c r="DXA133" s="1"/>
      <c r="DXB133" s="1"/>
      <c r="DXC133" s="1"/>
      <c r="DXD133" s="1"/>
      <c r="DXE133" s="1"/>
      <c r="DXF133" s="1"/>
      <c r="DXG133" s="1"/>
      <c r="DXH133" s="1"/>
      <c r="DXI133" s="1"/>
      <c r="DXJ133" s="1"/>
      <c r="DXK133" s="1"/>
      <c r="DXL133" s="1"/>
      <c r="DXM133" s="1"/>
      <c r="DXN133" s="1"/>
      <c r="DXO133" s="1"/>
      <c r="DXP133" s="1"/>
      <c r="DXQ133" s="1"/>
      <c r="DXR133" s="1"/>
      <c r="DXS133" s="1"/>
      <c r="DXT133" s="1"/>
      <c r="DXU133" s="1"/>
      <c r="DXV133" s="1"/>
      <c r="DXW133" s="1"/>
      <c r="DXX133" s="1"/>
      <c r="DXY133" s="1"/>
      <c r="DXZ133" s="1"/>
      <c r="DYA133" s="1"/>
      <c r="DYB133" s="1"/>
      <c r="DYC133" s="1"/>
      <c r="DYD133" s="1"/>
      <c r="DYE133" s="1"/>
      <c r="DYF133" s="1"/>
      <c r="DYG133" s="1"/>
      <c r="DYH133" s="1"/>
      <c r="DYI133" s="1"/>
      <c r="DYJ133" s="1"/>
      <c r="DYK133" s="1"/>
      <c r="DYL133" s="1"/>
      <c r="DYM133" s="1"/>
      <c r="DYN133" s="1"/>
      <c r="DYO133" s="1"/>
      <c r="DYP133" s="1"/>
      <c r="DYQ133" s="1"/>
      <c r="DYR133" s="1"/>
      <c r="DYS133" s="1"/>
      <c r="DYT133" s="1"/>
      <c r="DYU133" s="1"/>
      <c r="DYV133" s="1"/>
      <c r="DYW133" s="1"/>
      <c r="DYX133" s="1"/>
      <c r="DYY133" s="1"/>
      <c r="DYZ133" s="1"/>
      <c r="DZA133" s="1"/>
      <c r="DZB133" s="1"/>
      <c r="DZC133" s="1"/>
      <c r="DZD133" s="1"/>
      <c r="DZE133" s="1"/>
      <c r="DZF133" s="1"/>
      <c r="DZG133" s="1"/>
      <c r="DZH133" s="1"/>
      <c r="DZI133" s="1"/>
      <c r="DZJ133" s="1"/>
      <c r="DZK133" s="1"/>
      <c r="DZL133" s="1"/>
      <c r="DZM133" s="1"/>
      <c r="DZN133" s="1"/>
      <c r="DZO133" s="1"/>
      <c r="DZP133" s="1"/>
      <c r="DZQ133" s="1"/>
      <c r="DZR133" s="1"/>
      <c r="DZS133" s="1"/>
      <c r="DZT133" s="1"/>
      <c r="DZU133" s="1"/>
      <c r="DZV133" s="1"/>
      <c r="DZW133" s="1"/>
      <c r="DZX133" s="1"/>
      <c r="DZY133" s="1"/>
      <c r="DZZ133" s="1"/>
      <c r="EAA133" s="1"/>
      <c r="EAB133" s="1"/>
      <c r="EAC133" s="1"/>
      <c r="EAD133" s="1"/>
      <c r="EAE133" s="1"/>
      <c r="EAF133" s="1"/>
      <c r="EAG133" s="1"/>
      <c r="EAH133" s="1"/>
      <c r="EAI133" s="1"/>
      <c r="EAJ133" s="1"/>
      <c r="EAK133" s="1"/>
      <c r="EAL133" s="1"/>
      <c r="EAM133" s="1"/>
      <c r="EAN133" s="1"/>
      <c r="EAO133" s="1"/>
      <c r="EAP133" s="1"/>
      <c r="EAQ133" s="1"/>
      <c r="EAR133" s="1"/>
      <c r="EAS133" s="1"/>
      <c r="EAT133" s="1"/>
      <c r="EAU133" s="1"/>
      <c r="EAV133" s="1"/>
      <c r="EAW133" s="1"/>
      <c r="EAX133" s="1"/>
      <c r="EAY133" s="1"/>
      <c r="EAZ133" s="1"/>
      <c r="EBA133" s="1"/>
      <c r="EBB133" s="1"/>
      <c r="EBC133" s="1"/>
      <c r="EBD133" s="1"/>
      <c r="EBE133" s="1"/>
      <c r="EBF133" s="1"/>
      <c r="EBG133" s="1"/>
      <c r="EBH133" s="1"/>
      <c r="EBI133" s="1"/>
      <c r="EBJ133" s="1"/>
      <c r="EBK133" s="1"/>
      <c r="EBL133" s="1"/>
      <c r="EBM133" s="1"/>
      <c r="EBN133" s="1"/>
      <c r="EBO133" s="1"/>
      <c r="EBP133" s="1"/>
      <c r="EBQ133" s="1"/>
      <c r="EBR133" s="1"/>
      <c r="EBS133" s="1"/>
      <c r="EBT133" s="1"/>
      <c r="EBU133" s="1"/>
      <c r="EBV133" s="1"/>
      <c r="EBW133" s="1"/>
      <c r="EBX133" s="1"/>
      <c r="EBY133" s="1"/>
      <c r="EBZ133" s="1"/>
      <c r="ECA133" s="1"/>
      <c r="ECB133" s="1"/>
      <c r="ECC133" s="1"/>
      <c r="ECD133" s="1"/>
      <c r="ECE133" s="1"/>
      <c r="ECF133" s="1"/>
      <c r="ECG133" s="1"/>
      <c r="ECH133" s="1"/>
      <c r="ECI133" s="1"/>
      <c r="ECJ133" s="1"/>
      <c r="ECK133" s="1"/>
      <c r="ECL133" s="1"/>
      <c r="ECM133" s="1"/>
      <c r="ECN133" s="1"/>
      <c r="ECO133" s="1"/>
      <c r="ECP133" s="1"/>
      <c r="ECQ133" s="1"/>
      <c r="ECR133" s="1"/>
      <c r="ECS133" s="1"/>
      <c r="ECT133" s="1"/>
      <c r="ECU133" s="1"/>
      <c r="ECV133" s="1"/>
      <c r="ECW133" s="1"/>
      <c r="ECX133" s="1"/>
      <c r="ECY133" s="1"/>
      <c r="ECZ133" s="1"/>
      <c r="EDA133" s="1"/>
      <c r="EDB133" s="1"/>
      <c r="EDC133" s="1"/>
      <c r="EDD133" s="1"/>
      <c r="EDE133" s="1"/>
      <c r="EDF133" s="1"/>
      <c r="EDG133" s="1"/>
      <c r="EDH133" s="1"/>
      <c r="EDI133" s="1"/>
      <c r="EDJ133" s="1"/>
      <c r="EDK133" s="1"/>
      <c r="EDL133" s="1"/>
      <c r="EDM133" s="1"/>
      <c r="EDN133" s="1"/>
      <c r="EDO133" s="1"/>
      <c r="EDP133" s="1"/>
      <c r="EDQ133" s="1"/>
      <c r="EDR133" s="1"/>
      <c r="EDS133" s="1"/>
      <c r="EDT133" s="1"/>
      <c r="EDU133" s="1"/>
      <c r="EDV133" s="1"/>
      <c r="EDW133" s="1"/>
      <c r="EDX133" s="1"/>
      <c r="EDY133" s="1"/>
      <c r="EDZ133" s="1"/>
      <c r="EEA133" s="1"/>
      <c r="EEB133" s="1"/>
      <c r="EEC133" s="1"/>
      <c r="EED133" s="1"/>
      <c r="EEE133" s="1"/>
      <c r="EEF133" s="1"/>
      <c r="EEG133" s="1"/>
      <c r="EEH133" s="1"/>
      <c r="EEI133" s="1"/>
      <c r="EEJ133" s="1"/>
      <c r="EEK133" s="1"/>
      <c r="EEL133" s="1"/>
      <c r="EEM133" s="1"/>
      <c r="EEN133" s="1"/>
      <c r="EEO133" s="1"/>
      <c r="EEP133" s="1"/>
      <c r="EEQ133" s="1"/>
      <c r="EER133" s="1"/>
      <c r="EES133" s="1"/>
      <c r="EET133" s="1"/>
      <c r="EEU133" s="1"/>
      <c r="EEV133" s="1"/>
      <c r="EEW133" s="1"/>
      <c r="EEX133" s="1"/>
      <c r="EEY133" s="1"/>
      <c r="EEZ133" s="1"/>
      <c r="EFA133" s="1"/>
      <c r="EFB133" s="1"/>
      <c r="EFC133" s="1"/>
      <c r="EFD133" s="1"/>
      <c r="EFE133" s="1"/>
      <c r="EFF133" s="1"/>
      <c r="EFG133" s="1"/>
      <c r="EFH133" s="1"/>
      <c r="EFI133" s="1"/>
      <c r="EFJ133" s="1"/>
      <c r="EFK133" s="1"/>
      <c r="EFL133" s="1"/>
      <c r="EFM133" s="1"/>
      <c r="EFN133" s="1"/>
      <c r="EFO133" s="1"/>
      <c r="EFP133" s="1"/>
      <c r="EFQ133" s="1"/>
      <c r="EFR133" s="1"/>
      <c r="EFS133" s="1"/>
      <c r="EFT133" s="1"/>
      <c r="EFU133" s="1"/>
      <c r="EFV133" s="1"/>
      <c r="EFW133" s="1"/>
      <c r="EFX133" s="1"/>
      <c r="EFY133" s="1"/>
      <c r="EFZ133" s="1"/>
      <c r="EGA133" s="1"/>
      <c r="EGB133" s="1"/>
      <c r="EGC133" s="1"/>
      <c r="EGD133" s="1"/>
      <c r="EGE133" s="1"/>
      <c r="EGF133" s="1"/>
      <c r="EGG133" s="1"/>
      <c r="EGH133" s="1"/>
      <c r="EGI133" s="1"/>
      <c r="EGJ133" s="1"/>
      <c r="EGK133" s="1"/>
      <c r="EGL133" s="1"/>
      <c r="EGM133" s="1"/>
      <c r="EGN133" s="1"/>
      <c r="EGO133" s="1"/>
      <c r="EGP133" s="1"/>
      <c r="EGQ133" s="1"/>
      <c r="EGR133" s="1"/>
      <c r="EGS133" s="1"/>
      <c r="EGT133" s="1"/>
      <c r="EGU133" s="1"/>
      <c r="EGV133" s="1"/>
      <c r="EGW133" s="1"/>
      <c r="EGX133" s="1"/>
      <c r="EGY133" s="1"/>
      <c r="EGZ133" s="1"/>
      <c r="EHA133" s="1"/>
      <c r="EHB133" s="1"/>
      <c r="EHC133" s="1"/>
      <c r="EHD133" s="1"/>
      <c r="EHE133" s="1"/>
      <c r="EHF133" s="1"/>
      <c r="EHG133" s="1"/>
      <c r="EHH133" s="1"/>
      <c r="EHI133" s="1"/>
      <c r="EHJ133" s="1"/>
      <c r="EHK133" s="1"/>
      <c r="EHL133" s="1"/>
      <c r="EHM133" s="1"/>
      <c r="EHN133" s="1"/>
      <c r="EHO133" s="1"/>
      <c r="EHP133" s="1"/>
      <c r="EHQ133" s="1"/>
      <c r="EHR133" s="1"/>
      <c r="EHS133" s="1"/>
      <c r="EHT133" s="1"/>
      <c r="EHU133" s="1"/>
      <c r="EHV133" s="1"/>
      <c r="EHW133" s="1"/>
      <c r="EHX133" s="1"/>
      <c r="EHY133" s="1"/>
      <c r="EHZ133" s="1"/>
      <c r="EIA133" s="1"/>
      <c r="EIB133" s="1"/>
      <c r="EIC133" s="1"/>
      <c r="EID133" s="1"/>
      <c r="EIE133" s="1"/>
      <c r="EIF133" s="1"/>
      <c r="EIG133" s="1"/>
      <c r="EIH133" s="1"/>
      <c r="EII133" s="1"/>
      <c r="EIJ133" s="1"/>
      <c r="EIK133" s="1"/>
      <c r="EIL133" s="1"/>
      <c r="EIM133" s="1"/>
      <c r="EIN133" s="1"/>
      <c r="EIO133" s="1"/>
      <c r="EIP133" s="1"/>
      <c r="EIQ133" s="1"/>
      <c r="EIR133" s="1"/>
      <c r="EIS133" s="1"/>
      <c r="EIT133" s="1"/>
      <c r="EIU133" s="1"/>
      <c r="EIV133" s="1"/>
      <c r="EIW133" s="1"/>
      <c r="EIX133" s="1"/>
      <c r="EIY133" s="1"/>
      <c r="EIZ133" s="1"/>
      <c r="EJA133" s="1"/>
      <c r="EJB133" s="1"/>
      <c r="EJC133" s="1"/>
      <c r="EJD133" s="1"/>
      <c r="EJE133" s="1"/>
      <c r="EJF133" s="1"/>
      <c r="EJG133" s="1"/>
      <c r="EJH133" s="1"/>
      <c r="EJI133" s="1"/>
      <c r="EJJ133" s="1"/>
      <c r="EJK133" s="1"/>
      <c r="EJL133" s="1"/>
      <c r="EJM133" s="1"/>
      <c r="EJN133" s="1"/>
      <c r="EJO133" s="1"/>
      <c r="EJP133" s="1"/>
      <c r="EJQ133" s="1"/>
      <c r="EJR133" s="1"/>
      <c r="EJS133" s="1"/>
      <c r="EJT133" s="1"/>
      <c r="EJU133" s="1"/>
      <c r="EJV133" s="1"/>
      <c r="EJW133" s="1"/>
      <c r="EJX133" s="1"/>
      <c r="EJY133" s="1"/>
      <c r="EJZ133" s="1"/>
      <c r="EKA133" s="1"/>
      <c r="EKB133" s="1"/>
      <c r="EKC133" s="1"/>
      <c r="EKD133" s="1"/>
      <c r="EKE133" s="1"/>
      <c r="EKF133" s="1"/>
      <c r="EKG133" s="1"/>
      <c r="EKH133" s="1"/>
      <c r="EKI133" s="1"/>
      <c r="EKJ133" s="1"/>
      <c r="EKK133" s="1"/>
      <c r="EKL133" s="1"/>
      <c r="EKM133" s="1"/>
      <c r="EKN133" s="1"/>
      <c r="EKO133" s="1"/>
      <c r="EKP133" s="1"/>
      <c r="EKQ133" s="1"/>
      <c r="EKR133" s="1"/>
      <c r="EKS133" s="1"/>
      <c r="EKT133" s="1"/>
      <c r="EKU133" s="1"/>
      <c r="EKV133" s="1"/>
      <c r="EKW133" s="1"/>
      <c r="EKX133" s="1"/>
      <c r="EKY133" s="1"/>
      <c r="EKZ133" s="1"/>
      <c r="ELA133" s="1"/>
      <c r="ELB133" s="1"/>
      <c r="ELC133" s="1"/>
      <c r="ELD133" s="1"/>
      <c r="ELE133" s="1"/>
      <c r="ELF133" s="1"/>
      <c r="ELG133" s="1"/>
      <c r="ELH133" s="1"/>
      <c r="ELI133" s="1"/>
      <c r="ELJ133" s="1"/>
      <c r="ELK133" s="1"/>
      <c r="ELL133" s="1"/>
      <c r="ELM133" s="1"/>
      <c r="ELN133" s="1"/>
      <c r="ELO133" s="1"/>
      <c r="ELP133" s="1"/>
      <c r="ELQ133" s="1"/>
      <c r="ELR133" s="1"/>
      <c r="ELS133" s="1"/>
      <c r="ELT133" s="1"/>
      <c r="ELU133" s="1"/>
      <c r="ELV133" s="1"/>
      <c r="ELW133" s="1"/>
      <c r="ELX133" s="1"/>
      <c r="ELY133" s="1"/>
      <c r="ELZ133" s="1"/>
      <c r="EMA133" s="1"/>
      <c r="EMB133" s="1"/>
      <c r="EMC133" s="1"/>
      <c r="EMD133" s="1"/>
      <c r="EME133" s="1"/>
      <c r="EMF133" s="1"/>
      <c r="EMG133" s="1"/>
      <c r="EMH133" s="1"/>
      <c r="EMI133" s="1"/>
      <c r="EMJ133" s="1"/>
      <c r="EMK133" s="1"/>
      <c r="EML133" s="1"/>
      <c r="EMM133" s="1"/>
      <c r="EMN133" s="1"/>
      <c r="EMO133" s="1"/>
      <c r="EMP133" s="1"/>
      <c r="EMQ133" s="1"/>
      <c r="EMR133" s="1"/>
      <c r="EMS133" s="1"/>
      <c r="EMT133" s="1"/>
      <c r="EMU133" s="1"/>
      <c r="EMV133" s="1"/>
      <c r="EMW133" s="1"/>
      <c r="EMX133" s="1"/>
      <c r="EMY133" s="1"/>
      <c r="EMZ133" s="1"/>
      <c r="ENA133" s="1"/>
      <c r="ENB133" s="1"/>
      <c r="ENC133" s="1"/>
      <c r="END133" s="1"/>
      <c r="ENE133" s="1"/>
      <c r="ENF133" s="1"/>
      <c r="ENG133" s="1"/>
      <c r="ENH133" s="1"/>
      <c r="ENI133" s="1"/>
      <c r="ENJ133" s="1"/>
      <c r="ENK133" s="1"/>
      <c r="ENL133" s="1"/>
      <c r="ENM133" s="1"/>
      <c r="ENN133" s="1"/>
      <c r="ENO133" s="1"/>
      <c r="ENP133" s="1"/>
      <c r="ENQ133" s="1"/>
      <c r="ENR133" s="1"/>
      <c r="ENS133" s="1"/>
      <c r="ENT133" s="1"/>
      <c r="ENU133" s="1"/>
      <c r="ENV133" s="1"/>
      <c r="ENW133" s="1"/>
      <c r="ENX133" s="1"/>
      <c r="ENY133" s="1"/>
      <c r="ENZ133" s="1"/>
      <c r="EOA133" s="1"/>
      <c r="EOB133" s="1"/>
      <c r="EOC133" s="1"/>
      <c r="EOD133" s="1"/>
      <c r="EOE133" s="1"/>
      <c r="EOF133" s="1"/>
      <c r="EOG133" s="1"/>
      <c r="EOH133" s="1"/>
      <c r="EOI133" s="1"/>
      <c r="EOJ133" s="1"/>
      <c r="EOK133" s="1"/>
      <c r="EOL133" s="1"/>
      <c r="EOM133" s="1"/>
      <c r="EON133" s="1"/>
      <c r="EOO133" s="1"/>
      <c r="EOP133" s="1"/>
      <c r="EOQ133" s="1"/>
      <c r="EOR133" s="1"/>
      <c r="EOS133" s="1"/>
      <c r="EOT133" s="1"/>
      <c r="EOU133" s="1"/>
      <c r="EOV133" s="1"/>
      <c r="EOW133" s="1"/>
      <c r="EOX133" s="1"/>
      <c r="EOY133" s="1"/>
      <c r="EOZ133" s="1"/>
      <c r="EPA133" s="1"/>
      <c r="EPB133" s="1"/>
      <c r="EPC133" s="1"/>
      <c r="EPD133" s="1"/>
      <c r="EPE133" s="1"/>
      <c r="EPF133" s="1"/>
      <c r="EPG133" s="1"/>
      <c r="EPH133" s="1"/>
      <c r="EPI133" s="1"/>
      <c r="EPJ133" s="1"/>
      <c r="EPK133" s="1"/>
      <c r="EPL133" s="1"/>
      <c r="EPM133" s="1"/>
      <c r="EPN133" s="1"/>
      <c r="EPO133" s="1"/>
      <c r="EPP133" s="1"/>
      <c r="EPQ133" s="1"/>
      <c r="EPR133" s="1"/>
      <c r="EPS133" s="1"/>
      <c r="EPT133" s="1"/>
      <c r="EPU133" s="1"/>
      <c r="EPV133" s="1"/>
      <c r="EPW133" s="1"/>
      <c r="EPX133" s="1"/>
      <c r="EPY133" s="1"/>
      <c r="EPZ133" s="1"/>
      <c r="EQA133" s="1"/>
      <c r="EQB133" s="1"/>
      <c r="EQC133" s="1"/>
      <c r="EQD133" s="1"/>
      <c r="EQE133" s="1"/>
      <c r="EQF133" s="1"/>
      <c r="EQG133" s="1"/>
      <c r="EQH133" s="1"/>
      <c r="EQI133" s="1"/>
      <c r="EQJ133" s="1"/>
      <c r="EQK133" s="1"/>
      <c r="EQL133" s="1"/>
      <c r="EQM133" s="1"/>
      <c r="EQN133" s="1"/>
      <c r="EQO133" s="1"/>
      <c r="EQP133" s="1"/>
      <c r="EQQ133" s="1"/>
      <c r="EQR133" s="1"/>
      <c r="EQS133" s="1"/>
      <c r="EQT133" s="1"/>
      <c r="EQU133" s="1"/>
      <c r="EQV133" s="1"/>
      <c r="EQW133" s="1"/>
      <c r="EQX133" s="1"/>
      <c r="EQY133" s="1"/>
      <c r="EQZ133" s="1"/>
      <c r="ERA133" s="1"/>
      <c r="ERB133" s="1"/>
      <c r="ERC133" s="1"/>
      <c r="ERD133" s="1"/>
      <c r="ERE133" s="1"/>
      <c r="ERF133" s="1"/>
      <c r="ERG133" s="1"/>
      <c r="ERH133" s="1"/>
      <c r="ERI133" s="1"/>
      <c r="ERJ133" s="1"/>
      <c r="ERK133" s="1"/>
      <c r="ERL133" s="1"/>
      <c r="ERM133" s="1"/>
      <c r="ERN133" s="1"/>
      <c r="ERO133" s="1"/>
      <c r="ERP133" s="1"/>
      <c r="ERQ133" s="1"/>
      <c r="ERR133" s="1"/>
      <c r="ERS133" s="1"/>
      <c r="ERT133" s="1"/>
      <c r="ERU133" s="1"/>
      <c r="ERV133" s="1"/>
      <c r="ERW133" s="1"/>
      <c r="ERX133" s="1"/>
      <c r="ERY133" s="1"/>
      <c r="ERZ133" s="1"/>
      <c r="ESA133" s="1"/>
      <c r="ESB133" s="1"/>
      <c r="ESC133" s="1"/>
      <c r="ESD133" s="1"/>
      <c r="ESE133" s="1"/>
      <c r="ESF133" s="1"/>
      <c r="ESG133" s="1"/>
      <c r="ESH133" s="1"/>
      <c r="ESI133" s="1"/>
      <c r="ESJ133" s="1"/>
      <c r="ESK133" s="1"/>
      <c r="ESL133" s="1"/>
      <c r="ESM133" s="1"/>
      <c r="ESN133" s="1"/>
      <c r="ESO133" s="1"/>
      <c r="ESP133" s="1"/>
      <c r="ESQ133" s="1"/>
      <c r="ESR133" s="1"/>
      <c r="ESS133" s="1"/>
      <c r="EST133" s="1"/>
      <c r="ESU133" s="1"/>
      <c r="ESV133" s="1"/>
      <c r="ESW133" s="1"/>
      <c r="ESX133" s="1"/>
      <c r="ESY133" s="1"/>
      <c r="ESZ133" s="1"/>
      <c r="ETA133" s="1"/>
      <c r="ETB133" s="1"/>
      <c r="ETC133" s="1"/>
      <c r="ETD133" s="1"/>
      <c r="ETE133" s="1"/>
      <c r="ETF133" s="1"/>
      <c r="ETG133" s="1"/>
      <c r="ETH133" s="1"/>
      <c r="ETI133" s="1"/>
      <c r="ETJ133" s="1"/>
      <c r="ETK133" s="1"/>
      <c r="ETL133" s="1"/>
      <c r="ETM133" s="1"/>
      <c r="ETN133" s="1"/>
      <c r="ETO133" s="1"/>
      <c r="ETP133" s="1"/>
      <c r="ETQ133" s="1"/>
      <c r="ETR133" s="1"/>
      <c r="ETS133" s="1"/>
      <c r="ETT133" s="1"/>
      <c r="ETU133" s="1"/>
      <c r="ETV133" s="1"/>
      <c r="ETW133" s="1"/>
      <c r="ETX133" s="1"/>
      <c r="ETY133" s="1"/>
      <c r="ETZ133" s="1"/>
      <c r="EUA133" s="1"/>
      <c r="EUB133" s="1"/>
      <c r="EUC133" s="1"/>
      <c r="EUD133" s="1"/>
      <c r="EUE133" s="1"/>
      <c r="EUF133" s="1"/>
      <c r="EUG133" s="1"/>
      <c r="EUH133" s="1"/>
      <c r="EUI133" s="1"/>
      <c r="EUJ133" s="1"/>
      <c r="EUK133" s="1"/>
      <c r="EUL133" s="1"/>
      <c r="EUM133" s="1"/>
      <c r="EUN133" s="1"/>
      <c r="EUO133" s="1"/>
      <c r="EUP133" s="1"/>
      <c r="EUQ133" s="1"/>
      <c r="EUR133" s="1"/>
      <c r="EUS133" s="1"/>
      <c r="EUT133" s="1"/>
      <c r="EUU133" s="1"/>
      <c r="EUV133" s="1"/>
      <c r="EUW133" s="1"/>
      <c r="EUX133" s="1"/>
      <c r="EUY133" s="1"/>
      <c r="EUZ133" s="1"/>
      <c r="EVA133" s="1"/>
      <c r="EVB133" s="1"/>
      <c r="EVC133" s="1"/>
      <c r="EVD133" s="1"/>
      <c r="EVE133" s="1"/>
      <c r="EVF133" s="1"/>
      <c r="EVG133" s="1"/>
      <c r="EVH133" s="1"/>
      <c r="EVI133" s="1"/>
      <c r="EVJ133" s="1"/>
      <c r="EVK133" s="1"/>
      <c r="EVL133" s="1"/>
      <c r="EVM133" s="1"/>
      <c r="EVN133" s="1"/>
      <c r="EVO133" s="1"/>
      <c r="EVP133" s="1"/>
      <c r="EVQ133" s="1"/>
      <c r="EVR133" s="1"/>
      <c r="EVS133" s="1"/>
      <c r="EVT133" s="1"/>
      <c r="EVU133" s="1"/>
      <c r="EVV133" s="1"/>
      <c r="EVW133" s="1"/>
      <c r="EVX133" s="1"/>
      <c r="EVY133" s="1"/>
      <c r="EVZ133" s="1"/>
      <c r="EWA133" s="1"/>
      <c r="EWB133" s="1"/>
      <c r="EWC133" s="1"/>
      <c r="EWD133" s="1"/>
      <c r="EWE133" s="1"/>
      <c r="EWF133" s="1"/>
      <c r="EWG133" s="1"/>
      <c r="EWH133" s="1"/>
      <c r="EWI133" s="1"/>
      <c r="EWJ133" s="1"/>
      <c r="EWK133" s="1"/>
      <c r="EWL133" s="1"/>
      <c r="EWM133" s="1"/>
      <c r="EWN133" s="1"/>
      <c r="EWO133" s="1"/>
      <c r="EWP133" s="1"/>
      <c r="EWQ133" s="1"/>
      <c r="EWR133" s="1"/>
      <c r="EWS133" s="1"/>
      <c r="EWT133" s="1"/>
      <c r="EWU133" s="1"/>
      <c r="EWV133" s="1"/>
      <c r="EWW133" s="1"/>
      <c r="EWX133" s="1"/>
      <c r="EWY133" s="1"/>
      <c r="EWZ133" s="1"/>
      <c r="EXA133" s="1"/>
      <c r="EXB133" s="1"/>
      <c r="EXC133" s="1"/>
      <c r="EXD133" s="1"/>
      <c r="EXE133" s="1"/>
      <c r="EXF133" s="1"/>
      <c r="EXG133" s="1"/>
      <c r="EXH133" s="1"/>
      <c r="EXI133" s="1"/>
      <c r="EXJ133" s="1"/>
      <c r="EXK133" s="1"/>
      <c r="EXL133" s="1"/>
      <c r="EXM133" s="1"/>
      <c r="EXN133" s="1"/>
      <c r="EXO133" s="1"/>
      <c r="EXP133" s="1"/>
      <c r="EXQ133" s="1"/>
      <c r="EXR133" s="1"/>
      <c r="EXS133" s="1"/>
      <c r="EXT133" s="1"/>
      <c r="EXU133" s="1"/>
      <c r="EXV133" s="1"/>
      <c r="EXW133" s="1"/>
      <c r="EXX133" s="1"/>
      <c r="EXY133" s="1"/>
      <c r="EXZ133" s="1"/>
      <c r="EYA133" s="1"/>
      <c r="EYB133" s="1"/>
      <c r="EYC133" s="1"/>
      <c r="EYD133" s="1"/>
      <c r="EYE133" s="1"/>
      <c r="EYF133" s="1"/>
      <c r="EYG133" s="1"/>
      <c r="EYH133" s="1"/>
      <c r="EYI133" s="1"/>
      <c r="EYJ133" s="1"/>
      <c r="EYK133" s="1"/>
      <c r="EYL133" s="1"/>
      <c r="EYM133" s="1"/>
      <c r="EYN133" s="1"/>
      <c r="EYO133" s="1"/>
      <c r="EYP133" s="1"/>
      <c r="EYQ133" s="1"/>
      <c r="EYR133" s="1"/>
      <c r="EYS133" s="1"/>
      <c r="EYT133" s="1"/>
      <c r="EYU133" s="1"/>
      <c r="EYV133" s="1"/>
      <c r="EYW133" s="1"/>
      <c r="EYX133" s="1"/>
      <c r="EYY133" s="1"/>
      <c r="EYZ133" s="1"/>
      <c r="EZA133" s="1"/>
      <c r="EZB133" s="1"/>
      <c r="EZC133" s="1"/>
      <c r="EZD133" s="1"/>
      <c r="EZE133" s="1"/>
      <c r="EZF133" s="1"/>
      <c r="EZG133" s="1"/>
      <c r="EZH133" s="1"/>
      <c r="EZI133" s="1"/>
      <c r="EZJ133" s="1"/>
      <c r="EZK133" s="1"/>
      <c r="EZL133" s="1"/>
      <c r="EZM133" s="1"/>
      <c r="EZN133" s="1"/>
      <c r="EZO133" s="1"/>
      <c r="EZP133" s="1"/>
      <c r="EZQ133" s="1"/>
      <c r="EZR133" s="1"/>
      <c r="EZS133" s="1"/>
      <c r="EZT133" s="1"/>
      <c r="EZU133" s="1"/>
      <c r="EZV133" s="1"/>
      <c r="EZW133" s="1"/>
      <c r="EZX133" s="1"/>
      <c r="EZY133" s="1"/>
      <c r="EZZ133" s="1"/>
      <c r="FAA133" s="1"/>
      <c r="FAB133" s="1"/>
      <c r="FAC133" s="1"/>
      <c r="FAD133" s="1"/>
      <c r="FAE133" s="1"/>
      <c r="FAF133" s="1"/>
      <c r="FAG133" s="1"/>
      <c r="FAH133" s="1"/>
      <c r="FAI133" s="1"/>
      <c r="FAJ133" s="1"/>
      <c r="FAK133" s="1"/>
      <c r="FAL133" s="1"/>
      <c r="FAM133" s="1"/>
      <c r="FAN133" s="1"/>
      <c r="FAO133" s="1"/>
      <c r="FAP133" s="1"/>
      <c r="FAQ133" s="1"/>
      <c r="FAR133" s="1"/>
      <c r="FAS133" s="1"/>
      <c r="FAT133" s="1"/>
      <c r="FAU133" s="1"/>
      <c r="FAV133" s="1"/>
      <c r="FAW133" s="1"/>
      <c r="FAX133" s="1"/>
      <c r="FAY133" s="1"/>
      <c r="FAZ133" s="1"/>
      <c r="FBA133" s="1"/>
      <c r="FBB133" s="1"/>
      <c r="FBC133" s="1"/>
      <c r="FBD133" s="1"/>
      <c r="FBE133" s="1"/>
      <c r="FBF133" s="1"/>
      <c r="FBG133" s="1"/>
      <c r="FBH133" s="1"/>
      <c r="FBI133" s="1"/>
      <c r="FBJ133" s="1"/>
      <c r="FBK133" s="1"/>
      <c r="FBL133" s="1"/>
      <c r="FBM133" s="1"/>
      <c r="FBN133" s="1"/>
      <c r="FBO133" s="1"/>
      <c r="FBP133" s="1"/>
      <c r="FBQ133" s="1"/>
      <c r="FBR133" s="1"/>
      <c r="FBS133" s="1"/>
      <c r="FBT133" s="1"/>
      <c r="FBU133" s="1"/>
      <c r="FBV133" s="1"/>
      <c r="FBW133" s="1"/>
      <c r="FBX133" s="1"/>
      <c r="FBY133" s="1"/>
      <c r="FBZ133" s="1"/>
      <c r="FCA133" s="1"/>
      <c r="FCB133" s="1"/>
      <c r="FCC133" s="1"/>
      <c r="FCD133" s="1"/>
      <c r="FCE133" s="1"/>
      <c r="FCF133" s="1"/>
      <c r="FCG133" s="1"/>
      <c r="FCH133" s="1"/>
      <c r="FCI133" s="1"/>
      <c r="FCJ133" s="1"/>
      <c r="FCK133" s="1"/>
      <c r="FCL133" s="1"/>
      <c r="FCM133" s="1"/>
      <c r="FCN133" s="1"/>
      <c r="FCO133" s="1"/>
      <c r="FCP133" s="1"/>
      <c r="FCQ133" s="1"/>
      <c r="FCR133" s="1"/>
      <c r="FCS133" s="1"/>
      <c r="FCT133" s="1"/>
      <c r="FCU133" s="1"/>
      <c r="FCV133" s="1"/>
      <c r="FCW133" s="1"/>
      <c r="FCX133" s="1"/>
      <c r="FCY133" s="1"/>
      <c r="FCZ133" s="1"/>
      <c r="FDA133" s="1"/>
      <c r="FDB133" s="1"/>
      <c r="FDC133" s="1"/>
      <c r="FDD133" s="1"/>
      <c r="FDE133" s="1"/>
      <c r="FDF133" s="1"/>
      <c r="FDG133" s="1"/>
      <c r="FDH133" s="1"/>
      <c r="FDI133" s="1"/>
      <c r="FDJ133" s="1"/>
      <c r="FDK133" s="1"/>
      <c r="FDL133" s="1"/>
      <c r="FDM133" s="1"/>
      <c r="FDN133" s="1"/>
      <c r="FDO133" s="1"/>
      <c r="FDP133" s="1"/>
      <c r="FDQ133" s="1"/>
      <c r="FDR133" s="1"/>
      <c r="FDS133" s="1"/>
      <c r="FDT133" s="1"/>
      <c r="FDU133" s="1"/>
      <c r="FDV133" s="1"/>
      <c r="FDW133" s="1"/>
      <c r="FDX133" s="1"/>
      <c r="FDY133" s="1"/>
      <c r="FDZ133" s="1"/>
      <c r="FEA133" s="1"/>
      <c r="FEB133" s="1"/>
      <c r="FEC133" s="1"/>
      <c r="FED133" s="1"/>
      <c r="FEE133" s="1"/>
      <c r="FEF133" s="1"/>
      <c r="FEG133" s="1"/>
      <c r="FEH133" s="1"/>
      <c r="FEI133" s="1"/>
      <c r="FEJ133" s="1"/>
      <c r="FEK133" s="1"/>
      <c r="FEL133" s="1"/>
      <c r="FEM133" s="1"/>
      <c r="FEN133" s="1"/>
      <c r="FEO133" s="1"/>
      <c r="FEP133" s="1"/>
      <c r="FEQ133" s="1"/>
      <c r="FER133" s="1"/>
      <c r="FES133" s="1"/>
      <c r="FET133" s="1"/>
      <c r="FEU133" s="1"/>
      <c r="FEV133" s="1"/>
      <c r="FEW133" s="1"/>
      <c r="FEX133" s="1"/>
      <c r="FEY133" s="1"/>
      <c r="FEZ133" s="1"/>
      <c r="FFA133" s="1"/>
      <c r="FFB133" s="1"/>
      <c r="FFC133" s="1"/>
      <c r="FFD133" s="1"/>
      <c r="FFE133" s="1"/>
      <c r="FFF133" s="1"/>
      <c r="FFG133" s="1"/>
      <c r="FFH133" s="1"/>
      <c r="FFI133" s="1"/>
      <c r="FFJ133" s="1"/>
      <c r="FFK133" s="1"/>
      <c r="FFL133" s="1"/>
      <c r="FFM133" s="1"/>
      <c r="FFN133" s="1"/>
      <c r="FFO133" s="1"/>
      <c r="FFP133" s="1"/>
      <c r="FFQ133" s="1"/>
      <c r="FFR133" s="1"/>
      <c r="FFS133" s="1"/>
      <c r="FFT133" s="1"/>
      <c r="FFU133" s="1"/>
      <c r="FFV133" s="1"/>
      <c r="FFW133" s="1"/>
      <c r="FFX133" s="1"/>
      <c r="FFY133" s="1"/>
      <c r="FFZ133" s="1"/>
      <c r="FGA133" s="1"/>
      <c r="FGB133" s="1"/>
      <c r="FGC133" s="1"/>
      <c r="FGD133" s="1"/>
      <c r="FGE133" s="1"/>
      <c r="FGF133" s="1"/>
      <c r="FGG133" s="1"/>
      <c r="FGH133" s="1"/>
      <c r="FGI133" s="1"/>
      <c r="FGJ133" s="1"/>
      <c r="FGK133" s="1"/>
      <c r="FGL133" s="1"/>
      <c r="FGM133" s="1"/>
      <c r="FGN133" s="1"/>
      <c r="FGO133" s="1"/>
      <c r="FGP133" s="1"/>
      <c r="FGQ133" s="1"/>
      <c r="FGR133" s="1"/>
      <c r="FGS133" s="1"/>
      <c r="FGT133" s="1"/>
      <c r="FGU133" s="1"/>
      <c r="FGV133" s="1"/>
      <c r="FGW133" s="1"/>
      <c r="FGX133" s="1"/>
      <c r="FGY133" s="1"/>
      <c r="FGZ133" s="1"/>
      <c r="FHA133" s="1"/>
      <c r="FHB133" s="1"/>
      <c r="FHC133" s="1"/>
      <c r="FHD133" s="1"/>
      <c r="FHE133" s="1"/>
      <c r="FHF133" s="1"/>
      <c r="FHG133" s="1"/>
      <c r="FHH133" s="1"/>
      <c r="FHI133" s="1"/>
      <c r="FHJ133" s="1"/>
      <c r="FHK133" s="1"/>
      <c r="FHL133" s="1"/>
      <c r="FHM133" s="1"/>
      <c r="FHN133" s="1"/>
      <c r="FHO133" s="1"/>
      <c r="FHP133" s="1"/>
      <c r="FHQ133" s="1"/>
      <c r="FHR133" s="1"/>
      <c r="FHS133" s="1"/>
      <c r="FHT133" s="1"/>
      <c r="FHU133" s="1"/>
      <c r="FHV133" s="1"/>
      <c r="FHW133" s="1"/>
      <c r="FHX133" s="1"/>
      <c r="FHY133" s="1"/>
      <c r="FHZ133" s="1"/>
      <c r="FIA133" s="1"/>
      <c r="FIB133" s="1"/>
      <c r="FIC133" s="1"/>
      <c r="FID133" s="1"/>
      <c r="FIE133" s="1"/>
      <c r="FIF133" s="1"/>
      <c r="FIG133" s="1"/>
      <c r="FIH133" s="1"/>
      <c r="FII133" s="1"/>
      <c r="FIJ133" s="1"/>
      <c r="FIK133" s="1"/>
      <c r="FIL133" s="1"/>
      <c r="FIM133" s="1"/>
      <c r="FIN133" s="1"/>
      <c r="FIO133" s="1"/>
      <c r="FIP133" s="1"/>
      <c r="FIQ133" s="1"/>
      <c r="FIR133" s="1"/>
      <c r="FIS133" s="1"/>
      <c r="FIT133" s="1"/>
      <c r="FIU133" s="1"/>
      <c r="FIV133" s="1"/>
      <c r="FIW133" s="1"/>
      <c r="FIX133" s="1"/>
      <c r="FIY133" s="1"/>
      <c r="FIZ133" s="1"/>
      <c r="FJA133" s="1"/>
      <c r="FJB133" s="1"/>
      <c r="FJC133" s="1"/>
      <c r="FJD133" s="1"/>
      <c r="FJE133" s="1"/>
      <c r="FJF133" s="1"/>
      <c r="FJG133" s="1"/>
      <c r="FJH133" s="1"/>
      <c r="FJI133" s="1"/>
      <c r="FJJ133" s="1"/>
      <c r="FJK133" s="1"/>
      <c r="FJL133" s="1"/>
      <c r="FJM133" s="1"/>
      <c r="FJN133" s="1"/>
      <c r="FJO133" s="1"/>
      <c r="FJP133" s="1"/>
      <c r="FJQ133" s="1"/>
      <c r="FJR133" s="1"/>
      <c r="FJS133" s="1"/>
      <c r="FJT133" s="1"/>
      <c r="FJU133" s="1"/>
      <c r="FJV133" s="1"/>
      <c r="FJW133" s="1"/>
      <c r="FJX133" s="1"/>
      <c r="FJY133" s="1"/>
      <c r="FJZ133" s="1"/>
      <c r="FKA133" s="1"/>
      <c r="FKB133" s="1"/>
      <c r="FKC133" s="1"/>
      <c r="FKD133" s="1"/>
      <c r="FKE133" s="1"/>
      <c r="FKF133" s="1"/>
      <c r="FKG133" s="1"/>
      <c r="FKH133" s="1"/>
      <c r="FKI133" s="1"/>
      <c r="FKJ133" s="1"/>
      <c r="FKK133" s="1"/>
      <c r="FKL133" s="1"/>
      <c r="FKM133" s="1"/>
      <c r="FKN133" s="1"/>
      <c r="FKO133" s="1"/>
      <c r="FKP133" s="1"/>
      <c r="FKQ133" s="1"/>
      <c r="FKR133" s="1"/>
      <c r="FKS133" s="1"/>
      <c r="FKT133" s="1"/>
      <c r="FKU133" s="1"/>
      <c r="FKV133" s="1"/>
      <c r="FKW133" s="1"/>
      <c r="FKX133" s="1"/>
      <c r="FKY133" s="1"/>
      <c r="FKZ133" s="1"/>
      <c r="FLA133" s="1"/>
      <c r="FLB133" s="1"/>
      <c r="FLC133" s="1"/>
      <c r="FLD133" s="1"/>
      <c r="FLE133" s="1"/>
      <c r="FLF133" s="1"/>
      <c r="FLG133" s="1"/>
      <c r="FLH133" s="1"/>
      <c r="FLI133" s="1"/>
      <c r="FLJ133" s="1"/>
      <c r="FLK133" s="1"/>
      <c r="FLL133" s="1"/>
      <c r="FLM133" s="1"/>
      <c r="FLN133" s="1"/>
      <c r="FLO133" s="1"/>
      <c r="FLP133" s="1"/>
      <c r="FLQ133" s="1"/>
      <c r="FLR133" s="1"/>
      <c r="FLS133" s="1"/>
      <c r="FLT133" s="1"/>
      <c r="FLU133" s="1"/>
      <c r="FLV133" s="1"/>
      <c r="FLW133" s="1"/>
      <c r="FLX133" s="1"/>
      <c r="FLY133" s="1"/>
      <c r="FLZ133" s="1"/>
      <c r="FMA133" s="1"/>
      <c r="FMB133" s="1"/>
      <c r="FMC133" s="1"/>
      <c r="FMD133" s="1"/>
      <c r="FME133" s="1"/>
      <c r="FMF133" s="1"/>
      <c r="FMG133" s="1"/>
      <c r="FMH133" s="1"/>
      <c r="FMI133" s="1"/>
      <c r="FMJ133" s="1"/>
      <c r="FMK133" s="1"/>
      <c r="FML133" s="1"/>
      <c r="FMM133" s="1"/>
      <c r="FMN133" s="1"/>
      <c r="FMO133" s="1"/>
      <c r="FMP133" s="1"/>
      <c r="FMQ133" s="1"/>
      <c r="FMR133" s="1"/>
      <c r="FMS133" s="1"/>
      <c r="FMT133" s="1"/>
      <c r="FMU133" s="1"/>
      <c r="FMV133" s="1"/>
      <c r="FMW133" s="1"/>
      <c r="FMX133" s="1"/>
      <c r="FMY133" s="1"/>
      <c r="FMZ133" s="1"/>
      <c r="FNA133" s="1"/>
      <c r="FNB133" s="1"/>
      <c r="FNC133" s="1"/>
      <c r="FND133" s="1"/>
      <c r="FNE133" s="1"/>
      <c r="FNF133" s="1"/>
      <c r="FNG133" s="1"/>
      <c r="FNH133" s="1"/>
      <c r="FNI133" s="1"/>
      <c r="FNJ133" s="1"/>
      <c r="FNK133" s="1"/>
      <c r="FNL133" s="1"/>
      <c r="FNM133" s="1"/>
      <c r="FNN133" s="1"/>
      <c r="FNO133" s="1"/>
      <c r="FNP133" s="1"/>
      <c r="FNQ133" s="1"/>
      <c r="FNR133" s="1"/>
      <c r="FNS133" s="1"/>
      <c r="FNT133" s="1"/>
      <c r="FNU133" s="1"/>
      <c r="FNV133" s="1"/>
      <c r="FNW133" s="1"/>
      <c r="FNX133" s="1"/>
      <c r="FNY133" s="1"/>
      <c r="FNZ133" s="1"/>
      <c r="FOA133" s="1"/>
      <c r="FOB133" s="1"/>
      <c r="FOC133" s="1"/>
      <c r="FOD133" s="1"/>
      <c r="FOE133" s="1"/>
      <c r="FOF133" s="1"/>
      <c r="FOG133" s="1"/>
      <c r="FOH133" s="1"/>
      <c r="FOI133" s="1"/>
      <c r="FOJ133" s="1"/>
      <c r="FOK133" s="1"/>
      <c r="FOL133" s="1"/>
      <c r="FOM133" s="1"/>
      <c r="FON133" s="1"/>
      <c r="FOO133" s="1"/>
      <c r="FOP133" s="1"/>
      <c r="FOQ133" s="1"/>
      <c r="FOR133" s="1"/>
      <c r="FOS133" s="1"/>
      <c r="FOT133" s="1"/>
      <c r="FOU133" s="1"/>
      <c r="FOV133" s="1"/>
      <c r="FOW133" s="1"/>
      <c r="FOX133" s="1"/>
      <c r="FOY133" s="1"/>
      <c r="FOZ133" s="1"/>
      <c r="FPA133" s="1"/>
      <c r="FPB133" s="1"/>
      <c r="FPC133" s="1"/>
      <c r="FPD133" s="1"/>
      <c r="FPE133" s="1"/>
      <c r="FPF133" s="1"/>
      <c r="FPG133" s="1"/>
      <c r="FPH133" s="1"/>
      <c r="FPI133" s="1"/>
      <c r="FPJ133" s="1"/>
      <c r="FPK133" s="1"/>
      <c r="FPL133" s="1"/>
      <c r="FPM133" s="1"/>
      <c r="FPN133" s="1"/>
      <c r="FPO133" s="1"/>
      <c r="FPP133" s="1"/>
      <c r="FPQ133" s="1"/>
      <c r="FPR133" s="1"/>
      <c r="FPS133" s="1"/>
      <c r="FPT133" s="1"/>
      <c r="FPU133" s="1"/>
      <c r="FPV133" s="1"/>
      <c r="FPW133" s="1"/>
      <c r="FPX133" s="1"/>
      <c r="FPY133" s="1"/>
      <c r="FPZ133" s="1"/>
      <c r="FQA133" s="1"/>
      <c r="FQB133" s="1"/>
      <c r="FQC133" s="1"/>
      <c r="FQD133" s="1"/>
      <c r="FQE133" s="1"/>
      <c r="FQF133" s="1"/>
      <c r="FQG133" s="1"/>
      <c r="FQH133" s="1"/>
      <c r="FQI133" s="1"/>
      <c r="FQJ133" s="1"/>
      <c r="FQK133" s="1"/>
      <c r="FQL133" s="1"/>
      <c r="FQM133" s="1"/>
      <c r="FQN133" s="1"/>
      <c r="FQO133" s="1"/>
      <c r="FQP133" s="1"/>
      <c r="FQQ133" s="1"/>
      <c r="FQR133" s="1"/>
      <c r="FQS133" s="1"/>
      <c r="FQT133" s="1"/>
      <c r="FQU133" s="1"/>
      <c r="FQV133" s="1"/>
      <c r="FQW133" s="1"/>
      <c r="FQX133" s="1"/>
      <c r="FQY133" s="1"/>
      <c r="FQZ133" s="1"/>
      <c r="FRA133" s="1"/>
      <c r="FRB133" s="1"/>
      <c r="FRC133" s="1"/>
      <c r="FRD133" s="1"/>
      <c r="FRE133" s="1"/>
      <c r="FRF133" s="1"/>
      <c r="FRG133" s="1"/>
      <c r="FRH133" s="1"/>
      <c r="FRI133" s="1"/>
      <c r="FRJ133" s="1"/>
      <c r="FRK133" s="1"/>
      <c r="FRL133" s="1"/>
      <c r="FRM133" s="1"/>
      <c r="FRN133" s="1"/>
      <c r="FRO133" s="1"/>
      <c r="FRP133" s="1"/>
      <c r="FRQ133" s="1"/>
      <c r="FRR133" s="1"/>
      <c r="FRS133" s="1"/>
      <c r="FRT133" s="1"/>
      <c r="FRU133" s="1"/>
      <c r="FRV133" s="1"/>
      <c r="FRW133" s="1"/>
      <c r="FRX133" s="1"/>
      <c r="FRY133" s="1"/>
      <c r="FRZ133" s="1"/>
      <c r="FSA133" s="1"/>
      <c r="FSB133" s="1"/>
      <c r="FSC133" s="1"/>
      <c r="FSD133" s="1"/>
      <c r="FSE133" s="1"/>
      <c r="FSF133" s="1"/>
      <c r="FSG133" s="1"/>
      <c r="FSH133" s="1"/>
      <c r="FSI133" s="1"/>
      <c r="FSJ133" s="1"/>
      <c r="FSK133" s="1"/>
      <c r="FSL133" s="1"/>
      <c r="FSM133" s="1"/>
      <c r="FSN133" s="1"/>
      <c r="FSO133" s="1"/>
      <c r="FSP133" s="1"/>
      <c r="FSQ133" s="1"/>
      <c r="FSR133" s="1"/>
      <c r="FSS133" s="1"/>
      <c r="FST133" s="1"/>
      <c r="FSU133" s="1"/>
      <c r="FSV133" s="1"/>
      <c r="FSW133" s="1"/>
      <c r="FSX133" s="1"/>
      <c r="FSY133" s="1"/>
      <c r="FSZ133" s="1"/>
      <c r="FTA133" s="1"/>
      <c r="FTB133" s="1"/>
      <c r="FTC133" s="1"/>
      <c r="FTD133" s="1"/>
      <c r="FTE133" s="1"/>
      <c r="FTF133" s="1"/>
      <c r="FTG133" s="1"/>
      <c r="FTH133" s="1"/>
      <c r="FTI133" s="1"/>
      <c r="FTJ133" s="1"/>
      <c r="FTK133" s="1"/>
      <c r="FTL133" s="1"/>
      <c r="FTM133" s="1"/>
      <c r="FTN133" s="1"/>
      <c r="FTO133" s="1"/>
      <c r="FTP133" s="1"/>
      <c r="FTQ133" s="1"/>
      <c r="FTR133" s="1"/>
      <c r="FTS133" s="1"/>
      <c r="FTT133" s="1"/>
      <c r="FTU133" s="1"/>
      <c r="FTV133" s="1"/>
      <c r="FTW133" s="1"/>
      <c r="FTX133" s="1"/>
      <c r="FTY133" s="1"/>
      <c r="FTZ133" s="1"/>
      <c r="FUA133" s="1"/>
      <c r="FUB133" s="1"/>
      <c r="FUC133" s="1"/>
      <c r="FUD133" s="1"/>
      <c r="FUE133" s="1"/>
      <c r="FUF133" s="1"/>
      <c r="FUG133" s="1"/>
      <c r="FUH133" s="1"/>
      <c r="FUI133" s="1"/>
      <c r="FUJ133" s="1"/>
      <c r="FUK133" s="1"/>
      <c r="FUL133" s="1"/>
      <c r="FUM133" s="1"/>
      <c r="FUN133" s="1"/>
      <c r="FUO133" s="1"/>
      <c r="FUP133" s="1"/>
      <c r="FUQ133" s="1"/>
      <c r="FUR133" s="1"/>
      <c r="FUS133" s="1"/>
      <c r="FUT133" s="1"/>
      <c r="FUU133" s="1"/>
      <c r="FUV133" s="1"/>
      <c r="FUW133" s="1"/>
      <c r="FUX133" s="1"/>
      <c r="FUY133" s="1"/>
      <c r="FUZ133" s="1"/>
      <c r="FVA133" s="1"/>
      <c r="FVB133" s="1"/>
      <c r="FVC133" s="1"/>
      <c r="FVD133" s="1"/>
      <c r="FVE133" s="1"/>
      <c r="FVF133" s="1"/>
      <c r="FVG133" s="1"/>
      <c r="FVH133" s="1"/>
      <c r="FVI133" s="1"/>
      <c r="FVJ133" s="1"/>
      <c r="FVK133" s="1"/>
      <c r="FVL133" s="1"/>
      <c r="FVM133" s="1"/>
      <c r="FVN133" s="1"/>
      <c r="FVO133" s="1"/>
      <c r="FVP133" s="1"/>
      <c r="FVQ133" s="1"/>
      <c r="FVR133" s="1"/>
      <c r="FVS133" s="1"/>
      <c r="FVT133" s="1"/>
      <c r="FVU133" s="1"/>
      <c r="FVV133" s="1"/>
      <c r="FVW133" s="1"/>
      <c r="FVX133" s="1"/>
      <c r="FVY133" s="1"/>
      <c r="FVZ133" s="1"/>
      <c r="FWA133" s="1"/>
      <c r="FWB133" s="1"/>
      <c r="FWC133" s="1"/>
      <c r="FWD133" s="1"/>
      <c r="FWE133" s="1"/>
      <c r="FWF133" s="1"/>
      <c r="FWG133" s="1"/>
      <c r="FWH133" s="1"/>
      <c r="FWI133" s="1"/>
      <c r="FWJ133" s="1"/>
      <c r="FWK133" s="1"/>
      <c r="FWL133" s="1"/>
      <c r="FWM133" s="1"/>
      <c r="FWN133" s="1"/>
      <c r="FWO133" s="1"/>
      <c r="FWP133" s="1"/>
      <c r="FWQ133" s="1"/>
      <c r="FWR133" s="1"/>
      <c r="FWS133" s="1"/>
      <c r="FWT133" s="1"/>
      <c r="FWU133" s="1"/>
      <c r="FWV133" s="1"/>
      <c r="FWW133" s="1"/>
      <c r="FWX133" s="1"/>
      <c r="FWY133" s="1"/>
      <c r="FWZ133" s="1"/>
      <c r="FXA133" s="1"/>
      <c r="FXB133" s="1"/>
      <c r="FXC133" s="1"/>
      <c r="FXD133" s="1"/>
      <c r="FXE133" s="1"/>
      <c r="FXF133" s="1"/>
      <c r="FXG133" s="1"/>
      <c r="FXH133" s="1"/>
      <c r="FXI133" s="1"/>
      <c r="FXJ133" s="1"/>
      <c r="FXK133" s="1"/>
      <c r="FXL133" s="1"/>
      <c r="FXM133" s="1"/>
      <c r="FXN133" s="1"/>
      <c r="FXO133" s="1"/>
      <c r="FXP133" s="1"/>
      <c r="FXQ133" s="1"/>
      <c r="FXR133" s="1"/>
      <c r="FXS133" s="1"/>
      <c r="FXT133" s="1"/>
      <c r="FXU133" s="1"/>
      <c r="FXV133" s="1"/>
      <c r="FXW133" s="1"/>
      <c r="FXX133" s="1"/>
      <c r="FXY133" s="1"/>
      <c r="FXZ133" s="1"/>
      <c r="FYA133" s="1"/>
      <c r="FYB133" s="1"/>
      <c r="FYC133" s="1"/>
      <c r="FYD133" s="1"/>
      <c r="FYE133" s="1"/>
      <c r="FYF133" s="1"/>
      <c r="FYG133" s="1"/>
      <c r="FYH133" s="1"/>
      <c r="FYI133" s="1"/>
      <c r="FYJ133" s="1"/>
      <c r="FYK133" s="1"/>
      <c r="FYL133" s="1"/>
      <c r="FYM133" s="1"/>
      <c r="FYN133" s="1"/>
      <c r="FYO133" s="1"/>
      <c r="FYP133" s="1"/>
      <c r="FYQ133" s="1"/>
      <c r="FYR133" s="1"/>
      <c r="FYS133" s="1"/>
      <c r="FYT133" s="1"/>
      <c r="FYU133" s="1"/>
      <c r="FYV133" s="1"/>
      <c r="FYW133" s="1"/>
      <c r="FYX133" s="1"/>
      <c r="FYY133" s="1"/>
      <c r="FYZ133" s="1"/>
      <c r="FZA133" s="1"/>
      <c r="FZB133" s="1"/>
      <c r="FZC133" s="1"/>
      <c r="FZD133" s="1"/>
      <c r="FZE133" s="1"/>
      <c r="FZF133" s="1"/>
      <c r="FZG133" s="1"/>
      <c r="FZH133" s="1"/>
      <c r="FZI133" s="1"/>
      <c r="FZJ133" s="1"/>
      <c r="FZK133" s="1"/>
      <c r="FZL133" s="1"/>
      <c r="FZM133" s="1"/>
      <c r="FZN133" s="1"/>
      <c r="FZO133" s="1"/>
      <c r="FZP133" s="1"/>
      <c r="FZQ133" s="1"/>
      <c r="FZR133" s="1"/>
      <c r="FZS133" s="1"/>
      <c r="FZT133" s="1"/>
      <c r="FZU133" s="1"/>
      <c r="FZV133" s="1"/>
      <c r="FZW133" s="1"/>
      <c r="FZX133" s="1"/>
      <c r="FZY133" s="1"/>
      <c r="FZZ133" s="1"/>
      <c r="GAA133" s="1"/>
      <c r="GAB133" s="1"/>
      <c r="GAC133" s="1"/>
      <c r="GAD133" s="1"/>
      <c r="GAE133" s="1"/>
      <c r="GAF133" s="1"/>
      <c r="GAG133" s="1"/>
      <c r="GAH133" s="1"/>
      <c r="GAI133" s="1"/>
      <c r="GAJ133" s="1"/>
      <c r="GAK133" s="1"/>
      <c r="GAL133" s="1"/>
      <c r="GAM133" s="1"/>
      <c r="GAN133" s="1"/>
      <c r="GAO133" s="1"/>
      <c r="GAP133" s="1"/>
      <c r="GAQ133" s="1"/>
      <c r="GAR133" s="1"/>
      <c r="GAS133" s="1"/>
      <c r="GAT133" s="1"/>
      <c r="GAU133" s="1"/>
      <c r="GAV133" s="1"/>
      <c r="GAW133" s="1"/>
      <c r="GAX133" s="1"/>
      <c r="GAY133" s="1"/>
      <c r="GAZ133" s="1"/>
      <c r="GBA133" s="1"/>
      <c r="GBB133" s="1"/>
      <c r="GBC133" s="1"/>
      <c r="GBD133" s="1"/>
      <c r="GBE133" s="1"/>
      <c r="GBF133" s="1"/>
      <c r="GBG133" s="1"/>
      <c r="GBH133" s="1"/>
      <c r="GBI133" s="1"/>
      <c r="GBJ133" s="1"/>
      <c r="GBK133" s="1"/>
      <c r="GBL133" s="1"/>
      <c r="GBM133" s="1"/>
      <c r="GBN133" s="1"/>
      <c r="GBO133" s="1"/>
      <c r="GBP133" s="1"/>
      <c r="GBQ133" s="1"/>
      <c r="GBR133" s="1"/>
      <c r="GBS133" s="1"/>
      <c r="GBT133" s="1"/>
      <c r="GBU133" s="1"/>
      <c r="GBV133" s="1"/>
      <c r="GBW133" s="1"/>
      <c r="GBX133" s="1"/>
      <c r="GBY133" s="1"/>
      <c r="GBZ133" s="1"/>
      <c r="GCA133" s="1"/>
      <c r="GCB133" s="1"/>
      <c r="GCC133" s="1"/>
      <c r="GCD133" s="1"/>
      <c r="GCE133" s="1"/>
      <c r="GCF133" s="1"/>
      <c r="GCG133" s="1"/>
      <c r="GCH133" s="1"/>
      <c r="GCI133" s="1"/>
      <c r="GCJ133" s="1"/>
      <c r="GCK133" s="1"/>
      <c r="GCL133" s="1"/>
      <c r="GCM133" s="1"/>
      <c r="GCN133" s="1"/>
      <c r="GCO133" s="1"/>
      <c r="GCP133" s="1"/>
      <c r="GCQ133" s="1"/>
      <c r="GCR133" s="1"/>
      <c r="GCS133" s="1"/>
      <c r="GCT133" s="1"/>
      <c r="GCU133" s="1"/>
      <c r="GCV133" s="1"/>
      <c r="GCW133" s="1"/>
      <c r="GCX133" s="1"/>
      <c r="GCY133" s="1"/>
      <c r="GCZ133" s="1"/>
      <c r="GDA133" s="1"/>
      <c r="GDB133" s="1"/>
      <c r="GDC133" s="1"/>
      <c r="GDD133" s="1"/>
      <c r="GDE133" s="1"/>
      <c r="GDF133" s="1"/>
      <c r="GDG133" s="1"/>
      <c r="GDH133" s="1"/>
      <c r="GDI133" s="1"/>
      <c r="GDJ133" s="1"/>
      <c r="GDK133" s="1"/>
      <c r="GDL133" s="1"/>
      <c r="GDM133" s="1"/>
      <c r="GDN133" s="1"/>
      <c r="GDO133" s="1"/>
      <c r="GDP133" s="1"/>
      <c r="GDQ133" s="1"/>
      <c r="GDR133" s="1"/>
      <c r="GDS133" s="1"/>
      <c r="GDT133" s="1"/>
      <c r="GDU133" s="1"/>
      <c r="GDV133" s="1"/>
      <c r="GDW133" s="1"/>
      <c r="GDX133" s="1"/>
      <c r="GDY133" s="1"/>
      <c r="GDZ133" s="1"/>
      <c r="GEA133" s="1"/>
      <c r="GEB133" s="1"/>
      <c r="GEC133" s="1"/>
      <c r="GED133" s="1"/>
      <c r="GEE133" s="1"/>
      <c r="GEF133" s="1"/>
      <c r="GEG133" s="1"/>
      <c r="GEH133" s="1"/>
      <c r="GEI133" s="1"/>
      <c r="GEJ133" s="1"/>
      <c r="GEK133" s="1"/>
      <c r="GEL133" s="1"/>
      <c r="GEM133" s="1"/>
      <c r="GEN133" s="1"/>
      <c r="GEO133" s="1"/>
      <c r="GEP133" s="1"/>
      <c r="GEQ133" s="1"/>
      <c r="GER133" s="1"/>
      <c r="GES133" s="1"/>
      <c r="GET133" s="1"/>
      <c r="GEU133" s="1"/>
      <c r="GEV133" s="1"/>
      <c r="GEW133" s="1"/>
      <c r="GEX133" s="1"/>
      <c r="GEY133" s="1"/>
      <c r="GEZ133" s="1"/>
      <c r="GFA133" s="1"/>
      <c r="GFB133" s="1"/>
      <c r="GFC133" s="1"/>
      <c r="GFD133" s="1"/>
      <c r="GFE133" s="1"/>
      <c r="GFF133" s="1"/>
      <c r="GFG133" s="1"/>
      <c r="GFH133" s="1"/>
      <c r="GFI133" s="1"/>
      <c r="GFJ133" s="1"/>
      <c r="GFK133" s="1"/>
      <c r="GFL133" s="1"/>
      <c r="GFM133" s="1"/>
      <c r="GFN133" s="1"/>
      <c r="GFO133" s="1"/>
      <c r="GFP133" s="1"/>
      <c r="GFQ133" s="1"/>
      <c r="GFR133" s="1"/>
      <c r="GFS133" s="1"/>
      <c r="GFT133" s="1"/>
      <c r="GFU133" s="1"/>
      <c r="GFV133" s="1"/>
      <c r="GFW133" s="1"/>
      <c r="GFX133" s="1"/>
      <c r="GFY133" s="1"/>
      <c r="GFZ133" s="1"/>
      <c r="GGA133" s="1"/>
      <c r="GGB133" s="1"/>
      <c r="GGC133" s="1"/>
      <c r="GGD133" s="1"/>
      <c r="GGE133" s="1"/>
      <c r="GGF133" s="1"/>
      <c r="GGG133" s="1"/>
      <c r="GGH133" s="1"/>
      <c r="GGI133" s="1"/>
      <c r="GGJ133" s="1"/>
      <c r="GGK133" s="1"/>
      <c r="GGL133" s="1"/>
      <c r="GGM133" s="1"/>
      <c r="GGN133" s="1"/>
      <c r="GGO133" s="1"/>
      <c r="GGP133" s="1"/>
      <c r="GGQ133" s="1"/>
      <c r="GGR133" s="1"/>
      <c r="GGS133" s="1"/>
      <c r="GGT133" s="1"/>
      <c r="GGU133" s="1"/>
      <c r="GGV133" s="1"/>
      <c r="GGW133" s="1"/>
      <c r="GGX133" s="1"/>
      <c r="GGY133" s="1"/>
      <c r="GGZ133" s="1"/>
      <c r="GHA133" s="1"/>
      <c r="GHB133" s="1"/>
      <c r="GHC133" s="1"/>
      <c r="GHD133" s="1"/>
      <c r="GHE133" s="1"/>
      <c r="GHF133" s="1"/>
      <c r="GHG133" s="1"/>
      <c r="GHH133" s="1"/>
      <c r="GHI133" s="1"/>
      <c r="GHJ133" s="1"/>
      <c r="GHK133" s="1"/>
      <c r="GHL133" s="1"/>
      <c r="GHM133" s="1"/>
      <c r="GHN133" s="1"/>
      <c r="GHO133" s="1"/>
      <c r="GHP133" s="1"/>
      <c r="GHQ133" s="1"/>
      <c r="GHR133" s="1"/>
      <c r="GHS133" s="1"/>
      <c r="GHT133" s="1"/>
      <c r="GHU133" s="1"/>
      <c r="GHV133" s="1"/>
      <c r="GHW133" s="1"/>
      <c r="GHX133" s="1"/>
      <c r="GHY133" s="1"/>
      <c r="GHZ133" s="1"/>
      <c r="GIA133" s="1"/>
      <c r="GIB133" s="1"/>
      <c r="GIC133" s="1"/>
      <c r="GID133" s="1"/>
      <c r="GIE133" s="1"/>
      <c r="GIF133" s="1"/>
      <c r="GIG133" s="1"/>
      <c r="GIH133" s="1"/>
      <c r="GII133" s="1"/>
      <c r="GIJ133" s="1"/>
      <c r="GIK133" s="1"/>
      <c r="GIL133" s="1"/>
      <c r="GIM133" s="1"/>
      <c r="GIN133" s="1"/>
      <c r="GIO133" s="1"/>
      <c r="GIP133" s="1"/>
      <c r="GIQ133" s="1"/>
      <c r="GIR133" s="1"/>
      <c r="GIS133" s="1"/>
      <c r="GIT133" s="1"/>
      <c r="GIU133" s="1"/>
      <c r="GIV133" s="1"/>
      <c r="GIW133" s="1"/>
      <c r="GIX133" s="1"/>
      <c r="GIY133" s="1"/>
      <c r="GIZ133" s="1"/>
      <c r="GJA133" s="1"/>
      <c r="GJB133" s="1"/>
      <c r="GJC133" s="1"/>
      <c r="GJD133" s="1"/>
      <c r="GJE133" s="1"/>
      <c r="GJF133" s="1"/>
      <c r="GJG133" s="1"/>
      <c r="GJH133" s="1"/>
      <c r="GJI133" s="1"/>
      <c r="GJJ133" s="1"/>
      <c r="GJK133" s="1"/>
      <c r="GJL133" s="1"/>
      <c r="GJM133" s="1"/>
      <c r="GJN133" s="1"/>
      <c r="GJO133" s="1"/>
      <c r="GJP133" s="1"/>
      <c r="GJQ133" s="1"/>
      <c r="GJR133" s="1"/>
      <c r="GJS133" s="1"/>
      <c r="GJT133" s="1"/>
      <c r="GJU133" s="1"/>
      <c r="GJV133" s="1"/>
      <c r="GJW133" s="1"/>
      <c r="GJX133" s="1"/>
      <c r="GJY133" s="1"/>
      <c r="GJZ133" s="1"/>
      <c r="GKA133" s="1"/>
      <c r="GKB133" s="1"/>
      <c r="GKC133" s="1"/>
      <c r="GKD133" s="1"/>
      <c r="GKE133" s="1"/>
      <c r="GKF133" s="1"/>
      <c r="GKG133" s="1"/>
      <c r="GKH133" s="1"/>
      <c r="GKI133" s="1"/>
      <c r="GKJ133" s="1"/>
      <c r="GKK133" s="1"/>
      <c r="GKL133" s="1"/>
      <c r="GKM133" s="1"/>
      <c r="GKN133" s="1"/>
      <c r="GKO133" s="1"/>
      <c r="GKP133" s="1"/>
      <c r="GKQ133" s="1"/>
      <c r="GKR133" s="1"/>
      <c r="GKS133" s="1"/>
      <c r="GKT133" s="1"/>
      <c r="GKU133" s="1"/>
      <c r="GKV133" s="1"/>
      <c r="GKW133" s="1"/>
      <c r="GKX133" s="1"/>
      <c r="GKY133" s="1"/>
      <c r="GKZ133" s="1"/>
      <c r="GLA133" s="1"/>
      <c r="GLB133" s="1"/>
      <c r="GLC133" s="1"/>
      <c r="GLD133" s="1"/>
      <c r="GLE133" s="1"/>
      <c r="GLF133" s="1"/>
      <c r="GLG133" s="1"/>
      <c r="GLH133" s="1"/>
      <c r="GLI133" s="1"/>
      <c r="GLJ133" s="1"/>
      <c r="GLK133" s="1"/>
      <c r="GLL133" s="1"/>
      <c r="GLM133" s="1"/>
      <c r="GLN133" s="1"/>
      <c r="GLO133" s="1"/>
      <c r="GLP133" s="1"/>
      <c r="GLQ133" s="1"/>
      <c r="GLR133" s="1"/>
      <c r="GLS133" s="1"/>
      <c r="GLT133" s="1"/>
      <c r="GLU133" s="1"/>
      <c r="GLV133" s="1"/>
      <c r="GLW133" s="1"/>
      <c r="GLX133" s="1"/>
      <c r="GLY133" s="1"/>
      <c r="GLZ133" s="1"/>
      <c r="GMA133" s="1"/>
      <c r="GMB133" s="1"/>
      <c r="GMC133" s="1"/>
      <c r="GMD133" s="1"/>
      <c r="GME133" s="1"/>
      <c r="GMF133" s="1"/>
      <c r="GMG133" s="1"/>
      <c r="GMH133" s="1"/>
      <c r="GMI133" s="1"/>
      <c r="GMJ133" s="1"/>
      <c r="GMK133" s="1"/>
      <c r="GML133" s="1"/>
      <c r="GMM133" s="1"/>
      <c r="GMN133" s="1"/>
      <c r="GMO133" s="1"/>
      <c r="GMP133" s="1"/>
      <c r="GMQ133" s="1"/>
      <c r="GMR133" s="1"/>
      <c r="GMS133" s="1"/>
      <c r="GMT133" s="1"/>
      <c r="GMU133" s="1"/>
      <c r="GMV133" s="1"/>
      <c r="GMW133" s="1"/>
      <c r="GMX133" s="1"/>
      <c r="GMY133" s="1"/>
      <c r="GMZ133" s="1"/>
      <c r="GNA133" s="1"/>
      <c r="GNB133" s="1"/>
      <c r="GNC133" s="1"/>
      <c r="GND133" s="1"/>
      <c r="GNE133" s="1"/>
      <c r="GNF133" s="1"/>
      <c r="GNG133" s="1"/>
      <c r="GNH133" s="1"/>
      <c r="GNI133" s="1"/>
      <c r="GNJ133" s="1"/>
      <c r="GNK133" s="1"/>
      <c r="GNL133" s="1"/>
      <c r="GNM133" s="1"/>
      <c r="GNN133" s="1"/>
      <c r="GNO133" s="1"/>
      <c r="GNP133" s="1"/>
      <c r="GNQ133" s="1"/>
      <c r="GNR133" s="1"/>
      <c r="GNS133" s="1"/>
      <c r="GNT133" s="1"/>
      <c r="GNU133" s="1"/>
      <c r="GNV133" s="1"/>
      <c r="GNW133" s="1"/>
      <c r="GNX133" s="1"/>
      <c r="GNY133" s="1"/>
      <c r="GNZ133" s="1"/>
      <c r="GOA133" s="1"/>
      <c r="GOB133" s="1"/>
      <c r="GOC133" s="1"/>
      <c r="GOD133" s="1"/>
      <c r="GOE133" s="1"/>
      <c r="GOF133" s="1"/>
      <c r="GOG133" s="1"/>
      <c r="GOH133" s="1"/>
      <c r="GOI133" s="1"/>
      <c r="GOJ133" s="1"/>
      <c r="GOK133" s="1"/>
      <c r="GOL133" s="1"/>
      <c r="GOM133" s="1"/>
      <c r="GON133" s="1"/>
      <c r="GOO133" s="1"/>
      <c r="GOP133" s="1"/>
      <c r="GOQ133" s="1"/>
      <c r="GOR133" s="1"/>
      <c r="GOS133" s="1"/>
      <c r="GOT133" s="1"/>
      <c r="GOU133" s="1"/>
      <c r="GOV133" s="1"/>
      <c r="GOW133" s="1"/>
      <c r="GOX133" s="1"/>
      <c r="GOY133" s="1"/>
      <c r="GOZ133" s="1"/>
      <c r="GPA133" s="1"/>
      <c r="GPB133" s="1"/>
      <c r="GPC133" s="1"/>
      <c r="GPD133" s="1"/>
      <c r="GPE133" s="1"/>
      <c r="GPF133" s="1"/>
      <c r="GPG133" s="1"/>
      <c r="GPH133" s="1"/>
      <c r="GPI133" s="1"/>
      <c r="GPJ133" s="1"/>
      <c r="GPK133" s="1"/>
      <c r="GPL133" s="1"/>
      <c r="GPM133" s="1"/>
      <c r="GPN133" s="1"/>
      <c r="GPO133" s="1"/>
      <c r="GPP133" s="1"/>
      <c r="GPQ133" s="1"/>
      <c r="GPR133" s="1"/>
      <c r="GPS133" s="1"/>
      <c r="GPT133" s="1"/>
      <c r="GPU133" s="1"/>
      <c r="GPV133" s="1"/>
      <c r="GPW133" s="1"/>
      <c r="GPX133" s="1"/>
      <c r="GPY133" s="1"/>
      <c r="GPZ133" s="1"/>
      <c r="GQA133" s="1"/>
      <c r="GQB133" s="1"/>
      <c r="GQC133" s="1"/>
      <c r="GQD133" s="1"/>
      <c r="GQE133" s="1"/>
      <c r="GQF133" s="1"/>
      <c r="GQG133" s="1"/>
      <c r="GQH133" s="1"/>
      <c r="GQI133" s="1"/>
      <c r="GQJ133" s="1"/>
      <c r="GQK133" s="1"/>
      <c r="GQL133" s="1"/>
      <c r="GQM133" s="1"/>
      <c r="GQN133" s="1"/>
      <c r="GQO133" s="1"/>
      <c r="GQP133" s="1"/>
      <c r="GQQ133" s="1"/>
      <c r="GQR133" s="1"/>
      <c r="GQS133" s="1"/>
      <c r="GQT133" s="1"/>
      <c r="GQU133" s="1"/>
      <c r="GQV133" s="1"/>
      <c r="GQW133" s="1"/>
      <c r="GQX133" s="1"/>
      <c r="GQY133" s="1"/>
      <c r="GQZ133" s="1"/>
      <c r="GRA133" s="1"/>
      <c r="GRB133" s="1"/>
      <c r="GRC133" s="1"/>
      <c r="GRD133" s="1"/>
      <c r="GRE133" s="1"/>
      <c r="GRF133" s="1"/>
      <c r="GRG133" s="1"/>
      <c r="GRH133" s="1"/>
      <c r="GRI133" s="1"/>
      <c r="GRJ133" s="1"/>
      <c r="GRK133" s="1"/>
      <c r="GRL133" s="1"/>
      <c r="GRM133" s="1"/>
      <c r="GRN133" s="1"/>
      <c r="GRO133" s="1"/>
      <c r="GRP133" s="1"/>
      <c r="GRQ133" s="1"/>
      <c r="GRR133" s="1"/>
      <c r="GRS133" s="1"/>
      <c r="GRT133" s="1"/>
      <c r="GRU133" s="1"/>
      <c r="GRV133" s="1"/>
      <c r="GRW133" s="1"/>
      <c r="GRX133" s="1"/>
      <c r="GRY133" s="1"/>
      <c r="GRZ133" s="1"/>
      <c r="GSA133" s="1"/>
      <c r="GSB133" s="1"/>
      <c r="GSC133" s="1"/>
      <c r="GSD133" s="1"/>
      <c r="GSE133" s="1"/>
      <c r="GSF133" s="1"/>
      <c r="GSG133" s="1"/>
      <c r="GSH133" s="1"/>
      <c r="GSI133" s="1"/>
      <c r="GSJ133" s="1"/>
      <c r="GSK133" s="1"/>
      <c r="GSL133" s="1"/>
      <c r="GSM133" s="1"/>
      <c r="GSN133" s="1"/>
      <c r="GSO133" s="1"/>
      <c r="GSP133" s="1"/>
      <c r="GSQ133" s="1"/>
      <c r="GSR133" s="1"/>
      <c r="GSS133" s="1"/>
      <c r="GST133" s="1"/>
      <c r="GSU133" s="1"/>
      <c r="GSV133" s="1"/>
      <c r="GSW133" s="1"/>
      <c r="GSX133" s="1"/>
      <c r="GSY133" s="1"/>
      <c r="GSZ133" s="1"/>
      <c r="GTA133" s="1"/>
      <c r="GTB133" s="1"/>
      <c r="GTC133" s="1"/>
      <c r="GTD133" s="1"/>
      <c r="GTE133" s="1"/>
      <c r="GTF133" s="1"/>
      <c r="GTG133" s="1"/>
      <c r="GTH133" s="1"/>
      <c r="GTI133" s="1"/>
      <c r="GTJ133" s="1"/>
      <c r="GTK133" s="1"/>
      <c r="GTL133" s="1"/>
      <c r="GTM133" s="1"/>
      <c r="GTN133" s="1"/>
      <c r="GTO133" s="1"/>
      <c r="GTP133" s="1"/>
      <c r="GTQ133" s="1"/>
      <c r="GTR133" s="1"/>
      <c r="GTS133" s="1"/>
      <c r="GTT133" s="1"/>
      <c r="GTU133" s="1"/>
      <c r="GTV133" s="1"/>
      <c r="GTW133" s="1"/>
      <c r="GTX133" s="1"/>
      <c r="GTY133" s="1"/>
      <c r="GTZ133" s="1"/>
      <c r="GUA133" s="1"/>
      <c r="GUB133" s="1"/>
      <c r="GUC133" s="1"/>
      <c r="GUD133" s="1"/>
      <c r="GUE133" s="1"/>
      <c r="GUF133" s="1"/>
      <c r="GUG133" s="1"/>
      <c r="GUH133" s="1"/>
      <c r="GUI133" s="1"/>
      <c r="GUJ133" s="1"/>
      <c r="GUK133" s="1"/>
      <c r="GUL133" s="1"/>
      <c r="GUM133" s="1"/>
      <c r="GUN133" s="1"/>
      <c r="GUO133" s="1"/>
      <c r="GUP133" s="1"/>
      <c r="GUQ133" s="1"/>
      <c r="GUR133" s="1"/>
      <c r="GUS133" s="1"/>
      <c r="GUT133" s="1"/>
      <c r="GUU133" s="1"/>
      <c r="GUV133" s="1"/>
      <c r="GUW133" s="1"/>
      <c r="GUX133" s="1"/>
      <c r="GUY133" s="1"/>
      <c r="GUZ133" s="1"/>
      <c r="GVA133" s="1"/>
      <c r="GVB133" s="1"/>
      <c r="GVC133" s="1"/>
      <c r="GVD133" s="1"/>
      <c r="GVE133" s="1"/>
    </row>
    <row r="134" spans="1:5309" s="24" customFormat="1">
      <c r="A134" s="15" t="s">
        <v>906</v>
      </c>
      <c r="B134" s="15" t="s">
        <v>907</v>
      </c>
      <c r="C134" s="15"/>
      <c r="D134" s="15"/>
      <c r="E134" s="15"/>
      <c r="F134" s="29"/>
      <c r="G134" s="15"/>
      <c r="H134" s="15"/>
      <c r="I134" s="15"/>
      <c r="J134" s="15"/>
      <c r="K134" s="15"/>
      <c r="L134" s="15"/>
      <c r="M134" s="16"/>
      <c r="N134" s="17"/>
      <c r="O134" s="15"/>
      <c r="P134" s="17"/>
      <c r="Q134" s="15"/>
      <c r="R134" s="29"/>
      <c r="S134" s="19"/>
      <c r="T134" s="19"/>
      <c r="U134" s="19"/>
      <c r="V134" s="19"/>
      <c r="W134" s="19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  <c r="AMN134" s="2"/>
      <c r="AMO134" s="2"/>
      <c r="AMP134" s="2"/>
      <c r="AMQ134" s="2"/>
      <c r="AMR134" s="2"/>
      <c r="AMS134" s="2"/>
      <c r="AMT134" s="2"/>
      <c r="AMU134" s="2"/>
      <c r="AMV134" s="2"/>
      <c r="AMW134" s="2"/>
      <c r="AMX134" s="2"/>
      <c r="AMY134" s="2"/>
      <c r="AMZ134" s="2"/>
      <c r="ANA134" s="2"/>
      <c r="ANB134" s="2"/>
      <c r="ANC134" s="2"/>
      <c r="AND134" s="2"/>
      <c r="ANE134" s="2"/>
      <c r="ANF134" s="2"/>
      <c r="ANG134" s="2"/>
      <c r="ANH134" s="2"/>
      <c r="ANI134" s="2"/>
      <c r="ANJ134" s="2"/>
      <c r="ANK134" s="2"/>
      <c r="ANL134" s="2"/>
      <c r="ANM134" s="2"/>
      <c r="ANN134" s="2"/>
      <c r="ANO134" s="2"/>
      <c r="ANP134" s="2"/>
      <c r="ANQ134" s="2"/>
      <c r="ANR134" s="2"/>
      <c r="ANS134" s="2"/>
      <c r="ANT134" s="2"/>
      <c r="ANU134" s="2"/>
      <c r="ANV134" s="2"/>
      <c r="ANW134" s="2"/>
      <c r="ANX134" s="2"/>
      <c r="ANY134" s="2"/>
      <c r="ANZ134" s="2"/>
      <c r="AOA134" s="2"/>
      <c r="AOB134" s="2"/>
      <c r="AOC134" s="2"/>
      <c r="AOD134" s="2"/>
      <c r="AOE134" s="2"/>
      <c r="AOF134" s="2"/>
      <c r="AOG134" s="2"/>
      <c r="AOH134" s="2"/>
      <c r="AOI134" s="2"/>
      <c r="AOJ134" s="2"/>
      <c r="AOK134" s="2"/>
      <c r="AOL134" s="2"/>
      <c r="AOM134" s="2"/>
      <c r="AON134" s="2"/>
      <c r="AOO134" s="2"/>
      <c r="AOP134" s="2"/>
      <c r="AOQ134" s="2"/>
      <c r="AOR134" s="2"/>
      <c r="AOS134" s="2"/>
      <c r="AOT134" s="2"/>
      <c r="AOU134" s="2"/>
      <c r="AOV134" s="2"/>
      <c r="AOW134" s="2"/>
      <c r="AOX134" s="2"/>
      <c r="AOY134" s="2"/>
      <c r="AOZ134" s="2"/>
      <c r="APA134" s="2"/>
      <c r="APB134" s="2"/>
      <c r="APC134" s="2"/>
      <c r="APD134" s="2"/>
      <c r="APE134" s="2"/>
      <c r="APF134" s="2"/>
      <c r="APG134" s="2"/>
      <c r="APH134" s="2"/>
      <c r="API134" s="2"/>
      <c r="APJ134" s="2"/>
      <c r="APK134" s="2"/>
      <c r="APL134" s="2"/>
      <c r="APM134" s="2"/>
      <c r="APN134" s="2"/>
      <c r="APO134" s="2"/>
      <c r="APP134" s="2"/>
      <c r="APQ134" s="2"/>
      <c r="APR134" s="2"/>
      <c r="APS134" s="2"/>
      <c r="APT134" s="2"/>
      <c r="APU134" s="2"/>
      <c r="APV134" s="2"/>
      <c r="APW134" s="2"/>
      <c r="APX134" s="2"/>
      <c r="APY134" s="2"/>
      <c r="APZ134" s="2"/>
      <c r="AQA134" s="2"/>
      <c r="AQB134" s="2"/>
      <c r="AQC134" s="2"/>
      <c r="AQD134" s="2"/>
      <c r="AQE134" s="2"/>
      <c r="AQF134" s="2"/>
      <c r="AQG134" s="2"/>
      <c r="AQH134" s="2"/>
      <c r="AQI134" s="2"/>
      <c r="AQJ134" s="2"/>
      <c r="AQK134" s="2"/>
      <c r="AQL134" s="2"/>
      <c r="AQM134" s="2"/>
      <c r="AQN134" s="2"/>
      <c r="AQO134" s="2"/>
      <c r="AQP134" s="2"/>
      <c r="AQQ134" s="2"/>
      <c r="AQR134" s="2"/>
      <c r="AQS134" s="2"/>
      <c r="AQT134" s="2"/>
      <c r="AQU134" s="2"/>
      <c r="AQV134" s="2"/>
      <c r="AQW134" s="2"/>
      <c r="AQX134" s="2"/>
      <c r="AQY134" s="2"/>
      <c r="AQZ134" s="2"/>
      <c r="ARA134" s="2"/>
      <c r="ARB134" s="2"/>
      <c r="ARC134" s="2"/>
      <c r="ARD134" s="2"/>
      <c r="ARE134" s="2"/>
      <c r="ARF134" s="2"/>
      <c r="ARG134" s="2"/>
      <c r="ARH134" s="2"/>
      <c r="ARI134" s="2"/>
      <c r="ARJ134" s="2"/>
      <c r="ARK134" s="2"/>
      <c r="ARL134" s="2"/>
      <c r="ARM134" s="2"/>
      <c r="ARN134" s="2"/>
      <c r="ARO134" s="2"/>
      <c r="ARP134" s="2"/>
      <c r="ARQ134" s="2"/>
      <c r="ARR134" s="2"/>
      <c r="ARS134" s="2"/>
      <c r="ART134" s="2"/>
      <c r="ARU134" s="2"/>
      <c r="ARV134" s="2"/>
      <c r="ARW134" s="2"/>
      <c r="ARX134" s="2"/>
      <c r="ARY134" s="2"/>
      <c r="ARZ134" s="2"/>
      <c r="ASA134" s="2"/>
      <c r="ASB134" s="2"/>
      <c r="ASC134" s="2"/>
      <c r="ASD134" s="2"/>
      <c r="ASE134" s="2"/>
      <c r="ASF134" s="2"/>
      <c r="ASG134" s="2"/>
      <c r="ASH134" s="2"/>
      <c r="ASI134" s="2"/>
      <c r="ASJ134" s="2"/>
      <c r="ASK134" s="2"/>
      <c r="ASL134" s="2"/>
      <c r="ASM134" s="2"/>
      <c r="ASN134" s="2"/>
      <c r="ASO134" s="2"/>
      <c r="ASP134" s="2"/>
      <c r="ASQ134" s="2"/>
      <c r="ASR134" s="2"/>
      <c r="ASS134" s="2"/>
      <c r="AST134" s="2"/>
      <c r="ASU134" s="2"/>
      <c r="ASV134" s="2"/>
      <c r="ASW134" s="2"/>
      <c r="ASX134" s="2"/>
      <c r="ASY134" s="2"/>
      <c r="ASZ134" s="2"/>
      <c r="ATA134" s="2"/>
      <c r="ATB134" s="2"/>
      <c r="ATC134" s="2"/>
      <c r="ATD134" s="2"/>
      <c r="ATE134" s="2"/>
      <c r="ATF134" s="2"/>
      <c r="ATG134" s="2"/>
      <c r="ATH134" s="2"/>
      <c r="ATI134" s="2"/>
      <c r="ATJ134" s="2"/>
      <c r="ATK134" s="2"/>
      <c r="ATL134" s="2"/>
      <c r="ATM134" s="2"/>
      <c r="ATN134" s="2"/>
      <c r="ATO134" s="2"/>
      <c r="ATP134" s="2"/>
      <c r="ATQ134" s="2"/>
      <c r="ATR134" s="2"/>
      <c r="ATS134" s="2"/>
      <c r="ATT134" s="2"/>
      <c r="ATU134" s="2"/>
      <c r="ATV134" s="2"/>
      <c r="ATW134" s="2"/>
      <c r="ATX134" s="2"/>
      <c r="ATY134" s="2"/>
      <c r="ATZ134" s="2"/>
      <c r="AUA134" s="2"/>
      <c r="AUB134" s="2"/>
      <c r="AUC134" s="2"/>
      <c r="AUD134" s="2"/>
      <c r="AUE134" s="2"/>
      <c r="AUF134" s="2"/>
      <c r="AUG134" s="2"/>
      <c r="AUH134" s="2"/>
      <c r="AUI134" s="2"/>
      <c r="AUJ134" s="2"/>
      <c r="AUK134" s="2"/>
      <c r="AUL134" s="2"/>
      <c r="AUM134" s="2"/>
      <c r="AUN134" s="2"/>
      <c r="AUO134" s="2"/>
      <c r="AUP134" s="2"/>
      <c r="AUQ134" s="2"/>
      <c r="AUR134" s="2"/>
      <c r="AUS134" s="2"/>
      <c r="AUT134" s="2"/>
      <c r="AUU134" s="2"/>
      <c r="AUV134" s="2"/>
      <c r="AUW134" s="2"/>
      <c r="AUX134" s="2"/>
      <c r="AUY134" s="2"/>
      <c r="AUZ134" s="2"/>
      <c r="AVA134" s="2"/>
      <c r="AVB134" s="2"/>
      <c r="AVC134" s="2"/>
      <c r="AVD134" s="2"/>
      <c r="AVE134" s="2"/>
      <c r="AVF134" s="2"/>
      <c r="AVG134" s="2"/>
      <c r="AVH134" s="2"/>
      <c r="AVI134" s="2"/>
      <c r="AVJ134" s="2"/>
      <c r="AVK134" s="2"/>
      <c r="AVL134" s="2"/>
      <c r="AVM134" s="2"/>
      <c r="AVN134" s="2"/>
      <c r="AVO134" s="2"/>
      <c r="AVP134" s="2"/>
      <c r="AVQ134" s="2"/>
      <c r="AVR134" s="2"/>
      <c r="AVS134" s="2"/>
      <c r="AVT134" s="2"/>
      <c r="AVU134" s="2"/>
      <c r="AVV134" s="2"/>
      <c r="AVW134" s="2"/>
      <c r="AVX134" s="2"/>
      <c r="AVY134" s="2"/>
      <c r="AVZ134" s="2"/>
      <c r="AWA134" s="2"/>
      <c r="AWB134" s="2"/>
      <c r="AWC134" s="2"/>
      <c r="AWD134" s="2"/>
      <c r="AWE134" s="2"/>
      <c r="AWF134" s="2"/>
      <c r="AWG134" s="2"/>
      <c r="AWH134" s="2"/>
      <c r="AWI134" s="2"/>
      <c r="AWJ134" s="2"/>
      <c r="AWK134" s="2"/>
      <c r="AWL134" s="2"/>
      <c r="AWM134" s="2"/>
      <c r="AWN134" s="2"/>
      <c r="AWO134" s="2"/>
      <c r="AWP134" s="2"/>
      <c r="AWQ134" s="2"/>
      <c r="AWR134" s="2"/>
      <c r="AWS134" s="2"/>
      <c r="AWT134" s="2"/>
      <c r="AWU134" s="2"/>
      <c r="AWV134" s="2"/>
      <c r="AWW134" s="2"/>
      <c r="AWX134" s="2"/>
      <c r="AWY134" s="2"/>
      <c r="AWZ134" s="2"/>
      <c r="AXA134" s="2"/>
      <c r="AXB134" s="2"/>
      <c r="AXC134" s="2"/>
      <c r="AXD134" s="2"/>
      <c r="AXE134" s="2"/>
      <c r="AXF134" s="2"/>
      <c r="AXG134" s="2"/>
      <c r="AXH134" s="2"/>
      <c r="AXI134" s="2"/>
      <c r="AXJ134" s="2"/>
      <c r="AXK134" s="2"/>
      <c r="AXL134" s="2"/>
      <c r="AXM134" s="2"/>
      <c r="AXN134" s="2"/>
      <c r="AXO134" s="2"/>
      <c r="AXP134" s="2"/>
      <c r="AXQ134" s="2"/>
      <c r="AXR134" s="2"/>
      <c r="AXS134" s="2"/>
      <c r="AXT134" s="2"/>
      <c r="AXU134" s="2"/>
      <c r="AXV134" s="2"/>
      <c r="AXW134" s="2"/>
      <c r="AXX134" s="2"/>
      <c r="AXY134" s="2"/>
      <c r="AXZ134" s="2"/>
      <c r="AYA134" s="2"/>
      <c r="AYB134" s="2"/>
      <c r="AYC134" s="2"/>
      <c r="AYD134" s="2"/>
      <c r="AYE134" s="2"/>
      <c r="AYF134" s="2"/>
      <c r="AYG134" s="2"/>
      <c r="AYH134" s="2"/>
      <c r="AYI134" s="2"/>
      <c r="AYJ134" s="2"/>
      <c r="AYK134" s="2"/>
      <c r="AYL134" s="2"/>
      <c r="AYM134" s="2"/>
      <c r="AYN134" s="2"/>
      <c r="AYO134" s="2"/>
      <c r="AYP134" s="2"/>
      <c r="AYQ134" s="2"/>
      <c r="AYR134" s="2"/>
      <c r="AYS134" s="2"/>
      <c r="AYT134" s="2"/>
      <c r="AYU134" s="2"/>
      <c r="AYV134" s="2"/>
      <c r="AYW134" s="2"/>
      <c r="AYX134" s="2"/>
      <c r="AYY134" s="2"/>
      <c r="AYZ134" s="2"/>
      <c r="AZA134" s="2"/>
      <c r="AZB134" s="2"/>
      <c r="AZC134" s="2"/>
      <c r="AZD134" s="2"/>
      <c r="AZE134" s="2"/>
      <c r="AZF134" s="2"/>
      <c r="AZG134" s="2"/>
      <c r="AZH134" s="2"/>
      <c r="AZI134" s="2"/>
      <c r="AZJ134" s="2"/>
      <c r="AZK134" s="2"/>
      <c r="AZL134" s="2"/>
      <c r="AZM134" s="2"/>
      <c r="AZN134" s="2"/>
      <c r="AZO134" s="2"/>
      <c r="AZP134" s="2"/>
      <c r="AZQ134" s="2"/>
      <c r="AZR134" s="2"/>
      <c r="AZS134" s="2"/>
      <c r="AZT134" s="2"/>
      <c r="AZU134" s="2"/>
      <c r="AZV134" s="2"/>
      <c r="AZW134" s="2"/>
      <c r="AZX134" s="2"/>
      <c r="AZY134" s="2"/>
      <c r="AZZ134" s="2"/>
      <c r="BAA134" s="2"/>
      <c r="BAB134" s="2"/>
      <c r="BAC134" s="2"/>
      <c r="BAD134" s="2"/>
      <c r="BAE134" s="2"/>
      <c r="BAF134" s="2"/>
      <c r="BAG134" s="2"/>
      <c r="BAH134" s="2"/>
      <c r="BAI134" s="2"/>
      <c r="BAJ134" s="2"/>
      <c r="BAK134" s="2"/>
      <c r="BAL134" s="2"/>
      <c r="BAM134" s="2"/>
      <c r="BAN134" s="2"/>
      <c r="BAO134" s="2"/>
      <c r="BAP134" s="2"/>
      <c r="BAQ134" s="2"/>
      <c r="BAR134" s="2"/>
      <c r="BAS134" s="2"/>
      <c r="BAT134" s="2"/>
      <c r="BAU134" s="2"/>
      <c r="BAV134" s="2"/>
      <c r="BAW134" s="2"/>
      <c r="BAX134" s="2"/>
      <c r="BAY134" s="2"/>
      <c r="BAZ134" s="2"/>
      <c r="BBA134" s="2"/>
      <c r="BBB134" s="2"/>
      <c r="BBC134" s="2"/>
      <c r="BBD134" s="2"/>
      <c r="BBE134" s="2"/>
      <c r="BBF134" s="2"/>
      <c r="BBG134" s="2"/>
      <c r="BBH134" s="2"/>
      <c r="BBI134" s="2"/>
      <c r="BBJ134" s="2"/>
      <c r="BBK134" s="2"/>
      <c r="BBL134" s="2"/>
      <c r="BBM134" s="2"/>
      <c r="BBN134" s="2"/>
      <c r="BBO134" s="2"/>
      <c r="BBP134" s="2"/>
      <c r="BBQ134" s="2"/>
      <c r="BBR134" s="2"/>
      <c r="BBS134" s="2"/>
      <c r="BBT134" s="2"/>
      <c r="BBU134" s="2"/>
      <c r="BBV134" s="2"/>
      <c r="BBW134" s="2"/>
      <c r="BBX134" s="2"/>
      <c r="BBY134" s="2"/>
      <c r="BBZ134" s="2"/>
      <c r="BCA134" s="2"/>
      <c r="BCB134" s="2"/>
      <c r="BCC134" s="2"/>
      <c r="BCD134" s="2"/>
      <c r="BCE134" s="2"/>
      <c r="BCF134" s="2"/>
      <c r="BCG134" s="2"/>
      <c r="BCH134" s="2"/>
      <c r="BCI134" s="2"/>
      <c r="BCJ134" s="2"/>
      <c r="BCK134" s="2"/>
      <c r="BCL134" s="2"/>
      <c r="BCM134" s="2"/>
      <c r="BCN134" s="2"/>
      <c r="BCO134" s="2"/>
      <c r="BCP134" s="2"/>
      <c r="BCQ134" s="2"/>
      <c r="BCR134" s="2"/>
      <c r="BCS134" s="2"/>
      <c r="BCT134" s="2"/>
      <c r="BCU134" s="2"/>
      <c r="BCV134" s="2"/>
      <c r="BCW134" s="2"/>
      <c r="BCX134" s="2"/>
      <c r="BCY134" s="2"/>
      <c r="BCZ134" s="2"/>
      <c r="BDA134" s="2"/>
      <c r="BDB134" s="2"/>
      <c r="BDC134" s="2"/>
      <c r="BDD134" s="2"/>
      <c r="BDE134" s="2"/>
      <c r="BDF134" s="2"/>
      <c r="BDG134" s="2"/>
      <c r="BDH134" s="2"/>
      <c r="BDI134" s="2"/>
      <c r="BDJ134" s="2"/>
      <c r="BDK134" s="2"/>
      <c r="BDL134" s="2"/>
      <c r="BDM134" s="2"/>
      <c r="BDN134" s="2"/>
      <c r="BDO134" s="2"/>
      <c r="BDP134" s="2"/>
      <c r="BDQ134" s="2"/>
      <c r="BDR134" s="2"/>
      <c r="BDS134" s="2"/>
      <c r="BDT134" s="2"/>
      <c r="BDU134" s="2"/>
      <c r="BDV134" s="2"/>
      <c r="BDW134" s="2"/>
      <c r="BDX134" s="2"/>
      <c r="BDY134" s="2"/>
      <c r="BDZ134" s="2"/>
      <c r="BEA134" s="2"/>
      <c r="BEB134" s="2"/>
      <c r="BEC134" s="2"/>
      <c r="BED134" s="2"/>
      <c r="BEE134" s="2"/>
      <c r="BEF134" s="2"/>
      <c r="BEG134" s="2"/>
      <c r="BEH134" s="2"/>
      <c r="BEI134" s="2"/>
      <c r="BEJ134" s="2"/>
      <c r="BEK134" s="2"/>
      <c r="BEL134" s="2"/>
      <c r="BEM134" s="2"/>
      <c r="BEN134" s="2"/>
      <c r="BEO134" s="2"/>
      <c r="BEP134" s="2"/>
      <c r="BEQ134" s="2"/>
      <c r="BER134" s="2"/>
      <c r="BES134" s="2"/>
      <c r="BET134" s="2"/>
      <c r="BEU134" s="2"/>
      <c r="BEV134" s="2"/>
      <c r="BEW134" s="2"/>
      <c r="BEX134" s="2"/>
      <c r="BEY134" s="2"/>
      <c r="BEZ134" s="2"/>
      <c r="BFA134" s="2"/>
      <c r="BFB134" s="2"/>
      <c r="BFC134" s="2"/>
      <c r="BFD134" s="2"/>
      <c r="BFE134" s="2"/>
      <c r="BFF134" s="2"/>
      <c r="BFG134" s="2"/>
      <c r="BFH134" s="2"/>
      <c r="BFI134" s="2"/>
      <c r="BFJ134" s="2"/>
      <c r="BFK134" s="2"/>
      <c r="BFL134" s="2"/>
      <c r="BFM134" s="2"/>
      <c r="BFN134" s="2"/>
      <c r="BFO134" s="2"/>
      <c r="BFP134" s="2"/>
      <c r="BFQ134" s="2"/>
      <c r="BFR134" s="2"/>
      <c r="BFS134" s="2"/>
      <c r="BFT134" s="2"/>
      <c r="BFU134" s="2"/>
      <c r="BFV134" s="2"/>
      <c r="BFW134" s="2"/>
      <c r="BFX134" s="2"/>
      <c r="BFY134" s="2"/>
      <c r="BFZ134" s="2"/>
      <c r="BGA134" s="2"/>
      <c r="BGB134" s="2"/>
      <c r="BGC134" s="2"/>
      <c r="BGD134" s="2"/>
      <c r="BGE134" s="2"/>
      <c r="BGF134" s="2"/>
      <c r="BGG134" s="2"/>
      <c r="BGH134" s="2"/>
      <c r="BGI134" s="2"/>
      <c r="BGJ134" s="2"/>
      <c r="BGK134" s="2"/>
      <c r="BGL134" s="2"/>
      <c r="BGM134" s="2"/>
      <c r="BGN134" s="2"/>
      <c r="BGO134" s="2"/>
      <c r="BGP134" s="2"/>
      <c r="BGQ134" s="2"/>
      <c r="BGR134" s="2"/>
      <c r="BGS134" s="2"/>
      <c r="BGT134" s="2"/>
      <c r="BGU134" s="2"/>
      <c r="BGV134" s="2"/>
      <c r="BGW134" s="2"/>
      <c r="BGX134" s="2"/>
      <c r="BGY134" s="2"/>
      <c r="BGZ134" s="2"/>
      <c r="BHA134" s="2"/>
      <c r="BHB134" s="2"/>
      <c r="BHC134" s="2"/>
      <c r="BHD134" s="2"/>
      <c r="BHE134" s="2"/>
      <c r="BHF134" s="2"/>
      <c r="BHG134" s="2"/>
      <c r="BHH134" s="2"/>
      <c r="BHI134" s="2"/>
      <c r="BHJ134" s="2"/>
      <c r="BHK134" s="2"/>
      <c r="BHL134" s="2"/>
      <c r="BHM134" s="2"/>
      <c r="BHN134" s="2"/>
      <c r="BHO134" s="2"/>
      <c r="BHP134" s="2"/>
      <c r="BHQ134" s="2"/>
      <c r="BHR134" s="2"/>
      <c r="BHS134" s="2"/>
      <c r="BHT134" s="2"/>
      <c r="BHU134" s="2"/>
      <c r="BHV134" s="2"/>
      <c r="BHW134" s="2"/>
      <c r="BHX134" s="2"/>
      <c r="BHY134" s="2"/>
      <c r="BHZ134" s="2"/>
      <c r="BIA134" s="2"/>
      <c r="BIB134" s="2"/>
      <c r="BIC134" s="2"/>
      <c r="BID134" s="2"/>
      <c r="BIE134" s="2"/>
      <c r="BIF134" s="2"/>
      <c r="BIG134" s="2"/>
      <c r="BIH134" s="2"/>
      <c r="BII134" s="2"/>
      <c r="BIJ134" s="2"/>
      <c r="BIK134" s="2"/>
      <c r="BIL134" s="2"/>
      <c r="BIM134" s="2"/>
      <c r="BIN134" s="2"/>
      <c r="BIO134" s="2"/>
      <c r="BIP134" s="2"/>
      <c r="BIQ134" s="2"/>
      <c r="BIR134" s="2"/>
      <c r="BIS134" s="2"/>
      <c r="BIT134" s="2"/>
      <c r="BIU134" s="2"/>
      <c r="BIV134" s="2"/>
      <c r="BIW134" s="2"/>
      <c r="BIX134" s="2"/>
      <c r="BIY134" s="2"/>
      <c r="BIZ134" s="2"/>
      <c r="BJA134" s="2"/>
      <c r="BJB134" s="2"/>
      <c r="BJC134" s="2"/>
      <c r="BJD134" s="2"/>
      <c r="BJE134" s="2"/>
      <c r="BJF134" s="2"/>
      <c r="BJG134" s="2"/>
      <c r="BJH134" s="2"/>
      <c r="BJI134" s="2"/>
      <c r="BJJ134" s="2"/>
      <c r="BJK134" s="2"/>
      <c r="BJL134" s="2"/>
      <c r="BJM134" s="2"/>
      <c r="BJN134" s="2"/>
      <c r="BJO134" s="2"/>
      <c r="BJP134" s="2"/>
      <c r="BJQ134" s="2"/>
      <c r="BJR134" s="2"/>
      <c r="BJS134" s="2"/>
      <c r="BJT134" s="2"/>
      <c r="BJU134" s="2"/>
      <c r="BJV134" s="2"/>
      <c r="BJW134" s="2"/>
      <c r="BJX134" s="2"/>
      <c r="BJY134" s="2"/>
      <c r="BJZ134" s="2"/>
      <c r="BKA134" s="2"/>
      <c r="BKB134" s="2"/>
      <c r="BKC134" s="2"/>
      <c r="BKD134" s="2"/>
      <c r="BKE134" s="2"/>
      <c r="BKF134" s="2"/>
      <c r="BKG134" s="2"/>
      <c r="BKH134" s="2"/>
      <c r="BKI134" s="2"/>
      <c r="BKJ134" s="2"/>
      <c r="BKK134" s="2"/>
      <c r="BKL134" s="2"/>
      <c r="BKM134" s="2"/>
      <c r="BKN134" s="2"/>
      <c r="BKO134" s="2"/>
      <c r="BKP134" s="2"/>
      <c r="BKQ134" s="2"/>
      <c r="BKR134" s="2"/>
      <c r="BKS134" s="2"/>
      <c r="BKT134" s="2"/>
      <c r="BKU134" s="2"/>
      <c r="BKV134" s="2"/>
      <c r="BKW134" s="2"/>
      <c r="BKX134" s="2"/>
      <c r="BKY134" s="2"/>
      <c r="BKZ134" s="2"/>
      <c r="BLA134" s="2"/>
      <c r="BLB134" s="2"/>
      <c r="BLC134" s="2"/>
      <c r="BLD134" s="2"/>
      <c r="BLE134" s="2"/>
      <c r="BLF134" s="2"/>
      <c r="BLG134" s="2"/>
      <c r="BLH134" s="2"/>
      <c r="BLI134" s="2"/>
      <c r="BLJ134" s="2"/>
      <c r="BLK134" s="2"/>
      <c r="BLL134" s="2"/>
      <c r="BLM134" s="2"/>
      <c r="BLN134" s="2"/>
      <c r="BLO134" s="2"/>
      <c r="BLP134" s="2"/>
      <c r="BLQ134" s="2"/>
      <c r="BLR134" s="2"/>
      <c r="BLS134" s="2"/>
      <c r="BLT134" s="2"/>
      <c r="BLU134" s="2"/>
      <c r="BLV134" s="2"/>
      <c r="BLW134" s="2"/>
      <c r="BLX134" s="2"/>
      <c r="BLY134" s="2"/>
      <c r="BLZ134" s="2"/>
      <c r="BMA134" s="2"/>
      <c r="BMB134" s="2"/>
      <c r="BMC134" s="2"/>
      <c r="BMD134" s="2"/>
      <c r="BME134" s="2"/>
      <c r="BMF134" s="2"/>
      <c r="BMG134" s="2"/>
      <c r="BMH134" s="2"/>
      <c r="BMI134" s="2"/>
      <c r="BMJ134" s="2"/>
      <c r="BMK134" s="2"/>
      <c r="BML134" s="2"/>
      <c r="BMM134" s="2"/>
      <c r="BMN134" s="2"/>
      <c r="BMO134" s="2"/>
      <c r="BMP134" s="2"/>
      <c r="BMQ134" s="2"/>
      <c r="BMR134" s="2"/>
      <c r="BMS134" s="2"/>
      <c r="BMT134" s="2"/>
      <c r="BMU134" s="2"/>
      <c r="BMV134" s="2"/>
      <c r="BMW134" s="2"/>
      <c r="BMX134" s="2"/>
      <c r="BMY134" s="2"/>
      <c r="BMZ134" s="2"/>
      <c r="BNA134" s="2"/>
      <c r="BNB134" s="2"/>
      <c r="BNC134" s="2"/>
      <c r="BND134" s="2"/>
      <c r="BNE134" s="2"/>
      <c r="BNF134" s="2"/>
      <c r="BNG134" s="2"/>
      <c r="BNH134" s="2"/>
      <c r="BNI134" s="2"/>
      <c r="BNJ134" s="2"/>
      <c r="BNK134" s="2"/>
      <c r="BNL134" s="2"/>
      <c r="BNM134" s="2"/>
      <c r="BNN134" s="2"/>
      <c r="BNO134" s="2"/>
      <c r="BNP134" s="2"/>
      <c r="BNQ134" s="2"/>
      <c r="BNR134" s="2"/>
      <c r="BNS134" s="2"/>
      <c r="BNT134" s="2"/>
      <c r="BNU134" s="2"/>
      <c r="BNV134" s="2"/>
      <c r="BNW134" s="2"/>
      <c r="BNX134" s="2"/>
      <c r="BNY134" s="2"/>
      <c r="BNZ134" s="2"/>
      <c r="BOA134" s="2"/>
      <c r="BOB134" s="2"/>
      <c r="BOC134" s="2"/>
      <c r="BOD134" s="2"/>
      <c r="BOE134" s="2"/>
      <c r="BOF134" s="2"/>
      <c r="BOG134" s="2"/>
      <c r="BOH134" s="2"/>
      <c r="BOI134" s="2"/>
      <c r="BOJ134" s="2"/>
      <c r="BOK134" s="2"/>
      <c r="BOL134" s="2"/>
      <c r="BOM134" s="2"/>
      <c r="BON134" s="2"/>
      <c r="BOO134" s="2"/>
      <c r="BOP134" s="2"/>
      <c r="BOQ134" s="2"/>
      <c r="BOR134" s="2"/>
      <c r="BOS134" s="2"/>
      <c r="BOT134" s="2"/>
      <c r="BOU134" s="2"/>
      <c r="BOV134" s="2"/>
      <c r="BOW134" s="2"/>
      <c r="BOX134" s="2"/>
      <c r="BOY134" s="2"/>
      <c r="BOZ134" s="2"/>
      <c r="BPA134" s="2"/>
      <c r="BPB134" s="2"/>
      <c r="BPC134" s="2"/>
      <c r="BPD134" s="2"/>
      <c r="BPE134" s="2"/>
      <c r="BPF134" s="2"/>
      <c r="BPG134" s="2"/>
      <c r="BPH134" s="2"/>
      <c r="BPI134" s="2"/>
      <c r="BPJ134" s="2"/>
      <c r="BPK134" s="2"/>
      <c r="BPL134" s="2"/>
      <c r="BPM134" s="2"/>
      <c r="BPN134" s="2"/>
      <c r="BPO134" s="2"/>
      <c r="BPP134" s="2"/>
      <c r="BPQ134" s="2"/>
      <c r="BPR134" s="2"/>
      <c r="BPS134" s="2"/>
      <c r="BPT134" s="2"/>
      <c r="BPU134" s="2"/>
      <c r="BPV134" s="2"/>
      <c r="BPW134" s="2"/>
      <c r="BPX134" s="2"/>
      <c r="BPY134" s="2"/>
      <c r="BPZ134" s="2"/>
      <c r="BQA134" s="2"/>
      <c r="BQB134" s="2"/>
      <c r="BQC134" s="2"/>
      <c r="BQD134" s="2"/>
      <c r="BQE134" s="2"/>
      <c r="BQF134" s="2"/>
      <c r="BQG134" s="2"/>
      <c r="BQH134" s="2"/>
      <c r="BQI134" s="2"/>
      <c r="BQJ134" s="2"/>
      <c r="BQK134" s="2"/>
      <c r="BQL134" s="2"/>
      <c r="BQM134" s="2"/>
      <c r="BQN134" s="2"/>
      <c r="BQO134" s="2"/>
      <c r="BQP134" s="2"/>
      <c r="BQQ134" s="2"/>
      <c r="BQR134" s="2"/>
      <c r="BQS134" s="2"/>
      <c r="BQT134" s="2"/>
      <c r="BQU134" s="2"/>
      <c r="BQV134" s="2"/>
      <c r="BQW134" s="2"/>
      <c r="BQX134" s="2"/>
      <c r="BQY134" s="2"/>
      <c r="BQZ134" s="2"/>
      <c r="BRA134" s="2"/>
      <c r="BRB134" s="2"/>
      <c r="BRC134" s="2"/>
      <c r="BRD134" s="2"/>
      <c r="BRE134" s="2"/>
      <c r="BRF134" s="2"/>
      <c r="BRG134" s="2"/>
      <c r="BRH134" s="2"/>
      <c r="BRI134" s="2"/>
      <c r="BRJ134" s="2"/>
      <c r="BRK134" s="2"/>
      <c r="BRL134" s="2"/>
      <c r="BRM134" s="2"/>
      <c r="BRN134" s="2"/>
      <c r="BRO134" s="2"/>
      <c r="BRP134" s="2"/>
      <c r="BRQ134" s="2"/>
      <c r="BRR134" s="2"/>
      <c r="BRS134" s="2"/>
      <c r="BRT134" s="2"/>
      <c r="BRU134" s="2"/>
      <c r="BRV134" s="2"/>
      <c r="BRW134" s="2"/>
      <c r="BRX134" s="2"/>
      <c r="BRY134" s="2"/>
      <c r="BRZ134" s="2"/>
      <c r="BSA134" s="2"/>
      <c r="BSB134" s="2"/>
      <c r="BSC134" s="2"/>
      <c r="BSD134" s="2"/>
      <c r="BSE134" s="2"/>
      <c r="BSF134" s="2"/>
      <c r="BSG134" s="2"/>
      <c r="BSH134" s="2"/>
      <c r="BSI134" s="2"/>
      <c r="BSJ134" s="2"/>
      <c r="BSK134" s="2"/>
      <c r="BSL134" s="2"/>
      <c r="BSM134" s="2"/>
      <c r="BSN134" s="2"/>
      <c r="BSO134" s="2"/>
      <c r="BSP134" s="2"/>
      <c r="BSQ134" s="2"/>
      <c r="BSR134" s="2"/>
      <c r="BSS134" s="2"/>
      <c r="BST134" s="2"/>
      <c r="BSU134" s="2"/>
      <c r="BSV134" s="2"/>
      <c r="BSW134" s="2"/>
      <c r="BSX134" s="2"/>
      <c r="BSY134" s="2"/>
      <c r="BSZ134" s="2"/>
      <c r="BTA134" s="2"/>
      <c r="BTB134" s="2"/>
      <c r="BTC134" s="2"/>
      <c r="BTD134" s="2"/>
      <c r="BTE134" s="2"/>
      <c r="BTF134" s="2"/>
      <c r="BTG134" s="2"/>
      <c r="BTH134" s="2"/>
      <c r="BTI134" s="2"/>
      <c r="BTJ134" s="2"/>
      <c r="BTK134" s="2"/>
      <c r="BTL134" s="2"/>
      <c r="BTM134" s="2"/>
      <c r="BTN134" s="2"/>
      <c r="BTO134" s="2"/>
      <c r="BTP134" s="2"/>
      <c r="BTQ134" s="2"/>
      <c r="BTR134" s="2"/>
      <c r="BTS134" s="2"/>
      <c r="BTT134" s="2"/>
      <c r="BTU134" s="2"/>
      <c r="BTV134" s="2"/>
      <c r="BTW134" s="2"/>
      <c r="BTX134" s="2"/>
      <c r="BTY134" s="2"/>
      <c r="BTZ134" s="2"/>
      <c r="BUA134" s="2"/>
      <c r="BUB134" s="2"/>
      <c r="BUC134" s="2"/>
      <c r="BUD134" s="2"/>
      <c r="BUE134" s="2"/>
      <c r="BUF134" s="2"/>
      <c r="BUG134" s="2"/>
      <c r="BUH134" s="2"/>
      <c r="BUI134" s="2"/>
      <c r="BUJ134" s="2"/>
      <c r="BUK134" s="2"/>
      <c r="BUL134" s="2"/>
      <c r="BUM134" s="2"/>
      <c r="BUN134" s="2"/>
      <c r="BUO134" s="2"/>
      <c r="BUP134" s="2"/>
      <c r="BUQ134" s="2"/>
      <c r="BUR134" s="2"/>
      <c r="BUS134" s="2"/>
      <c r="BUT134" s="2"/>
      <c r="BUU134" s="2"/>
      <c r="BUV134" s="2"/>
      <c r="BUW134" s="2"/>
      <c r="BUX134" s="2"/>
      <c r="BUY134" s="2"/>
      <c r="BUZ134" s="2"/>
      <c r="BVA134" s="2"/>
      <c r="BVB134" s="2"/>
      <c r="BVC134" s="2"/>
      <c r="BVD134" s="2"/>
      <c r="BVE134" s="2"/>
      <c r="BVF134" s="2"/>
      <c r="BVG134" s="2"/>
      <c r="BVH134" s="2"/>
      <c r="BVI134" s="2"/>
      <c r="BVJ134" s="2"/>
      <c r="BVK134" s="2"/>
      <c r="BVL134" s="2"/>
      <c r="BVM134" s="2"/>
      <c r="BVN134" s="2"/>
      <c r="BVO134" s="2"/>
      <c r="BVP134" s="2"/>
      <c r="BVQ134" s="2"/>
      <c r="BVR134" s="2"/>
      <c r="BVS134" s="2"/>
      <c r="BVT134" s="2"/>
      <c r="BVU134" s="2"/>
      <c r="BVV134" s="2"/>
      <c r="BVW134" s="2"/>
      <c r="BVX134" s="2"/>
      <c r="BVY134" s="2"/>
      <c r="BVZ134" s="2"/>
      <c r="BWA134" s="2"/>
      <c r="BWB134" s="2"/>
      <c r="BWC134" s="2"/>
      <c r="BWD134" s="2"/>
      <c r="BWE134" s="2"/>
      <c r="BWF134" s="2"/>
      <c r="BWG134" s="2"/>
      <c r="BWH134" s="2"/>
      <c r="BWI134" s="2"/>
      <c r="BWJ134" s="2"/>
      <c r="BWK134" s="2"/>
      <c r="BWL134" s="2"/>
      <c r="BWM134" s="2"/>
      <c r="BWN134" s="2"/>
      <c r="BWO134" s="2"/>
      <c r="BWP134" s="2"/>
      <c r="BWQ134" s="2"/>
      <c r="BWR134" s="2"/>
      <c r="BWS134" s="2"/>
      <c r="BWT134" s="2"/>
      <c r="BWU134" s="2"/>
      <c r="BWV134" s="2"/>
      <c r="BWW134" s="2"/>
      <c r="BWX134" s="2"/>
      <c r="BWY134" s="2"/>
      <c r="BWZ134" s="2"/>
      <c r="BXA134" s="2"/>
      <c r="BXB134" s="2"/>
      <c r="BXC134" s="2"/>
      <c r="BXD134" s="2"/>
      <c r="BXE134" s="2"/>
      <c r="BXF134" s="2"/>
      <c r="BXG134" s="2"/>
      <c r="BXH134" s="2"/>
      <c r="BXI134" s="2"/>
      <c r="BXJ134" s="2"/>
      <c r="BXK134" s="2"/>
      <c r="BXL134" s="2"/>
      <c r="BXM134" s="2"/>
      <c r="BXN134" s="2"/>
      <c r="BXO134" s="2"/>
      <c r="BXP134" s="2"/>
      <c r="BXQ134" s="2"/>
      <c r="BXR134" s="2"/>
      <c r="BXS134" s="2"/>
      <c r="BXT134" s="2"/>
      <c r="BXU134" s="2"/>
      <c r="BXV134" s="2"/>
      <c r="BXW134" s="2"/>
      <c r="BXX134" s="2"/>
      <c r="BXY134" s="2"/>
      <c r="BXZ134" s="2"/>
      <c r="BYA134" s="2"/>
      <c r="BYB134" s="2"/>
      <c r="BYC134" s="2"/>
      <c r="BYD134" s="2"/>
      <c r="BYE134" s="2"/>
      <c r="BYF134" s="2"/>
      <c r="BYG134" s="2"/>
      <c r="BYH134" s="2"/>
      <c r="BYI134" s="2"/>
      <c r="BYJ134" s="2"/>
      <c r="BYK134" s="2"/>
      <c r="BYL134" s="2"/>
      <c r="BYM134" s="2"/>
      <c r="BYN134" s="2"/>
      <c r="BYO134" s="2"/>
      <c r="BYP134" s="2"/>
      <c r="BYQ134" s="2"/>
      <c r="BYR134" s="2"/>
      <c r="BYS134" s="2"/>
      <c r="BYT134" s="2"/>
      <c r="BYU134" s="2"/>
      <c r="BYV134" s="2"/>
      <c r="BYW134" s="2"/>
      <c r="BYX134" s="2"/>
      <c r="BYY134" s="2"/>
      <c r="BYZ134" s="2"/>
      <c r="BZA134" s="2"/>
      <c r="BZB134" s="2"/>
      <c r="BZC134" s="2"/>
      <c r="BZD134" s="2"/>
      <c r="BZE134" s="2"/>
      <c r="BZF134" s="2"/>
      <c r="BZG134" s="2"/>
      <c r="BZH134" s="2"/>
      <c r="BZI134" s="2"/>
      <c r="BZJ134" s="2"/>
      <c r="BZK134" s="2"/>
      <c r="BZL134" s="2"/>
      <c r="BZM134" s="2"/>
      <c r="BZN134" s="2"/>
      <c r="BZO134" s="2"/>
      <c r="BZP134" s="2"/>
      <c r="BZQ134" s="2"/>
      <c r="BZR134" s="2"/>
      <c r="BZS134" s="2"/>
      <c r="BZT134" s="2"/>
      <c r="BZU134" s="2"/>
      <c r="BZV134" s="2"/>
      <c r="BZW134" s="2"/>
      <c r="BZX134" s="2"/>
      <c r="BZY134" s="2"/>
      <c r="BZZ134" s="2"/>
      <c r="CAA134" s="2"/>
      <c r="CAB134" s="2"/>
      <c r="CAC134" s="2"/>
      <c r="CAD134" s="2"/>
      <c r="CAE134" s="2"/>
      <c r="CAF134" s="2"/>
      <c r="CAG134" s="2"/>
      <c r="CAH134" s="2"/>
      <c r="CAI134" s="2"/>
      <c r="CAJ134" s="2"/>
      <c r="CAK134" s="2"/>
      <c r="CAL134" s="2"/>
      <c r="CAM134" s="2"/>
      <c r="CAN134" s="2"/>
      <c r="CAO134" s="2"/>
      <c r="CAP134" s="2"/>
      <c r="CAQ134" s="2"/>
      <c r="CAR134" s="2"/>
      <c r="CAS134" s="2"/>
      <c r="CAT134" s="2"/>
      <c r="CAU134" s="2"/>
      <c r="CAV134" s="2"/>
      <c r="CAW134" s="2"/>
      <c r="CAX134" s="2"/>
      <c r="CAY134" s="2"/>
      <c r="CAZ134" s="2"/>
      <c r="CBA134" s="2"/>
      <c r="CBB134" s="2"/>
      <c r="CBC134" s="2"/>
      <c r="CBD134" s="2"/>
      <c r="CBE134" s="2"/>
      <c r="CBF134" s="2"/>
      <c r="CBG134" s="2"/>
      <c r="CBH134" s="2"/>
      <c r="CBI134" s="2"/>
      <c r="CBJ134" s="2"/>
      <c r="CBK134" s="2"/>
      <c r="CBL134" s="2"/>
      <c r="CBM134" s="2"/>
      <c r="CBN134" s="2"/>
      <c r="CBO134" s="2"/>
      <c r="CBP134" s="2"/>
      <c r="CBQ134" s="2"/>
      <c r="CBR134" s="2"/>
      <c r="CBS134" s="2"/>
      <c r="CBT134" s="2"/>
      <c r="CBU134" s="2"/>
      <c r="CBV134" s="2"/>
      <c r="CBW134" s="2"/>
      <c r="CBX134" s="2"/>
      <c r="CBY134" s="2"/>
      <c r="CBZ134" s="2"/>
      <c r="CCA134" s="2"/>
      <c r="CCB134" s="2"/>
      <c r="CCC134" s="2"/>
      <c r="CCD134" s="2"/>
      <c r="CCE134" s="2"/>
      <c r="CCF134" s="2"/>
      <c r="CCG134" s="2"/>
      <c r="CCH134" s="2"/>
      <c r="CCI134" s="2"/>
      <c r="CCJ134" s="2"/>
      <c r="CCK134" s="2"/>
      <c r="CCL134" s="2"/>
      <c r="CCM134" s="2"/>
      <c r="CCN134" s="2"/>
      <c r="CCO134" s="2"/>
      <c r="CCP134" s="2"/>
      <c r="CCQ134" s="2"/>
      <c r="CCR134" s="2"/>
      <c r="CCS134" s="2"/>
      <c r="CCT134" s="2"/>
      <c r="CCU134" s="2"/>
      <c r="CCV134" s="2"/>
      <c r="CCW134" s="2"/>
      <c r="CCX134" s="2"/>
      <c r="CCY134" s="2"/>
      <c r="CCZ134" s="2"/>
      <c r="CDA134" s="2"/>
      <c r="CDB134" s="2"/>
      <c r="CDC134" s="2"/>
      <c r="CDD134" s="2"/>
      <c r="CDE134" s="2"/>
      <c r="CDF134" s="2"/>
      <c r="CDG134" s="2"/>
      <c r="CDH134" s="2"/>
      <c r="CDI134" s="2"/>
      <c r="CDJ134" s="2"/>
      <c r="CDK134" s="2"/>
      <c r="CDL134" s="2"/>
      <c r="CDM134" s="2"/>
      <c r="CDN134" s="2"/>
      <c r="CDO134" s="2"/>
      <c r="CDP134" s="2"/>
      <c r="CDQ134" s="2"/>
      <c r="CDR134" s="2"/>
      <c r="CDS134" s="2"/>
      <c r="CDT134" s="2"/>
      <c r="CDU134" s="2"/>
      <c r="CDV134" s="2"/>
      <c r="CDW134" s="2"/>
      <c r="CDX134" s="2"/>
      <c r="CDY134" s="2"/>
      <c r="CDZ134" s="2"/>
      <c r="CEA134" s="2"/>
      <c r="CEB134" s="2"/>
      <c r="CEC134" s="2"/>
      <c r="CED134" s="2"/>
      <c r="CEE134" s="2"/>
      <c r="CEF134" s="2"/>
      <c r="CEG134" s="2"/>
      <c r="CEH134" s="2"/>
      <c r="CEI134" s="2"/>
      <c r="CEJ134" s="2"/>
      <c r="CEK134" s="2"/>
      <c r="CEL134" s="2"/>
      <c r="CEM134" s="2"/>
      <c r="CEN134" s="2"/>
      <c r="CEO134" s="2"/>
      <c r="CEP134" s="2"/>
      <c r="CEQ134" s="2"/>
      <c r="CER134" s="2"/>
      <c r="CES134" s="2"/>
      <c r="CET134" s="2"/>
      <c r="CEU134" s="2"/>
      <c r="CEV134" s="2"/>
      <c r="CEW134" s="2"/>
      <c r="CEX134" s="2"/>
      <c r="CEY134" s="2"/>
      <c r="CEZ134" s="2"/>
      <c r="CFA134" s="2"/>
      <c r="CFB134" s="2"/>
      <c r="CFC134" s="2"/>
      <c r="CFD134" s="2"/>
      <c r="CFE134" s="2"/>
      <c r="CFF134" s="2"/>
      <c r="CFG134" s="2"/>
      <c r="CFH134" s="2"/>
      <c r="CFI134" s="2"/>
      <c r="CFJ134" s="2"/>
      <c r="CFK134" s="2"/>
      <c r="CFL134" s="2"/>
      <c r="CFM134" s="2"/>
      <c r="CFN134" s="2"/>
      <c r="CFO134" s="2"/>
      <c r="CFP134" s="2"/>
      <c r="CFQ134" s="2"/>
      <c r="CFR134" s="2"/>
      <c r="CFS134" s="2"/>
      <c r="CFT134" s="2"/>
      <c r="CFU134" s="2"/>
      <c r="CFV134" s="2"/>
      <c r="CFW134" s="2"/>
      <c r="CFX134" s="2"/>
      <c r="CFY134" s="2"/>
      <c r="CFZ134" s="2"/>
      <c r="CGA134" s="2"/>
      <c r="CGB134" s="2"/>
      <c r="CGC134" s="2"/>
      <c r="CGD134" s="2"/>
      <c r="CGE134" s="2"/>
      <c r="CGF134" s="2"/>
      <c r="CGG134" s="2"/>
      <c r="CGH134" s="2"/>
      <c r="CGI134" s="2"/>
      <c r="CGJ134" s="2"/>
      <c r="CGK134" s="2"/>
      <c r="CGL134" s="2"/>
      <c r="CGM134" s="2"/>
      <c r="CGN134" s="2"/>
      <c r="CGO134" s="2"/>
      <c r="CGP134" s="2"/>
      <c r="CGQ134" s="2"/>
      <c r="CGR134" s="2"/>
      <c r="CGS134" s="2"/>
      <c r="CGT134" s="2"/>
      <c r="CGU134" s="2"/>
      <c r="CGV134" s="2"/>
      <c r="CGW134" s="2"/>
      <c r="CGX134" s="2"/>
      <c r="CGY134" s="2"/>
      <c r="CGZ134" s="2"/>
      <c r="CHA134" s="2"/>
      <c r="CHB134" s="2"/>
      <c r="CHC134" s="2"/>
      <c r="CHD134" s="2"/>
      <c r="CHE134" s="2"/>
      <c r="CHF134" s="2"/>
      <c r="CHG134" s="2"/>
      <c r="CHH134" s="2"/>
      <c r="CHI134" s="2"/>
      <c r="CHJ134" s="2"/>
      <c r="CHK134" s="2"/>
      <c r="CHL134" s="2"/>
      <c r="CHM134" s="2"/>
      <c r="CHN134" s="2"/>
      <c r="CHO134" s="2"/>
      <c r="CHP134" s="2"/>
      <c r="CHQ134" s="2"/>
      <c r="CHR134" s="2"/>
      <c r="CHS134" s="2"/>
      <c r="CHT134" s="2"/>
      <c r="CHU134" s="2"/>
      <c r="CHV134" s="2"/>
      <c r="CHW134" s="2"/>
      <c r="CHX134" s="2"/>
      <c r="CHY134" s="2"/>
      <c r="CHZ134" s="2"/>
      <c r="CIA134" s="2"/>
      <c r="CIB134" s="2"/>
      <c r="CIC134" s="2"/>
      <c r="CID134" s="2"/>
      <c r="CIE134" s="2"/>
      <c r="CIF134" s="2"/>
      <c r="CIG134" s="2"/>
      <c r="CIH134" s="2"/>
      <c r="CII134" s="2"/>
      <c r="CIJ134" s="2"/>
      <c r="CIK134" s="2"/>
      <c r="CIL134" s="2"/>
      <c r="CIM134" s="2"/>
      <c r="CIN134" s="2"/>
      <c r="CIO134" s="2"/>
      <c r="CIP134" s="2"/>
      <c r="CIQ134" s="2"/>
      <c r="CIR134" s="2"/>
      <c r="CIS134" s="2"/>
      <c r="CIT134" s="2"/>
      <c r="CIU134" s="2"/>
      <c r="CIV134" s="2"/>
      <c r="CIW134" s="2"/>
      <c r="CIX134" s="2"/>
      <c r="CIY134" s="2"/>
      <c r="CIZ134" s="2"/>
      <c r="CJA134" s="2"/>
      <c r="CJB134" s="2"/>
      <c r="CJC134" s="2"/>
      <c r="CJD134" s="2"/>
      <c r="CJE134" s="2"/>
      <c r="CJF134" s="2"/>
      <c r="CJG134" s="2"/>
      <c r="CJH134" s="2"/>
      <c r="CJI134" s="2"/>
      <c r="CJJ134" s="2"/>
      <c r="CJK134" s="2"/>
      <c r="CJL134" s="2"/>
      <c r="CJM134" s="2"/>
      <c r="CJN134" s="2"/>
      <c r="CJO134" s="2"/>
      <c r="CJP134" s="2"/>
      <c r="CJQ134" s="2"/>
      <c r="CJR134" s="2"/>
      <c r="CJS134" s="2"/>
      <c r="CJT134" s="2"/>
      <c r="CJU134" s="2"/>
      <c r="CJV134" s="2"/>
      <c r="CJW134" s="2"/>
      <c r="CJX134" s="2"/>
      <c r="CJY134" s="2"/>
      <c r="CJZ134" s="2"/>
      <c r="CKA134" s="2"/>
      <c r="CKB134" s="2"/>
      <c r="CKC134" s="2"/>
      <c r="CKD134" s="2"/>
      <c r="CKE134" s="2"/>
      <c r="CKF134" s="2"/>
      <c r="CKG134" s="2"/>
      <c r="CKH134" s="2"/>
      <c r="CKI134" s="2"/>
      <c r="CKJ134" s="2"/>
      <c r="CKK134" s="2"/>
      <c r="CKL134" s="2"/>
      <c r="CKM134" s="2"/>
      <c r="CKN134" s="2"/>
      <c r="CKO134" s="2"/>
      <c r="CKP134" s="2"/>
      <c r="CKQ134" s="2"/>
      <c r="CKR134" s="2"/>
      <c r="CKS134" s="2"/>
      <c r="CKT134" s="2"/>
      <c r="CKU134" s="2"/>
      <c r="CKV134" s="2"/>
      <c r="CKW134" s="2"/>
      <c r="CKX134" s="2"/>
      <c r="CKY134" s="2"/>
      <c r="CKZ134" s="2"/>
      <c r="CLA134" s="2"/>
      <c r="CLB134" s="2"/>
      <c r="CLC134" s="2"/>
      <c r="CLD134" s="2"/>
      <c r="CLE134" s="2"/>
      <c r="CLF134" s="2"/>
      <c r="CLG134" s="2"/>
      <c r="CLH134" s="2"/>
      <c r="CLI134" s="2"/>
      <c r="CLJ134" s="2"/>
      <c r="CLK134" s="2"/>
      <c r="CLL134" s="2"/>
      <c r="CLM134" s="2"/>
      <c r="CLN134" s="2"/>
      <c r="CLO134" s="2"/>
      <c r="CLP134" s="2"/>
      <c r="CLQ134" s="2"/>
      <c r="CLR134" s="2"/>
      <c r="CLS134" s="2"/>
      <c r="CLT134" s="2"/>
      <c r="CLU134" s="2"/>
      <c r="CLV134" s="2"/>
      <c r="CLW134" s="2"/>
      <c r="CLX134" s="2"/>
      <c r="CLY134" s="2"/>
      <c r="CLZ134" s="2"/>
      <c r="CMA134" s="2"/>
      <c r="CMB134" s="2"/>
      <c r="CMC134" s="2"/>
      <c r="CMD134" s="2"/>
      <c r="CME134" s="2"/>
      <c r="CMF134" s="2"/>
      <c r="CMG134" s="2"/>
      <c r="CMH134" s="2"/>
      <c r="CMI134" s="2"/>
      <c r="CMJ134" s="2"/>
      <c r="CMK134" s="2"/>
      <c r="CML134" s="2"/>
      <c r="CMM134" s="2"/>
      <c r="CMN134" s="2"/>
      <c r="CMO134" s="2"/>
      <c r="CMP134" s="2"/>
      <c r="CMQ134" s="2"/>
      <c r="CMR134" s="2"/>
      <c r="CMS134" s="2"/>
      <c r="CMT134" s="2"/>
      <c r="CMU134" s="2"/>
      <c r="CMV134" s="2"/>
      <c r="CMW134" s="2"/>
      <c r="CMX134" s="2"/>
      <c r="CMY134" s="2"/>
      <c r="CMZ134" s="2"/>
      <c r="CNA134" s="2"/>
      <c r="CNB134" s="2"/>
      <c r="CNC134" s="2"/>
      <c r="CND134" s="2"/>
      <c r="CNE134" s="2"/>
      <c r="CNF134" s="2"/>
      <c r="CNG134" s="2"/>
      <c r="CNH134" s="2"/>
      <c r="CNI134" s="2"/>
      <c r="CNJ134" s="2"/>
      <c r="CNK134" s="2"/>
      <c r="CNL134" s="2"/>
      <c r="CNM134" s="2"/>
      <c r="CNN134" s="2"/>
      <c r="CNO134" s="2"/>
      <c r="CNP134" s="2"/>
      <c r="CNQ134" s="2"/>
      <c r="CNR134" s="2"/>
      <c r="CNS134" s="2"/>
      <c r="CNT134" s="2"/>
      <c r="CNU134" s="2"/>
      <c r="CNV134" s="2"/>
      <c r="CNW134" s="2"/>
      <c r="CNX134" s="2"/>
      <c r="CNY134" s="2"/>
      <c r="CNZ134" s="2"/>
      <c r="COA134" s="2"/>
      <c r="COB134" s="2"/>
      <c r="COC134" s="2"/>
      <c r="COD134" s="2"/>
      <c r="COE134" s="2"/>
      <c r="COF134" s="2"/>
      <c r="COG134" s="2"/>
      <c r="COH134" s="2"/>
      <c r="COI134" s="2"/>
      <c r="COJ134" s="2"/>
      <c r="COK134" s="2"/>
      <c r="COL134" s="2"/>
      <c r="COM134" s="2"/>
      <c r="CON134" s="2"/>
      <c r="COO134" s="2"/>
      <c r="COP134" s="2"/>
      <c r="COQ134" s="2"/>
      <c r="COR134" s="2"/>
      <c r="COS134" s="2"/>
      <c r="COT134" s="2"/>
      <c r="COU134" s="2"/>
      <c r="COV134" s="2"/>
      <c r="COW134" s="2"/>
      <c r="COX134" s="2"/>
      <c r="COY134" s="2"/>
      <c r="COZ134" s="2"/>
      <c r="CPA134" s="2"/>
      <c r="CPB134" s="2"/>
      <c r="CPC134" s="2"/>
      <c r="CPD134" s="2"/>
      <c r="CPE134" s="2"/>
      <c r="CPF134" s="2"/>
      <c r="CPG134" s="2"/>
      <c r="CPH134" s="2"/>
      <c r="CPI134" s="2"/>
      <c r="CPJ134" s="2"/>
      <c r="CPK134" s="2"/>
      <c r="CPL134" s="2"/>
      <c r="CPM134" s="2"/>
      <c r="CPN134" s="2"/>
      <c r="CPO134" s="2"/>
      <c r="CPP134" s="2"/>
      <c r="CPQ134" s="2"/>
      <c r="CPR134" s="2"/>
      <c r="CPS134" s="2"/>
      <c r="CPT134" s="2"/>
      <c r="CPU134" s="2"/>
      <c r="CPV134" s="2"/>
      <c r="CPW134" s="2"/>
      <c r="CPX134" s="2"/>
      <c r="CPY134" s="2"/>
      <c r="CPZ134" s="2"/>
      <c r="CQA134" s="2"/>
      <c r="CQB134" s="2"/>
      <c r="CQC134" s="2"/>
      <c r="CQD134" s="2"/>
      <c r="CQE134" s="2"/>
      <c r="CQF134" s="2"/>
      <c r="CQG134" s="2"/>
      <c r="CQH134" s="2"/>
      <c r="CQI134" s="2"/>
      <c r="CQJ134" s="2"/>
      <c r="CQK134" s="2"/>
      <c r="CQL134" s="2"/>
      <c r="CQM134" s="2"/>
      <c r="CQN134" s="2"/>
      <c r="CQO134" s="2"/>
      <c r="CQP134" s="2"/>
      <c r="CQQ134" s="2"/>
      <c r="CQR134" s="2"/>
      <c r="CQS134" s="2"/>
      <c r="CQT134" s="2"/>
      <c r="CQU134" s="2"/>
      <c r="CQV134" s="2"/>
      <c r="CQW134" s="2"/>
      <c r="CQX134" s="2"/>
      <c r="CQY134" s="2"/>
      <c r="CQZ134" s="2"/>
      <c r="CRA134" s="2"/>
      <c r="CRB134" s="2"/>
      <c r="CRC134" s="2"/>
      <c r="CRD134" s="2"/>
      <c r="CRE134" s="2"/>
      <c r="CRF134" s="2"/>
      <c r="CRG134" s="2"/>
      <c r="CRH134" s="2"/>
      <c r="CRI134" s="2"/>
      <c r="CRJ134" s="2"/>
      <c r="CRK134" s="2"/>
      <c r="CRL134" s="2"/>
      <c r="CRM134" s="2"/>
      <c r="CRN134" s="2"/>
      <c r="CRO134" s="2"/>
      <c r="CRP134" s="2"/>
      <c r="CRQ134" s="2"/>
      <c r="CRR134" s="2"/>
      <c r="CRS134" s="2"/>
      <c r="CRT134" s="2"/>
      <c r="CRU134" s="2"/>
      <c r="CRV134" s="2"/>
      <c r="CRW134" s="2"/>
      <c r="CRX134" s="2"/>
      <c r="CRY134" s="2"/>
      <c r="CRZ134" s="2"/>
      <c r="CSA134" s="2"/>
      <c r="CSB134" s="2"/>
      <c r="CSC134" s="2"/>
      <c r="CSD134" s="2"/>
      <c r="CSE134" s="2"/>
      <c r="CSF134" s="2"/>
      <c r="CSG134" s="2"/>
      <c r="CSH134" s="2"/>
      <c r="CSI134" s="2"/>
      <c r="CSJ134" s="2"/>
      <c r="CSK134" s="2"/>
      <c r="CSL134" s="2"/>
      <c r="CSM134" s="2"/>
      <c r="CSN134" s="2"/>
      <c r="CSO134" s="2"/>
      <c r="CSP134" s="2"/>
      <c r="CSQ134" s="2"/>
      <c r="CSR134" s="2"/>
      <c r="CSS134" s="2"/>
      <c r="CST134" s="2"/>
      <c r="CSU134" s="2"/>
      <c r="CSV134" s="2"/>
      <c r="CSW134" s="2"/>
      <c r="CSX134" s="2"/>
      <c r="CSY134" s="2"/>
      <c r="CSZ134" s="2"/>
      <c r="CTA134" s="2"/>
      <c r="CTB134" s="2"/>
      <c r="CTC134" s="2"/>
      <c r="CTD134" s="2"/>
      <c r="CTE134" s="2"/>
      <c r="CTF134" s="2"/>
      <c r="CTG134" s="2"/>
      <c r="CTH134" s="2"/>
      <c r="CTI134" s="2"/>
      <c r="CTJ134" s="2"/>
      <c r="CTK134" s="2"/>
      <c r="CTL134" s="2"/>
      <c r="CTM134" s="2"/>
      <c r="CTN134" s="2"/>
      <c r="CTO134" s="2"/>
      <c r="CTP134" s="2"/>
      <c r="CTQ134" s="2"/>
      <c r="CTR134" s="2"/>
      <c r="CTS134" s="2"/>
      <c r="CTT134" s="2"/>
      <c r="CTU134" s="2"/>
      <c r="CTV134" s="2"/>
      <c r="CTW134" s="2"/>
      <c r="CTX134" s="2"/>
      <c r="CTY134" s="2"/>
      <c r="CTZ134" s="2"/>
      <c r="CUA134" s="2"/>
      <c r="CUB134" s="2"/>
      <c r="CUC134" s="2"/>
      <c r="CUD134" s="2"/>
      <c r="CUE134" s="2"/>
      <c r="CUF134" s="2"/>
      <c r="CUG134" s="2"/>
      <c r="CUH134" s="2"/>
      <c r="CUI134" s="2"/>
      <c r="CUJ134" s="2"/>
      <c r="CUK134" s="2"/>
      <c r="CUL134" s="2"/>
      <c r="CUM134" s="2"/>
      <c r="CUN134" s="2"/>
      <c r="CUO134" s="2"/>
      <c r="CUP134" s="2"/>
      <c r="CUQ134" s="2"/>
      <c r="CUR134" s="2"/>
      <c r="CUS134" s="2"/>
      <c r="CUT134" s="2"/>
      <c r="CUU134" s="2"/>
      <c r="CUV134" s="2"/>
      <c r="CUW134" s="2"/>
      <c r="CUX134" s="2"/>
      <c r="CUY134" s="2"/>
      <c r="CUZ134" s="2"/>
      <c r="CVA134" s="2"/>
      <c r="CVB134" s="2"/>
      <c r="CVC134" s="2"/>
      <c r="CVD134" s="2"/>
      <c r="CVE134" s="2"/>
      <c r="CVF134" s="2"/>
      <c r="CVG134" s="2"/>
      <c r="CVH134" s="2"/>
      <c r="CVI134" s="2"/>
      <c r="CVJ134" s="2"/>
      <c r="CVK134" s="2"/>
      <c r="CVL134" s="2"/>
      <c r="CVM134" s="2"/>
      <c r="CVN134" s="2"/>
      <c r="CVO134" s="2"/>
      <c r="CVP134" s="2"/>
      <c r="CVQ134" s="2"/>
      <c r="CVR134" s="2"/>
      <c r="CVS134" s="2"/>
      <c r="CVT134" s="2"/>
      <c r="CVU134" s="2"/>
      <c r="CVV134" s="2"/>
      <c r="CVW134" s="2"/>
      <c r="CVX134" s="2"/>
      <c r="CVY134" s="2"/>
      <c r="CVZ134" s="2"/>
      <c r="CWA134" s="2"/>
      <c r="CWB134" s="2"/>
      <c r="CWC134" s="2"/>
      <c r="CWD134" s="2"/>
      <c r="CWE134" s="2"/>
      <c r="CWF134" s="2"/>
      <c r="CWG134" s="2"/>
      <c r="CWH134" s="2"/>
      <c r="CWI134" s="2"/>
      <c r="CWJ134" s="2"/>
      <c r="CWK134" s="2"/>
      <c r="CWL134" s="2"/>
      <c r="CWM134" s="2"/>
      <c r="CWN134" s="2"/>
      <c r="CWO134" s="2"/>
      <c r="CWP134" s="2"/>
      <c r="CWQ134" s="2"/>
      <c r="CWR134" s="2"/>
      <c r="CWS134" s="2"/>
      <c r="CWT134" s="2"/>
      <c r="CWU134" s="2"/>
      <c r="CWV134" s="2"/>
      <c r="CWW134" s="2"/>
      <c r="CWX134" s="2"/>
      <c r="CWY134" s="2"/>
      <c r="CWZ134" s="2"/>
      <c r="CXA134" s="2"/>
      <c r="CXB134" s="2"/>
      <c r="CXC134" s="2"/>
      <c r="CXD134" s="2"/>
      <c r="CXE134" s="2"/>
      <c r="CXF134" s="2"/>
      <c r="CXG134" s="2"/>
      <c r="CXH134" s="2"/>
      <c r="CXI134" s="2"/>
      <c r="CXJ134" s="2"/>
      <c r="CXK134" s="2"/>
      <c r="CXL134" s="2"/>
      <c r="CXM134" s="2"/>
      <c r="CXN134" s="2"/>
      <c r="CXO134" s="2"/>
      <c r="CXP134" s="2"/>
      <c r="CXQ134" s="2"/>
      <c r="CXR134" s="2"/>
      <c r="CXS134" s="2"/>
      <c r="CXT134" s="2"/>
      <c r="CXU134" s="2"/>
      <c r="CXV134" s="2"/>
      <c r="CXW134" s="2"/>
      <c r="CXX134" s="2"/>
      <c r="CXY134" s="2"/>
      <c r="CXZ134" s="2"/>
      <c r="CYA134" s="2"/>
      <c r="CYB134" s="2"/>
      <c r="CYC134" s="2"/>
      <c r="CYD134" s="2"/>
      <c r="CYE134" s="2"/>
      <c r="CYF134" s="2"/>
      <c r="CYG134" s="2"/>
      <c r="CYH134" s="2"/>
      <c r="CYI134" s="2"/>
      <c r="CYJ134" s="2"/>
      <c r="CYK134" s="2"/>
      <c r="CYL134" s="2"/>
      <c r="CYM134" s="2"/>
      <c r="CYN134" s="2"/>
      <c r="CYO134" s="2"/>
      <c r="CYP134" s="2"/>
      <c r="CYQ134" s="2"/>
      <c r="CYR134" s="2"/>
      <c r="CYS134" s="2"/>
      <c r="CYT134" s="2"/>
      <c r="CYU134" s="2"/>
      <c r="CYV134" s="2"/>
      <c r="CYW134" s="2"/>
      <c r="CYX134" s="2"/>
      <c r="CYY134" s="2"/>
      <c r="CYZ134" s="2"/>
      <c r="CZA134" s="2"/>
      <c r="CZB134" s="2"/>
      <c r="CZC134" s="2"/>
      <c r="CZD134" s="2"/>
      <c r="CZE134" s="2"/>
      <c r="CZF134" s="2"/>
      <c r="CZG134" s="2"/>
      <c r="CZH134" s="2"/>
      <c r="CZI134" s="2"/>
      <c r="CZJ134" s="2"/>
      <c r="CZK134" s="2"/>
      <c r="CZL134" s="2"/>
      <c r="CZM134" s="2"/>
      <c r="CZN134" s="2"/>
      <c r="CZO134" s="2"/>
      <c r="CZP134" s="2"/>
      <c r="CZQ134" s="2"/>
      <c r="CZR134" s="2"/>
      <c r="CZS134" s="2"/>
      <c r="CZT134" s="2"/>
      <c r="CZU134" s="2"/>
      <c r="CZV134" s="2"/>
      <c r="CZW134" s="2"/>
      <c r="CZX134" s="2"/>
      <c r="CZY134" s="2"/>
      <c r="CZZ134" s="2"/>
      <c r="DAA134" s="2"/>
      <c r="DAB134" s="2"/>
      <c r="DAC134" s="2"/>
      <c r="DAD134" s="2"/>
      <c r="DAE134" s="2"/>
      <c r="DAF134" s="2"/>
      <c r="DAG134" s="2"/>
      <c r="DAH134" s="2"/>
      <c r="DAI134" s="2"/>
      <c r="DAJ134" s="2"/>
      <c r="DAK134" s="2"/>
      <c r="DAL134" s="2"/>
      <c r="DAM134" s="2"/>
      <c r="DAN134" s="2"/>
      <c r="DAO134" s="2"/>
      <c r="DAP134" s="2"/>
      <c r="DAQ134" s="2"/>
      <c r="DAR134" s="2"/>
      <c r="DAS134" s="2"/>
      <c r="DAT134" s="2"/>
      <c r="DAU134" s="2"/>
      <c r="DAV134" s="2"/>
      <c r="DAW134" s="2"/>
      <c r="DAX134" s="2"/>
      <c r="DAY134" s="2"/>
      <c r="DAZ134" s="2"/>
      <c r="DBA134" s="2"/>
      <c r="DBB134" s="2"/>
      <c r="DBC134" s="2"/>
      <c r="DBD134" s="2"/>
      <c r="DBE134" s="2"/>
      <c r="DBF134" s="2"/>
      <c r="DBG134" s="2"/>
      <c r="DBH134" s="2"/>
      <c r="DBI134" s="2"/>
      <c r="DBJ134" s="2"/>
      <c r="DBK134" s="2"/>
      <c r="DBL134" s="2"/>
      <c r="DBM134" s="2"/>
      <c r="DBN134" s="2"/>
      <c r="DBO134" s="2"/>
      <c r="DBP134" s="2"/>
      <c r="DBQ134" s="2"/>
      <c r="DBR134" s="2"/>
      <c r="DBS134" s="2"/>
      <c r="DBT134" s="2"/>
      <c r="DBU134" s="2"/>
      <c r="DBV134" s="2"/>
      <c r="DBW134" s="2"/>
      <c r="DBX134" s="2"/>
      <c r="DBY134" s="2"/>
      <c r="DBZ134" s="2"/>
      <c r="DCA134" s="2"/>
      <c r="DCB134" s="2"/>
      <c r="DCC134" s="2"/>
      <c r="DCD134" s="2"/>
      <c r="DCE134" s="2"/>
      <c r="DCF134" s="2"/>
      <c r="DCG134" s="2"/>
      <c r="DCH134" s="2"/>
      <c r="DCI134" s="2"/>
      <c r="DCJ134" s="2"/>
      <c r="DCK134" s="2"/>
      <c r="DCL134" s="2"/>
      <c r="DCM134" s="2"/>
      <c r="DCN134" s="2"/>
      <c r="DCO134" s="2"/>
      <c r="DCP134" s="2"/>
      <c r="DCQ134" s="2"/>
      <c r="DCR134" s="2"/>
      <c r="DCS134" s="2"/>
      <c r="DCT134" s="2"/>
      <c r="DCU134" s="2"/>
      <c r="DCV134" s="2"/>
      <c r="DCW134" s="2"/>
      <c r="DCX134" s="2"/>
      <c r="DCY134" s="2"/>
      <c r="DCZ134" s="2"/>
      <c r="DDA134" s="2"/>
      <c r="DDB134" s="2"/>
      <c r="DDC134" s="2"/>
      <c r="DDD134" s="2"/>
      <c r="DDE134" s="2"/>
      <c r="DDF134" s="2"/>
      <c r="DDG134" s="2"/>
      <c r="DDH134" s="2"/>
      <c r="DDI134" s="2"/>
      <c r="DDJ134" s="2"/>
      <c r="DDK134" s="2"/>
      <c r="DDL134" s="2"/>
      <c r="DDM134" s="2"/>
      <c r="DDN134" s="2"/>
      <c r="DDO134" s="2"/>
      <c r="DDP134" s="2"/>
      <c r="DDQ134" s="2"/>
      <c r="DDR134" s="2"/>
      <c r="DDS134" s="2"/>
      <c r="DDT134" s="2"/>
      <c r="DDU134" s="2"/>
      <c r="DDV134" s="2"/>
      <c r="DDW134" s="2"/>
      <c r="DDX134" s="2"/>
      <c r="DDY134" s="2"/>
      <c r="DDZ134" s="2"/>
      <c r="DEA134" s="2"/>
      <c r="DEB134" s="2"/>
      <c r="DEC134" s="2"/>
      <c r="DED134" s="2"/>
      <c r="DEE134" s="2"/>
      <c r="DEF134" s="2"/>
      <c r="DEG134" s="2"/>
      <c r="DEH134" s="2"/>
      <c r="DEI134" s="2"/>
      <c r="DEJ134" s="2"/>
      <c r="DEK134" s="2"/>
      <c r="DEL134" s="2"/>
      <c r="DEM134" s="2"/>
      <c r="DEN134" s="2"/>
      <c r="DEO134" s="2"/>
      <c r="DEP134" s="2"/>
      <c r="DEQ134" s="2"/>
      <c r="DER134" s="2"/>
      <c r="DES134" s="2"/>
      <c r="DET134" s="2"/>
      <c r="DEU134" s="2"/>
      <c r="DEV134" s="2"/>
      <c r="DEW134" s="2"/>
      <c r="DEX134" s="2"/>
      <c r="DEY134" s="2"/>
      <c r="DEZ134" s="2"/>
      <c r="DFA134" s="2"/>
      <c r="DFB134" s="2"/>
      <c r="DFC134" s="2"/>
      <c r="DFD134" s="2"/>
      <c r="DFE134" s="2"/>
      <c r="DFF134" s="2"/>
      <c r="DFG134" s="2"/>
      <c r="DFH134" s="2"/>
      <c r="DFI134" s="2"/>
      <c r="DFJ134" s="2"/>
      <c r="DFK134" s="2"/>
      <c r="DFL134" s="2"/>
      <c r="DFM134" s="2"/>
      <c r="DFN134" s="2"/>
      <c r="DFO134" s="2"/>
      <c r="DFP134" s="2"/>
      <c r="DFQ134" s="2"/>
      <c r="DFR134" s="2"/>
      <c r="DFS134" s="2"/>
      <c r="DFT134" s="2"/>
      <c r="DFU134" s="2"/>
      <c r="DFV134" s="2"/>
      <c r="DFW134" s="2"/>
      <c r="DFX134" s="2"/>
      <c r="DFY134" s="2"/>
      <c r="DFZ134" s="2"/>
      <c r="DGA134" s="2"/>
      <c r="DGB134" s="2"/>
      <c r="DGC134" s="2"/>
      <c r="DGD134" s="2"/>
      <c r="DGE134" s="2"/>
      <c r="DGF134" s="2"/>
      <c r="DGG134" s="2"/>
      <c r="DGH134" s="2"/>
      <c r="DGI134" s="2"/>
      <c r="DGJ134" s="2"/>
      <c r="DGK134" s="2"/>
      <c r="DGL134" s="2"/>
      <c r="DGM134" s="2"/>
      <c r="DGN134" s="2"/>
      <c r="DGO134" s="2"/>
      <c r="DGP134" s="2"/>
      <c r="DGQ134" s="2"/>
      <c r="DGR134" s="2"/>
      <c r="DGS134" s="2"/>
      <c r="DGT134" s="2"/>
      <c r="DGU134" s="2"/>
      <c r="DGV134" s="2"/>
      <c r="DGW134" s="2"/>
      <c r="DGX134" s="2"/>
      <c r="DGY134" s="2"/>
      <c r="DGZ134" s="2"/>
      <c r="DHA134" s="2"/>
      <c r="DHB134" s="2"/>
      <c r="DHC134" s="2"/>
      <c r="DHD134" s="2"/>
      <c r="DHE134" s="2"/>
      <c r="DHF134" s="2"/>
      <c r="DHG134" s="2"/>
      <c r="DHH134" s="2"/>
      <c r="DHI134" s="2"/>
      <c r="DHJ134" s="2"/>
      <c r="DHK134" s="2"/>
      <c r="DHL134" s="2"/>
      <c r="DHM134" s="2"/>
      <c r="DHN134" s="2"/>
      <c r="DHO134" s="2"/>
      <c r="DHP134" s="2"/>
      <c r="DHQ134" s="2"/>
      <c r="DHR134" s="2"/>
      <c r="DHS134" s="2"/>
      <c r="DHT134" s="2"/>
      <c r="DHU134" s="2"/>
      <c r="DHV134" s="2"/>
      <c r="DHW134" s="2"/>
      <c r="DHX134" s="2"/>
      <c r="DHY134" s="2"/>
      <c r="DHZ134" s="2"/>
      <c r="DIA134" s="2"/>
      <c r="DIB134" s="2"/>
      <c r="DIC134" s="2"/>
      <c r="DID134" s="2"/>
      <c r="DIE134" s="2"/>
      <c r="DIF134" s="2"/>
      <c r="DIG134" s="2"/>
      <c r="DIH134" s="2"/>
      <c r="DII134" s="2"/>
      <c r="DIJ134" s="2"/>
      <c r="DIK134" s="2"/>
      <c r="DIL134" s="2"/>
      <c r="DIM134" s="2"/>
      <c r="DIN134" s="2"/>
      <c r="DIO134" s="2"/>
      <c r="DIP134" s="2"/>
      <c r="DIQ134" s="2"/>
      <c r="DIR134" s="2"/>
      <c r="DIS134" s="2"/>
      <c r="DIT134" s="2"/>
      <c r="DIU134" s="2"/>
      <c r="DIV134" s="2"/>
      <c r="DIW134" s="2"/>
      <c r="DIX134" s="2"/>
      <c r="DIY134" s="2"/>
      <c r="DIZ134" s="2"/>
      <c r="DJA134" s="2"/>
      <c r="DJB134" s="2"/>
      <c r="DJC134" s="2"/>
      <c r="DJD134" s="2"/>
      <c r="DJE134" s="2"/>
      <c r="DJF134" s="2"/>
      <c r="DJG134" s="2"/>
      <c r="DJH134" s="2"/>
      <c r="DJI134" s="2"/>
      <c r="DJJ134" s="2"/>
      <c r="DJK134" s="2"/>
      <c r="DJL134" s="2"/>
      <c r="DJM134" s="2"/>
      <c r="DJN134" s="2"/>
      <c r="DJO134" s="2"/>
      <c r="DJP134" s="2"/>
      <c r="DJQ134" s="2"/>
      <c r="DJR134" s="2"/>
      <c r="DJS134" s="2"/>
      <c r="DJT134" s="2"/>
      <c r="DJU134" s="2"/>
      <c r="DJV134" s="2"/>
      <c r="DJW134" s="2"/>
      <c r="DJX134" s="2"/>
      <c r="DJY134" s="2"/>
      <c r="DJZ134" s="2"/>
      <c r="DKA134" s="2"/>
      <c r="DKB134" s="2"/>
      <c r="DKC134" s="2"/>
      <c r="DKD134" s="2"/>
      <c r="DKE134" s="2"/>
      <c r="DKF134" s="2"/>
      <c r="DKG134" s="2"/>
      <c r="DKH134" s="2"/>
      <c r="DKI134" s="2"/>
      <c r="DKJ134" s="2"/>
      <c r="DKK134" s="2"/>
      <c r="DKL134" s="2"/>
      <c r="DKM134" s="2"/>
      <c r="DKN134" s="2"/>
      <c r="DKO134" s="2"/>
      <c r="DKP134" s="2"/>
      <c r="DKQ134" s="2"/>
      <c r="DKR134" s="2"/>
      <c r="DKS134" s="2"/>
      <c r="DKT134" s="2"/>
      <c r="DKU134" s="2"/>
      <c r="DKV134" s="2"/>
      <c r="DKW134" s="2"/>
      <c r="DKX134" s="2"/>
      <c r="DKY134" s="2"/>
      <c r="DKZ134" s="2"/>
      <c r="DLA134" s="2"/>
      <c r="DLB134" s="2"/>
      <c r="DLC134" s="2"/>
      <c r="DLD134" s="2"/>
      <c r="DLE134" s="2"/>
      <c r="DLF134" s="2"/>
      <c r="DLG134" s="2"/>
      <c r="DLH134" s="2"/>
      <c r="DLI134" s="2"/>
      <c r="DLJ134" s="2"/>
      <c r="DLK134" s="2"/>
      <c r="DLL134" s="2"/>
      <c r="DLM134" s="2"/>
      <c r="DLN134" s="2"/>
      <c r="DLO134" s="2"/>
      <c r="DLP134" s="2"/>
      <c r="DLQ134" s="2"/>
      <c r="DLR134" s="2"/>
      <c r="DLS134" s="2"/>
      <c r="DLT134" s="2"/>
      <c r="DLU134" s="2"/>
      <c r="DLV134" s="2"/>
      <c r="DLW134" s="2"/>
      <c r="DLX134" s="2"/>
      <c r="DLY134" s="2"/>
      <c r="DLZ134" s="2"/>
      <c r="DMA134" s="2"/>
      <c r="DMB134" s="2"/>
      <c r="DMC134" s="2"/>
      <c r="DMD134" s="2"/>
      <c r="DME134" s="2"/>
      <c r="DMF134" s="2"/>
      <c r="DMG134" s="2"/>
      <c r="DMH134" s="2"/>
      <c r="DMI134" s="2"/>
      <c r="DMJ134" s="2"/>
      <c r="DMK134" s="2"/>
      <c r="DML134" s="2"/>
      <c r="DMM134" s="2"/>
      <c r="DMN134" s="2"/>
      <c r="DMO134" s="2"/>
      <c r="DMP134" s="2"/>
      <c r="DMQ134" s="2"/>
      <c r="DMR134" s="2"/>
      <c r="DMS134" s="2"/>
      <c r="DMT134" s="2"/>
      <c r="DMU134" s="2"/>
      <c r="DMV134" s="2"/>
      <c r="DMW134" s="2"/>
      <c r="DMX134" s="2"/>
      <c r="DMY134" s="2"/>
      <c r="DMZ134" s="2"/>
      <c r="DNA134" s="2"/>
      <c r="DNB134" s="2"/>
      <c r="DNC134" s="2"/>
      <c r="DND134" s="2"/>
      <c r="DNE134" s="2"/>
      <c r="DNF134" s="2"/>
      <c r="DNG134" s="2"/>
      <c r="DNH134" s="2"/>
      <c r="DNI134" s="2"/>
      <c r="DNJ134" s="2"/>
      <c r="DNK134" s="2"/>
      <c r="DNL134" s="2"/>
      <c r="DNM134" s="2"/>
      <c r="DNN134" s="2"/>
      <c r="DNO134" s="2"/>
      <c r="DNP134" s="2"/>
      <c r="DNQ134" s="2"/>
      <c r="DNR134" s="2"/>
      <c r="DNS134" s="2"/>
      <c r="DNT134" s="2"/>
      <c r="DNU134" s="2"/>
      <c r="DNV134" s="2"/>
      <c r="DNW134" s="2"/>
      <c r="DNX134" s="2"/>
      <c r="DNY134" s="2"/>
      <c r="DNZ134" s="2"/>
      <c r="DOA134" s="2"/>
      <c r="DOB134" s="2"/>
      <c r="DOC134" s="2"/>
      <c r="DOD134" s="2"/>
      <c r="DOE134" s="2"/>
      <c r="DOF134" s="2"/>
      <c r="DOG134" s="2"/>
      <c r="DOH134" s="2"/>
      <c r="DOI134" s="2"/>
      <c r="DOJ134" s="2"/>
      <c r="DOK134" s="2"/>
      <c r="DOL134" s="2"/>
      <c r="DOM134" s="2"/>
      <c r="DON134" s="2"/>
      <c r="DOO134" s="2"/>
      <c r="DOP134" s="2"/>
      <c r="DOQ134" s="2"/>
      <c r="DOR134" s="2"/>
      <c r="DOS134" s="2"/>
      <c r="DOT134" s="2"/>
      <c r="DOU134" s="2"/>
      <c r="DOV134" s="2"/>
      <c r="DOW134" s="2"/>
      <c r="DOX134" s="2"/>
      <c r="DOY134" s="2"/>
      <c r="DOZ134" s="2"/>
      <c r="DPA134" s="2"/>
      <c r="DPB134" s="2"/>
      <c r="DPC134" s="2"/>
      <c r="DPD134" s="2"/>
      <c r="DPE134" s="2"/>
      <c r="DPF134" s="2"/>
      <c r="DPG134" s="2"/>
      <c r="DPH134" s="2"/>
      <c r="DPI134" s="2"/>
      <c r="DPJ134" s="2"/>
      <c r="DPK134" s="2"/>
      <c r="DPL134" s="2"/>
      <c r="DPM134" s="2"/>
      <c r="DPN134" s="2"/>
      <c r="DPO134" s="2"/>
      <c r="DPP134" s="2"/>
      <c r="DPQ134" s="2"/>
      <c r="DPR134" s="2"/>
      <c r="DPS134" s="2"/>
      <c r="DPT134" s="2"/>
      <c r="DPU134" s="2"/>
      <c r="DPV134" s="2"/>
      <c r="DPW134" s="2"/>
      <c r="DPX134" s="2"/>
      <c r="DPY134" s="2"/>
      <c r="DPZ134" s="2"/>
      <c r="DQA134" s="2"/>
      <c r="DQB134" s="2"/>
      <c r="DQC134" s="2"/>
      <c r="DQD134" s="2"/>
      <c r="DQE134" s="2"/>
      <c r="DQF134" s="2"/>
      <c r="DQG134" s="2"/>
      <c r="DQH134" s="2"/>
      <c r="DQI134" s="2"/>
      <c r="DQJ134" s="2"/>
      <c r="DQK134" s="2"/>
      <c r="DQL134" s="2"/>
      <c r="DQM134" s="2"/>
      <c r="DQN134" s="2"/>
      <c r="DQO134" s="2"/>
      <c r="DQP134" s="2"/>
      <c r="DQQ134" s="2"/>
      <c r="DQR134" s="2"/>
      <c r="DQS134" s="2"/>
      <c r="DQT134" s="2"/>
      <c r="DQU134" s="2"/>
      <c r="DQV134" s="2"/>
      <c r="DQW134" s="2"/>
      <c r="DQX134" s="2"/>
      <c r="DQY134" s="2"/>
      <c r="DQZ134" s="2"/>
      <c r="DRA134" s="2"/>
      <c r="DRB134" s="2"/>
      <c r="DRC134" s="2"/>
      <c r="DRD134" s="2"/>
      <c r="DRE134" s="2"/>
      <c r="DRF134" s="2"/>
      <c r="DRG134" s="2"/>
      <c r="DRH134" s="2"/>
      <c r="DRI134" s="2"/>
      <c r="DRJ134" s="2"/>
      <c r="DRK134" s="2"/>
      <c r="DRL134" s="2"/>
      <c r="DRM134" s="2"/>
      <c r="DRN134" s="2"/>
      <c r="DRO134" s="2"/>
      <c r="DRP134" s="2"/>
      <c r="DRQ134" s="2"/>
      <c r="DRR134" s="2"/>
      <c r="DRS134" s="2"/>
      <c r="DRT134" s="2"/>
      <c r="DRU134" s="2"/>
      <c r="DRV134" s="2"/>
      <c r="DRW134" s="2"/>
      <c r="DRX134" s="2"/>
      <c r="DRY134" s="2"/>
      <c r="DRZ134" s="2"/>
      <c r="DSA134" s="2"/>
      <c r="DSB134" s="2"/>
      <c r="DSC134" s="2"/>
      <c r="DSD134" s="2"/>
      <c r="DSE134" s="2"/>
      <c r="DSF134" s="2"/>
      <c r="DSG134" s="2"/>
      <c r="DSH134" s="2"/>
      <c r="DSI134" s="2"/>
      <c r="DSJ134" s="2"/>
      <c r="DSK134" s="2"/>
      <c r="DSL134" s="2"/>
      <c r="DSM134" s="2"/>
      <c r="DSN134" s="2"/>
      <c r="DSO134" s="2"/>
      <c r="DSP134" s="2"/>
      <c r="DSQ134" s="2"/>
      <c r="DSR134" s="2"/>
      <c r="DSS134" s="2"/>
      <c r="DST134" s="2"/>
      <c r="DSU134" s="2"/>
      <c r="DSV134" s="2"/>
      <c r="DSW134" s="2"/>
      <c r="DSX134" s="2"/>
      <c r="DSY134" s="2"/>
      <c r="DSZ134" s="2"/>
      <c r="DTA134" s="2"/>
      <c r="DTB134" s="2"/>
      <c r="DTC134" s="2"/>
      <c r="DTD134" s="2"/>
      <c r="DTE134" s="2"/>
      <c r="DTF134" s="2"/>
      <c r="DTG134" s="2"/>
      <c r="DTH134" s="2"/>
      <c r="DTI134" s="2"/>
      <c r="DTJ134" s="2"/>
      <c r="DTK134" s="2"/>
      <c r="DTL134" s="2"/>
      <c r="DTM134" s="2"/>
      <c r="DTN134" s="2"/>
      <c r="DTO134" s="2"/>
      <c r="DTP134" s="2"/>
      <c r="DTQ134" s="2"/>
      <c r="DTR134" s="2"/>
      <c r="DTS134" s="2"/>
      <c r="DTT134" s="2"/>
      <c r="DTU134" s="2"/>
      <c r="DTV134" s="2"/>
      <c r="DTW134" s="2"/>
      <c r="DTX134" s="2"/>
      <c r="DTY134" s="2"/>
      <c r="DTZ134" s="2"/>
      <c r="DUA134" s="2"/>
      <c r="DUB134" s="2"/>
      <c r="DUC134" s="2"/>
      <c r="DUD134" s="2"/>
      <c r="DUE134" s="2"/>
      <c r="DUF134" s="2"/>
      <c r="DUG134" s="2"/>
      <c r="DUH134" s="2"/>
      <c r="DUI134" s="2"/>
      <c r="DUJ134" s="2"/>
      <c r="DUK134" s="2"/>
      <c r="DUL134" s="2"/>
      <c r="DUM134" s="2"/>
      <c r="DUN134" s="2"/>
      <c r="DUO134" s="2"/>
      <c r="DUP134" s="2"/>
      <c r="DUQ134" s="2"/>
      <c r="DUR134" s="2"/>
      <c r="DUS134" s="2"/>
      <c r="DUT134" s="2"/>
      <c r="DUU134" s="2"/>
      <c r="DUV134" s="2"/>
      <c r="DUW134" s="2"/>
      <c r="DUX134" s="2"/>
      <c r="DUY134" s="2"/>
      <c r="DUZ134" s="2"/>
      <c r="DVA134" s="2"/>
      <c r="DVB134" s="2"/>
      <c r="DVC134" s="2"/>
      <c r="DVD134" s="2"/>
      <c r="DVE134" s="2"/>
      <c r="DVF134" s="2"/>
      <c r="DVG134" s="2"/>
      <c r="DVH134" s="2"/>
      <c r="DVI134" s="2"/>
      <c r="DVJ134" s="2"/>
      <c r="DVK134" s="2"/>
      <c r="DVL134" s="2"/>
      <c r="DVM134" s="2"/>
      <c r="DVN134" s="2"/>
      <c r="DVO134" s="2"/>
      <c r="DVP134" s="2"/>
      <c r="DVQ134" s="2"/>
      <c r="DVR134" s="2"/>
      <c r="DVS134" s="2"/>
      <c r="DVT134" s="2"/>
      <c r="DVU134" s="2"/>
      <c r="DVV134" s="2"/>
      <c r="DVW134" s="2"/>
      <c r="DVX134" s="2"/>
      <c r="DVY134" s="2"/>
      <c r="DVZ134" s="2"/>
      <c r="DWA134" s="2"/>
      <c r="DWB134" s="2"/>
      <c r="DWC134" s="2"/>
      <c r="DWD134" s="2"/>
      <c r="DWE134" s="2"/>
      <c r="DWF134" s="2"/>
      <c r="DWG134" s="2"/>
      <c r="DWH134" s="2"/>
      <c r="DWI134" s="2"/>
      <c r="DWJ134" s="2"/>
      <c r="DWK134" s="2"/>
      <c r="DWL134" s="2"/>
      <c r="DWM134" s="2"/>
      <c r="DWN134" s="2"/>
      <c r="DWO134" s="2"/>
      <c r="DWP134" s="2"/>
      <c r="DWQ134" s="2"/>
      <c r="DWR134" s="2"/>
      <c r="DWS134" s="2"/>
      <c r="DWT134" s="2"/>
      <c r="DWU134" s="2"/>
      <c r="DWV134" s="2"/>
      <c r="DWW134" s="2"/>
      <c r="DWX134" s="2"/>
      <c r="DWY134" s="2"/>
      <c r="DWZ134" s="2"/>
      <c r="DXA134" s="2"/>
      <c r="DXB134" s="2"/>
      <c r="DXC134" s="2"/>
      <c r="DXD134" s="2"/>
      <c r="DXE134" s="2"/>
      <c r="DXF134" s="2"/>
      <c r="DXG134" s="2"/>
      <c r="DXH134" s="2"/>
      <c r="DXI134" s="2"/>
      <c r="DXJ134" s="2"/>
      <c r="DXK134" s="2"/>
      <c r="DXL134" s="2"/>
      <c r="DXM134" s="2"/>
      <c r="DXN134" s="2"/>
      <c r="DXO134" s="2"/>
      <c r="DXP134" s="2"/>
      <c r="DXQ134" s="2"/>
      <c r="DXR134" s="2"/>
      <c r="DXS134" s="2"/>
      <c r="DXT134" s="2"/>
      <c r="DXU134" s="2"/>
      <c r="DXV134" s="2"/>
      <c r="DXW134" s="2"/>
      <c r="DXX134" s="2"/>
      <c r="DXY134" s="2"/>
      <c r="DXZ134" s="2"/>
      <c r="DYA134" s="2"/>
      <c r="DYB134" s="2"/>
      <c r="DYC134" s="2"/>
      <c r="DYD134" s="2"/>
      <c r="DYE134" s="2"/>
      <c r="DYF134" s="2"/>
      <c r="DYG134" s="2"/>
      <c r="DYH134" s="2"/>
      <c r="DYI134" s="2"/>
      <c r="DYJ134" s="2"/>
      <c r="DYK134" s="2"/>
      <c r="DYL134" s="2"/>
      <c r="DYM134" s="2"/>
      <c r="DYN134" s="2"/>
      <c r="DYO134" s="2"/>
      <c r="DYP134" s="2"/>
      <c r="DYQ134" s="2"/>
      <c r="DYR134" s="2"/>
      <c r="DYS134" s="2"/>
      <c r="DYT134" s="2"/>
      <c r="DYU134" s="2"/>
      <c r="DYV134" s="2"/>
      <c r="DYW134" s="2"/>
      <c r="DYX134" s="2"/>
      <c r="DYY134" s="2"/>
      <c r="DYZ134" s="2"/>
      <c r="DZA134" s="2"/>
      <c r="DZB134" s="2"/>
      <c r="DZC134" s="2"/>
      <c r="DZD134" s="2"/>
      <c r="DZE134" s="2"/>
      <c r="DZF134" s="2"/>
      <c r="DZG134" s="2"/>
      <c r="DZH134" s="2"/>
      <c r="DZI134" s="2"/>
      <c r="DZJ134" s="2"/>
      <c r="DZK134" s="2"/>
      <c r="DZL134" s="2"/>
      <c r="DZM134" s="2"/>
      <c r="DZN134" s="2"/>
      <c r="DZO134" s="2"/>
      <c r="DZP134" s="2"/>
      <c r="DZQ134" s="2"/>
      <c r="DZR134" s="2"/>
      <c r="DZS134" s="2"/>
      <c r="DZT134" s="2"/>
      <c r="DZU134" s="2"/>
      <c r="DZV134" s="2"/>
      <c r="DZW134" s="2"/>
      <c r="DZX134" s="2"/>
      <c r="DZY134" s="2"/>
      <c r="DZZ134" s="2"/>
      <c r="EAA134" s="2"/>
      <c r="EAB134" s="2"/>
      <c r="EAC134" s="2"/>
      <c r="EAD134" s="2"/>
      <c r="EAE134" s="2"/>
      <c r="EAF134" s="2"/>
      <c r="EAG134" s="2"/>
      <c r="EAH134" s="2"/>
      <c r="EAI134" s="2"/>
      <c r="EAJ134" s="2"/>
      <c r="EAK134" s="2"/>
      <c r="EAL134" s="2"/>
      <c r="EAM134" s="2"/>
      <c r="EAN134" s="2"/>
      <c r="EAO134" s="2"/>
      <c r="EAP134" s="2"/>
      <c r="EAQ134" s="2"/>
      <c r="EAR134" s="2"/>
      <c r="EAS134" s="2"/>
      <c r="EAT134" s="2"/>
      <c r="EAU134" s="2"/>
      <c r="EAV134" s="2"/>
      <c r="EAW134" s="2"/>
      <c r="EAX134" s="2"/>
      <c r="EAY134" s="2"/>
      <c r="EAZ134" s="2"/>
      <c r="EBA134" s="2"/>
      <c r="EBB134" s="2"/>
      <c r="EBC134" s="2"/>
      <c r="EBD134" s="2"/>
      <c r="EBE134" s="2"/>
      <c r="EBF134" s="2"/>
      <c r="EBG134" s="2"/>
      <c r="EBH134" s="2"/>
      <c r="EBI134" s="2"/>
      <c r="EBJ134" s="2"/>
      <c r="EBK134" s="2"/>
      <c r="EBL134" s="2"/>
      <c r="EBM134" s="2"/>
      <c r="EBN134" s="2"/>
      <c r="EBO134" s="2"/>
      <c r="EBP134" s="2"/>
      <c r="EBQ134" s="2"/>
      <c r="EBR134" s="2"/>
      <c r="EBS134" s="2"/>
      <c r="EBT134" s="2"/>
      <c r="EBU134" s="2"/>
      <c r="EBV134" s="2"/>
      <c r="EBW134" s="2"/>
      <c r="EBX134" s="2"/>
      <c r="EBY134" s="2"/>
      <c r="EBZ134" s="2"/>
      <c r="ECA134" s="2"/>
      <c r="ECB134" s="2"/>
      <c r="ECC134" s="2"/>
      <c r="ECD134" s="2"/>
      <c r="ECE134" s="2"/>
      <c r="ECF134" s="2"/>
      <c r="ECG134" s="2"/>
      <c r="ECH134" s="2"/>
      <c r="ECI134" s="2"/>
      <c r="ECJ134" s="2"/>
      <c r="ECK134" s="2"/>
      <c r="ECL134" s="2"/>
      <c r="ECM134" s="2"/>
      <c r="ECN134" s="2"/>
      <c r="ECO134" s="2"/>
      <c r="ECP134" s="2"/>
      <c r="ECQ134" s="2"/>
      <c r="ECR134" s="2"/>
      <c r="ECS134" s="2"/>
      <c r="ECT134" s="2"/>
      <c r="ECU134" s="2"/>
      <c r="ECV134" s="2"/>
      <c r="ECW134" s="2"/>
      <c r="ECX134" s="2"/>
      <c r="ECY134" s="2"/>
      <c r="ECZ134" s="2"/>
      <c r="EDA134" s="2"/>
      <c r="EDB134" s="2"/>
      <c r="EDC134" s="2"/>
      <c r="EDD134" s="2"/>
      <c r="EDE134" s="2"/>
      <c r="EDF134" s="2"/>
      <c r="EDG134" s="2"/>
      <c r="EDH134" s="2"/>
      <c r="EDI134" s="2"/>
      <c r="EDJ134" s="2"/>
      <c r="EDK134" s="2"/>
      <c r="EDL134" s="2"/>
      <c r="EDM134" s="2"/>
      <c r="EDN134" s="2"/>
      <c r="EDO134" s="2"/>
      <c r="EDP134" s="2"/>
      <c r="EDQ134" s="2"/>
      <c r="EDR134" s="2"/>
      <c r="EDS134" s="2"/>
      <c r="EDT134" s="2"/>
      <c r="EDU134" s="2"/>
      <c r="EDV134" s="2"/>
      <c r="EDW134" s="2"/>
      <c r="EDX134" s="2"/>
      <c r="EDY134" s="2"/>
      <c r="EDZ134" s="2"/>
      <c r="EEA134" s="2"/>
      <c r="EEB134" s="2"/>
      <c r="EEC134" s="2"/>
      <c r="EED134" s="2"/>
      <c r="EEE134" s="2"/>
      <c r="EEF134" s="2"/>
      <c r="EEG134" s="2"/>
      <c r="EEH134" s="2"/>
      <c r="EEI134" s="2"/>
      <c r="EEJ134" s="2"/>
      <c r="EEK134" s="2"/>
      <c r="EEL134" s="2"/>
      <c r="EEM134" s="2"/>
      <c r="EEN134" s="2"/>
      <c r="EEO134" s="2"/>
      <c r="EEP134" s="2"/>
      <c r="EEQ134" s="2"/>
      <c r="EER134" s="2"/>
      <c r="EES134" s="2"/>
      <c r="EET134" s="2"/>
      <c r="EEU134" s="2"/>
      <c r="EEV134" s="2"/>
      <c r="EEW134" s="2"/>
      <c r="EEX134" s="2"/>
      <c r="EEY134" s="2"/>
      <c r="EEZ134" s="2"/>
      <c r="EFA134" s="2"/>
      <c r="EFB134" s="2"/>
      <c r="EFC134" s="2"/>
      <c r="EFD134" s="2"/>
      <c r="EFE134" s="2"/>
      <c r="EFF134" s="2"/>
      <c r="EFG134" s="2"/>
      <c r="EFH134" s="2"/>
      <c r="EFI134" s="2"/>
      <c r="EFJ134" s="2"/>
      <c r="EFK134" s="2"/>
      <c r="EFL134" s="2"/>
      <c r="EFM134" s="2"/>
      <c r="EFN134" s="2"/>
      <c r="EFO134" s="2"/>
      <c r="EFP134" s="2"/>
      <c r="EFQ134" s="2"/>
      <c r="EFR134" s="2"/>
      <c r="EFS134" s="2"/>
      <c r="EFT134" s="2"/>
      <c r="EFU134" s="2"/>
      <c r="EFV134" s="2"/>
      <c r="EFW134" s="2"/>
      <c r="EFX134" s="2"/>
      <c r="EFY134" s="2"/>
      <c r="EFZ134" s="2"/>
      <c r="EGA134" s="2"/>
      <c r="EGB134" s="2"/>
      <c r="EGC134" s="2"/>
      <c r="EGD134" s="2"/>
      <c r="EGE134" s="2"/>
      <c r="EGF134" s="2"/>
      <c r="EGG134" s="2"/>
      <c r="EGH134" s="2"/>
      <c r="EGI134" s="2"/>
      <c r="EGJ134" s="2"/>
      <c r="EGK134" s="2"/>
      <c r="EGL134" s="2"/>
      <c r="EGM134" s="2"/>
      <c r="EGN134" s="2"/>
      <c r="EGO134" s="2"/>
      <c r="EGP134" s="2"/>
      <c r="EGQ134" s="2"/>
      <c r="EGR134" s="2"/>
      <c r="EGS134" s="2"/>
      <c r="EGT134" s="2"/>
      <c r="EGU134" s="2"/>
      <c r="EGV134" s="2"/>
      <c r="EGW134" s="2"/>
      <c r="EGX134" s="2"/>
      <c r="EGY134" s="2"/>
      <c r="EGZ134" s="2"/>
      <c r="EHA134" s="2"/>
      <c r="EHB134" s="2"/>
      <c r="EHC134" s="2"/>
      <c r="EHD134" s="2"/>
      <c r="EHE134" s="2"/>
      <c r="EHF134" s="2"/>
      <c r="EHG134" s="2"/>
      <c r="EHH134" s="2"/>
      <c r="EHI134" s="2"/>
      <c r="EHJ134" s="2"/>
      <c r="EHK134" s="2"/>
      <c r="EHL134" s="2"/>
      <c r="EHM134" s="2"/>
      <c r="EHN134" s="2"/>
      <c r="EHO134" s="2"/>
      <c r="EHP134" s="2"/>
      <c r="EHQ134" s="2"/>
      <c r="EHR134" s="2"/>
      <c r="EHS134" s="2"/>
      <c r="EHT134" s="2"/>
      <c r="EHU134" s="2"/>
      <c r="EHV134" s="2"/>
      <c r="EHW134" s="2"/>
      <c r="EHX134" s="2"/>
      <c r="EHY134" s="2"/>
      <c r="EHZ134" s="2"/>
      <c r="EIA134" s="2"/>
      <c r="EIB134" s="2"/>
      <c r="EIC134" s="2"/>
      <c r="EID134" s="2"/>
      <c r="EIE134" s="2"/>
      <c r="EIF134" s="2"/>
      <c r="EIG134" s="2"/>
      <c r="EIH134" s="2"/>
      <c r="EII134" s="2"/>
      <c r="EIJ134" s="2"/>
      <c r="EIK134" s="2"/>
      <c r="EIL134" s="2"/>
      <c r="EIM134" s="2"/>
      <c r="EIN134" s="2"/>
      <c r="EIO134" s="2"/>
      <c r="EIP134" s="2"/>
      <c r="EIQ134" s="2"/>
      <c r="EIR134" s="2"/>
      <c r="EIS134" s="2"/>
      <c r="EIT134" s="2"/>
      <c r="EIU134" s="2"/>
      <c r="EIV134" s="2"/>
      <c r="EIW134" s="2"/>
      <c r="EIX134" s="2"/>
      <c r="EIY134" s="2"/>
      <c r="EIZ134" s="2"/>
      <c r="EJA134" s="2"/>
      <c r="EJB134" s="2"/>
      <c r="EJC134" s="2"/>
      <c r="EJD134" s="2"/>
      <c r="EJE134" s="2"/>
      <c r="EJF134" s="2"/>
      <c r="EJG134" s="2"/>
      <c r="EJH134" s="2"/>
      <c r="EJI134" s="2"/>
      <c r="EJJ134" s="2"/>
      <c r="EJK134" s="2"/>
      <c r="EJL134" s="2"/>
      <c r="EJM134" s="2"/>
      <c r="EJN134" s="2"/>
      <c r="EJO134" s="2"/>
      <c r="EJP134" s="2"/>
      <c r="EJQ134" s="2"/>
      <c r="EJR134" s="2"/>
      <c r="EJS134" s="2"/>
      <c r="EJT134" s="2"/>
      <c r="EJU134" s="2"/>
      <c r="EJV134" s="2"/>
      <c r="EJW134" s="2"/>
      <c r="EJX134" s="2"/>
      <c r="EJY134" s="2"/>
      <c r="EJZ134" s="2"/>
      <c r="EKA134" s="2"/>
      <c r="EKB134" s="2"/>
      <c r="EKC134" s="2"/>
      <c r="EKD134" s="2"/>
      <c r="EKE134" s="2"/>
      <c r="EKF134" s="2"/>
      <c r="EKG134" s="2"/>
      <c r="EKH134" s="2"/>
      <c r="EKI134" s="2"/>
      <c r="EKJ134" s="2"/>
      <c r="EKK134" s="2"/>
      <c r="EKL134" s="2"/>
      <c r="EKM134" s="2"/>
      <c r="EKN134" s="2"/>
      <c r="EKO134" s="2"/>
      <c r="EKP134" s="2"/>
      <c r="EKQ134" s="2"/>
      <c r="EKR134" s="2"/>
      <c r="EKS134" s="2"/>
      <c r="EKT134" s="2"/>
      <c r="EKU134" s="2"/>
      <c r="EKV134" s="2"/>
      <c r="EKW134" s="2"/>
      <c r="EKX134" s="2"/>
      <c r="EKY134" s="2"/>
      <c r="EKZ134" s="2"/>
      <c r="ELA134" s="2"/>
      <c r="ELB134" s="2"/>
      <c r="ELC134" s="2"/>
      <c r="ELD134" s="2"/>
      <c r="ELE134" s="2"/>
      <c r="ELF134" s="2"/>
      <c r="ELG134" s="2"/>
      <c r="ELH134" s="2"/>
      <c r="ELI134" s="2"/>
      <c r="ELJ134" s="2"/>
      <c r="ELK134" s="2"/>
      <c r="ELL134" s="2"/>
      <c r="ELM134" s="2"/>
      <c r="ELN134" s="2"/>
      <c r="ELO134" s="2"/>
      <c r="ELP134" s="2"/>
      <c r="ELQ134" s="2"/>
      <c r="ELR134" s="2"/>
      <c r="ELS134" s="2"/>
      <c r="ELT134" s="2"/>
      <c r="ELU134" s="2"/>
      <c r="ELV134" s="2"/>
      <c r="ELW134" s="2"/>
      <c r="ELX134" s="2"/>
      <c r="ELY134" s="2"/>
      <c r="ELZ134" s="2"/>
      <c r="EMA134" s="2"/>
      <c r="EMB134" s="2"/>
      <c r="EMC134" s="2"/>
      <c r="EMD134" s="2"/>
      <c r="EME134" s="2"/>
      <c r="EMF134" s="2"/>
      <c r="EMG134" s="2"/>
      <c r="EMH134" s="2"/>
      <c r="EMI134" s="2"/>
      <c r="EMJ134" s="2"/>
      <c r="EMK134" s="2"/>
      <c r="EML134" s="2"/>
      <c r="EMM134" s="2"/>
      <c r="EMN134" s="2"/>
      <c r="EMO134" s="2"/>
      <c r="EMP134" s="2"/>
      <c r="EMQ134" s="2"/>
      <c r="EMR134" s="2"/>
      <c r="EMS134" s="2"/>
      <c r="EMT134" s="2"/>
      <c r="EMU134" s="2"/>
      <c r="EMV134" s="2"/>
      <c r="EMW134" s="2"/>
      <c r="EMX134" s="2"/>
      <c r="EMY134" s="2"/>
      <c r="EMZ134" s="2"/>
      <c r="ENA134" s="2"/>
      <c r="ENB134" s="2"/>
      <c r="ENC134" s="2"/>
      <c r="END134" s="2"/>
      <c r="ENE134" s="2"/>
      <c r="ENF134" s="2"/>
      <c r="ENG134" s="2"/>
      <c r="ENH134" s="2"/>
      <c r="ENI134" s="2"/>
      <c r="ENJ134" s="2"/>
      <c r="ENK134" s="2"/>
      <c r="ENL134" s="2"/>
      <c r="ENM134" s="2"/>
      <c r="ENN134" s="2"/>
      <c r="ENO134" s="2"/>
      <c r="ENP134" s="2"/>
      <c r="ENQ134" s="2"/>
      <c r="ENR134" s="2"/>
      <c r="ENS134" s="2"/>
      <c r="ENT134" s="2"/>
      <c r="ENU134" s="2"/>
      <c r="ENV134" s="2"/>
      <c r="ENW134" s="2"/>
      <c r="ENX134" s="2"/>
      <c r="ENY134" s="2"/>
      <c r="ENZ134" s="2"/>
      <c r="EOA134" s="2"/>
      <c r="EOB134" s="2"/>
      <c r="EOC134" s="2"/>
      <c r="EOD134" s="2"/>
      <c r="EOE134" s="2"/>
      <c r="EOF134" s="2"/>
      <c r="EOG134" s="2"/>
      <c r="EOH134" s="2"/>
      <c r="EOI134" s="2"/>
      <c r="EOJ134" s="2"/>
      <c r="EOK134" s="2"/>
      <c r="EOL134" s="2"/>
      <c r="EOM134" s="2"/>
      <c r="EON134" s="2"/>
      <c r="EOO134" s="2"/>
      <c r="EOP134" s="2"/>
      <c r="EOQ134" s="2"/>
      <c r="EOR134" s="2"/>
      <c r="EOS134" s="2"/>
      <c r="EOT134" s="2"/>
      <c r="EOU134" s="2"/>
      <c r="EOV134" s="2"/>
      <c r="EOW134" s="2"/>
      <c r="EOX134" s="2"/>
      <c r="EOY134" s="2"/>
      <c r="EOZ134" s="2"/>
      <c r="EPA134" s="2"/>
      <c r="EPB134" s="2"/>
      <c r="EPC134" s="2"/>
      <c r="EPD134" s="2"/>
      <c r="EPE134" s="2"/>
      <c r="EPF134" s="2"/>
      <c r="EPG134" s="2"/>
      <c r="EPH134" s="2"/>
      <c r="EPI134" s="2"/>
      <c r="EPJ134" s="2"/>
      <c r="EPK134" s="2"/>
      <c r="EPL134" s="2"/>
      <c r="EPM134" s="2"/>
      <c r="EPN134" s="2"/>
      <c r="EPO134" s="2"/>
      <c r="EPP134" s="2"/>
      <c r="EPQ134" s="2"/>
      <c r="EPR134" s="2"/>
      <c r="EPS134" s="2"/>
      <c r="EPT134" s="2"/>
      <c r="EPU134" s="2"/>
      <c r="EPV134" s="2"/>
      <c r="EPW134" s="2"/>
      <c r="EPX134" s="2"/>
      <c r="EPY134" s="2"/>
      <c r="EPZ134" s="2"/>
      <c r="EQA134" s="2"/>
      <c r="EQB134" s="2"/>
      <c r="EQC134" s="2"/>
      <c r="EQD134" s="2"/>
      <c r="EQE134" s="2"/>
      <c r="EQF134" s="2"/>
      <c r="EQG134" s="2"/>
      <c r="EQH134" s="2"/>
      <c r="EQI134" s="2"/>
      <c r="EQJ134" s="2"/>
      <c r="EQK134" s="2"/>
      <c r="EQL134" s="2"/>
      <c r="EQM134" s="2"/>
      <c r="EQN134" s="2"/>
      <c r="EQO134" s="2"/>
      <c r="EQP134" s="2"/>
      <c r="EQQ134" s="2"/>
      <c r="EQR134" s="2"/>
      <c r="EQS134" s="2"/>
      <c r="EQT134" s="2"/>
      <c r="EQU134" s="2"/>
      <c r="EQV134" s="2"/>
      <c r="EQW134" s="2"/>
      <c r="EQX134" s="2"/>
      <c r="EQY134" s="2"/>
      <c r="EQZ134" s="2"/>
      <c r="ERA134" s="2"/>
      <c r="ERB134" s="2"/>
      <c r="ERC134" s="2"/>
      <c r="ERD134" s="2"/>
      <c r="ERE134" s="2"/>
      <c r="ERF134" s="2"/>
      <c r="ERG134" s="2"/>
      <c r="ERH134" s="2"/>
      <c r="ERI134" s="2"/>
      <c r="ERJ134" s="2"/>
      <c r="ERK134" s="2"/>
      <c r="ERL134" s="2"/>
      <c r="ERM134" s="2"/>
      <c r="ERN134" s="2"/>
      <c r="ERO134" s="2"/>
      <c r="ERP134" s="2"/>
      <c r="ERQ134" s="2"/>
      <c r="ERR134" s="2"/>
      <c r="ERS134" s="2"/>
      <c r="ERT134" s="2"/>
      <c r="ERU134" s="2"/>
      <c r="ERV134" s="2"/>
      <c r="ERW134" s="2"/>
      <c r="ERX134" s="2"/>
      <c r="ERY134" s="2"/>
      <c r="ERZ134" s="2"/>
      <c r="ESA134" s="2"/>
      <c r="ESB134" s="2"/>
      <c r="ESC134" s="2"/>
      <c r="ESD134" s="2"/>
      <c r="ESE134" s="2"/>
      <c r="ESF134" s="2"/>
      <c r="ESG134" s="2"/>
      <c r="ESH134" s="2"/>
      <c r="ESI134" s="2"/>
      <c r="ESJ134" s="2"/>
      <c r="ESK134" s="2"/>
      <c r="ESL134" s="2"/>
      <c r="ESM134" s="2"/>
      <c r="ESN134" s="2"/>
      <c r="ESO134" s="2"/>
      <c r="ESP134" s="2"/>
      <c r="ESQ134" s="2"/>
      <c r="ESR134" s="2"/>
      <c r="ESS134" s="2"/>
      <c r="EST134" s="2"/>
      <c r="ESU134" s="2"/>
      <c r="ESV134" s="2"/>
      <c r="ESW134" s="2"/>
      <c r="ESX134" s="2"/>
      <c r="ESY134" s="2"/>
      <c r="ESZ134" s="2"/>
      <c r="ETA134" s="2"/>
      <c r="ETB134" s="2"/>
      <c r="ETC134" s="2"/>
      <c r="ETD134" s="2"/>
      <c r="ETE134" s="2"/>
      <c r="ETF134" s="2"/>
      <c r="ETG134" s="2"/>
      <c r="ETH134" s="2"/>
      <c r="ETI134" s="2"/>
      <c r="ETJ134" s="2"/>
      <c r="ETK134" s="2"/>
      <c r="ETL134" s="2"/>
      <c r="ETM134" s="2"/>
      <c r="ETN134" s="2"/>
      <c r="ETO134" s="2"/>
      <c r="ETP134" s="2"/>
      <c r="ETQ134" s="2"/>
      <c r="ETR134" s="2"/>
      <c r="ETS134" s="2"/>
      <c r="ETT134" s="2"/>
      <c r="ETU134" s="2"/>
      <c r="ETV134" s="2"/>
      <c r="ETW134" s="2"/>
      <c r="ETX134" s="2"/>
      <c r="ETY134" s="2"/>
      <c r="ETZ134" s="2"/>
      <c r="EUA134" s="2"/>
      <c r="EUB134" s="2"/>
      <c r="EUC134" s="2"/>
      <c r="EUD134" s="2"/>
      <c r="EUE134" s="2"/>
      <c r="EUF134" s="2"/>
      <c r="EUG134" s="2"/>
      <c r="EUH134" s="2"/>
      <c r="EUI134" s="2"/>
      <c r="EUJ134" s="2"/>
      <c r="EUK134" s="2"/>
      <c r="EUL134" s="2"/>
      <c r="EUM134" s="2"/>
      <c r="EUN134" s="2"/>
      <c r="EUO134" s="2"/>
      <c r="EUP134" s="2"/>
      <c r="EUQ134" s="2"/>
      <c r="EUR134" s="2"/>
      <c r="EUS134" s="2"/>
      <c r="EUT134" s="2"/>
      <c r="EUU134" s="2"/>
      <c r="EUV134" s="2"/>
      <c r="EUW134" s="2"/>
      <c r="EUX134" s="2"/>
      <c r="EUY134" s="2"/>
      <c r="EUZ134" s="2"/>
      <c r="EVA134" s="2"/>
      <c r="EVB134" s="2"/>
      <c r="EVC134" s="2"/>
      <c r="EVD134" s="2"/>
      <c r="EVE134" s="2"/>
      <c r="EVF134" s="2"/>
      <c r="EVG134" s="2"/>
      <c r="EVH134" s="2"/>
      <c r="EVI134" s="2"/>
      <c r="EVJ134" s="2"/>
      <c r="EVK134" s="2"/>
      <c r="EVL134" s="2"/>
      <c r="EVM134" s="2"/>
      <c r="EVN134" s="2"/>
      <c r="EVO134" s="2"/>
      <c r="EVP134" s="2"/>
      <c r="EVQ134" s="2"/>
      <c r="EVR134" s="2"/>
      <c r="EVS134" s="2"/>
      <c r="EVT134" s="2"/>
      <c r="EVU134" s="2"/>
      <c r="EVV134" s="2"/>
      <c r="EVW134" s="2"/>
      <c r="EVX134" s="2"/>
      <c r="EVY134" s="2"/>
      <c r="EVZ134" s="2"/>
      <c r="EWA134" s="2"/>
      <c r="EWB134" s="2"/>
      <c r="EWC134" s="2"/>
      <c r="EWD134" s="2"/>
      <c r="EWE134" s="2"/>
      <c r="EWF134" s="2"/>
      <c r="EWG134" s="2"/>
      <c r="EWH134" s="2"/>
      <c r="EWI134" s="2"/>
      <c r="EWJ134" s="2"/>
      <c r="EWK134" s="2"/>
      <c r="EWL134" s="2"/>
      <c r="EWM134" s="2"/>
      <c r="EWN134" s="2"/>
      <c r="EWO134" s="2"/>
      <c r="EWP134" s="2"/>
      <c r="EWQ134" s="2"/>
      <c r="EWR134" s="2"/>
      <c r="EWS134" s="2"/>
      <c r="EWT134" s="2"/>
      <c r="EWU134" s="2"/>
      <c r="EWV134" s="2"/>
      <c r="EWW134" s="2"/>
      <c r="EWX134" s="2"/>
      <c r="EWY134" s="2"/>
      <c r="EWZ134" s="2"/>
      <c r="EXA134" s="2"/>
      <c r="EXB134" s="2"/>
      <c r="EXC134" s="2"/>
      <c r="EXD134" s="2"/>
      <c r="EXE134" s="2"/>
      <c r="EXF134" s="2"/>
      <c r="EXG134" s="2"/>
      <c r="EXH134" s="2"/>
      <c r="EXI134" s="2"/>
      <c r="EXJ134" s="2"/>
      <c r="EXK134" s="2"/>
      <c r="EXL134" s="2"/>
      <c r="EXM134" s="2"/>
      <c r="EXN134" s="2"/>
      <c r="EXO134" s="2"/>
      <c r="EXP134" s="2"/>
      <c r="EXQ134" s="2"/>
      <c r="EXR134" s="2"/>
      <c r="EXS134" s="2"/>
      <c r="EXT134" s="2"/>
      <c r="EXU134" s="2"/>
      <c r="EXV134" s="2"/>
      <c r="EXW134" s="2"/>
      <c r="EXX134" s="2"/>
      <c r="EXY134" s="2"/>
      <c r="EXZ134" s="2"/>
      <c r="EYA134" s="2"/>
      <c r="EYB134" s="2"/>
      <c r="EYC134" s="2"/>
      <c r="EYD134" s="2"/>
      <c r="EYE134" s="2"/>
      <c r="EYF134" s="2"/>
      <c r="EYG134" s="2"/>
      <c r="EYH134" s="2"/>
      <c r="EYI134" s="2"/>
      <c r="EYJ134" s="2"/>
      <c r="EYK134" s="2"/>
      <c r="EYL134" s="2"/>
      <c r="EYM134" s="2"/>
      <c r="EYN134" s="2"/>
      <c r="EYO134" s="2"/>
      <c r="EYP134" s="2"/>
      <c r="EYQ134" s="2"/>
      <c r="EYR134" s="2"/>
      <c r="EYS134" s="2"/>
      <c r="EYT134" s="2"/>
      <c r="EYU134" s="2"/>
      <c r="EYV134" s="2"/>
      <c r="EYW134" s="2"/>
      <c r="EYX134" s="2"/>
      <c r="EYY134" s="2"/>
      <c r="EYZ134" s="2"/>
      <c r="EZA134" s="2"/>
      <c r="EZB134" s="2"/>
      <c r="EZC134" s="2"/>
      <c r="EZD134" s="2"/>
      <c r="EZE134" s="2"/>
      <c r="EZF134" s="2"/>
      <c r="EZG134" s="2"/>
      <c r="EZH134" s="2"/>
      <c r="EZI134" s="2"/>
      <c r="EZJ134" s="2"/>
      <c r="EZK134" s="2"/>
      <c r="EZL134" s="2"/>
      <c r="EZM134" s="2"/>
      <c r="EZN134" s="2"/>
      <c r="EZO134" s="2"/>
      <c r="EZP134" s="2"/>
      <c r="EZQ134" s="2"/>
      <c r="EZR134" s="2"/>
      <c r="EZS134" s="2"/>
      <c r="EZT134" s="2"/>
      <c r="EZU134" s="2"/>
      <c r="EZV134" s="2"/>
      <c r="EZW134" s="2"/>
      <c r="EZX134" s="2"/>
      <c r="EZY134" s="2"/>
      <c r="EZZ134" s="2"/>
      <c r="FAA134" s="2"/>
      <c r="FAB134" s="2"/>
      <c r="FAC134" s="2"/>
      <c r="FAD134" s="2"/>
      <c r="FAE134" s="2"/>
      <c r="FAF134" s="2"/>
      <c r="FAG134" s="2"/>
      <c r="FAH134" s="2"/>
      <c r="FAI134" s="2"/>
      <c r="FAJ134" s="2"/>
      <c r="FAK134" s="2"/>
      <c r="FAL134" s="2"/>
      <c r="FAM134" s="2"/>
      <c r="FAN134" s="2"/>
      <c r="FAO134" s="2"/>
      <c r="FAP134" s="2"/>
      <c r="FAQ134" s="2"/>
      <c r="FAR134" s="2"/>
      <c r="FAS134" s="2"/>
      <c r="FAT134" s="2"/>
      <c r="FAU134" s="2"/>
      <c r="FAV134" s="2"/>
      <c r="FAW134" s="2"/>
      <c r="FAX134" s="2"/>
      <c r="FAY134" s="2"/>
      <c r="FAZ134" s="2"/>
      <c r="FBA134" s="2"/>
      <c r="FBB134" s="2"/>
      <c r="FBC134" s="2"/>
      <c r="FBD134" s="2"/>
      <c r="FBE134" s="2"/>
      <c r="FBF134" s="2"/>
      <c r="FBG134" s="2"/>
      <c r="FBH134" s="2"/>
      <c r="FBI134" s="2"/>
      <c r="FBJ134" s="2"/>
      <c r="FBK134" s="2"/>
      <c r="FBL134" s="2"/>
      <c r="FBM134" s="2"/>
      <c r="FBN134" s="2"/>
      <c r="FBO134" s="2"/>
      <c r="FBP134" s="2"/>
      <c r="FBQ134" s="2"/>
      <c r="FBR134" s="2"/>
      <c r="FBS134" s="2"/>
      <c r="FBT134" s="2"/>
      <c r="FBU134" s="2"/>
      <c r="FBV134" s="2"/>
      <c r="FBW134" s="2"/>
      <c r="FBX134" s="2"/>
      <c r="FBY134" s="2"/>
      <c r="FBZ134" s="2"/>
      <c r="FCA134" s="2"/>
      <c r="FCB134" s="2"/>
      <c r="FCC134" s="2"/>
      <c r="FCD134" s="2"/>
      <c r="FCE134" s="2"/>
      <c r="FCF134" s="2"/>
      <c r="FCG134" s="2"/>
      <c r="FCH134" s="2"/>
      <c r="FCI134" s="2"/>
      <c r="FCJ134" s="2"/>
      <c r="FCK134" s="2"/>
      <c r="FCL134" s="2"/>
      <c r="FCM134" s="2"/>
      <c r="FCN134" s="2"/>
      <c r="FCO134" s="2"/>
      <c r="FCP134" s="2"/>
      <c r="FCQ134" s="2"/>
      <c r="FCR134" s="2"/>
      <c r="FCS134" s="2"/>
      <c r="FCT134" s="2"/>
      <c r="FCU134" s="2"/>
      <c r="FCV134" s="2"/>
      <c r="FCW134" s="2"/>
      <c r="FCX134" s="2"/>
      <c r="FCY134" s="2"/>
      <c r="FCZ134" s="2"/>
      <c r="FDA134" s="2"/>
      <c r="FDB134" s="2"/>
      <c r="FDC134" s="2"/>
      <c r="FDD134" s="2"/>
      <c r="FDE134" s="2"/>
      <c r="FDF134" s="2"/>
      <c r="FDG134" s="2"/>
      <c r="FDH134" s="2"/>
      <c r="FDI134" s="2"/>
      <c r="FDJ134" s="2"/>
      <c r="FDK134" s="2"/>
      <c r="FDL134" s="2"/>
      <c r="FDM134" s="2"/>
      <c r="FDN134" s="2"/>
      <c r="FDO134" s="2"/>
      <c r="FDP134" s="2"/>
      <c r="FDQ134" s="2"/>
      <c r="FDR134" s="2"/>
      <c r="FDS134" s="2"/>
      <c r="FDT134" s="2"/>
      <c r="FDU134" s="2"/>
      <c r="FDV134" s="2"/>
      <c r="FDW134" s="2"/>
      <c r="FDX134" s="2"/>
      <c r="FDY134" s="2"/>
      <c r="FDZ134" s="2"/>
      <c r="FEA134" s="2"/>
      <c r="FEB134" s="2"/>
      <c r="FEC134" s="2"/>
      <c r="FED134" s="2"/>
      <c r="FEE134" s="2"/>
      <c r="FEF134" s="2"/>
      <c r="FEG134" s="2"/>
      <c r="FEH134" s="2"/>
      <c r="FEI134" s="2"/>
      <c r="FEJ134" s="2"/>
      <c r="FEK134" s="2"/>
      <c r="FEL134" s="2"/>
      <c r="FEM134" s="2"/>
      <c r="FEN134" s="2"/>
      <c r="FEO134" s="2"/>
      <c r="FEP134" s="2"/>
      <c r="FEQ134" s="2"/>
      <c r="FER134" s="2"/>
      <c r="FES134" s="2"/>
      <c r="FET134" s="2"/>
      <c r="FEU134" s="2"/>
      <c r="FEV134" s="2"/>
      <c r="FEW134" s="2"/>
      <c r="FEX134" s="2"/>
      <c r="FEY134" s="2"/>
      <c r="FEZ134" s="2"/>
      <c r="FFA134" s="2"/>
      <c r="FFB134" s="2"/>
      <c r="FFC134" s="2"/>
      <c r="FFD134" s="2"/>
      <c r="FFE134" s="2"/>
      <c r="FFF134" s="2"/>
      <c r="FFG134" s="2"/>
      <c r="FFH134" s="2"/>
      <c r="FFI134" s="2"/>
      <c r="FFJ134" s="2"/>
      <c r="FFK134" s="2"/>
      <c r="FFL134" s="2"/>
      <c r="FFM134" s="2"/>
      <c r="FFN134" s="2"/>
      <c r="FFO134" s="2"/>
      <c r="FFP134" s="2"/>
      <c r="FFQ134" s="2"/>
      <c r="FFR134" s="2"/>
      <c r="FFS134" s="2"/>
      <c r="FFT134" s="2"/>
      <c r="FFU134" s="2"/>
      <c r="FFV134" s="2"/>
      <c r="FFW134" s="2"/>
      <c r="FFX134" s="2"/>
      <c r="FFY134" s="2"/>
      <c r="FFZ134" s="2"/>
      <c r="FGA134" s="2"/>
      <c r="FGB134" s="2"/>
      <c r="FGC134" s="2"/>
      <c r="FGD134" s="2"/>
      <c r="FGE134" s="2"/>
      <c r="FGF134" s="2"/>
      <c r="FGG134" s="2"/>
      <c r="FGH134" s="2"/>
      <c r="FGI134" s="2"/>
      <c r="FGJ134" s="2"/>
      <c r="FGK134" s="2"/>
      <c r="FGL134" s="2"/>
      <c r="FGM134" s="2"/>
      <c r="FGN134" s="2"/>
      <c r="FGO134" s="2"/>
      <c r="FGP134" s="2"/>
      <c r="FGQ134" s="2"/>
      <c r="FGR134" s="2"/>
      <c r="FGS134" s="2"/>
      <c r="FGT134" s="2"/>
      <c r="FGU134" s="2"/>
      <c r="FGV134" s="2"/>
      <c r="FGW134" s="2"/>
      <c r="FGX134" s="2"/>
      <c r="FGY134" s="2"/>
      <c r="FGZ134" s="2"/>
      <c r="FHA134" s="2"/>
      <c r="FHB134" s="2"/>
      <c r="FHC134" s="2"/>
      <c r="FHD134" s="2"/>
      <c r="FHE134" s="2"/>
      <c r="FHF134" s="2"/>
      <c r="FHG134" s="2"/>
      <c r="FHH134" s="2"/>
      <c r="FHI134" s="2"/>
      <c r="FHJ134" s="2"/>
      <c r="FHK134" s="2"/>
      <c r="FHL134" s="2"/>
      <c r="FHM134" s="2"/>
      <c r="FHN134" s="2"/>
      <c r="FHO134" s="2"/>
      <c r="FHP134" s="2"/>
      <c r="FHQ134" s="2"/>
      <c r="FHR134" s="2"/>
      <c r="FHS134" s="2"/>
      <c r="FHT134" s="2"/>
      <c r="FHU134" s="2"/>
      <c r="FHV134" s="2"/>
      <c r="FHW134" s="2"/>
      <c r="FHX134" s="2"/>
      <c r="FHY134" s="2"/>
      <c r="FHZ134" s="2"/>
      <c r="FIA134" s="2"/>
      <c r="FIB134" s="2"/>
      <c r="FIC134" s="2"/>
      <c r="FID134" s="2"/>
      <c r="FIE134" s="2"/>
      <c r="FIF134" s="2"/>
      <c r="FIG134" s="2"/>
      <c r="FIH134" s="2"/>
      <c r="FII134" s="2"/>
      <c r="FIJ134" s="2"/>
      <c r="FIK134" s="2"/>
      <c r="FIL134" s="2"/>
      <c r="FIM134" s="2"/>
      <c r="FIN134" s="2"/>
      <c r="FIO134" s="2"/>
      <c r="FIP134" s="2"/>
      <c r="FIQ134" s="2"/>
      <c r="FIR134" s="2"/>
      <c r="FIS134" s="2"/>
      <c r="FIT134" s="2"/>
      <c r="FIU134" s="2"/>
      <c r="FIV134" s="2"/>
      <c r="FIW134" s="2"/>
      <c r="FIX134" s="2"/>
      <c r="FIY134" s="2"/>
      <c r="FIZ134" s="2"/>
      <c r="FJA134" s="2"/>
      <c r="FJB134" s="2"/>
      <c r="FJC134" s="2"/>
      <c r="FJD134" s="2"/>
      <c r="FJE134" s="2"/>
      <c r="FJF134" s="2"/>
      <c r="FJG134" s="2"/>
      <c r="FJH134" s="2"/>
      <c r="FJI134" s="2"/>
      <c r="FJJ134" s="2"/>
      <c r="FJK134" s="2"/>
      <c r="FJL134" s="2"/>
      <c r="FJM134" s="2"/>
      <c r="FJN134" s="2"/>
      <c r="FJO134" s="2"/>
      <c r="FJP134" s="2"/>
      <c r="FJQ134" s="2"/>
      <c r="FJR134" s="2"/>
      <c r="FJS134" s="2"/>
      <c r="FJT134" s="2"/>
      <c r="FJU134" s="2"/>
      <c r="FJV134" s="2"/>
      <c r="FJW134" s="2"/>
      <c r="FJX134" s="2"/>
      <c r="FJY134" s="2"/>
      <c r="FJZ134" s="2"/>
      <c r="FKA134" s="2"/>
      <c r="FKB134" s="2"/>
      <c r="FKC134" s="2"/>
      <c r="FKD134" s="2"/>
      <c r="FKE134" s="2"/>
      <c r="FKF134" s="2"/>
      <c r="FKG134" s="2"/>
      <c r="FKH134" s="2"/>
      <c r="FKI134" s="2"/>
      <c r="FKJ134" s="2"/>
      <c r="FKK134" s="2"/>
      <c r="FKL134" s="2"/>
      <c r="FKM134" s="2"/>
      <c r="FKN134" s="2"/>
      <c r="FKO134" s="2"/>
      <c r="FKP134" s="2"/>
      <c r="FKQ134" s="2"/>
      <c r="FKR134" s="2"/>
      <c r="FKS134" s="2"/>
      <c r="FKT134" s="2"/>
      <c r="FKU134" s="2"/>
      <c r="FKV134" s="2"/>
      <c r="FKW134" s="2"/>
      <c r="FKX134" s="2"/>
      <c r="FKY134" s="2"/>
      <c r="FKZ134" s="2"/>
      <c r="FLA134" s="2"/>
      <c r="FLB134" s="2"/>
      <c r="FLC134" s="2"/>
      <c r="FLD134" s="2"/>
      <c r="FLE134" s="2"/>
      <c r="FLF134" s="2"/>
      <c r="FLG134" s="2"/>
      <c r="FLH134" s="2"/>
      <c r="FLI134" s="2"/>
      <c r="FLJ134" s="2"/>
      <c r="FLK134" s="2"/>
      <c r="FLL134" s="2"/>
      <c r="FLM134" s="2"/>
      <c r="FLN134" s="2"/>
      <c r="FLO134" s="2"/>
      <c r="FLP134" s="2"/>
      <c r="FLQ134" s="2"/>
      <c r="FLR134" s="2"/>
      <c r="FLS134" s="2"/>
      <c r="FLT134" s="2"/>
      <c r="FLU134" s="2"/>
      <c r="FLV134" s="2"/>
      <c r="FLW134" s="2"/>
      <c r="FLX134" s="2"/>
      <c r="FLY134" s="2"/>
      <c r="FLZ134" s="2"/>
      <c r="FMA134" s="2"/>
      <c r="FMB134" s="2"/>
      <c r="FMC134" s="2"/>
      <c r="FMD134" s="2"/>
      <c r="FME134" s="2"/>
      <c r="FMF134" s="2"/>
      <c r="FMG134" s="2"/>
      <c r="FMH134" s="2"/>
      <c r="FMI134" s="2"/>
      <c r="FMJ134" s="2"/>
      <c r="FMK134" s="2"/>
      <c r="FML134" s="2"/>
      <c r="FMM134" s="2"/>
      <c r="FMN134" s="2"/>
      <c r="FMO134" s="2"/>
      <c r="FMP134" s="2"/>
      <c r="FMQ134" s="2"/>
      <c r="FMR134" s="2"/>
      <c r="FMS134" s="2"/>
      <c r="FMT134" s="2"/>
      <c r="FMU134" s="2"/>
      <c r="FMV134" s="2"/>
      <c r="FMW134" s="2"/>
      <c r="FMX134" s="2"/>
      <c r="FMY134" s="2"/>
      <c r="FMZ134" s="2"/>
      <c r="FNA134" s="2"/>
      <c r="FNB134" s="2"/>
      <c r="FNC134" s="2"/>
      <c r="FND134" s="2"/>
      <c r="FNE134" s="2"/>
      <c r="FNF134" s="2"/>
      <c r="FNG134" s="2"/>
      <c r="FNH134" s="2"/>
      <c r="FNI134" s="2"/>
      <c r="FNJ134" s="2"/>
      <c r="FNK134" s="2"/>
      <c r="FNL134" s="2"/>
      <c r="FNM134" s="2"/>
      <c r="FNN134" s="2"/>
      <c r="FNO134" s="2"/>
      <c r="FNP134" s="2"/>
      <c r="FNQ134" s="2"/>
      <c r="FNR134" s="2"/>
      <c r="FNS134" s="2"/>
      <c r="FNT134" s="2"/>
      <c r="FNU134" s="2"/>
      <c r="FNV134" s="2"/>
      <c r="FNW134" s="2"/>
      <c r="FNX134" s="2"/>
      <c r="FNY134" s="2"/>
      <c r="FNZ134" s="2"/>
      <c r="FOA134" s="2"/>
      <c r="FOB134" s="2"/>
      <c r="FOC134" s="2"/>
      <c r="FOD134" s="2"/>
      <c r="FOE134" s="2"/>
      <c r="FOF134" s="2"/>
      <c r="FOG134" s="2"/>
      <c r="FOH134" s="2"/>
      <c r="FOI134" s="2"/>
      <c r="FOJ134" s="2"/>
      <c r="FOK134" s="2"/>
      <c r="FOL134" s="2"/>
      <c r="FOM134" s="2"/>
      <c r="FON134" s="2"/>
      <c r="FOO134" s="2"/>
      <c r="FOP134" s="2"/>
      <c r="FOQ134" s="2"/>
      <c r="FOR134" s="2"/>
      <c r="FOS134" s="2"/>
      <c r="FOT134" s="2"/>
      <c r="FOU134" s="2"/>
      <c r="FOV134" s="2"/>
      <c r="FOW134" s="2"/>
      <c r="FOX134" s="2"/>
      <c r="FOY134" s="2"/>
      <c r="FOZ134" s="2"/>
      <c r="FPA134" s="2"/>
      <c r="FPB134" s="2"/>
      <c r="FPC134" s="2"/>
      <c r="FPD134" s="2"/>
      <c r="FPE134" s="2"/>
      <c r="FPF134" s="2"/>
      <c r="FPG134" s="2"/>
      <c r="FPH134" s="2"/>
      <c r="FPI134" s="2"/>
      <c r="FPJ134" s="2"/>
      <c r="FPK134" s="2"/>
      <c r="FPL134" s="2"/>
      <c r="FPM134" s="2"/>
      <c r="FPN134" s="2"/>
      <c r="FPO134" s="2"/>
      <c r="FPP134" s="2"/>
      <c r="FPQ134" s="2"/>
      <c r="FPR134" s="2"/>
      <c r="FPS134" s="2"/>
      <c r="FPT134" s="2"/>
      <c r="FPU134" s="2"/>
      <c r="FPV134" s="2"/>
      <c r="FPW134" s="2"/>
      <c r="FPX134" s="2"/>
      <c r="FPY134" s="2"/>
      <c r="FPZ134" s="2"/>
      <c r="FQA134" s="2"/>
      <c r="FQB134" s="2"/>
      <c r="FQC134" s="2"/>
      <c r="FQD134" s="2"/>
      <c r="FQE134" s="2"/>
      <c r="FQF134" s="2"/>
      <c r="FQG134" s="2"/>
      <c r="FQH134" s="2"/>
      <c r="FQI134" s="2"/>
      <c r="FQJ134" s="2"/>
      <c r="FQK134" s="2"/>
      <c r="FQL134" s="2"/>
      <c r="FQM134" s="2"/>
      <c r="FQN134" s="2"/>
      <c r="FQO134" s="2"/>
      <c r="FQP134" s="2"/>
      <c r="FQQ134" s="2"/>
      <c r="FQR134" s="2"/>
      <c r="FQS134" s="2"/>
      <c r="FQT134" s="2"/>
      <c r="FQU134" s="2"/>
      <c r="FQV134" s="2"/>
      <c r="FQW134" s="2"/>
      <c r="FQX134" s="2"/>
      <c r="FQY134" s="2"/>
      <c r="FQZ134" s="2"/>
      <c r="FRA134" s="2"/>
      <c r="FRB134" s="2"/>
      <c r="FRC134" s="2"/>
      <c r="FRD134" s="2"/>
      <c r="FRE134" s="2"/>
      <c r="FRF134" s="2"/>
      <c r="FRG134" s="2"/>
      <c r="FRH134" s="2"/>
      <c r="FRI134" s="2"/>
      <c r="FRJ134" s="2"/>
      <c r="FRK134" s="2"/>
      <c r="FRL134" s="2"/>
      <c r="FRM134" s="2"/>
      <c r="FRN134" s="2"/>
      <c r="FRO134" s="2"/>
      <c r="FRP134" s="2"/>
      <c r="FRQ134" s="2"/>
      <c r="FRR134" s="2"/>
      <c r="FRS134" s="2"/>
      <c r="FRT134" s="2"/>
      <c r="FRU134" s="2"/>
      <c r="FRV134" s="2"/>
      <c r="FRW134" s="2"/>
      <c r="FRX134" s="2"/>
      <c r="FRY134" s="2"/>
      <c r="FRZ134" s="2"/>
      <c r="FSA134" s="2"/>
      <c r="FSB134" s="2"/>
      <c r="FSC134" s="2"/>
      <c r="FSD134" s="2"/>
      <c r="FSE134" s="2"/>
      <c r="FSF134" s="2"/>
      <c r="FSG134" s="2"/>
      <c r="FSH134" s="2"/>
      <c r="FSI134" s="2"/>
      <c r="FSJ134" s="2"/>
      <c r="FSK134" s="2"/>
      <c r="FSL134" s="2"/>
      <c r="FSM134" s="2"/>
      <c r="FSN134" s="2"/>
      <c r="FSO134" s="2"/>
      <c r="FSP134" s="2"/>
      <c r="FSQ134" s="2"/>
      <c r="FSR134" s="2"/>
      <c r="FSS134" s="2"/>
      <c r="FST134" s="2"/>
      <c r="FSU134" s="2"/>
      <c r="FSV134" s="2"/>
      <c r="FSW134" s="2"/>
      <c r="FSX134" s="2"/>
      <c r="FSY134" s="2"/>
      <c r="FSZ134" s="2"/>
      <c r="FTA134" s="2"/>
      <c r="FTB134" s="2"/>
      <c r="FTC134" s="2"/>
      <c r="FTD134" s="2"/>
      <c r="FTE134" s="2"/>
      <c r="FTF134" s="2"/>
      <c r="FTG134" s="2"/>
      <c r="FTH134" s="2"/>
      <c r="FTI134" s="2"/>
      <c r="FTJ134" s="2"/>
      <c r="FTK134" s="2"/>
      <c r="FTL134" s="2"/>
      <c r="FTM134" s="2"/>
      <c r="FTN134" s="2"/>
      <c r="FTO134" s="2"/>
      <c r="FTP134" s="2"/>
      <c r="FTQ134" s="2"/>
      <c r="FTR134" s="2"/>
      <c r="FTS134" s="2"/>
      <c r="FTT134" s="2"/>
      <c r="FTU134" s="2"/>
      <c r="FTV134" s="2"/>
      <c r="FTW134" s="2"/>
      <c r="FTX134" s="2"/>
      <c r="FTY134" s="2"/>
      <c r="FTZ134" s="2"/>
      <c r="FUA134" s="2"/>
      <c r="FUB134" s="2"/>
      <c r="FUC134" s="2"/>
      <c r="FUD134" s="2"/>
      <c r="FUE134" s="2"/>
      <c r="FUF134" s="2"/>
      <c r="FUG134" s="2"/>
      <c r="FUH134" s="2"/>
      <c r="FUI134" s="2"/>
      <c r="FUJ134" s="2"/>
      <c r="FUK134" s="2"/>
      <c r="FUL134" s="2"/>
      <c r="FUM134" s="2"/>
      <c r="FUN134" s="2"/>
      <c r="FUO134" s="2"/>
      <c r="FUP134" s="2"/>
      <c r="FUQ134" s="2"/>
      <c r="FUR134" s="2"/>
      <c r="FUS134" s="2"/>
      <c r="FUT134" s="2"/>
      <c r="FUU134" s="2"/>
      <c r="FUV134" s="2"/>
      <c r="FUW134" s="2"/>
      <c r="FUX134" s="2"/>
      <c r="FUY134" s="2"/>
      <c r="FUZ134" s="2"/>
      <c r="FVA134" s="2"/>
      <c r="FVB134" s="2"/>
      <c r="FVC134" s="2"/>
      <c r="FVD134" s="2"/>
      <c r="FVE134" s="2"/>
      <c r="FVF134" s="2"/>
      <c r="FVG134" s="2"/>
      <c r="FVH134" s="2"/>
      <c r="FVI134" s="2"/>
      <c r="FVJ134" s="2"/>
      <c r="FVK134" s="2"/>
      <c r="FVL134" s="2"/>
      <c r="FVM134" s="2"/>
      <c r="FVN134" s="2"/>
      <c r="FVO134" s="2"/>
      <c r="FVP134" s="2"/>
      <c r="FVQ134" s="2"/>
      <c r="FVR134" s="2"/>
      <c r="FVS134" s="2"/>
      <c r="FVT134" s="2"/>
      <c r="FVU134" s="2"/>
      <c r="FVV134" s="2"/>
      <c r="FVW134" s="2"/>
      <c r="FVX134" s="2"/>
      <c r="FVY134" s="2"/>
      <c r="FVZ134" s="2"/>
      <c r="FWA134" s="2"/>
      <c r="FWB134" s="2"/>
      <c r="FWC134" s="2"/>
      <c r="FWD134" s="2"/>
      <c r="FWE134" s="2"/>
      <c r="FWF134" s="2"/>
      <c r="FWG134" s="2"/>
      <c r="FWH134" s="2"/>
      <c r="FWI134" s="2"/>
      <c r="FWJ134" s="2"/>
      <c r="FWK134" s="2"/>
      <c r="FWL134" s="2"/>
      <c r="FWM134" s="2"/>
      <c r="FWN134" s="2"/>
      <c r="FWO134" s="2"/>
      <c r="FWP134" s="2"/>
      <c r="FWQ134" s="2"/>
      <c r="FWR134" s="2"/>
      <c r="FWS134" s="2"/>
      <c r="FWT134" s="2"/>
      <c r="FWU134" s="2"/>
      <c r="FWV134" s="2"/>
      <c r="FWW134" s="2"/>
      <c r="FWX134" s="2"/>
      <c r="FWY134" s="2"/>
      <c r="FWZ134" s="2"/>
      <c r="FXA134" s="2"/>
      <c r="FXB134" s="2"/>
      <c r="FXC134" s="2"/>
      <c r="FXD134" s="2"/>
      <c r="FXE134" s="2"/>
      <c r="FXF134" s="2"/>
      <c r="FXG134" s="2"/>
      <c r="FXH134" s="2"/>
      <c r="FXI134" s="2"/>
      <c r="FXJ134" s="2"/>
      <c r="FXK134" s="2"/>
      <c r="FXL134" s="2"/>
      <c r="FXM134" s="2"/>
      <c r="FXN134" s="2"/>
      <c r="FXO134" s="2"/>
      <c r="FXP134" s="2"/>
      <c r="FXQ134" s="2"/>
      <c r="FXR134" s="2"/>
      <c r="FXS134" s="2"/>
      <c r="FXT134" s="2"/>
      <c r="FXU134" s="2"/>
      <c r="FXV134" s="2"/>
      <c r="FXW134" s="2"/>
      <c r="FXX134" s="2"/>
      <c r="FXY134" s="2"/>
      <c r="FXZ134" s="2"/>
      <c r="FYA134" s="2"/>
      <c r="FYB134" s="2"/>
      <c r="FYC134" s="2"/>
      <c r="FYD134" s="2"/>
      <c r="FYE134" s="2"/>
      <c r="FYF134" s="2"/>
      <c r="FYG134" s="2"/>
      <c r="FYH134" s="2"/>
      <c r="FYI134" s="2"/>
      <c r="FYJ134" s="2"/>
      <c r="FYK134" s="2"/>
      <c r="FYL134" s="2"/>
      <c r="FYM134" s="2"/>
      <c r="FYN134" s="2"/>
      <c r="FYO134" s="2"/>
      <c r="FYP134" s="2"/>
      <c r="FYQ134" s="2"/>
      <c r="FYR134" s="2"/>
      <c r="FYS134" s="2"/>
      <c r="FYT134" s="2"/>
      <c r="FYU134" s="2"/>
      <c r="FYV134" s="2"/>
      <c r="FYW134" s="2"/>
      <c r="FYX134" s="2"/>
      <c r="FYY134" s="2"/>
      <c r="FYZ134" s="2"/>
      <c r="FZA134" s="2"/>
      <c r="FZB134" s="2"/>
      <c r="FZC134" s="2"/>
      <c r="FZD134" s="2"/>
      <c r="FZE134" s="2"/>
      <c r="FZF134" s="2"/>
      <c r="FZG134" s="2"/>
      <c r="FZH134" s="2"/>
      <c r="FZI134" s="2"/>
      <c r="FZJ134" s="2"/>
      <c r="FZK134" s="2"/>
      <c r="FZL134" s="2"/>
      <c r="FZM134" s="2"/>
      <c r="FZN134" s="2"/>
      <c r="FZO134" s="2"/>
      <c r="FZP134" s="2"/>
      <c r="FZQ134" s="2"/>
      <c r="FZR134" s="2"/>
      <c r="FZS134" s="2"/>
      <c r="FZT134" s="2"/>
      <c r="FZU134" s="2"/>
      <c r="FZV134" s="2"/>
      <c r="FZW134" s="2"/>
      <c r="FZX134" s="2"/>
      <c r="FZY134" s="2"/>
      <c r="FZZ134" s="2"/>
      <c r="GAA134" s="2"/>
      <c r="GAB134" s="2"/>
      <c r="GAC134" s="2"/>
      <c r="GAD134" s="2"/>
      <c r="GAE134" s="2"/>
      <c r="GAF134" s="2"/>
      <c r="GAG134" s="2"/>
      <c r="GAH134" s="2"/>
      <c r="GAI134" s="2"/>
      <c r="GAJ134" s="2"/>
      <c r="GAK134" s="2"/>
      <c r="GAL134" s="2"/>
      <c r="GAM134" s="2"/>
      <c r="GAN134" s="2"/>
      <c r="GAO134" s="2"/>
      <c r="GAP134" s="2"/>
      <c r="GAQ134" s="2"/>
      <c r="GAR134" s="2"/>
      <c r="GAS134" s="2"/>
      <c r="GAT134" s="2"/>
      <c r="GAU134" s="2"/>
      <c r="GAV134" s="2"/>
      <c r="GAW134" s="2"/>
      <c r="GAX134" s="2"/>
      <c r="GAY134" s="2"/>
      <c r="GAZ134" s="2"/>
      <c r="GBA134" s="2"/>
      <c r="GBB134" s="2"/>
      <c r="GBC134" s="2"/>
      <c r="GBD134" s="2"/>
      <c r="GBE134" s="2"/>
      <c r="GBF134" s="2"/>
      <c r="GBG134" s="2"/>
      <c r="GBH134" s="2"/>
      <c r="GBI134" s="2"/>
      <c r="GBJ134" s="2"/>
      <c r="GBK134" s="2"/>
      <c r="GBL134" s="2"/>
      <c r="GBM134" s="2"/>
      <c r="GBN134" s="2"/>
      <c r="GBO134" s="2"/>
      <c r="GBP134" s="2"/>
      <c r="GBQ134" s="2"/>
      <c r="GBR134" s="2"/>
      <c r="GBS134" s="2"/>
      <c r="GBT134" s="2"/>
      <c r="GBU134" s="2"/>
      <c r="GBV134" s="2"/>
      <c r="GBW134" s="2"/>
      <c r="GBX134" s="2"/>
      <c r="GBY134" s="2"/>
      <c r="GBZ134" s="2"/>
      <c r="GCA134" s="2"/>
      <c r="GCB134" s="2"/>
      <c r="GCC134" s="2"/>
      <c r="GCD134" s="2"/>
      <c r="GCE134" s="2"/>
      <c r="GCF134" s="2"/>
      <c r="GCG134" s="2"/>
      <c r="GCH134" s="2"/>
      <c r="GCI134" s="2"/>
      <c r="GCJ134" s="2"/>
      <c r="GCK134" s="2"/>
      <c r="GCL134" s="2"/>
      <c r="GCM134" s="2"/>
      <c r="GCN134" s="2"/>
      <c r="GCO134" s="2"/>
      <c r="GCP134" s="2"/>
      <c r="GCQ134" s="2"/>
      <c r="GCR134" s="2"/>
      <c r="GCS134" s="2"/>
      <c r="GCT134" s="2"/>
      <c r="GCU134" s="2"/>
      <c r="GCV134" s="2"/>
      <c r="GCW134" s="2"/>
      <c r="GCX134" s="2"/>
      <c r="GCY134" s="2"/>
      <c r="GCZ134" s="2"/>
      <c r="GDA134" s="2"/>
      <c r="GDB134" s="2"/>
      <c r="GDC134" s="2"/>
      <c r="GDD134" s="2"/>
      <c r="GDE134" s="2"/>
      <c r="GDF134" s="2"/>
      <c r="GDG134" s="2"/>
      <c r="GDH134" s="2"/>
      <c r="GDI134" s="2"/>
      <c r="GDJ134" s="2"/>
      <c r="GDK134" s="2"/>
      <c r="GDL134" s="2"/>
      <c r="GDM134" s="2"/>
      <c r="GDN134" s="2"/>
      <c r="GDO134" s="2"/>
      <c r="GDP134" s="2"/>
      <c r="GDQ134" s="2"/>
      <c r="GDR134" s="2"/>
      <c r="GDS134" s="2"/>
      <c r="GDT134" s="2"/>
      <c r="GDU134" s="2"/>
      <c r="GDV134" s="2"/>
      <c r="GDW134" s="2"/>
      <c r="GDX134" s="2"/>
      <c r="GDY134" s="2"/>
      <c r="GDZ134" s="2"/>
      <c r="GEA134" s="2"/>
      <c r="GEB134" s="2"/>
      <c r="GEC134" s="2"/>
      <c r="GED134" s="2"/>
      <c r="GEE134" s="2"/>
      <c r="GEF134" s="2"/>
      <c r="GEG134" s="2"/>
      <c r="GEH134" s="2"/>
      <c r="GEI134" s="2"/>
      <c r="GEJ134" s="2"/>
      <c r="GEK134" s="2"/>
      <c r="GEL134" s="2"/>
      <c r="GEM134" s="2"/>
      <c r="GEN134" s="2"/>
      <c r="GEO134" s="2"/>
      <c r="GEP134" s="2"/>
      <c r="GEQ134" s="2"/>
      <c r="GER134" s="2"/>
      <c r="GES134" s="2"/>
      <c r="GET134" s="2"/>
      <c r="GEU134" s="2"/>
      <c r="GEV134" s="2"/>
      <c r="GEW134" s="2"/>
      <c r="GEX134" s="2"/>
      <c r="GEY134" s="2"/>
      <c r="GEZ134" s="2"/>
      <c r="GFA134" s="2"/>
      <c r="GFB134" s="2"/>
      <c r="GFC134" s="2"/>
      <c r="GFD134" s="2"/>
      <c r="GFE134" s="2"/>
      <c r="GFF134" s="2"/>
      <c r="GFG134" s="2"/>
      <c r="GFH134" s="2"/>
      <c r="GFI134" s="2"/>
      <c r="GFJ134" s="2"/>
      <c r="GFK134" s="2"/>
      <c r="GFL134" s="2"/>
      <c r="GFM134" s="2"/>
      <c r="GFN134" s="2"/>
      <c r="GFO134" s="2"/>
      <c r="GFP134" s="2"/>
      <c r="GFQ134" s="2"/>
      <c r="GFR134" s="2"/>
      <c r="GFS134" s="2"/>
      <c r="GFT134" s="2"/>
      <c r="GFU134" s="2"/>
      <c r="GFV134" s="2"/>
      <c r="GFW134" s="2"/>
      <c r="GFX134" s="2"/>
      <c r="GFY134" s="2"/>
      <c r="GFZ134" s="2"/>
      <c r="GGA134" s="2"/>
      <c r="GGB134" s="2"/>
      <c r="GGC134" s="2"/>
      <c r="GGD134" s="2"/>
      <c r="GGE134" s="2"/>
      <c r="GGF134" s="2"/>
      <c r="GGG134" s="2"/>
      <c r="GGH134" s="2"/>
      <c r="GGI134" s="2"/>
      <c r="GGJ134" s="2"/>
      <c r="GGK134" s="2"/>
      <c r="GGL134" s="2"/>
      <c r="GGM134" s="2"/>
      <c r="GGN134" s="2"/>
      <c r="GGO134" s="2"/>
      <c r="GGP134" s="2"/>
      <c r="GGQ134" s="2"/>
      <c r="GGR134" s="2"/>
      <c r="GGS134" s="2"/>
      <c r="GGT134" s="2"/>
      <c r="GGU134" s="2"/>
      <c r="GGV134" s="2"/>
      <c r="GGW134" s="2"/>
      <c r="GGX134" s="2"/>
      <c r="GGY134" s="2"/>
      <c r="GGZ134" s="2"/>
      <c r="GHA134" s="2"/>
      <c r="GHB134" s="2"/>
      <c r="GHC134" s="2"/>
      <c r="GHD134" s="2"/>
      <c r="GHE134" s="2"/>
      <c r="GHF134" s="2"/>
      <c r="GHG134" s="2"/>
      <c r="GHH134" s="2"/>
      <c r="GHI134" s="2"/>
      <c r="GHJ134" s="2"/>
      <c r="GHK134" s="2"/>
      <c r="GHL134" s="2"/>
      <c r="GHM134" s="2"/>
      <c r="GHN134" s="2"/>
      <c r="GHO134" s="2"/>
      <c r="GHP134" s="2"/>
      <c r="GHQ134" s="2"/>
      <c r="GHR134" s="2"/>
      <c r="GHS134" s="2"/>
      <c r="GHT134" s="2"/>
      <c r="GHU134" s="2"/>
      <c r="GHV134" s="2"/>
      <c r="GHW134" s="2"/>
      <c r="GHX134" s="2"/>
      <c r="GHY134" s="2"/>
      <c r="GHZ134" s="2"/>
      <c r="GIA134" s="2"/>
      <c r="GIB134" s="2"/>
      <c r="GIC134" s="2"/>
      <c r="GID134" s="2"/>
      <c r="GIE134" s="2"/>
      <c r="GIF134" s="2"/>
      <c r="GIG134" s="2"/>
      <c r="GIH134" s="2"/>
      <c r="GII134" s="2"/>
      <c r="GIJ134" s="2"/>
      <c r="GIK134" s="2"/>
      <c r="GIL134" s="2"/>
      <c r="GIM134" s="2"/>
      <c r="GIN134" s="2"/>
      <c r="GIO134" s="2"/>
      <c r="GIP134" s="2"/>
      <c r="GIQ134" s="2"/>
      <c r="GIR134" s="2"/>
      <c r="GIS134" s="2"/>
      <c r="GIT134" s="2"/>
      <c r="GIU134" s="2"/>
      <c r="GIV134" s="2"/>
      <c r="GIW134" s="2"/>
      <c r="GIX134" s="2"/>
      <c r="GIY134" s="2"/>
      <c r="GIZ134" s="2"/>
      <c r="GJA134" s="2"/>
      <c r="GJB134" s="2"/>
      <c r="GJC134" s="2"/>
      <c r="GJD134" s="2"/>
      <c r="GJE134" s="2"/>
      <c r="GJF134" s="2"/>
      <c r="GJG134" s="2"/>
      <c r="GJH134" s="2"/>
      <c r="GJI134" s="2"/>
      <c r="GJJ134" s="2"/>
      <c r="GJK134" s="2"/>
      <c r="GJL134" s="2"/>
      <c r="GJM134" s="2"/>
      <c r="GJN134" s="2"/>
      <c r="GJO134" s="2"/>
      <c r="GJP134" s="2"/>
      <c r="GJQ134" s="2"/>
      <c r="GJR134" s="2"/>
      <c r="GJS134" s="2"/>
      <c r="GJT134" s="2"/>
      <c r="GJU134" s="2"/>
      <c r="GJV134" s="2"/>
      <c r="GJW134" s="2"/>
      <c r="GJX134" s="2"/>
      <c r="GJY134" s="2"/>
      <c r="GJZ134" s="2"/>
      <c r="GKA134" s="2"/>
      <c r="GKB134" s="2"/>
      <c r="GKC134" s="2"/>
      <c r="GKD134" s="2"/>
      <c r="GKE134" s="2"/>
      <c r="GKF134" s="2"/>
      <c r="GKG134" s="2"/>
      <c r="GKH134" s="2"/>
      <c r="GKI134" s="2"/>
      <c r="GKJ134" s="2"/>
      <c r="GKK134" s="2"/>
      <c r="GKL134" s="2"/>
      <c r="GKM134" s="2"/>
      <c r="GKN134" s="2"/>
      <c r="GKO134" s="2"/>
      <c r="GKP134" s="2"/>
      <c r="GKQ134" s="2"/>
      <c r="GKR134" s="2"/>
      <c r="GKS134" s="2"/>
      <c r="GKT134" s="2"/>
      <c r="GKU134" s="2"/>
      <c r="GKV134" s="2"/>
      <c r="GKW134" s="2"/>
      <c r="GKX134" s="2"/>
      <c r="GKY134" s="2"/>
      <c r="GKZ134" s="2"/>
      <c r="GLA134" s="2"/>
      <c r="GLB134" s="2"/>
      <c r="GLC134" s="2"/>
      <c r="GLD134" s="2"/>
      <c r="GLE134" s="2"/>
      <c r="GLF134" s="2"/>
      <c r="GLG134" s="2"/>
      <c r="GLH134" s="2"/>
      <c r="GLI134" s="2"/>
      <c r="GLJ134" s="2"/>
      <c r="GLK134" s="2"/>
      <c r="GLL134" s="2"/>
      <c r="GLM134" s="2"/>
      <c r="GLN134" s="2"/>
      <c r="GLO134" s="2"/>
      <c r="GLP134" s="2"/>
      <c r="GLQ134" s="2"/>
      <c r="GLR134" s="2"/>
      <c r="GLS134" s="2"/>
      <c r="GLT134" s="2"/>
      <c r="GLU134" s="2"/>
      <c r="GLV134" s="2"/>
      <c r="GLW134" s="2"/>
      <c r="GLX134" s="2"/>
      <c r="GLY134" s="2"/>
      <c r="GLZ134" s="2"/>
      <c r="GMA134" s="2"/>
      <c r="GMB134" s="2"/>
      <c r="GMC134" s="2"/>
      <c r="GMD134" s="2"/>
      <c r="GME134" s="2"/>
      <c r="GMF134" s="2"/>
      <c r="GMG134" s="2"/>
      <c r="GMH134" s="2"/>
      <c r="GMI134" s="2"/>
      <c r="GMJ134" s="2"/>
      <c r="GMK134" s="2"/>
      <c r="GML134" s="2"/>
      <c r="GMM134" s="2"/>
      <c r="GMN134" s="2"/>
      <c r="GMO134" s="2"/>
      <c r="GMP134" s="2"/>
      <c r="GMQ134" s="2"/>
      <c r="GMR134" s="2"/>
      <c r="GMS134" s="2"/>
      <c r="GMT134" s="2"/>
      <c r="GMU134" s="2"/>
      <c r="GMV134" s="2"/>
      <c r="GMW134" s="2"/>
      <c r="GMX134" s="2"/>
      <c r="GMY134" s="2"/>
      <c r="GMZ134" s="2"/>
      <c r="GNA134" s="2"/>
      <c r="GNB134" s="2"/>
      <c r="GNC134" s="2"/>
      <c r="GND134" s="2"/>
      <c r="GNE134" s="2"/>
      <c r="GNF134" s="2"/>
      <c r="GNG134" s="2"/>
      <c r="GNH134" s="2"/>
      <c r="GNI134" s="2"/>
      <c r="GNJ134" s="2"/>
      <c r="GNK134" s="2"/>
      <c r="GNL134" s="2"/>
      <c r="GNM134" s="2"/>
      <c r="GNN134" s="2"/>
      <c r="GNO134" s="2"/>
      <c r="GNP134" s="2"/>
      <c r="GNQ134" s="2"/>
      <c r="GNR134" s="2"/>
      <c r="GNS134" s="2"/>
      <c r="GNT134" s="2"/>
      <c r="GNU134" s="2"/>
      <c r="GNV134" s="2"/>
      <c r="GNW134" s="2"/>
      <c r="GNX134" s="2"/>
      <c r="GNY134" s="2"/>
      <c r="GNZ134" s="2"/>
      <c r="GOA134" s="2"/>
      <c r="GOB134" s="2"/>
      <c r="GOC134" s="2"/>
      <c r="GOD134" s="2"/>
      <c r="GOE134" s="2"/>
      <c r="GOF134" s="2"/>
      <c r="GOG134" s="2"/>
      <c r="GOH134" s="2"/>
      <c r="GOI134" s="2"/>
      <c r="GOJ134" s="2"/>
      <c r="GOK134" s="2"/>
      <c r="GOL134" s="2"/>
      <c r="GOM134" s="2"/>
      <c r="GON134" s="2"/>
      <c r="GOO134" s="2"/>
      <c r="GOP134" s="2"/>
      <c r="GOQ134" s="2"/>
      <c r="GOR134" s="2"/>
      <c r="GOS134" s="2"/>
      <c r="GOT134" s="2"/>
      <c r="GOU134" s="2"/>
      <c r="GOV134" s="2"/>
      <c r="GOW134" s="2"/>
      <c r="GOX134" s="2"/>
      <c r="GOY134" s="2"/>
      <c r="GOZ134" s="2"/>
      <c r="GPA134" s="2"/>
      <c r="GPB134" s="2"/>
      <c r="GPC134" s="2"/>
      <c r="GPD134" s="2"/>
      <c r="GPE134" s="2"/>
      <c r="GPF134" s="2"/>
      <c r="GPG134" s="2"/>
      <c r="GPH134" s="2"/>
      <c r="GPI134" s="2"/>
      <c r="GPJ134" s="2"/>
      <c r="GPK134" s="2"/>
      <c r="GPL134" s="2"/>
      <c r="GPM134" s="2"/>
      <c r="GPN134" s="2"/>
      <c r="GPO134" s="2"/>
      <c r="GPP134" s="2"/>
      <c r="GPQ134" s="2"/>
      <c r="GPR134" s="2"/>
      <c r="GPS134" s="2"/>
      <c r="GPT134" s="2"/>
      <c r="GPU134" s="2"/>
      <c r="GPV134" s="2"/>
      <c r="GPW134" s="2"/>
      <c r="GPX134" s="2"/>
      <c r="GPY134" s="2"/>
      <c r="GPZ134" s="2"/>
      <c r="GQA134" s="2"/>
      <c r="GQB134" s="2"/>
      <c r="GQC134" s="2"/>
      <c r="GQD134" s="2"/>
      <c r="GQE134" s="2"/>
      <c r="GQF134" s="2"/>
      <c r="GQG134" s="2"/>
      <c r="GQH134" s="2"/>
      <c r="GQI134" s="2"/>
      <c r="GQJ134" s="2"/>
      <c r="GQK134" s="2"/>
      <c r="GQL134" s="2"/>
      <c r="GQM134" s="2"/>
      <c r="GQN134" s="2"/>
      <c r="GQO134" s="2"/>
      <c r="GQP134" s="2"/>
      <c r="GQQ134" s="2"/>
      <c r="GQR134" s="2"/>
      <c r="GQS134" s="2"/>
      <c r="GQT134" s="2"/>
      <c r="GQU134" s="2"/>
      <c r="GQV134" s="2"/>
      <c r="GQW134" s="2"/>
      <c r="GQX134" s="2"/>
      <c r="GQY134" s="2"/>
      <c r="GQZ134" s="2"/>
      <c r="GRA134" s="2"/>
      <c r="GRB134" s="2"/>
      <c r="GRC134" s="2"/>
      <c r="GRD134" s="2"/>
      <c r="GRE134" s="2"/>
      <c r="GRF134" s="2"/>
      <c r="GRG134" s="2"/>
      <c r="GRH134" s="2"/>
      <c r="GRI134" s="2"/>
      <c r="GRJ134" s="2"/>
      <c r="GRK134" s="2"/>
      <c r="GRL134" s="2"/>
      <c r="GRM134" s="2"/>
      <c r="GRN134" s="2"/>
      <c r="GRO134" s="2"/>
      <c r="GRP134" s="2"/>
      <c r="GRQ134" s="2"/>
      <c r="GRR134" s="2"/>
      <c r="GRS134" s="2"/>
      <c r="GRT134" s="2"/>
      <c r="GRU134" s="2"/>
      <c r="GRV134" s="2"/>
      <c r="GRW134" s="2"/>
      <c r="GRX134" s="2"/>
      <c r="GRY134" s="2"/>
      <c r="GRZ134" s="2"/>
      <c r="GSA134" s="2"/>
      <c r="GSB134" s="2"/>
      <c r="GSC134" s="2"/>
      <c r="GSD134" s="2"/>
      <c r="GSE134" s="2"/>
      <c r="GSF134" s="2"/>
      <c r="GSG134" s="2"/>
      <c r="GSH134" s="2"/>
      <c r="GSI134" s="2"/>
      <c r="GSJ134" s="2"/>
      <c r="GSK134" s="2"/>
      <c r="GSL134" s="2"/>
      <c r="GSM134" s="2"/>
      <c r="GSN134" s="2"/>
      <c r="GSO134" s="2"/>
      <c r="GSP134" s="2"/>
      <c r="GSQ134" s="2"/>
      <c r="GSR134" s="2"/>
      <c r="GSS134" s="2"/>
      <c r="GST134" s="2"/>
      <c r="GSU134" s="2"/>
      <c r="GSV134" s="2"/>
      <c r="GSW134" s="2"/>
      <c r="GSX134" s="2"/>
      <c r="GSY134" s="2"/>
      <c r="GSZ134" s="2"/>
      <c r="GTA134" s="2"/>
      <c r="GTB134" s="2"/>
      <c r="GTC134" s="2"/>
      <c r="GTD134" s="2"/>
      <c r="GTE134" s="2"/>
      <c r="GTF134" s="2"/>
      <c r="GTG134" s="2"/>
      <c r="GTH134" s="2"/>
      <c r="GTI134" s="2"/>
      <c r="GTJ134" s="2"/>
      <c r="GTK134" s="2"/>
      <c r="GTL134" s="2"/>
      <c r="GTM134" s="2"/>
      <c r="GTN134" s="2"/>
      <c r="GTO134" s="2"/>
      <c r="GTP134" s="2"/>
      <c r="GTQ134" s="2"/>
      <c r="GTR134" s="2"/>
      <c r="GTS134" s="2"/>
      <c r="GTT134" s="2"/>
      <c r="GTU134" s="2"/>
      <c r="GTV134" s="2"/>
      <c r="GTW134" s="2"/>
      <c r="GTX134" s="2"/>
      <c r="GTY134" s="2"/>
      <c r="GTZ134" s="2"/>
      <c r="GUA134" s="2"/>
      <c r="GUB134" s="2"/>
      <c r="GUC134" s="2"/>
      <c r="GUD134" s="2"/>
      <c r="GUE134" s="2"/>
      <c r="GUF134" s="2"/>
      <c r="GUG134" s="2"/>
      <c r="GUH134" s="2"/>
      <c r="GUI134" s="2"/>
      <c r="GUJ134" s="2"/>
      <c r="GUK134" s="2"/>
      <c r="GUL134" s="2"/>
      <c r="GUM134" s="2"/>
      <c r="GUN134" s="2"/>
      <c r="GUO134" s="2"/>
      <c r="GUP134" s="2"/>
      <c r="GUQ134" s="2"/>
      <c r="GUR134" s="2"/>
      <c r="GUS134" s="2"/>
      <c r="GUT134" s="2"/>
      <c r="GUU134" s="2"/>
      <c r="GUV134" s="2"/>
      <c r="GUW134" s="2"/>
      <c r="GUX134" s="2"/>
      <c r="GUY134" s="2"/>
      <c r="GUZ134" s="2"/>
      <c r="GVA134" s="2"/>
      <c r="GVB134" s="2"/>
      <c r="GVC134" s="2"/>
      <c r="GVD134" s="2"/>
      <c r="GVE134" s="2"/>
    </row>
    <row r="135" spans="1:5309" s="22" customFormat="1">
      <c r="A135" s="183" t="s">
        <v>896</v>
      </c>
      <c r="B135" s="183"/>
      <c r="C135" s="183">
        <v>46</v>
      </c>
      <c r="D135" s="183">
        <v>48</v>
      </c>
      <c r="E135" s="183">
        <f>SUM(D135-C135)</f>
        <v>2</v>
      </c>
      <c r="F135" s="184">
        <v>9.5</v>
      </c>
      <c r="G135" s="183">
        <f>E135*F135</f>
        <v>19</v>
      </c>
      <c r="H135" s="183">
        <v>34325</v>
      </c>
      <c r="I135" s="183">
        <v>34729</v>
      </c>
      <c r="J135" s="183">
        <f>I135-H135</f>
        <v>404</v>
      </c>
      <c r="K135" s="183">
        <v>1</v>
      </c>
      <c r="L135" s="183">
        <f>K135*J135</f>
        <v>404</v>
      </c>
      <c r="M135" s="183">
        <v>1.03</v>
      </c>
      <c r="N135" s="194">
        <f>M135*L135</f>
        <v>416.12</v>
      </c>
      <c r="O135" s="183">
        <v>0</v>
      </c>
      <c r="P135" s="194">
        <f>G135+N135+O135</f>
        <v>435.12</v>
      </c>
      <c r="Q135" s="183">
        <v>0.5</v>
      </c>
      <c r="R135" s="184">
        <f>P135*Q135</f>
        <v>217.56</v>
      </c>
      <c r="X135" s="67"/>
      <c r="Y135" s="67"/>
      <c r="Z135" s="67"/>
      <c r="AA135" s="67"/>
      <c r="AB135" s="67"/>
      <c r="AC135" s="67"/>
      <c r="AD135" s="67"/>
      <c r="AE135" s="67"/>
      <c r="AF135" s="67"/>
      <c r="AG135" s="67"/>
      <c r="AH135" s="67"/>
      <c r="AI135" s="67"/>
      <c r="AJ135" s="67"/>
      <c r="AK135" s="67"/>
      <c r="AL135" s="67"/>
      <c r="AM135" s="67"/>
      <c r="AN135" s="67"/>
      <c r="AO135" s="67"/>
      <c r="AP135" s="67"/>
      <c r="AQ135" s="67"/>
      <c r="AR135" s="67"/>
      <c r="AS135" s="67"/>
      <c r="AT135" s="67"/>
      <c r="AU135" s="67"/>
      <c r="AV135" s="67"/>
      <c r="AW135" s="67"/>
      <c r="AX135" s="67"/>
      <c r="AY135" s="67"/>
      <c r="AZ135" s="67"/>
      <c r="BA135" s="67"/>
      <c r="BB135" s="67"/>
      <c r="BC135" s="67"/>
      <c r="BD135" s="67"/>
      <c r="BE135" s="67"/>
      <c r="BF135" s="67"/>
      <c r="BG135" s="67"/>
      <c r="BH135" s="67"/>
      <c r="BI135" s="67"/>
      <c r="BJ135" s="67"/>
      <c r="BK135" s="67"/>
      <c r="BL135" s="67"/>
      <c r="BM135" s="67"/>
      <c r="BN135" s="67"/>
      <c r="BO135" s="67"/>
      <c r="BP135" s="67"/>
      <c r="BQ135" s="67"/>
      <c r="BR135" s="67"/>
      <c r="BS135" s="67"/>
      <c r="BT135" s="67"/>
      <c r="BU135" s="67"/>
      <c r="BV135" s="67"/>
      <c r="BW135" s="67"/>
      <c r="BX135" s="67"/>
      <c r="BY135" s="67"/>
      <c r="BZ135" s="67"/>
      <c r="CA135" s="67"/>
      <c r="CB135" s="67"/>
      <c r="CC135" s="67"/>
      <c r="CD135" s="67"/>
      <c r="CE135" s="67"/>
      <c r="CF135" s="67"/>
      <c r="CG135" s="67"/>
      <c r="CH135" s="67"/>
      <c r="CI135" s="67"/>
      <c r="CJ135" s="67"/>
      <c r="CK135" s="67"/>
      <c r="CL135" s="67"/>
      <c r="CM135" s="67"/>
      <c r="CN135" s="67"/>
      <c r="CO135" s="67"/>
      <c r="CP135" s="67"/>
      <c r="CQ135" s="67"/>
      <c r="CR135" s="67"/>
      <c r="CS135" s="67"/>
      <c r="CT135" s="67"/>
      <c r="CU135" s="67"/>
      <c r="CV135" s="67"/>
      <c r="CW135" s="67"/>
      <c r="CX135" s="67"/>
      <c r="CY135" s="67"/>
      <c r="CZ135" s="67"/>
      <c r="DA135" s="67"/>
      <c r="DB135" s="67"/>
      <c r="DC135" s="67"/>
      <c r="DD135" s="67"/>
      <c r="DE135" s="67"/>
      <c r="DF135" s="67"/>
      <c r="DG135" s="67"/>
      <c r="DH135" s="67"/>
      <c r="DI135" s="67"/>
      <c r="DJ135" s="67"/>
      <c r="DK135" s="67"/>
      <c r="DL135" s="67"/>
      <c r="DM135" s="67"/>
      <c r="DN135" s="67"/>
      <c r="DO135" s="67"/>
      <c r="DP135" s="67"/>
      <c r="DQ135" s="67"/>
      <c r="DR135" s="67"/>
      <c r="DS135" s="67"/>
      <c r="DT135" s="67"/>
      <c r="DU135" s="67"/>
      <c r="DV135" s="67"/>
      <c r="DW135" s="67"/>
      <c r="DX135" s="67"/>
      <c r="DY135" s="67"/>
      <c r="DZ135" s="67"/>
      <c r="EA135" s="67"/>
      <c r="EB135" s="67"/>
      <c r="EC135" s="67"/>
      <c r="ED135" s="67"/>
      <c r="EE135" s="67"/>
      <c r="EF135" s="67"/>
      <c r="EG135" s="67"/>
      <c r="EH135" s="67"/>
      <c r="EI135" s="67"/>
      <c r="EJ135" s="67"/>
      <c r="EK135" s="67"/>
      <c r="EL135" s="67"/>
      <c r="EM135" s="67"/>
      <c r="EN135" s="67"/>
      <c r="EO135" s="67"/>
      <c r="EP135" s="67"/>
      <c r="EQ135" s="67"/>
      <c r="ER135" s="67"/>
      <c r="ES135" s="67"/>
      <c r="ET135" s="67"/>
      <c r="EU135" s="67"/>
      <c r="EV135" s="67"/>
      <c r="EW135" s="67"/>
      <c r="EX135" s="67"/>
      <c r="EY135" s="67"/>
      <c r="EZ135" s="67"/>
      <c r="FA135" s="67"/>
      <c r="FB135" s="67"/>
      <c r="FC135" s="67"/>
      <c r="FD135" s="67"/>
      <c r="FE135" s="67"/>
      <c r="FF135" s="67"/>
      <c r="FG135" s="67"/>
      <c r="FH135" s="67"/>
      <c r="FI135" s="67"/>
      <c r="FJ135" s="67"/>
      <c r="FK135" s="67"/>
      <c r="FL135" s="67"/>
      <c r="FM135" s="67"/>
      <c r="FN135" s="67"/>
      <c r="FO135" s="67"/>
      <c r="FP135" s="67"/>
      <c r="FQ135" s="67"/>
      <c r="FR135" s="67"/>
      <c r="FS135" s="67"/>
      <c r="FT135" s="67"/>
      <c r="FU135" s="67"/>
      <c r="FV135" s="67"/>
      <c r="FW135" s="67"/>
      <c r="FX135" s="67"/>
      <c r="FY135" s="67"/>
      <c r="FZ135" s="67"/>
      <c r="GA135" s="67"/>
      <c r="GB135" s="67"/>
      <c r="GC135" s="67"/>
      <c r="GD135" s="67"/>
      <c r="GE135" s="67"/>
      <c r="GF135" s="67"/>
      <c r="GG135" s="67"/>
      <c r="GH135" s="67"/>
      <c r="GI135" s="67"/>
      <c r="GJ135" s="67"/>
      <c r="GK135" s="67"/>
      <c r="GL135" s="67"/>
      <c r="GM135" s="67"/>
      <c r="GN135" s="67"/>
      <c r="GO135" s="67"/>
      <c r="GP135" s="67"/>
      <c r="GQ135" s="67"/>
      <c r="GR135" s="67"/>
      <c r="GS135" s="67"/>
      <c r="GT135" s="67"/>
      <c r="GU135" s="67"/>
      <c r="GV135" s="67"/>
      <c r="GW135" s="67"/>
      <c r="GX135" s="67"/>
      <c r="GY135" s="67"/>
      <c r="GZ135" s="67"/>
      <c r="HA135" s="67"/>
      <c r="HB135" s="67"/>
      <c r="HC135" s="67"/>
      <c r="HD135" s="67"/>
      <c r="HE135" s="67"/>
      <c r="HF135" s="67"/>
      <c r="HG135" s="67"/>
      <c r="HH135" s="67"/>
      <c r="HI135" s="67"/>
      <c r="HJ135" s="67"/>
      <c r="HK135" s="67"/>
      <c r="HL135" s="67"/>
      <c r="HM135" s="67"/>
      <c r="HN135" s="67"/>
      <c r="HO135" s="67"/>
      <c r="HP135" s="67"/>
      <c r="HQ135" s="67"/>
      <c r="HR135" s="67"/>
      <c r="HS135" s="67"/>
      <c r="HT135" s="67"/>
      <c r="HU135" s="67"/>
      <c r="HV135" s="67"/>
      <c r="HW135" s="67"/>
      <c r="HX135" s="67"/>
      <c r="HY135" s="67"/>
      <c r="HZ135" s="67"/>
      <c r="IA135" s="67"/>
      <c r="IB135" s="67"/>
      <c r="IC135" s="67"/>
      <c r="ID135" s="67"/>
      <c r="IE135" s="67"/>
      <c r="IF135" s="67"/>
      <c r="IG135" s="67"/>
      <c r="IH135" s="67"/>
      <c r="II135" s="67"/>
      <c r="IJ135" s="67"/>
      <c r="IK135" s="67"/>
      <c r="IL135" s="67"/>
      <c r="IM135" s="67"/>
      <c r="IN135" s="67"/>
      <c r="IO135" s="67"/>
      <c r="IP135" s="67"/>
      <c r="IQ135" s="67"/>
      <c r="IR135" s="67"/>
      <c r="IS135" s="67"/>
      <c r="IT135" s="67"/>
      <c r="IU135" s="67"/>
      <c r="IV135" s="67"/>
      <c r="IW135" s="67"/>
      <c r="IX135" s="67"/>
      <c r="IY135" s="67"/>
      <c r="IZ135" s="67"/>
      <c r="JA135" s="67"/>
      <c r="JB135" s="67"/>
      <c r="JC135" s="67"/>
      <c r="JD135" s="67"/>
      <c r="JE135" s="67"/>
      <c r="JF135" s="67"/>
      <c r="JG135" s="67"/>
      <c r="JH135" s="67"/>
      <c r="JI135" s="67"/>
      <c r="JJ135" s="67"/>
      <c r="JK135" s="67"/>
      <c r="JL135" s="67"/>
      <c r="JM135" s="67"/>
      <c r="JN135" s="67"/>
      <c r="JO135" s="67"/>
      <c r="JP135" s="67"/>
      <c r="JQ135" s="67"/>
      <c r="JR135" s="67"/>
      <c r="JS135" s="67"/>
      <c r="JT135" s="67"/>
      <c r="JU135" s="67"/>
      <c r="JV135" s="67"/>
      <c r="JW135" s="67"/>
      <c r="JX135" s="67"/>
      <c r="JY135" s="67"/>
      <c r="JZ135" s="67"/>
      <c r="KA135" s="67"/>
      <c r="KB135" s="67"/>
      <c r="KC135" s="67"/>
      <c r="KD135" s="67"/>
      <c r="KE135" s="67"/>
      <c r="KF135" s="67"/>
      <c r="KG135" s="67"/>
      <c r="KH135" s="67"/>
      <c r="KI135" s="67"/>
      <c r="KJ135" s="67"/>
      <c r="KK135" s="67"/>
      <c r="KL135" s="67"/>
      <c r="KM135" s="67"/>
      <c r="KN135" s="67"/>
      <c r="KO135" s="67"/>
      <c r="KP135" s="67"/>
      <c r="KQ135" s="67"/>
      <c r="KR135" s="67"/>
      <c r="KS135" s="67"/>
      <c r="KT135" s="67"/>
      <c r="KU135" s="67"/>
      <c r="KV135" s="67"/>
      <c r="KW135" s="67"/>
      <c r="KX135" s="67"/>
      <c r="KY135" s="67"/>
      <c r="KZ135" s="67"/>
      <c r="LA135" s="67"/>
      <c r="LB135" s="67"/>
      <c r="LC135" s="67"/>
      <c r="LD135" s="67"/>
      <c r="LE135" s="67"/>
      <c r="LF135" s="67"/>
      <c r="LG135" s="67"/>
      <c r="LH135" s="67"/>
      <c r="LI135" s="67"/>
      <c r="LJ135" s="67"/>
      <c r="LK135" s="67"/>
      <c r="LL135" s="67"/>
      <c r="LM135" s="67"/>
      <c r="LN135" s="67"/>
      <c r="LO135" s="67"/>
      <c r="LP135" s="67"/>
      <c r="LQ135" s="67"/>
      <c r="LR135" s="67"/>
      <c r="LS135" s="67"/>
      <c r="LT135" s="67"/>
      <c r="LU135" s="67"/>
      <c r="LV135" s="67"/>
      <c r="LW135" s="67"/>
      <c r="LX135" s="67"/>
      <c r="LY135" s="67"/>
      <c r="LZ135" s="67"/>
      <c r="MA135" s="67"/>
      <c r="MB135" s="67"/>
      <c r="MC135" s="67"/>
      <c r="MD135" s="67"/>
      <c r="ME135" s="67"/>
      <c r="MF135" s="67"/>
      <c r="MG135" s="67"/>
      <c r="MH135" s="67"/>
      <c r="MI135" s="67"/>
      <c r="MJ135" s="67"/>
      <c r="MK135" s="67"/>
      <c r="ML135" s="67"/>
      <c r="MM135" s="67"/>
      <c r="MN135" s="67"/>
      <c r="MO135" s="67"/>
      <c r="MP135" s="67"/>
      <c r="MQ135" s="67"/>
      <c r="MR135" s="67"/>
      <c r="MS135" s="67"/>
      <c r="MT135" s="67"/>
      <c r="MU135" s="67"/>
      <c r="MV135" s="67"/>
      <c r="MW135" s="67"/>
      <c r="MX135" s="67"/>
      <c r="MY135" s="67"/>
      <c r="MZ135" s="67"/>
      <c r="NA135" s="67"/>
      <c r="NB135" s="67"/>
      <c r="NC135" s="67"/>
      <c r="ND135" s="67"/>
      <c r="NE135" s="67"/>
      <c r="NF135" s="67"/>
      <c r="NG135" s="67"/>
      <c r="NH135" s="67"/>
      <c r="NI135" s="67"/>
      <c r="NJ135" s="67"/>
      <c r="NK135" s="67"/>
      <c r="NL135" s="67"/>
      <c r="NM135" s="67"/>
      <c r="NN135" s="67"/>
      <c r="NO135" s="67"/>
      <c r="NP135" s="67"/>
      <c r="NQ135" s="67"/>
      <c r="NR135" s="67"/>
      <c r="NS135" s="67"/>
      <c r="NT135" s="67"/>
      <c r="NU135" s="67"/>
      <c r="NV135" s="67"/>
      <c r="NW135" s="67"/>
      <c r="NX135" s="67"/>
      <c r="NY135" s="67"/>
      <c r="NZ135" s="67"/>
      <c r="OA135" s="67"/>
      <c r="OB135" s="67"/>
      <c r="OC135" s="67"/>
      <c r="OD135" s="67"/>
      <c r="OE135" s="67"/>
      <c r="OF135" s="67"/>
      <c r="OG135" s="67"/>
      <c r="OH135" s="67"/>
      <c r="OI135" s="67"/>
      <c r="OJ135" s="67"/>
      <c r="OK135" s="67"/>
      <c r="OL135" s="67"/>
      <c r="OM135" s="67"/>
      <c r="ON135" s="67"/>
      <c r="OO135" s="67"/>
      <c r="OP135" s="67"/>
      <c r="OQ135" s="67"/>
      <c r="OR135" s="67"/>
      <c r="OS135" s="67"/>
      <c r="OT135" s="67"/>
      <c r="OU135" s="67"/>
      <c r="OV135" s="67"/>
      <c r="OW135" s="67"/>
      <c r="OX135" s="67"/>
      <c r="OY135" s="67"/>
      <c r="OZ135" s="67"/>
      <c r="PA135" s="67"/>
      <c r="PB135" s="67"/>
      <c r="PC135" s="67"/>
      <c r="PD135" s="67"/>
      <c r="PE135" s="67"/>
      <c r="PF135" s="67"/>
      <c r="PG135" s="67"/>
      <c r="PH135" s="67"/>
      <c r="PI135" s="67"/>
      <c r="PJ135" s="67"/>
      <c r="PK135" s="67"/>
      <c r="PL135" s="67"/>
      <c r="PM135" s="67"/>
      <c r="PN135" s="67"/>
      <c r="PO135" s="67"/>
      <c r="PP135" s="67"/>
      <c r="PQ135" s="67"/>
      <c r="PR135" s="67"/>
      <c r="PS135" s="67"/>
      <c r="PT135" s="67"/>
      <c r="PU135" s="67"/>
      <c r="PV135" s="67"/>
      <c r="PW135" s="67"/>
      <c r="PX135" s="67"/>
      <c r="PY135" s="67"/>
      <c r="PZ135" s="67"/>
      <c r="QA135" s="67"/>
      <c r="QB135" s="67"/>
      <c r="QC135" s="67"/>
      <c r="QD135" s="67"/>
      <c r="QE135" s="67"/>
      <c r="QF135" s="67"/>
      <c r="QG135" s="67"/>
      <c r="QH135" s="67"/>
      <c r="QI135" s="67"/>
      <c r="QJ135" s="67"/>
      <c r="QK135" s="67"/>
      <c r="QL135" s="67"/>
      <c r="QM135" s="67"/>
      <c r="QN135" s="67"/>
      <c r="QO135" s="67"/>
      <c r="QP135" s="67"/>
      <c r="QQ135" s="67"/>
      <c r="QR135" s="67"/>
      <c r="QS135" s="67"/>
      <c r="QT135" s="67"/>
      <c r="QU135" s="67"/>
      <c r="QV135" s="67"/>
      <c r="QW135" s="67"/>
      <c r="QX135" s="67"/>
      <c r="QY135" s="67"/>
      <c r="QZ135" s="67"/>
      <c r="RA135" s="67"/>
      <c r="RB135" s="67"/>
      <c r="RC135" s="67"/>
      <c r="RD135" s="67"/>
      <c r="RE135" s="67"/>
      <c r="RF135" s="67"/>
      <c r="RG135" s="67"/>
      <c r="RH135" s="67"/>
      <c r="RI135" s="67"/>
      <c r="RJ135" s="67"/>
      <c r="RK135" s="67"/>
      <c r="RL135" s="67"/>
      <c r="RM135" s="67"/>
      <c r="RN135" s="67"/>
      <c r="RO135" s="67"/>
      <c r="RP135" s="67"/>
      <c r="RQ135" s="67"/>
      <c r="RR135" s="67"/>
      <c r="RS135" s="67"/>
      <c r="RT135" s="67"/>
      <c r="RU135" s="67"/>
      <c r="RV135" s="67"/>
      <c r="RW135" s="67"/>
      <c r="RX135" s="67"/>
      <c r="RY135" s="67"/>
      <c r="RZ135" s="67"/>
      <c r="SA135" s="67"/>
      <c r="SB135" s="67"/>
      <c r="SC135" s="67"/>
      <c r="SD135" s="67"/>
      <c r="SE135" s="67"/>
      <c r="SF135" s="67"/>
      <c r="SG135" s="67"/>
      <c r="SH135" s="67"/>
      <c r="SI135" s="67"/>
      <c r="SJ135" s="67"/>
      <c r="SK135" s="67"/>
      <c r="SL135" s="67"/>
      <c r="SM135" s="67"/>
      <c r="SN135" s="67"/>
      <c r="SO135" s="67"/>
      <c r="SP135" s="67"/>
      <c r="SQ135" s="67"/>
      <c r="SR135" s="67"/>
      <c r="SS135" s="67"/>
      <c r="ST135" s="67"/>
      <c r="SU135" s="67"/>
      <c r="SV135" s="67"/>
      <c r="SW135" s="67"/>
      <c r="SX135" s="67"/>
      <c r="SY135" s="67"/>
      <c r="SZ135" s="67"/>
      <c r="TA135" s="67"/>
      <c r="TB135" s="67"/>
      <c r="TC135" s="67"/>
      <c r="TD135" s="67"/>
      <c r="TE135" s="67"/>
      <c r="TF135" s="67"/>
      <c r="TG135" s="67"/>
      <c r="TH135" s="67"/>
      <c r="TI135" s="67"/>
      <c r="TJ135" s="67"/>
      <c r="TK135" s="67"/>
      <c r="TL135" s="67"/>
      <c r="TM135" s="67"/>
      <c r="TN135" s="67"/>
      <c r="TO135" s="67"/>
      <c r="TP135" s="67"/>
      <c r="TQ135" s="67"/>
      <c r="TR135" s="67"/>
      <c r="TS135" s="67"/>
      <c r="TT135" s="67"/>
      <c r="TU135" s="67"/>
      <c r="TV135" s="67"/>
      <c r="TW135" s="67"/>
      <c r="TX135" s="67"/>
      <c r="TY135" s="67"/>
      <c r="TZ135" s="67"/>
      <c r="UA135" s="67"/>
      <c r="UB135" s="67"/>
      <c r="UC135" s="67"/>
      <c r="UD135" s="67"/>
      <c r="UE135" s="67"/>
      <c r="UF135" s="67"/>
      <c r="UG135" s="67"/>
      <c r="UH135" s="67"/>
      <c r="UI135" s="67"/>
      <c r="UJ135" s="67"/>
      <c r="UK135" s="67"/>
      <c r="UL135" s="67"/>
      <c r="UM135" s="67"/>
      <c r="UN135" s="67"/>
      <c r="UO135" s="67"/>
      <c r="UP135" s="67"/>
      <c r="UQ135" s="67"/>
      <c r="UR135" s="67"/>
      <c r="US135" s="67"/>
      <c r="UT135" s="67"/>
      <c r="UU135" s="67"/>
      <c r="UV135" s="67"/>
      <c r="UW135" s="67"/>
      <c r="UX135" s="67"/>
      <c r="UY135" s="67"/>
      <c r="UZ135" s="67"/>
      <c r="VA135" s="67"/>
      <c r="VB135" s="67"/>
      <c r="VC135" s="67"/>
      <c r="VD135" s="67"/>
      <c r="VE135" s="67"/>
      <c r="VF135" s="67"/>
      <c r="VG135" s="67"/>
      <c r="VH135" s="67"/>
      <c r="VI135" s="67"/>
      <c r="VJ135" s="67"/>
      <c r="VK135" s="67"/>
      <c r="VL135" s="67"/>
      <c r="VM135" s="67"/>
      <c r="VN135" s="67"/>
      <c r="VO135" s="67"/>
      <c r="VP135" s="67"/>
      <c r="VQ135" s="67"/>
      <c r="VR135" s="67"/>
      <c r="VS135" s="67"/>
      <c r="VT135" s="67"/>
      <c r="VU135" s="67"/>
      <c r="VV135" s="67"/>
      <c r="VW135" s="67"/>
      <c r="VX135" s="67"/>
      <c r="VY135" s="67"/>
      <c r="VZ135" s="67"/>
      <c r="WA135" s="67"/>
      <c r="WB135" s="67"/>
      <c r="WC135" s="67"/>
      <c r="WD135" s="67"/>
      <c r="WE135" s="67"/>
      <c r="WF135" s="67"/>
      <c r="WG135" s="67"/>
      <c r="WH135" s="67"/>
      <c r="WI135" s="67"/>
      <c r="WJ135" s="67"/>
      <c r="WK135" s="67"/>
      <c r="WL135" s="67"/>
      <c r="WM135" s="67"/>
      <c r="WN135" s="67"/>
      <c r="WO135" s="67"/>
      <c r="WP135" s="67"/>
      <c r="WQ135" s="67"/>
      <c r="WR135" s="67"/>
      <c r="WS135" s="67"/>
      <c r="WT135" s="67"/>
      <c r="WU135" s="67"/>
      <c r="WV135" s="67"/>
      <c r="WW135" s="67"/>
      <c r="WX135" s="67"/>
      <c r="WY135" s="67"/>
      <c r="WZ135" s="67"/>
      <c r="XA135" s="67"/>
      <c r="XB135" s="67"/>
      <c r="XC135" s="67"/>
      <c r="XD135" s="67"/>
      <c r="XE135" s="67"/>
      <c r="XF135" s="67"/>
      <c r="XG135" s="67"/>
      <c r="XH135" s="67"/>
      <c r="XI135" s="67"/>
      <c r="XJ135" s="67"/>
      <c r="XK135" s="67"/>
      <c r="XL135" s="67"/>
      <c r="XM135" s="67"/>
      <c r="XN135" s="67"/>
      <c r="XO135" s="67"/>
      <c r="XP135" s="67"/>
      <c r="XQ135" s="67"/>
      <c r="XR135" s="67"/>
      <c r="XS135" s="67"/>
      <c r="XT135" s="67"/>
      <c r="XU135" s="67"/>
      <c r="XV135" s="67"/>
      <c r="XW135" s="67"/>
      <c r="XX135" s="67"/>
      <c r="XY135" s="67"/>
      <c r="XZ135" s="67"/>
      <c r="YA135" s="67"/>
      <c r="YB135" s="67"/>
      <c r="YC135" s="67"/>
      <c r="YD135" s="67"/>
      <c r="YE135" s="67"/>
      <c r="YF135" s="67"/>
      <c r="YG135" s="67"/>
      <c r="YH135" s="67"/>
      <c r="YI135" s="67"/>
      <c r="YJ135" s="67"/>
      <c r="YK135" s="67"/>
      <c r="YL135" s="67"/>
      <c r="YM135" s="67"/>
      <c r="YN135" s="67"/>
      <c r="YO135" s="67"/>
      <c r="YP135" s="67"/>
      <c r="YQ135" s="67"/>
      <c r="YR135" s="67"/>
      <c r="YS135" s="67"/>
      <c r="YT135" s="67"/>
      <c r="YU135" s="67"/>
      <c r="YV135" s="67"/>
      <c r="YW135" s="67"/>
      <c r="YX135" s="67"/>
      <c r="YY135" s="67"/>
      <c r="YZ135" s="67"/>
      <c r="ZA135" s="67"/>
      <c r="ZB135" s="67"/>
      <c r="ZC135" s="67"/>
      <c r="ZD135" s="67"/>
      <c r="ZE135" s="67"/>
      <c r="ZF135" s="67"/>
      <c r="ZG135" s="67"/>
      <c r="ZH135" s="67"/>
      <c r="ZI135" s="67"/>
      <c r="ZJ135" s="67"/>
      <c r="ZK135" s="67"/>
      <c r="ZL135" s="67"/>
      <c r="ZM135" s="67"/>
      <c r="ZN135" s="67"/>
      <c r="ZO135" s="67"/>
      <c r="ZP135" s="67"/>
      <c r="ZQ135" s="67"/>
      <c r="ZR135" s="67"/>
      <c r="ZS135" s="67"/>
      <c r="ZT135" s="67"/>
      <c r="ZU135" s="67"/>
      <c r="ZV135" s="67"/>
      <c r="ZW135" s="67"/>
      <c r="ZX135" s="67"/>
      <c r="ZY135" s="67"/>
      <c r="ZZ135" s="67"/>
      <c r="AAA135" s="67"/>
      <c r="AAB135" s="67"/>
      <c r="AAC135" s="67"/>
      <c r="AAD135" s="67"/>
      <c r="AAE135" s="67"/>
      <c r="AAF135" s="67"/>
      <c r="AAG135" s="67"/>
      <c r="AAH135" s="67"/>
      <c r="AAI135" s="67"/>
      <c r="AAJ135" s="67"/>
      <c r="AAK135" s="67"/>
      <c r="AAL135" s="67"/>
      <c r="AAM135" s="67"/>
      <c r="AAN135" s="67"/>
      <c r="AAO135" s="67"/>
      <c r="AAP135" s="67"/>
      <c r="AAQ135" s="67"/>
      <c r="AAR135" s="67"/>
      <c r="AAS135" s="67"/>
      <c r="AAT135" s="67"/>
      <c r="AAU135" s="67"/>
      <c r="AAV135" s="67"/>
      <c r="AAW135" s="67"/>
      <c r="AAX135" s="67"/>
      <c r="AAY135" s="67"/>
      <c r="AAZ135" s="67"/>
      <c r="ABA135" s="67"/>
      <c r="ABB135" s="67"/>
      <c r="ABC135" s="67"/>
      <c r="ABD135" s="67"/>
      <c r="ABE135" s="67"/>
      <c r="ABF135" s="67"/>
      <c r="ABG135" s="67"/>
      <c r="ABH135" s="67"/>
      <c r="ABI135" s="67"/>
      <c r="ABJ135" s="67"/>
      <c r="ABK135" s="67"/>
      <c r="ABL135" s="67"/>
      <c r="ABM135" s="67"/>
      <c r="ABN135" s="67"/>
      <c r="ABO135" s="67"/>
      <c r="ABP135" s="67"/>
      <c r="ABQ135" s="67"/>
      <c r="ABR135" s="67"/>
      <c r="ABS135" s="67"/>
      <c r="ABT135" s="67"/>
      <c r="ABU135" s="67"/>
      <c r="ABV135" s="67"/>
      <c r="ABW135" s="67"/>
      <c r="ABX135" s="67"/>
      <c r="ABY135" s="67"/>
      <c r="ABZ135" s="67"/>
      <c r="ACA135" s="67"/>
      <c r="ACB135" s="67"/>
      <c r="ACC135" s="67"/>
      <c r="ACD135" s="67"/>
      <c r="ACE135" s="67"/>
      <c r="ACF135" s="67"/>
      <c r="ACG135" s="67"/>
      <c r="ACH135" s="67"/>
      <c r="ACI135" s="67"/>
      <c r="ACJ135" s="67"/>
      <c r="ACK135" s="67"/>
      <c r="ACL135" s="67"/>
      <c r="ACM135" s="67"/>
      <c r="ACN135" s="67"/>
      <c r="ACO135" s="67"/>
      <c r="ACP135" s="67"/>
      <c r="ACQ135" s="67"/>
      <c r="ACR135" s="67"/>
      <c r="ACS135" s="67"/>
      <c r="ACT135" s="67"/>
      <c r="ACU135" s="67"/>
      <c r="ACV135" s="67"/>
      <c r="ACW135" s="67"/>
      <c r="ACX135" s="67"/>
      <c r="ACY135" s="67"/>
      <c r="ACZ135" s="67"/>
      <c r="ADA135" s="67"/>
      <c r="ADB135" s="67"/>
      <c r="ADC135" s="67"/>
      <c r="ADD135" s="67"/>
      <c r="ADE135" s="67"/>
      <c r="ADF135" s="67"/>
      <c r="ADG135" s="67"/>
      <c r="ADH135" s="67"/>
      <c r="ADI135" s="67"/>
      <c r="ADJ135" s="67"/>
      <c r="ADK135" s="67"/>
      <c r="ADL135" s="67"/>
      <c r="ADM135" s="67"/>
      <c r="ADN135" s="67"/>
      <c r="ADO135" s="67"/>
      <c r="ADP135" s="67"/>
      <c r="ADQ135" s="67"/>
      <c r="ADR135" s="67"/>
      <c r="ADS135" s="67"/>
      <c r="ADT135" s="67"/>
      <c r="ADU135" s="67"/>
      <c r="ADV135" s="67"/>
      <c r="ADW135" s="67"/>
      <c r="ADX135" s="67"/>
      <c r="ADY135" s="67"/>
      <c r="ADZ135" s="67"/>
      <c r="AEA135" s="67"/>
      <c r="AEB135" s="67"/>
      <c r="AEC135" s="67"/>
      <c r="AED135" s="67"/>
      <c r="AEE135" s="67"/>
      <c r="AEF135" s="67"/>
      <c r="AEG135" s="67"/>
      <c r="AEH135" s="67"/>
      <c r="AEI135" s="67"/>
      <c r="AEJ135" s="67"/>
      <c r="AEK135" s="67"/>
      <c r="AEL135" s="67"/>
      <c r="AEM135" s="67"/>
      <c r="AEN135" s="67"/>
      <c r="AEO135" s="67"/>
      <c r="AEP135" s="67"/>
      <c r="AEQ135" s="67"/>
      <c r="AER135" s="67"/>
      <c r="AES135" s="67"/>
      <c r="AET135" s="67"/>
      <c r="AEU135" s="67"/>
      <c r="AEV135" s="67"/>
      <c r="AEW135" s="67"/>
      <c r="AEX135" s="67"/>
      <c r="AEY135" s="67"/>
      <c r="AEZ135" s="67"/>
      <c r="AFA135" s="67"/>
      <c r="AFB135" s="67"/>
      <c r="AFC135" s="67"/>
      <c r="AFD135" s="67"/>
      <c r="AFE135" s="67"/>
      <c r="AFF135" s="67"/>
      <c r="AFG135" s="67"/>
      <c r="AFH135" s="67"/>
      <c r="AFI135" s="67"/>
      <c r="AFJ135" s="67"/>
      <c r="AFK135" s="67"/>
      <c r="AFL135" s="67"/>
      <c r="AFM135" s="67"/>
      <c r="AFN135" s="67"/>
      <c r="AFO135" s="67"/>
      <c r="AFP135" s="67"/>
      <c r="AFQ135" s="67"/>
      <c r="AFR135" s="67"/>
      <c r="AFS135" s="67"/>
      <c r="AFT135" s="67"/>
      <c r="AFU135" s="67"/>
      <c r="AFV135" s="67"/>
      <c r="AFW135" s="67"/>
      <c r="AFX135" s="67"/>
      <c r="AFY135" s="67"/>
      <c r="AFZ135" s="67"/>
      <c r="AGA135" s="67"/>
      <c r="AGB135" s="67"/>
      <c r="AGC135" s="67"/>
      <c r="AGD135" s="67"/>
      <c r="AGE135" s="67"/>
      <c r="AGF135" s="67"/>
      <c r="AGG135" s="67"/>
      <c r="AGH135" s="67"/>
      <c r="AGI135" s="67"/>
      <c r="AGJ135" s="67"/>
      <c r="AGK135" s="67"/>
      <c r="AGL135" s="67"/>
      <c r="AGM135" s="67"/>
      <c r="AGN135" s="67"/>
      <c r="AGO135" s="67"/>
      <c r="AGP135" s="67"/>
      <c r="AGQ135" s="67"/>
      <c r="AGR135" s="67"/>
      <c r="AGS135" s="67"/>
      <c r="AGT135" s="67"/>
      <c r="AGU135" s="67"/>
      <c r="AGV135" s="67"/>
      <c r="AGW135" s="67"/>
      <c r="AGX135" s="67"/>
      <c r="AGY135" s="67"/>
      <c r="AGZ135" s="67"/>
      <c r="AHA135" s="67"/>
      <c r="AHB135" s="67"/>
      <c r="AHC135" s="67"/>
      <c r="AHD135" s="67"/>
      <c r="AHE135" s="67"/>
      <c r="AHF135" s="67"/>
      <c r="AHG135" s="67"/>
      <c r="AHH135" s="67"/>
      <c r="AHI135" s="67"/>
      <c r="AHJ135" s="67"/>
      <c r="AHK135" s="67"/>
      <c r="AHL135" s="67"/>
      <c r="AHM135" s="67"/>
      <c r="AHN135" s="67"/>
      <c r="AHO135" s="67"/>
      <c r="AHP135" s="67"/>
      <c r="AHQ135" s="67"/>
      <c r="AHR135" s="67"/>
      <c r="AHS135" s="67"/>
      <c r="AHT135" s="67"/>
      <c r="AHU135" s="67"/>
      <c r="AHV135" s="67"/>
      <c r="AHW135" s="67"/>
      <c r="AHX135" s="67"/>
      <c r="AHY135" s="67"/>
      <c r="AHZ135" s="67"/>
      <c r="AIA135" s="67"/>
      <c r="AIB135" s="67"/>
      <c r="AIC135" s="67"/>
      <c r="AID135" s="67"/>
      <c r="AIE135" s="67"/>
      <c r="AIF135" s="67"/>
      <c r="AIG135" s="67"/>
      <c r="AIH135" s="67"/>
      <c r="AII135" s="67"/>
      <c r="AIJ135" s="67"/>
      <c r="AIK135" s="67"/>
      <c r="AIL135" s="67"/>
      <c r="AIM135" s="67"/>
      <c r="AIN135" s="67"/>
      <c r="AIO135" s="67"/>
      <c r="AIP135" s="67"/>
      <c r="AIQ135" s="67"/>
      <c r="AIR135" s="67"/>
      <c r="AIS135" s="67"/>
      <c r="AIT135" s="67"/>
      <c r="AIU135" s="67"/>
      <c r="AIV135" s="67"/>
      <c r="AIW135" s="67"/>
      <c r="AIX135" s="67"/>
      <c r="AIY135" s="67"/>
      <c r="AIZ135" s="67"/>
      <c r="AJA135" s="67"/>
      <c r="AJB135" s="67"/>
      <c r="AJC135" s="67"/>
      <c r="AJD135" s="67"/>
      <c r="AJE135" s="67"/>
      <c r="AJF135" s="67"/>
      <c r="AJG135" s="67"/>
      <c r="AJH135" s="67"/>
      <c r="AJI135" s="67"/>
      <c r="AJJ135" s="67"/>
      <c r="AJK135" s="67"/>
      <c r="AJL135" s="67"/>
      <c r="AJM135" s="67"/>
      <c r="AJN135" s="67"/>
      <c r="AJO135" s="67"/>
      <c r="AJP135" s="67"/>
      <c r="AJQ135" s="67"/>
      <c r="AJR135" s="67"/>
      <c r="AJS135" s="67"/>
      <c r="AJT135" s="67"/>
      <c r="AJU135" s="67"/>
      <c r="AJV135" s="67"/>
      <c r="AJW135" s="67"/>
      <c r="AJX135" s="67"/>
      <c r="AJY135" s="67"/>
      <c r="AJZ135" s="67"/>
      <c r="AKA135" s="67"/>
      <c r="AKB135" s="67"/>
      <c r="AKC135" s="67"/>
      <c r="AKD135" s="67"/>
      <c r="AKE135" s="67"/>
      <c r="AKF135" s="67"/>
      <c r="AKG135" s="67"/>
      <c r="AKH135" s="67"/>
      <c r="AKI135" s="67"/>
      <c r="AKJ135" s="67"/>
      <c r="AKK135" s="67"/>
      <c r="AKL135" s="67"/>
      <c r="AKM135" s="67"/>
      <c r="AKN135" s="67"/>
      <c r="AKO135" s="67"/>
      <c r="AKP135" s="67"/>
      <c r="AKQ135" s="67"/>
      <c r="AKR135" s="67"/>
      <c r="AKS135" s="67"/>
      <c r="AKT135" s="67"/>
      <c r="AKU135" s="67"/>
      <c r="AKV135" s="67"/>
      <c r="AKW135" s="67"/>
      <c r="AKX135" s="67"/>
      <c r="AKY135" s="67"/>
      <c r="AKZ135" s="67"/>
      <c r="ALA135" s="67"/>
      <c r="ALB135" s="67"/>
      <c r="ALC135" s="67"/>
      <c r="ALD135" s="67"/>
      <c r="ALE135" s="67"/>
      <c r="ALF135" s="67"/>
      <c r="ALG135" s="67"/>
      <c r="ALH135" s="67"/>
      <c r="ALI135" s="67"/>
      <c r="ALJ135" s="67"/>
      <c r="ALK135" s="67"/>
      <c r="ALL135" s="67"/>
      <c r="ALM135" s="67"/>
      <c r="ALN135" s="67"/>
      <c r="ALO135" s="67"/>
      <c r="ALP135" s="67"/>
      <c r="ALQ135" s="67"/>
      <c r="ALR135" s="67"/>
      <c r="ALS135" s="67"/>
      <c r="ALT135" s="67"/>
      <c r="ALU135" s="67"/>
      <c r="ALV135" s="67"/>
      <c r="ALW135" s="67"/>
      <c r="ALX135" s="67"/>
      <c r="ALY135" s="67"/>
      <c r="ALZ135" s="67"/>
      <c r="AMA135" s="67"/>
      <c r="AMB135" s="67"/>
      <c r="AMC135" s="67"/>
      <c r="AMD135" s="67"/>
      <c r="AME135" s="67"/>
      <c r="AMF135" s="67"/>
      <c r="AMG135" s="67"/>
      <c r="AMH135" s="67"/>
      <c r="AMI135" s="67"/>
      <c r="AMJ135" s="67"/>
      <c r="AMK135" s="67"/>
      <c r="AML135" s="67"/>
      <c r="AMM135" s="67"/>
      <c r="AMN135" s="67"/>
      <c r="AMO135" s="67"/>
      <c r="AMP135" s="67"/>
      <c r="AMQ135" s="67"/>
      <c r="AMR135" s="67"/>
      <c r="AMS135" s="67"/>
      <c r="AMT135" s="67"/>
      <c r="AMU135" s="67"/>
      <c r="AMV135" s="67"/>
      <c r="AMW135" s="67"/>
      <c r="AMX135" s="67"/>
      <c r="AMY135" s="67"/>
      <c r="AMZ135" s="67"/>
      <c r="ANA135" s="67"/>
      <c r="ANB135" s="67"/>
      <c r="ANC135" s="67"/>
      <c r="AND135" s="67"/>
      <c r="ANE135" s="67"/>
      <c r="ANF135" s="67"/>
      <c r="ANG135" s="67"/>
      <c r="ANH135" s="67"/>
      <c r="ANI135" s="67"/>
      <c r="ANJ135" s="67"/>
      <c r="ANK135" s="67"/>
      <c r="ANL135" s="67"/>
      <c r="ANM135" s="67"/>
      <c r="ANN135" s="67"/>
      <c r="ANO135" s="67"/>
      <c r="ANP135" s="67"/>
      <c r="ANQ135" s="67"/>
      <c r="ANR135" s="67"/>
      <c r="ANS135" s="67"/>
      <c r="ANT135" s="67"/>
      <c r="ANU135" s="67"/>
      <c r="ANV135" s="67"/>
      <c r="ANW135" s="67"/>
      <c r="ANX135" s="67"/>
      <c r="ANY135" s="67"/>
      <c r="ANZ135" s="67"/>
      <c r="AOA135" s="67"/>
      <c r="AOB135" s="67"/>
      <c r="AOC135" s="67"/>
      <c r="AOD135" s="67"/>
      <c r="AOE135" s="67"/>
      <c r="AOF135" s="67"/>
      <c r="AOG135" s="67"/>
      <c r="AOH135" s="67"/>
      <c r="AOI135" s="67"/>
      <c r="AOJ135" s="67"/>
      <c r="AOK135" s="67"/>
      <c r="AOL135" s="67"/>
      <c r="AOM135" s="67"/>
      <c r="AON135" s="67"/>
      <c r="AOO135" s="67"/>
      <c r="AOP135" s="67"/>
      <c r="AOQ135" s="67"/>
      <c r="AOR135" s="67"/>
      <c r="AOS135" s="67"/>
      <c r="AOT135" s="67"/>
      <c r="AOU135" s="67"/>
      <c r="AOV135" s="67"/>
      <c r="AOW135" s="67"/>
      <c r="AOX135" s="67"/>
      <c r="AOY135" s="67"/>
      <c r="AOZ135" s="67"/>
      <c r="APA135" s="67"/>
      <c r="APB135" s="67"/>
      <c r="APC135" s="67"/>
      <c r="APD135" s="67"/>
      <c r="APE135" s="67"/>
      <c r="APF135" s="67"/>
      <c r="APG135" s="67"/>
      <c r="APH135" s="67"/>
      <c r="API135" s="67"/>
      <c r="APJ135" s="67"/>
      <c r="APK135" s="67"/>
      <c r="APL135" s="67"/>
      <c r="APM135" s="67"/>
      <c r="APN135" s="67"/>
      <c r="APO135" s="67"/>
      <c r="APP135" s="67"/>
      <c r="APQ135" s="67"/>
      <c r="APR135" s="67"/>
      <c r="APS135" s="67"/>
      <c r="APT135" s="67"/>
      <c r="APU135" s="67"/>
      <c r="APV135" s="67"/>
      <c r="APW135" s="67"/>
      <c r="APX135" s="67"/>
      <c r="APY135" s="67"/>
      <c r="APZ135" s="67"/>
      <c r="AQA135" s="67"/>
      <c r="AQB135" s="67"/>
      <c r="AQC135" s="67"/>
      <c r="AQD135" s="67"/>
      <c r="AQE135" s="67"/>
      <c r="AQF135" s="67"/>
      <c r="AQG135" s="67"/>
      <c r="AQH135" s="67"/>
      <c r="AQI135" s="67"/>
      <c r="AQJ135" s="67"/>
      <c r="AQK135" s="67"/>
      <c r="AQL135" s="67"/>
      <c r="AQM135" s="67"/>
      <c r="AQN135" s="67"/>
      <c r="AQO135" s="67"/>
      <c r="AQP135" s="67"/>
      <c r="AQQ135" s="67"/>
      <c r="AQR135" s="67"/>
      <c r="AQS135" s="67"/>
      <c r="AQT135" s="67"/>
      <c r="AQU135" s="67"/>
      <c r="AQV135" s="67"/>
      <c r="AQW135" s="67"/>
      <c r="AQX135" s="67"/>
      <c r="AQY135" s="67"/>
      <c r="AQZ135" s="67"/>
      <c r="ARA135" s="67"/>
      <c r="ARB135" s="67"/>
      <c r="ARC135" s="67"/>
      <c r="ARD135" s="67"/>
      <c r="ARE135" s="67"/>
      <c r="ARF135" s="67"/>
      <c r="ARG135" s="67"/>
      <c r="ARH135" s="67"/>
      <c r="ARI135" s="67"/>
      <c r="ARJ135" s="67"/>
      <c r="ARK135" s="67"/>
      <c r="ARL135" s="67"/>
      <c r="ARM135" s="67"/>
      <c r="ARN135" s="67"/>
      <c r="ARO135" s="67"/>
      <c r="ARP135" s="67"/>
      <c r="ARQ135" s="67"/>
      <c r="ARR135" s="67"/>
      <c r="ARS135" s="67"/>
      <c r="ART135" s="67"/>
      <c r="ARU135" s="67"/>
      <c r="ARV135" s="67"/>
      <c r="ARW135" s="67"/>
      <c r="ARX135" s="67"/>
      <c r="ARY135" s="67"/>
      <c r="ARZ135" s="67"/>
      <c r="ASA135" s="67"/>
      <c r="ASB135" s="67"/>
      <c r="ASC135" s="67"/>
      <c r="ASD135" s="67"/>
      <c r="ASE135" s="67"/>
      <c r="ASF135" s="67"/>
      <c r="ASG135" s="67"/>
      <c r="ASH135" s="67"/>
      <c r="ASI135" s="67"/>
      <c r="ASJ135" s="67"/>
      <c r="ASK135" s="67"/>
      <c r="ASL135" s="67"/>
      <c r="ASM135" s="67"/>
      <c r="ASN135" s="67"/>
      <c r="ASO135" s="67"/>
      <c r="ASP135" s="67"/>
      <c r="ASQ135" s="67"/>
      <c r="ASR135" s="67"/>
      <c r="ASS135" s="67"/>
      <c r="AST135" s="67"/>
      <c r="ASU135" s="67"/>
      <c r="ASV135" s="67"/>
      <c r="ASW135" s="67"/>
      <c r="ASX135" s="67"/>
      <c r="ASY135" s="67"/>
      <c r="ASZ135" s="67"/>
      <c r="ATA135" s="67"/>
      <c r="ATB135" s="67"/>
      <c r="ATC135" s="67"/>
      <c r="ATD135" s="67"/>
      <c r="ATE135" s="67"/>
      <c r="ATF135" s="67"/>
      <c r="ATG135" s="67"/>
      <c r="ATH135" s="67"/>
      <c r="ATI135" s="67"/>
      <c r="ATJ135" s="67"/>
      <c r="ATK135" s="67"/>
      <c r="ATL135" s="67"/>
      <c r="ATM135" s="67"/>
      <c r="ATN135" s="67"/>
      <c r="ATO135" s="67"/>
      <c r="ATP135" s="67"/>
      <c r="ATQ135" s="67"/>
      <c r="ATR135" s="67"/>
      <c r="ATS135" s="67"/>
      <c r="ATT135" s="67"/>
      <c r="ATU135" s="67"/>
      <c r="ATV135" s="67"/>
      <c r="ATW135" s="67"/>
      <c r="ATX135" s="67"/>
      <c r="ATY135" s="67"/>
      <c r="ATZ135" s="67"/>
      <c r="AUA135" s="67"/>
      <c r="AUB135" s="67"/>
      <c r="AUC135" s="67"/>
      <c r="AUD135" s="67"/>
      <c r="AUE135" s="67"/>
      <c r="AUF135" s="67"/>
      <c r="AUG135" s="67"/>
      <c r="AUH135" s="67"/>
      <c r="AUI135" s="67"/>
      <c r="AUJ135" s="67"/>
      <c r="AUK135" s="67"/>
      <c r="AUL135" s="67"/>
      <c r="AUM135" s="67"/>
      <c r="AUN135" s="67"/>
      <c r="AUO135" s="67"/>
      <c r="AUP135" s="67"/>
      <c r="AUQ135" s="67"/>
      <c r="AUR135" s="67"/>
      <c r="AUS135" s="67"/>
      <c r="AUT135" s="67"/>
      <c r="AUU135" s="67"/>
      <c r="AUV135" s="67"/>
      <c r="AUW135" s="67"/>
      <c r="AUX135" s="67"/>
      <c r="AUY135" s="67"/>
      <c r="AUZ135" s="67"/>
      <c r="AVA135" s="67"/>
      <c r="AVB135" s="67"/>
      <c r="AVC135" s="67"/>
      <c r="AVD135" s="67"/>
      <c r="AVE135" s="67"/>
      <c r="AVF135" s="67"/>
      <c r="AVG135" s="67"/>
      <c r="AVH135" s="67"/>
      <c r="AVI135" s="67"/>
      <c r="AVJ135" s="67"/>
      <c r="AVK135" s="67"/>
      <c r="AVL135" s="67"/>
      <c r="AVM135" s="67"/>
      <c r="AVN135" s="67"/>
      <c r="AVO135" s="67"/>
      <c r="AVP135" s="67"/>
      <c r="AVQ135" s="67"/>
      <c r="AVR135" s="67"/>
      <c r="AVS135" s="67"/>
      <c r="AVT135" s="67"/>
      <c r="AVU135" s="67"/>
      <c r="AVV135" s="67"/>
      <c r="AVW135" s="67"/>
      <c r="AVX135" s="67"/>
      <c r="AVY135" s="67"/>
      <c r="AVZ135" s="67"/>
      <c r="AWA135" s="67"/>
      <c r="AWB135" s="67"/>
      <c r="AWC135" s="67"/>
      <c r="AWD135" s="67"/>
      <c r="AWE135" s="67"/>
      <c r="AWF135" s="67"/>
      <c r="AWG135" s="67"/>
      <c r="AWH135" s="67"/>
      <c r="AWI135" s="67"/>
      <c r="AWJ135" s="67"/>
      <c r="AWK135" s="67"/>
      <c r="AWL135" s="67"/>
      <c r="AWM135" s="67"/>
      <c r="AWN135" s="67"/>
      <c r="AWO135" s="67"/>
      <c r="AWP135" s="67"/>
      <c r="AWQ135" s="67"/>
      <c r="AWR135" s="67"/>
      <c r="AWS135" s="67"/>
      <c r="AWT135" s="67"/>
      <c r="AWU135" s="67"/>
      <c r="AWV135" s="67"/>
      <c r="AWW135" s="67"/>
      <c r="AWX135" s="67"/>
      <c r="AWY135" s="67"/>
      <c r="AWZ135" s="67"/>
      <c r="AXA135" s="67"/>
      <c r="AXB135" s="67"/>
      <c r="AXC135" s="67"/>
      <c r="AXD135" s="67"/>
      <c r="AXE135" s="67"/>
      <c r="AXF135" s="67"/>
      <c r="AXG135" s="67"/>
      <c r="AXH135" s="67"/>
      <c r="AXI135" s="67"/>
      <c r="AXJ135" s="67"/>
      <c r="AXK135" s="67"/>
      <c r="AXL135" s="67"/>
      <c r="AXM135" s="67"/>
      <c r="AXN135" s="67"/>
      <c r="AXO135" s="67"/>
      <c r="AXP135" s="67"/>
      <c r="AXQ135" s="67"/>
      <c r="AXR135" s="67"/>
      <c r="AXS135" s="67"/>
      <c r="AXT135" s="67"/>
      <c r="AXU135" s="67"/>
      <c r="AXV135" s="67"/>
      <c r="AXW135" s="67"/>
      <c r="AXX135" s="67"/>
      <c r="AXY135" s="67"/>
      <c r="AXZ135" s="67"/>
      <c r="AYA135" s="67"/>
      <c r="AYB135" s="67"/>
      <c r="AYC135" s="67"/>
      <c r="AYD135" s="67"/>
      <c r="AYE135" s="67"/>
      <c r="AYF135" s="67"/>
      <c r="AYG135" s="67"/>
      <c r="AYH135" s="67"/>
      <c r="AYI135" s="67"/>
      <c r="AYJ135" s="67"/>
      <c r="AYK135" s="67"/>
      <c r="AYL135" s="67"/>
      <c r="AYM135" s="67"/>
      <c r="AYN135" s="67"/>
      <c r="AYO135" s="67"/>
      <c r="AYP135" s="67"/>
      <c r="AYQ135" s="67"/>
      <c r="AYR135" s="67"/>
      <c r="AYS135" s="67"/>
      <c r="AYT135" s="67"/>
      <c r="AYU135" s="67"/>
      <c r="AYV135" s="67"/>
      <c r="AYW135" s="67"/>
      <c r="AYX135" s="67"/>
      <c r="AYY135" s="67"/>
      <c r="AYZ135" s="67"/>
      <c r="AZA135" s="67"/>
      <c r="AZB135" s="67"/>
      <c r="AZC135" s="67"/>
      <c r="AZD135" s="67"/>
      <c r="AZE135" s="67"/>
      <c r="AZF135" s="67"/>
      <c r="AZG135" s="67"/>
      <c r="AZH135" s="67"/>
      <c r="AZI135" s="67"/>
      <c r="AZJ135" s="67"/>
      <c r="AZK135" s="67"/>
      <c r="AZL135" s="67"/>
      <c r="AZM135" s="67"/>
      <c r="AZN135" s="67"/>
      <c r="AZO135" s="67"/>
      <c r="AZP135" s="67"/>
      <c r="AZQ135" s="67"/>
      <c r="AZR135" s="67"/>
      <c r="AZS135" s="67"/>
      <c r="AZT135" s="67"/>
      <c r="AZU135" s="67"/>
      <c r="AZV135" s="67"/>
      <c r="AZW135" s="67"/>
      <c r="AZX135" s="67"/>
      <c r="AZY135" s="67"/>
      <c r="AZZ135" s="67"/>
      <c r="BAA135" s="67"/>
      <c r="BAB135" s="67"/>
      <c r="BAC135" s="67"/>
      <c r="BAD135" s="67"/>
      <c r="BAE135" s="67"/>
      <c r="BAF135" s="67"/>
      <c r="BAG135" s="67"/>
      <c r="BAH135" s="67"/>
      <c r="BAI135" s="67"/>
      <c r="BAJ135" s="67"/>
      <c r="BAK135" s="67"/>
      <c r="BAL135" s="67"/>
      <c r="BAM135" s="67"/>
      <c r="BAN135" s="67"/>
      <c r="BAO135" s="67"/>
      <c r="BAP135" s="67"/>
      <c r="BAQ135" s="67"/>
      <c r="BAR135" s="67"/>
      <c r="BAS135" s="67"/>
      <c r="BAT135" s="67"/>
      <c r="BAU135" s="67"/>
      <c r="BAV135" s="67"/>
      <c r="BAW135" s="67"/>
      <c r="BAX135" s="67"/>
      <c r="BAY135" s="67"/>
      <c r="BAZ135" s="67"/>
      <c r="BBA135" s="67"/>
      <c r="BBB135" s="67"/>
      <c r="BBC135" s="67"/>
      <c r="BBD135" s="67"/>
      <c r="BBE135" s="67"/>
      <c r="BBF135" s="67"/>
      <c r="BBG135" s="67"/>
      <c r="BBH135" s="67"/>
      <c r="BBI135" s="67"/>
      <c r="BBJ135" s="67"/>
      <c r="BBK135" s="67"/>
      <c r="BBL135" s="67"/>
      <c r="BBM135" s="67"/>
      <c r="BBN135" s="67"/>
      <c r="BBO135" s="67"/>
      <c r="BBP135" s="67"/>
      <c r="BBQ135" s="67"/>
      <c r="BBR135" s="67"/>
      <c r="BBS135" s="67"/>
      <c r="BBT135" s="67"/>
      <c r="BBU135" s="67"/>
      <c r="BBV135" s="67"/>
      <c r="BBW135" s="67"/>
      <c r="BBX135" s="67"/>
      <c r="BBY135" s="67"/>
      <c r="BBZ135" s="67"/>
      <c r="BCA135" s="67"/>
      <c r="BCB135" s="67"/>
      <c r="BCC135" s="67"/>
      <c r="BCD135" s="67"/>
      <c r="BCE135" s="67"/>
      <c r="BCF135" s="67"/>
      <c r="BCG135" s="67"/>
      <c r="BCH135" s="67"/>
      <c r="BCI135" s="67"/>
      <c r="BCJ135" s="67"/>
      <c r="BCK135" s="67"/>
      <c r="BCL135" s="67"/>
      <c r="BCM135" s="67"/>
      <c r="BCN135" s="67"/>
      <c r="BCO135" s="67"/>
      <c r="BCP135" s="67"/>
      <c r="BCQ135" s="67"/>
      <c r="BCR135" s="67"/>
      <c r="BCS135" s="67"/>
      <c r="BCT135" s="67"/>
      <c r="BCU135" s="67"/>
      <c r="BCV135" s="67"/>
      <c r="BCW135" s="67"/>
      <c r="BCX135" s="67"/>
      <c r="BCY135" s="67"/>
      <c r="BCZ135" s="67"/>
      <c r="BDA135" s="67"/>
      <c r="BDB135" s="67"/>
      <c r="BDC135" s="67"/>
      <c r="BDD135" s="67"/>
      <c r="BDE135" s="67"/>
      <c r="BDF135" s="67"/>
      <c r="BDG135" s="67"/>
      <c r="BDH135" s="67"/>
      <c r="BDI135" s="67"/>
      <c r="BDJ135" s="67"/>
      <c r="BDK135" s="67"/>
      <c r="BDL135" s="67"/>
      <c r="BDM135" s="67"/>
      <c r="BDN135" s="67"/>
      <c r="BDO135" s="67"/>
      <c r="BDP135" s="67"/>
      <c r="BDQ135" s="67"/>
      <c r="BDR135" s="67"/>
      <c r="BDS135" s="67"/>
      <c r="BDT135" s="67"/>
      <c r="BDU135" s="67"/>
      <c r="BDV135" s="67"/>
      <c r="BDW135" s="67"/>
      <c r="BDX135" s="67"/>
      <c r="BDY135" s="67"/>
      <c r="BDZ135" s="67"/>
      <c r="BEA135" s="67"/>
      <c r="BEB135" s="67"/>
      <c r="BEC135" s="67"/>
      <c r="BED135" s="67"/>
      <c r="BEE135" s="67"/>
      <c r="BEF135" s="67"/>
      <c r="BEG135" s="67"/>
      <c r="BEH135" s="67"/>
      <c r="BEI135" s="67"/>
      <c r="BEJ135" s="67"/>
      <c r="BEK135" s="67"/>
      <c r="BEL135" s="67"/>
      <c r="BEM135" s="67"/>
      <c r="BEN135" s="67"/>
      <c r="BEO135" s="67"/>
      <c r="BEP135" s="67"/>
      <c r="BEQ135" s="67"/>
      <c r="BER135" s="67"/>
      <c r="BES135" s="67"/>
      <c r="BET135" s="67"/>
      <c r="BEU135" s="67"/>
      <c r="BEV135" s="67"/>
      <c r="BEW135" s="67"/>
      <c r="BEX135" s="67"/>
      <c r="BEY135" s="67"/>
      <c r="BEZ135" s="67"/>
      <c r="BFA135" s="67"/>
      <c r="BFB135" s="67"/>
      <c r="BFC135" s="67"/>
      <c r="BFD135" s="67"/>
      <c r="BFE135" s="67"/>
      <c r="BFF135" s="67"/>
      <c r="BFG135" s="67"/>
      <c r="BFH135" s="67"/>
      <c r="BFI135" s="67"/>
      <c r="BFJ135" s="67"/>
      <c r="BFK135" s="67"/>
      <c r="BFL135" s="67"/>
      <c r="BFM135" s="67"/>
      <c r="BFN135" s="67"/>
      <c r="BFO135" s="67"/>
      <c r="BFP135" s="67"/>
      <c r="BFQ135" s="67"/>
      <c r="BFR135" s="67"/>
      <c r="BFS135" s="67"/>
      <c r="BFT135" s="67"/>
      <c r="BFU135" s="67"/>
      <c r="BFV135" s="67"/>
      <c r="BFW135" s="67"/>
      <c r="BFX135" s="67"/>
      <c r="BFY135" s="67"/>
      <c r="BFZ135" s="67"/>
      <c r="BGA135" s="67"/>
      <c r="BGB135" s="67"/>
      <c r="BGC135" s="67"/>
      <c r="BGD135" s="67"/>
      <c r="BGE135" s="67"/>
      <c r="BGF135" s="67"/>
      <c r="BGG135" s="67"/>
      <c r="BGH135" s="67"/>
      <c r="BGI135" s="67"/>
      <c r="BGJ135" s="67"/>
      <c r="BGK135" s="67"/>
      <c r="BGL135" s="67"/>
      <c r="BGM135" s="67"/>
      <c r="BGN135" s="67"/>
      <c r="BGO135" s="67"/>
      <c r="BGP135" s="67"/>
      <c r="BGQ135" s="67"/>
      <c r="BGR135" s="67"/>
      <c r="BGS135" s="67"/>
      <c r="BGT135" s="67"/>
      <c r="BGU135" s="67"/>
      <c r="BGV135" s="67"/>
      <c r="BGW135" s="67"/>
      <c r="BGX135" s="67"/>
      <c r="BGY135" s="67"/>
      <c r="BGZ135" s="67"/>
      <c r="BHA135" s="67"/>
      <c r="BHB135" s="67"/>
      <c r="BHC135" s="67"/>
      <c r="BHD135" s="67"/>
      <c r="BHE135" s="67"/>
      <c r="BHF135" s="67"/>
      <c r="BHG135" s="67"/>
      <c r="BHH135" s="67"/>
      <c r="BHI135" s="67"/>
      <c r="BHJ135" s="67"/>
      <c r="BHK135" s="67"/>
      <c r="BHL135" s="67"/>
      <c r="BHM135" s="67"/>
      <c r="BHN135" s="67"/>
      <c r="BHO135" s="67"/>
      <c r="BHP135" s="67"/>
      <c r="BHQ135" s="67"/>
      <c r="BHR135" s="67"/>
      <c r="BHS135" s="67"/>
      <c r="BHT135" s="67"/>
      <c r="BHU135" s="67"/>
      <c r="BHV135" s="67"/>
      <c r="BHW135" s="67"/>
      <c r="BHX135" s="67"/>
      <c r="BHY135" s="67"/>
      <c r="BHZ135" s="67"/>
      <c r="BIA135" s="67"/>
      <c r="BIB135" s="67"/>
      <c r="BIC135" s="67"/>
      <c r="BID135" s="67"/>
      <c r="BIE135" s="67"/>
      <c r="BIF135" s="67"/>
      <c r="BIG135" s="67"/>
      <c r="BIH135" s="67"/>
      <c r="BII135" s="67"/>
      <c r="BIJ135" s="67"/>
      <c r="BIK135" s="67"/>
      <c r="BIL135" s="67"/>
      <c r="BIM135" s="67"/>
      <c r="BIN135" s="67"/>
      <c r="BIO135" s="67"/>
      <c r="BIP135" s="67"/>
      <c r="BIQ135" s="67"/>
      <c r="BIR135" s="67"/>
      <c r="BIS135" s="67"/>
      <c r="BIT135" s="67"/>
      <c r="BIU135" s="67"/>
      <c r="BIV135" s="67"/>
      <c r="BIW135" s="67"/>
      <c r="BIX135" s="67"/>
      <c r="BIY135" s="67"/>
      <c r="BIZ135" s="67"/>
      <c r="BJA135" s="67"/>
      <c r="BJB135" s="67"/>
      <c r="BJC135" s="67"/>
      <c r="BJD135" s="67"/>
      <c r="BJE135" s="67"/>
      <c r="BJF135" s="67"/>
      <c r="BJG135" s="67"/>
      <c r="BJH135" s="67"/>
      <c r="BJI135" s="67"/>
      <c r="BJJ135" s="67"/>
      <c r="BJK135" s="67"/>
      <c r="BJL135" s="67"/>
      <c r="BJM135" s="67"/>
      <c r="BJN135" s="67"/>
      <c r="BJO135" s="67"/>
      <c r="BJP135" s="67"/>
      <c r="BJQ135" s="67"/>
      <c r="BJR135" s="67"/>
      <c r="BJS135" s="67"/>
      <c r="BJT135" s="67"/>
      <c r="BJU135" s="67"/>
      <c r="BJV135" s="67"/>
      <c r="BJW135" s="67"/>
      <c r="BJX135" s="67"/>
      <c r="BJY135" s="67"/>
      <c r="BJZ135" s="67"/>
      <c r="BKA135" s="67"/>
      <c r="BKB135" s="67"/>
      <c r="BKC135" s="67"/>
      <c r="BKD135" s="67"/>
      <c r="BKE135" s="67"/>
      <c r="BKF135" s="67"/>
      <c r="BKG135" s="67"/>
      <c r="BKH135" s="67"/>
      <c r="BKI135" s="67"/>
      <c r="BKJ135" s="67"/>
      <c r="BKK135" s="67"/>
      <c r="BKL135" s="67"/>
      <c r="BKM135" s="67"/>
      <c r="BKN135" s="67"/>
      <c r="BKO135" s="67"/>
      <c r="BKP135" s="67"/>
      <c r="BKQ135" s="67"/>
      <c r="BKR135" s="67"/>
      <c r="BKS135" s="67"/>
      <c r="BKT135" s="67"/>
      <c r="BKU135" s="67"/>
      <c r="BKV135" s="67"/>
      <c r="BKW135" s="67"/>
      <c r="BKX135" s="67"/>
      <c r="BKY135" s="67"/>
      <c r="BKZ135" s="67"/>
      <c r="BLA135" s="67"/>
      <c r="BLB135" s="67"/>
      <c r="BLC135" s="67"/>
      <c r="BLD135" s="67"/>
      <c r="BLE135" s="67"/>
      <c r="BLF135" s="67"/>
      <c r="BLG135" s="67"/>
      <c r="BLH135" s="67"/>
      <c r="BLI135" s="67"/>
      <c r="BLJ135" s="67"/>
      <c r="BLK135" s="67"/>
      <c r="BLL135" s="67"/>
      <c r="BLM135" s="67"/>
      <c r="BLN135" s="67"/>
      <c r="BLO135" s="67"/>
      <c r="BLP135" s="67"/>
      <c r="BLQ135" s="67"/>
      <c r="BLR135" s="67"/>
      <c r="BLS135" s="67"/>
      <c r="BLT135" s="67"/>
      <c r="BLU135" s="67"/>
      <c r="BLV135" s="67"/>
      <c r="BLW135" s="67"/>
      <c r="BLX135" s="67"/>
      <c r="BLY135" s="67"/>
      <c r="BLZ135" s="67"/>
      <c r="BMA135" s="67"/>
      <c r="BMB135" s="67"/>
      <c r="BMC135" s="67"/>
      <c r="BMD135" s="67"/>
      <c r="BME135" s="67"/>
      <c r="BMF135" s="67"/>
      <c r="BMG135" s="67"/>
      <c r="BMH135" s="67"/>
      <c r="BMI135" s="67"/>
      <c r="BMJ135" s="67"/>
      <c r="BMK135" s="67"/>
      <c r="BML135" s="67"/>
      <c r="BMM135" s="67"/>
      <c r="BMN135" s="67"/>
      <c r="BMO135" s="67"/>
      <c r="BMP135" s="67"/>
      <c r="BMQ135" s="67"/>
      <c r="BMR135" s="67"/>
      <c r="BMS135" s="67"/>
      <c r="BMT135" s="67"/>
      <c r="BMU135" s="67"/>
      <c r="BMV135" s="67"/>
      <c r="BMW135" s="67"/>
      <c r="BMX135" s="67"/>
      <c r="BMY135" s="67"/>
      <c r="BMZ135" s="67"/>
      <c r="BNA135" s="67"/>
      <c r="BNB135" s="67"/>
      <c r="BNC135" s="67"/>
      <c r="BND135" s="67"/>
      <c r="BNE135" s="67"/>
      <c r="BNF135" s="67"/>
      <c r="BNG135" s="67"/>
      <c r="BNH135" s="67"/>
      <c r="BNI135" s="67"/>
      <c r="BNJ135" s="67"/>
      <c r="BNK135" s="67"/>
      <c r="BNL135" s="67"/>
      <c r="BNM135" s="67"/>
      <c r="BNN135" s="67"/>
      <c r="BNO135" s="67"/>
      <c r="BNP135" s="67"/>
      <c r="BNQ135" s="67"/>
      <c r="BNR135" s="67"/>
      <c r="BNS135" s="67"/>
      <c r="BNT135" s="67"/>
      <c r="BNU135" s="67"/>
      <c r="BNV135" s="67"/>
      <c r="BNW135" s="67"/>
      <c r="BNX135" s="67"/>
      <c r="BNY135" s="67"/>
      <c r="BNZ135" s="67"/>
      <c r="BOA135" s="67"/>
      <c r="BOB135" s="67"/>
      <c r="BOC135" s="67"/>
      <c r="BOD135" s="67"/>
      <c r="BOE135" s="67"/>
      <c r="BOF135" s="67"/>
      <c r="BOG135" s="67"/>
      <c r="BOH135" s="67"/>
      <c r="BOI135" s="67"/>
      <c r="BOJ135" s="67"/>
      <c r="BOK135" s="67"/>
      <c r="BOL135" s="67"/>
      <c r="BOM135" s="67"/>
      <c r="BON135" s="67"/>
      <c r="BOO135" s="67"/>
      <c r="BOP135" s="67"/>
      <c r="BOQ135" s="67"/>
      <c r="BOR135" s="67"/>
      <c r="BOS135" s="67"/>
      <c r="BOT135" s="67"/>
      <c r="BOU135" s="67"/>
      <c r="BOV135" s="67"/>
      <c r="BOW135" s="67"/>
      <c r="BOX135" s="67"/>
      <c r="BOY135" s="67"/>
      <c r="BOZ135" s="67"/>
      <c r="BPA135" s="67"/>
      <c r="BPB135" s="67"/>
      <c r="BPC135" s="67"/>
      <c r="BPD135" s="67"/>
      <c r="BPE135" s="67"/>
      <c r="BPF135" s="67"/>
      <c r="BPG135" s="67"/>
      <c r="BPH135" s="67"/>
      <c r="BPI135" s="67"/>
      <c r="BPJ135" s="67"/>
      <c r="BPK135" s="67"/>
      <c r="BPL135" s="67"/>
      <c r="BPM135" s="67"/>
      <c r="BPN135" s="67"/>
      <c r="BPO135" s="67"/>
      <c r="BPP135" s="67"/>
      <c r="BPQ135" s="67"/>
      <c r="BPR135" s="67"/>
      <c r="BPS135" s="67"/>
      <c r="BPT135" s="67"/>
      <c r="BPU135" s="67"/>
      <c r="BPV135" s="67"/>
      <c r="BPW135" s="67"/>
      <c r="BPX135" s="67"/>
      <c r="BPY135" s="67"/>
      <c r="BPZ135" s="67"/>
      <c r="BQA135" s="67"/>
      <c r="BQB135" s="67"/>
      <c r="BQC135" s="67"/>
      <c r="BQD135" s="67"/>
      <c r="BQE135" s="67"/>
      <c r="BQF135" s="67"/>
      <c r="BQG135" s="67"/>
      <c r="BQH135" s="67"/>
      <c r="BQI135" s="67"/>
      <c r="BQJ135" s="67"/>
      <c r="BQK135" s="67"/>
      <c r="BQL135" s="67"/>
      <c r="BQM135" s="67"/>
      <c r="BQN135" s="67"/>
      <c r="BQO135" s="67"/>
      <c r="BQP135" s="67"/>
      <c r="BQQ135" s="67"/>
      <c r="BQR135" s="67"/>
      <c r="BQS135" s="67"/>
      <c r="BQT135" s="67"/>
      <c r="BQU135" s="67"/>
      <c r="BQV135" s="67"/>
      <c r="BQW135" s="67"/>
      <c r="BQX135" s="67"/>
      <c r="BQY135" s="67"/>
      <c r="BQZ135" s="67"/>
      <c r="BRA135" s="67"/>
      <c r="BRB135" s="67"/>
      <c r="BRC135" s="67"/>
      <c r="BRD135" s="67"/>
      <c r="BRE135" s="67"/>
      <c r="BRF135" s="67"/>
      <c r="BRG135" s="67"/>
      <c r="BRH135" s="67"/>
      <c r="BRI135" s="67"/>
      <c r="BRJ135" s="67"/>
      <c r="BRK135" s="67"/>
      <c r="BRL135" s="67"/>
      <c r="BRM135" s="67"/>
      <c r="BRN135" s="67"/>
      <c r="BRO135" s="67"/>
      <c r="BRP135" s="67"/>
      <c r="BRQ135" s="67"/>
      <c r="BRR135" s="67"/>
      <c r="BRS135" s="67"/>
      <c r="BRT135" s="67"/>
      <c r="BRU135" s="67"/>
      <c r="BRV135" s="67"/>
      <c r="BRW135" s="67"/>
      <c r="BRX135" s="67"/>
      <c r="BRY135" s="67"/>
      <c r="BRZ135" s="67"/>
      <c r="BSA135" s="67"/>
      <c r="BSB135" s="67"/>
      <c r="BSC135" s="67"/>
      <c r="BSD135" s="67"/>
      <c r="BSE135" s="67"/>
      <c r="BSF135" s="67"/>
      <c r="BSG135" s="67"/>
      <c r="BSH135" s="67"/>
      <c r="BSI135" s="67"/>
      <c r="BSJ135" s="67"/>
      <c r="BSK135" s="67"/>
      <c r="BSL135" s="67"/>
      <c r="BSM135" s="67"/>
      <c r="BSN135" s="67"/>
      <c r="BSO135" s="67"/>
      <c r="BSP135" s="67"/>
      <c r="BSQ135" s="67"/>
      <c r="BSR135" s="67"/>
      <c r="BSS135" s="67"/>
      <c r="BST135" s="67"/>
      <c r="BSU135" s="67"/>
      <c r="BSV135" s="67"/>
      <c r="BSW135" s="67"/>
      <c r="BSX135" s="67"/>
      <c r="BSY135" s="67"/>
      <c r="BSZ135" s="67"/>
      <c r="BTA135" s="67"/>
      <c r="BTB135" s="67"/>
      <c r="BTC135" s="67"/>
      <c r="BTD135" s="67"/>
      <c r="BTE135" s="67"/>
      <c r="BTF135" s="67"/>
      <c r="BTG135" s="67"/>
      <c r="BTH135" s="67"/>
      <c r="BTI135" s="67"/>
      <c r="BTJ135" s="67"/>
      <c r="BTK135" s="67"/>
      <c r="BTL135" s="67"/>
      <c r="BTM135" s="67"/>
      <c r="BTN135" s="67"/>
      <c r="BTO135" s="67"/>
      <c r="BTP135" s="67"/>
      <c r="BTQ135" s="67"/>
      <c r="BTR135" s="67"/>
      <c r="BTS135" s="67"/>
      <c r="BTT135" s="67"/>
      <c r="BTU135" s="67"/>
      <c r="BTV135" s="67"/>
      <c r="BTW135" s="67"/>
      <c r="BTX135" s="67"/>
      <c r="BTY135" s="67"/>
      <c r="BTZ135" s="67"/>
      <c r="BUA135" s="67"/>
      <c r="BUB135" s="67"/>
      <c r="BUC135" s="67"/>
      <c r="BUD135" s="67"/>
      <c r="BUE135" s="67"/>
      <c r="BUF135" s="67"/>
      <c r="BUG135" s="67"/>
      <c r="BUH135" s="67"/>
      <c r="BUI135" s="67"/>
      <c r="BUJ135" s="67"/>
      <c r="BUK135" s="67"/>
      <c r="BUL135" s="67"/>
      <c r="BUM135" s="67"/>
      <c r="BUN135" s="67"/>
      <c r="BUO135" s="67"/>
      <c r="BUP135" s="67"/>
      <c r="BUQ135" s="67"/>
      <c r="BUR135" s="67"/>
      <c r="BUS135" s="67"/>
      <c r="BUT135" s="67"/>
      <c r="BUU135" s="67"/>
      <c r="BUV135" s="67"/>
      <c r="BUW135" s="67"/>
      <c r="BUX135" s="67"/>
      <c r="BUY135" s="67"/>
      <c r="BUZ135" s="67"/>
      <c r="BVA135" s="67"/>
      <c r="BVB135" s="67"/>
      <c r="BVC135" s="67"/>
      <c r="BVD135" s="67"/>
      <c r="BVE135" s="67"/>
      <c r="BVF135" s="67"/>
      <c r="BVG135" s="67"/>
      <c r="BVH135" s="67"/>
      <c r="BVI135" s="67"/>
      <c r="BVJ135" s="67"/>
      <c r="BVK135" s="67"/>
      <c r="BVL135" s="67"/>
      <c r="BVM135" s="67"/>
      <c r="BVN135" s="67"/>
      <c r="BVO135" s="67"/>
      <c r="BVP135" s="67"/>
      <c r="BVQ135" s="67"/>
      <c r="BVR135" s="67"/>
      <c r="BVS135" s="67"/>
      <c r="BVT135" s="67"/>
      <c r="BVU135" s="67"/>
      <c r="BVV135" s="67"/>
      <c r="BVW135" s="67"/>
      <c r="BVX135" s="67"/>
      <c r="BVY135" s="67"/>
      <c r="BVZ135" s="67"/>
      <c r="BWA135" s="67"/>
      <c r="BWB135" s="67"/>
      <c r="BWC135" s="67"/>
      <c r="BWD135" s="67"/>
      <c r="BWE135" s="67"/>
      <c r="BWF135" s="67"/>
      <c r="BWG135" s="67"/>
      <c r="BWH135" s="67"/>
      <c r="BWI135" s="67"/>
      <c r="BWJ135" s="67"/>
      <c r="BWK135" s="67"/>
      <c r="BWL135" s="67"/>
      <c r="BWM135" s="67"/>
      <c r="BWN135" s="67"/>
      <c r="BWO135" s="67"/>
      <c r="BWP135" s="67"/>
      <c r="BWQ135" s="67"/>
      <c r="BWR135" s="67"/>
      <c r="BWS135" s="67"/>
      <c r="BWT135" s="67"/>
      <c r="BWU135" s="67"/>
      <c r="BWV135" s="67"/>
      <c r="BWW135" s="67"/>
      <c r="BWX135" s="67"/>
      <c r="BWY135" s="67"/>
      <c r="BWZ135" s="67"/>
      <c r="BXA135" s="67"/>
      <c r="BXB135" s="67"/>
      <c r="BXC135" s="67"/>
      <c r="BXD135" s="67"/>
      <c r="BXE135" s="67"/>
      <c r="BXF135" s="67"/>
      <c r="BXG135" s="67"/>
      <c r="BXH135" s="67"/>
      <c r="BXI135" s="67"/>
      <c r="BXJ135" s="67"/>
      <c r="BXK135" s="67"/>
      <c r="BXL135" s="67"/>
      <c r="BXM135" s="67"/>
      <c r="BXN135" s="67"/>
      <c r="BXO135" s="67"/>
      <c r="BXP135" s="67"/>
      <c r="BXQ135" s="67"/>
      <c r="BXR135" s="67"/>
      <c r="BXS135" s="67"/>
      <c r="BXT135" s="67"/>
      <c r="BXU135" s="67"/>
      <c r="BXV135" s="67"/>
      <c r="BXW135" s="67"/>
      <c r="BXX135" s="67"/>
      <c r="BXY135" s="67"/>
      <c r="BXZ135" s="67"/>
      <c r="BYA135" s="67"/>
      <c r="BYB135" s="67"/>
      <c r="BYC135" s="67"/>
      <c r="BYD135" s="67"/>
      <c r="BYE135" s="67"/>
      <c r="BYF135" s="67"/>
      <c r="BYG135" s="67"/>
      <c r="BYH135" s="67"/>
      <c r="BYI135" s="67"/>
      <c r="BYJ135" s="67"/>
      <c r="BYK135" s="67"/>
      <c r="BYL135" s="67"/>
      <c r="BYM135" s="67"/>
      <c r="BYN135" s="67"/>
      <c r="BYO135" s="67"/>
      <c r="BYP135" s="67"/>
      <c r="BYQ135" s="67"/>
      <c r="BYR135" s="67"/>
      <c r="BYS135" s="67"/>
      <c r="BYT135" s="67"/>
      <c r="BYU135" s="67"/>
      <c r="BYV135" s="67"/>
      <c r="BYW135" s="67"/>
      <c r="BYX135" s="67"/>
      <c r="BYY135" s="67"/>
      <c r="BYZ135" s="67"/>
      <c r="BZA135" s="67"/>
      <c r="BZB135" s="67"/>
      <c r="BZC135" s="67"/>
      <c r="BZD135" s="67"/>
      <c r="BZE135" s="67"/>
      <c r="BZF135" s="67"/>
      <c r="BZG135" s="67"/>
      <c r="BZH135" s="67"/>
      <c r="BZI135" s="67"/>
      <c r="BZJ135" s="67"/>
      <c r="BZK135" s="67"/>
      <c r="BZL135" s="67"/>
      <c r="BZM135" s="67"/>
      <c r="BZN135" s="67"/>
      <c r="BZO135" s="67"/>
      <c r="BZP135" s="67"/>
      <c r="BZQ135" s="67"/>
      <c r="BZR135" s="67"/>
      <c r="BZS135" s="67"/>
      <c r="BZT135" s="67"/>
      <c r="BZU135" s="67"/>
      <c r="BZV135" s="67"/>
      <c r="BZW135" s="67"/>
      <c r="BZX135" s="67"/>
      <c r="BZY135" s="67"/>
      <c r="BZZ135" s="67"/>
      <c r="CAA135" s="67"/>
      <c r="CAB135" s="67"/>
      <c r="CAC135" s="67"/>
      <c r="CAD135" s="67"/>
      <c r="CAE135" s="67"/>
      <c r="CAF135" s="67"/>
      <c r="CAG135" s="67"/>
      <c r="CAH135" s="67"/>
      <c r="CAI135" s="67"/>
      <c r="CAJ135" s="67"/>
      <c r="CAK135" s="67"/>
      <c r="CAL135" s="67"/>
      <c r="CAM135" s="67"/>
      <c r="CAN135" s="67"/>
      <c r="CAO135" s="67"/>
      <c r="CAP135" s="67"/>
      <c r="CAQ135" s="67"/>
      <c r="CAR135" s="67"/>
      <c r="CAS135" s="67"/>
      <c r="CAT135" s="67"/>
      <c r="CAU135" s="67"/>
      <c r="CAV135" s="67"/>
      <c r="CAW135" s="67"/>
      <c r="CAX135" s="67"/>
      <c r="CAY135" s="67"/>
      <c r="CAZ135" s="67"/>
      <c r="CBA135" s="67"/>
      <c r="CBB135" s="67"/>
      <c r="CBC135" s="67"/>
      <c r="CBD135" s="67"/>
      <c r="CBE135" s="67"/>
      <c r="CBF135" s="67"/>
      <c r="CBG135" s="67"/>
      <c r="CBH135" s="67"/>
      <c r="CBI135" s="67"/>
      <c r="CBJ135" s="67"/>
      <c r="CBK135" s="67"/>
      <c r="CBL135" s="67"/>
      <c r="CBM135" s="67"/>
      <c r="CBN135" s="67"/>
      <c r="CBO135" s="67"/>
      <c r="CBP135" s="67"/>
      <c r="CBQ135" s="67"/>
      <c r="CBR135" s="67"/>
      <c r="CBS135" s="67"/>
      <c r="CBT135" s="67"/>
      <c r="CBU135" s="67"/>
      <c r="CBV135" s="67"/>
      <c r="CBW135" s="67"/>
      <c r="CBX135" s="67"/>
      <c r="CBY135" s="67"/>
      <c r="CBZ135" s="67"/>
      <c r="CCA135" s="67"/>
      <c r="CCB135" s="67"/>
      <c r="CCC135" s="67"/>
      <c r="CCD135" s="67"/>
      <c r="CCE135" s="67"/>
      <c r="CCF135" s="67"/>
      <c r="CCG135" s="67"/>
      <c r="CCH135" s="67"/>
      <c r="CCI135" s="67"/>
      <c r="CCJ135" s="67"/>
      <c r="CCK135" s="67"/>
      <c r="CCL135" s="67"/>
      <c r="CCM135" s="67"/>
      <c r="CCN135" s="67"/>
      <c r="CCO135" s="67"/>
      <c r="CCP135" s="67"/>
      <c r="CCQ135" s="67"/>
      <c r="CCR135" s="67"/>
      <c r="CCS135" s="67"/>
      <c r="CCT135" s="67"/>
      <c r="CCU135" s="67"/>
      <c r="CCV135" s="67"/>
      <c r="CCW135" s="67"/>
      <c r="CCX135" s="67"/>
      <c r="CCY135" s="67"/>
      <c r="CCZ135" s="67"/>
      <c r="CDA135" s="67"/>
      <c r="CDB135" s="67"/>
      <c r="CDC135" s="67"/>
      <c r="CDD135" s="67"/>
      <c r="CDE135" s="67"/>
      <c r="CDF135" s="67"/>
      <c r="CDG135" s="67"/>
      <c r="CDH135" s="67"/>
      <c r="CDI135" s="67"/>
      <c r="CDJ135" s="67"/>
      <c r="CDK135" s="67"/>
      <c r="CDL135" s="67"/>
      <c r="CDM135" s="67"/>
      <c r="CDN135" s="67"/>
      <c r="CDO135" s="67"/>
      <c r="CDP135" s="67"/>
      <c r="CDQ135" s="67"/>
      <c r="CDR135" s="67"/>
      <c r="CDS135" s="67"/>
      <c r="CDT135" s="67"/>
      <c r="CDU135" s="67"/>
      <c r="CDV135" s="67"/>
      <c r="CDW135" s="67"/>
      <c r="CDX135" s="67"/>
      <c r="CDY135" s="67"/>
      <c r="CDZ135" s="67"/>
      <c r="CEA135" s="67"/>
      <c r="CEB135" s="67"/>
      <c r="CEC135" s="67"/>
      <c r="CED135" s="67"/>
      <c r="CEE135" s="67"/>
      <c r="CEF135" s="67"/>
      <c r="CEG135" s="67"/>
      <c r="CEH135" s="67"/>
      <c r="CEI135" s="67"/>
      <c r="CEJ135" s="67"/>
      <c r="CEK135" s="67"/>
      <c r="CEL135" s="67"/>
      <c r="CEM135" s="67"/>
      <c r="CEN135" s="67"/>
      <c r="CEO135" s="67"/>
      <c r="CEP135" s="67"/>
      <c r="CEQ135" s="67"/>
      <c r="CER135" s="67"/>
      <c r="CES135" s="67"/>
      <c r="CET135" s="67"/>
      <c r="CEU135" s="67"/>
      <c r="CEV135" s="67"/>
      <c r="CEW135" s="67"/>
      <c r="CEX135" s="67"/>
      <c r="CEY135" s="67"/>
      <c r="CEZ135" s="67"/>
      <c r="CFA135" s="67"/>
      <c r="CFB135" s="67"/>
      <c r="CFC135" s="67"/>
      <c r="CFD135" s="67"/>
      <c r="CFE135" s="67"/>
      <c r="CFF135" s="67"/>
      <c r="CFG135" s="67"/>
      <c r="CFH135" s="67"/>
      <c r="CFI135" s="67"/>
      <c r="CFJ135" s="67"/>
      <c r="CFK135" s="67"/>
      <c r="CFL135" s="67"/>
      <c r="CFM135" s="67"/>
      <c r="CFN135" s="67"/>
      <c r="CFO135" s="67"/>
      <c r="CFP135" s="67"/>
      <c r="CFQ135" s="67"/>
      <c r="CFR135" s="67"/>
      <c r="CFS135" s="67"/>
      <c r="CFT135" s="67"/>
      <c r="CFU135" s="67"/>
      <c r="CFV135" s="67"/>
      <c r="CFW135" s="67"/>
      <c r="CFX135" s="67"/>
      <c r="CFY135" s="67"/>
      <c r="CFZ135" s="67"/>
      <c r="CGA135" s="67"/>
      <c r="CGB135" s="67"/>
      <c r="CGC135" s="67"/>
      <c r="CGD135" s="67"/>
      <c r="CGE135" s="67"/>
      <c r="CGF135" s="67"/>
      <c r="CGG135" s="67"/>
      <c r="CGH135" s="67"/>
      <c r="CGI135" s="67"/>
      <c r="CGJ135" s="67"/>
      <c r="CGK135" s="67"/>
      <c r="CGL135" s="67"/>
      <c r="CGM135" s="67"/>
      <c r="CGN135" s="67"/>
      <c r="CGO135" s="67"/>
      <c r="CGP135" s="67"/>
      <c r="CGQ135" s="67"/>
      <c r="CGR135" s="67"/>
      <c r="CGS135" s="67"/>
      <c r="CGT135" s="67"/>
      <c r="CGU135" s="67"/>
      <c r="CGV135" s="67"/>
      <c r="CGW135" s="67"/>
      <c r="CGX135" s="67"/>
      <c r="CGY135" s="67"/>
      <c r="CGZ135" s="67"/>
      <c r="CHA135" s="67"/>
      <c r="CHB135" s="67"/>
      <c r="CHC135" s="67"/>
      <c r="CHD135" s="67"/>
      <c r="CHE135" s="67"/>
      <c r="CHF135" s="67"/>
      <c r="CHG135" s="67"/>
      <c r="CHH135" s="67"/>
      <c r="CHI135" s="67"/>
      <c r="CHJ135" s="67"/>
      <c r="CHK135" s="67"/>
      <c r="CHL135" s="67"/>
      <c r="CHM135" s="67"/>
      <c r="CHN135" s="67"/>
      <c r="CHO135" s="67"/>
      <c r="CHP135" s="67"/>
      <c r="CHQ135" s="67"/>
      <c r="CHR135" s="67"/>
      <c r="CHS135" s="67"/>
      <c r="CHT135" s="67"/>
      <c r="CHU135" s="67"/>
      <c r="CHV135" s="67"/>
      <c r="CHW135" s="67"/>
      <c r="CHX135" s="67"/>
      <c r="CHY135" s="67"/>
      <c r="CHZ135" s="67"/>
      <c r="CIA135" s="67"/>
      <c r="CIB135" s="67"/>
      <c r="CIC135" s="67"/>
      <c r="CID135" s="67"/>
      <c r="CIE135" s="67"/>
      <c r="CIF135" s="67"/>
      <c r="CIG135" s="67"/>
      <c r="CIH135" s="67"/>
      <c r="CII135" s="67"/>
      <c r="CIJ135" s="67"/>
      <c r="CIK135" s="67"/>
      <c r="CIL135" s="67"/>
      <c r="CIM135" s="67"/>
      <c r="CIN135" s="67"/>
      <c r="CIO135" s="67"/>
      <c r="CIP135" s="67"/>
      <c r="CIQ135" s="67"/>
      <c r="CIR135" s="67"/>
      <c r="CIS135" s="67"/>
      <c r="CIT135" s="67"/>
      <c r="CIU135" s="67"/>
      <c r="CIV135" s="67"/>
      <c r="CIW135" s="67"/>
      <c r="CIX135" s="67"/>
      <c r="CIY135" s="67"/>
      <c r="CIZ135" s="67"/>
      <c r="CJA135" s="67"/>
      <c r="CJB135" s="67"/>
      <c r="CJC135" s="67"/>
      <c r="CJD135" s="67"/>
      <c r="CJE135" s="67"/>
      <c r="CJF135" s="67"/>
      <c r="CJG135" s="67"/>
      <c r="CJH135" s="67"/>
      <c r="CJI135" s="67"/>
      <c r="CJJ135" s="67"/>
      <c r="CJK135" s="67"/>
      <c r="CJL135" s="67"/>
      <c r="CJM135" s="67"/>
      <c r="CJN135" s="67"/>
      <c r="CJO135" s="67"/>
      <c r="CJP135" s="67"/>
      <c r="CJQ135" s="67"/>
      <c r="CJR135" s="67"/>
      <c r="CJS135" s="67"/>
      <c r="CJT135" s="67"/>
      <c r="CJU135" s="67"/>
      <c r="CJV135" s="67"/>
      <c r="CJW135" s="67"/>
      <c r="CJX135" s="67"/>
      <c r="CJY135" s="67"/>
      <c r="CJZ135" s="67"/>
      <c r="CKA135" s="67"/>
      <c r="CKB135" s="67"/>
      <c r="CKC135" s="67"/>
      <c r="CKD135" s="67"/>
      <c r="CKE135" s="67"/>
      <c r="CKF135" s="67"/>
      <c r="CKG135" s="67"/>
      <c r="CKH135" s="67"/>
      <c r="CKI135" s="67"/>
      <c r="CKJ135" s="67"/>
      <c r="CKK135" s="67"/>
      <c r="CKL135" s="67"/>
      <c r="CKM135" s="67"/>
      <c r="CKN135" s="67"/>
      <c r="CKO135" s="67"/>
      <c r="CKP135" s="67"/>
      <c r="CKQ135" s="67"/>
      <c r="CKR135" s="67"/>
      <c r="CKS135" s="67"/>
      <c r="CKT135" s="67"/>
      <c r="CKU135" s="67"/>
      <c r="CKV135" s="67"/>
      <c r="CKW135" s="67"/>
      <c r="CKX135" s="67"/>
      <c r="CKY135" s="67"/>
      <c r="CKZ135" s="67"/>
      <c r="CLA135" s="67"/>
      <c r="CLB135" s="67"/>
      <c r="CLC135" s="67"/>
      <c r="CLD135" s="67"/>
      <c r="CLE135" s="67"/>
      <c r="CLF135" s="67"/>
      <c r="CLG135" s="67"/>
      <c r="CLH135" s="67"/>
      <c r="CLI135" s="67"/>
      <c r="CLJ135" s="67"/>
      <c r="CLK135" s="67"/>
      <c r="CLL135" s="67"/>
      <c r="CLM135" s="67"/>
      <c r="CLN135" s="67"/>
      <c r="CLO135" s="67"/>
      <c r="CLP135" s="67"/>
      <c r="CLQ135" s="67"/>
      <c r="CLR135" s="67"/>
      <c r="CLS135" s="67"/>
      <c r="CLT135" s="67"/>
      <c r="CLU135" s="67"/>
      <c r="CLV135" s="67"/>
      <c r="CLW135" s="67"/>
      <c r="CLX135" s="67"/>
      <c r="CLY135" s="67"/>
      <c r="CLZ135" s="67"/>
      <c r="CMA135" s="67"/>
      <c r="CMB135" s="67"/>
      <c r="CMC135" s="67"/>
      <c r="CMD135" s="67"/>
      <c r="CME135" s="67"/>
      <c r="CMF135" s="67"/>
      <c r="CMG135" s="67"/>
      <c r="CMH135" s="67"/>
      <c r="CMI135" s="67"/>
      <c r="CMJ135" s="67"/>
      <c r="CMK135" s="67"/>
      <c r="CML135" s="67"/>
      <c r="CMM135" s="67"/>
      <c r="CMN135" s="67"/>
      <c r="CMO135" s="67"/>
      <c r="CMP135" s="67"/>
      <c r="CMQ135" s="67"/>
      <c r="CMR135" s="67"/>
      <c r="CMS135" s="67"/>
      <c r="CMT135" s="67"/>
      <c r="CMU135" s="67"/>
      <c r="CMV135" s="67"/>
      <c r="CMW135" s="67"/>
      <c r="CMX135" s="67"/>
      <c r="CMY135" s="67"/>
      <c r="CMZ135" s="67"/>
      <c r="CNA135" s="67"/>
      <c r="CNB135" s="67"/>
      <c r="CNC135" s="67"/>
      <c r="CND135" s="67"/>
      <c r="CNE135" s="67"/>
      <c r="CNF135" s="67"/>
      <c r="CNG135" s="67"/>
      <c r="CNH135" s="67"/>
      <c r="CNI135" s="67"/>
      <c r="CNJ135" s="67"/>
      <c r="CNK135" s="67"/>
      <c r="CNL135" s="67"/>
      <c r="CNM135" s="67"/>
      <c r="CNN135" s="67"/>
      <c r="CNO135" s="67"/>
      <c r="CNP135" s="67"/>
      <c r="CNQ135" s="67"/>
      <c r="CNR135" s="67"/>
      <c r="CNS135" s="67"/>
      <c r="CNT135" s="67"/>
      <c r="CNU135" s="67"/>
      <c r="CNV135" s="67"/>
      <c r="CNW135" s="67"/>
      <c r="CNX135" s="67"/>
      <c r="CNY135" s="67"/>
      <c r="CNZ135" s="67"/>
      <c r="COA135" s="67"/>
      <c r="COB135" s="67"/>
      <c r="COC135" s="67"/>
      <c r="COD135" s="67"/>
      <c r="COE135" s="67"/>
      <c r="COF135" s="67"/>
      <c r="COG135" s="67"/>
      <c r="COH135" s="67"/>
      <c r="COI135" s="67"/>
      <c r="COJ135" s="67"/>
      <c r="COK135" s="67"/>
      <c r="COL135" s="67"/>
      <c r="COM135" s="67"/>
      <c r="CON135" s="67"/>
      <c r="COO135" s="67"/>
      <c r="COP135" s="67"/>
      <c r="COQ135" s="67"/>
      <c r="COR135" s="67"/>
      <c r="COS135" s="67"/>
      <c r="COT135" s="67"/>
      <c r="COU135" s="67"/>
      <c r="COV135" s="67"/>
      <c r="COW135" s="67"/>
      <c r="COX135" s="67"/>
      <c r="COY135" s="67"/>
      <c r="COZ135" s="67"/>
      <c r="CPA135" s="67"/>
      <c r="CPB135" s="67"/>
      <c r="CPC135" s="67"/>
      <c r="CPD135" s="67"/>
      <c r="CPE135" s="67"/>
      <c r="CPF135" s="67"/>
      <c r="CPG135" s="67"/>
      <c r="CPH135" s="67"/>
      <c r="CPI135" s="67"/>
      <c r="CPJ135" s="67"/>
      <c r="CPK135" s="67"/>
      <c r="CPL135" s="67"/>
      <c r="CPM135" s="67"/>
      <c r="CPN135" s="67"/>
      <c r="CPO135" s="67"/>
      <c r="CPP135" s="67"/>
      <c r="CPQ135" s="67"/>
      <c r="CPR135" s="67"/>
      <c r="CPS135" s="67"/>
      <c r="CPT135" s="67"/>
      <c r="CPU135" s="67"/>
      <c r="CPV135" s="67"/>
      <c r="CPW135" s="67"/>
      <c r="CPX135" s="67"/>
      <c r="CPY135" s="67"/>
      <c r="CPZ135" s="67"/>
      <c r="CQA135" s="67"/>
      <c r="CQB135" s="67"/>
      <c r="CQC135" s="67"/>
      <c r="CQD135" s="67"/>
      <c r="CQE135" s="67"/>
      <c r="CQF135" s="67"/>
      <c r="CQG135" s="67"/>
      <c r="CQH135" s="67"/>
      <c r="CQI135" s="67"/>
      <c r="CQJ135" s="67"/>
      <c r="CQK135" s="67"/>
      <c r="CQL135" s="67"/>
      <c r="CQM135" s="67"/>
      <c r="CQN135" s="67"/>
      <c r="CQO135" s="67"/>
      <c r="CQP135" s="67"/>
      <c r="CQQ135" s="67"/>
      <c r="CQR135" s="67"/>
      <c r="CQS135" s="67"/>
      <c r="CQT135" s="67"/>
      <c r="CQU135" s="67"/>
      <c r="CQV135" s="67"/>
      <c r="CQW135" s="67"/>
      <c r="CQX135" s="67"/>
      <c r="CQY135" s="67"/>
      <c r="CQZ135" s="67"/>
      <c r="CRA135" s="67"/>
      <c r="CRB135" s="67"/>
      <c r="CRC135" s="67"/>
      <c r="CRD135" s="67"/>
      <c r="CRE135" s="67"/>
      <c r="CRF135" s="67"/>
      <c r="CRG135" s="67"/>
      <c r="CRH135" s="67"/>
      <c r="CRI135" s="67"/>
      <c r="CRJ135" s="67"/>
      <c r="CRK135" s="67"/>
      <c r="CRL135" s="67"/>
      <c r="CRM135" s="67"/>
      <c r="CRN135" s="67"/>
      <c r="CRO135" s="67"/>
      <c r="CRP135" s="67"/>
      <c r="CRQ135" s="67"/>
      <c r="CRR135" s="67"/>
      <c r="CRS135" s="67"/>
      <c r="CRT135" s="67"/>
      <c r="CRU135" s="67"/>
      <c r="CRV135" s="67"/>
      <c r="CRW135" s="67"/>
      <c r="CRX135" s="67"/>
      <c r="CRY135" s="67"/>
      <c r="CRZ135" s="67"/>
      <c r="CSA135" s="67"/>
      <c r="CSB135" s="67"/>
      <c r="CSC135" s="67"/>
      <c r="CSD135" s="67"/>
      <c r="CSE135" s="67"/>
      <c r="CSF135" s="67"/>
      <c r="CSG135" s="67"/>
      <c r="CSH135" s="67"/>
      <c r="CSI135" s="67"/>
      <c r="CSJ135" s="67"/>
      <c r="CSK135" s="67"/>
      <c r="CSL135" s="67"/>
      <c r="CSM135" s="67"/>
      <c r="CSN135" s="67"/>
      <c r="CSO135" s="67"/>
      <c r="CSP135" s="67"/>
      <c r="CSQ135" s="67"/>
      <c r="CSR135" s="67"/>
      <c r="CSS135" s="67"/>
      <c r="CST135" s="67"/>
      <c r="CSU135" s="67"/>
      <c r="CSV135" s="67"/>
      <c r="CSW135" s="67"/>
      <c r="CSX135" s="67"/>
      <c r="CSY135" s="67"/>
      <c r="CSZ135" s="67"/>
      <c r="CTA135" s="67"/>
      <c r="CTB135" s="67"/>
      <c r="CTC135" s="67"/>
      <c r="CTD135" s="67"/>
      <c r="CTE135" s="67"/>
      <c r="CTF135" s="67"/>
      <c r="CTG135" s="67"/>
      <c r="CTH135" s="67"/>
      <c r="CTI135" s="67"/>
      <c r="CTJ135" s="67"/>
      <c r="CTK135" s="67"/>
      <c r="CTL135" s="67"/>
      <c r="CTM135" s="67"/>
      <c r="CTN135" s="67"/>
      <c r="CTO135" s="67"/>
      <c r="CTP135" s="67"/>
      <c r="CTQ135" s="67"/>
      <c r="CTR135" s="67"/>
      <c r="CTS135" s="67"/>
      <c r="CTT135" s="67"/>
      <c r="CTU135" s="67"/>
      <c r="CTV135" s="67"/>
      <c r="CTW135" s="67"/>
      <c r="CTX135" s="67"/>
      <c r="CTY135" s="67"/>
      <c r="CTZ135" s="67"/>
      <c r="CUA135" s="67"/>
      <c r="CUB135" s="67"/>
      <c r="CUC135" s="67"/>
      <c r="CUD135" s="67"/>
      <c r="CUE135" s="67"/>
      <c r="CUF135" s="67"/>
      <c r="CUG135" s="67"/>
      <c r="CUH135" s="67"/>
      <c r="CUI135" s="67"/>
      <c r="CUJ135" s="67"/>
      <c r="CUK135" s="67"/>
      <c r="CUL135" s="67"/>
      <c r="CUM135" s="67"/>
      <c r="CUN135" s="67"/>
      <c r="CUO135" s="67"/>
      <c r="CUP135" s="67"/>
      <c r="CUQ135" s="67"/>
      <c r="CUR135" s="67"/>
      <c r="CUS135" s="67"/>
      <c r="CUT135" s="67"/>
      <c r="CUU135" s="67"/>
      <c r="CUV135" s="67"/>
      <c r="CUW135" s="67"/>
      <c r="CUX135" s="67"/>
      <c r="CUY135" s="67"/>
      <c r="CUZ135" s="67"/>
      <c r="CVA135" s="67"/>
      <c r="CVB135" s="67"/>
      <c r="CVC135" s="67"/>
      <c r="CVD135" s="67"/>
      <c r="CVE135" s="67"/>
      <c r="CVF135" s="67"/>
      <c r="CVG135" s="67"/>
      <c r="CVH135" s="67"/>
      <c r="CVI135" s="67"/>
      <c r="CVJ135" s="67"/>
      <c r="CVK135" s="67"/>
      <c r="CVL135" s="67"/>
      <c r="CVM135" s="67"/>
      <c r="CVN135" s="67"/>
      <c r="CVO135" s="67"/>
      <c r="CVP135" s="67"/>
      <c r="CVQ135" s="67"/>
      <c r="CVR135" s="67"/>
      <c r="CVS135" s="67"/>
      <c r="CVT135" s="67"/>
      <c r="CVU135" s="67"/>
      <c r="CVV135" s="67"/>
      <c r="CVW135" s="67"/>
      <c r="CVX135" s="67"/>
      <c r="CVY135" s="67"/>
      <c r="CVZ135" s="67"/>
      <c r="CWA135" s="67"/>
      <c r="CWB135" s="67"/>
      <c r="CWC135" s="67"/>
      <c r="CWD135" s="67"/>
      <c r="CWE135" s="67"/>
      <c r="CWF135" s="67"/>
      <c r="CWG135" s="67"/>
      <c r="CWH135" s="67"/>
      <c r="CWI135" s="67"/>
      <c r="CWJ135" s="67"/>
      <c r="CWK135" s="67"/>
      <c r="CWL135" s="67"/>
      <c r="CWM135" s="67"/>
      <c r="CWN135" s="67"/>
      <c r="CWO135" s="67"/>
      <c r="CWP135" s="67"/>
      <c r="CWQ135" s="67"/>
      <c r="CWR135" s="67"/>
      <c r="CWS135" s="67"/>
      <c r="CWT135" s="67"/>
      <c r="CWU135" s="67"/>
      <c r="CWV135" s="67"/>
      <c r="CWW135" s="67"/>
      <c r="CWX135" s="67"/>
      <c r="CWY135" s="67"/>
      <c r="CWZ135" s="67"/>
      <c r="CXA135" s="67"/>
      <c r="CXB135" s="67"/>
      <c r="CXC135" s="67"/>
      <c r="CXD135" s="67"/>
      <c r="CXE135" s="67"/>
      <c r="CXF135" s="67"/>
      <c r="CXG135" s="67"/>
      <c r="CXH135" s="67"/>
      <c r="CXI135" s="67"/>
      <c r="CXJ135" s="67"/>
      <c r="CXK135" s="67"/>
      <c r="CXL135" s="67"/>
      <c r="CXM135" s="67"/>
      <c r="CXN135" s="67"/>
      <c r="CXO135" s="67"/>
      <c r="CXP135" s="67"/>
      <c r="CXQ135" s="67"/>
      <c r="CXR135" s="67"/>
      <c r="CXS135" s="67"/>
      <c r="CXT135" s="67"/>
      <c r="CXU135" s="67"/>
      <c r="CXV135" s="67"/>
      <c r="CXW135" s="67"/>
      <c r="CXX135" s="67"/>
      <c r="CXY135" s="67"/>
      <c r="CXZ135" s="67"/>
      <c r="CYA135" s="67"/>
      <c r="CYB135" s="67"/>
      <c r="CYC135" s="67"/>
      <c r="CYD135" s="67"/>
      <c r="CYE135" s="67"/>
      <c r="CYF135" s="67"/>
      <c r="CYG135" s="67"/>
      <c r="CYH135" s="67"/>
      <c r="CYI135" s="67"/>
      <c r="CYJ135" s="67"/>
      <c r="CYK135" s="67"/>
      <c r="CYL135" s="67"/>
      <c r="CYM135" s="67"/>
      <c r="CYN135" s="67"/>
      <c r="CYO135" s="67"/>
      <c r="CYP135" s="67"/>
      <c r="CYQ135" s="67"/>
      <c r="CYR135" s="67"/>
      <c r="CYS135" s="67"/>
      <c r="CYT135" s="67"/>
      <c r="CYU135" s="67"/>
      <c r="CYV135" s="67"/>
      <c r="CYW135" s="67"/>
      <c r="CYX135" s="67"/>
      <c r="CYY135" s="67"/>
      <c r="CYZ135" s="67"/>
      <c r="CZA135" s="67"/>
      <c r="CZB135" s="67"/>
      <c r="CZC135" s="67"/>
      <c r="CZD135" s="67"/>
      <c r="CZE135" s="67"/>
      <c r="CZF135" s="67"/>
      <c r="CZG135" s="67"/>
      <c r="CZH135" s="67"/>
      <c r="CZI135" s="67"/>
      <c r="CZJ135" s="67"/>
      <c r="CZK135" s="67"/>
      <c r="CZL135" s="67"/>
      <c r="CZM135" s="67"/>
      <c r="CZN135" s="67"/>
      <c r="CZO135" s="67"/>
      <c r="CZP135" s="67"/>
      <c r="CZQ135" s="67"/>
      <c r="CZR135" s="67"/>
      <c r="CZS135" s="67"/>
      <c r="CZT135" s="67"/>
      <c r="CZU135" s="67"/>
      <c r="CZV135" s="67"/>
      <c r="CZW135" s="67"/>
      <c r="CZX135" s="67"/>
      <c r="CZY135" s="67"/>
      <c r="CZZ135" s="67"/>
      <c r="DAA135" s="67"/>
      <c r="DAB135" s="67"/>
      <c r="DAC135" s="67"/>
      <c r="DAD135" s="67"/>
      <c r="DAE135" s="67"/>
      <c r="DAF135" s="67"/>
      <c r="DAG135" s="67"/>
      <c r="DAH135" s="67"/>
      <c r="DAI135" s="67"/>
      <c r="DAJ135" s="67"/>
      <c r="DAK135" s="67"/>
      <c r="DAL135" s="67"/>
      <c r="DAM135" s="67"/>
      <c r="DAN135" s="67"/>
      <c r="DAO135" s="67"/>
      <c r="DAP135" s="67"/>
      <c r="DAQ135" s="67"/>
      <c r="DAR135" s="67"/>
      <c r="DAS135" s="67"/>
      <c r="DAT135" s="67"/>
      <c r="DAU135" s="67"/>
      <c r="DAV135" s="67"/>
      <c r="DAW135" s="67"/>
      <c r="DAX135" s="67"/>
      <c r="DAY135" s="67"/>
      <c r="DAZ135" s="67"/>
      <c r="DBA135" s="67"/>
      <c r="DBB135" s="67"/>
      <c r="DBC135" s="67"/>
      <c r="DBD135" s="67"/>
      <c r="DBE135" s="67"/>
      <c r="DBF135" s="67"/>
      <c r="DBG135" s="67"/>
      <c r="DBH135" s="67"/>
      <c r="DBI135" s="67"/>
      <c r="DBJ135" s="67"/>
      <c r="DBK135" s="67"/>
      <c r="DBL135" s="67"/>
      <c r="DBM135" s="67"/>
      <c r="DBN135" s="67"/>
      <c r="DBO135" s="67"/>
      <c r="DBP135" s="67"/>
      <c r="DBQ135" s="67"/>
      <c r="DBR135" s="67"/>
      <c r="DBS135" s="67"/>
      <c r="DBT135" s="67"/>
      <c r="DBU135" s="67"/>
      <c r="DBV135" s="67"/>
      <c r="DBW135" s="67"/>
      <c r="DBX135" s="67"/>
      <c r="DBY135" s="67"/>
      <c r="DBZ135" s="67"/>
      <c r="DCA135" s="67"/>
      <c r="DCB135" s="67"/>
      <c r="DCC135" s="67"/>
      <c r="DCD135" s="67"/>
      <c r="DCE135" s="67"/>
      <c r="DCF135" s="67"/>
      <c r="DCG135" s="67"/>
      <c r="DCH135" s="67"/>
      <c r="DCI135" s="67"/>
      <c r="DCJ135" s="67"/>
      <c r="DCK135" s="67"/>
      <c r="DCL135" s="67"/>
      <c r="DCM135" s="67"/>
      <c r="DCN135" s="67"/>
      <c r="DCO135" s="67"/>
      <c r="DCP135" s="67"/>
      <c r="DCQ135" s="67"/>
      <c r="DCR135" s="67"/>
      <c r="DCS135" s="67"/>
      <c r="DCT135" s="67"/>
      <c r="DCU135" s="67"/>
      <c r="DCV135" s="67"/>
      <c r="DCW135" s="67"/>
      <c r="DCX135" s="67"/>
      <c r="DCY135" s="67"/>
      <c r="DCZ135" s="67"/>
      <c r="DDA135" s="67"/>
      <c r="DDB135" s="67"/>
      <c r="DDC135" s="67"/>
      <c r="DDD135" s="67"/>
      <c r="DDE135" s="67"/>
      <c r="DDF135" s="67"/>
      <c r="DDG135" s="67"/>
      <c r="DDH135" s="67"/>
      <c r="DDI135" s="67"/>
      <c r="DDJ135" s="67"/>
      <c r="DDK135" s="67"/>
      <c r="DDL135" s="67"/>
      <c r="DDM135" s="67"/>
      <c r="DDN135" s="67"/>
      <c r="DDO135" s="67"/>
      <c r="DDP135" s="67"/>
      <c r="DDQ135" s="67"/>
      <c r="DDR135" s="67"/>
      <c r="DDS135" s="67"/>
      <c r="DDT135" s="67"/>
      <c r="DDU135" s="67"/>
      <c r="DDV135" s="67"/>
      <c r="DDW135" s="67"/>
      <c r="DDX135" s="67"/>
      <c r="DDY135" s="67"/>
      <c r="DDZ135" s="67"/>
      <c r="DEA135" s="67"/>
      <c r="DEB135" s="67"/>
      <c r="DEC135" s="67"/>
      <c r="DED135" s="67"/>
      <c r="DEE135" s="67"/>
      <c r="DEF135" s="67"/>
      <c r="DEG135" s="67"/>
      <c r="DEH135" s="67"/>
      <c r="DEI135" s="67"/>
      <c r="DEJ135" s="67"/>
      <c r="DEK135" s="67"/>
      <c r="DEL135" s="67"/>
      <c r="DEM135" s="67"/>
      <c r="DEN135" s="67"/>
      <c r="DEO135" s="67"/>
      <c r="DEP135" s="67"/>
      <c r="DEQ135" s="67"/>
      <c r="DER135" s="67"/>
      <c r="DES135" s="67"/>
      <c r="DET135" s="67"/>
      <c r="DEU135" s="67"/>
      <c r="DEV135" s="67"/>
      <c r="DEW135" s="67"/>
      <c r="DEX135" s="67"/>
      <c r="DEY135" s="67"/>
      <c r="DEZ135" s="67"/>
      <c r="DFA135" s="67"/>
      <c r="DFB135" s="67"/>
      <c r="DFC135" s="67"/>
      <c r="DFD135" s="67"/>
      <c r="DFE135" s="67"/>
      <c r="DFF135" s="67"/>
      <c r="DFG135" s="67"/>
      <c r="DFH135" s="67"/>
      <c r="DFI135" s="67"/>
      <c r="DFJ135" s="67"/>
      <c r="DFK135" s="67"/>
      <c r="DFL135" s="67"/>
      <c r="DFM135" s="67"/>
      <c r="DFN135" s="67"/>
      <c r="DFO135" s="67"/>
      <c r="DFP135" s="67"/>
      <c r="DFQ135" s="67"/>
      <c r="DFR135" s="67"/>
      <c r="DFS135" s="67"/>
      <c r="DFT135" s="67"/>
      <c r="DFU135" s="67"/>
      <c r="DFV135" s="67"/>
      <c r="DFW135" s="67"/>
      <c r="DFX135" s="67"/>
      <c r="DFY135" s="67"/>
      <c r="DFZ135" s="67"/>
      <c r="DGA135" s="67"/>
      <c r="DGB135" s="67"/>
      <c r="DGC135" s="67"/>
      <c r="DGD135" s="67"/>
      <c r="DGE135" s="67"/>
      <c r="DGF135" s="67"/>
      <c r="DGG135" s="67"/>
      <c r="DGH135" s="67"/>
      <c r="DGI135" s="67"/>
      <c r="DGJ135" s="67"/>
      <c r="DGK135" s="67"/>
      <c r="DGL135" s="67"/>
      <c r="DGM135" s="67"/>
      <c r="DGN135" s="67"/>
      <c r="DGO135" s="67"/>
      <c r="DGP135" s="67"/>
      <c r="DGQ135" s="67"/>
      <c r="DGR135" s="67"/>
      <c r="DGS135" s="67"/>
      <c r="DGT135" s="67"/>
      <c r="DGU135" s="67"/>
      <c r="DGV135" s="67"/>
      <c r="DGW135" s="67"/>
      <c r="DGX135" s="67"/>
      <c r="DGY135" s="67"/>
      <c r="DGZ135" s="67"/>
      <c r="DHA135" s="67"/>
      <c r="DHB135" s="67"/>
      <c r="DHC135" s="67"/>
      <c r="DHD135" s="67"/>
      <c r="DHE135" s="67"/>
      <c r="DHF135" s="67"/>
      <c r="DHG135" s="67"/>
      <c r="DHH135" s="67"/>
      <c r="DHI135" s="67"/>
      <c r="DHJ135" s="67"/>
      <c r="DHK135" s="67"/>
      <c r="DHL135" s="67"/>
      <c r="DHM135" s="67"/>
      <c r="DHN135" s="67"/>
      <c r="DHO135" s="67"/>
      <c r="DHP135" s="67"/>
      <c r="DHQ135" s="67"/>
      <c r="DHR135" s="67"/>
      <c r="DHS135" s="67"/>
      <c r="DHT135" s="67"/>
      <c r="DHU135" s="67"/>
      <c r="DHV135" s="67"/>
      <c r="DHW135" s="67"/>
      <c r="DHX135" s="67"/>
      <c r="DHY135" s="67"/>
      <c r="DHZ135" s="67"/>
      <c r="DIA135" s="67"/>
      <c r="DIB135" s="67"/>
      <c r="DIC135" s="67"/>
      <c r="DID135" s="67"/>
      <c r="DIE135" s="67"/>
      <c r="DIF135" s="67"/>
      <c r="DIG135" s="67"/>
      <c r="DIH135" s="67"/>
      <c r="DII135" s="67"/>
      <c r="DIJ135" s="67"/>
      <c r="DIK135" s="67"/>
      <c r="DIL135" s="67"/>
      <c r="DIM135" s="67"/>
      <c r="DIN135" s="67"/>
      <c r="DIO135" s="67"/>
      <c r="DIP135" s="67"/>
      <c r="DIQ135" s="67"/>
      <c r="DIR135" s="67"/>
      <c r="DIS135" s="67"/>
      <c r="DIT135" s="67"/>
      <c r="DIU135" s="67"/>
      <c r="DIV135" s="67"/>
      <c r="DIW135" s="67"/>
      <c r="DIX135" s="67"/>
      <c r="DIY135" s="67"/>
      <c r="DIZ135" s="67"/>
      <c r="DJA135" s="67"/>
      <c r="DJB135" s="67"/>
      <c r="DJC135" s="67"/>
      <c r="DJD135" s="67"/>
      <c r="DJE135" s="67"/>
      <c r="DJF135" s="67"/>
      <c r="DJG135" s="67"/>
      <c r="DJH135" s="67"/>
      <c r="DJI135" s="67"/>
      <c r="DJJ135" s="67"/>
      <c r="DJK135" s="67"/>
      <c r="DJL135" s="67"/>
      <c r="DJM135" s="67"/>
      <c r="DJN135" s="67"/>
      <c r="DJO135" s="67"/>
      <c r="DJP135" s="67"/>
      <c r="DJQ135" s="67"/>
      <c r="DJR135" s="67"/>
      <c r="DJS135" s="67"/>
      <c r="DJT135" s="67"/>
      <c r="DJU135" s="67"/>
      <c r="DJV135" s="67"/>
      <c r="DJW135" s="67"/>
      <c r="DJX135" s="67"/>
      <c r="DJY135" s="67"/>
      <c r="DJZ135" s="67"/>
      <c r="DKA135" s="67"/>
      <c r="DKB135" s="67"/>
      <c r="DKC135" s="67"/>
      <c r="DKD135" s="67"/>
      <c r="DKE135" s="67"/>
      <c r="DKF135" s="67"/>
      <c r="DKG135" s="67"/>
      <c r="DKH135" s="67"/>
      <c r="DKI135" s="67"/>
      <c r="DKJ135" s="67"/>
      <c r="DKK135" s="67"/>
      <c r="DKL135" s="67"/>
      <c r="DKM135" s="67"/>
      <c r="DKN135" s="67"/>
      <c r="DKO135" s="67"/>
      <c r="DKP135" s="67"/>
      <c r="DKQ135" s="67"/>
      <c r="DKR135" s="67"/>
      <c r="DKS135" s="67"/>
      <c r="DKT135" s="67"/>
      <c r="DKU135" s="67"/>
      <c r="DKV135" s="67"/>
      <c r="DKW135" s="67"/>
      <c r="DKX135" s="67"/>
      <c r="DKY135" s="67"/>
      <c r="DKZ135" s="67"/>
      <c r="DLA135" s="67"/>
      <c r="DLB135" s="67"/>
      <c r="DLC135" s="67"/>
      <c r="DLD135" s="67"/>
      <c r="DLE135" s="67"/>
      <c r="DLF135" s="67"/>
      <c r="DLG135" s="67"/>
      <c r="DLH135" s="67"/>
      <c r="DLI135" s="67"/>
      <c r="DLJ135" s="67"/>
      <c r="DLK135" s="67"/>
      <c r="DLL135" s="67"/>
      <c r="DLM135" s="67"/>
      <c r="DLN135" s="67"/>
      <c r="DLO135" s="67"/>
      <c r="DLP135" s="67"/>
      <c r="DLQ135" s="67"/>
      <c r="DLR135" s="67"/>
      <c r="DLS135" s="67"/>
      <c r="DLT135" s="67"/>
      <c r="DLU135" s="67"/>
      <c r="DLV135" s="67"/>
      <c r="DLW135" s="67"/>
      <c r="DLX135" s="67"/>
      <c r="DLY135" s="67"/>
      <c r="DLZ135" s="67"/>
      <c r="DMA135" s="67"/>
      <c r="DMB135" s="67"/>
      <c r="DMC135" s="67"/>
      <c r="DMD135" s="67"/>
      <c r="DME135" s="67"/>
      <c r="DMF135" s="67"/>
      <c r="DMG135" s="67"/>
      <c r="DMH135" s="67"/>
      <c r="DMI135" s="67"/>
      <c r="DMJ135" s="67"/>
      <c r="DMK135" s="67"/>
      <c r="DML135" s="67"/>
      <c r="DMM135" s="67"/>
      <c r="DMN135" s="67"/>
      <c r="DMO135" s="67"/>
      <c r="DMP135" s="67"/>
      <c r="DMQ135" s="67"/>
      <c r="DMR135" s="67"/>
      <c r="DMS135" s="67"/>
      <c r="DMT135" s="67"/>
      <c r="DMU135" s="67"/>
      <c r="DMV135" s="67"/>
      <c r="DMW135" s="67"/>
      <c r="DMX135" s="67"/>
      <c r="DMY135" s="67"/>
      <c r="DMZ135" s="67"/>
      <c r="DNA135" s="67"/>
      <c r="DNB135" s="67"/>
      <c r="DNC135" s="67"/>
      <c r="DND135" s="67"/>
      <c r="DNE135" s="67"/>
      <c r="DNF135" s="67"/>
      <c r="DNG135" s="67"/>
      <c r="DNH135" s="67"/>
      <c r="DNI135" s="67"/>
      <c r="DNJ135" s="67"/>
      <c r="DNK135" s="67"/>
      <c r="DNL135" s="67"/>
      <c r="DNM135" s="67"/>
      <c r="DNN135" s="67"/>
      <c r="DNO135" s="67"/>
      <c r="DNP135" s="67"/>
      <c r="DNQ135" s="67"/>
      <c r="DNR135" s="67"/>
      <c r="DNS135" s="67"/>
      <c r="DNT135" s="67"/>
      <c r="DNU135" s="67"/>
      <c r="DNV135" s="67"/>
      <c r="DNW135" s="67"/>
      <c r="DNX135" s="67"/>
      <c r="DNY135" s="67"/>
      <c r="DNZ135" s="67"/>
      <c r="DOA135" s="67"/>
      <c r="DOB135" s="67"/>
      <c r="DOC135" s="67"/>
      <c r="DOD135" s="67"/>
      <c r="DOE135" s="67"/>
      <c r="DOF135" s="67"/>
      <c r="DOG135" s="67"/>
      <c r="DOH135" s="67"/>
      <c r="DOI135" s="67"/>
      <c r="DOJ135" s="67"/>
      <c r="DOK135" s="67"/>
      <c r="DOL135" s="67"/>
      <c r="DOM135" s="67"/>
      <c r="DON135" s="67"/>
      <c r="DOO135" s="67"/>
      <c r="DOP135" s="67"/>
      <c r="DOQ135" s="67"/>
      <c r="DOR135" s="67"/>
      <c r="DOS135" s="67"/>
      <c r="DOT135" s="67"/>
      <c r="DOU135" s="67"/>
      <c r="DOV135" s="67"/>
      <c r="DOW135" s="67"/>
      <c r="DOX135" s="67"/>
      <c r="DOY135" s="67"/>
      <c r="DOZ135" s="67"/>
      <c r="DPA135" s="67"/>
      <c r="DPB135" s="67"/>
      <c r="DPC135" s="67"/>
      <c r="DPD135" s="67"/>
      <c r="DPE135" s="67"/>
      <c r="DPF135" s="67"/>
      <c r="DPG135" s="67"/>
      <c r="DPH135" s="67"/>
      <c r="DPI135" s="67"/>
      <c r="DPJ135" s="67"/>
      <c r="DPK135" s="67"/>
      <c r="DPL135" s="67"/>
      <c r="DPM135" s="67"/>
      <c r="DPN135" s="67"/>
      <c r="DPO135" s="67"/>
      <c r="DPP135" s="67"/>
      <c r="DPQ135" s="67"/>
      <c r="DPR135" s="67"/>
      <c r="DPS135" s="67"/>
      <c r="DPT135" s="67"/>
      <c r="DPU135" s="67"/>
      <c r="DPV135" s="67"/>
      <c r="DPW135" s="67"/>
      <c r="DPX135" s="67"/>
      <c r="DPY135" s="67"/>
      <c r="DPZ135" s="67"/>
      <c r="DQA135" s="67"/>
      <c r="DQB135" s="67"/>
      <c r="DQC135" s="67"/>
      <c r="DQD135" s="67"/>
      <c r="DQE135" s="67"/>
      <c r="DQF135" s="67"/>
      <c r="DQG135" s="67"/>
      <c r="DQH135" s="67"/>
      <c r="DQI135" s="67"/>
      <c r="DQJ135" s="67"/>
      <c r="DQK135" s="67"/>
      <c r="DQL135" s="67"/>
      <c r="DQM135" s="67"/>
      <c r="DQN135" s="67"/>
      <c r="DQO135" s="67"/>
      <c r="DQP135" s="67"/>
      <c r="DQQ135" s="67"/>
      <c r="DQR135" s="67"/>
      <c r="DQS135" s="67"/>
      <c r="DQT135" s="67"/>
      <c r="DQU135" s="67"/>
      <c r="DQV135" s="67"/>
      <c r="DQW135" s="67"/>
      <c r="DQX135" s="67"/>
      <c r="DQY135" s="67"/>
      <c r="DQZ135" s="67"/>
      <c r="DRA135" s="67"/>
      <c r="DRB135" s="67"/>
      <c r="DRC135" s="67"/>
      <c r="DRD135" s="67"/>
      <c r="DRE135" s="67"/>
      <c r="DRF135" s="67"/>
      <c r="DRG135" s="67"/>
      <c r="DRH135" s="67"/>
      <c r="DRI135" s="67"/>
      <c r="DRJ135" s="67"/>
      <c r="DRK135" s="67"/>
      <c r="DRL135" s="67"/>
      <c r="DRM135" s="67"/>
      <c r="DRN135" s="67"/>
      <c r="DRO135" s="67"/>
      <c r="DRP135" s="67"/>
      <c r="DRQ135" s="67"/>
      <c r="DRR135" s="67"/>
      <c r="DRS135" s="67"/>
      <c r="DRT135" s="67"/>
      <c r="DRU135" s="67"/>
      <c r="DRV135" s="67"/>
      <c r="DRW135" s="67"/>
      <c r="DRX135" s="67"/>
      <c r="DRY135" s="67"/>
      <c r="DRZ135" s="67"/>
      <c r="DSA135" s="67"/>
      <c r="DSB135" s="67"/>
      <c r="DSC135" s="67"/>
      <c r="DSD135" s="67"/>
      <c r="DSE135" s="67"/>
      <c r="DSF135" s="67"/>
      <c r="DSG135" s="67"/>
      <c r="DSH135" s="67"/>
      <c r="DSI135" s="67"/>
      <c r="DSJ135" s="67"/>
      <c r="DSK135" s="67"/>
      <c r="DSL135" s="67"/>
      <c r="DSM135" s="67"/>
      <c r="DSN135" s="67"/>
      <c r="DSO135" s="67"/>
      <c r="DSP135" s="67"/>
      <c r="DSQ135" s="67"/>
      <c r="DSR135" s="67"/>
      <c r="DSS135" s="67"/>
      <c r="DST135" s="67"/>
      <c r="DSU135" s="67"/>
      <c r="DSV135" s="67"/>
      <c r="DSW135" s="67"/>
      <c r="DSX135" s="67"/>
      <c r="DSY135" s="67"/>
      <c r="DSZ135" s="67"/>
      <c r="DTA135" s="67"/>
      <c r="DTB135" s="67"/>
      <c r="DTC135" s="67"/>
      <c r="DTD135" s="67"/>
      <c r="DTE135" s="67"/>
      <c r="DTF135" s="67"/>
      <c r="DTG135" s="67"/>
      <c r="DTH135" s="67"/>
      <c r="DTI135" s="67"/>
      <c r="DTJ135" s="67"/>
      <c r="DTK135" s="67"/>
      <c r="DTL135" s="67"/>
      <c r="DTM135" s="67"/>
      <c r="DTN135" s="67"/>
      <c r="DTO135" s="67"/>
      <c r="DTP135" s="67"/>
      <c r="DTQ135" s="67"/>
      <c r="DTR135" s="67"/>
      <c r="DTS135" s="67"/>
      <c r="DTT135" s="67"/>
      <c r="DTU135" s="67"/>
      <c r="DTV135" s="67"/>
      <c r="DTW135" s="67"/>
      <c r="DTX135" s="67"/>
      <c r="DTY135" s="67"/>
      <c r="DTZ135" s="67"/>
      <c r="DUA135" s="67"/>
      <c r="DUB135" s="67"/>
      <c r="DUC135" s="67"/>
      <c r="DUD135" s="67"/>
      <c r="DUE135" s="67"/>
      <c r="DUF135" s="67"/>
      <c r="DUG135" s="67"/>
      <c r="DUH135" s="67"/>
      <c r="DUI135" s="67"/>
      <c r="DUJ135" s="67"/>
      <c r="DUK135" s="67"/>
      <c r="DUL135" s="67"/>
      <c r="DUM135" s="67"/>
      <c r="DUN135" s="67"/>
      <c r="DUO135" s="67"/>
      <c r="DUP135" s="67"/>
      <c r="DUQ135" s="67"/>
      <c r="DUR135" s="67"/>
      <c r="DUS135" s="67"/>
      <c r="DUT135" s="67"/>
      <c r="DUU135" s="67"/>
      <c r="DUV135" s="67"/>
      <c r="DUW135" s="67"/>
      <c r="DUX135" s="67"/>
      <c r="DUY135" s="67"/>
      <c r="DUZ135" s="67"/>
      <c r="DVA135" s="67"/>
      <c r="DVB135" s="67"/>
      <c r="DVC135" s="67"/>
      <c r="DVD135" s="67"/>
      <c r="DVE135" s="67"/>
      <c r="DVF135" s="67"/>
      <c r="DVG135" s="67"/>
      <c r="DVH135" s="67"/>
      <c r="DVI135" s="67"/>
      <c r="DVJ135" s="67"/>
      <c r="DVK135" s="67"/>
      <c r="DVL135" s="67"/>
      <c r="DVM135" s="67"/>
      <c r="DVN135" s="67"/>
      <c r="DVO135" s="67"/>
      <c r="DVP135" s="67"/>
      <c r="DVQ135" s="67"/>
      <c r="DVR135" s="67"/>
      <c r="DVS135" s="67"/>
      <c r="DVT135" s="67"/>
      <c r="DVU135" s="67"/>
      <c r="DVV135" s="67"/>
      <c r="DVW135" s="67"/>
      <c r="DVX135" s="67"/>
      <c r="DVY135" s="67"/>
      <c r="DVZ135" s="67"/>
      <c r="DWA135" s="67"/>
      <c r="DWB135" s="67"/>
      <c r="DWC135" s="67"/>
      <c r="DWD135" s="67"/>
      <c r="DWE135" s="67"/>
      <c r="DWF135" s="67"/>
      <c r="DWG135" s="67"/>
      <c r="DWH135" s="67"/>
      <c r="DWI135" s="67"/>
      <c r="DWJ135" s="67"/>
      <c r="DWK135" s="67"/>
      <c r="DWL135" s="67"/>
      <c r="DWM135" s="67"/>
      <c r="DWN135" s="67"/>
      <c r="DWO135" s="67"/>
      <c r="DWP135" s="67"/>
      <c r="DWQ135" s="67"/>
      <c r="DWR135" s="67"/>
      <c r="DWS135" s="67"/>
      <c r="DWT135" s="67"/>
      <c r="DWU135" s="67"/>
      <c r="DWV135" s="67"/>
      <c r="DWW135" s="67"/>
      <c r="DWX135" s="67"/>
      <c r="DWY135" s="67"/>
      <c r="DWZ135" s="67"/>
      <c r="DXA135" s="67"/>
      <c r="DXB135" s="67"/>
      <c r="DXC135" s="67"/>
      <c r="DXD135" s="67"/>
      <c r="DXE135" s="67"/>
      <c r="DXF135" s="67"/>
      <c r="DXG135" s="67"/>
      <c r="DXH135" s="67"/>
      <c r="DXI135" s="67"/>
      <c r="DXJ135" s="67"/>
      <c r="DXK135" s="67"/>
      <c r="DXL135" s="67"/>
      <c r="DXM135" s="67"/>
      <c r="DXN135" s="67"/>
      <c r="DXO135" s="67"/>
      <c r="DXP135" s="67"/>
      <c r="DXQ135" s="67"/>
      <c r="DXR135" s="67"/>
      <c r="DXS135" s="67"/>
      <c r="DXT135" s="67"/>
      <c r="DXU135" s="67"/>
      <c r="DXV135" s="67"/>
      <c r="DXW135" s="67"/>
      <c r="DXX135" s="67"/>
      <c r="DXY135" s="67"/>
      <c r="DXZ135" s="67"/>
      <c r="DYA135" s="67"/>
      <c r="DYB135" s="67"/>
      <c r="DYC135" s="67"/>
      <c r="DYD135" s="67"/>
      <c r="DYE135" s="67"/>
      <c r="DYF135" s="67"/>
      <c r="DYG135" s="67"/>
      <c r="DYH135" s="67"/>
      <c r="DYI135" s="67"/>
      <c r="DYJ135" s="67"/>
      <c r="DYK135" s="67"/>
      <c r="DYL135" s="67"/>
      <c r="DYM135" s="67"/>
      <c r="DYN135" s="67"/>
      <c r="DYO135" s="67"/>
      <c r="DYP135" s="67"/>
      <c r="DYQ135" s="67"/>
      <c r="DYR135" s="67"/>
      <c r="DYS135" s="67"/>
      <c r="DYT135" s="67"/>
      <c r="DYU135" s="67"/>
      <c r="DYV135" s="67"/>
      <c r="DYW135" s="67"/>
      <c r="DYX135" s="67"/>
      <c r="DYY135" s="67"/>
      <c r="DYZ135" s="67"/>
      <c r="DZA135" s="67"/>
      <c r="DZB135" s="67"/>
      <c r="DZC135" s="67"/>
      <c r="DZD135" s="67"/>
      <c r="DZE135" s="67"/>
      <c r="DZF135" s="67"/>
      <c r="DZG135" s="67"/>
      <c r="DZH135" s="67"/>
      <c r="DZI135" s="67"/>
      <c r="DZJ135" s="67"/>
      <c r="DZK135" s="67"/>
      <c r="DZL135" s="67"/>
      <c r="DZM135" s="67"/>
      <c r="DZN135" s="67"/>
      <c r="DZO135" s="67"/>
      <c r="DZP135" s="67"/>
      <c r="DZQ135" s="67"/>
      <c r="DZR135" s="67"/>
      <c r="DZS135" s="67"/>
      <c r="DZT135" s="67"/>
      <c r="DZU135" s="67"/>
      <c r="DZV135" s="67"/>
      <c r="DZW135" s="67"/>
      <c r="DZX135" s="67"/>
      <c r="DZY135" s="67"/>
      <c r="DZZ135" s="67"/>
      <c r="EAA135" s="67"/>
      <c r="EAB135" s="67"/>
      <c r="EAC135" s="67"/>
      <c r="EAD135" s="67"/>
      <c r="EAE135" s="67"/>
      <c r="EAF135" s="67"/>
      <c r="EAG135" s="67"/>
      <c r="EAH135" s="67"/>
      <c r="EAI135" s="67"/>
      <c r="EAJ135" s="67"/>
      <c r="EAK135" s="67"/>
      <c r="EAL135" s="67"/>
      <c r="EAM135" s="67"/>
      <c r="EAN135" s="67"/>
      <c r="EAO135" s="67"/>
      <c r="EAP135" s="67"/>
      <c r="EAQ135" s="67"/>
      <c r="EAR135" s="67"/>
      <c r="EAS135" s="67"/>
      <c r="EAT135" s="67"/>
      <c r="EAU135" s="67"/>
      <c r="EAV135" s="67"/>
      <c r="EAW135" s="67"/>
      <c r="EAX135" s="67"/>
      <c r="EAY135" s="67"/>
      <c r="EAZ135" s="67"/>
      <c r="EBA135" s="67"/>
      <c r="EBB135" s="67"/>
      <c r="EBC135" s="67"/>
      <c r="EBD135" s="67"/>
      <c r="EBE135" s="67"/>
      <c r="EBF135" s="67"/>
      <c r="EBG135" s="67"/>
      <c r="EBH135" s="67"/>
      <c r="EBI135" s="67"/>
      <c r="EBJ135" s="67"/>
      <c r="EBK135" s="67"/>
      <c r="EBL135" s="67"/>
      <c r="EBM135" s="67"/>
      <c r="EBN135" s="67"/>
      <c r="EBO135" s="67"/>
      <c r="EBP135" s="67"/>
      <c r="EBQ135" s="67"/>
      <c r="EBR135" s="67"/>
      <c r="EBS135" s="67"/>
      <c r="EBT135" s="67"/>
      <c r="EBU135" s="67"/>
      <c r="EBV135" s="67"/>
      <c r="EBW135" s="67"/>
      <c r="EBX135" s="67"/>
      <c r="EBY135" s="67"/>
      <c r="EBZ135" s="67"/>
      <c r="ECA135" s="67"/>
      <c r="ECB135" s="67"/>
      <c r="ECC135" s="67"/>
      <c r="ECD135" s="67"/>
      <c r="ECE135" s="67"/>
      <c r="ECF135" s="67"/>
      <c r="ECG135" s="67"/>
      <c r="ECH135" s="67"/>
      <c r="ECI135" s="67"/>
      <c r="ECJ135" s="67"/>
      <c r="ECK135" s="67"/>
      <c r="ECL135" s="67"/>
      <c r="ECM135" s="67"/>
      <c r="ECN135" s="67"/>
      <c r="ECO135" s="67"/>
      <c r="ECP135" s="67"/>
      <c r="ECQ135" s="67"/>
      <c r="ECR135" s="67"/>
      <c r="ECS135" s="67"/>
      <c r="ECT135" s="67"/>
      <c r="ECU135" s="67"/>
      <c r="ECV135" s="67"/>
      <c r="ECW135" s="67"/>
      <c r="ECX135" s="67"/>
      <c r="ECY135" s="67"/>
      <c r="ECZ135" s="67"/>
      <c r="EDA135" s="67"/>
      <c r="EDB135" s="67"/>
      <c r="EDC135" s="67"/>
      <c r="EDD135" s="67"/>
      <c r="EDE135" s="67"/>
      <c r="EDF135" s="67"/>
      <c r="EDG135" s="67"/>
      <c r="EDH135" s="67"/>
      <c r="EDI135" s="67"/>
      <c r="EDJ135" s="67"/>
      <c r="EDK135" s="67"/>
      <c r="EDL135" s="67"/>
      <c r="EDM135" s="67"/>
      <c r="EDN135" s="67"/>
      <c r="EDO135" s="67"/>
      <c r="EDP135" s="67"/>
      <c r="EDQ135" s="67"/>
      <c r="EDR135" s="67"/>
      <c r="EDS135" s="67"/>
      <c r="EDT135" s="67"/>
      <c r="EDU135" s="67"/>
      <c r="EDV135" s="67"/>
      <c r="EDW135" s="67"/>
      <c r="EDX135" s="67"/>
      <c r="EDY135" s="67"/>
      <c r="EDZ135" s="67"/>
      <c r="EEA135" s="67"/>
      <c r="EEB135" s="67"/>
      <c r="EEC135" s="67"/>
      <c r="EED135" s="67"/>
      <c r="EEE135" s="67"/>
      <c r="EEF135" s="67"/>
      <c r="EEG135" s="67"/>
      <c r="EEH135" s="67"/>
      <c r="EEI135" s="67"/>
      <c r="EEJ135" s="67"/>
      <c r="EEK135" s="67"/>
      <c r="EEL135" s="67"/>
      <c r="EEM135" s="67"/>
      <c r="EEN135" s="67"/>
      <c r="EEO135" s="67"/>
      <c r="EEP135" s="67"/>
      <c r="EEQ135" s="67"/>
      <c r="EER135" s="67"/>
      <c r="EES135" s="67"/>
      <c r="EET135" s="67"/>
      <c r="EEU135" s="67"/>
      <c r="EEV135" s="67"/>
      <c r="EEW135" s="67"/>
      <c r="EEX135" s="67"/>
      <c r="EEY135" s="67"/>
      <c r="EEZ135" s="67"/>
      <c r="EFA135" s="67"/>
      <c r="EFB135" s="67"/>
      <c r="EFC135" s="67"/>
      <c r="EFD135" s="67"/>
      <c r="EFE135" s="67"/>
      <c r="EFF135" s="67"/>
      <c r="EFG135" s="67"/>
      <c r="EFH135" s="67"/>
      <c r="EFI135" s="67"/>
      <c r="EFJ135" s="67"/>
      <c r="EFK135" s="67"/>
      <c r="EFL135" s="67"/>
      <c r="EFM135" s="67"/>
      <c r="EFN135" s="67"/>
      <c r="EFO135" s="67"/>
      <c r="EFP135" s="67"/>
      <c r="EFQ135" s="67"/>
      <c r="EFR135" s="67"/>
      <c r="EFS135" s="67"/>
      <c r="EFT135" s="67"/>
      <c r="EFU135" s="67"/>
      <c r="EFV135" s="67"/>
      <c r="EFW135" s="67"/>
      <c r="EFX135" s="67"/>
      <c r="EFY135" s="67"/>
      <c r="EFZ135" s="67"/>
      <c r="EGA135" s="67"/>
      <c r="EGB135" s="67"/>
      <c r="EGC135" s="67"/>
      <c r="EGD135" s="67"/>
      <c r="EGE135" s="67"/>
      <c r="EGF135" s="67"/>
      <c r="EGG135" s="67"/>
      <c r="EGH135" s="67"/>
      <c r="EGI135" s="67"/>
      <c r="EGJ135" s="67"/>
      <c r="EGK135" s="67"/>
      <c r="EGL135" s="67"/>
      <c r="EGM135" s="67"/>
      <c r="EGN135" s="67"/>
      <c r="EGO135" s="67"/>
      <c r="EGP135" s="67"/>
      <c r="EGQ135" s="67"/>
      <c r="EGR135" s="67"/>
      <c r="EGS135" s="67"/>
      <c r="EGT135" s="67"/>
      <c r="EGU135" s="67"/>
      <c r="EGV135" s="67"/>
      <c r="EGW135" s="67"/>
      <c r="EGX135" s="67"/>
      <c r="EGY135" s="67"/>
      <c r="EGZ135" s="67"/>
      <c r="EHA135" s="67"/>
      <c r="EHB135" s="67"/>
      <c r="EHC135" s="67"/>
      <c r="EHD135" s="67"/>
      <c r="EHE135" s="67"/>
      <c r="EHF135" s="67"/>
      <c r="EHG135" s="67"/>
      <c r="EHH135" s="67"/>
      <c r="EHI135" s="67"/>
      <c r="EHJ135" s="67"/>
      <c r="EHK135" s="67"/>
      <c r="EHL135" s="67"/>
      <c r="EHM135" s="67"/>
      <c r="EHN135" s="67"/>
      <c r="EHO135" s="67"/>
      <c r="EHP135" s="67"/>
      <c r="EHQ135" s="67"/>
      <c r="EHR135" s="67"/>
      <c r="EHS135" s="67"/>
      <c r="EHT135" s="67"/>
      <c r="EHU135" s="67"/>
      <c r="EHV135" s="67"/>
      <c r="EHW135" s="67"/>
      <c r="EHX135" s="67"/>
      <c r="EHY135" s="67"/>
      <c r="EHZ135" s="67"/>
      <c r="EIA135" s="67"/>
      <c r="EIB135" s="67"/>
      <c r="EIC135" s="67"/>
      <c r="EID135" s="67"/>
      <c r="EIE135" s="67"/>
      <c r="EIF135" s="67"/>
      <c r="EIG135" s="67"/>
      <c r="EIH135" s="67"/>
      <c r="EII135" s="67"/>
      <c r="EIJ135" s="67"/>
      <c r="EIK135" s="67"/>
      <c r="EIL135" s="67"/>
      <c r="EIM135" s="67"/>
      <c r="EIN135" s="67"/>
      <c r="EIO135" s="67"/>
      <c r="EIP135" s="67"/>
      <c r="EIQ135" s="67"/>
      <c r="EIR135" s="67"/>
      <c r="EIS135" s="67"/>
      <c r="EIT135" s="67"/>
      <c r="EIU135" s="67"/>
      <c r="EIV135" s="67"/>
      <c r="EIW135" s="67"/>
      <c r="EIX135" s="67"/>
      <c r="EIY135" s="67"/>
      <c r="EIZ135" s="67"/>
      <c r="EJA135" s="67"/>
      <c r="EJB135" s="67"/>
      <c r="EJC135" s="67"/>
      <c r="EJD135" s="67"/>
      <c r="EJE135" s="67"/>
      <c r="EJF135" s="67"/>
      <c r="EJG135" s="67"/>
      <c r="EJH135" s="67"/>
      <c r="EJI135" s="67"/>
      <c r="EJJ135" s="67"/>
      <c r="EJK135" s="67"/>
      <c r="EJL135" s="67"/>
      <c r="EJM135" s="67"/>
      <c r="EJN135" s="67"/>
      <c r="EJO135" s="67"/>
      <c r="EJP135" s="67"/>
      <c r="EJQ135" s="67"/>
      <c r="EJR135" s="67"/>
      <c r="EJS135" s="67"/>
      <c r="EJT135" s="67"/>
      <c r="EJU135" s="67"/>
      <c r="EJV135" s="67"/>
      <c r="EJW135" s="67"/>
      <c r="EJX135" s="67"/>
      <c r="EJY135" s="67"/>
      <c r="EJZ135" s="67"/>
      <c r="EKA135" s="67"/>
      <c r="EKB135" s="67"/>
      <c r="EKC135" s="67"/>
      <c r="EKD135" s="67"/>
      <c r="EKE135" s="67"/>
      <c r="EKF135" s="67"/>
      <c r="EKG135" s="67"/>
      <c r="EKH135" s="67"/>
      <c r="EKI135" s="67"/>
      <c r="EKJ135" s="67"/>
      <c r="EKK135" s="67"/>
      <c r="EKL135" s="67"/>
      <c r="EKM135" s="67"/>
      <c r="EKN135" s="67"/>
      <c r="EKO135" s="67"/>
      <c r="EKP135" s="67"/>
      <c r="EKQ135" s="67"/>
      <c r="EKR135" s="67"/>
      <c r="EKS135" s="67"/>
      <c r="EKT135" s="67"/>
      <c r="EKU135" s="67"/>
      <c r="EKV135" s="67"/>
      <c r="EKW135" s="67"/>
      <c r="EKX135" s="67"/>
      <c r="EKY135" s="67"/>
      <c r="EKZ135" s="67"/>
      <c r="ELA135" s="67"/>
      <c r="ELB135" s="67"/>
      <c r="ELC135" s="67"/>
      <c r="ELD135" s="67"/>
      <c r="ELE135" s="67"/>
      <c r="ELF135" s="67"/>
      <c r="ELG135" s="67"/>
      <c r="ELH135" s="67"/>
      <c r="ELI135" s="67"/>
      <c r="ELJ135" s="67"/>
      <c r="ELK135" s="67"/>
      <c r="ELL135" s="67"/>
      <c r="ELM135" s="67"/>
      <c r="ELN135" s="67"/>
      <c r="ELO135" s="67"/>
      <c r="ELP135" s="67"/>
      <c r="ELQ135" s="67"/>
      <c r="ELR135" s="67"/>
      <c r="ELS135" s="67"/>
      <c r="ELT135" s="67"/>
      <c r="ELU135" s="67"/>
      <c r="ELV135" s="67"/>
      <c r="ELW135" s="67"/>
      <c r="ELX135" s="67"/>
      <c r="ELY135" s="67"/>
      <c r="ELZ135" s="67"/>
      <c r="EMA135" s="67"/>
      <c r="EMB135" s="67"/>
      <c r="EMC135" s="67"/>
      <c r="EMD135" s="67"/>
      <c r="EME135" s="67"/>
      <c r="EMF135" s="67"/>
      <c r="EMG135" s="67"/>
      <c r="EMH135" s="67"/>
      <c r="EMI135" s="67"/>
      <c r="EMJ135" s="67"/>
      <c r="EMK135" s="67"/>
      <c r="EML135" s="67"/>
      <c r="EMM135" s="67"/>
      <c r="EMN135" s="67"/>
      <c r="EMO135" s="67"/>
      <c r="EMP135" s="67"/>
      <c r="EMQ135" s="67"/>
      <c r="EMR135" s="67"/>
      <c r="EMS135" s="67"/>
      <c r="EMT135" s="67"/>
      <c r="EMU135" s="67"/>
      <c r="EMV135" s="67"/>
      <c r="EMW135" s="67"/>
      <c r="EMX135" s="67"/>
      <c r="EMY135" s="67"/>
      <c r="EMZ135" s="67"/>
      <c r="ENA135" s="67"/>
      <c r="ENB135" s="67"/>
      <c r="ENC135" s="67"/>
      <c r="END135" s="67"/>
      <c r="ENE135" s="67"/>
      <c r="ENF135" s="67"/>
      <c r="ENG135" s="67"/>
      <c r="ENH135" s="67"/>
      <c r="ENI135" s="67"/>
      <c r="ENJ135" s="67"/>
      <c r="ENK135" s="67"/>
      <c r="ENL135" s="67"/>
      <c r="ENM135" s="67"/>
      <c r="ENN135" s="67"/>
      <c r="ENO135" s="67"/>
      <c r="ENP135" s="67"/>
      <c r="ENQ135" s="67"/>
      <c r="ENR135" s="67"/>
      <c r="ENS135" s="67"/>
      <c r="ENT135" s="67"/>
      <c r="ENU135" s="67"/>
      <c r="ENV135" s="67"/>
      <c r="ENW135" s="67"/>
      <c r="ENX135" s="67"/>
      <c r="ENY135" s="67"/>
      <c r="ENZ135" s="67"/>
      <c r="EOA135" s="67"/>
      <c r="EOB135" s="67"/>
      <c r="EOC135" s="67"/>
      <c r="EOD135" s="67"/>
      <c r="EOE135" s="67"/>
      <c r="EOF135" s="67"/>
      <c r="EOG135" s="67"/>
      <c r="EOH135" s="67"/>
      <c r="EOI135" s="67"/>
      <c r="EOJ135" s="67"/>
      <c r="EOK135" s="67"/>
      <c r="EOL135" s="67"/>
      <c r="EOM135" s="67"/>
      <c r="EON135" s="67"/>
      <c r="EOO135" s="67"/>
      <c r="EOP135" s="67"/>
      <c r="EOQ135" s="67"/>
      <c r="EOR135" s="67"/>
      <c r="EOS135" s="67"/>
      <c r="EOT135" s="67"/>
      <c r="EOU135" s="67"/>
      <c r="EOV135" s="67"/>
      <c r="EOW135" s="67"/>
      <c r="EOX135" s="67"/>
      <c r="EOY135" s="67"/>
      <c r="EOZ135" s="67"/>
      <c r="EPA135" s="67"/>
      <c r="EPB135" s="67"/>
      <c r="EPC135" s="67"/>
      <c r="EPD135" s="67"/>
      <c r="EPE135" s="67"/>
      <c r="EPF135" s="67"/>
      <c r="EPG135" s="67"/>
      <c r="EPH135" s="67"/>
      <c r="EPI135" s="67"/>
      <c r="EPJ135" s="67"/>
      <c r="EPK135" s="67"/>
      <c r="EPL135" s="67"/>
      <c r="EPM135" s="67"/>
      <c r="EPN135" s="67"/>
      <c r="EPO135" s="67"/>
      <c r="EPP135" s="67"/>
      <c r="EPQ135" s="67"/>
      <c r="EPR135" s="67"/>
      <c r="EPS135" s="67"/>
      <c r="EPT135" s="67"/>
      <c r="EPU135" s="67"/>
      <c r="EPV135" s="67"/>
      <c r="EPW135" s="67"/>
      <c r="EPX135" s="67"/>
      <c r="EPY135" s="67"/>
      <c r="EPZ135" s="67"/>
      <c r="EQA135" s="67"/>
      <c r="EQB135" s="67"/>
      <c r="EQC135" s="67"/>
      <c r="EQD135" s="67"/>
      <c r="EQE135" s="67"/>
      <c r="EQF135" s="67"/>
      <c r="EQG135" s="67"/>
      <c r="EQH135" s="67"/>
      <c r="EQI135" s="67"/>
      <c r="EQJ135" s="67"/>
      <c r="EQK135" s="67"/>
      <c r="EQL135" s="67"/>
      <c r="EQM135" s="67"/>
      <c r="EQN135" s="67"/>
      <c r="EQO135" s="67"/>
      <c r="EQP135" s="67"/>
      <c r="EQQ135" s="67"/>
      <c r="EQR135" s="67"/>
      <c r="EQS135" s="67"/>
      <c r="EQT135" s="67"/>
      <c r="EQU135" s="67"/>
      <c r="EQV135" s="67"/>
      <c r="EQW135" s="67"/>
      <c r="EQX135" s="67"/>
      <c r="EQY135" s="67"/>
      <c r="EQZ135" s="67"/>
      <c r="ERA135" s="67"/>
      <c r="ERB135" s="67"/>
      <c r="ERC135" s="67"/>
      <c r="ERD135" s="67"/>
      <c r="ERE135" s="67"/>
      <c r="ERF135" s="67"/>
      <c r="ERG135" s="67"/>
      <c r="ERH135" s="67"/>
      <c r="ERI135" s="67"/>
      <c r="ERJ135" s="67"/>
      <c r="ERK135" s="67"/>
      <c r="ERL135" s="67"/>
      <c r="ERM135" s="67"/>
      <c r="ERN135" s="67"/>
      <c r="ERO135" s="67"/>
      <c r="ERP135" s="67"/>
      <c r="ERQ135" s="67"/>
      <c r="ERR135" s="67"/>
      <c r="ERS135" s="67"/>
      <c r="ERT135" s="67"/>
      <c r="ERU135" s="67"/>
      <c r="ERV135" s="67"/>
      <c r="ERW135" s="67"/>
      <c r="ERX135" s="67"/>
      <c r="ERY135" s="67"/>
      <c r="ERZ135" s="67"/>
      <c r="ESA135" s="67"/>
      <c r="ESB135" s="67"/>
      <c r="ESC135" s="67"/>
      <c r="ESD135" s="67"/>
      <c r="ESE135" s="67"/>
      <c r="ESF135" s="67"/>
      <c r="ESG135" s="67"/>
      <c r="ESH135" s="67"/>
      <c r="ESI135" s="67"/>
      <c r="ESJ135" s="67"/>
      <c r="ESK135" s="67"/>
      <c r="ESL135" s="67"/>
      <c r="ESM135" s="67"/>
      <c r="ESN135" s="67"/>
      <c r="ESO135" s="67"/>
      <c r="ESP135" s="67"/>
      <c r="ESQ135" s="67"/>
      <c r="ESR135" s="67"/>
      <c r="ESS135" s="67"/>
      <c r="EST135" s="67"/>
      <c r="ESU135" s="67"/>
      <c r="ESV135" s="67"/>
      <c r="ESW135" s="67"/>
      <c r="ESX135" s="67"/>
      <c r="ESY135" s="67"/>
      <c r="ESZ135" s="67"/>
      <c r="ETA135" s="67"/>
      <c r="ETB135" s="67"/>
      <c r="ETC135" s="67"/>
      <c r="ETD135" s="67"/>
      <c r="ETE135" s="67"/>
      <c r="ETF135" s="67"/>
      <c r="ETG135" s="67"/>
      <c r="ETH135" s="67"/>
      <c r="ETI135" s="67"/>
      <c r="ETJ135" s="67"/>
      <c r="ETK135" s="67"/>
      <c r="ETL135" s="67"/>
      <c r="ETM135" s="67"/>
      <c r="ETN135" s="67"/>
      <c r="ETO135" s="67"/>
      <c r="ETP135" s="67"/>
      <c r="ETQ135" s="67"/>
      <c r="ETR135" s="67"/>
      <c r="ETS135" s="67"/>
      <c r="ETT135" s="67"/>
      <c r="ETU135" s="67"/>
      <c r="ETV135" s="67"/>
      <c r="ETW135" s="67"/>
      <c r="ETX135" s="67"/>
      <c r="ETY135" s="67"/>
      <c r="ETZ135" s="67"/>
      <c r="EUA135" s="67"/>
      <c r="EUB135" s="67"/>
      <c r="EUC135" s="67"/>
      <c r="EUD135" s="67"/>
      <c r="EUE135" s="67"/>
      <c r="EUF135" s="67"/>
      <c r="EUG135" s="67"/>
      <c r="EUH135" s="67"/>
      <c r="EUI135" s="67"/>
      <c r="EUJ135" s="67"/>
      <c r="EUK135" s="67"/>
      <c r="EUL135" s="67"/>
      <c r="EUM135" s="67"/>
      <c r="EUN135" s="67"/>
      <c r="EUO135" s="67"/>
      <c r="EUP135" s="67"/>
      <c r="EUQ135" s="67"/>
      <c r="EUR135" s="67"/>
      <c r="EUS135" s="67"/>
      <c r="EUT135" s="67"/>
      <c r="EUU135" s="67"/>
      <c r="EUV135" s="67"/>
      <c r="EUW135" s="67"/>
      <c r="EUX135" s="67"/>
      <c r="EUY135" s="67"/>
      <c r="EUZ135" s="67"/>
      <c r="EVA135" s="67"/>
      <c r="EVB135" s="67"/>
      <c r="EVC135" s="67"/>
      <c r="EVD135" s="67"/>
      <c r="EVE135" s="67"/>
      <c r="EVF135" s="67"/>
      <c r="EVG135" s="67"/>
      <c r="EVH135" s="67"/>
      <c r="EVI135" s="67"/>
      <c r="EVJ135" s="67"/>
      <c r="EVK135" s="67"/>
      <c r="EVL135" s="67"/>
      <c r="EVM135" s="67"/>
      <c r="EVN135" s="67"/>
      <c r="EVO135" s="67"/>
      <c r="EVP135" s="67"/>
      <c r="EVQ135" s="67"/>
      <c r="EVR135" s="67"/>
      <c r="EVS135" s="67"/>
      <c r="EVT135" s="67"/>
      <c r="EVU135" s="67"/>
      <c r="EVV135" s="67"/>
      <c r="EVW135" s="67"/>
      <c r="EVX135" s="67"/>
      <c r="EVY135" s="67"/>
      <c r="EVZ135" s="67"/>
      <c r="EWA135" s="67"/>
      <c r="EWB135" s="67"/>
      <c r="EWC135" s="67"/>
      <c r="EWD135" s="67"/>
      <c r="EWE135" s="67"/>
      <c r="EWF135" s="67"/>
      <c r="EWG135" s="67"/>
      <c r="EWH135" s="67"/>
      <c r="EWI135" s="67"/>
      <c r="EWJ135" s="67"/>
      <c r="EWK135" s="67"/>
      <c r="EWL135" s="67"/>
      <c r="EWM135" s="67"/>
      <c r="EWN135" s="67"/>
      <c r="EWO135" s="67"/>
      <c r="EWP135" s="67"/>
      <c r="EWQ135" s="67"/>
      <c r="EWR135" s="67"/>
      <c r="EWS135" s="67"/>
      <c r="EWT135" s="67"/>
      <c r="EWU135" s="67"/>
      <c r="EWV135" s="67"/>
      <c r="EWW135" s="67"/>
      <c r="EWX135" s="67"/>
      <c r="EWY135" s="67"/>
      <c r="EWZ135" s="67"/>
      <c r="EXA135" s="67"/>
      <c r="EXB135" s="67"/>
      <c r="EXC135" s="67"/>
      <c r="EXD135" s="67"/>
      <c r="EXE135" s="67"/>
      <c r="EXF135" s="67"/>
      <c r="EXG135" s="67"/>
      <c r="EXH135" s="67"/>
      <c r="EXI135" s="67"/>
      <c r="EXJ135" s="67"/>
      <c r="EXK135" s="67"/>
      <c r="EXL135" s="67"/>
      <c r="EXM135" s="67"/>
      <c r="EXN135" s="67"/>
      <c r="EXO135" s="67"/>
      <c r="EXP135" s="67"/>
      <c r="EXQ135" s="67"/>
      <c r="EXR135" s="67"/>
      <c r="EXS135" s="67"/>
      <c r="EXT135" s="67"/>
      <c r="EXU135" s="67"/>
      <c r="EXV135" s="67"/>
      <c r="EXW135" s="67"/>
      <c r="EXX135" s="67"/>
      <c r="EXY135" s="67"/>
      <c r="EXZ135" s="67"/>
      <c r="EYA135" s="67"/>
      <c r="EYB135" s="67"/>
      <c r="EYC135" s="67"/>
      <c r="EYD135" s="67"/>
      <c r="EYE135" s="67"/>
      <c r="EYF135" s="67"/>
      <c r="EYG135" s="67"/>
      <c r="EYH135" s="67"/>
      <c r="EYI135" s="67"/>
      <c r="EYJ135" s="67"/>
      <c r="EYK135" s="67"/>
      <c r="EYL135" s="67"/>
      <c r="EYM135" s="67"/>
      <c r="EYN135" s="67"/>
      <c r="EYO135" s="67"/>
      <c r="EYP135" s="67"/>
      <c r="EYQ135" s="67"/>
      <c r="EYR135" s="67"/>
      <c r="EYS135" s="67"/>
      <c r="EYT135" s="67"/>
      <c r="EYU135" s="67"/>
      <c r="EYV135" s="67"/>
      <c r="EYW135" s="67"/>
      <c r="EYX135" s="67"/>
      <c r="EYY135" s="67"/>
      <c r="EYZ135" s="67"/>
      <c r="EZA135" s="67"/>
      <c r="EZB135" s="67"/>
      <c r="EZC135" s="67"/>
      <c r="EZD135" s="67"/>
      <c r="EZE135" s="67"/>
      <c r="EZF135" s="67"/>
      <c r="EZG135" s="67"/>
      <c r="EZH135" s="67"/>
      <c r="EZI135" s="67"/>
      <c r="EZJ135" s="67"/>
      <c r="EZK135" s="67"/>
      <c r="EZL135" s="67"/>
      <c r="EZM135" s="67"/>
      <c r="EZN135" s="67"/>
      <c r="EZO135" s="67"/>
      <c r="EZP135" s="67"/>
      <c r="EZQ135" s="67"/>
      <c r="EZR135" s="67"/>
      <c r="EZS135" s="67"/>
      <c r="EZT135" s="67"/>
      <c r="EZU135" s="67"/>
      <c r="EZV135" s="67"/>
      <c r="EZW135" s="67"/>
      <c r="EZX135" s="67"/>
      <c r="EZY135" s="67"/>
      <c r="EZZ135" s="67"/>
      <c r="FAA135" s="67"/>
      <c r="FAB135" s="67"/>
      <c r="FAC135" s="67"/>
      <c r="FAD135" s="67"/>
      <c r="FAE135" s="67"/>
      <c r="FAF135" s="67"/>
      <c r="FAG135" s="67"/>
      <c r="FAH135" s="67"/>
      <c r="FAI135" s="67"/>
      <c r="FAJ135" s="67"/>
      <c r="FAK135" s="67"/>
      <c r="FAL135" s="67"/>
      <c r="FAM135" s="67"/>
      <c r="FAN135" s="67"/>
      <c r="FAO135" s="67"/>
      <c r="FAP135" s="67"/>
      <c r="FAQ135" s="67"/>
      <c r="FAR135" s="67"/>
      <c r="FAS135" s="67"/>
      <c r="FAT135" s="67"/>
      <c r="FAU135" s="67"/>
      <c r="FAV135" s="67"/>
      <c r="FAW135" s="67"/>
      <c r="FAX135" s="67"/>
      <c r="FAY135" s="67"/>
      <c r="FAZ135" s="67"/>
      <c r="FBA135" s="67"/>
      <c r="FBB135" s="67"/>
      <c r="FBC135" s="67"/>
      <c r="FBD135" s="67"/>
      <c r="FBE135" s="67"/>
      <c r="FBF135" s="67"/>
      <c r="FBG135" s="67"/>
      <c r="FBH135" s="67"/>
      <c r="FBI135" s="67"/>
      <c r="FBJ135" s="67"/>
      <c r="FBK135" s="67"/>
      <c r="FBL135" s="67"/>
      <c r="FBM135" s="67"/>
      <c r="FBN135" s="67"/>
      <c r="FBO135" s="67"/>
      <c r="FBP135" s="67"/>
      <c r="FBQ135" s="67"/>
      <c r="FBR135" s="67"/>
      <c r="FBS135" s="67"/>
      <c r="FBT135" s="67"/>
      <c r="FBU135" s="67"/>
      <c r="FBV135" s="67"/>
      <c r="FBW135" s="67"/>
      <c r="FBX135" s="67"/>
      <c r="FBY135" s="67"/>
      <c r="FBZ135" s="67"/>
      <c r="FCA135" s="67"/>
      <c r="FCB135" s="67"/>
      <c r="FCC135" s="67"/>
      <c r="FCD135" s="67"/>
      <c r="FCE135" s="67"/>
      <c r="FCF135" s="67"/>
      <c r="FCG135" s="67"/>
      <c r="FCH135" s="67"/>
      <c r="FCI135" s="67"/>
      <c r="FCJ135" s="67"/>
      <c r="FCK135" s="67"/>
      <c r="FCL135" s="67"/>
      <c r="FCM135" s="67"/>
      <c r="FCN135" s="67"/>
      <c r="FCO135" s="67"/>
      <c r="FCP135" s="67"/>
      <c r="FCQ135" s="67"/>
      <c r="FCR135" s="67"/>
      <c r="FCS135" s="67"/>
      <c r="FCT135" s="67"/>
      <c r="FCU135" s="67"/>
      <c r="FCV135" s="67"/>
      <c r="FCW135" s="67"/>
      <c r="FCX135" s="67"/>
      <c r="FCY135" s="67"/>
      <c r="FCZ135" s="67"/>
      <c r="FDA135" s="67"/>
      <c r="FDB135" s="67"/>
      <c r="FDC135" s="67"/>
      <c r="FDD135" s="67"/>
      <c r="FDE135" s="67"/>
      <c r="FDF135" s="67"/>
      <c r="FDG135" s="67"/>
      <c r="FDH135" s="67"/>
      <c r="FDI135" s="67"/>
      <c r="FDJ135" s="67"/>
      <c r="FDK135" s="67"/>
      <c r="FDL135" s="67"/>
      <c r="FDM135" s="67"/>
      <c r="FDN135" s="67"/>
      <c r="FDO135" s="67"/>
      <c r="FDP135" s="67"/>
      <c r="FDQ135" s="67"/>
      <c r="FDR135" s="67"/>
      <c r="FDS135" s="67"/>
      <c r="FDT135" s="67"/>
      <c r="FDU135" s="67"/>
      <c r="FDV135" s="67"/>
      <c r="FDW135" s="67"/>
      <c r="FDX135" s="67"/>
      <c r="FDY135" s="67"/>
      <c r="FDZ135" s="67"/>
      <c r="FEA135" s="67"/>
      <c r="FEB135" s="67"/>
      <c r="FEC135" s="67"/>
      <c r="FED135" s="67"/>
      <c r="FEE135" s="67"/>
      <c r="FEF135" s="67"/>
      <c r="FEG135" s="67"/>
      <c r="FEH135" s="67"/>
      <c r="FEI135" s="67"/>
      <c r="FEJ135" s="67"/>
      <c r="FEK135" s="67"/>
      <c r="FEL135" s="67"/>
      <c r="FEM135" s="67"/>
      <c r="FEN135" s="67"/>
      <c r="FEO135" s="67"/>
      <c r="FEP135" s="67"/>
      <c r="FEQ135" s="67"/>
      <c r="FER135" s="67"/>
      <c r="FES135" s="67"/>
      <c r="FET135" s="67"/>
      <c r="FEU135" s="67"/>
      <c r="FEV135" s="67"/>
      <c r="FEW135" s="67"/>
      <c r="FEX135" s="67"/>
      <c r="FEY135" s="67"/>
      <c r="FEZ135" s="67"/>
      <c r="FFA135" s="67"/>
      <c r="FFB135" s="67"/>
      <c r="FFC135" s="67"/>
      <c r="FFD135" s="67"/>
      <c r="FFE135" s="67"/>
      <c r="FFF135" s="67"/>
      <c r="FFG135" s="67"/>
      <c r="FFH135" s="67"/>
      <c r="FFI135" s="67"/>
      <c r="FFJ135" s="67"/>
      <c r="FFK135" s="67"/>
      <c r="FFL135" s="67"/>
      <c r="FFM135" s="67"/>
      <c r="FFN135" s="67"/>
      <c r="FFO135" s="67"/>
      <c r="FFP135" s="67"/>
      <c r="FFQ135" s="67"/>
      <c r="FFR135" s="67"/>
      <c r="FFS135" s="67"/>
      <c r="FFT135" s="67"/>
      <c r="FFU135" s="67"/>
      <c r="FFV135" s="67"/>
      <c r="FFW135" s="67"/>
      <c r="FFX135" s="67"/>
      <c r="FFY135" s="67"/>
      <c r="FFZ135" s="67"/>
      <c r="FGA135" s="67"/>
      <c r="FGB135" s="67"/>
      <c r="FGC135" s="67"/>
      <c r="FGD135" s="67"/>
      <c r="FGE135" s="67"/>
      <c r="FGF135" s="67"/>
      <c r="FGG135" s="67"/>
      <c r="FGH135" s="67"/>
      <c r="FGI135" s="67"/>
      <c r="FGJ135" s="67"/>
      <c r="FGK135" s="67"/>
      <c r="FGL135" s="67"/>
      <c r="FGM135" s="67"/>
      <c r="FGN135" s="67"/>
      <c r="FGO135" s="67"/>
      <c r="FGP135" s="67"/>
      <c r="FGQ135" s="67"/>
      <c r="FGR135" s="67"/>
      <c r="FGS135" s="67"/>
      <c r="FGT135" s="67"/>
      <c r="FGU135" s="67"/>
      <c r="FGV135" s="67"/>
      <c r="FGW135" s="67"/>
      <c r="FGX135" s="67"/>
      <c r="FGY135" s="67"/>
      <c r="FGZ135" s="67"/>
      <c r="FHA135" s="67"/>
      <c r="FHB135" s="67"/>
      <c r="FHC135" s="67"/>
      <c r="FHD135" s="67"/>
      <c r="FHE135" s="67"/>
      <c r="FHF135" s="67"/>
      <c r="FHG135" s="67"/>
      <c r="FHH135" s="67"/>
      <c r="FHI135" s="67"/>
      <c r="FHJ135" s="67"/>
      <c r="FHK135" s="67"/>
      <c r="FHL135" s="67"/>
      <c r="FHM135" s="67"/>
      <c r="FHN135" s="67"/>
      <c r="FHO135" s="67"/>
      <c r="FHP135" s="67"/>
      <c r="FHQ135" s="67"/>
      <c r="FHR135" s="67"/>
      <c r="FHS135" s="67"/>
      <c r="FHT135" s="67"/>
      <c r="FHU135" s="67"/>
      <c r="FHV135" s="67"/>
      <c r="FHW135" s="67"/>
      <c r="FHX135" s="67"/>
      <c r="FHY135" s="67"/>
      <c r="FHZ135" s="67"/>
      <c r="FIA135" s="67"/>
      <c r="FIB135" s="67"/>
      <c r="FIC135" s="67"/>
      <c r="FID135" s="67"/>
      <c r="FIE135" s="67"/>
      <c r="FIF135" s="67"/>
      <c r="FIG135" s="67"/>
      <c r="FIH135" s="67"/>
      <c r="FII135" s="67"/>
      <c r="FIJ135" s="67"/>
      <c r="FIK135" s="67"/>
      <c r="FIL135" s="67"/>
      <c r="FIM135" s="67"/>
      <c r="FIN135" s="67"/>
      <c r="FIO135" s="67"/>
      <c r="FIP135" s="67"/>
      <c r="FIQ135" s="67"/>
      <c r="FIR135" s="67"/>
      <c r="FIS135" s="67"/>
      <c r="FIT135" s="67"/>
      <c r="FIU135" s="67"/>
      <c r="FIV135" s="67"/>
      <c r="FIW135" s="67"/>
      <c r="FIX135" s="67"/>
      <c r="FIY135" s="67"/>
      <c r="FIZ135" s="67"/>
      <c r="FJA135" s="67"/>
      <c r="FJB135" s="67"/>
      <c r="FJC135" s="67"/>
      <c r="FJD135" s="67"/>
      <c r="FJE135" s="67"/>
      <c r="FJF135" s="67"/>
      <c r="FJG135" s="67"/>
      <c r="FJH135" s="67"/>
      <c r="FJI135" s="67"/>
      <c r="FJJ135" s="67"/>
      <c r="FJK135" s="67"/>
      <c r="FJL135" s="67"/>
      <c r="FJM135" s="67"/>
      <c r="FJN135" s="67"/>
      <c r="FJO135" s="67"/>
      <c r="FJP135" s="67"/>
      <c r="FJQ135" s="67"/>
      <c r="FJR135" s="67"/>
      <c r="FJS135" s="67"/>
      <c r="FJT135" s="67"/>
      <c r="FJU135" s="67"/>
      <c r="FJV135" s="67"/>
      <c r="FJW135" s="67"/>
      <c r="FJX135" s="67"/>
      <c r="FJY135" s="67"/>
      <c r="FJZ135" s="67"/>
      <c r="FKA135" s="67"/>
      <c r="FKB135" s="67"/>
      <c r="FKC135" s="67"/>
      <c r="FKD135" s="67"/>
      <c r="FKE135" s="67"/>
      <c r="FKF135" s="67"/>
      <c r="FKG135" s="67"/>
      <c r="FKH135" s="67"/>
      <c r="FKI135" s="67"/>
      <c r="FKJ135" s="67"/>
      <c r="FKK135" s="67"/>
      <c r="FKL135" s="67"/>
      <c r="FKM135" s="67"/>
      <c r="FKN135" s="67"/>
      <c r="FKO135" s="67"/>
      <c r="FKP135" s="67"/>
      <c r="FKQ135" s="67"/>
      <c r="FKR135" s="67"/>
      <c r="FKS135" s="67"/>
      <c r="FKT135" s="67"/>
      <c r="FKU135" s="67"/>
      <c r="FKV135" s="67"/>
      <c r="FKW135" s="67"/>
      <c r="FKX135" s="67"/>
      <c r="FKY135" s="67"/>
      <c r="FKZ135" s="67"/>
      <c r="FLA135" s="67"/>
      <c r="FLB135" s="67"/>
      <c r="FLC135" s="67"/>
      <c r="FLD135" s="67"/>
      <c r="FLE135" s="67"/>
      <c r="FLF135" s="67"/>
      <c r="FLG135" s="67"/>
      <c r="FLH135" s="67"/>
      <c r="FLI135" s="67"/>
      <c r="FLJ135" s="67"/>
      <c r="FLK135" s="67"/>
      <c r="FLL135" s="67"/>
      <c r="FLM135" s="67"/>
      <c r="FLN135" s="67"/>
      <c r="FLO135" s="67"/>
      <c r="FLP135" s="67"/>
      <c r="FLQ135" s="67"/>
      <c r="FLR135" s="67"/>
      <c r="FLS135" s="67"/>
      <c r="FLT135" s="67"/>
      <c r="FLU135" s="67"/>
      <c r="FLV135" s="67"/>
      <c r="FLW135" s="67"/>
      <c r="FLX135" s="67"/>
      <c r="FLY135" s="67"/>
      <c r="FLZ135" s="67"/>
      <c r="FMA135" s="67"/>
      <c r="FMB135" s="67"/>
      <c r="FMC135" s="67"/>
      <c r="FMD135" s="67"/>
      <c r="FME135" s="67"/>
      <c r="FMF135" s="67"/>
      <c r="FMG135" s="67"/>
      <c r="FMH135" s="67"/>
      <c r="FMI135" s="67"/>
      <c r="FMJ135" s="67"/>
      <c r="FMK135" s="67"/>
      <c r="FML135" s="67"/>
      <c r="FMM135" s="67"/>
      <c r="FMN135" s="67"/>
      <c r="FMO135" s="67"/>
      <c r="FMP135" s="67"/>
      <c r="FMQ135" s="67"/>
      <c r="FMR135" s="67"/>
      <c r="FMS135" s="67"/>
      <c r="FMT135" s="67"/>
      <c r="FMU135" s="67"/>
      <c r="FMV135" s="67"/>
      <c r="FMW135" s="67"/>
      <c r="FMX135" s="67"/>
      <c r="FMY135" s="67"/>
      <c r="FMZ135" s="67"/>
      <c r="FNA135" s="67"/>
      <c r="FNB135" s="67"/>
      <c r="FNC135" s="67"/>
      <c r="FND135" s="67"/>
      <c r="FNE135" s="67"/>
      <c r="FNF135" s="67"/>
      <c r="FNG135" s="67"/>
      <c r="FNH135" s="67"/>
      <c r="FNI135" s="67"/>
      <c r="FNJ135" s="67"/>
      <c r="FNK135" s="67"/>
      <c r="FNL135" s="67"/>
      <c r="FNM135" s="67"/>
      <c r="FNN135" s="67"/>
      <c r="FNO135" s="67"/>
      <c r="FNP135" s="67"/>
      <c r="FNQ135" s="67"/>
      <c r="FNR135" s="67"/>
      <c r="FNS135" s="67"/>
      <c r="FNT135" s="67"/>
      <c r="FNU135" s="67"/>
      <c r="FNV135" s="67"/>
      <c r="FNW135" s="67"/>
      <c r="FNX135" s="67"/>
      <c r="FNY135" s="67"/>
      <c r="FNZ135" s="67"/>
      <c r="FOA135" s="67"/>
      <c r="FOB135" s="67"/>
      <c r="FOC135" s="67"/>
      <c r="FOD135" s="67"/>
      <c r="FOE135" s="67"/>
      <c r="FOF135" s="67"/>
      <c r="FOG135" s="67"/>
      <c r="FOH135" s="67"/>
      <c r="FOI135" s="67"/>
      <c r="FOJ135" s="67"/>
      <c r="FOK135" s="67"/>
      <c r="FOL135" s="67"/>
      <c r="FOM135" s="67"/>
      <c r="FON135" s="67"/>
      <c r="FOO135" s="67"/>
      <c r="FOP135" s="67"/>
      <c r="FOQ135" s="67"/>
      <c r="FOR135" s="67"/>
      <c r="FOS135" s="67"/>
      <c r="FOT135" s="67"/>
      <c r="FOU135" s="67"/>
      <c r="FOV135" s="67"/>
      <c r="FOW135" s="67"/>
      <c r="FOX135" s="67"/>
      <c r="FOY135" s="67"/>
      <c r="FOZ135" s="67"/>
      <c r="FPA135" s="67"/>
      <c r="FPB135" s="67"/>
      <c r="FPC135" s="67"/>
      <c r="FPD135" s="67"/>
      <c r="FPE135" s="67"/>
      <c r="FPF135" s="67"/>
      <c r="FPG135" s="67"/>
      <c r="FPH135" s="67"/>
      <c r="FPI135" s="67"/>
      <c r="FPJ135" s="67"/>
      <c r="FPK135" s="67"/>
      <c r="FPL135" s="67"/>
      <c r="FPM135" s="67"/>
      <c r="FPN135" s="67"/>
      <c r="FPO135" s="67"/>
      <c r="FPP135" s="67"/>
      <c r="FPQ135" s="67"/>
      <c r="FPR135" s="67"/>
      <c r="FPS135" s="67"/>
      <c r="FPT135" s="67"/>
      <c r="FPU135" s="67"/>
      <c r="FPV135" s="67"/>
      <c r="FPW135" s="67"/>
      <c r="FPX135" s="67"/>
      <c r="FPY135" s="67"/>
      <c r="FPZ135" s="67"/>
      <c r="FQA135" s="67"/>
      <c r="FQB135" s="67"/>
      <c r="FQC135" s="67"/>
      <c r="FQD135" s="67"/>
      <c r="FQE135" s="67"/>
      <c r="FQF135" s="67"/>
      <c r="FQG135" s="67"/>
      <c r="FQH135" s="67"/>
      <c r="FQI135" s="67"/>
      <c r="FQJ135" s="67"/>
      <c r="FQK135" s="67"/>
      <c r="FQL135" s="67"/>
      <c r="FQM135" s="67"/>
      <c r="FQN135" s="67"/>
      <c r="FQO135" s="67"/>
      <c r="FQP135" s="67"/>
      <c r="FQQ135" s="67"/>
      <c r="FQR135" s="67"/>
      <c r="FQS135" s="67"/>
      <c r="FQT135" s="67"/>
      <c r="FQU135" s="67"/>
      <c r="FQV135" s="67"/>
      <c r="FQW135" s="67"/>
      <c r="FQX135" s="67"/>
      <c r="FQY135" s="67"/>
      <c r="FQZ135" s="67"/>
      <c r="FRA135" s="67"/>
      <c r="FRB135" s="67"/>
      <c r="FRC135" s="67"/>
      <c r="FRD135" s="67"/>
      <c r="FRE135" s="67"/>
      <c r="FRF135" s="67"/>
      <c r="FRG135" s="67"/>
      <c r="FRH135" s="67"/>
      <c r="FRI135" s="67"/>
      <c r="FRJ135" s="67"/>
      <c r="FRK135" s="67"/>
      <c r="FRL135" s="67"/>
      <c r="FRM135" s="67"/>
      <c r="FRN135" s="67"/>
      <c r="FRO135" s="67"/>
      <c r="FRP135" s="67"/>
      <c r="FRQ135" s="67"/>
      <c r="FRR135" s="67"/>
      <c r="FRS135" s="67"/>
      <c r="FRT135" s="67"/>
      <c r="FRU135" s="67"/>
      <c r="FRV135" s="67"/>
      <c r="FRW135" s="67"/>
      <c r="FRX135" s="67"/>
      <c r="FRY135" s="67"/>
      <c r="FRZ135" s="67"/>
      <c r="FSA135" s="67"/>
      <c r="FSB135" s="67"/>
      <c r="FSC135" s="67"/>
      <c r="FSD135" s="67"/>
      <c r="FSE135" s="67"/>
      <c r="FSF135" s="67"/>
      <c r="FSG135" s="67"/>
      <c r="FSH135" s="67"/>
      <c r="FSI135" s="67"/>
      <c r="FSJ135" s="67"/>
      <c r="FSK135" s="67"/>
      <c r="FSL135" s="67"/>
      <c r="FSM135" s="67"/>
      <c r="FSN135" s="67"/>
      <c r="FSO135" s="67"/>
      <c r="FSP135" s="67"/>
      <c r="FSQ135" s="67"/>
      <c r="FSR135" s="67"/>
      <c r="FSS135" s="67"/>
      <c r="FST135" s="67"/>
      <c r="FSU135" s="67"/>
      <c r="FSV135" s="67"/>
      <c r="FSW135" s="67"/>
      <c r="FSX135" s="67"/>
      <c r="FSY135" s="67"/>
      <c r="FSZ135" s="67"/>
      <c r="FTA135" s="67"/>
      <c r="FTB135" s="67"/>
      <c r="FTC135" s="67"/>
      <c r="FTD135" s="67"/>
      <c r="FTE135" s="67"/>
      <c r="FTF135" s="67"/>
      <c r="FTG135" s="67"/>
      <c r="FTH135" s="67"/>
      <c r="FTI135" s="67"/>
      <c r="FTJ135" s="67"/>
      <c r="FTK135" s="67"/>
      <c r="FTL135" s="67"/>
      <c r="FTM135" s="67"/>
      <c r="FTN135" s="67"/>
      <c r="FTO135" s="67"/>
      <c r="FTP135" s="67"/>
      <c r="FTQ135" s="67"/>
      <c r="FTR135" s="67"/>
      <c r="FTS135" s="67"/>
      <c r="FTT135" s="67"/>
      <c r="FTU135" s="67"/>
      <c r="FTV135" s="67"/>
      <c r="FTW135" s="67"/>
      <c r="FTX135" s="67"/>
      <c r="FTY135" s="67"/>
      <c r="FTZ135" s="67"/>
      <c r="FUA135" s="67"/>
      <c r="FUB135" s="67"/>
      <c r="FUC135" s="67"/>
      <c r="FUD135" s="67"/>
      <c r="FUE135" s="67"/>
      <c r="FUF135" s="67"/>
      <c r="FUG135" s="67"/>
      <c r="FUH135" s="67"/>
      <c r="FUI135" s="67"/>
      <c r="FUJ135" s="67"/>
      <c r="FUK135" s="67"/>
      <c r="FUL135" s="67"/>
      <c r="FUM135" s="67"/>
      <c r="FUN135" s="67"/>
      <c r="FUO135" s="67"/>
      <c r="FUP135" s="67"/>
      <c r="FUQ135" s="67"/>
      <c r="FUR135" s="67"/>
      <c r="FUS135" s="67"/>
      <c r="FUT135" s="67"/>
      <c r="FUU135" s="67"/>
      <c r="FUV135" s="67"/>
      <c r="FUW135" s="67"/>
      <c r="FUX135" s="67"/>
      <c r="FUY135" s="67"/>
      <c r="FUZ135" s="67"/>
      <c r="FVA135" s="67"/>
      <c r="FVB135" s="67"/>
      <c r="FVC135" s="67"/>
      <c r="FVD135" s="67"/>
      <c r="FVE135" s="67"/>
      <c r="FVF135" s="67"/>
      <c r="FVG135" s="67"/>
      <c r="FVH135" s="67"/>
      <c r="FVI135" s="67"/>
      <c r="FVJ135" s="67"/>
      <c r="FVK135" s="67"/>
      <c r="FVL135" s="67"/>
      <c r="FVM135" s="67"/>
      <c r="FVN135" s="67"/>
      <c r="FVO135" s="67"/>
      <c r="FVP135" s="67"/>
      <c r="FVQ135" s="67"/>
      <c r="FVR135" s="67"/>
      <c r="FVS135" s="67"/>
      <c r="FVT135" s="67"/>
      <c r="FVU135" s="67"/>
      <c r="FVV135" s="67"/>
      <c r="FVW135" s="67"/>
      <c r="FVX135" s="67"/>
      <c r="FVY135" s="67"/>
      <c r="FVZ135" s="67"/>
      <c r="FWA135" s="67"/>
      <c r="FWB135" s="67"/>
      <c r="FWC135" s="67"/>
      <c r="FWD135" s="67"/>
      <c r="FWE135" s="67"/>
      <c r="FWF135" s="67"/>
      <c r="FWG135" s="67"/>
      <c r="FWH135" s="67"/>
      <c r="FWI135" s="67"/>
      <c r="FWJ135" s="67"/>
      <c r="FWK135" s="67"/>
      <c r="FWL135" s="67"/>
      <c r="FWM135" s="67"/>
      <c r="FWN135" s="67"/>
      <c r="FWO135" s="67"/>
      <c r="FWP135" s="67"/>
      <c r="FWQ135" s="67"/>
      <c r="FWR135" s="67"/>
      <c r="FWS135" s="67"/>
      <c r="FWT135" s="67"/>
      <c r="FWU135" s="67"/>
      <c r="FWV135" s="67"/>
      <c r="FWW135" s="67"/>
      <c r="FWX135" s="67"/>
      <c r="FWY135" s="67"/>
      <c r="FWZ135" s="67"/>
      <c r="FXA135" s="67"/>
      <c r="FXB135" s="67"/>
      <c r="FXC135" s="67"/>
      <c r="FXD135" s="67"/>
      <c r="FXE135" s="67"/>
      <c r="FXF135" s="67"/>
      <c r="FXG135" s="67"/>
      <c r="FXH135" s="67"/>
      <c r="FXI135" s="67"/>
      <c r="FXJ135" s="67"/>
      <c r="FXK135" s="67"/>
      <c r="FXL135" s="67"/>
      <c r="FXM135" s="67"/>
      <c r="FXN135" s="67"/>
      <c r="FXO135" s="67"/>
      <c r="FXP135" s="67"/>
      <c r="FXQ135" s="67"/>
      <c r="FXR135" s="67"/>
      <c r="FXS135" s="67"/>
      <c r="FXT135" s="67"/>
      <c r="FXU135" s="67"/>
      <c r="FXV135" s="67"/>
      <c r="FXW135" s="67"/>
      <c r="FXX135" s="67"/>
      <c r="FXY135" s="67"/>
      <c r="FXZ135" s="67"/>
      <c r="FYA135" s="67"/>
      <c r="FYB135" s="67"/>
      <c r="FYC135" s="67"/>
      <c r="FYD135" s="67"/>
      <c r="FYE135" s="67"/>
      <c r="FYF135" s="67"/>
      <c r="FYG135" s="67"/>
      <c r="FYH135" s="67"/>
      <c r="FYI135" s="67"/>
      <c r="FYJ135" s="67"/>
      <c r="FYK135" s="67"/>
      <c r="FYL135" s="67"/>
      <c r="FYM135" s="67"/>
      <c r="FYN135" s="67"/>
      <c r="FYO135" s="67"/>
      <c r="FYP135" s="67"/>
      <c r="FYQ135" s="67"/>
      <c r="FYR135" s="67"/>
      <c r="FYS135" s="67"/>
      <c r="FYT135" s="67"/>
      <c r="FYU135" s="67"/>
      <c r="FYV135" s="67"/>
      <c r="FYW135" s="67"/>
      <c r="FYX135" s="67"/>
      <c r="FYY135" s="67"/>
      <c r="FYZ135" s="67"/>
      <c r="FZA135" s="67"/>
      <c r="FZB135" s="67"/>
      <c r="FZC135" s="67"/>
      <c r="FZD135" s="67"/>
      <c r="FZE135" s="67"/>
      <c r="FZF135" s="67"/>
      <c r="FZG135" s="67"/>
      <c r="FZH135" s="67"/>
      <c r="FZI135" s="67"/>
      <c r="FZJ135" s="67"/>
      <c r="FZK135" s="67"/>
      <c r="FZL135" s="67"/>
      <c r="FZM135" s="67"/>
      <c r="FZN135" s="67"/>
      <c r="FZO135" s="67"/>
      <c r="FZP135" s="67"/>
      <c r="FZQ135" s="67"/>
      <c r="FZR135" s="67"/>
      <c r="FZS135" s="67"/>
      <c r="FZT135" s="67"/>
      <c r="FZU135" s="67"/>
      <c r="FZV135" s="67"/>
      <c r="FZW135" s="67"/>
      <c r="FZX135" s="67"/>
      <c r="FZY135" s="67"/>
      <c r="FZZ135" s="67"/>
      <c r="GAA135" s="67"/>
      <c r="GAB135" s="67"/>
      <c r="GAC135" s="67"/>
      <c r="GAD135" s="67"/>
      <c r="GAE135" s="67"/>
      <c r="GAF135" s="67"/>
      <c r="GAG135" s="67"/>
      <c r="GAH135" s="67"/>
      <c r="GAI135" s="67"/>
      <c r="GAJ135" s="67"/>
      <c r="GAK135" s="67"/>
      <c r="GAL135" s="67"/>
      <c r="GAM135" s="67"/>
      <c r="GAN135" s="67"/>
      <c r="GAO135" s="67"/>
      <c r="GAP135" s="67"/>
      <c r="GAQ135" s="67"/>
      <c r="GAR135" s="67"/>
      <c r="GAS135" s="67"/>
      <c r="GAT135" s="67"/>
      <c r="GAU135" s="67"/>
      <c r="GAV135" s="67"/>
      <c r="GAW135" s="67"/>
      <c r="GAX135" s="67"/>
      <c r="GAY135" s="67"/>
      <c r="GAZ135" s="67"/>
      <c r="GBA135" s="67"/>
      <c r="GBB135" s="67"/>
      <c r="GBC135" s="67"/>
      <c r="GBD135" s="67"/>
      <c r="GBE135" s="67"/>
      <c r="GBF135" s="67"/>
      <c r="GBG135" s="67"/>
      <c r="GBH135" s="67"/>
      <c r="GBI135" s="67"/>
      <c r="GBJ135" s="67"/>
      <c r="GBK135" s="67"/>
      <c r="GBL135" s="67"/>
      <c r="GBM135" s="67"/>
      <c r="GBN135" s="67"/>
      <c r="GBO135" s="67"/>
      <c r="GBP135" s="67"/>
      <c r="GBQ135" s="67"/>
      <c r="GBR135" s="67"/>
      <c r="GBS135" s="67"/>
      <c r="GBT135" s="67"/>
      <c r="GBU135" s="67"/>
      <c r="GBV135" s="67"/>
      <c r="GBW135" s="67"/>
      <c r="GBX135" s="67"/>
      <c r="GBY135" s="67"/>
      <c r="GBZ135" s="67"/>
      <c r="GCA135" s="67"/>
      <c r="GCB135" s="67"/>
      <c r="GCC135" s="67"/>
      <c r="GCD135" s="67"/>
      <c r="GCE135" s="67"/>
      <c r="GCF135" s="67"/>
      <c r="GCG135" s="67"/>
      <c r="GCH135" s="67"/>
      <c r="GCI135" s="67"/>
      <c r="GCJ135" s="67"/>
      <c r="GCK135" s="67"/>
      <c r="GCL135" s="67"/>
      <c r="GCM135" s="67"/>
      <c r="GCN135" s="67"/>
      <c r="GCO135" s="67"/>
      <c r="GCP135" s="67"/>
      <c r="GCQ135" s="67"/>
      <c r="GCR135" s="67"/>
      <c r="GCS135" s="67"/>
      <c r="GCT135" s="67"/>
      <c r="GCU135" s="67"/>
      <c r="GCV135" s="67"/>
      <c r="GCW135" s="67"/>
      <c r="GCX135" s="67"/>
      <c r="GCY135" s="67"/>
      <c r="GCZ135" s="67"/>
      <c r="GDA135" s="67"/>
      <c r="GDB135" s="67"/>
      <c r="GDC135" s="67"/>
      <c r="GDD135" s="67"/>
      <c r="GDE135" s="67"/>
      <c r="GDF135" s="67"/>
      <c r="GDG135" s="67"/>
      <c r="GDH135" s="67"/>
      <c r="GDI135" s="67"/>
      <c r="GDJ135" s="67"/>
      <c r="GDK135" s="67"/>
      <c r="GDL135" s="67"/>
      <c r="GDM135" s="67"/>
      <c r="GDN135" s="67"/>
      <c r="GDO135" s="67"/>
      <c r="GDP135" s="67"/>
      <c r="GDQ135" s="67"/>
      <c r="GDR135" s="67"/>
      <c r="GDS135" s="67"/>
      <c r="GDT135" s="67"/>
      <c r="GDU135" s="67"/>
      <c r="GDV135" s="67"/>
      <c r="GDW135" s="67"/>
      <c r="GDX135" s="67"/>
      <c r="GDY135" s="67"/>
      <c r="GDZ135" s="67"/>
      <c r="GEA135" s="67"/>
      <c r="GEB135" s="67"/>
      <c r="GEC135" s="67"/>
      <c r="GED135" s="67"/>
      <c r="GEE135" s="67"/>
      <c r="GEF135" s="67"/>
      <c r="GEG135" s="67"/>
      <c r="GEH135" s="67"/>
      <c r="GEI135" s="67"/>
      <c r="GEJ135" s="67"/>
      <c r="GEK135" s="67"/>
      <c r="GEL135" s="67"/>
      <c r="GEM135" s="67"/>
      <c r="GEN135" s="67"/>
      <c r="GEO135" s="67"/>
      <c r="GEP135" s="67"/>
      <c r="GEQ135" s="67"/>
      <c r="GER135" s="67"/>
      <c r="GES135" s="67"/>
      <c r="GET135" s="67"/>
      <c r="GEU135" s="67"/>
      <c r="GEV135" s="67"/>
      <c r="GEW135" s="67"/>
      <c r="GEX135" s="67"/>
      <c r="GEY135" s="67"/>
      <c r="GEZ135" s="67"/>
      <c r="GFA135" s="67"/>
      <c r="GFB135" s="67"/>
      <c r="GFC135" s="67"/>
      <c r="GFD135" s="67"/>
      <c r="GFE135" s="67"/>
      <c r="GFF135" s="67"/>
      <c r="GFG135" s="67"/>
      <c r="GFH135" s="67"/>
      <c r="GFI135" s="67"/>
      <c r="GFJ135" s="67"/>
      <c r="GFK135" s="67"/>
      <c r="GFL135" s="67"/>
      <c r="GFM135" s="67"/>
      <c r="GFN135" s="67"/>
      <c r="GFO135" s="67"/>
      <c r="GFP135" s="67"/>
      <c r="GFQ135" s="67"/>
      <c r="GFR135" s="67"/>
      <c r="GFS135" s="67"/>
      <c r="GFT135" s="67"/>
      <c r="GFU135" s="67"/>
      <c r="GFV135" s="67"/>
      <c r="GFW135" s="67"/>
      <c r="GFX135" s="67"/>
      <c r="GFY135" s="67"/>
      <c r="GFZ135" s="67"/>
      <c r="GGA135" s="67"/>
      <c r="GGB135" s="67"/>
      <c r="GGC135" s="67"/>
      <c r="GGD135" s="67"/>
      <c r="GGE135" s="67"/>
      <c r="GGF135" s="67"/>
      <c r="GGG135" s="67"/>
      <c r="GGH135" s="67"/>
      <c r="GGI135" s="67"/>
      <c r="GGJ135" s="67"/>
      <c r="GGK135" s="67"/>
      <c r="GGL135" s="67"/>
      <c r="GGM135" s="67"/>
      <c r="GGN135" s="67"/>
      <c r="GGO135" s="67"/>
      <c r="GGP135" s="67"/>
      <c r="GGQ135" s="67"/>
      <c r="GGR135" s="67"/>
      <c r="GGS135" s="67"/>
      <c r="GGT135" s="67"/>
      <c r="GGU135" s="67"/>
      <c r="GGV135" s="67"/>
      <c r="GGW135" s="67"/>
      <c r="GGX135" s="67"/>
      <c r="GGY135" s="67"/>
      <c r="GGZ135" s="67"/>
      <c r="GHA135" s="67"/>
      <c r="GHB135" s="67"/>
      <c r="GHC135" s="67"/>
      <c r="GHD135" s="67"/>
      <c r="GHE135" s="67"/>
      <c r="GHF135" s="67"/>
      <c r="GHG135" s="67"/>
      <c r="GHH135" s="67"/>
      <c r="GHI135" s="67"/>
      <c r="GHJ135" s="67"/>
      <c r="GHK135" s="67"/>
      <c r="GHL135" s="67"/>
      <c r="GHM135" s="67"/>
      <c r="GHN135" s="67"/>
      <c r="GHO135" s="67"/>
      <c r="GHP135" s="67"/>
      <c r="GHQ135" s="67"/>
      <c r="GHR135" s="67"/>
      <c r="GHS135" s="67"/>
      <c r="GHT135" s="67"/>
      <c r="GHU135" s="67"/>
      <c r="GHV135" s="67"/>
      <c r="GHW135" s="67"/>
      <c r="GHX135" s="67"/>
      <c r="GHY135" s="67"/>
      <c r="GHZ135" s="67"/>
      <c r="GIA135" s="67"/>
      <c r="GIB135" s="67"/>
      <c r="GIC135" s="67"/>
      <c r="GID135" s="67"/>
      <c r="GIE135" s="67"/>
      <c r="GIF135" s="67"/>
      <c r="GIG135" s="67"/>
      <c r="GIH135" s="67"/>
      <c r="GII135" s="67"/>
      <c r="GIJ135" s="67"/>
      <c r="GIK135" s="67"/>
      <c r="GIL135" s="67"/>
      <c r="GIM135" s="67"/>
      <c r="GIN135" s="67"/>
      <c r="GIO135" s="67"/>
      <c r="GIP135" s="67"/>
      <c r="GIQ135" s="67"/>
      <c r="GIR135" s="67"/>
      <c r="GIS135" s="67"/>
      <c r="GIT135" s="67"/>
      <c r="GIU135" s="67"/>
      <c r="GIV135" s="67"/>
      <c r="GIW135" s="67"/>
      <c r="GIX135" s="67"/>
      <c r="GIY135" s="67"/>
      <c r="GIZ135" s="67"/>
      <c r="GJA135" s="67"/>
      <c r="GJB135" s="67"/>
      <c r="GJC135" s="67"/>
      <c r="GJD135" s="67"/>
      <c r="GJE135" s="67"/>
      <c r="GJF135" s="67"/>
      <c r="GJG135" s="67"/>
      <c r="GJH135" s="67"/>
      <c r="GJI135" s="67"/>
      <c r="GJJ135" s="67"/>
      <c r="GJK135" s="67"/>
      <c r="GJL135" s="67"/>
      <c r="GJM135" s="67"/>
      <c r="GJN135" s="67"/>
      <c r="GJO135" s="67"/>
      <c r="GJP135" s="67"/>
      <c r="GJQ135" s="67"/>
      <c r="GJR135" s="67"/>
      <c r="GJS135" s="67"/>
      <c r="GJT135" s="67"/>
      <c r="GJU135" s="67"/>
      <c r="GJV135" s="67"/>
      <c r="GJW135" s="67"/>
      <c r="GJX135" s="67"/>
      <c r="GJY135" s="67"/>
      <c r="GJZ135" s="67"/>
      <c r="GKA135" s="67"/>
      <c r="GKB135" s="67"/>
      <c r="GKC135" s="67"/>
      <c r="GKD135" s="67"/>
      <c r="GKE135" s="67"/>
      <c r="GKF135" s="67"/>
      <c r="GKG135" s="67"/>
      <c r="GKH135" s="67"/>
      <c r="GKI135" s="67"/>
      <c r="GKJ135" s="67"/>
      <c r="GKK135" s="67"/>
      <c r="GKL135" s="67"/>
      <c r="GKM135" s="67"/>
      <c r="GKN135" s="67"/>
      <c r="GKO135" s="67"/>
      <c r="GKP135" s="67"/>
      <c r="GKQ135" s="67"/>
      <c r="GKR135" s="67"/>
      <c r="GKS135" s="67"/>
      <c r="GKT135" s="67"/>
      <c r="GKU135" s="67"/>
      <c r="GKV135" s="67"/>
      <c r="GKW135" s="67"/>
      <c r="GKX135" s="67"/>
      <c r="GKY135" s="67"/>
      <c r="GKZ135" s="67"/>
      <c r="GLA135" s="67"/>
      <c r="GLB135" s="67"/>
      <c r="GLC135" s="67"/>
      <c r="GLD135" s="67"/>
      <c r="GLE135" s="67"/>
      <c r="GLF135" s="67"/>
      <c r="GLG135" s="67"/>
      <c r="GLH135" s="67"/>
      <c r="GLI135" s="67"/>
      <c r="GLJ135" s="67"/>
      <c r="GLK135" s="67"/>
      <c r="GLL135" s="67"/>
      <c r="GLM135" s="67"/>
      <c r="GLN135" s="67"/>
      <c r="GLO135" s="67"/>
      <c r="GLP135" s="67"/>
      <c r="GLQ135" s="67"/>
      <c r="GLR135" s="67"/>
      <c r="GLS135" s="67"/>
      <c r="GLT135" s="67"/>
      <c r="GLU135" s="67"/>
      <c r="GLV135" s="67"/>
      <c r="GLW135" s="67"/>
      <c r="GLX135" s="67"/>
      <c r="GLY135" s="67"/>
      <c r="GLZ135" s="67"/>
      <c r="GMA135" s="67"/>
      <c r="GMB135" s="67"/>
      <c r="GMC135" s="67"/>
      <c r="GMD135" s="67"/>
      <c r="GME135" s="67"/>
      <c r="GMF135" s="67"/>
      <c r="GMG135" s="67"/>
      <c r="GMH135" s="67"/>
      <c r="GMI135" s="67"/>
      <c r="GMJ135" s="67"/>
      <c r="GMK135" s="67"/>
      <c r="GML135" s="67"/>
      <c r="GMM135" s="67"/>
      <c r="GMN135" s="67"/>
      <c r="GMO135" s="67"/>
      <c r="GMP135" s="67"/>
      <c r="GMQ135" s="67"/>
      <c r="GMR135" s="67"/>
      <c r="GMS135" s="67"/>
      <c r="GMT135" s="67"/>
      <c r="GMU135" s="67"/>
      <c r="GMV135" s="67"/>
      <c r="GMW135" s="67"/>
      <c r="GMX135" s="67"/>
      <c r="GMY135" s="67"/>
      <c r="GMZ135" s="67"/>
      <c r="GNA135" s="67"/>
      <c r="GNB135" s="67"/>
      <c r="GNC135" s="67"/>
      <c r="GND135" s="67"/>
      <c r="GNE135" s="67"/>
      <c r="GNF135" s="67"/>
      <c r="GNG135" s="67"/>
      <c r="GNH135" s="67"/>
      <c r="GNI135" s="67"/>
      <c r="GNJ135" s="67"/>
      <c r="GNK135" s="67"/>
      <c r="GNL135" s="67"/>
      <c r="GNM135" s="67"/>
      <c r="GNN135" s="67"/>
      <c r="GNO135" s="67"/>
      <c r="GNP135" s="67"/>
      <c r="GNQ135" s="67"/>
      <c r="GNR135" s="67"/>
      <c r="GNS135" s="67"/>
      <c r="GNT135" s="67"/>
      <c r="GNU135" s="67"/>
      <c r="GNV135" s="67"/>
      <c r="GNW135" s="67"/>
      <c r="GNX135" s="67"/>
      <c r="GNY135" s="67"/>
      <c r="GNZ135" s="67"/>
      <c r="GOA135" s="67"/>
      <c r="GOB135" s="67"/>
      <c r="GOC135" s="67"/>
      <c r="GOD135" s="67"/>
      <c r="GOE135" s="67"/>
      <c r="GOF135" s="67"/>
      <c r="GOG135" s="67"/>
      <c r="GOH135" s="67"/>
      <c r="GOI135" s="67"/>
      <c r="GOJ135" s="67"/>
      <c r="GOK135" s="67"/>
      <c r="GOL135" s="67"/>
      <c r="GOM135" s="67"/>
      <c r="GON135" s="67"/>
      <c r="GOO135" s="67"/>
      <c r="GOP135" s="67"/>
      <c r="GOQ135" s="67"/>
      <c r="GOR135" s="67"/>
      <c r="GOS135" s="67"/>
      <c r="GOT135" s="67"/>
      <c r="GOU135" s="67"/>
      <c r="GOV135" s="67"/>
      <c r="GOW135" s="67"/>
      <c r="GOX135" s="67"/>
      <c r="GOY135" s="67"/>
      <c r="GOZ135" s="67"/>
      <c r="GPA135" s="67"/>
      <c r="GPB135" s="67"/>
      <c r="GPC135" s="67"/>
      <c r="GPD135" s="67"/>
      <c r="GPE135" s="67"/>
      <c r="GPF135" s="67"/>
      <c r="GPG135" s="67"/>
      <c r="GPH135" s="67"/>
      <c r="GPI135" s="67"/>
      <c r="GPJ135" s="67"/>
      <c r="GPK135" s="67"/>
      <c r="GPL135" s="67"/>
      <c r="GPM135" s="67"/>
      <c r="GPN135" s="67"/>
      <c r="GPO135" s="67"/>
      <c r="GPP135" s="67"/>
      <c r="GPQ135" s="67"/>
      <c r="GPR135" s="67"/>
      <c r="GPS135" s="67"/>
      <c r="GPT135" s="67"/>
      <c r="GPU135" s="67"/>
      <c r="GPV135" s="67"/>
      <c r="GPW135" s="67"/>
      <c r="GPX135" s="67"/>
      <c r="GPY135" s="67"/>
      <c r="GPZ135" s="67"/>
      <c r="GQA135" s="67"/>
      <c r="GQB135" s="67"/>
      <c r="GQC135" s="67"/>
      <c r="GQD135" s="67"/>
      <c r="GQE135" s="67"/>
      <c r="GQF135" s="67"/>
      <c r="GQG135" s="67"/>
      <c r="GQH135" s="67"/>
      <c r="GQI135" s="67"/>
      <c r="GQJ135" s="67"/>
      <c r="GQK135" s="67"/>
      <c r="GQL135" s="67"/>
      <c r="GQM135" s="67"/>
      <c r="GQN135" s="67"/>
      <c r="GQO135" s="67"/>
      <c r="GQP135" s="67"/>
      <c r="GQQ135" s="67"/>
      <c r="GQR135" s="67"/>
      <c r="GQS135" s="67"/>
      <c r="GQT135" s="67"/>
      <c r="GQU135" s="67"/>
      <c r="GQV135" s="67"/>
      <c r="GQW135" s="67"/>
      <c r="GQX135" s="67"/>
      <c r="GQY135" s="67"/>
      <c r="GQZ135" s="67"/>
      <c r="GRA135" s="67"/>
      <c r="GRB135" s="67"/>
      <c r="GRC135" s="67"/>
      <c r="GRD135" s="67"/>
      <c r="GRE135" s="67"/>
      <c r="GRF135" s="67"/>
      <c r="GRG135" s="67"/>
      <c r="GRH135" s="67"/>
      <c r="GRI135" s="67"/>
      <c r="GRJ135" s="67"/>
      <c r="GRK135" s="67"/>
      <c r="GRL135" s="67"/>
      <c r="GRM135" s="67"/>
      <c r="GRN135" s="67"/>
      <c r="GRO135" s="67"/>
      <c r="GRP135" s="67"/>
      <c r="GRQ135" s="67"/>
      <c r="GRR135" s="67"/>
      <c r="GRS135" s="67"/>
      <c r="GRT135" s="67"/>
      <c r="GRU135" s="67"/>
      <c r="GRV135" s="67"/>
      <c r="GRW135" s="67"/>
      <c r="GRX135" s="67"/>
      <c r="GRY135" s="67"/>
      <c r="GRZ135" s="67"/>
      <c r="GSA135" s="67"/>
      <c r="GSB135" s="67"/>
      <c r="GSC135" s="67"/>
      <c r="GSD135" s="67"/>
      <c r="GSE135" s="67"/>
      <c r="GSF135" s="67"/>
      <c r="GSG135" s="67"/>
      <c r="GSH135" s="67"/>
      <c r="GSI135" s="67"/>
      <c r="GSJ135" s="67"/>
      <c r="GSK135" s="67"/>
      <c r="GSL135" s="67"/>
      <c r="GSM135" s="67"/>
      <c r="GSN135" s="67"/>
      <c r="GSO135" s="67"/>
      <c r="GSP135" s="67"/>
      <c r="GSQ135" s="67"/>
      <c r="GSR135" s="67"/>
      <c r="GSS135" s="67"/>
      <c r="GST135" s="67"/>
      <c r="GSU135" s="67"/>
      <c r="GSV135" s="67"/>
      <c r="GSW135" s="67"/>
      <c r="GSX135" s="67"/>
      <c r="GSY135" s="67"/>
      <c r="GSZ135" s="67"/>
      <c r="GTA135" s="67"/>
      <c r="GTB135" s="67"/>
      <c r="GTC135" s="67"/>
      <c r="GTD135" s="67"/>
      <c r="GTE135" s="67"/>
      <c r="GTF135" s="67"/>
      <c r="GTG135" s="67"/>
      <c r="GTH135" s="67"/>
      <c r="GTI135" s="67"/>
      <c r="GTJ135" s="67"/>
      <c r="GTK135" s="67"/>
      <c r="GTL135" s="67"/>
      <c r="GTM135" s="67"/>
      <c r="GTN135" s="67"/>
      <c r="GTO135" s="67"/>
      <c r="GTP135" s="67"/>
      <c r="GTQ135" s="67"/>
      <c r="GTR135" s="67"/>
      <c r="GTS135" s="67"/>
      <c r="GTT135" s="67"/>
      <c r="GTU135" s="67"/>
      <c r="GTV135" s="67"/>
      <c r="GTW135" s="67"/>
      <c r="GTX135" s="67"/>
      <c r="GTY135" s="67"/>
      <c r="GTZ135" s="67"/>
      <c r="GUA135" s="67"/>
      <c r="GUB135" s="67"/>
      <c r="GUC135" s="67"/>
      <c r="GUD135" s="67"/>
      <c r="GUE135" s="67"/>
      <c r="GUF135" s="67"/>
      <c r="GUG135" s="67"/>
      <c r="GUH135" s="67"/>
      <c r="GUI135" s="67"/>
      <c r="GUJ135" s="67"/>
      <c r="GUK135" s="67"/>
      <c r="GUL135" s="67"/>
      <c r="GUM135" s="67"/>
      <c r="GUN135" s="67"/>
      <c r="GUO135" s="67"/>
      <c r="GUP135" s="67"/>
      <c r="GUQ135" s="67"/>
      <c r="GUR135" s="67"/>
      <c r="GUS135" s="67"/>
      <c r="GUT135" s="67"/>
      <c r="GUU135" s="67"/>
      <c r="GUV135" s="67"/>
      <c r="GUW135" s="67"/>
      <c r="GUX135" s="67"/>
      <c r="GUY135" s="67"/>
      <c r="GUZ135" s="67"/>
      <c r="GVA135" s="67"/>
      <c r="GVB135" s="67"/>
      <c r="GVC135" s="67"/>
      <c r="GVD135" s="67"/>
      <c r="GVE135" s="67"/>
    </row>
    <row r="136" spans="1:5309">
      <c r="A136" s="15"/>
      <c r="B136" s="15"/>
      <c r="C136" s="15"/>
      <c r="D136" s="15"/>
      <c r="E136" s="15"/>
      <c r="F136" s="29"/>
      <c r="G136" s="15"/>
      <c r="H136" s="15"/>
      <c r="I136" s="15"/>
      <c r="J136" s="15"/>
      <c r="K136" s="15"/>
      <c r="L136" s="98">
        <f>N136/M135</f>
        <v>192.77669902912601</v>
      </c>
      <c r="M136" s="16"/>
      <c r="N136" s="17">
        <f>R135-G135</f>
        <v>198.56</v>
      </c>
      <c r="O136" s="15"/>
      <c r="P136" s="17"/>
      <c r="Q136" s="15"/>
      <c r="R136" s="29"/>
      <c r="S136" s="22"/>
      <c r="T136" s="22"/>
      <c r="U136" s="22"/>
      <c r="V136" s="22"/>
      <c r="W136" s="22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67"/>
      <c r="AN136" s="67"/>
      <c r="AO136" s="67"/>
      <c r="AP136" s="67"/>
      <c r="AQ136" s="67"/>
      <c r="AR136" s="67"/>
      <c r="AS136" s="67"/>
      <c r="AT136" s="67"/>
      <c r="AU136" s="67"/>
      <c r="AV136" s="67"/>
      <c r="AW136" s="67"/>
      <c r="AX136" s="67"/>
      <c r="AY136" s="67"/>
      <c r="AZ136" s="67"/>
      <c r="BA136" s="67"/>
      <c r="BB136" s="67"/>
      <c r="BC136" s="67"/>
      <c r="BD136" s="67"/>
      <c r="BE136" s="67"/>
      <c r="BF136" s="67"/>
      <c r="BG136" s="67"/>
      <c r="BH136" s="67"/>
      <c r="BI136" s="67"/>
      <c r="BJ136" s="67"/>
      <c r="BK136" s="67"/>
      <c r="BL136" s="67"/>
      <c r="BM136" s="67"/>
      <c r="BN136" s="67"/>
      <c r="BO136" s="67"/>
      <c r="BP136" s="67"/>
      <c r="BQ136" s="67"/>
      <c r="BR136" s="67"/>
      <c r="BS136" s="67"/>
      <c r="BT136" s="67"/>
      <c r="BU136" s="67"/>
      <c r="BV136" s="67"/>
      <c r="BW136" s="67"/>
      <c r="BX136" s="67"/>
      <c r="BY136" s="67"/>
      <c r="BZ136" s="67"/>
      <c r="CA136" s="67"/>
      <c r="CB136" s="67"/>
      <c r="CC136" s="67"/>
      <c r="CD136" s="67"/>
      <c r="CE136" s="67"/>
      <c r="CF136" s="67"/>
      <c r="CG136" s="67"/>
      <c r="CH136" s="67"/>
      <c r="CI136" s="67"/>
      <c r="CJ136" s="67"/>
      <c r="CK136" s="67"/>
      <c r="CL136" s="67"/>
      <c r="CM136" s="67"/>
      <c r="CN136" s="67"/>
      <c r="CO136" s="67"/>
      <c r="CP136" s="67"/>
      <c r="CQ136" s="67"/>
      <c r="CR136" s="67"/>
      <c r="CS136" s="67"/>
      <c r="CT136" s="67"/>
      <c r="CU136" s="67"/>
      <c r="CV136" s="67"/>
      <c r="CW136" s="67"/>
      <c r="CX136" s="67"/>
      <c r="CY136" s="67"/>
      <c r="CZ136" s="67"/>
      <c r="DA136" s="67"/>
      <c r="DB136" s="67"/>
      <c r="DC136" s="67"/>
      <c r="DD136" s="67"/>
      <c r="DE136" s="67"/>
      <c r="DF136" s="67"/>
      <c r="DG136" s="67"/>
      <c r="DH136" s="67"/>
      <c r="DI136" s="67"/>
      <c r="DJ136" s="67"/>
      <c r="DK136" s="67"/>
      <c r="DL136" s="67"/>
      <c r="DM136" s="67"/>
      <c r="DN136" s="67"/>
      <c r="DO136" s="67"/>
      <c r="DP136" s="67"/>
      <c r="DQ136" s="67"/>
      <c r="DR136" s="67"/>
      <c r="DS136" s="67"/>
      <c r="DT136" s="67"/>
      <c r="DU136" s="67"/>
      <c r="DV136" s="67"/>
      <c r="DW136" s="67"/>
      <c r="DX136" s="67"/>
      <c r="DY136" s="67"/>
      <c r="DZ136" s="67"/>
      <c r="EA136" s="67"/>
      <c r="EB136" s="67"/>
      <c r="EC136" s="67"/>
      <c r="ED136" s="67"/>
      <c r="EE136" s="67"/>
      <c r="EF136" s="67"/>
      <c r="EG136" s="67"/>
      <c r="EH136" s="67"/>
      <c r="EI136" s="67"/>
      <c r="EJ136" s="67"/>
      <c r="EK136" s="67"/>
      <c r="EL136" s="67"/>
      <c r="EM136" s="67"/>
      <c r="EN136" s="67"/>
      <c r="EO136" s="67"/>
      <c r="EP136" s="67"/>
      <c r="EQ136" s="67"/>
      <c r="ER136" s="67"/>
      <c r="ES136" s="67"/>
      <c r="ET136" s="67"/>
      <c r="EU136" s="67"/>
      <c r="EV136" s="67"/>
      <c r="EW136" s="67"/>
      <c r="EX136" s="67"/>
      <c r="EY136" s="67"/>
      <c r="EZ136" s="67"/>
      <c r="FA136" s="67"/>
      <c r="FB136" s="67"/>
      <c r="FC136" s="67"/>
      <c r="FD136" s="67"/>
      <c r="FE136" s="67"/>
      <c r="FF136" s="67"/>
      <c r="FG136" s="67"/>
      <c r="FH136" s="67"/>
      <c r="FI136" s="67"/>
      <c r="FJ136" s="67"/>
      <c r="FK136" s="67"/>
      <c r="FL136" s="67"/>
      <c r="FM136" s="67"/>
      <c r="FN136" s="67"/>
      <c r="FO136" s="67"/>
      <c r="FP136" s="67"/>
      <c r="FQ136" s="67"/>
      <c r="FR136" s="67"/>
      <c r="FS136" s="67"/>
      <c r="FT136" s="67"/>
      <c r="FU136" s="67"/>
      <c r="FV136" s="67"/>
      <c r="FW136" s="67"/>
      <c r="FX136" s="67"/>
      <c r="FY136" s="67"/>
      <c r="FZ136" s="67"/>
      <c r="GA136" s="67"/>
      <c r="GB136" s="67"/>
      <c r="GC136" s="67"/>
      <c r="GD136" s="67"/>
      <c r="GE136" s="67"/>
      <c r="GF136" s="67"/>
      <c r="GG136" s="67"/>
      <c r="GH136" s="67"/>
      <c r="GI136" s="67"/>
      <c r="GJ136" s="67"/>
      <c r="GK136" s="67"/>
      <c r="GL136" s="67"/>
      <c r="GM136" s="67"/>
      <c r="GN136" s="67"/>
      <c r="GO136" s="67"/>
      <c r="GP136" s="67"/>
      <c r="GQ136" s="67"/>
      <c r="GR136" s="67"/>
      <c r="GS136" s="67"/>
      <c r="GT136" s="67"/>
      <c r="GU136" s="67"/>
      <c r="GV136" s="67"/>
      <c r="GW136" s="67"/>
      <c r="GX136" s="67"/>
      <c r="GY136" s="67"/>
      <c r="GZ136" s="67"/>
      <c r="HA136" s="67"/>
      <c r="HB136" s="67"/>
      <c r="HC136" s="67"/>
      <c r="HD136" s="67"/>
      <c r="HE136" s="67"/>
      <c r="HF136" s="67"/>
      <c r="HG136" s="67"/>
      <c r="HH136" s="67"/>
      <c r="HI136" s="67"/>
      <c r="HJ136" s="67"/>
      <c r="HK136" s="67"/>
      <c r="HL136" s="67"/>
      <c r="HM136" s="67"/>
      <c r="HN136" s="67"/>
      <c r="HO136" s="67"/>
      <c r="HP136" s="67"/>
      <c r="HQ136" s="67"/>
      <c r="HR136" s="67"/>
      <c r="HS136" s="67"/>
      <c r="HT136" s="67"/>
      <c r="HU136" s="67"/>
      <c r="HV136" s="67"/>
      <c r="HW136" s="67"/>
      <c r="HX136" s="67"/>
      <c r="HY136" s="67"/>
      <c r="HZ136" s="67"/>
      <c r="IA136" s="67"/>
      <c r="IB136" s="67"/>
      <c r="IC136" s="67"/>
      <c r="ID136" s="67"/>
      <c r="IE136" s="67"/>
      <c r="IF136" s="67"/>
      <c r="IG136" s="67"/>
      <c r="IH136" s="67"/>
      <c r="II136" s="67"/>
      <c r="IJ136" s="67"/>
      <c r="IK136" s="67"/>
      <c r="IL136" s="67"/>
      <c r="IM136" s="67"/>
      <c r="IN136" s="67"/>
      <c r="IO136" s="67"/>
      <c r="IP136" s="67"/>
      <c r="IQ136" s="67"/>
      <c r="IR136" s="67"/>
      <c r="IS136" s="67"/>
      <c r="IT136" s="67"/>
      <c r="IU136" s="67"/>
      <c r="IV136" s="67"/>
      <c r="IW136" s="67"/>
      <c r="IX136" s="67"/>
      <c r="IY136" s="67"/>
      <c r="IZ136" s="67"/>
      <c r="JA136" s="67"/>
      <c r="JB136" s="67"/>
      <c r="JC136" s="67"/>
      <c r="JD136" s="67"/>
      <c r="JE136" s="67"/>
      <c r="JF136" s="67"/>
      <c r="JG136" s="67"/>
      <c r="JH136" s="67"/>
      <c r="JI136" s="67"/>
      <c r="JJ136" s="67"/>
      <c r="JK136" s="67"/>
      <c r="JL136" s="67"/>
      <c r="JM136" s="67"/>
      <c r="JN136" s="67"/>
      <c r="JO136" s="67"/>
      <c r="JP136" s="67"/>
      <c r="JQ136" s="67"/>
      <c r="JR136" s="67"/>
      <c r="JS136" s="67"/>
      <c r="JT136" s="67"/>
      <c r="JU136" s="67"/>
      <c r="JV136" s="67"/>
      <c r="JW136" s="67"/>
      <c r="JX136" s="67"/>
      <c r="JY136" s="67"/>
      <c r="JZ136" s="67"/>
      <c r="KA136" s="67"/>
      <c r="KB136" s="67"/>
      <c r="KC136" s="67"/>
      <c r="KD136" s="67"/>
      <c r="KE136" s="67"/>
      <c r="KF136" s="67"/>
      <c r="KG136" s="67"/>
      <c r="KH136" s="67"/>
      <c r="KI136" s="67"/>
      <c r="KJ136" s="67"/>
      <c r="KK136" s="67"/>
      <c r="KL136" s="67"/>
      <c r="KM136" s="67"/>
      <c r="KN136" s="67"/>
      <c r="KO136" s="67"/>
      <c r="KP136" s="67"/>
      <c r="KQ136" s="67"/>
      <c r="KR136" s="67"/>
      <c r="KS136" s="67"/>
      <c r="KT136" s="67"/>
      <c r="KU136" s="67"/>
      <c r="KV136" s="67"/>
      <c r="KW136" s="67"/>
      <c r="KX136" s="67"/>
      <c r="KY136" s="67"/>
      <c r="KZ136" s="67"/>
      <c r="LA136" s="67"/>
      <c r="LB136" s="67"/>
      <c r="LC136" s="67"/>
      <c r="LD136" s="67"/>
      <c r="LE136" s="67"/>
      <c r="LF136" s="67"/>
      <c r="LG136" s="67"/>
      <c r="LH136" s="67"/>
      <c r="LI136" s="67"/>
      <c r="LJ136" s="67"/>
      <c r="LK136" s="67"/>
      <c r="LL136" s="67"/>
      <c r="LM136" s="67"/>
      <c r="LN136" s="67"/>
      <c r="LO136" s="67"/>
      <c r="LP136" s="67"/>
      <c r="LQ136" s="67"/>
      <c r="LR136" s="67"/>
      <c r="LS136" s="67"/>
      <c r="LT136" s="67"/>
      <c r="LU136" s="67"/>
      <c r="LV136" s="67"/>
      <c r="LW136" s="67"/>
      <c r="LX136" s="67"/>
      <c r="LY136" s="67"/>
      <c r="LZ136" s="67"/>
      <c r="MA136" s="67"/>
      <c r="MB136" s="67"/>
      <c r="MC136" s="67"/>
      <c r="MD136" s="67"/>
      <c r="ME136" s="67"/>
      <c r="MF136" s="67"/>
      <c r="MG136" s="67"/>
      <c r="MH136" s="67"/>
      <c r="MI136" s="67"/>
      <c r="MJ136" s="67"/>
      <c r="MK136" s="67"/>
      <c r="ML136" s="67"/>
      <c r="MM136" s="67"/>
      <c r="MN136" s="67"/>
      <c r="MO136" s="67"/>
      <c r="MP136" s="67"/>
      <c r="MQ136" s="67"/>
      <c r="MR136" s="67"/>
      <c r="MS136" s="67"/>
      <c r="MT136" s="67"/>
      <c r="MU136" s="67"/>
      <c r="MV136" s="67"/>
      <c r="MW136" s="67"/>
      <c r="MX136" s="67"/>
      <c r="MY136" s="67"/>
      <c r="MZ136" s="67"/>
      <c r="NA136" s="67"/>
      <c r="NB136" s="67"/>
      <c r="NC136" s="67"/>
      <c r="ND136" s="67"/>
      <c r="NE136" s="67"/>
      <c r="NF136" s="67"/>
      <c r="NG136" s="67"/>
      <c r="NH136" s="67"/>
      <c r="NI136" s="67"/>
      <c r="NJ136" s="67"/>
      <c r="NK136" s="67"/>
      <c r="NL136" s="67"/>
      <c r="NM136" s="67"/>
      <c r="NN136" s="67"/>
      <c r="NO136" s="67"/>
      <c r="NP136" s="67"/>
      <c r="NQ136" s="67"/>
      <c r="NR136" s="67"/>
      <c r="NS136" s="67"/>
      <c r="NT136" s="67"/>
      <c r="NU136" s="67"/>
      <c r="NV136" s="67"/>
      <c r="NW136" s="67"/>
      <c r="NX136" s="67"/>
      <c r="NY136" s="67"/>
      <c r="NZ136" s="67"/>
      <c r="OA136" s="67"/>
      <c r="OB136" s="67"/>
      <c r="OC136" s="67"/>
      <c r="OD136" s="67"/>
      <c r="OE136" s="67"/>
      <c r="OF136" s="67"/>
      <c r="OG136" s="67"/>
      <c r="OH136" s="67"/>
      <c r="OI136" s="67"/>
      <c r="OJ136" s="67"/>
      <c r="OK136" s="67"/>
      <c r="OL136" s="67"/>
      <c r="OM136" s="67"/>
      <c r="ON136" s="67"/>
      <c r="OO136" s="67"/>
      <c r="OP136" s="67"/>
      <c r="OQ136" s="67"/>
      <c r="OR136" s="67"/>
      <c r="OS136" s="67"/>
      <c r="OT136" s="67"/>
      <c r="OU136" s="67"/>
      <c r="OV136" s="67"/>
      <c r="OW136" s="67"/>
      <c r="OX136" s="67"/>
      <c r="OY136" s="67"/>
      <c r="OZ136" s="67"/>
      <c r="PA136" s="67"/>
      <c r="PB136" s="67"/>
      <c r="PC136" s="67"/>
      <c r="PD136" s="67"/>
      <c r="PE136" s="67"/>
      <c r="PF136" s="67"/>
      <c r="PG136" s="67"/>
      <c r="PH136" s="67"/>
      <c r="PI136" s="67"/>
      <c r="PJ136" s="67"/>
      <c r="PK136" s="67"/>
      <c r="PL136" s="67"/>
      <c r="PM136" s="67"/>
      <c r="PN136" s="67"/>
      <c r="PO136" s="67"/>
      <c r="PP136" s="67"/>
      <c r="PQ136" s="67"/>
      <c r="PR136" s="67"/>
      <c r="PS136" s="67"/>
      <c r="PT136" s="67"/>
      <c r="PU136" s="67"/>
      <c r="PV136" s="67"/>
      <c r="PW136" s="67"/>
      <c r="PX136" s="67"/>
      <c r="PY136" s="67"/>
      <c r="PZ136" s="67"/>
      <c r="QA136" s="67"/>
      <c r="QB136" s="67"/>
      <c r="QC136" s="67"/>
      <c r="QD136" s="67"/>
      <c r="QE136" s="67"/>
      <c r="QF136" s="67"/>
      <c r="QG136" s="67"/>
      <c r="QH136" s="67"/>
      <c r="QI136" s="67"/>
      <c r="QJ136" s="67"/>
      <c r="QK136" s="67"/>
      <c r="QL136" s="67"/>
      <c r="QM136" s="67"/>
      <c r="QN136" s="67"/>
      <c r="QO136" s="67"/>
      <c r="QP136" s="67"/>
      <c r="QQ136" s="67"/>
      <c r="QR136" s="67"/>
      <c r="QS136" s="67"/>
      <c r="QT136" s="67"/>
      <c r="QU136" s="67"/>
      <c r="QV136" s="67"/>
      <c r="QW136" s="67"/>
      <c r="QX136" s="67"/>
      <c r="QY136" s="67"/>
      <c r="QZ136" s="67"/>
      <c r="RA136" s="67"/>
      <c r="RB136" s="67"/>
      <c r="RC136" s="67"/>
      <c r="RD136" s="67"/>
      <c r="RE136" s="67"/>
      <c r="RF136" s="67"/>
      <c r="RG136" s="67"/>
      <c r="RH136" s="67"/>
      <c r="RI136" s="67"/>
      <c r="RJ136" s="67"/>
      <c r="RK136" s="67"/>
      <c r="RL136" s="67"/>
      <c r="RM136" s="67"/>
      <c r="RN136" s="67"/>
      <c r="RO136" s="67"/>
      <c r="RP136" s="67"/>
      <c r="RQ136" s="67"/>
      <c r="RR136" s="67"/>
      <c r="RS136" s="67"/>
      <c r="RT136" s="67"/>
      <c r="RU136" s="67"/>
      <c r="RV136" s="67"/>
      <c r="RW136" s="67"/>
      <c r="RX136" s="67"/>
      <c r="RY136" s="67"/>
      <c r="RZ136" s="67"/>
      <c r="SA136" s="67"/>
      <c r="SB136" s="67"/>
      <c r="SC136" s="67"/>
      <c r="SD136" s="67"/>
      <c r="SE136" s="67"/>
      <c r="SF136" s="67"/>
      <c r="SG136" s="67"/>
      <c r="SH136" s="67"/>
      <c r="SI136" s="67"/>
      <c r="SJ136" s="67"/>
      <c r="SK136" s="67"/>
      <c r="SL136" s="67"/>
      <c r="SM136" s="67"/>
      <c r="SN136" s="67"/>
      <c r="SO136" s="67"/>
      <c r="SP136" s="67"/>
      <c r="SQ136" s="67"/>
      <c r="SR136" s="67"/>
      <c r="SS136" s="67"/>
      <c r="ST136" s="67"/>
      <c r="SU136" s="67"/>
      <c r="SV136" s="67"/>
      <c r="SW136" s="67"/>
      <c r="SX136" s="67"/>
      <c r="SY136" s="67"/>
      <c r="SZ136" s="67"/>
      <c r="TA136" s="67"/>
      <c r="TB136" s="67"/>
      <c r="TC136" s="67"/>
      <c r="TD136" s="67"/>
      <c r="TE136" s="67"/>
      <c r="TF136" s="67"/>
      <c r="TG136" s="67"/>
      <c r="TH136" s="67"/>
      <c r="TI136" s="67"/>
      <c r="TJ136" s="67"/>
      <c r="TK136" s="67"/>
      <c r="TL136" s="67"/>
      <c r="TM136" s="67"/>
      <c r="TN136" s="67"/>
      <c r="TO136" s="67"/>
      <c r="TP136" s="67"/>
      <c r="TQ136" s="67"/>
      <c r="TR136" s="67"/>
      <c r="TS136" s="67"/>
      <c r="TT136" s="67"/>
      <c r="TU136" s="67"/>
      <c r="TV136" s="67"/>
      <c r="TW136" s="67"/>
      <c r="TX136" s="67"/>
      <c r="TY136" s="67"/>
      <c r="TZ136" s="67"/>
      <c r="UA136" s="67"/>
      <c r="UB136" s="67"/>
      <c r="UC136" s="67"/>
      <c r="UD136" s="67"/>
      <c r="UE136" s="67"/>
      <c r="UF136" s="67"/>
      <c r="UG136" s="67"/>
      <c r="UH136" s="67"/>
      <c r="UI136" s="67"/>
      <c r="UJ136" s="67"/>
      <c r="UK136" s="67"/>
      <c r="UL136" s="67"/>
      <c r="UM136" s="67"/>
      <c r="UN136" s="67"/>
      <c r="UO136" s="67"/>
      <c r="UP136" s="67"/>
      <c r="UQ136" s="67"/>
      <c r="UR136" s="67"/>
      <c r="US136" s="67"/>
      <c r="UT136" s="67"/>
      <c r="UU136" s="67"/>
      <c r="UV136" s="67"/>
      <c r="UW136" s="67"/>
      <c r="UX136" s="67"/>
      <c r="UY136" s="67"/>
      <c r="UZ136" s="67"/>
      <c r="VA136" s="67"/>
      <c r="VB136" s="67"/>
      <c r="VC136" s="67"/>
      <c r="VD136" s="67"/>
      <c r="VE136" s="67"/>
      <c r="VF136" s="67"/>
      <c r="VG136" s="67"/>
      <c r="VH136" s="67"/>
      <c r="VI136" s="67"/>
      <c r="VJ136" s="67"/>
      <c r="VK136" s="67"/>
      <c r="VL136" s="67"/>
      <c r="VM136" s="67"/>
      <c r="VN136" s="67"/>
      <c r="VO136" s="67"/>
      <c r="VP136" s="67"/>
      <c r="VQ136" s="67"/>
      <c r="VR136" s="67"/>
      <c r="VS136" s="67"/>
      <c r="VT136" s="67"/>
      <c r="VU136" s="67"/>
      <c r="VV136" s="67"/>
      <c r="VW136" s="67"/>
      <c r="VX136" s="67"/>
      <c r="VY136" s="67"/>
      <c r="VZ136" s="67"/>
      <c r="WA136" s="67"/>
      <c r="WB136" s="67"/>
      <c r="WC136" s="67"/>
      <c r="WD136" s="67"/>
      <c r="WE136" s="67"/>
      <c r="WF136" s="67"/>
      <c r="WG136" s="67"/>
      <c r="WH136" s="67"/>
      <c r="WI136" s="67"/>
      <c r="WJ136" s="67"/>
      <c r="WK136" s="67"/>
      <c r="WL136" s="67"/>
      <c r="WM136" s="67"/>
      <c r="WN136" s="67"/>
      <c r="WO136" s="67"/>
      <c r="WP136" s="67"/>
      <c r="WQ136" s="67"/>
      <c r="WR136" s="67"/>
      <c r="WS136" s="67"/>
      <c r="WT136" s="67"/>
      <c r="WU136" s="67"/>
      <c r="WV136" s="67"/>
      <c r="WW136" s="67"/>
      <c r="WX136" s="67"/>
      <c r="WY136" s="67"/>
      <c r="WZ136" s="67"/>
      <c r="XA136" s="67"/>
      <c r="XB136" s="67"/>
      <c r="XC136" s="67"/>
      <c r="XD136" s="67"/>
      <c r="XE136" s="67"/>
      <c r="XF136" s="67"/>
      <c r="XG136" s="67"/>
      <c r="XH136" s="67"/>
      <c r="XI136" s="67"/>
      <c r="XJ136" s="67"/>
      <c r="XK136" s="67"/>
      <c r="XL136" s="67"/>
      <c r="XM136" s="67"/>
      <c r="XN136" s="67"/>
      <c r="XO136" s="67"/>
      <c r="XP136" s="67"/>
      <c r="XQ136" s="67"/>
      <c r="XR136" s="67"/>
      <c r="XS136" s="67"/>
      <c r="XT136" s="67"/>
      <c r="XU136" s="67"/>
      <c r="XV136" s="67"/>
      <c r="XW136" s="67"/>
      <c r="XX136" s="67"/>
      <c r="XY136" s="67"/>
      <c r="XZ136" s="67"/>
      <c r="YA136" s="67"/>
      <c r="YB136" s="67"/>
      <c r="YC136" s="67"/>
      <c r="YD136" s="67"/>
      <c r="YE136" s="67"/>
      <c r="YF136" s="67"/>
      <c r="YG136" s="67"/>
      <c r="YH136" s="67"/>
      <c r="YI136" s="67"/>
      <c r="YJ136" s="67"/>
      <c r="YK136" s="67"/>
      <c r="YL136" s="67"/>
      <c r="YM136" s="67"/>
      <c r="YN136" s="67"/>
      <c r="YO136" s="67"/>
      <c r="YP136" s="67"/>
      <c r="YQ136" s="67"/>
      <c r="YR136" s="67"/>
      <c r="YS136" s="67"/>
      <c r="YT136" s="67"/>
      <c r="YU136" s="67"/>
      <c r="YV136" s="67"/>
      <c r="YW136" s="67"/>
      <c r="YX136" s="67"/>
      <c r="YY136" s="67"/>
      <c r="YZ136" s="67"/>
      <c r="ZA136" s="67"/>
      <c r="ZB136" s="67"/>
      <c r="ZC136" s="67"/>
      <c r="ZD136" s="67"/>
      <c r="ZE136" s="67"/>
      <c r="ZF136" s="67"/>
      <c r="ZG136" s="67"/>
      <c r="ZH136" s="67"/>
      <c r="ZI136" s="67"/>
      <c r="ZJ136" s="67"/>
      <c r="ZK136" s="67"/>
      <c r="ZL136" s="67"/>
      <c r="ZM136" s="67"/>
      <c r="ZN136" s="67"/>
      <c r="ZO136" s="67"/>
      <c r="ZP136" s="67"/>
      <c r="ZQ136" s="67"/>
      <c r="ZR136" s="67"/>
      <c r="ZS136" s="67"/>
      <c r="ZT136" s="67"/>
      <c r="ZU136" s="67"/>
      <c r="ZV136" s="67"/>
      <c r="ZW136" s="67"/>
      <c r="ZX136" s="67"/>
      <c r="ZY136" s="67"/>
      <c r="ZZ136" s="67"/>
      <c r="AAA136" s="67"/>
      <c r="AAB136" s="67"/>
      <c r="AAC136" s="67"/>
      <c r="AAD136" s="67"/>
      <c r="AAE136" s="67"/>
      <c r="AAF136" s="67"/>
      <c r="AAG136" s="67"/>
      <c r="AAH136" s="67"/>
      <c r="AAI136" s="67"/>
      <c r="AAJ136" s="67"/>
      <c r="AAK136" s="67"/>
      <c r="AAL136" s="67"/>
      <c r="AAM136" s="67"/>
      <c r="AAN136" s="67"/>
      <c r="AAO136" s="67"/>
      <c r="AAP136" s="67"/>
      <c r="AAQ136" s="67"/>
      <c r="AAR136" s="67"/>
      <c r="AAS136" s="67"/>
      <c r="AAT136" s="67"/>
      <c r="AAU136" s="67"/>
      <c r="AAV136" s="67"/>
      <c r="AAW136" s="67"/>
      <c r="AAX136" s="67"/>
      <c r="AAY136" s="67"/>
      <c r="AAZ136" s="67"/>
      <c r="ABA136" s="67"/>
      <c r="ABB136" s="67"/>
      <c r="ABC136" s="67"/>
      <c r="ABD136" s="67"/>
      <c r="ABE136" s="67"/>
      <c r="ABF136" s="67"/>
      <c r="ABG136" s="67"/>
      <c r="ABH136" s="67"/>
      <c r="ABI136" s="67"/>
      <c r="ABJ136" s="67"/>
      <c r="ABK136" s="67"/>
      <c r="ABL136" s="67"/>
      <c r="ABM136" s="67"/>
      <c r="ABN136" s="67"/>
      <c r="ABO136" s="67"/>
      <c r="ABP136" s="67"/>
      <c r="ABQ136" s="67"/>
      <c r="ABR136" s="67"/>
      <c r="ABS136" s="67"/>
      <c r="ABT136" s="67"/>
      <c r="ABU136" s="67"/>
      <c r="ABV136" s="67"/>
      <c r="ABW136" s="67"/>
      <c r="ABX136" s="67"/>
      <c r="ABY136" s="67"/>
      <c r="ABZ136" s="67"/>
      <c r="ACA136" s="67"/>
      <c r="ACB136" s="67"/>
      <c r="ACC136" s="67"/>
      <c r="ACD136" s="67"/>
      <c r="ACE136" s="67"/>
      <c r="ACF136" s="67"/>
      <c r="ACG136" s="67"/>
      <c r="ACH136" s="67"/>
      <c r="ACI136" s="67"/>
      <c r="ACJ136" s="67"/>
      <c r="ACK136" s="67"/>
      <c r="ACL136" s="67"/>
      <c r="ACM136" s="67"/>
      <c r="ACN136" s="67"/>
      <c r="ACO136" s="67"/>
      <c r="ACP136" s="67"/>
      <c r="ACQ136" s="67"/>
      <c r="ACR136" s="67"/>
      <c r="ACS136" s="67"/>
      <c r="ACT136" s="67"/>
      <c r="ACU136" s="67"/>
      <c r="ACV136" s="67"/>
      <c r="ACW136" s="67"/>
      <c r="ACX136" s="67"/>
      <c r="ACY136" s="67"/>
      <c r="ACZ136" s="67"/>
      <c r="ADA136" s="67"/>
      <c r="ADB136" s="67"/>
      <c r="ADC136" s="67"/>
      <c r="ADD136" s="67"/>
      <c r="ADE136" s="67"/>
      <c r="ADF136" s="67"/>
      <c r="ADG136" s="67"/>
      <c r="ADH136" s="67"/>
      <c r="ADI136" s="67"/>
      <c r="ADJ136" s="67"/>
      <c r="ADK136" s="67"/>
      <c r="ADL136" s="67"/>
      <c r="ADM136" s="67"/>
      <c r="ADN136" s="67"/>
      <c r="ADO136" s="67"/>
      <c r="ADP136" s="67"/>
      <c r="ADQ136" s="67"/>
      <c r="ADR136" s="67"/>
      <c r="ADS136" s="67"/>
      <c r="ADT136" s="67"/>
      <c r="ADU136" s="67"/>
      <c r="ADV136" s="67"/>
      <c r="ADW136" s="67"/>
      <c r="ADX136" s="67"/>
      <c r="ADY136" s="67"/>
      <c r="ADZ136" s="67"/>
      <c r="AEA136" s="67"/>
      <c r="AEB136" s="67"/>
      <c r="AEC136" s="67"/>
      <c r="AED136" s="67"/>
      <c r="AEE136" s="67"/>
      <c r="AEF136" s="67"/>
      <c r="AEG136" s="67"/>
      <c r="AEH136" s="67"/>
      <c r="AEI136" s="67"/>
      <c r="AEJ136" s="67"/>
      <c r="AEK136" s="67"/>
      <c r="AEL136" s="67"/>
      <c r="AEM136" s="67"/>
      <c r="AEN136" s="67"/>
      <c r="AEO136" s="67"/>
      <c r="AEP136" s="67"/>
      <c r="AEQ136" s="67"/>
      <c r="AER136" s="67"/>
      <c r="AES136" s="67"/>
      <c r="AET136" s="67"/>
      <c r="AEU136" s="67"/>
      <c r="AEV136" s="67"/>
      <c r="AEW136" s="67"/>
      <c r="AEX136" s="67"/>
      <c r="AEY136" s="67"/>
      <c r="AEZ136" s="67"/>
      <c r="AFA136" s="67"/>
      <c r="AFB136" s="67"/>
      <c r="AFC136" s="67"/>
      <c r="AFD136" s="67"/>
      <c r="AFE136" s="67"/>
      <c r="AFF136" s="67"/>
      <c r="AFG136" s="67"/>
      <c r="AFH136" s="67"/>
      <c r="AFI136" s="67"/>
      <c r="AFJ136" s="67"/>
      <c r="AFK136" s="67"/>
      <c r="AFL136" s="67"/>
      <c r="AFM136" s="67"/>
      <c r="AFN136" s="67"/>
      <c r="AFO136" s="67"/>
      <c r="AFP136" s="67"/>
      <c r="AFQ136" s="67"/>
      <c r="AFR136" s="67"/>
      <c r="AFS136" s="67"/>
      <c r="AFT136" s="67"/>
      <c r="AFU136" s="67"/>
      <c r="AFV136" s="67"/>
      <c r="AFW136" s="67"/>
      <c r="AFX136" s="67"/>
      <c r="AFY136" s="67"/>
      <c r="AFZ136" s="67"/>
      <c r="AGA136" s="67"/>
      <c r="AGB136" s="67"/>
      <c r="AGC136" s="67"/>
      <c r="AGD136" s="67"/>
      <c r="AGE136" s="67"/>
      <c r="AGF136" s="67"/>
      <c r="AGG136" s="67"/>
      <c r="AGH136" s="67"/>
      <c r="AGI136" s="67"/>
      <c r="AGJ136" s="67"/>
      <c r="AGK136" s="67"/>
      <c r="AGL136" s="67"/>
      <c r="AGM136" s="67"/>
      <c r="AGN136" s="67"/>
      <c r="AGO136" s="67"/>
      <c r="AGP136" s="67"/>
      <c r="AGQ136" s="67"/>
      <c r="AGR136" s="67"/>
      <c r="AGS136" s="67"/>
      <c r="AGT136" s="67"/>
      <c r="AGU136" s="67"/>
      <c r="AGV136" s="67"/>
      <c r="AGW136" s="67"/>
      <c r="AGX136" s="67"/>
      <c r="AGY136" s="67"/>
      <c r="AGZ136" s="67"/>
      <c r="AHA136" s="67"/>
      <c r="AHB136" s="67"/>
      <c r="AHC136" s="67"/>
      <c r="AHD136" s="67"/>
      <c r="AHE136" s="67"/>
      <c r="AHF136" s="67"/>
      <c r="AHG136" s="67"/>
      <c r="AHH136" s="67"/>
      <c r="AHI136" s="67"/>
      <c r="AHJ136" s="67"/>
      <c r="AHK136" s="67"/>
      <c r="AHL136" s="67"/>
      <c r="AHM136" s="67"/>
      <c r="AHN136" s="67"/>
      <c r="AHO136" s="67"/>
      <c r="AHP136" s="67"/>
      <c r="AHQ136" s="67"/>
      <c r="AHR136" s="67"/>
      <c r="AHS136" s="67"/>
      <c r="AHT136" s="67"/>
      <c r="AHU136" s="67"/>
      <c r="AHV136" s="67"/>
      <c r="AHW136" s="67"/>
      <c r="AHX136" s="67"/>
      <c r="AHY136" s="67"/>
      <c r="AHZ136" s="67"/>
      <c r="AIA136" s="67"/>
      <c r="AIB136" s="67"/>
      <c r="AIC136" s="67"/>
      <c r="AID136" s="67"/>
      <c r="AIE136" s="67"/>
      <c r="AIF136" s="67"/>
      <c r="AIG136" s="67"/>
      <c r="AIH136" s="67"/>
      <c r="AII136" s="67"/>
      <c r="AIJ136" s="67"/>
      <c r="AIK136" s="67"/>
      <c r="AIL136" s="67"/>
      <c r="AIM136" s="67"/>
      <c r="AIN136" s="67"/>
      <c r="AIO136" s="67"/>
      <c r="AIP136" s="67"/>
      <c r="AIQ136" s="67"/>
      <c r="AIR136" s="67"/>
      <c r="AIS136" s="67"/>
      <c r="AIT136" s="67"/>
      <c r="AIU136" s="67"/>
      <c r="AIV136" s="67"/>
      <c r="AIW136" s="67"/>
      <c r="AIX136" s="67"/>
      <c r="AIY136" s="67"/>
      <c r="AIZ136" s="67"/>
      <c r="AJA136" s="67"/>
      <c r="AJB136" s="67"/>
      <c r="AJC136" s="67"/>
      <c r="AJD136" s="67"/>
      <c r="AJE136" s="67"/>
      <c r="AJF136" s="67"/>
      <c r="AJG136" s="67"/>
      <c r="AJH136" s="67"/>
      <c r="AJI136" s="67"/>
      <c r="AJJ136" s="67"/>
      <c r="AJK136" s="67"/>
      <c r="AJL136" s="67"/>
      <c r="AJM136" s="67"/>
      <c r="AJN136" s="67"/>
      <c r="AJO136" s="67"/>
      <c r="AJP136" s="67"/>
      <c r="AJQ136" s="67"/>
      <c r="AJR136" s="67"/>
      <c r="AJS136" s="67"/>
      <c r="AJT136" s="67"/>
      <c r="AJU136" s="67"/>
      <c r="AJV136" s="67"/>
      <c r="AJW136" s="67"/>
      <c r="AJX136" s="67"/>
      <c r="AJY136" s="67"/>
      <c r="AJZ136" s="67"/>
      <c r="AKA136" s="67"/>
      <c r="AKB136" s="67"/>
      <c r="AKC136" s="67"/>
      <c r="AKD136" s="67"/>
      <c r="AKE136" s="67"/>
      <c r="AKF136" s="67"/>
      <c r="AKG136" s="67"/>
      <c r="AKH136" s="67"/>
      <c r="AKI136" s="67"/>
      <c r="AKJ136" s="67"/>
      <c r="AKK136" s="67"/>
      <c r="AKL136" s="67"/>
      <c r="AKM136" s="67"/>
      <c r="AKN136" s="67"/>
      <c r="AKO136" s="67"/>
      <c r="AKP136" s="67"/>
      <c r="AKQ136" s="67"/>
      <c r="AKR136" s="67"/>
      <c r="AKS136" s="67"/>
      <c r="AKT136" s="67"/>
      <c r="AKU136" s="67"/>
      <c r="AKV136" s="67"/>
      <c r="AKW136" s="67"/>
      <c r="AKX136" s="67"/>
      <c r="AKY136" s="67"/>
      <c r="AKZ136" s="67"/>
      <c r="ALA136" s="67"/>
      <c r="ALB136" s="67"/>
      <c r="ALC136" s="67"/>
      <c r="ALD136" s="67"/>
      <c r="ALE136" s="67"/>
      <c r="ALF136" s="67"/>
      <c r="ALG136" s="67"/>
      <c r="ALH136" s="67"/>
      <c r="ALI136" s="67"/>
      <c r="ALJ136" s="67"/>
      <c r="ALK136" s="67"/>
      <c r="ALL136" s="67"/>
      <c r="ALM136" s="67"/>
      <c r="ALN136" s="67"/>
      <c r="ALO136" s="67"/>
      <c r="ALP136" s="67"/>
      <c r="ALQ136" s="67"/>
      <c r="ALR136" s="67"/>
      <c r="ALS136" s="67"/>
      <c r="ALT136" s="67"/>
      <c r="ALU136" s="67"/>
      <c r="ALV136" s="67"/>
      <c r="ALW136" s="67"/>
      <c r="ALX136" s="67"/>
      <c r="ALY136" s="67"/>
      <c r="ALZ136" s="67"/>
      <c r="AMA136" s="67"/>
      <c r="AMB136" s="67"/>
      <c r="AMC136" s="67"/>
      <c r="AMD136" s="67"/>
      <c r="AME136" s="67"/>
      <c r="AMF136" s="67"/>
      <c r="AMG136" s="67"/>
      <c r="AMH136" s="67"/>
      <c r="AMI136" s="67"/>
      <c r="AMJ136" s="67"/>
      <c r="AMK136" s="67"/>
      <c r="AML136" s="67"/>
      <c r="AMM136" s="67"/>
      <c r="AMN136" s="67"/>
      <c r="AMO136" s="67"/>
      <c r="AMP136" s="67"/>
      <c r="AMQ136" s="67"/>
      <c r="AMR136" s="67"/>
      <c r="AMS136" s="67"/>
      <c r="AMT136" s="67"/>
      <c r="AMU136" s="67"/>
      <c r="AMV136" s="67"/>
      <c r="AMW136" s="67"/>
      <c r="AMX136" s="67"/>
      <c r="AMY136" s="67"/>
      <c r="AMZ136" s="67"/>
      <c r="ANA136" s="67"/>
      <c r="ANB136" s="67"/>
      <c r="ANC136" s="67"/>
      <c r="AND136" s="67"/>
      <c r="ANE136" s="67"/>
      <c r="ANF136" s="67"/>
      <c r="ANG136" s="67"/>
      <c r="ANH136" s="67"/>
      <c r="ANI136" s="67"/>
      <c r="ANJ136" s="67"/>
      <c r="ANK136" s="67"/>
      <c r="ANL136" s="67"/>
      <c r="ANM136" s="67"/>
      <c r="ANN136" s="67"/>
      <c r="ANO136" s="67"/>
      <c r="ANP136" s="67"/>
      <c r="ANQ136" s="67"/>
      <c r="ANR136" s="67"/>
      <c r="ANS136" s="67"/>
      <c r="ANT136" s="67"/>
      <c r="ANU136" s="67"/>
      <c r="ANV136" s="67"/>
      <c r="ANW136" s="67"/>
      <c r="ANX136" s="67"/>
      <c r="ANY136" s="67"/>
      <c r="ANZ136" s="67"/>
      <c r="AOA136" s="67"/>
      <c r="AOB136" s="67"/>
      <c r="AOC136" s="67"/>
      <c r="AOD136" s="67"/>
      <c r="AOE136" s="67"/>
      <c r="AOF136" s="67"/>
      <c r="AOG136" s="67"/>
      <c r="AOH136" s="67"/>
      <c r="AOI136" s="67"/>
      <c r="AOJ136" s="67"/>
      <c r="AOK136" s="67"/>
      <c r="AOL136" s="67"/>
      <c r="AOM136" s="67"/>
      <c r="AON136" s="67"/>
      <c r="AOO136" s="67"/>
      <c r="AOP136" s="67"/>
      <c r="AOQ136" s="67"/>
      <c r="AOR136" s="67"/>
      <c r="AOS136" s="67"/>
      <c r="AOT136" s="67"/>
      <c r="AOU136" s="67"/>
      <c r="AOV136" s="67"/>
      <c r="AOW136" s="67"/>
      <c r="AOX136" s="67"/>
      <c r="AOY136" s="67"/>
      <c r="AOZ136" s="67"/>
      <c r="APA136" s="67"/>
      <c r="APB136" s="67"/>
      <c r="APC136" s="67"/>
      <c r="APD136" s="67"/>
      <c r="APE136" s="67"/>
      <c r="APF136" s="67"/>
      <c r="APG136" s="67"/>
      <c r="APH136" s="67"/>
      <c r="API136" s="67"/>
      <c r="APJ136" s="67"/>
      <c r="APK136" s="67"/>
      <c r="APL136" s="67"/>
      <c r="APM136" s="67"/>
      <c r="APN136" s="67"/>
      <c r="APO136" s="67"/>
      <c r="APP136" s="67"/>
      <c r="APQ136" s="67"/>
      <c r="APR136" s="67"/>
      <c r="APS136" s="67"/>
      <c r="APT136" s="67"/>
      <c r="APU136" s="67"/>
      <c r="APV136" s="67"/>
      <c r="APW136" s="67"/>
      <c r="APX136" s="67"/>
      <c r="APY136" s="67"/>
      <c r="APZ136" s="67"/>
      <c r="AQA136" s="67"/>
      <c r="AQB136" s="67"/>
      <c r="AQC136" s="67"/>
      <c r="AQD136" s="67"/>
      <c r="AQE136" s="67"/>
      <c r="AQF136" s="67"/>
      <c r="AQG136" s="67"/>
      <c r="AQH136" s="67"/>
      <c r="AQI136" s="67"/>
      <c r="AQJ136" s="67"/>
      <c r="AQK136" s="67"/>
      <c r="AQL136" s="67"/>
      <c r="AQM136" s="67"/>
      <c r="AQN136" s="67"/>
      <c r="AQO136" s="67"/>
      <c r="AQP136" s="67"/>
      <c r="AQQ136" s="67"/>
      <c r="AQR136" s="67"/>
      <c r="AQS136" s="67"/>
      <c r="AQT136" s="67"/>
      <c r="AQU136" s="67"/>
      <c r="AQV136" s="67"/>
      <c r="AQW136" s="67"/>
      <c r="AQX136" s="67"/>
      <c r="AQY136" s="67"/>
      <c r="AQZ136" s="67"/>
      <c r="ARA136" s="67"/>
      <c r="ARB136" s="67"/>
      <c r="ARC136" s="67"/>
      <c r="ARD136" s="67"/>
      <c r="ARE136" s="67"/>
      <c r="ARF136" s="67"/>
      <c r="ARG136" s="67"/>
      <c r="ARH136" s="67"/>
      <c r="ARI136" s="67"/>
      <c r="ARJ136" s="67"/>
      <c r="ARK136" s="67"/>
      <c r="ARL136" s="67"/>
      <c r="ARM136" s="67"/>
      <c r="ARN136" s="67"/>
      <c r="ARO136" s="67"/>
      <c r="ARP136" s="67"/>
      <c r="ARQ136" s="67"/>
      <c r="ARR136" s="67"/>
      <c r="ARS136" s="67"/>
      <c r="ART136" s="67"/>
      <c r="ARU136" s="67"/>
      <c r="ARV136" s="67"/>
      <c r="ARW136" s="67"/>
      <c r="ARX136" s="67"/>
      <c r="ARY136" s="67"/>
      <c r="ARZ136" s="67"/>
      <c r="ASA136" s="67"/>
      <c r="ASB136" s="67"/>
      <c r="ASC136" s="67"/>
      <c r="ASD136" s="67"/>
      <c r="ASE136" s="67"/>
      <c r="ASF136" s="67"/>
      <c r="ASG136" s="67"/>
      <c r="ASH136" s="67"/>
      <c r="ASI136" s="67"/>
      <c r="ASJ136" s="67"/>
      <c r="ASK136" s="67"/>
      <c r="ASL136" s="67"/>
      <c r="ASM136" s="67"/>
      <c r="ASN136" s="67"/>
      <c r="ASO136" s="67"/>
      <c r="ASP136" s="67"/>
      <c r="ASQ136" s="67"/>
      <c r="ASR136" s="67"/>
      <c r="ASS136" s="67"/>
      <c r="AST136" s="67"/>
      <c r="ASU136" s="67"/>
      <c r="ASV136" s="67"/>
      <c r="ASW136" s="67"/>
      <c r="ASX136" s="67"/>
      <c r="ASY136" s="67"/>
      <c r="ASZ136" s="67"/>
      <c r="ATA136" s="67"/>
      <c r="ATB136" s="67"/>
      <c r="ATC136" s="67"/>
      <c r="ATD136" s="67"/>
      <c r="ATE136" s="67"/>
      <c r="ATF136" s="67"/>
      <c r="ATG136" s="67"/>
      <c r="ATH136" s="67"/>
      <c r="ATI136" s="67"/>
      <c r="ATJ136" s="67"/>
      <c r="ATK136" s="67"/>
      <c r="ATL136" s="67"/>
      <c r="ATM136" s="67"/>
      <c r="ATN136" s="67"/>
      <c r="ATO136" s="67"/>
      <c r="ATP136" s="67"/>
      <c r="ATQ136" s="67"/>
      <c r="ATR136" s="67"/>
      <c r="ATS136" s="67"/>
      <c r="ATT136" s="67"/>
      <c r="ATU136" s="67"/>
      <c r="ATV136" s="67"/>
      <c r="ATW136" s="67"/>
      <c r="ATX136" s="67"/>
      <c r="ATY136" s="67"/>
      <c r="ATZ136" s="67"/>
      <c r="AUA136" s="67"/>
      <c r="AUB136" s="67"/>
      <c r="AUC136" s="67"/>
      <c r="AUD136" s="67"/>
      <c r="AUE136" s="67"/>
      <c r="AUF136" s="67"/>
      <c r="AUG136" s="67"/>
      <c r="AUH136" s="67"/>
      <c r="AUI136" s="67"/>
      <c r="AUJ136" s="67"/>
      <c r="AUK136" s="67"/>
      <c r="AUL136" s="67"/>
      <c r="AUM136" s="67"/>
      <c r="AUN136" s="67"/>
      <c r="AUO136" s="67"/>
      <c r="AUP136" s="67"/>
      <c r="AUQ136" s="67"/>
      <c r="AUR136" s="67"/>
      <c r="AUS136" s="67"/>
      <c r="AUT136" s="67"/>
      <c r="AUU136" s="67"/>
      <c r="AUV136" s="67"/>
      <c r="AUW136" s="67"/>
      <c r="AUX136" s="67"/>
      <c r="AUY136" s="67"/>
      <c r="AUZ136" s="67"/>
      <c r="AVA136" s="67"/>
      <c r="AVB136" s="67"/>
      <c r="AVC136" s="67"/>
      <c r="AVD136" s="67"/>
      <c r="AVE136" s="67"/>
      <c r="AVF136" s="67"/>
      <c r="AVG136" s="67"/>
      <c r="AVH136" s="67"/>
      <c r="AVI136" s="67"/>
      <c r="AVJ136" s="67"/>
      <c r="AVK136" s="67"/>
      <c r="AVL136" s="67"/>
      <c r="AVM136" s="67"/>
      <c r="AVN136" s="67"/>
      <c r="AVO136" s="67"/>
      <c r="AVP136" s="67"/>
      <c r="AVQ136" s="67"/>
      <c r="AVR136" s="67"/>
      <c r="AVS136" s="67"/>
      <c r="AVT136" s="67"/>
      <c r="AVU136" s="67"/>
      <c r="AVV136" s="67"/>
      <c r="AVW136" s="67"/>
      <c r="AVX136" s="67"/>
      <c r="AVY136" s="67"/>
      <c r="AVZ136" s="67"/>
      <c r="AWA136" s="67"/>
      <c r="AWB136" s="67"/>
      <c r="AWC136" s="67"/>
      <c r="AWD136" s="67"/>
      <c r="AWE136" s="67"/>
      <c r="AWF136" s="67"/>
      <c r="AWG136" s="67"/>
      <c r="AWH136" s="67"/>
      <c r="AWI136" s="67"/>
      <c r="AWJ136" s="67"/>
      <c r="AWK136" s="67"/>
      <c r="AWL136" s="67"/>
      <c r="AWM136" s="67"/>
      <c r="AWN136" s="67"/>
      <c r="AWO136" s="67"/>
      <c r="AWP136" s="67"/>
      <c r="AWQ136" s="67"/>
      <c r="AWR136" s="67"/>
      <c r="AWS136" s="67"/>
      <c r="AWT136" s="67"/>
      <c r="AWU136" s="67"/>
      <c r="AWV136" s="67"/>
      <c r="AWW136" s="67"/>
      <c r="AWX136" s="67"/>
      <c r="AWY136" s="67"/>
      <c r="AWZ136" s="67"/>
      <c r="AXA136" s="67"/>
      <c r="AXB136" s="67"/>
      <c r="AXC136" s="67"/>
      <c r="AXD136" s="67"/>
      <c r="AXE136" s="67"/>
      <c r="AXF136" s="67"/>
      <c r="AXG136" s="67"/>
      <c r="AXH136" s="67"/>
      <c r="AXI136" s="67"/>
      <c r="AXJ136" s="67"/>
      <c r="AXK136" s="67"/>
      <c r="AXL136" s="67"/>
      <c r="AXM136" s="67"/>
      <c r="AXN136" s="67"/>
      <c r="AXO136" s="67"/>
      <c r="AXP136" s="67"/>
      <c r="AXQ136" s="67"/>
      <c r="AXR136" s="67"/>
      <c r="AXS136" s="67"/>
      <c r="AXT136" s="67"/>
      <c r="AXU136" s="67"/>
      <c r="AXV136" s="67"/>
      <c r="AXW136" s="67"/>
      <c r="AXX136" s="67"/>
      <c r="AXY136" s="67"/>
      <c r="AXZ136" s="67"/>
      <c r="AYA136" s="67"/>
      <c r="AYB136" s="67"/>
      <c r="AYC136" s="67"/>
      <c r="AYD136" s="67"/>
      <c r="AYE136" s="67"/>
      <c r="AYF136" s="67"/>
      <c r="AYG136" s="67"/>
      <c r="AYH136" s="67"/>
      <c r="AYI136" s="67"/>
      <c r="AYJ136" s="67"/>
      <c r="AYK136" s="67"/>
      <c r="AYL136" s="67"/>
      <c r="AYM136" s="67"/>
      <c r="AYN136" s="67"/>
      <c r="AYO136" s="67"/>
      <c r="AYP136" s="67"/>
      <c r="AYQ136" s="67"/>
      <c r="AYR136" s="67"/>
      <c r="AYS136" s="67"/>
      <c r="AYT136" s="67"/>
      <c r="AYU136" s="67"/>
      <c r="AYV136" s="67"/>
      <c r="AYW136" s="67"/>
      <c r="AYX136" s="67"/>
      <c r="AYY136" s="67"/>
      <c r="AYZ136" s="67"/>
      <c r="AZA136" s="67"/>
      <c r="AZB136" s="67"/>
      <c r="AZC136" s="67"/>
      <c r="AZD136" s="67"/>
      <c r="AZE136" s="67"/>
      <c r="AZF136" s="67"/>
      <c r="AZG136" s="67"/>
      <c r="AZH136" s="67"/>
      <c r="AZI136" s="67"/>
      <c r="AZJ136" s="67"/>
      <c r="AZK136" s="67"/>
      <c r="AZL136" s="67"/>
      <c r="AZM136" s="67"/>
      <c r="AZN136" s="67"/>
      <c r="AZO136" s="67"/>
      <c r="AZP136" s="67"/>
      <c r="AZQ136" s="67"/>
      <c r="AZR136" s="67"/>
      <c r="AZS136" s="67"/>
      <c r="AZT136" s="67"/>
      <c r="AZU136" s="67"/>
      <c r="AZV136" s="67"/>
      <c r="AZW136" s="67"/>
      <c r="AZX136" s="67"/>
      <c r="AZY136" s="67"/>
      <c r="AZZ136" s="67"/>
      <c r="BAA136" s="67"/>
      <c r="BAB136" s="67"/>
      <c r="BAC136" s="67"/>
      <c r="BAD136" s="67"/>
      <c r="BAE136" s="67"/>
      <c r="BAF136" s="67"/>
      <c r="BAG136" s="67"/>
      <c r="BAH136" s="67"/>
      <c r="BAI136" s="67"/>
      <c r="BAJ136" s="67"/>
      <c r="BAK136" s="67"/>
      <c r="BAL136" s="67"/>
      <c r="BAM136" s="67"/>
      <c r="BAN136" s="67"/>
      <c r="BAO136" s="67"/>
      <c r="BAP136" s="67"/>
      <c r="BAQ136" s="67"/>
      <c r="BAR136" s="67"/>
      <c r="BAS136" s="67"/>
      <c r="BAT136" s="67"/>
      <c r="BAU136" s="67"/>
      <c r="BAV136" s="67"/>
      <c r="BAW136" s="67"/>
      <c r="BAX136" s="67"/>
      <c r="BAY136" s="67"/>
      <c r="BAZ136" s="67"/>
      <c r="BBA136" s="67"/>
      <c r="BBB136" s="67"/>
      <c r="BBC136" s="67"/>
      <c r="BBD136" s="67"/>
      <c r="BBE136" s="67"/>
      <c r="BBF136" s="67"/>
      <c r="BBG136" s="67"/>
      <c r="BBH136" s="67"/>
      <c r="BBI136" s="67"/>
      <c r="BBJ136" s="67"/>
      <c r="BBK136" s="67"/>
      <c r="BBL136" s="67"/>
      <c r="BBM136" s="67"/>
      <c r="BBN136" s="67"/>
      <c r="BBO136" s="67"/>
      <c r="BBP136" s="67"/>
      <c r="BBQ136" s="67"/>
      <c r="BBR136" s="67"/>
      <c r="BBS136" s="67"/>
      <c r="BBT136" s="67"/>
      <c r="BBU136" s="67"/>
      <c r="BBV136" s="67"/>
      <c r="BBW136" s="67"/>
      <c r="BBX136" s="67"/>
      <c r="BBY136" s="67"/>
      <c r="BBZ136" s="67"/>
      <c r="BCA136" s="67"/>
      <c r="BCB136" s="67"/>
      <c r="BCC136" s="67"/>
      <c r="BCD136" s="67"/>
      <c r="BCE136" s="67"/>
      <c r="BCF136" s="67"/>
      <c r="BCG136" s="67"/>
      <c r="BCH136" s="67"/>
      <c r="BCI136" s="67"/>
      <c r="BCJ136" s="67"/>
      <c r="BCK136" s="67"/>
      <c r="BCL136" s="67"/>
      <c r="BCM136" s="67"/>
      <c r="BCN136" s="67"/>
      <c r="BCO136" s="67"/>
      <c r="BCP136" s="67"/>
      <c r="BCQ136" s="67"/>
      <c r="BCR136" s="67"/>
      <c r="BCS136" s="67"/>
      <c r="BCT136" s="67"/>
      <c r="BCU136" s="67"/>
      <c r="BCV136" s="67"/>
      <c r="BCW136" s="67"/>
      <c r="BCX136" s="67"/>
      <c r="BCY136" s="67"/>
      <c r="BCZ136" s="67"/>
      <c r="BDA136" s="67"/>
      <c r="BDB136" s="67"/>
      <c r="BDC136" s="67"/>
      <c r="BDD136" s="67"/>
      <c r="BDE136" s="67"/>
      <c r="BDF136" s="67"/>
      <c r="BDG136" s="67"/>
      <c r="BDH136" s="67"/>
      <c r="BDI136" s="67"/>
      <c r="BDJ136" s="67"/>
      <c r="BDK136" s="67"/>
      <c r="BDL136" s="67"/>
      <c r="BDM136" s="67"/>
      <c r="BDN136" s="67"/>
      <c r="BDO136" s="67"/>
      <c r="BDP136" s="67"/>
      <c r="BDQ136" s="67"/>
      <c r="BDR136" s="67"/>
      <c r="BDS136" s="67"/>
      <c r="BDT136" s="67"/>
      <c r="BDU136" s="67"/>
      <c r="BDV136" s="67"/>
      <c r="BDW136" s="67"/>
      <c r="BDX136" s="67"/>
      <c r="BDY136" s="67"/>
      <c r="BDZ136" s="67"/>
      <c r="BEA136" s="67"/>
      <c r="BEB136" s="67"/>
      <c r="BEC136" s="67"/>
      <c r="BED136" s="67"/>
      <c r="BEE136" s="67"/>
      <c r="BEF136" s="67"/>
      <c r="BEG136" s="67"/>
      <c r="BEH136" s="67"/>
      <c r="BEI136" s="67"/>
      <c r="BEJ136" s="67"/>
      <c r="BEK136" s="67"/>
      <c r="BEL136" s="67"/>
      <c r="BEM136" s="67"/>
      <c r="BEN136" s="67"/>
      <c r="BEO136" s="67"/>
      <c r="BEP136" s="67"/>
      <c r="BEQ136" s="67"/>
      <c r="BER136" s="67"/>
      <c r="BES136" s="67"/>
      <c r="BET136" s="67"/>
      <c r="BEU136" s="67"/>
      <c r="BEV136" s="67"/>
      <c r="BEW136" s="67"/>
      <c r="BEX136" s="67"/>
      <c r="BEY136" s="67"/>
      <c r="BEZ136" s="67"/>
      <c r="BFA136" s="67"/>
      <c r="BFB136" s="67"/>
      <c r="BFC136" s="67"/>
      <c r="BFD136" s="67"/>
      <c r="BFE136" s="67"/>
      <c r="BFF136" s="67"/>
      <c r="BFG136" s="67"/>
      <c r="BFH136" s="67"/>
      <c r="BFI136" s="67"/>
      <c r="BFJ136" s="67"/>
      <c r="BFK136" s="67"/>
      <c r="BFL136" s="67"/>
      <c r="BFM136" s="67"/>
      <c r="BFN136" s="67"/>
      <c r="BFO136" s="67"/>
      <c r="BFP136" s="67"/>
      <c r="BFQ136" s="67"/>
      <c r="BFR136" s="67"/>
      <c r="BFS136" s="67"/>
      <c r="BFT136" s="67"/>
      <c r="BFU136" s="67"/>
      <c r="BFV136" s="67"/>
      <c r="BFW136" s="67"/>
      <c r="BFX136" s="67"/>
      <c r="BFY136" s="67"/>
      <c r="BFZ136" s="67"/>
      <c r="BGA136" s="67"/>
      <c r="BGB136" s="67"/>
      <c r="BGC136" s="67"/>
      <c r="BGD136" s="67"/>
      <c r="BGE136" s="67"/>
      <c r="BGF136" s="67"/>
      <c r="BGG136" s="67"/>
      <c r="BGH136" s="67"/>
      <c r="BGI136" s="67"/>
      <c r="BGJ136" s="67"/>
      <c r="BGK136" s="67"/>
      <c r="BGL136" s="67"/>
      <c r="BGM136" s="67"/>
      <c r="BGN136" s="67"/>
      <c r="BGO136" s="67"/>
      <c r="BGP136" s="67"/>
      <c r="BGQ136" s="67"/>
      <c r="BGR136" s="67"/>
      <c r="BGS136" s="67"/>
      <c r="BGT136" s="67"/>
      <c r="BGU136" s="67"/>
      <c r="BGV136" s="67"/>
      <c r="BGW136" s="67"/>
      <c r="BGX136" s="67"/>
      <c r="BGY136" s="67"/>
      <c r="BGZ136" s="67"/>
      <c r="BHA136" s="67"/>
      <c r="BHB136" s="67"/>
      <c r="BHC136" s="67"/>
      <c r="BHD136" s="67"/>
      <c r="BHE136" s="67"/>
      <c r="BHF136" s="67"/>
      <c r="BHG136" s="67"/>
      <c r="BHH136" s="67"/>
      <c r="BHI136" s="67"/>
      <c r="BHJ136" s="67"/>
      <c r="BHK136" s="67"/>
      <c r="BHL136" s="67"/>
      <c r="BHM136" s="67"/>
      <c r="BHN136" s="67"/>
      <c r="BHO136" s="67"/>
      <c r="BHP136" s="67"/>
      <c r="BHQ136" s="67"/>
      <c r="BHR136" s="67"/>
      <c r="BHS136" s="67"/>
      <c r="BHT136" s="67"/>
      <c r="BHU136" s="67"/>
      <c r="BHV136" s="67"/>
      <c r="BHW136" s="67"/>
      <c r="BHX136" s="67"/>
      <c r="BHY136" s="67"/>
      <c r="BHZ136" s="67"/>
      <c r="BIA136" s="67"/>
      <c r="BIB136" s="67"/>
      <c r="BIC136" s="67"/>
      <c r="BID136" s="67"/>
      <c r="BIE136" s="67"/>
      <c r="BIF136" s="67"/>
      <c r="BIG136" s="67"/>
      <c r="BIH136" s="67"/>
      <c r="BII136" s="67"/>
      <c r="BIJ136" s="67"/>
      <c r="BIK136" s="67"/>
      <c r="BIL136" s="67"/>
      <c r="BIM136" s="67"/>
      <c r="BIN136" s="67"/>
      <c r="BIO136" s="67"/>
      <c r="BIP136" s="67"/>
      <c r="BIQ136" s="67"/>
      <c r="BIR136" s="67"/>
      <c r="BIS136" s="67"/>
      <c r="BIT136" s="67"/>
      <c r="BIU136" s="67"/>
      <c r="BIV136" s="67"/>
      <c r="BIW136" s="67"/>
      <c r="BIX136" s="67"/>
      <c r="BIY136" s="67"/>
      <c r="BIZ136" s="67"/>
      <c r="BJA136" s="67"/>
      <c r="BJB136" s="67"/>
      <c r="BJC136" s="67"/>
      <c r="BJD136" s="67"/>
      <c r="BJE136" s="67"/>
      <c r="BJF136" s="67"/>
      <c r="BJG136" s="67"/>
      <c r="BJH136" s="67"/>
      <c r="BJI136" s="67"/>
      <c r="BJJ136" s="67"/>
      <c r="BJK136" s="67"/>
      <c r="BJL136" s="67"/>
      <c r="BJM136" s="67"/>
      <c r="BJN136" s="67"/>
      <c r="BJO136" s="67"/>
      <c r="BJP136" s="67"/>
      <c r="BJQ136" s="67"/>
      <c r="BJR136" s="67"/>
      <c r="BJS136" s="67"/>
      <c r="BJT136" s="67"/>
      <c r="BJU136" s="67"/>
      <c r="BJV136" s="67"/>
      <c r="BJW136" s="67"/>
      <c r="BJX136" s="67"/>
      <c r="BJY136" s="67"/>
      <c r="BJZ136" s="67"/>
      <c r="BKA136" s="67"/>
      <c r="BKB136" s="67"/>
      <c r="BKC136" s="67"/>
      <c r="BKD136" s="67"/>
      <c r="BKE136" s="67"/>
      <c r="BKF136" s="67"/>
      <c r="BKG136" s="67"/>
      <c r="BKH136" s="67"/>
      <c r="BKI136" s="67"/>
      <c r="BKJ136" s="67"/>
      <c r="BKK136" s="67"/>
      <c r="BKL136" s="67"/>
      <c r="BKM136" s="67"/>
      <c r="BKN136" s="67"/>
      <c r="BKO136" s="67"/>
      <c r="BKP136" s="67"/>
      <c r="BKQ136" s="67"/>
      <c r="BKR136" s="67"/>
      <c r="BKS136" s="67"/>
      <c r="BKT136" s="67"/>
      <c r="BKU136" s="67"/>
      <c r="BKV136" s="67"/>
      <c r="BKW136" s="67"/>
      <c r="BKX136" s="67"/>
      <c r="BKY136" s="67"/>
      <c r="BKZ136" s="67"/>
      <c r="BLA136" s="67"/>
      <c r="BLB136" s="67"/>
      <c r="BLC136" s="67"/>
      <c r="BLD136" s="67"/>
      <c r="BLE136" s="67"/>
      <c r="BLF136" s="67"/>
      <c r="BLG136" s="67"/>
      <c r="BLH136" s="67"/>
      <c r="BLI136" s="67"/>
      <c r="BLJ136" s="67"/>
      <c r="BLK136" s="67"/>
      <c r="BLL136" s="67"/>
      <c r="BLM136" s="67"/>
      <c r="BLN136" s="67"/>
      <c r="BLO136" s="67"/>
      <c r="BLP136" s="67"/>
      <c r="BLQ136" s="67"/>
      <c r="BLR136" s="67"/>
      <c r="BLS136" s="67"/>
      <c r="BLT136" s="67"/>
      <c r="BLU136" s="67"/>
      <c r="BLV136" s="67"/>
      <c r="BLW136" s="67"/>
      <c r="BLX136" s="67"/>
      <c r="BLY136" s="67"/>
      <c r="BLZ136" s="67"/>
      <c r="BMA136" s="67"/>
      <c r="BMB136" s="67"/>
      <c r="BMC136" s="67"/>
      <c r="BMD136" s="67"/>
      <c r="BME136" s="67"/>
      <c r="BMF136" s="67"/>
      <c r="BMG136" s="67"/>
      <c r="BMH136" s="67"/>
      <c r="BMI136" s="67"/>
      <c r="BMJ136" s="67"/>
      <c r="BMK136" s="67"/>
      <c r="BML136" s="67"/>
      <c r="BMM136" s="67"/>
      <c r="BMN136" s="67"/>
      <c r="BMO136" s="67"/>
      <c r="BMP136" s="67"/>
      <c r="BMQ136" s="67"/>
      <c r="BMR136" s="67"/>
      <c r="BMS136" s="67"/>
      <c r="BMT136" s="67"/>
      <c r="BMU136" s="67"/>
      <c r="BMV136" s="67"/>
      <c r="BMW136" s="67"/>
      <c r="BMX136" s="67"/>
      <c r="BMY136" s="67"/>
      <c r="BMZ136" s="67"/>
      <c r="BNA136" s="67"/>
      <c r="BNB136" s="67"/>
      <c r="BNC136" s="67"/>
      <c r="BND136" s="67"/>
      <c r="BNE136" s="67"/>
      <c r="BNF136" s="67"/>
      <c r="BNG136" s="67"/>
      <c r="BNH136" s="67"/>
      <c r="BNI136" s="67"/>
      <c r="BNJ136" s="67"/>
      <c r="BNK136" s="67"/>
      <c r="BNL136" s="67"/>
      <c r="BNM136" s="67"/>
      <c r="BNN136" s="67"/>
      <c r="BNO136" s="67"/>
      <c r="BNP136" s="67"/>
      <c r="BNQ136" s="67"/>
      <c r="BNR136" s="67"/>
      <c r="BNS136" s="67"/>
      <c r="BNT136" s="67"/>
      <c r="BNU136" s="67"/>
      <c r="BNV136" s="67"/>
      <c r="BNW136" s="67"/>
      <c r="BNX136" s="67"/>
      <c r="BNY136" s="67"/>
      <c r="BNZ136" s="67"/>
      <c r="BOA136" s="67"/>
      <c r="BOB136" s="67"/>
      <c r="BOC136" s="67"/>
      <c r="BOD136" s="67"/>
      <c r="BOE136" s="67"/>
      <c r="BOF136" s="67"/>
      <c r="BOG136" s="67"/>
      <c r="BOH136" s="67"/>
      <c r="BOI136" s="67"/>
      <c r="BOJ136" s="67"/>
      <c r="BOK136" s="67"/>
      <c r="BOL136" s="67"/>
      <c r="BOM136" s="67"/>
      <c r="BON136" s="67"/>
      <c r="BOO136" s="67"/>
      <c r="BOP136" s="67"/>
      <c r="BOQ136" s="67"/>
      <c r="BOR136" s="67"/>
      <c r="BOS136" s="67"/>
      <c r="BOT136" s="67"/>
      <c r="BOU136" s="67"/>
      <c r="BOV136" s="67"/>
      <c r="BOW136" s="67"/>
      <c r="BOX136" s="67"/>
      <c r="BOY136" s="67"/>
      <c r="BOZ136" s="67"/>
      <c r="BPA136" s="67"/>
      <c r="BPB136" s="67"/>
      <c r="BPC136" s="67"/>
      <c r="BPD136" s="67"/>
      <c r="BPE136" s="67"/>
      <c r="BPF136" s="67"/>
      <c r="BPG136" s="67"/>
      <c r="BPH136" s="67"/>
      <c r="BPI136" s="67"/>
      <c r="BPJ136" s="67"/>
      <c r="BPK136" s="67"/>
      <c r="BPL136" s="67"/>
      <c r="BPM136" s="67"/>
      <c r="BPN136" s="67"/>
      <c r="BPO136" s="67"/>
      <c r="BPP136" s="67"/>
      <c r="BPQ136" s="67"/>
      <c r="BPR136" s="67"/>
      <c r="BPS136" s="67"/>
      <c r="BPT136" s="67"/>
      <c r="BPU136" s="67"/>
      <c r="BPV136" s="67"/>
      <c r="BPW136" s="67"/>
      <c r="BPX136" s="67"/>
      <c r="BPY136" s="67"/>
      <c r="BPZ136" s="67"/>
      <c r="BQA136" s="67"/>
      <c r="BQB136" s="67"/>
      <c r="BQC136" s="67"/>
      <c r="BQD136" s="67"/>
      <c r="BQE136" s="67"/>
      <c r="BQF136" s="67"/>
      <c r="BQG136" s="67"/>
      <c r="BQH136" s="67"/>
      <c r="BQI136" s="67"/>
      <c r="BQJ136" s="67"/>
      <c r="BQK136" s="67"/>
      <c r="BQL136" s="67"/>
      <c r="BQM136" s="67"/>
      <c r="BQN136" s="67"/>
      <c r="BQO136" s="67"/>
      <c r="BQP136" s="67"/>
      <c r="BQQ136" s="67"/>
      <c r="BQR136" s="67"/>
      <c r="BQS136" s="67"/>
      <c r="BQT136" s="67"/>
      <c r="BQU136" s="67"/>
      <c r="BQV136" s="67"/>
      <c r="BQW136" s="67"/>
      <c r="BQX136" s="67"/>
      <c r="BQY136" s="67"/>
      <c r="BQZ136" s="67"/>
      <c r="BRA136" s="67"/>
      <c r="BRB136" s="67"/>
      <c r="BRC136" s="67"/>
      <c r="BRD136" s="67"/>
      <c r="BRE136" s="67"/>
      <c r="BRF136" s="67"/>
      <c r="BRG136" s="67"/>
      <c r="BRH136" s="67"/>
      <c r="BRI136" s="67"/>
      <c r="BRJ136" s="67"/>
      <c r="BRK136" s="67"/>
      <c r="BRL136" s="67"/>
      <c r="BRM136" s="67"/>
      <c r="BRN136" s="67"/>
      <c r="BRO136" s="67"/>
      <c r="BRP136" s="67"/>
      <c r="BRQ136" s="67"/>
      <c r="BRR136" s="67"/>
      <c r="BRS136" s="67"/>
      <c r="BRT136" s="67"/>
      <c r="BRU136" s="67"/>
      <c r="BRV136" s="67"/>
      <c r="BRW136" s="67"/>
      <c r="BRX136" s="67"/>
      <c r="BRY136" s="67"/>
      <c r="BRZ136" s="67"/>
      <c r="BSA136" s="67"/>
      <c r="BSB136" s="67"/>
      <c r="BSC136" s="67"/>
      <c r="BSD136" s="67"/>
      <c r="BSE136" s="67"/>
      <c r="BSF136" s="67"/>
      <c r="BSG136" s="67"/>
      <c r="BSH136" s="67"/>
      <c r="BSI136" s="67"/>
      <c r="BSJ136" s="67"/>
      <c r="BSK136" s="67"/>
      <c r="BSL136" s="67"/>
      <c r="BSM136" s="67"/>
      <c r="BSN136" s="67"/>
      <c r="BSO136" s="67"/>
      <c r="BSP136" s="67"/>
      <c r="BSQ136" s="67"/>
      <c r="BSR136" s="67"/>
      <c r="BSS136" s="67"/>
      <c r="BST136" s="67"/>
      <c r="BSU136" s="67"/>
      <c r="BSV136" s="67"/>
      <c r="BSW136" s="67"/>
      <c r="BSX136" s="67"/>
      <c r="BSY136" s="67"/>
      <c r="BSZ136" s="67"/>
      <c r="BTA136" s="67"/>
      <c r="BTB136" s="67"/>
      <c r="BTC136" s="67"/>
      <c r="BTD136" s="67"/>
      <c r="BTE136" s="67"/>
      <c r="BTF136" s="67"/>
      <c r="BTG136" s="67"/>
      <c r="BTH136" s="67"/>
      <c r="BTI136" s="67"/>
      <c r="BTJ136" s="67"/>
      <c r="BTK136" s="67"/>
      <c r="BTL136" s="67"/>
      <c r="BTM136" s="67"/>
      <c r="BTN136" s="67"/>
      <c r="BTO136" s="67"/>
      <c r="BTP136" s="67"/>
      <c r="BTQ136" s="67"/>
      <c r="BTR136" s="67"/>
      <c r="BTS136" s="67"/>
      <c r="BTT136" s="67"/>
      <c r="BTU136" s="67"/>
      <c r="BTV136" s="67"/>
      <c r="BTW136" s="67"/>
      <c r="BTX136" s="67"/>
      <c r="BTY136" s="67"/>
      <c r="BTZ136" s="67"/>
      <c r="BUA136" s="67"/>
      <c r="BUB136" s="67"/>
      <c r="BUC136" s="67"/>
      <c r="BUD136" s="67"/>
      <c r="BUE136" s="67"/>
      <c r="BUF136" s="67"/>
      <c r="BUG136" s="67"/>
      <c r="BUH136" s="67"/>
      <c r="BUI136" s="67"/>
      <c r="BUJ136" s="67"/>
      <c r="BUK136" s="67"/>
      <c r="BUL136" s="67"/>
      <c r="BUM136" s="67"/>
      <c r="BUN136" s="67"/>
      <c r="BUO136" s="67"/>
      <c r="BUP136" s="67"/>
      <c r="BUQ136" s="67"/>
      <c r="BUR136" s="67"/>
      <c r="BUS136" s="67"/>
      <c r="BUT136" s="67"/>
      <c r="BUU136" s="67"/>
      <c r="BUV136" s="67"/>
      <c r="BUW136" s="67"/>
      <c r="BUX136" s="67"/>
      <c r="BUY136" s="67"/>
      <c r="BUZ136" s="67"/>
      <c r="BVA136" s="67"/>
      <c r="BVB136" s="67"/>
      <c r="BVC136" s="67"/>
      <c r="BVD136" s="67"/>
      <c r="BVE136" s="67"/>
      <c r="BVF136" s="67"/>
      <c r="BVG136" s="67"/>
      <c r="BVH136" s="67"/>
      <c r="BVI136" s="67"/>
      <c r="BVJ136" s="67"/>
      <c r="BVK136" s="67"/>
      <c r="BVL136" s="67"/>
      <c r="BVM136" s="67"/>
      <c r="BVN136" s="67"/>
      <c r="BVO136" s="67"/>
      <c r="BVP136" s="67"/>
      <c r="BVQ136" s="67"/>
      <c r="BVR136" s="67"/>
      <c r="BVS136" s="67"/>
      <c r="BVT136" s="67"/>
      <c r="BVU136" s="67"/>
      <c r="BVV136" s="67"/>
      <c r="BVW136" s="67"/>
      <c r="BVX136" s="67"/>
      <c r="BVY136" s="67"/>
      <c r="BVZ136" s="67"/>
      <c r="BWA136" s="67"/>
      <c r="BWB136" s="67"/>
      <c r="BWC136" s="67"/>
      <c r="BWD136" s="67"/>
      <c r="BWE136" s="67"/>
      <c r="BWF136" s="67"/>
      <c r="BWG136" s="67"/>
      <c r="BWH136" s="67"/>
      <c r="BWI136" s="67"/>
      <c r="BWJ136" s="67"/>
      <c r="BWK136" s="67"/>
      <c r="BWL136" s="67"/>
      <c r="BWM136" s="67"/>
      <c r="BWN136" s="67"/>
      <c r="BWO136" s="67"/>
      <c r="BWP136" s="67"/>
      <c r="BWQ136" s="67"/>
      <c r="BWR136" s="67"/>
      <c r="BWS136" s="67"/>
      <c r="BWT136" s="67"/>
      <c r="BWU136" s="67"/>
      <c r="BWV136" s="67"/>
      <c r="BWW136" s="67"/>
      <c r="BWX136" s="67"/>
      <c r="BWY136" s="67"/>
      <c r="BWZ136" s="67"/>
      <c r="BXA136" s="67"/>
      <c r="BXB136" s="67"/>
      <c r="BXC136" s="67"/>
      <c r="BXD136" s="67"/>
      <c r="BXE136" s="67"/>
      <c r="BXF136" s="67"/>
      <c r="BXG136" s="67"/>
      <c r="BXH136" s="67"/>
      <c r="BXI136" s="67"/>
      <c r="BXJ136" s="67"/>
      <c r="BXK136" s="67"/>
      <c r="BXL136" s="67"/>
      <c r="BXM136" s="67"/>
      <c r="BXN136" s="67"/>
      <c r="BXO136" s="67"/>
      <c r="BXP136" s="67"/>
      <c r="BXQ136" s="67"/>
      <c r="BXR136" s="67"/>
      <c r="BXS136" s="67"/>
      <c r="BXT136" s="67"/>
      <c r="BXU136" s="67"/>
      <c r="BXV136" s="67"/>
      <c r="BXW136" s="67"/>
      <c r="BXX136" s="67"/>
      <c r="BXY136" s="67"/>
      <c r="BXZ136" s="67"/>
      <c r="BYA136" s="67"/>
      <c r="BYB136" s="67"/>
      <c r="BYC136" s="67"/>
      <c r="BYD136" s="67"/>
      <c r="BYE136" s="67"/>
      <c r="BYF136" s="67"/>
      <c r="BYG136" s="67"/>
      <c r="BYH136" s="67"/>
      <c r="BYI136" s="67"/>
      <c r="BYJ136" s="67"/>
      <c r="BYK136" s="67"/>
      <c r="BYL136" s="67"/>
      <c r="BYM136" s="67"/>
      <c r="BYN136" s="67"/>
      <c r="BYO136" s="67"/>
      <c r="BYP136" s="67"/>
      <c r="BYQ136" s="67"/>
      <c r="BYR136" s="67"/>
      <c r="BYS136" s="67"/>
      <c r="BYT136" s="67"/>
      <c r="BYU136" s="67"/>
      <c r="BYV136" s="67"/>
      <c r="BYW136" s="67"/>
      <c r="BYX136" s="67"/>
      <c r="BYY136" s="67"/>
      <c r="BYZ136" s="67"/>
      <c r="BZA136" s="67"/>
      <c r="BZB136" s="67"/>
      <c r="BZC136" s="67"/>
      <c r="BZD136" s="67"/>
      <c r="BZE136" s="67"/>
      <c r="BZF136" s="67"/>
      <c r="BZG136" s="67"/>
      <c r="BZH136" s="67"/>
      <c r="BZI136" s="67"/>
      <c r="BZJ136" s="67"/>
      <c r="BZK136" s="67"/>
      <c r="BZL136" s="67"/>
      <c r="BZM136" s="67"/>
      <c r="BZN136" s="67"/>
      <c r="BZO136" s="67"/>
      <c r="BZP136" s="67"/>
      <c r="BZQ136" s="67"/>
      <c r="BZR136" s="67"/>
      <c r="BZS136" s="67"/>
      <c r="BZT136" s="67"/>
      <c r="BZU136" s="67"/>
      <c r="BZV136" s="67"/>
      <c r="BZW136" s="67"/>
      <c r="BZX136" s="67"/>
      <c r="BZY136" s="67"/>
      <c r="BZZ136" s="67"/>
      <c r="CAA136" s="67"/>
      <c r="CAB136" s="67"/>
      <c r="CAC136" s="67"/>
      <c r="CAD136" s="67"/>
      <c r="CAE136" s="67"/>
      <c r="CAF136" s="67"/>
      <c r="CAG136" s="67"/>
      <c r="CAH136" s="67"/>
      <c r="CAI136" s="67"/>
      <c r="CAJ136" s="67"/>
      <c r="CAK136" s="67"/>
      <c r="CAL136" s="67"/>
      <c r="CAM136" s="67"/>
      <c r="CAN136" s="67"/>
      <c r="CAO136" s="67"/>
      <c r="CAP136" s="67"/>
      <c r="CAQ136" s="67"/>
      <c r="CAR136" s="67"/>
      <c r="CAS136" s="67"/>
      <c r="CAT136" s="67"/>
      <c r="CAU136" s="67"/>
      <c r="CAV136" s="67"/>
      <c r="CAW136" s="67"/>
      <c r="CAX136" s="67"/>
      <c r="CAY136" s="67"/>
      <c r="CAZ136" s="67"/>
      <c r="CBA136" s="67"/>
      <c r="CBB136" s="67"/>
      <c r="CBC136" s="67"/>
      <c r="CBD136" s="67"/>
      <c r="CBE136" s="67"/>
      <c r="CBF136" s="67"/>
      <c r="CBG136" s="67"/>
      <c r="CBH136" s="67"/>
      <c r="CBI136" s="67"/>
      <c r="CBJ136" s="67"/>
      <c r="CBK136" s="67"/>
      <c r="CBL136" s="67"/>
      <c r="CBM136" s="67"/>
      <c r="CBN136" s="67"/>
      <c r="CBO136" s="67"/>
      <c r="CBP136" s="67"/>
      <c r="CBQ136" s="67"/>
      <c r="CBR136" s="67"/>
      <c r="CBS136" s="67"/>
      <c r="CBT136" s="67"/>
      <c r="CBU136" s="67"/>
      <c r="CBV136" s="67"/>
      <c r="CBW136" s="67"/>
      <c r="CBX136" s="67"/>
      <c r="CBY136" s="67"/>
      <c r="CBZ136" s="67"/>
      <c r="CCA136" s="67"/>
      <c r="CCB136" s="67"/>
      <c r="CCC136" s="67"/>
      <c r="CCD136" s="67"/>
      <c r="CCE136" s="67"/>
      <c r="CCF136" s="67"/>
      <c r="CCG136" s="67"/>
      <c r="CCH136" s="67"/>
      <c r="CCI136" s="67"/>
      <c r="CCJ136" s="67"/>
      <c r="CCK136" s="67"/>
      <c r="CCL136" s="67"/>
      <c r="CCM136" s="67"/>
      <c r="CCN136" s="67"/>
      <c r="CCO136" s="67"/>
      <c r="CCP136" s="67"/>
      <c r="CCQ136" s="67"/>
      <c r="CCR136" s="67"/>
      <c r="CCS136" s="67"/>
      <c r="CCT136" s="67"/>
      <c r="CCU136" s="67"/>
      <c r="CCV136" s="67"/>
      <c r="CCW136" s="67"/>
      <c r="CCX136" s="67"/>
      <c r="CCY136" s="67"/>
      <c r="CCZ136" s="67"/>
      <c r="CDA136" s="67"/>
      <c r="CDB136" s="67"/>
      <c r="CDC136" s="67"/>
      <c r="CDD136" s="67"/>
      <c r="CDE136" s="67"/>
      <c r="CDF136" s="67"/>
      <c r="CDG136" s="67"/>
      <c r="CDH136" s="67"/>
      <c r="CDI136" s="67"/>
      <c r="CDJ136" s="67"/>
      <c r="CDK136" s="67"/>
      <c r="CDL136" s="67"/>
      <c r="CDM136" s="67"/>
      <c r="CDN136" s="67"/>
      <c r="CDO136" s="67"/>
      <c r="CDP136" s="67"/>
      <c r="CDQ136" s="67"/>
      <c r="CDR136" s="67"/>
      <c r="CDS136" s="67"/>
      <c r="CDT136" s="67"/>
      <c r="CDU136" s="67"/>
      <c r="CDV136" s="67"/>
      <c r="CDW136" s="67"/>
      <c r="CDX136" s="67"/>
      <c r="CDY136" s="67"/>
      <c r="CDZ136" s="67"/>
      <c r="CEA136" s="67"/>
      <c r="CEB136" s="67"/>
      <c r="CEC136" s="67"/>
      <c r="CED136" s="67"/>
      <c r="CEE136" s="67"/>
      <c r="CEF136" s="67"/>
      <c r="CEG136" s="67"/>
      <c r="CEH136" s="67"/>
      <c r="CEI136" s="67"/>
      <c r="CEJ136" s="67"/>
      <c r="CEK136" s="67"/>
      <c r="CEL136" s="67"/>
      <c r="CEM136" s="67"/>
      <c r="CEN136" s="67"/>
      <c r="CEO136" s="67"/>
      <c r="CEP136" s="67"/>
      <c r="CEQ136" s="67"/>
      <c r="CER136" s="67"/>
      <c r="CES136" s="67"/>
      <c r="CET136" s="67"/>
      <c r="CEU136" s="67"/>
      <c r="CEV136" s="67"/>
      <c r="CEW136" s="67"/>
      <c r="CEX136" s="67"/>
      <c r="CEY136" s="67"/>
      <c r="CEZ136" s="67"/>
      <c r="CFA136" s="67"/>
      <c r="CFB136" s="67"/>
      <c r="CFC136" s="67"/>
      <c r="CFD136" s="67"/>
      <c r="CFE136" s="67"/>
      <c r="CFF136" s="67"/>
      <c r="CFG136" s="67"/>
      <c r="CFH136" s="67"/>
      <c r="CFI136" s="67"/>
      <c r="CFJ136" s="67"/>
      <c r="CFK136" s="67"/>
      <c r="CFL136" s="67"/>
      <c r="CFM136" s="67"/>
      <c r="CFN136" s="67"/>
      <c r="CFO136" s="67"/>
      <c r="CFP136" s="67"/>
      <c r="CFQ136" s="67"/>
      <c r="CFR136" s="67"/>
      <c r="CFS136" s="67"/>
      <c r="CFT136" s="67"/>
      <c r="CFU136" s="67"/>
      <c r="CFV136" s="67"/>
      <c r="CFW136" s="67"/>
      <c r="CFX136" s="67"/>
      <c r="CFY136" s="67"/>
      <c r="CFZ136" s="67"/>
      <c r="CGA136" s="67"/>
      <c r="CGB136" s="67"/>
      <c r="CGC136" s="67"/>
      <c r="CGD136" s="67"/>
      <c r="CGE136" s="67"/>
      <c r="CGF136" s="67"/>
      <c r="CGG136" s="67"/>
      <c r="CGH136" s="67"/>
      <c r="CGI136" s="67"/>
      <c r="CGJ136" s="67"/>
      <c r="CGK136" s="67"/>
      <c r="CGL136" s="67"/>
      <c r="CGM136" s="67"/>
      <c r="CGN136" s="67"/>
      <c r="CGO136" s="67"/>
      <c r="CGP136" s="67"/>
      <c r="CGQ136" s="67"/>
      <c r="CGR136" s="67"/>
      <c r="CGS136" s="67"/>
      <c r="CGT136" s="67"/>
      <c r="CGU136" s="67"/>
      <c r="CGV136" s="67"/>
      <c r="CGW136" s="67"/>
      <c r="CGX136" s="67"/>
      <c r="CGY136" s="67"/>
      <c r="CGZ136" s="67"/>
      <c r="CHA136" s="67"/>
      <c r="CHB136" s="67"/>
      <c r="CHC136" s="67"/>
      <c r="CHD136" s="67"/>
      <c r="CHE136" s="67"/>
      <c r="CHF136" s="67"/>
      <c r="CHG136" s="67"/>
      <c r="CHH136" s="67"/>
      <c r="CHI136" s="67"/>
      <c r="CHJ136" s="67"/>
      <c r="CHK136" s="67"/>
      <c r="CHL136" s="67"/>
      <c r="CHM136" s="67"/>
      <c r="CHN136" s="67"/>
      <c r="CHO136" s="67"/>
      <c r="CHP136" s="67"/>
      <c r="CHQ136" s="67"/>
      <c r="CHR136" s="67"/>
      <c r="CHS136" s="67"/>
      <c r="CHT136" s="67"/>
      <c r="CHU136" s="67"/>
      <c r="CHV136" s="67"/>
      <c r="CHW136" s="67"/>
      <c r="CHX136" s="67"/>
      <c r="CHY136" s="67"/>
      <c r="CHZ136" s="67"/>
      <c r="CIA136" s="67"/>
      <c r="CIB136" s="67"/>
      <c r="CIC136" s="67"/>
      <c r="CID136" s="67"/>
      <c r="CIE136" s="67"/>
      <c r="CIF136" s="67"/>
      <c r="CIG136" s="67"/>
      <c r="CIH136" s="67"/>
      <c r="CII136" s="67"/>
      <c r="CIJ136" s="67"/>
      <c r="CIK136" s="67"/>
      <c r="CIL136" s="67"/>
      <c r="CIM136" s="67"/>
      <c r="CIN136" s="67"/>
      <c r="CIO136" s="67"/>
      <c r="CIP136" s="67"/>
      <c r="CIQ136" s="67"/>
      <c r="CIR136" s="67"/>
      <c r="CIS136" s="67"/>
      <c r="CIT136" s="67"/>
      <c r="CIU136" s="67"/>
      <c r="CIV136" s="67"/>
      <c r="CIW136" s="67"/>
      <c r="CIX136" s="67"/>
      <c r="CIY136" s="67"/>
      <c r="CIZ136" s="67"/>
      <c r="CJA136" s="67"/>
      <c r="CJB136" s="67"/>
      <c r="CJC136" s="67"/>
      <c r="CJD136" s="67"/>
      <c r="CJE136" s="67"/>
      <c r="CJF136" s="67"/>
      <c r="CJG136" s="67"/>
      <c r="CJH136" s="67"/>
      <c r="CJI136" s="67"/>
      <c r="CJJ136" s="67"/>
      <c r="CJK136" s="67"/>
      <c r="CJL136" s="67"/>
      <c r="CJM136" s="67"/>
      <c r="CJN136" s="67"/>
      <c r="CJO136" s="67"/>
      <c r="CJP136" s="67"/>
      <c r="CJQ136" s="67"/>
      <c r="CJR136" s="67"/>
      <c r="CJS136" s="67"/>
      <c r="CJT136" s="67"/>
      <c r="CJU136" s="67"/>
      <c r="CJV136" s="67"/>
      <c r="CJW136" s="67"/>
      <c r="CJX136" s="67"/>
      <c r="CJY136" s="67"/>
      <c r="CJZ136" s="67"/>
      <c r="CKA136" s="67"/>
      <c r="CKB136" s="67"/>
      <c r="CKC136" s="67"/>
      <c r="CKD136" s="67"/>
      <c r="CKE136" s="67"/>
      <c r="CKF136" s="67"/>
      <c r="CKG136" s="67"/>
      <c r="CKH136" s="67"/>
      <c r="CKI136" s="67"/>
      <c r="CKJ136" s="67"/>
      <c r="CKK136" s="67"/>
      <c r="CKL136" s="67"/>
      <c r="CKM136" s="67"/>
      <c r="CKN136" s="67"/>
      <c r="CKO136" s="67"/>
      <c r="CKP136" s="67"/>
      <c r="CKQ136" s="67"/>
      <c r="CKR136" s="67"/>
      <c r="CKS136" s="67"/>
      <c r="CKT136" s="67"/>
      <c r="CKU136" s="67"/>
      <c r="CKV136" s="67"/>
      <c r="CKW136" s="67"/>
      <c r="CKX136" s="67"/>
      <c r="CKY136" s="67"/>
      <c r="CKZ136" s="67"/>
      <c r="CLA136" s="67"/>
      <c r="CLB136" s="67"/>
      <c r="CLC136" s="67"/>
      <c r="CLD136" s="67"/>
      <c r="CLE136" s="67"/>
      <c r="CLF136" s="67"/>
      <c r="CLG136" s="67"/>
      <c r="CLH136" s="67"/>
      <c r="CLI136" s="67"/>
      <c r="CLJ136" s="67"/>
      <c r="CLK136" s="67"/>
      <c r="CLL136" s="67"/>
      <c r="CLM136" s="67"/>
      <c r="CLN136" s="67"/>
      <c r="CLO136" s="67"/>
      <c r="CLP136" s="67"/>
      <c r="CLQ136" s="67"/>
      <c r="CLR136" s="67"/>
      <c r="CLS136" s="67"/>
      <c r="CLT136" s="67"/>
      <c r="CLU136" s="67"/>
      <c r="CLV136" s="67"/>
      <c r="CLW136" s="67"/>
      <c r="CLX136" s="67"/>
      <c r="CLY136" s="67"/>
      <c r="CLZ136" s="67"/>
      <c r="CMA136" s="67"/>
      <c r="CMB136" s="67"/>
      <c r="CMC136" s="67"/>
      <c r="CMD136" s="67"/>
      <c r="CME136" s="67"/>
      <c r="CMF136" s="67"/>
      <c r="CMG136" s="67"/>
      <c r="CMH136" s="67"/>
      <c r="CMI136" s="67"/>
      <c r="CMJ136" s="67"/>
      <c r="CMK136" s="67"/>
      <c r="CML136" s="67"/>
      <c r="CMM136" s="67"/>
      <c r="CMN136" s="67"/>
      <c r="CMO136" s="67"/>
      <c r="CMP136" s="67"/>
      <c r="CMQ136" s="67"/>
      <c r="CMR136" s="67"/>
      <c r="CMS136" s="67"/>
      <c r="CMT136" s="67"/>
      <c r="CMU136" s="67"/>
      <c r="CMV136" s="67"/>
      <c r="CMW136" s="67"/>
      <c r="CMX136" s="67"/>
      <c r="CMY136" s="67"/>
      <c r="CMZ136" s="67"/>
      <c r="CNA136" s="67"/>
      <c r="CNB136" s="67"/>
      <c r="CNC136" s="67"/>
      <c r="CND136" s="67"/>
      <c r="CNE136" s="67"/>
      <c r="CNF136" s="67"/>
      <c r="CNG136" s="67"/>
      <c r="CNH136" s="67"/>
      <c r="CNI136" s="67"/>
      <c r="CNJ136" s="67"/>
      <c r="CNK136" s="67"/>
      <c r="CNL136" s="67"/>
      <c r="CNM136" s="67"/>
      <c r="CNN136" s="67"/>
      <c r="CNO136" s="67"/>
      <c r="CNP136" s="67"/>
      <c r="CNQ136" s="67"/>
      <c r="CNR136" s="67"/>
      <c r="CNS136" s="67"/>
      <c r="CNT136" s="67"/>
      <c r="CNU136" s="67"/>
      <c r="CNV136" s="67"/>
      <c r="CNW136" s="67"/>
      <c r="CNX136" s="67"/>
      <c r="CNY136" s="67"/>
      <c r="CNZ136" s="67"/>
      <c r="COA136" s="67"/>
      <c r="COB136" s="67"/>
      <c r="COC136" s="67"/>
      <c r="COD136" s="67"/>
      <c r="COE136" s="67"/>
      <c r="COF136" s="67"/>
      <c r="COG136" s="67"/>
      <c r="COH136" s="67"/>
      <c r="COI136" s="67"/>
      <c r="COJ136" s="67"/>
      <c r="COK136" s="67"/>
      <c r="COL136" s="67"/>
      <c r="COM136" s="67"/>
      <c r="CON136" s="67"/>
      <c r="COO136" s="67"/>
      <c r="COP136" s="67"/>
      <c r="COQ136" s="67"/>
      <c r="COR136" s="67"/>
      <c r="COS136" s="67"/>
      <c r="COT136" s="67"/>
      <c r="COU136" s="67"/>
      <c r="COV136" s="67"/>
      <c r="COW136" s="67"/>
      <c r="COX136" s="67"/>
      <c r="COY136" s="67"/>
      <c r="COZ136" s="67"/>
      <c r="CPA136" s="67"/>
      <c r="CPB136" s="67"/>
      <c r="CPC136" s="67"/>
      <c r="CPD136" s="67"/>
      <c r="CPE136" s="67"/>
      <c r="CPF136" s="67"/>
      <c r="CPG136" s="67"/>
      <c r="CPH136" s="67"/>
      <c r="CPI136" s="67"/>
      <c r="CPJ136" s="67"/>
      <c r="CPK136" s="67"/>
      <c r="CPL136" s="67"/>
      <c r="CPM136" s="67"/>
      <c r="CPN136" s="67"/>
      <c r="CPO136" s="67"/>
      <c r="CPP136" s="67"/>
      <c r="CPQ136" s="67"/>
      <c r="CPR136" s="67"/>
      <c r="CPS136" s="67"/>
      <c r="CPT136" s="67"/>
      <c r="CPU136" s="67"/>
      <c r="CPV136" s="67"/>
      <c r="CPW136" s="67"/>
      <c r="CPX136" s="67"/>
      <c r="CPY136" s="67"/>
      <c r="CPZ136" s="67"/>
      <c r="CQA136" s="67"/>
      <c r="CQB136" s="67"/>
      <c r="CQC136" s="67"/>
      <c r="CQD136" s="67"/>
      <c r="CQE136" s="67"/>
      <c r="CQF136" s="67"/>
      <c r="CQG136" s="67"/>
      <c r="CQH136" s="67"/>
      <c r="CQI136" s="67"/>
      <c r="CQJ136" s="67"/>
      <c r="CQK136" s="67"/>
      <c r="CQL136" s="67"/>
      <c r="CQM136" s="67"/>
      <c r="CQN136" s="67"/>
      <c r="CQO136" s="67"/>
      <c r="CQP136" s="67"/>
      <c r="CQQ136" s="67"/>
      <c r="CQR136" s="67"/>
      <c r="CQS136" s="67"/>
      <c r="CQT136" s="67"/>
      <c r="CQU136" s="67"/>
      <c r="CQV136" s="67"/>
      <c r="CQW136" s="67"/>
      <c r="CQX136" s="67"/>
      <c r="CQY136" s="67"/>
      <c r="CQZ136" s="67"/>
      <c r="CRA136" s="67"/>
      <c r="CRB136" s="67"/>
      <c r="CRC136" s="67"/>
      <c r="CRD136" s="67"/>
      <c r="CRE136" s="67"/>
      <c r="CRF136" s="67"/>
      <c r="CRG136" s="67"/>
      <c r="CRH136" s="67"/>
      <c r="CRI136" s="67"/>
      <c r="CRJ136" s="67"/>
      <c r="CRK136" s="67"/>
      <c r="CRL136" s="67"/>
      <c r="CRM136" s="67"/>
      <c r="CRN136" s="67"/>
      <c r="CRO136" s="67"/>
      <c r="CRP136" s="67"/>
      <c r="CRQ136" s="67"/>
      <c r="CRR136" s="67"/>
      <c r="CRS136" s="67"/>
      <c r="CRT136" s="67"/>
      <c r="CRU136" s="67"/>
      <c r="CRV136" s="67"/>
      <c r="CRW136" s="67"/>
      <c r="CRX136" s="67"/>
      <c r="CRY136" s="67"/>
      <c r="CRZ136" s="67"/>
      <c r="CSA136" s="67"/>
      <c r="CSB136" s="67"/>
      <c r="CSC136" s="67"/>
      <c r="CSD136" s="67"/>
      <c r="CSE136" s="67"/>
      <c r="CSF136" s="67"/>
      <c r="CSG136" s="67"/>
      <c r="CSH136" s="67"/>
      <c r="CSI136" s="67"/>
      <c r="CSJ136" s="67"/>
      <c r="CSK136" s="67"/>
      <c r="CSL136" s="67"/>
      <c r="CSM136" s="67"/>
      <c r="CSN136" s="67"/>
      <c r="CSO136" s="67"/>
      <c r="CSP136" s="67"/>
      <c r="CSQ136" s="67"/>
      <c r="CSR136" s="67"/>
      <c r="CSS136" s="67"/>
      <c r="CST136" s="67"/>
      <c r="CSU136" s="67"/>
      <c r="CSV136" s="67"/>
      <c r="CSW136" s="67"/>
      <c r="CSX136" s="67"/>
      <c r="CSY136" s="67"/>
      <c r="CSZ136" s="67"/>
      <c r="CTA136" s="67"/>
      <c r="CTB136" s="67"/>
      <c r="CTC136" s="67"/>
      <c r="CTD136" s="67"/>
      <c r="CTE136" s="67"/>
      <c r="CTF136" s="67"/>
      <c r="CTG136" s="67"/>
      <c r="CTH136" s="67"/>
      <c r="CTI136" s="67"/>
      <c r="CTJ136" s="67"/>
      <c r="CTK136" s="67"/>
      <c r="CTL136" s="67"/>
      <c r="CTM136" s="67"/>
      <c r="CTN136" s="67"/>
      <c r="CTO136" s="67"/>
      <c r="CTP136" s="67"/>
      <c r="CTQ136" s="67"/>
      <c r="CTR136" s="67"/>
      <c r="CTS136" s="67"/>
      <c r="CTT136" s="67"/>
      <c r="CTU136" s="67"/>
      <c r="CTV136" s="67"/>
      <c r="CTW136" s="67"/>
      <c r="CTX136" s="67"/>
      <c r="CTY136" s="67"/>
      <c r="CTZ136" s="67"/>
      <c r="CUA136" s="67"/>
      <c r="CUB136" s="67"/>
      <c r="CUC136" s="67"/>
      <c r="CUD136" s="67"/>
      <c r="CUE136" s="67"/>
      <c r="CUF136" s="67"/>
      <c r="CUG136" s="67"/>
      <c r="CUH136" s="67"/>
      <c r="CUI136" s="67"/>
      <c r="CUJ136" s="67"/>
      <c r="CUK136" s="67"/>
      <c r="CUL136" s="67"/>
      <c r="CUM136" s="67"/>
      <c r="CUN136" s="67"/>
      <c r="CUO136" s="67"/>
      <c r="CUP136" s="67"/>
      <c r="CUQ136" s="67"/>
      <c r="CUR136" s="67"/>
      <c r="CUS136" s="67"/>
      <c r="CUT136" s="67"/>
      <c r="CUU136" s="67"/>
      <c r="CUV136" s="67"/>
      <c r="CUW136" s="67"/>
      <c r="CUX136" s="67"/>
      <c r="CUY136" s="67"/>
      <c r="CUZ136" s="67"/>
      <c r="CVA136" s="67"/>
      <c r="CVB136" s="67"/>
      <c r="CVC136" s="67"/>
      <c r="CVD136" s="67"/>
      <c r="CVE136" s="67"/>
      <c r="CVF136" s="67"/>
      <c r="CVG136" s="67"/>
      <c r="CVH136" s="67"/>
      <c r="CVI136" s="67"/>
      <c r="CVJ136" s="67"/>
      <c r="CVK136" s="67"/>
      <c r="CVL136" s="67"/>
      <c r="CVM136" s="67"/>
      <c r="CVN136" s="67"/>
      <c r="CVO136" s="67"/>
      <c r="CVP136" s="67"/>
      <c r="CVQ136" s="67"/>
      <c r="CVR136" s="67"/>
      <c r="CVS136" s="67"/>
      <c r="CVT136" s="67"/>
      <c r="CVU136" s="67"/>
      <c r="CVV136" s="67"/>
      <c r="CVW136" s="67"/>
      <c r="CVX136" s="67"/>
      <c r="CVY136" s="67"/>
      <c r="CVZ136" s="67"/>
      <c r="CWA136" s="67"/>
      <c r="CWB136" s="67"/>
      <c r="CWC136" s="67"/>
      <c r="CWD136" s="67"/>
      <c r="CWE136" s="67"/>
      <c r="CWF136" s="67"/>
      <c r="CWG136" s="67"/>
      <c r="CWH136" s="67"/>
      <c r="CWI136" s="67"/>
      <c r="CWJ136" s="67"/>
      <c r="CWK136" s="67"/>
      <c r="CWL136" s="67"/>
      <c r="CWM136" s="67"/>
      <c r="CWN136" s="67"/>
      <c r="CWO136" s="67"/>
      <c r="CWP136" s="67"/>
      <c r="CWQ136" s="67"/>
      <c r="CWR136" s="67"/>
      <c r="CWS136" s="67"/>
      <c r="CWT136" s="67"/>
      <c r="CWU136" s="67"/>
      <c r="CWV136" s="67"/>
      <c r="CWW136" s="67"/>
      <c r="CWX136" s="67"/>
      <c r="CWY136" s="67"/>
      <c r="CWZ136" s="67"/>
      <c r="CXA136" s="67"/>
      <c r="CXB136" s="67"/>
      <c r="CXC136" s="67"/>
      <c r="CXD136" s="67"/>
      <c r="CXE136" s="67"/>
      <c r="CXF136" s="67"/>
      <c r="CXG136" s="67"/>
      <c r="CXH136" s="67"/>
      <c r="CXI136" s="67"/>
      <c r="CXJ136" s="67"/>
      <c r="CXK136" s="67"/>
      <c r="CXL136" s="67"/>
      <c r="CXM136" s="67"/>
      <c r="CXN136" s="67"/>
      <c r="CXO136" s="67"/>
      <c r="CXP136" s="67"/>
      <c r="CXQ136" s="67"/>
      <c r="CXR136" s="67"/>
      <c r="CXS136" s="67"/>
      <c r="CXT136" s="67"/>
      <c r="CXU136" s="67"/>
      <c r="CXV136" s="67"/>
      <c r="CXW136" s="67"/>
      <c r="CXX136" s="67"/>
      <c r="CXY136" s="67"/>
      <c r="CXZ136" s="67"/>
      <c r="CYA136" s="67"/>
      <c r="CYB136" s="67"/>
      <c r="CYC136" s="67"/>
      <c r="CYD136" s="67"/>
      <c r="CYE136" s="67"/>
      <c r="CYF136" s="67"/>
      <c r="CYG136" s="67"/>
      <c r="CYH136" s="67"/>
      <c r="CYI136" s="67"/>
      <c r="CYJ136" s="67"/>
      <c r="CYK136" s="67"/>
      <c r="CYL136" s="67"/>
      <c r="CYM136" s="67"/>
      <c r="CYN136" s="67"/>
      <c r="CYO136" s="67"/>
      <c r="CYP136" s="67"/>
      <c r="CYQ136" s="67"/>
      <c r="CYR136" s="67"/>
      <c r="CYS136" s="67"/>
      <c r="CYT136" s="67"/>
      <c r="CYU136" s="67"/>
      <c r="CYV136" s="67"/>
      <c r="CYW136" s="67"/>
      <c r="CYX136" s="67"/>
      <c r="CYY136" s="67"/>
      <c r="CYZ136" s="67"/>
      <c r="CZA136" s="67"/>
      <c r="CZB136" s="67"/>
      <c r="CZC136" s="67"/>
      <c r="CZD136" s="67"/>
      <c r="CZE136" s="67"/>
      <c r="CZF136" s="67"/>
      <c r="CZG136" s="67"/>
      <c r="CZH136" s="67"/>
      <c r="CZI136" s="67"/>
      <c r="CZJ136" s="67"/>
      <c r="CZK136" s="67"/>
      <c r="CZL136" s="67"/>
      <c r="CZM136" s="67"/>
      <c r="CZN136" s="67"/>
      <c r="CZO136" s="67"/>
      <c r="CZP136" s="67"/>
      <c r="CZQ136" s="67"/>
      <c r="CZR136" s="67"/>
      <c r="CZS136" s="67"/>
      <c r="CZT136" s="67"/>
      <c r="CZU136" s="67"/>
      <c r="CZV136" s="67"/>
      <c r="CZW136" s="67"/>
      <c r="CZX136" s="67"/>
      <c r="CZY136" s="67"/>
      <c r="CZZ136" s="67"/>
      <c r="DAA136" s="67"/>
      <c r="DAB136" s="67"/>
      <c r="DAC136" s="67"/>
      <c r="DAD136" s="67"/>
      <c r="DAE136" s="67"/>
      <c r="DAF136" s="67"/>
      <c r="DAG136" s="67"/>
      <c r="DAH136" s="67"/>
      <c r="DAI136" s="67"/>
      <c r="DAJ136" s="67"/>
      <c r="DAK136" s="67"/>
      <c r="DAL136" s="67"/>
      <c r="DAM136" s="67"/>
      <c r="DAN136" s="67"/>
      <c r="DAO136" s="67"/>
      <c r="DAP136" s="67"/>
      <c r="DAQ136" s="67"/>
      <c r="DAR136" s="67"/>
      <c r="DAS136" s="67"/>
      <c r="DAT136" s="67"/>
      <c r="DAU136" s="67"/>
      <c r="DAV136" s="67"/>
      <c r="DAW136" s="67"/>
      <c r="DAX136" s="67"/>
      <c r="DAY136" s="67"/>
      <c r="DAZ136" s="67"/>
      <c r="DBA136" s="67"/>
      <c r="DBB136" s="67"/>
      <c r="DBC136" s="67"/>
      <c r="DBD136" s="67"/>
      <c r="DBE136" s="67"/>
      <c r="DBF136" s="67"/>
      <c r="DBG136" s="67"/>
      <c r="DBH136" s="67"/>
      <c r="DBI136" s="67"/>
      <c r="DBJ136" s="67"/>
      <c r="DBK136" s="67"/>
      <c r="DBL136" s="67"/>
      <c r="DBM136" s="67"/>
      <c r="DBN136" s="67"/>
      <c r="DBO136" s="67"/>
      <c r="DBP136" s="67"/>
      <c r="DBQ136" s="67"/>
      <c r="DBR136" s="67"/>
      <c r="DBS136" s="67"/>
      <c r="DBT136" s="67"/>
      <c r="DBU136" s="67"/>
      <c r="DBV136" s="67"/>
      <c r="DBW136" s="67"/>
      <c r="DBX136" s="67"/>
      <c r="DBY136" s="67"/>
      <c r="DBZ136" s="67"/>
      <c r="DCA136" s="67"/>
      <c r="DCB136" s="67"/>
      <c r="DCC136" s="67"/>
      <c r="DCD136" s="67"/>
      <c r="DCE136" s="67"/>
      <c r="DCF136" s="67"/>
      <c r="DCG136" s="67"/>
      <c r="DCH136" s="67"/>
      <c r="DCI136" s="67"/>
      <c r="DCJ136" s="67"/>
      <c r="DCK136" s="67"/>
      <c r="DCL136" s="67"/>
      <c r="DCM136" s="67"/>
      <c r="DCN136" s="67"/>
      <c r="DCO136" s="67"/>
      <c r="DCP136" s="67"/>
      <c r="DCQ136" s="67"/>
      <c r="DCR136" s="67"/>
      <c r="DCS136" s="67"/>
      <c r="DCT136" s="67"/>
      <c r="DCU136" s="67"/>
      <c r="DCV136" s="67"/>
      <c r="DCW136" s="67"/>
      <c r="DCX136" s="67"/>
      <c r="DCY136" s="67"/>
      <c r="DCZ136" s="67"/>
      <c r="DDA136" s="67"/>
      <c r="DDB136" s="67"/>
      <c r="DDC136" s="67"/>
      <c r="DDD136" s="67"/>
      <c r="DDE136" s="67"/>
      <c r="DDF136" s="67"/>
      <c r="DDG136" s="67"/>
      <c r="DDH136" s="67"/>
      <c r="DDI136" s="67"/>
      <c r="DDJ136" s="67"/>
      <c r="DDK136" s="67"/>
      <c r="DDL136" s="67"/>
      <c r="DDM136" s="67"/>
      <c r="DDN136" s="67"/>
      <c r="DDO136" s="67"/>
      <c r="DDP136" s="67"/>
      <c r="DDQ136" s="67"/>
      <c r="DDR136" s="67"/>
      <c r="DDS136" s="67"/>
      <c r="DDT136" s="67"/>
      <c r="DDU136" s="67"/>
      <c r="DDV136" s="67"/>
      <c r="DDW136" s="67"/>
      <c r="DDX136" s="67"/>
      <c r="DDY136" s="67"/>
      <c r="DDZ136" s="67"/>
      <c r="DEA136" s="67"/>
      <c r="DEB136" s="67"/>
      <c r="DEC136" s="67"/>
      <c r="DED136" s="67"/>
      <c r="DEE136" s="67"/>
      <c r="DEF136" s="67"/>
      <c r="DEG136" s="67"/>
      <c r="DEH136" s="67"/>
      <c r="DEI136" s="67"/>
      <c r="DEJ136" s="67"/>
      <c r="DEK136" s="67"/>
      <c r="DEL136" s="67"/>
      <c r="DEM136" s="67"/>
      <c r="DEN136" s="67"/>
      <c r="DEO136" s="67"/>
      <c r="DEP136" s="67"/>
      <c r="DEQ136" s="67"/>
      <c r="DER136" s="67"/>
      <c r="DES136" s="67"/>
      <c r="DET136" s="67"/>
      <c r="DEU136" s="67"/>
      <c r="DEV136" s="67"/>
      <c r="DEW136" s="67"/>
      <c r="DEX136" s="67"/>
      <c r="DEY136" s="67"/>
      <c r="DEZ136" s="67"/>
      <c r="DFA136" s="67"/>
      <c r="DFB136" s="67"/>
      <c r="DFC136" s="67"/>
      <c r="DFD136" s="67"/>
      <c r="DFE136" s="67"/>
      <c r="DFF136" s="67"/>
      <c r="DFG136" s="67"/>
      <c r="DFH136" s="67"/>
      <c r="DFI136" s="67"/>
      <c r="DFJ136" s="67"/>
      <c r="DFK136" s="67"/>
      <c r="DFL136" s="67"/>
      <c r="DFM136" s="67"/>
      <c r="DFN136" s="67"/>
      <c r="DFO136" s="67"/>
      <c r="DFP136" s="67"/>
      <c r="DFQ136" s="67"/>
      <c r="DFR136" s="67"/>
      <c r="DFS136" s="67"/>
      <c r="DFT136" s="67"/>
      <c r="DFU136" s="67"/>
      <c r="DFV136" s="67"/>
      <c r="DFW136" s="67"/>
      <c r="DFX136" s="67"/>
      <c r="DFY136" s="67"/>
      <c r="DFZ136" s="67"/>
      <c r="DGA136" s="67"/>
      <c r="DGB136" s="67"/>
      <c r="DGC136" s="67"/>
      <c r="DGD136" s="67"/>
      <c r="DGE136" s="67"/>
      <c r="DGF136" s="67"/>
      <c r="DGG136" s="67"/>
      <c r="DGH136" s="67"/>
      <c r="DGI136" s="67"/>
      <c r="DGJ136" s="67"/>
      <c r="DGK136" s="67"/>
      <c r="DGL136" s="67"/>
      <c r="DGM136" s="67"/>
      <c r="DGN136" s="67"/>
      <c r="DGO136" s="67"/>
      <c r="DGP136" s="67"/>
      <c r="DGQ136" s="67"/>
      <c r="DGR136" s="67"/>
      <c r="DGS136" s="67"/>
      <c r="DGT136" s="67"/>
      <c r="DGU136" s="67"/>
      <c r="DGV136" s="67"/>
      <c r="DGW136" s="67"/>
      <c r="DGX136" s="67"/>
      <c r="DGY136" s="67"/>
      <c r="DGZ136" s="67"/>
      <c r="DHA136" s="67"/>
      <c r="DHB136" s="67"/>
      <c r="DHC136" s="67"/>
      <c r="DHD136" s="67"/>
      <c r="DHE136" s="67"/>
      <c r="DHF136" s="67"/>
      <c r="DHG136" s="67"/>
      <c r="DHH136" s="67"/>
      <c r="DHI136" s="67"/>
      <c r="DHJ136" s="67"/>
      <c r="DHK136" s="67"/>
      <c r="DHL136" s="67"/>
      <c r="DHM136" s="67"/>
      <c r="DHN136" s="67"/>
      <c r="DHO136" s="67"/>
      <c r="DHP136" s="67"/>
      <c r="DHQ136" s="67"/>
      <c r="DHR136" s="67"/>
      <c r="DHS136" s="67"/>
      <c r="DHT136" s="67"/>
      <c r="DHU136" s="67"/>
      <c r="DHV136" s="67"/>
      <c r="DHW136" s="67"/>
      <c r="DHX136" s="67"/>
      <c r="DHY136" s="67"/>
      <c r="DHZ136" s="67"/>
      <c r="DIA136" s="67"/>
      <c r="DIB136" s="67"/>
      <c r="DIC136" s="67"/>
      <c r="DID136" s="67"/>
      <c r="DIE136" s="67"/>
      <c r="DIF136" s="67"/>
      <c r="DIG136" s="67"/>
      <c r="DIH136" s="67"/>
      <c r="DII136" s="67"/>
      <c r="DIJ136" s="67"/>
      <c r="DIK136" s="67"/>
      <c r="DIL136" s="67"/>
      <c r="DIM136" s="67"/>
      <c r="DIN136" s="67"/>
      <c r="DIO136" s="67"/>
      <c r="DIP136" s="67"/>
      <c r="DIQ136" s="67"/>
      <c r="DIR136" s="67"/>
      <c r="DIS136" s="67"/>
      <c r="DIT136" s="67"/>
      <c r="DIU136" s="67"/>
      <c r="DIV136" s="67"/>
      <c r="DIW136" s="67"/>
      <c r="DIX136" s="67"/>
      <c r="DIY136" s="67"/>
      <c r="DIZ136" s="67"/>
      <c r="DJA136" s="67"/>
      <c r="DJB136" s="67"/>
      <c r="DJC136" s="67"/>
      <c r="DJD136" s="67"/>
      <c r="DJE136" s="67"/>
      <c r="DJF136" s="67"/>
      <c r="DJG136" s="67"/>
      <c r="DJH136" s="67"/>
      <c r="DJI136" s="67"/>
      <c r="DJJ136" s="67"/>
      <c r="DJK136" s="67"/>
      <c r="DJL136" s="67"/>
      <c r="DJM136" s="67"/>
      <c r="DJN136" s="67"/>
      <c r="DJO136" s="67"/>
      <c r="DJP136" s="67"/>
      <c r="DJQ136" s="67"/>
      <c r="DJR136" s="67"/>
      <c r="DJS136" s="67"/>
      <c r="DJT136" s="67"/>
      <c r="DJU136" s="67"/>
      <c r="DJV136" s="67"/>
      <c r="DJW136" s="67"/>
      <c r="DJX136" s="67"/>
      <c r="DJY136" s="67"/>
      <c r="DJZ136" s="67"/>
      <c r="DKA136" s="67"/>
      <c r="DKB136" s="67"/>
      <c r="DKC136" s="67"/>
      <c r="DKD136" s="67"/>
      <c r="DKE136" s="67"/>
      <c r="DKF136" s="67"/>
      <c r="DKG136" s="67"/>
      <c r="DKH136" s="67"/>
      <c r="DKI136" s="67"/>
      <c r="DKJ136" s="67"/>
      <c r="DKK136" s="67"/>
      <c r="DKL136" s="67"/>
      <c r="DKM136" s="67"/>
      <c r="DKN136" s="67"/>
      <c r="DKO136" s="67"/>
      <c r="DKP136" s="67"/>
      <c r="DKQ136" s="67"/>
      <c r="DKR136" s="67"/>
      <c r="DKS136" s="67"/>
      <c r="DKT136" s="67"/>
      <c r="DKU136" s="67"/>
      <c r="DKV136" s="67"/>
      <c r="DKW136" s="67"/>
      <c r="DKX136" s="67"/>
      <c r="DKY136" s="67"/>
      <c r="DKZ136" s="67"/>
      <c r="DLA136" s="67"/>
      <c r="DLB136" s="67"/>
      <c r="DLC136" s="67"/>
      <c r="DLD136" s="67"/>
      <c r="DLE136" s="67"/>
      <c r="DLF136" s="67"/>
      <c r="DLG136" s="67"/>
      <c r="DLH136" s="67"/>
      <c r="DLI136" s="67"/>
      <c r="DLJ136" s="67"/>
      <c r="DLK136" s="67"/>
      <c r="DLL136" s="67"/>
      <c r="DLM136" s="67"/>
      <c r="DLN136" s="67"/>
      <c r="DLO136" s="67"/>
      <c r="DLP136" s="67"/>
      <c r="DLQ136" s="67"/>
      <c r="DLR136" s="67"/>
      <c r="DLS136" s="67"/>
      <c r="DLT136" s="67"/>
      <c r="DLU136" s="67"/>
      <c r="DLV136" s="67"/>
      <c r="DLW136" s="67"/>
      <c r="DLX136" s="67"/>
      <c r="DLY136" s="67"/>
      <c r="DLZ136" s="67"/>
      <c r="DMA136" s="67"/>
      <c r="DMB136" s="67"/>
      <c r="DMC136" s="67"/>
      <c r="DMD136" s="67"/>
      <c r="DME136" s="67"/>
      <c r="DMF136" s="67"/>
      <c r="DMG136" s="67"/>
      <c r="DMH136" s="67"/>
      <c r="DMI136" s="67"/>
      <c r="DMJ136" s="67"/>
      <c r="DMK136" s="67"/>
      <c r="DML136" s="67"/>
      <c r="DMM136" s="67"/>
      <c r="DMN136" s="67"/>
      <c r="DMO136" s="67"/>
      <c r="DMP136" s="67"/>
      <c r="DMQ136" s="67"/>
      <c r="DMR136" s="67"/>
      <c r="DMS136" s="67"/>
      <c r="DMT136" s="67"/>
      <c r="DMU136" s="67"/>
      <c r="DMV136" s="67"/>
      <c r="DMW136" s="67"/>
      <c r="DMX136" s="67"/>
      <c r="DMY136" s="67"/>
      <c r="DMZ136" s="67"/>
      <c r="DNA136" s="67"/>
      <c r="DNB136" s="67"/>
      <c r="DNC136" s="67"/>
      <c r="DND136" s="67"/>
      <c r="DNE136" s="67"/>
      <c r="DNF136" s="67"/>
      <c r="DNG136" s="67"/>
      <c r="DNH136" s="67"/>
      <c r="DNI136" s="67"/>
      <c r="DNJ136" s="67"/>
      <c r="DNK136" s="67"/>
      <c r="DNL136" s="67"/>
      <c r="DNM136" s="67"/>
      <c r="DNN136" s="67"/>
      <c r="DNO136" s="67"/>
      <c r="DNP136" s="67"/>
      <c r="DNQ136" s="67"/>
      <c r="DNR136" s="67"/>
      <c r="DNS136" s="67"/>
      <c r="DNT136" s="67"/>
      <c r="DNU136" s="67"/>
      <c r="DNV136" s="67"/>
      <c r="DNW136" s="67"/>
      <c r="DNX136" s="67"/>
      <c r="DNY136" s="67"/>
      <c r="DNZ136" s="67"/>
      <c r="DOA136" s="67"/>
      <c r="DOB136" s="67"/>
      <c r="DOC136" s="67"/>
      <c r="DOD136" s="67"/>
      <c r="DOE136" s="67"/>
      <c r="DOF136" s="67"/>
      <c r="DOG136" s="67"/>
      <c r="DOH136" s="67"/>
      <c r="DOI136" s="67"/>
      <c r="DOJ136" s="67"/>
      <c r="DOK136" s="67"/>
      <c r="DOL136" s="67"/>
      <c r="DOM136" s="67"/>
      <c r="DON136" s="67"/>
      <c r="DOO136" s="67"/>
      <c r="DOP136" s="67"/>
      <c r="DOQ136" s="67"/>
      <c r="DOR136" s="67"/>
      <c r="DOS136" s="67"/>
      <c r="DOT136" s="67"/>
      <c r="DOU136" s="67"/>
      <c r="DOV136" s="67"/>
      <c r="DOW136" s="67"/>
      <c r="DOX136" s="67"/>
      <c r="DOY136" s="67"/>
      <c r="DOZ136" s="67"/>
      <c r="DPA136" s="67"/>
      <c r="DPB136" s="67"/>
      <c r="DPC136" s="67"/>
      <c r="DPD136" s="67"/>
      <c r="DPE136" s="67"/>
      <c r="DPF136" s="67"/>
      <c r="DPG136" s="67"/>
      <c r="DPH136" s="67"/>
      <c r="DPI136" s="67"/>
      <c r="DPJ136" s="67"/>
      <c r="DPK136" s="67"/>
      <c r="DPL136" s="67"/>
      <c r="DPM136" s="67"/>
      <c r="DPN136" s="67"/>
      <c r="DPO136" s="67"/>
      <c r="DPP136" s="67"/>
      <c r="DPQ136" s="67"/>
      <c r="DPR136" s="67"/>
      <c r="DPS136" s="67"/>
      <c r="DPT136" s="67"/>
      <c r="DPU136" s="67"/>
      <c r="DPV136" s="67"/>
      <c r="DPW136" s="67"/>
      <c r="DPX136" s="67"/>
      <c r="DPY136" s="67"/>
      <c r="DPZ136" s="67"/>
      <c r="DQA136" s="67"/>
      <c r="DQB136" s="67"/>
      <c r="DQC136" s="67"/>
      <c r="DQD136" s="67"/>
      <c r="DQE136" s="67"/>
      <c r="DQF136" s="67"/>
      <c r="DQG136" s="67"/>
      <c r="DQH136" s="67"/>
      <c r="DQI136" s="67"/>
      <c r="DQJ136" s="67"/>
      <c r="DQK136" s="67"/>
      <c r="DQL136" s="67"/>
      <c r="DQM136" s="67"/>
      <c r="DQN136" s="67"/>
      <c r="DQO136" s="67"/>
      <c r="DQP136" s="67"/>
      <c r="DQQ136" s="67"/>
      <c r="DQR136" s="67"/>
      <c r="DQS136" s="67"/>
      <c r="DQT136" s="67"/>
      <c r="DQU136" s="67"/>
      <c r="DQV136" s="67"/>
      <c r="DQW136" s="67"/>
      <c r="DQX136" s="67"/>
      <c r="DQY136" s="67"/>
      <c r="DQZ136" s="67"/>
      <c r="DRA136" s="67"/>
      <c r="DRB136" s="67"/>
      <c r="DRC136" s="67"/>
      <c r="DRD136" s="67"/>
      <c r="DRE136" s="67"/>
      <c r="DRF136" s="67"/>
      <c r="DRG136" s="67"/>
      <c r="DRH136" s="67"/>
      <c r="DRI136" s="67"/>
      <c r="DRJ136" s="67"/>
      <c r="DRK136" s="67"/>
      <c r="DRL136" s="67"/>
      <c r="DRM136" s="67"/>
      <c r="DRN136" s="67"/>
      <c r="DRO136" s="67"/>
      <c r="DRP136" s="67"/>
      <c r="DRQ136" s="67"/>
      <c r="DRR136" s="67"/>
      <c r="DRS136" s="67"/>
      <c r="DRT136" s="67"/>
      <c r="DRU136" s="67"/>
      <c r="DRV136" s="67"/>
      <c r="DRW136" s="67"/>
      <c r="DRX136" s="67"/>
      <c r="DRY136" s="67"/>
      <c r="DRZ136" s="67"/>
      <c r="DSA136" s="67"/>
      <c r="DSB136" s="67"/>
      <c r="DSC136" s="67"/>
      <c r="DSD136" s="67"/>
      <c r="DSE136" s="67"/>
      <c r="DSF136" s="67"/>
      <c r="DSG136" s="67"/>
      <c r="DSH136" s="67"/>
      <c r="DSI136" s="67"/>
      <c r="DSJ136" s="67"/>
      <c r="DSK136" s="67"/>
      <c r="DSL136" s="67"/>
      <c r="DSM136" s="67"/>
      <c r="DSN136" s="67"/>
      <c r="DSO136" s="67"/>
      <c r="DSP136" s="67"/>
      <c r="DSQ136" s="67"/>
      <c r="DSR136" s="67"/>
      <c r="DSS136" s="67"/>
      <c r="DST136" s="67"/>
      <c r="DSU136" s="67"/>
      <c r="DSV136" s="67"/>
      <c r="DSW136" s="67"/>
      <c r="DSX136" s="67"/>
      <c r="DSY136" s="67"/>
      <c r="DSZ136" s="67"/>
      <c r="DTA136" s="67"/>
      <c r="DTB136" s="67"/>
      <c r="DTC136" s="67"/>
      <c r="DTD136" s="67"/>
      <c r="DTE136" s="67"/>
      <c r="DTF136" s="67"/>
      <c r="DTG136" s="67"/>
      <c r="DTH136" s="67"/>
      <c r="DTI136" s="67"/>
      <c r="DTJ136" s="67"/>
      <c r="DTK136" s="67"/>
      <c r="DTL136" s="67"/>
      <c r="DTM136" s="67"/>
      <c r="DTN136" s="67"/>
      <c r="DTO136" s="67"/>
      <c r="DTP136" s="67"/>
      <c r="DTQ136" s="67"/>
      <c r="DTR136" s="67"/>
      <c r="DTS136" s="67"/>
      <c r="DTT136" s="67"/>
      <c r="DTU136" s="67"/>
      <c r="DTV136" s="67"/>
      <c r="DTW136" s="67"/>
      <c r="DTX136" s="67"/>
      <c r="DTY136" s="67"/>
      <c r="DTZ136" s="67"/>
      <c r="DUA136" s="67"/>
      <c r="DUB136" s="67"/>
      <c r="DUC136" s="67"/>
      <c r="DUD136" s="67"/>
      <c r="DUE136" s="67"/>
      <c r="DUF136" s="67"/>
      <c r="DUG136" s="67"/>
      <c r="DUH136" s="67"/>
      <c r="DUI136" s="67"/>
      <c r="DUJ136" s="67"/>
      <c r="DUK136" s="67"/>
      <c r="DUL136" s="67"/>
      <c r="DUM136" s="67"/>
      <c r="DUN136" s="67"/>
      <c r="DUO136" s="67"/>
      <c r="DUP136" s="67"/>
      <c r="DUQ136" s="67"/>
      <c r="DUR136" s="67"/>
      <c r="DUS136" s="67"/>
      <c r="DUT136" s="67"/>
      <c r="DUU136" s="67"/>
      <c r="DUV136" s="67"/>
      <c r="DUW136" s="67"/>
      <c r="DUX136" s="67"/>
      <c r="DUY136" s="67"/>
      <c r="DUZ136" s="67"/>
      <c r="DVA136" s="67"/>
      <c r="DVB136" s="67"/>
      <c r="DVC136" s="67"/>
      <c r="DVD136" s="67"/>
      <c r="DVE136" s="67"/>
      <c r="DVF136" s="67"/>
      <c r="DVG136" s="67"/>
      <c r="DVH136" s="67"/>
      <c r="DVI136" s="67"/>
      <c r="DVJ136" s="67"/>
      <c r="DVK136" s="67"/>
      <c r="DVL136" s="67"/>
      <c r="DVM136" s="67"/>
      <c r="DVN136" s="67"/>
      <c r="DVO136" s="67"/>
      <c r="DVP136" s="67"/>
      <c r="DVQ136" s="67"/>
      <c r="DVR136" s="67"/>
      <c r="DVS136" s="67"/>
      <c r="DVT136" s="67"/>
      <c r="DVU136" s="67"/>
      <c r="DVV136" s="67"/>
      <c r="DVW136" s="67"/>
      <c r="DVX136" s="67"/>
      <c r="DVY136" s="67"/>
      <c r="DVZ136" s="67"/>
      <c r="DWA136" s="67"/>
      <c r="DWB136" s="67"/>
      <c r="DWC136" s="67"/>
      <c r="DWD136" s="67"/>
      <c r="DWE136" s="67"/>
      <c r="DWF136" s="67"/>
      <c r="DWG136" s="67"/>
      <c r="DWH136" s="67"/>
      <c r="DWI136" s="67"/>
      <c r="DWJ136" s="67"/>
      <c r="DWK136" s="67"/>
      <c r="DWL136" s="67"/>
      <c r="DWM136" s="67"/>
      <c r="DWN136" s="67"/>
      <c r="DWO136" s="67"/>
      <c r="DWP136" s="67"/>
      <c r="DWQ136" s="67"/>
      <c r="DWR136" s="67"/>
      <c r="DWS136" s="67"/>
      <c r="DWT136" s="67"/>
      <c r="DWU136" s="67"/>
      <c r="DWV136" s="67"/>
      <c r="DWW136" s="67"/>
      <c r="DWX136" s="67"/>
      <c r="DWY136" s="67"/>
      <c r="DWZ136" s="67"/>
      <c r="DXA136" s="67"/>
      <c r="DXB136" s="67"/>
      <c r="DXC136" s="67"/>
      <c r="DXD136" s="67"/>
      <c r="DXE136" s="67"/>
      <c r="DXF136" s="67"/>
      <c r="DXG136" s="67"/>
      <c r="DXH136" s="67"/>
      <c r="DXI136" s="67"/>
      <c r="DXJ136" s="67"/>
      <c r="DXK136" s="67"/>
      <c r="DXL136" s="67"/>
      <c r="DXM136" s="67"/>
      <c r="DXN136" s="67"/>
      <c r="DXO136" s="67"/>
      <c r="DXP136" s="67"/>
      <c r="DXQ136" s="67"/>
      <c r="DXR136" s="67"/>
      <c r="DXS136" s="67"/>
      <c r="DXT136" s="67"/>
      <c r="DXU136" s="67"/>
      <c r="DXV136" s="67"/>
      <c r="DXW136" s="67"/>
      <c r="DXX136" s="67"/>
      <c r="DXY136" s="67"/>
      <c r="DXZ136" s="67"/>
      <c r="DYA136" s="67"/>
      <c r="DYB136" s="67"/>
      <c r="DYC136" s="67"/>
      <c r="DYD136" s="67"/>
      <c r="DYE136" s="67"/>
      <c r="DYF136" s="67"/>
      <c r="DYG136" s="67"/>
      <c r="DYH136" s="67"/>
      <c r="DYI136" s="67"/>
      <c r="DYJ136" s="67"/>
      <c r="DYK136" s="67"/>
      <c r="DYL136" s="67"/>
      <c r="DYM136" s="67"/>
      <c r="DYN136" s="67"/>
      <c r="DYO136" s="67"/>
      <c r="DYP136" s="67"/>
      <c r="DYQ136" s="67"/>
      <c r="DYR136" s="67"/>
      <c r="DYS136" s="67"/>
      <c r="DYT136" s="67"/>
      <c r="DYU136" s="67"/>
      <c r="DYV136" s="67"/>
      <c r="DYW136" s="67"/>
      <c r="DYX136" s="67"/>
      <c r="DYY136" s="67"/>
      <c r="DYZ136" s="67"/>
      <c r="DZA136" s="67"/>
      <c r="DZB136" s="67"/>
      <c r="DZC136" s="67"/>
      <c r="DZD136" s="67"/>
      <c r="DZE136" s="67"/>
      <c r="DZF136" s="67"/>
      <c r="DZG136" s="67"/>
      <c r="DZH136" s="67"/>
      <c r="DZI136" s="67"/>
      <c r="DZJ136" s="67"/>
      <c r="DZK136" s="67"/>
      <c r="DZL136" s="67"/>
      <c r="DZM136" s="67"/>
      <c r="DZN136" s="67"/>
      <c r="DZO136" s="67"/>
      <c r="DZP136" s="67"/>
      <c r="DZQ136" s="67"/>
      <c r="DZR136" s="67"/>
      <c r="DZS136" s="67"/>
      <c r="DZT136" s="67"/>
      <c r="DZU136" s="67"/>
      <c r="DZV136" s="67"/>
      <c r="DZW136" s="67"/>
      <c r="DZX136" s="67"/>
      <c r="DZY136" s="67"/>
      <c r="DZZ136" s="67"/>
      <c r="EAA136" s="67"/>
      <c r="EAB136" s="67"/>
      <c r="EAC136" s="67"/>
      <c r="EAD136" s="67"/>
      <c r="EAE136" s="67"/>
      <c r="EAF136" s="67"/>
      <c r="EAG136" s="67"/>
      <c r="EAH136" s="67"/>
      <c r="EAI136" s="67"/>
      <c r="EAJ136" s="67"/>
      <c r="EAK136" s="67"/>
      <c r="EAL136" s="67"/>
      <c r="EAM136" s="67"/>
      <c r="EAN136" s="67"/>
      <c r="EAO136" s="67"/>
      <c r="EAP136" s="67"/>
      <c r="EAQ136" s="67"/>
      <c r="EAR136" s="67"/>
      <c r="EAS136" s="67"/>
      <c r="EAT136" s="67"/>
      <c r="EAU136" s="67"/>
      <c r="EAV136" s="67"/>
      <c r="EAW136" s="67"/>
      <c r="EAX136" s="67"/>
      <c r="EAY136" s="67"/>
      <c r="EAZ136" s="67"/>
      <c r="EBA136" s="67"/>
      <c r="EBB136" s="67"/>
      <c r="EBC136" s="67"/>
      <c r="EBD136" s="67"/>
      <c r="EBE136" s="67"/>
      <c r="EBF136" s="67"/>
      <c r="EBG136" s="67"/>
      <c r="EBH136" s="67"/>
      <c r="EBI136" s="67"/>
      <c r="EBJ136" s="67"/>
      <c r="EBK136" s="67"/>
      <c r="EBL136" s="67"/>
      <c r="EBM136" s="67"/>
      <c r="EBN136" s="67"/>
      <c r="EBO136" s="67"/>
      <c r="EBP136" s="67"/>
      <c r="EBQ136" s="67"/>
      <c r="EBR136" s="67"/>
      <c r="EBS136" s="67"/>
      <c r="EBT136" s="67"/>
      <c r="EBU136" s="67"/>
      <c r="EBV136" s="67"/>
      <c r="EBW136" s="67"/>
      <c r="EBX136" s="67"/>
      <c r="EBY136" s="67"/>
      <c r="EBZ136" s="67"/>
      <c r="ECA136" s="67"/>
      <c r="ECB136" s="67"/>
      <c r="ECC136" s="67"/>
      <c r="ECD136" s="67"/>
      <c r="ECE136" s="67"/>
      <c r="ECF136" s="67"/>
      <c r="ECG136" s="67"/>
      <c r="ECH136" s="67"/>
      <c r="ECI136" s="67"/>
      <c r="ECJ136" s="67"/>
      <c r="ECK136" s="67"/>
      <c r="ECL136" s="67"/>
      <c r="ECM136" s="67"/>
      <c r="ECN136" s="67"/>
      <c r="ECO136" s="67"/>
      <c r="ECP136" s="67"/>
      <c r="ECQ136" s="67"/>
      <c r="ECR136" s="67"/>
      <c r="ECS136" s="67"/>
      <c r="ECT136" s="67"/>
      <c r="ECU136" s="67"/>
      <c r="ECV136" s="67"/>
      <c r="ECW136" s="67"/>
      <c r="ECX136" s="67"/>
      <c r="ECY136" s="67"/>
      <c r="ECZ136" s="67"/>
      <c r="EDA136" s="67"/>
      <c r="EDB136" s="67"/>
      <c r="EDC136" s="67"/>
      <c r="EDD136" s="67"/>
      <c r="EDE136" s="67"/>
      <c r="EDF136" s="67"/>
      <c r="EDG136" s="67"/>
      <c r="EDH136" s="67"/>
      <c r="EDI136" s="67"/>
      <c r="EDJ136" s="67"/>
      <c r="EDK136" s="67"/>
      <c r="EDL136" s="67"/>
      <c r="EDM136" s="67"/>
      <c r="EDN136" s="67"/>
      <c r="EDO136" s="67"/>
      <c r="EDP136" s="67"/>
      <c r="EDQ136" s="67"/>
      <c r="EDR136" s="67"/>
      <c r="EDS136" s="67"/>
      <c r="EDT136" s="67"/>
      <c r="EDU136" s="67"/>
      <c r="EDV136" s="67"/>
      <c r="EDW136" s="67"/>
      <c r="EDX136" s="67"/>
      <c r="EDY136" s="67"/>
      <c r="EDZ136" s="67"/>
      <c r="EEA136" s="67"/>
      <c r="EEB136" s="67"/>
      <c r="EEC136" s="67"/>
      <c r="EED136" s="67"/>
      <c r="EEE136" s="67"/>
      <c r="EEF136" s="67"/>
      <c r="EEG136" s="67"/>
      <c r="EEH136" s="67"/>
      <c r="EEI136" s="67"/>
      <c r="EEJ136" s="67"/>
      <c r="EEK136" s="67"/>
      <c r="EEL136" s="67"/>
      <c r="EEM136" s="67"/>
      <c r="EEN136" s="67"/>
      <c r="EEO136" s="67"/>
      <c r="EEP136" s="67"/>
      <c r="EEQ136" s="67"/>
      <c r="EER136" s="67"/>
      <c r="EES136" s="67"/>
      <c r="EET136" s="67"/>
      <c r="EEU136" s="67"/>
      <c r="EEV136" s="67"/>
      <c r="EEW136" s="67"/>
      <c r="EEX136" s="67"/>
      <c r="EEY136" s="67"/>
      <c r="EEZ136" s="67"/>
      <c r="EFA136" s="67"/>
      <c r="EFB136" s="67"/>
      <c r="EFC136" s="67"/>
      <c r="EFD136" s="67"/>
      <c r="EFE136" s="67"/>
      <c r="EFF136" s="67"/>
      <c r="EFG136" s="67"/>
      <c r="EFH136" s="67"/>
      <c r="EFI136" s="67"/>
      <c r="EFJ136" s="67"/>
      <c r="EFK136" s="67"/>
      <c r="EFL136" s="67"/>
      <c r="EFM136" s="67"/>
      <c r="EFN136" s="67"/>
      <c r="EFO136" s="67"/>
      <c r="EFP136" s="67"/>
      <c r="EFQ136" s="67"/>
      <c r="EFR136" s="67"/>
      <c r="EFS136" s="67"/>
      <c r="EFT136" s="67"/>
      <c r="EFU136" s="67"/>
      <c r="EFV136" s="67"/>
      <c r="EFW136" s="67"/>
      <c r="EFX136" s="67"/>
      <c r="EFY136" s="67"/>
      <c r="EFZ136" s="67"/>
      <c r="EGA136" s="67"/>
      <c r="EGB136" s="67"/>
      <c r="EGC136" s="67"/>
      <c r="EGD136" s="67"/>
      <c r="EGE136" s="67"/>
      <c r="EGF136" s="67"/>
      <c r="EGG136" s="67"/>
      <c r="EGH136" s="67"/>
      <c r="EGI136" s="67"/>
      <c r="EGJ136" s="67"/>
      <c r="EGK136" s="67"/>
      <c r="EGL136" s="67"/>
      <c r="EGM136" s="67"/>
      <c r="EGN136" s="67"/>
      <c r="EGO136" s="67"/>
      <c r="EGP136" s="67"/>
      <c r="EGQ136" s="67"/>
      <c r="EGR136" s="67"/>
      <c r="EGS136" s="67"/>
      <c r="EGT136" s="67"/>
      <c r="EGU136" s="67"/>
      <c r="EGV136" s="67"/>
      <c r="EGW136" s="67"/>
      <c r="EGX136" s="67"/>
      <c r="EGY136" s="67"/>
      <c r="EGZ136" s="67"/>
      <c r="EHA136" s="67"/>
      <c r="EHB136" s="67"/>
      <c r="EHC136" s="67"/>
      <c r="EHD136" s="67"/>
      <c r="EHE136" s="67"/>
      <c r="EHF136" s="67"/>
      <c r="EHG136" s="67"/>
      <c r="EHH136" s="67"/>
      <c r="EHI136" s="67"/>
      <c r="EHJ136" s="67"/>
      <c r="EHK136" s="67"/>
      <c r="EHL136" s="67"/>
      <c r="EHM136" s="67"/>
      <c r="EHN136" s="67"/>
      <c r="EHO136" s="67"/>
      <c r="EHP136" s="67"/>
      <c r="EHQ136" s="67"/>
      <c r="EHR136" s="67"/>
      <c r="EHS136" s="67"/>
      <c r="EHT136" s="67"/>
      <c r="EHU136" s="67"/>
      <c r="EHV136" s="67"/>
      <c r="EHW136" s="67"/>
      <c r="EHX136" s="67"/>
      <c r="EHY136" s="67"/>
      <c r="EHZ136" s="67"/>
      <c r="EIA136" s="67"/>
      <c r="EIB136" s="67"/>
      <c r="EIC136" s="67"/>
      <c r="EID136" s="67"/>
      <c r="EIE136" s="67"/>
      <c r="EIF136" s="67"/>
      <c r="EIG136" s="67"/>
      <c r="EIH136" s="67"/>
      <c r="EII136" s="67"/>
      <c r="EIJ136" s="67"/>
      <c r="EIK136" s="67"/>
      <c r="EIL136" s="67"/>
      <c r="EIM136" s="67"/>
      <c r="EIN136" s="67"/>
      <c r="EIO136" s="67"/>
      <c r="EIP136" s="67"/>
      <c r="EIQ136" s="67"/>
      <c r="EIR136" s="67"/>
      <c r="EIS136" s="67"/>
      <c r="EIT136" s="67"/>
      <c r="EIU136" s="67"/>
      <c r="EIV136" s="67"/>
      <c r="EIW136" s="67"/>
      <c r="EIX136" s="67"/>
      <c r="EIY136" s="67"/>
      <c r="EIZ136" s="67"/>
      <c r="EJA136" s="67"/>
      <c r="EJB136" s="67"/>
      <c r="EJC136" s="67"/>
      <c r="EJD136" s="67"/>
      <c r="EJE136" s="67"/>
      <c r="EJF136" s="67"/>
      <c r="EJG136" s="67"/>
      <c r="EJH136" s="67"/>
      <c r="EJI136" s="67"/>
      <c r="EJJ136" s="67"/>
      <c r="EJK136" s="67"/>
      <c r="EJL136" s="67"/>
      <c r="EJM136" s="67"/>
      <c r="EJN136" s="67"/>
      <c r="EJO136" s="67"/>
      <c r="EJP136" s="67"/>
      <c r="EJQ136" s="67"/>
      <c r="EJR136" s="67"/>
      <c r="EJS136" s="67"/>
      <c r="EJT136" s="67"/>
      <c r="EJU136" s="67"/>
      <c r="EJV136" s="67"/>
      <c r="EJW136" s="67"/>
      <c r="EJX136" s="67"/>
      <c r="EJY136" s="67"/>
      <c r="EJZ136" s="67"/>
      <c r="EKA136" s="67"/>
      <c r="EKB136" s="67"/>
      <c r="EKC136" s="67"/>
      <c r="EKD136" s="67"/>
      <c r="EKE136" s="67"/>
      <c r="EKF136" s="67"/>
      <c r="EKG136" s="67"/>
      <c r="EKH136" s="67"/>
      <c r="EKI136" s="67"/>
      <c r="EKJ136" s="67"/>
      <c r="EKK136" s="67"/>
      <c r="EKL136" s="67"/>
      <c r="EKM136" s="67"/>
      <c r="EKN136" s="67"/>
      <c r="EKO136" s="67"/>
      <c r="EKP136" s="67"/>
      <c r="EKQ136" s="67"/>
      <c r="EKR136" s="67"/>
      <c r="EKS136" s="67"/>
      <c r="EKT136" s="67"/>
      <c r="EKU136" s="67"/>
      <c r="EKV136" s="67"/>
      <c r="EKW136" s="67"/>
      <c r="EKX136" s="67"/>
      <c r="EKY136" s="67"/>
      <c r="EKZ136" s="67"/>
      <c r="ELA136" s="67"/>
      <c r="ELB136" s="67"/>
      <c r="ELC136" s="67"/>
      <c r="ELD136" s="67"/>
      <c r="ELE136" s="67"/>
      <c r="ELF136" s="67"/>
      <c r="ELG136" s="67"/>
      <c r="ELH136" s="67"/>
      <c r="ELI136" s="67"/>
      <c r="ELJ136" s="67"/>
      <c r="ELK136" s="67"/>
      <c r="ELL136" s="67"/>
      <c r="ELM136" s="67"/>
      <c r="ELN136" s="67"/>
      <c r="ELO136" s="67"/>
      <c r="ELP136" s="67"/>
      <c r="ELQ136" s="67"/>
      <c r="ELR136" s="67"/>
      <c r="ELS136" s="67"/>
      <c r="ELT136" s="67"/>
      <c r="ELU136" s="67"/>
      <c r="ELV136" s="67"/>
      <c r="ELW136" s="67"/>
      <c r="ELX136" s="67"/>
      <c r="ELY136" s="67"/>
      <c r="ELZ136" s="67"/>
      <c r="EMA136" s="67"/>
      <c r="EMB136" s="67"/>
      <c r="EMC136" s="67"/>
      <c r="EMD136" s="67"/>
      <c r="EME136" s="67"/>
      <c r="EMF136" s="67"/>
      <c r="EMG136" s="67"/>
      <c r="EMH136" s="67"/>
      <c r="EMI136" s="67"/>
      <c r="EMJ136" s="67"/>
      <c r="EMK136" s="67"/>
      <c r="EML136" s="67"/>
      <c r="EMM136" s="67"/>
      <c r="EMN136" s="67"/>
      <c r="EMO136" s="67"/>
      <c r="EMP136" s="67"/>
      <c r="EMQ136" s="67"/>
      <c r="EMR136" s="67"/>
      <c r="EMS136" s="67"/>
      <c r="EMT136" s="67"/>
      <c r="EMU136" s="67"/>
      <c r="EMV136" s="67"/>
      <c r="EMW136" s="67"/>
      <c r="EMX136" s="67"/>
      <c r="EMY136" s="67"/>
      <c r="EMZ136" s="67"/>
      <c r="ENA136" s="67"/>
      <c r="ENB136" s="67"/>
      <c r="ENC136" s="67"/>
      <c r="END136" s="67"/>
      <c r="ENE136" s="67"/>
      <c r="ENF136" s="67"/>
      <c r="ENG136" s="67"/>
      <c r="ENH136" s="67"/>
      <c r="ENI136" s="67"/>
      <c r="ENJ136" s="67"/>
      <c r="ENK136" s="67"/>
      <c r="ENL136" s="67"/>
      <c r="ENM136" s="67"/>
      <c r="ENN136" s="67"/>
      <c r="ENO136" s="67"/>
      <c r="ENP136" s="67"/>
      <c r="ENQ136" s="67"/>
      <c r="ENR136" s="67"/>
      <c r="ENS136" s="67"/>
      <c r="ENT136" s="67"/>
      <c r="ENU136" s="67"/>
      <c r="ENV136" s="67"/>
      <c r="ENW136" s="67"/>
      <c r="ENX136" s="67"/>
      <c r="ENY136" s="67"/>
      <c r="ENZ136" s="67"/>
      <c r="EOA136" s="67"/>
      <c r="EOB136" s="67"/>
      <c r="EOC136" s="67"/>
      <c r="EOD136" s="67"/>
      <c r="EOE136" s="67"/>
      <c r="EOF136" s="67"/>
      <c r="EOG136" s="67"/>
      <c r="EOH136" s="67"/>
      <c r="EOI136" s="67"/>
      <c r="EOJ136" s="67"/>
      <c r="EOK136" s="67"/>
      <c r="EOL136" s="67"/>
      <c r="EOM136" s="67"/>
      <c r="EON136" s="67"/>
      <c r="EOO136" s="67"/>
      <c r="EOP136" s="67"/>
      <c r="EOQ136" s="67"/>
      <c r="EOR136" s="67"/>
      <c r="EOS136" s="67"/>
      <c r="EOT136" s="67"/>
      <c r="EOU136" s="67"/>
      <c r="EOV136" s="67"/>
      <c r="EOW136" s="67"/>
      <c r="EOX136" s="67"/>
      <c r="EOY136" s="67"/>
      <c r="EOZ136" s="67"/>
      <c r="EPA136" s="67"/>
      <c r="EPB136" s="67"/>
      <c r="EPC136" s="67"/>
      <c r="EPD136" s="67"/>
      <c r="EPE136" s="67"/>
      <c r="EPF136" s="67"/>
      <c r="EPG136" s="67"/>
      <c r="EPH136" s="67"/>
      <c r="EPI136" s="67"/>
      <c r="EPJ136" s="67"/>
      <c r="EPK136" s="67"/>
      <c r="EPL136" s="67"/>
      <c r="EPM136" s="67"/>
      <c r="EPN136" s="67"/>
      <c r="EPO136" s="67"/>
      <c r="EPP136" s="67"/>
      <c r="EPQ136" s="67"/>
      <c r="EPR136" s="67"/>
      <c r="EPS136" s="67"/>
      <c r="EPT136" s="67"/>
      <c r="EPU136" s="67"/>
      <c r="EPV136" s="67"/>
      <c r="EPW136" s="67"/>
      <c r="EPX136" s="67"/>
      <c r="EPY136" s="67"/>
      <c r="EPZ136" s="67"/>
      <c r="EQA136" s="67"/>
      <c r="EQB136" s="67"/>
      <c r="EQC136" s="67"/>
      <c r="EQD136" s="67"/>
      <c r="EQE136" s="67"/>
      <c r="EQF136" s="67"/>
      <c r="EQG136" s="67"/>
      <c r="EQH136" s="67"/>
      <c r="EQI136" s="67"/>
      <c r="EQJ136" s="67"/>
      <c r="EQK136" s="67"/>
      <c r="EQL136" s="67"/>
      <c r="EQM136" s="67"/>
      <c r="EQN136" s="67"/>
      <c r="EQO136" s="67"/>
      <c r="EQP136" s="67"/>
      <c r="EQQ136" s="67"/>
      <c r="EQR136" s="67"/>
      <c r="EQS136" s="67"/>
      <c r="EQT136" s="67"/>
      <c r="EQU136" s="67"/>
      <c r="EQV136" s="67"/>
      <c r="EQW136" s="67"/>
      <c r="EQX136" s="67"/>
      <c r="EQY136" s="67"/>
      <c r="EQZ136" s="67"/>
      <c r="ERA136" s="67"/>
      <c r="ERB136" s="67"/>
      <c r="ERC136" s="67"/>
      <c r="ERD136" s="67"/>
      <c r="ERE136" s="67"/>
      <c r="ERF136" s="67"/>
      <c r="ERG136" s="67"/>
      <c r="ERH136" s="67"/>
      <c r="ERI136" s="67"/>
      <c r="ERJ136" s="67"/>
      <c r="ERK136" s="67"/>
      <c r="ERL136" s="67"/>
      <c r="ERM136" s="67"/>
      <c r="ERN136" s="67"/>
      <c r="ERO136" s="67"/>
      <c r="ERP136" s="67"/>
      <c r="ERQ136" s="67"/>
      <c r="ERR136" s="67"/>
      <c r="ERS136" s="67"/>
      <c r="ERT136" s="67"/>
      <c r="ERU136" s="67"/>
      <c r="ERV136" s="67"/>
      <c r="ERW136" s="67"/>
      <c r="ERX136" s="67"/>
      <c r="ERY136" s="67"/>
      <c r="ERZ136" s="67"/>
      <c r="ESA136" s="67"/>
      <c r="ESB136" s="67"/>
      <c r="ESC136" s="67"/>
      <c r="ESD136" s="67"/>
      <c r="ESE136" s="67"/>
      <c r="ESF136" s="67"/>
      <c r="ESG136" s="67"/>
      <c r="ESH136" s="67"/>
      <c r="ESI136" s="67"/>
      <c r="ESJ136" s="67"/>
      <c r="ESK136" s="67"/>
      <c r="ESL136" s="67"/>
      <c r="ESM136" s="67"/>
      <c r="ESN136" s="67"/>
      <c r="ESO136" s="67"/>
      <c r="ESP136" s="67"/>
      <c r="ESQ136" s="67"/>
      <c r="ESR136" s="67"/>
      <c r="ESS136" s="67"/>
      <c r="EST136" s="67"/>
      <c r="ESU136" s="67"/>
      <c r="ESV136" s="67"/>
      <c r="ESW136" s="67"/>
      <c r="ESX136" s="67"/>
      <c r="ESY136" s="67"/>
      <c r="ESZ136" s="67"/>
      <c r="ETA136" s="67"/>
      <c r="ETB136" s="67"/>
      <c r="ETC136" s="67"/>
      <c r="ETD136" s="67"/>
      <c r="ETE136" s="67"/>
      <c r="ETF136" s="67"/>
      <c r="ETG136" s="67"/>
      <c r="ETH136" s="67"/>
      <c r="ETI136" s="67"/>
      <c r="ETJ136" s="67"/>
      <c r="ETK136" s="67"/>
      <c r="ETL136" s="67"/>
      <c r="ETM136" s="67"/>
      <c r="ETN136" s="67"/>
      <c r="ETO136" s="67"/>
      <c r="ETP136" s="67"/>
      <c r="ETQ136" s="67"/>
      <c r="ETR136" s="67"/>
      <c r="ETS136" s="67"/>
      <c r="ETT136" s="67"/>
      <c r="ETU136" s="67"/>
      <c r="ETV136" s="67"/>
      <c r="ETW136" s="67"/>
      <c r="ETX136" s="67"/>
      <c r="ETY136" s="67"/>
      <c r="ETZ136" s="67"/>
      <c r="EUA136" s="67"/>
      <c r="EUB136" s="67"/>
      <c r="EUC136" s="67"/>
      <c r="EUD136" s="67"/>
      <c r="EUE136" s="67"/>
      <c r="EUF136" s="67"/>
      <c r="EUG136" s="67"/>
      <c r="EUH136" s="67"/>
      <c r="EUI136" s="67"/>
      <c r="EUJ136" s="67"/>
      <c r="EUK136" s="67"/>
      <c r="EUL136" s="67"/>
      <c r="EUM136" s="67"/>
      <c r="EUN136" s="67"/>
      <c r="EUO136" s="67"/>
      <c r="EUP136" s="67"/>
      <c r="EUQ136" s="67"/>
      <c r="EUR136" s="67"/>
      <c r="EUS136" s="67"/>
      <c r="EUT136" s="67"/>
      <c r="EUU136" s="67"/>
      <c r="EUV136" s="67"/>
      <c r="EUW136" s="67"/>
      <c r="EUX136" s="67"/>
      <c r="EUY136" s="67"/>
      <c r="EUZ136" s="67"/>
      <c r="EVA136" s="67"/>
      <c r="EVB136" s="67"/>
      <c r="EVC136" s="67"/>
      <c r="EVD136" s="67"/>
      <c r="EVE136" s="67"/>
      <c r="EVF136" s="67"/>
      <c r="EVG136" s="67"/>
      <c r="EVH136" s="67"/>
      <c r="EVI136" s="67"/>
      <c r="EVJ136" s="67"/>
      <c r="EVK136" s="67"/>
      <c r="EVL136" s="67"/>
      <c r="EVM136" s="67"/>
      <c r="EVN136" s="67"/>
      <c r="EVO136" s="67"/>
      <c r="EVP136" s="67"/>
      <c r="EVQ136" s="67"/>
      <c r="EVR136" s="67"/>
      <c r="EVS136" s="67"/>
      <c r="EVT136" s="67"/>
      <c r="EVU136" s="67"/>
      <c r="EVV136" s="67"/>
      <c r="EVW136" s="67"/>
      <c r="EVX136" s="67"/>
      <c r="EVY136" s="67"/>
      <c r="EVZ136" s="67"/>
      <c r="EWA136" s="67"/>
      <c r="EWB136" s="67"/>
      <c r="EWC136" s="67"/>
      <c r="EWD136" s="67"/>
      <c r="EWE136" s="67"/>
      <c r="EWF136" s="67"/>
      <c r="EWG136" s="67"/>
      <c r="EWH136" s="67"/>
      <c r="EWI136" s="67"/>
      <c r="EWJ136" s="67"/>
      <c r="EWK136" s="67"/>
      <c r="EWL136" s="67"/>
      <c r="EWM136" s="67"/>
      <c r="EWN136" s="67"/>
      <c r="EWO136" s="67"/>
      <c r="EWP136" s="67"/>
      <c r="EWQ136" s="67"/>
      <c r="EWR136" s="67"/>
      <c r="EWS136" s="67"/>
      <c r="EWT136" s="67"/>
      <c r="EWU136" s="67"/>
      <c r="EWV136" s="67"/>
      <c r="EWW136" s="67"/>
      <c r="EWX136" s="67"/>
      <c r="EWY136" s="67"/>
      <c r="EWZ136" s="67"/>
      <c r="EXA136" s="67"/>
      <c r="EXB136" s="67"/>
      <c r="EXC136" s="67"/>
      <c r="EXD136" s="67"/>
      <c r="EXE136" s="67"/>
      <c r="EXF136" s="67"/>
      <c r="EXG136" s="67"/>
      <c r="EXH136" s="67"/>
      <c r="EXI136" s="67"/>
      <c r="EXJ136" s="67"/>
      <c r="EXK136" s="67"/>
      <c r="EXL136" s="67"/>
      <c r="EXM136" s="67"/>
      <c r="EXN136" s="67"/>
      <c r="EXO136" s="67"/>
      <c r="EXP136" s="67"/>
      <c r="EXQ136" s="67"/>
      <c r="EXR136" s="67"/>
      <c r="EXS136" s="67"/>
      <c r="EXT136" s="67"/>
      <c r="EXU136" s="67"/>
      <c r="EXV136" s="67"/>
      <c r="EXW136" s="67"/>
      <c r="EXX136" s="67"/>
      <c r="EXY136" s="67"/>
      <c r="EXZ136" s="67"/>
      <c r="EYA136" s="67"/>
      <c r="EYB136" s="67"/>
      <c r="EYC136" s="67"/>
      <c r="EYD136" s="67"/>
      <c r="EYE136" s="67"/>
      <c r="EYF136" s="67"/>
      <c r="EYG136" s="67"/>
      <c r="EYH136" s="67"/>
      <c r="EYI136" s="67"/>
      <c r="EYJ136" s="67"/>
      <c r="EYK136" s="67"/>
      <c r="EYL136" s="67"/>
      <c r="EYM136" s="67"/>
      <c r="EYN136" s="67"/>
      <c r="EYO136" s="67"/>
      <c r="EYP136" s="67"/>
      <c r="EYQ136" s="67"/>
      <c r="EYR136" s="67"/>
      <c r="EYS136" s="67"/>
      <c r="EYT136" s="67"/>
      <c r="EYU136" s="67"/>
      <c r="EYV136" s="67"/>
      <c r="EYW136" s="67"/>
      <c r="EYX136" s="67"/>
      <c r="EYY136" s="67"/>
      <c r="EYZ136" s="67"/>
      <c r="EZA136" s="67"/>
      <c r="EZB136" s="67"/>
      <c r="EZC136" s="67"/>
      <c r="EZD136" s="67"/>
      <c r="EZE136" s="67"/>
      <c r="EZF136" s="67"/>
      <c r="EZG136" s="67"/>
      <c r="EZH136" s="67"/>
      <c r="EZI136" s="67"/>
      <c r="EZJ136" s="67"/>
      <c r="EZK136" s="67"/>
      <c r="EZL136" s="67"/>
      <c r="EZM136" s="67"/>
      <c r="EZN136" s="67"/>
      <c r="EZO136" s="67"/>
      <c r="EZP136" s="67"/>
      <c r="EZQ136" s="67"/>
      <c r="EZR136" s="67"/>
      <c r="EZS136" s="67"/>
      <c r="EZT136" s="67"/>
      <c r="EZU136" s="67"/>
      <c r="EZV136" s="67"/>
      <c r="EZW136" s="67"/>
      <c r="EZX136" s="67"/>
      <c r="EZY136" s="67"/>
      <c r="EZZ136" s="67"/>
      <c r="FAA136" s="67"/>
      <c r="FAB136" s="67"/>
      <c r="FAC136" s="67"/>
      <c r="FAD136" s="67"/>
      <c r="FAE136" s="67"/>
      <c r="FAF136" s="67"/>
      <c r="FAG136" s="67"/>
      <c r="FAH136" s="67"/>
      <c r="FAI136" s="67"/>
      <c r="FAJ136" s="67"/>
      <c r="FAK136" s="67"/>
      <c r="FAL136" s="67"/>
      <c r="FAM136" s="67"/>
      <c r="FAN136" s="67"/>
      <c r="FAO136" s="67"/>
      <c r="FAP136" s="67"/>
      <c r="FAQ136" s="67"/>
      <c r="FAR136" s="67"/>
      <c r="FAS136" s="67"/>
      <c r="FAT136" s="67"/>
      <c r="FAU136" s="67"/>
      <c r="FAV136" s="67"/>
      <c r="FAW136" s="67"/>
      <c r="FAX136" s="67"/>
      <c r="FAY136" s="67"/>
      <c r="FAZ136" s="67"/>
      <c r="FBA136" s="67"/>
      <c r="FBB136" s="67"/>
      <c r="FBC136" s="67"/>
      <c r="FBD136" s="67"/>
      <c r="FBE136" s="67"/>
      <c r="FBF136" s="67"/>
      <c r="FBG136" s="67"/>
      <c r="FBH136" s="67"/>
      <c r="FBI136" s="67"/>
      <c r="FBJ136" s="67"/>
      <c r="FBK136" s="67"/>
      <c r="FBL136" s="67"/>
      <c r="FBM136" s="67"/>
      <c r="FBN136" s="67"/>
      <c r="FBO136" s="67"/>
      <c r="FBP136" s="67"/>
      <c r="FBQ136" s="67"/>
      <c r="FBR136" s="67"/>
      <c r="FBS136" s="67"/>
      <c r="FBT136" s="67"/>
      <c r="FBU136" s="67"/>
      <c r="FBV136" s="67"/>
      <c r="FBW136" s="67"/>
      <c r="FBX136" s="67"/>
      <c r="FBY136" s="67"/>
      <c r="FBZ136" s="67"/>
      <c r="FCA136" s="67"/>
      <c r="FCB136" s="67"/>
      <c r="FCC136" s="67"/>
      <c r="FCD136" s="67"/>
      <c r="FCE136" s="67"/>
      <c r="FCF136" s="67"/>
      <c r="FCG136" s="67"/>
      <c r="FCH136" s="67"/>
      <c r="FCI136" s="67"/>
      <c r="FCJ136" s="67"/>
      <c r="FCK136" s="67"/>
      <c r="FCL136" s="67"/>
      <c r="FCM136" s="67"/>
      <c r="FCN136" s="67"/>
      <c r="FCO136" s="67"/>
      <c r="FCP136" s="67"/>
      <c r="FCQ136" s="67"/>
      <c r="FCR136" s="67"/>
      <c r="FCS136" s="67"/>
      <c r="FCT136" s="67"/>
      <c r="FCU136" s="67"/>
      <c r="FCV136" s="67"/>
      <c r="FCW136" s="67"/>
      <c r="FCX136" s="67"/>
      <c r="FCY136" s="67"/>
      <c r="FCZ136" s="67"/>
      <c r="FDA136" s="67"/>
      <c r="FDB136" s="67"/>
      <c r="FDC136" s="67"/>
      <c r="FDD136" s="67"/>
      <c r="FDE136" s="67"/>
      <c r="FDF136" s="67"/>
      <c r="FDG136" s="67"/>
      <c r="FDH136" s="67"/>
      <c r="FDI136" s="67"/>
      <c r="FDJ136" s="67"/>
      <c r="FDK136" s="67"/>
      <c r="FDL136" s="67"/>
      <c r="FDM136" s="67"/>
      <c r="FDN136" s="67"/>
      <c r="FDO136" s="67"/>
      <c r="FDP136" s="67"/>
      <c r="FDQ136" s="67"/>
      <c r="FDR136" s="67"/>
      <c r="FDS136" s="67"/>
      <c r="FDT136" s="67"/>
      <c r="FDU136" s="67"/>
      <c r="FDV136" s="67"/>
      <c r="FDW136" s="67"/>
      <c r="FDX136" s="67"/>
      <c r="FDY136" s="67"/>
      <c r="FDZ136" s="67"/>
      <c r="FEA136" s="67"/>
      <c r="FEB136" s="67"/>
      <c r="FEC136" s="67"/>
      <c r="FED136" s="67"/>
      <c r="FEE136" s="67"/>
      <c r="FEF136" s="67"/>
      <c r="FEG136" s="67"/>
      <c r="FEH136" s="67"/>
      <c r="FEI136" s="67"/>
      <c r="FEJ136" s="67"/>
      <c r="FEK136" s="67"/>
      <c r="FEL136" s="67"/>
      <c r="FEM136" s="67"/>
      <c r="FEN136" s="67"/>
      <c r="FEO136" s="67"/>
      <c r="FEP136" s="67"/>
      <c r="FEQ136" s="67"/>
      <c r="FER136" s="67"/>
      <c r="FES136" s="67"/>
      <c r="FET136" s="67"/>
      <c r="FEU136" s="67"/>
      <c r="FEV136" s="67"/>
      <c r="FEW136" s="67"/>
      <c r="FEX136" s="67"/>
      <c r="FEY136" s="67"/>
      <c r="FEZ136" s="67"/>
      <c r="FFA136" s="67"/>
      <c r="FFB136" s="67"/>
      <c r="FFC136" s="67"/>
      <c r="FFD136" s="67"/>
      <c r="FFE136" s="67"/>
      <c r="FFF136" s="67"/>
      <c r="FFG136" s="67"/>
      <c r="FFH136" s="67"/>
      <c r="FFI136" s="67"/>
      <c r="FFJ136" s="67"/>
      <c r="FFK136" s="67"/>
      <c r="FFL136" s="67"/>
      <c r="FFM136" s="67"/>
      <c r="FFN136" s="67"/>
      <c r="FFO136" s="67"/>
      <c r="FFP136" s="67"/>
      <c r="FFQ136" s="67"/>
      <c r="FFR136" s="67"/>
      <c r="FFS136" s="67"/>
      <c r="FFT136" s="67"/>
      <c r="FFU136" s="67"/>
      <c r="FFV136" s="67"/>
      <c r="FFW136" s="67"/>
      <c r="FFX136" s="67"/>
      <c r="FFY136" s="67"/>
      <c r="FFZ136" s="67"/>
      <c r="FGA136" s="67"/>
      <c r="FGB136" s="67"/>
      <c r="FGC136" s="67"/>
      <c r="FGD136" s="67"/>
      <c r="FGE136" s="67"/>
      <c r="FGF136" s="67"/>
      <c r="FGG136" s="67"/>
      <c r="FGH136" s="67"/>
      <c r="FGI136" s="67"/>
      <c r="FGJ136" s="67"/>
      <c r="FGK136" s="67"/>
      <c r="FGL136" s="67"/>
      <c r="FGM136" s="67"/>
      <c r="FGN136" s="67"/>
      <c r="FGO136" s="67"/>
      <c r="FGP136" s="67"/>
      <c r="FGQ136" s="67"/>
      <c r="FGR136" s="67"/>
      <c r="FGS136" s="67"/>
      <c r="FGT136" s="67"/>
      <c r="FGU136" s="67"/>
      <c r="FGV136" s="67"/>
      <c r="FGW136" s="67"/>
      <c r="FGX136" s="67"/>
      <c r="FGY136" s="67"/>
      <c r="FGZ136" s="67"/>
      <c r="FHA136" s="67"/>
      <c r="FHB136" s="67"/>
      <c r="FHC136" s="67"/>
      <c r="FHD136" s="67"/>
      <c r="FHE136" s="67"/>
      <c r="FHF136" s="67"/>
      <c r="FHG136" s="67"/>
      <c r="FHH136" s="67"/>
      <c r="FHI136" s="67"/>
      <c r="FHJ136" s="67"/>
      <c r="FHK136" s="67"/>
      <c r="FHL136" s="67"/>
      <c r="FHM136" s="67"/>
      <c r="FHN136" s="67"/>
      <c r="FHO136" s="67"/>
      <c r="FHP136" s="67"/>
      <c r="FHQ136" s="67"/>
      <c r="FHR136" s="67"/>
      <c r="FHS136" s="67"/>
      <c r="FHT136" s="67"/>
      <c r="FHU136" s="67"/>
      <c r="FHV136" s="67"/>
      <c r="FHW136" s="67"/>
      <c r="FHX136" s="67"/>
      <c r="FHY136" s="67"/>
      <c r="FHZ136" s="67"/>
      <c r="FIA136" s="67"/>
      <c r="FIB136" s="67"/>
      <c r="FIC136" s="67"/>
      <c r="FID136" s="67"/>
      <c r="FIE136" s="67"/>
      <c r="FIF136" s="67"/>
      <c r="FIG136" s="67"/>
      <c r="FIH136" s="67"/>
      <c r="FII136" s="67"/>
      <c r="FIJ136" s="67"/>
      <c r="FIK136" s="67"/>
      <c r="FIL136" s="67"/>
      <c r="FIM136" s="67"/>
      <c r="FIN136" s="67"/>
      <c r="FIO136" s="67"/>
      <c r="FIP136" s="67"/>
      <c r="FIQ136" s="67"/>
      <c r="FIR136" s="67"/>
      <c r="FIS136" s="67"/>
      <c r="FIT136" s="67"/>
      <c r="FIU136" s="67"/>
      <c r="FIV136" s="67"/>
      <c r="FIW136" s="67"/>
      <c r="FIX136" s="67"/>
      <c r="FIY136" s="67"/>
      <c r="FIZ136" s="67"/>
      <c r="FJA136" s="67"/>
      <c r="FJB136" s="67"/>
      <c r="FJC136" s="67"/>
      <c r="FJD136" s="67"/>
      <c r="FJE136" s="67"/>
      <c r="FJF136" s="67"/>
      <c r="FJG136" s="67"/>
      <c r="FJH136" s="67"/>
      <c r="FJI136" s="67"/>
      <c r="FJJ136" s="67"/>
      <c r="FJK136" s="67"/>
      <c r="FJL136" s="67"/>
      <c r="FJM136" s="67"/>
      <c r="FJN136" s="67"/>
      <c r="FJO136" s="67"/>
      <c r="FJP136" s="67"/>
      <c r="FJQ136" s="67"/>
      <c r="FJR136" s="67"/>
      <c r="FJS136" s="67"/>
      <c r="FJT136" s="67"/>
      <c r="FJU136" s="67"/>
      <c r="FJV136" s="67"/>
      <c r="FJW136" s="67"/>
      <c r="FJX136" s="67"/>
      <c r="FJY136" s="67"/>
      <c r="FJZ136" s="67"/>
      <c r="FKA136" s="67"/>
      <c r="FKB136" s="67"/>
      <c r="FKC136" s="67"/>
      <c r="FKD136" s="67"/>
      <c r="FKE136" s="67"/>
      <c r="FKF136" s="67"/>
      <c r="FKG136" s="67"/>
      <c r="FKH136" s="67"/>
      <c r="FKI136" s="67"/>
      <c r="FKJ136" s="67"/>
      <c r="FKK136" s="67"/>
      <c r="FKL136" s="67"/>
      <c r="FKM136" s="67"/>
      <c r="FKN136" s="67"/>
      <c r="FKO136" s="67"/>
      <c r="FKP136" s="67"/>
      <c r="FKQ136" s="67"/>
      <c r="FKR136" s="67"/>
      <c r="FKS136" s="67"/>
      <c r="FKT136" s="67"/>
      <c r="FKU136" s="67"/>
      <c r="FKV136" s="67"/>
      <c r="FKW136" s="67"/>
      <c r="FKX136" s="67"/>
      <c r="FKY136" s="67"/>
      <c r="FKZ136" s="67"/>
      <c r="FLA136" s="67"/>
      <c r="FLB136" s="67"/>
      <c r="FLC136" s="67"/>
      <c r="FLD136" s="67"/>
      <c r="FLE136" s="67"/>
      <c r="FLF136" s="67"/>
      <c r="FLG136" s="67"/>
      <c r="FLH136" s="67"/>
      <c r="FLI136" s="67"/>
      <c r="FLJ136" s="67"/>
      <c r="FLK136" s="67"/>
      <c r="FLL136" s="67"/>
      <c r="FLM136" s="67"/>
      <c r="FLN136" s="67"/>
      <c r="FLO136" s="67"/>
      <c r="FLP136" s="67"/>
      <c r="FLQ136" s="67"/>
      <c r="FLR136" s="67"/>
      <c r="FLS136" s="67"/>
      <c r="FLT136" s="67"/>
      <c r="FLU136" s="67"/>
      <c r="FLV136" s="67"/>
      <c r="FLW136" s="67"/>
      <c r="FLX136" s="67"/>
      <c r="FLY136" s="67"/>
      <c r="FLZ136" s="67"/>
      <c r="FMA136" s="67"/>
      <c r="FMB136" s="67"/>
      <c r="FMC136" s="67"/>
      <c r="FMD136" s="67"/>
      <c r="FME136" s="67"/>
      <c r="FMF136" s="67"/>
      <c r="FMG136" s="67"/>
      <c r="FMH136" s="67"/>
      <c r="FMI136" s="67"/>
      <c r="FMJ136" s="67"/>
      <c r="FMK136" s="67"/>
      <c r="FML136" s="67"/>
      <c r="FMM136" s="67"/>
      <c r="FMN136" s="67"/>
      <c r="FMO136" s="67"/>
      <c r="FMP136" s="67"/>
      <c r="FMQ136" s="67"/>
      <c r="FMR136" s="67"/>
      <c r="FMS136" s="67"/>
      <c r="FMT136" s="67"/>
      <c r="FMU136" s="67"/>
      <c r="FMV136" s="67"/>
      <c r="FMW136" s="67"/>
      <c r="FMX136" s="67"/>
      <c r="FMY136" s="67"/>
      <c r="FMZ136" s="67"/>
      <c r="FNA136" s="67"/>
      <c r="FNB136" s="67"/>
      <c r="FNC136" s="67"/>
      <c r="FND136" s="67"/>
      <c r="FNE136" s="67"/>
      <c r="FNF136" s="67"/>
      <c r="FNG136" s="67"/>
      <c r="FNH136" s="67"/>
      <c r="FNI136" s="67"/>
      <c r="FNJ136" s="67"/>
      <c r="FNK136" s="67"/>
      <c r="FNL136" s="67"/>
      <c r="FNM136" s="67"/>
      <c r="FNN136" s="67"/>
      <c r="FNO136" s="67"/>
      <c r="FNP136" s="67"/>
      <c r="FNQ136" s="67"/>
      <c r="FNR136" s="67"/>
      <c r="FNS136" s="67"/>
      <c r="FNT136" s="67"/>
      <c r="FNU136" s="67"/>
      <c r="FNV136" s="67"/>
      <c r="FNW136" s="67"/>
      <c r="FNX136" s="67"/>
      <c r="FNY136" s="67"/>
      <c r="FNZ136" s="67"/>
      <c r="FOA136" s="67"/>
      <c r="FOB136" s="67"/>
      <c r="FOC136" s="67"/>
      <c r="FOD136" s="67"/>
      <c r="FOE136" s="67"/>
      <c r="FOF136" s="67"/>
      <c r="FOG136" s="67"/>
      <c r="FOH136" s="67"/>
      <c r="FOI136" s="67"/>
      <c r="FOJ136" s="67"/>
      <c r="FOK136" s="67"/>
      <c r="FOL136" s="67"/>
      <c r="FOM136" s="67"/>
      <c r="FON136" s="67"/>
      <c r="FOO136" s="67"/>
      <c r="FOP136" s="67"/>
      <c r="FOQ136" s="67"/>
      <c r="FOR136" s="67"/>
      <c r="FOS136" s="67"/>
      <c r="FOT136" s="67"/>
      <c r="FOU136" s="67"/>
      <c r="FOV136" s="67"/>
      <c r="FOW136" s="67"/>
      <c r="FOX136" s="67"/>
      <c r="FOY136" s="67"/>
      <c r="FOZ136" s="67"/>
      <c r="FPA136" s="67"/>
      <c r="FPB136" s="67"/>
      <c r="FPC136" s="67"/>
      <c r="FPD136" s="67"/>
      <c r="FPE136" s="67"/>
      <c r="FPF136" s="67"/>
      <c r="FPG136" s="67"/>
      <c r="FPH136" s="67"/>
      <c r="FPI136" s="67"/>
      <c r="FPJ136" s="67"/>
      <c r="FPK136" s="67"/>
      <c r="FPL136" s="67"/>
      <c r="FPM136" s="67"/>
      <c r="FPN136" s="67"/>
      <c r="FPO136" s="67"/>
      <c r="FPP136" s="67"/>
      <c r="FPQ136" s="67"/>
      <c r="FPR136" s="67"/>
      <c r="FPS136" s="67"/>
      <c r="FPT136" s="67"/>
      <c r="FPU136" s="67"/>
      <c r="FPV136" s="67"/>
      <c r="FPW136" s="67"/>
      <c r="FPX136" s="67"/>
      <c r="FPY136" s="67"/>
      <c r="FPZ136" s="67"/>
      <c r="FQA136" s="67"/>
      <c r="FQB136" s="67"/>
      <c r="FQC136" s="67"/>
      <c r="FQD136" s="67"/>
      <c r="FQE136" s="67"/>
      <c r="FQF136" s="67"/>
      <c r="FQG136" s="67"/>
      <c r="FQH136" s="67"/>
      <c r="FQI136" s="67"/>
      <c r="FQJ136" s="67"/>
      <c r="FQK136" s="67"/>
      <c r="FQL136" s="67"/>
      <c r="FQM136" s="67"/>
      <c r="FQN136" s="67"/>
      <c r="FQO136" s="67"/>
      <c r="FQP136" s="67"/>
      <c r="FQQ136" s="67"/>
      <c r="FQR136" s="67"/>
      <c r="FQS136" s="67"/>
      <c r="FQT136" s="67"/>
      <c r="FQU136" s="67"/>
      <c r="FQV136" s="67"/>
      <c r="FQW136" s="67"/>
      <c r="FQX136" s="67"/>
      <c r="FQY136" s="67"/>
      <c r="FQZ136" s="67"/>
      <c r="FRA136" s="67"/>
      <c r="FRB136" s="67"/>
      <c r="FRC136" s="67"/>
      <c r="FRD136" s="67"/>
      <c r="FRE136" s="67"/>
      <c r="FRF136" s="67"/>
      <c r="FRG136" s="67"/>
      <c r="FRH136" s="67"/>
      <c r="FRI136" s="67"/>
      <c r="FRJ136" s="67"/>
      <c r="FRK136" s="67"/>
      <c r="FRL136" s="67"/>
      <c r="FRM136" s="67"/>
      <c r="FRN136" s="67"/>
      <c r="FRO136" s="67"/>
      <c r="FRP136" s="67"/>
      <c r="FRQ136" s="67"/>
      <c r="FRR136" s="67"/>
      <c r="FRS136" s="67"/>
      <c r="FRT136" s="67"/>
      <c r="FRU136" s="67"/>
      <c r="FRV136" s="67"/>
      <c r="FRW136" s="67"/>
      <c r="FRX136" s="67"/>
      <c r="FRY136" s="67"/>
      <c r="FRZ136" s="67"/>
      <c r="FSA136" s="67"/>
      <c r="FSB136" s="67"/>
      <c r="FSC136" s="67"/>
      <c r="FSD136" s="67"/>
      <c r="FSE136" s="67"/>
      <c r="FSF136" s="67"/>
      <c r="FSG136" s="67"/>
      <c r="FSH136" s="67"/>
      <c r="FSI136" s="67"/>
      <c r="FSJ136" s="67"/>
      <c r="FSK136" s="67"/>
      <c r="FSL136" s="67"/>
      <c r="FSM136" s="67"/>
      <c r="FSN136" s="67"/>
      <c r="FSO136" s="67"/>
      <c r="FSP136" s="67"/>
      <c r="FSQ136" s="67"/>
      <c r="FSR136" s="67"/>
      <c r="FSS136" s="67"/>
      <c r="FST136" s="67"/>
      <c r="FSU136" s="67"/>
      <c r="FSV136" s="67"/>
      <c r="FSW136" s="67"/>
      <c r="FSX136" s="67"/>
      <c r="FSY136" s="67"/>
      <c r="FSZ136" s="67"/>
      <c r="FTA136" s="67"/>
      <c r="FTB136" s="67"/>
      <c r="FTC136" s="67"/>
      <c r="FTD136" s="67"/>
      <c r="FTE136" s="67"/>
      <c r="FTF136" s="67"/>
      <c r="FTG136" s="67"/>
      <c r="FTH136" s="67"/>
      <c r="FTI136" s="67"/>
      <c r="FTJ136" s="67"/>
      <c r="FTK136" s="67"/>
      <c r="FTL136" s="67"/>
      <c r="FTM136" s="67"/>
      <c r="FTN136" s="67"/>
      <c r="FTO136" s="67"/>
      <c r="FTP136" s="67"/>
      <c r="FTQ136" s="67"/>
      <c r="FTR136" s="67"/>
      <c r="FTS136" s="67"/>
      <c r="FTT136" s="67"/>
      <c r="FTU136" s="67"/>
      <c r="FTV136" s="67"/>
      <c r="FTW136" s="67"/>
      <c r="FTX136" s="67"/>
      <c r="FTY136" s="67"/>
      <c r="FTZ136" s="67"/>
      <c r="FUA136" s="67"/>
      <c r="FUB136" s="67"/>
      <c r="FUC136" s="67"/>
      <c r="FUD136" s="67"/>
      <c r="FUE136" s="67"/>
      <c r="FUF136" s="67"/>
      <c r="FUG136" s="67"/>
      <c r="FUH136" s="67"/>
      <c r="FUI136" s="67"/>
      <c r="FUJ136" s="67"/>
      <c r="FUK136" s="67"/>
      <c r="FUL136" s="67"/>
      <c r="FUM136" s="67"/>
      <c r="FUN136" s="67"/>
      <c r="FUO136" s="67"/>
      <c r="FUP136" s="67"/>
      <c r="FUQ136" s="67"/>
      <c r="FUR136" s="67"/>
      <c r="FUS136" s="67"/>
      <c r="FUT136" s="67"/>
      <c r="FUU136" s="67"/>
      <c r="FUV136" s="67"/>
      <c r="FUW136" s="67"/>
      <c r="FUX136" s="67"/>
      <c r="FUY136" s="67"/>
      <c r="FUZ136" s="67"/>
      <c r="FVA136" s="67"/>
      <c r="FVB136" s="67"/>
      <c r="FVC136" s="67"/>
      <c r="FVD136" s="67"/>
      <c r="FVE136" s="67"/>
      <c r="FVF136" s="67"/>
      <c r="FVG136" s="67"/>
      <c r="FVH136" s="67"/>
      <c r="FVI136" s="67"/>
      <c r="FVJ136" s="67"/>
      <c r="FVK136" s="67"/>
      <c r="FVL136" s="67"/>
      <c r="FVM136" s="67"/>
      <c r="FVN136" s="67"/>
      <c r="FVO136" s="67"/>
      <c r="FVP136" s="67"/>
      <c r="FVQ136" s="67"/>
      <c r="FVR136" s="67"/>
      <c r="FVS136" s="67"/>
      <c r="FVT136" s="67"/>
      <c r="FVU136" s="67"/>
      <c r="FVV136" s="67"/>
      <c r="FVW136" s="67"/>
      <c r="FVX136" s="67"/>
      <c r="FVY136" s="67"/>
      <c r="FVZ136" s="67"/>
      <c r="FWA136" s="67"/>
      <c r="FWB136" s="67"/>
      <c r="FWC136" s="67"/>
      <c r="FWD136" s="67"/>
      <c r="FWE136" s="67"/>
      <c r="FWF136" s="67"/>
      <c r="FWG136" s="67"/>
      <c r="FWH136" s="67"/>
      <c r="FWI136" s="67"/>
      <c r="FWJ136" s="67"/>
      <c r="FWK136" s="67"/>
      <c r="FWL136" s="67"/>
      <c r="FWM136" s="67"/>
      <c r="FWN136" s="67"/>
      <c r="FWO136" s="67"/>
      <c r="FWP136" s="67"/>
      <c r="FWQ136" s="67"/>
      <c r="FWR136" s="67"/>
      <c r="FWS136" s="67"/>
      <c r="FWT136" s="67"/>
      <c r="FWU136" s="67"/>
      <c r="FWV136" s="67"/>
      <c r="FWW136" s="67"/>
      <c r="FWX136" s="67"/>
      <c r="FWY136" s="67"/>
      <c r="FWZ136" s="67"/>
      <c r="FXA136" s="67"/>
      <c r="FXB136" s="67"/>
      <c r="FXC136" s="67"/>
      <c r="FXD136" s="67"/>
      <c r="FXE136" s="67"/>
      <c r="FXF136" s="67"/>
      <c r="FXG136" s="67"/>
      <c r="FXH136" s="67"/>
      <c r="FXI136" s="67"/>
      <c r="FXJ136" s="67"/>
      <c r="FXK136" s="67"/>
      <c r="FXL136" s="67"/>
      <c r="FXM136" s="67"/>
      <c r="FXN136" s="67"/>
      <c r="FXO136" s="67"/>
      <c r="FXP136" s="67"/>
      <c r="FXQ136" s="67"/>
      <c r="FXR136" s="67"/>
      <c r="FXS136" s="67"/>
      <c r="FXT136" s="67"/>
      <c r="FXU136" s="67"/>
      <c r="FXV136" s="67"/>
      <c r="FXW136" s="67"/>
      <c r="FXX136" s="67"/>
      <c r="FXY136" s="67"/>
      <c r="FXZ136" s="67"/>
      <c r="FYA136" s="67"/>
      <c r="FYB136" s="67"/>
      <c r="FYC136" s="67"/>
      <c r="FYD136" s="67"/>
      <c r="FYE136" s="67"/>
      <c r="FYF136" s="67"/>
      <c r="FYG136" s="67"/>
      <c r="FYH136" s="67"/>
      <c r="FYI136" s="67"/>
      <c r="FYJ136" s="67"/>
      <c r="FYK136" s="67"/>
      <c r="FYL136" s="67"/>
      <c r="FYM136" s="67"/>
      <c r="FYN136" s="67"/>
      <c r="FYO136" s="67"/>
      <c r="FYP136" s="67"/>
      <c r="FYQ136" s="67"/>
      <c r="FYR136" s="67"/>
      <c r="FYS136" s="67"/>
      <c r="FYT136" s="67"/>
      <c r="FYU136" s="67"/>
      <c r="FYV136" s="67"/>
      <c r="FYW136" s="67"/>
      <c r="FYX136" s="67"/>
      <c r="FYY136" s="67"/>
      <c r="FYZ136" s="67"/>
      <c r="FZA136" s="67"/>
      <c r="FZB136" s="67"/>
      <c r="FZC136" s="67"/>
      <c r="FZD136" s="67"/>
      <c r="FZE136" s="67"/>
      <c r="FZF136" s="67"/>
      <c r="FZG136" s="67"/>
      <c r="FZH136" s="67"/>
      <c r="FZI136" s="67"/>
      <c r="FZJ136" s="67"/>
      <c r="FZK136" s="67"/>
      <c r="FZL136" s="67"/>
      <c r="FZM136" s="67"/>
      <c r="FZN136" s="67"/>
      <c r="FZO136" s="67"/>
      <c r="FZP136" s="67"/>
      <c r="FZQ136" s="67"/>
      <c r="FZR136" s="67"/>
      <c r="FZS136" s="67"/>
      <c r="FZT136" s="67"/>
      <c r="FZU136" s="67"/>
      <c r="FZV136" s="67"/>
      <c r="FZW136" s="67"/>
      <c r="FZX136" s="67"/>
      <c r="FZY136" s="67"/>
      <c r="FZZ136" s="67"/>
      <c r="GAA136" s="67"/>
      <c r="GAB136" s="67"/>
      <c r="GAC136" s="67"/>
      <c r="GAD136" s="67"/>
      <c r="GAE136" s="67"/>
      <c r="GAF136" s="67"/>
      <c r="GAG136" s="67"/>
      <c r="GAH136" s="67"/>
      <c r="GAI136" s="67"/>
      <c r="GAJ136" s="67"/>
      <c r="GAK136" s="67"/>
      <c r="GAL136" s="67"/>
      <c r="GAM136" s="67"/>
      <c r="GAN136" s="67"/>
      <c r="GAO136" s="67"/>
      <c r="GAP136" s="67"/>
      <c r="GAQ136" s="67"/>
      <c r="GAR136" s="67"/>
      <c r="GAS136" s="67"/>
      <c r="GAT136" s="67"/>
      <c r="GAU136" s="67"/>
      <c r="GAV136" s="67"/>
      <c r="GAW136" s="67"/>
      <c r="GAX136" s="67"/>
      <c r="GAY136" s="67"/>
      <c r="GAZ136" s="67"/>
      <c r="GBA136" s="67"/>
      <c r="GBB136" s="67"/>
      <c r="GBC136" s="67"/>
      <c r="GBD136" s="67"/>
      <c r="GBE136" s="67"/>
      <c r="GBF136" s="67"/>
      <c r="GBG136" s="67"/>
      <c r="GBH136" s="67"/>
      <c r="GBI136" s="67"/>
      <c r="GBJ136" s="67"/>
      <c r="GBK136" s="67"/>
      <c r="GBL136" s="67"/>
      <c r="GBM136" s="67"/>
      <c r="GBN136" s="67"/>
      <c r="GBO136" s="67"/>
      <c r="GBP136" s="67"/>
      <c r="GBQ136" s="67"/>
      <c r="GBR136" s="67"/>
      <c r="GBS136" s="67"/>
      <c r="GBT136" s="67"/>
      <c r="GBU136" s="67"/>
      <c r="GBV136" s="67"/>
      <c r="GBW136" s="67"/>
      <c r="GBX136" s="67"/>
      <c r="GBY136" s="67"/>
      <c r="GBZ136" s="67"/>
      <c r="GCA136" s="67"/>
      <c r="GCB136" s="67"/>
      <c r="GCC136" s="67"/>
      <c r="GCD136" s="67"/>
      <c r="GCE136" s="67"/>
      <c r="GCF136" s="67"/>
      <c r="GCG136" s="67"/>
      <c r="GCH136" s="67"/>
      <c r="GCI136" s="67"/>
      <c r="GCJ136" s="67"/>
      <c r="GCK136" s="67"/>
      <c r="GCL136" s="67"/>
      <c r="GCM136" s="67"/>
      <c r="GCN136" s="67"/>
      <c r="GCO136" s="67"/>
      <c r="GCP136" s="67"/>
      <c r="GCQ136" s="67"/>
      <c r="GCR136" s="67"/>
      <c r="GCS136" s="67"/>
      <c r="GCT136" s="67"/>
      <c r="GCU136" s="67"/>
      <c r="GCV136" s="67"/>
      <c r="GCW136" s="67"/>
      <c r="GCX136" s="67"/>
      <c r="GCY136" s="67"/>
      <c r="GCZ136" s="67"/>
      <c r="GDA136" s="67"/>
      <c r="GDB136" s="67"/>
      <c r="GDC136" s="67"/>
      <c r="GDD136" s="67"/>
      <c r="GDE136" s="67"/>
      <c r="GDF136" s="67"/>
      <c r="GDG136" s="67"/>
      <c r="GDH136" s="67"/>
      <c r="GDI136" s="67"/>
      <c r="GDJ136" s="67"/>
      <c r="GDK136" s="67"/>
      <c r="GDL136" s="67"/>
      <c r="GDM136" s="67"/>
      <c r="GDN136" s="67"/>
      <c r="GDO136" s="67"/>
      <c r="GDP136" s="67"/>
      <c r="GDQ136" s="67"/>
      <c r="GDR136" s="67"/>
      <c r="GDS136" s="67"/>
      <c r="GDT136" s="67"/>
      <c r="GDU136" s="67"/>
      <c r="GDV136" s="67"/>
      <c r="GDW136" s="67"/>
      <c r="GDX136" s="67"/>
      <c r="GDY136" s="67"/>
      <c r="GDZ136" s="67"/>
      <c r="GEA136" s="67"/>
      <c r="GEB136" s="67"/>
      <c r="GEC136" s="67"/>
      <c r="GED136" s="67"/>
      <c r="GEE136" s="67"/>
      <c r="GEF136" s="67"/>
      <c r="GEG136" s="67"/>
      <c r="GEH136" s="67"/>
      <c r="GEI136" s="67"/>
      <c r="GEJ136" s="67"/>
      <c r="GEK136" s="67"/>
      <c r="GEL136" s="67"/>
      <c r="GEM136" s="67"/>
      <c r="GEN136" s="67"/>
      <c r="GEO136" s="67"/>
      <c r="GEP136" s="67"/>
      <c r="GEQ136" s="67"/>
      <c r="GER136" s="67"/>
      <c r="GES136" s="67"/>
      <c r="GET136" s="67"/>
      <c r="GEU136" s="67"/>
      <c r="GEV136" s="67"/>
      <c r="GEW136" s="67"/>
      <c r="GEX136" s="67"/>
      <c r="GEY136" s="67"/>
      <c r="GEZ136" s="67"/>
      <c r="GFA136" s="67"/>
      <c r="GFB136" s="67"/>
      <c r="GFC136" s="67"/>
      <c r="GFD136" s="67"/>
      <c r="GFE136" s="67"/>
      <c r="GFF136" s="67"/>
      <c r="GFG136" s="67"/>
      <c r="GFH136" s="67"/>
      <c r="GFI136" s="67"/>
      <c r="GFJ136" s="67"/>
      <c r="GFK136" s="67"/>
      <c r="GFL136" s="67"/>
      <c r="GFM136" s="67"/>
      <c r="GFN136" s="67"/>
      <c r="GFO136" s="67"/>
      <c r="GFP136" s="67"/>
      <c r="GFQ136" s="67"/>
      <c r="GFR136" s="67"/>
      <c r="GFS136" s="67"/>
      <c r="GFT136" s="67"/>
      <c r="GFU136" s="67"/>
      <c r="GFV136" s="67"/>
      <c r="GFW136" s="67"/>
      <c r="GFX136" s="67"/>
      <c r="GFY136" s="67"/>
      <c r="GFZ136" s="67"/>
      <c r="GGA136" s="67"/>
      <c r="GGB136" s="67"/>
      <c r="GGC136" s="67"/>
      <c r="GGD136" s="67"/>
      <c r="GGE136" s="67"/>
      <c r="GGF136" s="67"/>
      <c r="GGG136" s="67"/>
      <c r="GGH136" s="67"/>
      <c r="GGI136" s="67"/>
      <c r="GGJ136" s="67"/>
      <c r="GGK136" s="67"/>
      <c r="GGL136" s="67"/>
      <c r="GGM136" s="67"/>
      <c r="GGN136" s="67"/>
      <c r="GGO136" s="67"/>
      <c r="GGP136" s="67"/>
      <c r="GGQ136" s="67"/>
      <c r="GGR136" s="67"/>
      <c r="GGS136" s="67"/>
      <c r="GGT136" s="67"/>
      <c r="GGU136" s="67"/>
      <c r="GGV136" s="67"/>
      <c r="GGW136" s="67"/>
      <c r="GGX136" s="67"/>
      <c r="GGY136" s="67"/>
      <c r="GGZ136" s="67"/>
      <c r="GHA136" s="67"/>
      <c r="GHB136" s="67"/>
      <c r="GHC136" s="67"/>
      <c r="GHD136" s="67"/>
      <c r="GHE136" s="67"/>
      <c r="GHF136" s="67"/>
      <c r="GHG136" s="67"/>
      <c r="GHH136" s="67"/>
      <c r="GHI136" s="67"/>
      <c r="GHJ136" s="67"/>
      <c r="GHK136" s="67"/>
      <c r="GHL136" s="67"/>
      <c r="GHM136" s="67"/>
      <c r="GHN136" s="67"/>
      <c r="GHO136" s="67"/>
      <c r="GHP136" s="67"/>
      <c r="GHQ136" s="67"/>
      <c r="GHR136" s="67"/>
      <c r="GHS136" s="67"/>
      <c r="GHT136" s="67"/>
      <c r="GHU136" s="67"/>
      <c r="GHV136" s="67"/>
      <c r="GHW136" s="67"/>
      <c r="GHX136" s="67"/>
      <c r="GHY136" s="67"/>
      <c r="GHZ136" s="67"/>
      <c r="GIA136" s="67"/>
      <c r="GIB136" s="67"/>
      <c r="GIC136" s="67"/>
      <c r="GID136" s="67"/>
      <c r="GIE136" s="67"/>
      <c r="GIF136" s="67"/>
      <c r="GIG136" s="67"/>
      <c r="GIH136" s="67"/>
      <c r="GII136" s="67"/>
      <c r="GIJ136" s="67"/>
      <c r="GIK136" s="67"/>
      <c r="GIL136" s="67"/>
      <c r="GIM136" s="67"/>
      <c r="GIN136" s="67"/>
      <c r="GIO136" s="67"/>
      <c r="GIP136" s="67"/>
      <c r="GIQ136" s="67"/>
      <c r="GIR136" s="67"/>
      <c r="GIS136" s="67"/>
      <c r="GIT136" s="67"/>
      <c r="GIU136" s="67"/>
      <c r="GIV136" s="67"/>
      <c r="GIW136" s="67"/>
      <c r="GIX136" s="67"/>
      <c r="GIY136" s="67"/>
      <c r="GIZ136" s="67"/>
      <c r="GJA136" s="67"/>
      <c r="GJB136" s="67"/>
      <c r="GJC136" s="67"/>
      <c r="GJD136" s="67"/>
      <c r="GJE136" s="67"/>
      <c r="GJF136" s="67"/>
      <c r="GJG136" s="67"/>
      <c r="GJH136" s="67"/>
      <c r="GJI136" s="67"/>
      <c r="GJJ136" s="67"/>
      <c r="GJK136" s="67"/>
      <c r="GJL136" s="67"/>
      <c r="GJM136" s="67"/>
      <c r="GJN136" s="67"/>
      <c r="GJO136" s="67"/>
      <c r="GJP136" s="67"/>
      <c r="GJQ136" s="67"/>
      <c r="GJR136" s="67"/>
      <c r="GJS136" s="67"/>
      <c r="GJT136" s="67"/>
      <c r="GJU136" s="67"/>
      <c r="GJV136" s="67"/>
      <c r="GJW136" s="67"/>
      <c r="GJX136" s="67"/>
      <c r="GJY136" s="67"/>
      <c r="GJZ136" s="67"/>
      <c r="GKA136" s="67"/>
      <c r="GKB136" s="67"/>
      <c r="GKC136" s="67"/>
      <c r="GKD136" s="67"/>
      <c r="GKE136" s="67"/>
      <c r="GKF136" s="67"/>
      <c r="GKG136" s="67"/>
      <c r="GKH136" s="67"/>
      <c r="GKI136" s="67"/>
      <c r="GKJ136" s="67"/>
      <c r="GKK136" s="67"/>
      <c r="GKL136" s="67"/>
      <c r="GKM136" s="67"/>
      <c r="GKN136" s="67"/>
      <c r="GKO136" s="67"/>
      <c r="GKP136" s="67"/>
      <c r="GKQ136" s="67"/>
      <c r="GKR136" s="67"/>
      <c r="GKS136" s="67"/>
      <c r="GKT136" s="67"/>
      <c r="GKU136" s="67"/>
      <c r="GKV136" s="67"/>
      <c r="GKW136" s="67"/>
      <c r="GKX136" s="67"/>
      <c r="GKY136" s="67"/>
      <c r="GKZ136" s="67"/>
      <c r="GLA136" s="67"/>
      <c r="GLB136" s="67"/>
      <c r="GLC136" s="67"/>
      <c r="GLD136" s="67"/>
      <c r="GLE136" s="67"/>
      <c r="GLF136" s="67"/>
      <c r="GLG136" s="67"/>
      <c r="GLH136" s="67"/>
      <c r="GLI136" s="67"/>
      <c r="GLJ136" s="67"/>
      <c r="GLK136" s="67"/>
      <c r="GLL136" s="67"/>
      <c r="GLM136" s="67"/>
      <c r="GLN136" s="67"/>
      <c r="GLO136" s="67"/>
      <c r="GLP136" s="67"/>
      <c r="GLQ136" s="67"/>
      <c r="GLR136" s="67"/>
      <c r="GLS136" s="67"/>
      <c r="GLT136" s="67"/>
      <c r="GLU136" s="67"/>
      <c r="GLV136" s="67"/>
      <c r="GLW136" s="67"/>
      <c r="GLX136" s="67"/>
      <c r="GLY136" s="67"/>
      <c r="GLZ136" s="67"/>
      <c r="GMA136" s="67"/>
      <c r="GMB136" s="67"/>
      <c r="GMC136" s="67"/>
      <c r="GMD136" s="67"/>
      <c r="GME136" s="67"/>
      <c r="GMF136" s="67"/>
      <c r="GMG136" s="67"/>
      <c r="GMH136" s="67"/>
      <c r="GMI136" s="67"/>
      <c r="GMJ136" s="67"/>
      <c r="GMK136" s="67"/>
      <c r="GML136" s="67"/>
      <c r="GMM136" s="67"/>
      <c r="GMN136" s="67"/>
      <c r="GMO136" s="67"/>
      <c r="GMP136" s="67"/>
      <c r="GMQ136" s="67"/>
      <c r="GMR136" s="67"/>
      <c r="GMS136" s="67"/>
      <c r="GMT136" s="67"/>
      <c r="GMU136" s="67"/>
      <c r="GMV136" s="67"/>
      <c r="GMW136" s="67"/>
      <c r="GMX136" s="67"/>
      <c r="GMY136" s="67"/>
      <c r="GMZ136" s="67"/>
      <c r="GNA136" s="67"/>
      <c r="GNB136" s="67"/>
      <c r="GNC136" s="67"/>
      <c r="GND136" s="67"/>
      <c r="GNE136" s="67"/>
      <c r="GNF136" s="67"/>
      <c r="GNG136" s="67"/>
      <c r="GNH136" s="67"/>
      <c r="GNI136" s="67"/>
      <c r="GNJ136" s="67"/>
      <c r="GNK136" s="67"/>
      <c r="GNL136" s="67"/>
      <c r="GNM136" s="67"/>
      <c r="GNN136" s="67"/>
      <c r="GNO136" s="67"/>
      <c r="GNP136" s="67"/>
      <c r="GNQ136" s="67"/>
      <c r="GNR136" s="67"/>
      <c r="GNS136" s="67"/>
      <c r="GNT136" s="67"/>
      <c r="GNU136" s="67"/>
      <c r="GNV136" s="67"/>
      <c r="GNW136" s="67"/>
      <c r="GNX136" s="67"/>
      <c r="GNY136" s="67"/>
      <c r="GNZ136" s="67"/>
      <c r="GOA136" s="67"/>
      <c r="GOB136" s="67"/>
      <c r="GOC136" s="67"/>
      <c r="GOD136" s="67"/>
      <c r="GOE136" s="67"/>
      <c r="GOF136" s="67"/>
      <c r="GOG136" s="67"/>
      <c r="GOH136" s="67"/>
      <c r="GOI136" s="67"/>
      <c r="GOJ136" s="67"/>
      <c r="GOK136" s="67"/>
      <c r="GOL136" s="67"/>
      <c r="GOM136" s="67"/>
      <c r="GON136" s="67"/>
      <c r="GOO136" s="67"/>
      <c r="GOP136" s="67"/>
      <c r="GOQ136" s="67"/>
      <c r="GOR136" s="67"/>
      <c r="GOS136" s="67"/>
      <c r="GOT136" s="67"/>
      <c r="GOU136" s="67"/>
      <c r="GOV136" s="67"/>
      <c r="GOW136" s="67"/>
      <c r="GOX136" s="67"/>
      <c r="GOY136" s="67"/>
      <c r="GOZ136" s="67"/>
      <c r="GPA136" s="67"/>
      <c r="GPB136" s="67"/>
      <c r="GPC136" s="67"/>
      <c r="GPD136" s="67"/>
      <c r="GPE136" s="67"/>
      <c r="GPF136" s="67"/>
      <c r="GPG136" s="67"/>
      <c r="GPH136" s="67"/>
      <c r="GPI136" s="67"/>
      <c r="GPJ136" s="67"/>
      <c r="GPK136" s="67"/>
      <c r="GPL136" s="67"/>
      <c r="GPM136" s="67"/>
      <c r="GPN136" s="67"/>
      <c r="GPO136" s="67"/>
      <c r="GPP136" s="67"/>
      <c r="GPQ136" s="67"/>
      <c r="GPR136" s="67"/>
      <c r="GPS136" s="67"/>
      <c r="GPT136" s="67"/>
      <c r="GPU136" s="67"/>
      <c r="GPV136" s="67"/>
      <c r="GPW136" s="67"/>
      <c r="GPX136" s="67"/>
      <c r="GPY136" s="67"/>
      <c r="GPZ136" s="67"/>
      <c r="GQA136" s="67"/>
      <c r="GQB136" s="67"/>
      <c r="GQC136" s="67"/>
      <c r="GQD136" s="67"/>
      <c r="GQE136" s="67"/>
      <c r="GQF136" s="67"/>
      <c r="GQG136" s="67"/>
      <c r="GQH136" s="67"/>
      <c r="GQI136" s="67"/>
      <c r="GQJ136" s="67"/>
      <c r="GQK136" s="67"/>
      <c r="GQL136" s="67"/>
      <c r="GQM136" s="67"/>
      <c r="GQN136" s="67"/>
      <c r="GQO136" s="67"/>
      <c r="GQP136" s="67"/>
      <c r="GQQ136" s="67"/>
      <c r="GQR136" s="67"/>
      <c r="GQS136" s="67"/>
      <c r="GQT136" s="67"/>
      <c r="GQU136" s="67"/>
      <c r="GQV136" s="67"/>
      <c r="GQW136" s="67"/>
      <c r="GQX136" s="67"/>
      <c r="GQY136" s="67"/>
      <c r="GQZ136" s="67"/>
      <c r="GRA136" s="67"/>
      <c r="GRB136" s="67"/>
      <c r="GRC136" s="67"/>
      <c r="GRD136" s="67"/>
      <c r="GRE136" s="67"/>
      <c r="GRF136" s="67"/>
      <c r="GRG136" s="67"/>
      <c r="GRH136" s="67"/>
      <c r="GRI136" s="67"/>
      <c r="GRJ136" s="67"/>
      <c r="GRK136" s="67"/>
      <c r="GRL136" s="67"/>
      <c r="GRM136" s="67"/>
      <c r="GRN136" s="67"/>
      <c r="GRO136" s="67"/>
      <c r="GRP136" s="67"/>
      <c r="GRQ136" s="67"/>
      <c r="GRR136" s="67"/>
      <c r="GRS136" s="67"/>
      <c r="GRT136" s="67"/>
      <c r="GRU136" s="67"/>
      <c r="GRV136" s="67"/>
      <c r="GRW136" s="67"/>
      <c r="GRX136" s="67"/>
      <c r="GRY136" s="67"/>
      <c r="GRZ136" s="67"/>
      <c r="GSA136" s="67"/>
      <c r="GSB136" s="67"/>
      <c r="GSC136" s="67"/>
      <c r="GSD136" s="67"/>
      <c r="GSE136" s="67"/>
      <c r="GSF136" s="67"/>
      <c r="GSG136" s="67"/>
      <c r="GSH136" s="67"/>
      <c r="GSI136" s="67"/>
      <c r="GSJ136" s="67"/>
      <c r="GSK136" s="67"/>
      <c r="GSL136" s="67"/>
      <c r="GSM136" s="67"/>
      <c r="GSN136" s="67"/>
      <c r="GSO136" s="67"/>
      <c r="GSP136" s="67"/>
      <c r="GSQ136" s="67"/>
      <c r="GSR136" s="67"/>
      <c r="GSS136" s="67"/>
      <c r="GST136" s="67"/>
      <c r="GSU136" s="67"/>
      <c r="GSV136" s="67"/>
      <c r="GSW136" s="67"/>
      <c r="GSX136" s="67"/>
      <c r="GSY136" s="67"/>
      <c r="GSZ136" s="67"/>
      <c r="GTA136" s="67"/>
      <c r="GTB136" s="67"/>
      <c r="GTC136" s="67"/>
      <c r="GTD136" s="67"/>
      <c r="GTE136" s="67"/>
      <c r="GTF136" s="67"/>
      <c r="GTG136" s="67"/>
      <c r="GTH136" s="67"/>
      <c r="GTI136" s="67"/>
      <c r="GTJ136" s="67"/>
      <c r="GTK136" s="67"/>
      <c r="GTL136" s="67"/>
      <c r="GTM136" s="67"/>
      <c r="GTN136" s="67"/>
      <c r="GTO136" s="67"/>
      <c r="GTP136" s="67"/>
      <c r="GTQ136" s="67"/>
      <c r="GTR136" s="67"/>
      <c r="GTS136" s="67"/>
      <c r="GTT136" s="67"/>
      <c r="GTU136" s="67"/>
      <c r="GTV136" s="67"/>
      <c r="GTW136" s="67"/>
      <c r="GTX136" s="67"/>
      <c r="GTY136" s="67"/>
      <c r="GTZ136" s="67"/>
      <c r="GUA136" s="67"/>
      <c r="GUB136" s="67"/>
      <c r="GUC136" s="67"/>
      <c r="GUD136" s="67"/>
      <c r="GUE136" s="67"/>
      <c r="GUF136" s="67"/>
      <c r="GUG136" s="67"/>
      <c r="GUH136" s="67"/>
      <c r="GUI136" s="67"/>
      <c r="GUJ136" s="67"/>
      <c r="GUK136" s="67"/>
      <c r="GUL136" s="67"/>
      <c r="GUM136" s="67"/>
      <c r="GUN136" s="67"/>
      <c r="GUO136" s="67"/>
      <c r="GUP136" s="67"/>
      <c r="GUQ136" s="67"/>
      <c r="GUR136" s="67"/>
      <c r="GUS136" s="67"/>
      <c r="GUT136" s="67"/>
      <c r="GUU136" s="67"/>
      <c r="GUV136" s="67"/>
      <c r="GUW136" s="67"/>
      <c r="GUX136" s="67"/>
      <c r="GUY136" s="67"/>
      <c r="GUZ136" s="67"/>
      <c r="GVA136" s="67"/>
      <c r="GVB136" s="67"/>
      <c r="GVC136" s="67"/>
      <c r="GVD136" s="67"/>
      <c r="GVE136" s="67"/>
    </row>
    <row r="137" spans="1:5309">
      <c r="A137" s="15" t="s">
        <v>12</v>
      </c>
      <c r="B137" s="15" t="s">
        <v>47</v>
      </c>
      <c r="C137" s="15" t="s">
        <v>13</v>
      </c>
      <c r="D137" s="15" t="s">
        <v>14</v>
      </c>
      <c r="E137" s="15" t="s">
        <v>15</v>
      </c>
      <c r="F137" s="29" t="s">
        <v>16</v>
      </c>
      <c r="G137" s="15" t="s">
        <v>17</v>
      </c>
      <c r="H137" s="15" t="s">
        <v>18</v>
      </c>
      <c r="I137" s="15" t="s">
        <v>19</v>
      </c>
      <c r="J137" s="15" t="s">
        <v>20</v>
      </c>
      <c r="K137" s="15" t="s">
        <v>21</v>
      </c>
      <c r="L137" s="15" t="s">
        <v>15</v>
      </c>
      <c r="M137" s="16"/>
      <c r="N137" s="17" t="s">
        <v>22</v>
      </c>
      <c r="O137" s="15" t="s">
        <v>23</v>
      </c>
      <c r="P137" s="17" t="s">
        <v>11</v>
      </c>
      <c r="Q137" s="15" t="s">
        <v>24</v>
      </c>
      <c r="R137" s="29" t="s">
        <v>25</v>
      </c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1"/>
      <c r="LR137" s="1"/>
      <c r="LS137" s="1"/>
      <c r="LT137" s="1"/>
      <c r="LU137" s="1"/>
      <c r="LV137" s="1"/>
      <c r="LW137" s="1"/>
      <c r="LX137" s="1"/>
      <c r="LY137" s="1"/>
      <c r="LZ137" s="1"/>
      <c r="MA137" s="1"/>
      <c r="MB137" s="1"/>
      <c r="MC137" s="1"/>
      <c r="MD137" s="1"/>
      <c r="ME137" s="1"/>
      <c r="MF137" s="1"/>
      <c r="MG137" s="1"/>
      <c r="MH137" s="1"/>
      <c r="MI137" s="1"/>
      <c r="MJ137" s="1"/>
      <c r="MK137" s="1"/>
      <c r="ML137" s="1"/>
      <c r="MM137" s="1"/>
      <c r="MN137" s="1"/>
      <c r="MO137" s="1"/>
      <c r="MP137" s="1"/>
      <c r="MQ137" s="1"/>
      <c r="MR137" s="1"/>
      <c r="MS137" s="1"/>
      <c r="MT137" s="1"/>
      <c r="MU137" s="1"/>
      <c r="MV137" s="1"/>
      <c r="MW137" s="1"/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  <c r="NR137" s="1"/>
      <c r="NS137" s="1"/>
      <c r="NT137" s="1"/>
      <c r="NU137" s="1"/>
      <c r="NV137" s="1"/>
      <c r="NW137" s="1"/>
      <c r="NX137" s="1"/>
      <c r="NY137" s="1"/>
      <c r="NZ137" s="1"/>
      <c r="OA137" s="1"/>
      <c r="OB137" s="1"/>
      <c r="OC137" s="1"/>
      <c r="OD137" s="1"/>
      <c r="OE137" s="1"/>
      <c r="OF137" s="1"/>
      <c r="OG137" s="1"/>
      <c r="OH137" s="1"/>
      <c r="OI137" s="1"/>
      <c r="OJ137" s="1"/>
      <c r="OK137" s="1"/>
      <c r="OL137" s="1"/>
      <c r="OM137" s="1"/>
      <c r="ON137" s="1"/>
      <c r="OO137" s="1"/>
      <c r="OP137" s="1"/>
      <c r="OQ137" s="1"/>
      <c r="OR137" s="1"/>
      <c r="OS137" s="1"/>
      <c r="OT137" s="1"/>
      <c r="OU137" s="1"/>
      <c r="OV137" s="1"/>
      <c r="OW137" s="1"/>
      <c r="OX137" s="1"/>
      <c r="OY137" s="1"/>
      <c r="OZ137" s="1"/>
      <c r="PA137" s="1"/>
      <c r="PB137" s="1"/>
      <c r="PC137" s="1"/>
      <c r="PD137" s="1"/>
      <c r="PE137" s="1"/>
      <c r="PF137" s="1"/>
      <c r="PG137" s="1"/>
      <c r="PH137" s="1"/>
      <c r="PI137" s="1"/>
      <c r="PJ137" s="1"/>
      <c r="PK137" s="1"/>
      <c r="PL137" s="1"/>
      <c r="PM137" s="1"/>
      <c r="PN137" s="1"/>
      <c r="PO137" s="1"/>
      <c r="PP137" s="1"/>
      <c r="PQ137" s="1"/>
      <c r="PR137" s="1"/>
      <c r="PS137" s="1"/>
      <c r="PT137" s="1"/>
      <c r="PU137" s="1"/>
      <c r="PV137" s="1"/>
      <c r="PW137" s="1"/>
      <c r="PX137" s="1"/>
      <c r="PY137" s="1"/>
      <c r="PZ137" s="1"/>
      <c r="QA137" s="1"/>
      <c r="QB137" s="1"/>
      <c r="QC137" s="1"/>
      <c r="QD137" s="1"/>
      <c r="QE137" s="1"/>
      <c r="QF137" s="1"/>
      <c r="QG137" s="1"/>
      <c r="QH137" s="1"/>
      <c r="QI137" s="1"/>
      <c r="QJ137" s="1"/>
      <c r="QK137" s="1"/>
      <c r="QL137" s="1"/>
      <c r="QM137" s="1"/>
      <c r="QN137" s="1"/>
      <c r="QO137" s="1"/>
      <c r="QP137" s="1"/>
      <c r="QQ137" s="1"/>
      <c r="QR137" s="1"/>
      <c r="QS137" s="1"/>
      <c r="QT137" s="1"/>
      <c r="QU137" s="1"/>
      <c r="QV137" s="1"/>
      <c r="QW137" s="1"/>
      <c r="QX137" s="1"/>
      <c r="QY137" s="1"/>
      <c r="QZ137" s="1"/>
      <c r="RA137" s="1"/>
      <c r="RB137" s="1"/>
      <c r="RC137" s="1"/>
      <c r="RD137" s="1"/>
      <c r="RE137" s="1"/>
      <c r="RF137" s="1"/>
      <c r="RG137" s="1"/>
      <c r="RH137" s="1"/>
      <c r="RI137" s="1"/>
      <c r="RJ137" s="1"/>
      <c r="RK137" s="1"/>
      <c r="RL137" s="1"/>
      <c r="RM137" s="1"/>
      <c r="RN137" s="1"/>
      <c r="RO137" s="1"/>
      <c r="RP137" s="1"/>
      <c r="RQ137" s="1"/>
      <c r="RR137" s="1"/>
      <c r="RS137" s="1"/>
      <c r="RT137" s="1"/>
      <c r="RU137" s="1"/>
      <c r="RV137" s="1"/>
      <c r="RW137" s="1"/>
      <c r="RX137" s="1"/>
      <c r="RY137" s="1"/>
      <c r="RZ137" s="1"/>
      <c r="SA137" s="1"/>
      <c r="SB137" s="1"/>
      <c r="SC137" s="1"/>
      <c r="SD137" s="1"/>
      <c r="SE137" s="1"/>
      <c r="SF137" s="1"/>
      <c r="SG137" s="1"/>
      <c r="SH137" s="1"/>
      <c r="SI137" s="1"/>
      <c r="SJ137" s="1"/>
      <c r="SK137" s="1"/>
      <c r="SL137" s="1"/>
      <c r="SM137" s="1"/>
      <c r="SN137" s="1"/>
      <c r="SO137" s="1"/>
      <c r="SP137" s="1"/>
      <c r="SQ137" s="1"/>
      <c r="SR137" s="1"/>
      <c r="SS137" s="1"/>
      <c r="ST137" s="1"/>
      <c r="SU137" s="1"/>
      <c r="SV137" s="1"/>
      <c r="SW137" s="1"/>
      <c r="SX137" s="1"/>
      <c r="SY137" s="1"/>
      <c r="SZ137" s="1"/>
      <c r="TA137" s="1"/>
      <c r="TB137" s="1"/>
      <c r="TC137" s="1"/>
      <c r="TD137" s="1"/>
      <c r="TE137" s="1"/>
      <c r="TF137" s="1"/>
      <c r="TG137" s="1"/>
      <c r="TH137" s="1"/>
      <c r="TI137" s="1"/>
      <c r="TJ137" s="1"/>
      <c r="TK137" s="1"/>
      <c r="TL137" s="1"/>
      <c r="TM137" s="1"/>
      <c r="TN137" s="1"/>
      <c r="TO137" s="1"/>
      <c r="TP137" s="1"/>
      <c r="TQ137" s="1"/>
      <c r="TR137" s="1"/>
      <c r="TS137" s="1"/>
      <c r="TT137" s="1"/>
      <c r="TU137" s="1"/>
      <c r="TV137" s="1"/>
      <c r="TW137" s="1"/>
      <c r="TX137" s="1"/>
      <c r="TY137" s="1"/>
      <c r="TZ137" s="1"/>
      <c r="UA137" s="1"/>
      <c r="UB137" s="1"/>
      <c r="UC137" s="1"/>
      <c r="UD137" s="1"/>
      <c r="UE137" s="1"/>
      <c r="UF137" s="1"/>
      <c r="UG137" s="1"/>
      <c r="UH137" s="1"/>
      <c r="UI137" s="1"/>
      <c r="UJ137" s="1"/>
      <c r="UK137" s="1"/>
      <c r="UL137" s="1"/>
      <c r="UM137" s="1"/>
      <c r="UN137" s="1"/>
      <c r="UO137" s="1"/>
      <c r="UP137" s="1"/>
      <c r="UQ137" s="1"/>
      <c r="UR137" s="1"/>
      <c r="US137" s="1"/>
      <c r="UT137" s="1"/>
      <c r="UU137" s="1"/>
      <c r="UV137" s="1"/>
      <c r="UW137" s="1"/>
      <c r="UX137" s="1"/>
      <c r="UY137" s="1"/>
      <c r="UZ137" s="1"/>
      <c r="VA137" s="1"/>
      <c r="VB137" s="1"/>
      <c r="VC137" s="1"/>
      <c r="VD137" s="1"/>
      <c r="VE137" s="1"/>
      <c r="VF137" s="1"/>
      <c r="VG137" s="1"/>
      <c r="VH137" s="1"/>
      <c r="VI137" s="1"/>
      <c r="VJ137" s="1"/>
      <c r="VK137" s="1"/>
      <c r="VL137" s="1"/>
      <c r="VM137" s="1"/>
      <c r="VN137" s="1"/>
      <c r="VO137" s="1"/>
      <c r="VP137" s="1"/>
      <c r="VQ137" s="1"/>
      <c r="VR137" s="1"/>
      <c r="VS137" s="1"/>
      <c r="VT137" s="1"/>
      <c r="VU137" s="1"/>
      <c r="VV137" s="1"/>
      <c r="VW137" s="1"/>
      <c r="VX137" s="1"/>
      <c r="VY137" s="1"/>
      <c r="VZ137" s="1"/>
      <c r="WA137" s="1"/>
      <c r="WB137" s="1"/>
      <c r="WC137" s="1"/>
      <c r="WD137" s="1"/>
      <c r="WE137" s="1"/>
      <c r="WF137" s="1"/>
      <c r="WG137" s="1"/>
      <c r="WH137" s="1"/>
      <c r="WI137" s="1"/>
      <c r="WJ137" s="1"/>
      <c r="WK137" s="1"/>
      <c r="WL137" s="1"/>
      <c r="WM137" s="1"/>
      <c r="WN137" s="1"/>
      <c r="WO137" s="1"/>
      <c r="WP137" s="1"/>
      <c r="WQ137" s="1"/>
      <c r="WR137" s="1"/>
      <c r="WS137" s="1"/>
      <c r="WT137" s="1"/>
      <c r="WU137" s="1"/>
      <c r="WV137" s="1"/>
      <c r="WW137" s="1"/>
      <c r="WX137" s="1"/>
      <c r="WY137" s="1"/>
      <c r="WZ137" s="1"/>
      <c r="XA137" s="1"/>
      <c r="XB137" s="1"/>
      <c r="XC137" s="1"/>
      <c r="XD137" s="1"/>
      <c r="XE137" s="1"/>
      <c r="XF137" s="1"/>
      <c r="XG137" s="1"/>
      <c r="XH137" s="1"/>
      <c r="XI137" s="1"/>
      <c r="XJ137" s="1"/>
      <c r="XK137" s="1"/>
      <c r="XL137" s="1"/>
      <c r="XM137" s="1"/>
      <c r="XN137" s="1"/>
      <c r="XO137" s="1"/>
      <c r="XP137" s="1"/>
      <c r="XQ137" s="1"/>
      <c r="XR137" s="1"/>
      <c r="XS137" s="1"/>
      <c r="XT137" s="1"/>
      <c r="XU137" s="1"/>
      <c r="XV137" s="1"/>
      <c r="XW137" s="1"/>
      <c r="XX137" s="1"/>
      <c r="XY137" s="1"/>
      <c r="XZ137" s="1"/>
      <c r="YA137" s="1"/>
      <c r="YB137" s="1"/>
      <c r="YC137" s="1"/>
      <c r="YD137" s="1"/>
      <c r="YE137" s="1"/>
      <c r="YF137" s="1"/>
      <c r="YG137" s="1"/>
      <c r="YH137" s="1"/>
      <c r="YI137" s="1"/>
      <c r="YJ137" s="1"/>
      <c r="YK137" s="1"/>
      <c r="YL137" s="1"/>
      <c r="YM137" s="1"/>
      <c r="YN137" s="1"/>
      <c r="YO137" s="1"/>
      <c r="YP137" s="1"/>
      <c r="YQ137" s="1"/>
      <c r="YR137" s="1"/>
      <c r="YS137" s="1"/>
      <c r="YT137" s="1"/>
      <c r="YU137" s="1"/>
      <c r="YV137" s="1"/>
      <c r="YW137" s="1"/>
      <c r="YX137" s="1"/>
      <c r="YY137" s="1"/>
      <c r="YZ137" s="1"/>
      <c r="ZA137" s="1"/>
      <c r="ZB137" s="1"/>
      <c r="ZC137" s="1"/>
      <c r="ZD137" s="1"/>
      <c r="ZE137" s="1"/>
      <c r="ZF137" s="1"/>
      <c r="ZG137" s="1"/>
      <c r="ZH137" s="1"/>
      <c r="ZI137" s="1"/>
      <c r="ZJ137" s="1"/>
      <c r="ZK137" s="1"/>
      <c r="ZL137" s="1"/>
      <c r="ZM137" s="1"/>
      <c r="ZN137" s="1"/>
      <c r="ZO137" s="1"/>
      <c r="ZP137" s="1"/>
      <c r="ZQ137" s="1"/>
      <c r="ZR137" s="1"/>
      <c r="ZS137" s="1"/>
      <c r="ZT137" s="1"/>
      <c r="ZU137" s="1"/>
      <c r="ZV137" s="1"/>
      <c r="ZW137" s="1"/>
      <c r="ZX137" s="1"/>
      <c r="ZY137" s="1"/>
      <c r="ZZ137" s="1"/>
      <c r="AAA137" s="1"/>
      <c r="AAB137" s="1"/>
      <c r="AAC137" s="1"/>
      <c r="AAD137" s="1"/>
      <c r="AAE137" s="1"/>
      <c r="AAF137" s="1"/>
      <c r="AAG137" s="1"/>
      <c r="AAH137" s="1"/>
      <c r="AAI137" s="1"/>
      <c r="AAJ137" s="1"/>
      <c r="AAK137" s="1"/>
      <c r="AAL137" s="1"/>
      <c r="AAM137" s="1"/>
      <c r="AAN137" s="1"/>
      <c r="AAO137" s="1"/>
      <c r="AAP137" s="1"/>
      <c r="AAQ137" s="1"/>
      <c r="AAR137" s="1"/>
      <c r="AAS137" s="1"/>
      <c r="AAT137" s="1"/>
      <c r="AAU137" s="1"/>
      <c r="AAV137" s="1"/>
      <c r="AAW137" s="1"/>
      <c r="AAX137" s="1"/>
      <c r="AAY137" s="1"/>
      <c r="AAZ137" s="1"/>
      <c r="ABA137" s="1"/>
      <c r="ABB137" s="1"/>
      <c r="ABC137" s="1"/>
      <c r="ABD137" s="1"/>
      <c r="ABE137" s="1"/>
      <c r="ABF137" s="1"/>
      <c r="ABG137" s="1"/>
      <c r="ABH137" s="1"/>
      <c r="ABI137" s="1"/>
      <c r="ABJ137" s="1"/>
      <c r="ABK137" s="1"/>
      <c r="ABL137" s="1"/>
      <c r="ABM137" s="1"/>
      <c r="ABN137" s="1"/>
      <c r="ABO137" s="1"/>
      <c r="ABP137" s="1"/>
      <c r="ABQ137" s="1"/>
      <c r="ABR137" s="1"/>
      <c r="ABS137" s="1"/>
      <c r="ABT137" s="1"/>
      <c r="ABU137" s="1"/>
      <c r="ABV137" s="1"/>
      <c r="ABW137" s="1"/>
      <c r="ABX137" s="1"/>
      <c r="ABY137" s="1"/>
      <c r="ABZ137" s="1"/>
      <c r="ACA137" s="1"/>
      <c r="ACB137" s="1"/>
      <c r="ACC137" s="1"/>
      <c r="ACD137" s="1"/>
      <c r="ACE137" s="1"/>
      <c r="ACF137" s="1"/>
      <c r="ACG137" s="1"/>
      <c r="ACH137" s="1"/>
      <c r="ACI137" s="1"/>
      <c r="ACJ137" s="1"/>
      <c r="ACK137" s="1"/>
      <c r="ACL137" s="1"/>
      <c r="ACM137" s="1"/>
      <c r="ACN137" s="1"/>
      <c r="ACO137" s="1"/>
      <c r="ACP137" s="1"/>
      <c r="ACQ137" s="1"/>
      <c r="ACR137" s="1"/>
      <c r="ACS137" s="1"/>
      <c r="ACT137" s="1"/>
      <c r="ACU137" s="1"/>
      <c r="ACV137" s="1"/>
      <c r="ACW137" s="1"/>
      <c r="ACX137" s="1"/>
      <c r="ACY137" s="1"/>
      <c r="ACZ137" s="1"/>
      <c r="ADA137" s="1"/>
      <c r="ADB137" s="1"/>
      <c r="ADC137" s="1"/>
      <c r="ADD137" s="1"/>
      <c r="ADE137" s="1"/>
      <c r="ADF137" s="1"/>
      <c r="ADG137" s="1"/>
      <c r="ADH137" s="1"/>
      <c r="ADI137" s="1"/>
      <c r="ADJ137" s="1"/>
      <c r="ADK137" s="1"/>
      <c r="ADL137" s="1"/>
      <c r="ADM137" s="1"/>
      <c r="ADN137" s="1"/>
      <c r="ADO137" s="1"/>
      <c r="ADP137" s="1"/>
      <c r="ADQ137" s="1"/>
      <c r="ADR137" s="1"/>
      <c r="ADS137" s="1"/>
      <c r="ADT137" s="1"/>
      <c r="ADU137" s="1"/>
      <c r="ADV137" s="1"/>
      <c r="ADW137" s="1"/>
      <c r="ADX137" s="1"/>
      <c r="ADY137" s="1"/>
      <c r="ADZ137" s="1"/>
      <c r="AEA137" s="1"/>
      <c r="AEB137" s="1"/>
      <c r="AEC137" s="1"/>
      <c r="AED137" s="1"/>
      <c r="AEE137" s="1"/>
      <c r="AEF137" s="1"/>
      <c r="AEG137" s="1"/>
      <c r="AEH137" s="1"/>
      <c r="AEI137" s="1"/>
      <c r="AEJ137" s="1"/>
      <c r="AEK137" s="1"/>
      <c r="AEL137" s="1"/>
      <c r="AEM137" s="1"/>
      <c r="AEN137" s="1"/>
      <c r="AEO137" s="1"/>
      <c r="AEP137" s="1"/>
      <c r="AEQ137" s="1"/>
      <c r="AER137" s="1"/>
      <c r="AES137" s="1"/>
      <c r="AET137" s="1"/>
      <c r="AEU137" s="1"/>
      <c r="AEV137" s="1"/>
      <c r="AEW137" s="1"/>
      <c r="AEX137" s="1"/>
      <c r="AEY137" s="1"/>
      <c r="AEZ137" s="1"/>
      <c r="AFA137" s="1"/>
      <c r="AFB137" s="1"/>
      <c r="AFC137" s="1"/>
      <c r="AFD137" s="1"/>
      <c r="AFE137" s="1"/>
      <c r="AFF137" s="1"/>
      <c r="AFG137" s="1"/>
      <c r="AFH137" s="1"/>
      <c r="AFI137" s="1"/>
      <c r="AFJ137" s="1"/>
      <c r="AFK137" s="1"/>
      <c r="AFL137" s="1"/>
      <c r="AFM137" s="1"/>
      <c r="AFN137" s="1"/>
      <c r="AFO137" s="1"/>
      <c r="AFP137" s="1"/>
      <c r="AFQ137" s="1"/>
      <c r="AFR137" s="1"/>
      <c r="AFS137" s="1"/>
      <c r="AFT137" s="1"/>
      <c r="AFU137" s="1"/>
      <c r="AFV137" s="1"/>
      <c r="AFW137" s="1"/>
      <c r="AFX137" s="1"/>
      <c r="AFY137" s="1"/>
      <c r="AFZ137" s="1"/>
      <c r="AGA137" s="1"/>
      <c r="AGB137" s="1"/>
      <c r="AGC137" s="1"/>
      <c r="AGD137" s="1"/>
      <c r="AGE137" s="1"/>
      <c r="AGF137" s="1"/>
      <c r="AGG137" s="1"/>
      <c r="AGH137" s="1"/>
      <c r="AGI137" s="1"/>
      <c r="AGJ137" s="1"/>
      <c r="AGK137" s="1"/>
      <c r="AGL137" s="1"/>
      <c r="AGM137" s="1"/>
      <c r="AGN137" s="1"/>
      <c r="AGO137" s="1"/>
      <c r="AGP137" s="1"/>
      <c r="AGQ137" s="1"/>
      <c r="AGR137" s="1"/>
      <c r="AGS137" s="1"/>
      <c r="AGT137" s="1"/>
      <c r="AGU137" s="1"/>
      <c r="AGV137" s="1"/>
      <c r="AGW137" s="1"/>
      <c r="AGX137" s="1"/>
      <c r="AGY137" s="1"/>
      <c r="AGZ137" s="1"/>
      <c r="AHA137" s="1"/>
      <c r="AHB137" s="1"/>
      <c r="AHC137" s="1"/>
      <c r="AHD137" s="1"/>
      <c r="AHE137" s="1"/>
      <c r="AHF137" s="1"/>
      <c r="AHG137" s="1"/>
      <c r="AHH137" s="1"/>
      <c r="AHI137" s="1"/>
      <c r="AHJ137" s="1"/>
      <c r="AHK137" s="1"/>
      <c r="AHL137" s="1"/>
      <c r="AHM137" s="1"/>
      <c r="AHN137" s="1"/>
      <c r="AHO137" s="1"/>
      <c r="AHP137" s="1"/>
      <c r="AHQ137" s="1"/>
      <c r="AHR137" s="1"/>
      <c r="AHS137" s="1"/>
      <c r="AHT137" s="1"/>
      <c r="AHU137" s="1"/>
      <c r="AHV137" s="1"/>
      <c r="AHW137" s="1"/>
      <c r="AHX137" s="1"/>
      <c r="AHY137" s="1"/>
      <c r="AHZ137" s="1"/>
      <c r="AIA137" s="1"/>
      <c r="AIB137" s="1"/>
      <c r="AIC137" s="1"/>
      <c r="AID137" s="1"/>
      <c r="AIE137" s="1"/>
      <c r="AIF137" s="1"/>
      <c r="AIG137" s="1"/>
      <c r="AIH137" s="1"/>
      <c r="AII137" s="1"/>
      <c r="AIJ137" s="1"/>
      <c r="AIK137" s="1"/>
      <c r="AIL137" s="1"/>
      <c r="AIM137" s="1"/>
      <c r="AIN137" s="1"/>
      <c r="AIO137" s="1"/>
      <c r="AIP137" s="1"/>
      <c r="AIQ137" s="1"/>
      <c r="AIR137" s="1"/>
      <c r="AIS137" s="1"/>
      <c r="AIT137" s="1"/>
      <c r="AIU137" s="1"/>
      <c r="AIV137" s="1"/>
      <c r="AIW137" s="1"/>
      <c r="AIX137" s="1"/>
      <c r="AIY137" s="1"/>
      <c r="AIZ137" s="1"/>
      <c r="AJA137" s="1"/>
      <c r="AJB137" s="1"/>
      <c r="AJC137" s="1"/>
      <c r="AJD137" s="1"/>
      <c r="AJE137" s="1"/>
      <c r="AJF137" s="1"/>
      <c r="AJG137" s="1"/>
      <c r="AJH137" s="1"/>
      <c r="AJI137" s="1"/>
      <c r="AJJ137" s="1"/>
      <c r="AJK137" s="1"/>
      <c r="AJL137" s="1"/>
      <c r="AJM137" s="1"/>
      <c r="AJN137" s="1"/>
      <c r="AJO137" s="1"/>
      <c r="AJP137" s="1"/>
      <c r="AJQ137" s="1"/>
      <c r="AJR137" s="1"/>
      <c r="AJS137" s="1"/>
      <c r="AJT137" s="1"/>
      <c r="AJU137" s="1"/>
      <c r="AJV137" s="1"/>
      <c r="AJW137" s="1"/>
      <c r="AJX137" s="1"/>
      <c r="AJY137" s="1"/>
      <c r="AJZ137" s="1"/>
      <c r="AKA137" s="1"/>
      <c r="AKB137" s="1"/>
      <c r="AKC137" s="1"/>
      <c r="AKD137" s="1"/>
      <c r="AKE137" s="1"/>
      <c r="AKF137" s="1"/>
      <c r="AKG137" s="1"/>
      <c r="AKH137" s="1"/>
      <c r="AKI137" s="1"/>
      <c r="AKJ137" s="1"/>
      <c r="AKK137" s="1"/>
      <c r="AKL137" s="1"/>
      <c r="AKM137" s="1"/>
      <c r="AKN137" s="1"/>
      <c r="AKO137" s="1"/>
      <c r="AKP137" s="1"/>
      <c r="AKQ137" s="1"/>
      <c r="AKR137" s="1"/>
      <c r="AKS137" s="1"/>
      <c r="AKT137" s="1"/>
      <c r="AKU137" s="1"/>
      <c r="AKV137" s="1"/>
      <c r="AKW137" s="1"/>
      <c r="AKX137" s="1"/>
      <c r="AKY137" s="1"/>
      <c r="AKZ137" s="1"/>
      <c r="ALA137" s="1"/>
      <c r="ALB137" s="1"/>
      <c r="ALC137" s="1"/>
      <c r="ALD137" s="1"/>
      <c r="ALE137" s="1"/>
      <c r="ALF137" s="1"/>
      <c r="ALG137" s="1"/>
      <c r="ALH137" s="1"/>
      <c r="ALI137" s="1"/>
      <c r="ALJ137" s="1"/>
      <c r="ALK137" s="1"/>
      <c r="ALL137" s="1"/>
      <c r="ALM137" s="1"/>
      <c r="ALN137" s="1"/>
      <c r="ALO137" s="1"/>
      <c r="ALP137" s="1"/>
      <c r="ALQ137" s="1"/>
      <c r="ALR137" s="1"/>
      <c r="ALS137" s="1"/>
      <c r="ALT137" s="1"/>
      <c r="ALU137" s="1"/>
      <c r="ALV137" s="1"/>
      <c r="ALW137" s="1"/>
      <c r="ALX137" s="1"/>
      <c r="ALY137" s="1"/>
      <c r="ALZ137" s="1"/>
      <c r="AMA137" s="1"/>
      <c r="AMB137" s="1"/>
      <c r="AMC137" s="1"/>
      <c r="AMD137" s="1"/>
      <c r="AME137" s="1"/>
      <c r="AMF137" s="1"/>
      <c r="AMG137" s="1"/>
      <c r="AMH137" s="1"/>
      <c r="AMI137" s="1"/>
      <c r="AMJ137" s="1"/>
      <c r="AMK137" s="1"/>
      <c r="AML137" s="1"/>
      <c r="AMM137" s="1"/>
      <c r="AMN137" s="1"/>
      <c r="AMO137" s="1"/>
      <c r="AMP137" s="1"/>
      <c r="AMQ137" s="1"/>
      <c r="AMR137" s="1"/>
      <c r="AMS137" s="1"/>
      <c r="AMT137" s="1"/>
      <c r="AMU137" s="1"/>
      <c r="AMV137" s="1"/>
      <c r="AMW137" s="1"/>
      <c r="AMX137" s="1"/>
      <c r="AMY137" s="1"/>
      <c r="AMZ137" s="1"/>
      <c r="ANA137" s="1"/>
      <c r="ANB137" s="1"/>
      <c r="ANC137" s="1"/>
      <c r="AND137" s="1"/>
      <c r="ANE137" s="1"/>
      <c r="ANF137" s="1"/>
      <c r="ANG137" s="1"/>
      <c r="ANH137" s="1"/>
      <c r="ANI137" s="1"/>
      <c r="ANJ137" s="1"/>
      <c r="ANK137" s="1"/>
      <c r="ANL137" s="1"/>
      <c r="ANM137" s="1"/>
      <c r="ANN137" s="1"/>
      <c r="ANO137" s="1"/>
      <c r="ANP137" s="1"/>
      <c r="ANQ137" s="1"/>
      <c r="ANR137" s="1"/>
      <c r="ANS137" s="1"/>
      <c r="ANT137" s="1"/>
      <c r="ANU137" s="1"/>
      <c r="ANV137" s="1"/>
      <c r="ANW137" s="1"/>
      <c r="ANX137" s="1"/>
      <c r="ANY137" s="1"/>
      <c r="ANZ137" s="1"/>
      <c r="AOA137" s="1"/>
      <c r="AOB137" s="1"/>
      <c r="AOC137" s="1"/>
      <c r="AOD137" s="1"/>
      <c r="AOE137" s="1"/>
      <c r="AOF137" s="1"/>
      <c r="AOG137" s="1"/>
      <c r="AOH137" s="1"/>
      <c r="AOI137" s="1"/>
      <c r="AOJ137" s="1"/>
      <c r="AOK137" s="1"/>
      <c r="AOL137" s="1"/>
      <c r="AOM137" s="1"/>
      <c r="AON137" s="1"/>
      <c r="AOO137" s="1"/>
      <c r="AOP137" s="1"/>
      <c r="AOQ137" s="1"/>
      <c r="AOR137" s="1"/>
      <c r="AOS137" s="1"/>
      <c r="AOT137" s="1"/>
      <c r="AOU137" s="1"/>
      <c r="AOV137" s="1"/>
      <c r="AOW137" s="1"/>
      <c r="AOX137" s="1"/>
      <c r="AOY137" s="1"/>
      <c r="AOZ137" s="1"/>
      <c r="APA137" s="1"/>
      <c r="APB137" s="1"/>
      <c r="APC137" s="1"/>
      <c r="APD137" s="1"/>
      <c r="APE137" s="1"/>
      <c r="APF137" s="1"/>
      <c r="APG137" s="1"/>
      <c r="APH137" s="1"/>
      <c r="API137" s="1"/>
      <c r="APJ137" s="1"/>
      <c r="APK137" s="1"/>
      <c r="APL137" s="1"/>
      <c r="APM137" s="1"/>
      <c r="APN137" s="1"/>
      <c r="APO137" s="1"/>
      <c r="APP137" s="1"/>
      <c r="APQ137" s="1"/>
      <c r="APR137" s="1"/>
      <c r="APS137" s="1"/>
      <c r="APT137" s="1"/>
      <c r="APU137" s="1"/>
      <c r="APV137" s="1"/>
      <c r="APW137" s="1"/>
      <c r="APX137" s="1"/>
      <c r="APY137" s="1"/>
      <c r="APZ137" s="1"/>
      <c r="AQA137" s="1"/>
      <c r="AQB137" s="1"/>
      <c r="AQC137" s="1"/>
      <c r="AQD137" s="1"/>
      <c r="AQE137" s="1"/>
      <c r="AQF137" s="1"/>
      <c r="AQG137" s="1"/>
      <c r="AQH137" s="1"/>
      <c r="AQI137" s="1"/>
      <c r="AQJ137" s="1"/>
      <c r="AQK137" s="1"/>
      <c r="AQL137" s="1"/>
      <c r="AQM137" s="1"/>
      <c r="AQN137" s="1"/>
      <c r="AQO137" s="1"/>
      <c r="AQP137" s="1"/>
      <c r="AQQ137" s="1"/>
      <c r="AQR137" s="1"/>
      <c r="AQS137" s="1"/>
      <c r="AQT137" s="1"/>
      <c r="AQU137" s="1"/>
      <c r="AQV137" s="1"/>
      <c r="AQW137" s="1"/>
      <c r="AQX137" s="1"/>
      <c r="AQY137" s="1"/>
      <c r="AQZ137" s="1"/>
      <c r="ARA137" s="1"/>
      <c r="ARB137" s="1"/>
      <c r="ARC137" s="1"/>
      <c r="ARD137" s="1"/>
      <c r="ARE137" s="1"/>
      <c r="ARF137" s="1"/>
      <c r="ARG137" s="1"/>
      <c r="ARH137" s="1"/>
      <c r="ARI137" s="1"/>
      <c r="ARJ137" s="1"/>
      <c r="ARK137" s="1"/>
      <c r="ARL137" s="1"/>
      <c r="ARM137" s="1"/>
      <c r="ARN137" s="1"/>
      <c r="ARO137" s="1"/>
      <c r="ARP137" s="1"/>
      <c r="ARQ137" s="1"/>
      <c r="ARR137" s="1"/>
      <c r="ARS137" s="1"/>
      <c r="ART137" s="1"/>
      <c r="ARU137" s="1"/>
      <c r="ARV137" s="1"/>
      <c r="ARW137" s="1"/>
      <c r="ARX137" s="1"/>
      <c r="ARY137" s="1"/>
      <c r="ARZ137" s="1"/>
      <c r="ASA137" s="1"/>
      <c r="ASB137" s="1"/>
      <c r="ASC137" s="1"/>
      <c r="ASD137" s="1"/>
      <c r="ASE137" s="1"/>
      <c r="ASF137" s="1"/>
      <c r="ASG137" s="1"/>
      <c r="ASH137" s="1"/>
      <c r="ASI137" s="1"/>
      <c r="ASJ137" s="1"/>
      <c r="ASK137" s="1"/>
      <c r="ASL137" s="1"/>
      <c r="ASM137" s="1"/>
      <c r="ASN137" s="1"/>
      <c r="ASO137" s="1"/>
      <c r="ASP137" s="1"/>
      <c r="ASQ137" s="1"/>
      <c r="ASR137" s="1"/>
      <c r="ASS137" s="1"/>
      <c r="AST137" s="1"/>
      <c r="ASU137" s="1"/>
      <c r="ASV137" s="1"/>
      <c r="ASW137" s="1"/>
      <c r="ASX137" s="1"/>
      <c r="ASY137" s="1"/>
      <c r="ASZ137" s="1"/>
      <c r="ATA137" s="1"/>
      <c r="ATB137" s="1"/>
      <c r="ATC137" s="1"/>
      <c r="ATD137" s="1"/>
      <c r="ATE137" s="1"/>
      <c r="ATF137" s="1"/>
      <c r="ATG137" s="1"/>
      <c r="ATH137" s="1"/>
      <c r="ATI137" s="1"/>
      <c r="ATJ137" s="1"/>
      <c r="ATK137" s="1"/>
      <c r="ATL137" s="1"/>
      <c r="ATM137" s="1"/>
      <c r="ATN137" s="1"/>
      <c r="ATO137" s="1"/>
      <c r="ATP137" s="1"/>
      <c r="ATQ137" s="1"/>
      <c r="ATR137" s="1"/>
      <c r="ATS137" s="1"/>
      <c r="ATT137" s="1"/>
      <c r="ATU137" s="1"/>
      <c r="ATV137" s="1"/>
      <c r="ATW137" s="1"/>
      <c r="ATX137" s="1"/>
      <c r="ATY137" s="1"/>
      <c r="ATZ137" s="1"/>
      <c r="AUA137" s="1"/>
      <c r="AUB137" s="1"/>
      <c r="AUC137" s="1"/>
      <c r="AUD137" s="1"/>
      <c r="AUE137" s="1"/>
      <c r="AUF137" s="1"/>
      <c r="AUG137" s="1"/>
      <c r="AUH137" s="1"/>
      <c r="AUI137" s="1"/>
      <c r="AUJ137" s="1"/>
      <c r="AUK137" s="1"/>
      <c r="AUL137" s="1"/>
      <c r="AUM137" s="1"/>
      <c r="AUN137" s="1"/>
      <c r="AUO137" s="1"/>
      <c r="AUP137" s="1"/>
      <c r="AUQ137" s="1"/>
      <c r="AUR137" s="1"/>
      <c r="AUS137" s="1"/>
      <c r="AUT137" s="1"/>
      <c r="AUU137" s="1"/>
      <c r="AUV137" s="1"/>
      <c r="AUW137" s="1"/>
      <c r="AUX137" s="1"/>
      <c r="AUY137" s="1"/>
      <c r="AUZ137" s="1"/>
      <c r="AVA137" s="1"/>
      <c r="AVB137" s="1"/>
      <c r="AVC137" s="1"/>
      <c r="AVD137" s="1"/>
      <c r="AVE137" s="1"/>
      <c r="AVF137" s="1"/>
      <c r="AVG137" s="1"/>
      <c r="AVH137" s="1"/>
      <c r="AVI137" s="1"/>
      <c r="AVJ137" s="1"/>
      <c r="AVK137" s="1"/>
      <c r="AVL137" s="1"/>
      <c r="AVM137" s="1"/>
      <c r="AVN137" s="1"/>
      <c r="AVO137" s="1"/>
      <c r="AVP137" s="1"/>
      <c r="AVQ137" s="1"/>
      <c r="AVR137" s="1"/>
      <c r="AVS137" s="1"/>
      <c r="AVT137" s="1"/>
      <c r="AVU137" s="1"/>
      <c r="AVV137" s="1"/>
      <c r="AVW137" s="1"/>
      <c r="AVX137" s="1"/>
      <c r="AVY137" s="1"/>
      <c r="AVZ137" s="1"/>
      <c r="AWA137" s="1"/>
      <c r="AWB137" s="1"/>
      <c r="AWC137" s="1"/>
      <c r="AWD137" s="1"/>
      <c r="AWE137" s="1"/>
      <c r="AWF137" s="1"/>
      <c r="AWG137" s="1"/>
      <c r="AWH137" s="1"/>
      <c r="AWI137" s="1"/>
      <c r="AWJ137" s="1"/>
      <c r="AWK137" s="1"/>
      <c r="AWL137" s="1"/>
      <c r="AWM137" s="1"/>
      <c r="AWN137" s="1"/>
      <c r="AWO137" s="1"/>
      <c r="AWP137" s="1"/>
      <c r="AWQ137" s="1"/>
      <c r="AWR137" s="1"/>
      <c r="AWS137" s="1"/>
      <c r="AWT137" s="1"/>
      <c r="AWU137" s="1"/>
      <c r="AWV137" s="1"/>
      <c r="AWW137" s="1"/>
      <c r="AWX137" s="1"/>
      <c r="AWY137" s="1"/>
      <c r="AWZ137" s="1"/>
      <c r="AXA137" s="1"/>
      <c r="AXB137" s="1"/>
      <c r="AXC137" s="1"/>
      <c r="AXD137" s="1"/>
      <c r="AXE137" s="1"/>
      <c r="AXF137" s="1"/>
      <c r="AXG137" s="1"/>
      <c r="AXH137" s="1"/>
      <c r="AXI137" s="1"/>
      <c r="AXJ137" s="1"/>
      <c r="AXK137" s="1"/>
      <c r="AXL137" s="1"/>
      <c r="AXM137" s="1"/>
      <c r="AXN137" s="1"/>
      <c r="AXO137" s="1"/>
      <c r="AXP137" s="1"/>
      <c r="AXQ137" s="1"/>
      <c r="AXR137" s="1"/>
      <c r="AXS137" s="1"/>
      <c r="AXT137" s="1"/>
      <c r="AXU137" s="1"/>
      <c r="AXV137" s="1"/>
      <c r="AXW137" s="1"/>
      <c r="AXX137" s="1"/>
      <c r="AXY137" s="1"/>
      <c r="AXZ137" s="1"/>
      <c r="AYA137" s="1"/>
      <c r="AYB137" s="1"/>
      <c r="AYC137" s="1"/>
      <c r="AYD137" s="1"/>
      <c r="AYE137" s="1"/>
      <c r="AYF137" s="1"/>
      <c r="AYG137" s="1"/>
      <c r="AYH137" s="1"/>
      <c r="AYI137" s="1"/>
      <c r="AYJ137" s="1"/>
      <c r="AYK137" s="1"/>
      <c r="AYL137" s="1"/>
      <c r="AYM137" s="1"/>
      <c r="AYN137" s="1"/>
      <c r="AYO137" s="1"/>
      <c r="AYP137" s="1"/>
      <c r="AYQ137" s="1"/>
      <c r="AYR137" s="1"/>
      <c r="AYS137" s="1"/>
      <c r="AYT137" s="1"/>
      <c r="AYU137" s="1"/>
      <c r="AYV137" s="1"/>
      <c r="AYW137" s="1"/>
      <c r="AYX137" s="1"/>
      <c r="AYY137" s="1"/>
      <c r="AYZ137" s="1"/>
      <c r="AZA137" s="1"/>
      <c r="AZB137" s="1"/>
      <c r="AZC137" s="1"/>
      <c r="AZD137" s="1"/>
      <c r="AZE137" s="1"/>
      <c r="AZF137" s="1"/>
      <c r="AZG137" s="1"/>
      <c r="AZH137" s="1"/>
      <c r="AZI137" s="1"/>
      <c r="AZJ137" s="1"/>
      <c r="AZK137" s="1"/>
      <c r="AZL137" s="1"/>
      <c r="AZM137" s="1"/>
      <c r="AZN137" s="1"/>
      <c r="AZO137" s="1"/>
      <c r="AZP137" s="1"/>
      <c r="AZQ137" s="1"/>
      <c r="AZR137" s="1"/>
      <c r="AZS137" s="1"/>
      <c r="AZT137" s="1"/>
      <c r="AZU137" s="1"/>
      <c r="AZV137" s="1"/>
      <c r="AZW137" s="1"/>
      <c r="AZX137" s="1"/>
      <c r="AZY137" s="1"/>
      <c r="AZZ137" s="1"/>
      <c r="BAA137" s="1"/>
      <c r="BAB137" s="1"/>
      <c r="BAC137" s="1"/>
      <c r="BAD137" s="1"/>
      <c r="BAE137" s="1"/>
      <c r="BAF137" s="1"/>
      <c r="BAG137" s="1"/>
      <c r="BAH137" s="1"/>
      <c r="BAI137" s="1"/>
      <c r="BAJ137" s="1"/>
      <c r="BAK137" s="1"/>
      <c r="BAL137" s="1"/>
      <c r="BAM137" s="1"/>
      <c r="BAN137" s="1"/>
      <c r="BAO137" s="1"/>
      <c r="BAP137" s="1"/>
      <c r="BAQ137" s="1"/>
      <c r="BAR137" s="1"/>
      <c r="BAS137" s="1"/>
      <c r="BAT137" s="1"/>
      <c r="BAU137" s="1"/>
      <c r="BAV137" s="1"/>
      <c r="BAW137" s="1"/>
      <c r="BAX137" s="1"/>
      <c r="BAY137" s="1"/>
      <c r="BAZ137" s="1"/>
      <c r="BBA137" s="1"/>
      <c r="BBB137" s="1"/>
      <c r="BBC137" s="1"/>
      <c r="BBD137" s="1"/>
      <c r="BBE137" s="1"/>
      <c r="BBF137" s="1"/>
      <c r="BBG137" s="1"/>
      <c r="BBH137" s="1"/>
      <c r="BBI137" s="1"/>
      <c r="BBJ137" s="1"/>
      <c r="BBK137" s="1"/>
      <c r="BBL137" s="1"/>
      <c r="BBM137" s="1"/>
      <c r="BBN137" s="1"/>
      <c r="BBO137" s="1"/>
      <c r="BBP137" s="1"/>
      <c r="BBQ137" s="1"/>
      <c r="BBR137" s="1"/>
      <c r="BBS137" s="1"/>
      <c r="BBT137" s="1"/>
      <c r="BBU137" s="1"/>
      <c r="BBV137" s="1"/>
      <c r="BBW137" s="1"/>
      <c r="BBX137" s="1"/>
      <c r="BBY137" s="1"/>
      <c r="BBZ137" s="1"/>
      <c r="BCA137" s="1"/>
      <c r="BCB137" s="1"/>
      <c r="BCC137" s="1"/>
      <c r="BCD137" s="1"/>
      <c r="BCE137" s="1"/>
      <c r="BCF137" s="1"/>
      <c r="BCG137" s="1"/>
      <c r="BCH137" s="1"/>
      <c r="BCI137" s="1"/>
      <c r="BCJ137" s="1"/>
      <c r="BCK137" s="1"/>
      <c r="BCL137" s="1"/>
      <c r="BCM137" s="1"/>
      <c r="BCN137" s="1"/>
      <c r="BCO137" s="1"/>
      <c r="BCP137" s="1"/>
      <c r="BCQ137" s="1"/>
      <c r="BCR137" s="1"/>
      <c r="BCS137" s="1"/>
      <c r="BCT137" s="1"/>
      <c r="BCU137" s="1"/>
      <c r="BCV137" s="1"/>
      <c r="BCW137" s="1"/>
      <c r="BCX137" s="1"/>
      <c r="BCY137" s="1"/>
      <c r="BCZ137" s="1"/>
      <c r="BDA137" s="1"/>
      <c r="BDB137" s="1"/>
      <c r="BDC137" s="1"/>
      <c r="BDD137" s="1"/>
      <c r="BDE137" s="1"/>
      <c r="BDF137" s="1"/>
      <c r="BDG137" s="1"/>
      <c r="BDH137" s="1"/>
      <c r="BDI137" s="1"/>
      <c r="BDJ137" s="1"/>
      <c r="BDK137" s="1"/>
      <c r="BDL137" s="1"/>
      <c r="BDM137" s="1"/>
      <c r="BDN137" s="1"/>
      <c r="BDO137" s="1"/>
      <c r="BDP137" s="1"/>
      <c r="BDQ137" s="1"/>
      <c r="BDR137" s="1"/>
      <c r="BDS137" s="1"/>
      <c r="BDT137" s="1"/>
      <c r="BDU137" s="1"/>
      <c r="BDV137" s="1"/>
      <c r="BDW137" s="1"/>
      <c r="BDX137" s="1"/>
      <c r="BDY137" s="1"/>
      <c r="BDZ137" s="1"/>
      <c r="BEA137" s="1"/>
      <c r="BEB137" s="1"/>
      <c r="BEC137" s="1"/>
      <c r="BED137" s="1"/>
      <c r="BEE137" s="1"/>
      <c r="BEF137" s="1"/>
      <c r="BEG137" s="1"/>
      <c r="BEH137" s="1"/>
      <c r="BEI137" s="1"/>
      <c r="BEJ137" s="1"/>
      <c r="BEK137" s="1"/>
      <c r="BEL137" s="1"/>
      <c r="BEM137" s="1"/>
      <c r="BEN137" s="1"/>
      <c r="BEO137" s="1"/>
      <c r="BEP137" s="1"/>
      <c r="BEQ137" s="1"/>
      <c r="BER137" s="1"/>
      <c r="BES137" s="1"/>
      <c r="BET137" s="1"/>
      <c r="BEU137" s="1"/>
      <c r="BEV137" s="1"/>
      <c r="BEW137" s="1"/>
      <c r="BEX137" s="1"/>
      <c r="BEY137" s="1"/>
      <c r="BEZ137" s="1"/>
      <c r="BFA137" s="1"/>
      <c r="BFB137" s="1"/>
      <c r="BFC137" s="1"/>
      <c r="BFD137" s="1"/>
      <c r="BFE137" s="1"/>
      <c r="BFF137" s="1"/>
      <c r="BFG137" s="1"/>
      <c r="BFH137" s="1"/>
      <c r="BFI137" s="1"/>
      <c r="BFJ137" s="1"/>
      <c r="BFK137" s="1"/>
      <c r="BFL137" s="1"/>
      <c r="BFM137" s="1"/>
      <c r="BFN137" s="1"/>
      <c r="BFO137" s="1"/>
      <c r="BFP137" s="1"/>
      <c r="BFQ137" s="1"/>
      <c r="BFR137" s="1"/>
      <c r="BFS137" s="1"/>
      <c r="BFT137" s="1"/>
      <c r="BFU137" s="1"/>
      <c r="BFV137" s="1"/>
      <c r="BFW137" s="1"/>
      <c r="BFX137" s="1"/>
      <c r="BFY137" s="1"/>
      <c r="BFZ137" s="1"/>
      <c r="BGA137" s="1"/>
      <c r="BGB137" s="1"/>
      <c r="BGC137" s="1"/>
      <c r="BGD137" s="1"/>
      <c r="BGE137" s="1"/>
      <c r="BGF137" s="1"/>
      <c r="BGG137" s="1"/>
      <c r="BGH137" s="1"/>
      <c r="BGI137" s="1"/>
      <c r="BGJ137" s="1"/>
      <c r="BGK137" s="1"/>
      <c r="BGL137" s="1"/>
      <c r="BGM137" s="1"/>
      <c r="BGN137" s="1"/>
      <c r="BGO137" s="1"/>
      <c r="BGP137" s="1"/>
      <c r="BGQ137" s="1"/>
      <c r="BGR137" s="1"/>
      <c r="BGS137" s="1"/>
      <c r="BGT137" s="1"/>
      <c r="BGU137" s="1"/>
      <c r="BGV137" s="1"/>
      <c r="BGW137" s="1"/>
      <c r="BGX137" s="1"/>
      <c r="BGY137" s="1"/>
      <c r="BGZ137" s="1"/>
      <c r="BHA137" s="1"/>
      <c r="BHB137" s="1"/>
      <c r="BHC137" s="1"/>
      <c r="BHD137" s="1"/>
      <c r="BHE137" s="1"/>
      <c r="BHF137" s="1"/>
      <c r="BHG137" s="1"/>
      <c r="BHH137" s="1"/>
      <c r="BHI137" s="1"/>
      <c r="BHJ137" s="1"/>
      <c r="BHK137" s="1"/>
      <c r="BHL137" s="1"/>
      <c r="BHM137" s="1"/>
      <c r="BHN137" s="1"/>
      <c r="BHO137" s="1"/>
      <c r="BHP137" s="1"/>
      <c r="BHQ137" s="1"/>
      <c r="BHR137" s="1"/>
      <c r="BHS137" s="1"/>
      <c r="BHT137" s="1"/>
      <c r="BHU137" s="1"/>
      <c r="BHV137" s="1"/>
      <c r="BHW137" s="1"/>
      <c r="BHX137" s="1"/>
      <c r="BHY137" s="1"/>
      <c r="BHZ137" s="1"/>
      <c r="BIA137" s="1"/>
      <c r="BIB137" s="1"/>
      <c r="BIC137" s="1"/>
      <c r="BID137" s="1"/>
      <c r="BIE137" s="1"/>
      <c r="BIF137" s="1"/>
      <c r="BIG137" s="1"/>
      <c r="BIH137" s="1"/>
      <c r="BII137" s="1"/>
      <c r="BIJ137" s="1"/>
      <c r="BIK137" s="1"/>
      <c r="BIL137" s="1"/>
      <c r="BIM137" s="1"/>
      <c r="BIN137" s="1"/>
      <c r="BIO137" s="1"/>
      <c r="BIP137" s="1"/>
      <c r="BIQ137" s="1"/>
      <c r="BIR137" s="1"/>
      <c r="BIS137" s="1"/>
      <c r="BIT137" s="1"/>
      <c r="BIU137" s="1"/>
      <c r="BIV137" s="1"/>
      <c r="BIW137" s="1"/>
      <c r="BIX137" s="1"/>
      <c r="BIY137" s="1"/>
      <c r="BIZ137" s="1"/>
      <c r="BJA137" s="1"/>
      <c r="BJB137" s="1"/>
      <c r="BJC137" s="1"/>
      <c r="BJD137" s="1"/>
      <c r="BJE137" s="1"/>
      <c r="BJF137" s="1"/>
      <c r="BJG137" s="1"/>
      <c r="BJH137" s="1"/>
      <c r="BJI137" s="1"/>
      <c r="BJJ137" s="1"/>
      <c r="BJK137" s="1"/>
      <c r="BJL137" s="1"/>
      <c r="BJM137" s="1"/>
      <c r="BJN137" s="1"/>
      <c r="BJO137" s="1"/>
      <c r="BJP137" s="1"/>
      <c r="BJQ137" s="1"/>
      <c r="BJR137" s="1"/>
      <c r="BJS137" s="1"/>
      <c r="BJT137" s="1"/>
      <c r="BJU137" s="1"/>
      <c r="BJV137" s="1"/>
      <c r="BJW137" s="1"/>
      <c r="BJX137" s="1"/>
      <c r="BJY137" s="1"/>
      <c r="BJZ137" s="1"/>
      <c r="BKA137" s="1"/>
      <c r="BKB137" s="1"/>
      <c r="BKC137" s="1"/>
      <c r="BKD137" s="1"/>
      <c r="BKE137" s="1"/>
      <c r="BKF137" s="1"/>
      <c r="BKG137" s="1"/>
      <c r="BKH137" s="1"/>
      <c r="BKI137" s="1"/>
      <c r="BKJ137" s="1"/>
      <c r="BKK137" s="1"/>
      <c r="BKL137" s="1"/>
      <c r="BKM137" s="1"/>
      <c r="BKN137" s="1"/>
      <c r="BKO137" s="1"/>
      <c r="BKP137" s="1"/>
      <c r="BKQ137" s="1"/>
      <c r="BKR137" s="1"/>
      <c r="BKS137" s="1"/>
      <c r="BKT137" s="1"/>
      <c r="BKU137" s="1"/>
      <c r="BKV137" s="1"/>
      <c r="BKW137" s="1"/>
      <c r="BKX137" s="1"/>
      <c r="BKY137" s="1"/>
      <c r="BKZ137" s="1"/>
      <c r="BLA137" s="1"/>
      <c r="BLB137" s="1"/>
      <c r="BLC137" s="1"/>
      <c r="BLD137" s="1"/>
      <c r="BLE137" s="1"/>
      <c r="BLF137" s="1"/>
      <c r="BLG137" s="1"/>
      <c r="BLH137" s="1"/>
      <c r="BLI137" s="1"/>
      <c r="BLJ137" s="1"/>
      <c r="BLK137" s="1"/>
      <c r="BLL137" s="1"/>
      <c r="BLM137" s="1"/>
      <c r="BLN137" s="1"/>
      <c r="BLO137" s="1"/>
      <c r="BLP137" s="1"/>
      <c r="BLQ137" s="1"/>
      <c r="BLR137" s="1"/>
      <c r="BLS137" s="1"/>
      <c r="BLT137" s="1"/>
      <c r="BLU137" s="1"/>
      <c r="BLV137" s="1"/>
      <c r="BLW137" s="1"/>
      <c r="BLX137" s="1"/>
      <c r="BLY137" s="1"/>
      <c r="BLZ137" s="1"/>
      <c r="BMA137" s="1"/>
      <c r="BMB137" s="1"/>
      <c r="BMC137" s="1"/>
      <c r="BMD137" s="1"/>
      <c r="BME137" s="1"/>
      <c r="BMF137" s="1"/>
      <c r="BMG137" s="1"/>
      <c r="BMH137" s="1"/>
      <c r="BMI137" s="1"/>
      <c r="BMJ137" s="1"/>
      <c r="BMK137" s="1"/>
      <c r="BML137" s="1"/>
      <c r="BMM137" s="1"/>
      <c r="BMN137" s="1"/>
      <c r="BMO137" s="1"/>
      <c r="BMP137" s="1"/>
      <c r="BMQ137" s="1"/>
      <c r="BMR137" s="1"/>
      <c r="BMS137" s="1"/>
      <c r="BMT137" s="1"/>
      <c r="BMU137" s="1"/>
      <c r="BMV137" s="1"/>
      <c r="BMW137" s="1"/>
      <c r="BMX137" s="1"/>
      <c r="BMY137" s="1"/>
      <c r="BMZ137" s="1"/>
      <c r="BNA137" s="1"/>
      <c r="BNB137" s="1"/>
      <c r="BNC137" s="1"/>
      <c r="BND137" s="1"/>
      <c r="BNE137" s="1"/>
      <c r="BNF137" s="1"/>
      <c r="BNG137" s="1"/>
      <c r="BNH137" s="1"/>
      <c r="BNI137" s="1"/>
      <c r="BNJ137" s="1"/>
      <c r="BNK137" s="1"/>
      <c r="BNL137" s="1"/>
      <c r="BNM137" s="1"/>
      <c r="BNN137" s="1"/>
      <c r="BNO137" s="1"/>
      <c r="BNP137" s="1"/>
      <c r="BNQ137" s="1"/>
      <c r="BNR137" s="1"/>
      <c r="BNS137" s="1"/>
      <c r="BNT137" s="1"/>
      <c r="BNU137" s="1"/>
      <c r="BNV137" s="1"/>
      <c r="BNW137" s="1"/>
      <c r="BNX137" s="1"/>
      <c r="BNY137" s="1"/>
      <c r="BNZ137" s="1"/>
      <c r="BOA137" s="1"/>
      <c r="BOB137" s="1"/>
      <c r="BOC137" s="1"/>
      <c r="BOD137" s="1"/>
      <c r="BOE137" s="1"/>
      <c r="BOF137" s="1"/>
      <c r="BOG137" s="1"/>
      <c r="BOH137" s="1"/>
      <c r="BOI137" s="1"/>
      <c r="BOJ137" s="1"/>
      <c r="BOK137" s="1"/>
      <c r="BOL137" s="1"/>
      <c r="BOM137" s="1"/>
      <c r="BON137" s="1"/>
      <c r="BOO137" s="1"/>
      <c r="BOP137" s="1"/>
      <c r="BOQ137" s="1"/>
      <c r="BOR137" s="1"/>
      <c r="BOS137" s="1"/>
      <c r="BOT137" s="1"/>
      <c r="BOU137" s="1"/>
      <c r="BOV137" s="1"/>
      <c r="BOW137" s="1"/>
      <c r="BOX137" s="1"/>
      <c r="BOY137" s="1"/>
      <c r="BOZ137" s="1"/>
      <c r="BPA137" s="1"/>
      <c r="BPB137" s="1"/>
      <c r="BPC137" s="1"/>
      <c r="BPD137" s="1"/>
      <c r="BPE137" s="1"/>
      <c r="BPF137" s="1"/>
      <c r="BPG137" s="1"/>
      <c r="BPH137" s="1"/>
      <c r="BPI137" s="1"/>
      <c r="BPJ137" s="1"/>
      <c r="BPK137" s="1"/>
      <c r="BPL137" s="1"/>
      <c r="BPM137" s="1"/>
      <c r="BPN137" s="1"/>
      <c r="BPO137" s="1"/>
      <c r="BPP137" s="1"/>
      <c r="BPQ137" s="1"/>
      <c r="BPR137" s="1"/>
      <c r="BPS137" s="1"/>
      <c r="BPT137" s="1"/>
      <c r="BPU137" s="1"/>
      <c r="BPV137" s="1"/>
      <c r="BPW137" s="1"/>
      <c r="BPX137" s="1"/>
      <c r="BPY137" s="1"/>
      <c r="BPZ137" s="1"/>
      <c r="BQA137" s="1"/>
      <c r="BQB137" s="1"/>
      <c r="BQC137" s="1"/>
      <c r="BQD137" s="1"/>
      <c r="BQE137" s="1"/>
      <c r="BQF137" s="1"/>
      <c r="BQG137" s="1"/>
      <c r="BQH137" s="1"/>
      <c r="BQI137" s="1"/>
      <c r="BQJ137" s="1"/>
      <c r="BQK137" s="1"/>
      <c r="BQL137" s="1"/>
      <c r="BQM137" s="1"/>
      <c r="BQN137" s="1"/>
      <c r="BQO137" s="1"/>
      <c r="BQP137" s="1"/>
      <c r="BQQ137" s="1"/>
      <c r="BQR137" s="1"/>
      <c r="BQS137" s="1"/>
      <c r="BQT137" s="1"/>
      <c r="BQU137" s="1"/>
      <c r="BQV137" s="1"/>
      <c r="BQW137" s="1"/>
      <c r="BQX137" s="1"/>
      <c r="BQY137" s="1"/>
      <c r="BQZ137" s="1"/>
      <c r="BRA137" s="1"/>
      <c r="BRB137" s="1"/>
      <c r="BRC137" s="1"/>
      <c r="BRD137" s="1"/>
      <c r="BRE137" s="1"/>
      <c r="BRF137" s="1"/>
      <c r="BRG137" s="1"/>
      <c r="BRH137" s="1"/>
      <c r="BRI137" s="1"/>
      <c r="BRJ137" s="1"/>
      <c r="BRK137" s="1"/>
      <c r="BRL137" s="1"/>
      <c r="BRM137" s="1"/>
      <c r="BRN137" s="1"/>
      <c r="BRO137" s="1"/>
      <c r="BRP137" s="1"/>
      <c r="BRQ137" s="1"/>
      <c r="BRR137" s="1"/>
      <c r="BRS137" s="1"/>
      <c r="BRT137" s="1"/>
      <c r="BRU137" s="1"/>
      <c r="BRV137" s="1"/>
      <c r="BRW137" s="1"/>
      <c r="BRX137" s="1"/>
      <c r="BRY137" s="1"/>
      <c r="BRZ137" s="1"/>
      <c r="BSA137" s="1"/>
      <c r="BSB137" s="1"/>
      <c r="BSC137" s="1"/>
      <c r="BSD137" s="1"/>
      <c r="BSE137" s="1"/>
      <c r="BSF137" s="1"/>
      <c r="BSG137" s="1"/>
      <c r="BSH137" s="1"/>
      <c r="BSI137" s="1"/>
      <c r="BSJ137" s="1"/>
      <c r="BSK137" s="1"/>
      <c r="BSL137" s="1"/>
      <c r="BSM137" s="1"/>
      <c r="BSN137" s="1"/>
      <c r="BSO137" s="1"/>
      <c r="BSP137" s="1"/>
      <c r="BSQ137" s="1"/>
      <c r="BSR137" s="1"/>
      <c r="BSS137" s="1"/>
      <c r="BST137" s="1"/>
      <c r="BSU137" s="1"/>
      <c r="BSV137" s="1"/>
      <c r="BSW137" s="1"/>
      <c r="BSX137" s="1"/>
      <c r="BSY137" s="1"/>
      <c r="BSZ137" s="1"/>
      <c r="BTA137" s="1"/>
      <c r="BTB137" s="1"/>
      <c r="BTC137" s="1"/>
      <c r="BTD137" s="1"/>
      <c r="BTE137" s="1"/>
      <c r="BTF137" s="1"/>
      <c r="BTG137" s="1"/>
      <c r="BTH137" s="1"/>
      <c r="BTI137" s="1"/>
      <c r="BTJ137" s="1"/>
      <c r="BTK137" s="1"/>
      <c r="BTL137" s="1"/>
      <c r="BTM137" s="1"/>
      <c r="BTN137" s="1"/>
      <c r="BTO137" s="1"/>
      <c r="BTP137" s="1"/>
      <c r="BTQ137" s="1"/>
      <c r="BTR137" s="1"/>
      <c r="BTS137" s="1"/>
      <c r="BTT137" s="1"/>
      <c r="BTU137" s="1"/>
      <c r="BTV137" s="1"/>
      <c r="BTW137" s="1"/>
      <c r="BTX137" s="1"/>
      <c r="BTY137" s="1"/>
      <c r="BTZ137" s="1"/>
      <c r="BUA137" s="1"/>
      <c r="BUB137" s="1"/>
      <c r="BUC137" s="1"/>
      <c r="BUD137" s="1"/>
      <c r="BUE137" s="1"/>
      <c r="BUF137" s="1"/>
      <c r="BUG137" s="1"/>
      <c r="BUH137" s="1"/>
      <c r="BUI137" s="1"/>
      <c r="BUJ137" s="1"/>
      <c r="BUK137" s="1"/>
      <c r="BUL137" s="1"/>
      <c r="BUM137" s="1"/>
      <c r="BUN137" s="1"/>
      <c r="BUO137" s="1"/>
      <c r="BUP137" s="1"/>
      <c r="BUQ137" s="1"/>
      <c r="BUR137" s="1"/>
      <c r="BUS137" s="1"/>
      <c r="BUT137" s="1"/>
      <c r="BUU137" s="1"/>
      <c r="BUV137" s="1"/>
      <c r="BUW137" s="1"/>
      <c r="BUX137" s="1"/>
      <c r="BUY137" s="1"/>
      <c r="BUZ137" s="1"/>
      <c r="BVA137" s="1"/>
      <c r="BVB137" s="1"/>
      <c r="BVC137" s="1"/>
      <c r="BVD137" s="1"/>
      <c r="BVE137" s="1"/>
      <c r="BVF137" s="1"/>
      <c r="BVG137" s="1"/>
      <c r="BVH137" s="1"/>
      <c r="BVI137" s="1"/>
      <c r="BVJ137" s="1"/>
      <c r="BVK137" s="1"/>
      <c r="BVL137" s="1"/>
      <c r="BVM137" s="1"/>
      <c r="BVN137" s="1"/>
      <c r="BVO137" s="1"/>
      <c r="BVP137" s="1"/>
      <c r="BVQ137" s="1"/>
      <c r="BVR137" s="1"/>
      <c r="BVS137" s="1"/>
      <c r="BVT137" s="1"/>
      <c r="BVU137" s="1"/>
      <c r="BVV137" s="1"/>
      <c r="BVW137" s="1"/>
      <c r="BVX137" s="1"/>
      <c r="BVY137" s="1"/>
      <c r="BVZ137" s="1"/>
      <c r="BWA137" s="1"/>
      <c r="BWB137" s="1"/>
      <c r="BWC137" s="1"/>
      <c r="BWD137" s="1"/>
      <c r="BWE137" s="1"/>
      <c r="BWF137" s="1"/>
      <c r="BWG137" s="1"/>
      <c r="BWH137" s="1"/>
      <c r="BWI137" s="1"/>
      <c r="BWJ137" s="1"/>
      <c r="BWK137" s="1"/>
      <c r="BWL137" s="1"/>
      <c r="BWM137" s="1"/>
      <c r="BWN137" s="1"/>
      <c r="BWO137" s="1"/>
      <c r="BWP137" s="1"/>
      <c r="BWQ137" s="1"/>
      <c r="BWR137" s="1"/>
      <c r="BWS137" s="1"/>
      <c r="BWT137" s="1"/>
      <c r="BWU137" s="1"/>
      <c r="BWV137" s="1"/>
      <c r="BWW137" s="1"/>
      <c r="BWX137" s="1"/>
      <c r="BWY137" s="1"/>
      <c r="BWZ137" s="1"/>
      <c r="BXA137" s="1"/>
      <c r="BXB137" s="1"/>
      <c r="BXC137" s="1"/>
      <c r="BXD137" s="1"/>
      <c r="BXE137" s="1"/>
      <c r="BXF137" s="1"/>
      <c r="BXG137" s="1"/>
      <c r="BXH137" s="1"/>
      <c r="BXI137" s="1"/>
      <c r="BXJ137" s="1"/>
      <c r="BXK137" s="1"/>
      <c r="BXL137" s="1"/>
      <c r="BXM137" s="1"/>
      <c r="BXN137" s="1"/>
      <c r="BXO137" s="1"/>
      <c r="BXP137" s="1"/>
      <c r="BXQ137" s="1"/>
      <c r="BXR137" s="1"/>
      <c r="BXS137" s="1"/>
      <c r="BXT137" s="1"/>
      <c r="BXU137" s="1"/>
      <c r="BXV137" s="1"/>
      <c r="BXW137" s="1"/>
      <c r="BXX137" s="1"/>
      <c r="BXY137" s="1"/>
      <c r="BXZ137" s="1"/>
      <c r="BYA137" s="1"/>
      <c r="BYB137" s="1"/>
      <c r="BYC137" s="1"/>
      <c r="BYD137" s="1"/>
      <c r="BYE137" s="1"/>
      <c r="BYF137" s="1"/>
      <c r="BYG137" s="1"/>
      <c r="BYH137" s="1"/>
      <c r="BYI137" s="1"/>
      <c r="BYJ137" s="1"/>
      <c r="BYK137" s="1"/>
      <c r="BYL137" s="1"/>
      <c r="BYM137" s="1"/>
      <c r="BYN137" s="1"/>
      <c r="BYO137" s="1"/>
      <c r="BYP137" s="1"/>
      <c r="BYQ137" s="1"/>
      <c r="BYR137" s="1"/>
      <c r="BYS137" s="1"/>
      <c r="BYT137" s="1"/>
      <c r="BYU137" s="1"/>
      <c r="BYV137" s="1"/>
      <c r="BYW137" s="1"/>
      <c r="BYX137" s="1"/>
      <c r="BYY137" s="1"/>
      <c r="BYZ137" s="1"/>
      <c r="BZA137" s="1"/>
      <c r="BZB137" s="1"/>
      <c r="BZC137" s="1"/>
      <c r="BZD137" s="1"/>
      <c r="BZE137" s="1"/>
      <c r="BZF137" s="1"/>
      <c r="BZG137" s="1"/>
      <c r="BZH137" s="1"/>
      <c r="BZI137" s="1"/>
      <c r="BZJ137" s="1"/>
      <c r="BZK137" s="1"/>
      <c r="BZL137" s="1"/>
      <c r="BZM137" s="1"/>
      <c r="BZN137" s="1"/>
      <c r="BZO137" s="1"/>
      <c r="BZP137" s="1"/>
      <c r="BZQ137" s="1"/>
      <c r="BZR137" s="1"/>
      <c r="BZS137" s="1"/>
      <c r="BZT137" s="1"/>
      <c r="BZU137" s="1"/>
      <c r="BZV137" s="1"/>
      <c r="BZW137" s="1"/>
      <c r="BZX137" s="1"/>
      <c r="BZY137" s="1"/>
      <c r="BZZ137" s="1"/>
      <c r="CAA137" s="1"/>
      <c r="CAB137" s="1"/>
      <c r="CAC137" s="1"/>
      <c r="CAD137" s="1"/>
      <c r="CAE137" s="1"/>
      <c r="CAF137" s="1"/>
      <c r="CAG137" s="1"/>
      <c r="CAH137" s="1"/>
      <c r="CAI137" s="1"/>
      <c r="CAJ137" s="1"/>
      <c r="CAK137" s="1"/>
      <c r="CAL137" s="1"/>
      <c r="CAM137" s="1"/>
      <c r="CAN137" s="1"/>
      <c r="CAO137" s="1"/>
      <c r="CAP137" s="1"/>
      <c r="CAQ137" s="1"/>
      <c r="CAR137" s="1"/>
      <c r="CAS137" s="1"/>
      <c r="CAT137" s="1"/>
      <c r="CAU137" s="1"/>
      <c r="CAV137" s="1"/>
      <c r="CAW137" s="1"/>
      <c r="CAX137" s="1"/>
      <c r="CAY137" s="1"/>
      <c r="CAZ137" s="1"/>
      <c r="CBA137" s="1"/>
      <c r="CBB137" s="1"/>
      <c r="CBC137" s="1"/>
      <c r="CBD137" s="1"/>
      <c r="CBE137" s="1"/>
      <c r="CBF137" s="1"/>
      <c r="CBG137" s="1"/>
      <c r="CBH137" s="1"/>
      <c r="CBI137" s="1"/>
      <c r="CBJ137" s="1"/>
      <c r="CBK137" s="1"/>
      <c r="CBL137" s="1"/>
      <c r="CBM137" s="1"/>
      <c r="CBN137" s="1"/>
      <c r="CBO137" s="1"/>
      <c r="CBP137" s="1"/>
      <c r="CBQ137" s="1"/>
      <c r="CBR137" s="1"/>
      <c r="CBS137" s="1"/>
      <c r="CBT137" s="1"/>
      <c r="CBU137" s="1"/>
      <c r="CBV137" s="1"/>
      <c r="CBW137" s="1"/>
      <c r="CBX137" s="1"/>
      <c r="CBY137" s="1"/>
      <c r="CBZ137" s="1"/>
      <c r="CCA137" s="1"/>
      <c r="CCB137" s="1"/>
      <c r="CCC137" s="1"/>
      <c r="CCD137" s="1"/>
      <c r="CCE137" s="1"/>
      <c r="CCF137" s="1"/>
      <c r="CCG137" s="1"/>
      <c r="CCH137" s="1"/>
      <c r="CCI137" s="1"/>
      <c r="CCJ137" s="1"/>
      <c r="CCK137" s="1"/>
      <c r="CCL137" s="1"/>
      <c r="CCM137" s="1"/>
      <c r="CCN137" s="1"/>
      <c r="CCO137" s="1"/>
      <c r="CCP137" s="1"/>
      <c r="CCQ137" s="1"/>
      <c r="CCR137" s="1"/>
      <c r="CCS137" s="1"/>
      <c r="CCT137" s="1"/>
      <c r="CCU137" s="1"/>
      <c r="CCV137" s="1"/>
      <c r="CCW137" s="1"/>
      <c r="CCX137" s="1"/>
      <c r="CCY137" s="1"/>
      <c r="CCZ137" s="1"/>
      <c r="CDA137" s="1"/>
      <c r="CDB137" s="1"/>
      <c r="CDC137" s="1"/>
      <c r="CDD137" s="1"/>
      <c r="CDE137" s="1"/>
      <c r="CDF137" s="1"/>
      <c r="CDG137" s="1"/>
      <c r="CDH137" s="1"/>
      <c r="CDI137" s="1"/>
      <c r="CDJ137" s="1"/>
      <c r="CDK137" s="1"/>
      <c r="CDL137" s="1"/>
      <c r="CDM137" s="1"/>
      <c r="CDN137" s="1"/>
      <c r="CDO137" s="1"/>
      <c r="CDP137" s="1"/>
      <c r="CDQ137" s="1"/>
      <c r="CDR137" s="1"/>
      <c r="CDS137" s="1"/>
      <c r="CDT137" s="1"/>
      <c r="CDU137" s="1"/>
      <c r="CDV137" s="1"/>
      <c r="CDW137" s="1"/>
      <c r="CDX137" s="1"/>
      <c r="CDY137" s="1"/>
      <c r="CDZ137" s="1"/>
      <c r="CEA137" s="1"/>
      <c r="CEB137" s="1"/>
      <c r="CEC137" s="1"/>
      <c r="CED137" s="1"/>
      <c r="CEE137" s="1"/>
      <c r="CEF137" s="1"/>
      <c r="CEG137" s="1"/>
      <c r="CEH137" s="1"/>
      <c r="CEI137" s="1"/>
      <c r="CEJ137" s="1"/>
      <c r="CEK137" s="1"/>
      <c r="CEL137" s="1"/>
      <c r="CEM137" s="1"/>
      <c r="CEN137" s="1"/>
      <c r="CEO137" s="1"/>
      <c r="CEP137" s="1"/>
      <c r="CEQ137" s="1"/>
      <c r="CER137" s="1"/>
      <c r="CES137" s="1"/>
      <c r="CET137" s="1"/>
      <c r="CEU137" s="1"/>
      <c r="CEV137" s="1"/>
      <c r="CEW137" s="1"/>
      <c r="CEX137" s="1"/>
      <c r="CEY137" s="1"/>
      <c r="CEZ137" s="1"/>
      <c r="CFA137" s="1"/>
      <c r="CFB137" s="1"/>
      <c r="CFC137" s="1"/>
      <c r="CFD137" s="1"/>
      <c r="CFE137" s="1"/>
      <c r="CFF137" s="1"/>
      <c r="CFG137" s="1"/>
      <c r="CFH137" s="1"/>
      <c r="CFI137" s="1"/>
      <c r="CFJ137" s="1"/>
      <c r="CFK137" s="1"/>
      <c r="CFL137" s="1"/>
      <c r="CFM137" s="1"/>
      <c r="CFN137" s="1"/>
      <c r="CFO137" s="1"/>
      <c r="CFP137" s="1"/>
      <c r="CFQ137" s="1"/>
      <c r="CFR137" s="1"/>
      <c r="CFS137" s="1"/>
      <c r="CFT137" s="1"/>
      <c r="CFU137" s="1"/>
      <c r="CFV137" s="1"/>
      <c r="CFW137" s="1"/>
      <c r="CFX137" s="1"/>
      <c r="CFY137" s="1"/>
      <c r="CFZ137" s="1"/>
      <c r="CGA137" s="1"/>
      <c r="CGB137" s="1"/>
      <c r="CGC137" s="1"/>
      <c r="CGD137" s="1"/>
      <c r="CGE137" s="1"/>
      <c r="CGF137" s="1"/>
      <c r="CGG137" s="1"/>
      <c r="CGH137" s="1"/>
      <c r="CGI137" s="1"/>
      <c r="CGJ137" s="1"/>
      <c r="CGK137" s="1"/>
      <c r="CGL137" s="1"/>
      <c r="CGM137" s="1"/>
      <c r="CGN137" s="1"/>
      <c r="CGO137" s="1"/>
      <c r="CGP137" s="1"/>
      <c r="CGQ137" s="1"/>
      <c r="CGR137" s="1"/>
      <c r="CGS137" s="1"/>
      <c r="CGT137" s="1"/>
      <c r="CGU137" s="1"/>
      <c r="CGV137" s="1"/>
      <c r="CGW137" s="1"/>
      <c r="CGX137" s="1"/>
      <c r="CGY137" s="1"/>
      <c r="CGZ137" s="1"/>
      <c r="CHA137" s="1"/>
      <c r="CHB137" s="1"/>
      <c r="CHC137" s="1"/>
      <c r="CHD137" s="1"/>
      <c r="CHE137" s="1"/>
      <c r="CHF137" s="1"/>
      <c r="CHG137" s="1"/>
      <c r="CHH137" s="1"/>
      <c r="CHI137" s="1"/>
      <c r="CHJ137" s="1"/>
      <c r="CHK137" s="1"/>
      <c r="CHL137" s="1"/>
      <c r="CHM137" s="1"/>
      <c r="CHN137" s="1"/>
      <c r="CHO137" s="1"/>
      <c r="CHP137" s="1"/>
      <c r="CHQ137" s="1"/>
      <c r="CHR137" s="1"/>
      <c r="CHS137" s="1"/>
      <c r="CHT137" s="1"/>
      <c r="CHU137" s="1"/>
      <c r="CHV137" s="1"/>
      <c r="CHW137" s="1"/>
      <c r="CHX137" s="1"/>
      <c r="CHY137" s="1"/>
      <c r="CHZ137" s="1"/>
      <c r="CIA137" s="1"/>
      <c r="CIB137" s="1"/>
      <c r="CIC137" s="1"/>
      <c r="CID137" s="1"/>
      <c r="CIE137" s="1"/>
      <c r="CIF137" s="1"/>
      <c r="CIG137" s="1"/>
      <c r="CIH137" s="1"/>
      <c r="CII137" s="1"/>
      <c r="CIJ137" s="1"/>
      <c r="CIK137" s="1"/>
      <c r="CIL137" s="1"/>
      <c r="CIM137" s="1"/>
      <c r="CIN137" s="1"/>
      <c r="CIO137" s="1"/>
      <c r="CIP137" s="1"/>
      <c r="CIQ137" s="1"/>
      <c r="CIR137" s="1"/>
      <c r="CIS137" s="1"/>
      <c r="CIT137" s="1"/>
      <c r="CIU137" s="1"/>
      <c r="CIV137" s="1"/>
      <c r="CIW137" s="1"/>
      <c r="CIX137" s="1"/>
      <c r="CIY137" s="1"/>
      <c r="CIZ137" s="1"/>
      <c r="CJA137" s="1"/>
      <c r="CJB137" s="1"/>
      <c r="CJC137" s="1"/>
      <c r="CJD137" s="1"/>
      <c r="CJE137" s="1"/>
      <c r="CJF137" s="1"/>
      <c r="CJG137" s="1"/>
      <c r="CJH137" s="1"/>
      <c r="CJI137" s="1"/>
      <c r="CJJ137" s="1"/>
      <c r="CJK137" s="1"/>
      <c r="CJL137" s="1"/>
      <c r="CJM137" s="1"/>
      <c r="CJN137" s="1"/>
      <c r="CJO137" s="1"/>
      <c r="CJP137" s="1"/>
      <c r="CJQ137" s="1"/>
      <c r="CJR137" s="1"/>
      <c r="CJS137" s="1"/>
      <c r="CJT137" s="1"/>
      <c r="CJU137" s="1"/>
      <c r="CJV137" s="1"/>
      <c r="CJW137" s="1"/>
      <c r="CJX137" s="1"/>
      <c r="CJY137" s="1"/>
      <c r="CJZ137" s="1"/>
      <c r="CKA137" s="1"/>
      <c r="CKB137" s="1"/>
      <c r="CKC137" s="1"/>
      <c r="CKD137" s="1"/>
      <c r="CKE137" s="1"/>
      <c r="CKF137" s="1"/>
      <c r="CKG137" s="1"/>
      <c r="CKH137" s="1"/>
      <c r="CKI137" s="1"/>
      <c r="CKJ137" s="1"/>
      <c r="CKK137" s="1"/>
      <c r="CKL137" s="1"/>
      <c r="CKM137" s="1"/>
      <c r="CKN137" s="1"/>
      <c r="CKO137" s="1"/>
      <c r="CKP137" s="1"/>
      <c r="CKQ137" s="1"/>
      <c r="CKR137" s="1"/>
      <c r="CKS137" s="1"/>
      <c r="CKT137" s="1"/>
      <c r="CKU137" s="1"/>
      <c r="CKV137" s="1"/>
      <c r="CKW137" s="1"/>
      <c r="CKX137" s="1"/>
      <c r="CKY137" s="1"/>
      <c r="CKZ137" s="1"/>
      <c r="CLA137" s="1"/>
      <c r="CLB137" s="1"/>
      <c r="CLC137" s="1"/>
      <c r="CLD137" s="1"/>
      <c r="CLE137" s="1"/>
      <c r="CLF137" s="1"/>
      <c r="CLG137" s="1"/>
      <c r="CLH137" s="1"/>
      <c r="CLI137" s="1"/>
      <c r="CLJ137" s="1"/>
      <c r="CLK137" s="1"/>
      <c r="CLL137" s="1"/>
      <c r="CLM137" s="1"/>
      <c r="CLN137" s="1"/>
      <c r="CLO137" s="1"/>
      <c r="CLP137" s="1"/>
      <c r="CLQ137" s="1"/>
      <c r="CLR137" s="1"/>
      <c r="CLS137" s="1"/>
      <c r="CLT137" s="1"/>
      <c r="CLU137" s="1"/>
      <c r="CLV137" s="1"/>
      <c r="CLW137" s="1"/>
      <c r="CLX137" s="1"/>
      <c r="CLY137" s="1"/>
      <c r="CLZ137" s="1"/>
      <c r="CMA137" s="1"/>
      <c r="CMB137" s="1"/>
      <c r="CMC137" s="1"/>
      <c r="CMD137" s="1"/>
      <c r="CME137" s="1"/>
      <c r="CMF137" s="1"/>
      <c r="CMG137" s="1"/>
      <c r="CMH137" s="1"/>
      <c r="CMI137" s="1"/>
      <c r="CMJ137" s="1"/>
      <c r="CMK137" s="1"/>
      <c r="CML137" s="1"/>
      <c r="CMM137" s="1"/>
      <c r="CMN137" s="1"/>
      <c r="CMO137" s="1"/>
      <c r="CMP137" s="1"/>
      <c r="CMQ137" s="1"/>
      <c r="CMR137" s="1"/>
      <c r="CMS137" s="1"/>
      <c r="CMT137" s="1"/>
      <c r="CMU137" s="1"/>
      <c r="CMV137" s="1"/>
      <c r="CMW137" s="1"/>
      <c r="CMX137" s="1"/>
      <c r="CMY137" s="1"/>
      <c r="CMZ137" s="1"/>
      <c r="CNA137" s="1"/>
      <c r="CNB137" s="1"/>
      <c r="CNC137" s="1"/>
      <c r="CND137" s="1"/>
      <c r="CNE137" s="1"/>
      <c r="CNF137" s="1"/>
      <c r="CNG137" s="1"/>
      <c r="CNH137" s="1"/>
      <c r="CNI137" s="1"/>
      <c r="CNJ137" s="1"/>
      <c r="CNK137" s="1"/>
      <c r="CNL137" s="1"/>
      <c r="CNM137" s="1"/>
      <c r="CNN137" s="1"/>
      <c r="CNO137" s="1"/>
      <c r="CNP137" s="1"/>
      <c r="CNQ137" s="1"/>
      <c r="CNR137" s="1"/>
      <c r="CNS137" s="1"/>
      <c r="CNT137" s="1"/>
      <c r="CNU137" s="1"/>
      <c r="CNV137" s="1"/>
      <c r="CNW137" s="1"/>
      <c r="CNX137" s="1"/>
      <c r="CNY137" s="1"/>
      <c r="CNZ137" s="1"/>
      <c r="COA137" s="1"/>
      <c r="COB137" s="1"/>
      <c r="COC137" s="1"/>
      <c r="COD137" s="1"/>
      <c r="COE137" s="1"/>
      <c r="COF137" s="1"/>
      <c r="COG137" s="1"/>
      <c r="COH137" s="1"/>
      <c r="COI137" s="1"/>
      <c r="COJ137" s="1"/>
      <c r="COK137" s="1"/>
      <c r="COL137" s="1"/>
      <c r="COM137" s="1"/>
      <c r="CON137" s="1"/>
      <c r="COO137" s="1"/>
      <c r="COP137" s="1"/>
      <c r="COQ137" s="1"/>
      <c r="COR137" s="1"/>
      <c r="COS137" s="1"/>
      <c r="COT137" s="1"/>
      <c r="COU137" s="1"/>
      <c r="COV137" s="1"/>
      <c r="COW137" s="1"/>
      <c r="COX137" s="1"/>
      <c r="COY137" s="1"/>
      <c r="COZ137" s="1"/>
      <c r="CPA137" s="1"/>
      <c r="CPB137" s="1"/>
      <c r="CPC137" s="1"/>
      <c r="CPD137" s="1"/>
      <c r="CPE137" s="1"/>
      <c r="CPF137" s="1"/>
      <c r="CPG137" s="1"/>
      <c r="CPH137" s="1"/>
      <c r="CPI137" s="1"/>
      <c r="CPJ137" s="1"/>
      <c r="CPK137" s="1"/>
      <c r="CPL137" s="1"/>
      <c r="CPM137" s="1"/>
      <c r="CPN137" s="1"/>
      <c r="CPO137" s="1"/>
      <c r="CPP137" s="1"/>
      <c r="CPQ137" s="1"/>
      <c r="CPR137" s="1"/>
      <c r="CPS137" s="1"/>
      <c r="CPT137" s="1"/>
      <c r="CPU137" s="1"/>
      <c r="CPV137" s="1"/>
      <c r="CPW137" s="1"/>
      <c r="CPX137" s="1"/>
      <c r="CPY137" s="1"/>
      <c r="CPZ137" s="1"/>
      <c r="CQA137" s="1"/>
      <c r="CQB137" s="1"/>
      <c r="CQC137" s="1"/>
      <c r="CQD137" s="1"/>
      <c r="CQE137" s="1"/>
      <c r="CQF137" s="1"/>
      <c r="CQG137" s="1"/>
      <c r="CQH137" s="1"/>
      <c r="CQI137" s="1"/>
      <c r="CQJ137" s="1"/>
      <c r="CQK137" s="1"/>
      <c r="CQL137" s="1"/>
      <c r="CQM137" s="1"/>
      <c r="CQN137" s="1"/>
      <c r="CQO137" s="1"/>
      <c r="CQP137" s="1"/>
      <c r="CQQ137" s="1"/>
      <c r="CQR137" s="1"/>
      <c r="CQS137" s="1"/>
      <c r="CQT137" s="1"/>
      <c r="CQU137" s="1"/>
      <c r="CQV137" s="1"/>
      <c r="CQW137" s="1"/>
      <c r="CQX137" s="1"/>
      <c r="CQY137" s="1"/>
      <c r="CQZ137" s="1"/>
      <c r="CRA137" s="1"/>
      <c r="CRB137" s="1"/>
      <c r="CRC137" s="1"/>
      <c r="CRD137" s="1"/>
      <c r="CRE137" s="1"/>
      <c r="CRF137" s="1"/>
      <c r="CRG137" s="1"/>
      <c r="CRH137" s="1"/>
      <c r="CRI137" s="1"/>
      <c r="CRJ137" s="1"/>
      <c r="CRK137" s="1"/>
      <c r="CRL137" s="1"/>
      <c r="CRM137" s="1"/>
      <c r="CRN137" s="1"/>
      <c r="CRO137" s="1"/>
      <c r="CRP137" s="1"/>
      <c r="CRQ137" s="1"/>
      <c r="CRR137" s="1"/>
      <c r="CRS137" s="1"/>
      <c r="CRT137" s="1"/>
      <c r="CRU137" s="1"/>
      <c r="CRV137" s="1"/>
      <c r="CRW137" s="1"/>
      <c r="CRX137" s="1"/>
      <c r="CRY137" s="1"/>
      <c r="CRZ137" s="1"/>
      <c r="CSA137" s="1"/>
      <c r="CSB137" s="1"/>
      <c r="CSC137" s="1"/>
      <c r="CSD137" s="1"/>
      <c r="CSE137" s="1"/>
      <c r="CSF137" s="1"/>
      <c r="CSG137" s="1"/>
      <c r="CSH137" s="1"/>
      <c r="CSI137" s="1"/>
      <c r="CSJ137" s="1"/>
      <c r="CSK137" s="1"/>
      <c r="CSL137" s="1"/>
      <c r="CSM137" s="1"/>
      <c r="CSN137" s="1"/>
      <c r="CSO137" s="1"/>
      <c r="CSP137" s="1"/>
      <c r="CSQ137" s="1"/>
      <c r="CSR137" s="1"/>
      <c r="CSS137" s="1"/>
      <c r="CST137" s="1"/>
      <c r="CSU137" s="1"/>
      <c r="CSV137" s="1"/>
      <c r="CSW137" s="1"/>
      <c r="CSX137" s="1"/>
      <c r="CSY137" s="1"/>
      <c r="CSZ137" s="1"/>
      <c r="CTA137" s="1"/>
      <c r="CTB137" s="1"/>
      <c r="CTC137" s="1"/>
      <c r="CTD137" s="1"/>
      <c r="CTE137" s="1"/>
      <c r="CTF137" s="1"/>
      <c r="CTG137" s="1"/>
      <c r="CTH137" s="1"/>
      <c r="CTI137" s="1"/>
      <c r="CTJ137" s="1"/>
      <c r="CTK137" s="1"/>
      <c r="CTL137" s="1"/>
      <c r="CTM137" s="1"/>
      <c r="CTN137" s="1"/>
      <c r="CTO137" s="1"/>
      <c r="CTP137" s="1"/>
      <c r="CTQ137" s="1"/>
      <c r="CTR137" s="1"/>
      <c r="CTS137" s="1"/>
      <c r="CTT137" s="1"/>
      <c r="CTU137" s="1"/>
      <c r="CTV137" s="1"/>
      <c r="CTW137" s="1"/>
      <c r="CTX137" s="1"/>
      <c r="CTY137" s="1"/>
      <c r="CTZ137" s="1"/>
      <c r="CUA137" s="1"/>
      <c r="CUB137" s="1"/>
      <c r="CUC137" s="1"/>
      <c r="CUD137" s="1"/>
      <c r="CUE137" s="1"/>
      <c r="CUF137" s="1"/>
      <c r="CUG137" s="1"/>
      <c r="CUH137" s="1"/>
      <c r="CUI137" s="1"/>
      <c r="CUJ137" s="1"/>
      <c r="CUK137" s="1"/>
      <c r="CUL137" s="1"/>
      <c r="CUM137" s="1"/>
      <c r="CUN137" s="1"/>
      <c r="CUO137" s="1"/>
      <c r="CUP137" s="1"/>
      <c r="CUQ137" s="1"/>
      <c r="CUR137" s="1"/>
      <c r="CUS137" s="1"/>
      <c r="CUT137" s="1"/>
      <c r="CUU137" s="1"/>
      <c r="CUV137" s="1"/>
      <c r="CUW137" s="1"/>
      <c r="CUX137" s="1"/>
      <c r="CUY137" s="1"/>
      <c r="CUZ137" s="1"/>
      <c r="CVA137" s="1"/>
      <c r="CVB137" s="1"/>
      <c r="CVC137" s="1"/>
      <c r="CVD137" s="1"/>
      <c r="CVE137" s="1"/>
      <c r="CVF137" s="1"/>
      <c r="CVG137" s="1"/>
      <c r="CVH137" s="1"/>
      <c r="CVI137" s="1"/>
      <c r="CVJ137" s="1"/>
      <c r="CVK137" s="1"/>
      <c r="CVL137" s="1"/>
      <c r="CVM137" s="1"/>
      <c r="CVN137" s="1"/>
      <c r="CVO137" s="1"/>
      <c r="CVP137" s="1"/>
      <c r="CVQ137" s="1"/>
      <c r="CVR137" s="1"/>
      <c r="CVS137" s="1"/>
      <c r="CVT137" s="1"/>
      <c r="CVU137" s="1"/>
      <c r="CVV137" s="1"/>
      <c r="CVW137" s="1"/>
      <c r="CVX137" s="1"/>
      <c r="CVY137" s="1"/>
      <c r="CVZ137" s="1"/>
      <c r="CWA137" s="1"/>
      <c r="CWB137" s="1"/>
      <c r="CWC137" s="1"/>
      <c r="CWD137" s="1"/>
      <c r="CWE137" s="1"/>
      <c r="CWF137" s="1"/>
      <c r="CWG137" s="1"/>
      <c r="CWH137" s="1"/>
      <c r="CWI137" s="1"/>
      <c r="CWJ137" s="1"/>
      <c r="CWK137" s="1"/>
      <c r="CWL137" s="1"/>
      <c r="CWM137" s="1"/>
      <c r="CWN137" s="1"/>
      <c r="CWO137" s="1"/>
      <c r="CWP137" s="1"/>
      <c r="CWQ137" s="1"/>
      <c r="CWR137" s="1"/>
      <c r="CWS137" s="1"/>
      <c r="CWT137" s="1"/>
      <c r="CWU137" s="1"/>
      <c r="CWV137" s="1"/>
      <c r="CWW137" s="1"/>
      <c r="CWX137" s="1"/>
      <c r="CWY137" s="1"/>
      <c r="CWZ137" s="1"/>
      <c r="CXA137" s="1"/>
      <c r="CXB137" s="1"/>
      <c r="CXC137" s="1"/>
      <c r="CXD137" s="1"/>
      <c r="CXE137" s="1"/>
      <c r="CXF137" s="1"/>
      <c r="CXG137" s="1"/>
      <c r="CXH137" s="1"/>
      <c r="CXI137" s="1"/>
      <c r="CXJ137" s="1"/>
      <c r="CXK137" s="1"/>
      <c r="CXL137" s="1"/>
      <c r="CXM137" s="1"/>
      <c r="CXN137" s="1"/>
      <c r="CXO137" s="1"/>
      <c r="CXP137" s="1"/>
      <c r="CXQ137" s="1"/>
      <c r="CXR137" s="1"/>
      <c r="CXS137" s="1"/>
      <c r="CXT137" s="1"/>
      <c r="CXU137" s="1"/>
      <c r="CXV137" s="1"/>
      <c r="CXW137" s="1"/>
      <c r="CXX137" s="1"/>
      <c r="CXY137" s="1"/>
      <c r="CXZ137" s="1"/>
      <c r="CYA137" s="1"/>
      <c r="CYB137" s="1"/>
      <c r="CYC137" s="1"/>
      <c r="CYD137" s="1"/>
      <c r="CYE137" s="1"/>
      <c r="CYF137" s="1"/>
      <c r="CYG137" s="1"/>
      <c r="CYH137" s="1"/>
      <c r="CYI137" s="1"/>
      <c r="CYJ137" s="1"/>
      <c r="CYK137" s="1"/>
      <c r="CYL137" s="1"/>
      <c r="CYM137" s="1"/>
      <c r="CYN137" s="1"/>
      <c r="CYO137" s="1"/>
      <c r="CYP137" s="1"/>
      <c r="CYQ137" s="1"/>
      <c r="CYR137" s="1"/>
      <c r="CYS137" s="1"/>
      <c r="CYT137" s="1"/>
      <c r="CYU137" s="1"/>
      <c r="CYV137" s="1"/>
      <c r="CYW137" s="1"/>
      <c r="CYX137" s="1"/>
      <c r="CYY137" s="1"/>
      <c r="CYZ137" s="1"/>
      <c r="CZA137" s="1"/>
      <c r="CZB137" s="1"/>
      <c r="CZC137" s="1"/>
      <c r="CZD137" s="1"/>
      <c r="CZE137" s="1"/>
      <c r="CZF137" s="1"/>
      <c r="CZG137" s="1"/>
      <c r="CZH137" s="1"/>
      <c r="CZI137" s="1"/>
      <c r="CZJ137" s="1"/>
      <c r="CZK137" s="1"/>
      <c r="CZL137" s="1"/>
      <c r="CZM137" s="1"/>
      <c r="CZN137" s="1"/>
      <c r="CZO137" s="1"/>
      <c r="CZP137" s="1"/>
      <c r="CZQ137" s="1"/>
      <c r="CZR137" s="1"/>
      <c r="CZS137" s="1"/>
      <c r="CZT137" s="1"/>
      <c r="CZU137" s="1"/>
      <c r="CZV137" s="1"/>
      <c r="CZW137" s="1"/>
      <c r="CZX137" s="1"/>
      <c r="CZY137" s="1"/>
      <c r="CZZ137" s="1"/>
      <c r="DAA137" s="1"/>
      <c r="DAB137" s="1"/>
      <c r="DAC137" s="1"/>
      <c r="DAD137" s="1"/>
      <c r="DAE137" s="1"/>
      <c r="DAF137" s="1"/>
      <c r="DAG137" s="1"/>
      <c r="DAH137" s="1"/>
      <c r="DAI137" s="1"/>
      <c r="DAJ137" s="1"/>
      <c r="DAK137" s="1"/>
      <c r="DAL137" s="1"/>
      <c r="DAM137" s="1"/>
      <c r="DAN137" s="1"/>
      <c r="DAO137" s="1"/>
      <c r="DAP137" s="1"/>
      <c r="DAQ137" s="1"/>
      <c r="DAR137" s="1"/>
      <c r="DAS137" s="1"/>
      <c r="DAT137" s="1"/>
      <c r="DAU137" s="1"/>
      <c r="DAV137" s="1"/>
      <c r="DAW137" s="1"/>
      <c r="DAX137" s="1"/>
      <c r="DAY137" s="1"/>
      <c r="DAZ137" s="1"/>
      <c r="DBA137" s="1"/>
      <c r="DBB137" s="1"/>
      <c r="DBC137" s="1"/>
      <c r="DBD137" s="1"/>
      <c r="DBE137" s="1"/>
      <c r="DBF137" s="1"/>
      <c r="DBG137" s="1"/>
      <c r="DBH137" s="1"/>
      <c r="DBI137" s="1"/>
      <c r="DBJ137" s="1"/>
      <c r="DBK137" s="1"/>
      <c r="DBL137" s="1"/>
      <c r="DBM137" s="1"/>
      <c r="DBN137" s="1"/>
      <c r="DBO137" s="1"/>
      <c r="DBP137" s="1"/>
      <c r="DBQ137" s="1"/>
      <c r="DBR137" s="1"/>
      <c r="DBS137" s="1"/>
      <c r="DBT137" s="1"/>
      <c r="DBU137" s="1"/>
      <c r="DBV137" s="1"/>
      <c r="DBW137" s="1"/>
      <c r="DBX137" s="1"/>
      <c r="DBY137" s="1"/>
      <c r="DBZ137" s="1"/>
      <c r="DCA137" s="1"/>
      <c r="DCB137" s="1"/>
      <c r="DCC137" s="1"/>
      <c r="DCD137" s="1"/>
      <c r="DCE137" s="1"/>
      <c r="DCF137" s="1"/>
      <c r="DCG137" s="1"/>
      <c r="DCH137" s="1"/>
      <c r="DCI137" s="1"/>
      <c r="DCJ137" s="1"/>
      <c r="DCK137" s="1"/>
      <c r="DCL137" s="1"/>
      <c r="DCM137" s="1"/>
      <c r="DCN137" s="1"/>
      <c r="DCO137" s="1"/>
      <c r="DCP137" s="1"/>
      <c r="DCQ137" s="1"/>
      <c r="DCR137" s="1"/>
      <c r="DCS137" s="1"/>
      <c r="DCT137" s="1"/>
      <c r="DCU137" s="1"/>
      <c r="DCV137" s="1"/>
      <c r="DCW137" s="1"/>
      <c r="DCX137" s="1"/>
      <c r="DCY137" s="1"/>
      <c r="DCZ137" s="1"/>
      <c r="DDA137" s="1"/>
      <c r="DDB137" s="1"/>
      <c r="DDC137" s="1"/>
      <c r="DDD137" s="1"/>
      <c r="DDE137" s="1"/>
      <c r="DDF137" s="1"/>
      <c r="DDG137" s="1"/>
      <c r="DDH137" s="1"/>
      <c r="DDI137" s="1"/>
      <c r="DDJ137" s="1"/>
      <c r="DDK137" s="1"/>
      <c r="DDL137" s="1"/>
      <c r="DDM137" s="1"/>
      <c r="DDN137" s="1"/>
      <c r="DDO137" s="1"/>
      <c r="DDP137" s="1"/>
      <c r="DDQ137" s="1"/>
      <c r="DDR137" s="1"/>
      <c r="DDS137" s="1"/>
      <c r="DDT137" s="1"/>
      <c r="DDU137" s="1"/>
      <c r="DDV137" s="1"/>
      <c r="DDW137" s="1"/>
      <c r="DDX137" s="1"/>
      <c r="DDY137" s="1"/>
      <c r="DDZ137" s="1"/>
      <c r="DEA137" s="1"/>
      <c r="DEB137" s="1"/>
      <c r="DEC137" s="1"/>
      <c r="DED137" s="1"/>
      <c r="DEE137" s="1"/>
      <c r="DEF137" s="1"/>
      <c r="DEG137" s="1"/>
      <c r="DEH137" s="1"/>
      <c r="DEI137" s="1"/>
      <c r="DEJ137" s="1"/>
      <c r="DEK137" s="1"/>
      <c r="DEL137" s="1"/>
      <c r="DEM137" s="1"/>
      <c r="DEN137" s="1"/>
      <c r="DEO137" s="1"/>
      <c r="DEP137" s="1"/>
      <c r="DEQ137" s="1"/>
      <c r="DER137" s="1"/>
      <c r="DES137" s="1"/>
      <c r="DET137" s="1"/>
      <c r="DEU137" s="1"/>
      <c r="DEV137" s="1"/>
      <c r="DEW137" s="1"/>
      <c r="DEX137" s="1"/>
      <c r="DEY137" s="1"/>
      <c r="DEZ137" s="1"/>
      <c r="DFA137" s="1"/>
      <c r="DFB137" s="1"/>
      <c r="DFC137" s="1"/>
      <c r="DFD137" s="1"/>
      <c r="DFE137" s="1"/>
      <c r="DFF137" s="1"/>
      <c r="DFG137" s="1"/>
      <c r="DFH137" s="1"/>
      <c r="DFI137" s="1"/>
      <c r="DFJ137" s="1"/>
      <c r="DFK137" s="1"/>
      <c r="DFL137" s="1"/>
      <c r="DFM137" s="1"/>
      <c r="DFN137" s="1"/>
      <c r="DFO137" s="1"/>
      <c r="DFP137" s="1"/>
      <c r="DFQ137" s="1"/>
      <c r="DFR137" s="1"/>
      <c r="DFS137" s="1"/>
      <c r="DFT137" s="1"/>
      <c r="DFU137" s="1"/>
      <c r="DFV137" s="1"/>
      <c r="DFW137" s="1"/>
      <c r="DFX137" s="1"/>
      <c r="DFY137" s="1"/>
      <c r="DFZ137" s="1"/>
      <c r="DGA137" s="1"/>
      <c r="DGB137" s="1"/>
      <c r="DGC137" s="1"/>
      <c r="DGD137" s="1"/>
      <c r="DGE137" s="1"/>
      <c r="DGF137" s="1"/>
      <c r="DGG137" s="1"/>
      <c r="DGH137" s="1"/>
      <c r="DGI137" s="1"/>
      <c r="DGJ137" s="1"/>
      <c r="DGK137" s="1"/>
      <c r="DGL137" s="1"/>
      <c r="DGM137" s="1"/>
      <c r="DGN137" s="1"/>
      <c r="DGO137" s="1"/>
      <c r="DGP137" s="1"/>
      <c r="DGQ137" s="1"/>
      <c r="DGR137" s="1"/>
      <c r="DGS137" s="1"/>
      <c r="DGT137" s="1"/>
      <c r="DGU137" s="1"/>
      <c r="DGV137" s="1"/>
      <c r="DGW137" s="1"/>
      <c r="DGX137" s="1"/>
      <c r="DGY137" s="1"/>
      <c r="DGZ137" s="1"/>
      <c r="DHA137" s="1"/>
      <c r="DHB137" s="1"/>
      <c r="DHC137" s="1"/>
      <c r="DHD137" s="1"/>
      <c r="DHE137" s="1"/>
      <c r="DHF137" s="1"/>
      <c r="DHG137" s="1"/>
      <c r="DHH137" s="1"/>
      <c r="DHI137" s="1"/>
      <c r="DHJ137" s="1"/>
      <c r="DHK137" s="1"/>
      <c r="DHL137" s="1"/>
      <c r="DHM137" s="1"/>
      <c r="DHN137" s="1"/>
      <c r="DHO137" s="1"/>
      <c r="DHP137" s="1"/>
      <c r="DHQ137" s="1"/>
      <c r="DHR137" s="1"/>
      <c r="DHS137" s="1"/>
      <c r="DHT137" s="1"/>
      <c r="DHU137" s="1"/>
      <c r="DHV137" s="1"/>
      <c r="DHW137" s="1"/>
      <c r="DHX137" s="1"/>
      <c r="DHY137" s="1"/>
      <c r="DHZ137" s="1"/>
      <c r="DIA137" s="1"/>
      <c r="DIB137" s="1"/>
      <c r="DIC137" s="1"/>
      <c r="DID137" s="1"/>
      <c r="DIE137" s="1"/>
      <c r="DIF137" s="1"/>
      <c r="DIG137" s="1"/>
      <c r="DIH137" s="1"/>
      <c r="DII137" s="1"/>
      <c r="DIJ137" s="1"/>
      <c r="DIK137" s="1"/>
      <c r="DIL137" s="1"/>
      <c r="DIM137" s="1"/>
      <c r="DIN137" s="1"/>
      <c r="DIO137" s="1"/>
      <c r="DIP137" s="1"/>
      <c r="DIQ137" s="1"/>
      <c r="DIR137" s="1"/>
      <c r="DIS137" s="1"/>
      <c r="DIT137" s="1"/>
      <c r="DIU137" s="1"/>
      <c r="DIV137" s="1"/>
      <c r="DIW137" s="1"/>
      <c r="DIX137" s="1"/>
      <c r="DIY137" s="1"/>
      <c r="DIZ137" s="1"/>
      <c r="DJA137" s="1"/>
      <c r="DJB137" s="1"/>
      <c r="DJC137" s="1"/>
      <c r="DJD137" s="1"/>
      <c r="DJE137" s="1"/>
      <c r="DJF137" s="1"/>
      <c r="DJG137" s="1"/>
      <c r="DJH137" s="1"/>
      <c r="DJI137" s="1"/>
      <c r="DJJ137" s="1"/>
      <c r="DJK137" s="1"/>
      <c r="DJL137" s="1"/>
      <c r="DJM137" s="1"/>
      <c r="DJN137" s="1"/>
      <c r="DJO137" s="1"/>
      <c r="DJP137" s="1"/>
      <c r="DJQ137" s="1"/>
      <c r="DJR137" s="1"/>
      <c r="DJS137" s="1"/>
      <c r="DJT137" s="1"/>
      <c r="DJU137" s="1"/>
      <c r="DJV137" s="1"/>
      <c r="DJW137" s="1"/>
      <c r="DJX137" s="1"/>
      <c r="DJY137" s="1"/>
      <c r="DJZ137" s="1"/>
      <c r="DKA137" s="1"/>
      <c r="DKB137" s="1"/>
      <c r="DKC137" s="1"/>
      <c r="DKD137" s="1"/>
      <c r="DKE137" s="1"/>
      <c r="DKF137" s="1"/>
      <c r="DKG137" s="1"/>
      <c r="DKH137" s="1"/>
      <c r="DKI137" s="1"/>
      <c r="DKJ137" s="1"/>
      <c r="DKK137" s="1"/>
      <c r="DKL137" s="1"/>
      <c r="DKM137" s="1"/>
      <c r="DKN137" s="1"/>
      <c r="DKO137" s="1"/>
      <c r="DKP137" s="1"/>
      <c r="DKQ137" s="1"/>
      <c r="DKR137" s="1"/>
      <c r="DKS137" s="1"/>
      <c r="DKT137" s="1"/>
      <c r="DKU137" s="1"/>
      <c r="DKV137" s="1"/>
      <c r="DKW137" s="1"/>
      <c r="DKX137" s="1"/>
      <c r="DKY137" s="1"/>
      <c r="DKZ137" s="1"/>
      <c r="DLA137" s="1"/>
      <c r="DLB137" s="1"/>
      <c r="DLC137" s="1"/>
      <c r="DLD137" s="1"/>
      <c r="DLE137" s="1"/>
      <c r="DLF137" s="1"/>
      <c r="DLG137" s="1"/>
      <c r="DLH137" s="1"/>
      <c r="DLI137" s="1"/>
      <c r="DLJ137" s="1"/>
      <c r="DLK137" s="1"/>
      <c r="DLL137" s="1"/>
      <c r="DLM137" s="1"/>
      <c r="DLN137" s="1"/>
      <c r="DLO137" s="1"/>
      <c r="DLP137" s="1"/>
      <c r="DLQ137" s="1"/>
      <c r="DLR137" s="1"/>
      <c r="DLS137" s="1"/>
      <c r="DLT137" s="1"/>
      <c r="DLU137" s="1"/>
      <c r="DLV137" s="1"/>
      <c r="DLW137" s="1"/>
      <c r="DLX137" s="1"/>
      <c r="DLY137" s="1"/>
      <c r="DLZ137" s="1"/>
      <c r="DMA137" s="1"/>
      <c r="DMB137" s="1"/>
      <c r="DMC137" s="1"/>
      <c r="DMD137" s="1"/>
      <c r="DME137" s="1"/>
      <c r="DMF137" s="1"/>
      <c r="DMG137" s="1"/>
      <c r="DMH137" s="1"/>
      <c r="DMI137" s="1"/>
      <c r="DMJ137" s="1"/>
      <c r="DMK137" s="1"/>
      <c r="DML137" s="1"/>
      <c r="DMM137" s="1"/>
      <c r="DMN137" s="1"/>
      <c r="DMO137" s="1"/>
      <c r="DMP137" s="1"/>
      <c r="DMQ137" s="1"/>
      <c r="DMR137" s="1"/>
      <c r="DMS137" s="1"/>
      <c r="DMT137" s="1"/>
      <c r="DMU137" s="1"/>
      <c r="DMV137" s="1"/>
      <c r="DMW137" s="1"/>
      <c r="DMX137" s="1"/>
      <c r="DMY137" s="1"/>
      <c r="DMZ137" s="1"/>
      <c r="DNA137" s="1"/>
      <c r="DNB137" s="1"/>
      <c r="DNC137" s="1"/>
      <c r="DND137" s="1"/>
      <c r="DNE137" s="1"/>
      <c r="DNF137" s="1"/>
      <c r="DNG137" s="1"/>
      <c r="DNH137" s="1"/>
      <c r="DNI137" s="1"/>
      <c r="DNJ137" s="1"/>
      <c r="DNK137" s="1"/>
      <c r="DNL137" s="1"/>
      <c r="DNM137" s="1"/>
      <c r="DNN137" s="1"/>
      <c r="DNO137" s="1"/>
      <c r="DNP137" s="1"/>
      <c r="DNQ137" s="1"/>
      <c r="DNR137" s="1"/>
      <c r="DNS137" s="1"/>
      <c r="DNT137" s="1"/>
      <c r="DNU137" s="1"/>
      <c r="DNV137" s="1"/>
      <c r="DNW137" s="1"/>
      <c r="DNX137" s="1"/>
      <c r="DNY137" s="1"/>
      <c r="DNZ137" s="1"/>
      <c r="DOA137" s="1"/>
      <c r="DOB137" s="1"/>
      <c r="DOC137" s="1"/>
      <c r="DOD137" s="1"/>
      <c r="DOE137" s="1"/>
      <c r="DOF137" s="1"/>
      <c r="DOG137" s="1"/>
      <c r="DOH137" s="1"/>
      <c r="DOI137" s="1"/>
      <c r="DOJ137" s="1"/>
      <c r="DOK137" s="1"/>
      <c r="DOL137" s="1"/>
      <c r="DOM137" s="1"/>
      <c r="DON137" s="1"/>
      <c r="DOO137" s="1"/>
      <c r="DOP137" s="1"/>
      <c r="DOQ137" s="1"/>
      <c r="DOR137" s="1"/>
      <c r="DOS137" s="1"/>
      <c r="DOT137" s="1"/>
      <c r="DOU137" s="1"/>
      <c r="DOV137" s="1"/>
      <c r="DOW137" s="1"/>
      <c r="DOX137" s="1"/>
      <c r="DOY137" s="1"/>
      <c r="DOZ137" s="1"/>
      <c r="DPA137" s="1"/>
      <c r="DPB137" s="1"/>
      <c r="DPC137" s="1"/>
      <c r="DPD137" s="1"/>
      <c r="DPE137" s="1"/>
      <c r="DPF137" s="1"/>
      <c r="DPG137" s="1"/>
      <c r="DPH137" s="1"/>
      <c r="DPI137" s="1"/>
      <c r="DPJ137" s="1"/>
      <c r="DPK137" s="1"/>
      <c r="DPL137" s="1"/>
      <c r="DPM137" s="1"/>
      <c r="DPN137" s="1"/>
      <c r="DPO137" s="1"/>
      <c r="DPP137" s="1"/>
      <c r="DPQ137" s="1"/>
      <c r="DPR137" s="1"/>
      <c r="DPS137" s="1"/>
      <c r="DPT137" s="1"/>
      <c r="DPU137" s="1"/>
      <c r="DPV137" s="1"/>
      <c r="DPW137" s="1"/>
      <c r="DPX137" s="1"/>
      <c r="DPY137" s="1"/>
      <c r="DPZ137" s="1"/>
      <c r="DQA137" s="1"/>
      <c r="DQB137" s="1"/>
      <c r="DQC137" s="1"/>
      <c r="DQD137" s="1"/>
      <c r="DQE137" s="1"/>
      <c r="DQF137" s="1"/>
      <c r="DQG137" s="1"/>
      <c r="DQH137" s="1"/>
      <c r="DQI137" s="1"/>
      <c r="DQJ137" s="1"/>
      <c r="DQK137" s="1"/>
      <c r="DQL137" s="1"/>
      <c r="DQM137" s="1"/>
      <c r="DQN137" s="1"/>
      <c r="DQO137" s="1"/>
      <c r="DQP137" s="1"/>
      <c r="DQQ137" s="1"/>
      <c r="DQR137" s="1"/>
      <c r="DQS137" s="1"/>
      <c r="DQT137" s="1"/>
      <c r="DQU137" s="1"/>
      <c r="DQV137" s="1"/>
      <c r="DQW137" s="1"/>
      <c r="DQX137" s="1"/>
      <c r="DQY137" s="1"/>
      <c r="DQZ137" s="1"/>
      <c r="DRA137" s="1"/>
      <c r="DRB137" s="1"/>
      <c r="DRC137" s="1"/>
      <c r="DRD137" s="1"/>
      <c r="DRE137" s="1"/>
      <c r="DRF137" s="1"/>
      <c r="DRG137" s="1"/>
      <c r="DRH137" s="1"/>
      <c r="DRI137" s="1"/>
      <c r="DRJ137" s="1"/>
      <c r="DRK137" s="1"/>
      <c r="DRL137" s="1"/>
      <c r="DRM137" s="1"/>
      <c r="DRN137" s="1"/>
      <c r="DRO137" s="1"/>
      <c r="DRP137" s="1"/>
      <c r="DRQ137" s="1"/>
      <c r="DRR137" s="1"/>
      <c r="DRS137" s="1"/>
      <c r="DRT137" s="1"/>
      <c r="DRU137" s="1"/>
      <c r="DRV137" s="1"/>
      <c r="DRW137" s="1"/>
      <c r="DRX137" s="1"/>
      <c r="DRY137" s="1"/>
      <c r="DRZ137" s="1"/>
      <c r="DSA137" s="1"/>
      <c r="DSB137" s="1"/>
      <c r="DSC137" s="1"/>
      <c r="DSD137" s="1"/>
      <c r="DSE137" s="1"/>
      <c r="DSF137" s="1"/>
      <c r="DSG137" s="1"/>
      <c r="DSH137" s="1"/>
      <c r="DSI137" s="1"/>
      <c r="DSJ137" s="1"/>
      <c r="DSK137" s="1"/>
      <c r="DSL137" s="1"/>
      <c r="DSM137" s="1"/>
      <c r="DSN137" s="1"/>
      <c r="DSO137" s="1"/>
      <c r="DSP137" s="1"/>
      <c r="DSQ137" s="1"/>
      <c r="DSR137" s="1"/>
      <c r="DSS137" s="1"/>
      <c r="DST137" s="1"/>
      <c r="DSU137" s="1"/>
      <c r="DSV137" s="1"/>
      <c r="DSW137" s="1"/>
      <c r="DSX137" s="1"/>
      <c r="DSY137" s="1"/>
      <c r="DSZ137" s="1"/>
      <c r="DTA137" s="1"/>
      <c r="DTB137" s="1"/>
      <c r="DTC137" s="1"/>
      <c r="DTD137" s="1"/>
      <c r="DTE137" s="1"/>
      <c r="DTF137" s="1"/>
      <c r="DTG137" s="1"/>
      <c r="DTH137" s="1"/>
      <c r="DTI137" s="1"/>
      <c r="DTJ137" s="1"/>
      <c r="DTK137" s="1"/>
      <c r="DTL137" s="1"/>
      <c r="DTM137" s="1"/>
      <c r="DTN137" s="1"/>
      <c r="DTO137" s="1"/>
      <c r="DTP137" s="1"/>
      <c r="DTQ137" s="1"/>
      <c r="DTR137" s="1"/>
      <c r="DTS137" s="1"/>
      <c r="DTT137" s="1"/>
      <c r="DTU137" s="1"/>
      <c r="DTV137" s="1"/>
      <c r="DTW137" s="1"/>
      <c r="DTX137" s="1"/>
      <c r="DTY137" s="1"/>
      <c r="DTZ137" s="1"/>
      <c r="DUA137" s="1"/>
      <c r="DUB137" s="1"/>
      <c r="DUC137" s="1"/>
      <c r="DUD137" s="1"/>
      <c r="DUE137" s="1"/>
      <c r="DUF137" s="1"/>
      <c r="DUG137" s="1"/>
      <c r="DUH137" s="1"/>
      <c r="DUI137" s="1"/>
      <c r="DUJ137" s="1"/>
      <c r="DUK137" s="1"/>
      <c r="DUL137" s="1"/>
      <c r="DUM137" s="1"/>
      <c r="DUN137" s="1"/>
      <c r="DUO137" s="1"/>
      <c r="DUP137" s="1"/>
      <c r="DUQ137" s="1"/>
      <c r="DUR137" s="1"/>
      <c r="DUS137" s="1"/>
      <c r="DUT137" s="1"/>
      <c r="DUU137" s="1"/>
      <c r="DUV137" s="1"/>
      <c r="DUW137" s="1"/>
      <c r="DUX137" s="1"/>
      <c r="DUY137" s="1"/>
      <c r="DUZ137" s="1"/>
      <c r="DVA137" s="1"/>
      <c r="DVB137" s="1"/>
      <c r="DVC137" s="1"/>
      <c r="DVD137" s="1"/>
      <c r="DVE137" s="1"/>
      <c r="DVF137" s="1"/>
      <c r="DVG137" s="1"/>
      <c r="DVH137" s="1"/>
      <c r="DVI137" s="1"/>
      <c r="DVJ137" s="1"/>
      <c r="DVK137" s="1"/>
      <c r="DVL137" s="1"/>
      <c r="DVM137" s="1"/>
      <c r="DVN137" s="1"/>
      <c r="DVO137" s="1"/>
      <c r="DVP137" s="1"/>
      <c r="DVQ137" s="1"/>
      <c r="DVR137" s="1"/>
      <c r="DVS137" s="1"/>
      <c r="DVT137" s="1"/>
      <c r="DVU137" s="1"/>
      <c r="DVV137" s="1"/>
      <c r="DVW137" s="1"/>
      <c r="DVX137" s="1"/>
      <c r="DVY137" s="1"/>
      <c r="DVZ137" s="1"/>
      <c r="DWA137" s="1"/>
      <c r="DWB137" s="1"/>
      <c r="DWC137" s="1"/>
      <c r="DWD137" s="1"/>
      <c r="DWE137" s="1"/>
      <c r="DWF137" s="1"/>
      <c r="DWG137" s="1"/>
      <c r="DWH137" s="1"/>
      <c r="DWI137" s="1"/>
      <c r="DWJ137" s="1"/>
      <c r="DWK137" s="1"/>
      <c r="DWL137" s="1"/>
      <c r="DWM137" s="1"/>
      <c r="DWN137" s="1"/>
      <c r="DWO137" s="1"/>
      <c r="DWP137" s="1"/>
      <c r="DWQ137" s="1"/>
      <c r="DWR137" s="1"/>
      <c r="DWS137" s="1"/>
      <c r="DWT137" s="1"/>
      <c r="DWU137" s="1"/>
      <c r="DWV137" s="1"/>
      <c r="DWW137" s="1"/>
      <c r="DWX137" s="1"/>
      <c r="DWY137" s="1"/>
      <c r="DWZ137" s="1"/>
      <c r="DXA137" s="1"/>
      <c r="DXB137" s="1"/>
      <c r="DXC137" s="1"/>
      <c r="DXD137" s="1"/>
      <c r="DXE137" s="1"/>
      <c r="DXF137" s="1"/>
      <c r="DXG137" s="1"/>
      <c r="DXH137" s="1"/>
      <c r="DXI137" s="1"/>
      <c r="DXJ137" s="1"/>
      <c r="DXK137" s="1"/>
      <c r="DXL137" s="1"/>
      <c r="DXM137" s="1"/>
      <c r="DXN137" s="1"/>
      <c r="DXO137" s="1"/>
      <c r="DXP137" s="1"/>
      <c r="DXQ137" s="1"/>
      <c r="DXR137" s="1"/>
      <c r="DXS137" s="1"/>
      <c r="DXT137" s="1"/>
      <c r="DXU137" s="1"/>
      <c r="DXV137" s="1"/>
      <c r="DXW137" s="1"/>
      <c r="DXX137" s="1"/>
      <c r="DXY137" s="1"/>
      <c r="DXZ137" s="1"/>
      <c r="DYA137" s="1"/>
      <c r="DYB137" s="1"/>
      <c r="DYC137" s="1"/>
      <c r="DYD137" s="1"/>
      <c r="DYE137" s="1"/>
      <c r="DYF137" s="1"/>
      <c r="DYG137" s="1"/>
      <c r="DYH137" s="1"/>
      <c r="DYI137" s="1"/>
      <c r="DYJ137" s="1"/>
      <c r="DYK137" s="1"/>
      <c r="DYL137" s="1"/>
      <c r="DYM137" s="1"/>
      <c r="DYN137" s="1"/>
      <c r="DYO137" s="1"/>
      <c r="DYP137" s="1"/>
      <c r="DYQ137" s="1"/>
      <c r="DYR137" s="1"/>
      <c r="DYS137" s="1"/>
      <c r="DYT137" s="1"/>
      <c r="DYU137" s="1"/>
      <c r="DYV137" s="1"/>
      <c r="DYW137" s="1"/>
      <c r="DYX137" s="1"/>
      <c r="DYY137" s="1"/>
      <c r="DYZ137" s="1"/>
      <c r="DZA137" s="1"/>
      <c r="DZB137" s="1"/>
      <c r="DZC137" s="1"/>
      <c r="DZD137" s="1"/>
      <c r="DZE137" s="1"/>
      <c r="DZF137" s="1"/>
      <c r="DZG137" s="1"/>
      <c r="DZH137" s="1"/>
      <c r="DZI137" s="1"/>
      <c r="DZJ137" s="1"/>
      <c r="DZK137" s="1"/>
      <c r="DZL137" s="1"/>
      <c r="DZM137" s="1"/>
      <c r="DZN137" s="1"/>
      <c r="DZO137" s="1"/>
      <c r="DZP137" s="1"/>
      <c r="DZQ137" s="1"/>
      <c r="DZR137" s="1"/>
      <c r="DZS137" s="1"/>
      <c r="DZT137" s="1"/>
      <c r="DZU137" s="1"/>
      <c r="DZV137" s="1"/>
      <c r="DZW137" s="1"/>
      <c r="DZX137" s="1"/>
      <c r="DZY137" s="1"/>
      <c r="DZZ137" s="1"/>
      <c r="EAA137" s="1"/>
      <c r="EAB137" s="1"/>
      <c r="EAC137" s="1"/>
      <c r="EAD137" s="1"/>
      <c r="EAE137" s="1"/>
      <c r="EAF137" s="1"/>
      <c r="EAG137" s="1"/>
      <c r="EAH137" s="1"/>
      <c r="EAI137" s="1"/>
      <c r="EAJ137" s="1"/>
      <c r="EAK137" s="1"/>
      <c r="EAL137" s="1"/>
      <c r="EAM137" s="1"/>
      <c r="EAN137" s="1"/>
      <c r="EAO137" s="1"/>
      <c r="EAP137" s="1"/>
      <c r="EAQ137" s="1"/>
      <c r="EAR137" s="1"/>
      <c r="EAS137" s="1"/>
      <c r="EAT137" s="1"/>
      <c r="EAU137" s="1"/>
      <c r="EAV137" s="1"/>
      <c r="EAW137" s="1"/>
      <c r="EAX137" s="1"/>
      <c r="EAY137" s="1"/>
      <c r="EAZ137" s="1"/>
      <c r="EBA137" s="1"/>
      <c r="EBB137" s="1"/>
      <c r="EBC137" s="1"/>
      <c r="EBD137" s="1"/>
      <c r="EBE137" s="1"/>
      <c r="EBF137" s="1"/>
      <c r="EBG137" s="1"/>
      <c r="EBH137" s="1"/>
      <c r="EBI137" s="1"/>
      <c r="EBJ137" s="1"/>
      <c r="EBK137" s="1"/>
      <c r="EBL137" s="1"/>
      <c r="EBM137" s="1"/>
      <c r="EBN137" s="1"/>
      <c r="EBO137" s="1"/>
      <c r="EBP137" s="1"/>
      <c r="EBQ137" s="1"/>
      <c r="EBR137" s="1"/>
      <c r="EBS137" s="1"/>
      <c r="EBT137" s="1"/>
      <c r="EBU137" s="1"/>
      <c r="EBV137" s="1"/>
      <c r="EBW137" s="1"/>
      <c r="EBX137" s="1"/>
      <c r="EBY137" s="1"/>
      <c r="EBZ137" s="1"/>
      <c r="ECA137" s="1"/>
      <c r="ECB137" s="1"/>
      <c r="ECC137" s="1"/>
      <c r="ECD137" s="1"/>
      <c r="ECE137" s="1"/>
      <c r="ECF137" s="1"/>
      <c r="ECG137" s="1"/>
      <c r="ECH137" s="1"/>
      <c r="ECI137" s="1"/>
      <c r="ECJ137" s="1"/>
      <c r="ECK137" s="1"/>
      <c r="ECL137" s="1"/>
      <c r="ECM137" s="1"/>
      <c r="ECN137" s="1"/>
      <c r="ECO137" s="1"/>
      <c r="ECP137" s="1"/>
      <c r="ECQ137" s="1"/>
      <c r="ECR137" s="1"/>
      <c r="ECS137" s="1"/>
      <c r="ECT137" s="1"/>
      <c r="ECU137" s="1"/>
      <c r="ECV137" s="1"/>
      <c r="ECW137" s="1"/>
      <c r="ECX137" s="1"/>
      <c r="ECY137" s="1"/>
      <c r="ECZ137" s="1"/>
      <c r="EDA137" s="1"/>
      <c r="EDB137" s="1"/>
      <c r="EDC137" s="1"/>
      <c r="EDD137" s="1"/>
      <c r="EDE137" s="1"/>
      <c r="EDF137" s="1"/>
      <c r="EDG137" s="1"/>
      <c r="EDH137" s="1"/>
      <c r="EDI137" s="1"/>
      <c r="EDJ137" s="1"/>
      <c r="EDK137" s="1"/>
      <c r="EDL137" s="1"/>
      <c r="EDM137" s="1"/>
      <c r="EDN137" s="1"/>
      <c r="EDO137" s="1"/>
      <c r="EDP137" s="1"/>
      <c r="EDQ137" s="1"/>
      <c r="EDR137" s="1"/>
      <c r="EDS137" s="1"/>
      <c r="EDT137" s="1"/>
      <c r="EDU137" s="1"/>
      <c r="EDV137" s="1"/>
      <c r="EDW137" s="1"/>
      <c r="EDX137" s="1"/>
      <c r="EDY137" s="1"/>
      <c r="EDZ137" s="1"/>
      <c r="EEA137" s="1"/>
      <c r="EEB137" s="1"/>
      <c r="EEC137" s="1"/>
      <c r="EED137" s="1"/>
      <c r="EEE137" s="1"/>
      <c r="EEF137" s="1"/>
      <c r="EEG137" s="1"/>
      <c r="EEH137" s="1"/>
      <c r="EEI137" s="1"/>
      <c r="EEJ137" s="1"/>
      <c r="EEK137" s="1"/>
      <c r="EEL137" s="1"/>
      <c r="EEM137" s="1"/>
      <c r="EEN137" s="1"/>
      <c r="EEO137" s="1"/>
      <c r="EEP137" s="1"/>
      <c r="EEQ137" s="1"/>
      <c r="EER137" s="1"/>
      <c r="EES137" s="1"/>
      <c r="EET137" s="1"/>
      <c r="EEU137" s="1"/>
      <c r="EEV137" s="1"/>
      <c r="EEW137" s="1"/>
      <c r="EEX137" s="1"/>
      <c r="EEY137" s="1"/>
      <c r="EEZ137" s="1"/>
      <c r="EFA137" s="1"/>
      <c r="EFB137" s="1"/>
      <c r="EFC137" s="1"/>
      <c r="EFD137" s="1"/>
      <c r="EFE137" s="1"/>
      <c r="EFF137" s="1"/>
      <c r="EFG137" s="1"/>
      <c r="EFH137" s="1"/>
      <c r="EFI137" s="1"/>
      <c r="EFJ137" s="1"/>
      <c r="EFK137" s="1"/>
      <c r="EFL137" s="1"/>
      <c r="EFM137" s="1"/>
      <c r="EFN137" s="1"/>
      <c r="EFO137" s="1"/>
      <c r="EFP137" s="1"/>
      <c r="EFQ137" s="1"/>
      <c r="EFR137" s="1"/>
      <c r="EFS137" s="1"/>
      <c r="EFT137" s="1"/>
      <c r="EFU137" s="1"/>
      <c r="EFV137" s="1"/>
      <c r="EFW137" s="1"/>
      <c r="EFX137" s="1"/>
      <c r="EFY137" s="1"/>
      <c r="EFZ137" s="1"/>
      <c r="EGA137" s="1"/>
      <c r="EGB137" s="1"/>
      <c r="EGC137" s="1"/>
      <c r="EGD137" s="1"/>
      <c r="EGE137" s="1"/>
      <c r="EGF137" s="1"/>
      <c r="EGG137" s="1"/>
      <c r="EGH137" s="1"/>
      <c r="EGI137" s="1"/>
      <c r="EGJ137" s="1"/>
      <c r="EGK137" s="1"/>
      <c r="EGL137" s="1"/>
      <c r="EGM137" s="1"/>
      <c r="EGN137" s="1"/>
      <c r="EGO137" s="1"/>
      <c r="EGP137" s="1"/>
      <c r="EGQ137" s="1"/>
      <c r="EGR137" s="1"/>
      <c r="EGS137" s="1"/>
      <c r="EGT137" s="1"/>
      <c r="EGU137" s="1"/>
      <c r="EGV137" s="1"/>
      <c r="EGW137" s="1"/>
      <c r="EGX137" s="1"/>
      <c r="EGY137" s="1"/>
      <c r="EGZ137" s="1"/>
      <c r="EHA137" s="1"/>
      <c r="EHB137" s="1"/>
      <c r="EHC137" s="1"/>
      <c r="EHD137" s="1"/>
      <c r="EHE137" s="1"/>
      <c r="EHF137" s="1"/>
      <c r="EHG137" s="1"/>
      <c r="EHH137" s="1"/>
      <c r="EHI137" s="1"/>
      <c r="EHJ137" s="1"/>
      <c r="EHK137" s="1"/>
      <c r="EHL137" s="1"/>
      <c r="EHM137" s="1"/>
      <c r="EHN137" s="1"/>
      <c r="EHO137" s="1"/>
      <c r="EHP137" s="1"/>
      <c r="EHQ137" s="1"/>
      <c r="EHR137" s="1"/>
      <c r="EHS137" s="1"/>
      <c r="EHT137" s="1"/>
      <c r="EHU137" s="1"/>
      <c r="EHV137" s="1"/>
      <c r="EHW137" s="1"/>
      <c r="EHX137" s="1"/>
      <c r="EHY137" s="1"/>
      <c r="EHZ137" s="1"/>
      <c r="EIA137" s="1"/>
      <c r="EIB137" s="1"/>
      <c r="EIC137" s="1"/>
      <c r="EID137" s="1"/>
      <c r="EIE137" s="1"/>
      <c r="EIF137" s="1"/>
      <c r="EIG137" s="1"/>
      <c r="EIH137" s="1"/>
      <c r="EII137" s="1"/>
      <c r="EIJ137" s="1"/>
      <c r="EIK137" s="1"/>
      <c r="EIL137" s="1"/>
      <c r="EIM137" s="1"/>
      <c r="EIN137" s="1"/>
      <c r="EIO137" s="1"/>
      <c r="EIP137" s="1"/>
      <c r="EIQ137" s="1"/>
      <c r="EIR137" s="1"/>
      <c r="EIS137" s="1"/>
      <c r="EIT137" s="1"/>
      <c r="EIU137" s="1"/>
      <c r="EIV137" s="1"/>
      <c r="EIW137" s="1"/>
      <c r="EIX137" s="1"/>
      <c r="EIY137" s="1"/>
      <c r="EIZ137" s="1"/>
      <c r="EJA137" s="1"/>
      <c r="EJB137" s="1"/>
      <c r="EJC137" s="1"/>
      <c r="EJD137" s="1"/>
      <c r="EJE137" s="1"/>
      <c r="EJF137" s="1"/>
      <c r="EJG137" s="1"/>
      <c r="EJH137" s="1"/>
      <c r="EJI137" s="1"/>
      <c r="EJJ137" s="1"/>
      <c r="EJK137" s="1"/>
      <c r="EJL137" s="1"/>
      <c r="EJM137" s="1"/>
      <c r="EJN137" s="1"/>
      <c r="EJO137" s="1"/>
      <c r="EJP137" s="1"/>
      <c r="EJQ137" s="1"/>
      <c r="EJR137" s="1"/>
      <c r="EJS137" s="1"/>
      <c r="EJT137" s="1"/>
      <c r="EJU137" s="1"/>
      <c r="EJV137" s="1"/>
      <c r="EJW137" s="1"/>
      <c r="EJX137" s="1"/>
      <c r="EJY137" s="1"/>
      <c r="EJZ137" s="1"/>
      <c r="EKA137" s="1"/>
      <c r="EKB137" s="1"/>
      <c r="EKC137" s="1"/>
      <c r="EKD137" s="1"/>
      <c r="EKE137" s="1"/>
      <c r="EKF137" s="1"/>
      <c r="EKG137" s="1"/>
      <c r="EKH137" s="1"/>
      <c r="EKI137" s="1"/>
      <c r="EKJ137" s="1"/>
      <c r="EKK137" s="1"/>
      <c r="EKL137" s="1"/>
      <c r="EKM137" s="1"/>
      <c r="EKN137" s="1"/>
      <c r="EKO137" s="1"/>
      <c r="EKP137" s="1"/>
      <c r="EKQ137" s="1"/>
      <c r="EKR137" s="1"/>
      <c r="EKS137" s="1"/>
      <c r="EKT137" s="1"/>
      <c r="EKU137" s="1"/>
      <c r="EKV137" s="1"/>
      <c r="EKW137" s="1"/>
      <c r="EKX137" s="1"/>
      <c r="EKY137" s="1"/>
      <c r="EKZ137" s="1"/>
      <c r="ELA137" s="1"/>
      <c r="ELB137" s="1"/>
      <c r="ELC137" s="1"/>
      <c r="ELD137" s="1"/>
      <c r="ELE137" s="1"/>
      <c r="ELF137" s="1"/>
      <c r="ELG137" s="1"/>
      <c r="ELH137" s="1"/>
      <c r="ELI137" s="1"/>
      <c r="ELJ137" s="1"/>
      <c r="ELK137" s="1"/>
      <c r="ELL137" s="1"/>
      <c r="ELM137" s="1"/>
      <c r="ELN137" s="1"/>
      <c r="ELO137" s="1"/>
      <c r="ELP137" s="1"/>
      <c r="ELQ137" s="1"/>
      <c r="ELR137" s="1"/>
      <c r="ELS137" s="1"/>
      <c r="ELT137" s="1"/>
      <c r="ELU137" s="1"/>
      <c r="ELV137" s="1"/>
      <c r="ELW137" s="1"/>
      <c r="ELX137" s="1"/>
      <c r="ELY137" s="1"/>
      <c r="ELZ137" s="1"/>
      <c r="EMA137" s="1"/>
      <c r="EMB137" s="1"/>
      <c r="EMC137" s="1"/>
      <c r="EMD137" s="1"/>
      <c r="EME137" s="1"/>
      <c r="EMF137" s="1"/>
      <c r="EMG137" s="1"/>
      <c r="EMH137" s="1"/>
      <c r="EMI137" s="1"/>
      <c r="EMJ137" s="1"/>
      <c r="EMK137" s="1"/>
      <c r="EML137" s="1"/>
      <c r="EMM137" s="1"/>
      <c r="EMN137" s="1"/>
      <c r="EMO137" s="1"/>
      <c r="EMP137" s="1"/>
      <c r="EMQ137" s="1"/>
      <c r="EMR137" s="1"/>
      <c r="EMS137" s="1"/>
      <c r="EMT137" s="1"/>
      <c r="EMU137" s="1"/>
      <c r="EMV137" s="1"/>
      <c r="EMW137" s="1"/>
      <c r="EMX137" s="1"/>
      <c r="EMY137" s="1"/>
      <c r="EMZ137" s="1"/>
      <c r="ENA137" s="1"/>
      <c r="ENB137" s="1"/>
      <c r="ENC137" s="1"/>
      <c r="END137" s="1"/>
      <c r="ENE137" s="1"/>
      <c r="ENF137" s="1"/>
      <c r="ENG137" s="1"/>
      <c r="ENH137" s="1"/>
      <c r="ENI137" s="1"/>
      <c r="ENJ137" s="1"/>
      <c r="ENK137" s="1"/>
      <c r="ENL137" s="1"/>
      <c r="ENM137" s="1"/>
      <c r="ENN137" s="1"/>
      <c r="ENO137" s="1"/>
      <c r="ENP137" s="1"/>
      <c r="ENQ137" s="1"/>
      <c r="ENR137" s="1"/>
      <c r="ENS137" s="1"/>
      <c r="ENT137" s="1"/>
      <c r="ENU137" s="1"/>
      <c r="ENV137" s="1"/>
      <c r="ENW137" s="1"/>
      <c r="ENX137" s="1"/>
      <c r="ENY137" s="1"/>
      <c r="ENZ137" s="1"/>
      <c r="EOA137" s="1"/>
      <c r="EOB137" s="1"/>
      <c r="EOC137" s="1"/>
      <c r="EOD137" s="1"/>
      <c r="EOE137" s="1"/>
      <c r="EOF137" s="1"/>
      <c r="EOG137" s="1"/>
      <c r="EOH137" s="1"/>
      <c r="EOI137" s="1"/>
      <c r="EOJ137" s="1"/>
      <c r="EOK137" s="1"/>
      <c r="EOL137" s="1"/>
      <c r="EOM137" s="1"/>
      <c r="EON137" s="1"/>
      <c r="EOO137" s="1"/>
      <c r="EOP137" s="1"/>
      <c r="EOQ137" s="1"/>
      <c r="EOR137" s="1"/>
      <c r="EOS137" s="1"/>
      <c r="EOT137" s="1"/>
      <c r="EOU137" s="1"/>
      <c r="EOV137" s="1"/>
      <c r="EOW137" s="1"/>
      <c r="EOX137" s="1"/>
      <c r="EOY137" s="1"/>
      <c r="EOZ137" s="1"/>
      <c r="EPA137" s="1"/>
      <c r="EPB137" s="1"/>
      <c r="EPC137" s="1"/>
      <c r="EPD137" s="1"/>
      <c r="EPE137" s="1"/>
      <c r="EPF137" s="1"/>
      <c r="EPG137" s="1"/>
      <c r="EPH137" s="1"/>
      <c r="EPI137" s="1"/>
      <c r="EPJ137" s="1"/>
      <c r="EPK137" s="1"/>
      <c r="EPL137" s="1"/>
      <c r="EPM137" s="1"/>
      <c r="EPN137" s="1"/>
      <c r="EPO137" s="1"/>
      <c r="EPP137" s="1"/>
      <c r="EPQ137" s="1"/>
      <c r="EPR137" s="1"/>
      <c r="EPS137" s="1"/>
      <c r="EPT137" s="1"/>
      <c r="EPU137" s="1"/>
      <c r="EPV137" s="1"/>
      <c r="EPW137" s="1"/>
      <c r="EPX137" s="1"/>
      <c r="EPY137" s="1"/>
      <c r="EPZ137" s="1"/>
      <c r="EQA137" s="1"/>
      <c r="EQB137" s="1"/>
      <c r="EQC137" s="1"/>
      <c r="EQD137" s="1"/>
      <c r="EQE137" s="1"/>
      <c r="EQF137" s="1"/>
      <c r="EQG137" s="1"/>
      <c r="EQH137" s="1"/>
      <c r="EQI137" s="1"/>
      <c r="EQJ137" s="1"/>
      <c r="EQK137" s="1"/>
      <c r="EQL137" s="1"/>
      <c r="EQM137" s="1"/>
      <c r="EQN137" s="1"/>
      <c r="EQO137" s="1"/>
      <c r="EQP137" s="1"/>
      <c r="EQQ137" s="1"/>
      <c r="EQR137" s="1"/>
      <c r="EQS137" s="1"/>
      <c r="EQT137" s="1"/>
      <c r="EQU137" s="1"/>
      <c r="EQV137" s="1"/>
      <c r="EQW137" s="1"/>
      <c r="EQX137" s="1"/>
      <c r="EQY137" s="1"/>
      <c r="EQZ137" s="1"/>
      <c r="ERA137" s="1"/>
      <c r="ERB137" s="1"/>
      <c r="ERC137" s="1"/>
      <c r="ERD137" s="1"/>
      <c r="ERE137" s="1"/>
      <c r="ERF137" s="1"/>
      <c r="ERG137" s="1"/>
      <c r="ERH137" s="1"/>
      <c r="ERI137" s="1"/>
      <c r="ERJ137" s="1"/>
      <c r="ERK137" s="1"/>
      <c r="ERL137" s="1"/>
      <c r="ERM137" s="1"/>
      <c r="ERN137" s="1"/>
      <c r="ERO137" s="1"/>
      <c r="ERP137" s="1"/>
      <c r="ERQ137" s="1"/>
      <c r="ERR137" s="1"/>
      <c r="ERS137" s="1"/>
      <c r="ERT137" s="1"/>
      <c r="ERU137" s="1"/>
      <c r="ERV137" s="1"/>
      <c r="ERW137" s="1"/>
      <c r="ERX137" s="1"/>
      <c r="ERY137" s="1"/>
      <c r="ERZ137" s="1"/>
      <c r="ESA137" s="1"/>
      <c r="ESB137" s="1"/>
      <c r="ESC137" s="1"/>
      <c r="ESD137" s="1"/>
      <c r="ESE137" s="1"/>
      <c r="ESF137" s="1"/>
      <c r="ESG137" s="1"/>
      <c r="ESH137" s="1"/>
      <c r="ESI137" s="1"/>
      <c r="ESJ137" s="1"/>
      <c r="ESK137" s="1"/>
      <c r="ESL137" s="1"/>
      <c r="ESM137" s="1"/>
      <c r="ESN137" s="1"/>
      <c r="ESO137" s="1"/>
      <c r="ESP137" s="1"/>
      <c r="ESQ137" s="1"/>
      <c r="ESR137" s="1"/>
      <c r="ESS137" s="1"/>
      <c r="EST137" s="1"/>
      <c r="ESU137" s="1"/>
      <c r="ESV137" s="1"/>
      <c r="ESW137" s="1"/>
      <c r="ESX137" s="1"/>
      <c r="ESY137" s="1"/>
      <c r="ESZ137" s="1"/>
      <c r="ETA137" s="1"/>
      <c r="ETB137" s="1"/>
      <c r="ETC137" s="1"/>
      <c r="ETD137" s="1"/>
      <c r="ETE137" s="1"/>
      <c r="ETF137" s="1"/>
      <c r="ETG137" s="1"/>
      <c r="ETH137" s="1"/>
      <c r="ETI137" s="1"/>
      <c r="ETJ137" s="1"/>
      <c r="ETK137" s="1"/>
      <c r="ETL137" s="1"/>
      <c r="ETM137" s="1"/>
      <c r="ETN137" s="1"/>
      <c r="ETO137" s="1"/>
      <c r="ETP137" s="1"/>
      <c r="ETQ137" s="1"/>
      <c r="ETR137" s="1"/>
      <c r="ETS137" s="1"/>
      <c r="ETT137" s="1"/>
      <c r="ETU137" s="1"/>
      <c r="ETV137" s="1"/>
      <c r="ETW137" s="1"/>
      <c r="ETX137" s="1"/>
      <c r="ETY137" s="1"/>
      <c r="ETZ137" s="1"/>
      <c r="EUA137" s="1"/>
      <c r="EUB137" s="1"/>
      <c r="EUC137" s="1"/>
      <c r="EUD137" s="1"/>
      <c r="EUE137" s="1"/>
      <c r="EUF137" s="1"/>
      <c r="EUG137" s="1"/>
      <c r="EUH137" s="1"/>
      <c r="EUI137" s="1"/>
      <c r="EUJ137" s="1"/>
      <c r="EUK137" s="1"/>
      <c r="EUL137" s="1"/>
      <c r="EUM137" s="1"/>
      <c r="EUN137" s="1"/>
      <c r="EUO137" s="1"/>
      <c r="EUP137" s="1"/>
      <c r="EUQ137" s="1"/>
      <c r="EUR137" s="1"/>
      <c r="EUS137" s="1"/>
      <c r="EUT137" s="1"/>
      <c r="EUU137" s="1"/>
      <c r="EUV137" s="1"/>
      <c r="EUW137" s="1"/>
      <c r="EUX137" s="1"/>
      <c r="EUY137" s="1"/>
      <c r="EUZ137" s="1"/>
      <c r="EVA137" s="1"/>
      <c r="EVB137" s="1"/>
      <c r="EVC137" s="1"/>
      <c r="EVD137" s="1"/>
      <c r="EVE137" s="1"/>
      <c r="EVF137" s="1"/>
      <c r="EVG137" s="1"/>
      <c r="EVH137" s="1"/>
      <c r="EVI137" s="1"/>
      <c r="EVJ137" s="1"/>
      <c r="EVK137" s="1"/>
      <c r="EVL137" s="1"/>
      <c r="EVM137" s="1"/>
      <c r="EVN137" s="1"/>
      <c r="EVO137" s="1"/>
      <c r="EVP137" s="1"/>
      <c r="EVQ137" s="1"/>
      <c r="EVR137" s="1"/>
      <c r="EVS137" s="1"/>
      <c r="EVT137" s="1"/>
      <c r="EVU137" s="1"/>
      <c r="EVV137" s="1"/>
      <c r="EVW137" s="1"/>
      <c r="EVX137" s="1"/>
      <c r="EVY137" s="1"/>
      <c r="EVZ137" s="1"/>
      <c r="EWA137" s="1"/>
      <c r="EWB137" s="1"/>
      <c r="EWC137" s="1"/>
      <c r="EWD137" s="1"/>
      <c r="EWE137" s="1"/>
      <c r="EWF137" s="1"/>
      <c r="EWG137" s="1"/>
      <c r="EWH137" s="1"/>
      <c r="EWI137" s="1"/>
      <c r="EWJ137" s="1"/>
      <c r="EWK137" s="1"/>
      <c r="EWL137" s="1"/>
      <c r="EWM137" s="1"/>
      <c r="EWN137" s="1"/>
      <c r="EWO137" s="1"/>
      <c r="EWP137" s="1"/>
      <c r="EWQ137" s="1"/>
      <c r="EWR137" s="1"/>
      <c r="EWS137" s="1"/>
      <c r="EWT137" s="1"/>
      <c r="EWU137" s="1"/>
      <c r="EWV137" s="1"/>
      <c r="EWW137" s="1"/>
      <c r="EWX137" s="1"/>
      <c r="EWY137" s="1"/>
      <c r="EWZ137" s="1"/>
      <c r="EXA137" s="1"/>
      <c r="EXB137" s="1"/>
      <c r="EXC137" s="1"/>
      <c r="EXD137" s="1"/>
      <c r="EXE137" s="1"/>
      <c r="EXF137" s="1"/>
      <c r="EXG137" s="1"/>
      <c r="EXH137" s="1"/>
      <c r="EXI137" s="1"/>
      <c r="EXJ137" s="1"/>
      <c r="EXK137" s="1"/>
      <c r="EXL137" s="1"/>
      <c r="EXM137" s="1"/>
      <c r="EXN137" s="1"/>
      <c r="EXO137" s="1"/>
      <c r="EXP137" s="1"/>
      <c r="EXQ137" s="1"/>
      <c r="EXR137" s="1"/>
      <c r="EXS137" s="1"/>
      <c r="EXT137" s="1"/>
      <c r="EXU137" s="1"/>
      <c r="EXV137" s="1"/>
      <c r="EXW137" s="1"/>
      <c r="EXX137" s="1"/>
      <c r="EXY137" s="1"/>
      <c r="EXZ137" s="1"/>
      <c r="EYA137" s="1"/>
      <c r="EYB137" s="1"/>
      <c r="EYC137" s="1"/>
      <c r="EYD137" s="1"/>
      <c r="EYE137" s="1"/>
      <c r="EYF137" s="1"/>
      <c r="EYG137" s="1"/>
      <c r="EYH137" s="1"/>
      <c r="EYI137" s="1"/>
      <c r="EYJ137" s="1"/>
      <c r="EYK137" s="1"/>
      <c r="EYL137" s="1"/>
      <c r="EYM137" s="1"/>
      <c r="EYN137" s="1"/>
      <c r="EYO137" s="1"/>
      <c r="EYP137" s="1"/>
      <c r="EYQ137" s="1"/>
      <c r="EYR137" s="1"/>
      <c r="EYS137" s="1"/>
      <c r="EYT137" s="1"/>
      <c r="EYU137" s="1"/>
      <c r="EYV137" s="1"/>
      <c r="EYW137" s="1"/>
      <c r="EYX137" s="1"/>
      <c r="EYY137" s="1"/>
      <c r="EYZ137" s="1"/>
      <c r="EZA137" s="1"/>
      <c r="EZB137" s="1"/>
      <c r="EZC137" s="1"/>
      <c r="EZD137" s="1"/>
      <c r="EZE137" s="1"/>
      <c r="EZF137" s="1"/>
      <c r="EZG137" s="1"/>
      <c r="EZH137" s="1"/>
      <c r="EZI137" s="1"/>
      <c r="EZJ137" s="1"/>
      <c r="EZK137" s="1"/>
      <c r="EZL137" s="1"/>
      <c r="EZM137" s="1"/>
      <c r="EZN137" s="1"/>
      <c r="EZO137" s="1"/>
      <c r="EZP137" s="1"/>
      <c r="EZQ137" s="1"/>
      <c r="EZR137" s="1"/>
      <c r="EZS137" s="1"/>
      <c r="EZT137" s="1"/>
      <c r="EZU137" s="1"/>
      <c r="EZV137" s="1"/>
      <c r="EZW137" s="1"/>
      <c r="EZX137" s="1"/>
      <c r="EZY137" s="1"/>
      <c r="EZZ137" s="1"/>
      <c r="FAA137" s="1"/>
      <c r="FAB137" s="1"/>
      <c r="FAC137" s="1"/>
      <c r="FAD137" s="1"/>
      <c r="FAE137" s="1"/>
      <c r="FAF137" s="1"/>
      <c r="FAG137" s="1"/>
      <c r="FAH137" s="1"/>
      <c r="FAI137" s="1"/>
      <c r="FAJ137" s="1"/>
      <c r="FAK137" s="1"/>
      <c r="FAL137" s="1"/>
      <c r="FAM137" s="1"/>
      <c r="FAN137" s="1"/>
      <c r="FAO137" s="1"/>
      <c r="FAP137" s="1"/>
      <c r="FAQ137" s="1"/>
      <c r="FAR137" s="1"/>
      <c r="FAS137" s="1"/>
      <c r="FAT137" s="1"/>
      <c r="FAU137" s="1"/>
      <c r="FAV137" s="1"/>
      <c r="FAW137" s="1"/>
      <c r="FAX137" s="1"/>
      <c r="FAY137" s="1"/>
      <c r="FAZ137" s="1"/>
      <c r="FBA137" s="1"/>
      <c r="FBB137" s="1"/>
      <c r="FBC137" s="1"/>
      <c r="FBD137" s="1"/>
      <c r="FBE137" s="1"/>
      <c r="FBF137" s="1"/>
      <c r="FBG137" s="1"/>
      <c r="FBH137" s="1"/>
      <c r="FBI137" s="1"/>
      <c r="FBJ137" s="1"/>
      <c r="FBK137" s="1"/>
      <c r="FBL137" s="1"/>
      <c r="FBM137" s="1"/>
      <c r="FBN137" s="1"/>
      <c r="FBO137" s="1"/>
      <c r="FBP137" s="1"/>
      <c r="FBQ137" s="1"/>
      <c r="FBR137" s="1"/>
      <c r="FBS137" s="1"/>
      <c r="FBT137" s="1"/>
      <c r="FBU137" s="1"/>
      <c r="FBV137" s="1"/>
      <c r="FBW137" s="1"/>
      <c r="FBX137" s="1"/>
      <c r="FBY137" s="1"/>
      <c r="FBZ137" s="1"/>
      <c r="FCA137" s="1"/>
      <c r="FCB137" s="1"/>
      <c r="FCC137" s="1"/>
      <c r="FCD137" s="1"/>
      <c r="FCE137" s="1"/>
      <c r="FCF137" s="1"/>
      <c r="FCG137" s="1"/>
      <c r="FCH137" s="1"/>
      <c r="FCI137" s="1"/>
      <c r="FCJ137" s="1"/>
      <c r="FCK137" s="1"/>
      <c r="FCL137" s="1"/>
      <c r="FCM137" s="1"/>
      <c r="FCN137" s="1"/>
      <c r="FCO137" s="1"/>
      <c r="FCP137" s="1"/>
      <c r="FCQ137" s="1"/>
      <c r="FCR137" s="1"/>
      <c r="FCS137" s="1"/>
      <c r="FCT137" s="1"/>
      <c r="FCU137" s="1"/>
      <c r="FCV137" s="1"/>
      <c r="FCW137" s="1"/>
      <c r="FCX137" s="1"/>
      <c r="FCY137" s="1"/>
      <c r="FCZ137" s="1"/>
      <c r="FDA137" s="1"/>
      <c r="FDB137" s="1"/>
      <c r="FDC137" s="1"/>
      <c r="FDD137" s="1"/>
      <c r="FDE137" s="1"/>
      <c r="FDF137" s="1"/>
      <c r="FDG137" s="1"/>
      <c r="FDH137" s="1"/>
      <c r="FDI137" s="1"/>
      <c r="FDJ137" s="1"/>
      <c r="FDK137" s="1"/>
      <c r="FDL137" s="1"/>
      <c r="FDM137" s="1"/>
      <c r="FDN137" s="1"/>
      <c r="FDO137" s="1"/>
      <c r="FDP137" s="1"/>
      <c r="FDQ137" s="1"/>
      <c r="FDR137" s="1"/>
      <c r="FDS137" s="1"/>
      <c r="FDT137" s="1"/>
      <c r="FDU137" s="1"/>
      <c r="FDV137" s="1"/>
      <c r="FDW137" s="1"/>
      <c r="FDX137" s="1"/>
      <c r="FDY137" s="1"/>
      <c r="FDZ137" s="1"/>
      <c r="FEA137" s="1"/>
      <c r="FEB137" s="1"/>
      <c r="FEC137" s="1"/>
      <c r="FED137" s="1"/>
      <c r="FEE137" s="1"/>
      <c r="FEF137" s="1"/>
      <c r="FEG137" s="1"/>
      <c r="FEH137" s="1"/>
      <c r="FEI137" s="1"/>
      <c r="FEJ137" s="1"/>
      <c r="FEK137" s="1"/>
      <c r="FEL137" s="1"/>
      <c r="FEM137" s="1"/>
      <c r="FEN137" s="1"/>
      <c r="FEO137" s="1"/>
      <c r="FEP137" s="1"/>
      <c r="FEQ137" s="1"/>
      <c r="FER137" s="1"/>
      <c r="FES137" s="1"/>
      <c r="FET137" s="1"/>
      <c r="FEU137" s="1"/>
      <c r="FEV137" s="1"/>
      <c r="FEW137" s="1"/>
      <c r="FEX137" s="1"/>
      <c r="FEY137" s="1"/>
      <c r="FEZ137" s="1"/>
      <c r="FFA137" s="1"/>
      <c r="FFB137" s="1"/>
      <c r="FFC137" s="1"/>
      <c r="FFD137" s="1"/>
      <c r="FFE137" s="1"/>
      <c r="FFF137" s="1"/>
      <c r="FFG137" s="1"/>
      <c r="FFH137" s="1"/>
      <c r="FFI137" s="1"/>
      <c r="FFJ137" s="1"/>
      <c r="FFK137" s="1"/>
      <c r="FFL137" s="1"/>
      <c r="FFM137" s="1"/>
      <c r="FFN137" s="1"/>
      <c r="FFO137" s="1"/>
      <c r="FFP137" s="1"/>
      <c r="FFQ137" s="1"/>
      <c r="FFR137" s="1"/>
      <c r="FFS137" s="1"/>
      <c r="FFT137" s="1"/>
      <c r="FFU137" s="1"/>
      <c r="FFV137" s="1"/>
      <c r="FFW137" s="1"/>
      <c r="FFX137" s="1"/>
      <c r="FFY137" s="1"/>
      <c r="FFZ137" s="1"/>
      <c r="FGA137" s="1"/>
      <c r="FGB137" s="1"/>
      <c r="FGC137" s="1"/>
      <c r="FGD137" s="1"/>
      <c r="FGE137" s="1"/>
      <c r="FGF137" s="1"/>
      <c r="FGG137" s="1"/>
      <c r="FGH137" s="1"/>
      <c r="FGI137" s="1"/>
      <c r="FGJ137" s="1"/>
      <c r="FGK137" s="1"/>
      <c r="FGL137" s="1"/>
      <c r="FGM137" s="1"/>
      <c r="FGN137" s="1"/>
      <c r="FGO137" s="1"/>
      <c r="FGP137" s="1"/>
      <c r="FGQ137" s="1"/>
      <c r="FGR137" s="1"/>
      <c r="FGS137" s="1"/>
      <c r="FGT137" s="1"/>
      <c r="FGU137" s="1"/>
      <c r="FGV137" s="1"/>
      <c r="FGW137" s="1"/>
      <c r="FGX137" s="1"/>
      <c r="FGY137" s="1"/>
      <c r="FGZ137" s="1"/>
      <c r="FHA137" s="1"/>
      <c r="FHB137" s="1"/>
      <c r="FHC137" s="1"/>
      <c r="FHD137" s="1"/>
      <c r="FHE137" s="1"/>
      <c r="FHF137" s="1"/>
      <c r="FHG137" s="1"/>
      <c r="FHH137" s="1"/>
      <c r="FHI137" s="1"/>
      <c r="FHJ137" s="1"/>
      <c r="FHK137" s="1"/>
      <c r="FHL137" s="1"/>
      <c r="FHM137" s="1"/>
      <c r="FHN137" s="1"/>
      <c r="FHO137" s="1"/>
      <c r="FHP137" s="1"/>
      <c r="FHQ137" s="1"/>
      <c r="FHR137" s="1"/>
      <c r="FHS137" s="1"/>
      <c r="FHT137" s="1"/>
      <c r="FHU137" s="1"/>
      <c r="FHV137" s="1"/>
      <c r="FHW137" s="1"/>
      <c r="FHX137" s="1"/>
      <c r="FHY137" s="1"/>
      <c r="FHZ137" s="1"/>
      <c r="FIA137" s="1"/>
      <c r="FIB137" s="1"/>
      <c r="FIC137" s="1"/>
      <c r="FID137" s="1"/>
      <c r="FIE137" s="1"/>
      <c r="FIF137" s="1"/>
      <c r="FIG137" s="1"/>
      <c r="FIH137" s="1"/>
      <c r="FII137" s="1"/>
      <c r="FIJ137" s="1"/>
      <c r="FIK137" s="1"/>
      <c r="FIL137" s="1"/>
      <c r="FIM137" s="1"/>
      <c r="FIN137" s="1"/>
      <c r="FIO137" s="1"/>
      <c r="FIP137" s="1"/>
      <c r="FIQ137" s="1"/>
      <c r="FIR137" s="1"/>
      <c r="FIS137" s="1"/>
      <c r="FIT137" s="1"/>
      <c r="FIU137" s="1"/>
      <c r="FIV137" s="1"/>
      <c r="FIW137" s="1"/>
      <c r="FIX137" s="1"/>
      <c r="FIY137" s="1"/>
      <c r="FIZ137" s="1"/>
      <c r="FJA137" s="1"/>
      <c r="FJB137" s="1"/>
      <c r="FJC137" s="1"/>
      <c r="FJD137" s="1"/>
      <c r="FJE137" s="1"/>
      <c r="FJF137" s="1"/>
      <c r="FJG137" s="1"/>
      <c r="FJH137" s="1"/>
      <c r="FJI137" s="1"/>
      <c r="FJJ137" s="1"/>
      <c r="FJK137" s="1"/>
      <c r="FJL137" s="1"/>
      <c r="FJM137" s="1"/>
      <c r="FJN137" s="1"/>
      <c r="FJO137" s="1"/>
      <c r="FJP137" s="1"/>
      <c r="FJQ137" s="1"/>
      <c r="FJR137" s="1"/>
      <c r="FJS137" s="1"/>
      <c r="FJT137" s="1"/>
      <c r="FJU137" s="1"/>
      <c r="FJV137" s="1"/>
      <c r="FJW137" s="1"/>
      <c r="FJX137" s="1"/>
      <c r="FJY137" s="1"/>
      <c r="FJZ137" s="1"/>
      <c r="FKA137" s="1"/>
      <c r="FKB137" s="1"/>
      <c r="FKC137" s="1"/>
      <c r="FKD137" s="1"/>
      <c r="FKE137" s="1"/>
      <c r="FKF137" s="1"/>
      <c r="FKG137" s="1"/>
      <c r="FKH137" s="1"/>
      <c r="FKI137" s="1"/>
      <c r="FKJ137" s="1"/>
      <c r="FKK137" s="1"/>
      <c r="FKL137" s="1"/>
      <c r="FKM137" s="1"/>
      <c r="FKN137" s="1"/>
      <c r="FKO137" s="1"/>
      <c r="FKP137" s="1"/>
      <c r="FKQ137" s="1"/>
      <c r="FKR137" s="1"/>
      <c r="FKS137" s="1"/>
      <c r="FKT137" s="1"/>
      <c r="FKU137" s="1"/>
      <c r="FKV137" s="1"/>
      <c r="FKW137" s="1"/>
      <c r="FKX137" s="1"/>
      <c r="FKY137" s="1"/>
      <c r="FKZ137" s="1"/>
      <c r="FLA137" s="1"/>
      <c r="FLB137" s="1"/>
      <c r="FLC137" s="1"/>
      <c r="FLD137" s="1"/>
      <c r="FLE137" s="1"/>
      <c r="FLF137" s="1"/>
      <c r="FLG137" s="1"/>
      <c r="FLH137" s="1"/>
      <c r="FLI137" s="1"/>
      <c r="FLJ137" s="1"/>
      <c r="FLK137" s="1"/>
      <c r="FLL137" s="1"/>
      <c r="FLM137" s="1"/>
      <c r="FLN137" s="1"/>
      <c r="FLO137" s="1"/>
      <c r="FLP137" s="1"/>
      <c r="FLQ137" s="1"/>
      <c r="FLR137" s="1"/>
      <c r="FLS137" s="1"/>
      <c r="FLT137" s="1"/>
      <c r="FLU137" s="1"/>
      <c r="FLV137" s="1"/>
      <c r="FLW137" s="1"/>
      <c r="FLX137" s="1"/>
      <c r="FLY137" s="1"/>
      <c r="FLZ137" s="1"/>
      <c r="FMA137" s="1"/>
      <c r="FMB137" s="1"/>
      <c r="FMC137" s="1"/>
      <c r="FMD137" s="1"/>
      <c r="FME137" s="1"/>
      <c r="FMF137" s="1"/>
      <c r="FMG137" s="1"/>
      <c r="FMH137" s="1"/>
      <c r="FMI137" s="1"/>
      <c r="FMJ137" s="1"/>
      <c r="FMK137" s="1"/>
      <c r="FML137" s="1"/>
      <c r="FMM137" s="1"/>
      <c r="FMN137" s="1"/>
      <c r="FMO137" s="1"/>
      <c r="FMP137" s="1"/>
      <c r="FMQ137" s="1"/>
      <c r="FMR137" s="1"/>
      <c r="FMS137" s="1"/>
      <c r="FMT137" s="1"/>
      <c r="FMU137" s="1"/>
      <c r="FMV137" s="1"/>
      <c r="FMW137" s="1"/>
      <c r="FMX137" s="1"/>
      <c r="FMY137" s="1"/>
      <c r="FMZ137" s="1"/>
      <c r="FNA137" s="1"/>
      <c r="FNB137" s="1"/>
      <c r="FNC137" s="1"/>
      <c r="FND137" s="1"/>
      <c r="FNE137" s="1"/>
      <c r="FNF137" s="1"/>
      <c r="FNG137" s="1"/>
      <c r="FNH137" s="1"/>
      <c r="FNI137" s="1"/>
      <c r="FNJ137" s="1"/>
      <c r="FNK137" s="1"/>
      <c r="FNL137" s="1"/>
      <c r="FNM137" s="1"/>
      <c r="FNN137" s="1"/>
      <c r="FNO137" s="1"/>
      <c r="FNP137" s="1"/>
      <c r="FNQ137" s="1"/>
      <c r="FNR137" s="1"/>
      <c r="FNS137" s="1"/>
      <c r="FNT137" s="1"/>
      <c r="FNU137" s="1"/>
      <c r="FNV137" s="1"/>
      <c r="FNW137" s="1"/>
      <c r="FNX137" s="1"/>
      <c r="FNY137" s="1"/>
      <c r="FNZ137" s="1"/>
      <c r="FOA137" s="1"/>
      <c r="FOB137" s="1"/>
      <c r="FOC137" s="1"/>
      <c r="FOD137" s="1"/>
      <c r="FOE137" s="1"/>
      <c r="FOF137" s="1"/>
      <c r="FOG137" s="1"/>
      <c r="FOH137" s="1"/>
      <c r="FOI137" s="1"/>
      <c r="FOJ137" s="1"/>
      <c r="FOK137" s="1"/>
      <c r="FOL137" s="1"/>
      <c r="FOM137" s="1"/>
      <c r="FON137" s="1"/>
      <c r="FOO137" s="1"/>
      <c r="FOP137" s="1"/>
      <c r="FOQ137" s="1"/>
      <c r="FOR137" s="1"/>
      <c r="FOS137" s="1"/>
      <c r="FOT137" s="1"/>
      <c r="FOU137" s="1"/>
      <c r="FOV137" s="1"/>
      <c r="FOW137" s="1"/>
      <c r="FOX137" s="1"/>
      <c r="FOY137" s="1"/>
      <c r="FOZ137" s="1"/>
      <c r="FPA137" s="1"/>
      <c r="FPB137" s="1"/>
      <c r="FPC137" s="1"/>
      <c r="FPD137" s="1"/>
      <c r="FPE137" s="1"/>
      <c r="FPF137" s="1"/>
      <c r="FPG137" s="1"/>
      <c r="FPH137" s="1"/>
      <c r="FPI137" s="1"/>
      <c r="FPJ137" s="1"/>
      <c r="FPK137" s="1"/>
      <c r="FPL137" s="1"/>
      <c r="FPM137" s="1"/>
      <c r="FPN137" s="1"/>
      <c r="FPO137" s="1"/>
      <c r="FPP137" s="1"/>
      <c r="FPQ137" s="1"/>
      <c r="FPR137" s="1"/>
      <c r="FPS137" s="1"/>
      <c r="FPT137" s="1"/>
      <c r="FPU137" s="1"/>
      <c r="FPV137" s="1"/>
      <c r="FPW137" s="1"/>
      <c r="FPX137" s="1"/>
      <c r="FPY137" s="1"/>
      <c r="FPZ137" s="1"/>
      <c r="FQA137" s="1"/>
      <c r="FQB137" s="1"/>
      <c r="FQC137" s="1"/>
      <c r="FQD137" s="1"/>
      <c r="FQE137" s="1"/>
      <c r="FQF137" s="1"/>
      <c r="FQG137" s="1"/>
      <c r="FQH137" s="1"/>
      <c r="FQI137" s="1"/>
      <c r="FQJ137" s="1"/>
      <c r="FQK137" s="1"/>
      <c r="FQL137" s="1"/>
      <c r="FQM137" s="1"/>
      <c r="FQN137" s="1"/>
      <c r="FQO137" s="1"/>
      <c r="FQP137" s="1"/>
      <c r="FQQ137" s="1"/>
      <c r="FQR137" s="1"/>
      <c r="FQS137" s="1"/>
      <c r="FQT137" s="1"/>
      <c r="FQU137" s="1"/>
      <c r="FQV137" s="1"/>
      <c r="FQW137" s="1"/>
      <c r="FQX137" s="1"/>
      <c r="FQY137" s="1"/>
      <c r="FQZ137" s="1"/>
      <c r="FRA137" s="1"/>
      <c r="FRB137" s="1"/>
      <c r="FRC137" s="1"/>
      <c r="FRD137" s="1"/>
      <c r="FRE137" s="1"/>
      <c r="FRF137" s="1"/>
      <c r="FRG137" s="1"/>
      <c r="FRH137" s="1"/>
      <c r="FRI137" s="1"/>
      <c r="FRJ137" s="1"/>
      <c r="FRK137" s="1"/>
      <c r="FRL137" s="1"/>
      <c r="FRM137" s="1"/>
      <c r="FRN137" s="1"/>
      <c r="FRO137" s="1"/>
      <c r="FRP137" s="1"/>
      <c r="FRQ137" s="1"/>
      <c r="FRR137" s="1"/>
      <c r="FRS137" s="1"/>
      <c r="FRT137" s="1"/>
      <c r="FRU137" s="1"/>
      <c r="FRV137" s="1"/>
      <c r="FRW137" s="1"/>
      <c r="FRX137" s="1"/>
      <c r="FRY137" s="1"/>
      <c r="FRZ137" s="1"/>
      <c r="FSA137" s="1"/>
      <c r="FSB137" s="1"/>
      <c r="FSC137" s="1"/>
      <c r="FSD137" s="1"/>
      <c r="FSE137" s="1"/>
      <c r="FSF137" s="1"/>
      <c r="FSG137" s="1"/>
      <c r="FSH137" s="1"/>
      <c r="FSI137" s="1"/>
      <c r="FSJ137" s="1"/>
      <c r="FSK137" s="1"/>
      <c r="FSL137" s="1"/>
      <c r="FSM137" s="1"/>
      <c r="FSN137" s="1"/>
      <c r="FSO137" s="1"/>
      <c r="FSP137" s="1"/>
      <c r="FSQ137" s="1"/>
      <c r="FSR137" s="1"/>
      <c r="FSS137" s="1"/>
      <c r="FST137" s="1"/>
      <c r="FSU137" s="1"/>
      <c r="FSV137" s="1"/>
      <c r="FSW137" s="1"/>
      <c r="FSX137" s="1"/>
      <c r="FSY137" s="1"/>
      <c r="FSZ137" s="1"/>
      <c r="FTA137" s="1"/>
      <c r="FTB137" s="1"/>
      <c r="FTC137" s="1"/>
      <c r="FTD137" s="1"/>
      <c r="FTE137" s="1"/>
      <c r="FTF137" s="1"/>
      <c r="FTG137" s="1"/>
      <c r="FTH137" s="1"/>
      <c r="FTI137" s="1"/>
      <c r="FTJ137" s="1"/>
      <c r="FTK137" s="1"/>
      <c r="FTL137" s="1"/>
      <c r="FTM137" s="1"/>
      <c r="FTN137" s="1"/>
      <c r="FTO137" s="1"/>
      <c r="FTP137" s="1"/>
      <c r="FTQ137" s="1"/>
      <c r="FTR137" s="1"/>
      <c r="FTS137" s="1"/>
      <c r="FTT137" s="1"/>
      <c r="FTU137" s="1"/>
      <c r="FTV137" s="1"/>
      <c r="FTW137" s="1"/>
      <c r="FTX137" s="1"/>
      <c r="FTY137" s="1"/>
      <c r="FTZ137" s="1"/>
      <c r="FUA137" s="1"/>
      <c r="FUB137" s="1"/>
      <c r="FUC137" s="1"/>
      <c r="FUD137" s="1"/>
      <c r="FUE137" s="1"/>
      <c r="FUF137" s="1"/>
      <c r="FUG137" s="1"/>
      <c r="FUH137" s="1"/>
      <c r="FUI137" s="1"/>
      <c r="FUJ137" s="1"/>
      <c r="FUK137" s="1"/>
      <c r="FUL137" s="1"/>
      <c r="FUM137" s="1"/>
      <c r="FUN137" s="1"/>
      <c r="FUO137" s="1"/>
      <c r="FUP137" s="1"/>
      <c r="FUQ137" s="1"/>
      <c r="FUR137" s="1"/>
      <c r="FUS137" s="1"/>
      <c r="FUT137" s="1"/>
      <c r="FUU137" s="1"/>
      <c r="FUV137" s="1"/>
      <c r="FUW137" s="1"/>
      <c r="FUX137" s="1"/>
      <c r="FUY137" s="1"/>
      <c r="FUZ137" s="1"/>
      <c r="FVA137" s="1"/>
      <c r="FVB137" s="1"/>
      <c r="FVC137" s="1"/>
      <c r="FVD137" s="1"/>
      <c r="FVE137" s="1"/>
      <c r="FVF137" s="1"/>
      <c r="FVG137" s="1"/>
      <c r="FVH137" s="1"/>
      <c r="FVI137" s="1"/>
      <c r="FVJ137" s="1"/>
      <c r="FVK137" s="1"/>
      <c r="FVL137" s="1"/>
      <c r="FVM137" s="1"/>
      <c r="FVN137" s="1"/>
      <c r="FVO137" s="1"/>
      <c r="FVP137" s="1"/>
      <c r="FVQ137" s="1"/>
      <c r="FVR137" s="1"/>
      <c r="FVS137" s="1"/>
      <c r="FVT137" s="1"/>
      <c r="FVU137" s="1"/>
      <c r="FVV137" s="1"/>
      <c r="FVW137" s="1"/>
      <c r="FVX137" s="1"/>
      <c r="FVY137" s="1"/>
      <c r="FVZ137" s="1"/>
      <c r="FWA137" s="1"/>
      <c r="FWB137" s="1"/>
      <c r="FWC137" s="1"/>
      <c r="FWD137" s="1"/>
      <c r="FWE137" s="1"/>
      <c r="FWF137" s="1"/>
      <c r="FWG137" s="1"/>
      <c r="FWH137" s="1"/>
      <c r="FWI137" s="1"/>
      <c r="FWJ137" s="1"/>
      <c r="FWK137" s="1"/>
      <c r="FWL137" s="1"/>
      <c r="FWM137" s="1"/>
      <c r="FWN137" s="1"/>
      <c r="FWO137" s="1"/>
      <c r="FWP137" s="1"/>
      <c r="FWQ137" s="1"/>
      <c r="FWR137" s="1"/>
      <c r="FWS137" s="1"/>
      <c r="FWT137" s="1"/>
      <c r="FWU137" s="1"/>
      <c r="FWV137" s="1"/>
      <c r="FWW137" s="1"/>
      <c r="FWX137" s="1"/>
      <c r="FWY137" s="1"/>
      <c r="FWZ137" s="1"/>
      <c r="FXA137" s="1"/>
      <c r="FXB137" s="1"/>
      <c r="FXC137" s="1"/>
      <c r="FXD137" s="1"/>
      <c r="FXE137" s="1"/>
      <c r="FXF137" s="1"/>
      <c r="FXG137" s="1"/>
      <c r="FXH137" s="1"/>
      <c r="FXI137" s="1"/>
      <c r="FXJ137" s="1"/>
      <c r="FXK137" s="1"/>
      <c r="FXL137" s="1"/>
      <c r="FXM137" s="1"/>
      <c r="FXN137" s="1"/>
      <c r="FXO137" s="1"/>
      <c r="FXP137" s="1"/>
      <c r="FXQ137" s="1"/>
      <c r="FXR137" s="1"/>
      <c r="FXS137" s="1"/>
      <c r="FXT137" s="1"/>
      <c r="FXU137" s="1"/>
      <c r="FXV137" s="1"/>
      <c r="FXW137" s="1"/>
      <c r="FXX137" s="1"/>
      <c r="FXY137" s="1"/>
      <c r="FXZ137" s="1"/>
      <c r="FYA137" s="1"/>
      <c r="FYB137" s="1"/>
      <c r="FYC137" s="1"/>
      <c r="FYD137" s="1"/>
      <c r="FYE137" s="1"/>
      <c r="FYF137" s="1"/>
      <c r="FYG137" s="1"/>
      <c r="FYH137" s="1"/>
      <c r="FYI137" s="1"/>
      <c r="FYJ137" s="1"/>
      <c r="FYK137" s="1"/>
      <c r="FYL137" s="1"/>
      <c r="FYM137" s="1"/>
      <c r="FYN137" s="1"/>
      <c r="FYO137" s="1"/>
      <c r="FYP137" s="1"/>
      <c r="FYQ137" s="1"/>
      <c r="FYR137" s="1"/>
      <c r="FYS137" s="1"/>
      <c r="FYT137" s="1"/>
      <c r="FYU137" s="1"/>
      <c r="FYV137" s="1"/>
      <c r="FYW137" s="1"/>
      <c r="FYX137" s="1"/>
      <c r="FYY137" s="1"/>
      <c r="FYZ137" s="1"/>
      <c r="FZA137" s="1"/>
      <c r="FZB137" s="1"/>
      <c r="FZC137" s="1"/>
      <c r="FZD137" s="1"/>
      <c r="FZE137" s="1"/>
      <c r="FZF137" s="1"/>
      <c r="FZG137" s="1"/>
      <c r="FZH137" s="1"/>
      <c r="FZI137" s="1"/>
      <c r="FZJ137" s="1"/>
      <c r="FZK137" s="1"/>
      <c r="FZL137" s="1"/>
      <c r="FZM137" s="1"/>
      <c r="FZN137" s="1"/>
      <c r="FZO137" s="1"/>
      <c r="FZP137" s="1"/>
      <c r="FZQ137" s="1"/>
      <c r="FZR137" s="1"/>
      <c r="FZS137" s="1"/>
      <c r="FZT137" s="1"/>
      <c r="FZU137" s="1"/>
      <c r="FZV137" s="1"/>
      <c r="FZW137" s="1"/>
      <c r="FZX137" s="1"/>
      <c r="FZY137" s="1"/>
      <c r="FZZ137" s="1"/>
      <c r="GAA137" s="1"/>
      <c r="GAB137" s="1"/>
      <c r="GAC137" s="1"/>
      <c r="GAD137" s="1"/>
      <c r="GAE137" s="1"/>
      <c r="GAF137" s="1"/>
      <c r="GAG137" s="1"/>
      <c r="GAH137" s="1"/>
      <c r="GAI137" s="1"/>
      <c r="GAJ137" s="1"/>
      <c r="GAK137" s="1"/>
      <c r="GAL137" s="1"/>
      <c r="GAM137" s="1"/>
      <c r="GAN137" s="1"/>
      <c r="GAO137" s="1"/>
      <c r="GAP137" s="1"/>
      <c r="GAQ137" s="1"/>
      <c r="GAR137" s="1"/>
      <c r="GAS137" s="1"/>
      <c r="GAT137" s="1"/>
      <c r="GAU137" s="1"/>
      <c r="GAV137" s="1"/>
      <c r="GAW137" s="1"/>
      <c r="GAX137" s="1"/>
      <c r="GAY137" s="1"/>
      <c r="GAZ137" s="1"/>
      <c r="GBA137" s="1"/>
      <c r="GBB137" s="1"/>
      <c r="GBC137" s="1"/>
      <c r="GBD137" s="1"/>
      <c r="GBE137" s="1"/>
      <c r="GBF137" s="1"/>
      <c r="GBG137" s="1"/>
      <c r="GBH137" s="1"/>
      <c r="GBI137" s="1"/>
      <c r="GBJ137" s="1"/>
      <c r="GBK137" s="1"/>
      <c r="GBL137" s="1"/>
      <c r="GBM137" s="1"/>
      <c r="GBN137" s="1"/>
      <c r="GBO137" s="1"/>
      <c r="GBP137" s="1"/>
      <c r="GBQ137" s="1"/>
      <c r="GBR137" s="1"/>
      <c r="GBS137" s="1"/>
      <c r="GBT137" s="1"/>
      <c r="GBU137" s="1"/>
      <c r="GBV137" s="1"/>
      <c r="GBW137" s="1"/>
      <c r="GBX137" s="1"/>
      <c r="GBY137" s="1"/>
      <c r="GBZ137" s="1"/>
      <c r="GCA137" s="1"/>
      <c r="GCB137" s="1"/>
      <c r="GCC137" s="1"/>
      <c r="GCD137" s="1"/>
      <c r="GCE137" s="1"/>
      <c r="GCF137" s="1"/>
      <c r="GCG137" s="1"/>
      <c r="GCH137" s="1"/>
      <c r="GCI137" s="1"/>
      <c r="GCJ137" s="1"/>
      <c r="GCK137" s="1"/>
      <c r="GCL137" s="1"/>
      <c r="GCM137" s="1"/>
      <c r="GCN137" s="1"/>
      <c r="GCO137" s="1"/>
      <c r="GCP137" s="1"/>
      <c r="GCQ137" s="1"/>
      <c r="GCR137" s="1"/>
      <c r="GCS137" s="1"/>
      <c r="GCT137" s="1"/>
      <c r="GCU137" s="1"/>
      <c r="GCV137" s="1"/>
      <c r="GCW137" s="1"/>
      <c r="GCX137" s="1"/>
      <c r="GCY137" s="1"/>
      <c r="GCZ137" s="1"/>
      <c r="GDA137" s="1"/>
      <c r="GDB137" s="1"/>
      <c r="GDC137" s="1"/>
      <c r="GDD137" s="1"/>
      <c r="GDE137" s="1"/>
      <c r="GDF137" s="1"/>
      <c r="GDG137" s="1"/>
      <c r="GDH137" s="1"/>
      <c r="GDI137" s="1"/>
      <c r="GDJ137" s="1"/>
      <c r="GDK137" s="1"/>
      <c r="GDL137" s="1"/>
      <c r="GDM137" s="1"/>
      <c r="GDN137" s="1"/>
      <c r="GDO137" s="1"/>
      <c r="GDP137" s="1"/>
      <c r="GDQ137" s="1"/>
      <c r="GDR137" s="1"/>
      <c r="GDS137" s="1"/>
      <c r="GDT137" s="1"/>
      <c r="GDU137" s="1"/>
      <c r="GDV137" s="1"/>
      <c r="GDW137" s="1"/>
      <c r="GDX137" s="1"/>
      <c r="GDY137" s="1"/>
      <c r="GDZ137" s="1"/>
      <c r="GEA137" s="1"/>
      <c r="GEB137" s="1"/>
      <c r="GEC137" s="1"/>
      <c r="GED137" s="1"/>
      <c r="GEE137" s="1"/>
      <c r="GEF137" s="1"/>
      <c r="GEG137" s="1"/>
      <c r="GEH137" s="1"/>
      <c r="GEI137" s="1"/>
      <c r="GEJ137" s="1"/>
      <c r="GEK137" s="1"/>
      <c r="GEL137" s="1"/>
      <c r="GEM137" s="1"/>
      <c r="GEN137" s="1"/>
      <c r="GEO137" s="1"/>
      <c r="GEP137" s="1"/>
      <c r="GEQ137" s="1"/>
      <c r="GER137" s="1"/>
      <c r="GES137" s="1"/>
      <c r="GET137" s="1"/>
      <c r="GEU137" s="1"/>
      <c r="GEV137" s="1"/>
      <c r="GEW137" s="1"/>
      <c r="GEX137" s="1"/>
      <c r="GEY137" s="1"/>
      <c r="GEZ137" s="1"/>
      <c r="GFA137" s="1"/>
      <c r="GFB137" s="1"/>
      <c r="GFC137" s="1"/>
      <c r="GFD137" s="1"/>
      <c r="GFE137" s="1"/>
      <c r="GFF137" s="1"/>
      <c r="GFG137" s="1"/>
      <c r="GFH137" s="1"/>
      <c r="GFI137" s="1"/>
      <c r="GFJ137" s="1"/>
      <c r="GFK137" s="1"/>
      <c r="GFL137" s="1"/>
      <c r="GFM137" s="1"/>
      <c r="GFN137" s="1"/>
      <c r="GFO137" s="1"/>
      <c r="GFP137" s="1"/>
      <c r="GFQ137" s="1"/>
      <c r="GFR137" s="1"/>
      <c r="GFS137" s="1"/>
      <c r="GFT137" s="1"/>
      <c r="GFU137" s="1"/>
      <c r="GFV137" s="1"/>
      <c r="GFW137" s="1"/>
      <c r="GFX137" s="1"/>
      <c r="GFY137" s="1"/>
      <c r="GFZ137" s="1"/>
      <c r="GGA137" s="1"/>
      <c r="GGB137" s="1"/>
      <c r="GGC137" s="1"/>
      <c r="GGD137" s="1"/>
      <c r="GGE137" s="1"/>
      <c r="GGF137" s="1"/>
      <c r="GGG137" s="1"/>
      <c r="GGH137" s="1"/>
      <c r="GGI137" s="1"/>
      <c r="GGJ137" s="1"/>
      <c r="GGK137" s="1"/>
      <c r="GGL137" s="1"/>
      <c r="GGM137" s="1"/>
      <c r="GGN137" s="1"/>
      <c r="GGO137" s="1"/>
      <c r="GGP137" s="1"/>
      <c r="GGQ137" s="1"/>
      <c r="GGR137" s="1"/>
      <c r="GGS137" s="1"/>
      <c r="GGT137" s="1"/>
      <c r="GGU137" s="1"/>
      <c r="GGV137" s="1"/>
      <c r="GGW137" s="1"/>
      <c r="GGX137" s="1"/>
      <c r="GGY137" s="1"/>
      <c r="GGZ137" s="1"/>
      <c r="GHA137" s="1"/>
      <c r="GHB137" s="1"/>
      <c r="GHC137" s="1"/>
      <c r="GHD137" s="1"/>
      <c r="GHE137" s="1"/>
      <c r="GHF137" s="1"/>
      <c r="GHG137" s="1"/>
      <c r="GHH137" s="1"/>
      <c r="GHI137" s="1"/>
      <c r="GHJ137" s="1"/>
      <c r="GHK137" s="1"/>
      <c r="GHL137" s="1"/>
      <c r="GHM137" s="1"/>
      <c r="GHN137" s="1"/>
      <c r="GHO137" s="1"/>
      <c r="GHP137" s="1"/>
      <c r="GHQ137" s="1"/>
      <c r="GHR137" s="1"/>
      <c r="GHS137" s="1"/>
      <c r="GHT137" s="1"/>
      <c r="GHU137" s="1"/>
      <c r="GHV137" s="1"/>
      <c r="GHW137" s="1"/>
      <c r="GHX137" s="1"/>
      <c r="GHY137" s="1"/>
      <c r="GHZ137" s="1"/>
      <c r="GIA137" s="1"/>
      <c r="GIB137" s="1"/>
      <c r="GIC137" s="1"/>
      <c r="GID137" s="1"/>
      <c r="GIE137" s="1"/>
      <c r="GIF137" s="1"/>
      <c r="GIG137" s="1"/>
      <c r="GIH137" s="1"/>
      <c r="GII137" s="1"/>
      <c r="GIJ137" s="1"/>
      <c r="GIK137" s="1"/>
      <c r="GIL137" s="1"/>
      <c r="GIM137" s="1"/>
      <c r="GIN137" s="1"/>
      <c r="GIO137" s="1"/>
      <c r="GIP137" s="1"/>
      <c r="GIQ137" s="1"/>
      <c r="GIR137" s="1"/>
      <c r="GIS137" s="1"/>
      <c r="GIT137" s="1"/>
      <c r="GIU137" s="1"/>
      <c r="GIV137" s="1"/>
      <c r="GIW137" s="1"/>
      <c r="GIX137" s="1"/>
      <c r="GIY137" s="1"/>
      <c r="GIZ137" s="1"/>
      <c r="GJA137" s="1"/>
      <c r="GJB137" s="1"/>
      <c r="GJC137" s="1"/>
      <c r="GJD137" s="1"/>
      <c r="GJE137" s="1"/>
      <c r="GJF137" s="1"/>
      <c r="GJG137" s="1"/>
      <c r="GJH137" s="1"/>
      <c r="GJI137" s="1"/>
      <c r="GJJ137" s="1"/>
      <c r="GJK137" s="1"/>
      <c r="GJL137" s="1"/>
      <c r="GJM137" s="1"/>
      <c r="GJN137" s="1"/>
      <c r="GJO137" s="1"/>
      <c r="GJP137" s="1"/>
      <c r="GJQ137" s="1"/>
      <c r="GJR137" s="1"/>
      <c r="GJS137" s="1"/>
      <c r="GJT137" s="1"/>
      <c r="GJU137" s="1"/>
      <c r="GJV137" s="1"/>
      <c r="GJW137" s="1"/>
      <c r="GJX137" s="1"/>
      <c r="GJY137" s="1"/>
      <c r="GJZ137" s="1"/>
      <c r="GKA137" s="1"/>
      <c r="GKB137" s="1"/>
      <c r="GKC137" s="1"/>
      <c r="GKD137" s="1"/>
      <c r="GKE137" s="1"/>
      <c r="GKF137" s="1"/>
      <c r="GKG137" s="1"/>
      <c r="GKH137" s="1"/>
      <c r="GKI137" s="1"/>
      <c r="GKJ137" s="1"/>
      <c r="GKK137" s="1"/>
      <c r="GKL137" s="1"/>
      <c r="GKM137" s="1"/>
      <c r="GKN137" s="1"/>
      <c r="GKO137" s="1"/>
      <c r="GKP137" s="1"/>
      <c r="GKQ137" s="1"/>
      <c r="GKR137" s="1"/>
      <c r="GKS137" s="1"/>
      <c r="GKT137" s="1"/>
      <c r="GKU137" s="1"/>
      <c r="GKV137" s="1"/>
      <c r="GKW137" s="1"/>
      <c r="GKX137" s="1"/>
      <c r="GKY137" s="1"/>
      <c r="GKZ137" s="1"/>
      <c r="GLA137" s="1"/>
      <c r="GLB137" s="1"/>
      <c r="GLC137" s="1"/>
      <c r="GLD137" s="1"/>
      <c r="GLE137" s="1"/>
      <c r="GLF137" s="1"/>
      <c r="GLG137" s="1"/>
      <c r="GLH137" s="1"/>
      <c r="GLI137" s="1"/>
      <c r="GLJ137" s="1"/>
      <c r="GLK137" s="1"/>
      <c r="GLL137" s="1"/>
      <c r="GLM137" s="1"/>
      <c r="GLN137" s="1"/>
      <c r="GLO137" s="1"/>
      <c r="GLP137" s="1"/>
      <c r="GLQ137" s="1"/>
      <c r="GLR137" s="1"/>
      <c r="GLS137" s="1"/>
      <c r="GLT137" s="1"/>
      <c r="GLU137" s="1"/>
      <c r="GLV137" s="1"/>
      <c r="GLW137" s="1"/>
      <c r="GLX137" s="1"/>
      <c r="GLY137" s="1"/>
      <c r="GLZ137" s="1"/>
      <c r="GMA137" s="1"/>
      <c r="GMB137" s="1"/>
      <c r="GMC137" s="1"/>
      <c r="GMD137" s="1"/>
      <c r="GME137" s="1"/>
      <c r="GMF137" s="1"/>
      <c r="GMG137" s="1"/>
      <c r="GMH137" s="1"/>
      <c r="GMI137" s="1"/>
      <c r="GMJ137" s="1"/>
      <c r="GMK137" s="1"/>
      <c r="GML137" s="1"/>
      <c r="GMM137" s="1"/>
      <c r="GMN137" s="1"/>
      <c r="GMO137" s="1"/>
      <c r="GMP137" s="1"/>
      <c r="GMQ137" s="1"/>
      <c r="GMR137" s="1"/>
      <c r="GMS137" s="1"/>
      <c r="GMT137" s="1"/>
      <c r="GMU137" s="1"/>
      <c r="GMV137" s="1"/>
      <c r="GMW137" s="1"/>
      <c r="GMX137" s="1"/>
      <c r="GMY137" s="1"/>
      <c r="GMZ137" s="1"/>
      <c r="GNA137" s="1"/>
      <c r="GNB137" s="1"/>
      <c r="GNC137" s="1"/>
      <c r="GND137" s="1"/>
      <c r="GNE137" s="1"/>
      <c r="GNF137" s="1"/>
      <c r="GNG137" s="1"/>
      <c r="GNH137" s="1"/>
      <c r="GNI137" s="1"/>
      <c r="GNJ137" s="1"/>
      <c r="GNK137" s="1"/>
      <c r="GNL137" s="1"/>
      <c r="GNM137" s="1"/>
      <c r="GNN137" s="1"/>
      <c r="GNO137" s="1"/>
      <c r="GNP137" s="1"/>
      <c r="GNQ137" s="1"/>
      <c r="GNR137" s="1"/>
      <c r="GNS137" s="1"/>
      <c r="GNT137" s="1"/>
      <c r="GNU137" s="1"/>
      <c r="GNV137" s="1"/>
      <c r="GNW137" s="1"/>
      <c r="GNX137" s="1"/>
      <c r="GNY137" s="1"/>
      <c r="GNZ137" s="1"/>
      <c r="GOA137" s="1"/>
      <c r="GOB137" s="1"/>
      <c r="GOC137" s="1"/>
      <c r="GOD137" s="1"/>
      <c r="GOE137" s="1"/>
      <c r="GOF137" s="1"/>
      <c r="GOG137" s="1"/>
      <c r="GOH137" s="1"/>
      <c r="GOI137" s="1"/>
      <c r="GOJ137" s="1"/>
      <c r="GOK137" s="1"/>
      <c r="GOL137" s="1"/>
      <c r="GOM137" s="1"/>
      <c r="GON137" s="1"/>
      <c r="GOO137" s="1"/>
      <c r="GOP137" s="1"/>
      <c r="GOQ137" s="1"/>
      <c r="GOR137" s="1"/>
      <c r="GOS137" s="1"/>
      <c r="GOT137" s="1"/>
      <c r="GOU137" s="1"/>
      <c r="GOV137" s="1"/>
      <c r="GOW137" s="1"/>
      <c r="GOX137" s="1"/>
      <c r="GOY137" s="1"/>
      <c r="GOZ137" s="1"/>
      <c r="GPA137" s="1"/>
      <c r="GPB137" s="1"/>
      <c r="GPC137" s="1"/>
      <c r="GPD137" s="1"/>
      <c r="GPE137" s="1"/>
      <c r="GPF137" s="1"/>
      <c r="GPG137" s="1"/>
      <c r="GPH137" s="1"/>
      <c r="GPI137" s="1"/>
      <c r="GPJ137" s="1"/>
      <c r="GPK137" s="1"/>
      <c r="GPL137" s="1"/>
      <c r="GPM137" s="1"/>
      <c r="GPN137" s="1"/>
      <c r="GPO137" s="1"/>
      <c r="GPP137" s="1"/>
      <c r="GPQ137" s="1"/>
      <c r="GPR137" s="1"/>
      <c r="GPS137" s="1"/>
      <c r="GPT137" s="1"/>
      <c r="GPU137" s="1"/>
      <c r="GPV137" s="1"/>
      <c r="GPW137" s="1"/>
      <c r="GPX137" s="1"/>
      <c r="GPY137" s="1"/>
      <c r="GPZ137" s="1"/>
      <c r="GQA137" s="1"/>
      <c r="GQB137" s="1"/>
      <c r="GQC137" s="1"/>
      <c r="GQD137" s="1"/>
      <c r="GQE137" s="1"/>
      <c r="GQF137" s="1"/>
      <c r="GQG137" s="1"/>
      <c r="GQH137" s="1"/>
      <c r="GQI137" s="1"/>
      <c r="GQJ137" s="1"/>
      <c r="GQK137" s="1"/>
      <c r="GQL137" s="1"/>
      <c r="GQM137" s="1"/>
      <c r="GQN137" s="1"/>
      <c r="GQO137" s="1"/>
      <c r="GQP137" s="1"/>
      <c r="GQQ137" s="1"/>
      <c r="GQR137" s="1"/>
      <c r="GQS137" s="1"/>
      <c r="GQT137" s="1"/>
      <c r="GQU137" s="1"/>
      <c r="GQV137" s="1"/>
      <c r="GQW137" s="1"/>
      <c r="GQX137" s="1"/>
      <c r="GQY137" s="1"/>
      <c r="GQZ137" s="1"/>
      <c r="GRA137" s="1"/>
      <c r="GRB137" s="1"/>
      <c r="GRC137" s="1"/>
      <c r="GRD137" s="1"/>
      <c r="GRE137" s="1"/>
      <c r="GRF137" s="1"/>
      <c r="GRG137" s="1"/>
      <c r="GRH137" s="1"/>
      <c r="GRI137" s="1"/>
      <c r="GRJ137" s="1"/>
      <c r="GRK137" s="1"/>
      <c r="GRL137" s="1"/>
      <c r="GRM137" s="1"/>
      <c r="GRN137" s="1"/>
      <c r="GRO137" s="1"/>
      <c r="GRP137" s="1"/>
      <c r="GRQ137" s="1"/>
      <c r="GRR137" s="1"/>
      <c r="GRS137" s="1"/>
      <c r="GRT137" s="1"/>
      <c r="GRU137" s="1"/>
      <c r="GRV137" s="1"/>
      <c r="GRW137" s="1"/>
      <c r="GRX137" s="1"/>
      <c r="GRY137" s="1"/>
      <c r="GRZ137" s="1"/>
      <c r="GSA137" s="1"/>
      <c r="GSB137" s="1"/>
      <c r="GSC137" s="1"/>
      <c r="GSD137" s="1"/>
      <c r="GSE137" s="1"/>
      <c r="GSF137" s="1"/>
      <c r="GSG137" s="1"/>
      <c r="GSH137" s="1"/>
      <c r="GSI137" s="1"/>
      <c r="GSJ137" s="1"/>
      <c r="GSK137" s="1"/>
      <c r="GSL137" s="1"/>
      <c r="GSM137" s="1"/>
      <c r="GSN137" s="1"/>
      <c r="GSO137" s="1"/>
      <c r="GSP137" s="1"/>
      <c r="GSQ137" s="1"/>
      <c r="GSR137" s="1"/>
      <c r="GSS137" s="1"/>
      <c r="GST137" s="1"/>
      <c r="GSU137" s="1"/>
      <c r="GSV137" s="1"/>
      <c r="GSW137" s="1"/>
      <c r="GSX137" s="1"/>
      <c r="GSY137" s="1"/>
      <c r="GSZ137" s="1"/>
      <c r="GTA137" s="1"/>
      <c r="GTB137" s="1"/>
      <c r="GTC137" s="1"/>
      <c r="GTD137" s="1"/>
      <c r="GTE137" s="1"/>
      <c r="GTF137" s="1"/>
      <c r="GTG137" s="1"/>
      <c r="GTH137" s="1"/>
      <c r="GTI137" s="1"/>
      <c r="GTJ137" s="1"/>
      <c r="GTK137" s="1"/>
      <c r="GTL137" s="1"/>
      <c r="GTM137" s="1"/>
      <c r="GTN137" s="1"/>
      <c r="GTO137" s="1"/>
      <c r="GTP137" s="1"/>
      <c r="GTQ137" s="1"/>
      <c r="GTR137" s="1"/>
      <c r="GTS137" s="1"/>
      <c r="GTT137" s="1"/>
      <c r="GTU137" s="1"/>
      <c r="GTV137" s="1"/>
      <c r="GTW137" s="1"/>
      <c r="GTX137" s="1"/>
      <c r="GTY137" s="1"/>
      <c r="GTZ137" s="1"/>
      <c r="GUA137" s="1"/>
      <c r="GUB137" s="1"/>
      <c r="GUC137" s="1"/>
      <c r="GUD137" s="1"/>
      <c r="GUE137" s="1"/>
      <c r="GUF137" s="1"/>
      <c r="GUG137" s="1"/>
      <c r="GUH137" s="1"/>
      <c r="GUI137" s="1"/>
      <c r="GUJ137" s="1"/>
      <c r="GUK137" s="1"/>
      <c r="GUL137" s="1"/>
      <c r="GUM137" s="1"/>
      <c r="GUN137" s="1"/>
      <c r="GUO137" s="1"/>
      <c r="GUP137" s="1"/>
      <c r="GUQ137" s="1"/>
      <c r="GUR137" s="1"/>
      <c r="GUS137" s="1"/>
      <c r="GUT137" s="1"/>
      <c r="GUU137" s="1"/>
      <c r="GUV137" s="1"/>
      <c r="GUW137" s="1"/>
      <c r="GUX137" s="1"/>
      <c r="GUY137" s="1"/>
      <c r="GUZ137" s="1"/>
      <c r="GVA137" s="1"/>
      <c r="GVB137" s="1"/>
      <c r="GVC137" s="1"/>
      <c r="GVD137" s="1"/>
      <c r="GVE137" s="1"/>
    </row>
    <row r="138" spans="1:5309" s="27" customFormat="1">
      <c r="A138" s="185" t="s">
        <v>908</v>
      </c>
      <c r="B138" s="9" t="s">
        <v>909</v>
      </c>
      <c r="C138" s="9">
        <v>4240</v>
      </c>
      <c r="D138" s="9"/>
      <c r="E138" s="9"/>
      <c r="F138" s="112"/>
      <c r="G138" s="9"/>
      <c r="H138" s="9"/>
      <c r="I138" s="9"/>
      <c r="J138" s="9"/>
      <c r="K138" s="9"/>
      <c r="L138" s="9"/>
      <c r="M138" s="10">
        <v>1.03</v>
      </c>
      <c r="N138" s="11"/>
      <c r="O138" s="9"/>
      <c r="P138" s="11"/>
      <c r="Q138" s="9"/>
      <c r="R138" s="112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  <c r="KY138" s="1"/>
      <c r="KZ138" s="1"/>
      <c r="LA138" s="1"/>
      <c r="LB138" s="1"/>
      <c r="LC138" s="1"/>
      <c r="LD138" s="1"/>
      <c r="LE138" s="1"/>
      <c r="LF138" s="1"/>
      <c r="LG138" s="1"/>
      <c r="LH138" s="1"/>
      <c r="LI138" s="1"/>
      <c r="LJ138" s="1"/>
      <c r="LK138" s="1"/>
      <c r="LL138" s="1"/>
      <c r="LM138" s="1"/>
      <c r="LN138" s="1"/>
      <c r="LO138" s="1"/>
      <c r="LP138" s="1"/>
      <c r="LQ138" s="1"/>
      <c r="LR138" s="1"/>
      <c r="LS138" s="1"/>
      <c r="LT138" s="1"/>
      <c r="LU138" s="1"/>
      <c r="LV138" s="1"/>
      <c r="LW138" s="1"/>
      <c r="LX138" s="1"/>
      <c r="LY138" s="1"/>
      <c r="LZ138" s="1"/>
      <c r="MA138" s="1"/>
      <c r="MB138" s="1"/>
      <c r="MC138" s="1"/>
      <c r="MD138" s="1"/>
      <c r="ME138" s="1"/>
      <c r="MF138" s="1"/>
      <c r="MG138" s="1"/>
      <c r="MH138" s="1"/>
      <c r="MI138" s="1"/>
      <c r="MJ138" s="1"/>
      <c r="MK138" s="1"/>
      <c r="ML138" s="1"/>
      <c r="MM138" s="1"/>
      <c r="MN138" s="1"/>
      <c r="MO138" s="1"/>
      <c r="MP138" s="1"/>
      <c r="MQ138" s="1"/>
      <c r="MR138" s="1"/>
      <c r="MS138" s="1"/>
      <c r="MT138" s="1"/>
      <c r="MU138" s="1"/>
      <c r="MV138" s="1"/>
      <c r="MW138" s="1"/>
      <c r="MX138" s="1"/>
      <c r="MY138" s="1"/>
      <c r="MZ138" s="1"/>
      <c r="NA138" s="1"/>
      <c r="NB138" s="1"/>
      <c r="NC138" s="1"/>
      <c r="ND138" s="1"/>
      <c r="NE138" s="1"/>
      <c r="NF138" s="1"/>
      <c r="NG138" s="1"/>
      <c r="NH138" s="1"/>
      <c r="NI138" s="1"/>
      <c r="NJ138" s="1"/>
      <c r="NK138" s="1"/>
      <c r="NL138" s="1"/>
      <c r="NM138" s="1"/>
      <c r="NN138" s="1"/>
      <c r="NO138" s="1"/>
      <c r="NP138" s="1"/>
      <c r="NQ138" s="1"/>
      <c r="NR138" s="1"/>
      <c r="NS138" s="1"/>
      <c r="NT138" s="1"/>
      <c r="NU138" s="1"/>
      <c r="NV138" s="1"/>
      <c r="NW138" s="1"/>
      <c r="NX138" s="1"/>
      <c r="NY138" s="1"/>
      <c r="NZ138" s="1"/>
      <c r="OA138" s="1"/>
      <c r="OB138" s="1"/>
      <c r="OC138" s="1"/>
      <c r="OD138" s="1"/>
      <c r="OE138" s="1"/>
      <c r="OF138" s="1"/>
      <c r="OG138" s="1"/>
      <c r="OH138" s="1"/>
      <c r="OI138" s="1"/>
      <c r="OJ138" s="1"/>
      <c r="OK138" s="1"/>
      <c r="OL138" s="1"/>
      <c r="OM138" s="1"/>
      <c r="ON138" s="1"/>
      <c r="OO138" s="1"/>
      <c r="OP138" s="1"/>
      <c r="OQ138" s="1"/>
      <c r="OR138" s="1"/>
      <c r="OS138" s="1"/>
      <c r="OT138" s="1"/>
      <c r="OU138" s="1"/>
      <c r="OV138" s="1"/>
      <c r="OW138" s="1"/>
      <c r="OX138" s="1"/>
      <c r="OY138" s="1"/>
      <c r="OZ138" s="1"/>
      <c r="PA138" s="1"/>
      <c r="PB138" s="1"/>
      <c r="PC138" s="1"/>
      <c r="PD138" s="1"/>
      <c r="PE138" s="1"/>
      <c r="PF138" s="1"/>
      <c r="PG138" s="1"/>
      <c r="PH138" s="1"/>
      <c r="PI138" s="1"/>
      <c r="PJ138" s="1"/>
      <c r="PK138" s="1"/>
      <c r="PL138" s="1"/>
      <c r="PM138" s="1"/>
      <c r="PN138" s="1"/>
      <c r="PO138" s="1"/>
      <c r="PP138" s="1"/>
      <c r="PQ138" s="1"/>
      <c r="PR138" s="1"/>
      <c r="PS138" s="1"/>
      <c r="PT138" s="1"/>
      <c r="PU138" s="1"/>
      <c r="PV138" s="1"/>
      <c r="PW138" s="1"/>
      <c r="PX138" s="1"/>
      <c r="PY138" s="1"/>
      <c r="PZ138" s="1"/>
      <c r="QA138" s="1"/>
      <c r="QB138" s="1"/>
      <c r="QC138" s="1"/>
      <c r="QD138" s="1"/>
      <c r="QE138" s="1"/>
      <c r="QF138" s="1"/>
      <c r="QG138" s="1"/>
      <c r="QH138" s="1"/>
      <c r="QI138" s="1"/>
      <c r="QJ138" s="1"/>
      <c r="QK138" s="1"/>
      <c r="QL138" s="1"/>
      <c r="QM138" s="1"/>
      <c r="QN138" s="1"/>
      <c r="QO138" s="1"/>
      <c r="QP138" s="1"/>
      <c r="QQ138" s="1"/>
      <c r="QR138" s="1"/>
      <c r="QS138" s="1"/>
      <c r="QT138" s="1"/>
      <c r="QU138" s="1"/>
      <c r="QV138" s="1"/>
      <c r="QW138" s="1"/>
      <c r="QX138" s="1"/>
      <c r="QY138" s="1"/>
      <c r="QZ138" s="1"/>
      <c r="RA138" s="1"/>
      <c r="RB138" s="1"/>
      <c r="RC138" s="1"/>
      <c r="RD138" s="1"/>
      <c r="RE138" s="1"/>
      <c r="RF138" s="1"/>
      <c r="RG138" s="1"/>
      <c r="RH138" s="1"/>
      <c r="RI138" s="1"/>
      <c r="RJ138" s="1"/>
      <c r="RK138" s="1"/>
      <c r="RL138" s="1"/>
      <c r="RM138" s="1"/>
      <c r="RN138" s="1"/>
      <c r="RO138" s="1"/>
      <c r="RP138" s="1"/>
      <c r="RQ138" s="1"/>
      <c r="RR138" s="1"/>
      <c r="RS138" s="1"/>
      <c r="RT138" s="1"/>
      <c r="RU138" s="1"/>
      <c r="RV138" s="1"/>
      <c r="RW138" s="1"/>
      <c r="RX138" s="1"/>
      <c r="RY138" s="1"/>
      <c r="RZ138" s="1"/>
      <c r="SA138" s="1"/>
      <c r="SB138" s="1"/>
      <c r="SC138" s="1"/>
      <c r="SD138" s="1"/>
      <c r="SE138" s="1"/>
      <c r="SF138" s="1"/>
      <c r="SG138" s="1"/>
      <c r="SH138" s="1"/>
      <c r="SI138" s="1"/>
      <c r="SJ138" s="1"/>
      <c r="SK138" s="1"/>
      <c r="SL138" s="1"/>
      <c r="SM138" s="1"/>
      <c r="SN138" s="1"/>
      <c r="SO138" s="1"/>
      <c r="SP138" s="1"/>
      <c r="SQ138" s="1"/>
      <c r="SR138" s="1"/>
      <c r="SS138" s="1"/>
      <c r="ST138" s="1"/>
      <c r="SU138" s="1"/>
      <c r="SV138" s="1"/>
      <c r="SW138" s="1"/>
      <c r="SX138" s="1"/>
      <c r="SY138" s="1"/>
      <c r="SZ138" s="1"/>
      <c r="TA138" s="1"/>
      <c r="TB138" s="1"/>
      <c r="TC138" s="1"/>
      <c r="TD138" s="1"/>
      <c r="TE138" s="1"/>
      <c r="TF138" s="1"/>
      <c r="TG138" s="1"/>
      <c r="TH138" s="1"/>
      <c r="TI138" s="1"/>
      <c r="TJ138" s="1"/>
      <c r="TK138" s="1"/>
      <c r="TL138" s="1"/>
      <c r="TM138" s="1"/>
      <c r="TN138" s="1"/>
      <c r="TO138" s="1"/>
      <c r="TP138" s="1"/>
      <c r="TQ138" s="1"/>
      <c r="TR138" s="1"/>
      <c r="TS138" s="1"/>
      <c r="TT138" s="1"/>
      <c r="TU138" s="1"/>
      <c r="TV138" s="1"/>
      <c r="TW138" s="1"/>
      <c r="TX138" s="1"/>
      <c r="TY138" s="1"/>
      <c r="TZ138" s="1"/>
      <c r="UA138" s="1"/>
      <c r="UB138" s="1"/>
      <c r="UC138" s="1"/>
      <c r="UD138" s="1"/>
      <c r="UE138" s="1"/>
      <c r="UF138" s="1"/>
      <c r="UG138" s="1"/>
      <c r="UH138" s="1"/>
      <c r="UI138" s="1"/>
      <c r="UJ138" s="1"/>
      <c r="UK138" s="1"/>
      <c r="UL138" s="1"/>
      <c r="UM138" s="1"/>
      <c r="UN138" s="1"/>
      <c r="UO138" s="1"/>
      <c r="UP138" s="1"/>
      <c r="UQ138" s="1"/>
      <c r="UR138" s="1"/>
      <c r="US138" s="1"/>
      <c r="UT138" s="1"/>
      <c r="UU138" s="1"/>
      <c r="UV138" s="1"/>
      <c r="UW138" s="1"/>
      <c r="UX138" s="1"/>
      <c r="UY138" s="1"/>
      <c r="UZ138" s="1"/>
      <c r="VA138" s="1"/>
      <c r="VB138" s="1"/>
      <c r="VC138" s="1"/>
      <c r="VD138" s="1"/>
      <c r="VE138" s="1"/>
      <c r="VF138" s="1"/>
      <c r="VG138" s="1"/>
      <c r="VH138" s="1"/>
      <c r="VI138" s="1"/>
      <c r="VJ138" s="1"/>
      <c r="VK138" s="1"/>
      <c r="VL138" s="1"/>
      <c r="VM138" s="1"/>
      <c r="VN138" s="1"/>
      <c r="VO138" s="1"/>
      <c r="VP138" s="1"/>
      <c r="VQ138" s="1"/>
      <c r="VR138" s="1"/>
      <c r="VS138" s="1"/>
      <c r="VT138" s="1"/>
      <c r="VU138" s="1"/>
      <c r="VV138" s="1"/>
      <c r="VW138" s="1"/>
      <c r="VX138" s="1"/>
      <c r="VY138" s="1"/>
      <c r="VZ138" s="1"/>
      <c r="WA138" s="1"/>
      <c r="WB138" s="1"/>
      <c r="WC138" s="1"/>
      <c r="WD138" s="1"/>
      <c r="WE138" s="1"/>
      <c r="WF138" s="1"/>
      <c r="WG138" s="1"/>
      <c r="WH138" s="1"/>
      <c r="WI138" s="1"/>
      <c r="WJ138" s="1"/>
      <c r="WK138" s="1"/>
      <c r="WL138" s="1"/>
      <c r="WM138" s="1"/>
      <c r="WN138" s="1"/>
      <c r="WO138" s="1"/>
      <c r="WP138" s="1"/>
      <c r="WQ138" s="1"/>
      <c r="WR138" s="1"/>
      <c r="WS138" s="1"/>
      <c r="WT138" s="1"/>
      <c r="WU138" s="1"/>
      <c r="WV138" s="1"/>
      <c r="WW138" s="1"/>
      <c r="WX138" s="1"/>
      <c r="WY138" s="1"/>
      <c r="WZ138" s="1"/>
      <c r="XA138" s="1"/>
      <c r="XB138" s="1"/>
      <c r="XC138" s="1"/>
      <c r="XD138" s="1"/>
      <c r="XE138" s="1"/>
      <c r="XF138" s="1"/>
      <c r="XG138" s="1"/>
      <c r="XH138" s="1"/>
      <c r="XI138" s="1"/>
      <c r="XJ138" s="1"/>
      <c r="XK138" s="1"/>
      <c r="XL138" s="1"/>
      <c r="XM138" s="1"/>
      <c r="XN138" s="1"/>
      <c r="XO138" s="1"/>
      <c r="XP138" s="1"/>
      <c r="XQ138" s="1"/>
      <c r="XR138" s="1"/>
      <c r="XS138" s="1"/>
      <c r="XT138" s="1"/>
      <c r="XU138" s="1"/>
      <c r="XV138" s="1"/>
      <c r="XW138" s="1"/>
      <c r="XX138" s="1"/>
      <c r="XY138" s="1"/>
      <c r="XZ138" s="1"/>
      <c r="YA138" s="1"/>
      <c r="YB138" s="1"/>
      <c r="YC138" s="1"/>
      <c r="YD138" s="1"/>
      <c r="YE138" s="1"/>
      <c r="YF138" s="1"/>
      <c r="YG138" s="1"/>
      <c r="YH138" s="1"/>
      <c r="YI138" s="1"/>
      <c r="YJ138" s="1"/>
      <c r="YK138" s="1"/>
      <c r="YL138" s="1"/>
      <c r="YM138" s="1"/>
      <c r="YN138" s="1"/>
      <c r="YO138" s="1"/>
      <c r="YP138" s="1"/>
      <c r="YQ138" s="1"/>
      <c r="YR138" s="1"/>
      <c r="YS138" s="1"/>
      <c r="YT138" s="1"/>
      <c r="YU138" s="1"/>
      <c r="YV138" s="1"/>
      <c r="YW138" s="1"/>
      <c r="YX138" s="1"/>
      <c r="YY138" s="1"/>
      <c r="YZ138" s="1"/>
      <c r="ZA138" s="1"/>
      <c r="ZB138" s="1"/>
      <c r="ZC138" s="1"/>
      <c r="ZD138" s="1"/>
      <c r="ZE138" s="1"/>
      <c r="ZF138" s="1"/>
      <c r="ZG138" s="1"/>
      <c r="ZH138" s="1"/>
      <c r="ZI138" s="1"/>
      <c r="ZJ138" s="1"/>
      <c r="ZK138" s="1"/>
      <c r="ZL138" s="1"/>
      <c r="ZM138" s="1"/>
      <c r="ZN138" s="1"/>
      <c r="ZO138" s="1"/>
      <c r="ZP138" s="1"/>
      <c r="ZQ138" s="1"/>
      <c r="ZR138" s="1"/>
      <c r="ZS138" s="1"/>
      <c r="ZT138" s="1"/>
      <c r="ZU138" s="1"/>
      <c r="ZV138" s="1"/>
      <c r="ZW138" s="1"/>
      <c r="ZX138" s="1"/>
      <c r="ZY138" s="1"/>
      <c r="ZZ138" s="1"/>
      <c r="AAA138" s="1"/>
      <c r="AAB138" s="1"/>
      <c r="AAC138" s="1"/>
      <c r="AAD138" s="1"/>
      <c r="AAE138" s="1"/>
      <c r="AAF138" s="1"/>
      <c r="AAG138" s="1"/>
      <c r="AAH138" s="1"/>
      <c r="AAI138" s="1"/>
      <c r="AAJ138" s="1"/>
      <c r="AAK138" s="1"/>
      <c r="AAL138" s="1"/>
      <c r="AAM138" s="1"/>
      <c r="AAN138" s="1"/>
      <c r="AAO138" s="1"/>
      <c r="AAP138" s="1"/>
      <c r="AAQ138" s="1"/>
      <c r="AAR138" s="1"/>
      <c r="AAS138" s="1"/>
      <c r="AAT138" s="1"/>
      <c r="AAU138" s="1"/>
      <c r="AAV138" s="1"/>
      <c r="AAW138" s="1"/>
      <c r="AAX138" s="1"/>
      <c r="AAY138" s="1"/>
      <c r="AAZ138" s="1"/>
      <c r="ABA138" s="1"/>
      <c r="ABB138" s="1"/>
      <c r="ABC138" s="1"/>
      <c r="ABD138" s="1"/>
      <c r="ABE138" s="1"/>
      <c r="ABF138" s="1"/>
      <c r="ABG138" s="1"/>
      <c r="ABH138" s="1"/>
      <c r="ABI138" s="1"/>
      <c r="ABJ138" s="1"/>
      <c r="ABK138" s="1"/>
      <c r="ABL138" s="1"/>
      <c r="ABM138" s="1"/>
      <c r="ABN138" s="1"/>
      <c r="ABO138" s="1"/>
      <c r="ABP138" s="1"/>
      <c r="ABQ138" s="1"/>
      <c r="ABR138" s="1"/>
      <c r="ABS138" s="1"/>
      <c r="ABT138" s="1"/>
      <c r="ABU138" s="1"/>
      <c r="ABV138" s="1"/>
      <c r="ABW138" s="1"/>
      <c r="ABX138" s="1"/>
      <c r="ABY138" s="1"/>
      <c r="ABZ138" s="1"/>
      <c r="ACA138" s="1"/>
      <c r="ACB138" s="1"/>
      <c r="ACC138" s="1"/>
      <c r="ACD138" s="1"/>
      <c r="ACE138" s="1"/>
      <c r="ACF138" s="1"/>
      <c r="ACG138" s="1"/>
      <c r="ACH138" s="1"/>
      <c r="ACI138" s="1"/>
      <c r="ACJ138" s="1"/>
      <c r="ACK138" s="1"/>
      <c r="ACL138" s="1"/>
      <c r="ACM138" s="1"/>
      <c r="ACN138" s="1"/>
      <c r="ACO138" s="1"/>
      <c r="ACP138" s="1"/>
      <c r="ACQ138" s="1"/>
      <c r="ACR138" s="1"/>
      <c r="ACS138" s="1"/>
      <c r="ACT138" s="1"/>
      <c r="ACU138" s="1"/>
      <c r="ACV138" s="1"/>
      <c r="ACW138" s="1"/>
      <c r="ACX138" s="1"/>
      <c r="ACY138" s="1"/>
      <c r="ACZ138" s="1"/>
      <c r="ADA138" s="1"/>
      <c r="ADB138" s="1"/>
      <c r="ADC138" s="1"/>
      <c r="ADD138" s="1"/>
      <c r="ADE138" s="1"/>
      <c r="ADF138" s="1"/>
      <c r="ADG138" s="1"/>
      <c r="ADH138" s="1"/>
      <c r="ADI138" s="1"/>
      <c r="ADJ138" s="1"/>
      <c r="ADK138" s="1"/>
      <c r="ADL138" s="1"/>
      <c r="ADM138" s="1"/>
      <c r="ADN138" s="1"/>
      <c r="ADO138" s="1"/>
      <c r="ADP138" s="1"/>
      <c r="ADQ138" s="1"/>
      <c r="ADR138" s="1"/>
      <c r="ADS138" s="1"/>
      <c r="ADT138" s="1"/>
      <c r="ADU138" s="1"/>
      <c r="ADV138" s="1"/>
      <c r="ADW138" s="1"/>
      <c r="ADX138" s="1"/>
      <c r="ADY138" s="1"/>
      <c r="ADZ138" s="1"/>
      <c r="AEA138" s="1"/>
      <c r="AEB138" s="1"/>
      <c r="AEC138" s="1"/>
      <c r="AED138" s="1"/>
      <c r="AEE138" s="1"/>
      <c r="AEF138" s="1"/>
      <c r="AEG138" s="1"/>
      <c r="AEH138" s="1"/>
      <c r="AEI138" s="1"/>
      <c r="AEJ138" s="1"/>
      <c r="AEK138" s="1"/>
      <c r="AEL138" s="1"/>
      <c r="AEM138" s="1"/>
      <c r="AEN138" s="1"/>
      <c r="AEO138" s="1"/>
      <c r="AEP138" s="1"/>
      <c r="AEQ138" s="1"/>
      <c r="AER138" s="1"/>
      <c r="AES138" s="1"/>
      <c r="AET138" s="1"/>
      <c r="AEU138" s="1"/>
      <c r="AEV138" s="1"/>
      <c r="AEW138" s="1"/>
      <c r="AEX138" s="1"/>
      <c r="AEY138" s="1"/>
      <c r="AEZ138" s="1"/>
      <c r="AFA138" s="1"/>
      <c r="AFB138" s="1"/>
      <c r="AFC138" s="1"/>
      <c r="AFD138" s="1"/>
      <c r="AFE138" s="1"/>
      <c r="AFF138" s="1"/>
      <c r="AFG138" s="1"/>
      <c r="AFH138" s="1"/>
      <c r="AFI138" s="1"/>
      <c r="AFJ138" s="1"/>
      <c r="AFK138" s="1"/>
      <c r="AFL138" s="1"/>
      <c r="AFM138" s="1"/>
      <c r="AFN138" s="1"/>
      <c r="AFO138" s="1"/>
      <c r="AFP138" s="1"/>
      <c r="AFQ138" s="1"/>
      <c r="AFR138" s="1"/>
      <c r="AFS138" s="1"/>
      <c r="AFT138" s="1"/>
      <c r="AFU138" s="1"/>
      <c r="AFV138" s="1"/>
      <c r="AFW138" s="1"/>
      <c r="AFX138" s="1"/>
      <c r="AFY138" s="1"/>
      <c r="AFZ138" s="1"/>
      <c r="AGA138" s="1"/>
      <c r="AGB138" s="1"/>
      <c r="AGC138" s="1"/>
      <c r="AGD138" s="1"/>
      <c r="AGE138" s="1"/>
      <c r="AGF138" s="1"/>
      <c r="AGG138" s="1"/>
      <c r="AGH138" s="1"/>
      <c r="AGI138" s="1"/>
      <c r="AGJ138" s="1"/>
      <c r="AGK138" s="1"/>
      <c r="AGL138" s="1"/>
      <c r="AGM138" s="1"/>
      <c r="AGN138" s="1"/>
      <c r="AGO138" s="1"/>
      <c r="AGP138" s="1"/>
      <c r="AGQ138" s="1"/>
      <c r="AGR138" s="1"/>
      <c r="AGS138" s="1"/>
      <c r="AGT138" s="1"/>
      <c r="AGU138" s="1"/>
      <c r="AGV138" s="1"/>
      <c r="AGW138" s="1"/>
      <c r="AGX138" s="1"/>
      <c r="AGY138" s="1"/>
      <c r="AGZ138" s="1"/>
      <c r="AHA138" s="1"/>
      <c r="AHB138" s="1"/>
      <c r="AHC138" s="1"/>
      <c r="AHD138" s="1"/>
      <c r="AHE138" s="1"/>
      <c r="AHF138" s="1"/>
      <c r="AHG138" s="1"/>
      <c r="AHH138" s="1"/>
      <c r="AHI138" s="1"/>
      <c r="AHJ138" s="1"/>
      <c r="AHK138" s="1"/>
      <c r="AHL138" s="1"/>
      <c r="AHM138" s="1"/>
      <c r="AHN138" s="1"/>
      <c r="AHO138" s="1"/>
      <c r="AHP138" s="1"/>
      <c r="AHQ138" s="1"/>
      <c r="AHR138" s="1"/>
      <c r="AHS138" s="1"/>
      <c r="AHT138" s="1"/>
      <c r="AHU138" s="1"/>
      <c r="AHV138" s="1"/>
      <c r="AHW138" s="1"/>
      <c r="AHX138" s="1"/>
      <c r="AHY138" s="1"/>
      <c r="AHZ138" s="1"/>
      <c r="AIA138" s="1"/>
      <c r="AIB138" s="1"/>
      <c r="AIC138" s="1"/>
      <c r="AID138" s="1"/>
      <c r="AIE138" s="1"/>
      <c r="AIF138" s="1"/>
      <c r="AIG138" s="1"/>
      <c r="AIH138" s="1"/>
      <c r="AII138" s="1"/>
      <c r="AIJ138" s="1"/>
      <c r="AIK138" s="1"/>
      <c r="AIL138" s="1"/>
      <c r="AIM138" s="1"/>
      <c r="AIN138" s="1"/>
      <c r="AIO138" s="1"/>
      <c r="AIP138" s="1"/>
      <c r="AIQ138" s="1"/>
      <c r="AIR138" s="1"/>
      <c r="AIS138" s="1"/>
      <c r="AIT138" s="1"/>
      <c r="AIU138" s="1"/>
      <c r="AIV138" s="1"/>
      <c r="AIW138" s="1"/>
      <c r="AIX138" s="1"/>
      <c r="AIY138" s="1"/>
      <c r="AIZ138" s="1"/>
      <c r="AJA138" s="1"/>
      <c r="AJB138" s="1"/>
      <c r="AJC138" s="1"/>
      <c r="AJD138" s="1"/>
      <c r="AJE138" s="1"/>
      <c r="AJF138" s="1"/>
      <c r="AJG138" s="1"/>
      <c r="AJH138" s="1"/>
      <c r="AJI138" s="1"/>
      <c r="AJJ138" s="1"/>
      <c r="AJK138" s="1"/>
      <c r="AJL138" s="1"/>
      <c r="AJM138" s="1"/>
      <c r="AJN138" s="1"/>
      <c r="AJO138" s="1"/>
      <c r="AJP138" s="1"/>
      <c r="AJQ138" s="1"/>
      <c r="AJR138" s="1"/>
      <c r="AJS138" s="1"/>
      <c r="AJT138" s="1"/>
      <c r="AJU138" s="1"/>
      <c r="AJV138" s="1"/>
      <c r="AJW138" s="1"/>
      <c r="AJX138" s="1"/>
      <c r="AJY138" s="1"/>
      <c r="AJZ138" s="1"/>
      <c r="AKA138" s="1"/>
      <c r="AKB138" s="1"/>
      <c r="AKC138" s="1"/>
      <c r="AKD138" s="1"/>
      <c r="AKE138" s="1"/>
      <c r="AKF138" s="1"/>
      <c r="AKG138" s="1"/>
      <c r="AKH138" s="1"/>
      <c r="AKI138" s="1"/>
      <c r="AKJ138" s="1"/>
      <c r="AKK138" s="1"/>
      <c r="AKL138" s="1"/>
      <c r="AKM138" s="1"/>
      <c r="AKN138" s="1"/>
      <c r="AKO138" s="1"/>
      <c r="AKP138" s="1"/>
      <c r="AKQ138" s="1"/>
      <c r="AKR138" s="1"/>
      <c r="AKS138" s="1"/>
      <c r="AKT138" s="1"/>
      <c r="AKU138" s="1"/>
      <c r="AKV138" s="1"/>
      <c r="AKW138" s="1"/>
      <c r="AKX138" s="1"/>
      <c r="AKY138" s="1"/>
      <c r="AKZ138" s="1"/>
      <c r="ALA138" s="1"/>
      <c r="ALB138" s="1"/>
      <c r="ALC138" s="1"/>
      <c r="ALD138" s="1"/>
      <c r="ALE138" s="1"/>
      <c r="ALF138" s="1"/>
      <c r="ALG138" s="1"/>
      <c r="ALH138" s="1"/>
      <c r="ALI138" s="1"/>
      <c r="ALJ138" s="1"/>
      <c r="ALK138" s="1"/>
      <c r="ALL138" s="1"/>
      <c r="ALM138" s="1"/>
      <c r="ALN138" s="1"/>
      <c r="ALO138" s="1"/>
      <c r="ALP138" s="1"/>
      <c r="ALQ138" s="1"/>
      <c r="ALR138" s="1"/>
      <c r="ALS138" s="1"/>
      <c r="ALT138" s="1"/>
      <c r="ALU138" s="1"/>
      <c r="ALV138" s="1"/>
      <c r="ALW138" s="1"/>
      <c r="ALX138" s="1"/>
      <c r="ALY138" s="1"/>
      <c r="ALZ138" s="1"/>
      <c r="AMA138" s="1"/>
      <c r="AMB138" s="1"/>
      <c r="AMC138" s="1"/>
      <c r="AMD138" s="1"/>
      <c r="AME138" s="1"/>
      <c r="AMF138" s="1"/>
      <c r="AMG138" s="1"/>
      <c r="AMH138" s="1"/>
      <c r="AMI138" s="1"/>
      <c r="AMJ138" s="1"/>
      <c r="AMK138" s="1"/>
      <c r="AML138" s="1"/>
      <c r="AMM138" s="1"/>
      <c r="AMN138" s="1"/>
      <c r="AMO138" s="1"/>
      <c r="AMP138" s="1"/>
      <c r="AMQ138" s="1"/>
      <c r="AMR138" s="1"/>
      <c r="AMS138" s="1"/>
      <c r="AMT138" s="1"/>
      <c r="AMU138" s="1"/>
      <c r="AMV138" s="1"/>
      <c r="AMW138" s="1"/>
      <c r="AMX138" s="1"/>
      <c r="AMY138" s="1"/>
      <c r="AMZ138" s="1"/>
      <c r="ANA138" s="1"/>
      <c r="ANB138" s="1"/>
      <c r="ANC138" s="1"/>
      <c r="AND138" s="1"/>
      <c r="ANE138" s="1"/>
      <c r="ANF138" s="1"/>
      <c r="ANG138" s="1"/>
      <c r="ANH138" s="1"/>
      <c r="ANI138" s="1"/>
      <c r="ANJ138" s="1"/>
      <c r="ANK138" s="1"/>
      <c r="ANL138" s="1"/>
      <c r="ANM138" s="1"/>
      <c r="ANN138" s="1"/>
      <c r="ANO138" s="1"/>
      <c r="ANP138" s="1"/>
      <c r="ANQ138" s="1"/>
      <c r="ANR138" s="1"/>
      <c r="ANS138" s="1"/>
      <c r="ANT138" s="1"/>
      <c r="ANU138" s="1"/>
      <c r="ANV138" s="1"/>
      <c r="ANW138" s="1"/>
      <c r="ANX138" s="1"/>
      <c r="ANY138" s="1"/>
      <c r="ANZ138" s="1"/>
      <c r="AOA138" s="1"/>
      <c r="AOB138" s="1"/>
      <c r="AOC138" s="1"/>
      <c r="AOD138" s="1"/>
      <c r="AOE138" s="1"/>
      <c r="AOF138" s="1"/>
      <c r="AOG138" s="1"/>
      <c r="AOH138" s="1"/>
      <c r="AOI138" s="1"/>
      <c r="AOJ138" s="1"/>
      <c r="AOK138" s="1"/>
      <c r="AOL138" s="1"/>
      <c r="AOM138" s="1"/>
      <c r="AON138" s="1"/>
      <c r="AOO138" s="1"/>
      <c r="AOP138" s="1"/>
      <c r="AOQ138" s="1"/>
      <c r="AOR138" s="1"/>
      <c r="AOS138" s="1"/>
      <c r="AOT138" s="1"/>
      <c r="AOU138" s="1"/>
      <c r="AOV138" s="1"/>
      <c r="AOW138" s="1"/>
      <c r="AOX138" s="1"/>
      <c r="AOY138" s="1"/>
      <c r="AOZ138" s="1"/>
      <c r="APA138" s="1"/>
      <c r="APB138" s="1"/>
      <c r="APC138" s="1"/>
      <c r="APD138" s="1"/>
      <c r="APE138" s="1"/>
      <c r="APF138" s="1"/>
      <c r="APG138" s="1"/>
      <c r="APH138" s="1"/>
      <c r="API138" s="1"/>
      <c r="APJ138" s="1"/>
      <c r="APK138" s="1"/>
      <c r="APL138" s="1"/>
      <c r="APM138" s="1"/>
      <c r="APN138" s="1"/>
      <c r="APO138" s="1"/>
      <c r="APP138" s="1"/>
      <c r="APQ138" s="1"/>
      <c r="APR138" s="1"/>
      <c r="APS138" s="1"/>
      <c r="APT138" s="1"/>
      <c r="APU138" s="1"/>
      <c r="APV138" s="1"/>
      <c r="APW138" s="1"/>
      <c r="APX138" s="1"/>
      <c r="APY138" s="1"/>
      <c r="APZ138" s="1"/>
      <c r="AQA138" s="1"/>
      <c r="AQB138" s="1"/>
      <c r="AQC138" s="1"/>
      <c r="AQD138" s="1"/>
      <c r="AQE138" s="1"/>
      <c r="AQF138" s="1"/>
      <c r="AQG138" s="1"/>
      <c r="AQH138" s="1"/>
      <c r="AQI138" s="1"/>
      <c r="AQJ138" s="1"/>
      <c r="AQK138" s="1"/>
      <c r="AQL138" s="1"/>
      <c r="AQM138" s="1"/>
      <c r="AQN138" s="1"/>
      <c r="AQO138" s="1"/>
      <c r="AQP138" s="1"/>
      <c r="AQQ138" s="1"/>
      <c r="AQR138" s="1"/>
      <c r="AQS138" s="1"/>
      <c r="AQT138" s="1"/>
      <c r="AQU138" s="1"/>
      <c r="AQV138" s="1"/>
      <c r="AQW138" s="1"/>
      <c r="AQX138" s="1"/>
      <c r="AQY138" s="1"/>
      <c r="AQZ138" s="1"/>
      <c r="ARA138" s="1"/>
      <c r="ARB138" s="1"/>
      <c r="ARC138" s="1"/>
      <c r="ARD138" s="1"/>
      <c r="ARE138" s="1"/>
      <c r="ARF138" s="1"/>
      <c r="ARG138" s="1"/>
      <c r="ARH138" s="1"/>
      <c r="ARI138" s="1"/>
      <c r="ARJ138" s="1"/>
      <c r="ARK138" s="1"/>
      <c r="ARL138" s="1"/>
      <c r="ARM138" s="1"/>
      <c r="ARN138" s="1"/>
      <c r="ARO138" s="1"/>
      <c r="ARP138" s="1"/>
      <c r="ARQ138" s="1"/>
      <c r="ARR138" s="1"/>
      <c r="ARS138" s="1"/>
      <c r="ART138" s="1"/>
      <c r="ARU138" s="1"/>
      <c r="ARV138" s="1"/>
      <c r="ARW138" s="1"/>
      <c r="ARX138" s="1"/>
      <c r="ARY138" s="1"/>
      <c r="ARZ138" s="1"/>
      <c r="ASA138" s="1"/>
      <c r="ASB138" s="1"/>
      <c r="ASC138" s="1"/>
      <c r="ASD138" s="1"/>
      <c r="ASE138" s="1"/>
      <c r="ASF138" s="1"/>
      <c r="ASG138" s="1"/>
      <c r="ASH138" s="1"/>
      <c r="ASI138" s="1"/>
      <c r="ASJ138" s="1"/>
      <c r="ASK138" s="1"/>
      <c r="ASL138" s="1"/>
      <c r="ASM138" s="1"/>
      <c r="ASN138" s="1"/>
      <c r="ASO138" s="1"/>
      <c r="ASP138" s="1"/>
      <c r="ASQ138" s="1"/>
      <c r="ASR138" s="1"/>
      <c r="ASS138" s="1"/>
      <c r="AST138" s="1"/>
      <c r="ASU138" s="1"/>
      <c r="ASV138" s="1"/>
      <c r="ASW138" s="1"/>
      <c r="ASX138" s="1"/>
      <c r="ASY138" s="1"/>
      <c r="ASZ138" s="1"/>
      <c r="ATA138" s="1"/>
      <c r="ATB138" s="1"/>
      <c r="ATC138" s="1"/>
      <c r="ATD138" s="1"/>
      <c r="ATE138" s="1"/>
      <c r="ATF138" s="1"/>
      <c r="ATG138" s="1"/>
      <c r="ATH138" s="1"/>
      <c r="ATI138" s="1"/>
      <c r="ATJ138" s="1"/>
      <c r="ATK138" s="1"/>
      <c r="ATL138" s="1"/>
      <c r="ATM138" s="1"/>
      <c r="ATN138" s="1"/>
      <c r="ATO138" s="1"/>
      <c r="ATP138" s="1"/>
      <c r="ATQ138" s="1"/>
      <c r="ATR138" s="1"/>
      <c r="ATS138" s="1"/>
      <c r="ATT138" s="1"/>
      <c r="ATU138" s="1"/>
      <c r="ATV138" s="1"/>
      <c r="ATW138" s="1"/>
      <c r="ATX138" s="1"/>
      <c r="ATY138" s="1"/>
      <c r="ATZ138" s="1"/>
      <c r="AUA138" s="1"/>
      <c r="AUB138" s="1"/>
      <c r="AUC138" s="1"/>
      <c r="AUD138" s="1"/>
      <c r="AUE138" s="1"/>
      <c r="AUF138" s="1"/>
      <c r="AUG138" s="1"/>
      <c r="AUH138" s="1"/>
      <c r="AUI138" s="1"/>
      <c r="AUJ138" s="1"/>
      <c r="AUK138" s="1"/>
      <c r="AUL138" s="1"/>
      <c r="AUM138" s="1"/>
      <c r="AUN138" s="1"/>
      <c r="AUO138" s="1"/>
      <c r="AUP138" s="1"/>
      <c r="AUQ138" s="1"/>
      <c r="AUR138" s="1"/>
      <c r="AUS138" s="1"/>
      <c r="AUT138" s="1"/>
      <c r="AUU138" s="1"/>
      <c r="AUV138" s="1"/>
      <c r="AUW138" s="1"/>
      <c r="AUX138" s="1"/>
      <c r="AUY138" s="1"/>
      <c r="AUZ138" s="1"/>
      <c r="AVA138" s="1"/>
      <c r="AVB138" s="1"/>
      <c r="AVC138" s="1"/>
      <c r="AVD138" s="1"/>
      <c r="AVE138" s="1"/>
      <c r="AVF138" s="1"/>
      <c r="AVG138" s="1"/>
      <c r="AVH138" s="1"/>
      <c r="AVI138" s="1"/>
      <c r="AVJ138" s="1"/>
      <c r="AVK138" s="1"/>
      <c r="AVL138" s="1"/>
      <c r="AVM138" s="1"/>
      <c r="AVN138" s="1"/>
      <c r="AVO138" s="1"/>
      <c r="AVP138" s="1"/>
      <c r="AVQ138" s="1"/>
      <c r="AVR138" s="1"/>
      <c r="AVS138" s="1"/>
      <c r="AVT138" s="1"/>
      <c r="AVU138" s="1"/>
      <c r="AVV138" s="1"/>
      <c r="AVW138" s="1"/>
      <c r="AVX138" s="1"/>
      <c r="AVY138" s="1"/>
      <c r="AVZ138" s="1"/>
      <c r="AWA138" s="1"/>
      <c r="AWB138" s="1"/>
      <c r="AWC138" s="1"/>
      <c r="AWD138" s="1"/>
      <c r="AWE138" s="1"/>
      <c r="AWF138" s="1"/>
      <c r="AWG138" s="1"/>
      <c r="AWH138" s="1"/>
      <c r="AWI138" s="1"/>
      <c r="AWJ138" s="1"/>
      <c r="AWK138" s="1"/>
      <c r="AWL138" s="1"/>
      <c r="AWM138" s="1"/>
      <c r="AWN138" s="1"/>
      <c r="AWO138" s="1"/>
      <c r="AWP138" s="1"/>
      <c r="AWQ138" s="1"/>
      <c r="AWR138" s="1"/>
      <c r="AWS138" s="1"/>
      <c r="AWT138" s="1"/>
      <c r="AWU138" s="1"/>
      <c r="AWV138" s="1"/>
      <c r="AWW138" s="1"/>
      <c r="AWX138" s="1"/>
      <c r="AWY138" s="1"/>
      <c r="AWZ138" s="1"/>
      <c r="AXA138" s="1"/>
      <c r="AXB138" s="1"/>
      <c r="AXC138" s="1"/>
      <c r="AXD138" s="1"/>
      <c r="AXE138" s="1"/>
      <c r="AXF138" s="1"/>
      <c r="AXG138" s="1"/>
      <c r="AXH138" s="1"/>
      <c r="AXI138" s="1"/>
      <c r="AXJ138" s="1"/>
      <c r="AXK138" s="1"/>
      <c r="AXL138" s="1"/>
      <c r="AXM138" s="1"/>
      <c r="AXN138" s="1"/>
      <c r="AXO138" s="1"/>
      <c r="AXP138" s="1"/>
      <c r="AXQ138" s="1"/>
      <c r="AXR138" s="1"/>
      <c r="AXS138" s="1"/>
      <c r="AXT138" s="1"/>
      <c r="AXU138" s="1"/>
      <c r="AXV138" s="1"/>
      <c r="AXW138" s="1"/>
      <c r="AXX138" s="1"/>
      <c r="AXY138" s="1"/>
      <c r="AXZ138" s="1"/>
      <c r="AYA138" s="1"/>
      <c r="AYB138" s="1"/>
      <c r="AYC138" s="1"/>
      <c r="AYD138" s="1"/>
      <c r="AYE138" s="1"/>
      <c r="AYF138" s="1"/>
      <c r="AYG138" s="1"/>
      <c r="AYH138" s="1"/>
      <c r="AYI138" s="1"/>
      <c r="AYJ138" s="1"/>
      <c r="AYK138" s="1"/>
      <c r="AYL138" s="1"/>
      <c r="AYM138" s="1"/>
      <c r="AYN138" s="1"/>
      <c r="AYO138" s="1"/>
      <c r="AYP138" s="1"/>
      <c r="AYQ138" s="1"/>
      <c r="AYR138" s="1"/>
      <c r="AYS138" s="1"/>
      <c r="AYT138" s="1"/>
      <c r="AYU138" s="1"/>
      <c r="AYV138" s="1"/>
      <c r="AYW138" s="1"/>
      <c r="AYX138" s="1"/>
      <c r="AYY138" s="1"/>
      <c r="AYZ138" s="1"/>
      <c r="AZA138" s="1"/>
      <c r="AZB138" s="1"/>
      <c r="AZC138" s="1"/>
      <c r="AZD138" s="1"/>
      <c r="AZE138" s="1"/>
      <c r="AZF138" s="1"/>
      <c r="AZG138" s="1"/>
      <c r="AZH138" s="1"/>
      <c r="AZI138" s="1"/>
      <c r="AZJ138" s="1"/>
      <c r="AZK138" s="1"/>
      <c r="AZL138" s="1"/>
      <c r="AZM138" s="1"/>
      <c r="AZN138" s="1"/>
      <c r="AZO138" s="1"/>
      <c r="AZP138" s="1"/>
      <c r="AZQ138" s="1"/>
      <c r="AZR138" s="1"/>
      <c r="AZS138" s="1"/>
      <c r="AZT138" s="1"/>
      <c r="AZU138" s="1"/>
      <c r="AZV138" s="1"/>
      <c r="AZW138" s="1"/>
      <c r="AZX138" s="1"/>
      <c r="AZY138" s="1"/>
      <c r="AZZ138" s="1"/>
      <c r="BAA138" s="1"/>
      <c r="BAB138" s="1"/>
      <c r="BAC138" s="1"/>
      <c r="BAD138" s="1"/>
      <c r="BAE138" s="1"/>
      <c r="BAF138" s="1"/>
      <c r="BAG138" s="1"/>
      <c r="BAH138" s="1"/>
      <c r="BAI138" s="1"/>
      <c r="BAJ138" s="1"/>
      <c r="BAK138" s="1"/>
      <c r="BAL138" s="1"/>
      <c r="BAM138" s="1"/>
      <c r="BAN138" s="1"/>
      <c r="BAO138" s="1"/>
      <c r="BAP138" s="1"/>
      <c r="BAQ138" s="1"/>
      <c r="BAR138" s="1"/>
      <c r="BAS138" s="1"/>
      <c r="BAT138" s="1"/>
      <c r="BAU138" s="1"/>
      <c r="BAV138" s="1"/>
      <c r="BAW138" s="1"/>
      <c r="BAX138" s="1"/>
      <c r="BAY138" s="1"/>
      <c r="BAZ138" s="1"/>
      <c r="BBA138" s="1"/>
      <c r="BBB138" s="1"/>
      <c r="BBC138" s="1"/>
      <c r="BBD138" s="1"/>
      <c r="BBE138" s="1"/>
      <c r="BBF138" s="1"/>
      <c r="BBG138" s="1"/>
      <c r="BBH138" s="1"/>
      <c r="BBI138" s="1"/>
      <c r="BBJ138" s="1"/>
      <c r="BBK138" s="1"/>
      <c r="BBL138" s="1"/>
      <c r="BBM138" s="1"/>
      <c r="BBN138" s="1"/>
      <c r="BBO138" s="1"/>
      <c r="BBP138" s="1"/>
      <c r="BBQ138" s="1"/>
      <c r="BBR138" s="1"/>
      <c r="BBS138" s="1"/>
      <c r="BBT138" s="1"/>
      <c r="BBU138" s="1"/>
      <c r="BBV138" s="1"/>
      <c r="BBW138" s="1"/>
      <c r="BBX138" s="1"/>
      <c r="BBY138" s="1"/>
      <c r="BBZ138" s="1"/>
      <c r="BCA138" s="1"/>
      <c r="BCB138" s="1"/>
      <c r="BCC138" s="1"/>
      <c r="BCD138" s="1"/>
      <c r="BCE138" s="1"/>
      <c r="BCF138" s="1"/>
      <c r="BCG138" s="1"/>
      <c r="BCH138" s="1"/>
      <c r="BCI138" s="1"/>
      <c r="BCJ138" s="1"/>
      <c r="BCK138" s="1"/>
      <c r="BCL138" s="1"/>
      <c r="BCM138" s="1"/>
      <c r="BCN138" s="1"/>
      <c r="BCO138" s="1"/>
      <c r="BCP138" s="1"/>
      <c r="BCQ138" s="1"/>
      <c r="BCR138" s="1"/>
      <c r="BCS138" s="1"/>
      <c r="BCT138" s="1"/>
      <c r="BCU138" s="1"/>
      <c r="BCV138" s="1"/>
      <c r="BCW138" s="1"/>
      <c r="BCX138" s="1"/>
      <c r="BCY138" s="1"/>
      <c r="BCZ138" s="1"/>
      <c r="BDA138" s="1"/>
      <c r="BDB138" s="1"/>
      <c r="BDC138" s="1"/>
      <c r="BDD138" s="1"/>
      <c r="BDE138" s="1"/>
      <c r="BDF138" s="1"/>
      <c r="BDG138" s="1"/>
      <c r="BDH138" s="1"/>
      <c r="BDI138" s="1"/>
      <c r="BDJ138" s="1"/>
      <c r="BDK138" s="1"/>
      <c r="BDL138" s="1"/>
      <c r="BDM138" s="1"/>
      <c r="BDN138" s="1"/>
      <c r="BDO138" s="1"/>
      <c r="BDP138" s="1"/>
      <c r="BDQ138" s="1"/>
      <c r="BDR138" s="1"/>
      <c r="BDS138" s="1"/>
      <c r="BDT138" s="1"/>
      <c r="BDU138" s="1"/>
      <c r="BDV138" s="1"/>
      <c r="BDW138" s="1"/>
      <c r="BDX138" s="1"/>
      <c r="BDY138" s="1"/>
      <c r="BDZ138" s="1"/>
      <c r="BEA138" s="1"/>
      <c r="BEB138" s="1"/>
      <c r="BEC138" s="1"/>
      <c r="BED138" s="1"/>
      <c r="BEE138" s="1"/>
      <c r="BEF138" s="1"/>
      <c r="BEG138" s="1"/>
      <c r="BEH138" s="1"/>
      <c r="BEI138" s="1"/>
      <c r="BEJ138" s="1"/>
      <c r="BEK138" s="1"/>
      <c r="BEL138" s="1"/>
      <c r="BEM138" s="1"/>
      <c r="BEN138" s="1"/>
      <c r="BEO138" s="1"/>
      <c r="BEP138" s="1"/>
      <c r="BEQ138" s="1"/>
      <c r="BER138" s="1"/>
      <c r="BES138" s="1"/>
      <c r="BET138" s="1"/>
      <c r="BEU138" s="1"/>
      <c r="BEV138" s="1"/>
      <c r="BEW138" s="1"/>
      <c r="BEX138" s="1"/>
      <c r="BEY138" s="1"/>
      <c r="BEZ138" s="1"/>
      <c r="BFA138" s="1"/>
      <c r="BFB138" s="1"/>
      <c r="BFC138" s="1"/>
      <c r="BFD138" s="1"/>
      <c r="BFE138" s="1"/>
      <c r="BFF138" s="1"/>
      <c r="BFG138" s="1"/>
      <c r="BFH138" s="1"/>
      <c r="BFI138" s="1"/>
      <c r="BFJ138" s="1"/>
      <c r="BFK138" s="1"/>
      <c r="BFL138" s="1"/>
      <c r="BFM138" s="1"/>
      <c r="BFN138" s="1"/>
      <c r="BFO138" s="1"/>
      <c r="BFP138" s="1"/>
      <c r="BFQ138" s="1"/>
      <c r="BFR138" s="1"/>
      <c r="BFS138" s="1"/>
      <c r="BFT138" s="1"/>
      <c r="BFU138" s="1"/>
      <c r="BFV138" s="1"/>
      <c r="BFW138" s="1"/>
      <c r="BFX138" s="1"/>
      <c r="BFY138" s="1"/>
      <c r="BFZ138" s="1"/>
      <c r="BGA138" s="1"/>
      <c r="BGB138" s="1"/>
      <c r="BGC138" s="1"/>
      <c r="BGD138" s="1"/>
      <c r="BGE138" s="1"/>
      <c r="BGF138" s="1"/>
      <c r="BGG138" s="1"/>
      <c r="BGH138" s="1"/>
      <c r="BGI138" s="1"/>
      <c r="BGJ138" s="1"/>
      <c r="BGK138" s="1"/>
      <c r="BGL138" s="1"/>
      <c r="BGM138" s="1"/>
      <c r="BGN138" s="1"/>
      <c r="BGO138" s="1"/>
      <c r="BGP138" s="1"/>
      <c r="BGQ138" s="1"/>
      <c r="BGR138" s="1"/>
      <c r="BGS138" s="1"/>
      <c r="BGT138" s="1"/>
      <c r="BGU138" s="1"/>
      <c r="BGV138" s="1"/>
      <c r="BGW138" s="1"/>
      <c r="BGX138" s="1"/>
      <c r="BGY138" s="1"/>
      <c r="BGZ138" s="1"/>
      <c r="BHA138" s="1"/>
      <c r="BHB138" s="1"/>
      <c r="BHC138" s="1"/>
      <c r="BHD138" s="1"/>
      <c r="BHE138" s="1"/>
      <c r="BHF138" s="1"/>
      <c r="BHG138" s="1"/>
      <c r="BHH138" s="1"/>
      <c r="BHI138" s="1"/>
      <c r="BHJ138" s="1"/>
      <c r="BHK138" s="1"/>
      <c r="BHL138" s="1"/>
      <c r="BHM138" s="1"/>
      <c r="BHN138" s="1"/>
      <c r="BHO138" s="1"/>
      <c r="BHP138" s="1"/>
      <c r="BHQ138" s="1"/>
      <c r="BHR138" s="1"/>
      <c r="BHS138" s="1"/>
      <c r="BHT138" s="1"/>
      <c r="BHU138" s="1"/>
      <c r="BHV138" s="1"/>
      <c r="BHW138" s="1"/>
      <c r="BHX138" s="1"/>
      <c r="BHY138" s="1"/>
      <c r="BHZ138" s="1"/>
      <c r="BIA138" s="1"/>
      <c r="BIB138" s="1"/>
      <c r="BIC138" s="1"/>
      <c r="BID138" s="1"/>
      <c r="BIE138" s="1"/>
      <c r="BIF138" s="1"/>
      <c r="BIG138" s="1"/>
      <c r="BIH138" s="1"/>
      <c r="BII138" s="1"/>
      <c r="BIJ138" s="1"/>
      <c r="BIK138" s="1"/>
      <c r="BIL138" s="1"/>
      <c r="BIM138" s="1"/>
      <c r="BIN138" s="1"/>
      <c r="BIO138" s="1"/>
      <c r="BIP138" s="1"/>
      <c r="BIQ138" s="1"/>
      <c r="BIR138" s="1"/>
      <c r="BIS138" s="1"/>
      <c r="BIT138" s="1"/>
      <c r="BIU138" s="1"/>
      <c r="BIV138" s="1"/>
      <c r="BIW138" s="1"/>
      <c r="BIX138" s="1"/>
      <c r="BIY138" s="1"/>
      <c r="BIZ138" s="1"/>
      <c r="BJA138" s="1"/>
      <c r="BJB138" s="1"/>
      <c r="BJC138" s="1"/>
      <c r="BJD138" s="1"/>
      <c r="BJE138" s="1"/>
      <c r="BJF138" s="1"/>
      <c r="BJG138" s="1"/>
      <c r="BJH138" s="1"/>
      <c r="BJI138" s="1"/>
      <c r="BJJ138" s="1"/>
      <c r="BJK138" s="1"/>
      <c r="BJL138" s="1"/>
      <c r="BJM138" s="1"/>
      <c r="BJN138" s="1"/>
      <c r="BJO138" s="1"/>
      <c r="BJP138" s="1"/>
      <c r="BJQ138" s="1"/>
      <c r="BJR138" s="1"/>
      <c r="BJS138" s="1"/>
      <c r="BJT138" s="1"/>
      <c r="BJU138" s="1"/>
      <c r="BJV138" s="1"/>
      <c r="BJW138" s="1"/>
      <c r="BJX138" s="1"/>
      <c r="BJY138" s="1"/>
      <c r="BJZ138" s="1"/>
      <c r="BKA138" s="1"/>
      <c r="BKB138" s="1"/>
      <c r="BKC138" s="1"/>
      <c r="BKD138" s="1"/>
      <c r="BKE138" s="1"/>
      <c r="BKF138" s="1"/>
      <c r="BKG138" s="1"/>
      <c r="BKH138" s="1"/>
      <c r="BKI138" s="1"/>
      <c r="BKJ138" s="1"/>
      <c r="BKK138" s="1"/>
      <c r="BKL138" s="1"/>
      <c r="BKM138" s="1"/>
      <c r="BKN138" s="1"/>
      <c r="BKO138" s="1"/>
      <c r="BKP138" s="1"/>
      <c r="BKQ138" s="1"/>
      <c r="BKR138" s="1"/>
      <c r="BKS138" s="1"/>
      <c r="BKT138" s="1"/>
      <c r="BKU138" s="1"/>
      <c r="BKV138" s="1"/>
      <c r="BKW138" s="1"/>
      <c r="BKX138" s="1"/>
      <c r="BKY138" s="1"/>
      <c r="BKZ138" s="1"/>
      <c r="BLA138" s="1"/>
      <c r="BLB138" s="1"/>
      <c r="BLC138" s="1"/>
      <c r="BLD138" s="1"/>
      <c r="BLE138" s="1"/>
      <c r="BLF138" s="1"/>
      <c r="BLG138" s="1"/>
      <c r="BLH138" s="1"/>
      <c r="BLI138" s="1"/>
      <c r="BLJ138" s="1"/>
      <c r="BLK138" s="1"/>
      <c r="BLL138" s="1"/>
      <c r="BLM138" s="1"/>
      <c r="BLN138" s="1"/>
      <c r="BLO138" s="1"/>
      <c r="BLP138" s="1"/>
      <c r="BLQ138" s="1"/>
      <c r="BLR138" s="1"/>
      <c r="BLS138" s="1"/>
      <c r="BLT138" s="1"/>
      <c r="BLU138" s="1"/>
      <c r="BLV138" s="1"/>
      <c r="BLW138" s="1"/>
      <c r="BLX138" s="1"/>
      <c r="BLY138" s="1"/>
      <c r="BLZ138" s="1"/>
      <c r="BMA138" s="1"/>
      <c r="BMB138" s="1"/>
      <c r="BMC138" s="1"/>
      <c r="BMD138" s="1"/>
      <c r="BME138" s="1"/>
      <c r="BMF138" s="1"/>
      <c r="BMG138" s="1"/>
      <c r="BMH138" s="1"/>
      <c r="BMI138" s="1"/>
      <c r="BMJ138" s="1"/>
      <c r="BMK138" s="1"/>
      <c r="BML138" s="1"/>
      <c r="BMM138" s="1"/>
      <c r="BMN138" s="1"/>
      <c r="BMO138" s="1"/>
      <c r="BMP138" s="1"/>
      <c r="BMQ138" s="1"/>
      <c r="BMR138" s="1"/>
      <c r="BMS138" s="1"/>
      <c r="BMT138" s="1"/>
      <c r="BMU138" s="1"/>
      <c r="BMV138" s="1"/>
      <c r="BMW138" s="1"/>
      <c r="BMX138" s="1"/>
      <c r="BMY138" s="1"/>
      <c r="BMZ138" s="1"/>
      <c r="BNA138" s="1"/>
      <c r="BNB138" s="1"/>
      <c r="BNC138" s="1"/>
      <c r="BND138" s="1"/>
      <c r="BNE138" s="1"/>
      <c r="BNF138" s="1"/>
      <c r="BNG138" s="1"/>
      <c r="BNH138" s="1"/>
      <c r="BNI138" s="1"/>
      <c r="BNJ138" s="1"/>
      <c r="BNK138" s="1"/>
      <c r="BNL138" s="1"/>
      <c r="BNM138" s="1"/>
      <c r="BNN138" s="1"/>
      <c r="BNO138" s="1"/>
      <c r="BNP138" s="1"/>
      <c r="BNQ138" s="1"/>
      <c r="BNR138" s="1"/>
      <c r="BNS138" s="1"/>
      <c r="BNT138" s="1"/>
      <c r="BNU138" s="1"/>
      <c r="BNV138" s="1"/>
      <c r="BNW138" s="1"/>
      <c r="BNX138" s="1"/>
      <c r="BNY138" s="1"/>
      <c r="BNZ138" s="1"/>
      <c r="BOA138" s="1"/>
      <c r="BOB138" s="1"/>
      <c r="BOC138" s="1"/>
      <c r="BOD138" s="1"/>
      <c r="BOE138" s="1"/>
      <c r="BOF138" s="1"/>
      <c r="BOG138" s="1"/>
      <c r="BOH138" s="1"/>
      <c r="BOI138" s="1"/>
      <c r="BOJ138" s="1"/>
      <c r="BOK138" s="1"/>
      <c r="BOL138" s="1"/>
      <c r="BOM138" s="1"/>
      <c r="BON138" s="1"/>
      <c r="BOO138" s="1"/>
      <c r="BOP138" s="1"/>
      <c r="BOQ138" s="1"/>
      <c r="BOR138" s="1"/>
      <c r="BOS138" s="1"/>
      <c r="BOT138" s="1"/>
      <c r="BOU138" s="1"/>
      <c r="BOV138" s="1"/>
      <c r="BOW138" s="1"/>
      <c r="BOX138" s="1"/>
      <c r="BOY138" s="1"/>
      <c r="BOZ138" s="1"/>
      <c r="BPA138" s="1"/>
      <c r="BPB138" s="1"/>
      <c r="BPC138" s="1"/>
      <c r="BPD138" s="1"/>
      <c r="BPE138" s="1"/>
      <c r="BPF138" s="1"/>
      <c r="BPG138" s="1"/>
      <c r="BPH138" s="1"/>
      <c r="BPI138" s="1"/>
      <c r="BPJ138" s="1"/>
      <c r="BPK138" s="1"/>
      <c r="BPL138" s="1"/>
      <c r="BPM138" s="1"/>
      <c r="BPN138" s="1"/>
      <c r="BPO138" s="1"/>
      <c r="BPP138" s="1"/>
      <c r="BPQ138" s="1"/>
      <c r="BPR138" s="1"/>
      <c r="BPS138" s="1"/>
      <c r="BPT138" s="1"/>
      <c r="BPU138" s="1"/>
      <c r="BPV138" s="1"/>
      <c r="BPW138" s="1"/>
      <c r="BPX138" s="1"/>
      <c r="BPY138" s="1"/>
      <c r="BPZ138" s="1"/>
      <c r="BQA138" s="1"/>
      <c r="BQB138" s="1"/>
      <c r="BQC138" s="1"/>
      <c r="BQD138" s="1"/>
      <c r="BQE138" s="1"/>
      <c r="BQF138" s="1"/>
      <c r="BQG138" s="1"/>
      <c r="BQH138" s="1"/>
      <c r="BQI138" s="1"/>
      <c r="BQJ138" s="1"/>
      <c r="BQK138" s="1"/>
      <c r="BQL138" s="1"/>
      <c r="BQM138" s="1"/>
      <c r="BQN138" s="1"/>
      <c r="BQO138" s="1"/>
      <c r="BQP138" s="1"/>
      <c r="BQQ138" s="1"/>
      <c r="BQR138" s="1"/>
      <c r="BQS138" s="1"/>
      <c r="BQT138" s="1"/>
      <c r="BQU138" s="1"/>
      <c r="BQV138" s="1"/>
      <c r="BQW138" s="1"/>
      <c r="BQX138" s="1"/>
      <c r="BQY138" s="1"/>
      <c r="BQZ138" s="1"/>
      <c r="BRA138" s="1"/>
      <c r="BRB138" s="1"/>
      <c r="BRC138" s="1"/>
      <c r="BRD138" s="1"/>
      <c r="BRE138" s="1"/>
      <c r="BRF138" s="1"/>
      <c r="BRG138" s="1"/>
      <c r="BRH138" s="1"/>
      <c r="BRI138" s="1"/>
      <c r="BRJ138" s="1"/>
      <c r="BRK138" s="1"/>
      <c r="BRL138" s="1"/>
      <c r="BRM138" s="1"/>
      <c r="BRN138" s="1"/>
      <c r="BRO138" s="1"/>
      <c r="BRP138" s="1"/>
      <c r="BRQ138" s="1"/>
      <c r="BRR138" s="1"/>
      <c r="BRS138" s="1"/>
      <c r="BRT138" s="1"/>
      <c r="BRU138" s="1"/>
      <c r="BRV138" s="1"/>
      <c r="BRW138" s="1"/>
      <c r="BRX138" s="1"/>
      <c r="BRY138" s="1"/>
      <c r="BRZ138" s="1"/>
      <c r="BSA138" s="1"/>
      <c r="BSB138" s="1"/>
      <c r="BSC138" s="1"/>
      <c r="BSD138" s="1"/>
      <c r="BSE138" s="1"/>
      <c r="BSF138" s="1"/>
      <c r="BSG138" s="1"/>
      <c r="BSH138" s="1"/>
      <c r="BSI138" s="1"/>
      <c r="BSJ138" s="1"/>
      <c r="BSK138" s="1"/>
      <c r="BSL138" s="1"/>
      <c r="BSM138" s="1"/>
      <c r="BSN138" s="1"/>
      <c r="BSO138" s="1"/>
      <c r="BSP138" s="1"/>
      <c r="BSQ138" s="1"/>
      <c r="BSR138" s="1"/>
      <c r="BSS138" s="1"/>
      <c r="BST138" s="1"/>
      <c r="BSU138" s="1"/>
      <c r="BSV138" s="1"/>
      <c r="BSW138" s="1"/>
      <c r="BSX138" s="1"/>
      <c r="BSY138" s="1"/>
      <c r="BSZ138" s="1"/>
      <c r="BTA138" s="1"/>
      <c r="BTB138" s="1"/>
      <c r="BTC138" s="1"/>
      <c r="BTD138" s="1"/>
      <c r="BTE138" s="1"/>
      <c r="BTF138" s="1"/>
      <c r="BTG138" s="1"/>
      <c r="BTH138" s="1"/>
      <c r="BTI138" s="1"/>
      <c r="BTJ138" s="1"/>
      <c r="BTK138" s="1"/>
      <c r="BTL138" s="1"/>
      <c r="BTM138" s="1"/>
      <c r="BTN138" s="1"/>
      <c r="BTO138" s="1"/>
      <c r="BTP138" s="1"/>
      <c r="BTQ138" s="1"/>
      <c r="BTR138" s="1"/>
      <c r="BTS138" s="1"/>
      <c r="BTT138" s="1"/>
      <c r="BTU138" s="1"/>
      <c r="BTV138" s="1"/>
      <c r="BTW138" s="1"/>
      <c r="BTX138" s="1"/>
      <c r="BTY138" s="1"/>
      <c r="BTZ138" s="1"/>
      <c r="BUA138" s="1"/>
      <c r="BUB138" s="1"/>
      <c r="BUC138" s="1"/>
      <c r="BUD138" s="1"/>
      <c r="BUE138" s="1"/>
      <c r="BUF138" s="1"/>
      <c r="BUG138" s="1"/>
      <c r="BUH138" s="1"/>
      <c r="BUI138" s="1"/>
      <c r="BUJ138" s="1"/>
      <c r="BUK138" s="1"/>
      <c r="BUL138" s="1"/>
      <c r="BUM138" s="1"/>
      <c r="BUN138" s="1"/>
      <c r="BUO138" s="1"/>
      <c r="BUP138" s="1"/>
      <c r="BUQ138" s="1"/>
      <c r="BUR138" s="1"/>
      <c r="BUS138" s="1"/>
      <c r="BUT138" s="1"/>
      <c r="BUU138" s="1"/>
      <c r="BUV138" s="1"/>
      <c r="BUW138" s="1"/>
      <c r="BUX138" s="1"/>
      <c r="BUY138" s="1"/>
      <c r="BUZ138" s="1"/>
      <c r="BVA138" s="1"/>
      <c r="BVB138" s="1"/>
      <c r="BVC138" s="1"/>
      <c r="BVD138" s="1"/>
      <c r="BVE138" s="1"/>
      <c r="BVF138" s="1"/>
      <c r="BVG138" s="1"/>
      <c r="BVH138" s="1"/>
      <c r="BVI138" s="1"/>
      <c r="BVJ138" s="1"/>
      <c r="BVK138" s="1"/>
      <c r="BVL138" s="1"/>
      <c r="BVM138" s="1"/>
      <c r="BVN138" s="1"/>
      <c r="BVO138" s="1"/>
      <c r="BVP138" s="1"/>
      <c r="BVQ138" s="1"/>
      <c r="BVR138" s="1"/>
      <c r="BVS138" s="1"/>
      <c r="BVT138" s="1"/>
      <c r="BVU138" s="1"/>
      <c r="BVV138" s="1"/>
      <c r="BVW138" s="1"/>
      <c r="BVX138" s="1"/>
      <c r="BVY138" s="1"/>
      <c r="BVZ138" s="1"/>
      <c r="BWA138" s="1"/>
      <c r="BWB138" s="1"/>
      <c r="BWC138" s="1"/>
      <c r="BWD138" s="1"/>
      <c r="BWE138" s="1"/>
      <c r="BWF138" s="1"/>
      <c r="BWG138" s="1"/>
      <c r="BWH138" s="1"/>
      <c r="BWI138" s="1"/>
      <c r="BWJ138" s="1"/>
      <c r="BWK138" s="1"/>
      <c r="BWL138" s="1"/>
      <c r="BWM138" s="1"/>
      <c r="BWN138" s="1"/>
      <c r="BWO138" s="1"/>
      <c r="BWP138" s="1"/>
      <c r="BWQ138" s="1"/>
      <c r="BWR138" s="1"/>
      <c r="BWS138" s="1"/>
      <c r="BWT138" s="1"/>
      <c r="BWU138" s="1"/>
      <c r="BWV138" s="1"/>
      <c r="BWW138" s="1"/>
      <c r="BWX138" s="1"/>
      <c r="BWY138" s="1"/>
      <c r="BWZ138" s="1"/>
      <c r="BXA138" s="1"/>
      <c r="BXB138" s="1"/>
      <c r="BXC138" s="1"/>
      <c r="BXD138" s="1"/>
      <c r="BXE138" s="1"/>
      <c r="BXF138" s="1"/>
      <c r="BXG138" s="1"/>
      <c r="BXH138" s="1"/>
      <c r="BXI138" s="1"/>
      <c r="BXJ138" s="1"/>
      <c r="BXK138" s="1"/>
      <c r="BXL138" s="1"/>
      <c r="BXM138" s="1"/>
      <c r="BXN138" s="1"/>
      <c r="BXO138" s="1"/>
      <c r="BXP138" s="1"/>
      <c r="BXQ138" s="1"/>
      <c r="BXR138" s="1"/>
      <c r="BXS138" s="1"/>
      <c r="BXT138" s="1"/>
      <c r="BXU138" s="1"/>
      <c r="BXV138" s="1"/>
      <c r="BXW138" s="1"/>
      <c r="BXX138" s="1"/>
      <c r="BXY138" s="1"/>
      <c r="BXZ138" s="1"/>
      <c r="BYA138" s="1"/>
      <c r="BYB138" s="1"/>
      <c r="BYC138" s="1"/>
      <c r="BYD138" s="1"/>
      <c r="BYE138" s="1"/>
      <c r="BYF138" s="1"/>
      <c r="BYG138" s="1"/>
      <c r="BYH138" s="1"/>
      <c r="BYI138" s="1"/>
      <c r="BYJ138" s="1"/>
      <c r="BYK138" s="1"/>
      <c r="BYL138" s="1"/>
      <c r="BYM138" s="1"/>
      <c r="BYN138" s="1"/>
      <c r="BYO138" s="1"/>
      <c r="BYP138" s="1"/>
      <c r="BYQ138" s="1"/>
      <c r="BYR138" s="1"/>
      <c r="BYS138" s="1"/>
      <c r="BYT138" s="1"/>
      <c r="BYU138" s="1"/>
      <c r="BYV138" s="1"/>
      <c r="BYW138" s="1"/>
      <c r="BYX138" s="1"/>
      <c r="BYY138" s="1"/>
      <c r="BYZ138" s="1"/>
      <c r="BZA138" s="1"/>
      <c r="BZB138" s="1"/>
      <c r="BZC138" s="1"/>
      <c r="BZD138" s="1"/>
      <c r="BZE138" s="1"/>
      <c r="BZF138" s="1"/>
      <c r="BZG138" s="1"/>
      <c r="BZH138" s="1"/>
      <c r="BZI138" s="1"/>
      <c r="BZJ138" s="1"/>
      <c r="BZK138" s="1"/>
      <c r="BZL138" s="1"/>
      <c r="BZM138" s="1"/>
      <c r="BZN138" s="1"/>
      <c r="BZO138" s="1"/>
      <c r="BZP138" s="1"/>
      <c r="BZQ138" s="1"/>
      <c r="BZR138" s="1"/>
      <c r="BZS138" s="1"/>
      <c r="BZT138" s="1"/>
      <c r="BZU138" s="1"/>
      <c r="BZV138" s="1"/>
      <c r="BZW138" s="1"/>
      <c r="BZX138" s="1"/>
      <c r="BZY138" s="1"/>
      <c r="BZZ138" s="1"/>
      <c r="CAA138" s="1"/>
      <c r="CAB138" s="1"/>
      <c r="CAC138" s="1"/>
      <c r="CAD138" s="1"/>
      <c r="CAE138" s="1"/>
      <c r="CAF138" s="1"/>
      <c r="CAG138" s="1"/>
      <c r="CAH138" s="1"/>
      <c r="CAI138" s="1"/>
      <c r="CAJ138" s="1"/>
      <c r="CAK138" s="1"/>
      <c r="CAL138" s="1"/>
      <c r="CAM138" s="1"/>
      <c r="CAN138" s="1"/>
      <c r="CAO138" s="1"/>
      <c r="CAP138" s="1"/>
      <c r="CAQ138" s="1"/>
      <c r="CAR138" s="1"/>
      <c r="CAS138" s="1"/>
      <c r="CAT138" s="1"/>
      <c r="CAU138" s="1"/>
      <c r="CAV138" s="1"/>
      <c r="CAW138" s="1"/>
      <c r="CAX138" s="1"/>
      <c r="CAY138" s="1"/>
      <c r="CAZ138" s="1"/>
      <c r="CBA138" s="1"/>
      <c r="CBB138" s="1"/>
      <c r="CBC138" s="1"/>
      <c r="CBD138" s="1"/>
      <c r="CBE138" s="1"/>
      <c r="CBF138" s="1"/>
      <c r="CBG138" s="1"/>
      <c r="CBH138" s="1"/>
      <c r="CBI138" s="1"/>
      <c r="CBJ138" s="1"/>
      <c r="CBK138" s="1"/>
      <c r="CBL138" s="1"/>
      <c r="CBM138" s="1"/>
      <c r="CBN138" s="1"/>
      <c r="CBO138" s="1"/>
      <c r="CBP138" s="1"/>
      <c r="CBQ138" s="1"/>
      <c r="CBR138" s="1"/>
      <c r="CBS138" s="1"/>
      <c r="CBT138" s="1"/>
      <c r="CBU138" s="1"/>
      <c r="CBV138" s="1"/>
      <c r="CBW138" s="1"/>
      <c r="CBX138" s="1"/>
      <c r="CBY138" s="1"/>
      <c r="CBZ138" s="1"/>
      <c r="CCA138" s="1"/>
      <c r="CCB138" s="1"/>
      <c r="CCC138" s="1"/>
      <c r="CCD138" s="1"/>
      <c r="CCE138" s="1"/>
      <c r="CCF138" s="1"/>
      <c r="CCG138" s="1"/>
      <c r="CCH138" s="1"/>
      <c r="CCI138" s="1"/>
      <c r="CCJ138" s="1"/>
      <c r="CCK138" s="1"/>
      <c r="CCL138" s="1"/>
      <c r="CCM138" s="1"/>
      <c r="CCN138" s="1"/>
      <c r="CCO138" s="1"/>
      <c r="CCP138" s="1"/>
      <c r="CCQ138" s="1"/>
      <c r="CCR138" s="1"/>
      <c r="CCS138" s="1"/>
      <c r="CCT138" s="1"/>
      <c r="CCU138" s="1"/>
      <c r="CCV138" s="1"/>
      <c r="CCW138" s="1"/>
      <c r="CCX138" s="1"/>
      <c r="CCY138" s="1"/>
      <c r="CCZ138" s="1"/>
      <c r="CDA138" s="1"/>
      <c r="CDB138" s="1"/>
      <c r="CDC138" s="1"/>
      <c r="CDD138" s="1"/>
      <c r="CDE138" s="1"/>
      <c r="CDF138" s="1"/>
      <c r="CDG138" s="1"/>
      <c r="CDH138" s="1"/>
      <c r="CDI138" s="1"/>
      <c r="CDJ138" s="1"/>
      <c r="CDK138" s="1"/>
      <c r="CDL138" s="1"/>
      <c r="CDM138" s="1"/>
      <c r="CDN138" s="1"/>
      <c r="CDO138" s="1"/>
      <c r="CDP138" s="1"/>
      <c r="CDQ138" s="1"/>
      <c r="CDR138" s="1"/>
      <c r="CDS138" s="1"/>
      <c r="CDT138" s="1"/>
      <c r="CDU138" s="1"/>
      <c r="CDV138" s="1"/>
      <c r="CDW138" s="1"/>
      <c r="CDX138" s="1"/>
      <c r="CDY138" s="1"/>
      <c r="CDZ138" s="1"/>
      <c r="CEA138" s="1"/>
      <c r="CEB138" s="1"/>
      <c r="CEC138" s="1"/>
      <c r="CED138" s="1"/>
      <c r="CEE138" s="1"/>
      <c r="CEF138" s="1"/>
      <c r="CEG138" s="1"/>
      <c r="CEH138" s="1"/>
      <c r="CEI138" s="1"/>
      <c r="CEJ138" s="1"/>
      <c r="CEK138" s="1"/>
      <c r="CEL138" s="1"/>
      <c r="CEM138" s="1"/>
      <c r="CEN138" s="1"/>
      <c r="CEO138" s="1"/>
      <c r="CEP138" s="1"/>
      <c r="CEQ138" s="1"/>
      <c r="CER138" s="1"/>
      <c r="CES138" s="1"/>
      <c r="CET138" s="1"/>
      <c r="CEU138" s="1"/>
      <c r="CEV138" s="1"/>
      <c r="CEW138" s="1"/>
      <c r="CEX138" s="1"/>
      <c r="CEY138" s="1"/>
      <c r="CEZ138" s="1"/>
      <c r="CFA138" s="1"/>
      <c r="CFB138" s="1"/>
      <c r="CFC138" s="1"/>
      <c r="CFD138" s="1"/>
      <c r="CFE138" s="1"/>
      <c r="CFF138" s="1"/>
      <c r="CFG138" s="1"/>
      <c r="CFH138" s="1"/>
      <c r="CFI138" s="1"/>
      <c r="CFJ138" s="1"/>
      <c r="CFK138" s="1"/>
      <c r="CFL138" s="1"/>
      <c r="CFM138" s="1"/>
      <c r="CFN138" s="1"/>
      <c r="CFO138" s="1"/>
      <c r="CFP138" s="1"/>
      <c r="CFQ138" s="1"/>
      <c r="CFR138" s="1"/>
      <c r="CFS138" s="1"/>
      <c r="CFT138" s="1"/>
      <c r="CFU138" s="1"/>
      <c r="CFV138" s="1"/>
      <c r="CFW138" s="1"/>
      <c r="CFX138" s="1"/>
      <c r="CFY138" s="1"/>
      <c r="CFZ138" s="1"/>
      <c r="CGA138" s="1"/>
      <c r="CGB138" s="1"/>
      <c r="CGC138" s="1"/>
      <c r="CGD138" s="1"/>
      <c r="CGE138" s="1"/>
      <c r="CGF138" s="1"/>
      <c r="CGG138" s="1"/>
      <c r="CGH138" s="1"/>
      <c r="CGI138" s="1"/>
      <c r="CGJ138" s="1"/>
      <c r="CGK138" s="1"/>
      <c r="CGL138" s="1"/>
      <c r="CGM138" s="1"/>
      <c r="CGN138" s="1"/>
      <c r="CGO138" s="1"/>
      <c r="CGP138" s="1"/>
      <c r="CGQ138" s="1"/>
      <c r="CGR138" s="1"/>
      <c r="CGS138" s="1"/>
      <c r="CGT138" s="1"/>
      <c r="CGU138" s="1"/>
      <c r="CGV138" s="1"/>
      <c r="CGW138" s="1"/>
      <c r="CGX138" s="1"/>
      <c r="CGY138" s="1"/>
      <c r="CGZ138" s="1"/>
      <c r="CHA138" s="1"/>
      <c r="CHB138" s="1"/>
      <c r="CHC138" s="1"/>
      <c r="CHD138" s="1"/>
      <c r="CHE138" s="1"/>
      <c r="CHF138" s="1"/>
      <c r="CHG138" s="1"/>
      <c r="CHH138" s="1"/>
      <c r="CHI138" s="1"/>
      <c r="CHJ138" s="1"/>
      <c r="CHK138" s="1"/>
      <c r="CHL138" s="1"/>
      <c r="CHM138" s="1"/>
      <c r="CHN138" s="1"/>
      <c r="CHO138" s="1"/>
      <c r="CHP138" s="1"/>
      <c r="CHQ138" s="1"/>
      <c r="CHR138" s="1"/>
      <c r="CHS138" s="1"/>
      <c r="CHT138" s="1"/>
      <c r="CHU138" s="1"/>
      <c r="CHV138" s="1"/>
      <c r="CHW138" s="1"/>
      <c r="CHX138" s="1"/>
      <c r="CHY138" s="1"/>
      <c r="CHZ138" s="1"/>
      <c r="CIA138" s="1"/>
      <c r="CIB138" s="1"/>
      <c r="CIC138" s="1"/>
      <c r="CID138" s="1"/>
      <c r="CIE138" s="1"/>
      <c r="CIF138" s="1"/>
      <c r="CIG138" s="1"/>
      <c r="CIH138" s="1"/>
      <c r="CII138" s="1"/>
      <c r="CIJ138" s="1"/>
      <c r="CIK138" s="1"/>
      <c r="CIL138" s="1"/>
      <c r="CIM138" s="1"/>
      <c r="CIN138" s="1"/>
      <c r="CIO138" s="1"/>
      <c r="CIP138" s="1"/>
      <c r="CIQ138" s="1"/>
      <c r="CIR138" s="1"/>
      <c r="CIS138" s="1"/>
      <c r="CIT138" s="1"/>
      <c r="CIU138" s="1"/>
      <c r="CIV138" s="1"/>
      <c r="CIW138" s="1"/>
      <c r="CIX138" s="1"/>
      <c r="CIY138" s="1"/>
      <c r="CIZ138" s="1"/>
      <c r="CJA138" s="1"/>
      <c r="CJB138" s="1"/>
      <c r="CJC138" s="1"/>
      <c r="CJD138" s="1"/>
      <c r="CJE138" s="1"/>
      <c r="CJF138" s="1"/>
      <c r="CJG138" s="1"/>
      <c r="CJH138" s="1"/>
      <c r="CJI138" s="1"/>
      <c r="CJJ138" s="1"/>
      <c r="CJK138" s="1"/>
      <c r="CJL138" s="1"/>
      <c r="CJM138" s="1"/>
      <c r="CJN138" s="1"/>
      <c r="CJO138" s="1"/>
      <c r="CJP138" s="1"/>
      <c r="CJQ138" s="1"/>
      <c r="CJR138" s="1"/>
      <c r="CJS138" s="1"/>
      <c r="CJT138" s="1"/>
      <c r="CJU138" s="1"/>
      <c r="CJV138" s="1"/>
      <c r="CJW138" s="1"/>
      <c r="CJX138" s="1"/>
      <c r="CJY138" s="1"/>
      <c r="CJZ138" s="1"/>
      <c r="CKA138" s="1"/>
      <c r="CKB138" s="1"/>
      <c r="CKC138" s="1"/>
      <c r="CKD138" s="1"/>
      <c r="CKE138" s="1"/>
      <c r="CKF138" s="1"/>
      <c r="CKG138" s="1"/>
      <c r="CKH138" s="1"/>
      <c r="CKI138" s="1"/>
      <c r="CKJ138" s="1"/>
      <c r="CKK138" s="1"/>
      <c r="CKL138" s="1"/>
      <c r="CKM138" s="1"/>
      <c r="CKN138" s="1"/>
      <c r="CKO138" s="1"/>
      <c r="CKP138" s="1"/>
      <c r="CKQ138" s="1"/>
      <c r="CKR138" s="1"/>
      <c r="CKS138" s="1"/>
      <c r="CKT138" s="1"/>
      <c r="CKU138" s="1"/>
      <c r="CKV138" s="1"/>
      <c r="CKW138" s="1"/>
      <c r="CKX138" s="1"/>
      <c r="CKY138" s="1"/>
      <c r="CKZ138" s="1"/>
      <c r="CLA138" s="1"/>
      <c r="CLB138" s="1"/>
      <c r="CLC138" s="1"/>
      <c r="CLD138" s="1"/>
      <c r="CLE138" s="1"/>
      <c r="CLF138" s="1"/>
      <c r="CLG138" s="1"/>
      <c r="CLH138" s="1"/>
      <c r="CLI138" s="1"/>
      <c r="CLJ138" s="1"/>
      <c r="CLK138" s="1"/>
      <c r="CLL138" s="1"/>
      <c r="CLM138" s="1"/>
      <c r="CLN138" s="1"/>
      <c r="CLO138" s="1"/>
      <c r="CLP138" s="1"/>
      <c r="CLQ138" s="1"/>
      <c r="CLR138" s="1"/>
      <c r="CLS138" s="1"/>
      <c r="CLT138" s="1"/>
      <c r="CLU138" s="1"/>
      <c r="CLV138" s="1"/>
      <c r="CLW138" s="1"/>
      <c r="CLX138" s="1"/>
      <c r="CLY138" s="1"/>
      <c r="CLZ138" s="1"/>
      <c r="CMA138" s="1"/>
      <c r="CMB138" s="1"/>
      <c r="CMC138" s="1"/>
      <c r="CMD138" s="1"/>
      <c r="CME138" s="1"/>
      <c r="CMF138" s="1"/>
      <c r="CMG138" s="1"/>
      <c r="CMH138" s="1"/>
      <c r="CMI138" s="1"/>
      <c r="CMJ138" s="1"/>
      <c r="CMK138" s="1"/>
      <c r="CML138" s="1"/>
      <c r="CMM138" s="1"/>
      <c r="CMN138" s="1"/>
      <c r="CMO138" s="1"/>
      <c r="CMP138" s="1"/>
      <c r="CMQ138" s="1"/>
      <c r="CMR138" s="1"/>
      <c r="CMS138" s="1"/>
      <c r="CMT138" s="1"/>
      <c r="CMU138" s="1"/>
      <c r="CMV138" s="1"/>
      <c r="CMW138" s="1"/>
      <c r="CMX138" s="1"/>
      <c r="CMY138" s="1"/>
      <c r="CMZ138" s="1"/>
      <c r="CNA138" s="1"/>
      <c r="CNB138" s="1"/>
      <c r="CNC138" s="1"/>
      <c r="CND138" s="1"/>
      <c r="CNE138" s="1"/>
      <c r="CNF138" s="1"/>
      <c r="CNG138" s="1"/>
      <c r="CNH138" s="1"/>
      <c r="CNI138" s="1"/>
      <c r="CNJ138" s="1"/>
      <c r="CNK138" s="1"/>
      <c r="CNL138" s="1"/>
      <c r="CNM138" s="1"/>
      <c r="CNN138" s="1"/>
      <c r="CNO138" s="1"/>
      <c r="CNP138" s="1"/>
      <c r="CNQ138" s="1"/>
      <c r="CNR138" s="1"/>
      <c r="CNS138" s="1"/>
      <c r="CNT138" s="1"/>
      <c r="CNU138" s="1"/>
      <c r="CNV138" s="1"/>
      <c r="CNW138" s="1"/>
      <c r="CNX138" s="1"/>
      <c r="CNY138" s="1"/>
      <c r="CNZ138" s="1"/>
      <c r="COA138" s="1"/>
      <c r="COB138" s="1"/>
      <c r="COC138" s="1"/>
      <c r="COD138" s="1"/>
      <c r="COE138" s="1"/>
      <c r="COF138" s="1"/>
      <c r="COG138" s="1"/>
      <c r="COH138" s="1"/>
      <c r="COI138" s="1"/>
      <c r="COJ138" s="1"/>
      <c r="COK138" s="1"/>
      <c r="COL138" s="1"/>
      <c r="COM138" s="1"/>
      <c r="CON138" s="1"/>
      <c r="COO138" s="1"/>
      <c r="COP138" s="1"/>
      <c r="COQ138" s="1"/>
      <c r="COR138" s="1"/>
      <c r="COS138" s="1"/>
      <c r="COT138" s="1"/>
      <c r="COU138" s="1"/>
      <c r="COV138" s="1"/>
      <c r="COW138" s="1"/>
      <c r="COX138" s="1"/>
      <c r="COY138" s="1"/>
      <c r="COZ138" s="1"/>
      <c r="CPA138" s="1"/>
      <c r="CPB138" s="1"/>
      <c r="CPC138" s="1"/>
      <c r="CPD138" s="1"/>
      <c r="CPE138" s="1"/>
      <c r="CPF138" s="1"/>
      <c r="CPG138" s="1"/>
      <c r="CPH138" s="1"/>
      <c r="CPI138" s="1"/>
      <c r="CPJ138" s="1"/>
      <c r="CPK138" s="1"/>
      <c r="CPL138" s="1"/>
      <c r="CPM138" s="1"/>
      <c r="CPN138" s="1"/>
      <c r="CPO138" s="1"/>
      <c r="CPP138" s="1"/>
      <c r="CPQ138" s="1"/>
      <c r="CPR138" s="1"/>
      <c r="CPS138" s="1"/>
      <c r="CPT138" s="1"/>
      <c r="CPU138" s="1"/>
      <c r="CPV138" s="1"/>
      <c r="CPW138" s="1"/>
      <c r="CPX138" s="1"/>
      <c r="CPY138" s="1"/>
      <c r="CPZ138" s="1"/>
      <c r="CQA138" s="1"/>
      <c r="CQB138" s="1"/>
      <c r="CQC138" s="1"/>
      <c r="CQD138" s="1"/>
      <c r="CQE138" s="1"/>
      <c r="CQF138" s="1"/>
      <c r="CQG138" s="1"/>
      <c r="CQH138" s="1"/>
      <c r="CQI138" s="1"/>
      <c r="CQJ138" s="1"/>
      <c r="CQK138" s="1"/>
      <c r="CQL138" s="1"/>
      <c r="CQM138" s="1"/>
      <c r="CQN138" s="1"/>
      <c r="CQO138" s="1"/>
      <c r="CQP138" s="1"/>
      <c r="CQQ138" s="1"/>
      <c r="CQR138" s="1"/>
      <c r="CQS138" s="1"/>
      <c r="CQT138" s="1"/>
      <c r="CQU138" s="1"/>
      <c r="CQV138" s="1"/>
      <c r="CQW138" s="1"/>
      <c r="CQX138" s="1"/>
      <c r="CQY138" s="1"/>
      <c r="CQZ138" s="1"/>
      <c r="CRA138" s="1"/>
      <c r="CRB138" s="1"/>
      <c r="CRC138" s="1"/>
      <c r="CRD138" s="1"/>
      <c r="CRE138" s="1"/>
      <c r="CRF138" s="1"/>
      <c r="CRG138" s="1"/>
      <c r="CRH138" s="1"/>
      <c r="CRI138" s="1"/>
      <c r="CRJ138" s="1"/>
      <c r="CRK138" s="1"/>
      <c r="CRL138" s="1"/>
      <c r="CRM138" s="1"/>
      <c r="CRN138" s="1"/>
      <c r="CRO138" s="1"/>
      <c r="CRP138" s="1"/>
      <c r="CRQ138" s="1"/>
      <c r="CRR138" s="1"/>
      <c r="CRS138" s="1"/>
      <c r="CRT138" s="1"/>
      <c r="CRU138" s="1"/>
      <c r="CRV138" s="1"/>
      <c r="CRW138" s="1"/>
      <c r="CRX138" s="1"/>
      <c r="CRY138" s="1"/>
      <c r="CRZ138" s="1"/>
      <c r="CSA138" s="1"/>
      <c r="CSB138" s="1"/>
      <c r="CSC138" s="1"/>
      <c r="CSD138" s="1"/>
      <c r="CSE138" s="1"/>
      <c r="CSF138" s="1"/>
      <c r="CSG138" s="1"/>
      <c r="CSH138" s="1"/>
      <c r="CSI138" s="1"/>
      <c r="CSJ138" s="1"/>
      <c r="CSK138" s="1"/>
      <c r="CSL138" s="1"/>
      <c r="CSM138" s="1"/>
      <c r="CSN138" s="1"/>
      <c r="CSO138" s="1"/>
      <c r="CSP138" s="1"/>
      <c r="CSQ138" s="1"/>
      <c r="CSR138" s="1"/>
      <c r="CSS138" s="1"/>
      <c r="CST138" s="1"/>
      <c r="CSU138" s="1"/>
      <c r="CSV138" s="1"/>
      <c r="CSW138" s="1"/>
      <c r="CSX138" s="1"/>
      <c r="CSY138" s="1"/>
      <c r="CSZ138" s="1"/>
      <c r="CTA138" s="1"/>
      <c r="CTB138" s="1"/>
      <c r="CTC138" s="1"/>
      <c r="CTD138" s="1"/>
      <c r="CTE138" s="1"/>
      <c r="CTF138" s="1"/>
      <c r="CTG138" s="1"/>
      <c r="CTH138" s="1"/>
      <c r="CTI138" s="1"/>
      <c r="CTJ138" s="1"/>
      <c r="CTK138" s="1"/>
      <c r="CTL138" s="1"/>
      <c r="CTM138" s="1"/>
      <c r="CTN138" s="1"/>
      <c r="CTO138" s="1"/>
      <c r="CTP138" s="1"/>
      <c r="CTQ138" s="1"/>
      <c r="CTR138" s="1"/>
      <c r="CTS138" s="1"/>
      <c r="CTT138" s="1"/>
      <c r="CTU138" s="1"/>
      <c r="CTV138" s="1"/>
      <c r="CTW138" s="1"/>
      <c r="CTX138" s="1"/>
      <c r="CTY138" s="1"/>
      <c r="CTZ138" s="1"/>
      <c r="CUA138" s="1"/>
      <c r="CUB138" s="1"/>
      <c r="CUC138" s="1"/>
      <c r="CUD138" s="1"/>
      <c r="CUE138" s="1"/>
      <c r="CUF138" s="1"/>
      <c r="CUG138" s="1"/>
      <c r="CUH138" s="1"/>
      <c r="CUI138" s="1"/>
      <c r="CUJ138" s="1"/>
      <c r="CUK138" s="1"/>
      <c r="CUL138" s="1"/>
      <c r="CUM138" s="1"/>
      <c r="CUN138" s="1"/>
      <c r="CUO138" s="1"/>
      <c r="CUP138" s="1"/>
      <c r="CUQ138" s="1"/>
      <c r="CUR138" s="1"/>
      <c r="CUS138" s="1"/>
      <c r="CUT138" s="1"/>
      <c r="CUU138" s="1"/>
      <c r="CUV138" s="1"/>
      <c r="CUW138" s="1"/>
      <c r="CUX138" s="1"/>
      <c r="CUY138" s="1"/>
      <c r="CUZ138" s="1"/>
      <c r="CVA138" s="1"/>
      <c r="CVB138" s="1"/>
      <c r="CVC138" s="1"/>
      <c r="CVD138" s="1"/>
      <c r="CVE138" s="1"/>
      <c r="CVF138" s="1"/>
      <c r="CVG138" s="1"/>
      <c r="CVH138" s="1"/>
      <c r="CVI138" s="1"/>
      <c r="CVJ138" s="1"/>
      <c r="CVK138" s="1"/>
      <c r="CVL138" s="1"/>
      <c r="CVM138" s="1"/>
      <c r="CVN138" s="1"/>
      <c r="CVO138" s="1"/>
      <c r="CVP138" s="1"/>
      <c r="CVQ138" s="1"/>
      <c r="CVR138" s="1"/>
      <c r="CVS138" s="1"/>
      <c r="CVT138" s="1"/>
      <c r="CVU138" s="1"/>
      <c r="CVV138" s="1"/>
      <c r="CVW138" s="1"/>
      <c r="CVX138" s="1"/>
      <c r="CVY138" s="1"/>
      <c r="CVZ138" s="1"/>
      <c r="CWA138" s="1"/>
      <c r="CWB138" s="1"/>
      <c r="CWC138" s="1"/>
      <c r="CWD138" s="1"/>
      <c r="CWE138" s="1"/>
      <c r="CWF138" s="1"/>
      <c r="CWG138" s="1"/>
      <c r="CWH138" s="1"/>
      <c r="CWI138" s="1"/>
      <c r="CWJ138" s="1"/>
      <c r="CWK138" s="1"/>
      <c r="CWL138" s="1"/>
      <c r="CWM138" s="1"/>
      <c r="CWN138" s="1"/>
      <c r="CWO138" s="1"/>
      <c r="CWP138" s="1"/>
      <c r="CWQ138" s="1"/>
      <c r="CWR138" s="1"/>
      <c r="CWS138" s="1"/>
      <c r="CWT138" s="1"/>
      <c r="CWU138" s="1"/>
      <c r="CWV138" s="1"/>
      <c r="CWW138" s="1"/>
      <c r="CWX138" s="1"/>
      <c r="CWY138" s="1"/>
      <c r="CWZ138" s="1"/>
      <c r="CXA138" s="1"/>
      <c r="CXB138" s="1"/>
      <c r="CXC138" s="1"/>
      <c r="CXD138" s="1"/>
      <c r="CXE138" s="1"/>
      <c r="CXF138" s="1"/>
      <c r="CXG138" s="1"/>
      <c r="CXH138" s="1"/>
      <c r="CXI138" s="1"/>
      <c r="CXJ138" s="1"/>
      <c r="CXK138" s="1"/>
      <c r="CXL138" s="1"/>
      <c r="CXM138" s="1"/>
      <c r="CXN138" s="1"/>
      <c r="CXO138" s="1"/>
      <c r="CXP138" s="1"/>
      <c r="CXQ138" s="1"/>
      <c r="CXR138" s="1"/>
      <c r="CXS138" s="1"/>
      <c r="CXT138" s="1"/>
      <c r="CXU138" s="1"/>
      <c r="CXV138" s="1"/>
      <c r="CXW138" s="1"/>
      <c r="CXX138" s="1"/>
      <c r="CXY138" s="1"/>
      <c r="CXZ138" s="1"/>
      <c r="CYA138" s="1"/>
      <c r="CYB138" s="1"/>
      <c r="CYC138" s="1"/>
      <c r="CYD138" s="1"/>
      <c r="CYE138" s="1"/>
      <c r="CYF138" s="1"/>
      <c r="CYG138" s="1"/>
      <c r="CYH138" s="1"/>
      <c r="CYI138" s="1"/>
      <c r="CYJ138" s="1"/>
      <c r="CYK138" s="1"/>
      <c r="CYL138" s="1"/>
      <c r="CYM138" s="1"/>
      <c r="CYN138" s="1"/>
      <c r="CYO138" s="1"/>
      <c r="CYP138" s="1"/>
      <c r="CYQ138" s="1"/>
      <c r="CYR138" s="1"/>
      <c r="CYS138" s="1"/>
      <c r="CYT138" s="1"/>
      <c r="CYU138" s="1"/>
      <c r="CYV138" s="1"/>
      <c r="CYW138" s="1"/>
      <c r="CYX138" s="1"/>
      <c r="CYY138" s="1"/>
      <c r="CYZ138" s="1"/>
      <c r="CZA138" s="1"/>
      <c r="CZB138" s="1"/>
      <c r="CZC138" s="1"/>
      <c r="CZD138" s="1"/>
      <c r="CZE138" s="1"/>
      <c r="CZF138" s="1"/>
      <c r="CZG138" s="1"/>
      <c r="CZH138" s="1"/>
      <c r="CZI138" s="1"/>
      <c r="CZJ138" s="1"/>
      <c r="CZK138" s="1"/>
      <c r="CZL138" s="1"/>
      <c r="CZM138" s="1"/>
      <c r="CZN138" s="1"/>
      <c r="CZO138" s="1"/>
      <c r="CZP138" s="1"/>
      <c r="CZQ138" s="1"/>
      <c r="CZR138" s="1"/>
      <c r="CZS138" s="1"/>
      <c r="CZT138" s="1"/>
      <c r="CZU138" s="1"/>
      <c r="CZV138" s="1"/>
      <c r="CZW138" s="1"/>
      <c r="CZX138" s="1"/>
      <c r="CZY138" s="1"/>
      <c r="CZZ138" s="1"/>
      <c r="DAA138" s="1"/>
      <c r="DAB138" s="1"/>
      <c r="DAC138" s="1"/>
      <c r="DAD138" s="1"/>
      <c r="DAE138" s="1"/>
      <c r="DAF138" s="1"/>
      <c r="DAG138" s="1"/>
      <c r="DAH138" s="1"/>
      <c r="DAI138" s="1"/>
      <c r="DAJ138" s="1"/>
      <c r="DAK138" s="1"/>
      <c r="DAL138" s="1"/>
      <c r="DAM138" s="1"/>
      <c r="DAN138" s="1"/>
      <c r="DAO138" s="1"/>
      <c r="DAP138" s="1"/>
      <c r="DAQ138" s="1"/>
      <c r="DAR138" s="1"/>
      <c r="DAS138" s="1"/>
      <c r="DAT138" s="1"/>
      <c r="DAU138" s="1"/>
      <c r="DAV138" s="1"/>
      <c r="DAW138" s="1"/>
      <c r="DAX138" s="1"/>
      <c r="DAY138" s="1"/>
      <c r="DAZ138" s="1"/>
      <c r="DBA138" s="1"/>
      <c r="DBB138" s="1"/>
      <c r="DBC138" s="1"/>
      <c r="DBD138" s="1"/>
      <c r="DBE138" s="1"/>
      <c r="DBF138" s="1"/>
      <c r="DBG138" s="1"/>
      <c r="DBH138" s="1"/>
      <c r="DBI138" s="1"/>
      <c r="DBJ138" s="1"/>
      <c r="DBK138" s="1"/>
      <c r="DBL138" s="1"/>
      <c r="DBM138" s="1"/>
      <c r="DBN138" s="1"/>
      <c r="DBO138" s="1"/>
      <c r="DBP138" s="1"/>
      <c r="DBQ138" s="1"/>
      <c r="DBR138" s="1"/>
      <c r="DBS138" s="1"/>
      <c r="DBT138" s="1"/>
      <c r="DBU138" s="1"/>
      <c r="DBV138" s="1"/>
      <c r="DBW138" s="1"/>
      <c r="DBX138" s="1"/>
      <c r="DBY138" s="1"/>
      <c r="DBZ138" s="1"/>
      <c r="DCA138" s="1"/>
      <c r="DCB138" s="1"/>
      <c r="DCC138" s="1"/>
      <c r="DCD138" s="1"/>
      <c r="DCE138" s="1"/>
      <c r="DCF138" s="1"/>
      <c r="DCG138" s="1"/>
      <c r="DCH138" s="1"/>
      <c r="DCI138" s="1"/>
      <c r="DCJ138" s="1"/>
      <c r="DCK138" s="1"/>
      <c r="DCL138" s="1"/>
      <c r="DCM138" s="1"/>
      <c r="DCN138" s="1"/>
      <c r="DCO138" s="1"/>
      <c r="DCP138" s="1"/>
      <c r="DCQ138" s="1"/>
      <c r="DCR138" s="1"/>
      <c r="DCS138" s="1"/>
      <c r="DCT138" s="1"/>
      <c r="DCU138" s="1"/>
      <c r="DCV138" s="1"/>
      <c r="DCW138" s="1"/>
      <c r="DCX138" s="1"/>
      <c r="DCY138" s="1"/>
      <c r="DCZ138" s="1"/>
      <c r="DDA138" s="1"/>
      <c r="DDB138" s="1"/>
      <c r="DDC138" s="1"/>
      <c r="DDD138" s="1"/>
      <c r="DDE138" s="1"/>
      <c r="DDF138" s="1"/>
      <c r="DDG138" s="1"/>
      <c r="DDH138" s="1"/>
      <c r="DDI138" s="1"/>
      <c r="DDJ138" s="1"/>
      <c r="DDK138" s="1"/>
      <c r="DDL138" s="1"/>
      <c r="DDM138" s="1"/>
      <c r="DDN138" s="1"/>
      <c r="DDO138" s="1"/>
      <c r="DDP138" s="1"/>
      <c r="DDQ138" s="1"/>
      <c r="DDR138" s="1"/>
      <c r="DDS138" s="1"/>
      <c r="DDT138" s="1"/>
      <c r="DDU138" s="1"/>
      <c r="DDV138" s="1"/>
      <c r="DDW138" s="1"/>
      <c r="DDX138" s="1"/>
      <c r="DDY138" s="1"/>
      <c r="DDZ138" s="1"/>
      <c r="DEA138" s="1"/>
      <c r="DEB138" s="1"/>
      <c r="DEC138" s="1"/>
      <c r="DED138" s="1"/>
      <c r="DEE138" s="1"/>
      <c r="DEF138" s="1"/>
      <c r="DEG138" s="1"/>
      <c r="DEH138" s="1"/>
      <c r="DEI138" s="1"/>
      <c r="DEJ138" s="1"/>
      <c r="DEK138" s="1"/>
      <c r="DEL138" s="1"/>
      <c r="DEM138" s="1"/>
      <c r="DEN138" s="1"/>
      <c r="DEO138" s="1"/>
      <c r="DEP138" s="1"/>
      <c r="DEQ138" s="1"/>
      <c r="DER138" s="1"/>
      <c r="DES138" s="1"/>
      <c r="DET138" s="1"/>
      <c r="DEU138" s="1"/>
      <c r="DEV138" s="1"/>
      <c r="DEW138" s="1"/>
      <c r="DEX138" s="1"/>
      <c r="DEY138" s="1"/>
      <c r="DEZ138" s="1"/>
      <c r="DFA138" s="1"/>
      <c r="DFB138" s="1"/>
      <c r="DFC138" s="1"/>
      <c r="DFD138" s="1"/>
      <c r="DFE138" s="1"/>
      <c r="DFF138" s="1"/>
      <c r="DFG138" s="1"/>
      <c r="DFH138" s="1"/>
      <c r="DFI138" s="1"/>
      <c r="DFJ138" s="1"/>
      <c r="DFK138" s="1"/>
      <c r="DFL138" s="1"/>
      <c r="DFM138" s="1"/>
      <c r="DFN138" s="1"/>
      <c r="DFO138" s="1"/>
      <c r="DFP138" s="1"/>
      <c r="DFQ138" s="1"/>
      <c r="DFR138" s="1"/>
      <c r="DFS138" s="1"/>
      <c r="DFT138" s="1"/>
      <c r="DFU138" s="1"/>
      <c r="DFV138" s="1"/>
      <c r="DFW138" s="1"/>
      <c r="DFX138" s="1"/>
      <c r="DFY138" s="1"/>
      <c r="DFZ138" s="1"/>
      <c r="DGA138" s="1"/>
      <c r="DGB138" s="1"/>
      <c r="DGC138" s="1"/>
      <c r="DGD138" s="1"/>
      <c r="DGE138" s="1"/>
      <c r="DGF138" s="1"/>
      <c r="DGG138" s="1"/>
      <c r="DGH138" s="1"/>
      <c r="DGI138" s="1"/>
      <c r="DGJ138" s="1"/>
      <c r="DGK138" s="1"/>
      <c r="DGL138" s="1"/>
      <c r="DGM138" s="1"/>
      <c r="DGN138" s="1"/>
      <c r="DGO138" s="1"/>
      <c r="DGP138" s="1"/>
      <c r="DGQ138" s="1"/>
      <c r="DGR138" s="1"/>
      <c r="DGS138" s="1"/>
      <c r="DGT138" s="1"/>
      <c r="DGU138" s="1"/>
      <c r="DGV138" s="1"/>
      <c r="DGW138" s="1"/>
      <c r="DGX138" s="1"/>
      <c r="DGY138" s="1"/>
      <c r="DGZ138" s="1"/>
      <c r="DHA138" s="1"/>
      <c r="DHB138" s="1"/>
      <c r="DHC138" s="1"/>
      <c r="DHD138" s="1"/>
      <c r="DHE138" s="1"/>
      <c r="DHF138" s="1"/>
      <c r="DHG138" s="1"/>
      <c r="DHH138" s="1"/>
      <c r="DHI138" s="1"/>
      <c r="DHJ138" s="1"/>
      <c r="DHK138" s="1"/>
      <c r="DHL138" s="1"/>
      <c r="DHM138" s="1"/>
      <c r="DHN138" s="1"/>
      <c r="DHO138" s="1"/>
      <c r="DHP138" s="1"/>
      <c r="DHQ138" s="1"/>
      <c r="DHR138" s="1"/>
      <c r="DHS138" s="1"/>
      <c r="DHT138" s="1"/>
      <c r="DHU138" s="1"/>
      <c r="DHV138" s="1"/>
      <c r="DHW138" s="1"/>
      <c r="DHX138" s="1"/>
      <c r="DHY138" s="1"/>
      <c r="DHZ138" s="1"/>
      <c r="DIA138" s="1"/>
      <c r="DIB138" s="1"/>
      <c r="DIC138" s="1"/>
      <c r="DID138" s="1"/>
      <c r="DIE138" s="1"/>
      <c r="DIF138" s="1"/>
      <c r="DIG138" s="1"/>
      <c r="DIH138" s="1"/>
      <c r="DII138" s="1"/>
      <c r="DIJ138" s="1"/>
      <c r="DIK138" s="1"/>
      <c r="DIL138" s="1"/>
      <c r="DIM138" s="1"/>
      <c r="DIN138" s="1"/>
      <c r="DIO138" s="1"/>
      <c r="DIP138" s="1"/>
      <c r="DIQ138" s="1"/>
      <c r="DIR138" s="1"/>
      <c r="DIS138" s="1"/>
      <c r="DIT138" s="1"/>
      <c r="DIU138" s="1"/>
      <c r="DIV138" s="1"/>
      <c r="DIW138" s="1"/>
      <c r="DIX138" s="1"/>
      <c r="DIY138" s="1"/>
      <c r="DIZ138" s="1"/>
      <c r="DJA138" s="1"/>
      <c r="DJB138" s="1"/>
      <c r="DJC138" s="1"/>
      <c r="DJD138" s="1"/>
      <c r="DJE138" s="1"/>
      <c r="DJF138" s="1"/>
      <c r="DJG138" s="1"/>
      <c r="DJH138" s="1"/>
      <c r="DJI138" s="1"/>
      <c r="DJJ138" s="1"/>
      <c r="DJK138" s="1"/>
      <c r="DJL138" s="1"/>
      <c r="DJM138" s="1"/>
      <c r="DJN138" s="1"/>
      <c r="DJO138" s="1"/>
      <c r="DJP138" s="1"/>
      <c r="DJQ138" s="1"/>
      <c r="DJR138" s="1"/>
      <c r="DJS138" s="1"/>
      <c r="DJT138" s="1"/>
      <c r="DJU138" s="1"/>
      <c r="DJV138" s="1"/>
      <c r="DJW138" s="1"/>
      <c r="DJX138" s="1"/>
      <c r="DJY138" s="1"/>
      <c r="DJZ138" s="1"/>
      <c r="DKA138" s="1"/>
      <c r="DKB138" s="1"/>
      <c r="DKC138" s="1"/>
      <c r="DKD138" s="1"/>
      <c r="DKE138" s="1"/>
      <c r="DKF138" s="1"/>
      <c r="DKG138" s="1"/>
      <c r="DKH138" s="1"/>
      <c r="DKI138" s="1"/>
      <c r="DKJ138" s="1"/>
      <c r="DKK138" s="1"/>
      <c r="DKL138" s="1"/>
      <c r="DKM138" s="1"/>
      <c r="DKN138" s="1"/>
      <c r="DKO138" s="1"/>
      <c r="DKP138" s="1"/>
      <c r="DKQ138" s="1"/>
      <c r="DKR138" s="1"/>
      <c r="DKS138" s="1"/>
      <c r="DKT138" s="1"/>
      <c r="DKU138" s="1"/>
      <c r="DKV138" s="1"/>
      <c r="DKW138" s="1"/>
      <c r="DKX138" s="1"/>
      <c r="DKY138" s="1"/>
      <c r="DKZ138" s="1"/>
      <c r="DLA138" s="1"/>
      <c r="DLB138" s="1"/>
      <c r="DLC138" s="1"/>
      <c r="DLD138" s="1"/>
      <c r="DLE138" s="1"/>
      <c r="DLF138" s="1"/>
      <c r="DLG138" s="1"/>
      <c r="DLH138" s="1"/>
      <c r="DLI138" s="1"/>
      <c r="DLJ138" s="1"/>
      <c r="DLK138" s="1"/>
      <c r="DLL138" s="1"/>
      <c r="DLM138" s="1"/>
      <c r="DLN138" s="1"/>
      <c r="DLO138" s="1"/>
      <c r="DLP138" s="1"/>
      <c r="DLQ138" s="1"/>
      <c r="DLR138" s="1"/>
      <c r="DLS138" s="1"/>
      <c r="DLT138" s="1"/>
      <c r="DLU138" s="1"/>
      <c r="DLV138" s="1"/>
      <c r="DLW138" s="1"/>
      <c r="DLX138" s="1"/>
      <c r="DLY138" s="1"/>
      <c r="DLZ138" s="1"/>
      <c r="DMA138" s="1"/>
      <c r="DMB138" s="1"/>
      <c r="DMC138" s="1"/>
      <c r="DMD138" s="1"/>
      <c r="DME138" s="1"/>
      <c r="DMF138" s="1"/>
      <c r="DMG138" s="1"/>
      <c r="DMH138" s="1"/>
      <c r="DMI138" s="1"/>
      <c r="DMJ138" s="1"/>
      <c r="DMK138" s="1"/>
      <c r="DML138" s="1"/>
      <c r="DMM138" s="1"/>
      <c r="DMN138" s="1"/>
      <c r="DMO138" s="1"/>
      <c r="DMP138" s="1"/>
      <c r="DMQ138" s="1"/>
      <c r="DMR138" s="1"/>
      <c r="DMS138" s="1"/>
      <c r="DMT138" s="1"/>
      <c r="DMU138" s="1"/>
      <c r="DMV138" s="1"/>
      <c r="DMW138" s="1"/>
      <c r="DMX138" s="1"/>
      <c r="DMY138" s="1"/>
      <c r="DMZ138" s="1"/>
      <c r="DNA138" s="1"/>
      <c r="DNB138" s="1"/>
      <c r="DNC138" s="1"/>
      <c r="DND138" s="1"/>
      <c r="DNE138" s="1"/>
      <c r="DNF138" s="1"/>
      <c r="DNG138" s="1"/>
      <c r="DNH138" s="1"/>
      <c r="DNI138" s="1"/>
      <c r="DNJ138" s="1"/>
      <c r="DNK138" s="1"/>
      <c r="DNL138" s="1"/>
      <c r="DNM138" s="1"/>
      <c r="DNN138" s="1"/>
      <c r="DNO138" s="1"/>
      <c r="DNP138" s="1"/>
      <c r="DNQ138" s="1"/>
      <c r="DNR138" s="1"/>
      <c r="DNS138" s="1"/>
      <c r="DNT138" s="1"/>
      <c r="DNU138" s="1"/>
      <c r="DNV138" s="1"/>
      <c r="DNW138" s="1"/>
      <c r="DNX138" s="1"/>
      <c r="DNY138" s="1"/>
      <c r="DNZ138" s="1"/>
      <c r="DOA138" s="1"/>
      <c r="DOB138" s="1"/>
      <c r="DOC138" s="1"/>
      <c r="DOD138" s="1"/>
      <c r="DOE138" s="1"/>
      <c r="DOF138" s="1"/>
      <c r="DOG138" s="1"/>
      <c r="DOH138" s="1"/>
      <c r="DOI138" s="1"/>
      <c r="DOJ138" s="1"/>
      <c r="DOK138" s="1"/>
      <c r="DOL138" s="1"/>
      <c r="DOM138" s="1"/>
      <c r="DON138" s="1"/>
      <c r="DOO138" s="1"/>
      <c r="DOP138" s="1"/>
      <c r="DOQ138" s="1"/>
      <c r="DOR138" s="1"/>
      <c r="DOS138" s="1"/>
      <c r="DOT138" s="1"/>
      <c r="DOU138" s="1"/>
      <c r="DOV138" s="1"/>
      <c r="DOW138" s="1"/>
      <c r="DOX138" s="1"/>
      <c r="DOY138" s="1"/>
      <c r="DOZ138" s="1"/>
      <c r="DPA138" s="1"/>
      <c r="DPB138" s="1"/>
      <c r="DPC138" s="1"/>
      <c r="DPD138" s="1"/>
      <c r="DPE138" s="1"/>
      <c r="DPF138" s="1"/>
      <c r="DPG138" s="1"/>
      <c r="DPH138" s="1"/>
      <c r="DPI138" s="1"/>
      <c r="DPJ138" s="1"/>
      <c r="DPK138" s="1"/>
      <c r="DPL138" s="1"/>
      <c r="DPM138" s="1"/>
      <c r="DPN138" s="1"/>
      <c r="DPO138" s="1"/>
      <c r="DPP138" s="1"/>
      <c r="DPQ138" s="1"/>
      <c r="DPR138" s="1"/>
      <c r="DPS138" s="1"/>
      <c r="DPT138" s="1"/>
      <c r="DPU138" s="1"/>
      <c r="DPV138" s="1"/>
      <c r="DPW138" s="1"/>
      <c r="DPX138" s="1"/>
      <c r="DPY138" s="1"/>
      <c r="DPZ138" s="1"/>
      <c r="DQA138" s="1"/>
      <c r="DQB138" s="1"/>
      <c r="DQC138" s="1"/>
      <c r="DQD138" s="1"/>
      <c r="DQE138" s="1"/>
      <c r="DQF138" s="1"/>
      <c r="DQG138" s="1"/>
      <c r="DQH138" s="1"/>
      <c r="DQI138" s="1"/>
      <c r="DQJ138" s="1"/>
      <c r="DQK138" s="1"/>
      <c r="DQL138" s="1"/>
      <c r="DQM138" s="1"/>
      <c r="DQN138" s="1"/>
      <c r="DQO138" s="1"/>
      <c r="DQP138" s="1"/>
      <c r="DQQ138" s="1"/>
      <c r="DQR138" s="1"/>
      <c r="DQS138" s="1"/>
      <c r="DQT138" s="1"/>
      <c r="DQU138" s="1"/>
      <c r="DQV138" s="1"/>
      <c r="DQW138" s="1"/>
      <c r="DQX138" s="1"/>
      <c r="DQY138" s="1"/>
      <c r="DQZ138" s="1"/>
      <c r="DRA138" s="1"/>
      <c r="DRB138" s="1"/>
      <c r="DRC138" s="1"/>
      <c r="DRD138" s="1"/>
      <c r="DRE138" s="1"/>
      <c r="DRF138" s="1"/>
      <c r="DRG138" s="1"/>
      <c r="DRH138" s="1"/>
      <c r="DRI138" s="1"/>
      <c r="DRJ138" s="1"/>
      <c r="DRK138" s="1"/>
      <c r="DRL138" s="1"/>
      <c r="DRM138" s="1"/>
      <c r="DRN138" s="1"/>
      <c r="DRO138" s="1"/>
      <c r="DRP138" s="1"/>
      <c r="DRQ138" s="1"/>
      <c r="DRR138" s="1"/>
      <c r="DRS138" s="1"/>
      <c r="DRT138" s="1"/>
      <c r="DRU138" s="1"/>
      <c r="DRV138" s="1"/>
      <c r="DRW138" s="1"/>
      <c r="DRX138" s="1"/>
      <c r="DRY138" s="1"/>
      <c r="DRZ138" s="1"/>
      <c r="DSA138" s="1"/>
      <c r="DSB138" s="1"/>
      <c r="DSC138" s="1"/>
      <c r="DSD138" s="1"/>
      <c r="DSE138" s="1"/>
      <c r="DSF138" s="1"/>
      <c r="DSG138" s="1"/>
      <c r="DSH138" s="1"/>
      <c r="DSI138" s="1"/>
      <c r="DSJ138" s="1"/>
      <c r="DSK138" s="1"/>
      <c r="DSL138" s="1"/>
      <c r="DSM138" s="1"/>
      <c r="DSN138" s="1"/>
      <c r="DSO138" s="1"/>
      <c r="DSP138" s="1"/>
      <c r="DSQ138" s="1"/>
      <c r="DSR138" s="1"/>
      <c r="DSS138" s="1"/>
      <c r="DST138" s="1"/>
      <c r="DSU138" s="1"/>
      <c r="DSV138" s="1"/>
      <c r="DSW138" s="1"/>
      <c r="DSX138" s="1"/>
      <c r="DSY138" s="1"/>
      <c r="DSZ138" s="1"/>
      <c r="DTA138" s="1"/>
      <c r="DTB138" s="1"/>
      <c r="DTC138" s="1"/>
      <c r="DTD138" s="1"/>
      <c r="DTE138" s="1"/>
      <c r="DTF138" s="1"/>
      <c r="DTG138" s="1"/>
      <c r="DTH138" s="1"/>
      <c r="DTI138" s="1"/>
      <c r="DTJ138" s="1"/>
      <c r="DTK138" s="1"/>
      <c r="DTL138" s="1"/>
      <c r="DTM138" s="1"/>
      <c r="DTN138" s="1"/>
      <c r="DTO138" s="1"/>
      <c r="DTP138" s="1"/>
      <c r="DTQ138" s="1"/>
      <c r="DTR138" s="1"/>
      <c r="DTS138" s="1"/>
      <c r="DTT138" s="1"/>
      <c r="DTU138" s="1"/>
      <c r="DTV138" s="1"/>
      <c r="DTW138" s="1"/>
      <c r="DTX138" s="1"/>
      <c r="DTY138" s="1"/>
      <c r="DTZ138" s="1"/>
      <c r="DUA138" s="1"/>
      <c r="DUB138" s="1"/>
      <c r="DUC138" s="1"/>
      <c r="DUD138" s="1"/>
      <c r="DUE138" s="1"/>
      <c r="DUF138" s="1"/>
      <c r="DUG138" s="1"/>
      <c r="DUH138" s="1"/>
      <c r="DUI138" s="1"/>
      <c r="DUJ138" s="1"/>
      <c r="DUK138" s="1"/>
      <c r="DUL138" s="1"/>
      <c r="DUM138" s="1"/>
      <c r="DUN138" s="1"/>
      <c r="DUO138" s="1"/>
      <c r="DUP138" s="1"/>
      <c r="DUQ138" s="1"/>
      <c r="DUR138" s="1"/>
      <c r="DUS138" s="1"/>
      <c r="DUT138" s="1"/>
      <c r="DUU138" s="1"/>
      <c r="DUV138" s="1"/>
      <c r="DUW138" s="1"/>
      <c r="DUX138" s="1"/>
      <c r="DUY138" s="1"/>
      <c r="DUZ138" s="1"/>
      <c r="DVA138" s="1"/>
      <c r="DVB138" s="1"/>
      <c r="DVC138" s="1"/>
      <c r="DVD138" s="1"/>
      <c r="DVE138" s="1"/>
      <c r="DVF138" s="1"/>
      <c r="DVG138" s="1"/>
      <c r="DVH138" s="1"/>
      <c r="DVI138" s="1"/>
      <c r="DVJ138" s="1"/>
      <c r="DVK138" s="1"/>
      <c r="DVL138" s="1"/>
      <c r="DVM138" s="1"/>
      <c r="DVN138" s="1"/>
      <c r="DVO138" s="1"/>
      <c r="DVP138" s="1"/>
      <c r="DVQ138" s="1"/>
      <c r="DVR138" s="1"/>
      <c r="DVS138" s="1"/>
      <c r="DVT138" s="1"/>
      <c r="DVU138" s="1"/>
      <c r="DVV138" s="1"/>
      <c r="DVW138" s="1"/>
      <c r="DVX138" s="1"/>
      <c r="DVY138" s="1"/>
      <c r="DVZ138" s="1"/>
      <c r="DWA138" s="1"/>
      <c r="DWB138" s="1"/>
      <c r="DWC138" s="1"/>
      <c r="DWD138" s="1"/>
      <c r="DWE138" s="1"/>
      <c r="DWF138" s="1"/>
      <c r="DWG138" s="1"/>
      <c r="DWH138" s="1"/>
      <c r="DWI138" s="1"/>
      <c r="DWJ138" s="1"/>
      <c r="DWK138" s="1"/>
      <c r="DWL138" s="1"/>
      <c r="DWM138" s="1"/>
      <c r="DWN138" s="1"/>
      <c r="DWO138" s="1"/>
      <c r="DWP138" s="1"/>
      <c r="DWQ138" s="1"/>
      <c r="DWR138" s="1"/>
      <c r="DWS138" s="1"/>
      <c r="DWT138" s="1"/>
      <c r="DWU138" s="1"/>
      <c r="DWV138" s="1"/>
      <c r="DWW138" s="1"/>
      <c r="DWX138" s="1"/>
      <c r="DWY138" s="1"/>
      <c r="DWZ138" s="1"/>
      <c r="DXA138" s="1"/>
      <c r="DXB138" s="1"/>
      <c r="DXC138" s="1"/>
      <c r="DXD138" s="1"/>
      <c r="DXE138" s="1"/>
      <c r="DXF138" s="1"/>
      <c r="DXG138" s="1"/>
      <c r="DXH138" s="1"/>
      <c r="DXI138" s="1"/>
      <c r="DXJ138" s="1"/>
      <c r="DXK138" s="1"/>
      <c r="DXL138" s="1"/>
      <c r="DXM138" s="1"/>
      <c r="DXN138" s="1"/>
      <c r="DXO138" s="1"/>
      <c r="DXP138" s="1"/>
      <c r="DXQ138" s="1"/>
      <c r="DXR138" s="1"/>
      <c r="DXS138" s="1"/>
      <c r="DXT138" s="1"/>
      <c r="DXU138" s="1"/>
      <c r="DXV138" s="1"/>
      <c r="DXW138" s="1"/>
      <c r="DXX138" s="1"/>
      <c r="DXY138" s="1"/>
      <c r="DXZ138" s="1"/>
      <c r="DYA138" s="1"/>
      <c r="DYB138" s="1"/>
      <c r="DYC138" s="1"/>
      <c r="DYD138" s="1"/>
      <c r="DYE138" s="1"/>
      <c r="DYF138" s="1"/>
      <c r="DYG138" s="1"/>
      <c r="DYH138" s="1"/>
      <c r="DYI138" s="1"/>
      <c r="DYJ138" s="1"/>
      <c r="DYK138" s="1"/>
      <c r="DYL138" s="1"/>
      <c r="DYM138" s="1"/>
      <c r="DYN138" s="1"/>
      <c r="DYO138" s="1"/>
      <c r="DYP138" s="1"/>
      <c r="DYQ138" s="1"/>
      <c r="DYR138" s="1"/>
      <c r="DYS138" s="1"/>
      <c r="DYT138" s="1"/>
      <c r="DYU138" s="1"/>
      <c r="DYV138" s="1"/>
      <c r="DYW138" s="1"/>
      <c r="DYX138" s="1"/>
      <c r="DYY138" s="1"/>
      <c r="DYZ138" s="1"/>
      <c r="DZA138" s="1"/>
      <c r="DZB138" s="1"/>
      <c r="DZC138" s="1"/>
      <c r="DZD138" s="1"/>
      <c r="DZE138" s="1"/>
      <c r="DZF138" s="1"/>
      <c r="DZG138" s="1"/>
      <c r="DZH138" s="1"/>
      <c r="DZI138" s="1"/>
      <c r="DZJ138" s="1"/>
      <c r="DZK138" s="1"/>
      <c r="DZL138" s="1"/>
      <c r="DZM138" s="1"/>
      <c r="DZN138" s="1"/>
      <c r="DZO138" s="1"/>
      <c r="DZP138" s="1"/>
      <c r="DZQ138" s="1"/>
      <c r="DZR138" s="1"/>
      <c r="DZS138" s="1"/>
      <c r="DZT138" s="1"/>
      <c r="DZU138" s="1"/>
      <c r="DZV138" s="1"/>
      <c r="DZW138" s="1"/>
      <c r="DZX138" s="1"/>
      <c r="DZY138" s="1"/>
      <c r="DZZ138" s="1"/>
      <c r="EAA138" s="1"/>
      <c r="EAB138" s="1"/>
      <c r="EAC138" s="1"/>
      <c r="EAD138" s="1"/>
      <c r="EAE138" s="1"/>
      <c r="EAF138" s="1"/>
      <c r="EAG138" s="1"/>
      <c r="EAH138" s="1"/>
      <c r="EAI138" s="1"/>
      <c r="EAJ138" s="1"/>
      <c r="EAK138" s="1"/>
      <c r="EAL138" s="1"/>
      <c r="EAM138" s="1"/>
      <c r="EAN138" s="1"/>
      <c r="EAO138" s="1"/>
      <c r="EAP138" s="1"/>
      <c r="EAQ138" s="1"/>
      <c r="EAR138" s="1"/>
      <c r="EAS138" s="1"/>
      <c r="EAT138" s="1"/>
      <c r="EAU138" s="1"/>
      <c r="EAV138" s="1"/>
      <c r="EAW138" s="1"/>
      <c r="EAX138" s="1"/>
      <c r="EAY138" s="1"/>
      <c r="EAZ138" s="1"/>
      <c r="EBA138" s="1"/>
      <c r="EBB138" s="1"/>
      <c r="EBC138" s="1"/>
      <c r="EBD138" s="1"/>
      <c r="EBE138" s="1"/>
      <c r="EBF138" s="1"/>
      <c r="EBG138" s="1"/>
      <c r="EBH138" s="1"/>
      <c r="EBI138" s="1"/>
      <c r="EBJ138" s="1"/>
      <c r="EBK138" s="1"/>
      <c r="EBL138" s="1"/>
      <c r="EBM138" s="1"/>
      <c r="EBN138" s="1"/>
      <c r="EBO138" s="1"/>
      <c r="EBP138" s="1"/>
      <c r="EBQ138" s="1"/>
      <c r="EBR138" s="1"/>
      <c r="EBS138" s="1"/>
      <c r="EBT138" s="1"/>
      <c r="EBU138" s="1"/>
      <c r="EBV138" s="1"/>
      <c r="EBW138" s="1"/>
      <c r="EBX138" s="1"/>
      <c r="EBY138" s="1"/>
      <c r="EBZ138" s="1"/>
      <c r="ECA138" s="1"/>
      <c r="ECB138" s="1"/>
      <c r="ECC138" s="1"/>
      <c r="ECD138" s="1"/>
      <c r="ECE138" s="1"/>
      <c r="ECF138" s="1"/>
      <c r="ECG138" s="1"/>
      <c r="ECH138" s="1"/>
      <c r="ECI138" s="1"/>
      <c r="ECJ138" s="1"/>
      <c r="ECK138" s="1"/>
      <c r="ECL138" s="1"/>
      <c r="ECM138" s="1"/>
      <c r="ECN138" s="1"/>
      <c r="ECO138" s="1"/>
      <c r="ECP138" s="1"/>
      <c r="ECQ138" s="1"/>
      <c r="ECR138" s="1"/>
      <c r="ECS138" s="1"/>
      <c r="ECT138" s="1"/>
      <c r="ECU138" s="1"/>
      <c r="ECV138" s="1"/>
      <c r="ECW138" s="1"/>
      <c r="ECX138" s="1"/>
      <c r="ECY138" s="1"/>
      <c r="ECZ138" s="1"/>
      <c r="EDA138" s="1"/>
      <c r="EDB138" s="1"/>
      <c r="EDC138" s="1"/>
      <c r="EDD138" s="1"/>
      <c r="EDE138" s="1"/>
      <c r="EDF138" s="1"/>
      <c r="EDG138" s="1"/>
      <c r="EDH138" s="1"/>
      <c r="EDI138" s="1"/>
      <c r="EDJ138" s="1"/>
      <c r="EDK138" s="1"/>
      <c r="EDL138" s="1"/>
      <c r="EDM138" s="1"/>
      <c r="EDN138" s="1"/>
      <c r="EDO138" s="1"/>
      <c r="EDP138" s="1"/>
      <c r="EDQ138" s="1"/>
      <c r="EDR138" s="1"/>
      <c r="EDS138" s="1"/>
      <c r="EDT138" s="1"/>
      <c r="EDU138" s="1"/>
      <c r="EDV138" s="1"/>
      <c r="EDW138" s="1"/>
      <c r="EDX138" s="1"/>
      <c r="EDY138" s="1"/>
      <c r="EDZ138" s="1"/>
      <c r="EEA138" s="1"/>
      <c r="EEB138" s="1"/>
      <c r="EEC138" s="1"/>
      <c r="EED138" s="1"/>
      <c r="EEE138" s="1"/>
      <c r="EEF138" s="1"/>
      <c r="EEG138" s="1"/>
      <c r="EEH138" s="1"/>
      <c r="EEI138" s="1"/>
      <c r="EEJ138" s="1"/>
      <c r="EEK138" s="1"/>
      <c r="EEL138" s="1"/>
      <c r="EEM138" s="1"/>
      <c r="EEN138" s="1"/>
      <c r="EEO138" s="1"/>
      <c r="EEP138" s="1"/>
      <c r="EEQ138" s="1"/>
      <c r="EER138" s="1"/>
      <c r="EES138" s="1"/>
      <c r="EET138" s="1"/>
      <c r="EEU138" s="1"/>
      <c r="EEV138" s="1"/>
      <c r="EEW138" s="1"/>
      <c r="EEX138" s="1"/>
      <c r="EEY138" s="1"/>
      <c r="EEZ138" s="1"/>
      <c r="EFA138" s="1"/>
      <c r="EFB138" s="1"/>
      <c r="EFC138" s="1"/>
      <c r="EFD138" s="1"/>
      <c r="EFE138" s="1"/>
      <c r="EFF138" s="1"/>
      <c r="EFG138" s="1"/>
      <c r="EFH138" s="1"/>
      <c r="EFI138" s="1"/>
      <c r="EFJ138" s="1"/>
      <c r="EFK138" s="1"/>
      <c r="EFL138" s="1"/>
      <c r="EFM138" s="1"/>
      <c r="EFN138" s="1"/>
      <c r="EFO138" s="1"/>
      <c r="EFP138" s="1"/>
      <c r="EFQ138" s="1"/>
      <c r="EFR138" s="1"/>
      <c r="EFS138" s="1"/>
      <c r="EFT138" s="1"/>
      <c r="EFU138" s="1"/>
      <c r="EFV138" s="1"/>
      <c r="EFW138" s="1"/>
      <c r="EFX138" s="1"/>
      <c r="EFY138" s="1"/>
      <c r="EFZ138" s="1"/>
      <c r="EGA138" s="1"/>
      <c r="EGB138" s="1"/>
      <c r="EGC138" s="1"/>
      <c r="EGD138" s="1"/>
      <c r="EGE138" s="1"/>
      <c r="EGF138" s="1"/>
      <c r="EGG138" s="1"/>
      <c r="EGH138" s="1"/>
      <c r="EGI138" s="1"/>
      <c r="EGJ138" s="1"/>
      <c r="EGK138" s="1"/>
      <c r="EGL138" s="1"/>
      <c r="EGM138" s="1"/>
      <c r="EGN138" s="1"/>
      <c r="EGO138" s="1"/>
      <c r="EGP138" s="1"/>
      <c r="EGQ138" s="1"/>
      <c r="EGR138" s="1"/>
      <c r="EGS138" s="1"/>
      <c r="EGT138" s="1"/>
      <c r="EGU138" s="1"/>
      <c r="EGV138" s="1"/>
      <c r="EGW138" s="1"/>
      <c r="EGX138" s="1"/>
      <c r="EGY138" s="1"/>
      <c r="EGZ138" s="1"/>
      <c r="EHA138" s="1"/>
      <c r="EHB138" s="1"/>
      <c r="EHC138" s="1"/>
      <c r="EHD138" s="1"/>
      <c r="EHE138" s="1"/>
      <c r="EHF138" s="1"/>
      <c r="EHG138" s="1"/>
      <c r="EHH138" s="1"/>
      <c r="EHI138" s="1"/>
      <c r="EHJ138" s="1"/>
      <c r="EHK138" s="1"/>
      <c r="EHL138" s="1"/>
      <c r="EHM138" s="1"/>
      <c r="EHN138" s="1"/>
      <c r="EHO138" s="1"/>
      <c r="EHP138" s="1"/>
      <c r="EHQ138" s="1"/>
      <c r="EHR138" s="1"/>
      <c r="EHS138" s="1"/>
      <c r="EHT138" s="1"/>
      <c r="EHU138" s="1"/>
      <c r="EHV138" s="1"/>
      <c r="EHW138" s="1"/>
      <c r="EHX138" s="1"/>
      <c r="EHY138" s="1"/>
      <c r="EHZ138" s="1"/>
      <c r="EIA138" s="1"/>
      <c r="EIB138" s="1"/>
      <c r="EIC138" s="1"/>
      <c r="EID138" s="1"/>
      <c r="EIE138" s="1"/>
      <c r="EIF138" s="1"/>
      <c r="EIG138" s="1"/>
      <c r="EIH138" s="1"/>
      <c r="EII138" s="1"/>
      <c r="EIJ138" s="1"/>
      <c r="EIK138" s="1"/>
      <c r="EIL138" s="1"/>
      <c r="EIM138" s="1"/>
      <c r="EIN138" s="1"/>
      <c r="EIO138" s="1"/>
      <c r="EIP138" s="1"/>
      <c r="EIQ138" s="1"/>
      <c r="EIR138" s="1"/>
      <c r="EIS138" s="1"/>
      <c r="EIT138" s="1"/>
      <c r="EIU138" s="1"/>
      <c r="EIV138" s="1"/>
      <c r="EIW138" s="1"/>
      <c r="EIX138" s="1"/>
      <c r="EIY138" s="1"/>
      <c r="EIZ138" s="1"/>
      <c r="EJA138" s="1"/>
      <c r="EJB138" s="1"/>
      <c r="EJC138" s="1"/>
      <c r="EJD138" s="1"/>
      <c r="EJE138" s="1"/>
      <c r="EJF138" s="1"/>
      <c r="EJG138" s="1"/>
      <c r="EJH138" s="1"/>
      <c r="EJI138" s="1"/>
      <c r="EJJ138" s="1"/>
      <c r="EJK138" s="1"/>
      <c r="EJL138" s="1"/>
      <c r="EJM138" s="1"/>
      <c r="EJN138" s="1"/>
      <c r="EJO138" s="1"/>
      <c r="EJP138" s="1"/>
      <c r="EJQ138" s="1"/>
      <c r="EJR138" s="1"/>
      <c r="EJS138" s="1"/>
      <c r="EJT138" s="1"/>
      <c r="EJU138" s="1"/>
      <c r="EJV138" s="1"/>
      <c r="EJW138" s="1"/>
      <c r="EJX138" s="1"/>
      <c r="EJY138" s="1"/>
      <c r="EJZ138" s="1"/>
      <c r="EKA138" s="1"/>
      <c r="EKB138" s="1"/>
      <c r="EKC138" s="1"/>
      <c r="EKD138" s="1"/>
      <c r="EKE138" s="1"/>
      <c r="EKF138" s="1"/>
      <c r="EKG138" s="1"/>
      <c r="EKH138" s="1"/>
      <c r="EKI138" s="1"/>
      <c r="EKJ138" s="1"/>
      <c r="EKK138" s="1"/>
      <c r="EKL138" s="1"/>
      <c r="EKM138" s="1"/>
      <c r="EKN138" s="1"/>
      <c r="EKO138" s="1"/>
      <c r="EKP138" s="1"/>
      <c r="EKQ138" s="1"/>
      <c r="EKR138" s="1"/>
      <c r="EKS138" s="1"/>
      <c r="EKT138" s="1"/>
      <c r="EKU138" s="1"/>
      <c r="EKV138" s="1"/>
      <c r="EKW138" s="1"/>
      <c r="EKX138" s="1"/>
      <c r="EKY138" s="1"/>
      <c r="EKZ138" s="1"/>
      <c r="ELA138" s="1"/>
      <c r="ELB138" s="1"/>
      <c r="ELC138" s="1"/>
      <c r="ELD138" s="1"/>
      <c r="ELE138" s="1"/>
      <c r="ELF138" s="1"/>
      <c r="ELG138" s="1"/>
      <c r="ELH138" s="1"/>
      <c r="ELI138" s="1"/>
      <c r="ELJ138" s="1"/>
      <c r="ELK138" s="1"/>
      <c r="ELL138" s="1"/>
      <c r="ELM138" s="1"/>
      <c r="ELN138" s="1"/>
      <c r="ELO138" s="1"/>
      <c r="ELP138" s="1"/>
      <c r="ELQ138" s="1"/>
      <c r="ELR138" s="1"/>
      <c r="ELS138" s="1"/>
      <c r="ELT138" s="1"/>
      <c r="ELU138" s="1"/>
      <c r="ELV138" s="1"/>
      <c r="ELW138" s="1"/>
      <c r="ELX138" s="1"/>
      <c r="ELY138" s="1"/>
      <c r="ELZ138" s="1"/>
      <c r="EMA138" s="1"/>
      <c r="EMB138" s="1"/>
      <c r="EMC138" s="1"/>
      <c r="EMD138" s="1"/>
      <c r="EME138" s="1"/>
      <c r="EMF138" s="1"/>
      <c r="EMG138" s="1"/>
      <c r="EMH138" s="1"/>
      <c r="EMI138" s="1"/>
      <c r="EMJ138" s="1"/>
      <c r="EMK138" s="1"/>
      <c r="EML138" s="1"/>
      <c r="EMM138" s="1"/>
      <c r="EMN138" s="1"/>
      <c r="EMO138" s="1"/>
      <c r="EMP138" s="1"/>
      <c r="EMQ138" s="1"/>
      <c r="EMR138" s="1"/>
      <c r="EMS138" s="1"/>
      <c r="EMT138" s="1"/>
      <c r="EMU138" s="1"/>
      <c r="EMV138" s="1"/>
      <c r="EMW138" s="1"/>
      <c r="EMX138" s="1"/>
      <c r="EMY138" s="1"/>
      <c r="EMZ138" s="1"/>
      <c r="ENA138" s="1"/>
      <c r="ENB138" s="1"/>
      <c r="ENC138" s="1"/>
      <c r="END138" s="1"/>
      <c r="ENE138" s="1"/>
      <c r="ENF138" s="1"/>
      <c r="ENG138" s="1"/>
      <c r="ENH138" s="1"/>
      <c r="ENI138" s="1"/>
      <c r="ENJ138" s="1"/>
      <c r="ENK138" s="1"/>
      <c r="ENL138" s="1"/>
      <c r="ENM138" s="1"/>
      <c r="ENN138" s="1"/>
      <c r="ENO138" s="1"/>
      <c r="ENP138" s="1"/>
      <c r="ENQ138" s="1"/>
      <c r="ENR138" s="1"/>
      <c r="ENS138" s="1"/>
      <c r="ENT138" s="1"/>
      <c r="ENU138" s="1"/>
      <c r="ENV138" s="1"/>
      <c r="ENW138" s="1"/>
      <c r="ENX138" s="1"/>
      <c r="ENY138" s="1"/>
      <c r="ENZ138" s="1"/>
      <c r="EOA138" s="1"/>
      <c r="EOB138" s="1"/>
      <c r="EOC138" s="1"/>
      <c r="EOD138" s="1"/>
      <c r="EOE138" s="1"/>
      <c r="EOF138" s="1"/>
      <c r="EOG138" s="1"/>
      <c r="EOH138" s="1"/>
      <c r="EOI138" s="1"/>
      <c r="EOJ138" s="1"/>
      <c r="EOK138" s="1"/>
      <c r="EOL138" s="1"/>
      <c r="EOM138" s="1"/>
      <c r="EON138" s="1"/>
      <c r="EOO138" s="1"/>
      <c r="EOP138" s="1"/>
      <c r="EOQ138" s="1"/>
      <c r="EOR138" s="1"/>
      <c r="EOS138" s="1"/>
      <c r="EOT138" s="1"/>
      <c r="EOU138" s="1"/>
      <c r="EOV138" s="1"/>
      <c r="EOW138" s="1"/>
      <c r="EOX138" s="1"/>
      <c r="EOY138" s="1"/>
      <c r="EOZ138" s="1"/>
      <c r="EPA138" s="1"/>
      <c r="EPB138" s="1"/>
      <c r="EPC138" s="1"/>
      <c r="EPD138" s="1"/>
      <c r="EPE138" s="1"/>
      <c r="EPF138" s="1"/>
      <c r="EPG138" s="1"/>
      <c r="EPH138" s="1"/>
      <c r="EPI138" s="1"/>
      <c r="EPJ138" s="1"/>
      <c r="EPK138" s="1"/>
      <c r="EPL138" s="1"/>
      <c r="EPM138" s="1"/>
      <c r="EPN138" s="1"/>
      <c r="EPO138" s="1"/>
      <c r="EPP138" s="1"/>
      <c r="EPQ138" s="1"/>
      <c r="EPR138" s="1"/>
      <c r="EPS138" s="1"/>
      <c r="EPT138" s="1"/>
      <c r="EPU138" s="1"/>
      <c r="EPV138" s="1"/>
      <c r="EPW138" s="1"/>
      <c r="EPX138" s="1"/>
      <c r="EPY138" s="1"/>
      <c r="EPZ138" s="1"/>
      <c r="EQA138" s="1"/>
      <c r="EQB138" s="1"/>
      <c r="EQC138" s="1"/>
      <c r="EQD138" s="1"/>
      <c r="EQE138" s="1"/>
      <c r="EQF138" s="1"/>
      <c r="EQG138" s="1"/>
      <c r="EQH138" s="1"/>
      <c r="EQI138" s="1"/>
      <c r="EQJ138" s="1"/>
      <c r="EQK138" s="1"/>
      <c r="EQL138" s="1"/>
      <c r="EQM138" s="1"/>
      <c r="EQN138" s="1"/>
      <c r="EQO138" s="1"/>
      <c r="EQP138" s="1"/>
      <c r="EQQ138" s="1"/>
      <c r="EQR138" s="1"/>
      <c r="EQS138" s="1"/>
      <c r="EQT138" s="1"/>
      <c r="EQU138" s="1"/>
      <c r="EQV138" s="1"/>
      <c r="EQW138" s="1"/>
      <c r="EQX138" s="1"/>
      <c r="EQY138" s="1"/>
      <c r="EQZ138" s="1"/>
      <c r="ERA138" s="1"/>
      <c r="ERB138" s="1"/>
      <c r="ERC138" s="1"/>
      <c r="ERD138" s="1"/>
      <c r="ERE138" s="1"/>
      <c r="ERF138" s="1"/>
      <c r="ERG138" s="1"/>
      <c r="ERH138" s="1"/>
      <c r="ERI138" s="1"/>
      <c r="ERJ138" s="1"/>
      <c r="ERK138" s="1"/>
      <c r="ERL138" s="1"/>
      <c r="ERM138" s="1"/>
      <c r="ERN138" s="1"/>
      <c r="ERO138" s="1"/>
      <c r="ERP138" s="1"/>
      <c r="ERQ138" s="1"/>
      <c r="ERR138" s="1"/>
      <c r="ERS138" s="1"/>
      <c r="ERT138" s="1"/>
      <c r="ERU138" s="1"/>
      <c r="ERV138" s="1"/>
      <c r="ERW138" s="1"/>
      <c r="ERX138" s="1"/>
      <c r="ERY138" s="1"/>
      <c r="ERZ138" s="1"/>
      <c r="ESA138" s="1"/>
      <c r="ESB138" s="1"/>
      <c r="ESC138" s="1"/>
      <c r="ESD138" s="1"/>
      <c r="ESE138" s="1"/>
      <c r="ESF138" s="1"/>
      <c r="ESG138" s="1"/>
      <c r="ESH138" s="1"/>
      <c r="ESI138" s="1"/>
      <c r="ESJ138" s="1"/>
      <c r="ESK138" s="1"/>
      <c r="ESL138" s="1"/>
      <c r="ESM138" s="1"/>
      <c r="ESN138" s="1"/>
      <c r="ESO138" s="1"/>
      <c r="ESP138" s="1"/>
      <c r="ESQ138" s="1"/>
      <c r="ESR138" s="1"/>
      <c r="ESS138" s="1"/>
      <c r="EST138" s="1"/>
      <c r="ESU138" s="1"/>
      <c r="ESV138" s="1"/>
      <c r="ESW138" s="1"/>
      <c r="ESX138" s="1"/>
      <c r="ESY138" s="1"/>
      <c r="ESZ138" s="1"/>
      <c r="ETA138" s="1"/>
      <c r="ETB138" s="1"/>
      <c r="ETC138" s="1"/>
      <c r="ETD138" s="1"/>
      <c r="ETE138" s="1"/>
      <c r="ETF138" s="1"/>
      <c r="ETG138" s="1"/>
      <c r="ETH138" s="1"/>
      <c r="ETI138" s="1"/>
      <c r="ETJ138" s="1"/>
      <c r="ETK138" s="1"/>
      <c r="ETL138" s="1"/>
      <c r="ETM138" s="1"/>
      <c r="ETN138" s="1"/>
      <c r="ETO138" s="1"/>
      <c r="ETP138" s="1"/>
      <c r="ETQ138" s="1"/>
      <c r="ETR138" s="1"/>
      <c r="ETS138" s="1"/>
      <c r="ETT138" s="1"/>
      <c r="ETU138" s="1"/>
      <c r="ETV138" s="1"/>
      <c r="ETW138" s="1"/>
      <c r="ETX138" s="1"/>
      <c r="ETY138" s="1"/>
      <c r="ETZ138" s="1"/>
      <c r="EUA138" s="1"/>
      <c r="EUB138" s="1"/>
      <c r="EUC138" s="1"/>
      <c r="EUD138" s="1"/>
      <c r="EUE138" s="1"/>
      <c r="EUF138" s="1"/>
      <c r="EUG138" s="1"/>
      <c r="EUH138" s="1"/>
      <c r="EUI138" s="1"/>
      <c r="EUJ138" s="1"/>
      <c r="EUK138" s="1"/>
      <c r="EUL138" s="1"/>
      <c r="EUM138" s="1"/>
      <c r="EUN138" s="1"/>
      <c r="EUO138" s="1"/>
      <c r="EUP138" s="1"/>
      <c r="EUQ138" s="1"/>
      <c r="EUR138" s="1"/>
      <c r="EUS138" s="1"/>
      <c r="EUT138" s="1"/>
      <c r="EUU138" s="1"/>
      <c r="EUV138" s="1"/>
      <c r="EUW138" s="1"/>
      <c r="EUX138" s="1"/>
      <c r="EUY138" s="1"/>
      <c r="EUZ138" s="1"/>
      <c r="EVA138" s="1"/>
      <c r="EVB138" s="1"/>
      <c r="EVC138" s="1"/>
      <c r="EVD138" s="1"/>
      <c r="EVE138" s="1"/>
      <c r="EVF138" s="1"/>
      <c r="EVG138" s="1"/>
      <c r="EVH138" s="1"/>
      <c r="EVI138" s="1"/>
      <c r="EVJ138" s="1"/>
      <c r="EVK138" s="1"/>
      <c r="EVL138" s="1"/>
      <c r="EVM138" s="1"/>
      <c r="EVN138" s="1"/>
      <c r="EVO138" s="1"/>
      <c r="EVP138" s="1"/>
      <c r="EVQ138" s="1"/>
      <c r="EVR138" s="1"/>
      <c r="EVS138" s="1"/>
      <c r="EVT138" s="1"/>
      <c r="EVU138" s="1"/>
      <c r="EVV138" s="1"/>
      <c r="EVW138" s="1"/>
      <c r="EVX138" s="1"/>
      <c r="EVY138" s="1"/>
      <c r="EVZ138" s="1"/>
      <c r="EWA138" s="1"/>
      <c r="EWB138" s="1"/>
      <c r="EWC138" s="1"/>
      <c r="EWD138" s="1"/>
      <c r="EWE138" s="1"/>
      <c r="EWF138" s="1"/>
      <c r="EWG138" s="1"/>
      <c r="EWH138" s="1"/>
      <c r="EWI138" s="1"/>
      <c r="EWJ138" s="1"/>
      <c r="EWK138" s="1"/>
      <c r="EWL138" s="1"/>
      <c r="EWM138" s="1"/>
      <c r="EWN138" s="1"/>
      <c r="EWO138" s="1"/>
      <c r="EWP138" s="1"/>
      <c r="EWQ138" s="1"/>
      <c r="EWR138" s="1"/>
      <c r="EWS138" s="1"/>
      <c r="EWT138" s="1"/>
      <c r="EWU138" s="1"/>
      <c r="EWV138" s="1"/>
      <c r="EWW138" s="1"/>
      <c r="EWX138" s="1"/>
      <c r="EWY138" s="1"/>
      <c r="EWZ138" s="1"/>
      <c r="EXA138" s="1"/>
      <c r="EXB138" s="1"/>
      <c r="EXC138" s="1"/>
      <c r="EXD138" s="1"/>
      <c r="EXE138" s="1"/>
      <c r="EXF138" s="1"/>
      <c r="EXG138" s="1"/>
      <c r="EXH138" s="1"/>
      <c r="EXI138" s="1"/>
      <c r="EXJ138" s="1"/>
      <c r="EXK138" s="1"/>
      <c r="EXL138" s="1"/>
      <c r="EXM138" s="1"/>
      <c r="EXN138" s="1"/>
      <c r="EXO138" s="1"/>
      <c r="EXP138" s="1"/>
      <c r="EXQ138" s="1"/>
      <c r="EXR138" s="1"/>
      <c r="EXS138" s="1"/>
      <c r="EXT138" s="1"/>
      <c r="EXU138" s="1"/>
      <c r="EXV138" s="1"/>
      <c r="EXW138" s="1"/>
      <c r="EXX138" s="1"/>
      <c r="EXY138" s="1"/>
      <c r="EXZ138" s="1"/>
      <c r="EYA138" s="1"/>
      <c r="EYB138" s="1"/>
      <c r="EYC138" s="1"/>
      <c r="EYD138" s="1"/>
      <c r="EYE138" s="1"/>
      <c r="EYF138" s="1"/>
      <c r="EYG138" s="1"/>
      <c r="EYH138" s="1"/>
      <c r="EYI138" s="1"/>
      <c r="EYJ138" s="1"/>
      <c r="EYK138" s="1"/>
      <c r="EYL138" s="1"/>
      <c r="EYM138" s="1"/>
      <c r="EYN138" s="1"/>
      <c r="EYO138" s="1"/>
      <c r="EYP138" s="1"/>
      <c r="EYQ138" s="1"/>
      <c r="EYR138" s="1"/>
      <c r="EYS138" s="1"/>
      <c r="EYT138" s="1"/>
      <c r="EYU138" s="1"/>
      <c r="EYV138" s="1"/>
      <c r="EYW138" s="1"/>
      <c r="EYX138" s="1"/>
      <c r="EYY138" s="1"/>
      <c r="EYZ138" s="1"/>
      <c r="EZA138" s="1"/>
      <c r="EZB138" s="1"/>
      <c r="EZC138" s="1"/>
      <c r="EZD138" s="1"/>
      <c r="EZE138" s="1"/>
      <c r="EZF138" s="1"/>
      <c r="EZG138" s="1"/>
      <c r="EZH138" s="1"/>
      <c r="EZI138" s="1"/>
      <c r="EZJ138" s="1"/>
      <c r="EZK138" s="1"/>
      <c r="EZL138" s="1"/>
      <c r="EZM138" s="1"/>
      <c r="EZN138" s="1"/>
      <c r="EZO138" s="1"/>
      <c r="EZP138" s="1"/>
      <c r="EZQ138" s="1"/>
      <c r="EZR138" s="1"/>
      <c r="EZS138" s="1"/>
      <c r="EZT138" s="1"/>
      <c r="EZU138" s="1"/>
      <c r="EZV138" s="1"/>
      <c r="EZW138" s="1"/>
      <c r="EZX138" s="1"/>
      <c r="EZY138" s="1"/>
      <c r="EZZ138" s="1"/>
      <c r="FAA138" s="1"/>
      <c r="FAB138" s="1"/>
      <c r="FAC138" s="1"/>
      <c r="FAD138" s="1"/>
      <c r="FAE138" s="1"/>
      <c r="FAF138" s="1"/>
      <c r="FAG138" s="1"/>
      <c r="FAH138" s="1"/>
      <c r="FAI138" s="1"/>
      <c r="FAJ138" s="1"/>
      <c r="FAK138" s="1"/>
      <c r="FAL138" s="1"/>
      <c r="FAM138" s="1"/>
      <c r="FAN138" s="1"/>
      <c r="FAO138" s="1"/>
      <c r="FAP138" s="1"/>
      <c r="FAQ138" s="1"/>
      <c r="FAR138" s="1"/>
      <c r="FAS138" s="1"/>
      <c r="FAT138" s="1"/>
      <c r="FAU138" s="1"/>
      <c r="FAV138" s="1"/>
      <c r="FAW138" s="1"/>
      <c r="FAX138" s="1"/>
      <c r="FAY138" s="1"/>
      <c r="FAZ138" s="1"/>
      <c r="FBA138" s="1"/>
      <c r="FBB138" s="1"/>
      <c r="FBC138" s="1"/>
      <c r="FBD138" s="1"/>
      <c r="FBE138" s="1"/>
      <c r="FBF138" s="1"/>
      <c r="FBG138" s="1"/>
      <c r="FBH138" s="1"/>
      <c r="FBI138" s="1"/>
      <c r="FBJ138" s="1"/>
      <c r="FBK138" s="1"/>
      <c r="FBL138" s="1"/>
      <c r="FBM138" s="1"/>
      <c r="FBN138" s="1"/>
      <c r="FBO138" s="1"/>
      <c r="FBP138" s="1"/>
      <c r="FBQ138" s="1"/>
      <c r="FBR138" s="1"/>
      <c r="FBS138" s="1"/>
      <c r="FBT138" s="1"/>
      <c r="FBU138" s="1"/>
      <c r="FBV138" s="1"/>
      <c r="FBW138" s="1"/>
      <c r="FBX138" s="1"/>
      <c r="FBY138" s="1"/>
      <c r="FBZ138" s="1"/>
      <c r="FCA138" s="1"/>
      <c r="FCB138" s="1"/>
      <c r="FCC138" s="1"/>
      <c r="FCD138" s="1"/>
      <c r="FCE138" s="1"/>
      <c r="FCF138" s="1"/>
      <c r="FCG138" s="1"/>
      <c r="FCH138" s="1"/>
      <c r="FCI138" s="1"/>
      <c r="FCJ138" s="1"/>
      <c r="FCK138" s="1"/>
      <c r="FCL138" s="1"/>
      <c r="FCM138" s="1"/>
      <c r="FCN138" s="1"/>
      <c r="FCO138" s="1"/>
      <c r="FCP138" s="1"/>
      <c r="FCQ138" s="1"/>
      <c r="FCR138" s="1"/>
      <c r="FCS138" s="1"/>
      <c r="FCT138" s="1"/>
      <c r="FCU138" s="1"/>
      <c r="FCV138" s="1"/>
      <c r="FCW138" s="1"/>
      <c r="FCX138" s="1"/>
      <c r="FCY138" s="1"/>
      <c r="FCZ138" s="1"/>
      <c r="FDA138" s="1"/>
      <c r="FDB138" s="1"/>
      <c r="FDC138" s="1"/>
      <c r="FDD138" s="1"/>
      <c r="FDE138" s="1"/>
      <c r="FDF138" s="1"/>
      <c r="FDG138" s="1"/>
      <c r="FDH138" s="1"/>
      <c r="FDI138" s="1"/>
      <c r="FDJ138" s="1"/>
      <c r="FDK138" s="1"/>
      <c r="FDL138" s="1"/>
      <c r="FDM138" s="1"/>
      <c r="FDN138" s="1"/>
      <c r="FDO138" s="1"/>
      <c r="FDP138" s="1"/>
      <c r="FDQ138" s="1"/>
      <c r="FDR138" s="1"/>
      <c r="FDS138" s="1"/>
      <c r="FDT138" s="1"/>
      <c r="FDU138" s="1"/>
      <c r="FDV138" s="1"/>
      <c r="FDW138" s="1"/>
      <c r="FDX138" s="1"/>
      <c r="FDY138" s="1"/>
      <c r="FDZ138" s="1"/>
      <c r="FEA138" s="1"/>
      <c r="FEB138" s="1"/>
      <c r="FEC138" s="1"/>
      <c r="FED138" s="1"/>
      <c r="FEE138" s="1"/>
      <c r="FEF138" s="1"/>
      <c r="FEG138" s="1"/>
      <c r="FEH138" s="1"/>
      <c r="FEI138" s="1"/>
      <c r="FEJ138" s="1"/>
      <c r="FEK138" s="1"/>
      <c r="FEL138" s="1"/>
      <c r="FEM138" s="1"/>
      <c r="FEN138" s="1"/>
      <c r="FEO138" s="1"/>
      <c r="FEP138" s="1"/>
      <c r="FEQ138" s="1"/>
      <c r="FER138" s="1"/>
      <c r="FES138" s="1"/>
      <c r="FET138" s="1"/>
      <c r="FEU138" s="1"/>
      <c r="FEV138" s="1"/>
      <c r="FEW138" s="1"/>
      <c r="FEX138" s="1"/>
      <c r="FEY138" s="1"/>
      <c r="FEZ138" s="1"/>
      <c r="FFA138" s="1"/>
      <c r="FFB138" s="1"/>
      <c r="FFC138" s="1"/>
      <c r="FFD138" s="1"/>
      <c r="FFE138" s="1"/>
      <c r="FFF138" s="1"/>
      <c r="FFG138" s="1"/>
      <c r="FFH138" s="1"/>
      <c r="FFI138" s="1"/>
      <c r="FFJ138" s="1"/>
      <c r="FFK138" s="1"/>
      <c r="FFL138" s="1"/>
      <c r="FFM138" s="1"/>
      <c r="FFN138" s="1"/>
      <c r="FFO138" s="1"/>
      <c r="FFP138" s="1"/>
      <c r="FFQ138" s="1"/>
      <c r="FFR138" s="1"/>
      <c r="FFS138" s="1"/>
      <c r="FFT138" s="1"/>
      <c r="FFU138" s="1"/>
      <c r="FFV138" s="1"/>
      <c r="FFW138" s="1"/>
      <c r="FFX138" s="1"/>
      <c r="FFY138" s="1"/>
      <c r="FFZ138" s="1"/>
      <c r="FGA138" s="1"/>
      <c r="FGB138" s="1"/>
      <c r="FGC138" s="1"/>
      <c r="FGD138" s="1"/>
      <c r="FGE138" s="1"/>
      <c r="FGF138" s="1"/>
      <c r="FGG138" s="1"/>
      <c r="FGH138" s="1"/>
      <c r="FGI138" s="1"/>
      <c r="FGJ138" s="1"/>
      <c r="FGK138" s="1"/>
      <c r="FGL138" s="1"/>
      <c r="FGM138" s="1"/>
      <c r="FGN138" s="1"/>
      <c r="FGO138" s="1"/>
      <c r="FGP138" s="1"/>
      <c r="FGQ138" s="1"/>
      <c r="FGR138" s="1"/>
      <c r="FGS138" s="1"/>
      <c r="FGT138" s="1"/>
      <c r="FGU138" s="1"/>
      <c r="FGV138" s="1"/>
      <c r="FGW138" s="1"/>
      <c r="FGX138" s="1"/>
      <c r="FGY138" s="1"/>
      <c r="FGZ138" s="1"/>
      <c r="FHA138" s="1"/>
      <c r="FHB138" s="1"/>
      <c r="FHC138" s="1"/>
      <c r="FHD138" s="1"/>
      <c r="FHE138" s="1"/>
      <c r="FHF138" s="1"/>
      <c r="FHG138" s="1"/>
      <c r="FHH138" s="1"/>
      <c r="FHI138" s="1"/>
      <c r="FHJ138" s="1"/>
      <c r="FHK138" s="1"/>
      <c r="FHL138" s="1"/>
      <c r="FHM138" s="1"/>
      <c r="FHN138" s="1"/>
      <c r="FHO138" s="1"/>
      <c r="FHP138" s="1"/>
      <c r="FHQ138" s="1"/>
      <c r="FHR138" s="1"/>
      <c r="FHS138" s="1"/>
      <c r="FHT138" s="1"/>
      <c r="FHU138" s="1"/>
      <c r="FHV138" s="1"/>
      <c r="FHW138" s="1"/>
      <c r="FHX138" s="1"/>
      <c r="FHY138" s="1"/>
      <c r="FHZ138" s="1"/>
      <c r="FIA138" s="1"/>
      <c r="FIB138" s="1"/>
      <c r="FIC138" s="1"/>
      <c r="FID138" s="1"/>
      <c r="FIE138" s="1"/>
      <c r="FIF138" s="1"/>
      <c r="FIG138" s="1"/>
      <c r="FIH138" s="1"/>
      <c r="FII138" s="1"/>
      <c r="FIJ138" s="1"/>
      <c r="FIK138" s="1"/>
      <c r="FIL138" s="1"/>
      <c r="FIM138" s="1"/>
      <c r="FIN138" s="1"/>
      <c r="FIO138" s="1"/>
      <c r="FIP138" s="1"/>
      <c r="FIQ138" s="1"/>
      <c r="FIR138" s="1"/>
      <c r="FIS138" s="1"/>
      <c r="FIT138" s="1"/>
      <c r="FIU138" s="1"/>
      <c r="FIV138" s="1"/>
      <c r="FIW138" s="1"/>
      <c r="FIX138" s="1"/>
      <c r="FIY138" s="1"/>
      <c r="FIZ138" s="1"/>
      <c r="FJA138" s="1"/>
      <c r="FJB138" s="1"/>
      <c r="FJC138" s="1"/>
      <c r="FJD138" s="1"/>
      <c r="FJE138" s="1"/>
      <c r="FJF138" s="1"/>
      <c r="FJG138" s="1"/>
      <c r="FJH138" s="1"/>
      <c r="FJI138" s="1"/>
      <c r="FJJ138" s="1"/>
      <c r="FJK138" s="1"/>
      <c r="FJL138" s="1"/>
      <c r="FJM138" s="1"/>
      <c r="FJN138" s="1"/>
      <c r="FJO138" s="1"/>
      <c r="FJP138" s="1"/>
      <c r="FJQ138" s="1"/>
      <c r="FJR138" s="1"/>
      <c r="FJS138" s="1"/>
      <c r="FJT138" s="1"/>
      <c r="FJU138" s="1"/>
      <c r="FJV138" s="1"/>
      <c r="FJW138" s="1"/>
      <c r="FJX138" s="1"/>
      <c r="FJY138" s="1"/>
      <c r="FJZ138" s="1"/>
      <c r="FKA138" s="1"/>
      <c r="FKB138" s="1"/>
      <c r="FKC138" s="1"/>
      <c r="FKD138" s="1"/>
      <c r="FKE138" s="1"/>
      <c r="FKF138" s="1"/>
      <c r="FKG138" s="1"/>
      <c r="FKH138" s="1"/>
      <c r="FKI138" s="1"/>
      <c r="FKJ138" s="1"/>
      <c r="FKK138" s="1"/>
      <c r="FKL138" s="1"/>
      <c r="FKM138" s="1"/>
      <c r="FKN138" s="1"/>
      <c r="FKO138" s="1"/>
      <c r="FKP138" s="1"/>
      <c r="FKQ138" s="1"/>
      <c r="FKR138" s="1"/>
      <c r="FKS138" s="1"/>
      <c r="FKT138" s="1"/>
      <c r="FKU138" s="1"/>
      <c r="FKV138" s="1"/>
      <c r="FKW138" s="1"/>
      <c r="FKX138" s="1"/>
      <c r="FKY138" s="1"/>
      <c r="FKZ138" s="1"/>
      <c r="FLA138" s="1"/>
      <c r="FLB138" s="1"/>
      <c r="FLC138" s="1"/>
      <c r="FLD138" s="1"/>
      <c r="FLE138" s="1"/>
      <c r="FLF138" s="1"/>
      <c r="FLG138" s="1"/>
      <c r="FLH138" s="1"/>
      <c r="FLI138" s="1"/>
      <c r="FLJ138" s="1"/>
      <c r="FLK138" s="1"/>
      <c r="FLL138" s="1"/>
      <c r="FLM138" s="1"/>
      <c r="FLN138" s="1"/>
      <c r="FLO138" s="1"/>
      <c r="FLP138" s="1"/>
      <c r="FLQ138" s="1"/>
      <c r="FLR138" s="1"/>
      <c r="FLS138" s="1"/>
      <c r="FLT138" s="1"/>
      <c r="FLU138" s="1"/>
      <c r="FLV138" s="1"/>
      <c r="FLW138" s="1"/>
      <c r="FLX138" s="1"/>
      <c r="FLY138" s="1"/>
      <c r="FLZ138" s="1"/>
      <c r="FMA138" s="1"/>
      <c r="FMB138" s="1"/>
      <c r="FMC138" s="1"/>
      <c r="FMD138" s="1"/>
      <c r="FME138" s="1"/>
      <c r="FMF138" s="1"/>
      <c r="FMG138" s="1"/>
      <c r="FMH138" s="1"/>
      <c r="FMI138" s="1"/>
      <c r="FMJ138" s="1"/>
      <c r="FMK138" s="1"/>
      <c r="FML138" s="1"/>
      <c r="FMM138" s="1"/>
      <c r="FMN138" s="1"/>
      <c r="FMO138" s="1"/>
      <c r="FMP138" s="1"/>
      <c r="FMQ138" s="1"/>
      <c r="FMR138" s="1"/>
      <c r="FMS138" s="1"/>
      <c r="FMT138" s="1"/>
      <c r="FMU138" s="1"/>
      <c r="FMV138" s="1"/>
      <c r="FMW138" s="1"/>
      <c r="FMX138" s="1"/>
      <c r="FMY138" s="1"/>
      <c r="FMZ138" s="1"/>
      <c r="FNA138" s="1"/>
      <c r="FNB138" s="1"/>
      <c r="FNC138" s="1"/>
      <c r="FND138" s="1"/>
      <c r="FNE138" s="1"/>
      <c r="FNF138" s="1"/>
      <c r="FNG138" s="1"/>
      <c r="FNH138" s="1"/>
      <c r="FNI138" s="1"/>
      <c r="FNJ138" s="1"/>
      <c r="FNK138" s="1"/>
      <c r="FNL138" s="1"/>
      <c r="FNM138" s="1"/>
      <c r="FNN138" s="1"/>
      <c r="FNO138" s="1"/>
      <c r="FNP138" s="1"/>
      <c r="FNQ138" s="1"/>
      <c r="FNR138" s="1"/>
      <c r="FNS138" s="1"/>
      <c r="FNT138" s="1"/>
      <c r="FNU138" s="1"/>
      <c r="FNV138" s="1"/>
      <c r="FNW138" s="1"/>
      <c r="FNX138" s="1"/>
      <c r="FNY138" s="1"/>
      <c r="FNZ138" s="1"/>
      <c r="FOA138" s="1"/>
      <c r="FOB138" s="1"/>
      <c r="FOC138" s="1"/>
      <c r="FOD138" s="1"/>
      <c r="FOE138" s="1"/>
      <c r="FOF138" s="1"/>
      <c r="FOG138" s="1"/>
      <c r="FOH138" s="1"/>
      <c r="FOI138" s="1"/>
      <c r="FOJ138" s="1"/>
      <c r="FOK138" s="1"/>
      <c r="FOL138" s="1"/>
      <c r="FOM138" s="1"/>
      <c r="FON138" s="1"/>
      <c r="FOO138" s="1"/>
      <c r="FOP138" s="1"/>
      <c r="FOQ138" s="1"/>
      <c r="FOR138" s="1"/>
      <c r="FOS138" s="1"/>
      <c r="FOT138" s="1"/>
      <c r="FOU138" s="1"/>
      <c r="FOV138" s="1"/>
      <c r="FOW138" s="1"/>
      <c r="FOX138" s="1"/>
      <c r="FOY138" s="1"/>
      <c r="FOZ138" s="1"/>
      <c r="FPA138" s="1"/>
      <c r="FPB138" s="1"/>
      <c r="FPC138" s="1"/>
      <c r="FPD138" s="1"/>
      <c r="FPE138" s="1"/>
      <c r="FPF138" s="1"/>
      <c r="FPG138" s="1"/>
      <c r="FPH138" s="1"/>
      <c r="FPI138" s="1"/>
      <c r="FPJ138" s="1"/>
      <c r="FPK138" s="1"/>
      <c r="FPL138" s="1"/>
      <c r="FPM138" s="1"/>
      <c r="FPN138" s="1"/>
      <c r="FPO138" s="1"/>
      <c r="FPP138" s="1"/>
      <c r="FPQ138" s="1"/>
      <c r="FPR138" s="1"/>
      <c r="FPS138" s="1"/>
      <c r="FPT138" s="1"/>
      <c r="FPU138" s="1"/>
      <c r="FPV138" s="1"/>
      <c r="FPW138" s="1"/>
      <c r="FPX138" s="1"/>
      <c r="FPY138" s="1"/>
      <c r="FPZ138" s="1"/>
      <c r="FQA138" s="1"/>
      <c r="FQB138" s="1"/>
      <c r="FQC138" s="1"/>
      <c r="FQD138" s="1"/>
      <c r="FQE138" s="1"/>
      <c r="FQF138" s="1"/>
      <c r="FQG138" s="1"/>
      <c r="FQH138" s="1"/>
      <c r="FQI138" s="1"/>
      <c r="FQJ138" s="1"/>
      <c r="FQK138" s="1"/>
      <c r="FQL138" s="1"/>
      <c r="FQM138" s="1"/>
      <c r="FQN138" s="1"/>
      <c r="FQO138" s="1"/>
      <c r="FQP138" s="1"/>
      <c r="FQQ138" s="1"/>
      <c r="FQR138" s="1"/>
      <c r="FQS138" s="1"/>
      <c r="FQT138" s="1"/>
      <c r="FQU138" s="1"/>
      <c r="FQV138" s="1"/>
      <c r="FQW138" s="1"/>
      <c r="FQX138" s="1"/>
      <c r="FQY138" s="1"/>
      <c r="FQZ138" s="1"/>
      <c r="FRA138" s="1"/>
      <c r="FRB138" s="1"/>
      <c r="FRC138" s="1"/>
      <c r="FRD138" s="1"/>
      <c r="FRE138" s="1"/>
      <c r="FRF138" s="1"/>
      <c r="FRG138" s="1"/>
      <c r="FRH138" s="1"/>
      <c r="FRI138" s="1"/>
      <c r="FRJ138" s="1"/>
      <c r="FRK138" s="1"/>
      <c r="FRL138" s="1"/>
      <c r="FRM138" s="1"/>
      <c r="FRN138" s="1"/>
      <c r="FRO138" s="1"/>
      <c r="FRP138" s="1"/>
      <c r="FRQ138" s="1"/>
      <c r="FRR138" s="1"/>
      <c r="FRS138" s="1"/>
      <c r="FRT138" s="1"/>
      <c r="FRU138" s="1"/>
      <c r="FRV138" s="1"/>
      <c r="FRW138" s="1"/>
      <c r="FRX138" s="1"/>
      <c r="FRY138" s="1"/>
      <c r="FRZ138" s="1"/>
      <c r="FSA138" s="1"/>
      <c r="FSB138" s="1"/>
      <c r="FSC138" s="1"/>
      <c r="FSD138" s="1"/>
      <c r="FSE138" s="1"/>
      <c r="FSF138" s="1"/>
      <c r="FSG138" s="1"/>
      <c r="FSH138" s="1"/>
      <c r="FSI138" s="1"/>
      <c r="FSJ138" s="1"/>
      <c r="FSK138" s="1"/>
      <c r="FSL138" s="1"/>
      <c r="FSM138" s="1"/>
      <c r="FSN138" s="1"/>
      <c r="FSO138" s="1"/>
      <c r="FSP138" s="1"/>
      <c r="FSQ138" s="1"/>
      <c r="FSR138" s="1"/>
      <c r="FSS138" s="1"/>
      <c r="FST138" s="1"/>
      <c r="FSU138" s="1"/>
      <c r="FSV138" s="1"/>
      <c r="FSW138" s="1"/>
      <c r="FSX138" s="1"/>
      <c r="FSY138" s="1"/>
      <c r="FSZ138" s="1"/>
      <c r="FTA138" s="1"/>
      <c r="FTB138" s="1"/>
      <c r="FTC138" s="1"/>
      <c r="FTD138" s="1"/>
      <c r="FTE138" s="1"/>
      <c r="FTF138" s="1"/>
      <c r="FTG138" s="1"/>
      <c r="FTH138" s="1"/>
      <c r="FTI138" s="1"/>
      <c r="FTJ138" s="1"/>
      <c r="FTK138" s="1"/>
      <c r="FTL138" s="1"/>
      <c r="FTM138" s="1"/>
      <c r="FTN138" s="1"/>
      <c r="FTO138" s="1"/>
      <c r="FTP138" s="1"/>
      <c r="FTQ138" s="1"/>
      <c r="FTR138" s="1"/>
      <c r="FTS138" s="1"/>
      <c r="FTT138" s="1"/>
      <c r="FTU138" s="1"/>
      <c r="FTV138" s="1"/>
      <c r="FTW138" s="1"/>
      <c r="FTX138" s="1"/>
      <c r="FTY138" s="1"/>
      <c r="FTZ138" s="1"/>
      <c r="FUA138" s="1"/>
      <c r="FUB138" s="1"/>
      <c r="FUC138" s="1"/>
      <c r="FUD138" s="1"/>
      <c r="FUE138" s="1"/>
      <c r="FUF138" s="1"/>
      <c r="FUG138" s="1"/>
      <c r="FUH138" s="1"/>
      <c r="FUI138" s="1"/>
      <c r="FUJ138" s="1"/>
      <c r="FUK138" s="1"/>
      <c r="FUL138" s="1"/>
      <c r="FUM138" s="1"/>
      <c r="FUN138" s="1"/>
      <c r="FUO138" s="1"/>
      <c r="FUP138" s="1"/>
      <c r="FUQ138" s="1"/>
      <c r="FUR138" s="1"/>
      <c r="FUS138" s="1"/>
      <c r="FUT138" s="1"/>
      <c r="FUU138" s="1"/>
      <c r="FUV138" s="1"/>
      <c r="FUW138" s="1"/>
      <c r="FUX138" s="1"/>
      <c r="FUY138" s="1"/>
      <c r="FUZ138" s="1"/>
      <c r="FVA138" s="1"/>
      <c r="FVB138" s="1"/>
      <c r="FVC138" s="1"/>
      <c r="FVD138" s="1"/>
      <c r="FVE138" s="1"/>
      <c r="FVF138" s="1"/>
      <c r="FVG138" s="1"/>
      <c r="FVH138" s="1"/>
      <c r="FVI138" s="1"/>
      <c r="FVJ138" s="1"/>
      <c r="FVK138" s="1"/>
      <c r="FVL138" s="1"/>
      <c r="FVM138" s="1"/>
      <c r="FVN138" s="1"/>
      <c r="FVO138" s="1"/>
      <c r="FVP138" s="1"/>
      <c r="FVQ138" s="1"/>
      <c r="FVR138" s="1"/>
      <c r="FVS138" s="1"/>
      <c r="FVT138" s="1"/>
      <c r="FVU138" s="1"/>
      <c r="FVV138" s="1"/>
      <c r="FVW138" s="1"/>
      <c r="FVX138" s="1"/>
      <c r="FVY138" s="1"/>
      <c r="FVZ138" s="1"/>
      <c r="FWA138" s="1"/>
      <c r="FWB138" s="1"/>
      <c r="FWC138" s="1"/>
      <c r="FWD138" s="1"/>
      <c r="FWE138" s="1"/>
      <c r="FWF138" s="1"/>
      <c r="FWG138" s="1"/>
      <c r="FWH138" s="1"/>
      <c r="FWI138" s="1"/>
      <c r="FWJ138" s="1"/>
      <c r="FWK138" s="1"/>
      <c r="FWL138" s="1"/>
      <c r="FWM138" s="1"/>
      <c r="FWN138" s="1"/>
      <c r="FWO138" s="1"/>
      <c r="FWP138" s="1"/>
      <c r="FWQ138" s="1"/>
      <c r="FWR138" s="1"/>
      <c r="FWS138" s="1"/>
      <c r="FWT138" s="1"/>
      <c r="FWU138" s="1"/>
      <c r="FWV138" s="1"/>
      <c r="FWW138" s="1"/>
      <c r="FWX138" s="1"/>
      <c r="FWY138" s="1"/>
      <c r="FWZ138" s="1"/>
      <c r="FXA138" s="1"/>
      <c r="FXB138" s="1"/>
      <c r="FXC138" s="1"/>
      <c r="FXD138" s="1"/>
      <c r="FXE138" s="1"/>
      <c r="FXF138" s="1"/>
      <c r="FXG138" s="1"/>
      <c r="FXH138" s="1"/>
      <c r="FXI138" s="1"/>
      <c r="FXJ138" s="1"/>
      <c r="FXK138" s="1"/>
      <c r="FXL138" s="1"/>
      <c r="FXM138" s="1"/>
      <c r="FXN138" s="1"/>
      <c r="FXO138" s="1"/>
      <c r="FXP138" s="1"/>
      <c r="FXQ138" s="1"/>
      <c r="FXR138" s="1"/>
      <c r="FXS138" s="1"/>
      <c r="FXT138" s="1"/>
      <c r="FXU138" s="1"/>
      <c r="FXV138" s="1"/>
      <c r="FXW138" s="1"/>
      <c r="FXX138" s="1"/>
      <c r="FXY138" s="1"/>
      <c r="FXZ138" s="1"/>
      <c r="FYA138" s="1"/>
      <c r="FYB138" s="1"/>
      <c r="FYC138" s="1"/>
      <c r="FYD138" s="1"/>
      <c r="FYE138" s="1"/>
      <c r="FYF138" s="1"/>
      <c r="FYG138" s="1"/>
      <c r="FYH138" s="1"/>
      <c r="FYI138" s="1"/>
      <c r="FYJ138" s="1"/>
      <c r="FYK138" s="1"/>
      <c r="FYL138" s="1"/>
      <c r="FYM138" s="1"/>
      <c r="FYN138" s="1"/>
      <c r="FYO138" s="1"/>
      <c r="FYP138" s="1"/>
      <c r="FYQ138" s="1"/>
      <c r="FYR138" s="1"/>
      <c r="FYS138" s="1"/>
      <c r="FYT138" s="1"/>
      <c r="FYU138" s="1"/>
      <c r="FYV138" s="1"/>
      <c r="FYW138" s="1"/>
      <c r="FYX138" s="1"/>
      <c r="FYY138" s="1"/>
      <c r="FYZ138" s="1"/>
      <c r="FZA138" s="1"/>
      <c r="FZB138" s="1"/>
      <c r="FZC138" s="1"/>
      <c r="FZD138" s="1"/>
      <c r="FZE138" s="1"/>
      <c r="FZF138" s="1"/>
      <c r="FZG138" s="1"/>
      <c r="FZH138" s="1"/>
      <c r="FZI138" s="1"/>
      <c r="FZJ138" s="1"/>
      <c r="FZK138" s="1"/>
      <c r="FZL138" s="1"/>
      <c r="FZM138" s="1"/>
      <c r="FZN138" s="1"/>
      <c r="FZO138" s="1"/>
      <c r="FZP138" s="1"/>
      <c r="FZQ138" s="1"/>
      <c r="FZR138" s="1"/>
      <c r="FZS138" s="1"/>
      <c r="FZT138" s="1"/>
      <c r="FZU138" s="1"/>
      <c r="FZV138" s="1"/>
      <c r="FZW138" s="1"/>
      <c r="FZX138" s="1"/>
      <c r="FZY138" s="1"/>
      <c r="FZZ138" s="1"/>
      <c r="GAA138" s="1"/>
      <c r="GAB138" s="1"/>
      <c r="GAC138" s="1"/>
      <c r="GAD138" s="1"/>
      <c r="GAE138" s="1"/>
      <c r="GAF138" s="1"/>
      <c r="GAG138" s="1"/>
      <c r="GAH138" s="1"/>
      <c r="GAI138" s="1"/>
      <c r="GAJ138" s="1"/>
      <c r="GAK138" s="1"/>
      <c r="GAL138" s="1"/>
      <c r="GAM138" s="1"/>
      <c r="GAN138" s="1"/>
      <c r="GAO138" s="1"/>
      <c r="GAP138" s="1"/>
      <c r="GAQ138" s="1"/>
      <c r="GAR138" s="1"/>
      <c r="GAS138" s="1"/>
      <c r="GAT138" s="1"/>
      <c r="GAU138" s="1"/>
      <c r="GAV138" s="1"/>
      <c r="GAW138" s="1"/>
      <c r="GAX138" s="1"/>
      <c r="GAY138" s="1"/>
      <c r="GAZ138" s="1"/>
      <c r="GBA138" s="1"/>
      <c r="GBB138" s="1"/>
      <c r="GBC138" s="1"/>
      <c r="GBD138" s="1"/>
      <c r="GBE138" s="1"/>
      <c r="GBF138" s="1"/>
      <c r="GBG138" s="1"/>
      <c r="GBH138" s="1"/>
      <c r="GBI138" s="1"/>
      <c r="GBJ138" s="1"/>
      <c r="GBK138" s="1"/>
      <c r="GBL138" s="1"/>
      <c r="GBM138" s="1"/>
      <c r="GBN138" s="1"/>
      <c r="GBO138" s="1"/>
      <c r="GBP138" s="1"/>
      <c r="GBQ138" s="1"/>
      <c r="GBR138" s="1"/>
      <c r="GBS138" s="1"/>
      <c r="GBT138" s="1"/>
      <c r="GBU138" s="1"/>
      <c r="GBV138" s="1"/>
      <c r="GBW138" s="1"/>
      <c r="GBX138" s="1"/>
      <c r="GBY138" s="1"/>
      <c r="GBZ138" s="1"/>
      <c r="GCA138" s="1"/>
      <c r="GCB138" s="1"/>
      <c r="GCC138" s="1"/>
      <c r="GCD138" s="1"/>
      <c r="GCE138" s="1"/>
      <c r="GCF138" s="1"/>
      <c r="GCG138" s="1"/>
      <c r="GCH138" s="1"/>
      <c r="GCI138" s="1"/>
      <c r="GCJ138" s="1"/>
      <c r="GCK138" s="1"/>
      <c r="GCL138" s="1"/>
      <c r="GCM138" s="1"/>
      <c r="GCN138" s="1"/>
      <c r="GCO138" s="1"/>
      <c r="GCP138" s="1"/>
      <c r="GCQ138" s="1"/>
      <c r="GCR138" s="1"/>
      <c r="GCS138" s="1"/>
      <c r="GCT138" s="1"/>
      <c r="GCU138" s="1"/>
      <c r="GCV138" s="1"/>
      <c r="GCW138" s="1"/>
      <c r="GCX138" s="1"/>
      <c r="GCY138" s="1"/>
      <c r="GCZ138" s="1"/>
      <c r="GDA138" s="1"/>
      <c r="GDB138" s="1"/>
      <c r="GDC138" s="1"/>
      <c r="GDD138" s="1"/>
      <c r="GDE138" s="1"/>
      <c r="GDF138" s="1"/>
      <c r="GDG138" s="1"/>
      <c r="GDH138" s="1"/>
      <c r="GDI138" s="1"/>
      <c r="GDJ138" s="1"/>
      <c r="GDK138" s="1"/>
      <c r="GDL138" s="1"/>
      <c r="GDM138" s="1"/>
      <c r="GDN138" s="1"/>
      <c r="GDO138" s="1"/>
      <c r="GDP138" s="1"/>
      <c r="GDQ138" s="1"/>
      <c r="GDR138" s="1"/>
      <c r="GDS138" s="1"/>
      <c r="GDT138" s="1"/>
      <c r="GDU138" s="1"/>
      <c r="GDV138" s="1"/>
      <c r="GDW138" s="1"/>
      <c r="GDX138" s="1"/>
      <c r="GDY138" s="1"/>
      <c r="GDZ138" s="1"/>
      <c r="GEA138" s="1"/>
      <c r="GEB138" s="1"/>
      <c r="GEC138" s="1"/>
      <c r="GED138" s="1"/>
      <c r="GEE138" s="1"/>
      <c r="GEF138" s="1"/>
      <c r="GEG138" s="1"/>
      <c r="GEH138" s="1"/>
      <c r="GEI138" s="1"/>
      <c r="GEJ138" s="1"/>
      <c r="GEK138" s="1"/>
      <c r="GEL138" s="1"/>
      <c r="GEM138" s="1"/>
      <c r="GEN138" s="1"/>
      <c r="GEO138" s="1"/>
      <c r="GEP138" s="1"/>
      <c r="GEQ138" s="1"/>
      <c r="GER138" s="1"/>
      <c r="GES138" s="1"/>
      <c r="GET138" s="1"/>
      <c r="GEU138" s="1"/>
      <c r="GEV138" s="1"/>
      <c r="GEW138" s="1"/>
      <c r="GEX138" s="1"/>
      <c r="GEY138" s="1"/>
      <c r="GEZ138" s="1"/>
      <c r="GFA138" s="1"/>
      <c r="GFB138" s="1"/>
      <c r="GFC138" s="1"/>
      <c r="GFD138" s="1"/>
      <c r="GFE138" s="1"/>
      <c r="GFF138" s="1"/>
      <c r="GFG138" s="1"/>
      <c r="GFH138" s="1"/>
      <c r="GFI138" s="1"/>
      <c r="GFJ138" s="1"/>
      <c r="GFK138" s="1"/>
      <c r="GFL138" s="1"/>
      <c r="GFM138" s="1"/>
      <c r="GFN138" s="1"/>
      <c r="GFO138" s="1"/>
      <c r="GFP138" s="1"/>
      <c r="GFQ138" s="1"/>
      <c r="GFR138" s="1"/>
      <c r="GFS138" s="1"/>
      <c r="GFT138" s="1"/>
      <c r="GFU138" s="1"/>
      <c r="GFV138" s="1"/>
      <c r="GFW138" s="1"/>
      <c r="GFX138" s="1"/>
      <c r="GFY138" s="1"/>
      <c r="GFZ138" s="1"/>
      <c r="GGA138" s="1"/>
      <c r="GGB138" s="1"/>
      <c r="GGC138" s="1"/>
      <c r="GGD138" s="1"/>
      <c r="GGE138" s="1"/>
      <c r="GGF138" s="1"/>
      <c r="GGG138" s="1"/>
      <c r="GGH138" s="1"/>
      <c r="GGI138" s="1"/>
      <c r="GGJ138" s="1"/>
      <c r="GGK138" s="1"/>
      <c r="GGL138" s="1"/>
      <c r="GGM138" s="1"/>
      <c r="GGN138" s="1"/>
      <c r="GGO138" s="1"/>
      <c r="GGP138" s="1"/>
      <c r="GGQ138" s="1"/>
      <c r="GGR138" s="1"/>
      <c r="GGS138" s="1"/>
      <c r="GGT138" s="1"/>
      <c r="GGU138" s="1"/>
      <c r="GGV138" s="1"/>
      <c r="GGW138" s="1"/>
      <c r="GGX138" s="1"/>
      <c r="GGY138" s="1"/>
      <c r="GGZ138" s="1"/>
      <c r="GHA138" s="1"/>
      <c r="GHB138" s="1"/>
      <c r="GHC138" s="1"/>
      <c r="GHD138" s="1"/>
      <c r="GHE138" s="1"/>
      <c r="GHF138" s="1"/>
      <c r="GHG138" s="1"/>
      <c r="GHH138" s="1"/>
      <c r="GHI138" s="1"/>
      <c r="GHJ138" s="1"/>
      <c r="GHK138" s="1"/>
      <c r="GHL138" s="1"/>
      <c r="GHM138" s="1"/>
      <c r="GHN138" s="1"/>
      <c r="GHO138" s="1"/>
      <c r="GHP138" s="1"/>
      <c r="GHQ138" s="1"/>
      <c r="GHR138" s="1"/>
      <c r="GHS138" s="1"/>
      <c r="GHT138" s="1"/>
      <c r="GHU138" s="1"/>
      <c r="GHV138" s="1"/>
      <c r="GHW138" s="1"/>
      <c r="GHX138" s="1"/>
      <c r="GHY138" s="1"/>
      <c r="GHZ138" s="1"/>
      <c r="GIA138" s="1"/>
      <c r="GIB138" s="1"/>
      <c r="GIC138" s="1"/>
      <c r="GID138" s="1"/>
      <c r="GIE138" s="1"/>
      <c r="GIF138" s="1"/>
      <c r="GIG138" s="1"/>
      <c r="GIH138" s="1"/>
      <c r="GII138" s="1"/>
      <c r="GIJ138" s="1"/>
      <c r="GIK138" s="1"/>
      <c r="GIL138" s="1"/>
      <c r="GIM138" s="1"/>
      <c r="GIN138" s="1"/>
      <c r="GIO138" s="1"/>
      <c r="GIP138" s="1"/>
      <c r="GIQ138" s="1"/>
      <c r="GIR138" s="1"/>
      <c r="GIS138" s="1"/>
      <c r="GIT138" s="1"/>
      <c r="GIU138" s="1"/>
      <c r="GIV138" s="1"/>
      <c r="GIW138" s="1"/>
      <c r="GIX138" s="1"/>
      <c r="GIY138" s="1"/>
      <c r="GIZ138" s="1"/>
      <c r="GJA138" s="1"/>
      <c r="GJB138" s="1"/>
      <c r="GJC138" s="1"/>
      <c r="GJD138" s="1"/>
      <c r="GJE138" s="1"/>
      <c r="GJF138" s="1"/>
      <c r="GJG138" s="1"/>
      <c r="GJH138" s="1"/>
      <c r="GJI138" s="1"/>
      <c r="GJJ138" s="1"/>
      <c r="GJK138" s="1"/>
      <c r="GJL138" s="1"/>
      <c r="GJM138" s="1"/>
      <c r="GJN138" s="1"/>
      <c r="GJO138" s="1"/>
      <c r="GJP138" s="1"/>
      <c r="GJQ138" s="1"/>
      <c r="GJR138" s="1"/>
      <c r="GJS138" s="1"/>
      <c r="GJT138" s="1"/>
      <c r="GJU138" s="1"/>
      <c r="GJV138" s="1"/>
      <c r="GJW138" s="1"/>
      <c r="GJX138" s="1"/>
      <c r="GJY138" s="1"/>
      <c r="GJZ138" s="1"/>
      <c r="GKA138" s="1"/>
      <c r="GKB138" s="1"/>
      <c r="GKC138" s="1"/>
      <c r="GKD138" s="1"/>
      <c r="GKE138" s="1"/>
      <c r="GKF138" s="1"/>
      <c r="GKG138" s="1"/>
      <c r="GKH138" s="1"/>
      <c r="GKI138" s="1"/>
      <c r="GKJ138" s="1"/>
      <c r="GKK138" s="1"/>
      <c r="GKL138" s="1"/>
      <c r="GKM138" s="1"/>
      <c r="GKN138" s="1"/>
      <c r="GKO138" s="1"/>
      <c r="GKP138" s="1"/>
      <c r="GKQ138" s="1"/>
      <c r="GKR138" s="1"/>
      <c r="GKS138" s="1"/>
      <c r="GKT138" s="1"/>
      <c r="GKU138" s="1"/>
      <c r="GKV138" s="1"/>
      <c r="GKW138" s="1"/>
      <c r="GKX138" s="1"/>
      <c r="GKY138" s="1"/>
      <c r="GKZ138" s="1"/>
      <c r="GLA138" s="1"/>
      <c r="GLB138" s="1"/>
      <c r="GLC138" s="1"/>
      <c r="GLD138" s="1"/>
      <c r="GLE138" s="1"/>
      <c r="GLF138" s="1"/>
      <c r="GLG138" s="1"/>
      <c r="GLH138" s="1"/>
      <c r="GLI138" s="1"/>
      <c r="GLJ138" s="1"/>
      <c r="GLK138" s="1"/>
      <c r="GLL138" s="1"/>
      <c r="GLM138" s="1"/>
      <c r="GLN138" s="1"/>
      <c r="GLO138" s="1"/>
      <c r="GLP138" s="1"/>
      <c r="GLQ138" s="1"/>
      <c r="GLR138" s="1"/>
      <c r="GLS138" s="1"/>
      <c r="GLT138" s="1"/>
      <c r="GLU138" s="1"/>
      <c r="GLV138" s="1"/>
      <c r="GLW138" s="1"/>
      <c r="GLX138" s="1"/>
      <c r="GLY138" s="1"/>
      <c r="GLZ138" s="1"/>
      <c r="GMA138" s="1"/>
      <c r="GMB138" s="1"/>
      <c r="GMC138" s="1"/>
      <c r="GMD138" s="1"/>
      <c r="GME138" s="1"/>
      <c r="GMF138" s="1"/>
      <c r="GMG138" s="1"/>
      <c r="GMH138" s="1"/>
      <c r="GMI138" s="1"/>
      <c r="GMJ138" s="1"/>
      <c r="GMK138" s="1"/>
      <c r="GML138" s="1"/>
      <c r="GMM138" s="1"/>
      <c r="GMN138" s="1"/>
      <c r="GMO138" s="1"/>
      <c r="GMP138" s="1"/>
      <c r="GMQ138" s="1"/>
      <c r="GMR138" s="1"/>
      <c r="GMS138" s="1"/>
      <c r="GMT138" s="1"/>
      <c r="GMU138" s="1"/>
      <c r="GMV138" s="1"/>
      <c r="GMW138" s="1"/>
      <c r="GMX138" s="1"/>
      <c r="GMY138" s="1"/>
      <c r="GMZ138" s="1"/>
      <c r="GNA138" s="1"/>
      <c r="GNB138" s="1"/>
      <c r="GNC138" s="1"/>
      <c r="GND138" s="1"/>
      <c r="GNE138" s="1"/>
      <c r="GNF138" s="1"/>
      <c r="GNG138" s="1"/>
      <c r="GNH138" s="1"/>
      <c r="GNI138" s="1"/>
      <c r="GNJ138" s="1"/>
      <c r="GNK138" s="1"/>
      <c r="GNL138" s="1"/>
      <c r="GNM138" s="1"/>
      <c r="GNN138" s="1"/>
      <c r="GNO138" s="1"/>
      <c r="GNP138" s="1"/>
      <c r="GNQ138" s="1"/>
      <c r="GNR138" s="1"/>
      <c r="GNS138" s="1"/>
      <c r="GNT138" s="1"/>
      <c r="GNU138" s="1"/>
      <c r="GNV138" s="1"/>
      <c r="GNW138" s="1"/>
      <c r="GNX138" s="1"/>
      <c r="GNY138" s="1"/>
      <c r="GNZ138" s="1"/>
      <c r="GOA138" s="1"/>
      <c r="GOB138" s="1"/>
      <c r="GOC138" s="1"/>
      <c r="GOD138" s="1"/>
      <c r="GOE138" s="1"/>
      <c r="GOF138" s="1"/>
      <c r="GOG138" s="1"/>
      <c r="GOH138" s="1"/>
      <c r="GOI138" s="1"/>
      <c r="GOJ138" s="1"/>
      <c r="GOK138" s="1"/>
      <c r="GOL138" s="1"/>
      <c r="GOM138" s="1"/>
      <c r="GON138" s="1"/>
      <c r="GOO138" s="1"/>
      <c r="GOP138" s="1"/>
      <c r="GOQ138" s="1"/>
      <c r="GOR138" s="1"/>
      <c r="GOS138" s="1"/>
      <c r="GOT138" s="1"/>
      <c r="GOU138" s="1"/>
      <c r="GOV138" s="1"/>
      <c r="GOW138" s="1"/>
      <c r="GOX138" s="1"/>
      <c r="GOY138" s="1"/>
      <c r="GOZ138" s="1"/>
      <c r="GPA138" s="1"/>
      <c r="GPB138" s="1"/>
      <c r="GPC138" s="1"/>
      <c r="GPD138" s="1"/>
      <c r="GPE138" s="1"/>
      <c r="GPF138" s="1"/>
      <c r="GPG138" s="1"/>
      <c r="GPH138" s="1"/>
      <c r="GPI138" s="1"/>
      <c r="GPJ138" s="1"/>
      <c r="GPK138" s="1"/>
      <c r="GPL138" s="1"/>
      <c r="GPM138" s="1"/>
      <c r="GPN138" s="1"/>
      <c r="GPO138" s="1"/>
      <c r="GPP138" s="1"/>
      <c r="GPQ138" s="1"/>
      <c r="GPR138" s="1"/>
      <c r="GPS138" s="1"/>
      <c r="GPT138" s="1"/>
      <c r="GPU138" s="1"/>
      <c r="GPV138" s="1"/>
      <c r="GPW138" s="1"/>
      <c r="GPX138" s="1"/>
      <c r="GPY138" s="1"/>
      <c r="GPZ138" s="1"/>
      <c r="GQA138" s="1"/>
      <c r="GQB138" s="1"/>
      <c r="GQC138" s="1"/>
      <c r="GQD138" s="1"/>
      <c r="GQE138" s="1"/>
      <c r="GQF138" s="1"/>
      <c r="GQG138" s="1"/>
      <c r="GQH138" s="1"/>
      <c r="GQI138" s="1"/>
      <c r="GQJ138" s="1"/>
      <c r="GQK138" s="1"/>
      <c r="GQL138" s="1"/>
      <c r="GQM138" s="1"/>
      <c r="GQN138" s="1"/>
      <c r="GQO138" s="1"/>
      <c r="GQP138" s="1"/>
      <c r="GQQ138" s="1"/>
      <c r="GQR138" s="1"/>
      <c r="GQS138" s="1"/>
      <c r="GQT138" s="1"/>
      <c r="GQU138" s="1"/>
      <c r="GQV138" s="1"/>
      <c r="GQW138" s="1"/>
      <c r="GQX138" s="1"/>
      <c r="GQY138" s="1"/>
      <c r="GQZ138" s="1"/>
      <c r="GRA138" s="1"/>
      <c r="GRB138" s="1"/>
      <c r="GRC138" s="1"/>
      <c r="GRD138" s="1"/>
      <c r="GRE138" s="1"/>
      <c r="GRF138" s="1"/>
      <c r="GRG138" s="1"/>
      <c r="GRH138" s="1"/>
      <c r="GRI138" s="1"/>
      <c r="GRJ138" s="1"/>
      <c r="GRK138" s="1"/>
      <c r="GRL138" s="1"/>
      <c r="GRM138" s="1"/>
      <c r="GRN138" s="1"/>
      <c r="GRO138" s="1"/>
      <c r="GRP138" s="1"/>
      <c r="GRQ138" s="1"/>
      <c r="GRR138" s="1"/>
      <c r="GRS138" s="1"/>
      <c r="GRT138" s="1"/>
      <c r="GRU138" s="1"/>
      <c r="GRV138" s="1"/>
      <c r="GRW138" s="1"/>
      <c r="GRX138" s="1"/>
      <c r="GRY138" s="1"/>
      <c r="GRZ138" s="1"/>
      <c r="GSA138" s="1"/>
      <c r="GSB138" s="1"/>
      <c r="GSC138" s="1"/>
      <c r="GSD138" s="1"/>
      <c r="GSE138" s="1"/>
      <c r="GSF138" s="1"/>
      <c r="GSG138" s="1"/>
      <c r="GSH138" s="1"/>
      <c r="GSI138" s="1"/>
      <c r="GSJ138" s="1"/>
      <c r="GSK138" s="1"/>
      <c r="GSL138" s="1"/>
      <c r="GSM138" s="1"/>
      <c r="GSN138" s="1"/>
      <c r="GSO138" s="1"/>
      <c r="GSP138" s="1"/>
      <c r="GSQ138" s="1"/>
      <c r="GSR138" s="1"/>
      <c r="GSS138" s="1"/>
      <c r="GST138" s="1"/>
      <c r="GSU138" s="1"/>
      <c r="GSV138" s="1"/>
      <c r="GSW138" s="1"/>
      <c r="GSX138" s="1"/>
      <c r="GSY138" s="1"/>
      <c r="GSZ138" s="1"/>
      <c r="GTA138" s="1"/>
      <c r="GTB138" s="1"/>
      <c r="GTC138" s="1"/>
      <c r="GTD138" s="1"/>
      <c r="GTE138" s="1"/>
      <c r="GTF138" s="1"/>
      <c r="GTG138" s="1"/>
      <c r="GTH138" s="1"/>
      <c r="GTI138" s="1"/>
      <c r="GTJ138" s="1"/>
      <c r="GTK138" s="1"/>
      <c r="GTL138" s="1"/>
      <c r="GTM138" s="1"/>
      <c r="GTN138" s="1"/>
      <c r="GTO138" s="1"/>
      <c r="GTP138" s="1"/>
      <c r="GTQ138" s="1"/>
      <c r="GTR138" s="1"/>
      <c r="GTS138" s="1"/>
      <c r="GTT138" s="1"/>
      <c r="GTU138" s="1"/>
      <c r="GTV138" s="1"/>
      <c r="GTW138" s="1"/>
      <c r="GTX138" s="1"/>
      <c r="GTY138" s="1"/>
      <c r="GTZ138" s="1"/>
      <c r="GUA138" s="1"/>
      <c r="GUB138" s="1"/>
      <c r="GUC138" s="1"/>
      <c r="GUD138" s="1"/>
      <c r="GUE138" s="1"/>
      <c r="GUF138" s="1"/>
      <c r="GUG138" s="1"/>
      <c r="GUH138" s="1"/>
      <c r="GUI138" s="1"/>
      <c r="GUJ138" s="1"/>
      <c r="GUK138" s="1"/>
      <c r="GUL138" s="1"/>
      <c r="GUM138" s="1"/>
      <c r="GUN138" s="1"/>
      <c r="GUO138" s="1"/>
      <c r="GUP138" s="1"/>
      <c r="GUQ138" s="1"/>
      <c r="GUR138" s="1"/>
      <c r="GUS138" s="1"/>
      <c r="GUT138" s="1"/>
      <c r="GUU138" s="1"/>
      <c r="GUV138" s="1"/>
      <c r="GUW138" s="1"/>
      <c r="GUX138" s="1"/>
      <c r="GUY138" s="1"/>
      <c r="GUZ138" s="1"/>
      <c r="GVA138" s="1"/>
      <c r="GVB138" s="1"/>
      <c r="GVC138" s="1"/>
      <c r="GVD138" s="1"/>
      <c r="GVE138" s="1"/>
    </row>
    <row r="139" spans="1:5309" s="19" customFormat="1">
      <c r="A139" s="15" t="s">
        <v>910</v>
      </c>
      <c r="B139" s="15" t="s">
        <v>863</v>
      </c>
      <c r="C139" s="15">
        <v>219</v>
      </c>
      <c r="D139" s="15">
        <v>219</v>
      </c>
      <c r="E139" s="15">
        <f t="shared" ref="E139:E143" si="39">SUM(D139-C139)</f>
        <v>0</v>
      </c>
      <c r="F139" s="29">
        <v>9.5</v>
      </c>
      <c r="G139" s="15">
        <f t="shared" ref="G139:G144" si="40">E139*F139</f>
        <v>0</v>
      </c>
      <c r="H139" s="15">
        <v>59739</v>
      </c>
      <c r="I139" s="15">
        <v>62433</v>
      </c>
      <c r="J139" s="15">
        <f t="shared" ref="J139:J145" si="41">I139-H139</f>
        <v>2694</v>
      </c>
      <c r="K139" s="15">
        <v>1</v>
      </c>
      <c r="L139" s="15">
        <f t="shared" ref="L139:L143" si="42">K139*J139</f>
        <v>2694</v>
      </c>
      <c r="M139" s="16">
        <v>1.03</v>
      </c>
      <c r="N139" s="17">
        <f t="shared" ref="N139:N145" si="43">M139*L139</f>
        <v>2774.82</v>
      </c>
      <c r="O139" s="15">
        <v>80</v>
      </c>
      <c r="P139" s="17">
        <f t="shared" ref="P139:P145" si="44">G139+N139+O139</f>
        <v>2854.82</v>
      </c>
      <c r="Q139" s="15">
        <v>1</v>
      </c>
      <c r="R139" s="29">
        <f t="shared" ref="R139:R145" si="45">P139*Q139</f>
        <v>2854.82</v>
      </c>
    </row>
    <row r="140" spans="1:5309" s="19" customFormat="1">
      <c r="A140" s="15" t="s">
        <v>911</v>
      </c>
      <c r="B140" s="15" t="s">
        <v>863</v>
      </c>
      <c r="C140" s="15"/>
      <c r="D140" s="15" t="s">
        <v>912</v>
      </c>
      <c r="E140" s="15"/>
      <c r="F140" s="29">
        <v>9.5</v>
      </c>
      <c r="G140" s="15"/>
      <c r="H140" s="15">
        <v>9145</v>
      </c>
      <c r="I140" s="15">
        <v>11454</v>
      </c>
      <c r="J140" s="15">
        <f t="shared" si="41"/>
        <v>2309</v>
      </c>
      <c r="K140" s="15">
        <v>1</v>
      </c>
      <c r="L140" s="15">
        <f t="shared" si="42"/>
        <v>2309</v>
      </c>
      <c r="M140" s="16">
        <v>1.03</v>
      </c>
      <c r="N140" s="17">
        <f t="shared" si="43"/>
        <v>2378.27</v>
      </c>
      <c r="O140" s="15"/>
      <c r="P140" s="17">
        <f t="shared" si="44"/>
        <v>2378.27</v>
      </c>
      <c r="Q140" s="15">
        <v>1</v>
      </c>
      <c r="R140" s="29">
        <f t="shared" si="45"/>
        <v>2378.27</v>
      </c>
    </row>
    <row r="141" spans="1:5309" s="19" customFormat="1">
      <c r="A141" s="15" t="s">
        <v>913</v>
      </c>
      <c r="B141" s="15" t="s">
        <v>863</v>
      </c>
      <c r="C141" s="15">
        <v>108</v>
      </c>
      <c r="D141" s="15">
        <v>108</v>
      </c>
      <c r="E141" s="15">
        <f t="shared" si="39"/>
        <v>0</v>
      </c>
      <c r="F141" s="29">
        <v>9.5</v>
      </c>
      <c r="G141" s="15">
        <f t="shared" si="40"/>
        <v>0</v>
      </c>
      <c r="H141" s="15">
        <v>30331</v>
      </c>
      <c r="I141" s="15">
        <v>32002</v>
      </c>
      <c r="J141" s="15">
        <f t="shared" si="41"/>
        <v>1671</v>
      </c>
      <c r="K141" s="15">
        <v>1</v>
      </c>
      <c r="L141" s="15">
        <f t="shared" si="42"/>
        <v>1671</v>
      </c>
      <c r="M141" s="16">
        <v>1.03</v>
      </c>
      <c r="N141" s="17">
        <f t="shared" si="43"/>
        <v>1721.13</v>
      </c>
      <c r="O141" s="15">
        <v>40</v>
      </c>
      <c r="P141" s="17">
        <f t="shared" si="44"/>
        <v>1761.13</v>
      </c>
      <c r="Q141" s="15">
        <v>1</v>
      </c>
      <c r="R141" s="29">
        <f t="shared" si="45"/>
        <v>1761.13</v>
      </c>
    </row>
    <row r="142" spans="1:5309" s="19" customFormat="1">
      <c r="A142" s="15" t="s">
        <v>914</v>
      </c>
      <c r="B142" s="15" t="s">
        <v>863</v>
      </c>
      <c r="C142" s="15"/>
      <c r="D142" s="15" t="s">
        <v>915</v>
      </c>
      <c r="E142" s="15"/>
      <c r="F142" s="29">
        <v>9.5</v>
      </c>
      <c r="G142" s="15">
        <f t="shared" si="40"/>
        <v>0</v>
      </c>
      <c r="H142" s="15">
        <v>104250</v>
      </c>
      <c r="I142" s="15">
        <v>112927</v>
      </c>
      <c r="J142" s="15">
        <f t="shared" si="41"/>
        <v>8677</v>
      </c>
      <c r="K142" s="15">
        <v>1</v>
      </c>
      <c r="L142" s="15">
        <f t="shared" si="42"/>
        <v>8677</v>
      </c>
      <c r="M142" s="16">
        <v>1.03</v>
      </c>
      <c r="N142" s="17">
        <f t="shared" si="43"/>
        <v>8937.31</v>
      </c>
      <c r="O142" s="15"/>
      <c r="P142" s="17">
        <f t="shared" si="44"/>
        <v>8937.31</v>
      </c>
      <c r="Q142" s="15">
        <v>1</v>
      </c>
      <c r="R142" s="29">
        <f t="shared" si="45"/>
        <v>8937.31</v>
      </c>
    </row>
    <row r="143" spans="1:5309" s="19" customFormat="1">
      <c r="A143" s="15" t="s">
        <v>896</v>
      </c>
      <c r="B143" s="15"/>
      <c r="C143" s="15">
        <v>58</v>
      </c>
      <c r="D143" s="15">
        <v>58</v>
      </c>
      <c r="E143" s="15">
        <f t="shared" si="39"/>
        <v>0</v>
      </c>
      <c r="F143" s="29">
        <v>9.5</v>
      </c>
      <c r="G143" s="15">
        <f t="shared" si="40"/>
        <v>0</v>
      </c>
      <c r="H143" s="15">
        <v>34729</v>
      </c>
      <c r="I143" s="15">
        <v>34729</v>
      </c>
      <c r="J143" s="15">
        <f t="shared" si="41"/>
        <v>0</v>
      </c>
      <c r="K143" s="15">
        <v>1</v>
      </c>
      <c r="L143" s="15">
        <f t="shared" si="42"/>
        <v>0</v>
      </c>
      <c r="M143" s="16">
        <v>1.03</v>
      </c>
      <c r="N143" s="17">
        <f t="shared" si="43"/>
        <v>0</v>
      </c>
      <c r="O143" s="15">
        <v>0</v>
      </c>
      <c r="P143" s="17">
        <f t="shared" si="44"/>
        <v>0</v>
      </c>
      <c r="Q143" s="15">
        <v>0.5</v>
      </c>
      <c r="R143" s="29">
        <f t="shared" si="45"/>
        <v>0</v>
      </c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  <c r="AMN143" s="2"/>
      <c r="AMO143" s="2"/>
      <c r="AMP143" s="2"/>
      <c r="AMQ143" s="2"/>
      <c r="AMR143" s="2"/>
      <c r="AMS143" s="2"/>
      <c r="AMT143" s="2"/>
      <c r="AMU143" s="2"/>
      <c r="AMV143" s="2"/>
      <c r="AMW143" s="2"/>
      <c r="AMX143" s="2"/>
      <c r="AMY143" s="2"/>
      <c r="AMZ143" s="2"/>
      <c r="ANA143" s="2"/>
      <c r="ANB143" s="2"/>
      <c r="ANC143" s="2"/>
      <c r="AND143" s="2"/>
      <c r="ANE143" s="2"/>
      <c r="ANF143" s="2"/>
      <c r="ANG143" s="2"/>
      <c r="ANH143" s="2"/>
      <c r="ANI143" s="2"/>
      <c r="ANJ143" s="2"/>
      <c r="ANK143" s="2"/>
      <c r="ANL143" s="2"/>
      <c r="ANM143" s="2"/>
      <c r="ANN143" s="2"/>
      <c r="ANO143" s="2"/>
      <c r="ANP143" s="2"/>
      <c r="ANQ143" s="2"/>
      <c r="ANR143" s="2"/>
      <c r="ANS143" s="2"/>
      <c r="ANT143" s="2"/>
      <c r="ANU143" s="2"/>
      <c r="ANV143" s="2"/>
      <c r="ANW143" s="2"/>
      <c r="ANX143" s="2"/>
      <c r="ANY143" s="2"/>
      <c r="ANZ143" s="2"/>
      <c r="AOA143" s="2"/>
      <c r="AOB143" s="2"/>
      <c r="AOC143" s="2"/>
      <c r="AOD143" s="2"/>
      <c r="AOE143" s="2"/>
      <c r="AOF143" s="2"/>
      <c r="AOG143" s="2"/>
      <c r="AOH143" s="2"/>
      <c r="AOI143" s="2"/>
      <c r="AOJ143" s="2"/>
      <c r="AOK143" s="2"/>
      <c r="AOL143" s="2"/>
      <c r="AOM143" s="2"/>
      <c r="AON143" s="2"/>
      <c r="AOO143" s="2"/>
      <c r="AOP143" s="2"/>
      <c r="AOQ143" s="2"/>
      <c r="AOR143" s="2"/>
      <c r="AOS143" s="2"/>
      <c r="AOT143" s="2"/>
      <c r="AOU143" s="2"/>
      <c r="AOV143" s="2"/>
      <c r="AOW143" s="2"/>
      <c r="AOX143" s="2"/>
      <c r="AOY143" s="2"/>
      <c r="AOZ143" s="2"/>
      <c r="APA143" s="2"/>
      <c r="APB143" s="2"/>
      <c r="APC143" s="2"/>
      <c r="APD143" s="2"/>
      <c r="APE143" s="2"/>
      <c r="APF143" s="2"/>
      <c r="APG143" s="2"/>
      <c r="APH143" s="2"/>
      <c r="API143" s="2"/>
      <c r="APJ143" s="2"/>
      <c r="APK143" s="2"/>
      <c r="APL143" s="2"/>
      <c r="APM143" s="2"/>
      <c r="APN143" s="2"/>
      <c r="APO143" s="2"/>
      <c r="APP143" s="2"/>
      <c r="APQ143" s="2"/>
      <c r="APR143" s="2"/>
      <c r="APS143" s="2"/>
      <c r="APT143" s="2"/>
      <c r="APU143" s="2"/>
      <c r="APV143" s="2"/>
      <c r="APW143" s="2"/>
      <c r="APX143" s="2"/>
      <c r="APY143" s="2"/>
      <c r="APZ143" s="2"/>
      <c r="AQA143" s="2"/>
      <c r="AQB143" s="2"/>
      <c r="AQC143" s="2"/>
      <c r="AQD143" s="2"/>
      <c r="AQE143" s="2"/>
      <c r="AQF143" s="2"/>
      <c r="AQG143" s="2"/>
      <c r="AQH143" s="2"/>
      <c r="AQI143" s="2"/>
      <c r="AQJ143" s="2"/>
      <c r="AQK143" s="2"/>
      <c r="AQL143" s="2"/>
      <c r="AQM143" s="2"/>
      <c r="AQN143" s="2"/>
      <c r="AQO143" s="2"/>
      <c r="AQP143" s="2"/>
      <c r="AQQ143" s="2"/>
      <c r="AQR143" s="2"/>
      <c r="AQS143" s="2"/>
      <c r="AQT143" s="2"/>
      <c r="AQU143" s="2"/>
      <c r="AQV143" s="2"/>
      <c r="AQW143" s="2"/>
      <c r="AQX143" s="2"/>
      <c r="AQY143" s="2"/>
      <c r="AQZ143" s="2"/>
      <c r="ARA143" s="2"/>
      <c r="ARB143" s="2"/>
      <c r="ARC143" s="2"/>
      <c r="ARD143" s="2"/>
      <c r="ARE143" s="2"/>
      <c r="ARF143" s="2"/>
      <c r="ARG143" s="2"/>
      <c r="ARH143" s="2"/>
      <c r="ARI143" s="2"/>
      <c r="ARJ143" s="2"/>
      <c r="ARK143" s="2"/>
      <c r="ARL143" s="2"/>
      <c r="ARM143" s="2"/>
      <c r="ARN143" s="2"/>
      <c r="ARO143" s="2"/>
      <c r="ARP143" s="2"/>
      <c r="ARQ143" s="2"/>
      <c r="ARR143" s="2"/>
      <c r="ARS143" s="2"/>
      <c r="ART143" s="2"/>
      <c r="ARU143" s="2"/>
      <c r="ARV143" s="2"/>
      <c r="ARW143" s="2"/>
      <c r="ARX143" s="2"/>
      <c r="ARY143" s="2"/>
      <c r="ARZ143" s="2"/>
      <c r="ASA143" s="2"/>
      <c r="ASB143" s="2"/>
      <c r="ASC143" s="2"/>
      <c r="ASD143" s="2"/>
      <c r="ASE143" s="2"/>
      <c r="ASF143" s="2"/>
      <c r="ASG143" s="2"/>
      <c r="ASH143" s="2"/>
      <c r="ASI143" s="2"/>
      <c r="ASJ143" s="2"/>
      <c r="ASK143" s="2"/>
      <c r="ASL143" s="2"/>
      <c r="ASM143" s="2"/>
      <c r="ASN143" s="2"/>
      <c r="ASO143" s="2"/>
      <c r="ASP143" s="2"/>
      <c r="ASQ143" s="2"/>
      <c r="ASR143" s="2"/>
      <c r="ASS143" s="2"/>
      <c r="AST143" s="2"/>
      <c r="ASU143" s="2"/>
      <c r="ASV143" s="2"/>
      <c r="ASW143" s="2"/>
      <c r="ASX143" s="2"/>
      <c r="ASY143" s="2"/>
      <c r="ASZ143" s="2"/>
      <c r="ATA143" s="2"/>
      <c r="ATB143" s="2"/>
      <c r="ATC143" s="2"/>
      <c r="ATD143" s="2"/>
      <c r="ATE143" s="2"/>
      <c r="ATF143" s="2"/>
      <c r="ATG143" s="2"/>
      <c r="ATH143" s="2"/>
      <c r="ATI143" s="2"/>
      <c r="ATJ143" s="2"/>
      <c r="ATK143" s="2"/>
      <c r="ATL143" s="2"/>
      <c r="ATM143" s="2"/>
      <c r="ATN143" s="2"/>
      <c r="ATO143" s="2"/>
      <c r="ATP143" s="2"/>
      <c r="ATQ143" s="2"/>
      <c r="ATR143" s="2"/>
      <c r="ATS143" s="2"/>
      <c r="ATT143" s="2"/>
      <c r="ATU143" s="2"/>
      <c r="ATV143" s="2"/>
      <c r="ATW143" s="2"/>
      <c r="ATX143" s="2"/>
      <c r="ATY143" s="2"/>
      <c r="ATZ143" s="2"/>
      <c r="AUA143" s="2"/>
      <c r="AUB143" s="2"/>
      <c r="AUC143" s="2"/>
      <c r="AUD143" s="2"/>
      <c r="AUE143" s="2"/>
      <c r="AUF143" s="2"/>
      <c r="AUG143" s="2"/>
      <c r="AUH143" s="2"/>
      <c r="AUI143" s="2"/>
      <c r="AUJ143" s="2"/>
      <c r="AUK143" s="2"/>
      <c r="AUL143" s="2"/>
      <c r="AUM143" s="2"/>
      <c r="AUN143" s="2"/>
      <c r="AUO143" s="2"/>
      <c r="AUP143" s="2"/>
      <c r="AUQ143" s="2"/>
      <c r="AUR143" s="2"/>
      <c r="AUS143" s="2"/>
      <c r="AUT143" s="2"/>
      <c r="AUU143" s="2"/>
      <c r="AUV143" s="2"/>
      <c r="AUW143" s="2"/>
      <c r="AUX143" s="2"/>
      <c r="AUY143" s="2"/>
      <c r="AUZ143" s="2"/>
      <c r="AVA143" s="2"/>
      <c r="AVB143" s="2"/>
      <c r="AVC143" s="2"/>
      <c r="AVD143" s="2"/>
      <c r="AVE143" s="2"/>
      <c r="AVF143" s="2"/>
      <c r="AVG143" s="2"/>
      <c r="AVH143" s="2"/>
      <c r="AVI143" s="2"/>
      <c r="AVJ143" s="2"/>
      <c r="AVK143" s="2"/>
      <c r="AVL143" s="2"/>
      <c r="AVM143" s="2"/>
      <c r="AVN143" s="2"/>
      <c r="AVO143" s="2"/>
      <c r="AVP143" s="2"/>
      <c r="AVQ143" s="2"/>
      <c r="AVR143" s="2"/>
      <c r="AVS143" s="2"/>
      <c r="AVT143" s="2"/>
      <c r="AVU143" s="2"/>
      <c r="AVV143" s="2"/>
      <c r="AVW143" s="2"/>
      <c r="AVX143" s="2"/>
      <c r="AVY143" s="2"/>
      <c r="AVZ143" s="2"/>
      <c r="AWA143" s="2"/>
      <c r="AWB143" s="2"/>
      <c r="AWC143" s="2"/>
      <c r="AWD143" s="2"/>
      <c r="AWE143" s="2"/>
      <c r="AWF143" s="2"/>
      <c r="AWG143" s="2"/>
      <c r="AWH143" s="2"/>
      <c r="AWI143" s="2"/>
      <c r="AWJ143" s="2"/>
      <c r="AWK143" s="2"/>
      <c r="AWL143" s="2"/>
      <c r="AWM143" s="2"/>
      <c r="AWN143" s="2"/>
      <c r="AWO143" s="2"/>
      <c r="AWP143" s="2"/>
      <c r="AWQ143" s="2"/>
      <c r="AWR143" s="2"/>
      <c r="AWS143" s="2"/>
      <c r="AWT143" s="2"/>
      <c r="AWU143" s="2"/>
      <c r="AWV143" s="2"/>
      <c r="AWW143" s="2"/>
      <c r="AWX143" s="2"/>
      <c r="AWY143" s="2"/>
      <c r="AWZ143" s="2"/>
      <c r="AXA143" s="2"/>
      <c r="AXB143" s="2"/>
      <c r="AXC143" s="2"/>
      <c r="AXD143" s="2"/>
      <c r="AXE143" s="2"/>
      <c r="AXF143" s="2"/>
      <c r="AXG143" s="2"/>
      <c r="AXH143" s="2"/>
      <c r="AXI143" s="2"/>
      <c r="AXJ143" s="2"/>
      <c r="AXK143" s="2"/>
      <c r="AXL143" s="2"/>
      <c r="AXM143" s="2"/>
      <c r="AXN143" s="2"/>
      <c r="AXO143" s="2"/>
      <c r="AXP143" s="2"/>
      <c r="AXQ143" s="2"/>
      <c r="AXR143" s="2"/>
      <c r="AXS143" s="2"/>
      <c r="AXT143" s="2"/>
      <c r="AXU143" s="2"/>
      <c r="AXV143" s="2"/>
      <c r="AXW143" s="2"/>
      <c r="AXX143" s="2"/>
      <c r="AXY143" s="2"/>
      <c r="AXZ143" s="2"/>
      <c r="AYA143" s="2"/>
      <c r="AYB143" s="2"/>
      <c r="AYC143" s="2"/>
      <c r="AYD143" s="2"/>
      <c r="AYE143" s="2"/>
      <c r="AYF143" s="2"/>
      <c r="AYG143" s="2"/>
      <c r="AYH143" s="2"/>
      <c r="AYI143" s="2"/>
      <c r="AYJ143" s="2"/>
      <c r="AYK143" s="2"/>
      <c r="AYL143" s="2"/>
      <c r="AYM143" s="2"/>
      <c r="AYN143" s="2"/>
      <c r="AYO143" s="2"/>
      <c r="AYP143" s="2"/>
      <c r="AYQ143" s="2"/>
      <c r="AYR143" s="2"/>
      <c r="AYS143" s="2"/>
      <c r="AYT143" s="2"/>
      <c r="AYU143" s="2"/>
      <c r="AYV143" s="2"/>
      <c r="AYW143" s="2"/>
      <c r="AYX143" s="2"/>
      <c r="AYY143" s="2"/>
      <c r="AYZ143" s="2"/>
      <c r="AZA143" s="2"/>
      <c r="AZB143" s="2"/>
      <c r="AZC143" s="2"/>
      <c r="AZD143" s="2"/>
      <c r="AZE143" s="2"/>
      <c r="AZF143" s="2"/>
      <c r="AZG143" s="2"/>
      <c r="AZH143" s="2"/>
      <c r="AZI143" s="2"/>
      <c r="AZJ143" s="2"/>
      <c r="AZK143" s="2"/>
      <c r="AZL143" s="2"/>
      <c r="AZM143" s="2"/>
      <c r="AZN143" s="2"/>
      <c r="AZO143" s="2"/>
      <c r="AZP143" s="2"/>
      <c r="AZQ143" s="2"/>
      <c r="AZR143" s="2"/>
      <c r="AZS143" s="2"/>
      <c r="AZT143" s="2"/>
      <c r="AZU143" s="2"/>
      <c r="AZV143" s="2"/>
      <c r="AZW143" s="2"/>
      <c r="AZX143" s="2"/>
      <c r="AZY143" s="2"/>
      <c r="AZZ143" s="2"/>
      <c r="BAA143" s="2"/>
      <c r="BAB143" s="2"/>
      <c r="BAC143" s="2"/>
      <c r="BAD143" s="2"/>
      <c r="BAE143" s="2"/>
      <c r="BAF143" s="2"/>
      <c r="BAG143" s="2"/>
      <c r="BAH143" s="2"/>
      <c r="BAI143" s="2"/>
      <c r="BAJ143" s="2"/>
      <c r="BAK143" s="2"/>
      <c r="BAL143" s="2"/>
      <c r="BAM143" s="2"/>
      <c r="BAN143" s="2"/>
      <c r="BAO143" s="2"/>
      <c r="BAP143" s="2"/>
      <c r="BAQ143" s="2"/>
      <c r="BAR143" s="2"/>
      <c r="BAS143" s="2"/>
      <c r="BAT143" s="2"/>
      <c r="BAU143" s="2"/>
      <c r="BAV143" s="2"/>
      <c r="BAW143" s="2"/>
      <c r="BAX143" s="2"/>
      <c r="BAY143" s="2"/>
      <c r="BAZ143" s="2"/>
      <c r="BBA143" s="2"/>
      <c r="BBB143" s="2"/>
      <c r="BBC143" s="2"/>
      <c r="BBD143" s="2"/>
      <c r="BBE143" s="2"/>
      <c r="BBF143" s="2"/>
      <c r="BBG143" s="2"/>
      <c r="BBH143" s="2"/>
      <c r="BBI143" s="2"/>
      <c r="BBJ143" s="2"/>
      <c r="BBK143" s="2"/>
      <c r="BBL143" s="2"/>
      <c r="BBM143" s="2"/>
      <c r="BBN143" s="2"/>
      <c r="BBO143" s="2"/>
      <c r="BBP143" s="2"/>
      <c r="BBQ143" s="2"/>
      <c r="BBR143" s="2"/>
      <c r="BBS143" s="2"/>
      <c r="BBT143" s="2"/>
      <c r="BBU143" s="2"/>
      <c r="BBV143" s="2"/>
      <c r="BBW143" s="2"/>
      <c r="BBX143" s="2"/>
      <c r="BBY143" s="2"/>
      <c r="BBZ143" s="2"/>
      <c r="BCA143" s="2"/>
      <c r="BCB143" s="2"/>
      <c r="BCC143" s="2"/>
      <c r="BCD143" s="2"/>
      <c r="BCE143" s="2"/>
      <c r="BCF143" s="2"/>
      <c r="BCG143" s="2"/>
      <c r="BCH143" s="2"/>
      <c r="BCI143" s="2"/>
      <c r="BCJ143" s="2"/>
      <c r="BCK143" s="2"/>
      <c r="BCL143" s="2"/>
      <c r="BCM143" s="2"/>
      <c r="BCN143" s="2"/>
      <c r="BCO143" s="2"/>
      <c r="BCP143" s="2"/>
      <c r="BCQ143" s="2"/>
      <c r="BCR143" s="2"/>
      <c r="BCS143" s="2"/>
      <c r="BCT143" s="2"/>
      <c r="BCU143" s="2"/>
      <c r="BCV143" s="2"/>
      <c r="BCW143" s="2"/>
      <c r="BCX143" s="2"/>
      <c r="BCY143" s="2"/>
      <c r="BCZ143" s="2"/>
      <c r="BDA143" s="2"/>
      <c r="BDB143" s="2"/>
      <c r="BDC143" s="2"/>
      <c r="BDD143" s="2"/>
      <c r="BDE143" s="2"/>
      <c r="BDF143" s="2"/>
      <c r="BDG143" s="2"/>
      <c r="BDH143" s="2"/>
      <c r="BDI143" s="2"/>
      <c r="BDJ143" s="2"/>
      <c r="BDK143" s="2"/>
      <c r="BDL143" s="2"/>
      <c r="BDM143" s="2"/>
      <c r="BDN143" s="2"/>
      <c r="BDO143" s="2"/>
      <c r="BDP143" s="2"/>
      <c r="BDQ143" s="2"/>
      <c r="BDR143" s="2"/>
      <c r="BDS143" s="2"/>
      <c r="BDT143" s="2"/>
      <c r="BDU143" s="2"/>
      <c r="BDV143" s="2"/>
      <c r="BDW143" s="2"/>
      <c r="BDX143" s="2"/>
      <c r="BDY143" s="2"/>
      <c r="BDZ143" s="2"/>
      <c r="BEA143" s="2"/>
      <c r="BEB143" s="2"/>
      <c r="BEC143" s="2"/>
      <c r="BED143" s="2"/>
      <c r="BEE143" s="2"/>
      <c r="BEF143" s="2"/>
      <c r="BEG143" s="2"/>
      <c r="BEH143" s="2"/>
      <c r="BEI143" s="2"/>
      <c r="BEJ143" s="2"/>
      <c r="BEK143" s="2"/>
      <c r="BEL143" s="2"/>
      <c r="BEM143" s="2"/>
      <c r="BEN143" s="2"/>
      <c r="BEO143" s="2"/>
      <c r="BEP143" s="2"/>
      <c r="BEQ143" s="2"/>
      <c r="BER143" s="2"/>
      <c r="BES143" s="2"/>
      <c r="BET143" s="2"/>
      <c r="BEU143" s="2"/>
      <c r="BEV143" s="2"/>
      <c r="BEW143" s="2"/>
      <c r="BEX143" s="2"/>
      <c r="BEY143" s="2"/>
      <c r="BEZ143" s="2"/>
      <c r="BFA143" s="2"/>
      <c r="BFB143" s="2"/>
      <c r="BFC143" s="2"/>
      <c r="BFD143" s="2"/>
      <c r="BFE143" s="2"/>
      <c r="BFF143" s="2"/>
      <c r="BFG143" s="2"/>
      <c r="BFH143" s="2"/>
      <c r="BFI143" s="2"/>
      <c r="BFJ143" s="2"/>
      <c r="BFK143" s="2"/>
      <c r="BFL143" s="2"/>
      <c r="BFM143" s="2"/>
      <c r="BFN143" s="2"/>
      <c r="BFO143" s="2"/>
      <c r="BFP143" s="2"/>
      <c r="BFQ143" s="2"/>
      <c r="BFR143" s="2"/>
      <c r="BFS143" s="2"/>
      <c r="BFT143" s="2"/>
      <c r="BFU143" s="2"/>
      <c r="BFV143" s="2"/>
      <c r="BFW143" s="2"/>
      <c r="BFX143" s="2"/>
      <c r="BFY143" s="2"/>
      <c r="BFZ143" s="2"/>
      <c r="BGA143" s="2"/>
      <c r="BGB143" s="2"/>
      <c r="BGC143" s="2"/>
      <c r="BGD143" s="2"/>
      <c r="BGE143" s="2"/>
      <c r="BGF143" s="2"/>
      <c r="BGG143" s="2"/>
      <c r="BGH143" s="2"/>
      <c r="BGI143" s="2"/>
      <c r="BGJ143" s="2"/>
      <c r="BGK143" s="2"/>
      <c r="BGL143" s="2"/>
      <c r="BGM143" s="2"/>
      <c r="BGN143" s="2"/>
      <c r="BGO143" s="2"/>
      <c r="BGP143" s="2"/>
      <c r="BGQ143" s="2"/>
      <c r="BGR143" s="2"/>
      <c r="BGS143" s="2"/>
      <c r="BGT143" s="2"/>
      <c r="BGU143" s="2"/>
      <c r="BGV143" s="2"/>
      <c r="BGW143" s="2"/>
      <c r="BGX143" s="2"/>
      <c r="BGY143" s="2"/>
      <c r="BGZ143" s="2"/>
      <c r="BHA143" s="2"/>
      <c r="BHB143" s="2"/>
      <c r="BHC143" s="2"/>
      <c r="BHD143" s="2"/>
      <c r="BHE143" s="2"/>
      <c r="BHF143" s="2"/>
      <c r="BHG143" s="2"/>
      <c r="BHH143" s="2"/>
      <c r="BHI143" s="2"/>
      <c r="BHJ143" s="2"/>
      <c r="BHK143" s="2"/>
      <c r="BHL143" s="2"/>
      <c r="BHM143" s="2"/>
      <c r="BHN143" s="2"/>
      <c r="BHO143" s="2"/>
      <c r="BHP143" s="2"/>
      <c r="BHQ143" s="2"/>
      <c r="BHR143" s="2"/>
      <c r="BHS143" s="2"/>
      <c r="BHT143" s="2"/>
      <c r="BHU143" s="2"/>
      <c r="BHV143" s="2"/>
      <c r="BHW143" s="2"/>
      <c r="BHX143" s="2"/>
      <c r="BHY143" s="2"/>
      <c r="BHZ143" s="2"/>
      <c r="BIA143" s="2"/>
      <c r="BIB143" s="2"/>
      <c r="BIC143" s="2"/>
      <c r="BID143" s="2"/>
      <c r="BIE143" s="2"/>
      <c r="BIF143" s="2"/>
      <c r="BIG143" s="2"/>
      <c r="BIH143" s="2"/>
      <c r="BII143" s="2"/>
      <c r="BIJ143" s="2"/>
      <c r="BIK143" s="2"/>
      <c r="BIL143" s="2"/>
      <c r="BIM143" s="2"/>
      <c r="BIN143" s="2"/>
      <c r="BIO143" s="2"/>
      <c r="BIP143" s="2"/>
      <c r="BIQ143" s="2"/>
      <c r="BIR143" s="2"/>
      <c r="BIS143" s="2"/>
      <c r="BIT143" s="2"/>
      <c r="BIU143" s="2"/>
      <c r="BIV143" s="2"/>
      <c r="BIW143" s="2"/>
      <c r="BIX143" s="2"/>
      <c r="BIY143" s="2"/>
      <c r="BIZ143" s="2"/>
      <c r="BJA143" s="2"/>
      <c r="BJB143" s="2"/>
      <c r="BJC143" s="2"/>
      <c r="BJD143" s="2"/>
      <c r="BJE143" s="2"/>
      <c r="BJF143" s="2"/>
      <c r="BJG143" s="2"/>
      <c r="BJH143" s="2"/>
      <c r="BJI143" s="2"/>
      <c r="BJJ143" s="2"/>
      <c r="BJK143" s="2"/>
      <c r="BJL143" s="2"/>
      <c r="BJM143" s="2"/>
      <c r="BJN143" s="2"/>
      <c r="BJO143" s="2"/>
      <c r="BJP143" s="2"/>
      <c r="BJQ143" s="2"/>
      <c r="BJR143" s="2"/>
      <c r="BJS143" s="2"/>
      <c r="BJT143" s="2"/>
      <c r="BJU143" s="2"/>
      <c r="BJV143" s="2"/>
      <c r="BJW143" s="2"/>
      <c r="BJX143" s="2"/>
      <c r="BJY143" s="2"/>
      <c r="BJZ143" s="2"/>
      <c r="BKA143" s="2"/>
      <c r="BKB143" s="2"/>
      <c r="BKC143" s="2"/>
      <c r="BKD143" s="2"/>
      <c r="BKE143" s="2"/>
      <c r="BKF143" s="2"/>
      <c r="BKG143" s="2"/>
      <c r="BKH143" s="2"/>
      <c r="BKI143" s="2"/>
      <c r="BKJ143" s="2"/>
      <c r="BKK143" s="2"/>
      <c r="BKL143" s="2"/>
      <c r="BKM143" s="2"/>
      <c r="BKN143" s="2"/>
      <c r="BKO143" s="2"/>
      <c r="BKP143" s="2"/>
      <c r="BKQ143" s="2"/>
      <c r="BKR143" s="2"/>
      <c r="BKS143" s="2"/>
      <c r="BKT143" s="2"/>
      <c r="BKU143" s="2"/>
      <c r="BKV143" s="2"/>
      <c r="BKW143" s="2"/>
      <c r="BKX143" s="2"/>
      <c r="BKY143" s="2"/>
      <c r="BKZ143" s="2"/>
      <c r="BLA143" s="2"/>
      <c r="BLB143" s="2"/>
      <c r="BLC143" s="2"/>
      <c r="BLD143" s="2"/>
      <c r="BLE143" s="2"/>
      <c r="BLF143" s="2"/>
      <c r="BLG143" s="2"/>
      <c r="BLH143" s="2"/>
      <c r="BLI143" s="2"/>
      <c r="BLJ143" s="2"/>
      <c r="BLK143" s="2"/>
      <c r="BLL143" s="2"/>
      <c r="BLM143" s="2"/>
      <c r="BLN143" s="2"/>
      <c r="BLO143" s="2"/>
      <c r="BLP143" s="2"/>
      <c r="BLQ143" s="2"/>
      <c r="BLR143" s="2"/>
      <c r="BLS143" s="2"/>
      <c r="BLT143" s="2"/>
      <c r="BLU143" s="2"/>
      <c r="BLV143" s="2"/>
      <c r="BLW143" s="2"/>
      <c r="BLX143" s="2"/>
      <c r="BLY143" s="2"/>
      <c r="BLZ143" s="2"/>
      <c r="BMA143" s="2"/>
      <c r="BMB143" s="2"/>
      <c r="BMC143" s="2"/>
      <c r="BMD143" s="2"/>
      <c r="BME143" s="2"/>
      <c r="BMF143" s="2"/>
      <c r="BMG143" s="2"/>
      <c r="BMH143" s="2"/>
      <c r="BMI143" s="2"/>
      <c r="BMJ143" s="2"/>
      <c r="BMK143" s="2"/>
      <c r="BML143" s="2"/>
      <c r="BMM143" s="2"/>
      <c r="BMN143" s="2"/>
      <c r="BMO143" s="2"/>
      <c r="BMP143" s="2"/>
      <c r="BMQ143" s="2"/>
      <c r="BMR143" s="2"/>
      <c r="BMS143" s="2"/>
      <c r="BMT143" s="2"/>
      <c r="BMU143" s="2"/>
      <c r="BMV143" s="2"/>
      <c r="BMW143" s="2"/>
      <c r="BMX143" s="2"/>
      <c r="BMY143" s="2"/>
      <c r="BMZ143" s="2"/>
      <c r="BNA143" s="2"/>
      <c r="BNB143" s="2"/>
      <c r="BNC143" s="2"/>
      <c r="BND143" s="2"/>
      <c r="BNE143" s="2"/>
      <c r="BNF143" s="2"/>
      <c r="BNG143" s="2"/>
      <c r="BNH143" s="2"/>
      <c r="BNI143" s="2"/>
      <c r="BNJ143" s="2"/>
      <c r="BNK143" s="2"/>
      <c r="BNL143" s="2"/>
      <c r="BNM143" s="2"/>
      <c r="BNN143" s="2"/>
      <c r="BNO143" s="2"/>
      <c r="BNP143" s="2"/>
      <c r="BNQ143" s="2"/>
      <c r="BNR143" s="2"/>
      <c r="BNS143" s="2"/>
      <c r="BNT143" s="2"/>
      <c r="BNU143" s="2"/>
      <c r="BNV143" s="2"/>
      <c r="BNW143" s="2"/>
      <c r="BNX143" s="2"/>
      <c r="BNY143" s="2"/>
      <c r="BNZ143" s="2"/>
      <c r="BOA143" s="2"/>
      <c r="BOB143" s="2"/>
      <c r="BOC143" s="2"/>
      <c r="BOD143" s="2"/>
      <c r="BOE143" s="2"/>
      <c r="BOF143" s="2"/>
      <c r="BOG143" s="2"/>
      <c r="BOH143" s="2"/>
      <c r="BOI143" s="2"/>
      <c r="BOJ143" s="2"/>
      <c r="BOK143" s="2"/>
      <c r="BOL143" s="2"/>
      <c r="BOM143" s="2"/>
      <c r="BON143" s="2"/>
      <c r="BOO143" s="2"/>
      <c r="BOP143" s="2"/>
      <c r="BOQ143" s="2"/>
      <c r="BOR143" s="2"/>
      <c r="BOS143" s="2"/>
      <c r="BOT143" s="2"/>
      <c r="BOU143" s="2"/>
      <c r="BOV143" s="2"/>
      <c r="BOW143" s="2"/>
      <c r="BOX143" s="2"/>
      <c r="BOY143" s="2"/>
      <c r="BOZ143" s="2"/>
      <c r="BPA143" s="2"/>
      <c r="BPB143" s="2"/>
      <c r="BPC143" s="2"/>
      <c r="BPD143" s="2"/>
      <c r="BPE143" s="2"/>
      <c r="BPF143" s="2"/>
      <c r="BPG143" s="2"/>
      <c r="BPH143" s="2"/>
      <c r="BPI143" s="2"/>
      <c r="BPJ143" s="2"/>
      <c r="BPK143" s="2"/>
      <c r="BPL143" s="2"/>
      <c r="BPM143" s="2"/>
      <c r="BPN143" s="2"/>
      <c r="BPO143" s="2"/>
      <c r="BPP143" s="2"/>
      <c r="BPQ143" s="2"/>
      <c r="BPR143" s="2"/>
      <c r="BPS143" s="2"/>
      <c r="BPT143" s="2"/>
      <c r="BPU143" s="2"/>
      <c r="BPV143" s="2"/>
      <c r="BPW143" s="2"/>
      <c r="BPX143" s="2"/>
      <c r="BPY143" s="2"/>
      <c r="BPZ143" s="2"/>
      <c r="BQA143" s="2"/>
      <c r="BQB143" s="2"/>
      <c r="BQC143" s="2"/>
      <c r="BQD143" s="2"/>
      <c r="BQE143" s="2"/>
      <c r="BQF143" s="2"/>
      <c r="BQG143" s="2"/>
      <c r="BQH143" s="2"/>
      <c r="BQI143" s="2"/>
      <c r="BQJ143" s="2"/>
      <c r="BQK143" s="2"/>
      <c r="BQL143" s="2"/>
      <c r="BQM143" s="2"/>
      <c r="BQN143" s="2"/>
      <c r="BQO143" s="2"/>
      <c r="BQP143" s="2"/>
      <c r="BQQ143" s="2"/>
      <c r="BQR143" s="2"/>
      <c r="BQS143" s="2"/>
      <c r="BQT143" s="2"/>
      <c r="BQU143" s="2"/>
      <c r="BQV143" s="2"/>
      <c r="BQW143" s="2"/>
      <c r="BQX143" s="2"/>
      <c r="BQY143" s="2"/>
      <c r="BQZ143" s="2"/>
      <c r="BRA143" s="2"/>
      <c r="BRB143" s="2"/>
      <c r="BRC143" s="2"/>
      <c r="BRD143" s="2"/>
      <c r="BRE143" s="2"/>
      <c r="BRF143" s="2"/>
      <c r="BRG143" s="2"/>
      <c r="BRH143" s="2"/>
      <c r="BRI143" s="2"/>
      <c r="BRJ143" s="2"/>
      <c r="BRK143" s="2"/>
      <c r="BRL143" s="2"/>
      <c r="BRM143" s="2"/>
      <c r="BRN143" s="2"/>
      <c r="BRO143" s="2"/>
      <c r="BRP143" s="2"/>
      <c r="BRQ143" s="2"/>
      <c r="BRR143" s="2"/>
      <c r="BRS143" s="2"/>
      <c r="BRT143" s="2"/>
      <c r="BRU143" s="2"/>
      <c r="BRV143" s="2"/>
      <c r="BRW143" s="2"/>
      <c r="BRX143" s="2"/>
      <c r="BRY143" s="2"/>
      <c r="BRZ143" s="2"/>
      <c r="BSA143" s="2"/>
      <c r="BSB143" s="2"/>
      <c r="BSC143" s="2"/>
      <c r="BSD143" s="2"/>
      <c r="BSE143" s="2"/>
      <c r="BSF143" s="2"/>
      <c r="BSG143" s="2"/>
      <c r="BSH143" s="2"/>
      <c r="BSI143" s="2"/>
      <c r="BSJ143" s="2"/>
      <c r="BSK143" s="2"/>
      <c r="BSL143" s="2"/>
      <c r="BSM143" s="2"/>
      <c r="BSN143" s="2"/>
      <c r="BSO143" s="2"/>
      <c r="BSP143" s="2"/>
      <c r="BSQ143" s="2"/>
      <c r="BSR143" s="2"/>
      <c r="BSS143" s="2"/>
      <c r="BST143" s="2"/>
      <c r="BSU143" s="2"/>
      <c r="BSV143" s="2"/>
      <c r="BSW143" s="2"/>
      <c r="BSX143" s="2"/>
      <c r="BSY143" s="2"/>
      <c r="BSZ143" s="2"/>
      <c r="BTA143" s="2"/>
      <c r="BTB143" s="2"/>
      <c r="BTC143" s="2"/>
      <c r="BTD143" s="2"/>
      <c r="BTE143" s="2"/>
      <c r="BTF143" s="2"/>
      <c r="BTG143" s="2"/>
      <c r="BTH143" s="2"/>
      <c r="BTI143" s="2"/>
      <c r="BTJ143" s="2"/>
      <c r="BTK143" s="2"/>
      <c r="BTL143" s="2"/>
      <c r="BTM143" s="2"/>
      <c r="BTN143" s="2"/>
      <c r="BTO143" s="2"/>
      <c r="BTP143" s="2"/>
      <c r="BTQ143" s="2"/>
      <c r="BTR143" s="2"/>
      <c r="BTS143" s="2"/>
      <c r="BTT143" s="2"/>
      <c r="BTU143" s="2"/>
      <c r="BTV143" s="2"/>
      <c r="BTW143" s="2"/>
      <c r="BTX143" s="2"/>
      <c r="BTY143" s="2"/>
      <c r="BTZ143" s="2"/>
      <c r="BUA143" s="2"/>
      <c r="BUB143" s="2"/>
      <c r="BUC143" s="2"/>
      <c r="BUD143" s="2"/>
      <c r="BUE143" s="2"/>
      <c r="BUF143" s="2"/>
      <c r="BUG143" s="2"/>
      <c r="BUH143" s="2"/>
      <c r="BUI143" s="2"/>
      <c r="BUJ143" s="2"/>
      <c r="BUK143" s="2"/>
      <c r="BUL143" s="2"/>
      <c r="BUM143" s="2"/>
      <c r="BUN143" s="2"/>
      <c r="BUO143" s="2"/>
      <c r="BUP143" s="2"/>
      <c r="BUQ143" s="2"/>
      <c r="BUR143" s="2"/>
      <c r="BUS143" s="2"/>
      <c r="BUT143" s="2"/>
      <c r="BUU143" s="2"/>
      <c r="BUV143" s="2"/>
      <c r="BUW143" s="2"/>
      <c r="BUX143" s="2"/>
      <c r="BUY143" s="2"/>
      <c r="BUZ143" s="2"/>
      <c r="BVA143" s="2"/>
      <c r="BVB143" s="2"/>
      <c r="BVC143" s="2"/>
      <c r="BVD143" s="2"/>
      <c r="BVE143" s="2"/>
      <c r="BVF143" s="2"/>
      <c r="BVG143" s="2"/>
      <c r="BVH143" s="2"/>
      <c r="BVI143" s="2"/>
      <c r="BVJ143" s="2"/>
      <c r="BVK143" s="2"/>
      <c r="BVL143" s="2"/>
      <c r="BVM143" s="2"/>
      <c r="BVN143" s="2"/>
      <c r="BVO143" s="2"/>
      <c r="BVP143" s="2"/>
      <c r="BVQ143" s="2"/>
      <c r="BVR143" s="2"/>
      <c r="BVS143" s="2"/>
      <c r="BVT143" s="2"/>
      <c r="BVU143" s="2"/>
      <c r="BVV143" s="2"/>
      <c r="BVW143" s="2"/>
      <c r="BVX143" s="2"/>
      <c r="BVY143" s="2"/>
      <c r="BVZ143" s="2"/>
      <c r="BWA143" s="2"/>
      <c r="BWB143" s="2"/>
      <c r="BWC143" s="2"/>
      <c r="BWD143" s="2"/>
      <c r="BWE143" s="2"/>
      <c r="BWF143" s="2"/>
      <c r="BWG143" s="2"/>
      <c r="BWH143" s="2"/>
      <c r="BWI143" s="2"/>
      <c r="BWJ143" s="2"/>
      <c r="BWK143" s="2"/>
      <c r="BWL143" s="2"/>
      <c r="BWM143" s="2"/>
      <c r="BWN143" s="2"/>
      <c r="BWO143" s="2"/>
      <c r="BWP143" s="2"/>
      <c r="BWQ143" s="2"/>
      <c r="BWR143" s="2"/>
      <c r="BWS143" s="2"/>
      <c r="BWT143" s="2"/>
      <c r="BWU143" s="2"/>
      <c r="BWV143" s="2"/>
      <c r="BWW143" s="2"/>
      <c r="BWX143" s="2"/>
      <c r="BWY143" s="2"/>
      <c r="BWZ143" s="2"/>
      <c r="BXA143" s="2"/>
      <c r="BXB143" s="2"/>
      <c r="BXC143" s="2"/>
      <c r="BXD143" s="2"/>
      <c r="BXE143" s="2"/>
      <c r="BXF143" s="2"/>
      <c r="BXG143" s="2"/>
      <c r="BXH143" s="2"/>
      <c r="BXI143" s="2"/>
      <c r="BXJ143" s="2"/>
      <c r="BXK143" s="2"/>
      <c r="BXL143" s="2"/>
      <c r="BXM143" s="2"/>
      <c r="BXN143" s="2"/>
      <c r="BXO143" s="2"/>
      <c r="BXP143" s="2"/>
      <c r="BXQ143" s="2"/>
      <c r="BXR143" s="2"/>
      <c r="BXS143" s="2"/>
      <c r="BXT143" s="2"/>
      <c r="BXU143" s="2"/>
      <c r="BXV143" s="2"/>
      <c r="BXW143" s="2"/>
      <c r="BXX143" s="2"/>
      <c r="BXY143" s="2"/>
      <c r="BXZ143" s="2"/>
      <c r="BYA143" s="2"/>
      <c r="BYB143" s="2"/>
      <c r="BYC143" s="2"/>
      <c r="BYD143" s="2"/>
      <c r="BYE143" s="2"/>
      <c r="BYF143" s="2"/>
      <c r="BYG143" s="2"/>
      <c r="BYH143" s="2"/>
      <c r="BYI143" s="2"/>
      <c r="BYJ143" s="2"/>
      <c r="BYK143" s="2"/>
      <c r="BYL143" s="2"/>
      <c r="BYM143" s="2"/>
      <c r="BYN143" s="2"/>
      <c r="BYO143" s="2"/>
      <c r="BYP143" s="2"/>
      <c r="BYQ143" s="2"/>
      <c r="BYR143" s="2"/>
      <c r="BYS143" s="2"/>
      <c r="BYT143" s="2"/>
      <c r="BYU143" s="2"/>
      <c r="BYV143" s="2"/>
      <c r="BYW143" s="2"/>
      <c r="BYX143" s="2"/>
      <c r="BYY143" s="2"/>
      <c r="BYZ143" s="2"/>
      <c r="BZA143" s="2"/>
      <c r="BZB143" s="2"/>
      <c r="BZC143" s="2"/>
      <c r="BZD143" s="2"/>
      <c r="BZE143" s="2"/>
      <c r="BZF143" s="2"/>
      <c r="BZG143" s="2"/>
      <c r="BZH143" s="2"/>
      <c r="BZI143" s="2"/>
      <c r="BZJ143" s="2"/>
      <c r="BZK143" s="2"/>
      <c r="BZL143" s="2"/>
      <c r="BZM143" s="2"/>
      <c r="BZN143" s="2"/>
      <c r="BZO143" s="2"/>
      <c r="BZP143" s="2"/>
      <c r="BZQ143" s="2"/>
      <c r="BZR143" s="2"/>
      <c r="BZS143" s="2"/>
      <c r="BZT143" s="2"/>
      <c r="BZU143" s="2"/>
      <c r="BZV143" s="2"/>
      <c r="BZW143" s="2"/>
      <c r="BZX143" s="2"/>
      <c r="BZY143" s="2"/>
      <c r="BZZ143" s="2"/>
      <c r="CAA143" s="2"/>
      <c r="CAB143" s="2"/>
      <c r="CAC143" s="2"/>
      <c r="CAD143" s="2"/>
      <c r="CAE143" s="2"/>
      <c r="CAF143" s="2"/>
      <c r="CAG143" s="2"/>
      <c r="CAH143" s="2"/>
      <c r="CAI143" s="2"/>
      <c r="CAJ143" s="2"/>
      <c r="CAK143" s="2"/>
      <c r="CAL143" s="2"/>
      <c r="CAM143" s="2"/>
      <c r="CAN143" s="2"/>
      <c r="CAO143" s="2"/>
      <c r="CAP143" s="2"/>
      <c r="CAQ143" s="2"/>
      <c r="CAR143" s="2"/>
      <c r="CAS143" s="2"/>
      <c r="CAT143" s="2"/>
      <c r="CAU143" s="2"/>
      <c r="CAV143" s="2"/>
      <c r="CAW143" s="2"/>
      <c r="CAX143" s="2"/>
      <c r="CAY143" s="2"/>
      <c r="CAZ143" s="2"/>
      <c r="CBA143" s="2"/>
      <c r="CBB143" s="2"/>
      <c r="CBC143" s="2"/>
      <c r="CBD143" s="2"/>
      <c r="CBE143" s="2"/>
      <c r="CBF143" s="2"/>
      <c r="CBG143" s="2"/>
      <c r="CBH143" s="2"/>
      <c r="CBI143" s="2"/>
      <c r="CBJ143" s="2"/>
      <c r="CBK143" s="2"/>
      <c r="CBL143" s="2"/>
      <c r="CBM143" s="2"/>
      <c r="CBN143" s="2"/>
      <c r="CBO143" s="2"/>
      <c r="CBP143" s="2"/>
      <c r="CBQ143" s="2"/>
      <c r="CBR143" s="2"/>
      <c r="CBS143" s="2"/>
      <c r="CBT143" s="2"/>
      <c r="CBU143" s="2"/>
      <c r="CBV143" s="2"/>
      <c r="CBW143" s="2"/>
      <c r="CBX143" s="2"/>
      <c r="CBY143" s="2"/>
      <c r="CBZ143" s="2"/>
      <c r="CCA143" s="2"/>
      <c r="CCB143" s="2"/>
      <c r="CCC143" s="2"/>
      <c r="CCD143" s="2"/>
      <c r="CCE143" s="2"/>
      <c r="CCF143" s="2"/>
      <c r="CCG143" s="2"/>
      <c r="CCH143" s="2"/>
      <c r="CCI143" s="2"/>
      <c r="CCJ143" s="2"/>
      <c r="CCK143" s="2"/>
      <c r="CCL143" s="2"/>
      <c r="CCM143" s="2"/>
      <c r="CCN143" s="2"/>
      <c r="CCO143" s="2"/>
      <c r="CCP143" s="2"/>
      <c r="CCQ143" s="2"/>
      <c r="CCR143" s="2"/>
      <c r="CCS143" s="2"/>
      <c r="CCT143" s="2"/>
      <c r="CCU143" s="2"/>
      <c r="CCV143" s="2"/>
      <c r="CCW143" s="2"/>
      <c r="CCX143" s="2"/>
      <c r="CCY143" s="2"/>
      <c r="CCZ143" s="2"/>
      <c r="CDA143" s="2"/>
      <c r="CDB143" s="2"/>
      <c r="CDC143" s="2"/>
      <c r="CDD143" s="2"/>
      <c r="CDE143" s="2"/>
      <c r="CDF143" s="2"/>
      <c r="CDG143" s="2"/>
      <c r="CDH143" s="2"/>
      <c r="CDI143" s="2"/>
      <c r="CDJ143" s="2"/>
      <c r="CDK143" s="2"/>
      <c r="CDL143" s="2"/>
      <c r="CDM143" s="2"/>
      <c r="CDN143" s="2"/>
      <c r="CDO143" s="2"/>
      <c r="CDP143" s="2"/>
      <c r="CDQ143" s="2"/>
      <c r="CDR143" s="2"/>
      <c r="CDS143" s="2"/>
      <c r="CDT143" s="2"/>
      <c r="CDU143" s="2"/>
      <c r="CDV143" s="2"/>
      <c r="CDW143" s="2"/>
      <c r="CDX143" s="2"/>
      <c r="CDY143" s="2"/>
      <c r="CDZ143" s="2"/>
      <c r="CEA143" s="2"/>
      <c r="CEB143" s="2"/>
      <c r="CEC143" s="2"/>
      <c r="CED143" s="2"/>
      <c r="CEE143" s="2"/>
      <c r="CEF143" s="2"/>
      <c r="CEG143" s="2"/>
      <c r="CEH143" s="2"/>
      <c r="CEI143" s="2"/>
      <c r="CEJ143" s="2"/>
      <c r="CEK143" s="2"/>
      <c r="CEL143" s="2"/>
      <c r="CEM143" s="2"/>
      <c r="CEN143" s="2"/>
      <c r="CEO143" s="2"/>
      <c r="CEP143" s="2"/>
      <c r="CEQ143" s="2"/>
      <c r="CER143" s="2"/>
      <c r="CES143" s="2"/>
      <c r="CET143" s="2"/>
      <c r="CEU143" s="2"/>
      <c r="CEV143" s="2"/>
      <c r="CEW143" s="2"/>
      <c r="CEX143" s="2"/>
      <c r="CEY143" s="2"/>
      <c r="CEZ143" s="2"/>
      <c r="CFA143" s="2"/>
      <c r="CFB143" s="2"/>
      <c r="CFC143" s="2"/>
      <c r="CFD143" s="2"/>
      <c r="CFE143" s="2"/>
      <c r="CFF143" s="2"/>
      <c r="CFG143" s="2"/>
      <c r="CFH143" s="2"/>
      <c r="CFI143" s="2"/>
      <c r="CFJ143" s="2"/>
      <c r="CFK143" s="2"/>
      <c r="CFL143" s="2"/>
      <c r="CFM143" s="2"/>
      <c r="CFN143" s="2"/>
      <c r="CFO143" s="2"/>
      <c r="CFP143" s="2"/>
      <c r="CFQ143" s="2"/>
      <c r="CFR143" s="2"/>
      <c r="CFS143" s="2"/>
      <c r="CFT143" s="2"/>
      <c r="CFU143" s="2"/>
      <c r="CFV143" s="2"/>
      <c r="CFW143" s="2"/>
      <c r="CFX143" s="2"/>
      <c r="CFY143" s="2"/>
      <c r="CFZ143" s="2"/>
      <c r="CGA143" s="2"/>
      <c r="CGB143" s="2"/>
      <c r="CGC143" s="2"/>
      <c r="CGD143" s="2"/>
      <c r="CGE143" s="2"/>
      <c r="CGF143" s="2"/>
      <c r="CGG143" s="2"/>
      <c r="CGH143" s="2"/>
      <c r="CGI143" s="2"/>
      <c r="CGJ143" s="2"/>
      <c r="CGK143" s="2"/>
      <c r="CGL143" s="2"/>
      <c r="CGM143" s="2"/>
      <c r="CGN143" s="2"/>
      <c r="CGO143" s="2"/>
      <c r="CGP143" s="2"/>
      <c r="CGQ143" s="2"/>
      <c r="CGR143" s="2"/>
      <c r="CGS143" s="2"/>
      <c r="CGT143" s="2"/>
      <c r="CGU143" s="2"/>
      <c r="CGV143" s="2"/>
      <c r="CGW143" s="2"/>
      <c r="CGX143" s="2"/>
      <c r="CGY143" s="2"/>
      <c r="CGZ143" s="2"/>
      <c r="CHA143" s="2"/>
      <c r="CHB143" s="2"/>
      <c r="CHC143" s="2"/>
      <c r="CHD143" s="2"/>
      <c r="CHE143" s="2"/>
      <c r="CHF143" s="2"/>
      <c r="CHG143" s="2"/>
      <c r="CHH143" s="2"/>
      <c r="CHI143" s="2"/>
      <c r="CHJ143" s="2"/>
      <c r="CHK143" s="2"/>
      <c r="CHL143" s="2"/>
      <c r="CHM143" s="2"/>
      <c r="CHN143" s="2"/>
      <c r="CHO143" s="2"/>
      <c r="CHP143" s="2"/>
      <c r="CHQ143" s="2"/>
      <c r="CHR143" s="2"/>
      <c r="CHS143" s="2"/>
      <c r="CHT143" s="2"/>
      <c r="CHU143" s="2"/>
      <c r="CHV143" s="2"/>
      <c r="CHW143" s="2"/>
      <c r="CHX143" s="2"/>
      <c r="CHY143" s="2"/>
      <c r="CHZ143" s="2"/>
      <c r="CIA143" s="2"/>
      <c r="CIB143" s="2"/>
      <c r="CIC143" s="2"/>
      <c r="CID143" s="2"/>
      <c r="CIE143" s="2"/>
      <c r="CIF143" s="2"/>
      <c r="CIG143" s="2"/>
      <c r="CIH143" s="2"/>
      <c r="CII143" s="2"/>
      <c r="CIJ143" s="2"/>
      <c r="CIK143" s="2"/>
      <c r="CIL143" s="2"/>
      <c r="CIM143" s="2"/>
      <c r="CIN143" s="2"/>
      <c r="CIO143" s="2"/>
      <c r="CIP143" s="2"/>
      <c r="CIQ143" s="2"/>
      <c r="CIR143" s="2"/>
      <c r="CIS143" s="2"/>
      <c r="CIT143" s="2"/>
      <c r="CIU143" s="2"/>
      <c r="CIV143" s="2"/>
      <c r="CIW143" s="2"/>
      <c r="CIX143" s="2"/>
      <c r="CIY143" s="2"/>
      <c r="CIZ143" s="2"/>
      <c r="CJA143" s="2"/>
      <c r="CJB143" s="2"/>
      <c r="CJC143" s="2"/>
      <c r="CJD143" s="2"/>
      <c r="CJE143" s="2"/>
      <c r="CJF143" s="2"/>
      <c r="CJG143" s="2"/>
      <c r="CJH143" s="2"/>
      <c r="CJI143" s="2"/>
      <c r="CJJ143" s="2"/>
      <c r="CJK143" s="2"/>
      <c r="CJL143" s="2"/>
      <c r="CJM143" s="2"/>
      <c r="CJN143" s="2"/>
      <c r="CJO143" s="2"/>
      <c r="CJP143" s="2"/>
      <c r="CJQ143" s="2"/>
      <c r="CJR143" s="2"/>
      <c r="CJS143" s="2"/>
      <c r="CJT143" s="2"/>
      <c r="CJU143" s="2"/>
      <c r="CJV143" s="2"/>
      <c r="CJW143" s="2"/>
      <c r="CJX143" s="2"/>
      <c r="CJY143" s="2"/>
      <c r="CJZ143" s="2"/>
      <c r="CKA143" s="2"/>
      <c r="CKB143" s="2"/>
      <c r="CKC143" s="2"/>
      <c r="CKD143" s="2"/>
      <c r="CKE143" s="2"/>
      <c r="CKF143" s="2"/>
      <c r="CKG143" s="2"/>
      <c r="CKH143" s="2"/>
      <c r="CKI143" s="2"/>
      <c r="CKJ143" s="2"/>
      <c r="CKK143" s="2"/>
      <c r="CKL143" s="2"/>
      <c r="CKM143" s="2"/>
      <c r="CKN143" s="2"/>
      <c r="CKO143" s="2"/>
      <c r="CKP143" s="2"/>
      <c r="CKQ143" s="2"/>
      <c r="CKR143" s="2"/>
      <c r="CKS143" s="2"/>
      <c r="CKT143" s="2"/>
      <c r="CKU143" s="2"/>
      <c r="CKV143" s="2"/>
      <c r="CKW143" s="2"/>
      <c r="CKX143" s="2"/>
      <c r="CKY143" s="2"/>
      <c r="CKZ143" s="2"/>
      <c r="CLA143" s="2"/>
      <c r="CLB143" s="2"/>
      <c r="CLC143" s="2"/>
      <c r="CLD143" s="2"/>
      <c r="CLE143" s="2"/>
      <c r="CLF143" s="2"/>
      <c r="CLG143" s="2"/>
      <c r="CLH143" s="2"/>
      <c r="CLI143" s="2"/>
      <c r="CLJ143" s="2"/>
      <c r="CLK143" s="2"/>
      <c r="CLL143" s="2"/>
      <c r="CLM143" s="2"/>
      <c r="CLN143" s="2"/>
      <c r="CLO143" s="2"/>
      <c r="CLP143" s="2"/>
      <c r="CLQ143" s="2"/>
      <c r="CLR143" s="2"/>
      <c r="CLS143" s="2"/>
      <c r="CLT143" s="2"/>
      <c r="CLU143" s="2"/>
      <c r="CLV143" s="2"/>
      <c r="CLW143" s="2"/>
      <c r="CLX143" s="2"/>
      <c r="CLY143" s="2"/>
      <c r="CLZ143" s="2"/>
      <c r="CMA143" s="2"/>
      <c r="CMB143" s="2"/>
      <c r="CMC143" s="2"/>
      <c r="CMD143" s="2"/>
      <c r="CME143" s="2"/>
      <c r="CMF143" s="2"/>
      <c r="CMG143" s="2"/>
      <c r="CMH143" s="2"/>
      <c r="CMI143" s="2"/>
      <c r="CMJ143" s="2"/>
      <c r="CMK143" s="2"/>
      <c r="CML143" s="2"/>
      <c r="CMM143" s="2"/>
      <c r="CMN143" s="2"/>
      <c r="CMO143" s="2"/>
      <c r="CMP143" s="2"/>
      <c r="CMQ143" s="2"/>
      <c r="CMR143" s="2"/>
      <c r="CMS143" s="2"/>
      <c r="CMT143" s="2"/>
      <c r="CMU143" s="2"/>
      <c r="CMV143" s="2"/>
      <c r="CMW143" s="2"/>
      <c r="CMX143" s="2"/>
      <c r="CMY143" s="2"/>
      <c r="CMZ143" s="2"/>
      <c r="CNA143" s="2"/>
      <c r="CNB143" s="2"/>
      <c r="CNC143" s="2"/>
      <c r="CND143" s="2"/>
      <c r="CNE143" s="2"/>
      <c r="CNF143" s="2"/>
      <c r="CNG143" s="2"/>
      <c r="CNH143" s="2"/>
      <c r="CNI143" s="2"/>
      <c r="CNJ143" s="2"/>
      <c r="CNK143" s="2"/>
      <c r="CNL143" s="2"/>
      <c r="CNM143" s="2"/>
      <c r="CNN143" s="2"/>
      <c r="CNO143" s="2"/>
      <c r="CNP143" s="2"/>
      <c r="CNQ143" s="2"/>
      <c r="CNR143" s="2"/>
      <c r="CNS143" s="2"/>
      <c r="CNT143" s="2"/>
      <c r="CNU143" s="2"/>
      <c r="CNV143" s="2"/>
      <c r="CNW143" s="2"/>
      <c r="CNX143" s="2"/>
      <c r="CNY143" s="2"/>
      <c r="CNZ143" s="2"/>
      <c r="COA143" s="2"/>
      <c r="COB143" s="2"/>
      <c r="COC143" s="2"/>
      <c r="COD143" s="2"/>
      <c r="COE143" s="2"/>
      <c r="COF143" s="2"/>
      <c r="COG143" s="2"/>
      <c r="COH143" s="2"/>
      <c r="COI143" s="2"/>
      <c r="COJ143" s="2"/>
      <c r="COK143" s="2"/>
      <c r="COL143" s="2"/>
      <c r="COM143" s="2"/>
      <c r="CON143" s="2"/>
      <c r="COO143" s="2"/>
      <c r="COP143" s="2"/>
      <c r="COQ143" s="2"/>
      <c r="COR143" s="2"/>
      <c r="COS143" s="2"/>
      <c r="COT143" s="2"/>
      <c r="COU143" s="2"/>
      <c r="COV143" s="2"/>
      <c r="COW143" s="2"/>
      <c r="COX143" s="2"/>
      <c r="COY143" s="2"/>
      <c r="COZ143" s="2"/>
      <c r="CPA143" s="2"/>
      <c r="CPB143" s="2"/>
      <c r="CPC143" s="2"/>
      <c r="CPD143" s="2"/>
      <c r="CPE143" s="2"/>
      <c r="CPF143" s="2"/>
      <c r="CPG143" s="2"/>
      <c r="CPH143" s="2"/>
      <c r="CPI143" s="2"/>
      <c r="CPJ143" s="2"/>
      <c r="CPK143" s="2"/>
      <c r="CPL143" s="2"/>
      <c r="CPM143" s="2"/>
      <c r="CPN143" s="2"/>
      <c r="CPO143" s="2"/>
      <c r="CPP143" s="2"/>
      <c r="CPQ143" s="2"/>
      <c r="CPR143" s="2"/>
      <c r="CPS143" s="2"/>
      <c r="CPT143" s="2"/>
      <c r="CPU143" s="2"/>
      <c r="CPV143" s="2"/>
      <c r="CPW143" s="2"/>
      <c r="CPX143" s="2"/>
      <c r="CPY143" s="2"/>
      <c r="CPZ143" s="2"/>
      <c r="CQA143" s="2"/>
      <c r="CQB143" s="2"/>
      <c r="CQC143" s="2"/>
      <c r="CQD143" s="2"/>
      <c r="CQE143" s="2"/>
      <c r="CQF143" s="2"/>
      <c r="CQG143" s="2"/>
      <c r="CQH143" s="2"/>
      <c r="CQI143" s="2"/>
      <c r="CQJ143" s="2"/>
      <c r="CQK143" s="2"/>
      <c r="CQL143" s="2"/>
      <c r="CQM143" s="2"/>
      <c r="CQN143" s="2"/>
      <c r="CQO143" s="2"/>
      <c r="CQP143" s="2"/>
      <c r="CQQ143" s="2"/>
      <c r="CQR143" s="2"/>
      <c r="CQS143" s="2"/>
      <c r="CQT143" s="2"/>
      <c r="CQU143" s="2"/>
      <c r="CQV143" s="2"/>
      <c r="CQW143" s="2"/>
      <c r="CQX143" s="2"/>
      <c r="CQY143" s="2"/>
      <c r="CQZ143" s="2"/>
      <c r="CRA143" s="2"/>
      <c r="CRB143" s="2"/>
      <c r="CRC143" s="2"/>
      <c r="CRD143" s="2"/>
      <c r="CRE143" s="2"/>
      <c r="CRF143" s="2"/>
      <c r="CRG143" s="2"/>
      <c r="CRH143" s="2"/>
      <c r="CRI143" s="2"/>
      <c r="CRJ143" s="2"/>
      <c r="CRK143" s="2"/>
      <c r="CRL143" s="2"/>
      <c r="CRM143" s="2"/>
      <c r="CRN143" s="2"/>
      <c r="CRO143" s="2"/>
      <c r="CRP143" s="2"/>
      <c r="CRQ143" s="2"/>
      <c r="CRR143" s="2"/>
      <c r="CRS143" s="2"/>
      <c r="CRT143" s="2"/>
      <c r="CRU143" s="2"/>
      <c r="CRV143" s="2"/>
      <c r="CRW143" s="2"/>
      <c r="CRX143" s="2"/>
      <c r="CRY143" s="2"/>
      <c r="CRZ143" s="2"/>
      <c r="CSA143" s="2"/>
      <c r="CSB143" s="2"/>
      <c r="CSC143" s="2"/>
      <c r="CSD143" s="2"/>
      <c r="CSE143" s="2"/>
      <c r="CSF143" s="2"/>
      <c r="CSG143" s="2"/>
      <c r="CSH143" s="2"/>
      <c r="CSI143" s="2"/>
      <c r="CSJ143" s="2"/>
      <c r="CSK143" s="2"/>
      <c r="CSL143" s="2"/>
      <c r="CSM143" s="2"/>
      <c r="CSN143" s="2"/>
      <c r="CSO143" s="2"/>
      <c r="CSP143" s="2"/>
      <c r="CSQ143" s="2"/>
      <c r="CSR143" s="2"/>
      <c r="CSS143" s="2"/>
      <c r="CST143" s="2"/>
      <c r="CSU143" s="2"/>
      <c r="CSV143" s="2"/>
      <c r="CSW143" s="2"/>
      <c r="CSX143" s="2"/>
      <c r="CSY143" s="2"/>
      <c r="CSZ143" s="2"/>
      <c r="CTA143" s="2"/>
      <c r="CTB143" s="2"/>
      <c r="CTC143" s="2"/>
      <c r="CTD143" s="2"/>
      <c r="CTE143" s="2"/>
      <c r="CTF143" s="2"/>
      <c r="CTG143" s="2"/>
      <c r="CTH143" s="2"/>
      <c r="CTI143" s="2"/>
      <c r="CTJ143" s="2"/>
      <c r="CTK143" s="2"/>
      <c r="CTL143" s="2"/>
      <c r="CTM143" s="2"/>
      <c r="CTN143" s="2"/>
      <c r="CTO143" s="2"/>
      <c r="CTP143" s="2"/>
      <c r="CTQ143" s="2"/>
      <c r="CTR143" s="2"/>
      <c r="CTS143" s="2"/>
      <c r="CTT143" s="2"/>
      <c r="CTU143" s="2"/>
      <c r="CTV143" s="2"/>
      <c r="CTW143" s="2"/>
      <c r="CTX143" s="2"/>
      <c r="CTY143" s="2"/>
      <c r="CTZ143" s="2"/>
      <c r="CUA143" s="2"/>
      <c r="CUB143" s="2"/>
      <c r="CUC143" s="2"/>
      <c r="CUD143" s="2"/>
      <c r="CUE143" s="2"/>
      <c r="CUF143" s="2"/>
      <c r="CUG143" s="2"/>
      <c r="CUH143" s="2"/>
      <c r="CUI143" s="2"/>
      <c r="CUJ143" s="2"/>
      <c r="CUK143" s="2"/>
      <c r="CUL143" s="2"/>
      <c r="CUM143" s="2"/>
      <c r="CUN143" s="2"/>
      <c r="CUO143" s="2"/>
      <c r="CUP143" s="2"/>
      <c r="CUQ143" s="2"/>
      <c r="CUR143" s="2"/>
      <c r="CUS143" s="2"/>
      <c r="CUT143" s="2"/>
      <c r="CUU143" s="2"/>
      <c r="CUV143" s="2"/>
      <c r="CUW143" s="2"/>
      <c r="CUX143" s="2"/>
      <c r="CUY143" s="2"/>
      <c r="CUZ143" s="2"/>
      <c r="CVA143" s="2"/>
      <c r="CVB143" s="2"/>
      <c r="CVC143" s="2"/>
      <c r="CVD143" s="2"/>
      <c r="CVE143" s="2"/>
      <c r="CVF143" s="2"/>
      <c r="CVG143" s="2"/>
      <c r="CVH143" s="2"/>
      <c r="CVI143" s="2"/>
      <c r="CVJ143" s="2"/>
      <c r="CVK143" s="2"/>
      <c r="CVL143" s="2"/>
      <c r="CVM143" s="2"/>
      <c r="CVN143" s="2"/>
      <c r="CVO143" s="2"/>
      <c r="CVP143" s="2"/>
      <c r="CVQ143" s="2"/>
      <c r="CVR143" s="2"/>
      <c r="CVS143" s="2"/>
      <c r="CVT143" s="2"/>
      <c r="CVU143" s="2"/>
      <c r="CVV143" s="2"/>
      <c r="CVW143" s="2"/>
      <c r="CVX143" s="2"/>
      <c r="CVY143" s="2"/>
      <c r="CVZ143" s="2"/>
      <c r="CWA143" s="2"/>
      <c r="CWB143" s="2"/>
      <c r="CWC143" s="2"/>
      <c r="CWD143" s="2"/>
      <c r="CWE143" s="2"/>
      <c r="CWF143" s="2"/>
      <c r="CWG143" s="2"/>
      <c r="CWH143" s="2"/>
      <c r="CWI143" s="2"/>
      <c r="CWJ143" s="2"/>
      <c r="CWK143" s="2"/>
      <c r="CWL143" s="2"/>
      <c r="CWM143" s="2"/>
      <c r="CWN143" s="2"/>
      <c r="CWO143" s="2"/>
      <c r="CWP143" s="2"/>
      <c r="CWQ143" s="2"/>
      <c r="CWR143" s="2"/>
      <c r="CWS143" s="2"/>
      <c r="CWT143" s="2"/>
      <c r="CWU143" s="2"/>
      <c r="CWV143" s="2"/>
      <c r="CWW143" s="2"/>
      <c r="CWX143" s="2"/>
      <c r="CWY143" s="2"/>
      <c r="CWZ143" s="2"/>
      <c r="CXA143" s="2"/>
      <c r="CXB143" s="2"/>
      <c r="CXC143" s="2"/>
      <c r="CXD143" s="2"/>
      <c r="CXE143" s="2"/>
      <c r="CXF143" s="2"/>
      <c r="CXG143" s="2"/>
      <c r="CXH143" s="2"/>
      <c r="CXI143" s="2"/>
      <c r="CXJ143" s="2"/>
      <c r="CXK143" s="2"/>
      <c r="CXL143" s="2"/>
      <c r="CXM143" s="2"/>
      <c r="CXN143" s="2"/>
      <c r="CXO143" s="2"/>
      <c r="CXP143" s="2"/>
      <c r="CXQ143" s="2"/>
      <c r="CXR143" s="2"/>
      <c r="CXS143" s="2"/>
      <c r="CXT143" s="2"/>
      <c r="CXU143" s="2"/>
      <c r="CXV143" s="2"/>
      <c r="CXW143" s="2"/>
      <c r="CXX143" s="2"/>
      <c r="CXY143" s="2"/>
      <c r="CXZ143" s="2"/>
      <c r="CYA143" s="2"/>
      <c r="CYB143" s="2"/>
      <c r="CYC143" s="2"/>
      <c r="CYD143" s="2"/>
      <c r="CYE143" s="2"/>
      <c r="CYF143" s="2"/>
      <c r="CYG143" s="2"/>
      <c r="CYH143" s="2"/>
      <c r="CYI143" s="2"/>
      <c r="CYJ143" s="2"/>
      <c r="CYK143" s="2"/>
      <c r="CYL143" s="2"/>
      <c r="CYM143" s="2"/>
      <c r="CYN143" s="2"/>
      <c r="CYO143" s="2"/>
      <c r="CYP143" s="2"/>
      <c r="CYQ143" s="2"/>
      <c r="CYR143" s="2"/>
      <c r="CYS143" s="2"/>
      <c r="CYT143" s="2"/>
      <c r="CYU143" s="2"/>
      <c r="CYV143" s="2"/>
      <c r="CYW143" s="2"/>
      <c r="CYX143" s="2"/>
      <c r="CYY143" s="2"/>
      <c r="CYZ143" s="2"/>
      <c r="CZA143" s="2"/>
      <c r="CZB143" s="2"/>
      <c r="CZC143" s="2"/>
      <c r="CZD143" s="2"/>
      <c r="CZE143" s="2"/>
      <c r="CZF143" s="2"/>
      <c r="CZG143" s="2"/>
      <c r="CZH143" s="2"/>
      <c r="CZI143" s="2"/>
      <c r="CZJ143" s="2"/>
      <c r="CZK143" s="2"/>
      <c r="CZL143" s="2"/>
      <c r="CZM143" s="2"/>
      <c r="CZN143" s="2"/>
      <c r="CZO143" s="2"/>
      <c r="CZP143" s="2"/>
      <c r="CZQ143" s="2"/>
      <c r="CZR143" s="2"/>
      <c r="CZS143" s="2"/>
      <c r="CZT143" s="2"/>
      <c r="CZU143" s="2"/>
      <c r="CZV143" s="2"/>
      <c r="CZW143" s="2"/>
      <c r="CZX143" s="2"/>
      <c r="CZY143" s="2"/>
      <c r="CZZ143" s="2"/>
      <c r="DAA143" s="2"/>
      <c r="DAB143" s="2"/>
      <c r="DAC143" s="2"/>
      <c r="DAD143" s="2"/>
      <c r="DAE143" s="2"/>
      <c r="DAF143" s="2"/>
      <c r="DAG143" s="2"/>
      <c r="DAH143" s="2"/>
      <c r="DAI143" s="2"/>
      <c r="DAJ143" s="2"/>
      <c r="DAK143" s="2"/>
      <c r="DAL143" s="2"/>
      <c r="DAM143" s="2"/>
      <c r="DAN143" s="2"/>
      <c r="DAO143" s="2"/>
      <c r="DAP143" s="2"/>
      <c r="DAQ143" s="2"/>
      <c r="DAR143" s="2"/>
      <c r="DAS143" s="2"/>
      <c r="DAT143" s="2"/>
      <c r="DAU143" s="2"/>
      <c r="DAV143" s="2"/>
      <c r="DAW143" s="2"/>
      <c r="DAX143" s="2"/>
      <c r="DAY143" s="2"/>
      <c r="DAZ143" s="2"/>
      <c r="DBA143" s="2"/>
      <c r="DBB143" s="2"/>
      <c r="DBC143" s="2"/>
      <c r="DBD143" s="2"/>
      <c r="DBE143" s="2"/>
      <c r="DBF143" s="2"/>
      <c r="DBG143" s="2"/>
      <c r="DBH143" s="2"/>
      <c r="DBI143" s="2"/>
      <c r="DBJ143" s="2"/>
      <c r="DBK143" s="2"/>
      <c r="DBL143" s="2"/>
      <c r="DBM143" s="2"/>
      <c r="DBN143" s="2"/>
      <c r="DBO143" s="2"/>
      <c r="DBP143" s="2"/>
      <c r="DBQ143" s="2"/>
      <c r="DBR143" s="2"/>
      <c r="DBS143" s="2"/>
      <c r="DBT143" s="2"/>
      <c r="DBU143" s="2"/>
      <c r="DBV143" s="2"/>
      <c r="DBW143" s="2"/>
      <c r="DBX143" s="2"/>
      <c r="DBY143" s="2"/>
      <c r="DBZ143" s="2"/>
      <c r="DCA143" s="2"/>
      <c r="DCB143" s="2"/>
      <c r="DCC143" s="2"/>
      <c r="DCD143" s="2"/>
      <c r="DCE143" s="2"/>
      <c r="DCF143" s="2"/>
      <c r="DCG143" s="2"/>
      <c r="DCH143" s="2"/>
      <c r="DCI143" s="2"/>
      <c r="DCJ143" s="2"/>
      <c r="DCK143" s="2"/>
      <c r="DCL143" s="2"/>
      <c r="DCM143" s="2"/>
      <c r="DCN143" s="2"/>
      <c r="DCO143" s="2"/>
      <c r="DCP143" s="2"/>
      <c r="DCQ143" s="2"/>
      <c r="DCR143" s="2"/>
      <c r="DCS143" s="2"/>
      <c r="DCT143" s="2"/>
      <c r="DCU143" s="2"/>
      <c r="DCV143" s="2"/>
      <c r="DCW143" s="2"/>
      <c r="DCX143" s="2"/>
      <c r="DCY143" s="2"/>
      <c r="DCZ143" s="2"/>
      <c r="DDA143" s="2"/>
      <c r="DDB143" s="2"/>
      <c r="DDC143" s="2"/>
      <c r="DDD143" s="2"/>
      <c r="DDE143" s="2"/>
      <c r="DDF143" s="2"/>
      <c r="DDG143" s="2"/>
      <c r="DDH143" s="2"/>
      <c r="DDI143" s="2"/>
      <c r="DDJ143" s="2"/>
      <c r="DDK143" s="2"/>
      <c r="DDL143" s="2"/>
      <c r="DDM143" s="2"/>
      <c r="DDN143" s="2"/>
      <c r="DDO143" s="2"/>
      <c r="DDP143" s="2"/>
      <c r="DDQ143" s="2"/>
      <c r="DDR143" s="2"/>
      <c r="DDS143" s="2"/>
      <c r="DDT143" s="2"/>
      <c r="DDU143" s="2"/>
      <c r="DDV143" s="2"/>
      <c r="DDW143" s="2"/>
      <c r="DDX143" s="2"/>
      <c r="DDY143" s="2"/>
      <c r="DDZ143" s="2"/>
      <c r="DEA143" s="2"/>
      <c r="DEB143" s="2"/>
      <c r="DEC143" s="2"/>
      <c r="DED143" s="2"/>
      <c r="DEE143" s="2"/>
      <c r="DEF143" s="2"/>
      <c r="DEG143" s="2"/>
      <c r="DEH143" s="2"/>
      <c r="DEI143" s="2"/>
      <c r="DEJ143" s="2"/>
      <c r="DEK143" s="2"/>
      <c r="DEL143" s="2"/>
      <c r="DEM143" s="2"/>
      <c r="DEN143" s="2"/>
      <c r="DEO143" s="2"/>
      <c r="DEP143" s="2"/>
      <c r="DEQ143" s="2"/>
      <c r="DER143" s="2"/>
      <c r="DES143" s="2"/>
      <c r="DET143" s="2"/>
      <c r="DEU143" s="2"/>
      <c r="DEV143" s="2"/>
      <c r="DEW143" s="2"/>
      <c r="DEX143" s="2"/>
      <c r="DEY143" s="2"/>
      <c r="DEZ143" s="2"/>
      <c r="DFA143" s="2"/>
      <c r="DFB143" s="2"/>
      <c r="DFC143" s="2"/>
      <c r="DFD143" s="2"/>
      <c r="DFE143" s="2"/>
      <c r="DFF143" s="2"/>
      <c r="DFG143" s="2"/>
      <c r="DFH143" s="2"/>
      <c r="DFI143" s="2"/>
      <c r="DFJ143" s="2"/>
      <c r="DFK143" s="2"/>
      <c r="DFL143" s="2"/>
      <c r="DFM143" s="2"/>
      <c r="DFN143" s="2"/>
      <c r="DFO143" s="2"/>
      <c r="DFP143" s="2"/>
      <c r="DFQ143" s="2"/>
      <c r="DFR143" s="2"/>
      <c r="DFS143" s="2"/>
      <c r="DFT143" s="2"/>
      <c r="DFU143" s="2"/>
      <c r="DFV143" s="2"/>
      <c r="DFW143" s="2"/>
      <c r="DFX143" s="2"/>
      <c r="DFY143" s="2"/>
      <c r="DFZ143" s="2"/>
      <c r="DGA143" s="2"/>
      <c r="DGB143" s="2"/>
      <c r="DGC143" s="2"/>
      <c r="DGD143" s="2"/>
      <c r="DGE143" s="2"/>
      <c r="DGF143" s="2"/>
      <c r="DGG143" s="2"/>
      <c r="DGH143" s="2"/>
      <c r="DGI143" s="2"/>
      <c r="DGJ143" s="2"/>
      <c r="DGK143" s="2"/>
      <c r="DGL143" s="2"/>
      <c r="DGM143" s="2"/>
      <c r="DGN143" s="2"/>
      <c r="DGO143" s="2"/>
      <c r="DGP143" s="2"/>
      <c r="DGQ143" s="2"/>
      <c r="DGR143" s="2"/>
      <c r="DGS143" s="2"/>
      <c r="DGT143" s="2"/>
      <c r="DGU143" s="2"/>
      <c r="DGV143" s="2"/>
      <c r="DGW143" s="2"/>
      <c r="DGX143" s="2"/>
      <c r="DGY143" s="2"/>
      <c r="DGZ143" s="2"/>
      <c r="DHA143" s="2"/>
      <c r="DHB143" s="2"/>
      <c r="DHC143" s="2"/>
      <c r="DHD143" s="2"/>
      <c r="DHE143" s="2"/>
      <c r="DHF143" s="2"/>
      <c r="DHG143" s="2"/>
      <c r="DHH143" s="2"/>
      <c r="DHI143" s="2"/>
      <c r="DHJ143" s="2"/>
      <c r="DHK143" s="2"/>
      <c r="DHL143" s="2"/>
      <c r="DHM143" s="2"/>
      <c r="DHN143" s="2"/>
      <c r="DHO143" s="2"/>
      <c r="DHP143" s="2"/>
      <c r="DHQ143" s="2"/>
      <c r="DHR143" s="2"/>
      <c r="DHS143" s="2"/>
      <c r="DHT143" s="2"/>
      <c r="DHU143" s="2"/>
      <c r="DHV143" s="2"/>
      <c r="DHW143" s="2"/>
      <c r="DHX143" s="2"/>
      <c r="DHY143" s="2"/>
      <c r="DHZ143" s="2"/>
      <c r="DIA143" s="2"/>
      <c r="DIB143" s="2"/>
      <c r="DIC143" s="2"/>
      <c r="DID143" s="2"/>
      <c r="DIE143" s="2"/>
      <c r="DIF143" s="2"/>
      <c r="DIG143" s="2"/>
      <c r="DIH143" s="2"/>
      <c r="DII143" s="2"/>
      <c r="DIJ143" s="2"/>
      <c r="DIK143" s="2"/>
      <c r="DIL143" s="2"/>
      <c r="DIM143" s="2"/>
      <c r="DIN143" s="2"/>
      <c r="DIO143" s="2"/>
      <c r="DIP143" s="2"/>
      <c r="DIQ143" s="2"/>
      <c r="DIR143" s="2"/>
      <c r="DIS143" s="2"/>
      <c r="DIT143" s="2"/>
      <c r="DIU143" s="2"/>
      <c r="DIV143" s="2"/>
      <c r="DIW143" s="2"/>
      <c r="DIX143" s="2"/>
      <c r="DIY143" s="2"/>
      <c r="DIZ143" s="2"/>
      <c r="DJA143" s="2"/>
      <c r="DJB143" s="2"/>
      <c r="DJC143" s="2"/>
      <c r="DJD143" s="2"/>
      <c r="DJE143" s="2"/>
      <c r="DJF143" s="2"/>
      <c r="DJG143" s="2"/>
      <c r="DJH143" s="2"/>
      <c r="DJI143" s="2"/>
      <c r="DJJ143" s="2"/>
      <c r="DJK143" s="2"/>
      <c r="DJL143" s="2"/>
      <c r="DJM143" s="2"/>
      <c r="DJN143" s="2"/>
      <c r="DJO143" s="2"/>
      <c r="DJP143" s="2"/>
      <c r="DJQ143" s="2"/>
      <c r="DJR143" s="2"/>
      <c r="DJS143" s="2"/>
      <c r="DJT143" s="2"/>
      <c r="DJU143" s="2"/>
      <c r="DJV143" s="2"/>
      <c r="DJW143" s="2"/>
      <c r="DJX143" s="2"/>
      <c r="DJY143" s="2"/>
      <c r="DJZ143" s="2"/>
      <c r="DKA143" s="2"/>
      <c r="DKB143" s="2"/>
      <c r="DKC143" s="2"/>
      <c r="DKD143" s="2"/>
      <c r="DKE143" s="2"/>
      <c r="DKF143" s="2"/>
      <c r="DKG143" s="2"/>
      <c r="DKH143" s="2"/>
      <c r="DKI143" s="2"/>
      <c r="DKJ143" s="2"/>
      <c r="DKK143" s="2"/>
      <c r="DKL143" s="2"/>
      <c r="DKM143" s="2"/>
      <c r="DKN143" s="2"/>
      <c r="DKO143" s="2"/>
      <c r="DKP143" s="2"/>
      <c r="DKQ143" s="2"/>
      <c r="DKR143" s="2"/>
      <c r="DKS143" s="2"/>
      <c r="DKT143" s="2"/>
      <c r="DKU143" s="2"/>
      <c r="DKV143" s="2"/>
      <c r="DKW143" s="2"/>
      <c r="DKX143" s="2"/>
      <c r="DKY143" s="2"/>
      <c r="DKZ143" s="2"/>
      <c r="DLA143" s="2"/>
      <c r="DLB143" s="2"/>
      <c r="DLC143" s="2"/>
      <c r="DLD143" s="2"/>
      <c r="DLE143" s="2"/>
      <c r="DLF143" s="2"/>
      <c r="DLG143" s="2"/>
      <c r="DLH143" s="2"/>
      <c r="DLI143" s="2"/>
      <c r="DLJ143" s="2"/>
      <c r="DLK143" s="2"/>
      <c r="DLL143" s="2"/>
      <c r="DLM143" s="2"/>
      <c r="DLN143" s="2"/>
      <c r="DLO143" s="2"/>
      <c r="DLP143" s="2"/>
      <c r="DLQ143" s="2"/>
      <c r="DLR143" s="2"/>
      <c r="DLS143" s="2"/>
      <c r="DLT143" s="2"/>
      <c r="DLU143" s="2"/>
      <c r="DLV143" s="2"/>
      <c r="DLW143" s="2"/>
      <c r="DLX143" s="2"/>
      <c r="DLY143" s="2"/>
      <c r="DLZ143" s="2"/>
      <c r="DMA143" s="2"/>
      <c r="DMB143" s="2"/>
      <c r="DMC143" s="2"/>
      <c r="DMD143" s="2"/>
      <c r="DME143" s="2"/>
      <c r="DMF143" s="2"/>
      <c r="DMG143" s="2"/>
      <c r="DMH143" s="2"/>
      <c r="DMI143" s="2"/>
      <c r="DMJ143" s="2"/>
      <c r="DMK143" s="2"/>
      <c r="DML143" s="2"/>
      <c r="DMM143" s="2"/>
      <c r="DMN143" s="2"/>
      <c r="DMO143" s="2"/>
      <c r="DMP143" s="2"/>
      <c r="DMQ143" s="2"/>
      <c r="DMR143" s="2"/>
      <c r="DMS143" s="2"/>
      <c r="DMT143" s="2"/>
      <c r="DMU143" s="2"/>
      <c r="DMV143" s="2"/>
      <c r="DMW143" s="2"/>
      <c r="DMX143" s="2"/>
      <c r="DMY143" s="2"/>
      <c r="DMZ143" s="2"/>
      <c r="DNA143" s="2"/>
      <c r="DNB143" s="2"/>
      <c r="DNC143" s="2"/>
      <c r="DND143" s="2"/>
      <c r="DNE143" s="2"/>
      <c r="DNF143" s="2"/>
      <c r="DNG143" s="2"/>
      <c r="DNH143" s="2"/>
      <c r="DNI143" s="2"/>
      <c r="DNJ143" s="2"/>
      <c r="DNK143" s="2"/>
      <c r="DNL143" s="2"/>
      <c r="DNM143" s="2"/>
      <c r="DNN143" s="2"/>
      <c r="DNO143" s="2"/>
      <c r="DNP143" s="2"/>
      <c r="DNQ143" s="2"/>
      <c r="DNR143" s="2"/>
      <c r="DNS143" s="2"/>
      <c r="DNT143" s="2"/>
      <c r="DNU143" s="2"/>
      <c r="DNV143" s="2"/>
      <c r="DNW143" s="2"/>
      <c r="DNX143" s="2"/>
      <c r="DNY143" s="2"/>
      <c r="DNZ143" s="2"/>
      <c r="DOA143" s="2"/>
      <c r="DOB143" s="2"/>
      <c r="DOC143" s="2"/>
      <c r="DOD143" s="2"/>
      <c r="DOE143" s="2"/>
      <c r="DOF143" s="2"/>
      <c r="DOG143" s="2"/>
      <c r="DOH143" s="2"/>
      <c r="DOI143" s="2"/>
      <c r="DOJ143" s="2"/>
      <c r="DOK143" s="2"/>
      <c r="DOL143" s="2"/>
      <c r="DOM143" s="2"/>
      <c r="DON143" s="2"/>
      <c r="DOO143" s="2"/>
      <c r="DOP143" s="2"/>
      <c r="DOQ143" s="2"/>
      <c r="DOR143" s="2"/>
      <c r="DOS143" s="2"/>
      <c r="DOT143" s="2"/>
      <c r="DOU143" s="2"/>
      <c r="DOV143" s="2"/>
      <c r="DOW143" s="2"/>
      <c r="DOX143" s="2"/>
      <c r="DOY143" s="2"/>
      <c r="DOZ143" s="2"/>
      <c r="DPA143" s="2"/>
      <c r="DPB143" s="2"/>
      <c r="DPC143" s="2"/>
      <c r="DPD143" s="2"/>
      <c r="DPE143" s="2"/>
      <c r="DPF143" s="2"/>
      <c r="DPG143" s="2"/>
      <c r="DPH143" s="2"/>
      <c r="DPI143" s="2"/>
      <c r="DPJ143" s="2"/>
      <c r="DPK143" s="2"/>
      <c r="DPL143" s="2"/>
      <c r="DPM143" s="2"/>
      <c r="DPN143" s="2"/>
      <c r="DPO143" s="2"/>
      <c r="DPP143" s="2"/>
      <c r="DPQ143" s="2"/>
      <c r="DPR143" s="2"/>
      <c r="DPS143" s="2"/>
      <c r="DPT143" s="2"/>
      <c r="DPU143" s="2"/>
      <c r="DPV143" s="2"/>
      <c r="DPW143" s="2"/>
      <c r="DPX143" s="2"/>
      <c r="DPY143" s="2"/>
      <c r="DPZ143" s="2"/>
      <c r="DQA143" s="2"/>
      <c r="DQB143" s="2"/>
      <c r="DQC143" s="2"/>
      <c r="DQD143" s="2"/>
      <c r="DQE143" s="2"/>
      <c r="DQF143" s="2"/>
      <c r="DQG143" s="2"/>
      <c r="DQH143" s="2"/>
      <c r="DQI143" s="2"/>
      <c r="DQJ143" s="2"/>
      <c r="DQK143" s="2"/>
      <c r="DQL143" s="2"/>
      <c r="DQM143" s="2"/>
      <c r="DQN143" s="2"/>
      <c r="DQO143" s="2"/>
      <c r="DQP143" s="2"/>
      <c r="DQQ143" s="2"/>
      <c r="DQR143" s="2"/>
      <c r="DQS143" s="2"/>
      <c r="DQT143" s="2"/>
      <c r="DQU143" s="2"/>
      <c r="DQV143" s="2"/>
      <c r="DQW143" s="2"/>
      <c r="DQX143" s="2"/>
      <c r="DQY143" s="2"/>
      <c r="DQZ143" s="2"/>
      <c r="DRA143" s="2"/>
      <c r="DRB143" s="2"/>
      <c r="DRC143" s="2"/>
      <c r="DRD143" s="2"/>
      <c r="DRE143" s="2"/>
      <c r="DRF143" s="2"/>
      <c r="DRG143" s="2"/>
      <c r="DRH143" s="2"/>
      <c r="DRI143" s="2"/>
      <c r="DRJ143" s="2"/>
      <c r="DRK143" s="2"/>
      <c r="DRL143" s="2"/>
      <c r="DRM143" s="2"/>
      <c r="DRN143" s="2"/>
      <c r="DRO143" s="2"/>
      <c r="DRP143" s="2"/>
      <c r="DRQ143" s="2"/>
      <c r="DRR143" s="2"/>
      <c r="DRS143" s="2"/>
      <c r="DRT143" s="2"/>
      <c r="DRU143" s="2"/>
      <c r="DRV143" s="2"/>
      <c r="DRW143" s="2"/>
      <c r="DRX143" s="2"/>
      <c r="DRY143" s="2"/>
      <c r="DRZ143" s="2"/>
      <c r="DSA143" s="2"/>
      <c r="DSB143" s="2"/>
      <c r="DSC143" s="2"/>
      <c r="DSD143" s="2"/>
      <c r="DSE143" s="2"/>
      <c r="DSF143" s="2"/>
      <c r="DSG143" s="2"/>
      <c r="DSH143" s="2"/>
      <c r="DSI143" s="2"/>
      <c r="DSJ143" s="2"/>
      <c r="DSK143" s="2"/>
      <c r="DSL143" s="2"/>
      <c r="DSM143" s="2"/>
      <c r="DSN143" s="2"/>
      <c r="DSO143" s="2"/>
      <c r="DSP143" s="2"/>
      <c r="DSQ143" s="2"/>
      <c r="DSR143" s="2"/>
      <c r="DSS143" s="2"/>
      <c r="DST143" s="2"/>
      <c r="DSU143" s="2"/>
      <c r="DSV143" s="2"/>
      <c r="DSW143" s="2"/>
      <c r="DSX143" s="2"/>
      <c r="DSY143" s="2"/>
      <c r="DSZ143" s="2"/>
      <c r="DTA143" s="2"/>
      <c r="DTB143" s="2"/>
      <c r="DTC143" s="2"/>
      <c r="DTD143" s="2"/>
      <c r="DTE143" s="2"/>
      <c r="DTF143" s="2"/>
      <c r="DTG143" s="2"/>
      <c r="DTH143" s="2"/>
      <c r="DTI143" s="2"/>
      <c r="DTJ143" s="2"/>
      <c r="DTK143" s="2"/>
      <c r="DTL143" s="2"/>
      <c r="DTM143" s="2"/>
      <c r="DTN143" s="2"/>
      <c r="DTO143" s="2"/>
      <c r="DTP143" s="2"/>
      <c r="DTQ143" s="2"/>
      <c r="DTR143" s="2"/>
      <c r="DTS143" s="2"/>
      <c r="DTT143" s="2"/>
      <c r="DTU143" s="2"/>
      <c r="DTV143" s="2"/>
      <c r="DTW143" s="2"/>
      <c r="DTX143" s="2"/>
      <c r="DTY143" s="2"/>
      <c r="DTZ143" s="2"/>
      <c r="DUA143" s="2"/>
      <c r="DUB143" s="2"/>
      <c r="DUC143" s="2"/>
      <c r="DUD143" s="2"/>
      <c r="DUE143" s="2"/>
      <c r="DUF143" s="2"/>
      <c r="DUG143" s="2"/>
      <c r="DUH143" s="2"/>
      <c r="DUI143" s="2"/>
      <c r="DUJ143" s="2"/>
      <c r="DUK143" s="2"/>
      <c r="DUL143" s="2"/>
      <c r="DUM143" s="2"/>
      <c r="DUN143" s="2"/>
      <c r="DUO143" s="2"/>
      <c r="DUP143" s="2"/>
      <c r="DUQ143" s="2"/>
      <c r="DUR143" s="2"/>
      <c r="DUS143" s="2"/>
      <c r="DUT143" s="2"/>
      <c r="DUU143" s="2"/>
      <c r="DUV143" s="2"/>
      <c r="DUW143" s="2"/>
      <c r="DUX143" s="2"/>
      <c r="DUY143" s="2"/>
      <c r="DUZ143" s="2"/>
      <c r="DVA143" s="2"/>
      <c r="DVB143" s="2"/>
      <c r="DVC143" s="2"/>
      <c r="DVD143" s="2"/>
      <c r="DVE143" s="2"/>
      <c r="DVF143" s="2"/>
      <c r="DVG143" s="2"/>
      <c r="DVH143" s="2"/>
      <c r="DVI143" s="2"/>
      <c r="DVJ143" s="2"/>
      <c r="DVK143" s="2"/>
      <c r="DVL143" s="2"/>
      <c r="DVM143" s="2"/>
      <c r="DVN143" s="2"/>
      <c r="DVO143" s="2"/>
      <c r="DVP143" s="2"/>
      <c r="DVQ143" s="2"/>
      <c r="DVR143" s="2"/>
      <c r="DVS143" s="2"/>
      <c r="DVT143" s="2"/>
      <c r="DVU143" s="2"/>
      <c r="DVV143" s="2"/>
      <c r="DVW143" s="2"/>
      <c r="DVX143" s="2"/>
      <c r="DVY143" s="2"/>
      <c r="DVZ143" s="2"/>
      <c r="DWA143" s="2"/>
      <c r="DWB143" s="2"/>
      <c r="DWC143" s="2"/>
      <c r="DWD143" s="2"/>
      <c r="DWE143" s="2"/>
      <c r="DWF143" s="2"/>
      <c r="DWG143" s="2"/>
      <c r="DWH143" s="2"/>
      <c r="DWI143" s="2"/>
      <c r="DWJ143" s="2"/>
      <c r="DWK143" s="2"/>
      <c r="DWL143" s="2"/>
      <c r="DWM143" s="2"/>
      <c r="DWN143" s="2"/>
      <c r="DWO143" s="2"/>
      <c r="DWP143" s="2"/>
      <c r="DWQ143" s="2"/>
      <c r="DWR143" s="2"/>
      <c r="DWS143" s="2"/>
      <c r="DWT143" s="2"/>
      <c r="DWU143" s="2"/>
      <c r="DWV143" s="2"/>
      <c r="DWW143" s="2"/>
      <c r="DWX143" s="2"/>
      <c r="DWY143" s="2"/>
      <c r="DWZ143" s="2"/>
      <c r="DXA143" s="2"/>
      <c r="DXB143" s="2"/>
      <c r="DXC143" s="2"/>
      <c r="DXD143" s="2"/>
      <c r="DXE143" s="2"/>
      <c r="DXF143" s="2"/>
      <c r="DXG143" s="2"/>
      <c r="DXH143" s="2"/>
      <c r="DXI143" s="2"/>
      <c r="DXJ143" s="2"/>
      <c r="DXK143" s="2"/>
      <c r="DXL143" s="2"/>
      <c r="DXM143" s="2"/>
      <c r="DXN143" s="2"/>
      <c r="DXO143" s="2"/>
      <c r="DXP143" s="2"/>
      <c r="DXQ143" s="2"/>
      <c r="DXR143" s="2"/>
      <c r="DXS143" s="2"/>
      <c r="DXT143" s="2"/>
      <c r="DXU143" s="2"/>
      <c r="DXV143" s="2"/>
      <c r="DXW143" s="2"/>
      <c r="DXX143" s="2"/>
      <c r="DXY143" s="2"/>
      <c r="DXZ143" s="2"/>
      <c r="DYA143" s="2"/>
      <c r="DYB143" s="2"/>
      <c r="DYC143" s="2"/>
      <c r="DYD143" s="2"/>
      <c r="DYE143" s="2"/>
      <c r="DYF143" s="2"/>
      <c r="DYG143" s="2"/>
      <c r="DYH143" s="2"/>
      <c r="DYI143" s="2"/>
      <c r="DYJ143" s="2"/>
      <c r="DYK143" s="2"/>
      <c r="DYL143" s="2"/>
      <c r="DYM143" s="2"/>
      <c r="DYN143" s="2"/>
      <c r="DYO143" s="2"/>
      <c r="DYP143" s="2"/>
      <c r="DYQ143" s="2"/>
      <c r="DYR143" s="2"/>
      <c r="DYS143" s="2"/>
      <c r="DYT143" s="2"/>
      <c r="DYU143" s="2"/>
      <c r="DYV143" s="2"/>
      <c r="DYW143" s="2"/>
      <c r="DYX143" s="2"/>
      <c r="DYY143" s="2"/>
      <c r="DYZ143" s="2"/>
      <c r="DZA143" s="2"/>
      <c r="DZB143" s="2"/>
      <c r="DZC143" s="2"/>
      <c r="DZD143" s="2"/>
      <c r="DZE143" s="2"/>
      <c r="DZF143" s="2"/>
      <c r="DZG143" s="2"/>
      <c r="DZH143" s="2"/>
      <c r="DZI143" s="2"/>
      <c r="DZJ143" s="2"/>
      <c r="DZK143" s="2"/>
      <c r="DZL143" s="2"/>
      <c r="DZM143" s="2"/>
      <c r="DZN143" s="2"/>
      <c r="DZO143" s="2"/>
      <c r="DZP143" s="2"/>
      <c r="DZQ143" s="2"/>
      <c r="DZR143" s="2"/>
      <c r="DZS143" s="2"/>
      <c r="DZT143" s="2"/>
      <c r="DZU143" s="2"/>
      <c r="DZV143" s="2"/>
      <c r="DZW143" s="2"/>
      <c r="DZX143" s="2"/>
      <c r="DZY143" s="2"/>
      <c r="DZZ143" s="2"/>
      <c r="EAA143" s="2"/>
      <c r="EAB143" s="2"/>
      <c r="EAC143" s="2"/>
      <c r="EAD143" s="2"/>
      <c r="EAE143" s="2"/>
      <c r="EAF143" s="2"/>
      <c r="EAG143" s="2"/>
      <c r="EAH143" s="2"/>
      <c r="EAI143" s="2"/>
      <c r="EAJ143" s="2"/>
      <c r="EAK143" s="2"/>
      <c r="EAL143" s="2"/>
      <c r="EAM143" s="2"/>
      <c r="EAN143" s="2"/>
      <c r="EAO143" s="2"/>
      <c r="EAP143" s="2"/>
      <c r="EAQ143" s="2"/>
      <c r="EAR143" s="2"/>
      <c r="EAS143" s="2"/>
      <c r="EAT143" s="2"/>
      <c r="EAU143" s="2"/>
      <c r="EAV143" s="2"/>
      <c r="EAW143" s="2"/>
      <c r="EAX143" s="2"/>
      <c r="EAY143" s="2"/>
      <c r="EAZ143" s="2"/>
      <c r="EBA143" s="2"/>
      <c r="EBB143" s="2"/>
      <c r="EBC143" s="2"/>
      <c r="EBD143" s="2"/>
      <c r="EBE143" s="2"/>
      <c r="EBF143" s="2"/>
      <c r="EBG143" s="2"/>
      <c r="EBH143" s="2"/>
      <c r="EBI143" s="2"/>
      <c r="EBJ143" s="2"/>
      <c r="EBK143" s="2"/>
      <c r="EBL143" s="2"/>
      <c r="EBM143" s="2"/>
      <c r="EBN143" s="2"/>
      <c r="EBO143" s="2"/>
      <c r="EBP143" s="2"/>
      <c r="EBQ143" s="2"/>
      <c r="EBR143" s="2"/>
      <c r="EBS143" s="2"/>
      <c r="EBT143" s="2"/>
      <c r="EBU143" s="2"/>
      <c r="EBV143" s="2"/>
      <c r="EBW143" s="2"/>
      <c r="EBX143" s="2"/>
      <c r="EBY143" s="2"/>
      <c r="EBZ143" s="2"/>
      <c r="ECA143" s="2"/>
      <c r="ECB143" s="2"/>
      <c r="ECC143" s="2"/>
      <c r="ECD143" s="2"/>
      <c r="ECE143" s="2"/>
      <c r="ECF143" s="2"/>
      <c r="ECG143" s="2"/>
      <c r="ECH143" s="2"/>
      <c r="ECI143" s="2"/>
      <c r="ECJ143" s="2"/>
      <c r="ECK143" s="2"/>
      <c r="ECL143" s="2"/>
      <c r="ECM143" s="2"/>
      <c r="ECN143" s="2"/>
      <c r="ECO143" s="2"/>
      <c r="ECP143" s="2"/>
      <c r="ECQ143" s="2"/>
      <c r="ECR143" s="2"/>
      <c r="ECS143" s="2"/>
      <c r="ECT143" s="2"/>
      <c r="ECU143" s="2"/>
      <c r="ECV143" s="2"/>
      <c r="ECW143" s="2"/>
      <c r="ECX143" s="2"/>
      <c r="ECY143" s="2"/>
      <c r="ECZ143" s="2"/>
      <c r="EDA143" s="2"/>
      <c r="EDB143" s="2"/>
      <c r="EDC143" s="2"/>
      <c r="EDD143" s="2"/>
      <c r="EDE143" s="2"/>
      <c r="EDF143" s="2"/>
      <c r="EDG143" s="2"/>
      <c r="EDH143" s="2"/>
      <c r="EDI143" s="2"/>
      <c r="EDJ143" s="2"/>
      <c r="EDK143" s="2"/>
      <c r="EDL143" s="2"/>
      <c r="EDM143" s="2"/>
      <c r="EDN143" s="2"/>
      <c r="EDO143" s="2"/>
      <c r="EDP143" s="2"/>
      <c r="EDQ143" s="2"/>
      <c r="EDR143" s="2"/>
      <c r="EDS143" s="2"/>
      <c r="EDT143" s="2"/>
      <c r="EDU143" s="2"/>
      <c r="EDV143" s="2"/>
      <c r="EDW143" s="2"/>
      <c r="EDX143" s="2"/>
      <c r="EDY143" s="2"/>
      <c r="EDZ143" s="2"/>
      <c r="EEA143" s="2"/>
      <c r="EEB143" s="2"/>
      <c r="EEC143" s="2"/>
      <c r="EED143" s="2"/>
      <c r="EEE143" s="2"/>
      <c r="EEF143" s="2"/>
      <c r="EEG143" s="2"/>
      <c r="EEH143" s="2"/>
      <c r="EEI143" s="2"/>
      <c r="EEJ143" s="2"/>
      <c r="EEK143" s="2"/>
      <c r="EEL143" s="2"/>
      <c r="EEM143" s="2"/>
      <c r="EEN143" s="2"/>
      <c r="EEO143" s="2"/>
      <c r="EEP143" s="2"/>
      <c r="EEQ143" s="2"/>
      <c r="EER143" s="2"/>
      <c r="EES143" s="2"/>
      <c r="EET143" s="2"/>
      <c r="EEU143" s="2"/>
      <c r="EEV143" s="2"/>
      <c r="EEW143" s="2"/>
      <c r="EEX143" s="2"/>
      <c r="EEY143" s="2"/>
      <c r="EEZ143" s="2"/>
      <c r="EFA143" s="2"/>
      <c r="EFB143" s="2"/>
      <c r="EFC143" s="2"/>
      <c r="EFD143" s="2"/>
      <c r="EFE143" s="2"/>
      <c r="EFF143" s="2"/>
      <c r="EFG143" s="2"/>
      <c r="EFH143" s="2"/>
      <c r="EFI143" s="2"/>
      <c r="EFJ143" s="2"/>
      <c r="EFK143" s="2"/>
      <c r="EFL143" s="2"/>
      <c r="EFM143" s="2"/>
      <c r="EFN143" s="2"/>
      <c r="EFO143" s="2"/>
      <c r="EFP143" s="2"/>
      <c r="EFQ143" s="2"/>
      <c r="EFR143" s="2"/>
      <c r="EFS143" s="2"/>
      <c r="EFT143" s="2"/>
      <c r="EFU143" s="2"/>
      <c r="EFV143" s="2"/>
      <c r="EFW143" s="2"/>
      <c r="EFX143" s="2"/>
      <c r="EFY143" s="2"/>
      <c r="EFZ143" s="2"/>
      <c r="EGA143" s="2"/>
      <c r="EGB143" s="2"/>
      <c r="EGC143" s="2"/>
      <c r="EGD143" s="2"/>
      <c r="EGE143" s="2"/>
      <c r="EGF143" s="2"/>
      <c r="EGG143" s="2"/>
      <c r="EGH143" s="2"/>
      <c r="EGI143" s="2"/>
      <c r="EGJ143" s="2"/>
      <c r="EGK143" s="2"/>
      <c r="EGL143" s="2"/>
      <c r="EGM143" s="2"/>
      <c r="EGN143" s="2"/>
      <c r="EGO143" s="2"/>
      <c r="EGP143" s="2"/>
      <c r="EGQ143" s="2"/>
      <c r="EGR143" s="2"/>
      <c r="EGS143" s="2"/>
      <c r="EGT143" s="2"/>
      <c r="EGU143" s="2"/>
      <c r="EGV143" s="2"/>
      <c r="EGW143" s="2"/>
      <c r="EGX143" s="2"/>
      <c r="EGY143" s="2"/>
      <c r="EGZ143" s="2"/>
      <c r="EHA143" s="2"/>
      <c r="EHB143" s="2"/>
      <c r="EHC143" s="2"/>
      <c r="EHD143" s="2"/>
      <c r="EHE143" s="2"/>
      <c r="EHF143" s="2"/>
      <c r="EHG143" s="2"/>
      <c r="EHH143" s="2"/>
      <c r="EHI143" s="2"/>
      <c r="EHJ143" s="2"/>
      <c r="EHK143" s="2"/>
      <c r="EHL143" s="2"/>
      <c r="EHM143" s="2"/>
      <c r="EHN143" s="2"/>
      <c r="EHO143" s="2"/>
      <c r="EHP143" s="2"/>
      <c r="EHQ143" s="2"/>
      <c r="EHR143" s="2"/>
      <c r="EHS143" s="2"/>
      <c r="EHT143" s="2"/>
      <c r="EHU143" s="2"/>
      <c r="EHV143" s="2"/>
      <c r="EHW143" s="2"/>
      <c r="EHX143" s="2"/>
      <c r="EHY143" s="2"/>
      <c r="EHZ143" s="2"/>
      <c r="EIA143" s="2"/>
      <c r="EIB143" s="2"/>
      <c r="EIC143" s="2"/>
      <c r="EID143" s="2"/>
      <c r="EIE143" s="2"/>
      <c r="EIF143" s="2"/>
      <c r="EIG143" s="2"/>
      <c r="EIH143" s="2"/>
      <c r="EII143" s="2"/>
      <c r="EIJ143" s="2"/>
      <c r="EIK143" s="2"/>
      <c r="EIL143" s="2"/>
      <c r="EIM143" s="2"/>
      <c r="EIN143" s="2"/>
      <c r="EIO143" s="2"/>
      <c r="EIP143" s="2"/>
      <c r="EIQ143" s="2"/>
      <c r="EIR143" s="2"/>
      <c r="EIS143" s="2"/>
      <c r="EIT143" s="2"/>
      <c r="EIU143" s="2"/>
      <c r="EIV143" s="2"/>
      <c r="EIW143" s="2"/>
      <c r="EIX143" s="2"/>
      <c r="EIY143" s="2"/>
      <c r="EIZ143" s="2"/>
      <c r="EJA143" s="2"/>
      <c r="EJB143" s="2"/>
      <c r="EJC143" s="2"/>
      <c r="EJD143" s="2"/>
      <c r="EJE143" s="2"/>
      <c r="EJF143" s="2"/>
      <c r="EJG143" s="2"/>
      <c r="EJH143" s="2"/>
      <c r="EJI143" s="2"/>
      <c r="EJJ143" s="2"/>
      <c r="EJK143" s="2"/>
      <c r="EJL143" s="2"/>
      <c r="EJM143" s="2"/>
      <c r="EJN143" s="2"/>
      <c r="EJO143" s="2"/>
      <c r="EJP143" s="2"/>
      <c r="EJQ143" s="2"/>
      <c r="EJR143" s="2"/>
      <c r="EJS143" s="2"/>
      <c r="EJT143" s="2"/>
      <c r="EJU143" s="2"/>
      <c r="EJV143" s="2"/>
      <c r="EJW143" s="2"/>
      <c r="EJX143" s="2"/>
      <c r="EJY143" s="2"/>
      <c r="EJZ143" s="2"/>
      <c r="EKA143" s="2"/>
      <c r="EKB143" s="2"/>
      <c r="EKC143" s="2"/>
      <c r="EKD143" s="2"/>
      <c r="EKE143" s="2"/>
      <c r="EKF143" s="2"/>
      <c r="EKG143" s="2"/>
      <c r="EKH143" s="2"/>
      <c r="EKI143" s="2"/>
      <c r="EKJ143" s="2"/>
      <c r="EKK143" s="2"/>
      <c r="EKL143" s="2"/>
      <c r="EKM143" s="2"/>
      <c r="EKN143" s="2"/>
      <c r="EKO143" s="2"/>
      <c r="EKP143" s="2"/>
      <c r="EKQ143" s="2"/>
      <c r="EKR143" s="2"/>
      <c r="EKS143" s="2"/>
      <c r="EKT143" s="2"/>
      <c r="EKU143" s="2"/>
      <c r="EKV143" s="2"/>
      <c r="EKW143" s="2"/>
      <c r="EKX143" s="2"/>
      <c r="EKY143" s="2"/>
      <c r="EKZ143" s="2"/>
      <c r="ELA143" s="2"/>
      <c r="ELB143" s="2"/>
      <c r="ELC143" s="2"/>
      <c r="ELD143" s="2"/>
      <c r="ELE143" s="2"/>
      <c r="ELF143" s="2"/>
      <c r="ELG143" s="2"/>
      <c r="ELH143" s="2"/>
      <c r="ELI143" s="2"/>
      <c r="ELJ143" s="2"/>
      <c r="ELK143" s="2"/>
      <c r="ELL143" s="2"/>
      <c r="ELM143" s="2"/>
      <c r="ELN143" s="2"/>
      <c r="ELO143" s="2"/>
      <c r="ELP143" s="2"/>
      <c r="ELQ143" s="2"/>
      <c r="ELR143" s="2"/>
      <c r="ELS143" s="2"/>
      <c r="ELT143" s="2"/>
      <c r="ELU143" s="2"/>
      <c r="ELV143" s="2"/>
      <c r="ELW143" s="2"/>
      <c r="ELX143" s="2"/>
      <c r="ELY143" s="2"/>
      <c r="ELZ143" s="2"/>
      <c r="EMA143" s="2"/>
      <c r="EMB143" s="2"/>
      <c r="EMC143" s="2"/>
      <c r="EMD143" s="2"/>
      <c r="EME143" s="2"/>
      <c r="EMF143" s="2"/>
      <c r="EMG143" s="2"/>
      <c r="EMH143" s="2"/>
      <c r="EMI143" s="2"/>
      <c r="EMJ143" s="2"/>
      <c r="EMK143" s="2"/>
      <c r="EML143" s="2"/>
      <c r="EMM143" s="2"/>
      <c r="EMN143" s="2"/>
      <c r="EMO143" s="2"/>
      <c r="EMP143" s="2"/>
      <c r="EMQ143" s="2"/>
      <c r="EMR143" s="2"/>
      <c r="EMS143" s="2"/>
      <c r="EMT143" s="2"/>
      <c r="EMU143" s="2"/>
      <c r="EMV143" s="2"/>
      <c r="EMW143" s="2"/>
      <c r="EMX143" s="2"/>
      <c r="EMY143" s="2"/>
      <c r="EMZ143" s="2"/>
      <c r="ENA143" s="2"/>
      <c r="ENB143" s="2"/>
      <c r="ENC143" s="2"/>
      <c r="END143" s="2"/>
      <c r="ENE143" s="2"/>
      <c r="ENF143" s="2"/>
      <c r="ENG143" s="2"/>
      <c r="ENH143" s="2"/>
      <c r="ENI143" s="2"/>
      <c r="ENJ143" s="2"/>
      <c r="ENK143" s="2"/>
      <c r="ENL143" s="2"/>
      <c r="ENM143" s="2"/>
      <c r="ENN143" s="2"/>
      <c r="ENO143" s="2"/>
      <c r="ENP143" s="2"/>
      <c r="ENQ143" s="2"/>
      <c r="ENR143" s="2"/>
      <c r="ENS143" s="2"/>
      <c r="ENT143" s="2"/>
      <c r="ENU143" s="2"/>
      <c r="ENV143" s="2"/>
      <c r="ENW143" s="2"/>
      <c r="ENX143" s="2"/>
      <c r="ENY143" s="2"/>
      <c r="ENZ143" s="2"/>
      <c r="EOA143" s="2"/>
      <c r="EOB143" s="2"/>
      <c r="EOC143" s="2"/>
      <c r="EOD143" s="2"/>
      <c r="EOE143" s="2"/>
      <c r="EOF143" s="2"/>
      <c r="EOG143" s="2"/>
      <c r="EOH143" s="2"/>
      <c r="EOI143" s="2"/>
      <c r="EOJ143" s="2"/>
      <c r="EOK143" s="2"/>
      <c r="EOL143" s="2"/>
      <c r="EOM143" s="2"/>
      <c r="EON143" s="2"/>
      <c r="EOO143" s="2"/>
      <c r="EOP143" s="2"/>
      <c r="EOQ143" s="2"/>
      <c r="EOR143" s="2"/>
      <c r="EOS143" s="2"/>
      <c r="EOT143" s="2"/>
      <c r="EOU143" s="2"/>
      <c r="EOV143" s="2"/>
      <c r="EOW143" s="2"/>
      <c r="EOX143" s="2"/>
      <c r="EOY143" s="2"/>
      <c r="EOZ143" s="2"/>
      <c r="EPA143" s="2"/>
      <c r="EPB143" s="2"/>
      <c r="EPC143" s="2"/>
      <c r="EPD143" s="2"/>
      <c r="EPE143" s="2"/>
      <c r="EPF143" s="2"/>
      <c r="EPG143" s="2"/>
      <c r="EPH143" s="2"/>
      <c r="EPI143" s="2"/>
      <c r="EPJ143" s="2"/>
      <c r="EPK143" s="2"/>
      <c r="EPL143" s="2"/>
      <c r="EPM143" s="2"/>
      <c r="EPN143" s="2"/>
      <c r="EPO143" s="2"/>
      <c r="EPP143" s="2"/>
      <c r="EPQ143" s="2"/>
      <c r="EPR143" s="2"/>
      <c r="EPS143" s="2"/>
      <c r="EPT143" s="2"/>
      <c r="EPU143" s="2"/>
      <c r="EPV143" s="2"/>
      <c r="EPW143" s="2"/>
      <c r="EPX143" s="2"/>
      <c r="EPY143" s="2"/>
      <c r="EPZ143" s="2"/>
      <c r="EQA143" s="2"/>
      <c r="EQB143" s="2"/>
      <c r="EQC143" s="2"/>
      <c r="EQD143" s="2"/>
      <c r="EQE143" s="2"/>
      <c r="EQF143" s="2"/>
      <c r="EQG143" s="2"/>
      <c r="EQH143" s="2"/>
      <c r="EQI143" s="2"/>
      <c r="EQJ143" s="2"/>
      <c r="EQK143" s="2"/>
      <c r="EQL143" s="2"/>
      <c r="EQM143" s="2"/>
      <c r="EQN143" s="2"/>
      <c r="EQO143" s="2"/>
      <c r="EQP143" s="2"/>
      <c r="EQQ143" s="2"/>
      <c r="EQR143" s="2"/>
      <c r="EQS143" s="2"/>
      <c r="EQT143" s="2"/>
      <c r="EQU143" s="2"/>
      <c r="EQV143" s="2"/>
      <c r="EQW143" s="2"/>
      <c r="EQX143" s="2"/>
      <c r="EQY143" s="2"/>
      <c r="EQZ143" s="2"/>
      <c r="ERA143" s="2"/>
      <c r="ERB143" s="2"/>
      <c r="ERC143" s="2"/>
      <c r="ERD143" s="2"/>
      <c r="ERE143" s="2"/>
      <c r="ERF143" s="2"/>
      <c r="ERG143" s="2"/>
      <c r="ERH143" s="2"/>
      <c r="ERI143" s="2"/>
      <c r="ERJ143" s="2"/>
      <c r="ERK143" s="2"/>
      <c r="ERL143" s="2"/>
      <c r="ERM143" s="2"/>
      <c r="ERN143" s="2"/>
      <c r="ERO143" s="2"/>
      <c r="ERP143" s="2"/>
      <c r="ERQ143" s="2"/>
      <c r="ERR143" s="2"/>
      <c r="ERS143" s="2"/>
      <c r="ERT143" s="2"/>
      <c r="ERU143" s="2"/>
      <c r="ERV143" s="2"/>
      <c r="ERW143" s="2"/>
      <c r="ERX143" s="2"/>
      <c r="ERY143" s="2"/>
      <c r="ERZ143" s="2"/>
      <c r="ESA143" s="2"/>
      <c r="ESB143" s="2"/>
      <c r="ESC143" s="2"/>
      <c r="ESD143" s="2"/>
      <c r="ESE143" s="2"/>
      <c r="ESF143" s="2"/>
      <c r="ESG143" s="2"/>
      <c r="ESH143" s="2"/>
      <c r="ESI143" s="2"/>
      <c r="ESJ143" s="2"/>
      <c r="ESK143" s="2"/>
      <c r="ESL143" s="2"/>
      <c r="ESM143" s="2"/>
      <c r="ESN143" s="2"/>
      <c r="ESO143" s="2"/>
      <c r="ESP143" s="2"/>
      <c r="ESQ143" s="2"/>
      <c r="ESR143" s="2"/>
      <c r="ESS143" s="2"/>
      <c r="EST143" s="2"/>
      <c r="ESU143" s="2"/>
      <c r="ESV143" s="2"/>
      <c r="ESW143" s="2"/>
      <c r="ESX143" s="2"/>
      <c r="ESY143" s="2"/>
      <c r="ESZ143" s="2"/>
      <c r="ETA143" s="2"/>
      <c r="ETB143" s="2"/>
      <c r="ETC143" s="2"/>
      <c r="ETD143" s="2"/>
      <c r="ETE143" s="2"/>
      <c r="ETF143" s="2"/>
      <c r="ETG143" s="2"/>
      <c r="ETH143" s="2"/>
      <c r="ETI143" s="2"/>
      <c r="ETJ143" s="2"/>
      <c r="ETK143" s="2"/>
      <c r="ETL143" s="2"/>
      <c r="ETM143" s="2"/>
      <c r="ETN143" s="2"/>
      <c r="ETO143" s="2"/>
      <c r="ETP143" s="2"/>
      <c r="ETQ143" s="2"/>
      <c r="ETR143" s="2"/>
      <c r="ETS143" s="2"/>
      <c r="ETT143" s="2"/>
      <c r="ETU143" s="2"/>
      <c r="ETV143" s="2"/>
      <c r="ETW143" s="2"/>
      <c r="ETX143" s="2"/>
      <c r="ETY143" s="2"/>
      <c r="ETZ143" s="2"/>
      <c r="EUA143" s="2"/>
      <c r="EUB143" s="2"/>
      <c r="EUC143" s="2"/>
      <c r="EUD143" s="2"/>
      <c r="EUE143" s="2"/>
      <c r="EUF143" s="2"/>
      <c r="EUG143" s="2"/>
      <c r="EUH143" s="2"/>
      <c r="EUI143" s="2"/>
      <c r="EUJ143" s="2"/>
      <c r="EUK143" s="2"/>
      <c r="EUL143" s="2"/>
      <c r="EUM143" s="2"/>
      <c r="EUN143" s="2"/>
      <c r="EUO143" s="2"/>
      <c r="EUP143" s="2"/>
      <c r="EUQ143" s="2"/>
      <c r="EUR143" s="2"/>
      <c r="EUS143" s="2"/>
      <c r="EUT143" s="2"/>
      <c r="EUU143" s="2"/>
      <c r="EUV143" s="2"/>
      <c r="EUW143" s="2"/>
      <c r="EUX143" s="2"/>
      <c r="EUY143" s="2"/>
      <c r="EUZ143" s="2"/>
      <c r="EVA143" s="2"/>
      <c r="EVB143" s="2"/>
      <c r="EVC143" s="2"/>
      <c r="EVD143" s="2"/>
      <c r="EVE143" s="2"/>
      <c r="EVF143" s="2"/>
      <c r="EVG143" s="2"/>
      <c r="EVH143" s="2"/>
      <c r="EVI143" s="2"/>
      <c r="EVJ143" s="2"/>
      <c r="EVK143" s="2"/>
      <c r="EVL143" s="2"/>
      <c r="EVM143" s="2"/>
      <c r="EVN143" s="2"/>
      <c r="EVO143" s="2"/>
      <c r="EVP143" s="2"/>
      <c r="EVQ143" s="2"/>
      <c r="EVR143" s="2"/>
      <c r="EVS143" s="2"/>
      <c r="EVT143" s="2"/>
      <c r="EVU143" s="2"/>
      <c r="EVV143" s="2"/>
      <c r="EVW143" s="2"/>
      <c r="EVX143" s="2"/>
      <c r="EVY143" s="2"/>
      <c r="EVZ143" s="2"/>
      <c r="EWA143" s="2"/>
      <c r="EWB143" s="2"/>
      <c r="EWC143" s="2"/>
      <c r="EWD143" s="2"/>
      <c r="EWE143" s="2"/>
      <c r="EWF143" s="2"/>
      <c r="EWG143" s="2"/>
      <c r="EWH143" s="2"/>
      <c r="EWI143" s="2"/>
      <c r="EWJ143" s="2"/>
      <c r="EWK143" s="2"/>
      <c r="EWL143" s="2"/>
      <c r="EWM143" s="2"/>
      <c r="EWN143" s="2"/>
      <c r="EWO143" s="2"/>
      <c r="EWP143" s="2"/>
      <c r="EWQ143" s="2"/>
      <c r="EWR143" s="2"/>
      <c r="EWS143" s="2"/>
      <c r="EWT143" s="2"/>
      <c r="EWU143" s="2"/>
      <c r="EWV143" s="2"/>
      <c r="EWW143" s="2"/>
      <c r="EWX143" s="2"/>
      <c r="EWY143" s="2"/>
      <c r="EWZ143" s="2"/>
      <c r="EXA143" s="2"/>
      <c r="EXB143" s="2"/>
      <c r="EXC143" s="2"/>
      <c r="EXD143" s="2"/>
      <c r="EXE143" s="2"/>
      <c r="EXF143" s="2"/>
      <c r="EXG143" s="2"/>
      <c r="EXH143" s="2"/>
      <c r="EXI143" s="2"/>
      <c r="EXJ143" s="2"/>
      <c r="EXK143" s="2"/>
      <c r="EXL143" s="2"/>
      <c r="EXM143" s="2"/>
      <c r="EXN143" s="2"/>
      <c r="EXO143" s="2"/>
      <c r="EXP143" s="2"/>
      <c r="EXQ143" s="2"/>
      <c r="EXR143" s="2"/>
      <c r="EXS143" s="2"/>
      <c r="EXT143" s="2"/>
      <c r="EXU143" s="2"/>
      <c r="EXV143" s="2"/>
      <c r="EXW143" s="2"/>
      <c r="EXX143" s="2"/>
      <c r="EXY143" s="2"/>
      <c r="EXZ143" s="2"/>
      <c r="EYA143" s="2"/>
      <c r="EYB143" s="2"/>
      <c r="EYC143" s="2"/>
      <c r="EYD143" s="2"/>
      <c r="EYE143" s="2"/>
      <c r="EYF143" s="2"/>
      <c r="EYG143" s="2"/>
      <c r="EYH143" s="2"/>
      <c r="EYI143" s="2"/>
      <c r="EYJ143" s="2"/>
      <c r="EYK143" s="2"/>
      <c r="EYL143" s="2"/>
      <c r="EYM143" s="2"/>
      <c r="EYN143" s="2"/>
      <c r="EYO143" s="2"/>
      <c r="EYP143" s="2"/>
      <c r="EYQ143" s="2"/>
      <c r="EYR143" s="2"/>
      <c r="EYS143" s="2"/>
      <c r="EYT143" s="2"/>
      <c r="EYU143" s="2"/>
      <c r="EYV143" s="2"/>
      <c r="EYW143" s="2"/>
      <c r="EYX143" s="2"/>
      <c r="EYY143" s="2"/>
      <c r="EYZ143" s="2"/>
      <c r="EZA143" s="2"/>
      <c r="EZB143" s="2"/>
      <c r="EZC143" s="2"/>
      <c r="EZD143" s="2"/>
      <c r="EZE143" s="2"/>
      <c r="EZF143" s="2"/>
      <c r="EZG143" s="2"/>
      <c r="EZH143" s="2"/>
      <c r="EZI143" s="2"/>
      <c r="EZJ143" s="2"/>
      <c r="EZK143" s="2"/>
      <c r="EZL143" s="2"/>
      <c r="EZM143" s="2"/>
      <c r="EZN143" s="2"/>
      <c r="EZO143" s="2"/>
      <c r="EZP143" s="2"/>
      <c r="EZQ143" s="2"/>
      <c r="EZR143" s="2"/>
      <c r="EZS143" s="2"/>
      <c r="EZT143" s="2"/>
      <c r="EZU143" s="2"/>
      <c r="EZV143" s="2"/>
      <c r="EZW143" s="2"/>
      <c r="EZX143" s="2"/>
      <c r="EZY143" s="2"/>
      <c r="EZZ143" s="2"/>
      <c r="FAA143" s="2"/>
      <c r="FAB143" s="2"/>
      <c r="FAC143" s="2"/>
      <c r="FAD143" s="2"/>
      <c r="FAE143" s="2"/>
      <c r="FAF143" s="2"/>
      <c r="FAG143" s="2"/>
      <c r="FAH143" s="2"/>
      <c r="FAI143" s="2"/>
      <c r="FAJ143" s="2"/>
      <c r="FAK143" s="2"/>
      <c r="FAL143" s="2"/>
      <c r="FAM143" s="2"/>
      <c r="FAN143" s="2"/>
      <c r="FAO143" s="2"/>
      <c r="FAP143" s="2"/>
      <c r="FAQ143" s="2"/>
      <c r="FAR143" s="2"/>
      <c r="FAS143" s="2"/>
      <c r="FAT143" s="2"/>
      <c r="FAU143" s="2"/>
      <c r="FAV143" s="2"/>
      <c r="FAW143" s="2"/>
      <c r="FAX143" s="2"/>
      <c r="FAY143" s="2"/>
      <c r="FAZ143" s="2"/>
      <c r="FBA143" s="2"/>
      <c r="FBB143" s="2"/>
      <c r="FBC143" s="2"/>
      <c r="FBD143" s="2"/>
      <c r="FBE143" s="2"/>
      <c r="FBF143" s="2"/>
      <c r="FBG143" s="2"/>
      <c r="FBH143" s="2"/>
      <c r="FBI143" s="2"/>
      <c r="FBJ143" s="2"/>
      <c r="FBK143" s="2"/>
      <c r="FBL143" s="2"/>
      <c r="FBM143" s="2"/>
      <c r="FBN143" s="2"/>
      <c r="FBO143" s="2"/>
      <c r="FBP143" s="2"/>
      <c r="FBQ143" s="2"/>
      <c r="FBR143" s="2"/>
      <c r="FBS143" s="2"/>
      <c r="FBT143" s="2"/>
      <c r="FBU143" s="2"/>
      <c r="FBV143" s="2"/>
      <c r="FBW143" s="2"/>
      <c r="FBX143" s="2"/>
      <c r="FBY143" s="2"/>
      <c r="FBZ143" s="2"/>
      <c r="FCA143" s="2"/>
      <c r="FCB143" s="2"/>
      <c r="FCC143" s="2"/>
      <c r="FCD143" s="2"/>
      <c r="FCE143" s="2"/>
      <c r="FCF143" s="2"/>
      <c r="FCG143" s="2"/>
      <c r="FCH143" s="2"/>
      <c r="FCI143" s="2"/>
      <c r="FCJ143" s="2"/>
      <c r="FCK143" s="2"/>
      <c r="FCL143" s="2"/>
      <c r="FCM143" s="2"/>
      <c r="FCN143" s="2"/>
      <c r="FCO143" s="2"/>
      <c r="FCP143" s="2"/>
      <c r="FCQ143" s="2"/>
      <c r="FCR143" s="2"/>
      <c r="FCS143" s="2"/>
      <c r="FCT143" s="2"/>
      <c r="FCU143" s="2"/>
      <c r="FCV143" s="2"/>
      <c r="FCW143" s="2"/>
      <c r="FCX143" s="2"/>
      <c r="FCY143" s="2"/>
      <c r="FCZ143" s="2"/>
      <c r="FDA143" s="2"/>
      <c r="FDB143" s="2"/>
      <c r="FDC143" s="2"/>
      <c r="FDD143" s="2"/>
      <c r="FDE143" s="2"/>
      <c r="FDF143" s="2"/>
      <c r="FDG143" s="2"/>
      <c r="FDH143" s="2"/>
      <c r="FDI143" s="2"/>
      <c r="FDJ143" s="2"/>
      <c r="FDK143" s="2"/>
      <c r="FDL143" s="2"/>
      <c r="FDM143" s="2"/>
      <c r="FDN143" s="2"/>
      <c r="FDO143" s="2"/>
      <c r="FDP143" s="2"/>
      <c r="FDQ143" s="2"/>
      <c r="FDR143" s="2"/>
      <c r="FDS143" s="2"/>
      <c r="FDT143" s="2"/>
      <c r="FDU143" s="2"/>
      <c r="FDV143" s="2"/>
      <c r="FDW143" s="2"/>
      <c r="FDX143" s="2"/>
      <c r="FDY143" s="2"/>
      <c r="FDZ143" s="2"/>
      <c r="FEA143" s="2"/>
      <c r="FEB143" s="2"/>
      <c r="FEC143" s="2"/>
      <c r="FED143" s="2"/>
      <c r="FEE143" s="2"/>
      <c r="FEF143" s="2"/>
      <c r="FEG143" s="2"/>
      <c r="FEH143" s="2"/>
      <c r="FEI143" s="2"/>
      <c r="FEJ143" s="2"/>
      <c r="FEK143" s="2"/>
      <c r="FEL143" s="2"/>
      <c r="FEM143" s="2"/>
      <c r="FEN143" s="2"/>
      <c r="FEO143" s="2"/>
      <c r="FEP143" s="2"/>
      <c r="FEQ143" s="2"/>
      <c r="FER143" s="2"/>
      <c r="FES143" s="2"/>
      <c r="FET143" s="2"/>
      <c r="FEU143" s="2"/>
      <c r="FEV143" s="2"/>
      <c r="FEW143" s="2"/>
      <c r="FEX143" s="2"/>
      <c r="FEY143" s="2"/>
      <c r="FEZ143" s="2"/>
      <c r="FFA143" s="2"/>
      <c r="FFB143" s="2"/>
      <c r="FFC143" s="2"/>
      <c r="FFD143" s="2"/>
      <c r="FFE143" s="2"/>
      <c r="FFF143" s="2"/>
      <c r="FFG143" s="2"/>
      <c r="FFH143" s="2"/>
      <c r="FFI143" s="2"/>
      <c r="FFJ143" s="2"/>
      <c r="FFK143" s="2"/>
      <c r="FFL143" s="2"/>
      <c r="FFM143" s="2"/>
      <c r="FFN143" s="2"/>
      <c r="FFO143" s="2"/>
      <c r="FFP143" s="2"/>
      <c r="FFQ143" s="2"/>
      <c r="FFR143" s="2"/>
      <c r="FFS143" s="2"/>
      <c r="FFT143" s="2"/>
      <c r="FFU143" s="2"/>
      <c r="FFV143" s="2"/>
      <c r="FFW143" s="2"/>
      <c r="FFX143" s="2"/>
      <c r="FFY143" s="2"/>
      <c r="FFZ143" s="2"/>
      <c r="FGA143" s="2"/>
      <c r="FGB143" s="2"/>
      <c r="FGC143" s="2"/>
      <c r="FGD143" s="2"/>
      <c r="FGE143" s="2"/>
      <c r="FGF143" s="2"/>
      <c r="FGG143" s="2"/>
      <c r="FGH143" s="2"/>
      <c r="FGI143" s="2"/>
      <c r="FGJ143" s="2"/>
      <c r="FGK143" s="2"/>
      <c r="FGL143" s="2"/>
      <c r="FGM143" s="2"/>
      <c r="FGN143" s="2"/>
      <c r="FGO143" s="2"/>
      <c r="FGP143" s="2"/>
      <c r="FGQ143" s="2"/>
      <c r="FGR143" s="2"/>
      <c r="FGS143" s="2"/>
      <c r="FGT143" s="2"/>
      <c r="FGU143" s="2"/>
      <c r="FGV143" s="2"/>
      <c r="FGW143" s="2"/>
      <c r="FGX143" s="2"/>
      <c r="FGY143" s="2"/>
      <c r="FGZ143" s="2"/>
      <c r="FHA143" s="2"/>
      <c r="FHB143" s="2"/>
      <c r="FHC143" s="2"/>
      <c r="FHD143" s="2"/>
      <c r="FHE143" s="2"/>
      <c r="FHF143" s="2"/>
      <c r="FHG143" s="2"/>
      <c r="FHH143" s="2"/>
      <c r="FHI143" s="2"/>
      <c r="FHJ143" s="2"/>
      <c r="FHK143" s="2"/>
      <c r="FHL143" s="2"/>
      <c r="FHM143" s="2"/>
      <c r="FHN143" s="2"/>
      <c r="FHO143" s="2"/>
      <c r="FHP143" s="2"/>
      <c r="FHQ143" s="2"/>
      <c r="FHR143" s="2"/>
      <c r="FHS143" s="2"/>
      <c r="FHT143" s="2"/>
      <c r="FHU143" s="2"/>
      <c r="FHV143" s="2"/>
      <c r="FHW143" s="2"/>
      <c r="FHX143" s="2"/>
      <c r="FHY143" s="2"/>
      <c r="FHZ143" s="2"/>
      <c r="FIA143" s="2"/>
      <c r="FIB143" s="2"/>
      <c r="FIC143" s="2"/>
      <c r="FID143" s="2"/>
      <c r="FIE143" s="2"/>
      <c r="FIF143" s="2"/>
      <c r="FIG143" s="2"/>
      <c r="FIH143" s="2"/>
      <c r="FII143" s="2"/>
      <c r="FIJ143" s="2"/>
      <c r="FIK143" s="2"/>
      <c r="FIL143" s="2"/>
      <c r="FIM143" s="2"/>
      <c r="FIN143" s="2"/>
      <c r="FIO143" s="2"/>
      <c r="FIP143" s="2"/>
      <c r="FIQ143" s="2"/>
      <c r="FIR143" s="2"/>
      <c r="FIS143" s="2"/>
      <c r="FIT143" s="2"/>
      <c r="FIU143" s="2"/>
      <c r="FIV143" s="2"/>
      <c r="FIW143" s="2"/>
      <c r="FIX143" s="2"/>
      <c r="FIY143" s="2"/>
      <c r="FIZ143" s="2"/>
      <c r="FJA143" s="2"/>
      <c r="FJB143" s="2"/>
      <c r="FJC143" s="2"/>
      <c r="FJD143" s="2"/>
      <c r="FJE143" s="2"/>
      <c r="FJF143" s="2"/>
      <c r="FJG143" s="2"/>
      <c r="FJH143" s="2"/>
      <c r="FJI143" s="2"/>
      <c r="FJJ143" s="2"/>
      <c r="FJK143" s="2"/>
      <c r="FJL143" s="2"/>
      <c r="FJM143" s="2"/>
      <c r="FJN143" s="2"/>
      <c r="FJO143" s="2"/>
      <c r="FJP143" s="2"/>
      <c r="FJQ143" s="2"/>
      <c r="FJR143" s="2"/>
      <c r="FJS143" s="2"/>
      <c r="FJT143" s="2"/>
      <c r="FJU143" s="2"/>
      <c r="FJV143" s="2"/>
      <c r="FJW143" s="2"/>
      <c r="FJX143" s="2"/>
      <c r="FJY143" s="2"/>
      <c r="FJZ143" s="2"/>
      <c r="FKA143" s="2"/>
      <c r="FKB143" s="2"/>
      <c r="FKC143" s="2"/>
      <c r="FKD143" s="2"/>
      <c r="FKE143" s="2"/>
      <c r="FKF143" s="2"/>
      <c r="FKG143" s="2"/>
      <c r="FKH143" s="2"/>
      <c r="FKI143" s="2"/>
      <c r="FKJ143" s="2"/>
      <c r="FKK143" s="2"/>
      <c r="FKL143" s="2"/>
      <c r="FKM143" s="2"/>
      <c r="FKN143" s="2"/>
      <c r="FKO143" s="2"/>
      <c r="FKP143" s="2"/>
      <c r="FKQ143" s="2"/>
      <c r="FKR143" s="2"/>
      <c r="FKS143" s="2"/>
      <c r="FKT143" s="2"/>
      <c r="FKU143" s="2"/>
      <c r="FKV143" s="2"/>
      <c r="FKW143" s="2"/>
      <c r="FKX143" s="2"/>
      <c r="FKY143" s="2"/>
      <c r="FKZ143" s="2"/>
      <c r="FLA143" s="2"/>
      <c r="FLB143" s="2"/>
      <c r="FLC143" s="2"/>
      <c r="FLD143" s="2"/>
      <c r="FLE143" s="2"/>
      <c r="FLF143" s="2"/>
      <c r="FLG143" s="2"/>
      <c r="FLH143" s="2"/>
      <c r="FLI143" s="2"/>
      <c r="FLJ143" s="2"/>
      <c r="FLK143" s="2"/>
      <c r="FLL143" s="2"/>
      <c r="FLM143" s="2"/>
      <c r="FLN143" s="2"/>
      <c r="FLO143" s="2"/>
      <c r="FLP143" s="2"/>
      <c r="FLQ143" s="2"/>
      <c r="FLR143" s="2"/>
      <c r="FLS143" s="2"/>
      <c r="FLT143" s="2"/>
      <c r="FLU143" s="2"/>
      <c r="FLV143" s="2"/>
      <c r="FLW143" s="2"/>
      <c r="FLX143" s="2"/>
      <c r="FLY143" s="2"/>
      <c r="FLZ143" s="2"/>
      <c r="FMA143" s="2"/>
      <c r="FMB143" s="2"/>
      <c r="FMC143" s="2"/>
      <c r="FMD143" s="2"/>
      <c r="FME143" s="2"/>
      <c r="FMF143" s="2"/>
      <c r="FMG143" s="2"/>
      <c r="FMH143" s="2"/>
      <c r="FMI143" s="2"/>
      <c r="FMJ143" s="2"/>
      <c r="FMK143" s="2"/>
      <c r="FML143" s="2"/>
      <c r="FMM143" s="2"/>
      <c r="FMN143" s="2"/>
      <c r="FMO143" s="2"/>
      <c r="FMP143" s="2"/>
      <c r="FMQ143" s="2"/>
      <c r="FMR143" s="2"/>
      <c r="FMS143" s="2"/>
      <c r="FMT143" s="2"/>
      <c r="FMU143" s="2"/>
      <c r="FMV143" s="2"/>
      <c r="FMW143" s="2"/>
      <c r="FMX143" s="2"/>
      <c r="FMY143" s="2"/>
      <c r="FMZ143" s="2"/>
      <c r="FNA143" s="2"/>
      <c r="FNB143" s="2"/>
      <c r="FNC143" s="2"/>
      <c r="FND143" s="2"/>
      <c r="FNE143" s="2"/>
      <c r="FNF143" s="2"/>
      <c r="FNG143" s="2"/>
      <c r="FNH143" s="2"/>
      <c r="FNI143" s="2"/>
      <c r="FNJ143" s="2"/>
      <c r="FNK143" s="2"/>
      <c r="FNL143" s="2"/>
      <c r="FNM143" s="2"/>
      <c r="FNN143" s="2"/>
      <c r="FNO143" s="2"/>
      <c r="FNP143" s="2"/>
      <c r="FNQ143" s="2"/>
      <c r="FNR143" s="2"/>
      <c r="FNS143" s="2"/>
      <c r="FNT143" s="2"/>
      <c r="FNU143" s="2"/>
      <c r="FNV143" s="2"/>
      <c r="FNW143" s="2"/>
      <c r="FNX143" s="2"/>
      <c r="FNY143" s="2"/>
      <c r="FNZ143" s="2"/>
      <c r="FOA143" s="2"/>
      <c r="FOB143" s="2"/>
      <c r="FOC143" s="2"/>
      <c r="FOD143" s="2"/>
      <c r="FOE143" s="2"/>
      <c r="FOF143" s="2"/>
      <c r="FOG143" s="2"/>
      <c r="FOH143" s="2"/>
      <c r="FOI143" s="2"/>
      <c r="FOJ143" s="2"/>
      <c r="FOK143" s="2"/>
      <c r="FOL143" s="2"/>
      <c r="FOM143" s="2"/>
      <c r="FON143" s="2"/>
      <c r="FOO143" s="2"/>
      <c r="FOP143" s="2"/>
      <c r="FOQ143" s="2"/>
      <c r="FOR143" s="2"/>
      <c r="FOS143" s="2"/>
      <c r="FOT143" s="2"/>
      <c r="FOU143" s="2"/>
      <c r="FOV143" s="2"/>
      <c r="FOW143" s="2"/>
      <c r="FOX143" s="2"/>
      <c r="FOY143" s="2"/>
      <c r="FOZ143" s="2"/>
      <c r="FPA143" s="2"/>
      <c r="FPB143" s="2"/>
      <c r="FPC143" s="2"/>
      <c r="FPD143" s="2"/>
      <c r="FPE143" s="2"/>
      <c r="FPF143" s="2"/>
      <c r="FPG143" s="2"/>
      <c r="FPH143" s="2"/>
      <c r="FPI143" s="2"/>
      <c r="FPJ143" s="2"/>
      <c r="FPK143" s="2"/>
      <c r="FPL143" s="2"/>
      <c r="FPM143" s="2"/>
      <c r="FPN143" s="2"/>
      <c r="FPO143" s="2"/>
      <c r="FPP143" s="2"/>
      <c r="FPQ143" s="2"/>
      <c r="FPR143" s="2"/>
      <c r="FPS143" s="2"/>
      <c r="FPT143" s="2"/>
      <c r="FPU143" s="2"/>
      <c r="FPV143" s="2"/>
      <c r="FPW143" s="2"/>
      <c r="FPX143" s="2"/>
      <c r="FPY143" s="2"/>
      <c r="FPZ143" s="2"/>
      <c r="FQA143" s="2"/>
      <c r="FQB143" s="2"/>
      <c r="FQC143" s="2"/>
      <c r="FQD143" s="2"/>
      <c r="FQE143" s="2"/>
      <c r="FQF143" s="2"/>
      <c r="FQG143" s="2"/>
      <c r="FQH143" s="2"/>
      <c r="FQI143" s="2"/>
      <c r="FQJ143" s="2"/>
      <c r="FQK143" s="2"/>
      <c r="FQL143" s="2"/>
      <c r="FQM143" s="2"/>
      <c r="FQN143" s="2"/>
      <c r="FQO143" s="2"/>
      <c r="FQP143" s="2"/>
      <c r="FQQ143" s="2"/>
      <c r="FQR143" s="2"/>
      <c r="FQS143" s="2"/>
      <c r="FQT143" s="2"/>
      <c r="FQU143" s="2"/>
      <c r="FQV143" s="2"/>
      <c r="FQW143" s="2"/>
      <c r="FQX143" s="2"/>
      <c r="FQY143" s="2"/>
      <c r="FQZ143" s="2"/>
      <c r="FRA143" s="2"/>
      <c r="FRB143" s="2"/>
      <c r="FRC143" s="2"/>
      <c r="FRD143" s="2"/>
      <c r="FRE143" s="2"/>
      <c r="FRF143" s="2"/>
      <c r="FRG143" s="2"/>
      <c r="FRH143" s="2"/>
      <c r="FRI143" s="2"/>
      <c r="FRJ143" s="2"/>
      <c r="FRK143" s="2"/>
      <c r="FRL143" s="2"/>
      <c r="FRM143" s="2"/>
      <c r="FRN143" s="2"/>
      <c r="FRO143" s="2"/>
      <c r="FRP143" s="2"/>
      <c r="FRQ143" s="2"/>
      <c r="FRR143" s="2"/>
      <c r="FRS143" s="2"/>
      <c r="FRT143" s="2"/>
      <c r="FRU143" s="2"/>
      <c r="FRV143" s="2"/>
      <c r="FRW143" s="2"/>
      <c r="FRX143" s="2"/>
      <c r="FRY143" s="2"/>
      <c r="FRZ143" s="2"/>
      <c r="FSA143" s="2"/>
      <c r="FSB143" s="2"/>
      <c r="FSC143" s="2"/>
      <c r="FSD143" s="2"/>
      <c r="FSE143" s="2"/>
      <c r="FSF143" s="2"/>
      <c r="FSG143" s="2"/>
      <c r="FSH143" s="2"/>
      <c r="FSI143" s="2"/>
      <c r="FSJ143" s="2"/>
      <c r="FSK143" s="2"/>
      <c r="FSL143" s="2"/>
      <c r="FSM143" s="2"/>
      <c r="FSN143" s="2"/>
      <c r="FSO143" s="2"/>
      <c r="FSP143" s="2"/>
      <c r="FSQ143" s="2"/>
      <c r="FSR143" s="2"/>
      <c r="FSS143" s="2"/>
      <c r="FST143" s="2"/>
      <c r="FSU143" s="2"/>
      <c r="FSV143" s="2"/>
      <c r="FSW143" s="2"/>
      <c r="FSX143" s="2"/>
      <c r="FSY143" s="2"/>
      <c r="FSZ143" s="2"/>
      <c r="FTA143" s="2"/>
      <c r="FTB143" s="2"/>
      <c r="FTC143" s="2"/>
      <c r="FTD143" s="2"/>
      <c r="FTE143" s="2"/>
      <c r="FTF143" s="2"/>
      <c r="FTG143" s="2"/>
      <c r="FTH143" s="2"/>
      <c r="FTI143" s="2"/>
      <c r="FTJ143" s="2"/>
      <c r="FTK143" s="2"/>
      <c r="FTL143" s="2"/>
      <c r="FTM143" s="2"/>
      <c r="FTN143" s="2"/>
      <c r="FTO143" s="2"/>
      <c r="FTP143" s="2"/>
      <c r="FTQ143" s="2"/>
      <c r="FTR143" s="2"/>
      <c r="FTS143" s="2"/>
      <c r="FTT143" s="2"/>
      <c r="FTU143" s="2"/>
      <c r="FTV143" s="2"/>
      <c r="FTW143" s="2"/>
      <c r="FTX143" s="2"/>
      <c r="FTY143" s="2"/>
      <c r="FTZ143" s="2"/>
      <c r="FUA143" s="2"/>
      <c r="FUB143" s="2"/>
      <c r="FUC143" s="2"/>
      <c r="FUD143" s="2"/>
      <c r="FUE143" s="2"/>
      <c r="FUF143" s="2"/>
      <c r="FUG143" s="2"/>
      <c r="FUH143" s="2"/>
      <c r="FUI143" s="2"/>
      <c r="FUJ143" s="2"/>
      <c r="FUK143" s="2"/>
      <c r="FUL143" s="2"/>
      <c r="FUM143" s="2"/>
      <c r="FUN143" s="2"/>
      <c r="FUO143" s="2"/>
      <c r="FUP143" s="2"/>
      <c r="FUQ143" s="2"/>
      <c r="FUR143" s="2"/>
      <c r="FUS143" s="2"/>
      <c r="FUT143" s="2"/>
      <c r="FUU143" s="2"/>
      <c r="FUV143" s="2"/>
      <c r="FUW143" s="2"/>
      <c r="FUX143" s="2"/>
      <c r="FUY143" s="2"/>
      <c r="FUZ143" s="2"/>
      <c r="FVA143" s="2"/>
      <c r="FVB143" s="2"/>
      <c r="FVC143" s="2"/>
      <c r="FVD143" s="2"/>
      <c r="FVE143" s="2"/>
      <c r="FVF143" s="2"/>
      <c r="FVG143" s="2"/>
      <c r="FVH143" s="2"/>
      <c r="FVI143" s="2"/>
      <c r="FVJ143" s="2"/>
      <c r="FVK143" s="2"/>
      <c r="FVL143" s="2"/>
      <c r="FVM143" s="2"/>
      <c r="FVN143" s="2"/>
      <c r="FVO143" s="2"/>
      <c r="FVP143" s="2"/>
      <c r="FVQ143" s="2"/>
      <c r="FVR143" s="2"/>
      <c r="FVS143" s="2"/>
      <c r="FVT143" s="2"/>
      <c r="FVU143" s="2"/>
      <c r="FVV143" s="2"/>
      <c r="FVW143" s="2"/>
      <c r="FVX143" s="2"/>
      <c r="FVY143" s="2"/>
      <c r="FVZ143" s="2"/>
      <c r="FWA143" s="2"/>
      <c r="FWB143" s="2"/>
      <c r="FWC143" s="2"/>
      <c r="FWD143" s="2"/>
      <c r="FWE143" s="2"/>
      <c r="FWF143" s="2"/>
      <c r="FWG143" s="2"/>
      <c r="FWH143" s="2"/>
      <c r="FWI143" s="2"/>
      <c r="FWJ143" s="2"/>
      <c r="FWK143" s="2"/>
      <c r="FWL143" s="2"/>
      <c r="FWM143" s="2"/>
      <c r="FWN143" s="2"/>
      <c r="FWO143" s="2"/>
      <c r="FWP143" s="2"/>
      <c r="FWQ143" s="2"/>
      <c r="FWR143" s="2"/>
      <c r="FWS143" s="2"/>
      <c r="FWT143" s="2"/>
      <c r="FWU143" s="2"/>
      <c r="FWV143" s="2"/>
      <c r="FWW143" s="2"/>
      <c r="FWX143" s="2"/>
      <c r="FWY143" s="2"/>
      <c r="FWZ143" s="2"/>
      <c r="FXA143" s="2"/>
      <c r="FXB143" s="2"/>
      <c r="FXC143" s="2"/>
      <c r="FXD143" s="2"/>
      <c r="FXE143" s="2"/>
      <c r="FXF143" s="2"/>
      <c r="FXG143" s="2"/>
      <c r="FXH143" s="2"/>
      <c r="FXI143" s="2"/>
      <c r="FXJ143" s="2"/>
      <c r="FXK143" s="2"/>
      <c r="FXL143" s="2"/>
      <c r="FXM143" s="2"/>
      <c r="FXN143" s="2"/>
      <c r="FXO143" s="2"/>
      <c r="FXP143" s="2"/>
      <c r="FXQ143" s="2"/>
      <c r="FXR143" s="2"/>
      <c r="FXS143" s="2"/>
      <c r="FXT143" s="2"/>
      <c r="FXU143" s="2"/>
      <c r="FXV143" s="2"/>
      <c r="FXW143" s="2"/>
      <c r="FXX143" s="2"/>
      <c r="FXY143" s="2"/>
      <c r="FXZ143" s="2"/>
      <c r="FYA143" s="2"/>
      <c r="FYB143" s="2"/>
      <c r="FYC143" s="2"/>
      <c r="FYD143" s="2"/>
      <c r="FYE143" s="2"/>
      <c r="FYF143" s="2"/>
      <c r="FYG143" s="2"/>
      <c r="FYH143" s="2"/>
      <c r="FYI143" s="2"/>
      <c r="FYJ143" s="2"/>
      <c r="FYK143" s="2"/>
      <c r="FYL143" s="2"/>
      <c r="FYM143" s="2"/>
      <c r="FYN143" s="2"/>
      <c r="FYO143" s="2"/>
      <c r="FYP143" s="2"/>
      <c r="FYQ143" s="2"/>
      <c r="FYR143" s="2"/>
      <c r="FYS143" s="2"/>
      <c r="FYT143" s="2"/>
      <c r="FYU143" s="2"/>
      <c r="FYV143" s="2"/>
      <c r="FYW143" s="2"/>
      <c r="FYX143" s="2"/>
      <c r="FYY143" s="2"/>
      <c r="FYZ143" s="2"/>
      <c r="FZA143" s="2"/>
      <c r="FZB143" s="2"/>
      <c r="FZC143" s="2"/>
      <c r="FZD143" s="2"/>
      <c r="FZE143" s="2"/>
      <c r="FZF143" s="2"/>
      <c r="FZG143" s="2"/>
      <c r="FZH143" s="2"/>
      <c r="FZI143" s="2"/>
      <c r="FZJ143" s="2"/>
      <c r="FZK143" s="2"/>
      <c r="FZL143" s="2"/>
      <c r="FZM143" s="2"/>
      <c r="FZN143" s="2"/>
      <c r="FZO143" s="2"/>
      <c r="FZP143" s="2"/>
      <c r="FZQ143" s="2"/>
      <c r="FZR143" s="2"/>
      <c r="FZS143" s="2"/>
      <c r="FZT143" s="2"/>
      <c r="FZU143" s="2"/>
      <c r="FZV143" s="2"/>
      <c r="FZW143" s="2"/>
      <c r="FZX143" s="2"/>
      <c r="FZY143" s="2"/>
      <c r="FZZ143" s="2"/>
      <c r="GAA143" s="2"/>
      <c r="GAB143" s="2"/>
      <c r="GAC143" s="2"/>
      <c r="GAD143" s="2"/>
      <c r="GAE143" s="2"/>
      <c r="GAF143" s="2"/>
      <c r="GAG143" s="2"/>
      <c r="GAH143" s="2"/>
      <c r="GAI143" s="2"/>
      <c r="GAJ143" s="2"/>
      <c r="GAK143" s="2"/>
      <c r="GAL143" s="2"/>
      <c r="GAM143" s="2"/>
      <c r="GAN143" s="2"/>
      <c r="GAO143" s="2"/>
      <c r="GAP143" s="2"/>
      <c r="GAQ143" s="2"/>
      <c r="GAR143" s="2"/>
      <c r="GAS143" s="2"/>
      <c r="GAT143" s="2"/>
      <c r="GAU143" s="2"/>
      <c r="GAV143" s="2"/>
      <c r="GAW143" s="2"/>
      <c r="GAX143" s="2"/>
      <c r="GAY143" s="2"/>
      <c r="GAZ143" s="2"/>
      <c r="GBA143" s="2"/>
      <c r="GBB143" s="2"/>
      <c r="GBC143" s="2"/>
      <c r="GBD143" s="2"/>
      <c r="GBE143" s="2"/>
      <c r="GBF143" s="2"/>
      <c r="GBG143" s="2"/>
      <c r="GBH143" s="2"/>
      <c r="GBI143" s="2"/>
      <c r="GBJ143" s="2"/>
      <c r="GBK143" s="2"/>
      <c r="GBL143" s="2"/>
      <c r="GBM143" s="2"/>
      <c r="GBN143" s="2"/>
      <c r="GBO143" s="2"/>
      <c r="GBP143" s="2"/>
      <c r="GBQ143" s="2"/>
      <c r="GBR143" s="2"/>
      <c r="GBS143" s="2"/>
      <c r="GBT143" s="2"/>
      <c r="GBU143" s="2"/>
      <c r="GBV143" s="2"/>
      <c r="GBW143" s="2"/>
      <c r="GBX143" s="2"/>
      <c r="GBY143" s="2"/>
      <c r="GBZ143" s="2"/>
      <c r="GCA143" s="2"/>
      <c r="GCB143" s="2"/>
      <c r="GCC143" s="2"/>
      <c r="GCD143" s="2"/>
      <c r="GCE143" s="2"/>
      <c r="GCF143" s="2"/>
      <c r="GCG143" s="2"/>
      <c r="GCH143" s="2"/>
      <c r="GCI143" s="2"/>
      <c r="GCJ143" s="2"/>
      <c r="GCK143" s="2"/>
      <c r="GCL143" s="2"/>
      <c r="GCM143" s="2"/>
      <c r="GCN143" s="2"/>
      <c r="GCO143" s="2"/>
      <c r="GCP143" s="2"/>
      <c r="GCQ143" s="2"/>
      <c r="GCR143" s="2"/>
      <c r="GCS143" s="2"/>
      <c r="GCT143" s="2"/>
      <c r="GCU143" s="2"/>
      <c r="GCV143" s="2"/>
      <c r="GCW143" s="2"/>
      <c r="GCX143" s="2"/>
      <c r="GCY143" s="2"/>
      <c r="GCZ143" s="2"/>
      <c r="GDA143" s="2"/>
      <c r="GDB143" s="2"/>
      <c r="GDC143" s="2"/>
      <c r="GDD143" s="2"/>
      <c r="GDE143" s="2"/>
      <c r="GDF143" s="2"/>
      <c r="GDG143" s="2"/>
      <c r="GDH143" s="2"/>
      <c r="GDI143" s="2"/>
      <c r="GDJ143" s="2"/>
      <c r="GDK143" s="2"/>
      <c r="GDL143" s="2"/>
      <c r="GDM143" s="2"/>
      <c r="GDN143" s="2"/>
      <c r="GDO143" s="2"/>
      <c r="GDP143" s="2"/>
      <c r="GDQ143" s="2"/>
      <c r="GDR143" s="2"/>
      <c r="GDS143" s="2"/>
      <c r="GDT143" s="2"/>
      <c r="GDU143" s="2"/>
      <c r="GDV143" s="2"/>
      <c r="GDW143" s="2"/>
      <c r="GDX143" s="2"/>
      <c r="GDY143" s="2"/>
      <c r="GDZ143" s="2"/>
      <c r="GEA143" s="2"/>
      <c r="GEB143" s="2"/>
      <c r="GEC143" s="2"/>
      <c r="GED143" s="2"/>
      <c r="GEE143" s="2"/>
      <c r="GEF143" s="2"/>
      <c r="GEG143" s="2"/>
      <c r="GEH143" s="2"/>
      <c r="GEI143" s="2"/>
      <c r="GEJ143" s="2"/>
      <c r="GEK143" s="2"/>
      <c r="GEL143" s="2"/>
      <c r="GEM143" s="2"/>
      <c r="GEN143" s="2"/>
      <c r="GEO143" s="2"/>
      <c r="GEP143" s="2"/>
      <c r="GEQ143" s="2"/>
      <c r="GER143" s="2"/>
      <c r="GES143" s="2"/>
      <c r="GET143" s="2"/>
      <c r="GEU143" s="2"/>
      <c r="GEV143" s="2"/>
      <c r="GEW143" s="2"/>
      <c r="GEX143" s="2"/>
      <c r="GEY143" s="2"/>
      <c r="GEZ143" s="2"/>
      <c r="GFA143" s="2"/>
      <c r="GFB143" s="2"/>
      <c r="GFC143" s="2"/>
      <c r="GFD143" s="2"/>
      <c r="GFE143" s="2"/>
      <c r="GFF143" s="2"/>
      <c r="GFG143" s="2"/>
      <c r="GFH143" s="2"/>
      <c r="GFI143" s="2"/>
      <c r="GFJ143" s="2"/>
      <c r="GFK143" s="2"/>
      <c r="GFL143" s="2"/>
      <c r="GFM143" s="2"/>
      <c r="GFN143" s="2"/>
      <c r="GFO143" s="2"/>
      <c r="GFP143" s="2"/>
      <c r="GFQ143" s="2"/>
      <c r="GFR143" s="2"/>
      <c r="GFS143" s="2"/>
      <c r="GFT143" s="2"/>
      <c r="GFU143" s="2"/>
      <c r="GFV143" s="2"/>
      <c r="GFW143" s="2"/>
      <c r="GFX143" s="2"/>
      <c r="GFY143" s="2"/>
      <c r="GFZ143" s="2"/>
      <c r="GGA143" s="2"/>
      <c r="GGB143" s="2"/>
      <c r="GGC143" s="2"/>
      <c r="GGD143" s="2"/>
      <c r="GGE143" s="2"/>
      <c r="GGF143" s="2"/>
      <c r="GGG143" s="2"/>
      <c r="GGH143" s="2"/>
      <c r="GGI143" s="2"/>
      <c r="GGJ143" s="2"/>
      <c r="GGK143" s="2"/>
      <c r="GGL143" s="2"/>
      <c r="GGM143" s="2"/>
      <c r="GGN143" s="2"/>
      <c r="GGO143" s="2"/>
      <c r="GGP143" s="2"/>
      <c r="GGQ143" s="2"/>
      <c r="GGR143" s="2"/>
      <c r="GGS143" s="2"/>
      <c r="GGT143" s="2"/>
      <c r="GGU143" s="2"/>
      <c r="GGV143" s="2"/>
      <c r="GGW143" s="2"/>
      <c r="GGX143" s="2"/>
      <c r="GGY143" s="2"/>
      <c r="GGZ143" s="2"/>
      <c r="GHA143" s="2"/>
      <c r="GHB143" s="2"/>
      <c r="GHC143" s="2"/>
      <c r="GHD143" s="2"/>
      <c r="GHE143" s="2"/>
      <c r="GHF143" s="2"/>
      <c r="GHG143" s="2"/>
      <c r="GHH143" s="2"/>
      <c r="GHI143" s="2"/>
      <c r="GHJ143" s="2"/>
      <c r="GHK143" s="2"/>
      <c r="GHL143" s="2"/>
      <c r="GHM143" s="2"/>
      <c r="GHN143" s="2"/>
      <c r="GHO143" s="2"/>
      <c r="GHP143" s="2"/>
      <c r="GHQ143" s="2"/>
      <c r="GHR143" s="2"/>
      <c r="GHS143" s="2"/>
      <c r="GHT143" s="2"/>
      <c r="GHU143" s="2"/>
      <c r="GHV143" s="2"/>
      <c r="GHW143" s="2"/>
      <c r="GHX143" s="2"/>
      <c r="GHY143" s="2"/>
      <c r="GHZ143" s="2"/>
      <c r="GIA143" s="2"/>
      <c r="GIB143" s="2"/>
      <c r="GIC143" s="2"/>
      <c r="GID143" s="2"/>
      <c r="GIE143" s="2"/>
      <c r="GIF143" s="2"/>
      <c r="GIG143" s="2"/>
      <c r="GIH143" s="2"/>
      <c r="GII143" s="2"/>
      <c r="GIJ143" s="2"/>
      <c r="GIK143" s="2"/>
      <c r="GIL143" s="2"/>
      <c r="GIM143" s="2"/>
      <c r="GIN143" s="2"/>
      <c r="GIO143" s="2"/>
      <c r="GIP143" s="2"/>
      <c r="GIQ143" s="2"/>
      <c r="GIR143" s="2"/>
      <c r="GIS143" s="2"/>
      <c r="GIT143" s="2"/>
      <c r="GIU143" s="2"/>
      <c r="GIV143" s="2"/>
      <c r="GIW143" s="2"/>
      <c r="GIX143" s="2"/>
      <c r="GIY143" s="2"/>
      <c r="GIZ143" s="2"/>
      <c r="GJA143" s="2"/>
      <c r="GJB143" s="2"/>
      <c r="GJC143" s="2"/>
      <c r="GJD143" s="2"/>
      <c r="GJE143" s="2"/>
      <c r="GJF143" s="2"/>
      <c r="GJG143" s="2"/>
      <c r="GJH143" s="2"/>
      <c r="GJI143" s="2"/>
      <c r="GJJ143" s="2"/>
      <c r="GJK143" s="2"/>
      <c r="GJL143" s="2"/>
      <c r="GJM143" s="2"/>
      <c r="GJN143" s="2"/>
      <c r="GJO143" s="2"/>
      <c r="GJP143" s="2"/>
      <c r="GJQ143" s="2"/>
      <c r="GJR143" s="2"/>
      <c r="GJS143" s="2"/>
      <c r="GJT143" s="2"/>
      <c r="GJU143" s="2"/>
      <c r="GJV143" s="2"/>
      <c r="GJW143" s="2"/>
      <c r="GJX143" s="2"/>
      <c r="GJY143" s="2"/>
      <c r="GJZ143" s="2"/>
      <c r="GKA143" s="2"/>
      <c r="GKB143" s="2"/>
      <c r="GKC143" s="2"/>
      <c r="GKD143" s="2"/>
      <c r="GKE143" s="2"/>
      <c r="GKF143" s="2"/>
      <c r="GKG143" s="2"/>
      <c r="GKH143" s="2"/>
      <c r="GKI143" s="2"/>
      <c r="GKJ143" s="2"/>
      <c r="GKK143" s="2"/>
      <c r="GKL143" s="2"/>
      <c r="GKM143" s="2"/>
      <c r="GKN143" s="2"/>
      <c r="GKO143" s="2"/>
      <c r="GKP143" s="2"/>
      <c r="GKQ143" s="2"/>
      <c r="GKR143" s="2"/>
      <c r="GKS143" s="2"/>
      <c r="GKT143" s="2"/>
      <c r="GKU143" s="2"/>
      <c r="GKV143" s="2"/>
      <c r="GKW143" s="2"/>
      <c r="GKX143" s="2"/>
      <c r="GKY143" s="2"/>
      <c r="GKZ143" s="2"/>
      <c r="GLA143" s="2"/>
      <c r="GLB143" s="2"/>
      <c r="GLC143" s="2"/>
      <c r="GLD143" s="2"/>
      <c r="GLE143" s="2"/>
      <c r="GLF143" s="2"/>
      <c r="GLG143" s="2"/>
      <c r="GLH143" s="2"/>
      <c r="GLI143" s="2"/>
      <c r="GLJ143" s="2"/>
      <c r="GLK143" s="2"/>
      <c r="GLL143" s="2"/>
      <c r="GLM143" s="2"/>
      <c r="GLN143" s="2"/>
      <c r="GLO143" s="2"/>
      <c r="GLP143" s="2"/>
      <c r="GLQ143" s="2"/>
      <c r="GLR143" s="2"/>
      <c r="GLS143" s="2"/>
      <c r="GLT143" s="2"/>
      <c r="GLU143" s="2"/>
      <c r="GLV143" s="2"/>
      <c r="GLW143" s="2"/>
      <c r="GLX143" s="2"/>
      <c r="GLY143" s="2"/>
      <c r="GLZ143" s="2"/>
      <c r="GMA143" s="2"/>
      <c r="GMB143" s="2"/>
      <c r="GMC143" s="2"/>
      <c r="GMD143" s="2"/>
      <c r="GME143" s="2"/>
      <c r="GMF143" s="2"/>
      <c r="GMG143" s="2"/>
      <c r="GMH143" s="2"/>
      <c r="GMI143" s="2"/>
      <c r="GMJ143" s="2"/>
      <c r="GMK143" s="2"/>
      <c r="GML143" s="2"/>
      <c r="GMM143" s="2"/>
      <c r="GMN143" s="2"/>
      <c r="GMO143" s="2"/>
      <c r="GMP143" s="2"/>
      <c r="GMQ143" s="2"/>
      <c r="GMR143" s="2"/>
      <c r="GMS143" s="2"/>
      <c r="GMT143" s="2"/>
      <c r="GMU143" s="2"/>
      <c r="GMV143" s="2"/>
      <c r="GMW143" s="2"/>
      <c r="GMX143" s="2"/>
      <c r="GMY143" s="2"/>
      <c r="GMZ143" s="2"/>
      <c r="GNA143" s="2"/>
      <c r="GNB143" s="2"/>
      <c r="GNC143" s="2"/>
      <c r="GND143" s="2"/>
      <c r="GNE143" s="2"/>
      <c r="GNF143" s="2"/>
      <c r="GNG143" s="2"/>
      <c r="GNH143" s="2"/>
      <c r="GNI143" s="2"/>
      <c r="GNJ143" s="2"/>
      <c r="GNK143" s="2"/>
      <c r="GNL143" s="2"/>
      <c r="GNM143" s="2"/>
      <c r="GNN143" s="2"/>
      <c r="GNO143" s="2"/>
      <c r="GNP143" s="2"/>
      <c r="GNQ143" s="2"/>
      <c r="GNR143" s="2"/>
      <c r="GNS143" s="2"/>
      <c r="GNT143" s="2"/>
      <c r="GNU143" s="2"/>
      <c r="GNV143" s="2"/>
      <c r="GNW143" s="2"/>
      <c r="GNX143" s="2"/>
      <c r="GNY143" s="2"/>
      <c r="GNZ143" s="2"/>
      <c r="GOA143" s="2"/>
      <c r="GOB143" s="2"/>
      <c r="GOC143" s="2"/>
      <c r="GOD143" s="2"/>
      <c r="GOE143" s="2"/>
      <c r="GOF143" s="2"/>
      <c r="GOG143" s="2"/>
      <c r="GOH143" s="2"/>
      <c r="GOI143" s="2"/>
      <c r="GOJ143" s="2"/>
      <c r="GOK143" s="2"/>
      <c r="GOL143" s="2"/>
      <c r="GOM143" s="2"/>
      <c r="GON143" s="2"/>
      <c r="GOO143" s="2"/>
      <c r="GOP143" s="2"/>
      <c r="GOQ143" s="2"/>
      <c r="GOR143" s="2"/>
      <c r="GOS143" s="2"/>
      <c r="GOT143" s="2"/>
      <c r="GOU143" s="2"/>
      <c r="GOV143" s="2"/>
      <c r="GOW143" s="2"/>
      <c r="GOX143" s="2"/>
      <c r="GOY143" s="2"/>
      <c r="GOZ143" s="2"/>
      <c r="GPA143" s="2"/>
      <c r="GPB143" s="2"/>
      <c r="GPC143" s="2"/>
      <c r="GPD143" s="2"/>
      <c r="GPE143" s="2"/>
      <c r="GPF143" s="2"/>
      <c r="GPG143" s="2"/>
      <c r="GPH143" s="2"/>
      <c r="GPI143" s="2"/>
      <c r="GPJ143" s="2"/>
      <c r="GPK143" s="2"/>
      <c r="GPL143" s="2"/>
      <c r="GPM143" s="2"/>
      <c r="GPN143" s="2"/>
      <c r="GPO143" s="2"/>
      <c r="GPP143" s="2"/>
      <c r="GPQ143" s="2"/>
      <c r="GPR143" s="2"/>
      <c r="GPS143" s="2"/>
      <c r="GPT143" s="2"/>
      <c r="GPU143" s="2"/>
      <c r="GPV143" s="2"/>
      <c r="GPW143" s="2"/>
      <c r="GPX143" s="2"/>
      <c r="GPY143" s="2"/>
      <c r="GPZ143" s="2"/>
      <c r="GQA143" s="2"/>
      <c r="GQB143" s="2"/>
      <c r="GQC143" s="2"/>
      <c r="GQD143" s="2"/>
      <c r="GQE143" s="2"/>
      <c r="GQF143" s="2"/>
      <c r="GQG143" s="2"/>
      <c r="GQH143" s="2"/>
      <c r="GQI143" s="2"/>
      <c r="GQJ143" s="2"/>
      <c r="GQK143" s="2"/>
      <c r="GQL143" s="2"/>
      <c r="GQM143" s="2"/>
      <c r="GQN143" s="2"/>
      <c r="GQO143" s="2"/>
      <c r="GQP143" s="2"/>
      <c r="GQQ143" s="2"/>
      <c r="GQR143" s="2"/>
      <c r="GQS143" s="2"/>
      <c r="GQT143" s="2"/>
      <c r="GQU143" s="2"/>
      <c r="GQV143" s="2"/>
      <c r="GQW143" s="2"/>
      <c r="GQX143" s="2"/>
      <c r="GQY143" s="2"/>
      <c r="GQZ143" s="2"/>
      <c r="GRA143" s="2"/>
      <c r="GRB143" s="2"/>
      <c r="GRC143" s="2"/>
      <c r="GRD143" s="2"/>
      <c r="GRE143" s="2"/>
      <c r="GRF143" s="2"/>
      <c r="GRG143" s="2"/>
      <c r="GRH143" s="2"/>
      <c r="GRI143" s="2"/>
      <c r="GRJ143" s="2"/>
      <c r="GRK143" s="2"/>
      <c r="GRL143" s="2"/>
      <c r="GRM143" s="2"/>
      <c r="GRN143" s="2"/>
      <c r="GRO143" s="2"/>
      <c r="GRP143" s="2"/>
      <c r="GRQ143" s="2"/>
      <c r="GRR143" s="2"/>
      <c r="GRS143" s="2"/>
      <c r="GRT143" s="2"/>
      <c r="GRU143" s="2"/>
      <c r="GRV143" s="2"/>
      <c r="GRW143" s="2"/>
      <c r="GRX143" s="2"/>
      <c r="GRY143" s="2"/>
      <c r="GRZ143" s="2"/>
      <c r="GSA143" s="2"/>
      <c r="GSB143" s="2"/>
      <c r="GSC143" s="2"/>
      <c r="GSD143" s="2"/>
      <c r="GSE143" s="2"/>
      <c r="GSF143" s="2"/>
      <c r="GSG143" s="2"/>
      <c r="GSH143" s="2"/>
      <c r="GSI143" s="2"/>
      <c r="GSJ143" s="2"/>
      <c r="GSK143" s="2"/>
      <c r="GSL143" s="2"/>
      <c r="GSM143" s="2"/>
      <c r="GSN143" s="2"/>
      <c r="GSO143" s="2"/>
      <c r="GSP143" s="2"/>
      <c r="GSQ143" s="2"/>
      <c r="GSR143" s="2"/>
      <c r="GSS143" s="2"/>
      <c r="GST143" s="2"/>
      <c r="GSU143" s="2"/>
      <c r="GSV143" s="2"/>
      <c r="GSW143" s="2"/>
      <c r="GSX143" s="2"/>
      <c r="GSY143" s="2"/>
      <c r="GSZ143" s="2"/>
      <c r="GTA143" s="2"/>
      <c r="GTB143" s="2"/>
      <c r="GTC143" s="2"/>
      <c r="GTD143" s="2"/>
      <c r="GTE143" s="2"/>
      <c r="GTF143" s="2"/>
      <c r="GTG143" s="2"/>
      <c r="GTH143" s="2"/>
      <c r="GTI143" s="2"/>
      <c r="GTJ143" s="2"/>
      <c r="GTK143" s="2"/>
      <c r="GTL143" s="2"/>
      <c r="GTM143" s="2"/>
      <c r="GTN143" s="2"/>
      <c r="GTO143" s="2"/>
      <c r="GTP143" s="2"/>
      <c r="GTQ143" s="2"/>
      <c r="GTR143" s="2"/>
      <c r="GTS143" s="2"/>
      <c r="GTT143" s="2"/>
      <c r="GTU143" s="2"/>
      <c r="GTV143" s="2"/>
      <c r="GTW143" s="2"/>
      <c r="GTX143" s="2"/>
      <c r="GTY143" s="2"/>
      <c r="GTZ143" s="2"/>
      <c r="GUA143" s="2"/>
      <c r="GUB143" s="2"/>
      <c r="GUC143" s="2"/>
      <c r="GUD143" s="2"/>
      <c r="GUE143" s="2"/>
      <c r="GUF143" s="2"/>
      <c r="GUG143" s="2"/>
      <c r="GUH143" s="2"/>
      <c r="GUI143" s="2"/>
      <c r="GUJ143" s="2"/>
      <c r="GUK143" s="2"/>
      <c r="GUL143" s="2"/>
      <c r="GUM143" s="2"/>
      <c r="GUN143" s="2"/>
      <c r="GUO143" s="2"/>
      <c r="GUP143" s="2"/>
      <c r="GUQ143" s="2"/>
      <c r="GUR143" s="2"/>
      <c r="GUS143" s="2"/>
      <c r="GUT143" s="2"/>
      <c r="GUU143" s="2"/>
      <c r="GUV143" s="2"/>
      <c r="GUW143" s="2"/>
      <c r="GUX143" s="2"/>
      <c r="GUY143" s="2"/>
      <c r="GUZ143" s="2"/>
      <c r="GVA143" s="2"/>
      <c r="GVB143" s="2"/>
      <c r="GVC143" s="2"/>
      <c r="GVD143" s="2"/>
      <c r="GVE143" s="2"/>
    </row>
    <row r="144" spans="1:5309" s="19" customFormat="1">
      <c r="A144" s="15" t="s">
        <v>916</v>
      </c>
      <c r="B144" s="15" t="s">
        <v>863</v>
      </c>
      <c r="C144" s="15">
        <v>45</v>
      </c>
      <c r="D144" s="15">
        <v>45</v>
      </c>
      <c r="E144" s="15">
        <f>D144-C144</f>
        <v>0</v>
      </c>
      <c r="F144" s="29">
        <v>9.5</v>
      </c>
      <c r="G144" s="15">
        <f t="shared" si="40"/>
        <v>0</v>
      </c>
      <c r="H144" s="15">
        <v>27676</v>
      </c>
      <c r="I144" s="15">
        <v>27954</v>
      </c>
      <c r="J144" s="15">
        <f t="shared" si="41"/>
        <v>278</v>
      </c>
      <c r="K144" s="15">
        <v>1</v>
      </c>
      <c r="L144" s="15">
        <f>J144*K144</f>
        <v>278</v>
      </c>
      <c r="M144" s="16">
        <v>1.03</v>
      </c>
      <c r="N144" s="17">
        <f t="shared" si="43"/>
        <v>286.33999999999997</v>
      </c>
      <c r="O144" s="15"/>
      <c r="P144" s="17">
        <f t="shared" si="44"/>
        <v>286.33999999999997</v>
      </c>
      <c r="Q144" s="15">
        <v>1</v>
      </c>
      <c r="R144" s="29">
        <f t="shared" si="45"/>
        <v>286.33999999999997</v>
      </c>
    </row>
    <row r="145" spans="1:5309" s="19" customFormat="1">
      <c r="A145" s="15" t="s">
        <v>862</v>
      </c>
      <c r="B145" s="15" t="s">
        <v>863</v>
      </c>
      <c r="C145" s="15"/>
      <c r="D145" s="15"/>
      <c r="E145" s="15"/>
      <c r="F145" s="29"/>
      <c r="G145" s="15"/>
      <c r="H145" s="15">
        <v>2746</v>
      </c>
      <c r="I145" s="15">
        <v>3079</v>
      </c>
      <c r="J145" s="15">
        <f t="shared" si="41"/>
        <v>333</v>
      </c>
      <c r="K145" s="15">
        <v>20</v>
      </c>
      <c r="L145" s="15">
        <f>K145*J145</f>
        <v>6660</v>
      </c>
      <c r="M145" s="16">
        <v>1.03</v>
      </c>
      <c r="N145" s="17">
        <f t="shared" si="43"/>
        <v>6859.8</v>
      </c>
      <c r="O145" s="15"/>
      <c r="P145" s="17">
        <f t="shared" si="44"/>
        <v>6859.8</v>
      </c>
      <c r="Q145" s="15">
        <v>1</v>
      </c>
      <c r="R145" s="29">
        <f t="shared" si="45"/>
        <v>6859.8</v>
      </c>
    </row>
    <row r="146" spans="1:5309" s="19" customFormat="1">
      <c r="A146" s="15" t="s">
        <v>11</v>
      </c>
      <c r="B146" s="15" t="s">
        <v>863</v>
      </c>
      <c r="C146" s="15"/>
      <c r="D146" s="15"/>
      <c r="E146" s="15">
        <f>SUM(E139:E145)</f>
        <v>0</v>
      </c>
      <c r="F146" s="29">
        <v>9.5</v>
      </c>
      <c r="G146" s="15">
        <f>E146*F146</f>
        <v>0</v>
      </c>
      <c r="H146" s="15"/>
      <c r="I146" s="15"/>
      <c r="J146" s="15"/>
      <c r="K146" s="15"/>
      <c r="L146" s="15">
        <f>SUM(L139:L145)</f>
        <v>22289</v>
      </c>
      <c r="M146" s="16">
        <v>1.03</v>
      </c>
      <c r="N146" s="17">
        <f>L146*M146</f>
        <v>22957.67</v>
      </c>
      <c r="O146" s="15">
        <f>SUM(O139:O144)</f>
        <v>120</v>
      </c>
      <c r="P146" s="17">
        <f>O146+N146+G146</f>
        <v>23077.67</v>
      </c>
      <c r="Q146" s="15"/>
      <c r="R146" s="29">
        <f>SUM(R139:R145)</f>
        <v>23077.67</v>
      </c>
    </row>
    <row r="147" spans="1:5309" s="19" customFormat="1">
      <c r="A147" s="15" t="s">
        <v>883</v>
      </c>
      <c r="B147" s="15" t="s">
        <v>863</v>
      </c>
      <c r="C147" s="15" t="s">
        <v>23</v>
      </c>
      <c r="D147" s="15"/>
      <c r="E147" s="15"/>
      <c r="F147" s="29">
        <v>9.5</v>
      </c>
      <c r="G147" s="15"/>
      <c r="H147" s="15"/>
      <c r="I147" s="15"/>
      <c r="J147" s="15"/>
      <c r="K147" s="15"/>
      <c r="L147" s="98"/>
      <c r="M147" s="16">
        <v>1.03</v>
      </c>
      <c r="N147" s="17"/>
      <c r="O147" s="15"/>
      <c r="P147" s="17">
        <v>4883.2299999999996</v>
      </c>
      <c r="Q147" s="15">
        <v>3.1969999999999998E-2</v>
      </c>
      <c r="R147" s="29">
        <f>P147*Q147</f>
        <v>156.11686309999999</v>
      </c>
      <c r="S147" s="203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  <c r="AMN147" s="2"/>
      <c r="AMO147" s="2"/>
      <c r="AMP147" s="2"/>
      <c r="AMQ147" s="2"/>
      <c r="AMR147" s="2"/>
      <c r="AMS147" s="2"/>
      <c r="AMT147" s="2"/>
      <c r="AMU147" s="2"/>
      <c r="AMV147" s="2"/>
      <c r="AMW147" s="2"/>
      <c r="AMX147" s="2"/>
      <c r="AMY147" s="2"/>
      <c r="AMZ147" s="2"/>
      <c r="ANA147" s="2"/>
      <c r="ANB147" s="2"/>
      <c r="ANC147" s="2"/>
      <c r="AND147" s="2"/>
      <c r="ANE147" s="2"/>
      <c r="ANF147" s="2"/>
      <c r="ANG147" s="2"/>
      <c r="ANH147" s="2"/>
      <c r="ANI147" s="2"/>
      <c r="ANJ147" s="2"/>
      <c r="ANK147" s="2"/>
      <c r="ANL147" s="2"/>
      <c r="ANM147" s="2"/>
      <c r="ANN147" s="2"/>
      <c r="ANO147" s="2"/>
      <c r="ANP147" s="2"/>
      <c r="ANQ147" s="2"/>
      <c r="ANR147" s="2"/>
      <c r="ANS147" s="2"/>
      <c r="ANT147" s="2"/>
      <c r="ANU147" s="2"/>
      <c r="ANV147" s="2"/>
      <c r="ANW147" s="2"/>
      <c r="ANX147" s="2"/>
      <c r="ANY147" s="2"/>
      <c r="ANZ147" s="2"/>
      <c r="AOA147" s="2"/>
      <c r="AOB147" s="2"/>
      <c r="AOC147" s="2"/>
      <c r="AOD147" s="2"/>
      <c r="AOE147" s="2"/>
      <c r="AOF147" s="2"/>
      <c r="AOG147" s="2"/>
      <c r="AOH147" s="2"/>
      <c r="AOI147" s="2"/>
      <c r="AOJ147" s="2"/>
      <c r="AOK147" s="2"/>
      <c r="AOL147" s="2"/>
      <c r="AOM147" s="2"/>
      <c r="AON147" s="2"/>
      <c r="AOO147" s="2"/>
      <c r="AOP147" s="2"/>
      <c r="AOQ147" s="2"/>
      <c r="AOR147" s="2"/>
      <c r="AOS147" s="2"/>
      <c r="AOT147" s="2"/>
      <c r="AOU147" s="2"/>
      <c r="AOV147" s="2"/>
      <c r="AOW147" s="2"/>
      <c r="AOX147" s="2"/>
      <c r="AOY147" s="2"/>
      <c r="AOZ147" s="2"/>
      <c r="APA147" s="2"/>
      <c r="APB147" s="2"/>
      <c r="APC147" s="2"/>
      <c r="APD147" s="2"/>
      <c r="APE147" s="2"/>
      <c r="APF147" s="2"/>
      <c r="APG147" s="2"/>
      <c r="APH147" s="2"/>
      <c r="API147" s="2"/>
      <c r="APJ147" s="2"/>
      <c r="APK147" s="2"/>
      <c r="APL147" s="2"/>
      <c r="APM147" s="2"/>
      <c r="APN147" s="2"/>
      <c r="APO147" s="2"/>
      <c r="APP147" s="2"/>
      <c r="APQ147" s="2"/>
      <c r="APR147" s="2"/>
      <c r="APS147" s="2"/>
      <c r="APT147" s="2"/>
      <c r="APU147" s="2"/>
      <c r="APV147" s="2"/>
      <c r="APW147" s="2"/>
      <c r="APX147" s="2"/>
      <c r="APY147" s="2"/>
      <c r="APZ147" s="2"/>
      <c r="AQA147" s="2"/>
      <c r="AQB147" s="2"/>
      <c r="AQC147" s="2"/>
      <c r="AQD147" s="2"/>
      <c r="AQE147" s="2"/>
      <c r="AQF147" s="2"/>
      <c r="AQG147" s="2"/>
      <c r="AQH147" s="2"/>
      <c r="AQI147" s="2"/>
      <c r="AQJ147" s="2"/>
      <c r="AQK147" s="2"/>
      <c r="AQL147" s="2"/>
      <c r="AQM147" s="2"/>
      <c r="AQN147" s="2"/>
      <c r="AQO147" s="2"/>
      <c r="AQP147" s="2"/>
      <c r="AQQ147" s="2"/>
      <c r="AQR147" s="2"/>
      <c r="AQS147" s="2"/>
      <c r="AQT147" s="2"/>
      <c r="AQU147" s="2"/>
      <c r="AQV147" s="2"/>
      <c r="AQW147" s="2"/>
      <c r="AQX147" s="2"/>
      <c r="AQY147" s="2"/>
      <c r="AQZ147" s="2"/>
      <c r="ARA147" s="2"/>
      <c r="ARB147" s="2"/>
      <c r="ARC147" s="2"/>
      <c r="ARD147" s="2"/>
      <c r="ARE147" s="2"/>
      <c r="ARF147" s="2"/>
      <c r="ARG147" s="2"/>
      <c r="ARH147" s="2"/>
      <c r="ARI147" s="2"/>
      <c r="ARJ147" s="2"/>
      <c r="ARK147" s="2"/>
      <c r="ARL147" s="2"/>
      <c r="ARM147" s="2"/>
      <c r="ARN147" s="2"/>
      <c r="ARO147" s="2"/>
      <c r="ARP147" s="2"/>
      <c r="ARQ147" s="2"/>
      <c r="ARR147" s="2"/>
      <c r="ARS147" s="2"/>
      <c r="ART147" s="2"/>
      <c r="ARU147" s="2"/>
      <c r="ARV147" s="2"/>
      <c r="ARW147" s="2"/>
      <c r="ARX147" s="2"/>
      <c r="ARY147" s="2"/>
      <c r="ARZ147" s="2"/>
      <c r="ASA147" s="2"/>
      <c r="ASB147" s="2"/>
      <c r="ASC147" s="2"/>
      <c r="ASD147" s="2"/>
      <c r="ASE147" s="2"/>
      <c r="ASF147" s="2"/>
      <c r="ASG147" s="2"/>
      <c r="ASH147" s="2"/>
      <c r="ASI147" s="2"/>
      <c r="ASJ147" s="2"/>
      <c r="ASK147" s="2"/>
      <c r="ASL147" s="2"/>
      <c r="ASM147" s="2"/>
      <c r="ASN147" s="2"/>
      <c r="ASO147" s="2"/>
      <c r="ASP147" s="2"/>
      <c r="ASQ147" s="2"/>
      <c r="ASR147" s="2"/>
      <c r="ASS147" s="2"/>
      <c r="AST147" s="2"/>
      <c r="ASU147" s="2"/>
      <c r="ASV147" s="2"/>
      <c r="ASW147" s="2"/>
      <c r="ASX147" s="2"/>
      <c r="ASY147" s="2"/>
      <c r="ASZ147" s="2"/>
      <c r="ATA147" s="2"/>
      <c r="ATB147" s="2"/>
      <c r="ATC147" s="2"/>
      <c r="ATD147" s="2"/>
      <c r="ATE147" s="2"/>
      <c r="ATF147" s="2"/>
      <c r="ATG147" s="2"/>
      <c r="ATH147" s="2"/>
      <c r="ATI147" s="2"/>
      <c r="ATJ147" s="2"/>
      <c r="ATK147" s="2"/>
      <c r="ATL147" s="2"/>
      <c r="ATM147" s="2"/>
      <c r="ATN147" s="2"/>
      <c r="ATO147" s="2"/>
      <c r="ATP147" s="2"/>
      <c r="ATQ147" s="2"/>
      <c r="ATR147" s="2"/>
      <c r="ATS147" s="2"/>
      <c r="ATT147" s="2"/>
      <c r="ATU147" s="2"/>
      <c r="ATV147" s="2"/>
      <c r="ATW147" s="2"/>
      <c r="ATX147" s="2"/>
      <c r="ATY147" s="2"/>
      <c r="ATZ147" s="2"/>
      <c r="AUA147" s="2"/>
      <c r="AUB147" s="2"/>
      <c r="AUC147" s="2"/>
      <c r="AUD147" s="2"/>
      <c r="AUE147" s="2"/>
      <c r="AUF147" s="2"/>
      <c r="AUG147" s="2"/>
      <c r="AUH147" s="2"/>
      <c r="AUI147" s="2"/>
      <c r="AUJ147" s="2"/>
      <c r="AUK147" s="2"/>
      <c r="AUL147" s="2"/>
      <c r="AUM147" s="2"/>
      <c r="AUN147" s="2"/>
      <c r="AUO147" s="2"/>
      <c r="AUP147" s="2"/>
      <c r="AUQ147" s="2"/>
      <c r="AUR147" s="2"/>
      <c r="AUS147" s="2"/>
      <c r="AUT147" s="2"/>
      <c r="AUU147" s="2"/>
      <c r="AUV147" s="2"/>
      <c r="AUW147" s="2"/>
      <c r="AUX147" s="2"/>
      <c r="AUY147" s="2"/>
      <c r="AUZ147" s="2"/>
      <c r="AVA147" s="2"/>
      <c r="AVB147" s="2"/>
      <c r="AVC147" s="2"/>
      <c r="AVD147" s="2"/>
      <c r="AVE147" s="2"/>
      <c r="AVF147" s="2"/>
      <c r="AVG147" s="2"/>
      <c r="AVH147" s="2"/>
      <c r="AVI147" s="2"/>
      <c r="AVJ147" s="2"/>
      <c r="AVK147" s="2"/>
      <c r="AVL147" s="2"/>
      <c r="AVM147" s="2"/>
      <c r="AVN147" s="2"/>
      <c r="AVO147" s="2"/>
      <c r="AVP147" s="2"/>
      <c r="AVQ147" s="2"/>
      <c r="AVR147" s="2"/>
      <c r="AVS147" s="2"/>
      <c r="AVT147" s="2"/>
      <c r="AVU147" s="2"/>
      <c r="AVV147" s="2"/>
      <c r="AVW147" s="2"/>
      <c r="AVX147" s="2"/>
      <c r="AVY147" s="2"/>
      <c r="AVZ147" s="2"/>
      <c r="AWA147" s="2"/>
      <c r="AWB147" s="2"/>
      <c r="AWC147" s="2"/>
      <c r="AWD147" s="2"/>
      <c r="AWE147" s="2"/>
      <c r="AWF147" s="2"/>
      <c r="AWG147" s="2"/>
      <c r="AWH147" s="2"/>
      <c r="AWI147" s="2"/>
      <c r="AWJ147" s="2"/>
      <c r="AWK147" s="2"/>
      <c r="AWL147" s="2"/>
      <c r="AWM147" s="2"/>
      <c r="AWN147" s="2"/>
      <c r="AWO147" s="2"/>
      <c r="AWP147" s="2"/>
      <c r="AWQ147" s="2"/>
      <c r="AWR147" s="2"/>
      <c r="AWS147" s="2"/>
      <c r="AWT147" s="2"/>
      <c r="AWU147" s="2"/>
      <c r="AWV147" s="2"/>
      <c r="AWW147" s="2"/>
      <c r="AWX147" s="2"/>
      <c r="AWY147" s="2"/>
      <c r="AWZ147" s="2"/>
      <c r="AXA147" s="2"/>
      <c r="AXB147" s="2"/>
      <c r="AXC147" s="2"/>
      <c r="AXD147" s="2"/>
      <c r="AXE147" s="2"/>
      <c r="AXF147" s="2"/>
      <c r="AXG147" s="2"/>
      <c r="AXH147" s="2"/>
      <c r="AXI147" s="2"/>
      <c r="AXJ147" s="2"/>
      <c r="AXK147" s="2"/>
      <c r="AXL147" s="2"/>
      <c r="AXM147" s="2"/>
      <c r="AXN147" s="2"/>
      <c r="AXO147" s="2"/>
      <c r="AXP147" s="2"/>
      <c r="AXQ147" s="2"/>
      <c r="AXR147" s="2"/>
      <c r="AXS147" s="2"/>
      <c r="AXT147" s="2"/>
      <c r="AXU147" s="2"/>
      <c r="AXV147" s="2"/>
      <c r="AXW147" s="2"/>
      <c r="AXX147" s="2"/>
      <c r="AXY147" s="2"/>
      <c r="AXZ147" s="2"/>
      <c r="AYA147" s="2"/>
      <c r="AYB147" s="2"/>
      <c r="AYC147" s="2"/>
      <c r="AYD147" s="2"/>
      <c r="AYE147" s="2"/>
      <c r="AYF147" s="2"/>
      <c r="AYG147" s="2"/>
      <c r="AYH147" s="2"/>
      <c r="AYI147" s="2"/>
      <c r="AYJ147" s="2"/>
      <c r="AYK147" s="2"/>
      <c r="AYL147" s="2"/>
      <c r="AYM147" s="2"/>
      <c r="AYN147" s="2"/>
      <c r="AYO147" s="2"/>
      <c r="AYP147" s="2"/>
      <c r="AYQ147" s="2"/>
      <c r="AYR147" s="2"/>
      <c r="AYS147" s="2"/>
      <c r="AYT147" s="2"/>
      <c r="AYU147" s="2"/>
      <c r="AYV147" s="2"/>
      <c r="AYW147" s="2"/>
      <c r="AYX147" s="2"/>
      <c r="AYY147" s="2"/>
      <c r="AYZ147" s="2"/>
      <c r="AZA147" s="2"/>
      <c r="AZB147" s="2"/>
      <c r="AZC147" s="2"/>
      <c r="AZD147" s="2"/>
      <c r="AZE147" s="2"/>
      <c r="AZF147" s="2"/>
      <c r="AZG147" s="2"/>
      <c r="AZH147" s="2"/>
      <c r="AZI147" s="2"/>
      <c r="AZJ147" s="2"/>
      <c r="AZK147" s="2"/>
      <c r="AZL147" s="2"/>
      <c r="AZM147" s="2"/>
      <c r="AZN147" s="2"/>
      <c r="AZO147" s="2"/>
      <c r="AZP147" s="2"/>
      <c r="AZQ147" s="2"/>
      <c r="AZR147" s="2"/>
      <c r="AZS147" s="2"/>
      <c r="AZT147" s="2"/>
      <c r="AZU147" s="2"/>
      <c r="AZV147" s="2"/>
      <c r="AZW147" s="2"/>
      <c r="AZX147" s="2"/>
      <c r="AZY147" s="2"/>
      <c r="AZZ147" s="2"/>
      <c r="BAA147" s="2"/>
      <c r="BAB147" s="2"/>
      <c r="BAC147" s="2"/>
      <c r="BAD147" s="2"/>
      <c r="BAE147" s="2"/>
      <c r="BAF147" s="2"/>
      <c r="BAG147" s="2"/>
      <c r="BAH147" s="2"/>
      <c r="BAI147" s="2"/>
      <c r="BAJ147" s="2"/>
      <c r="BAK147" s="2"/>
      <c r="BAL147" s="2"/>
      <c r="BAM147" s="2"/>
      <c r="BAN147" s="2"/>
      <c r="BAO147" s="2"/>
      <c r="BAP147" s="2"/>
      <c r="BAQ147" s="2"/>
      <c r="BAR147" s="2"/>
      <c r="BAS147" s="2"/>
      <c r="BAT147" s="2"/>
      <c r="BAU147" s="2"/>
      <c r="BAV147" s="2"/>
      <c r="BAW147" s="2"/>
      <c r="BAX147" s="2"/>
      <c r="BAY147" s="2"/>
      <c r="BAZ147" s="2"/>
      <c r="BBA147" s="2"/>
      <c r="BBB147" s="2"/>
      <c r="BBC147" s="2"/>
      <c r="BBD147" s="2"/>
      <c r="BBE147" s="2"/>
      <c r="BBF147" s="2"/>
      <c r="BBG147" s="2"/>
      <c r="BBH147" s="2"/>
      <c r="BBI147" s="2"/>
      <c r="BBJ147" s="2"/>
      <c r="BBK147" s="2"/>
      <c r="BBL147" s="2"/>
      <c r="BBM147" s="2"/>
      <c r="BBN147" s="2"/>
      <c r="BBO147" s="2"/>
      <c r="BBP147" s="2"/>
      <c r="BBQ147" s="2"/>
      <c r="BBR147" s="2"/>
      <c r="BBS147" s="2"/>
      <c r="BBT147" s="2"/>
      <c r="BBU147" s="2"/>
      <c r="BBV147" s="2"/>
      <c r="BBW147" s="2"/>
      <c r="BBX147" s="2"/>
      <c r="BBY147" s="2"/>
      <c r="BBZ147" s="2"/>
      <c r="BCA147" s="2"/>
      <c r="BCB147" s="2"/>
      <c r="BCC147" s="2"/>
      <c r="BCD147" s="2"/>
      <c r="BCE147" s="2"/>
      <c r="BCF147" s="2"/>
      <c r="BCG147" s="2"/>
      <c r="BCH147" s="2"/>
      <c r="BCI147" s="2"/>
      <c r="BCJ147" s="2"/>
      <c r="BCK147" s="2"/>
      <c r="BCL147" s="2"/>
      <c r="BCM147" s="2"/>
      <c r="BCN147" s="2"/>
      <c r="BCO147" s="2"/>
      <c r="BCP147" s="2"/>
      <c r="BCQ147" s="2"/>
      <c r="BCR147" s="2"/>
      <c r="BCS147" s="2"/>
      <c r="BCT147" s="2"/>
      <c r="BCU147" s="2"/>
      <c r="BCV147" s="2"/>
      <c r="BCW147" s="2"/>
      <c r="BCX147" s="2"/>
      <c r="BCY147" s="2"/>
      <c r="BCZ147" s="2"/>
      <c r="BDA147" s="2"/>
      <c r="BDB147" s="2"/>
      <c r="BDC147" s="2"/>
      <c r="BDD147" s="2"/>
      <c r="BDE147" s="2"/>
      <c r="BDF147" s="2"/>
      <c r="BDG147" s="2"/>
      <c r="BDH147" s="2"/>
      <c r="BDI147" s="2"/>
      <c r="BDJ147" s="2"/>
      <c r="BDK147" s="2"/>
      <c r="BDL147" s="2"/>
      <c r="BDM147" s="2"/>
      <c r="BDN147" s="2"/>
      <c r="BDO147" s="2"/>
      <c r="BDP147" s="2"/>
      <c r="BDQ147" s="2"/>
      <c r="BDR147" s="2"/>
      <c r="BDS147" s="2"/>
      <c r="BDT147" s="2"/>
      <c r="BDU147" s="2"/>
      <c r="BDV147" s="2"/>
      <c r="BDW147" s="2"/>
      <c r="BDX147" s="2"/>
      <c r="BDY147" s="2"/>
      <c r="BDZ147" s="2"/>
      <c r="BEA147" s="2"/>
      <c r="BEB147" s="2"/>
      <c r="BEC147" s="2"/>
      <c r="BED147" s="2"/>
      <c r="BEE147" s="2"/>
      <c r="BEF147" s="2"/>
      <c r="BEG147" s="2"/>
      <c r="BEH147" s="2"/>
      <c r="BEI147" s="2"/>
      <c r="BEJ147" s="2"/>
      <c r="BEK147" s="2"/>
      <c r="BEL147" s="2"/>
      <c r="BEM147" s="2"/>
      <c r="BEN147" s="2"/>
      <c r="BEO147" s="2"/>
      <c r="BEP147" s="2"/>
      <c r="BEQ147" s="2"/>
      <c r="BER147" s="2"/>
      <c r="BES147" s="2"/>
      <c r="BET147" s="2"/>
      <c r="BEU147" s="2"/>
      <c r="BEV147" s="2"/>
      <c r="BEW147" s="2"/>
      <c r="BEX147" s="2"/>
      <c r="BEY147" s="2"/>
      <c r="BEZ147" s="2"/>
      <c r="BFA147" s="2"/>
      <c r="BFB147" s="2"/>
      <c r="BFC147" s="2"/>
      <c r="BFD147" s="2"/>
      <c r="BFE147" s="2"/>
      <c r="BFF147" s="2"/>
      <c r="BFG147" s="2"/>
      <c r="BFH147" s="2"/>
      <c r="BFI147" s="2"/>
      <c r="BFJ147" s="2"/>
      <c r="BFK147" s="2"/>
      <c r="BFL147" s="2"/>
      <c r="BFM147" s="2"/>
      <c r="BFN147" s="2"/>
      <c r="BFO147" s="2"/>
      <c r="BFP147" s="2"/>
      <c r="BFQ147" s="2"/>
      <c r="BFR147" s="2"/>
      <c r="BFS147" s="2"/>
      <c r="BFT147" s="2"/>
      <c r="BFU147" s="2"/>
      <c r="BFV147" s="2"/>
      <c r="BFW147" s="2"/>
      <c r="BFX147" s="2"/>
      <c r="BFY147" s="2"/>
      <c r="BFZ147" s="2"/>
      <c r="BGA147" s="2"/>
      <c r="BGB147" s="2"/>
      <c r="BGC147" s="2"/>
      <c r="BGD147" s="2"/>
      <c r="BGE147" s="2"/>
      <c r="BGF147" s="2"/>
      <c r="BGG147" s="2"/>
      <c r="BGH147" s="2"/>
      <c r="BGI147" s="2"/>
      <c r="BGJ147" s="2"/>
      <c r="BGK147" s="2"/>
      <c r="BGL147" s="2"/>
      <c r="BGM147" s="2"/>
      <c r="BGN147" s="2"/>
      <c r="BGO147" s="2"/>
      <c r="BGP147" s="2"/>
      <c r="BGQ147" s="2"/>
      <c r="BGR147" s="2"/>
      <c r="BGS147" s="2"/>
      <c r="BGT147" s="2"/>
      <c r="BGU147" s="2"/>
      <c r="BGV147" s="2"/>
      <c r="BGW147" s="2"/>
      <c r="BGX147" s="2"/>
      <c r="BGY147" s="2"/>
      <c r="BGZ147" s="2"/>
      <c r="BHA147" s="2"/>
      <c r="BHB147" s="2"/>
      <c r="BHC147" s="2"/>
      <c r="BHD147" s="2"/>
      <c r="BHE147" s="2"/>
      <c r="BHF147" s="2"/>
      <c r="BHG147" s="2"/>
      <c r="BHH147" s="2"/>
      <c r="BHI147" s="2"/>
      <c r="BHJ147" s="2"/>
      <c r="BHK147" s="2"/>
      <c r="BHL147" s="2"/>
      <c r="BHM147" s="2"/>
      <c r="BHN147" s="2"/>
      <c r="BHO147" s="2"/>
      <c r="BHP147" s="2"/>
      <c r="BHQ147" s="2"/>
      <c r="BHR147" s="2"/>
      <c r="BHS147" s="2"/>
      <c r="BHT147" s="2"/>
      <c r="BHU147" s="2"/>
      <c r="BHV147" s="2"/>
      <c r="BHW147" s="2"/>
      <c r="BHX147" s="2"/>
      <c r="BHY147" s="2"/>
      <c r="BHZ147" s="2"/>
      <c r="BIA147" s="2"/>
      <c r="BIB147" s="2"/>
      <c r="BIC147" s="2"/>
      <c r="BID147" s="2"/>
      <c r="BIE147" s="2"/>
      <c r="BIF147" s="2"/>
      <c r="BIG147" s="2"/>
      <c r="BIH147" s="2"/>
      <c r="BII147" s="2"/>
      <c r="BIJ147" s="2"/>
      <c r="BIK147" s="2"/>
      <c r="BIL147" s="2"/>
      <c r="BIM147" s="2"/>
      <c r="BIN147" s="2"/>
      <c r="BIO147" s="2"/>
      <c r="BIP147" s="2"/>
      <c r="BIQ147" s="2"/>
      <c r="BIR147" s="2"/>
      <c r="BIS147" s="2"/>
      <c r="BIT147" s="2"/>
      <c r="BIU147" s="2"/>
      <c r="BIV147" s="2"/>
      <c r="BIW147" s="2"/>
      <c r="BIX147" s="2"/>
      <c r="BIY147" s="2"/>
      <c r="BIZ147" s="2"/>
      <c r="BJA147" s="2"/>
      <c r="BJB147" s="2"/>
      <c r="BJC147" s="2"/>
      <c r="BJD147" s="2"/>
      <c r="BJE147" s="2"/>
      <c r="BJF147" s="2"/>
      <c r="BJG147" s="2"/>
      <c r="BJH147" s="2"/>
      <c r="BJI147" s="2"/>
      <c r="BJJ147" s="2"/>
      <c r="BJK147" s="2"/>
      <c r="BJL147" s="2"/>
      <c r="BJM147" s="2"/>
      <c r="BJN147" s="2"/>
      <c r="BJO147" s="2"/>
      <c r="BJP147" s="2"/>
      <c r="BJQ147" s="2"/>
      <c r="BJR147" s="2"/>
      <c r="BJS147" s="2"/>
      <c r="BJT147" s="2"/>
      <c r="BJU147" s="2"/>
      <c r="BJV147" s="2"/>
      <c r="BJW147" s="2"/>
      <c r="BJX147" s="2"/>
      <c r="BJY147" s="2"/>
      <c r="BJZ147" s="2"/>
      <c r="BKA147" s="2"/>
      <c r="BKB147" s="2"/>
      <c r="BKC147" s="2"/>
      <c r="BKD147" s="2"/>
      <c r="BKE147" s="2"/>
      <c r="BKF147" s="2"/>
      <c r="BKG147" s="2"/>
      <c r="BKH147" s="2"/>
      <c r="BKI147" s="2"/>
      <c r="BKJ147" s="2"/>
      <c r="BKK147" s="2"/>
      <c r="BKL147" s="2"/>
      <c r="BKM147" s="2"/>
      <c r="BKN147" s="2"/>
      <c r="BKO147" s="2"/>
      <c r="BKP147" s="2"/>
      <c r="BKQ147" s="2"/>
      <c r="BKR147" s="2"/>
      <c r="BKS147" s="2"/>
      <c r="BKT147" s="2"/>
      <c r="BKU147" s="2"/>
      <c r="BKV147" s="2"/>
      <c r="BKW147" s="2"/>
      <c r="BKX147" s="2"/>
      <c r="BKY147" s="2"/>
      <c r="BKZ147" s="2"/>
      <c r="BLA147" s="2"/>
      <c r="BLB147" s="2"/>
      <c r="BLC147" s="2"/>
      <c r="BLD147" s="2"/>
      <c r="BLE147" s="2"/>
      <c r="BLF147" s="2"/>
      <c r="BLG147" s="2"/>
      <c r="BLH147" s="2"/>
      <c r="BLI147" s="2"/>
      <c r="BLJ147" s="2"/>
      <c r="BLK147" s="2"/>
      <c r="BLL147" s="2"/>
      <c r="BLM147" s="2"/>
      <c r="BLN147" s="2"/>
      <c r="BLO147" s="2"/>
      <c r="BLP147" s="2"/>
      <c r="BLQ147" s="2"/>
      <c r="BLR147" s="2"/>
      <c r="BLS147" s="2"/>
      <c r="BLT147" s="2"/>
      <c r="BLU147" s="2"/>
      <c r="BLV147" s="2"/>
      <c r="BLW147" s="2"/>
      <c r="BLX147" s="2"/>
      <c r="BLY147" s="2"/>
      <c r="BLZ147" s="2"/>
      <c r="BMA147" s="2"/>
      <c r="BMB147" s="2"/>
      <c r="BMC147" s="2"/>
      <c r="BMD147" s="2"/>
      <c r="BME147" s="2"/>
      <c r="BMF147" s="2"/>
      <c r="BMG147" s="2"/>
      <c r="BMH147" s="2"/>
      <c r="BMI147" s="2"/>
      <c r="BMJ147" s="2"/>
      <c r="BMK147" s="2"/>
      <c r="BML147" s="2"/>
      <c r="BMM147" s="2"/>
      <c r="BMN147" s="2"/>
      <c r="BMO147" s="2"/>
      <c r="BMP147" s="2"/>
      <c r="BMQ147" s="2"/>
      <c r="BMR147" s="2"/>
      <c r="BMS147" s="2"/>
      <c r="BMT147" s="2"/>
      <c r="BMU147" s="2"/>
      <c r="BMV147" s="2"/>
      <c r="BMW147" s="2"/>
      <c r="BMX147" s="2"/>
      <c r="BMY147" s="2"/>
      <c r="BMZ147" s="2"/>
      <c r="BNA147" s="2"/>
      <c r="BNB147" s="2"/>
      <c r="BNC147" s="2"/>
      <c r="BND147" s="2"/>
      <c r="BNE147" s="2"/>
      <c r="BNF147" s="2"/>
      <c r="BNG147" s="2"/>
      <c r="BNH147" s="2"/>
      <c r="BNI147" s="2"/>
      <c r="BNJ147" s="2"/>
      <c r="BNK147" s="2"/>
      <c r="BNL147" s="2"/>
      <c r="BNM147" s="2"/>
      <c r="BNN147" s="2"/>
      <c r="BNO147" s="2"/>
      <c r="BNP147" s="2"/>
      <c r="BNQ147" s="2"/>
      <c r="BNR147" s="2"/>
      <c r="BNS147" s="2"/>
      <c r="BNT147" s="2"/>
      <c r="BNU147" s="2"/>
      <c r="BNV147" s="2"/>
      <c r="BNW147" s="2"/>
      <c r="BNX147" s="2"/>
      <c r="BNY147" s="2"/>
      <c r="BNZ147" s="2"/>
      <c r="BOA147" s="2"/>
      <c r="BOB147" s="2"/>
      <c r="BOC147" s="2"/>
      <c r="BOD147" s="2"/>
      <c r="BOE147" s="2"/>
      <c r="BOF147" s="2"/>
      <c r="BOG147" s="2"/>
      <c r="BOH147" s="2"/>
      <c r="BOI147" s="2"/>
      <c r="BOJ147" s="2"/>
      <c r="BOK147" s="2"/>
      <c r="BOL147" s="2"/>
      <c r="BOM147" s="2"/>
      <c r="BON147" s="2"/>
      <c r="BOO147" s="2"/>
      <c r="BOP147" s="2"/>
      <c r="BOQ147" s="2"/>
      <c r="BOR147" s="2"/>
      <c r="BOS147" s="2"/>
      <c r="BOT147" s="2"/>
      <c r="BOU147" s="2"/>
      <c r="BOV147" s="2"/>
      <c r="BOW147" s="2"/>
      <c r="BOX147" s="2"/>
      <c r="BOY147" s="2"/>
      <c r="BOZ147" s="2"/>
      <c r="BPA147" s="2"/>
      <c r="BPB147" s="2"/>
      <c r="BPC147" s="2"/>
      <c r="BPD147" s="2"/>
      <c r="BPE147" s="2"/>
      <c r="BPF147" s="2"/>
      <c r="BPG147" s="2"/>
      <c r="BPH147" s="2"/>
      <c r="BPI147" s="2"/>
      <c r="BPJ147" s="2"/>
      <c r="BPK147" s="2"/>
      <c r="BPL147" s="2"/>
      <c r="BPM147" s="2"/>
      <c r="BPN147" s="2"/>
      <c r="BPO147" s="2"/>
      <c r="BPP147" s="2"/>
      <c r="BPQ147" s="2"/>
      <c r="BPR147" s="2"/>
      <c r="BPS147" s="2"/>
      <c r="BPT147" s="2"/>
      <c r="BPU147" s="2"/>
      <c r="BPV147" s="2"/>
      <c r="BPW147" s="2"/>
      <c r="BPX147" s="2"/>
      <c r="BPY147" s="2"/>
      <c r="BPZ147" s="2"/>
      <c r="BQA147" s="2"/>
      <c r="BQB147" s="2"/>
      <c r="BQC147" s="2"/>
      <c r="BQD147" s="2"/>
      <c r="BQE147" s="2"/>
      <c r="BQF147" s="2"/>
      <c r="BQG147" s="2"/>
      <c r="BQH147" s="2"/>
      <c r="BQI147" s="2"/>
      <c r="BQJ147" s="2"/>
      <c r="BQK147" s="2"/>
      <c r="BQL147" s="2"/>
      <c r="BQM147" s="2"/>
      <c r="BQN147" s="2"/>
      <c r="BQO147" s="2"/>
      <c r="BQP147" s="2"/>
      <c r="BQQ147" s="2"/>
      <c r="BQR147" s="2"/>
      <c r="BQS147" s="2"/>
      <c r="BQT147" s="2"/>
      <c r="BQU147" s="2"/>
      <c r="BQV147" s="2"/>
      <c r="BQW147" s="2"/>
      <c r="BQX147" s="2"/>
      <c r="BQY147" s="2"/>
      <c r="BQZ147" s="2"/>
      <c r="BRA147" s="2"/>
      <c r="BRB147" s="2"/>
      <c r="BRC147" s="2"/>
      <c r="BRD147" s="2"/>
      <c r="BRE147" s="2"/>
      <c r="BRF147" s="2"/>
      <c r="BRG147" s="2"/>
      <c r="BRH147" s="2"/>
      <c r="BRI147" s="2"/>
      <c r="BRJ147" s="2"/>
      <c r="BRK147" s="2"/>
      <c r="BRL147" s="2"/>
      <c r="BRM147" s="2"/>
      <c r="BRN147" s="2"/>
      <c r="BRO147" s="2"/>
      <c r="BRP147" s="2"/>
      <c r="BRQ147" s="2"/>
      <c r="BRR147" s="2"/>
      <c r="BRS147" s="2"/>
      <c r="BRT147" s="2"/>
      <c r="BRU147" s="2"/>
      <c r="BRV147" s="2"/>
      <c r="BRW147" s="2"/>
      <c r="BRX147" s="2"/>
      <c r="BRY147" s="2"/>
      <c r="BRZ147" s="2"/>
      <c r="BSA147" s="2"/>
      <c r="BSB147" s="2"/>
      <c r="BSC147" s="2"/>
      <c r="BSD147" s="2"/>
      <c r="BSE147" s="2"/>
      <c r="BSF147" s="2"/>
      <c r="BSG147" s="2"/>
      <c r="BSH147" s="2"/>
      <c r="BSI147" s="2"/>
      <c r="BSJ147" s="2"/>
      <c r="BSK147" s="2"/>
      <c r="BSL147" s="2"/>
      <c r="BSM147" s="2"/>
      <c r="BSN147" s="2"/>
      <c r="BSO147" s="2"/>
      <c r="BSP147" s="2"/>
      <c r="BSQ147" s="2"/>
      <c r="BSR147" s="2"/>
      <c r="BSS147" s="2"/>
      <c r="BST147" s="2"/>
      <c r="BSU147" s="2"/>
      <c r="BSV147" s="2"/>
      <c r="BSW147" s="2"/>
      <c r="BSX147" s="2"/>
      <c r="BSY147" s="2"/>
      <c r="BSZ147" s="2"/>
      <c r="BTA147" s="2"/>
      <c r="BTB147" s="2"/>
      <c r="BTC147" s="2"/>
      <c r="BTD147" s="2"/>
      <c r="BTE147" s="2"/>
      <c r="BTF147" s="2"/>
      <c r="BTG147" s="2"/>
      <c r="BTH147" s="2"/>
      <c r="BTI147" s="2"/>
      <c r="BTJ147" s="2"/>
      <c r="BTK147" s="2"/>
      <c r="BTL147" s="2"/>
      <c r="BTM147" s="2"/>
      <c r="BTN147" s="2"/>
      <c r="BTO147" s="2"/>
      <c r="BTP147" s="2"/>
      <c r="BTQ147" s="2"/>
      <c r="BTR147" s="2"/>
      <c r="BTS147" s="2"/>
      <c r="BTT147" s="2"/>
      <c r="BTU147" s="2"/>
      <c r="BTV147" s="2"/>
      <c r="BTW147" s="2"/>
      <c r="BTX147" s="2"/>
      <c r="BTY147" s="2"/>
      <c r="BTZ147" s="2"/>
      <c r="BUA147" s="2"/>
      <c r="BUB147" s="2"/>
      <c r="BUC147" s="2"/>
      <c r="BUD147" s="2"/>
      <c r="BUE147" s="2"/>
      <c r="BUF147" s="2"/>
      <c r="BUG147" s="2"/>
      <c r="BUH147" s="2"/>
      <c r="BUI147" s="2"/>
      <c r="BUJ147" s="2"/>
      <c r="BUK147" s="2"/>
      <c r="BUL147" s="2"/>
      <c r="BUM147" s="2"/>
      <c r="BUN147" s="2"/>
      <c r="BUO147" s="2"/>
      <c r="BUP147" s="2"/>
      <c r="BUQ147" s="2"/>
      <c r="BUR147" s="2"/>
      <c r="BUS147" s="2"/>
      <c r="BUT147" s="2"/>
      <c r="BUU147" s="2"/>
      <c r="BUV147" s="2"/>
      <c r="BUW147" s="2"/>
      <c r="BUX147" s="2"/>
      <c r="BUY147" s="2"/>
      <c r="BUZ147" s="2"/>
      <c r="BVA147" s="2"/>
      <c r="BVB147" s="2"/>
      <c r="BVC147" s="2"/>
      <c r="BVD147" s="2"/>
      <c r="BVE147" s="2"/>
      <c r="BVF147" s="2"/>
      <c r="BVG147" s="2"/>
      <c r="BVH147" s="2"/>
      <c r="BVI147" s="2"/>
      <c r="BVJ147" s="2"/>
      <c r="BVK147" s="2"/>
      <c r="BVL147" s="2"/>
      <c r="BVM147" s="2"/>
      <c r="BVN147" s="2"/>
      <c r="BVO147" s="2"/>
      <c r="BVP147" s="2"/>
      <c r="BVQ147" s="2"/>
      <c r="BVR147" s="2"/>
      <c r="BVS147" s="2"/>
      <c r="BVT147" s="2"/>
      <c r="BVU147" s="2"/>
      <c r="BVV147" s="2"/>
      <c r="BVW147" s="2"/>
      <c r="BVX147" s="2"/>
      <c r="BVY147" s="2"/>
      <c r="BVZ147" s="2"/>
      <c r="BWA147" s="2"/>
      <c r="BWB147" s="2"/>
      <c r="BWC147" s="2"/>
      <c r="BWD147" s="2"/>
      <c r="BWE147" s="2"/>
      <c r="BWF147" s="2"/>
      <c r="BWG147" s="2"/>
      <c r="BWH147" s="2"/>
      <c r="BWI147" s="2"/>
      <c r="BWJ147" s="2"/>
      <c r="BWK147" s="2"/>
      <c r="BWL147" s="2"/>
      <c r="BWM147" s="2"/>
      <c r="BWN147" s="2"/>
      <c r="BWO147" s="2"/>
      <c r="BWP147" s="2"/>
      <c r="BWQ147" s="2"/>
      <c r="BWR147" s="2"/>
      <c r="BWS147" s="2"/>
      <c r="BWT147" s="2"/>
      <c r="BWU147" s="2"/>
      <c r="BWV147" s="2"/>
      <c r="BWW147" s="2"/>
      <c r="BWX147" s="2"/>
      <c r="BWY147" s="2"/>
      <c r="BWZ147" s="2"/>
      <c r="BXA147" s="2"/>
      <c r="BXB147" s="2"/>
      <c r="BXC147" s="2"/>
      <c r="BXD147" s="2"/>
      <c r="BXE147" s="2"/>
      <c r="BXF147" s="2"/>
      <c r="BXG147" s="2"/>
      <c r="BXH147" s="2"/>
      <c r="BXI147" s="2"/>
      <c r="BXJ147" s="2"/>
      <c r="BXK147" s="2"/>
      <c r="BXL147" s="2"/>
      <c r="BXM147" s="2"/>
      <c r="BXN147" s="2"/>
      <c r="BXO147" s="2"/>
      <c r="BXP147" s="2"/>
      <c r="BXQ147" s="2"/>
      <c r="BXR147" s="2"/>
      <c r="BXS147" s="2"/>
      <c r="BXT147" s="2"/>
      <c r="BXU147" s="2"/>
      <c r="BXV147" s="2"/>
      <c r="BXW147" s="2"/>
      <c r="BXX147" s="2"/>
      <c r="BXY147" s="2"/>
      <c r="BXZ147" s="2"/>
      <c r="BYA147" s="2"/>
      <c r="BYB147" s="2"/>
      <c r="BYC147" s="2"/>
      <c r="BYD147" s="2"/>
      <c r="BYE147" s="2"/>
      <c r="BYF147" s="2"/>
      <c r="BYG147" s="2"/>
      <c r="BYH147" s="2"/>
      <c r="BYI147" s="2"/>
      <c r="BYJ147" s="2"/>
      <c r="BYK147" s="2"/>
      <c r="BYL147" s="2"/>
      <c r="BYM147" s="2"/>
      <c r="BYN147" s="2"/>
      <c r="BYO147" s="2"/>
      <c r="BYP147" s="2"/>
      <c r="BYQ147" s="2"/>
      <c r="BYR147" s="2"/>
      <c r="BYS147" s="2"/>
      <c r="BYT147" s="2"/>
      <c r="BYU147" s="2"/>
      <c r="BYV147" s="2"/>
      <c r="BYW147" s="2"/>
      <c r="BYX147" s="2"/>
      <c r="BYY147" s="2"/>
      <c r="BYZ147" s="2"/>
      <c r="BZA147" s="2"/>
      <c r="BZB147" s="2"/>
      <c r="BZC147" s="2"/>
      <c r="BZD147" s="2"/>
      <c r="BZE147" s="2"/>
      <c r="BZF147" s="2"/>
      <c r="BZG147" s="2"/>
      <c r="BZH147" s="2"/>
      <c r="BZI147" s="2"/>
      <c r="BZJ147" s="2"/>
      <c r="BZK147" s="2"/>
      <c r="BZL147" s="2"/>
      <c r="BZM147" s="2"/>
      <c r="BZN147" s="2"/>
      <c r="BZO147" s="2"/>
      <c r="BZP147" s="2"/>
      <c r="BZQ147" s="2"/>
      <c r="BZR147" s="2"/>
      <c r="BZS147" s="2"/>
      <c r="BZT147" s="2"/>
      <c r="BZU147" s="2"/>
      <c r="BZV147" s="2"/>
      <c r="BZW147" s="2"/>
      <c r="BZX147" s="2"/>
      <c r="BZY147" s="2"/>
      <c r="BZZ147" s="2"/>
      <c r="CAA147" s="2"/>
      <c r="CAB147" s="2"/>
      <c r="CAC147" s="2"/>
      <c r="CAD147" s="2"/>
      <c r="CAE147" s="2"/>
      <c r="CAF147" s="2"/>
      <c r="CAG147" s="2"/>
      <c r="CAH147" s="2"/>
      <c r="CAI147" s="2"/>
      <c r="CAJ147" s="2"/>
      <c r="CAK147" s="2"/>
      <c r="CAL147" s="2"/>
      <c r="CAM147" s="2"/>
      <c r="CAN147" s="2"/>
      <c r="CAO147" s="2"/>
      <c r="CAP147" s="2"/>
      <c r="CAQ147" s="2"/>
      <c r="CAR147" s="2"/>
      <c r="CAS147" s="2"/>
      <c r="CAT147" s="2"/>
      <c r="CAU147" s="2"/>
      <c r="CAV147" s="2"/>
      <c r="CAW147" s="2"/>
      <c r="CAX147" s="2"/>
      <c r="CAY147" s="2"/>
      <c r="CAZ147" s="2"/>
      <c r="CBA147" s="2"/>
      <c r="CBB147" s="2"/>
      <c r="CBC147" s="2"/>
      <c r="CBD147" s="2"/>
      <c r="CBE147" s="2"/>
      <c r="CBF147" s="2"/>
      <c r="CBG147" s="2"/>
      <c r="CBH147" s="2"/>
      <c r="CBI147" s="2"/>
      <c r="CBJ147" s="2"/>
      <c r="CBK147" s="2"/>
      <c r="CBL147" s="2"/>
      <c r="CBM147" s="2"/>
      <c r="CBN147" s="2"/>
      <c r="CBO147" s="2"/>
      <c r="CBP147" s="2"/>
      <c r="CBQ147" s="2"/>
      <c r="CBR147" s="2"/>
      <c r="CBS147" s="2"/>
      <c r="CBT147" s="2"/>
      <c r="CBU147" s="2"/>
      <c r="CBV147" s="2"/>
      <c r="CBW147" s="2"/>
      <c r="CBX147" s="2"/>
      <c r="CBY147" s="2"/>
      <c r="CBZ147" s="2"/>
      <c r="CCA147" s="2"/>
      <c r="CCB147" s="2"/>
      <c r="CCC147" s="2"/>
      <c r="CCD147" s="2"/>
      <c r="CCE147" s="2"/>
      <c r="CCF147" s="2"/>
      <c r="CCG147" s="2"/>
      <c r="CCH147" s="2"/>
      <c r="CCI147" s="2"/>
      <c r="CCJ147" s="2"/>
      <c r="CCK147" s="2"/>
      <c r="CCL147" s="2"/>
      <c r="CCM147" s="2"/>
      <c r="CCN147" s="2"/>
      <c r="CCO147" s="2"/>
      <c r="CCP147" s="2"/>
      <c r="CCQ147" s="2"/>
      <c r="CCR147" s="2"/>
      <c r="CCS147" s="2"/>
      <c r="CCT147" s="2"/>
      <c r="CCU147" s="2"/>
      <c r="CCV147" s="2"/>
      <c r="CCW147" s="2"/>
      <c r="CCX147" s="2"/>
      <c r="CCY147" s="2"/>
      <c r="CCZ147" s="2"/>
      <c r="CDA147" s="2"/>
      <c r="CDB147" s="2"/>
      <c r="CDC147" s="2"/>
      <c r="CDD147" s="2"/>
      <c r="CDE147" s="2"/>
      <c r="CDF147" s="2"/>
      <c r="CDG147" s="2"/>
      <c r="CDH147" s="2"/>
      <c r="CDI147" s="2"/>
      <c r="CDJ147" s="2"/>
      <c r="CDK147" s="2"/>
      <c r="CDL147" s="2"/>
      <c r="CDM147" s="2"/>
      <c r="CDN147" s="2"/>
      <c r="CDO147" s="2"/>
      <c r="CDP147" s="2"/>
      <c r="CDQ147" s="2"/>
      <c r="CDR147" s="2"/>
      <c r="CDS147" s="2"/>
      <c r="CDT147" s="2"/>
      <c r="CDU147" s="2"/>
      <c r="CDV147" s="2"/>
      <c r="CDW147" s="2"/>
      <c r="CDX147" s="2"/>
      <c r="CDY147" s="2"/>
      <c r="CDZ147" s="2"/>
      <c r="CEA147" s="2"/>
      <c r="CEB147" s="2"/>
      <c r="CEC147" s="2"/>
      <c r="CED147" s="2"/>
      <c r="CEE147" s="2"/>
      <c r="CEF147" s="2"/>
      <c r="CEG147" s="2"/>
      <c r="CEH147" s="2"/>
      <c r="CEI147" s="2"/>
      <c r="CEJ147" s="2"/>
      <c r="CEK147" s="2"/>
      <c r="CEL147" s="2"/>
      <c r="CEM147" s="2"/>
      <c r="CEN147" s="2"/>
      <c r="CEO147" s="2"/>
      <c r="CEP147" s="2"/>
      <c r="CEQ147" s="2"/>
      <c r="CER147" s="2"/>
      <c r="CES147" s="2"/>
      <c r="CET147" s="2"/>
      <c r="CEU147" s="2"/>
      <c r="CEV147" s="2"/>
      <c r="CEW147" s="2"/>
      <c r="CEX147" s="2"/>
      <c r="CEY147" s="2"/>
      <c r="CEZ147" s="2"/>
      <c r="CFA147" s="2"/>
      <c r="CFB147" s="2"/>
      <c r="CFC147" s="2"/>
      <c r="CFD147" s="2"/>
      <c r="CFE147" s="2"/>
      <c r="CFF147" s="2"/>
      <c r="CFG147" s="2"/>
      <c r="CFH147" s="2"/>
      <c r="CFI147" s="2"/>
      <c r="CFJ147" s="2"/>
      <c r="CFK147" s="2"/>
      <c r="CFL147" s="2"/>
      <c r="CFM147" s="2"/>
      <c r="CFN147" s="2"/>
      <c r="CFO147" s="2"/>
      <c r="CFP147" s="2"/>
      <c r="CFQ147" s="2"/>
      <c r="CFR147" s="2"/>
      <c r="CFS147" s="2"/>
      <c r="CFT147" s="2"/>
      <c r="CFU147" s="2"/>
      <c r="CFV147" s="2"/>
      <c r="CFW147" s="2"/>
      <c r="CFX147" s="2"/>
      <c r="CFY147" s="2"/>
      <c r="CFZ147" s="2"/>
      <c r="CGA147" s="2"/>
      <c r="CGB147" s="2"/>
      <c r="CGC147" s="2"/>
      <c r="CGD147" s="2"/>
      <c r="CGE147" s="2"/>
      <c r="CGF147" s="2"/>
      <c r="CGG147" s="2"/>
      <c r="CGH147" s="2"/>
      <c r="CGI147" s="2"/>
      <c r="CGJ147" s="2"/>
      <c r="CGK147" s="2"/>
      <c r="CGL147" s="2"/>
      <c r="CGM147" s="2"/>
      <c r="CGN147" s="2"/>
      <c r="CGO147" s="2"/>
      <c r="CGP147" s="2"/>
      <c r="CGQ147" s="2"/>
      <c r="CGR147" s="2"/>
      <c r="CGS147" s="2"/>
      <c r="CGT147" s="2"/>
      <c r="CGU147" s="2"/>
      <c r="CGV147" s="2"/>
      <c r="CGW147" s="2"/>
      <c r="CGX147" s="2"/>
      <c r="CGY147" s="2"/>
      <c r="CGZ147" s="2"/>
      <c r="CHA147" s="2"/>
      <c r="CHB147" s="2"/>
      <c r="CHC147" s="2"/>
      <c r="CHD147" s="2"/>
      <c r="CHE147" s="2"/>
      <c r="CHF147" s="2"/>
      <c r="CHG147" s="2"/>
      <c r="CHH147" s="2"/>
      <c r="CHI147" s="2"/>
      <c r="CHJ147" s="2"/>
      <c r="CHK147" s="2"/>
      <c r="CHL147" s="2"/>
      <c r="CHM147" s="2"/>
      <c r="CHN147" s="2"/>
      <c r="CHO147" s="2"/>
      <c r="CHP147" s="2"/>
      <c r="CHQ147" s="2"/>
      <c r="CHR147" s="2"/>
      <c r="CHS147" s="2"/>
      <c r="CHT147" s="2"/>
      <c r="CHU147" s="2"/>
      <c r="CHV147" s="2"/>
      <c r="CHW147" s="2"/>
      <c r="CHX147" s="2"/>
      <c r="CHY147" s="2"/>
      <c r="CHZ147" s="2"/>
      <c r="CIA147" s="2"/>
      <c r="CIB147" s="2"/>
      <c r="CIC147" s="2"/>
      <c r="CID147" s="2"/>
      <c r="CIE147" s="2"/>
      <c r="CIF147" s="2"/>
      <c r="CIG147" s="2"/>
      <c r="CIH147" s="2"/>
      <c r="CII147" s="2"/>
      <c r="CIJ147" s="2"/>
      <c r="CIK147" s="2"/>
      <c r="CIL147" s="2"/>
      <c r="CIM147" s="2"/>
      <c r="CIN147" s="2"/>
      <c r="CIO147" s="2"/>
      <c r="CIP147" s="2"/>
      <c r="CIQ147" s="2"/>
      <c r="CIR147" s="2"/>
      <c r="CIS147" s="2"/>
      <c r="CIT147" s="2"/>
      <c r="CIU147" s="2"/>
      <c r="CIV147" s="2"/>
      <c r="CIW147" s="2"/>
      <c r="CIX147" s="2"/>
      <c r="CIY147" s="2"/>
      <c r="CIZ147" s="2"/>
      <c r="CJA147" s="2"/>
      <c r="CJB147" s="2"/>
      <c r="CJC147" s="2"/>
      <c r="CJD147" s="2"/>
      <c r="CJE147" s="2"/>
      <c r="CJF147" s="2"/>
      <c r="CJG147" s="2"/>
      <c r="CJH147" s="2"/>
      <c r="CJI147" s="2"/>
      <c r="CJJ147" s="2"/>
      <c r="CJK147" s="2"/>
      <c r="CJL147" s="2"/>
      <c r="CJM147" s="2"/>
      <c r="CJN147" s="2"/>
      <c r="CJO147" s="2"/>
      <c r="CJP147" s="2"/>
      <c r="CJQ147" s="2"/>
      <c r="CJR147" s="2"/>
      <c r="CJS147" s="2"/>
      <c r="CJT147" s="2"/>
      <c r="CJU147" s="2"/>
      <c r="CJV147" s="2"/>
      <c r="CJW147" s="2"/>
      <c r="CJX147" s="2"/>
      <c r="CJY147" s="2"/>
      <c r="CJZ147" s="2"/>
      <c r="CKA147" s="2"/>
      <c r="CKB147" s="2"/>
      <c r="CKC147" s="2"/>
      <c r="CKD147" s="2"/>
      <c r="CKE147" s="2"/>
      <c r="CKF147" s="2"/>
      <c r="CKG147" s="2"/>
      <c r="CKH147" s="2"/>
      <c r="CKI147" s="2"/>
      <c r="CKJ147" s="2"/>
      <c r="CKK147" s="2"/>
      <c r="CKL147" s="2"/>
      <c r="CKM147" s="2"/>
      <c r="CKN147" s="2"/>
      <c r="CKO147" s="2"/>
      <c r="CKP147" s="2"/>
      <c r="CKQ147" s="2"/>
      <c r="CKR147" s="2"/>
      <c r="CKS147" s="2"/>
      <c r="CKT147" s="2"/>
      <c r="CKU147" s="2"/>
      <c r="CKV147" s="2"/>
      <c r="CKW147" s="2"/>
      <c r="CKX147" s="2"/>
      <c r="CKY147" s="2"/>
      <c r="CKZ147" s="2"/>
      <c r="CLA147" s="2"/>
      <c r="CLB147" s="2"/>
      <c r="CLC147" s="2"/>
      <c r="CLD147" s="2"/>
      <c r="CLE147" s="2"/>
      <c r="CLF147" s="2"/>
      <c r="CLG147" s="2"/>
      <c r="CLH147" s="2"/>
      <c r="CLI147" s="2"/>
      <c r="CLJ147" s="2"/>
      <c r="CLK147" s="2"/>
      <c r="CLL147" s="2"/>
      <c r="CLM147" s="2"/>
      <c r="CLN147" s="2"/>
      <c r="CLO147" s="2"/>
      <c r="CLP147" s="2"/>
      <c r="CLQ147" s="2"/>
      <c r="CLR147" s="2"/>
      <c r="CLS147" s="2"/>
      <c r="CLT147" s="2"/>
      <c r="CLU147" s="2"/>
      <c r="CLV147" s="2"/>
      <c r="CLW147" s="2"/>
      <c r="CLX147" s="2"/>
      <c r="CLY147" s="2"/>
      <c r="CLZ147" s="2"/>
      <c r="CMA147" s="2"/>
      <c r="CMB147" s="2"/>
      <c r="CMC147" s="2"/>
      <c r="CMD147" s="2"/>
      <c r="CME147" s="2"/>
      <c r="CMF147" s="2"/>
      <c r="CMG147" s="2"/>
      <c r="CMH147" s="2"/>
      <c r="CMI147" s="2"/>
      <c r="CMJ147" s="2"/>
      <c r="CMK147" s="2"/>
      <c r="CML147" s="2"/>
      <c r="CMM147" s="2"/>
      <c r="CMN147" s="2"/>
      <c r="CMO147" s="2"/>
      <c r="CMP147" s="2"/>
      <c r="CMQ147" s="2"/>
      <c r="CMR147" s="2"/>
      <c r="CMS147" s="2"/>
      <c r="CMT147" s="2"/>
      <c r="CMU147" s="2"/>
      <c r="CMV147" s="2"/>
      <c r="CMW147" s="2"/>
      <c r="CMX147" s="2"/>
      <c r="CMY147" s="2"/>
      <c r="CMZ147" s="2"/>
      <c r="CNA147" s="2"/>
      <c r="CNB147" s="2"/>
      <c r="CNC147" s="2"/>
      <c r="CND147" s="2"/>
      <c r="CNE147" s="2"/>
      <c r="CNF147" s="2"/>
      <c r="CNG147" s="2"/>
      <c r="CNH147" s="2"/>
      <c r="CNI147" s="2"/>
      <c r="CNJ147" s="2"/>
      <c r="CNK147" s="2"/>
      <c r="CNL147" s="2"/>
      <c r="CNM147" s="2"/>
      <c r="CNN147" s="2"/>
      <c r="CNO147" s="2"/>
      <c r="CNP147" s="2"/>
      <c r="CNQ147" s="2"/>
      <c r="CNR147" s="2"/>
      <c r="CNS147" s="2"/>
      <c r="CNT147" s="2"/>
      <c r="CNU147" s="2"/>
      <c r="CNV147" s="2"/>
      <c r="CNW147" s="2"/>
      <c r="CNX147" s="2"/>
      <c r="CNY147" s="2"/>
      <c r="CNZ147" s="2"/>
      <c r="COA147" s="2"/>
      <c r="COB147" s="2"/>
      <c r="COC147" s="2"/>
      <c r="COD147" s="2"/>
      <c r="COE147" s="2"/>
      <c r="COF147" s="2"/>
      <c r="COG147" s="2"/>
      <c r="COH147" s="2"/>
      <c r="COI147" s="2"/>
      <c r="COJ147" s="2"/>
      <c r="COK147" s="2"/>
      <c r="COL147" s="2"/>
      <c r="COM147" s="2"/>
      <c r="CON147" s="2"/>
      <c r="COO147" s="2"/>
      <c r="COP147" s="2"/>
      <c r="COQ147" s="2"/>
      <c r="COR147" s="2"/>
      <c r="COS147" s="2"/>
      <c r="COT147" s="2"/>
      <c r="COU147" s="2"/>
      <c r="COV147" s="2"/>
      <c r="COW147" s="2"/>
      <c r="COX147" s="2"/>
      <c r="COY147" s="2"/>
      <c r="COZ147" s="2"/>
      <c r="CPA147" s="2"/>
      <c r="CPB147" s="2"/>
      <c r="CPC147" s="2"/>
      <c r="CPD147" s="2"/>
      <c r="CPE147" s="2"/>
      <c r="CPF147" s="2"/>
      <c r="CPG147" s="2"/>
      <c r="CPH147" s="2"/>
      <c r="CPI147" s="2"/>
      <c r="CPJ147" s="2"/>
      <c r="CPK147" s="2"/>
      <c r="CPL147" s="2"/>
      <c r="CPM147" s="2"/>
      <c r="CPN147" s="2"/>
      <c r="CPO147" s="2"/>
      <c r="CPP147" s="2"/>
      <c r="CPQ147" s="2"/>
      <c r="CPR147" s="2"/>
      <c r="CPS147" s="2"/>
      <c r="CPT147" s="2"/>
      <c r="CPU147" s="2"/>
      <c r="CPV147" s="2"/>
      <c r="CPW147" s="2"/>
      <c r="CPX147" s="2"/>
      <c r="CPY147" s="2"/>
      <c r="CPZ147" s="2"/>
      <c r="CQA147" s="2"/>
      <c r="CQB147" s="2"/>
      <c r="CQC147" s="2"/>
      <c r="CQD147" s="2"/>
      <c r="CQE147" s="2"/>
      <c r="CQF147" s="2"/>
      <c r="CQG147" s="2"/>
      <c r="CQH147" s="2"/>
      <c r="CQI147" s="2"/>
      <c r="CQJ147" s="2"/>
      <c r="CQK147" s="2"/>
      <c r="CQL147" s="2"/>
      <c r="CQM147" s="2"/>
      <c r="CQN147" s="2"/>
      <c r="CQO147" s="2"/>
      <c r="CQP147" s="2"/>
      <c r="CQQ147" s="2"/>
      <c r="CQR147" s="2"/>
      <c r="CQS147" s="2"/>
      <c r="CQT147" s="2"/>
      <c r="CQU147" s="2"/>
      <c r="CQV147" s="2"/>
      <c r="CQW147" s="2"/>
      <c r="CQX147" s="2"/>
      <c r="CQY147" s="2"/>
      <c r="CQZ147" s="2"/>
      <c r="CRA147" s="2"/>
      <c r="CRB147" s="2"/>
      <c r="CRC147" s="2"/>
      <c r="CRD147" s="2"/>
      <c r="CRE147" s="2"/>
      <c r="CRF147" s="2"/>
      <c r="CRG147" s="2"/>
      <c r="CRH147" s="2"/>
      <c r="CRI147" s="2"/>
      <c r="CRJ147" s="2"/>
      <c r="CRK147" s="2"/>
      <c r="CRL147" s="2"/>
      <c r="CRM147" s="2"/>
      <c r="CRN147" s="2"/>
      <c r="CRO147" s="2"/>
      <c r="CRP147" s="2"/>
      <c r="CRQ147" s="2"/>
      <c r="CRR147" s="2"/>
      <c r="CRS147" s="2"/>
      <c r="CRT147" s="2"/>
      <c r="CRU147" s="2"/>
      <c r="CRV147" s="2"/>
      <c r="CRW147" s="2"/>
      <c r="CRX147" s="2"/>
      <c r="CRY147" s="2"/>
      <c r="CRZ147" s="2"/>
      <c r="CSA147" s="2"/>
      <c r="CSB147" s="2"/>
      <c r="CSC147" s="2"/>
      <c r="CSD147" s="2"/>
      <c r="CSE147" s="2"/>
      <c r="CSF147" s="2"/>
      <c r="CSG147" s="2"/>
      <c r="CSH147" s="2"/>
      <c r="CSI147" s="2"/>
      <c r="CSJ147" s="2"/>
      <c r="CSK147" s="2"/>
      <c r="CSL147" s="2"/>
      <c r="CSM147" s="2"/>
      <c r="CSN147" s="2"/>
      <c r="CSO147" s="2"/>
      <c r="CSP147" s="2"/>
      <c r="CSQ147" s="2"/>
      <c r="CSR147" s="2"/>
      <c r="CSS147" s="2"/>
      <c r="CST147" s="2"/>
      <c r="CSU147" s="2"/>
      <c r="CSV147" s="2"/>
      <c r="CSW147" s="2"/>
      <c r="CSX147" s="2"/>
      <c r="CSY147" s="2"/>
      <c r="CSZ147" s="2"/>
      <c r="CTA147" s="2"/>
      <c r="CTB147" s="2"/>
      <c r="CTC147" s="2"/>
      <c r="CTD147" s="2"/>
      <c r="CTE147" s="2"/>
      <c r="CTF147" s="2"/>
      <c r="CTG147" s="2"/>
      <c r="CTH147" s="2"/>
      <c r="CTI147" s="2"/>
      <c r="CTJ147" s="2"/>
      <c r="CTK147" s="2"/>
      <c r="CTL147" s="2"/>
      <c r="CTM147" s="2"/>
      <c r="CTN147" s="2"/>
      <c r="CTO147" s="2"/>
      <c r="CTP147" s="2"/>
      <c r="CTQ147" s="2"/>
      <c r="CTR147" s="2"/>
      <c r="CTS147" s="2"/>
      <c r="CTT147" s="2"/>
      <c r="CTU147" s="2"/>
      <c r="CTV147" s="2"/>
      <c r="CTW147" s="2"/>
      <c r="CTX147" s="2"/>
      <c r="CTY147" s="2"/>
      <c r="CTZ147" s="2"/>
      <c r="CUA147" s="2"/>
      <c r="CUB147" s="2"/>
      <c r="CUC147" s="2"/>
      <c r="CUD147" s="2"/>
      <c r="CUE147" s="2"/>
      <c r="CUF147" s="2"/>
      <c r="CUG147" s="2"/>
      <c r="CUH147" s="2"/>
      <c r="CUI147" s="2"/>
      <c r="CUJ147" s="2"/>
      <c r="CUK147" s="2"/>
      <c r="CUL147" s="2"/>
      <c r="CUM147" s="2"/>
      <c r="CUN147" s="2"/>
      <c r="CUO147" s="2"/>
      <c r="CUP147" s="2"/>
      <c r="CUQ147" s="2"/>
      <c r="CUR147" s="2"/>
      <c r="CUS147" s="2"/>
      <c r="CUT147" s="2"/>
      <c r="CUU147" s="2"/>
      <c r="CUV147" s="2"/>
      <c r="CUW147" s="2"/>
      <c r="CUX147" s="2"/>
      <c r="CUY147" s="2"/>
      <c r="CUZ147" s="2"/>
      <c r="CVA147" s="2"/>
      <c r="CVB147" s="2"/>
      <c r="CVC147" s="2"/>
      <c r="CVD147" s="2"/>
      <c r="CVE147" s="2"/>
      <c r="CVF147" s="2"/>
      <c r="CVG147" s="2"/>
      <c r="CVH147" s="2"/>
      <c r="CVI147" s="2"/>
      <c r="CVJ147" s="2"/>
      <c r="CVK147" s="2"/>
      <c r="CVL147" s="2"/>
      <c r="CVM147" s="2"/>
      <c r="CVN147" s="2"/>
      <c r="CVO147" s="2"/>
      <c r="CVP147" s="2"/>
      <c r="CVQ147" s="2"/>
      <c r="CVR147" s="2"/>
      <c r="CVS147" s="2"/>
      <c r="CVT147" s="2"/>
      <c r="CVU147" s="2"/>
      <c r="CVV147" s="2"/>
      <c r="CVW147" s="2"/>
      <c r="CVX147" s="2"/>
      <c r="CVY147" s="2"/>
      <c r="CVZ147" s="2"/>
      <c r="CWA147" s="2"/>
      <c r="CWB147" s="2"/>
      <c r="CWC147" s="2"/>
      <c r="CWD147" s="2"/>
      <c r="CWE147" s="2"/>
      <c r="CWF147" s="2"/>
      <c r="CWG147" s="2"/>
      <c r="CWH147" s="2"/>
      <c r="CWI147" s="2"/>
      <c r="CWJ147" s="2"/>
      <c r="CWK147" s="2"/>
      <c r="CWL147" s="2"/>
      <c r="CWM147" s="2"/>
      <c r="CWN147" s="2"/>
      <c r="CWO147" s="2"/>
      <c r="CWP147" s="2"/>
      <c r="CWQ147" s="2"/>
      <c r="CWR147" s="2"/>
      <c r="CWS147" s="2"/>
      <c r="CWT147" s="2"/>
      <c r="CWU147" s="2"/>
      <c r="CWV147" s="2"/>
      <c r="CWW147" s="2"/>
      <c r="CWX147" s="2"/>
      <c r="CWY147" s="2"/>
      <c r="CWZ147" s="2"/>
      <c r="CXA147" s="2"/>
      <c r="CXB147" s="2"/>
      <c r="CXC147" s="2"/>
      <c r="CXD147" s="2"/>
      <c r="CXE147" s="2"/>
      <c r="CXF147" s="2"/>
      <c r="CXG147" s="2"/>
      <c r="CXH147" s="2"/>
      <c r="CXI147" s="2"/>
      <c r="CXJ147" s="2"/>
      <c r="CXK147" s="2"/>
      <c r="CXL147" s="2"/>
      <c r="CXM147" s="2"/>
      <c r="CXN147" s="2"/>
      <c r="CXO147" s="2"/>
      <c r="CXP147" s="2"/>
      <c r="CXQ147" s="2"/>
      <c r="CXR147" s="2"/>
      <c r="CXS147" s="2"/>
      <c r="CXT147" s="2"/>
      <c r="CXU147" s="2"/>
      <c r="CXV147" s="2"/>
      <c r="CXW147" s="2"/>
      <c r="CXX147" s="2"/>
      <c r="CXY147" s="2"/>
      <c r="CXZ147" s="2"/>
      <c r="CYA147" s="2"/>
      <c r="CYB147" s="2"/>
      <c r="CYC147" s="2"/>
      <c r="CYD147" s="2"/>
      <c r="CYE147" s="2"/>
      <c r="CYF147" s="2"/>
      <c r="CYG147" s="2"/>
      <c r="CYH147" s="2"/>
      <c r="CYI147" s="2"/>
      <c r="CYJ147" s="2"/>
      <c r="CYK147" s="2"/>
      <c r="CYL147" s="2"/>
      <c r="CYM147" s="2"/>
      <c r="CYN147" s="2"/>
      <c r="CYO147" s="2"/>
      <c r="CYP147" s="2"/>
      <c r="CYQ147" s="2"/>
      <c r="CYR147" s="2"/>
      <c r="CYS147" s="2"/>
      <c r="CYT147" s="2"/>
      <c r="CYU147" s="2"/>
      <c r="CYV147" s="2"/>
      <c r="CYW147" s="2"/>
      <c r="CYX147" s="2"/>
      <c r="CYY147" s="2"/>
      <c r="CYZ147" s="2"/>
      <c r="CZA147" s="2"/>
      <c r="CZB147" s="2"/>
      <c r="CZC147" s="2"/>
      <c r="CZD147" s="2"/>
      <c r="CZE147" s="2"/>
      <c r="CZF147" s="2"/>
      <c r="CZG147" s="2"/>
      <c r="CZH147" s="2"/>
      <c r="CZI147" s="2"/>
      <c r="CZJ147" s="2"/>
      <c r="CZK147" s="2"/>
      <c r="CZL147" s="2"/>
      <c r="CZM147" s="2"/>
      <c r="CZN147" s="2"/>
      <c r="CZO147" s="2"/>
      <c r="CZP147" s="2"/>
      <c r="CZQ147" s="2"/>
      <c r="CZR147" s="2"/>
      <c r="CZS147" s="2"/>
      <c r="CZT147" s="2"/>
      <c r="CZU147" s="2"/>
      <c r="CZV147" s="2"/>
      <c r="CZW147" s="2"/>
      <c r="CZX147" s="2"/>
      <c r="CZY147" s="2"/>
      <c r="CZZ147" s="2"/>
      <c r="DAA147" s="2"/>
      <c r="DAB147" s="2"/>
      <c r="DAC147" s="2"/>
      <c r="DAD147" s="2"/>
      <c r="DAE147" s="2"/>
      <c r="DAF147" s="2"/>
      <c r="DAG147" s="2"/>
      <c r="DAH147" s="2"/>
      <c r="DAI147" s="2"/>
      <c r="DAJ147" s="2"/>
      <c r="DAK147" s="2"/>
      <c r="DAL147" s="2"/>
      <c r="DAM147" s="2"/>
      <c r="DAN147" s="2"/>
      <c r="DAO147" s="2"/>
      <c r="DAP147" s="2"/>
      <c r="DAQ147" s="2"/>
      <c r="DAR147" s="2"/>
      <c r="DAS147" s="2"/>
      <c r="DAT147" s="2"/>
      <c r="DAU147" s="2"/>
      <c r="DAV147" s="2"/>
      <c r="DAW147" s="2"/>
      <c r="DAX147" s="2"/>
      <c r="DAY147" s="2"/>
      <c r="DAZ147" s="2"/>
      <c r="DBA147" s="2"/>
      <c r="DBB147" s="2"/>
      <c r="DBC147" s="2"/>
      <c r="DBD147" s="2"/>
      <c r="DBE147" s="2"/>
      <c r="DBF147" s="2"/>
      <c r="DBG147" s="2"/>
      <c r="DBH147" s="2"/>
      <c r="DBI147" s="2"/>
      <c r="DBJ147" s="2"/>
      <c r="DBK147" s="2"/>
      <c r="DBL147" s="2"/>
      <c r="DBM147" s="2"/>
      <c r="DBN147" s="2"/>
      <c r="DBO147" s="2"/>
      <c r="DBP147" s="2"/>
      <c r="DBQ147" s="2"/>
      <c r="DBR147" s="2"/>
      <c r="DBS147" s="2"/>
      <c r="DBT147" s="2"/>
      <c r="DBU147" s="2"/>
      <c r="DBV147" s="2"/>
      <c r="DBW147" s="2"/>
      <c r="DBX147" s="2"/>
      <c r="DBY147" s="2"/>
      <c r="DBZ147" s="2"/>
      <c r="DCA147" s="2"/>
      <c r="DCB147" s="2"/>
      <c r="DCC147" s="2"/>
      <c r="DCD147" s="2"/>
      <c r="DCE147" s="2"/>
      <c r="DCF147" s="2"/>
      <c r="DCG147" s="2"/>
      <c r="DCH147" s="2"/>
      <c r="DCI147" s="2"/>
      <c r="DCJ147" s="2"/>
      <c r="DCK147" s="2"/>
      <c r="DCL147" s="2"/>
      <c r="DCM147" s="2"/>
      <c r="DCN147" s="2"/>
      <c r="DCO147" s="2"/>
      <c r="DCP147" s="2"/>
      <c r="DCQ147" s="2"/>
      <c r="DCR147" s="2"/>
      <c r="DCS147" s="2"/>
      <c r="DCT147" s="2"/>
      <c r="DCU147" s="2"/>
      <c r="DCV147" s="2"/>
      <c r="DCW147" s="2"/>
      <c r="DCX147" s="2"/>
      <c r="DCY147" s="2"/>
      <c r="DCZ147" s="2"/>
      <c r="DDA147" s="2"/>
      <c r="DDB147" s="2"/>
      <c r="DDC147" s="2"/>
      <c r="DDD147" s="2"/>
      <c r="DDE147" s="2"/>
      <c r="DDF147" s="2"/>
      <c r="DDG147" s="2"/>
      <c r="DDH147" s="2"/>
      <c r="DDI147" s="2"/>
      <c r="DDJ147" s="2"/>
      <c r="DDK147" s="2"/>
      <c r="DDL147" s="2"/>
      <c r="DDM147" s="2"/>
      <c r="DDN147" s="2"/>
      <c r="DDO147" s="2"/>
      <c r="DDP147" s="2"/>
      <c r="DDQ147" s="2"/>
      <c r="DDR147" s="2"/>
      <c r="DDS147" s="2"/>
      <c r="DDT147" s="2"/>
      <c r="DDU147" s="2"/>
      <c r="DDV147" s="2"/>
      <c r="DDW147" s="2"/>
      <c r="DDX147" s="2"/>
      <c r="DDY147" s="2"/>
      <c r="DDZ147" s="2"/>
      <c r="DEA147" s="2"/>
      <c r="DEB147" s="2"/>
      <c r="DEC147" s="2"/>
      <c r="DED147" s="2"/>
      <c r="DEE147" s="2"/>
      <c r="DEF147" s="2"/>
      <c r="DEG147" s="2"/>
      <c r="DEH147" s="2"/>
      <c r="DEI147" s="2"/>
      <c r="DEJ147" s="2"/>
      <c r="DEK147" s="2"/>
      <c r="DEL147" s="2"/>
      <c r="DEM147" s="2"/>
      <c r="DEN147" s="2"/>
      <c r="DEO147" s="2"/>
      <c r="DEP147" s="2"/>
      <c r="DEQ147" s="2"/>
      <c r="DER147" s="2"/>
      <c r="DES147" s="2"/>
      <c r="DET147" s="2"/>
      <c r="DEU147" s="2"/>
      <c r="DEV147" s="2"/>
      <c r="DEW147" s="2"/>
      <c r="DEX147" s="2"/>
      <c r="DEY147" s="2"/>
      <c r="DEZ147" s="2"/>
      <c r="DFA147" s="2"/>
      <c r="DFB147" s="2"/>
      <c r="DFC147" s="2"/>
      <c r="DFD147" s="2"/>
      <c r="DFE147" s="2"/>
      <c r="DFF147" s="2"/>
      <c r="DFG147" s="2"/>
      <c r="DFH147" s="2"/>
      <c r="DFI147" s="2"/>
      <c r="DFJ147" s="2"/>
      <c r="DFK147" s="2"/>
      <c r="DFL147" s="2"/>
      <c r="DFM147" s="2"/>
      <c r="DFN147" s="2"/>
      <c r="DFO147" s="2"/>
      <c r="DFP147" s="2"/>
      <c r="DFQ147" s="2"/>
      <c r="DFR147" s="2"/>
      <c r="DFS147" s="2"/>
      <c r="DFT147" s="2"/>
      <c r="DFU147" s="2"/>
      <c r="DFV147" s="2"/>
      <c r="DFW147" s="2"/>
      <c r="DFX147" s="2"/>
      <c r="DFY147" s="2"/>
      <c r="DFZ147" s="2"/>
      <c r="DGA147" s="2"/>
      <c r="DGB147" s="2"/>
      <c r="DGC147" s="2"/>
      <c r="DGD147" s="2"/>
      <c r="DGE147" s="2"/>
      <c r="DGF147" s="2"/>
      <c r="DGG147" s="2"/>
      <c r="DGH147" s="2"/>
      <c r="DGI147" s="2"/>
      <c r="DGJ147" s="2"/>
      <c r="DGK147" s="2"/>
      <c r="DGL147" s="2"/>
      <c r="DGM147" s="2"/>
      <c r="DGN147" s="2"/>
      <c r="DGO147" s="2"/>
      <c r="DGP147" s="2"/>
      <c r="DGQ147" s="2"/>
      <c r="DGR147" s="2"/>
      <c r="DGS147" s="2"/>
      <c r="DGT147" s="2"/>
      <c r="DGU147" s="2"/>
      <c r="DGV147" s="2"/>
      <c r="DGW147" s="2"/>
      <c r="DGX147" s="2"/>
      <c r="DGY147" s="2"/>
      <c r="DGZ147" s="2"/>
      <c r="DHA147" s="2"/>
      <c r="DHB147" s="2"/>
      <c r="DHC147" s="2"/>
      <c r="DHD147" s="2"/>
      <c r="DHE147" s="2"/>
      <c r="DHF147" s="2"/>
      <c r="DHG147" s="2"/>
      <c r="DHH147" s="2"/>
      <c r="DHI147" s="2"/>
      <c r="DHJ147" s="2"/>
      <c r="DHK147" s="2"/>
      <c r="DHL147" s="2"/>
      <c r="DHM147" s="2"/>
      <c r="DHN147" s="2"/>
      <c r="DHO147" s="2"/>
      <c r="DHP147" s="2"/>
      <c r="DHQ147" s="2"/>
      <c r="DHR147" s="2"/>
      <c r="DHS147" s="2"/>
      <c r="DHT147" s="2"/>
      <c r="DHU147" s="2"/>
      <c r="DHV147" s="2"/>
      <c r="DHW147" s="2"/>
      <c r="DHX147" s="2"/>
      <c r="DHY147" s="2"/>
      <c r="DHZ147" s="2"/>
      <c r="DIA147" s="2"/>
      <c r="DIB147" s="2"/>
      <c r="DIC147" s="2"/>
      <c r="DID147" s="2"/>
      <c r="DIE147" s="2"/>
      <c r="DIF147" s="2"/>
      <c r="DIG147" s="2"/>
      <c r="DIH147" s="2"/>
      <c r="DII147" s="2"/>
      <c r="DIJ147" s="2"/>
      <c r="DIK147" s="2"/>
      <c r="DIL147" s="2"/>
      <c r="DIM147" s="2"/>
      <c r="DIN147" s="2"/>
      <c r="DIO147" s="2"/>
      <c r="DIP147" s="2"/>
      <c r="DIQ147" s="2"/>
      <c r="DIR147" s="2"/>
      <c r="DIS147" s="2"/>
      <c r="DIT147" s="2"/>
      <c r="DIU147" s="2"/>
      <c r="DIV147" s="2"/>
      <c r="DIW147" s="2"/>
      <c r="DIX147" s="2"/>
      <c r="DIY147" s="2"/>
      <c r="DIZ147" s="2"/>
      <c r="DJA147" s="2"/>
      <c r="DJB147" s="2"/>
      <c r="DJC147" s="2"/>
      <c r="DJD147" s="2"/>
      <c r="DJE147" s="2"/>
      <c r="DJF147" s="2"/>
      <c r="DJG147" s="2"/>
      <c r="DJH147" s="2"/>
      <c r="DJI147" s="2"/>
      <c r="DJJ147" s="2"/>
      <c r="DJK147" s="2"/>
      <c r="DJL147" s="2"/>
      <c r="DJM147" s="2"/>
      <c r="DJN147" s="2"/>
      <c r="DJO147" s="2"/>
      <c r="DJP147" s="2"/>
      <c r="DJQ147" s="2"/>
      <c r="DJR147" s="2"/>
      <c r="DJS147" s="2"/>
      <c r="DJT147" s="2"/>
      <c r="DJU147" s="2"/>
      <c r="DJV147" s="2"/>
      <c r="DJW147" s="2"/>
      <c r="DJX147" s="2"/>
      <c r="DJY147" s="2"/>
      <c r="DJZ147" s="2"/>
      <c r="DKA147" s="2"/>
      <c r="DKB147" s="2"/>
      <c r="DKC147" s="2"/>
      <c r="DKD147" s="2"/>
      <c r="DKE147" s="2"/>
      <c r="DKF147" s="2"/>
      <c r="DKG147" s="2"/>
      <c r="DKH147" s="2"/>
      <c r="DKI147" s="2"/>
      <c r="DKJ147" s="2"/>
      <c r="DKK147" s="2"/>
      <c r="DKL147" s="2"/>
      <c r="DKM147" s="2"/>
      <c r="DKN147" s="2"/>
      <c r="DKO147" s="2"/>
      <c r="DKP147" s="2"/>
      <c r="DKQ147" s="2"/>
      <c r="DKR147" s="2"/>
      <c r="DKS147" s="2"/>
      <c r="DKT147" s="2"/>
      <c r="DKU147" s="2"/>
      <c r="DKV147" s="2"/>
      <c r="DKW147" s="2"/>
      <c r="DKX147" s="2"/>
      <c r="DKY147" s="2"/>
      <c r="DKZ147" s="2"/>
      <c r="DLA147" s="2"/>
      <c r="DLB147" s="2"/>
      <c r="DLC147" s="2"/>
      <c r="DLD147" s="2"/>
      <c r="DLE147" s="2"/>
      <c r="DLF147" s="2"/>
      <c r="DLG147" s="2"/>
      <c r="DLH147" s="2"/>
      <c r="DLI147" s="2"/>
      <c r="DLJ147" s="2"/>
      <c r="DLK147" s="2"/>
      <c r="DLL147" s="2"/>
      <c r="DLM147" s="2"/>
      <c r="DLN147" s="2"/>
      <c r="DLO147" s="2"/>
      <c r="DLP147" s="2"/>
      <c r="DLQ147" s="2"/>
      <c r="DLR147" s="2"/>
      <c r="DLS147" s="2"/>
      <c r="DLT147" s="2"/>
      <c r="DLU147" s="2"/>
      <c r="DLV147" s="2"/>
      <c r="DLW147" s="2"/>
      <c r="DLX147" s="2"/>
      <c r="DLY147" s="2"/>
      <c r="DLZ147" s="2"/>
      <c r="DMA147" s="2"/>
      <c r="DMB147" s="2"/>
      <c r="DMC147" s="2"/>
      <c r="DMD147" s="2"/>
      <c r="DME147" s="2"/>
      <c r="DMF147" s="2"/>
      <c r="DMG147" s="2"/>
      <c r="DMH147" s="2"/>
      <c r="DMI147" s="2"/>
      <c r="DMJ147" s="2"/>
      <c r="DMK147" s="2"/>
      <c r="DML147" s="2"/>
      <c r="DMM147" s="2"/>
      <c r="DMN147" s="2"/>
      <c r="DMO147" s="2"/>
      <c r="DMP147" s="2"/>
      <c r="DMQ147" s="2"/>
      <c r="DMR147" s="2"/>
      <c r="DMS147" s="2"/>
      <c r="DMT147" s="2"/>
      <c r="DMU147" s="2"/>
      <c r="DMV147" s="2"/>
      <c r="DMW147" s="2"/>
      <c r="DMX147" s="2"/>
      <c r="DMY147" s="2"/>
      <c r="DMZ147" s="2"/>
      <c r="DNA147" s="2"/>
      <c r="DNB147" s="2"/>
      <c r="DNC147" s="2"/>
      <c r="DND147" s="2"/>
      <c r="DNE147" s="2"/>
      <c r="DNF147" s="2"/>
      <c r="DNG147" s="2"/>
      <c r="DNH147" s="2"/>
      <c r="DNI147" s="2"/>
      <c r="DNJ147" s="2"/>
      <c r="DNK147" s="2"/>
      <c r="DNL147" s="2"/>
      <c r="DNM147" s="2"/>
      <c r="DNN147" s="2"/>
      <c r="DNO147" s="2"/>
      <c r="DNP147" s="2"/>
      <c r="DNQ147" s="2"/>
      <c r="DNR147" s="2"/>
      <c r="DNS147" s="2"/>
      <c r="DNT147" s="2"/>
      <c r="DNU147" s="2"/>
      <c r="DNV147" s="2"/>
      <c r="DNW147" s="2"/>
      <c r="DNX147" s="2"/>
      <c r="DNY147" s="2"/>
      <c r="DNZ147" s="2"/>
      <c r="DOA147" s="2"/>
      <c r="DOB147" s="2"/>
      <c r="DOC147" s="2"/>
      <c r="DOD147" s="2"/>
      <c r="DOE147" s="2"/>
      <c r="DOF147" s="2"/>
      <c r="DOG147" s="2"/>
      <c r="DOH147" s="2"/>
      <c r="DOI147" s="2"/>
      <c r="DOJ147" s="2"/>
      <c r="DOK147" s="2"/>
      <c r="DOL147" s="2"/>
      <c r="DOM147" s="2"/>
      <c r="DON147" s="2"/>
      <c r="DOO147" s="2"/>
      <c r="DOP147" s="2"/>
      <c r="DOQ147" s="2"/>
      <c r="DOR147" s="2"/>
      <c r="DOS147" s="2"/>
      <c r="DOT147" s="2"/>
      <c r="DOU147" s="2"/>
      <c r="DOV147" s="2"/>
      <c r="DOW147" s="2"/>
      <c r="DOX147" s="2"/>
      <c r="DOY147" s="2"/>
      <c r="DOZ147" s="2"/>
      <c r="DPA147" s="2"/>
      <c r="DPB147" s="2"/>
      <c r="DPC147" s="2"/>
      <c r="DPD147" s="2"/>
      <c r="DPE147" s="2"/>
      <c r="DPF147" s="2"/>
      <c r="DPG147" s="2"/>
      <c r="DPH147" s="2"/>
      <c r="DPI147" s="2"/>
      <c r="DPJ147" s="2"/>
      <c r="DPK147" s="2"/>
      <c r="DPL147" s="2"/>
      <c r="DPM147" s="2"/>
      <c r="DPN147" s="2"/>
      <c r="DPO147" s="2"/>
      <c r="DPP147" s="2"/>
      <c r="DPQ147" s="2"/>
      <c r="DPR147" s="2"/>
      <c r="DPS147" s="2"/>
      <c r="DPT147" s="2"/>
      <c r="DPU147" s="2"/>
      <c r="DPV147" s="2"/>
      <c r="DPW147" s="2"/>
      <c r="DPX147" s="2"/>
      <c r="DPY147" s="2"/>
      <c r="DPZ147" s="2"/>
      <c r="DQA147" s="2"/>
      <c r="DQB147" s="2"/>
      <c r="DQC147" s="2"/>
      <c r="DQD147" s="2"/>
      <c r="DQE147" s="2"/>
      <c r="DQF147" s="2"/>
      <c r="DQG147" s="2"/>
      <c r="DQH147" s="2"/>
      <c r="DQI147" s="2"/>
      <c r="DQJ147" s="2"/>
      <c r="DQK147" s="2"/>
      <c r="DQL147" s="2"/>
      <c r="DQM147" s="2"/>
      <c r="DQN147" s="2"/>
      <c r="DQO147" s="2"/>
      <c r="DQP147" s="2"/>
      <c r="DQQ147" s="2"/>
      <c r="DQR147" s="2"/>
      <c r="DQS147" s="2"/>
      <c r="DQT147" s="2"/>
      <c r="DQU147" s="2"/>
      <c r="DQV147" s="2"/>
      <c r="DQW147" s="2"/>
      <c r="DQX147" s="2"/>
      <c r="DQY147" s="2"/>
      <c r="DQZ147" s="2"/>
      <c r="DRA147" s="2"/>
      <c r="DRB147" s="2"/>
      <c r="DRC147" s="2"/>
      <c r="DRD147" s="2"/>
      <c r="DRE147" s="2"/>
      <c r="DRF147" s="2"/>
      <c r="DRG147" s="2"/>
      <c r="DRH147" s="2"/>
      <c r="DRI147" s="2"/>
      <c r="DRJ147" s="2"/>
      <c r="DRK147" s="2"/>
      <c r="DRL147" s="2"/>
      <c r="DRM147" s="2"/>
      <c r="DRN147" s="2"/>
      <c r="DRO147" s="2"/>
      <c r="DRP147" s="2"/>
      <c r="DRQ147" s="2"/>
      <c r="DRR147" s="2"/>
      <c r="DRS147" s="2"/>
      <c r="DRT147" s="2"/>
      <c r="DRU147" s="2"/>
      <c r="DRV147" s="2"/>
      <c r="DRW147" s="2"/>
      <c r="DRX147" s="2"/>
      <c r="DRY147" s="2"/>
      <c r="DRZ147" s="2"/>
      <c r="DSA147" s="2"/>
      <c r="DSB147" s="2"/>
      <c r="DSC147" s="2"/>
      <c r="DSD147" s="2"/>
      <c r="DSE147" s="2"/>
      <c r="DSF147" s="2"/>
      <c r="DSG147" s="2"/>
      <c r="DSH147" s="2"/>
      <c r="DSI147" s="2"/>
      <c r="DSJ147" s="2"/>
      <c r="DSK147" s="2"/>
      <c r="DSL147" s="2"/>
      <c r="DSM147" s="2"/>
      <c r="DSN147" s="2"/>
      <c r="DSO147" s="2"/>
      <c r="DSP147" s="2"/>
      <c r="DSQ147" s="2"/>
      <c r="DSR147" s="2"/>
      <c r="DSS147" s="2"/>
      <c r="DST147" s="2"/>
      <c r="DSU147" s="2"/>
      <c r="DSV147" s="2"/>
      <c r="DSW147" s="2"/>
      <c r="DSX147" s="2"/>
      <c r="DSY147" s="2"/>
      <c r="DSZ147" s="2"/>
      <c r="DTA147" s="2"/>
      <c r="DTB147" s="2"/>
      <c r="DTC147" s="2"/>
      <c r="DTD147" s="2"/>
      <c r="DTE147" s="2"/>
      <c r="DTF147" s="2"/>
      <c r="DTG147" s="2"/>
      <c r="DTH147" s="2"/>
      <c r="DTI147" s="2"/>
      <c r="DTJ147" s="2"/>
      <c r="DTK147" s="2"/>
      <c r="DTL147" s="2"/>
      <c r="DTM147" s="2"/>
      <c r="DTN147" s="2"/>
      <c r="DTO147" s="2"/>
      <c r="DTP147" s="2"/>
      <c r="DTQ147" s="2"/>
      <c r="DTR147" s="2"/>
      <c r="DTS147" s="2"/>
      <c r="DTT147" s="2"/>
      <c r="DTU147" s="2"/>
      <c r="DTV147" s="2"/>
      <c r="DTW147" s="2"/>
      <c r="DTX147" s="2"/>
      <c r="DTY147" s="2"/>
      <c r="DTZ147" s="2"/>
      <c r="DUA147" s="2"/>
      <c r="DUB147" s="2"/>
      <c r="DUC147" s="2"/>
      <c r="DUD147" s="2"/>
      <c r="DUE147" s="2"/>
      <c r="DUF147" s="2"/>
      <c r="DUG147" s="2"/>
      <c r="DUH147" s="2"/>
      <c r="DUI147" s="2"/>
      <c r="DUJ147" s="2"/>
      <c r="DUK147" s="2"/>
      <c r="DUL147" s="2"/>
      <c r="DUM147" s="2"/>
      <c r="DUN147" s="2"/>
      <c r="DUO147" s="2"/>
      <c r="DUP147" s="2"/>
      <c r="DUQ147" s="2"/>
      <c r="DUR147" s="2"/>
      <c r="DUS147" s="2"/>
      <c r="DUT147" s="2"/>
      <c r="DUU147" s="2"/>
      <c r="DUV147" s="2"/>
      <c r="DUW147" s="2"/>
      <c r="DUX147" s="2"/>
      <c r="DUY147" s="2"/>
      <c r="DUZ147" s="2"/>
      <c r="DVA147" s="2"/>
      <c r="DVB147" s="2"/>
      <c r="DVC147" s="2"/>
      <c r="DVD147" s="2"/>
      <c r="DVE147" s="2"/>
      <c r="DVF147" s="2"/>
      <c r="DVG147" s="2"/>
      <c r="DVH147" s="2"/>
      <c r="DVI147" s="2"/>
      <c r="DVJ147" s="2"/>
      <c r="DVK147" s="2"/>
      <c r="DVL147" s="2"/>
      <c r="DVM147" s="2"/>
      <c r="DVN147" s="2"/>
      <c r="DVO147" s="2"/>
      <c r="DVP147" s="2"/>
      <c r="DVQ147" s="2"/>
      <c r="DVR147" s="2"/>
      <c r="DVS147" s="2"/>
      <c r="DVT147" s="2"/>
      <c r="DVU147" s="2"/>
      <c r="DVV147" s="2"/>
      <c r="DVW147" s="2"/>
      <c r="DVX147" s="2"/>
      <c r="DVY147" s="2"/>
      <c r="DVZ147" s="2"/>
      <c r="DWA147" s="2"/>
      <c r="DWB147" s="2"/>
      <c r="DWC147" s="2"/>
      <c r="DWD147" s="2"/>
      <c r="DWE147" s="2"/>
      <c r="DWF147" s="2"/>
      <c r="DWG147" s="2"/>
      <c r="DWH147" s="2"/>
      <c r="DWI147" s="2"/>
      <c r="DWJ147" s="2"/>
      <c r="DWK147" s="2"/>
      <c r="DWL147" s="2"/>
      <c r="DWM147" s="2"/>
      <c r="DWN147" s="2"/>
      <c r="DWO147" s="2"/>
      <c r="DWP147" s="2"/>
      <c r="DWQ147" s="2"/>
      <c r="DWR147" s="2"/>
      <c r="DWS147" s="2"/>
      <c r="DWT147" s="2"/>
      <c r="DWU147" s="2"/>
      <c r="DWV147" s="2"/>
      <c r="DWW147" s="2"/>
      <c r="DWX147" s="2"/>
      <c r="DWY147" s="2"/>
      <c r="DWZ147" s="2"/>
      <c r="DXA147" s="2"/>
      <c r="DXB147" s="2"/>
      <c r="DXC147" s="2"/>
      <c r="DXD147" s="2"/>
      <c r="DXE147" s="2"/>
      <c r="DXF147" s="2"/>
      <c r="DXG147" s="2"/>
      <c r="DXH147" s="2"/>
      <c r="DXI147" s="2"/>
      <c r="DXJ147" s="2"/>
      <c r="DXK147" s="2"/>
      <c r="DXL147" s="2"/>
      <c r="DXM147" s="2"/>
      <c r="DXN147" s="2"/>
      <c r="DXO147" s="2"/>
      <c r="DXP147" s="2"/>
      <c r="DXQ147" s="2"/>
      <c r="DXR147" s="2"/>
      <c r="DXS147" s="2"/>
      <c r="DXT147" s="2"/>
      <c r="DXU147" s="2"/>
      <c r="DXV147" s="2"/>
      <c r="DXW147" s="2"/>
      <c r="DXX147" s="2"/>
      <c r="DXY147" s="2"/>
      <c r="DXZ147" s="2"/>
      <c r="DYA147" s="2"/>
      <c r="DYB147" s="2"/>
      <c r="DYC147" s="2"/>
      <c r="DYD147" s="2"/>
      <c r="DYE147" s="2"/>
      <c r="DYF147" s="2"/>
      <c r="DYG147" s="2"/>
      <c r="DYH147" s="2"/>
      <c r="DYI147" s="2"/>
      <c r="DYJ147" s="2"/>
      <c r="DYK147" s="2"/>
      <c r="DYL147" s="2"/>
      <c r="DYM147" s="2"/>
      <c r="DYN147" s="2"/>
      <c r="DYO147" s="2"/>
      <c r="DYP147" s="2"/>
      <c r="DYQ147" s="2"/>
      <c r="DYR147" s="2"/>
      <c r="DYS147" s="2"/>
      <c r="DYT147" s="2"/>
      <c r="DYU147" s="2"/>
      <c r="DYV147" s="2"/>
      <c r="DYW147" s="2"/>
      <c r="DYX147" s="2"/>
      <c r="DYY147" s="2"/>
      <c r="DYZ147" s="2"/>
      <c r="DZA147" s="2"/>
      <c r="DZB147" s="2"/>
      <c r="DZC147" s="2"/>
      <c r="DZD147" s="2"/>
      <c r="DZE147" s="2"/>
      <c r="DZF147" s="2"/>
      <c r="DZG147" s="2"/>
      <c r="DZH147" s="2"/>
      <c r="DZI147" s="2"/>
      <c r="DZJ147" s="2"/>
      <c r="DZK147" s="2"/>
      <c r="DZL147" s="2"/>
      <c r="DZM147" s="2"/>
      <c r="DZN147" s="2"/>
      <c r="DZO147" s="2"/>
      <c r="DZP147" s="2"/>
      <c r="DZQ147" s="2"/>
      <c r="DZR147" s="2"/>
      <c r="DZS147" s="2"/>
      <c r="DZT147" s="2"/>
      <c r="DZU147" s="2"/>
      <c r="DZV147" s="2"/>
      <c r="DZW147" s="2"/>
      <c r="DZX147" s="2"/>
      <c r="DZY147" s="2"/>
      <c r="DZZ147" s="2"/>
      <c r="EAA147" s="2"/>
      <c r="EAB147" s="2"/>
      <c r="EAC147" s="2"/>
      <c r="EAD147" s="2"/>
      <c r="EAE147" s="2"/>
      <c r="EAF147" s="2"/>
      <c r="EAG147" s="2"/>
      <c r="EAH147" s="2"/>
      <c r="EAI147" s="2"/>
      <c r="EAJ147" s="2"/>
      <c r="EAK147" s="2"/>
      <c r="EAL147" s="2"/>
      <c r="EAM147" s="2"/>
      <c r="EAN147" s="2"/>
      <c r="EAO147" s="2"/>
      <c r="EAP147" s="2"/>
      <c r="EAQ147" s="2"/>
      <c r="EAR147" s="2"/>
      <c r="EAS147" s="2"/>
      <c r="EAT147" s="2"/>
      <c r="EAU147" s="2"/>
      <c r="EAV147" s="2"/>
      <c r="EAW147" s="2"/>
      <c r="EAX147" s="2"/>
      <c r="EAY147" s="2"/>
      <c r="EAZ147" s="2"/>
      <c r="EBA147" s="2"/>
      <c r="EBB147" s="2"/>
      <c r="EBC147" s="2"/>
      <c r="EBD147" s="2"/>
      <c r="EBE147" s="2"/>
      <c r="EBF147" s="2"/>
      <c r="EBG147" s="2"/>
      <c r="EBH147" s="2"/>
      <c r="EBI147" s="2"/>
      <c r="EBJ147" s="2"/>
      <c r="EBK147" s="2"/>
      <c r="EBL147" s="2"/>
      <c r="EBM147" s="2"/>
      <c r="EBN147" s="2"/>
      <c r="EBO147" s="2"/>
      <c r="EBP147" s="2"/>
      <c r="EBQ147" s="2"/>
      <c r="EBR147" s="2"/>
      <c r="EBS147" s="2"/>
      <c r="EBT147" s="2"/>
      <c r="EBU147" s="2"/>
      <c r="EBV147" s="2"/>
      <c r="EBW147" s="2"/>
      <c r="EBX147" s="2"/>
      <c r="EBY147" s="2"/>
      <c r="EBZ147" s="2"/>
      <c r="ECA147" s="2"/>
      <c r="ECB147" s="2"/>
      <c r="ECC147" s="2"/>
      <c r="ECD147" s="2"/>
      <c r="ECE147" s="2"/>
      <c r="ECF147" s="2"/>
      <c r="ECG147" s="2"/>
      <c r="ECH147" s="2"/>
      <c r="ECI147" s="2"/>
      <c r="ECJ147" s="2"/>
      <c r="ECK147" s="2"/>
      <c r="ECL147" s="2"/>
      <c r="ECM147" s="2"/>
      <c r="ECN147" s="2"/>
      <c r="ECO147" s="2"/>
      <c r="ECP147" s="2"/>
      <c r="ECQ147" s="2"/>
      <c r="ECR147" s="2"/>
      <c r="ECS147" s="2"/>
      <c r="ECT147" s="2"/>
      <c r="ECU147" s="2"/>
      <c r="ECV147" s="2"/>
      <c r="ECW147" s="2"/>
      <c r="ECX147" s="2"/>
      <c r="ECY147" s="2"/>
      <c r="ECZ147" s="2"/>
      <c r="EDA147" s="2"/>
      <c r="EDB147" s="2"/>
      <c r="EDC147" s="2"/>
      <c r="EDD147" s="2"/>
      <c r="EDE147" s="2"/>
      <c r="EDF147" s="2"/>
      <c r="EDG147" s="2"/>
      <c r="EDH147" s="2"/>
      <c r="EDI147" s="2"/>
      <c r="EDJ147" s="2"/>
      <c r="EDK147" s="2"/>
      <c r="EDL147" s="2"/>
      <c r="EDM147" s="2"/>
      <c r="EDN147" s="2"/>
      <c r="EDO147" s="2"/>
      <c r="EDP147" s="2"/>
      <c r="EDQ147" s="2"/>
      <c r="EDR147" s="2"/>
      <c r="EDS147" s="2"/>
      <c r="EDT147" s="2"/>
      <c r="EDU147" s="2"/>
      <c r="EDV147" s="2"/>
      <c r="EDW147" s="2"/>
      <c r="EDX147" s="2"/>
      <c r="EDY147" s="2"/>
      <c r="EDZ147" s="2"/>
      <c r="EEA147" s="2"/>
      <c r="EEB147" s="2"/>
      <c r="EEC147" s="2"/>
      <c r="EED147" s="2"/>
      <c r="EEE147" s="2"/>
      <c r="EEF147" s="2"/>
      <c r="EEG147" s="2"/>
      <c r="EEH147" s="2"/>
      <c r="EEI147" s="2"/>
      <c r="EEJ147" s="2"/>
      <c r="EEK147" s="2"/>
      <c r="EEL147" s="2"/>
      <c r="EEM147" s="2"/>
      <c r="EEN147" s="2"/>
      <c r="EEO147" s="2"/>
      <c r="EEP147" s="2"/>
      <c r="EEQ147" s="2"/>
      <c r="EER147" s="2"/>
      <c r="EES147" s="2"/>
      <c r="EET147" s="2"/>
      <c r="EEU147" s="2"/>
      <c r="EEV147" s="2"/>
      <c r="EEW147" s="2"/>
      <c r="EEX147" s="2"/>
      <c r="EEY147" s="2"/>
      <c r="EEZ147" s="2"/>
      <c r="EFA147" s="2"/>
      <c r="EFB147" s="2"/>
      <c r="EFC147" s="2"/>
      <c r="EFD147" s="2"/>
      <c r="EFE147" s="2"/>
      <c r="EFF147" s="2"/>
      <c r="EFG147" s="2"/>
      <c r="EFH147" s="2"/>
      <c r="EFI147" s="2"/>
      <c r="EFJ147" s="2"/>
      <c r="EFK147" s="2"/>
      <c r="EFL147" s="2"/>
      <c r="EFM147" s="2"/>
      <c r="EFN147" s="2"/>
      <c r="EFO147" s="2"/>
      <c r="EFP147" s="2"/>
      <c r="EFQ147" s="2"/>
      <c r="EFR147" s="2"/>
      <c r="EFS147" s="2"/>
      <c r="EFT147" s="2"/>
      <c r="EFU147" s="2"/>
      <c r="EFV147" s="2"/>
      <c r="EFW147" s="2"/>
      <c r="EFX147" s="2"/>
      <c r="EFY147" s="2"/>
      <c r="EFZ147" s="2"/>
      <c r="EGA147" s="2"/>
      <c r="EGB147" s="2"/>
      <c r="EGC147" s="2"/>
      <c r="EGD147" s="2"/>
      <c r="EGE147" s="2"/>
      <c r="EGF147" s="2"/>
      <c r="EGG147" s="2"/>
      <c r="EGH147" s="2"/>
      <c r="EGI147" s="2"/>
      <c r="EGJ147" s="2"/>
      <c r="EGK147" s="2"/>
      <c r="EGL147" s="2"/>
      <c r="EGM147" s="2"/>
      <c r="EGN147" s="2"/>
      <c r="EGO147" s="2"/>
      <c r="EGP147" s="2"/>
      <c r="EGQ147" s="2"/>
      <c r="EGR147" s="2"/>
      <c r="EGS147" s="2"/>
      <c r="EGT147" s="2"/>
      <c r="EGU147" s="2"/>
      <c r="EGV147" s="2"/>
      <c r="EGW147" s="2"/>
      <c r="EGX147" s="2"/>
      <c r="EGY147" s="2"/>
      <c r="EGZ147" s="2"/>
      <c r="EHA147" s="2"/>
      <c r="EHB147" s="2"/>
      <c r="EHC147" s="2"/>
      <c r="EHD147" s="2"/>
      <c r="EHE147" s="2"/>
      <c r="EHF147" s="2"/>
      <c r="EHG147" s="2"/>
      <c r="EHH147" s="2"/>
      <c r="EHI147" s="2"/>
      <c r="EHJ147" s="2"/>
      <c r="EHK147" s="2"/>
      <c r="EHL147" s="2"/>
      <c r="EHM147" s="2"/>
      <c r="EHN147" s="2"/>
      <c r="EHO147" s="2"/>
      <c r="EHP147" s="2"/>
      <c r="EHQ147" s="2"/>
      <c r="EHR147" s="2"/>
      <c r="EHS147" s="2"/>
      <c r="EHT147" s="2"/>
      <c r="EHU147" s="2"/>
      <c r="EHV147" s="2"/>
      <c r="EHW147" s="2"/>
      <c r="EHX147" s="2"/>
      <c r="EHY147" s="2"/>
      <c r="EHZ147" s="2"/>
      <c r="EIA147" s="2"/>
      <c r="EIB147" s="2"/>
      <c r="EIC147" s="2"/>
      <c r="EID147" s="2"/>
      <c r="EIE147" s="2"/>
      <c r="EIF147" s="2"/>
      <c r="EIG147" s="2"/>
      <c r="EIH147" s="2"/>
      <c r="EII147" s="2"/>
      <c r="EIJ147" s="2"/>
      <c r="EIK147" s="2"/>
      <c r="EIL147" s="2"/>
      <c r="EIM147" s="2"/>
      <c r="EIN147" s="2"/>
      <c r="EIO147" s="2"/>
      <c r="EIP147" s="2"/>
      <c r="EIQ147" s="2"/>
      <c r="EIR147" s="2"/>
      <c r="EIS147" s="2"/>
      <c r="EIT147" s="2"/>
      <c r="EIU147" s="2"/>
      <c r="EIV147" s="2"/>
      <c r="EIW147" s="2"/>
      <c r="EIX147" s="2"/>
      <c r="EIY147" s="2"/>
      <c r="EIZ147" s="2"/>
      <c r="EJA147" s="2"/>
      <c r="EJB147" s="2"/>
      <c r="EJC147" s="2"/>
      <c r="EJD147" s="2"/>
      <c r="EJE147" s="2"/>
      <c r="EJF147" s="2"/>
      <c r="EJG147" s="2"/>
      <c r="EJH147" s="2"/>
      <c r="EJI147" s="2"/>
      <c r="EJJ147" s="2"/>
      <c r="EJK147" s="2"/>
      <c r="EJL147" s="2"/>
      <c r="EJM147" s="2"/>
      <c r="EJN147" s="2"/>
      <c r="EJO147" s="2"/>
      <c r="EJP147" s="2"/>
      <c r="EJQ147" s="2"/>
      <c r="EJR147" s="2"/>
      <c r="EJS147" s="2"/>
      <c r="EJT147" s="2"/>
      <c r="EJU147" s="2"/>
      <c r="EJV147" s="2"/>
      <c r="EJW147" s="2"/>
      <c r="EJX147" s="2"/>
      <c r="EJY147" s="2"/>
      <c r="EJZ147" s="2"/>
      <c r="EKA147" s="2"/>
      <c r="EKB147" s="2"/>
      <c r="EKC147" s="2"/>
      <c r="EKD147" s="2"/>
      <c r="EKE147" s="2"/>
      <c r="EKF147" s="2"/>
      <c r="EKG147" s="2"/>
      <c r="EKH147" s="2"/>
      <c r="EKI147" s="2"/>
      <c r="EKJ147" s="2"/>
      <c r="EKK147" s="2"/>
      <c r="EKL147" s="2"/>
      <c r="EKM147" s="2"/>
      <c r="EKN147" s="2"/>
      <c r="EKO147" s="2"/>
      <c r="EKP147" s="2"/>
      <c r="EKQ147" s="2"/>
      <c r="EKR147" s="2"/>
      <c r="EKS147" s="2"/>
      <c r="EKT147" s="2"/>
      <c r="EKU147" s="2"/>
      <c r="EKV147" s="2"/>
      <c r="EKW147" s="2"/>
      <c r="EKX147" s="2"/>
      <c r="EKY147" s="2"/>
      <c r="EKZ147" s="2"/>
      <c r="ELA147" s="2"/>
      <c r="ELB147" s="2"/>
      <c r="ELC147" s="2"/>
      <c r="ELD147" s="2"/>
      <c r="ELE147" s="2"/>
      <c r="ELF147" s="2"/>
      <c r="ELG147" s="2"/>
      <c r="ELH147" s="2"/>
      <c r="ELI147" s="2"/>
      <c r="ELJ147" s="2"/>
      <c r="ELK147" s="2"/>
      <c r="ELL147" s="2"/>
      <c r="ELM147" s="2"/>
      <c r="ELN147" s="2"/>
      <c r="ELO147" s="2"/>
      <c r="ELP147" s="2"/>
      <c r="ELQ147" s="2"/>
      <c r="ELR147" s="2"/>
      <c r="ELS147" s="2"/>
      <c r="ELT147" s="2"/>
      <c r="ELU147" s="2"/>
      <c r="ELV147" s="2"/>
      <c r="ELW147" s="2"/>
      <c r="ELX147" s="2"/>
      <c r="ELY147" s="2"/>
      <c r="ELZ147" s="2"/>
      <c r="EMA147" s="2"/>
      <c r="EMB147" s="2"/>
      <c r="EMC147" s="2"/>
      <c r="EMD147" s="2"/>
      <c r="EME147" s="2"/>
      <c r="EMF147" s="2"/>
      <c r="EMG147" s="2"/>
      <c r="EMH147" s="2"/>
      <c r="EMI147" s="2"/>
      <c r="EMJ147" s="2"/>
      <c r="EMK147" s="2"/>
      <c r="EML147" s="2"/>
      <c r="EMM147" s="2"/>
      <c r="EMN147" s="2"/>
      <c r="EMO147" s="2"/>
      <c r="EMP147" s="2"/>
      <c r="EMQ147" s="2"/>
      <c r="EMR147" s="2"/>
      <c r="EMS147" s="2"/>
      <c r="EMT147" s="2"/>
      <c r="EMU147" s="2"/>
      <c r="EMV147" s="2"/>
      <c r="EMW147" s="2"/>
      <c r="EMX147" s="2"/>
      <c r="EMY147" s="2"/>
      <c r="EMZ147" s="2"/>
      <c r="ENA147" s="2"/>
      <c r="ENB147" s="2"/>
      <c r="ENC147" s="2"/>
      <c r="END147" s="2"/>
      <c r="ENE147" s="2"/>
      <c r="ENF147" s="2"/>
      <c r="ENG147" s="2"/>
      <c r="ENH147" s="2"/>
      <c r="ENI147" s="2"/>
      <c r="ENJ147" s="2"/>
      <c r="ENK147" s="2"/>
      <c r="ENL147" s="2"/>
      <c r="ENM147" s="2"/>
      <c r="ENN147" s="2"/>
      <c r="ENO147" s="2"/>
      <c r="ENP147" s="2"/>
      <c r="ENQ147" s="2"/>
      <c r="ENR147" s="2"/>
      <c r="ENS147" s="2"/>
      <c r="ENT147" s="2"/>
      <c r="ENU147" s="2"/>
      <c r="ENV147" s="2"/>
      <c r="ENW147" s="2"/>
      <c r="ENX147" s="2"/>
      <c r="ENY147" s="2"/>
      <c r="ENZ147" s="2"/>
      <c r="EOA147" s="2"/>
      <c r="EOB147" s="2"/>
      <c r="EOC147" s="2"/>
      <c r="EOD147" s="2"/>
      <c r="EOE147" s="2"/>
      <c r="EOF147" s="2"/>
      <c r="EOG147" s="2"/>
      <c r="EOH147" s="2"/>
      <c r="EOI147" s="2"/>
      <c r="EOJ147" s="2"/>
      <c r="EOK147" s="2"/>
      <c r="EOL147" s="2"/>
      <c r="EOM147" s="2"/>
      <c r="EON147" s="2"/>
      <c r="EOO147" s="2"/>
      <c r="EOP147" s="2"/>
      <c r="EOQ147" s="2"/>
      <c r="EOR147" s="2"/>
      <c r="EOS147" s="2"/>
      <c r="EOT147" s="2"/>
      <c r="EOU147" s="2"/>
      <c r="EOV147" s="2"/>
      <c r="EOW147" s="2"/>
      <c r="EOX147" s="2"/>
      <c r="EOY147" s="2"/>
      <c r="EOZ147" s="2"/>
      <c r="EPA147" s="2"/>
      <c r="EPB147" s="2"/>
      <c r="EPC147" s="2"/>
      <c r="EPD147" s="2"/>
      <c r="EPE147" s="2"/>
      <c r="EPF147" s="2"/>
      <c r="EPG147" s="2"/>
      <c r="EPH147" s="2"/>
      <c r="EPI147" s="2"/>
      <c r="EPJ147" s="2"/>
      <c r="EPK147" s="2"/>
      <c r="EPL147" s="2"/>
      <c r="EPM147" s="2"/>
      <c r="EPN147" s="2"/>
      <c r="EPO147" s="2"/>
      <c r="EPP147" s="2"/>
      <c r="EPQ147" s="2"/>
      <c r="EPR147" s="2"/>
      <c r="EPS147" s="2"/>
      <c r="EPT147" s="2"/>
      <c r="EPU147" s="2"/>
      <c r="EPV147" s="2"/>
      <c r="EPW147" s="2"/>
      <c r="EPX147" s="2"/>
      <c r="EPY147" s="2"/>
      <c r="EPZ147" s="2"/>
      <c r="EQA147" s="2"/>
      <c r="EQB147" s="2"/>
      <c r="EQC147" s="2"/>
      <c r="EQD147" s="2"/>
      <c r="EQE147" s="2"/>
      <c r="EQF147" s="2"/>
      <c r="EQG147" s="2"/>
      <c r="EQH147" s="2"/>
      <c r="EQI147" s="2"/>
      <c r="EQJ147" s="2"/>
      <c r="EQK147" s="2"/>
      <c r="EQL147" s="2"/>
      <c r="EQM147" s="2"/>
      <c r="EQN147" s="2"/>
      <c r="EQO147" s="2"/>
      <c r="EQP147" s="2"/>
      <c r="EQQ147" s="2"/>
      <c r="EQR147" s="2"/>
      <c r="EQS147" s="2"/>
      <c r="EQT147" s="2"/>
      <c r="EQU147" s="2"/>
      <c r="EQV147" s="2"/>
      <c r="EQW147" s="2"/>
      <c r="EQX147" s="2"/>
      <c r="EQY147" s="2"/>
      <c r="EQZ147" s="2"/>
      <c r="ERA147" s="2"/>
      <c r="ERB147" s="2"/>
      <c r="ERC147" s="2"/>
      <c r="ERD147" s="2"/>
      <c r="ERE147" s="2"/>
      <c r="ERF147" s="2"/>
      <c r="ERG147" s="2"/>
      <c r="ERH147" s="2"/>
      <c r="ERI147" s="2"/>
      <c r="ERJ147" s="2"/>
      <c r="ERK147" s="2"/>
      <c r="ERL147" s="2"/>
      <c r="ERM147" s="2"/>
      <c r="ERN147" s="2"/>
      <c r="ERO147" s="2"/>
      <c r="ERP147" s="2"/>
      <c r="ERQ147" s="2"/>
      <c r="ERR147" s="2"/>
      <c r="ERS147" s="2"/>
      <c r="ERT147" s="2"/>
      <c r="ERU147" s="2"/>
      <c r="ERV147" s="2"/>
      <c r="ERW147" s="2"/>
      <c r="ERX147" s="2"/>
      <c r="ERY147" s="2"/>
      <c r="ERZ147" s="2"/>
      <c r="ESA147" s="2"/>
      <c r="ESB147" s="2"/>
      <c r="ESC147" s="2"/>
      <c r="ESD147" s="2"/>
      <c r="ESE147" s="2"/>
      <c r="ESF147" s="2"/>
      <c r="ESG147" s="2"/>
      <c r="ESH147" s="2"/>
      <c r="ESI147" s="2"/>
      <c r="ESJ147" s="2"/>
      <c r="ESK147" s="2"/>
      <c r="ESL147" s="2"/>
      <c r="ESM147" s="2"/>
      <c r="ESN147" s="2"/>
      <c r="ESO147" s="2"/>
      <c r="ESP147" s="2"/>
      <c r="ESQ147" s="2"/>
      <c r="ESR147" s="2"/>
      <c r="ESS147" s="2"/>
      <c r="EST147" s="2"/>
      <c r="ESU147" s="2"/>
      <c r="ESV147" s="2"/>
      <c r="ESW147" s="2"/>
      <c r="ESX147" s="2"/>
      <c r="ESY147" s="2"/>
      <c r="ESZ147" s="2"/>
      <c r="ETA147" s="2"/>
      <c r="ETB147" s="2"/>
      <c r="ETC147" s="2"/>
      <c r="ETD147" s="2"/>
      <c r="ETE147" s="2"/>
      <c r="ETF147" s="2"/>
      <c r="ETG147" s="2"/>
      <c r="ETH147" s="2"/>
      <c r="ETI147" s="2"/>
      <c r="ETJ147" s="2"/>
      <c r="ETK147" s="2"/>
      <c r="ETL147" s="2"/>
      <c r="ETM147" s="2"/>
      <c r="ETN147" s="2"/>
      <c r="ETO147" s="2"/>
      <c r="ETP147" s="2"/>
      <c r="ETQ147" s="2"/>
      <c r="ETR147" s="2"/>
      <c r="ETS147" s="2"/>
      <c r="ETT147" s="2"/>
      <c r="ETU147" s="2"/>
      <c r="ETV147" s="2"/>
      <c r="ETW147" s="2"/>
      <c r="ETX147" s="2"/>
      <c r="ETY147" s="2"/>
      <c r="ETZ147" s="2"/>
      <c r="EUA147" s="2"/>
      <c r="EUB147" s="2"/>
      <c r="EUC147" s="2"/>
      <c r="EUD147" s="2"/>
      <c r="EUE147" s="2"/>
      <c r="EUF147" s="2"/>
      <c r="EUG147" s="2"/>
      <c r="EUH147" s="2"/>
      <c r="EUI147" s="2"/>
      <c r="EUJ147" s="2"/>
      <c r="EUK147" s="2"/>
      <c r="EUL147" s="2"/>
      <c r="EUM147" s="2"/>
      <c r="EUN147" s="2"/>
      <c r="EUO147" s="2"/>
      <c r="EUP147" s="2"/>
      <c r="EUQ147" s="2"/>
      <c r="EUR147" s="2"/>
      <c r="EUS147" s="2"/>
      <c r="EUT147" s="2"/>
      <c r="EUU147" s="2"/>
      <c r="EUV147" s="2"/>
      <c r="EUW147" s="2"/>
      <c r="EUX147" s="2"/>
      <c r="EUY147" s="2"/>
      <c r="EUZ147" s="2"/>
      <c r="EVA147" s="2"/>
      <c r="EVB147" s="2"/>
      <c r="EVC147" s="2"/>
      <c r="EVD147" s="2"/>
      <c r="EVE147" s="2"/>
      <c r="EVF147" s="2"/>
      <c r="EVG147" s="2"/>
      <c r="EVH147" s="2"/>
      <c r="EVI147" s="2"/>
      <c r="EVJ147" s="2"/>
      <c r="EVK147" s="2"/>
      <c r="EVL147" s="2"/>
      <c r="EVM147" s="2"/>
      <c r="EVN147" s="2"/>
      <c r="EVO147" s="2"/>
      <c r="EVP147" s="2"/>
      <c r="EVQ147" s="2"/>
      <c r="EVR147" s="2"/>
      <c r="EVS147" s="2"/>
      <c r="EVT147" s="2"/>
      <c r="EVU147" s="2"/>
      <c r="EVV147" s="2"/>
      <c r="EVW147" s="2"/>
      <c r="EVX147" s="2"/>
      <c r="EVY147" s="2"/>
      <c r="EVZ147" s="2"/>
      <c r="EWA147" s="2"/>
      <c r="EWB147" s="2"/>
      <c r="EWC147" s="2"/>
      <c r="EWD147" s="2"/>
      <c r="EWE147" s="2"/>
      <c r="EWF147" s="2"/>
      <c r="EWG147" s="2"/>
      <c r="EWH147" s="2"/>
      <c r="EWI147" s="2"/>
      <c r="EWJ147" s="2"/>
      <c r="EWK147" s="2"/>
      <c r="EWL147" s="2"/>
      <c r="EWM147" s="2"/>
      <c r="EWN147" s="2"/>
      <c r="EWO147" s="2"/>
      <c r="EWP147" s="2"/>
      <c r="EWQ147" s="2"/>
      <c r="EWR147" s="2"/>
      <c r="EWS147" s="2"/>
      <c r="EWT147" s="2"/>
      <c r="EWU147" s="2"/>
      <c r="EWV147" s="2"/>
      <c r="EWW147" s="2"/>
      <c r="EWX147" s="2"/>
      <c r="EWY147" s="2"/>
      <c r="EWZ147" s="2"/>
      <c r="EXA147" s="2"/>
      <c r="EXB147" s="2"/>
      <c r="EXC147" s="2"/>
      <c r="EXD147" s="2"/>
      <c r="EXE147" s="2"/>
      <c r="EXF147" s="2"/>
      <c r="EXG147" s="2"/>
      <c r="EXH147" s="2"/>
      <c r="EXI147" s="2"/>
      <c r="EXJ147" s="2"/>
      <c r="EXK147" s="2"/>
      <c r="EXL147" s="2"/>
      <c r="EXM147" s="2"/>
      <c r="EXN147" s="2"/>
      <c r="EXO147" s="2"/>
      <c r="EXP147" s="2"/>
      <c r="EXQ147" s="2"/>
      <c r="EXR147" s="2"/>
      <c r="EXS147" s="2"/>
      <c r="EXT147" s="2"/>
      <c r="EXU147" s="2"/>
      <c r="EXV147" s="2"/>
      <c r="EXW147" s="2"/>
      <c r="EXX147" s="2"/>
      <c r="EXY147" s="2"/>
      <c r="EXZ147" s="2"/>
      <c r="EYA147" s="2"/>
      <c r="EYB147" s="2"/>
      <c r="EYC147" s="2"/>
      <c r="EYD147" s="2"/>
      <c r="EYE147" s="2"/>
      <c r="EYF147" s="2"/>
      <c r="EYG147" s="2"/>
      <c r="EYH147" s="2"/>
      <c r="EYI147" s="2"/>
      <c r="EYJ147" s="2"/>
      <c r="EYK147" s="2"/>
      <c r="EYL147" s="2"/>
      <c r="EYM147" s="2"/>
      <c r="EYN147" s="2"/>
      <c r="EYO147" s="2"/>
      <c r="EYP147" s="2"/>
      <c r="EYQ147" s="2"/>
      <c r="EYR147" s="2"/>
      <c r="EYS147" s="2"/>
      <c r="EYT147" s="2"/>
      <c r="EYU147" s="2"/>
      <c r="EYV147" s="2"/>
      <c r="EYW147" s="2"/>
      <c r="EYX147" s="2"/>
      <c r="EYY147" s="2"/>
      <c r="EYZ147" s="2"/>
      <c r="EZA147" s="2"/>
      <c r="EZB147" s="2"/>
      <c r="EZC147" s="2"/>
      <c r="EZD147" s="2"/>
      <c r="EZE147" s="2"/>
      <c r="EZF147" s="2"/>
      <c r="EZG147" s="2"/>
      <c r="EZH147" s="2"/>
      <c r="EZI147" s="2"/>
      <c r="EZJ147" s="2"/>
      <c r="EZK147" s="2"/>
      <c r="EZL147" s="2"/>
      <c r="EZM147" s="2"/>
      <c r="EZN147" s="2"/>
      <c r="EZO147" s="2"/>
      <c r="EZP147" s="2"/>
      <c r="EZQ147" s="2"/>
      <c r="EZR147" s="2"/>
      <c r="EZS147" s="2"/>
      <c r="EZT147" s="2"/>
      <c r="EZU147" s="2"/>
      <c r="EZV147" s="2"/>
      <c r="EZW147" s="2"/>
      <c r="EZX147" s="2"/>
      <c r="EZY147" s="2"/>
      <c r="EZZ147" s="2"/>
      <c r="FAA147" s="2"/>
      <c r="FAB147" s="2"/>
      <c r="FAC147" s="2"/>
      <c r="FAD147" s="2"/>
      <c r="FAE147" s="2"/>
      <c r="FAF147" s="2"/>
      <c r="FAG147" s="2"/>
      <c r="FAH147" s="2"/>
      <c r="FAI147" s="2"/>
      <c r="FAJ147" s="2"/>
      <c r="FAK147" s="2"/>
      <c r="FAL147" s="2"/>
      <c r="FAM147" s="2"/>
      <c r="FAN147" s="2"/>
      <c r="FAO147" s="2"/>
      <c r="FAP147" s="2"/>
      <c r="FAQ147" s="2"/>
      <c r="FAR147" s="2"/>
      <c r="FAS147" s="2"/>
      <c r="FAT147" s="2"/>
      <c r="FAU147" s="2"/>
      <c r="FAV147" s="2"/>
      <c r="FAW147" s="2"/>
      <c r="FAX147" s="2"/>
      <c r="FAY147" s="2"/>
      <c r="FAZ147" s="2"/>
      <c r="FBA147" s="2"/>
      <c r="FBB147" s="2"/>
      <c r="FBC147" s="2"/>
      <c r="FBD147" s="2"/>
      <c r="FBE147" s="2"/>
      <c r="FBF147" s="2"/>
      <c r="FBG147" s="2"/>
      <c r="FBH147" s="2"/>
      <c r="FBI147" s="2"/>
      <c r="FBJ147" s="2"/>
      <c r="FBK147" s="2"/>
      <c r="FBL147" s="2"/>
      <c r="FBM147" s="2"/>
      <c r="FBN147" s="2"/>
      <c r="FBO147" s="2"/>
      <c r="FBP147" s="2"/>
      <c r="FBQ147" s="2"/>
      <c r="FBR147" s="2"/>
      <c r="FBS147" s="2"/>
      <c r="FBT147" s="2"/>
      <c r="FBU147" s="2"/>
      <c r="FBV147" s="2"/>
      <c r="FBW147" s="2"/>
      <c r="FBX147" s="2"/>
      <c r="FBY147" s="2"/>
      <c r="FBZ147" s="2"/>
      <c r="FCA147" s="2"/>
      <c r="FCB147" s="2"/>
      <c r="FCC147" s="2"/>
      <c r="FCD147" s="2"/>
      <c r="FCE147" s="2"/>
      <c r="FCF147" s="2"/>
      <c r="FCG147" s="2"/>
      <c r="FCH147" s="2"/>
      <c r="FCI147" s="2"/>
      <c r="FCJ147" s="2"/>
      <c r="FCK147" s="2"/>
      <c r="FCL147" s="2"/>
      <c r="FCM147" s="2"/>
      <c r="FCN147" s="2"/>
      <c r="FCO147" s="2"/>
      <c r="FCP147" s="2"/>
      <c r="FCQ147" s="2"/>
      <c r="FCR147" s="2"/>
      <c r="FCS147" s="2"/>
      <c r="FCT147" s="2"/>
      <c r="FCU147" s="2"/>
      <c r="FCV147" s="2"/>
      <c r="FCW147" s="2"/>
      <c r="FCX147" s="2"/>
      <c r="FCY147" s="2"/>
      <c r="FCZ147" s="2"/>
      <c r="FDA147" s="2"/>
      <c r="FDB147" s="2"/>
      <c r="FDC147" s="2"/>
      <c r="FDD147" s="2"/>
      <c r="FDE147" s="2"/>
      <c r="FDF147" s="2"/>
      <c r="FDG147" s="2"/>
      <c r="FDH147" s="2"/>
      <c r="FDI147" s="2"/>
      <c r="FDJ147" s="2"/>
      <c r="FDK147" s="2"/>
      <c r="FDL147" s="2"/>
      <c r="FDM147" s="2"/>
      <c r="FDN147" s="2"/>
      <c r="FDO147" s="2"/>
      <c r="FDP147" s="2"/>
      <c r="FDQ147" s="2"/>
      <c r="FDR147" s="2"/>
      <c r="FDS147" s="2"/>
      <c r="FDT147" s="2"/>
      <c r="FDU147" s="2"/>
      <c r="FDV147" s="2"/>
      <c r="FDW147" s="2"/>
      <c r="FDX147" s="2"/>
      <c r="FDY147" s="2"/>
      <c r="FDZ147" s="2"/>
      <c r="FEA147" s="2"/>
      <c r="FEB147" s="2"/>
      <c r="FEC147" s="2"/>
      <c r="FED147" s="2"/>
      <c r="FEE147" s="2"/>
      <c r="FEF147" s="2"/>
      <c r="FEG147" s="2"/>
      <c r="FEH147" s="2"/>
      <c r="FEI147" s="2"/>
      <c r="FEJ147" s="2"/>
      <c r="FEK147" s="2"/>
      <c r="FEL147" s="2"/>
      <c r="FEM147" s="2"/>
      <c r="FEN147" s="2"/>
      <c r="FEO147" s="2"/>
      <c r="FEP147" s="2"/>
      <c r="FEQ147" s="2"/>
      <c r="FER147" s="2"/>
      <c r="FES147" s="2"/>
      <c r="FET147" s="2"/>
      <c r="FEU147" s="2"/>
      <c r="FEV147" s="2"/>
      <c r="FEW147" s="2"/>
      <c r="FEX147" s="2"/>
      <c r="FEY147" s="2"/>
      <c r="FEZ147" s="2"/>
      <c r="FFA147" s="2"/>
      <c r="FFB147" s="2"/>
      <c r="FFC147" s="2"/>
      <c r="FFD147" s="2"/>
      <c r="FFE147" s="2"/>
      <c r="FFF147" s="2"/>
      <c r="FFG147" s="2"/>
      <c r="FFH147" s="2"/>
      <c r="FFI147" s="2"/>
      <c r="FFJ147" s="2"/>
      <c r="FFK147" s="2"/>
      <c r="FFL147" s="2"/>
      <c r="FFM147" s="2"/>
      <c r="FFN147" s="2"/>
      <c r="FFO147" s="2"/>
      <c r="FFP147" s="2"/>
      <c r="FFQ147" s="2"/>
      <c r="FFR147" s="2"/>
      <c r="FFS147" s="2"/>
      <c r="FFT147" s="2"/>
      <c r="FFU147" s="2"/>
      <c r="FFV147" s="2"/>
      <c r="FFW147" s="2"/>
      <c r="FFX147" s="2"/>
      <c r="FFY147" s="2"/>
      <c r="FFZ147" s="2"/>
      <c r="FGA147" s="2"/>
      <c r="FGB147" s="2"/>
      <c r="FGC147" s="2"/>
      <c r="FGD147" s="2"/>
      <c r="FGE147" s="2"/>
      <c r="FGF147" s="2"/>
      <c r="FGG147" s="2"/>
      <c r="FGH147" s="2"/>
      <c r="FGI147" s="2"/>
      <c r="FGJ147" s="2"/>
      <c r="FGK147" s="2"/>
      <c r="FGL147" s="2"/>
      <c r="FGM147" s="2"/>
      <c r="FGN147" s="2"/>
      <c r="FGO147" s="2"/>
      <c r="FGP147" s="2"/>
      <c r="FGQ147" s="2"/>
      <c r="FGR147" s="2"/>
      <c r="FGS147" s="2"/>
      <c r="FGT147" s="2"/>
      <c r="FGU147" s="2"/>
      <c r="FGV147" s="2"/>
      <c r="FGW147" s="2"/>
      <c r="FGX147" s="2"/>
      <c r="FGY147" s="2"/>
      <c r="FGZ147" s="2"/>
      <c r="FHA147" s="2"/>
      <c r="FHB147" s="2"/>
      <c r="FHC147" s="2"/>
      <c r="FHD147" s="2"/>
      <c r="FHE147" s="2"/>
      <c r="FHF147" s="2"/>
      <c r="FHG147" s="2"/>
      <c r="FHH147" s="2"/>
      <c r="FHI147" s="2"/>
      <c r="FHJ147" s="2"/>
      <c r="FHK147" s="2"/>
      <c r="FHL147" s="2"/>
      <c r="FHM147" s="2"/>
      <c r="FHN147" s="2"/>
      <c r="FHO147" s="2"/>
      <c r="FHP147" s="2"/>
      <c r="FHQ147" s="2"/>
      <c r="FHR147" s="2"/>
      <c r="FHS147" s="2"/>
      <c r="FHT147" s="2"/>
      <c r="FHU147" s="2"/>
      <c r="FHV147" s="2"/>
      <c r="FHW147" s="2"/>
      <c r="FHX147" s="2"/>
      <c r="FHY147" s="2"/>
      <c r="FHZ147" s="2"/>
      <c r="FIA147" s="2"/>
      <c r="FIB147" s="2"/>
      <c r="FIC147" s="2"/>
      <c r="FID147" s="2"/>
      <c r="FIE147" s="2"/>
      <c r="FIF147" s="2"/>
      <c r="FIG147" s="2"/>
      <c r="FIH147" s="2"/>
      <c r="FII147" s="2"/>
      <c r="FIJ147" s="2"/>
      <c r="FIK147" s="2"/>
      <c r="FIL147" s="2"/>
      <c r="FIM147" s="2"/>
      <c r="FIN147" s="2"/>
      <c r="FIO147" s="2"/>
      <c r="FIP147" s="2"/>
      <c r="FIQ147" s="2"/>
      <c r="FIR147" s="2"/>
      <c r="FIS147" s="2"/>
      <c r="FIT147" s="2"/>
      <c r="FIU147" s="2"/>
      <c r="FIV147" s="2"/>
      <c r="FIW147" s="2"/>
      <c r="FIX147" s="2"/>
      <c r="FIY147" s="2"/>
      <c r="FIZ147" s="2"/>
      <c r="FJA147" s="2"/>
      <c r="FJB147" s="2"/>
      <c r="FJC147" s="2"/>
      <c r="FJD147" s="2"/>
      <c r="FJE147" s="2"/>
      <c r="FJF147" s="2"/>
      <c r="FJG147" s="2"/>
      <c r="FJH147" s="2"/>
      <c r="FJI147" s="2"/>
      <c r="FJJ147" s="2"/>
      <c r="FJK147" s="2"/>
      <c r="FJL147" s="2"/>
      <c r="FJM147" s="2"/>
      <c r="FJN147" s="2"/>
      <c r="FJO147" s="2"/>
      <c r="FJP147" s="2"/>
      <c r="FJQ147" s="2"/>
      <c r="FJR147" s="2"/>
      <c r="FJS147" s="2"/>
      <c r="FJT147" s="2"/>
      <c r="FJU147" s="2"/>
      <c r="FJV147" s="2"/>
      <c r="FJW147" s="2"/>
      <c r="FJX147" s="2"/>
      <c r="FJY147" s="2"/>
      <c r="FJZ147" s="2"/>
      <c r="FKA147" s="2"/>
      <c r="FKB147" s="2"/>
      <c r="FKC147" s="2"/>
      <c r="FKD147" s="2"/>
      <c r="FKE147" s="2"/>
      <c r="FKF147" s="2"/>
      <c r="FKG147" s="2"/>
      <c r="FKH147" s="2"/>
      <c r="FKI147" s="2"/>
      <c r="FKJ147" s="2"/>
      <c r="FKK147" s="2"/>
      <c r="FKL147" s="2"/>
      <c r="FKM147" s="2"/>
      <c r="FKN147" s="2"/>
      <c r="FKO147" s="2"/>
      <c r="FKP147" s="2"/>
      <c r="FKQ147" s="2"/>
      <c r="FKR147" s="2"/>
      <c r="FKS147" s="2"/>
      <c r="FKT147" s="2"/>
      <c r="FKU147" s="2"/>
      <c r="FKV147" s="2"/>
      <c r="FKW147" s="2"/>
      <c r="FKX147" s="2"/>
      <c r="FKY147" s="2"/>
      <c r="FKZ147" s="2"/>
      <c r="FLA147" s="2"/>
      <c r="FLB147" s="2"/>
      <c r="FLC147" s="2"/>
      <c r="FLD147" s="2"/>
      <c r="FLE147" s="2"/>
      <c r="FLF147" s="2"/>
      <c r="FLG147" s="2"/>
      <c r="FLH147" s="2"/>
      <c r="FLI147" s="2"/>
      <c r="FLJ147" s="2"/>
      <c r="FLK147" s="2"/>
      <c r="FLL147" s="2"/>
      <c r="FLM147" s="2"/>
      <c r="FLN147" s="2"/>
      <c r="FLO147" s="2"/>
      <c r="FLP147" s="2"/>
      <c r="FLQ147" s="2"/>
      <c r="FLR147" s="2"/>
      <c r="FLS147" s="2"/>
      <c r="FLT147" s="2"/>
      <c r="FLU147" s="2"/>
      <c r="FLV147" s="2"/>
      <c r="FLW147" s="2"/>
      <c r="FLX147" s="2"/>
      <c r="FLY147" s="2"/>
      <c r="FLZ147" s="2"/>
      <c r="FMA147" s="2"/>
      <c r="FMB147" s="2"/>
      <c r="FMC147" s="2"/>
      <c r="FMD147" s="2"/>
      <c r="FME147" s="2"/>
      <c r="FMF147" s="2"/>
      <c r="FMG147" s="2"/>
      <c r="FMH147" s="2"/>
      <c r="FMI147" s="2"/>
      <c r="FMJ147" s="2"/>
      <c r="FMK147" s="2"/>
      <c r="FML147" s="2"/>
      <c r="FMM147" s="2"/>
      <c r="FMN147" s="2"/>
      <c r="FMO147" s="2"/>
      <c r="FMP147" s="2"/>
      <c r="FMQ147" s="2"/>
      <c r="FMR147" s="2"/>
      <c r="FMS147" s="2"/>
      <c r="FMT147" s="2"/>
      <c r="FMU147" s="2"/>
      <c r="FMV147" s="2"/>
      <c r="FMW147" s="2"/>
      <c r="FMX147" s="2"/>
      <c r="FMY147" s="2"/>
      <c r="FMZ147" s="2"/>
      <c r="FNA147" s="2"/>
      <c r="FNB147" s="2"/>
      <c r="FNC147" s="2"/>
      <c r="FND147" s="2"/>
      <c r="FNE147" s="2"/>
      <c r="FNF147" s="2"/>
      <c r="FNG147" s="2"/>
      <c r="FNH147" s="2"/>
      <c r="FNI147" s="2"/>
      <c r="FNJ147" s="2"/>
      <c r="FNK147" s="2"/>
      <c r="FNL147" s="2"/>
      <c r="FNM147" s="2"/>
      <c r="FNN147" s="2"/>
      <c r="FNO147" s="2"/>
      <c r="FNP147" s="2"/>
      <c r="FNQ147" s="2"/>
      <c r="FNR147" s="2"/>
      <c r="FNS147" s="2"/>
      <c r="FNT147" s="2"/>
      <c r="FNU147" s="2"/>
      <c r="FNV147" s="2"/>
      <c r="FNW147" s="2"/>
      <c r="FNX147" s="2"/>
      <c r="FNY147" s="2"/>
      <c r="FNZ147" s="2"/>
      <c r="FOA147" s="2"/>
      <c r="FOB147" s="2"/>
      <c r="FOC147" s="2"/>
      <c r="FOD147" s="2"/>
      <c r="FOE147" s="2"/>
      <c r="FOF147" s="2"/>
      <c r="FOG147" s="2"/>
      <c r="FOH147" s="2"/>
      <c r="FOI147" s="2"/>
      <c r="FOJ147" s="2"/>
      <c r="FOK147" s="2"/>
      <c r="FOL147" s="2"/>
      <c r="FOM147" s="2"/>
      <c r="FON147" s="2"/>
      <c r="FOO147" s="2"/>
      <c r="FOP147" s="2"/>
      <c r="FOQ147" s="2"/>
      <c r="FOR147" s="2"/>
      <c r="FOS147" s="2"/>
      <c r="FOT147" s="2"/>
      <c r="FOU147" s="2"/>
      <c r="FOV147" s="2"/>
      <c r="FOW147" s="2"/>
      <c r="FOX147" s="2"/>
      <c r="FOY147" s="2"/>
      <c r="FOZ147" s="2"/>
      <c r="FPA147" s="2"/>
      <c r="FPB147" s="2"/>
      <c r="FPC147" s="2"/>
      <c r="FPD147" s="2"/>
      <c r="FPE147" s="2"/>
      <c r="FPF147" s="2"/>
      <c r="FPG147" s="2"/>
      <c r="FPH147" s="2"/>
      <c r="FPI147" s="2"/>
      <c r="FPJ147" s="2"/>
      <c r="FPK147" s="2"/>
      <c r="FPL147" s="2"/>
      <c r="FPM147" s="2"/>
      <c r="FPN147" s="2"/>
      <c r="FPO147" s="2"/>
      <c r="FPP147" s="2"/>
      <c r="FPQ147" s="2"/>
      <c r="FPR147" s="2"/>
      <c r="FPS147" s="2"/>
      <c r="FPT147" s="2"/>
      <c r="FPU147" s="2"/>
      <c r="FPV147" s="2"/>
      <c r="FPW147" s="2"/>
      <c r="FPX147" s="2"/>
      <c r="FPY147" s="2"/>
      <c r="FPZ147" s="2"/>
      <c r="FQA147" s="2"/>
      <c r="FQB147" s="2"/>
      <c r="FQC147" s="2"/>
      <c r="FQD147" s="2"/>
      <c r="FQE147" s="2"/>
      <c r="FQF147" s="2"/>
      <c r="FQG147" s="2"/>
      <c r="FQH147" s="2"/>
      <c r="FQI147" s="2"/>
      <c r="FQJ147" s="2"/>
      <c r="FQK147" s="2"/>
      <c r="FQL147" s="2"/>
      <c r="FQM147" s="2"/>
      <c r="FQN147" s="2"/>
      <c r="FQO147" s="2"/>
      <c r="FQP147" s="2"/>
      <c r="FQQ147" s="2"/>
      <c r="FQR147" s="2"/>
      <c r="FQS147" s="2"/>
      <c r="FQT147" s="2"/>
      <c r="FQU147" s="2"/>
      <c r="FQV147" s="2"/>
      <c r="FQW147" s="2"/>
      <c r="FQX147" s="2"/>
      <c r="FQY147" s="2"/>
      <c r="FQZ147" s="2"/>
      <c r="FRA147" s="2"/>
      <c r="FRB147" s="2"/>
      <c r="FRC147" s="2"/>
      <c r="FRD147" s="2"/>
      <c r="FRE147" s="2"/>
      <c r="FRF147" s="2"/>
      <c r="FRG147" s="2"/>
      <c r="FRH147" s="2"/>
      <c r="FRI147" s="2"/>
      <c r="FRJ147" s="2"/>
      <c r="FRK147" s="2"/>
      <c r="FRL147" s="2"/>
      <c r="FRM147" s="2"/>
      <c r="FRN147" s="2"/>
      <c r="FRO147" s="2"/>
      <c r="FRP147" s="2"/>
      <c r="FRQ147" s="2"/>
      <c r="FRR147" s="2"/>
      <c r="FRS147" s="2"/>
      <c r="FRT147" s="2"/>
      <c r="FRU147" s="2"/>
      <c r="FRV147" s="2"/>
      <c r="FRW147" s="2"/>
      <c r="FRX147" s="2"/>
      <c r="FRY147" s="2"/>
      <c r="FRZ147" s="2"/>
      <c r="FSA147" s="2"/>
      <c r="FSB147" s="2"/>
      <c r="FSC147" s="2"/>
      <c r="FSD147" s="2"/>
      <c r="FSE147" s="2"/>
      <c r="FSF147" s="2"/>
      <c r="FSG147" s="2"/>
      <c r="FSH147" s="2"/>
      <c r="FSI147" s="2"/>
      <c r="FSJ147" s="2"/>
      <c r="FSK147" s="2"/>
      <c r="FSL147" s="2"/>
      <c r="FSM147" s="2"/>
      <c r="FSN147" s="2"/>
      <c r="FSO147" s="2"/>
      <c r="FSP147" s="2"/>
      <c r="FSQ147" s="2"/>
      <c r="FSR147" s="2"/>
      <c r="FSS147" s="2"/>
      <c r="FST147" s="2"/>
      <c r="FSU147" s="2"/>
      <c r="FSV147" s="2"/>
      <c r="FSW147" s="2"/>
      <c r="FSX147" s="2"/>
      <c r="FSY147" s="2"/>
      <c r="FSZ147" s="2"/>
      <c r="FTA147" s="2"/>
      <c r="FTB147" s="2"/>
      <c r="FTC147" s="2"/>
      <c r="FTD147" s="2"/>
      <c r="FTE147" s="2"/>
      <c r="FTF147" s="2"/>
      <c r="FTG147" s="2"/>
      <c r="FTH147" s="2"/>
      <c r="FTI147" s="2"/>
      <c r="FTJ147" s="2"/>
      <c r="FTK147" s="2"/>
      <c r="FTL147" s="2"/>
      <c r="FTM147" s="2"/>
      <c r="FTN147" s="2"/>
      <c r="FTO147" s="2"/>
      <c r="FTP147" s="2"/>
      <c r="FTQ147" s="2"/>
      <c r="FTR147" s="2"/>
      <c r="FTS147" s="2"/>
      <c r="FTT147" s="2"/>
      <c r="FTU147" s="2"/>
      <c r="FTV147" s="2"/>
      <c r="FTW147" s="2"/>
      <c r="FTX147" s="2"/>
      <c r="FTY147" s="2"/>
      <c r="FTZ147" s="2"/>
      <c r="FUA147" s="2"/>
      <c r="FUB147" s="2"/>
      <c r="FUC147" s="2"/>
      <c r="FUD147" s="2"/>
      <c r="FUE147" s="2"/>
      <c r="FUF147" s="2"/>
      <c r="FUG147" s="2"/>
      <c r="FUH147" s="2"/>
      <c r="FUI147" s="2"/>
      <c r="FUJ147" s="2"/>
      <c r="FUK147" s="2"/>
      <c r="FUL147" s="2"/>
      <c r="FUM147" s="2"/>
      <c r="FUN147" s="2"/>
      <c r="FUO147" s="2"/>
      <c r="FUP147" s="2"/>
      <c r="FUQ147" s="2"/>
      <c r="FUR147" s="2"/>
      <c r="FUS147" s="2"/>
      <c r="FUT147" s="2"/>
      <c r="FUU147" s="2"/>
      <c r="FUV147" s="2"/>
      <c r="FUW147" s="2"/>
      <c r="FUX147" s="2"/>
      <c r="FUY147" s="2"/>
      <c r="FUZ147" s="2"/>
      <c r="FVA147" s="2"/>
      <c r="FVB147" s="2"/>
      <c r="FVC147" s="2"/>
      <c r="FVD147" s="2"/>
      <c r="FVE147" s="2"/>
      <c r="FVF147" s="2"/>
      <c r="FVG147" s="2"/>
      <c r="FVH147" s="2"/>
      <c r="FVI147" s="2"/>
      <c r="FVJ147" s="2"/>
      <c r="FVK147" s="2"/>
      <c r="FVL147" s="2"/>
      <c r="FVM147" s="2"/>
      <c r="FVN147" s="2"/>
      <c r="FVO147" s="2"/>
      <c r="FVP147" s="2"/>
      <c r="FVQ147" s="2"/>
      <c r="FVR147" s="2"/>
      <c r="FVS147" s="2"/>
      <c r="FVT147" s="2"/>
      <c r="FVU147" s="2"/>
      <c r="FVV147" s="2"/>
      <c r="FVW147" s="2"/>
      <c r="FVX147" s="2"/>
      <c r="FVY147" s="2"/>
      <c r="FVZ147" s="2"/>
      <c r="FWA147" s="2"/>
      <c r="FWB147" s="2"/>
      <c r="FWC147" s="2"/>
      <c r="FWD147" s="2"/>
      <c r="FWE147" s="2"/>
      <c r="FWF147" s="2"/>
      <c r="FWG147" s="2"/>
      <c r="FWH147" s="2"/>
      <c r="FWI147" s="2"/>
      <c r="FWJ147" s="2"/>
      <c r="FWK147" s="2"/>
      <c r="FWL147" s="2"/>
      <c r="FWM147" s="2"/>
      <c r="FWN147" s="2"/>
      <c r="FWO147" s="2"/>
      <c r="FWP147" s="2"/>
      <c r="FWQ147" s="2"/>
      <c r="FWR147" s="2"/>
      <c r="FWS147" s="2"/>
      <c r="FWT147" s="2"/>
      <c r="FWU147" s="2"/>
      <c r="FWV147" s="2"/>
      <c r="FWW147" s="2"/>
      <c r="FWX147" s="2"/>
      <c r="FWY147" s="2"/>
      <c r="FWZ147" s="2"/>
      <c r="FXA147" s="2"/>
      <c r="FXB147" s="2"/>
      <c r="FXC147" s="2"/>
      <c r="FXD147" s="2"/>
      <c r="FXE147" s="2"/>
      <c r="FXF147" s="2"/>
      <c r="FXG147" s="2"/>
      <c r="FXH147" s="2"/>
      <c r="FXI147" s="2"/>
      <c r="FXJ147" s="2"/>
      <c r="FXK147" s="2"/>
      <c r="FXL147" s="2"/>
      <c r="FXM147" s="2"/>
      <c r="FXN147" s="2"/>
      <c r="FXO147" s="2"/>
      <c r="FXP147" s="2"/>
      <c r="FXQ147" s="2"/>
      <c r="FXR147" s="2"/>
      <c r="FXS147" s="2"/>
      <c r="FXT147" s="2"/>
      <c r="FXU147" s="2"/>
      <c r="FXV147" s="2"/>
      <c r="FXW147" s="2"/>
      <c r="FXX147" s="2"/>
      <c r="FXY147" s="2"/>
      <c r="FXZ147" s="2"/>
      <c r="FYA147" s="2"/>
      <c r="FYB147" s="2"/>
      <c r="FYC147" s="2"/>
      <c r="FYD147" s="2"/>
      <c r="FYE147" s="2"/>
      <c r="FYF147" s="2"/>
      <c r="FYG147" s="2"/>
      <c r="FYH147" s="2"/>
      <c r="FYI147" s="2"/>
      <c r="FYJ147" s="2"/>
      <c r="FYK147" s="2"/>
      <c r="FYL147" s="2"/>
      <c r="FYM147" s="2"/>
      <c r="FYN147" s="2"/>
      <c r="FYO147" s="2"/>
      <c r="FYP147" s="2"/>
      <c r="FYQ147" s="2"/>
      <c r="FYR147" s="2"/>
      <c r="FYS147" s="2"/>
      <c r="FYT147" s="2"/>
      <c r="FYU147" s="2"/>
      <c r="FYV147" s="2"/>
      <c r="FYW147" s="2"/>
      <c r="FYX147" s="2"/>
      <c r="FYY147" s="2"/>
      <c r="FYZ147" s="2"/>
      <c r="FZA147" s="2"/>
      <c r="FZB147" s="2"/>
      <c r="FZC147" s="2"/>
      <c r="FZD147" s="2"/>
      <c r="FZE147" s="2"/>
      <c r="FZF147" s="2"/>
      <c r="FZG147" s="2"/>
      <c r="FZH147" s="2"/>
      <c r="FZI147" s="2"/>
      <c r="FZJ147" s="2"/>
      <c r="FZK147" s="2"/>
      <c r="FZL147" s="2"/>
      <c r="FZM147" s="2"/>
      <c r="FZN147" s="2"/>
      <c r="FZO147" s="2"/>
      <c r="FZP147" s="2"/>
      <c r="FZQ147" s="2"/>
      <c r="FZR147" s="2"/>
      <c r="FZS147" s="2"/>
      <c r="FZT147" s="2"/>
      <c r="FZU147" s="2"/>
      <c r="FZV147" s="2"/>
      <c r="FZW147" s="2"/>
      <c r="FZX147" s="2"/>
      <c r="FZY147" s="2"/>
      <c r="FZZ147" s="2"/>
      <c r="GAA147" s="2"/>
      <c r="GAB147" s="2"/>
      <c r="GAC147" s="2"/>
      <c r="GAD147" s="2"/>
      <c r="GAE147" s="2"/>
      <c r="GAF147" s="2"/>
      <c r="GAG147" s="2"/>
      <c r="GAH147" s="2"/>
      <c r="GAI147" s="2"/>
      <c r="GAJ147" s="2"/>
      <c r="GAK147" s="2"/>
      <c r="GAL147" s="2"/>
      <c r="GAM147" s="2"/>
      <c r="GAN147" s="2"/>
      <c r="GAO147" s="2"/>
      <c r="GAP147" s="2"/>
      <c r="GAQ147" s="2"/>
      <c r="GAR147" s="2"/>
      <c r="GAS147" s="2"/>
      <c r="GAT147" s="2"/>
      <c r="GAU147" s="2"/>
      <c r="GAV147" s="2"/>
      <c r="GAW147" s="2"/>
      <c r="GAX147" s="2"/>
      <c r="GAY147" s="2"/>
      <c r="GAZ147" s="2"/>
      <c r="GBA147" s="2"/>
      <c r="GBB147" s="2"/>
      <c r="GBC147" s="2"/>
      <c r="GBD147" s="2"/>
      <c r="GBE147" s="2"/>
      <c r="GBF147" s="2"/>
      <c r="GBG147" s="2"/>
      <c r="GBH147" s="2"/>
      <c r="GBI147" s="2"/>
      <c r="GBJ147" s="2"/>
      <c r="GBK147" s="2"/>
      <c r="GBL147" s="2"/>
      <c r="GBM147" s="2"/>
      <c r="GBN147" s="2"/>
      <c r="GBO147" s="2"/>
      <c r="GBP147" s="2"/>
      <c r="GBQ147" s="2"/>
      <c r="GBR147" s="2"/>
      <c r="GBS147" s="2"/>
      <c r="GBT147" s="2"/>
      <c r="GBU147" s="2"/>
      <c r="GBV147" s="2"/>
      <c r="GBW147" s="2"/>
      <c r="GBX147" s="2"/>
      <c r="GBY147" s="2"/>
      <c r="GBZ147" s="2"/>
      <c r="GCA147" s="2"/>
      <c r="GCB147" s="2"/>
      <c r="GCC147" s="2"/>
      <c r="GCD147" s="2"/>
      <c r="GCE147" s="2"/>
      <c r="GCF147" s="2"/>
      <c r="GCG147" s="2"/>
      <c r="GCH147" s="2"/>
      <c r="GCI147" s="2"/>
      <c r="GCJ147" s="2"/>
      <c r="GCK147" s="2"/>
      <c r="GCL147" s="2"/>
      <c r="GCM147" s="2"/>
      <c r="GCN147" s="2"/>
      <c r="GCO147" s="2"/>
      <c r="GCP147" s="2"/>
      <c r="GCQ147" s="2"/>
      <c r="GCR147" s="2"/>
      <c r="GCS147" s="2"/>
      <c r="GCT147" s="2"/>
      <c r="GCU147" s="2"/>
      <c r="GCV147" s="2"/>
      <c r="GCW147" s="2"/>
      <c r="GCX147" s="2"/>
      <c r="GCY147" s="2"/>
      <c r="GCZ147" s="2"/>
      <c r="GDA147" s="2"/>
      <c r="GDB147" s="2"/>
      <c r="GDC147" s="2"/>
      <c r="GDD147" s="2"/>
      <c r="GDE147" s="2"/>
      <c r="GDF147" s="2"/>
      <c r="GDG147" s="2"/>
      <c r="GDH147" s="2"/>
      <c r="GDI147" s="2"/>
      <c r="GDJ147" s="2"/>
      <c r="GDK147" s="2"/>
      <c r="GDL147" s="2"/>
      <c r="GDM147" s="2"/>
      <c r="GDN147" s="2"/>
      <c r="GDO147" s="2"/>
      <c r="GDP147" s="2"/>
      <c r="GDQ147" s="2"/>
      <c r="GDR147" s="2"/>
      <c r="GDS147" s="2"/>
      <c r="GDT147" s="2"/>
      <c r="GDU147" s="2"/>
      <c r="GDV147" s="2"/>
      <c r="GDW147" s="2"/>
      <c r="GDX147" s="2"/>
      <c r="GDY147" s="2"/>
      <c r="GDZ147" s="2"/>
      <c r="GEA147" s="2"/>
      <c r="GEB147" s="2"/>
      <c r="GEC147" s="2"/>
      <c r="GED147" s="2"/>
      <c r="GEE147" s="2"/>
      <c r="GEF147" s="2"/>
      <c r="GEG147" s="2"/>
      <c r="GEH147" s="2"/>
      <c r="GEI147" s="2"/>
      <c r="GEJ147" s="2"/>
      <c r="GEK147" s="2"/>
      <c r="GEL147" s="2"/>
      <c r="GEM147" s="2"/>
      <c r="GEN147" s="2"/>
      <c r="GEO147" s="2"/>
      <c r="GEP147" s="2"/>
      <c r="GEQ147" s="2"/>
      <c r="GER147" s="2"/>
      <c r="GES147" s="2"/>
      <c r="GET147" s="2"/>
      <c r="GEU147" s="2"/>
      <c r="GEV147" s="2"/>
      <c r="GEW147" s="2"/>
      <c r="GEX147" s="2"/>
      <c r="GEY147" s="2"/>
      <c r="GEZ147" s="2"/>
      <c r="GFA147" s="2"/>
      <c r="GFB147" s="2"/>
      <c r="GFC147" s="2"/>
      <c r="GFD147" s="2"/>
      <c r="GFE147" s="2"/>
      <c r="GFF147" s="2"/>
      <c r="GFG147" s="2"/>
      <c r="GFH147" s="2"/>
      <c r="GFI147" s="2"/>
      <c r="GFJ147" s="2"/>
      <c r="GFK147" s="2"/>
      <c r="GFL147" s="2"/>
      <c r="GFM147" s="2"/>
      <c r="GFN147" s="2"/>
      <c r="GFO147" s="2"/>
      <c r="GFP147" s="2"/>
      <c r="GFQ147" s="2"/>
      <c r="GFR147" s="2"/>
      <c r="GFS147" s="2"/>
      <c r="GFT147" s="2"/>
      <c r="GFU147" s="2"/>
      <c r="GFV147" s="2"/>
      <c r="GFW147" s="2"/>
      <c r="GFX147" s="2"/>
      <c r="GFY147" s="2"/>
      <c r="GFZ147" s="2"/>
      <c r="GGA147" s="2"/>
      <c r="GGB147" s="2"/>
      <c r="GGC147" s="2"/>
      <c r="GGD147" s="2"/>
      <c r="GGE147" s="2"/>
      <c r="GGF147" s="2"/>
      <c r="GGG147" s="2"/>
      <c r="GGH147" s="2"/>
      <c r="GGI147" s="2"/>
      <c r="GGJ147" s="2"/>
      <c r="GGK147" s="2"/>
      <c r="GGL147" s="2"/>
      <c r="GGM147" s="2"/>
      <c r="GGN147" s="2"/>
      <c r="GGO147" s="2"/>
      <c r="GGP147" s="2"/>
      <c r="GGQ147" s="2"/>
      <c r="GGR147" s="2"/>
      <c r="GGS147" s="2"/>
      <c r="GGT147" s="2"/>
      <c r="GGU147" s="2"/>
      <c r="GGV147" s="2"/>
      <c r="GGW147" s="2"/>
      <c r="GGX147" s="2"/>
      <c r="GGY147" s="2"/>
      <c r="GGZ147" s="2"/>
      <c r="GHA147" s="2"/>
      <c r="GHB147" s="2"/>
      <c r="GHC147" s="2"/>
      <c r="GHD147" s="2"/>
      <c r="GHE147" s="2"/>
      <c r="GHF147" s="2"/>
      <c r="GHG147" s="2"/>
      <c r="GHH147" s="2"/>
      <c r="GHI147" s="2"/>
      <c r="GHJ147" s="2"/>
      <c r="GHK147" s="2"/>
      <c r="GHL147" s="2"/>
      <c r="GHM147" s="2"/>
      <c r="GHN147" s="2"/>
      <c r="GHO147" s="2"/>
      <c r="GHP147" s="2"/>
      <c r="GHQ147" s="2"/>
      <c r="GHR147" s="2"/>
      <c r="GHS147" s="2"/>
      <c r="GHT147" s="2"/>
      <c r="GHU147" s="2"/>
      <c r="GHV147" s="2"/>
      <c r="GHW147" s="2"/>
      <c r="GHX147" s="2"/>
      <c r="GHY147" s="2"/>
      <c r="GHZ147" s="2"/>
      <c r="GIA147" s="2"/>
      <c r="GIB147" s="2"/>
      <c r="GIC147" s="2"/>
      <c r="GID147" s="2"/>
      <c r="GIE147" s="2"/>
      <c r="GIF147" s="2"/>
      <c r="GIG147" s="2"/>
      <c r="GIH147" s="2"/>
      <c r="GII147" s="2"/>
      <c r="GIJ147" s="2"/>
      <c r="GIK147" s="2"/>
      <c r="GIL147" s="2"/>
      <c r="GIM147" s="2"/>
      <c r="GIN147" s="2"/>
      <c r="GIO147" s="2"/>
      <c r="GIP147" s="2"/>
      <c r="GIQ147" s="2"/>
      <c r="GIR147" s="2"/>
      <c r="GIS147" s="2"/>
      <c r="GIT147" s="2"/>
      <c r="GIU147" s="2"/>
      <c r="GIV147" s="2"/>
      <c r="GIW147" s="2"/>
      <c r="GIX147" s="2"/>
      <c r="GIY147" s="2"/>
      <c r="GIZ147" s="2"/>
      <c r="GJA147" s="2"/>
      <c r="GJB147" s="2"/>
      <c r="GJC147" s="2"/>
      <c r="GJD147" s="2"/>
      <c r="GJE147" s="2"/>
      <c r="GJF147" s="2"/>
      <c r="GJG147" s="2"/>
      <c r="GJH147" s="2"/>
      <c r="GJI147" s="2"/>
      <c r="GJJ147" s="2"/>
      <c r="GJK147" s="2"/>
      <c r="GJL147" s="2"/>
      <c r="GJM147" s="2"/>
      <c r="GJN147" s="2"/>
      <c r="GJO147" s="2"/>
      <c r="GJP147" s="2"/>
      <c r="GJQ147" s="2"/>
      <c r="GJR147" s="2"/>
      <c r="GJS147" s="2"/>
      <c r="GJT147" s="2"/>
      <c r="GJU147" s="2"/>
      <c r="GJV147" s="2"/>
      <c r="GJW147" s="2"/>
      <c r="GJX147" s="2"/>
      <c r="GJY147" s="2"/>
      <c r="GJZ147" s="2"/>
      <c r="GKA147" s="2"/>
      <c r="GKB147" s="2"/>
      <c r="GKC147" s="2"/>
      <c r="GKD147" s="2"/>
      <c r="GKE147" s="2"/>
      <c r="GKF147" s="2"/>
      <c r="GKG147" s="2"/>
      <c r="GKH147" s="2"/>
      <c r="GKI147" s="2"/>
      <c r="GKJ147" s="2"/>
      <c r="GKK147" s="2"/>
      <c r="GKL147" s="2"/>
      <c r="GKM147" s="2"/>
      <c r="GKN147" s="2"/>
      <c r="GKO147" s="2"/>
      <c r="GKP147" s="2"/>
      <c r="GKQ147" s="2"/>
      <c r="GKR147" s="2"/>
      <c r="GKS147" s="2"/>
      <c r="GKT147" s="2"/>
      <c r="GKU147" s="2"/>
      <c r="GKV147" s="2"/>
      <c r="GKW147" s="2"/>
      <c r="GKX147" s="2"/>
      <c r="GKY147" s="2"/>
      <c r="GKZ147" s="2"/>
      <c r="GLA147" s="2"/>
      <c r="GLB147" s="2"/>
      <c r="GLC147" s="2"/>
      <c r="GLD147" s="2"/>
      <c r="GLE147" s="2"/>
      <c r="GLF147" s="2"/>
      <c r="GLG147" s="2"/>
      <c r="GLH147" s="2"/>
      <c r="GLI147" s="2"/>
      <c r="GLJ147" s="2"/>
      <c r="GLK147" s="2"/>
      <c r="GLL147" s="2"/>
      <c r="GLM147" s="2"/>
      <c r="GLN147" s="2"/>
      <c r="GLO147" s="2"/>
      <c r="GLP147" s="2"/>
      <c r="GLQ147" s="2"/>
      <c r="GLR147" s="2"/>
      <c r="GLS147" s="2"/>
      <c r="GLT147" s="2"/>
      <c r="GLU147" s="2"/>
      <c r="GLV147" s="2"/>
      <c r="GLW147" s="2"/>
      <c r="GLX147" s="2"/>
      <c r="GLY147" s="2"/>
      <c r="GLZ147" s="2"/>
      <c r="GMA147" s="2"/>
      <c r="GMB147" s="2"/>
      <c r="GMC147" s="2"/>
      <c r="GMD147" s="2"/>
      <c r="GME147" s="2"/>
      <c r="GMF147" s="2"/>
      <c r="GMG147" s="2"/>
      <c r="GMH147" s="2"/>
      <c r="GMI147" s="2"/>
      <c r="GMJ147" s="2"/>
      <c r="GMK147" s="2"/>
      <c r="GML147" s="2"/>
      <c r="GMM147" s="2"/>
      <c r="GMN147" s="2"/>
      <c r="GMO147" s="2"/>
      <c r="GMP147" s="2"/>
      <c r="GMQ147" s="2"/>
      <c r="GMR147" s="2"/>
      <c r="GMS147" s="2"/>
      <c r="GMT147" s="2"/>
      <c r="GMU147" s="2"/>
      <c r="GMV147" s="2"/>
      <c r="GMW147" s="2"/>
      <c r="GMX147" s="2"/>
      <c r="GMY147" s="2"/>
      <c r="GMZ147" s="2"/>
      <c r="GNA147" s="2"/>
      <c r="GNB147" s="2"/>
      <c r="GNC147" s="2"/>
      <c r="GND147" s="2"/>
      <c r="GNE147" s="2"/>
      <c r="GNF147" s="2"/>
      <c r="GNG147" s="2"/>
      <c r="GNH147" s="2"/>
      <c r="GNI147" s="2"/>
      <c r="GNJ147" s="2"/>
      <c r="GNK147" s="2"/>
      <c r="GNL147" s="2"/>
      <c r="GNM147" s="2"/>
      <c r="GNN147" s="2"/>
      <c r="GNO147" s="2"/>
      <c r="GNP147" s="2"/>
      <c r="GNQ147" s="2"/>
      <c r="GNR147" s="2"/>
      <c r="GNS147" s="2"/>
      <c r="GNT147" s="2"/>
      <c r="GNU147" s="2"/>
      <c r="GNV147" s="2"/>
      <c r="GNW147" s="2"/>
      <c r="GNX147" s="2"/>
      <c r="GNY147" s="2"/>
      <c r="GNZ147" s="2"/>
      <c r="GOA147" s="2"/>
      <c r="GOB147" s="2"/>
      <c r="GOC147" s="2"/>
      <c r="GOD147" s="2"/>
      <c r="GOE147" s="2"/>
      <c r="GOF147" s="2"/>
      <c r="GOG147" s="2"/>
      <c r="GOH147" s="2"/>
      <c r="GOI147" s="2"/>
      <c r="GOJ147" s="2"/>
      <c r="GOK147" s="2"/>
      <c r="GOL147" s="2"/>
      <c r="GOM147" s="2"/>
      <c r="GON147" s="2"/>
      <c r="GOO147" s="2"/>
      <c r="GOP147" s="2"/>
      <c r="GOQ147" s="2"/>
      <c r="GOR147" s="2"/>
      <c r="GOS147" s="2"/>
      <c r="GOT147" s="2"/>
      <c r="GOU147" s="2"/>
      <c r="GOV147" s="2"/>
      <c r="GOW147" s="2"/>
      <c r="GOX147" s="2"/>
      <c r="GOY147" s="2"/>
      <c r="GOZ147" s="2"/>
      <c r="GPA147" s="2"/>
      <c r="GPB147" s="2"/>
      <c r="GPC147" s="2"/>
      <c r="GPD147" s="2"/>
      <c r="GPE147" s="2"/>
      <c r="GPF147" s="2"/>
      <c r="GPG147" s="2"/>
      <c r="GPH147" s="2"/>
      <c r="GPI147" s="2"/>
      <c r="GPJ147" s="2"/>
      <c r="GPK147" s="2"/>
      <c r="GPL147" s="2"/>
      <c r="GPM147" s="2"/>
      <c r="GPN147" s="2"/>
      <c r="GPO147" s="2"/>
      <c r="GPP147" s="2"/>
      <c r="GPQ147" s="2"/>
      <c r="GPR147" s="2"/>
      <c r="GPS147" s="2"/>
      <c r="GPT147" s="2"/>
      <c r="GPU147" s="2"/>
      <c r="GPV147" s="2"/>
      <c r="GPW147" s="2"/>
      <c r="GPX147" s="2"/>
      <c r="GPY147" s="2"/>
      <c r="GPZ147" s="2"/>
      <c r="GQA147" s="2"/>
      <c r="GQB147" s="2"/>
      <c r="GQC147" s="2"/>
      <c r="GQD147" s="2"/>
      <c r="GQE147" s="2"/>
      <c r="GQF147" s="2"/>
      <c r="GQG147" s="2"/>
      <c r="GQH147" s="2"/>
      <c r="GQI147" s="2"/>
      <c r="GQJ147" s="2"/>
      <c r="GQK147" s="2"/>
      <c r="GQL147" s="2"/>
      <c r="GQM147" s="2"/>
      <c r="GQN147" s="2"/>
      <c r="GQO147" s="2"/>
      <c r="GQP147" s="2"/>
      <c r="GQQ147" s="2"/>
      <c r="GQR147" s="2"/>
      <c r="GQS147" s="2"/>
      <c r="GQT147" s="2"/>
      <c r="GQU147" s="2"/>
      <c r="GQV147" s="2"/>
      <c r="GQW147" s="2"/>
      <c r="GQX147" s="2"/>
      <c r="GQY147" s="2"/>
      <c r="GQZ147" s="2"/>
      <c r="GRA147" s="2"/>
      <c r="GRB147" s="2"/>
      <c r="GRC147" s="2"/>
      <c r="GRD147" s="2"/>
      <c r="GRE147" s="2"/>
      <c r="GRF147" s="2"/>
      <c r="GRG147" s="2"/>
      <c r="GRH147" s="2"/>
      <c r="GRI147" s="2"/>
      <c r="GRJ147" s="2"/>
      <c r="GRK147" s="2"/>
      <c r="GRL147" s="2"/>
      <c r="GRM147" s="2"/>
      <c r="GRN147" s="2"/>
      <c r="GRO147" s="2"/>
      <c r="GRP147" s="2"/>
      <c r="GRQ147" s="2"/>
      <c r="GRR147" s="2"/>
      <c r="GRS147" s="2"/>
      <c r="GRT147" s="2"/>
      <c r="GRU147" s="2"/>
      <c r="GRV147" s="2"/>
      <c r="GRW147" s="2"/>
      <c r="GRX147" s="2"/>
      <c r="GRY147" s="2"/>
      <c r="GRZ147" s="2"/>
      <c r="GSA147" s="2"/>
      <c r="GSB147" s="2"/>
      <c r="GSC147" s="2"/>
      <c r="GSD147" s="2"/>
      <c r="GSE147" s="2"/>
      <c r="GSF147" s="2"/>
      <c r="GSG147" s="2"/>
      <c r="GSH147" s="2"/>
      <c r="GSI147" s="2"/>
      <c r="GSJ147" s="2"/>
      <c r="GSK147" s="2"/>
      <c r="GSL147" s="2"/>
      <c r="GSM147" s="2"/>
      <c r="GSN147" s="2"/>
      <c r="GSO147" s="2"/>
      <c r="GSP147" s="2"/>
      <c r="GSQ147" s="2"/>
      <c r="GSR147" s="2"/>
      <c r="GSS147" s="2"/>
      <c r="GST147" s="2"/>
      <c r="GSU147" s="2"/>
      <c r="GSV147" s="2"/>
      <c r="GSW147" s="2"/>
      <c r="GSX147" s="2"/>
      <c r="GSY147" s="2"/>
      <c r="GSZ147" s="2"/>
      <c r="GTA147" s="2"/>
      <c r="GTB147" s="2"/>
      <c r="GTC147" s="2"/>
      <c r="GTD147" s="2"/>
      <c r="GTE147" s="2"/>
      <c r="GTF147" s="2"/>
      <c r="GTG147" s="2"/>
      <c r="GTH147" s="2"/>
      <c r="GTI147" s="2"/>
      <c r="GTJ147" s="2"/>
      <c r="GTK147" s="2"/>
      <c r="GTL147" s="2"/>
      <c r="GTM147" s="2"/>
      <c r="GTN147" s="2"/>
      <c r="GTO147" s="2"/>
      <c r="GTP147" s="2"/>
      <c r="GTQ147" s="2"/>
      <c r="GTR147" s="2"/>
      <c r="GTS147" s="2"/>
      <c r="GTT147" s="2"/>
      <c r="GTU147" s="2"/>
      <c r="GTV147" s="2"/>
      <c r="GTW147" s="2"/>
      <c r="GTX147" s="2"/>
      <c r="GTY147" s="2"/>
      <c r="GTZ147" s="2"/>
      <c r="GUA147" s="2"/>
      <c r="GUB147" s="2"/>
      <c r="GUC147" s="2"/>
      <c r="GUD147" s="2"/>
      <c r="GUE147" s="2"/>
      <c r="GUF147" s="2"/>
      <c r="GUG147" s="2"/>
      <c r="GUH147" s="2"/>
      <c r="GUI147" s="2"/>
      <c r="GUJ147" s="2"/>
      <c r="GUK147" s="2"/>
      <c r="GUL147" s="2"/>
      <c r="GUM147" s="2"/>
      <c r="GUN147" s="2"/>
      <c r="GUO147" s="2"/>
      <c r="GUP147" s="2"/>
      <c r="GUQ147" s="2"/>
      <c r="GUR147" s="2"/>
      <c r="GUS147" s="2"/>
      <c r="GUT147" s="2"/>
      <c r="GUU147" s="2"/>
      <c r="GUV147" s="2"/>
      <c r="GUW147" s="2"/>
      <c r="GUX147" s="2"/>
      <c r="GUY147" s="2"/>
      <c r="GUZ147" s="2"/>
      <c r="GVA147" s="2"/>
      <c r="GVB147" s="2"/>
      <c r="GVC147" s="2"/>
      <c r="GVD147" s="2"/>
      <c r="GVE147" s="2"/>
    </row>
    <row r="148" spans="1:5309" s="19" customFormat="1">
      <c r="A148" s="15" t="s">
        <v>883</v>
      </c>
      <c r="B148" s="15" t="s">
        <v>863</v>
      </c>
      <c r="C148" s="15" t="s">
        <v>885</v>
      </c>
      <c r="D148" s="15"/>
      <c r="E148" s="108">
        <f>G148/F148</f>
        <v>0.14699999999999999</v>
      </c>
      <c r="F148" s="29">
        <v>9.5</v>
      </c>
      <c r="G148" s="29">
        <f>R148</f>
        <v>1.3965000000000001</v>
      </c>
      <c r="H148" s="15"/>
      <c r="I148" s="15"/>
      <c r="J148" s="15"/>
      <c r="K148" s="15"/>
      <c r="L148" s="98"/>
      <c r="M148" s="16">
        <v>1.03</v>
      </c>
      <c r="N148" s="17"/>
      <c r="O148" s="15"/>
      <c r="P148" s="17">
        <f>P82</f>
        <v>47.5</v>
      </c>
      <c r="Q148" s="15">
        <v>2.9399999999999999E-2</v>
      </c>
      <c r="R148" s="29">
        <f>P148*Q148</f>
        <v>1.3965000000000001</v>
      </c>
      <c r="S148" s="203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  <c r="AMN148" s="2"/>
      <c r="AMO148" s="2"/>
      <c r="AMP148" s="2"/>
      <c r="AMQ148" s="2"/>
      <c r="AMR148" s="2"/>
      <c r="AMS148" s="2"/>
      <c r="AMT148" s="2"/>
      <c r="AMU148" s="2"/>
      <c r="AMV148" s="2"/>
      <c r="AMW148" s="2"/>
      <c r="AMX148" s="2"/>
      <c r="AMY148" s="2"/>
      <c r="AMZ148" s="2"/>
      <c r="ANA148" s="2"/>
      <c r="ANB148" s="2"/>
      <c r="ANC148" s="2"/>
      <c r="AND148" s="2"/>
      <c r="ANE148" s="2"/>
      <c r="ANF148" s="2"/>
      <c r="ANG148" s="2"/>
      <c r="ANH148" s="2"/>
      <c r="ANI148" s="2"/>
      <c r="ANJ148" s="2"/>
      <c r="ANK148" s="2"/>
      <c r="ANL148" s="2"/>
      <c r="ANM148" s="2"/>
      <c r="ANN148" s="2"/>
      <c r="ANO148" s="2"/>
      <c r="ANP148" s="2"/>
      <c r="ANQ148" s="2"/>
      <c r="ANR148" s="2"/>
      <c r="ANS148" s="2"/>
      <c r="ANT148" s="2"/>
      <c r="ANU148" s="2"/>
      <c r="ANV148" s="2"/>
      <c r="ANW148" s="2"/>
      <c r="ANX148" s="2"/>
      <c r="ANY148" s="2"/>
      <c r="ANZ148" s="2"/>
      <c r="AOA148" s="2"/>
      <c r="AOB148" s="2"/>
      <c r="AOC148" s="2"/>
      <c r="AOD148" s="2"/>
      <c r="AOE148" s="2"/>
      <c r="AOF148" s="2"/>
      <c r="AOG148" s="2"/>
      <c r="AOH148" s="2"/>
      <c r="AOI148" s="2"/>
      <c r="AOJ148" s="2"/>
      <c r="AOK148" s="2"/>
      <c r="AOL148" s="2"/>
      <c r="AOM148" s="2"/>
      <c r="AON148" s="2"/>
      <c r="AOO148" s="2"/>
      <c r="AOP148" s="2"/>
      <c r="AOQ148" s="2"/>
      <c r="AOR148" s="2"/>
      <c r="AOS148" s="2"/>
      <c r="AOT148" s="2"/>
      <c r="AOU148" s="2"/>
      <c r="AOV148" s="2"/>
      <c r="AOW148" s="2"/>
      <c r="AOX148" s="2"/>
      <c r="AOY148" s="2"/>
      <c r="AOZ148" s="2"/>
      <c r="APA148" s="2"/>
      <c r="APB148" s="2"/>
      <c r="APC148" s="2"/>
      <c r="APD148" s="2"/>
      <c r="APE148" s="2"/>
      <c r="APF148" s="2"/>
      <c r="APG148" s="2"/>
      <c r="APH148" s="2"/>
      <c r="API148" s="2"/>
      <c r="APJ148" s="2"/>
      <c r="APK148" s="2"/>
      <c r="APL148" s="2"/>
      <c r="APM148" s="2"/>
      <c r="APN148" s="2"/>
      <c r="APO148" s="2"/>
      <c r="APP148" s="2"/>
      <c r="APQ148" s="2"/>
      <c r="APR148" s="2"/>
      <c r="APS148" s="2"/>
      <c r="APT148" s="2"/>
      <c r="APU148" s="2"/>
      <c r="APV148" s="2"/>
      <c r="APW148" s="2"/>
      <c r="APX148" s="2"/>
      <c r="APY148" s="2"/>
      <c r="APZ148" s="2"/>
      <c r="AQA148" s="2"/>
      <c r="AQB148" s="2"/>
      <c r="AQC148" s="2"/>
      <c r="AQD148" s="2"/>
      <c r="AQE148" s="2"/>
      <c r="AQF148" s="2"/>
      <c r="AQG148" s="2"/>
      <c r="AQH148" s="2"/>
      <c r="AQI148" s="2"/>
      <c r="AQJ148" s="2"/>
      <c r="AQK148" s="2"/>
      <c r="AQL148" s="2"/>
      <c r="AQM148" s="2"/>
      <c r="AQN148" s="2"/>
      <c r="AQO148" s="2"/>
      <c r="AQP148" s="2"/>
      <c r="AQQ148" s="2"/>
      <c r="AQR148" s="2"/>
      <c r="AQS148" s="2"/>
      <c r="AQT148" s="2"/>
      <c r="AQU148" s="2"/>
      <c r="AQV148" s="2"/>
      <c r="AQW148" s="2"/>
      <c r="AQX148" s="2"/>
      <c r="AQY148" s="2"/>
      <c r="AQZ148" s="2"/>
      <c r="ARA148" s="2"/>
      <c r="ARB148" s="2"/>
      <c r="ARC148" s="2"/>
      <c r="ARD148" s="2"/>
      <c r="ARE148" s="2"/>
      <c r="ARF148" s="2"/>
      <c r="ARG148" s="2"/>
      <c r="ARH148" s="2"/>
      <c r="ARI148" s="2"/>
      <c r="ARJ148" s="2"/>
      <c r="ARK148" s="2"/>
      <c r="ARL148" s="2"/>
      <c r="ARM148" s="2"/>
      <c r="ARN148" s="2"/>
      <c r="ARO148" s="2"/>
      <c r="ARP148" s="2"/>
      <c r="ARQ148" s="2"/>
      <c r="ARR148" s="2"/>
      <c r="ARS148" s="2"/>
      <c r="ART148" s="2"/>
      <c r="ARU148" s="2"/>
      <c r="ARV148" s="2"/>
      <c r="ARW148" s="2"/>
      <c r="ARX148" s="2"/>
      <c r="ARY148" s="2"/>
      <c r="ARZ148" s="2"/>
      <c r="ASA148" s="2"/>
      <c r="ASB148" s="2"/>
      <c r="ASC148" s="2"/>
      <c r="ASD148" s="2"/>
      <c r="ASE148" s="2"/>
      <c r="ASF148" s="2"/>
      <c r="ASG148" s="2"/>
      <c r="ASH148" s="2"/>
      <c r="ASI148" s="2"/>
      <c r="ASJ148" s="2"/>
      <c r="ASK148" s="2"/>
      <c r="ASL148" s="2"/>
      <c r="ASM148" s="2"/>
      <c r="ASN148" s="2"/>
      <c r="ASO148" s="2"/>
      <c r="ASP148" s="2"/>
      <c r="ASQ148" s="2"/>
      <c r="ASR148" s="2"/>
      <c r="ASS148" s="2"/>
      <c r="AST148" s="2"/>
      <c r="ASU148" s="2"/>
      <c r="ASV148" s="2"/>
      <c r="ASW148" s="2"/>
      <c r="ASX148" s="2"/>
      <c r="ASY148" s="2"/>
      <c r="ASZ148" s="2"/>
      <c r="ATA148" s="2"/>
      <c r="ATB148" s="2"/>
      <c r="ATC148" s="2"/>
      <c r="ATD148" s="2"/>
      <c r="ATE148" s="2"/>
      <c r="ATF148" s="2"/>
      <c r="ATG148" s="2"/>
      <c r="ATH148" s="2"/>
      <c r="ATI148" s="2"/>
      <c r="ATJ148" s="2"/>
      <c r="ATK148" s="2"/>
      <c r="ATL148" s="2"/>
      <c r="ATM148" s="2"/>
      <c r="ATN148" s="2"/>
      <c r="ATO148" s="2"/>
      <c r="ATP148" s="2"/>
      <c r="ATQ148" s="2"/>
      <c r="ATR148" s="2"/>
      <c r="ATS148" s="2"/>
      <c r="ATT148" s="2"/>
      <c r="ATU148" s="2"/>
      <c r="ATV148" s="2"/>
      <c r="ATW148" s="2"/>
      <c r="ATX148" s="2"/>
      <c r="ATY148" s="2"/>
      <c r="ATZ148" s="2"/>
      <c r="AUA148" s="2"/>
      <c r="AUB148" s="2"/>
      <c r="AUC148" s="2"/>
      <c r="AUD148" s="2"/>
      <c r="AUE148" s="2"/>
      <c r="AUF148" s="2"/>
      <c r="AUG148" s="2"/>
      <c r="AUH148" s="2"/>
      <c r="AUI148" s="2"/>
      <c r="AUJ148" s="2"/>
      <c r="AUK148" s="2"/>
      <c r="AUL148" s="2"/>
      <c r="AUM148" s="2"/>
      <c r="AUN148" s="2"/>
      <c r="AUO148" s="2"/>
      <c r="AUP148" s="2"/>
      <c r="AUQ148" s="2"/>
      <c r="AUR148" s="2"/>
      <c r="AUS148" s="2"/>
      <c r="AUT148" s="2"/>
      <c r="AUU148" s="2"/>
      <c r="AUV148" s="2"/>
      <c r="AUW148" s="2"/>
      <c r="AUX148" s="2"/>
      <c r="AUY148" s="2"/>
      <c r="AUZ148" s="2"/>
      <c r="AVA148" s="2"/>
      <c r="AVB148" s="2"/>
      <c r="AVC148" s="2"/>
      <c r="AVD148" s="2"/>
      <c r="AVE148" s="2"/>
      <c r="AVF148" s="2"/>
      <c r="AVG148" s="2"/>
      <c r="AVH148" s="2"/>
      <c r="AVI148" s="2"/>
      <c r="AVJ148" s="2"/>
      <c r="AVK148" s="2"/>
      <c r="AVL148" s="2"/>
      <c r="AVM148" s="2"/>
      <c r="AVN148" s="2"/>
      <c r="AVO148" s="2"/>
      <c r="AVP148" s="2"/>
      <c r="AVQ148" s="2"/>
      <c r="AVR148" s="2"/>
      <c r="AVS148" s="2"/>
      <c r="AVT148" s="2"/>
      <c r="AVU148" s="2"/>
      <c r="AVV148" s="2"/>
      <c r="AVW148" s="2"/>
      <c r="AVX148" s="2"/>
      <c r="AVY148" s="2"/>
      <c r="AVZ148" s="2"/>
      <c r="AWA148" s="2"/>
      <c r="AWB148" s="2"/>
      <c r="AWC148" s="2"/>
      <c r="AWD148" s="2"/>
      <c r="AWE148" s="2"/>
      <c r="AWF148" s="2"/>
      <c r="AWG148" s="2"/>
      <c r="AWH148" s="2"/>
      <c r="AWI148" s="2"/>
      <c r="AWJ148" s="2"/>
      <c r="AWK148" s="2"/>
      <c r="AWL148" s="2"/>
      <c r="AWM148" s="2"/>
      <c r="AWN148" s="2"/>
      <c r="AWO148" s="2"/>
      <c r="AWP148" s="2"/>
      <c r="AWQ148" s="2"/>
      <c r="AWR148" s="2"/>
      <c r="AWS148" s="2"/>
      <c r="AWT148" s="2"/>
      <c r="AWU148" s="2"/>
      <c r="AWV148" s="2"/>
      <c r="AWW148" s="2"/>
      <c r="AWX148" s="2"/>
      <c r="AWY148" s="2"/>
      <c r="AWZ148" s="2"/>
      <c r="AXA148" s="2"/>
      <c r="AXB148" s="2"/>
      <c r="AXC148" s="2"/>
      <c r="AXD148" s="2"/>
      <c r="AXE148" s="2"/>
      <c r="AXF148" s="2"/>
      <c r="AXG148" s="2"/>
      <c r="AXH148" s="2"/>
      <c r="AXI148" s="2"/>
      <c r="AXJ148" s="2"/>
      <c r="AXK148" s="2"/>
      <c r="AXL148" s="2"/>
      <c r="AXM148" s="2"/>
      <c r="AXN148" s="2"/>
      <c r="AXO148" s="2"/>
      <c r="AXP148" s="2"/>
      <c r="AXQ148" s="2"/>
      <c r="AXR148" s="2"/>
      <c r="AXS148" s="2"/>
      <c r="AXT148" s="2"/>
      <c r="AXU148" s="2"/>
      <c r="AXV148" s="2"/>
      <c r="AXW148" s="2"/>
      <c r="AXX148" s="2"/>
      <c r="AXY148" s="2"/>
      <c r="AXZ148" s="2"/>
      <c r="AYA148" s="2"/>
      <c r="AYB148" s="2"/>
      <c r="AYC148" s="2"/>
      <c r="AYD148" s="2"/>
      <c r="AYE148" s="2"/>
      <c r="AYF148" s="2"/>
      <c r="AYG148" s="2"/>
      <c r="AYH148" s="2"/>
      <c r="AYI148" s="2"/>
      <c r="AYJ148" s="2"/>
      <c r="AYK148" s="2"/>
      <c r="AYL148" s="2"/>
      <c r="AYM148" s="2"/>
      <c r="AYN148" s="2"/>
      <c r="AYO148" s="2"/>
      <c r="AYP148" s="2"/>
      <c r="AYQ148" s="2"/>
      <c r="AYR148" s="2"/>
      <c r="AYS148" s="2"/>
      <c r="AYT148" s="2"/>
      <c r="AYU148" s="2"/>
      <c r="AYV148" s="2"/>
      <c r="AYW148" s="2"/>
      <c r="AYX148" s="2"/>
      <c r="AYY148" s="2"/>
      <c r="AYZ148" s="2"/>
      <c r="AZA148" s="2"/>
      <c r="AZB148" s="2"/>
      <c r="AZC148" s="2"/>
      <c r="AZD148" s="2"/>
      <c r="AZE148" s="2"/>
      <c r="AZF148" s="2"/>
      <c r="AZG148" s="2"/>
      <c r="AZH148" s="2"/>
      <c r="AZI148" s="2"/>
      <c r="AZJ148" s="2"/>
      <c r="AZK148" s="2"/>
      <c r="AZL148" s="2"/>
      <c r="AZM148" s="2"/>
      <c r="AZN148" s="2"/>
      <c r="AZO148" s="2"/>
      <c r="AZP148" s="2"/>
      <c r="AZQ148" s="2"/>
      <c r="AZR148" s="2"/>
      <c r="AZS148" s="2"/>
      <c r="AZT148" s="2"/>
      <c r="AZU148" s="2"/>
      <c r="AZV148" s="2"/>
      <c r="AZW148" s="2"/>
      <c r="AZX148" s="2"/>
      <c r="AZY148" s="2"/>
      <c r="AZZ148" s="2"/>
      <c r="BAA148" s="2"/>
      <c r="BAB148" s="2"/>
      <c r="BAC148" s="2"/>
      <c r="BAD148" s="2"/>
      <c r="BAE148" s="2"/>
      <c r="BAF148" s="2"/>
      <c r="BAG148" s="2"/>
      <c r="BAH148" s="2"/>
      <c r="BAI148" s="2"/>
      <c r="BAJ148" s="2"/>
      <c r="BAK148" s="2"/>
      <c r="BAL148" s="2"/>
      <c r="BAM148" s="2"/>
      <c r="BAN148" s="2"/>
      <c r="BAO148" s="2"/>
      <c r="BAP148" s="2"/>
      <c r="BAQ148" s="2"/>
      <c r="BAR148" s="2"/>
      <c r="BAS148" s="2"/>
      <c r="BAT148" s="2"/>
      <c r="BAU148" s="2"/>
      <c r="BAV148" s="2"/>
      <c r="BAW148" s="2"/>
      <c r="BAX148" s="2"/>
      <c r="BAY148" s="2"/>
      <c r="BAZ148" s="2"/>
      <c r="BBA148" s="2"/>
      <c r="BBB148" s="2"/>
      <c r="BBC148" s="2"/>
      <c r="BBD148" s="2"/>
      <c r="BBE148" s="2"/>
      <c r="BBF148" s="2"/>
      <c r="BBG148" s="2"/>
      <c r="BBH148" s="2"/>
      <c r="BBI148" s="2"/>
      <c r="BBJ148" s="2"/>
      <c r="BBK148" s="2"/>
      <c r="BBL148" s="2"/>
      <c r="BBM148" s="2"/>
      <c r="BBN148" s="2"/>
      <c r="BBO148" s="2"/>
      <c r="BBP148" s="2"/>
      <c r="BBQ148" s="2"/>
      <c r="BBR148" s="2"/>
      <c r="BBS148" s="2"/>
      <c r="BBT148" s="2"/>
      <c r="BBU148" s="2"/>
      <c r="BBV148" s="2"/>
      <c r="BBW148" s="2"/>
      <c r="BBX148" s="2"/>
      <c r="BBY148" s="2"/>
      <c r="BBZ148" s="2"/>
      <c r="BCA148" s="2"/>
      <c r="BCB148" s="2"/>
      <c r="BCC148" s="2"/>
      <c r="BCD148" s="2"/>
      <c r="BCE148" s="2"/>
      <c r="BCF148" s="2"/>
      <c r="BCG148" s="2"/>
      <c r="BCH148" s="2"/>
      <c r="BCI148" s="2"/>
      <c r="BCJ148" s="2"/>
      <c r="BCK148" s="2"/>
      <c r="BCL148" s="2"/>
      <c r="BCM148" s="2"/>
      <c r="BCN148" s="2"/>
      <c r="BCO148" s="2"/>
      <c r="BCP148" s="2"/>
      <c r="BCQ148" s="2"/>
      <c r="BCR148" s="2"/>
      <c r="BCS148" s="2"/>
      <c r="BCT148" s="2"/>
      <c r="BCU148" s="2"/>
      <c r="BCV148" s="2"/>
      <c r="BCW148" s="2"/>
      <c r="BCX148" s="2"/>
      <c r="BCY148" s="2"/>
      <c r="BCZ148" s="2"/>
      <c r="BDA148" s="2"/>
      <c r="BDB148" s="2"/>
      <c r="BDC148" s="2"/>
      <c r="BDD148" s="2"/>
      <c r="BDE148" s="2"/>
      <c r="BDF148" s="2"/>
      <c r="BDG148" s="2"/>
      <c r="BDH148" s="2"/>
      <c r="BDI148" s="2"/>
      <c r="BDJ148" s="2"/>
      <c r="BDK148" s="2"/>
      <c r="BDL148" s="2"/>
      <c r="BDM148" s="2"/>
      <c r="BDN148" s="2"/>
      <c r="BDO148" s="2"/>
      <c r="BDP148" s="2"/>
      <c r="BDQ148" s="2"/>
      <c r="BDR148" s="2"/>
      <c r="BDS148" s="2"/>
      <c r="BDT148" s="2"/>
      <c r="BDU148" s="2"/>
      <c r="BDV148" s="2"/>
      <c r="BDW148" s="2"/>
      <c r="BDX148" s="2"/>
      <c r="BDY148" s="2"/>
      <c r="BDZ148" s="2"/>
      <c r="BEA148" s="2"/>
      <c r="BEB148" s="2"/>
      <c r="BEC148" s="2"/>
      <c r="BED148" s="2"/>
      <c r="BEE148" s="2"/>
      <c r="BEF148" s="2"/>
      <c r="BEG148" s="2"/>
      <c r="BEH148" s="2"/>
      <c r="BEI148" s="2"/>
      <c r="BEJ148" s="2"/>
      <c r="BEK148" s="2"/>
      <c r="BEL148" s="2"/>
      <c r="BEM148" s="2"/>
      <c r="BEN148" s="2"/>
      <c r="BEO148" s="2"/>
      <c r="BEP148" s="2"/>
      <c r="BEQ148" s="2"/>
      <c r="BER148" s="2"/>
      <c r="BES148" s="2"/>
      <c r="BET148" s="2"/>
      <c r="BEU148" s="2"/>
      <c r="BEV148" s="2"/>
      <c r="BEW148" s="2"/>
      <c r="BEX148" s="2"/>
      <c r="BEY148" s="2"/>
      <c r="BEZ148" s="2"/>
      <c r="BFA148" s="2"/>
      <c r="BFB148" s="2"/>
      <c r="BFC148" s="2"/>
      <c r="BFD148" s="2"/>
      <c r="BFE148" s="2"/>
      <c r="BFF148" s="2"/>
      <c r="BFG148" s="2"/>
      <c r="BFH148" s="2"/>
      <c r="BFI148" s="2"/>
      <c r="BFJ148" s="2"/>
      <c r="BFK148" s="2"/>
      <c r="BFL148" s="2"/>
      <c r="BFM148" s="2"/>
      <c r="BFN148" s="2"/>
      <c r="BFO148" s="2"/>
      <c r="BFP148" s="2"/>
      <c r="BFQ148" s="2"/>
      <c r="BFR148" s="2"/>
      <c r="BFS148" s="2"/>
      <c r="BFT148" s="2"/>
      <c r="BFU148" s="2"/>
      <c r="BFV148" s="2"/>
      <c r="BFW148" s="2"/>
      <c r="BFX148" s="2"/>
      <c r="BFY148" s="2"/>
      <c r="BFZ148" s="2"/>
      <c r="BGA148" s="2"/>
      <c r="BGB148" s="2"/>
      <c r="BGC148" s="2"/>
      <c r="BGD148" s="2"/>
      <c r="BGE148" s="2"/>
      <c r="BGF148" s="2"/>
      <c r="BGG148" s="2"/>
      <c r="BGH148" s="2"/>
      <c r="BGI148" s="2"/>
      <c r="BGJ148" s="2"/>
      <c r="BGK148" s="2"/>
      <c r="BGL148" s="2"/>
      <c r="BGM148" s="2"/>
      <c r="BGN148" s="2"/>
      <c r="BGO148" s="2"/>
      <c r="BGP148" s="2"/>
      <c r="BGQ148" s="2"/>
      <c r="BGR148" s="2"/>
      <c r="BGS148" s="2"/>
      <c r="BGT148" s="2"/>
      <c r="BGU148" s="2"/>
      <c r="BGV148" s="2"/>
      <c r="BGW148" s="2"/>
      <c r="BGX148" s="2"/>
      <c r="BGY148" s="2"/>
      <c r="BGZ148" s="2"/>
      <c r="BHA148" s="2"/>
      <c r="BHB148" s="2"/>
      <c r="BHC148" s="2"/>
      <c r="BHD148" s="2"/>
      <c r="BHE148" s="2"/>
      <c r="BHF148" s="2"/>
      <c r="BHG148" s="2"/>
      <c r="BHH148" s="2"/>
      <c r="BHI148" s="2"/>
      <c r="BHJ148" s="2"/>
      <c r="BHK148" s="2"/>
      <c r="BHL148" s="2"/>
      <c r="BHM148" s="2"/>
      <c r="BHN148" s="2"/>
      <c r="BHO148" s="2"/>
      <c r="BHP148" s="2"/>
      <c r="BHQ148" s="2"/>
      <c r="BHR148" s="2"/>
      <c r="BHS148" s="2"/>
      <c r="BHT148" s="2"/>
      <c r="BHU148" s="2"/>
      <c r="BHV148" s="2"/>
      <c r="BHW148" s="2"/>
      <c r="BHX148" s="2"/>
      <c r="BHY148" s="2"/>
      <c r="BHZ148" s="2"/>
      <c r="BIA148" s="2"/>
      <c r="BIB148" s="2"/>
      <c r="BIC148" s="2"/>
      <c r="BID148" s="2"/>
      <c r="BIE148" s="2"/>
      <c r="BIF148" s="2"/>
      <c r="BIG148" s="2"/>
      <c r="BIH148" s="2"/>
      <c r="BII148" s="2"/>
      <c r="BIJ148" s="2"/>
      <c r="BIK148" s="2"/>
      <c r="BIL148" s="2"/>
      <c r="BIM148" s="2"/>
      <c r="BIN148" s="2"/>
      <c r="BIO148" s="2"/>
      <c r="BIP148" s="2"/>
      <c r="BIQ148" s="2"/>
      <c r="BIR148" s="2"/>
      <c r="BIS148" s="2"/>
      <c r="BIT148" s="2"/>
      <c r="BIU148" s="2"/>
      <c r="BIV148" s="2"/>
      <c r="BIW148" s="2"/>
      <c r="BIX148" s="2"/>
      <c r="BIY148" s="2"/>
      <c r="BIZ148" s="2"/>
      <c r="BJA148" s="2"/>
      <c r="BJB148" s="2"/>
      <c r="BJC148" s="2"/>
      <c r="BJD148" s="2"/>
      <c r="BJE148" s="2"/>
      <c r="BJF148" s="2"/>
      <c r="BJG148" s="2"/>
      <c r="BJH148" s="2"/>
      <c r="BJI148" s="2"/>
      <c r="BJJ148" s="2"/>
      <c r="BJK148" s="2"/>
      <c r="BJL148" s="2"/>
      <c r="BJM148" s="2"/>
      <c r="BJN148" s="2"/>
      <c r="BJO148" s="2"/>
      <c r="BJP148" s="2"/>
      <c r="BJQ148" s="2"/>
      <c r="BJR148" s="2"/>
      <c r="BJS148" s="2"/>
      <c r="BJT148" s="2"/>
      <c r="BJU148" s="2"/>
      <c r="BJV148" s="2"/>
      <c r="BJW148" s="2"/>
      <c r="BJX148" s="2"/>
      <c r="BJY148" s="2"/>
      <c r="BJZ148" s="2"/>
      <c r="BKA148" s="2"/>
      <c r="BKB148" s="2"/>
      <c r="BKC148" s="2"/>
      <c r="BKD148" s="2"/>
      <c r="BKE148" s="2"/>
      <c r="BKF148" s="2"/>
      <c r="BKG148" s="2"/>
      <c r="BKH148" s="2"/>
      <c r="BKI148" s="2"/>
      <c r="BKJ148" s="2"/>
      <c r="BKK148" s="2"/>
      <c r="BKL148" s="2"/>
      <c r="BKM148" s="2"/>
      <c r="BKN148" s="2"/>
      <c r="BKO148" s="2"/>
      <c r="BKP148" s="2"/>
      <c r="BKQ148" s="2"/>
      <c r="BKR148" s="2"/>
      <c r="BKS148" s="2"/>
      <c r="BKT148" s="2"/>
      <c r="BKU148" s="2"/>
      <c r="BKV148" s="2"/>
      <c r="BKW148" s="2"/>
      <c r="BKX148" s="2"/>
      <c r="BKY148" s="2"/>
      <c r="BKZ148" s="2"/>
      <c r="BLA148" s="2"/>
      <c r="BLB148" s="2"/>
      <c r="BLC148" s="2"/>
      <c r="BLD148" s="2"/>
      <c r="BLE148" s="2"/>
      <c r="BLF148" s="2"/>
      <c r="BLG148" s="2"/>
      <c r="BLH148" s="2"/>
      <c r="BLI148" s="2"/>
      <c r="BLJ148" s="2"/>
      <c r="BLK148" s="2"/>
      <c r="BLL148" s="2"/>
      <c r="BLM148" s="2"/>
      <c r="BLN148" s="2"/>
      <c r="BLO148" s="2"/>
      <c r="BLP148" s="2"/>
      <c r="BLQ148" s="2"/>
      <c r="BLR148" s="2"/>
      <c r="BLS148" s="2"/>
      <c r="BLT148" s="2"/>
      <c r="BLU148" s="2"/>
      <c r="BLV148" s="2"/>
      <c r="BLW148" s="2"/>
      <c r="BLX148" s="2"/>
      <c r="BLY148" s="2"/>
      <c r="BLZ148" s="2"/>
      <c r="BMA148" s="2"/>
      <c r="BMB148" s="2"/>
      <c r="BMC148" s="2"/>
      <c r="BMD148" s="2"/>
      <c r="BME148" s="2"/>
      <c r="BMF148" s="2"/>
      <c r="BMG148" s="2"/>
      <c r="BMH148" s="2"/>
      <c r="BMI148" s="2"/>
      <c r="BMJ148" s="2"/>
      <c r="BMK148" s="2"/>
      <c r="BML148" s="2"/>
      <c r="BMM148" s="2"/>
      <c r="BMN148" s="2"/>
      <c r="BMO148" s="2"/>
      <c r="BMP148" s="2"/>
      <c r="BMQ148" s="2"/>
      <c r="BMR148" s="2"/>
      <c r="BMS148" s="2"/>
      <c r="BMT148" s="2"/>
      <c r="BMU148" s="2"/>
      <c r="BMV148" s="2"/>
      <c r="BMW148" s="2"/>
      <c r="BMX148" s="2"/>
      <c r="BMY148" s="2"/>
      <c r="BMZ148" s="2"/>
      <c r="BNA148" s="2"/>
      <c r="BNB148" s="2"/>
      <c r="BNC148" s="2"/>
      <c r="BND148" s="2"/>
      <c r="BNE148" s="2"/>
      <c r="BNF148" s="2"/>
      <c r="BNG148" s="2"/>
      <c r="BNH148" s="2"/>
      <c r="BNI148" s="2"/>
      <c r="BNJ148" s="2"/>
      <c r="BNK148" s="2"/>
      <c r="BNL148" s="2"/>
      <c r="BNM148" s="2"/>
      <c r="BNN148" s="2"/>
      <c r="BNO148" s="2"/>
      <c r="BNP148" s="2"/>
      <c r="BNQ148" s="2"/>
      <c r="BNR148" s="2"/>
      <c r="BNS148" s="2"/>
      <c r="BNT148" s="2"/>
      <c r="BNU148" s="2"/>
      <c r="BNV148" s="2"/>
      <c r="BNW148" s="2"/>
      <c r="BNX148" s="2"/>
      <c r="BNY148" s="2"/>
      <c r="BNZ148" s="2"/>
      <c r="BOA148" s="2"/>
      <c r="BOB148" s="2"/>
      <c r="BOC148" s="2"/>
      <c r="BOD148" s="2"/>
      <c r="BOE148" s="2"/>
      <c r="BOF148" s="2"/>
      <c r="BOG148" s="2"/>
      <c r="BOH148" s="2"/>
      <c r="BOI148" s="2"/>
      <c r="BOJ148" s="2"/>
      <c r="BOK148" s="2"/>
      <c r="BOL148" s="2"/>
      <c r="BOM148" s="2"/>
      <c r="BON148" s="2"/>
      <c r="BOO148" s="2"/>
      <c r="BOP148" s="2"/>
      <c r="BOQ148" s="2"/>
      <c r="BOR148" s="2"/>
      <c r="BOS148" s="2"/>
      <c r="BOT148" s="2"/>
      <c r="BOU148" s="2"/>
      <c r="BOV148" s="2"/>
      <c r="BOW148" s="2"/>
      <c r="BOX148" s="2"/>
      <c r="BOY148" s="2"/>
      <c r="BOZ148" s="2"/>
      <c r="BPA148" s="2"/>
      <c r="BPB148" s="2"/>
      <c r="BPC148" s="2"/>
      <c r="BPD148" s="2"/>
      <c r="BPE148" s="2"/>
      <c r="BPF148" s="2"/>
      <c r="BPG148" s="2"/>
      <c r="BPH148" s="2"/>
      <c r="BPI148" s="2"/>
      <c r="BPJ148" s="2"/>
      <c r="BPK148" s="2"/>
      <c r="BPL148" s="2"/>
      <c r="BPM148" s="2"/>
      <c r="BPN148" s="2"/>
      <c r="BPO148" s="2"/>
      <c r="BPP148" s="2"/>
      <c r="BPQ148" s="2"/>
      <c r="BPR148" s="2"/>
      <c r="BPS148" s="2"/>
      <c r="BPT148" s="2"/>
      <c r="BPU148" s="2"/>
      <c r="BPV148" s="2"/>
      <c r="BPW148" s="2"/>
      <c r="BPX148" s="2"/>
      <c r="BPY148" s="2"/>
      <c r="BPZ148" s="2"/>
      <c r="BQA148" s="2"/>
      <c r="BQB148" s="2"/>
      <c r="BQC148" s="2"/>
      <c r="BQD148" s="2"/>
      <c r="BQE148" s="2"/>
      <c r="BQF148" s="2"/>
      <c r="BQG148" s="2"/>
      <c r="BQH148" s="2"/>
      <c r="BQI148" s="2"/>
      <c r="BQJ148" s="2"/>
      <c r="BQK148" s="2"/>
      <c r="BQL148" s="2"/>
      <c r="BQM148" s="2"/>
      <c r="BQN148" s="2"/>
      <c r="BQO148" s="2"/>
      <c r="BQP148" s="2"/>
      <c r="BQQ148" s="2"/>
      <c r="BQR148" s="2"/>
      <c r="BQS148" s="2"/>
      <c r="BQT148" s="2"/>
      <c r="BQU148" s="2"/>
      <c r="BQV148" s="2"/>
      <c r="BQW148" s="2"/>
      <c r="BQX148" s="2"/>
      <c r="BQY148" s="2"/>
      <c r="BQZ148" s="2"/>
      <c r="BRA148" s="2"/>
      <c r="BRB148" s="2"/>
      <c r="BRC148" s="2"/>
      <c r="BRD148" s="2"/>
      <c r="BRE148" s="2"/>
      <c r="BRF148" s="2"/>
      <c r="BRG148" s="2"/>
      <c r="BRH148" s="2"/>
      <c r="BRI148" s="2"/>
      <c r="BRJ148" s="2"/>
      <c r="BRK148" s="2"/>
      <c r="BRL148" s="2"/>
      <c r="BRM148" s="2"/>
      <c r="BRN148" s="2"/>
      <c r="BRO148" s="2"/>
      <c r="BRP148" s="2"/>
      <c r="BRQ148" s="2"/>
      <c r="BRR148" s="2"/>
      <c r="BRS148" s="2"/>
      <c r="BRT148" s="2"/>
      <c r="BRU148" s="2"/>
      <c r="BRV148" s="2"/>
      <c r="BRW148" s="2"/>
      <c r="BRX148" s="2"/>
      <c r="BRY148" s="2"/>
      <c r="BRZ148" s="2"/>
      <c r="BSA148" s="2"/>
      <c r="BSB148" s="2"/>
      <c r="BSC148" s="2"/>
      <c r="BSD148" s="2"/>
      <c r="BSE148" s="2"/>
      <c r="BSF148" s="2"/>
      <c r="BSG148" s="2"/>
      <c r="BSH148" s="2"/>
      <c r="BSI148" s="2"/>
      <c r="BSJ148" s="2"/>
      <c r="BSK148" s="2"/>
      <c r="BSL148" s="2"/>
      <c r="BSM148" s="2"/>
      <c r="BSN148" s="2"/>
      <c r="BSO148" s="2"/>
      <c r="BSP148" s="2"/>
      <c r="BSQ148" s="2"/>
      <c r="BSR148" s="2"/>
      <c r="BSS148" s="2"/>
      <c r="BST148" s="2"/>
      <c r="BSU148" s="2"/>
      <c r="BSV148" s="2"/>
      <c r="BSW148" s="2"/>
      <c r="BSX148" s="2"/>
      <c r="BSY148" s="2"/>
      <c r="BSZ148" s="2"/>
      <c r="BTA148" s="2"/>
      <c r="BTB148" s="2"/>
      <c r="BTC148" s="2"/>
      <c r="BTD148" s="2"/>
      <c r="BTE148" s="2"/>
      <c r="BTF148" s="2"/>
      <c r="BTG148" s="2"/>
      <c r="BTH148" s="2"/>
      <c r="BTI148" s="2"/>
      <c r="BTJ148" s="2"/>
      <c r="BTK148" s="2"/>
      <c r="BTL148" s="2"/>
      <c r="BTM148" s="2"/>
      <c r="BTN148" s="2"/>
      <c r="BTO148" s="2"/>
      <c r="BTP148" s="2"/>
      <c r="BTQ148" s="2"/>
      <c r="BTR148" s="2"/>
      <c r="BTS148" s="2"/>
      <c r="BTT148" s="2"/>
      <c r="BTU148" s="2"/>
      <c r="BTV148" s="2"/>
      <c r="BTW148" s="2"/>
      <c r="BTX148" s="2"/>
      <c r="BTY148" s="2"/>
      <c r="BTZ148" s="2"/>
      <c r="BUA148" s="2"/>
      <c r="BUB148" s="2"/>
      <c r="BUC148" s="2"/>
      <c r="BUD148" s="2"/>
      <c r="BUE148" s="2"/>
      <c r="BUF148" s="2"/>
      <c r="BUG148" s="2"/>
      <c r="BUH148" s="2"/>
      <c r="BUI148" s="2"/>
      <c r="BUJ148" s="2"/>
      <c r="BUK148" s="2"/>
      <c r="BUL148" s="2"/>
      <c r="BUM148" s="2"/>
      <c r="BUN148" s="2"/>
      <c r="BUO148" s="2"/>
      <c r="BUP148" s="2"/>
      <c r="BUQ148" s="2"/>
      <c r="BUR148" s="2"/>
      <c r="BUS148" s="2"/>
      <c r="BUT148" s="2"/>
      <c r="BUU148" s="2"/>
      <c r="BUV148" s="2"/>
      <c r="BUW148" s="2"/>
      <c r="BUX148" s="2"/>
      <c r="BUY148" s="2"/>
      <c r="BUZ148" s="2"/>
      <c r="BVA148" s="2"/>
      <c r="BVB148" s="2"/>
      <c r="BVC148" s="2"/>
      <c r="BVD148" s="2"/>
      <c r="BVE148" s="2"/>
      <c r="BVF148" s="2"/>
      <c r="BVG148" s="2"/>
      <c r="BVH148" s="2"/>
      <c r="BVI148" s="2"/>
      <c r="BVJ148" s="2"/>
      <c r="BVK148" s="2"/>
      <c r="BVL148" s="2"/>
      <c r="BVM148" s="2"/>
      <c r="BVN148" s="2"/>
      <c r="BVO148" s="2"/>
      <c r="BVP148" s="2"/>
      <c r="BVQ148" s="2"/>
      <c r="BVR148" s="2"/>
      <c r="BVS148" s="2"/>
      <c r="BVT148" s="2"/>
      <c r="BVU148" s="2"/>
      <c r="BVV148" s="2"/>
      <c r="BVW148" s="2"/>
      <c r="BVX148" s="2"/>
      <c r="BVY148" s="2"/>
      <c r="BVZ148" s="2"/>
      <c r="BWA148" s="2"/>
      <c r="BWB148" s="2"/>
      <c r="BWC148" s="2"/>
      <c r="BWD148" s="2"/>
      <c r="BWE148" s="2"/>
      <c r="BWF148" s="2"/>
      <c r="BWG148" s="2"/>
      <c r="BWH148" s="2"/>
      <c r="BWI148" s="2"/>
      <c r="BWJ148" s="2"/>
      <c r="BWK148" s="2"/>
      <c r="BWL148" s="2"/>
      <c r="BWM148" s="2"/>
      <c r="BWN148" s="2"/>
      <c r="BWO148" s="2"/>
      <c r="BWP148" s="2"/>
      <c r="BWQ148" s="2"/>
      <c r="BWR148" s="2"/>
      <c r="BWS148" s="2"/>
      <c r="BWT148" s="2"/>
      <c r="BWU148" s="2"/>
      <c r="BWV148" s="2"/>
      <c r="BWW148" s="2"/>
      <c r="BWX148" s="2"/>
      <c r="BWY148" s="2"/>
      <c r="BWZ148" s="2"/>
      <c r="BXA148" s="2"/>
      <c r="BXB148" s="2"/>
      <c r="BXC148" s="2"/>
      <c r="BXD148" s="2"/>
      <c r="BXE148" s="2"/>
      <c r="BXF148" s="2"/>
      <c r="BXG148" s="2"/>
      <c r="BXH148" s="2"/>
      <c r="BXI148" s="2"/>
      <c r="BXJ148" s="2"/>
      <c r="BXK148" s="2"/>
      <c r="BXL148" s="2"/>
      <c r="BXM148" s="2"/>
      <c r="BXN148" s="2"/>
      <c r="BXO148" s="2"/>
      <c r="BXP148" s="2"/>
      <c r="BXQ148" s="2"/>
      <c r="BXR148" s="2"/>
      <c r="BXS148" s="2"/>
      <c r="BXT148" s="2"/>
      <c r="BXU148" s="2"/>
      <c r="BXV148" s="2"/>
      <c r="BXW148" s="2"/>
      <c r="BXX148" s="2"/>
      <c r="BXY148" s="2"/>
      <c r="BXZ148" s="2"/>
      <c r="BYA148" s="2"/>
      <c r="BYB148" s="2"/>
      <c r="BYC148" s="2"/>
      <c r="BYD148" s="2"/>
      <c r="BYE148" s="2"/>
      <c r="BYF148" s="2"/>
      <c r="BYG148" s="2"/>
      <c r="BYH148" s="2"/>
      <c r="BYI148" s="2"/>
      <c r="BYJ148" s="2"/>
      <c r="BYK148" s="2"/>
      <c r="BYL148" s="2"/>
      <c r="BYM148" s="2"/>
      <c r="BYN148" s="2"/>
      <c r="BYO148" s="2"/>
      <c r="BYP148" s="2"/>
      <c r="BYQ148" s="2"/>
      <c r="BYR148" s="2"/>
      <c r="BYS148" s="2"/>
      <c r="BYT148" s="2"/>
      <c r="BYU148" s="2"/>
      <c r="BYV148" s="2"/>
      <c r="BYW148" s="2"/>
      <c r="BYX148" s="2"/>
      <c r="BYY148" s="2"/>
      <c r="BYZ148" s="2"/>
      <c r="BZA148" s="2"/>
      <c r="BZB148" s="2"/>
      <c r="BZC148" s="2"/>
      <c r="BZD148" s="2"/>
      <c r="BZE148" s="2"/>
      <c r="BZF148" s="2"/>
      <c r="BZG148" s="2"/>
      <c r="BZH148" s="2"/>
      <c r="BZI148" s="2"/>
      <c r="BZJ148" s="2"/>
      <c r="BZK148" s="2"/>
      <c r="BZL148" s="2"/>
      <c r="BZM148" s="2"/>
      <c r="BZN148" s="2"/>
      <c r="BZO148" s="2"/>
      <c r="BZP148" s="2"/>
      <c r="BZQ148" s="2"/>
      <c r="BZR148" s="2"/>
      <c r="BZS148" s="2"/>
      <c r="BZT148" s="2"/>
      <c r="BZU148" s="2"/>
      <c r="BZV148" s="2"/>
      <c r="BZW148" s="2"/>
      <c r="BZX148" s="2"/>
      <c r="BZY148" s="2"/>
      <c r="BZZ148" s="2"/>
      <c r="CAA148" s="2"/>
      <c r="CAB148" s="2"/>
      <c r="CAC148" s="2"/>
      <c r="CAD148" s="2"/>
      <c r="CAE148" s="2"/>
      <c r="CAF148" s="2"/>
      <c r="CAG148" s="2"/>
      <c r="CAH148" s="2"/>
      <c r="CAI148" s="2"/>
      <c r="CAJ148" s="2"/>
      <c r="CAK148" s="2"/>
      <c r="CAL148" s="2"/>
      <c r="CAM148" s="2"/>
      <c r="CAN148" s="2"/>
      <c r="CAO148" s="2"/>
      <c r="CAP148" s="2"/>
      <c r="CAQ148" s="2"/>
      <c r="CAR148" s="2"/>
      <c r="CAS148" s="2"/>
      <c r="CAT148" s="2"/>
      <c r="CAU148" s="2"/>
      <c r="CAV148" s="2"/>
      <c r="CAW148" s="2"/>
      <c r="CAX148" s="2"/>
      <c r="CAY148" s="2"/>
      <c r="CAZ148" s="2"/>
      <c r="CBA148" s="2"/>
      <c r="CBB148" s="2"/>
      <c r="CBC148" s="2"/>
      <c r="CBD148" s="2"/>
      <c r="CBE148" s="2"/>
      <c r="CBF148" s="2"/>
      <c r="CBG148" s="2"/>
      <c r="CBH148" s="2"/>
      <c r="CBI148" s="2"/>
      <c r="CBJ148" s="2"/>
      <c r="CBK148" s="2"/>
      <c r="CBL148" s="2"/>
      <c r="CBM148" s="2"/>
      <c r="CBN148" s="2"/>
      <c r="CBO148" s="2"/>
      <c r="CBP148" s="2"/>
      <c r="CBQ148" s="2"/>
      <c r="CBR148" s="2"/>
      <c r="CBS148" s="2"/>
      <c r="CBT148" s="2"/>
      <c r="CBU148" s="2"/>
      <c r="CBV148" s="2"/>
      <c r="CBW148" s="2"/>
      <c r="CBX148" s="2"/>
      <c r="CBY148" s="2"/>
      <c r="CBZ148" s="2"/>
      <c r="CCA148" s="2"/>
      <c r="CCB148" s="2"/>
      <c r="CCC148" s="2"/>
      <c r="CCD148" s="2"/>
      <c r="CCE148" s="2"/>
      <c r="CCF148" s="2"/>
      <c r="CCG148" s="2"/>
      <c r="CCH148" s="2"/>
      <c r="CCI148" s="2"/>
      <c r="CCJ148" s="2"/>
      <c r="CCK148" s="2"/>
      <c r="CCL148" s="2"/>
      <c r="CCM148" s="2"/>
      <c r="CCN148" s="2"/>
      <c r="CCO148" s="2"/>
      <c r="CCP148" s="2"/>
      <c r="CCQ148" s="2"/>
      <c r="CCR148" s="2"/>
      <c r="CCS148" s="2"/>
      <c r="CCT148" s="2"/>
      <c r="CCU148" s="2"/>
      <c r="CCV148" s="2"/>
      <c r="CCW148" s="2"/>
      <c r="CCX148" s="2"/>
      <c r="CCY148" s="2"/>
      <c r="CCZ148" s="2"/>
      <c r="CDA148" s="2"/>
      <c r="CDB148" s="2"/>
      <c r="CDC148" s="2"/>
      <c r="CDD148" s="2"/>
      <c r="CDE148" s="2"/>
      <c r="CDF148" s="2"/>
      <c r="CDG148" s="2"/>
      <c r="CDH148" s="2"/>
      <c r="CDI148" s="2"/>
      <c r="CDJ148" s="2"/>
      <c r="CDK148" s="2"/>
      <c r="CDL148" s="2"/>
      <c r="CDM148" s="2"/>
      <c r="CDN148" s="2"/>
      <c r="CDO148" s="2"/>
      <c r="CDP148" s="2"/>
      <c r="CDQ148" s="2"/>
      <c r="CDR148" s="2"/>
      <c r="CDS148" s="2"/>
      <c r="CDT148" s="2"/>
      <c r="CDU148" s="2"/>
      <c r="CDV148" s="2"/>
      <c r="CDW148" s="2"/>
      <c r="CDX148" s="2"/>
      <c r="CDY148" s="2"/>
      <c r="CDZ148" s="2"/>
      <c r="CEA148" s="2"/>
      <c r="CEB148" s="2"/>
      <c r="CEC148" s="2"/>
      <c r="CED148" s="2"/>
      <c r="CEE148" s="2"/>
      <c r="CEF148" s="2"/>
      <c r="CEG148" s="2"/>
      <c r="CEH148" s="2"/>
      <c r="CEI148" s="2"/>
      <c r="CEJ148" s="2"/>
      <c r="CEK148" s="2"/>
      <c r="CEL148" s="2"/>
      <c r="CEM148" s="2"/>
      <c r="CEN148" s="2"/>
      <c r="CEO148" s="2"/>
      <c r="CEP148" s="2"/>
      <c r="CEQ148" s="2"/>
      <c r="CER148" s="2"/>
      <c r="CES148" s="2"/>
      <c r="CET148" s="2"/>
      <c r="CEU148" s="2"/>
      <c r="CEV148" s="2"/>
      <c r="CEW148" s="2"/>
      <c r="CEX148" s="2"/>
      <c r="CEY148" s="2"/>
      <c r="CEZ148" s="2"/>
      <c r="CFA148" s="2"/>
      <c r="CFB148" s="2"/>
      <c r="CFC148" s="2"/>
      <c r="CFD148" s="2"/>
      <c r="CFE148" s="2"/>
      <c r="CFF148" s="2"/>
      <c r="CFG148" s="2"/>
      <c r="CFH148" s="2"/>
      <c r="CFI148" s="2"/>
      <c r="CFJ148" s="2"/>
      <c r="CFK148" s="2"/>
      <c r="CFL148" s="2"/>
      <c r="CFM148" s="2"/>
      <c r="CFN148" s="2"/>
      <c r="CFO148" s="2"/>
      <c r="CFP148" s="2"/>
      <c r="CFQ148" s="2"/>
      <c r="CFR148" s="2"/>
      <c r="CFS148" s="2"/>
      <c r="CFT148" s="2"/>
      <c r="CFU148" s="2"/>
      <c r="CFV148" s="2"/>
      <c r="CFW148" s="2"/>
      <c r="CFX148" s="2"/>
      <c r="CFY148" s="2"/>
      <c r="CFZ148" s="2"/>
      <c r="CGA148" s="2"/>
      <c r="CGB148" s="2"/>
      <c r="CGC148" s="2"/>
      <c r="CGD148" s="2"/>
      <c r="CGE148" s="2"/>
      <c r="CGF148" s="2"/>
      <c r="CGG148" s="2"/>
      <c r="CGH148" s="2"/>
      <c r="CGI148" s="2"/>
      <c r="CGJ148" s="2"/>
      <c r="CGK148" s="2"/>
      <c r="CGL148" s="2"/>
      <c r="CGM148" s="2"/>
      <c r="CGN148" s="2"/>
      <c r="CGO148" s="2"/>
      <c r="CGP148" s="2"/>
      <c r="CGQ148" s="2"/>
      <c r="CGR148" s="2"/>
      <c r="CGS148" s="2"/>
      <c r="CGT148" s="2"/>
      <c r="CGU148" s="2"/>
      <c r="CGV148" s="2"/>
      <c r="CGW148" s="2"/>
      <c r="CGX148" s="2"/>
      <c r="CGY148" s="2"/>
      <c r="CGZ148" s="2"/>
      <c r="CHA148" s="2"/>
      <c r="CHB148" s="2"/>
      <c r="CHC148" s="2"/>
      <c r="CHD148" s="2"/>
      <c r="CHE148" s="2"/>
      <c r="CHF148" s="2"/>
      <c r="CHG148" s="2"/>
      <c r="CHH148" s="2"/>
      <c r="CHI148" s="2"/>
      <c r="CHJ148" s="2"/>
      <c r="CHK148" s="2"/>
      <c r="CHL148" s="2"/>
      <c r="CHM148" s="2"/>
      <c r="CHN148" s="2"/>
      <c r="CHO148" s="2"/>
      <c r="CHP148" s="2"/>
      <c r="CHQ148" s="2"/>
      <c r="CHR148" s="2"/>
      <c r="CHS148" s="2"/>
      <c r="CHT148" s="2"/>
      <c r="CHU148" s="2"/>
      <c r="CHV148" s="2"/>
      <c r="CHW148" s="2"/>
      <c r="CHX148" s="2"/>
      <c r="CHY148" s="2"/>
      <c r="CHZ148" s="2"/>
      <c r="CIA148" s="2"/>
      <c r="CIB148" s="2"/>
      <c r="CIC148" s="2"/>
      <c r="CID148" s="2"/>
      <c r="CIE148" s="2"/>
      <c r="CIF148" s="2"/>
      <c r="CIG148" s="2"/>
      <c r="CIH148" s="2"/>
      <c r="CII148" s="2"/>
      <c r="CIJ148" s="2"/>
      <c r="CIK148" s="2"/>
      <c r="CIL148" s="2"/>
      <c r="CIM148" s="2"/>
      <c r="CIN148" s="2"/>
      <c r="CIO148" s="2"/>
      <c r="CIP148" s="2"/>
      <c r="CIQ148" s="2"/>
      <c r="CIR148" s="2"/>
      <c r="CIS148" s="2"/>
      <c r="CIT148" s="2"/>
      <c r="CIU148" s="2"/>
      <c r="CIV148" s="2"/>
      <c r="CIW148" s="2"/>
      <c r="CIX148" s="2"/>
      <c r="CIY148" s="2"/>
      <c r="CIZ148" s="2"/>
      <c r="CJA148" s="2"/>
      <c r="CJB148" s="2"/>
      <c r="CJC148" s="2"/>
      <c r="CJD148" s="2"/>
      <c r="CJE148" s="2"/>
      <c r="CJF148" s="2"/>
      <c r="CJG148" s="2"/>
      <c r="CJH148" s="2"/>
      <c r="CJI148" s="2"/>
      <c r="CJJ148" s="2"/>
      <c r="CJK148" s="2"/>
      <c r="CJL148" s="2"/>
      <c r="CJM148" s="2"/>
      <c r="CJN148" s="2"/>
      <c r="CJO148" s="2"/>
      <c r="CJP148" s="2"/>
      <c r="CJQ148" s="2"/>
      <c r="CJR148" s="2"/>
      <c r="CJS148" s="2"/>
      <c r="CJT148" s="2"/>
      <c r="CJU148" s="2"/>
      <c r="CJV148" s="2"/>
      <c r="CJW148" s="2"/>
      <c r="CJX148" s="2"/>
      <c r="CJY148" s="2"/>
      <c r="CJZ148" s="2"/>
      <c r="CKA148" s="2"/>
      <c r="CKB148" s="2"/>
      <c r="CKC148" s="2"/>
      <c r="CKD148" s="2"/>
      <c r="CKE148" s="2"/>
      <c r="CKF148" s="2"/>
      <c r="CKG148" s="2"/>
      <c r="CKH148" s="2"/>
      <c r="CKI148" s="2"/>
      <c r="CKJ148" s="2"/>
      <c r="CKK148" s="2"/>
      <c r="CKL148" s="2"/>
      <c r="CKM148" s="2"/>
      <c r="CKN148" s="2"/>
      <c r="CKO148" s="2"/>
      <c r="CKP148" s="2"/>
      <c r="CKQ148" s="2"/>
      <c r="CKR148" s="2"/>
      <c r="CKS148" s="2"/>
      <c r="CKT148" s="2"/>
      <c r="CKU148" s="2"/>
      <c r="CKV148" s="2"/>
      <c r="CKW148" s="2"/>
      <c r="CKX148" s="2"/>
      <c r="CKY148" s="2"/>
      <c r="CKZ148" s="2"/>
      <c r="CLA148" s="2"/>
      <c r="CLB148" s="2"/>
      <c r="CLC148" s="2"/>
      <c r="CLD148" s="2"/>
      <c r="CLE148" s="2"/>
      <c r="CLF148" s="2"/>
      <c r="CLG148" s="2"/>
      <c r="CLH148" s="2"/>
      <c r="CLI148" s="2"/>
      <c r="CLJ148" s="2"/>
      <c r="CLK148" s="2"/>
      <c r="CLL148" s="2"/>
      <c r="CLM148" s="2"/>
      <c r="CLN148" s="2"/>
      <c r="CLO148" s="2"/>
      <c r="CLP148" s="2"/>
      <c r="CLQ148" s="2"/>
      <c r="CLR148" s="2"/>
      <c r="CLS148" s="2"/>
      <c r="CLT148" s="2"/>
      <c r="CLU148" s="2"/>
      <c r="CLV148" s="2"/>
      <c r="CLW148" s="2"/>
      <c r="CLX148" s="2"/>
      <c r="CLY148" s="2"/>
      <c r="CLZ148" s="2"/>
      <c r="CMA148" s="2"/>
      <c r="CMB148" s="2"/>
      <c r="CMC148" s="2"/>
      <c r="CMD148" s="2"/>
      <c r="CME148" s="2"/>
      <c r="CMF148" s="2"/>
      <c r="CMG148" s="2"/>
      <c r="CMH148" s="2"/>
      <c r="CMI148" s="2"/>
      <c r="CMJ148" s="2"/>
      <c r="CMK148" s="2"/>
      <c r="CML148" s="2"/>
      <c r="CMM148" s="2"/>
      <c r="CMN148" s="2"/>
      <c r="CMO148" s="2"/>
      <c r="CMP148" s="2"/>
      <c r="CMQ148" s="2"/>
      <c r="CMR148" s="2"/>
      <c r="CMS148" s="2"/>
      <c r="CMT148" s="2"/>
      <c r="CMU148" s="2"/>
      <c r="CMV148" s="2"/>
      <c r="CMW148" s="2"/>
      <c r="CMX148" s="2"/>
      <c r="CMY148" s="2"/>
      <c r="CMZ148" s="2"/>
      <c r="CNA148" s="2"/>
      <c r="CNB148" s="2"/>
      <c r="CNC148" s="2"/>
      <c r="CND148" s="2"/>
      <c r="CNE148" s="2"/>
      <c r="CNF148" s="2"/>
      <c r="CNG148" s="2"/>
      <c r="CNH148" s="2"/>
      <c r="CNI148" s="2"/>
      <c r="CNJ148" s="2"/>
      <c r="CNK148" s="2"/>
      <c r="CNL148" s="2"/>
      <c r="CNM148" s="2"/>
      <c r="CNN148" s="2"/>
      <c r="CNO148" s="2"/>
      <c r="CNP148" s="2"/>
      <c r="CNQ148" s="2"/>
      <c r="CNR148" s="2"/>
      <c r="CNS148" s="2"/>
      <c r="CNT148" s="2"/>
      <c r="CNU148" s="2"/>
      <c r="CNV148" s="2"/>
      <c r="CNW148" s="2"/>
      <c r="CNX148" s="2"/>
      <c r="CNY148" s="2"/>
      <c r="CNZ148" s="2"/>
      <c r="COA148" s="2"/>
      <c r="COB148" s="2"/>
      <c r="COC148" s="2"/>
      <c r="COD148" s="2"/>
      <c r="COE148" s="2"/>
      <c r="COF148" s="2"/>
      <c r="COG148" s="2"/>
      <c r="COH148" s="2"/>
      <c r="COI148" s="2"/>
      <c r="COJ148" s="2"/>
      <c r="COK148" s="2"/>
      <c r="COL148" s="2"/>
      <c r="COM148" s="2"/>
      <c r="CON148" s="2"/>
      <c r="COO148" s="2"/>
      <c r="COP148" s="2"/>
      <c r="COQ148" s="2"/>
      <c r="COR148" s="2"/>
      <c r="COS148" s="2"/>
      <c r="COT148" s="2"/>
      <c r="COU148" s="2"/>
      <c r="COV148" s="2"/>
      <c r="COW148" s="2"/>
      <c r="COX148" s="2"/>
      <c r="COY148" s="2"/>
      <c r="COZ148" s="2"/>
      <c r="CPA148" s="2"/>
      <c r="CPB148" s="2"/>
      <c r="CPC148" s="2"/>
      <c r="CPD148" s="2"/>
      <c r="CPE148" s="2"/>
      <c r="CPF148" s="2"/>
      <c r="CPG148" s="2"/>
      <c r="CPH148" s="2"/>
      <c r="CPI148" s="2"/>
      <c r="CPJ148" s="2"/>
      <c r="CPK148" s="2"/>
      <c r="CPL148" s="2"/>
      <c r="CPM148" s="2"/>
      <c r="CPN148" s="2"/>
      <c r="CPO148" s="2"/>
      <c r="CPP148" s="2"/>
      <c r="CPQ148" s="2"/>
      <c r="CPR148" s="2"/>
      <c r="CPS148" s="2"/>
      <c r="CPT148" s="2"/>
      <c r="CPU148" s="2"/>
      <c r="CPV148" s="2"/>
      <c r="CPW148" s="2"/>
      <c r="CPX148" s="2"/>
      <c r="CPY148" s="2"/>
      <c r="CPZ148" s="2"/>
      <c r="CQA148" s="2"/>
      <c r="CQB148" s="2"/>
      <c r="CQC148" s="2"/>
      <c r="CQD148" s="2"/>
      <c r="CQE148" s="2"/>
      <c r="CQF148" s="2"/>
      <c r="CQG148" s="2"/>
      <c r="CQH148" s="2"/>
      <c r="CQI148" s="2"/>
      <c r="CQJ148" s="2"/>
      <c r="CQK148" s="2"/>
      <c r="CQL148" s="2"/>
      <c r="CQM148" s="2"/>
      <c r="CQN148" s="2"/>
      <c r="CQO148" s="2"/>
      <c r="CQP148" s="2"/>
      <c r="CQQ148" s="2"/>
      <c r="CQR148" s="2"/>
      <c r="CQS148" s="2"/>
      <c r="CQT148" s="2"/>
      <c r="CQU148" s="2"/>
      <c r="CQV148" s="2"/>
      <c r="CQW148" s="2"/>
      <c r="CQX148" s="2"/>
      <c r="CQY148" s="2"/>
      <c r="CQZ148" s="2"/>
      <c r="CRA148" s="2"/>
      <c r="CRB148" s="2"/>
      <c r="CRC148" s="2"/>
      <c r="CRD148" s="2"/>
      <c r="CRE148" s="2"/>
      <c r="CRF148" s="2"/>
      <c r="CRG148" s="2"/>
      <c r="CRH148" s="2"/>
      <c r="CRI148" s="2"/>
      <c r="CRJ148" s="2"/>
      <c r="CRK148" s="2"/>
      <c r="CRL148" s="2"/>
      <c r="CRM148" s="2"/>
      <c r="CRN148" s="2"/>
      <c r="CRO148" s="2"/>
      <c r="CRP148" s="2"/>
      <c r="CRQ148" s="2"/>
      <c r="CRR148" s="2"/>
      <c r="CRS148" s="2"/>
      <c r="CRT148" s="2"/>
      <c r="CRU148" s="2"/>
      <c r="CRV148" s="2"/>
      <c r="CRW148" s="2"/>
      <c r="CRX148" s="2"/>
      <c r="CRY148" s="2"/>
      <c r="CRZ148" s="2"/>
      <c r="CSA148" s="2"/>
      <c r="CSB148" s="2"/>
      <c r="CSC148" s="2"/>
      <c r="CSD148" s="2"/>
      <c r="CSE148" s="2"/>
      <c r="CSF148" s="2"/>
      <c r="CSG148" s="2"/>
      <c r="CSH148" s="2"/>
      <c r="CSI148" s="2"/>
      <c r="CSJ148" s="2"/>
      <c r="CSK148" s="2"/>
      <c r="CSL148" s="2"/>
      <c r="CSM148" s="2"/>
      <c r="CSN148" s="2"/>
      <c r="CSO148" s="2"/>
      <c r="CSP148" s="2"/>
      <c r="CSQ148" s="2"/>
      <c r="CSR148" s="2"/>
      <c r="CSS148" s="2"/>
      <c r="CST148" s="2"/>
      <c r="CSU148" s="2"/>
      <c r="CSV148" s="2"/>
      <c r="CSW148" s="2"/>
      <c r="CSX148" s="2"/>
      <c r="CSY148" s="2"/>
      <c r="CSZ148" s="2"/>
      <c r="CTA148" s="2"/>
      <c r="CTB148" s="2"/>
      <c r="CTC148" s="2"/>
      <c r="CTD148" s="2"/>
      <c r="CTE148" s="2"/>
      <c r="CTF148" s="2"/>
      <c r="CTG148" s="2"/>
      <c r="CTH148" s="2"/>
      <c r="CTI148" s="2"/>
      <c r="CTJ148" s="2"/>
      <c r="CTK148" s="2"/>
      <c r="CTL148" s="2"/>
      <c r="CTM148" s="2"/>
      <c r="CTN148" s="2"/>
      <c r="CTO148" s="2"/>
      <c r="CTP148" s="2"/>
      <c r="CTQ148" s="2"/>
      <c r="CTR148" s="2"/>
      <c r="CTS148" s="2"/>
      <c r="CTT148" s="2"/>
      <c r="CTU148" s="2"/>
      <c r="CTV148" s="2"/>
      <c r="CTW148" s="2"/>
      <c r="CTX148" s="2"/>
      <c r="CTY148" s="2"/>
      <c r="CTZ148" s="2"/>
      <c r="CUA148" s="2"/>
      <c r="CUB148" s="2"/>
      <c r="CUC148" s="2"/>
      <c r="CUD148" s="2"/>
      <c r="CUE148" s="2"/>
      <c r="CUF148" s="2"/>
      <c r="CUG148" s="2"/>
      <c r="CUH148" s="2"/>
      <c r="CUI148" s="2"/>
      <c r="CUJ148" s="2"/>
      <c r="CUK148" s="2"/>
      <c r="CUL148" s="2"/>
      <c r="CUM148" s="2"/>
      <c r="CUN148" s="2"/>
      <c r="CUO148" s="2"/>
      <c r="CUP148" s="2"/>
      <c r="CUQ148" s="2"/>
      <c r="CUR148" s="2"/>
      <c r="CUS148" s="2"/>
      <c r="CUT148" s="2"/>
      <c r="CUU148" s="2"/>
      <c r="CUV148" s="2"/>
      <c r="CUW148" s="2"/>
      <c r="CUX148" s="2"/>
      <c r="CUY148" s="2"/>
      <c r="CUZ148" s="2"/>
      <c r="CVA148" s="2"/>
      <c r="CVB148" s="2"/>
      <c r="CVC148" s="2"/>
      <c r="CVD148" s="2"/>
      <c r="CVE148" s="2"/>
      <c r="CVF148" s="2"/>
      <c r="CVG148" s="2"/>
      <c r="CVH148" s="2"/>
      <c r="CVI148" s="2"/>
      <c r="CVJ148" s="2"/>
      <c r="CVK148" s="2"/>
      <c r="CVL148" s="2"/>
      <c r="CVM148" s="2"/>
      <c r="CVN148" s="2"/>
      <c r="CVO148" s="2"/>
      <c r="CVP148" s="2"/>
      <c r="CVQ148" s="2"/>
      <c r="CVR148" s="2"/>
      <c r="CVS148" s="2"/>
      <c r="CVT148" s="2"/>
      <c r="CVU148" s="2"/>
      <c r="CVV148" s="2"/>
      <c r="CVW148" s="2"/>
      <c r="CVX148" s="2"/>
      <c r="CVY148" s="2"/>
      <c r="CVZ148" s="2"/>
      <c r="CWA148" s="2"/>
      <c r="CWB148" s="2"/>
      <c r="CWC148" s="2"/>
      <c r="CWD148" s="2"/>
      <c r="CWE148" s="2"/>
      <c r="CWF148" s="2"/>
      <c r="CWG148" s="2"/>
      <c r="CWH148" s="2"/>
      <c r="CWI148" s="2"/>
      <c r="CWJ148" s="2"/>
      <c r="CWK148" s="2"/>
      <c r="CWL148" s="2"/>
      <c r="CWM148" s="2"/>
      <c r="CWN148" s="2"/>
      <c r="CWO148" s="2"/>
      <c r="CWP148" s="2"/>
      <c r="CWQ148" s="2"/>
      <c r="CWR148" s="2"/>
      <c r="CWS148" s="2"/>
      <c r="CWT148" s="2"/>
      <c r="CWU148" s="2"/>
      <c r="CWV148" s="2"/>
      <c r="CWW148" s="2"/>
      <c r="CWX148" s="2"/>
      <c r="CWY148" s="2"/>
      <c r="CWZ148" s="2"/>
      <c r="CXA148" s="2"/>
      <c r="CXB148" s="2"/>
      <c r="CXC148" s="2"/>
      <c r="CXD148" s="2"/>
      <c r="CXE148" s="2"/>
      <c r="CXF148" s="2"/>
      <c r="CXG148" s="2"/>
      <c r="CXH148" s="2"/>
      <c r="CXI148" s="2"/>
      <c r="CXJ148" s="2"/>
      <c r="CXK148" s="2"/>
      <c r="CXL148" s="2"/>
      <c r="CXM148" s="2"/>
      <c r="CXN148" s="2"/>
      <c r="CXO148" s="2"/>
      <c r="CXP148" s="2"/>
      <c r="CXQ148" s="2"/>
      <c r="CXR148" s="2"/>
      <c r="CXS148" s="2"/>
      <c r="CXT148" s="2"/>
      <c r="CXU148" s="2"/>
      <c r="CXV148" s="2"/>
      <c r="CXW148" s="2"/>
      <c r="CXX148" s="2"/>
      <c r="CXY148" s="2"/>
      <c r="CXZ148" s="2"/>
      <c r="CYA148" s="2"/>
      <c r="CYB148" s="2"/>
      <c r="CYC148" s="2"/>
      <c r="CYD148" s="2"/>
      <c r="CYE148" s="2"/>
      <c r="CYF148" s="2"/>
      <c r="CYG148" s="2"/>
      <c r="CYH148" s="2"/>
      <c r="CYI148" s="2"/>
      <c r="CYJ148" s="2"/>
      <c r="CYK148" s="2"/>
      <c r="CYL148" s="2"/>
      <c r="CYM148" s="2"/>
      <c r="CYN148" s="2"/>
      <c r="CYO148" s="2"/>
      <c r="CYP148" s="2"/>
      <c r="CYQ148" s="2"/>
      <c r="CYR148" s="2"/>
      <c r="CYS148" s="2"/>
      <c r="CYT148" s="2"/>
      <c r="CYU148" s="2"/>
      <c r="CYV148" s="2"/>
      <c r="CYW148" s="2"/>
      <c r="CYX148" s="2"/>
      <c r="CYY148" s="2"/>
      <c r="CYZ148" s="2"/>
      <c r="CZA148" s="2"/>
      <c r="CZB148" s="2"/>
      <c r="CZC148" s="2"/>
      <c r="CZD148" s="2"/>
      <c r="CZE148" s="2"/>
      <c r="CZF148" s="2"/>
      <c r="CZG148" s="2"/>
      <c r="CZH148" s="2"/>
      <c r="CZI148" s="2"/>
      <c r="CZJ148" s="2"/>
      <c r="CZK148" s="2"/>
      <c r="CZL148" s="2"/>
      <c r="CZM148" s="2"/>
      <c r="CZN148" s="2"/>
      <c r="CZO148" s="2"/>
      <c r="CZP148" s="2"/>
      <c r="CZQ148" s="2"/>
      <c r="CZR148" s="2"/>
      <c r="CZS148" s="2"/>
      <c r="CZT148" s="2"/>
      <c r="CZU148" s="2"/>
      <c r="CZV148" s="2"/>
      <c r="CZW148" s="2"/>
      <c r="CZX148" s="2"/>
      <c r="CZY148" s="2"/>
      <c r="CZZ148" s="2"/>
      <c r="DAA148" s="2"/>
      <c r="DAB148" s="2"/>
      <c r="DAC148" s="2"/>
      <c r="DAD148" s="2"/>
      <c r="DAE148" s="2"/>
      <c r="DAF148" s="2"/>
      <c r="DAG148" s="2"/>
      <c r="DAH148" s="2"/>
      <c r="DAI148" s="2"/>
      <c r="DAJ148" s="2"/>
      <c r="DAK148" s="2"/>
      <c r="DAL148" s="2"/>
      <c r="DAM148" s="2"/>
      <c r="DAN148" s="2"/>
      <c r="DAO148" s="2"/>
      <c r="DAP148" s="2"/>
      <c r="DAQ148" s="2"/>
      <c r="DAR148" s="2"/>
      <c r="DAS148" s="2"/>
      <c r="DAT148" s="2"/>
      <c r="DAU148" s="2"/>
      <c r="DAV148" s="2"/>
      <c r="DAW148" s="2"/>
      <c r="DAX148" s="2"/>
      <c r="DAY148" s="2"/>
      <c r="DAZ148" s="2"/>
      <c r="DBA148" s="2"/>
      <c r="DBB148" s="2"/>
      <c r="DBC148" s="2"/>
      <c r="DBD148" s="2"/>
      <c r="DBE148" s="2"/>
      <c r="DBF148" s="2"/>
      <c r="DBG148" s="2"/>
      <c r="DBH148" s="2"/>
      <c r="DBI148" s="2"/>
      <c r="DBJ148" s="2"/>
      <c r="DBK148" s="2"/>
      <c r="DBL148" s="2"/>
      <c r="DBM148" s="2"/>
      <c r="DBN148" s="2"/>
      <c r="DBO148" s="2"/>
      <c r="DBP148" s="2"/>
      <c r="DBQ148" s="2"/>
      <c r="DBR148" s="2"/>
      <c r="DBS148" s="2"/>
      <c r="DBT148" s="2"/>
      <c r="DBU148" s="2"/>
      <c r="DBV148" s="2"/>
      <c r="DBW148" s="2"/>
      <c r="DBX148" s="2"/>
      <c r="DBY148" s="2"/>
      <c r="DBZ148" s="2"/>
      <c r="DCA148" s="2"/>
      <c r="DCB148" s="2"/>
      <c r="DCC148" s="2"/>
      <c r="DCD148" s="2"/>
      <c r="DCE148" s="2"/>
      <c r="DCF148" s="2"/>
      <c r="DCG148" s="2"/>
      <c r="DCH148" s="2"/>
      <c r="DCI148" s="2"/>
      <c r="DCJ148" s="2"/>
      <c r="DCK148" s="2"/>
      <c r="DCL148" s="2"/>
      <c r="DCM148" s="2"/>
      <c r="DCN148" s="2"/>
      <c r="DCO148" s="2"/>
      <c r="DCP148" s="2"/>
      <c r="DCQ148" s="2"/>
      <c r="DCR148" s="2"/>
      <c r="DCS148" s="2"/>
      <c r="DCT148" s="2"/>
      <c r="DCU148" s="2"/>
      <c r="DCV148" s="2"/>
      <c r="DCW148" s="2"/>
      <c r="DCX148" s="2"/>
      <c r="DCY148" s="2"/>
      <c r="DCZ148" s="2"/>
      <c r="DDA148" s="2"/>
      <c r="DDB148" s="2"/>
      <c r="DDC148" s="2"/>
      <c r="DDD148" s="2"/>
      <c r="DDE148" s="2"/>
      <c r="DDF148" s="2"/>
      <c r="DDG148" s="2"/>
      <c r="DDH148" s="2"/>
      <c r="DDI148" s="2"/>
      <c r="DDJ148" s="2"/>
      <c r="DDK148" s="2"/>
      <c r="DDL148" s="2"/>
      <c r="DDM148" s="2"/>
      <c r="DDN148" s="2"/>
      <c r="DDO148" s="2"/>
      <c r="DDP148" s="2"/>
      <c r="DDQ148" s="2"/>
      <c r="DDR148" s="2"/>
      <c r="DDS148" s="2"/>
      <c r="DDT148" s="2"/>
      <c r="DDU148" s="2"/>
      <c r="DDV148" s="2"/>
      <c r="DDW148" s="2"/>
      <c r="DDX148" s="2"/>
      <c r="DDY148" s="2"/>
      <c r="DDZ148" s="2"/>
      <c r="DEA148" s="2"/>
      <c r="DEB148" s="2"/>
      <c r="DEC148" s="2"/>
      <c r="DED148" s="2"/>
      <c r="DEE148" s="2"/>
      <c r="DEF148" s="2"/>
      <c r="DEG148" s="2"/>
      <c r="DEH148" s="2"/>
      <c r="DEI148" s="2"/>
      <c r="DEJ148" s="2"/>
      <c r="DEK148" s="2"/>
      <c r="DEL148" s="2"/>
      <c r="DEM148" s="2"/>
      <c r="DEN148" s="2"/>
      <c r="DEO148" s="2"/>
      <c r="DEP148" s="2"/>
      <c r="DEQ148" s="2"/>
      <c r="DER148" s="2"/>
      <c r="DES148" s="2"/>
      <c r="DET148" s="2"/>
      <c r="DEU148" s="2"/>
      <c r="DEV148" s="2"/>
      <c r="DEW148" s="2"/>
      <c r="DEX148" s="2"/>
      <c r="DEY148" s="2"/>
      <c r="DEZ148" s="2"/>
      <c r="DFA148" s="2"/>
      <c r="DFB148" s="2"/>
      <c r="DFC148" s="2"/>
      <c r="DFD148" s="2"/>
      <c r="DFE148" s="2"/>
      <c r="DFF148" s="2"/>
      <c r="DFG148" s="2"/>
      <c r="DFH148" s="2"/>
      <c r="DFI148" s="2"/>
      <c r="DFJ148" s="2"/>
      <c r="DFK148" s="2"/>
      <c r="DFL148" s="2"/>
      <c r="DFM148" s="2"/>
      <c r="DFN148" s="2"/>
      <c r="DFO148" s="2"/>
      <c r="DFP148" s="2"/>
      <c r="DFQ148" s="2"/>
      <c r="DFR148" s="2"/>
      <c r="DFS148" s="2"/>
      <c r="DFT148" s="2"/>
      <c r="DFU148" s="2"/>
      <c r="DFV148" s="2"/>
      <c r="DFW148" s="2"/>
      <c r="DFX148" s="2"/>
      <c r="DFY148" s="2"/>
      <c r="DFZ148" s="2"/>
      <c r="DGA148" s="2"/>
      <c r="DGB148" s="2"/>
      <c r="DGC148" s="2"/>
      <c r="DGD148" s="2"/>
      <c r="DGE148" s="2"/>
      <c r="DGF148" s="2"/>
      <c r="DGG148" s="2"/>
      <c r="DGH148" s="2"/>
      <c r="DGI148" s="2"/>
      <c r="DGJ148" s="2"/>
      <c r="DGK148" s="2"/>
      <c r="DGL148" s="2"/>
      <c r="DGM148" s="2"/>
      <c r="DGN148" s="2"/>
      <c r="DGO148" s="2"/>
      <c r="DGP148" s="2"/>
      <c r="DGQ148" s="2"/>
      <c r="DGR148" s="2"/>
      <c r="DGS148" s="2"/>
      <c r="DGT148" s="2"/>
      <c r="DGU148" s="2"/>
      <c r="DGV148" s="2"/>
      <c r="DGW148" s="2"/>
      <c r="DGX148" s="2"/>
      <c r="DGY148" s="2"/>
      <c r="DGZ148" s="2"/>
      <c r="DHA148" s="2"/>
      <c r="DHB148" s="2"/>
      <c r="DHC148" s="2"/>
      <c r="DHD148" s="2"/>
      <c r="DHE148" s="2"/>
      <c r="DHF148" s="2"/>
      <c r="DHG148" s="2"/>
      <c r="DHH148" s="2"/>
      <c r="DHI148" s="2"/>
      <c r="DHJ148" s="2"/>
      <c r="DHK148" s="2"/>
      <c r="DHL148" s="2"/>
      <c r="DHM148" s="2"/>
      <c r="DHN148" s="2"/>
      <c r="DHO148" s="2"/>
      <c r="DHP148" s="2"/>
      <c r="DHQ148" s="2"/>
      <c r="DHR148" s="2"/>
      <c r="DHS148" s="2"/>
      <c r="DHT148" s="2"/>
      <c r="DHU148" s="2"/>
      <c r="DHV148" s="2"/>
      <c r="DHW148" s="2"/>
      <c r="DHX148" s="2"/>
      <c r="DHY148" s="2"/>
      <c r="DHZ148" s="2"/>
      <c r="DIA148" s="2"/>
      <c r="DIB148" s="2"/>
      <c r="DIC148" s="2"/>
      <c r="DID148" s="2"/>
      <c r="DIE148" s="2"/>
      <c r="DIF148" s="2"/>
      <c r="DIG148" s="2"/>
      <c r="DIH148" s="2"/>
      <c r="DII148" s="2"/>
      <c r="DIJ148" s="2"/>
      <c r="DIK148" s="2"/>
      <c r="DIL148" s="2"/>
      <c r="DIM148" s="2"/>
      <c r="DIN148" s="2"/>
      <c r="DIO148" s="2"/>
      <c r="DIP148" s="2"/>
      <c r="DIQ148" s="2"/>
      <c r="DIR148" s="2"/>
      <c r="DIS148" s="2"/>
      <c r="DIT148" s="2"/>
      <c r="DIU148" s="2"/>
      <c r="DIV148" s="2"/>
      <c r="DIW148" s="2"/>
      <c r="DIX148" s="2"/>
      <c r="DIY148" s="2"/>
      <c r="DIZ148" s="2"/>
      <c r="DJA148" s="2"/>
      <c r="DJB148" s="2"/>
      <c r="DJC148" s="2"/>
      <c r="DJD148" s="2"/>
      <c r="DJE148" s="2"/>
      <c r="DJF148" s="2"/>
      <c r="DJG148" s="2"/>
      <c r="DJH148" s="2"/>
      <c r="DJI148" s="2"/>
      <c r="DJJ148" s="2"/>
      <c r="DJK148" s="2"/>
      <c r="DJL148" s="2"/>
      <c r="DJM148" s="2"/>
      <c r="DJN148" s="2"/>
      <c r="DJO148" s="2"/>
      <c r="DJP148" s="2"/>
      <c r="DJQ148" s="2"/>
      <c r="DJR148" s="2"/>
      <c r="DJS148" s="2"/>
      <c r="DJT148" s="2"/>
      <c r="DJU148" s="2"/>
      <c r="DJV148" s="2"/>
      <c r="DJW148" s="2"/>
      <c r="DJX148" s="2"/>
      <c r="DJY148" s="2"/>
      <c r="DJZ148" s="2"/>
      <c r="DKA148" s="2"/>
      <c r="DKB148" s="2"/>
      <c r="DKC148" s="2"/>
      <c r="DKD148" s="2"/>
      <c r="DKE148" s="2"/>
      <c r="DKF148" s="2"/>
      <c r="DKG148" s="2"/>
      <c r="DKH148" s="2"/>
      <c r="DKI148" s="2"/>
      <c r="DKJ148" s="2"/>
      <c r="DKK148" s="2"/>
      <c r="DKL148" s="2"/>
      <c r="DKM148" s="2"/>
      <c r="DKN148" s="2"/>
      <c r="DKO148" s="2"/>
      <c r="DKP148" s="2"/>
      <c r="DKQ148" s="2"/>
      <c r="DKR148" s="2"/>
      <c r="DKS148" s="2"/>
      <c r="DKT148" s="2"/>
      <c r="DKU148" s="2"/>
      <c r="DKV148" s="2"/>
      <c r="DKW148" s="2"/>
      <c r="DKX148" s="2"/>
      <c r="DKY148" s="2"/>
      <c r="DKZ148" s="2"/>
      <c r="DLA148" s="2"/>
      <c r="DLB148" s="2"/>
      <c r="DLC148" s="2"/>
      <c r="DLD148" s="2"/>
      <c r="DLE148" s="2"/>
      <c r="DLF148" s="2"/>
      <c r="DLG148" s="2"/>
      <c r="DLH148" s="2"/>
      <c r="DLI148" s="2"/>
      <c r="DLJ148" s="2"/>
      <c r="DLK148" s="2"/>
      <c r="DLL148" s="2"/>
      <c r="DLM148" s="2"/>
      <c r="DLN148" s="2"/>
      <c r="DLO148" s="2"/>
      <c r="DLP148" s="2"/>
      <c r="DLQ148" s="2"/>
      <c r="DLR148" s="2"/>
      <c r="DLS148" s="2"/>
      <c r="DLT148" s="2"/>
      <c r="DLU148" s="2"/>
      <c r="DLV148" s="2"/>
      <c r="DLW148" s="2"/>
      <c r="DLX148" s="2"/>
      <c r="DLY148" s="2"/>
      <c r="DLZ148" s="2"/>
      <c r="DMA148" s="2"/>
      <c r="DMB148" s="2"/>
      <c r="DMC148" s="2"/>
      <c r="DMD148" s="2"/>
      <c r="DME148" s="2"/>
      <c r="DMF148" s="2"/>
      <c r="DMG148" s="2"/>
      <c r="DMH148" s="2"/>
      <c r="DMI148" s="2"/>
      <c r="DMJ148" s="2"/>
      <c r="DMK148" s="2"/>
      <c r="DML148" s="2"/>
      <c r="DMM148" s="2"/>
      <c r="DMN148" s="2"/>
      <c r="DMO148" s="2"/>
      <c r="DMP148" s="2"/>
      <c r="DMQ148" s="2"/>
      <c r="DMR148" s="2"/>
      <c r="DMS148" s="2"/>
      <c r="DMT148" s="2"/>
      <c r="DMU148" s="2"/>
      <c r="DMV148" s="2"/>
      <c r="DMW148" s="2"/>
      <c r="DMX148" s="2"/>
      <c r="DMY148" s="2"/>
      <c r="DMZ148" s="2"/>
      <c r="DNA148" s="2"/>
      <c r="DNB148" s="2"/>
      <c r="DNC148" s="2"/>
      <c r="DND148" s="2"/>
      <c r="DNE148" s="2"/>
      <c r="DNF148" s="2"/>
      <c r="DNG148" s="2"/>
      <c r="DNH148" s="2"/>
      <c r="DNI148" s="2"/>
      <c r="DNJ148" s="2"/>
      <c r="DNK148" s="2"/>
      <c r="DNL148" s="2"/>
      <c r="DNM148" s="2"/>
      <c r="DNN148" s="2"/>
      <c r="DNO148" s="2"/>
      <c r="DNP148" s="2"/>
      <c r="DNQ148" s="2"/>
      <c r="DNR148" s="2"/>
      <c r="DNS148" s="2"/>
      <c r="DNT148" s="2"/>
      <c r="DNU148" s="2"/>
      <c r="DNV148" s="2"/>
      <c r="DNW148" s="2"/>
      <c r="DNX148" s="2"/>
      <c r="DNY148" s="2"/>
      <c r="DNZ148" s="2"/>
      <c r="DOA148" s="2"/>
      <c r="DOB148" s="2"/>
      <c r="DOC148" s="2"/>
      <c r="DOD148" s="2"/>
      <c r="DOE148" s="2"/>
      <c r="DOF148" s="2"/>
      <c r="DOG148" s="2"/>
      <c r="DOH148" s="2"/>
      <c r="DOI148" s="2"/>
      <c r="DOJ148" s="2"/>
      <c r="DOK148" s="2"/>
      <c r="DOL148" s="2"/>
      <c r="DOM148" s="2"/>
      <c r="DON148" s="2"/>
      <c r="DOO148" s="2"/>
      <c r="DOP148" s="2"/>
      <c r="DOQ148" s="2"/>
      <c r="DOR148" s="2"/>
      <c r="DOS148" s="2"/>
      <c r="DOT148" s="2"/>
      <c r="DOU148" s="2"/>
      <c r="DOV148" s="2"/>
      <c r="DOW148" s="2"/>
      <c r="DOX148" s="2"/>
      <c r="DOY148" s="2"/>
      <c r="DOZ148" s="2"/>
      <c r="DPA148" s="2"/>
      <c r="DPB148" s="2"/>
      <c r="DPC148" s="2"/>
      <c r="DPD148" s="2"/>
      <c r="DPE148" s="2"/>
      <c r="DPF148" s="2"/>
      <c r="DPG148" s="2"/>
      <c r="DPH148" s="2"/>
      <c r="DPI148" s="2"/>
      <c r="DPJ148" s="2"/>
      <c r="DPK148" s="2"/>
      <c r="DPL148" s="2"/>
      <c r="DPM148" s="2"/>
      <c r="DPN148" s="2"/>
      <c r="DPO148" s="2"/>
      <c r="DPP148" s="2"/>
      <c r="DPQ148" s="2"/>
      <c r="DPR148" s="2"/>
      <c r="DPS148" s="2"/>
      <c r="DPT148" s="2"/>
      <c r="DPU148" s="2"/>
      <c r="DPV148" s="2"/>
      <c r="DPW148" s="2"/>
      <c r="DPX148" s="2"/>
      <c r="DPY148" s="2"/>
      <c r="DPZ148" s="2"/>
      <c r="DQA148" s="2"/>
      <c r="DQB148" s="2"/>
      <c r="DQC148" s="2"/>
      <c r="DQD148" s="2"/>
      <c r="DQE148" s="2"/>
      <c r="DQF148" s="2"/>
      <c r="DQG148" s="2"/>
      <c r="DQH148" s="2"/>
      <c r="DQI148" s="2"/>
      <c r="DQJ148" s="2"/>
      <c r="DQK148" s="2"/>
      <c r="DQL148" s="2"/>
      <c r="DQM148" s="2"/>
      <c r="DQN148" s="2"/>
      <c r="DQO148" s="2"/>
      <c r="DQP148" s="2"/>
      <c r="DQQ148" s="2"/>
      <c r="DQR148" s="2"/>
      <c r="DQS148" s="2"/>
      <c r="DQT148" s="2"/>
      <c r="DQU148" s="2"/>
      <c r="DQV148" s="2"/>
      <c r="DQW148" s="2"/>
      <c r="DQX148" s="2"/>
      <c r="DQY148" s="2"/>
      <c r="DQZ148" s="2"/>
      <c r="DRA148" s="2"/>
      <c r="DRB148" s="2"/>
      <c r="DRC148" s="2"/>
      <c r="DRD148" s="2"/>
      <c r="DRE148" s="2"/>
      <c r="DRF148" s="2"/>
      <c r="DRG148" s="2"/>
      <c r="DRH148" s="2"/>
      <c r="DRI148" s="2"/>
      <c r="DRJ148" s="2"/>
      <c r="DRK148" s="2"/>
      <c r="DRL148" s="2"/>
      <c r="DRM148" s="2"/>
      <c r="DRN148" s="2"/>
      <c r="DRO148" s="2"/>
      <c r="DRP148" s="2"/>
      <c r="DRQ148" s="2"/>
      <c r="DRR148" s="2"/>
      <c r="DRS148" s="2"/>
      <c r="DRT148" s="2"/>
      <c r="DRU148" s="2"/>
      <c r="DRV148" s="2"/>
      <c r="DRW148" s="2"/>
      <c r="DRX148" s="2"/>
      <c r="DRY148" s="2"/>
      <c r="DRZ148" s="2"/>
      <c r="DSA148" s="2"/>
      <c r="DSB148" s="2"/>
      <c r="DSC148" s="2"/>
      <c r="DSD148" s="2"/>
      <c r="DSE148" s="2"/>
      <c r="DSF148" s="2"/>
      <c r="DSG148" s="2"/>
      <c r="DSH148" s="2"/>
      <c r="DSI148" s="2"/>
      <c r="DSJ148" s="2"/>
      <c r="DSK148" s="2"/>
      <c r="DSL148" s="2"/>
      <c r="DSM148" s="2"/>
      <c r="DSN148" s="2"/>
      <c r="DSO148" s="2"/>
      <c r="DSP148" s="2"/>
      <c r="DSQ148" s="2"/>
      <c r="DSR148" s="2"/>
      <c r="DSS148" s="2"/>
      <c r="DST148" s="2"/>
      <c r="DSU148" s="2"/>
      <c r="DSV148" s="2"/>
      <c r="DSW148" s="2"/>
      <c r="DSX148" s="2"/>
      <c r="DSY148" s="2"/>
      <c r="DSZ148" s="2"/>
      <c r="DTA148" s="2"/>
      <c r="DTB148" s="2"/>
      <c r="DTC148" s="2"/>
      <c r="DTD148" s="2"/>
      <c r="DTE148" s="2"/>
      <c r="DTF148" s="2"/>
      <c r="DTG148" s="2"/>
      <c r="DTH148" s="2"/>
      <c r="DTI148" s="2"/>
      <c r="DTJ148" s="2"/>
      <c r="DTK148" s="2"/>
      <c r="DTL148" s="2"/>
      <c r="DTM148" s="2"/>
      <c r="DTN148" s="2"/>
      <c r="DTO148" s="2"/>
      <c r="DTP148" s="2"/>
      <c r="DTQ148" s="2"/>
      <c r="DTR148" s="2"/>
      <c r="DTS148" s="2"/>
      <c r="DTT148" s="2"/>
      <c r="DTU148" s="2"/>
      <c r="DTV148" s="2"/>
      <c r="DTW148" s="2"/>
      <c r="DTX148" s="2"/>
      <c r="DTY148" s="2"/>
      <c r="DTZ148" s="2"/>
      <c r="DUA148" s="2"/>
      <c r="DUB148" s="2"/>
      <c r="DUC148" s="2"/>
      <c r="DUD148" s="2"/>
      <c r="DUE148" s="2"/>
      <c r="DUF148" s="2"/>
      <c r="DUG148" s="2"/>
      <c r="DUH148" s="2"/>
      <c r="DUI148" s="2"/>
      <c r="DUJ148" s="2"/>
      <c r="DUK148" s="2"/>
      <c r="DUL148" s="2"/>
      <c r="DUM148" s="2"/>
      <c r="DUN148" s="2"/>
      <c r="DUO148" s="2"/>
      <c r="DUP148" s="2"/>
      <c r="DUQ148" s="2"/>
      <c r="DUR148" s="2"/>
      <c r="DUS148" s="2"/>
      <c r="DUT148" s="2"/>
      <c r="DUU148" s="2"/>
      <c r="DUV148" s="2"/>
      <c r="DUW148" s="2"/>
      <c r="DUX148" s="2"/>
      <c r="DUY148" s="2"/>
      <c r="DUZ148" s="2"/>
      <c r="DVA148" s="2"/>
      <c r="DVB148" s="2"/>
      <c r="DVC148" s="2"/>
      <c r="DVD148" s="2"/>
      <c r="DVE148" s="2"/>
      <c r="DVF148" s="2"/>
      <c r="DVG148" s="2"/>
      <c r="DVH148" s="2"/>
      <c r="DVI148" s="2"/>
      <c r="DVJ148" s="2"/>
      <c r="DVK148" s="2"/>
      <c r="DVL148" s="2"/>
      <c r="DVM148" s="2"/>
      <c r="DVN148" s="2"/>
      <c r="DVO148" s="2"/>
      <c r="DVP148" s="2"/>
      <c r="DVQ148" s="2"/>
      <c r="DVR148" s="2"/>
      <c r="DVS148" s="2"/>
      <c r="DVT148" s="2"/>
      <c r="DVU148" s="2"/>
      <c r="DVV148" s="2"/>
      <c r="DVW148" s="2"/>
      <c r="DVX148" s="2"/>
      <c r="DVY148" s="2"/>
      <c r="DVZ148" s="2"/>
      <c r="DWA148" s="2"/>
      <c r="DWB148" s="2"/>
      <c r="DWC148" s="2"/>
      <c r="DWD148" s="2"/>
      <c r="DWE148" s="2"/>
      <c r="DWF148" s="2"/>
      <c r="DWG148" s="2"/>
      <c r="DWH148" s="2"/>
      <c r="DWI148" s="2"/>
      <c r="DWJ148" s="2"/>
      <c r="DWK148" s="2"/>
      <c r="DWL148" s="2"/>
      <c r="DWM148" s="2"/>
      <c r="DWN148" s="2"/>
      <c r="DWO148" s="2"/>
      <c r="DWP148" s="2"/>
      <c r="DWQ148" s="2"/>
      <c r="DWR148" s="2"/>
      <c r="DWS148" s="2"/>
      <c r="DWT148" s="2"/>
      <c r="DWU148" s="2"/>
      <c r="DWV148" s="2"/>
      <c r="DWW148" s="2"/>
      <c r="DWX148" s="2"/>
      <c r="DWY148" s="2"/>
      <c r="DWZ148" s="2"/>
      <c r="DXA148" s="2"/>
      <c r="DXB148" s="2"/>
      <c r="DXC148" s="2"/>
      <c r="DXD148" s="2"/>
      <c r="DXE148" s="2"/>
      <c r="DXF148" s="2"/>
      <c r="DXG148" s="2"/>
      <c r="DXH148" s="2"/>
      <c r="DXI148" s="2"/>
      <c r="DXJ148" s="2"/>
      <c r="DXK148" s="2"/>
      <c r="DXL148" s="2"/>
      <c r="DXM148" s="2"/>
      <c r="DXN148" s="2"/>
      <c r="DXO148" s="2"/>
      <c r="DXP148" s="2"/>
      <c r="DXQ148" s="2"/>
      <c r="DXR148" s="2"/>
      <c r="DXS148" s="2"/>
      <c r="DXT148" s="2"/>
      <c r="DXU148" s="2"/>
      <c r="DXV148" s="2"/>
      <c r="DXW148" s="2"/>
      <c r="DXX148" s="2"/>
      <c r="DXY148" s="2"/>
      <c r="DXZ148" s="2"/>
      <c r="DYA148" s="2"/>
      <c r="DYB148" s="2"/>
      <c r="DYC148" s="2"/>
      <c r="DYD148" s="2"/>
      <c r="DYE148" s="2"/>
      <c r="DYF148" s="2"/>
      <c r="DYG148" s="2"/>
      <c r="DYH148" s="2"/>
      <c r="DYI148" s="2"/>
      <c r="DYJ148" s="2"/>
      <c r="DYK148" s="2"/>
      <c r="DYL148" s="2"/>
      <c r="DYM148" s="2"/>
      <c r="DYN148" s="2"/>
      <c r="DYO148" s="2"/>
      <c r="DYP148" s="2"/>
      <c r="DYQ148" s="2"/>
      <c r="DYR148" s="2"/>
      <c r="DYS148" s="2"/>
      <c r="DYT148" s="2"/>
      <c r="DYU148" s="2"/>
      <c r="DYV148" s="2"/>
      <c r="DYW148" s="2"/>
      <c r="DYX148" s="2"/>
      <c r="DYY148" s="2"/>
      <c r="DYZ148" s="2"/>
      <c r="DZA148" s="2"/>
      <c r="DZB148" s="2"/>
      <c r="DZC148" s="2"/>
      <c r="DZD148" s="2"/>
      <c r="DZE148" s="2"/>
      <c r="DZF148" s="2"/>
      <c r="DZG148" s="2"/>
      <c r="DZH148" s="2"/>
      <c r="DZI148" s="2"/>
      <c r="DZJ148" s="2"/>
      <c r="DZK148" s="2"/>
      <c r="DZL148" s="2"/>
      <c r="DZM148" s="2"/>
      <c r="DZN148" s="2"/>
      <c r="DZO148" s="2"/>
      <c r="DZP148" s="2"/>
      <c r="DZQ148" s="2"/>
      <c r="DZR148" s="2"/>
      <c r="DZS148" s="2"/>
      <c r="DZT148" s="2"/>
      <c r="DZU148" s="2"/>
      <c r="DZV148" s="2"/>
      <c r="DZW148" s="2"/>
      <c r="DZX148" s="2"/>
      <c r="DZY148" s="2"/>
      <c r="DZZ148" s="2"/>
      <c r="EAA148" s="2"/>
      <c r="EAB148" s="2"/>
      <c r="EAC148" s="2"/>
      <c r="EAD148" s="2"/>
      <c r="EAE148" s="2"/>
      <c r="EAF148" s="2"/>
      <c r="EAG148" s="2"/>
      <c r="EAH148" s="2"/>
      <c r="EAI148" s="2"/>
      <c r="EAJ148" s="2"/>
      <c r="EAK148" s="2"/>
      <c r="EAL148" s="2"/>
      <c r="EAM148" s="2"/>
      <c r="EAN148" s="2"/>
      <c r="EAO148" s="2"/>
      <c r="EAP148" s="2"/>
      <c r="EAQ148" s="2"/>
      <c r="EAR148" s="2"/>
      <c r="EAS148" s="2"/>
      <c r="EAT148" s="2"/>
      <c r="EAU148" s="2"/>
      <c r="EAV148" s="2"/>
      <c r="EAW148" s="2"/>
      <c r="EAX148" s="2"/>
      <c r="EAY148" s="2"/>
      <c r="EAZ148" s="2"/>
      <c r="EBA148" s="2"/>
      <c r="EBB148" s="2"/>
      <c r="EBC148" s="2"/>
      <c r="EBD148" s="2"/>
      <c r="EBE148" s="2"/>
      <c r="EBF148" s="2"/>
      <c r="EBG148" s="2"/>
      <c r="EBH148" s="2"/>
      <c r="EBI148" s="2"/>
      <c r="EBJ148" s="2"/>
      <c r="EBK148" s="2"/>
      <c r="EBL148" s="2"/>
      <c r="EBM148" s="2"/>
      <c r="EBN148" s="2"/>
      <c r="EBO148" s="2"/>
      <c r="EBP148" s="2"/>
      <c r="EBQ148" s="2"/>
      <c r="EBR148" s="2"/>
      <c r="EBS148" s="2"/>
      <c r="EBT148" s="2"/>
      <c r="EBU148" s="2"/>
      <c r="EBV148" s="2"/>
      <c r="EBW148" s="2"/>
      <c r="EBX148" s="2"/>
      <c r="EBY148" s="2"/>
      <c r="EBZ148" s="2"/>
      <c r="ECA148" s="2"/>
      <c r="ECB148" s="2"/>
      <c r="ECC148" s="2"/>
      <c r="ECD148" s="2"/>
      <c r="ECE148" s="2"/>
      <c r="ECF148" s="2"/>
      <c r="ECG148" s="2"/>
      <c r="ECH148" s="2"/>
      <c r="ECI148" s="2"/>
      <c r="ECJ148" s="2"/>
      <c r="ECK148" s="2"/>
      <c r="ECL148" s="2"/>
      <c r="ECM148" s="2"/>
      <c r="ECN148" s="2"/>
      <c r="ECO148" s="2"/>
      <c r="ECP148" s="2"/>
      <c r="ECQ148" s="2"/>
      <c r="ECR148" s="2"/>
      <c r="ECS148" s="2"/>
      <c r="ECT148" s="2"/>
      <c r="ECU148" s="2"/>
      <c r="ECV148" s="2"/>
      <c r="ECW148" s="2"/>
      <c r="ECX148" s="2"/>
      <c r="ECY148" s="2"/>
      <c r="ECZ148" s="2"/>
      <c r="EDA148" s="2"/>
      <c r="EDB148" s="2"/>
      <c r="EDC148" s="2"/>
      <c r="EDD148" s="2"/>
      <c r="EDE148" s="2"/>
      <c r="EDF148" s="2"/>
      <c r="EDG148" s="2"/>
      <c r="EDH148" s="2"/>
      <c r="EDI148" s="2"/>
      <c r="EDJ148" s="2"/>
      <c r="EDK148" s="2"/>
      <c r="EDL148" s="2"/>
      <c r="EDM148" s="2"/>
      <c r="EDN148" s="2"/>
      <c r="EDO148" s="2"/>
      <c r="EDP148" s="2"/>
      <c r="EDQ148" s="2"/>
      <c r="EDR148" s="2"/>
      <c r="EDS148" s="2"/>
      <c r="EDT148" s="2"/>
      <c r="EDU148" s="2"/>
      <c r="EDV148" s="2"/>
      <c r="EDW148" s="2"/>
      <c r="EDX148" s="2"/>
      <c r="EDY148" s="2"/>
      <c r="EDZ148" s="2"/>
      <c r="EEA148" s="2"/>
      <c r="EEB148" s="2"/>
      <c r="EEC148" s="2"/>
      <c r="EED148" s="2"/>
      <c r="EEE148" s="2"/>
      <c r="EEF148" s="2"/>
      <c r="EEG148" s="2"/>
      <c r="EEH148" s="2"/>
      <c r="EEI148" s="2"/>
      <c r="EEJ148" s="2"/>
      <c r="EEK148" s="2"/>
      <c r="EEL148" s="2"/>
      <c r="EEM148" s="2"/>
      <c r="EEN148" s="2"/>
      <c r="EEO148" s="2"/>
      <c r="EEP148" s="2"/>
      <c r="EEQ148" s="2"/>
      <c r="EER148" s="2"/>
      <c r="EES148" s="2"/>
      <c r="EET148" s="2"/>
      <c r="EEU148" s="2"/>
      <c r="EEV148" s="2"/>
      <c r="EEW148" s="2"/>
      <c r="EEX148" s="2"/>
      <c r="EEY148" s="2"/>
      <c r="EEZ148" s="2"/>
      <c r="EFA148" s="2"/>
      <c r="EFB148" s="2"/>
      <c r="EFC148" s="2"/>
      <c r="EFD148" s="2"/>
      <c r="EFE148" s="2"/>
      <c r="EFF148" s="2"/>
      <c r="EFG148" s="2"/>
      <c r="EFH148" s="2"/>
      <c r="EFI148" s="2"/>
      <c r="EFJ148" s="2"/>
      <c r="EFK148" s="2"/>
      <c r="EFL148" s="2"/>
      <c r="EFM148" s="2"/>
      <c r="EFN148" s="2"/>
      <c r="EFO148" s="2"/>
      <c r="EFP148" s="2"/>
      <c r="EFQ148" s="2"/>
      <c r="EFR148" s="2"/>
      <c r="EFS148" s="2"/>
      <c r="EFT148" s="2"/>
      <c r="EFU148" s="2"/>
      <c r="EFV148" s="2"/>
      <c r="EFW148" s="2"/>
      <c r="EFX148" s="2"/>
      <c r="EFY148" s="2"/>
      <c r="EFZ148" s="2"/>
      <c r="EGA148" s="2"/>
      <c r="EGB148" s="2"/>
      <c r="EGC148" s="2"/>
      <c r="EGD148" s="2"/>
      <c r="EGE148" s="2"/>
      <c r="EGF148" s="2"/>
      <c r="EGG148" s="2"/>
      <c r="EGH148" s="2"/>
      <c r="EGI148" s="2"/>
      <c r="EGJ148" s="2"/>
      <c r="EGK148" s="2"/>
      <c r="EGL148" s="2"/>
      <c r="EGM148" s="2"/>
      <c r="EGN148" s="2"/>
      <c r="EGO148" s="2"/>
      <c r="EGP148" s="2"/>
      <c r="EGQ148" s="2"/>
      <c r="EGR148" s="2"/>
      <c r="EGS148" s="2"/>
      <c r="EGT148" s="2"/>
      <c r="EGU148" s="2"/>
      <c r="EGV148" s="2"/>
      <c r="EGW148" s="2"/>
      <c r="EGX148" s="2"/>
      <c r="EGY148" s="2"/>
      <c r="EGZ148" s="2"/>
      <c r="EHA148" s="2"/>
      <c r="EHB148" s="2"/>
      <c r="EHC148" s="2"/>
      <c r="EHD148" s="2"/>
      <c r="EHE148" s="2"/>
      <c r="EHF148" s="2"/>
      <c r="EHG148" s="2"/>
      <c r="EHH148" s="2"/>
      <c r="EHI148" s="2"/>
      <c r="EHJ148" s="2"/>
      <c r="EHK148" s="2"/>
      <c r="EHL148" s="2"/>
      <c r="EHM148" s="2"/>
      <c r="EHN148" s="2"/>
      <c r="EHO148" s="2"/>
      <c r="EHP148" s="2"/>
      <c r="EHQ148" s="2"/>
      <c r="EHR148" s="2"/>
      <c r="EHS148" s="2"/>
      <c r="EHT148" s="2"/>
      <c r="EHU148" s="2"/>
      <c r="EHV148" s="2"/>
      <c r="EHW148" s="2"/>
      <c r="EHX148" s="2"/>
      <c r="EHY148" s="2"/>
      <c r="EHZ148" s="2"/>
      <c r="EIA148" s="2"/>
      <c r="EIB148" s="2"/>
      <c r="EIC148" s="2"/>
      <c r="EID148" s="2"/>
      <c r="EIE148" s="2"/>
      <c r="EIF148" s="2"/>
      <c r="EIG148" s="2"/>
      <c r="EIH148" s="2"/>
      <c r="EII148" s="2"/>
      <c r="EIJ148" s="2"/>
      <c r="EIK148" s="2"/>
      <c r="EIL148" s="2"/>
      <c r="EIM148" s="2"/>
      <c r="EIN148" s="2"/>
      <c r="EIO148" s="2"/>
      <c r="EIP148" s="2"/>
      <c r="EIQ148" s="2"/>
      <c r="EIR148" s="2"/>
      <c r="EIS148" s="2"/>
      <c r="EIT148" s="2"/>
      <c r="EIU148" s="2"/>
      <c r="EIV148" s="2"/>
      <c r="EIW148" s="2"/>
      <c r="EIX148" s="2"/>
      <c r="EIY148" s="2"/>
      <c r="EIZ148" s="2"/>
      <c r="EJA148" s="2"/>
      <c r="EJB148" s="2"/>
      <c r="EJC148" s="2"/>
      <c r="EJD148" s="2"/>
      <c r="EJE148" s="2"/>
      <c r="EJF148" s="2"/>
      <c r="EJG148" s="2"/>
      <c r="EJH148" s="2"/>
      <c r="EJI148" s="2"/>
      <c r="EJJ148" s="2"/>
      <c r="EJK148" s="2"/>
      <c r="EJL148" s="2"/>
      <c r="EJM148" s="2"/>
      <c r="EJN148" s="2"/>
      <c r="EJO148" s="2"/>
      <c r="EJP148" s="2"/>
      <c r="EJQ148" s="2"/>
      <c r="EJR148" s="2"/>
      <c r="EJS148" s="2"/>
      <c r="EJT148" s="2"/>
      <c r="EJU148" s="2"/>
      <c r="EJV148" s="2"/>
      <c r="EJW148" s="2"/>
      <c r="EJX148" s="2"/>
      <c r="EJY148" s="2"/>
      <c r="EJZ148" s="2"/>
      <c r="EKA148" s="2"/>
      <c r="EKB148" s="2"/>
      <c r="EKC148" s="2"/>
      <c r="EKD148" s="2"/>
      <c r="EKE148" s="2"/>
      <c r="EKF148" s="2"/>
      <c r="EKG148" s="2"/>
      <c r="EKH148" s="2"/>
      <c r="EKI148" s="2"/>
      <c r="EKJ148" s="2"/>
      <c r="EKK148" s="2"/>
      <c r="EKL148" s="2"/>
      <c r="EKM148" s="2"/>
      <c r="EKN148" s="2"/>
      <c r="EKO148" s="2"/>
      <c r="EKP148" s="2"/>
      <c r="EKQ148" s="2"/>
      <c r="EKR148" s="2"/>
      <c r="EKS148" s="2"/>
      <c r="EKT148" s="2"/>
      <c r="EKU148" s="2"/>
      <c r="EKV148" s="2"/>
      <c r="EKW148" s="2"/>
      <c r="EKX148" s="2"/>
      <c r="EKY148" s="2"/>
      <c r="EKZ148" s="2"/>
      <c r="ELA148" s="2"/>
      <c r="ELB148" s="2"/>
      <c r="ELC148" s="2"/>
      <c r="ELD148" s="2"/>
      <c r="ELE148" s="2"/>
      <c r="ELF148" s="2"/>
      <c r="ELG148" s="2"/>
      <c r="ELH148" s="2"/>
      <c r="ELI148" s="2"/>
      <c r="ELJ148" s="2"/>
      <c r="ELK148" s="2"/>
      <c r="ELL148" s="2"/>
      <c r="ELM148" s="2"/>
      <c r="ELN148" s="2"/>
      <c r="ELO148" s="2"/>
      <c r="ELP148" s="2"/>
      <c r="ELQ148" s="2"/>
      <c r="ELR148" s="2"/>
      <c r="ELS148" s="2"/>
      <c r="ELT148" s="2"/>
      <c r="ELU148" s="2"/>
      <c r="ELV148" s="2"/>
      <c r="ELW148" s="2"/>
      <c r="ELX148" s="2"/>
      <c r="ELY148" s="2"/>
      <c r="ELZ148" s="2"/>
      <c r="EMA148" s="2"/>
      <c r="EMB148" s="2"/>
      <c r="EMC148" s="2"/>
      <c r="EMD148" s="2"/>
      <c r="EME148" s="2"/>
      <c r="EMF148" s="2"/>
      <c r="EMG148" s="2"/>
      <c r="EMH148" s="2"/>
      <c r="EMI148" s="2"/>
      <c r="EMJ148" s="2"/>
      <c r="EMK148" s="2"/>
      <c r="EML148" s="2"/>
      <c r="EMM148" s="2"/>
      <c r="EMN148" s="2"/>
      <c r="EMO148" s="2"/>
      <c r="EMP148" s="2"/>
      <c r="EMQ148" s="2"/>
      <c r="EMR148" s="2"/>
      <c r="EMS148" s="2"/>
      <c r="EMT148" s="2"/>
      <c r="EMU148" s="2"/>
      <c r="EMV148" s="2"/>
      <c r="EMW148" s="2"/>
      <c r="EMX148" s="2"/>
      <c r="EMY148" s="2"/>
      <c r="EMZ148" s="2"/>
      <c r="ENA148" s="2"/>
      <c r="ENB148" s="2"/>
      <c r="ENC148" s="2"/>
      <c r="END148" s="2"/>
      <c r="ENE148" s="2"/>
      <c r="ENF148" s="2"/>
      <c r="ENG148" s="2"/>
      <c r="ENH148" s="2"/>
      <c r="ENI148" s="2"/>
      <c r="ENJ148" s="2"/>
      <c r="ENK148" s="2"/>
      <c r="ENL148" s="2"/>
      <c r="ENM148" s="2"/>
      <c r="ENN148" s="2"/>
      <c r="ENO148" s="2"/>
      <c r="ENP148" s="2"/>
      <c r="ENQ148" s="2"/>
      <c r="ENR148" s="2"/>
      <c r="ENS148" s="2"/>
      <c r="ENT148" s="2"/>
      <c r="ENU148" s="2"/>
      <c r="ENV148" s="2"/>
      <c r="ENW148" s="2"/>
      <c r="ENX148" s="2"/>
      <c r="ENY148" s="2"/>
      <c r="ENZ148" s="2"/>
      <c r="EOA148" s="2"/>
      <c r="EOB148" s="2"/>
      <c r="EOC148" s="2"/>
      <c r="EOD148" s="2"/>
      <c r="EOE148" s="2"/>
      <c r="EOF148" s="2"/>
      <c r="EOG148" s="2"/>
      <c r="EOH148" s="2"/>
      <c r="EOI148" s="2"/>
      <c r="EOJ148" s="2"/>
      <c r="EOK148" s="2"/>
      <c r="EOL148" s="2"/>
      <c r="EOM148" s="2"/>
      <c r="EON148" s="2"/>
      <c r="EOO148" s="2"/>
      <c r="EOP148" s="2"/>
      <c r="EOQ148" s="2"/>
      <c r="EOR148" s="2"/>
      <c r="EOS148" s="2"/>
      <c r="EOT148" s="2"/>
      <c r="EOU148" s="2"/>
      <c r="EOV148" s="2"/>
      <c r="EOW148" s="2"/>
      <c r="EOX148" s="2"/>
      <c r="EOY148" s="2"/>
      <c r="EOZ148" s="2"/>
      <c r="EPA148" s="2"/>
      <c r="EPB148" s="2"/>
      <c r="EPC148" s="2"/>
      <c r="EPD148" s="2"/>
      <c r="EPE148" s="2"/>
      <c r="EPF148" s="2"/>
      <c r="EPG148" s="2"/>
      <c r="EPH148" s="2"/>
      <c r="EPI148" s="2"/>
      <c r="EPJ148" s="2"/>
      <c r="EPK148" s="2"/>
      <c r="EPL148" s="2"/>
      <c r="EPM148" s="2"/>
      <c r="EPN148" s="2"/>
      <c r="EPO148" s="2"/>
      <c r="EPP148" s="2"/>
      <c r="EPQ148" s="2"/>
      <c r="EPR148" s="2"/>
      <c r="EPS148" s="2"/>
      <c r="EPT148" s="2"/>
      <c r="EPU148" s="2"/>
      <c r="EPV148" s="2"/>
      <c r="EPW148" s="2"/>
      <c r="EPX148" s="2"/>
      <c r="EPY148" s="2"/>
      <c r="EPZ148" s="2"/>
      <c r="EQA148" s="2"/>
      <c r="EQB148" s="2"/>
      <c r="EQC148" s="2"/>
      <c r="EQD148" s="2"/>
      <c r="EQE148" s="2"/>
      <c r="EQF148" s="2"/>
      <c r="EQG148" s="2"/>
      <c r="EQH148" s="2"/>
      <c r="EQI148" s="2"/>
      <c r="EQJ148" s="2"/>
      <c r="EQK148" s="2"/>
      <c r="EQL148" s="2"/>
      <c r="EQM148" s="2"/>
      <c r="EQN148" s="2"/>
      <c r="EQO148" s="2"/>
      <c r="EQP148" s="2"/>
      <c r="EQQ148" s="2"/>
      <c r="EQR148" s="2"/>
      <c r="EQS148" s="2"/>
      <c r="EQT148" s="2"/>
      <c r="EQU148" s="2"/>
      <c r="EQV148" s="2"/>
      <c r="EQW148" s="2"/>
      <c r="EQX148" s="2"/>
      <c r="EQY148" s="2"/>
      <c r="EQZ148" s="2"/>
      <c r="ERA148" s="2"/>
      <c r="ERB148" s="2"/>
      <c r="ERC148" s="2"/>
      <c r="ERD148" s="2"/>
      <c r="ERE148" s="2"/>
      <c r="ERF148" s="2"/>
      <c r="ERG148" s="2"/>
      <c r="ERH148" s="2"/>
      <c r="ERI148" s="2"/>
      <c r="ERJ148" s="2"/>
      <c r="ERK148" s="2"/>
      <c r="ERL148" s="2"/>
      <c r="ERM148" s="2"/>
      <c r="ERN148" s="2"/>
      <c r="ERO148" s="2"/>
      <c r="ERP148" s="2"/>
      <c r="ERQ148" s="2"/>
      <c r="ERR148" s="2"/>
      <c r="ERS148" s="2"/>
      <c r="ERT148" s="2"/>
      <c r="ERU148" s="2"/>
      <c r="ERV148" s="2"/>
      <c r="ERW148" s="2"/>
      <c r="ERX148" s="2"/>
      <c r="ERY148" s="2"/>
      <c r="ERZ148" s="2"/>
      <c r="ESA148" s="2"/>
      <c r="ESB148" s="2"/>
      <c r="ESC148" s="2"/>
      <c r="ESD148" s="2"/>
      <c r="ESE148" s="2"/>
      <c r="ESF148" s="2"/>
      <c r="ESG148" s="2"/>
      <c r="ESH148" s="2"/>
      <c r="ESI148" s="2"/>
      <c r="ESJ148" s="2"/>
      <c r="ESK148" s="2"/>
      <c r="ESL148" s="2"/>
      <c r="ESM148" s="2"/>
      <c r="ESN148" s="2"/>
      <c r="ESO148" s="2"/>
      <c r="ESP148" s="2"/>
      <c r="ESQ148" s="2"/>
      <c r="ESR148" s="2"/>
      <c r="ESS148" s="2"/>
      <c r="EST148" s="2"/>
      <c r="ESU148" s="2"/>
      <c r="ESV148" s="2"/>
      <c r="ESW148" s="2"/>
      <c r="ESX148" s="2"/>
      <c r="ESY148" s="2"/>
      <c r="ESZ148" s="2"/>
      <c r="ETA148" s="2"/>
      <c r="ETB148" s="2"/>
      <c r="ETC148" s="2"/>
      <c r="ETD148" s="2"/>
      <c r="ETE148" s="2"/>
      <c r="ETF148" s="2"/>
      <c r="ETG148" s="2"/>
      <c r="ETH148" s="2"/>
      <c r="ETI148" s="2"/>
      <c r="ETJ148" s="2"/>
      <c r="ETK148" s="2"/>
      <c r="ETL148" s="2"/>
      <c r="ETM148" s="2"/>
      <c r="ETN148" s="2"/>
      <c r="ETO148" s="2"/>
      <c r="ETP148" s="2"/>
      <c r="ETQ148" s="2"/>
      <c r="ETR148" s="2"/>
      <c r="ETS148" s="2"/>
      <c r="ETT148" s="2"/>
      <c r="ETU148" s="2"/>
      <c r="ETV148" s="2"/>
      <c r="ETW148" s="2"/>
      <c r="ETX148" s="2"/>
      <c r="ETY148" s="2"/>
      <c r="ETZ148" s="2"/>
      <c r="EUA148" s="2"/>
      <c r="EUB148" s="2"/>
      <c r="EUC148" s="2"/>
      <c r="EUD148" s="2"/>
      <c r="EUE148" s="2"/>
      <c r="EUF148" s="2"/>
      <c r="EUG148" s="2"/>
      <c r="EUH148" s="2"/>
      <c r="EUI148" s="2"/>
      <c r="EUJ148" s="2"/>
      <c r="EUK148" s="2"/>
      <c r="EUL148" s="2"/>
      <c r="EUM148" s="2"/>
      <c r="EUN148" s="2"/>
      <c r="EUO148" s="2"/>
      <c r="EUP148" s="2"/>
      <c r="EUQ148" s="2"/>
      <c r="EUR148" s="2"/>
      <c r="EUS148" s="2"/>
      <c r="EUT148" s="2"/>
      <c r="EUU148" s="2"/>
      <c r="EUV148" s="2"/>
      <c r="EUW148" s="2"/>
      <c r="EUX148" s="2"/>
      <c r="EUY148" s="2"/>
      <c r="EUZ148" s="2"/>
      <c r="EVA148" s="2"/>
      <c r="EVB148" s="2"/>
      <c r="EVC148" s="2"/>
      <c r="EVD148" s="2"/>
      <c r="EVE148" s="2"/>
      <c r="EVF148" s="2"/>
      <c r="EVG148" s="2"/>
      <c r="EVH148" s="2"/>
      <c r="EVI148" s="2"/>
      <c r="EVJ148" s="2"/>
      <c r="EVK148" s="2"/>
      <c r="EVL148" s="2"/>
      <c r="EVM148" s="2"/>
      <c r="EVN148" s="2"/>
      <c r="EVO148" s="2"/>
      <c r="EVP148" s="2"/>
      <c r="EVQ148" s="2"/>
      <c r="EVR148" s="2"/>
      <c r="EVS148" s="2"/>
      <c r="EVT148" s="2"/>
      <c r="EVU148" s="2"/>
      <c r="EVV148" s="2"/>
      <c r="EVW148" s="2"/>
      <c r="EVX148" s="2"/>
      <c r="EVY148" s="2"/>
      <c r="EVZ148" s="2"/>
      <c r="EWA148" s="2"/>
      <c r="EWB148" s="2"/>
      <c r="EWC148" s="2"/>
      <c r="EWD148" s="2"/>
      <c r="EWE148" s="2"/>
      <c r="EWF148" s="2"/>
      <c r="EWG148" s="2"/>
      <c r="EWH148" s="2"/>
      <c r="EWI148" s="2"/>
      <c r="EWJ148" s="2"/>
      <c r="EWK148" s="2"/>
      <c r="EWL148" s="2"/>
      <c r="EWM148" s="2"/>
      <c r="EWN148" s="2"/>
      <c r="EWO148" s="2"/>
      <c r="EWP148" s="2"/>
      <c r="EWQ148" s="2"/>
      <c r="EWR148" s="2"/>
      <c r="EWS148" s="2"/>
      <c r="EWT148" s="2"/>
      <c r="EWU148" s="2"/>
      <c r="EWV148" s="2"/>
      <c r="EWW148" s="2"/>
      <c r="EWX148" s="2"/>
      <c r="EWY148" s="2"/>
      <c r="EWZ148" s="2"/>
      <c r="EXA148" s="2"/>
      <c r="EXB148" s="2"/>
      <c r="EXC148" s="2"/>
      <c r="EXD148" s="2"/>
      <c r="EXE148" s="2"/>
      <c r="EXF148" s="2"/>
      <c r="EXG148" s="2"/>
      <c r="EXH148" s="2"/>
      <c r="EXI148" s="2"/>
      <c r="EXJ148" s="2"/>
      <c r="EXK148" s="2"/>
      <c r="EXL148" s="2"/>
      <c r="EXM148" s="2"/>
      <c r="EXN148" s="2"/>
      <c r="EXO148" s="2"/>
      <c r="EXP148" s="2"/>
      <c r="EXQ148" s="2"/>
      <c r="EXR148" s="2"/>
      <c r="EXS148" s="2"/>
      <c r="EXT148" s="2"/>
      <c r="EXU148" s="2"/>
      <c r="EXV148" s="2"/>
      <c r="EXW148" s="2"/>
      <c r="EXX148" s="2"/>
      <c r="EXY148" s="2"/>
      <c r="EXZ148" s="2"/>
      <c r="EYA148" s="2"/>
      <c r="EYB148" s="2"/>
      <c r="EYC148" s="2"/>
      <c r="EYD148" s="2"/>
      <c r="EYE148" s="2"/>
      <c r="EYF148" s="2"/>
      <c r="EYG148" s="2"/>
      <c r="EYH148" s="2"/>
      <c r="EYI148" s="2"/>
      <c r="EYJ148" s="2"/>
      <c r="EYK148" s="2"/>
      <c r="EYL148" s="2"/>
      <c r="EYM148" s="2"/>
      <c r="EYN148" s="2"/>
      <c r="EYO148" s="2"/>
      <c r="EYP148" s="2"/>
      <c r="EYQ148" s="2"/>
      <c r="EYR148" s="2"/>
      <c r="EYS148" s="2"/>
      <c r="EYT148" s="2"/>
      <c r="EYU148" s="2"/>
      <c r="EYV148" s="2"/>
      <c r="EYW148" s="2"/>
      <c r="EYX148" s="2"/>
      <c r="EYY148" s="2"/>
      <c r="EYZ148" s="2"/>
      <c r="EZA148" s="2"/>
      <c r="EZB148" s="2"/>
      <c r="EZC148" s="2"/>
      <c r="EZD148" s="2"/>
      <c r="EZE148" s="2"/>
      <c r="EZF148" s="2"/>
      <c r="EZG148" s="2"/>
      <c r="EZH148" s="2"/>
      <c r="EZI148" s="2"/>
      <c r="EZJ148" s="2"/>
      <c r="EZK148" s="2"/>
      <c r="EZL148" s="2"/>
      <c r="EZM148" s="2"/>
      <c r="EZN148" s="2"/>
      <c r="EZO148" s="2"/>
      <c r="EZP148" s="2"/>
      <c r="EZQ148" s="2"/>
      <c r="EZR148" s="2"/>
      <c r="EZS148" s="2"/>
      <c r="EZT148" s="2"/>
      <c r="EZU148" s="2"/>
      <c r="EZV148" s="2"/>
      <c r="EZW148" s="2"/>
      <c r="EZX148" s="2"/>
      <c r="EZY148" s="2"/>
      <c r="EZZ148" s="2"/>
      <c r="FAA148" s="2"/>
      <c r="FAB148" s="2"/>
      <c r="FAC148" s="2"/>
      <c r="FAD148" s="2"/>
      <c r="FAE148" s="2"/>
      <c r="FAF148" s="2"/>
      <c r="FAG148" s="2"/>
      <c r="FAH148" s="2"/>
      <c r="FAI148" s="2"/>
      <c r="FAJ148" s="2"/>
      <c r="FAK148" s="2"/>
      <c r="FAL148" s="2"/>
      <c r="FAM148" s="2"/>
      <c r="FAN148" s="2"/>
      <c r="FAO148" s="2"/>
      <c r="FAP148" s="2"/>
      <c r="FAQ148" s="2"/>
      <c r="FAR148" s="2"/>
      <c r="FAS148" s="2"/>
      <c r="FAT148" s="2"/>
      <c r="FAU148" s="2"/>
      <c r="FAV148" s="2"/>
      <c r="FAW148" s="2"/>
      <c r="FAX148" s="2"/>
      <c r="FAY148" s="2"/>
      <c r="FAZ148" s="2"/>
      <c r="FBA148" s="2"/>
      <c r="FBB148" s="2"/>
      <c r="FBC148" s="2"/>
      <c r="FBD148" s="2"/>
      <c r="FBE148" s="2"/>
      <c r="FBF148" s="2"/>
      <c r="FBG148" s="2"/>
      <c r="FBH148" s="2"/>
      <c r="FBI148" s="2"/>
      <c r="FBJ148" s="2"/>
      <c r="FBK148" s="2"/>
      <c r="FBL148" s="2"/>
      <c r="FBM148" s="2"/>
      <c r="FBN148" s="2"/>
      <c r="FBO148" s="2"/>
      <c r="FBP148" s="2"/>
      <c r="FBQ148" s="2"/>
      <c r="FBR148" s="2"/>
      <c r="FBS148" s="2"/>
      <c r="FBT148" s="2"/>
      <c r="FBU148" s="2"/>
      <c r="FBV148" s="2"/>
      <c r="FBW148" s="2"/>
      <c r="FBX148" s="2"/>
      <c r="FBY148" s="2"/>
      <c r="FBZ148" s="2"/>
      <c r="FCA148" s="2"/>
      <c r="FCB148" s="2"/>
      <c r="FCC148" s="2"/>
      <c r="FCD148" s="2"/>
      <c r="FCE148" s="2"/>
      <c r="FCF148" s="2"/>
      <c r="FCG148" s="2"/>
      <c r="FCH148" s="2"/>
      <c r="FCI148" s="2"/>
      <c r="FCJ148" s="2"/>
      <c r="FCK148" s="2"/>
      <c r="FCL148" s="2"/>
      <c r="FCM148" s="2"/>
      <c r="FCN148" s="2"/>
      <c r="FCO148" s="2"/>
      <c r="FCP148" s="2"/>
      <c r="FCQ148" s="2"/>
      <c r="FCR148" s="2"/>
      <c r="FCS148" s="2"/>
      <c r="FCT148" s="2"/>
      <c r="FCU148" s="2"/>
      <c r="FCV148" s="2"/>
      <c r="FCW148" s="2"/>
      <c r="FCX148" s="2"/>
      <c r="FCY148" s="2"/>
      <c r="FCZ148" s="2"/>
      <c r="FDA148" s="2"/>
      <c r="FDB148" s="2"/>
      <c r="FDC148" s="2"/>
      <c r="FDD148" s="2"/>
      <c r="FDE148" s="2"/>
      <c r="FDF148" s="2"/>
      <c r="FDG148" s="2"/>
      <c r="FDH148" s="2"/>
      <c r="FDI148" s="2"/>
      <c r="FDJ148" s="2"/>
      <c r="FDK148" s="2"/>
      <c r="FDL148" s="2"/>
      <c r="FDM148" s="2"/>
      <c r="FDN148" s="2"/>
      <c r="FDO148" s="2"/>
      <c r="FDP148" s="2"/>
      <c r="FDQ148" s="2"/>
      <c r="FDR148" s="2"/>
      <c r="FDS148" s="2"/>
      <c r="FDT148" s="2"/>
      <c r="FDU148" s="2"/>
      <c r="FDV148" s="2"/>
      <c r="FDW148" s="2"/>
      <c r="FDX148" s="2"/>
      <c r="FDY148" s="2"/>
      <c r="FDZ148" s="2"/>
      <c r="FEA148" s="2"/>
      <c r="FEB148" s="2"/>
      <c r="FEC148" s="2"/>
      <c r="FED148" s="2"/>
      <c r="FEE148" s="2"/>
      <c r="FEF148" s="2"/>
      <c r="FEG148" s="2"/>
      <c r="FEH148" s="2"/>
      <c r="FEI148" s="2"/>
      <c r="FEJ148" s="2"/>
      <c r="FEK148" s="2"/>
      <c r="FEL148" s="2"/>
      <c r="FEM148" s="2"/>
      <c r="FEN148" s="2"/>
      <c r="FEO148" s="2"/>
      <c r="FEP148" s="2"/>
      <c r="FEQ148" s="2"/>
      <c r="FER148" s="2"/>
      <c r="FES148" s="2"/>
      <c r="FET148" s="2"/>
      <c r="FEU148" s="2"/>
      <c r="FEV148" s="2"/>
      <c r="FEW148" s="2"/>
      <c r="FEX148" s="2"/>
      <c r="FEY148" s="2"/>
      <c r="FEZ148" s="2"/>
      <c r="FFA148" s="2"/>
      <c r="FFB148" s="2"/>
      <c r="FFC148" s="2"/>
      <c r="FFD148" s="2"/>
      <c r="FFE148" s="2"/>
      <c r="FFF148" s="2"/>
      <c r="FFG148" s="2"/>
      <c r="FFH148" s="2"/>
      <c r="FFI148" s="2"/>
      <c r="FFJ148" s="2"/>
      <c r="FFK148" s="2"/>
      <c r="FFL148" s="2"/>
      <c r="FFM148" s="2"/>
      <c r="FFN148" s="2"/>
      <c r="FFO148" s="2"/>
      <c r="FFP148" s="2"/>
      <c r="FFQ148" s="2"/>
      <c r="FFR148" s="2"/>
      <c r="FFS148" s="2"/>
      <c r="FFT148" s="2"/>
      <c r="FFU148" s="2"/>
      <c r="FFV148" s="2"/>
      <c r="FFW148" s="2"/>
      <c r="FFX148" s="2"/>
      <c r="FFY148" s="2"/>
      <c r="FFZ148" s="2"/>
      <c r="FGA148" s="2"/>
      <c r="FGB148" s="2"/>
      <c r="FGC148" s="2"/>
      <c r="FGD148" s="2"/>
      <c r="FGE148" s="2"/>
      <c r="FGF148" s="2"/>
      <c r="FGG148" s="2"/>
      <c r="FGH148" s="2"/>
      <c r="FGI148" s="2"/>
      <c r="FGJ148" s="2"/>
      <c r="FGK148" s="2"/>
      <c r="FGL148" s="2"/>
      <c r="FGM148" s="2"/>
      <c r="FGN148" s="2"/>
      <c r="FGO148" s="2"/>
      <c r="FGP148" s="2"/>
      <c r="FGQ148" s="2"/>
      <c r="FGR148" s="2"/>
      <c r="FGS148" s="2"/>
      <c r="FGT148" s="2"/>
      <c r="FGU148" s="2"/>
      <c r="FGV148" s="2"/>
      <c r="FGW148" s="2"/>
      <c r="FGX148" s="2"/>
      <c r="FGY148" s="2"/>
      <c r="FGZ148" s="2"/>
      <c r="FHA148" s="2"/>
      <c r="FHB148" s="2"/>
      <c r="FHC148" s="2"/>
      <c r="FHD148" s="2"/>
      <c r="FHE148" s="2"/>
      <c r="FHF148" s="2"/>
      <c r="FHG148" s="2"/>
      <c r="FHH148" s="2"/>
      <c r="FHI148" s="2"/>
      <c r="FHJ148" s="2"/>
      <c r="FHK148" s="2"/>
      <c r="FHL148" s="2"/>
      <c r="FHM148" s="2"/>
      <c r="FHN148" s="2"/>
      <c r="FHO148" s="2"/>
      <c r="FHP148" s="2"/>
      <c r="FHQ148" s="2"/>
      <c r="FHR148" s="2"/>
      <c r="FHS148" s="2"/>
      <c r="FHT148" s="2"/>
      <c r="FHU148" s="2"/>
      <c r="FHV148" s="2"/>
      <c r="FHW148" s="2"/>
      <c r="FHX148" s="2"/>
      <c r="FHY148" s="2"/>
      <c r="FHZ148" s="2"/>
      <c r="FIA148" s="2"/>
      <c r="FIB148" s="2"/>
      <c r="FIC148" s="2"/>
      <c r="FID148" s="2"/>
      <c r="FIE148" s="2"/>
      <c r="FIF148" s="2"/>
      <c r="FIG148" s="2"/>
      <c r="FIH148" s="2"/>
      <c r="FII148" s="2"/>
      <c r="FIJ148" s="2"/>
      <c r="FIK148" s="2"/>
      <c r="FIL148" s="2"/>
      <c r="FIM148" s="2"/>
      <c r="FIN148" s="2"/>
      <c r="FIO148" s="2"/>
      <c r="FIP148" s="2"/>
      <c r="FIQ148" s="2"/>
      <c r="FIR148" s="2"/>
      <c r="FIS148" s="2"/>
      <c r="FIT148" s="2"/>
      <c r="FIU148" s="2"/>
      <c r="FIV148" s="2"/>
      <c r="FIW148" s="2"/>
      <c r="FIX148" s="2"/>
      <c r="FIY148" s="2"/>
      <c r="FIZ148" s="2"/>
      <c r="FJA148" s="2"/>
      <c r="FJB148" s="2"/>
      <c r="FJC148" s="2"/>
      <c r="FJD148" s="2"/>
      <c r="FJE148" s="2"/>
      <c r="FJF148" s="2"/>
      <c r="FJG148" s="2"/>
      <c r="FJH148" s="2"/>
      <c r="FJI148" s="2"/>
      <c r="FJJ148" s="2"/>
      <c r="FJK148" s="2"/>
      <c r="FJL148" s="2"/>
      <c r="FJM148" s="2"/>
      <c r="FJN148" s="2"/>
      <c r="FJO148" s="2"/>
      <c r="FJP148" s="2"/>
      <c r="FJQ148" s="2"/>
      <c r="FJR148" s="2"/>
      <c r="FJS148" s="2"/>
      <c r="FJT148" s="2"/>
      <c r="FJU148" s="2"/>
      <c r="FJV148" s="2"/>
      <c r="FJW148" s="2"/>
      <c r="FJX148" s="2"/>
      <c r="FJY148" s="2"/>
      <c r="FJZ148" s="2"/>
      <c r="FKA148" s="2"/>
      <c r="FKB148" s="2"/>
      <c r="FKC148" s="2"/>
      <c r="FKD148" s="2"/>
      <c r="FKE148" s="2"/>
      <c r="FKF148" s="2"/>
      <c r="FKG148" s="2"/>
      <c r="FKH148" s="2"/>
      <c r="FKI148" s="2"/>
      <c r="FKJ148" s="2"/>
      <c r="FKK148" s="2"/>
      <c r="FKL148" s="2"/>
      <c r="FKM148" s="2"/>
      <c r="FKN148" s="2"/>
      <c r="FKO148" s="2"/>
      <c r="FKP148" s="2"/>
      <c r="FKQ148" s="2"/>
      <c r="FKR148" s="2"/>
      <c r="FKS148" s="2"/>
      <c r="FKT148" s="2"/>
      <c r="FKU148" s="2"/>
      <c r="FKV148" s="2"/>
      <c r="FKW148" s="2"/>
      <c r="FKX148" s="2"/>
      <c r="FKY148" s="2"/>
      <c r="FKZ148" s="2"/>
      <c r="FLA148" s="2"/>
      <c r="FLB148" s="2"/>
      <c r="FLC148" s="2"/>
      <c r="FLD148" s="2"/>
      <c r="FLE148" s="2"/>
      <c r="FLF148" s="2"/>
      <c r="FLG148" s="2"/>
      <c r="FLH148" s="2"/>
      <c r="FLI148" s="2"/>
      <c r="FLJ148" s="2"/>
      <c r="FLK148" s="2"/>
      <c r="FLL148" s="2"/>
      <c r="FLM148" s="2"/>
      <c r="FLN148" s="2"/>
      <c r="FLO148" s="2"/>
      <c r="FLP148" s="2"/>
      <c r="FLQ148" s="2"/>
      <c r="FLR148" s="2"/>
      <c r="FLS148" s="2"/>
      <c r="FLT148" s="2"/>
      <c r="FLU148" s="2"/>
      <c r="FLV148" s="2"/>
      <c r="FLW148" s="2"/>
      <c r="FLX148" s="2"/>
      <c r="FLY148" s="2"/>
      <c r="FLZ148" s="2"/>
      <c r="FMA148" s="2"/>
      <c r="FMB148" s="2"/>
      <c r="FMC148" s="2"/>
      <c r="FMD148" s="2"/>
      <c r="FME148" s="2"/>
      <c r="FMF148" s="2"/>
      <c r="FMG148" s="2"/>
      <c r="FMH148" s="2"/>
      <c r="FMI148" s="2"/>
      <c r="FMJ148" s="2"/>
      <c r="FMK148" s="2"/>
      <c r="FML148" s="2"/>
      <c r="FMM148" s="2"/>
      <c r="FMN148" s="2"/>
      <c r="FMO148" s="2"/>
      <c r="FMP148" s="2"/>
      <c r="FMQ148" s="2"/>
      <c r="FMR148" s="2"/>
      <c r="FMS148" s="2"/>
      <c r="FMT148" s="2"/>
      <c r="FMU148" s="2"/>
      <c r="FMV148" s="2"/>
      <c r="FMW148" s="2"/>
      <c r="FMX148" s="2"/>
      <c r="FMY148" s="2"/>
      <c r="FMZ148" s="2"/>
      <c r="FNA148" s="2"/>
      <c r="FNB148" s="2"/>
      <c r="FNC148" s="2"/>
      <c r="FND148" s="2"/>
      <c r="FNE148" s="2"/>
      <c r="FNF148" s="2"/>
      <c r="FNG148" s="2"/>
      <c r="FNH148" s="2"/>
      <c r="FNI148" s="2"/>
      <c r="FNJ148" s="2"/>
      <c r="FNK148" s="2"/>
      <c r="FNL148" s="2"/>
      <c r="FNM148" s="2"/>
      <c r="FNN148" s="2"/>
      <c r="FNO148" s="2"/>
      <c r="FNP148" s="2"/>
      <c r="FNQ148" s="2"/>
      <c r="FNR148" s="2"/>
      <c r="FNS148" s="2"/>
      <c r="FNT148" s="2"/>
      <c r="FNU148" s="2"/>
      <c r="FNV148" s="2"/>
      <c r="FNW148" s="2"/>
      <c r="FNX148" s="2"/>
      <c r="FNY148" s="2"/>
      <c r="FNZ148" s="2"/>
      <c r="FOA148" s="2"/>
      <c r="FOB148" s="2"/>
      <c r="FOC148" s="2"/>
      <c r="FOD148" s="2"/>
      <c r="FOE148" s="2"/>
      <c r="FOF148" s="2"/>
      <c r="FOG148" s="2"/>
      <c r="FOH148" s="2"/>
      <c r="FOI148" s="2"/>
      <c r="FOJ148" s="2"/>
      <c r="FOK148" s="2"/>
      <c r="FOL148" s="2"/>
      <c r="FOM148" s="2"/>
      <c r="FON148" s="2"/>
      <c r="FOO148" s="2"/>
      <c r="FOP148" s="2"/>
      <c r="FOQ148" s="2"/>
      <c r="FOR148" s="2"/>
      <c r="FOS148" s="2"/>
      <c r="FOT148" s="2"/>
      <c r="FOU148" s="2"/>
      <c r="FOV148" s="2"/>
      <c r="FOW148" s="2"/>
      <c r="FOX148" s="2"/>
      <c r="FOY148" s="2"/>
      <c r="FOZ148" s="2"/>
      <c r="FPA148" s="2"/>
      <c r="FPB148" s="2"/>
      <c r="FPC148" s="2"/>
      <c r="FPD148" s="2"/>
      <c r="FPE148" s="2"/>
      <c r="FPF148" s="2"/>
      <c r="FPG148" s="2"/>
      <c r="FPH148" s="2"/>
      <c r="FPI148" s="2"/>
      <c r="FPJ148" s="2"/>
      <c r="FPK148" s="2"/>
      <c r="FPL148" s="2"/>
      <c r="FPM148" s="2"/>
      <c r="FPN148" s="2"/>
      <c r="FPO148" s="2"/>
      <c r="FPP148" s="2"/>
      <c r="FPQ148" s="2"/>
      <c r="FPR148" s="2"/>
      <c r="FPS148" s="2"/>
      <c r="FPT148" s="2"/>
      <c r="FPU148" s="2"/>
      <c r="FPV148" s="2"/>
      <c r="FPW148" s="2"/>
      <c r="FPX148" s="2"/>
      <c r="FPY148" s="2"/>
      <c r="FPZ148" s="2"/>
      <c r="FQA148" s="2"/>
      <c r="FQB148" s="2"/>
      <c r="FQC148" s="2"/>
      <c r="FQD148" s="2"/>
      <c r="FQE148" s="2"/>
      <c r="FQF148" s="2"/>
      <c r="FQG148" s="2"/>
      <c r="FQH148" s="2"/>
      <c r="FQI148" s="2"/>
      <c r="FQJ148" s="2"/>
      <c r="FQK148" s="2"/>
      <c r="FQL148" s="2"/>
      <c r="FQM148" s="2"/>
      <c r="FQN148" s="2"/>
      <c r="FQO148" s="2"/>
      <c r="FQP148" s="2"/>
      <c r="FQQ148" s="2"/>
      <c r="FQR148" s="2"/>
      <c r="FQS148" s="2"/>
      <c r="FQT148" s="2"/>
      <c r="FQU148" s="2"/>
      <c r="FQV148" s="2"/>
      <c r="FQW148" s="2"/>
      <c r="FQX148" s="2"/>
      <c r="FQY148" s="2"/>
      <c r="FQZ148" s="2"/>
      <c r="FRA148" s="2"/>
      <c r="FRB148" s="2"/>
      <c r="FRC148" s="2"/>
      <c r="FRD148" s="2"/>
      <c r="FRE148" s="2"/>
      <c r="FRF148" s="2"/>
      <c r="FRG148" s="2"/>
      <c r="FRH148" s="2"/>
      <c r="FRI148" s="2"/>
      <c r="FRJ148" s="2"/>
      <c r="FRK148" s="2"/>
      <c r="FRL148" s="2"/>
      <c r="FRM148" s="2"/>
      <c r="FRN148" s="2"/>
      <c r="FRO148" s="2"/>
      <c r="FRP148" s="2"/>
      <c r="FRQ148" s="2"/>
      <c r="FRR148" s="2"/>
      <c r="FRS148" s="2"/>
      <c r="FRT148" s="2"/>
      <c r="FRU148" s="2"/>
      <c r="FRV148" s="2"/>
      <c r="FRW148" s="2"/>
      <c r="FRX148" s="2"/>
      <c r="FRY148" s="2"/>
      <c r="FRZ148" s="2"/>
      <c r="FSA148" s="2"/>
      <c r="FSB148" s="2"/>
      <c r="FSC148" s="2"/>
      <c r="FSD148" s="2"/>
      <c r="FSE148" s="2"/>
      <c r="FSF148" s="2"/>
      <c r="FSG148" s="2"/>
      <c r="FSH148" s="2"/>
      <c r="FSI148" s="2"/>
      <c r="FSJ148" s="2"/>
      <c r="FSK148" s="2"/>
      <c r="FSL148" s="2"/>
      <c r="FSM148" s="2"/>
      <c r="FSN148" s="2"/>
      <c r="FSO148" s="2"/>
      <c r="FSP148" s="2"/>
      <c r="FSQ148" s="2"/>
      <c r="FSR148" s="2"/>
      <c r="FSS148" s="2"/>
      <c r="FST148" s="2"/>
      <c r="FSU148" s="2"/>
      <c r="FSV148" s="2"/>
      <c r="FSW148" s="2"/>
      <c r="FSX148" s="2"/>
      <c r="FSY148" s="2"/>
      <c r="FSZ148" s="2"/>
      <c r="FTA148" s="2"/>
      <c r="FTB148" s="2"/>
      <c r="FTC148" s="2"/>
      <c r="FTD148" s="2"/>
      <c r="FTE148" s="2"/>
      <c r="FTF148" s="2"/>
      <c r="FTG148" s="2"/>
      <c r="FTH148" s="2"/>
      <c r="FTI148" s="2"/>
      <c r="FTJ148" s="2"/>
      <c r="FTK148" s="2"/>
      <c r="FTL148" s="2"/>
      <c r="FTM148" s="2"/>
      <c r="FTN148" s="2"/>
      <c r="FTO148" s="2"/>
      <c r="FTP148" s="2"/>
      <c r="FTQ148" s="2"/>
      <c r="FTR148" s="2"/>
      <c r="FTS148" s="2"/>
      <c r="FTT148" s="2"/>
      <c r="FTU148" s="2"/>
      <c r="FTV148" s="2"/>
      <c r="FTW148" s="2"/>
      <c r="FTX148" s="2"/>
      <c r="FTY148" s="2"/>
      <c r="FTZ148" s="2"/>
      <c r="FUA148" s="2"/>
      <c r="FUB148" s="2"/>
      <c r="FUC148" s="2"/>
      <c r="FUD148" s="2"/>
      <c r="FUE148" s="2"/>
      <c r="FUF148" s="2"/>
      <c r="FUG148" s="2"/>
      <c r="FUH148" s="2"/>
      <c r="FUI148" s="2"/>
      <c r="FUJ148" s="2"/>
      <c r="FUK148" s="2"/>
      <c r="FUL148" s="2"/>
      <c r="FUM148" s="2"/>
      <c r="FUN148" s="2"/>
      <c r="FUO148" s="2"/>
      <c r="FUP148" s="2"/>
      <c r="FUQ148" s="2"/>
      <c r="FUR148" s="2"/>
      <c r="FUS148" s="2"/>
      <c r="FUT148" s="2"/>
      <c r="FUU148" s="2"/>
      <c r="FUV148" s="2"/>
      <c r="FUW148" s="2"/>
      <c r="FUX148" s="2"/>
      <c r="FUY148" s="2"/>
      <c r="FUZ148" s="2"/>
      <c r="FVA148" s="2"/>
      <c r="FVB148" s="2"/>
      <c r="FVC148" s="2"/>
      <c r="FVD148" s="2"/>
      <c r="FVE148" s="2"/>
      <c r="FVF148" s="2"/>
      <c r="FVG148" s="2"/>
      <c r="FVH148" s="2"/>
      <c r="FVI148" s="2"/>
      <c r="FVJ148" s="2"/>
      <c r="FVK148" s="2"/>
      <c r="FVL148" s="2"/>
      <c r="FVM148" s="2"/>
      <c r="FVN148" s="2"/>
      <c r="FVO148" s="2"/>
      <c r="FVP148" s="2"/>
      <c r="FVQ148" s="2"/>
      <c r="FVR148" s="2"/>
      <c r="FVS148" s="2"/>
      <c r="FVT148" s="2"/>
      <c r="FVU148" s="2"/>
      <c r="FVV148" s="2"/>
      <c r="FVW148" s="2"/>
      <c r="FVX148" s="2"/>
      <c r="FVY148" s="2"/>
      <c r="FVZ148" s="2"/>
      <c r="FWA148" s="2"/>
      <c r="FWB148" s="2"/>
      <c r="FWC148" s="2"/>
      <c r="FWD148" s="2"/>
      <c r="FWE148" s="2"/>
      <c r="FWF148" s="2"/>
      <c r="FWG148" s="2"/>
      <c r="FWH148" s="2"/>
      <c r="FWI148" s="2"/>
      <c r="FWJ148" s="2"/>
      <c r="FWK148" s="2"/>
      <c r="FWL148" s="2"/>
      <c r="FWM148" s="2"/>
      <c r="FWN148" s="2"/>
      <c r="FWO148" s="2"/>
      <c r="FWP148" s="2"/>
      <c r="FWQ148" s="2"/>
      <c r="FWR148" s="2"/>
      <c r="FWS148" s="2"/>
      <c r="FWT148" s="2"/>
      <c r="FWU148" s="2"/>
      <c r="FWV148" s="2"/>
      <c r="FWW148" s="2"/>
      <c r="FWX148" s="2"/>
      <c r="FWY148" s="2"/>
      <c r="FWZ148" s="2"/>
      <c r="FXA148" s="2"/>
      <c r="FXB148" s="2"/>
      <c r="FXC148" s="2"/>
      <c r="FXD148" s="2"/>
      <c r="FXE148" s="2"/>
      <c r="FXF148" s="2"/>
      <c r="FXG148" s="2"/>
      <c r="FXH148" s="2"/>
      <c r="FXI148" s="2"/>
      <c r="FXJ148" s="2"/>
      <c r="FXK148" s="2"/>
      <c r="FXL148" s="2"/>
      <c r="FXM148" s="2"/>
      <c r="FXN148" s="2"/>
      <c r="FXO148" s="2"/>
      <c r="FXP148" s="2"/>
      <c r="FXQ148" s="2"/>
      <c r="FXR148" s="2"/>
      <c r="FXS148" s="2"/>
      <c r="FXT148" s="2"/>
      <c r="FXU148" s="2"/>
      <c r="FXV148" s="2"/>
      <c r="FXW148" s="2"/>
      <c r="FXX148" s="2"/>
      <c r="FXY148" s="2"/>
      <c r="FXZ148" s="2"/>
      <c r="FYA148" s="2"/>
      <c r="FYB148" s="2"/>
      <c r="FYC148" s="2"/>
      <c r="FYD148" s="2"/>
      <c r="FYE148" s="2"/>
      <c r="FYF148" s="2"/>
      <c r="FYG148" s="2"/>
      <c r="FYH148" s="2"/>
      <c r="FYI148" s="2"/>
      <c r="FYJ148" s="2"/>
      <c r="FYK148" s="2"/>
      <c r="FYL148" s="2"/>
      <c r="FYM148" s="2"/>
      <c r="FYN148" s="2"/>
      <c r="FYO148" s="2"/>
      <c r="FYP148" s="2"/>
      <c r="FYQ148" s="2"/>
      <c r="FYR148" s="2"/>
      <c r="FYS148" s="2"/>
      <c r="FYT148" s="2"/>
      <c r="FYU148" s="2"/>
      <c r="FYV148" s="2"/>
      <c r="FYW148" s="2"/>
      <c r="FYX148" s="2"/>
      <c r="FYY148" s="2"/>
      <c r="FYZ148" s="2"/>
      <c r="FZA148" s="2"/>
      <c r="FZB148" s="2"/>
      <c r="FZC148" s="2"/>
      <c r="FZD148" s="2"/>
      <c r="FZE148" s="2"/>
      <c r="FZF148" s="2"/>
      <c r="FZG148" s="2"/>
      <c r="FZH148" s="2"/>
      <c r="FZI148" s="2"/>
      <c r="FZJ148" s="2"/>
      <c r="FZK148" s="2"/>
      <c r="FZL148" s="2"/>
      <c r="FZM148" s="2"/>
      <c r="FZN148" s="2"/>
      <c r="FZO148" s="2"/>
      <c r="FZP148" s="2"/>
      <c r="FZQ148" s="2"/>
      <c r="FZR148" s="2"/>
      <c r="FZS148" s="2"/>
      <c r="FZT148" s="2"/>
      <c r="FZU148" s="2"/>
      <c r="FZV148" s="2"/>
      <c r="FZW148" s="2"/>
      <c r="FZX148" s="2"/>
      <c r="FZY148" s="2"/>
      <c r="FZZ148" s="2"/>
      <c r="GAA148" s="2"/>
      <c r="GAB148" s="2"/>
      <c r="GAC148" s="2"/>
      <c r="GAD148" s="2"/>
      <c r="GAE148" s="2"/>
      <c r="GAF148" s="2"/>
      <c r="GAG148" s="2"/>
      <c r="GAH148" s="2"/>
      <c r="GAI148" s="2"/>
      <c r="GAJ148" s="2"/>
      <c r="GAK148" s="2"/>
      <c r="GAL148" s="2"/>
      <c r="GAM148" s="2"/>
      <c r="GAN148" s="2"/>
      <c r="GAO148" s="2"/>
      <c r="GAP148" s="2"/>
      <c r="GAQ148" s="2"/>
      <c r="GAR148" s="2"/>
      <c r="GAS148" s="2"/>
      <c r="GAT148" s="2"/>
      <c r="GAU148" s="2"/>
      <c r="GAV148" s="2"/>
      <c r="GAW148" s="2"/>
      <c r="GAX148" s="2"/>
      <c r="GAY148" s="2"/>
      <c r="GAZ148" s="2"/>
      <c r="GBA148" s="2"/>
      <c r="GBB148" s="2"/>
      <c r="GBC148" s="2"/>
      <c r="GBD148" s="2"/>
      <c r="GBE148" s="2"/>
      <c r="GBF148" s="2"/>
      <c r="GBG148" s="2"/>
      <c r="GBH148" s="2"/>
      <c r="GBI148" s="2"/>
      <c r="GBJ148" s="2"/>
      <c r="GBK148" s="2"/>
      <c r="GBL148" s="2"/>
      <c r="GBM148" s="2"/>
      <c r="GBN148" s="2"/>
      <c r="GBO148" s="2"/>
      <c r="GBP148" s="2"/>
      <c r="GBQ148" s="2"/>
      <c r="GBR148" s="2"/>
      <c r="GBS148" s="2"/>
      <c r="GBT148" s="2"/>
      <c r="GBU148" s="2"/>
      <c r="GBV148" s="2"/>
      <c r="GBW148" s="2"/>
      <c r="GBX148" s="2"/>
      <c r="GBY148" s="2"/>
      <c r="GBZ148" s="2"/>
      <c r="GCA148" s="2"/>
      <c r="GCB148" s="2"/>
      <c r="GCC148" s="2"/>
      <c r="GCD148" s="2"/>
      <c r="GCE148" s="2"/>
      <c r="GCF148" s="2"/>
      <c r="GCG148" s="2"/>
      <c r="GCH148" s="2"/>
      <c r="GCI148" s="2"/>
      <c r="GCJ148" s="2"/>
      <c r="GCK148" s="2"/>
      <c r="GCL148" s="2"/>
      <c r="GCM148" s="2"/>
      <c r="GCN148" s="2"/>
      <c r="GCO148" s="2"/>
      <c r="GCP148" s="2"/>
      <c r="GCQ148" s="2"/>
      <c r="GCR148" s="2"/>
      <c r="GCS148" s="2"/>
      <c r="GCT148" s="2"/>
      <c r="GCU148" s="2"/>
      <c r="GCV148" s="2"/>
      <c r="GCW148" s="2"/>
      <c r="GCX148" s="2"/>
      <c r="GCY148" s="2"/>
      <c r="GCZ148" s="2"/>
      <c r="GDA148" s="2"/>
      <c r="GDB148" s="2"/>
      <c r="GDC148" s="2"/>
      <c r="GDD148" s="2"/>
      <c r="GDE148" s="2"/>
      <c r="GDF148" s="2"/>
      <c r="GDG148" s="2"/>
      <c r="GDH148" s="2"/>
      <c r="GDI148" s="2"/>
      <c r="GDJ148" s="2"/>
      <c r="GDK148" s="2"/>
      <c r="GDL148" s="2"/>
      <c r="GDM148" s="2"/>
      <c r="GDN148" s="2"/>
      <c r="GDO148" s="2"/>
      <c r="GDP148" s="2"/>
      <c r="GDQ148" s="2"/>
      <c r="GDR148" s="2"/>
      <c r="GDS148" s="2"/>
      <c r="GDT148" s="2"/>
      <c r="GDU148" s="2"/>
      <c r="GDV148" s="2"/>
      <c r="GDW148" s="2"/>
      <c r="GDX148" s="2"/>
      <c r="GDY148" s="2"/>
      <c r="GDZ148" s="2"/>
      <c r="GEA148" s="2"/>
      <c r="GEB148" s="2"/>
      <c r="GEC148" s="2"/>
      <c r="GED148" s="2"/>
      <c r="GEE148" s="2"/>
      <c r="GEF148" s="2"/>
      <c r="GEG148" s="2"/>
      <c r="GEH148" s="2"/>
      <c r="GEI148" s="2"/>
      <c r="GEJ148" s="2"/>
      <c r="GEK148" s="2"/>
      <c r="GEL148" s="2"/>
      <c r="GEM148" s="2"/>
      <c r="GEN148" s="2"/>
      <c r="GEO148" s="2"/>
      <c r="GEP148" s="2"/>
      <c r="GEQ148" s="2"/>
      <c r="GER148" s="2"/>
      <c r="GES148" s="2"/>
      <c r="GET148" s="2"/>
      <c r="GEU148" s="2"/>
      <c r="GEV148" s="2"/>
      <c r="GEW148" s="2"/>
      <c r="GEX148" s="2"/>
      <c r="GEY148" s="2"/>
      <c r="GEZ148" s="2"/>
      <c r="GFA148" s="2"/>
      <c r="GFB148" s="2"/>
      <c r="GFC148" s="2"/>
      <c r="GFD148" s="2"/>
      <c r="GFE148" s="2"/>
      <c r="GFF148" s="2"/>
      <c r="GFG148" s="2"/>
      <c r="GFH148" s="2"/>
      <c r="GFI148" s="2"/>
      <c r="GFJ148" s="2"/>
      <c r="GFK148" s="2"/>
      <c r="GFL148" s="2"/>
      <c r="GFM148" s="2"/>
      <c r="GFN148" s="2"/>
      <c r="GFO148" s="2"/>
      <c r="GFP148" s="2"/>
      <c r="GFQ148" s="2"/>
      <c r="GFR148" s="2"/>
      <c r="GFS148" s="2"/>
      <c r="GFT148" s="2"/>
      <c r="GFU148" s="2"/>
      <c r="GFV148" s="2"/>
      <c r="GFW148" s="2"/>
      <c r="GFX148" s="2"/>
      <c r="GFY148" s="2"/>
      <c r="GFZ148" s="2"/>
      <c r="GGA148" s="2"/>
      <c r="GGB148" s="2"/>
      <c r="GGC148" s="2"/>
      <c r="GGD148" s="2"/>
      <c r="GGE148" s="2"/>
      <c r="GGF148" s="2"/>
      <c r="GGG148" s="2"/>
      <c r="GGH148" s="2"/>
      <c r="GGI148" s="2"/>
      <c r="GGJ148" s="2"/>
      <c r="GGK148" s="2"/>
      <c r="GGL148" s="2"/>
      <c r="GGM148" s="2"/>
      <c r="GGN148" s="2"/>
      <c r="GGO148" s="2"/>
      <c r="GGP148" s="2"/>
      <c r="GGQ148" s="2"/>
      <c r="GGR148" s="2"/>
      <c r="GGS148" s="2"/>
      <c r="GGT148" s="2"/>
      <c r="GGU148" s="2"/>
      <c r="GGV148" s="2"/>
      <c r="GGW148" s="2"/>
      <c r="GGX148" s="2"/>
      <c r="GGY148" s="2"/>
      <c r="GGZ148" s="2"/>
      <c r="GHA148" s="2"/>
      <c r="GHB148" s="2"/>
      <c r="GHC148" s="2"/>
      <c r="GHD148" s="2"/>
      <c r="GHE148" s="2"/>
      <c r="GHF148" s="2"/>
      <c r="GHG148" s="2"/>
      <c r="GHH148" s="2"/>
      <c r="GHI148" s="2"/>
      <c r="GHJ148" s="2"/>
      <c r="GHK148" s="2"/>
      <c r="GHL148" s="2"/>
      <c r="GHM148" s="2"/>
      <c r="GHN148" s="2"/>
      <c r="GHO148" s="2"/>
      <c r="GHP148" s="2"/>
      <c r="GHQ148" s="2"/>
      <c r="GHR148" s="2"/>
      <c r="GHS148" s="2"/>
      <c r="GHT148" s="2"/>
      <c r="GHU148" s="2"/>
      <c r="GHV148" s="2"/>
      <c r="GHW148" s="2"/>
      <c r="GHX148" s="2"/>
      <c r="GHY148" s="2"/>
      <c r="GHZ148" s="2"/>
      <c r="GIA148" s="2"/>
      <c r="GIB148" s="2"/>
      <c r="GIC148" s="2"/>
      <c r="GID148" s="2"/>
      <c r="GIE148" s="2"/>
      <c r="GIF148" s="2"/>
      <c r="GIG148" s="2"/>
      <c r="GIH148" s="2"/>
      <c r="GII148" s="2"/>
      <c r="GIJ148" s="2"/>
      <c r="GIK148" s="2"/>
      <c r="GIL148" s="2"/>
      <c r="GIM148" s="2"/>
      <c r="GIN148" s="2"/>
      <c r="GIO148" s="2"/>
      <c r="GIP148" s="2"/>
      <c r="GIQ148" s="2"/>
      <c r="GIR148" s="2"/>
      <c r="GIS148" s="2"/>
      <c r="GIT148" s="2"/>
      <c r="GIU148" s="2"/>
      <c r="GIV148" s="2"/>
      <c r="GIW148" s="2"/>
      <c r="GIX148" s="2"/>
      <c r="GIY148" s="2"/>
      <c r="GIZ148" s="2"/>
      <c r="GJA148" s="2"/>
      <c r="GJB148" s="2"/>
      <c r="GJC148" s="2"/>
      <c r="GJD148" s="2"/>
      <c r="GJE148" s="2"/>
      <c r="GJF148" s="2"/>
      <c r="GJG148" s="2"/>
      <c r="GJH148" s="2"/>
      <c r="GJI148" s="2"/>
      <c r="GJJ148" s="2"/>
      <c r="GJK148" s="2"/>
      <c r="GJL148" s="2"/>
      <c r="GJM148" s="2"/>
      <c r="GJN148" s="2"/>
      <c r="GJO148" s="2"/>
      <c r="GJP148" s="2"/>
      <c r="GJQ148" s="2"/>
      <c r="GJR148" s="2"/>
      <c r="GJS148" s="2"/>
      <c r="GJT148" s="2"/>
      <c r="GJU148" s="2"/>
      <c r="GJV148" s="2"/>
      <c r="GJW148" s="2"/>
      <c r="GJX148" s="2"/>
      <c r="GJY148" s="2"/>
      <c r="GJZ148" s="2"/>
      <c r="GKA148" s="2"/>
      <c r="GKB148" s="2"/>
      <c r="GKC148" s="2"/>
      <c r="GKD148" s="2"/>
      <c r="GKE148" s="2"/>
      <c r="GKF148" s="2"/>
      <c r="GKG148" s="2"/>
      <c r="GKH148" s="2"/>
      <c r="GKI148" s="2"/>
      <c r="GKJ148" s="2"/>
      <c r="GKK148" s="2"/>
      <c r="GKL148" s="2"/>
      <c r="GKM148" s="2"/>
      <c r="GKN148" s="2"/>
      <c r="GKO148" s="2"/>
      <c r="GKP148" s="2"/>
      <c r="GKQ148" s="2"/>
      <c r="GKR148" s="2"/>
      <c r="GKS148" s="2"/>
      <c r="GKT148" s="2"/>
      <c r="GKU148" s="2"/>
      <c r="GKV148" s="2"/>
      <c r="GKW148" s="2"/>
      <c r="GKX148" s="2"/>
      <c r="GKY148" s="2"/>
      <c r="GKZ148" s="2"/>
      <c r="GLA148" s="2"/>
      <c r="GLB148" s="2"/>
      <c r="GLC148" s="2"/>
      <c r="GLD148" s="2"/>
      <c r="GLE148" s="2"/>
      <c r="GLF148" s="2"/>
      <c r="GLG148" s="2"/>
      <c r="GLH148" s="2"/>
      <c r="GLI148" s="2"/>
      <c r="GLJ148" s="2"/>
      <c r="GLK148" s="2"/>
      <c r="GLL148" s="2"/>
      <c r="GLM148" s="2"/>
      <c r="GLN148" s="2"/>
      <c r="GLO148" s="2"/>
      <c r="GLP148" s="2"/>
      <c r="GLQ148" s="2"/>
      <c r="GLR148" s="2"/>
      <c r="GLS148" s="2"/>
      <c r="GLT148" s="2"/>
      <c r="GLU148" s="2"/>
      <c r="GLV148" s="2"/>
      <c r="GLW148" s="2"/>
      <c r="GLX148" s="2"/>
      <c r="GLY148" s="2"/>
      <c r="GLZ148" s="2"/>
      <c r="GMA148" s="2"/>
      <c r="GMB148" s="2"/>
      <c r="GMC148" s="2"/>
      <c r="GMD148" s="2"/>
      <c r="GME148" s="2"/>
      <c r="GMF148" s="2"/>
      <c r="GMG148" s="2"/>
      <c r="GMH148" s="2"/>
      <c r="GMI148" s="2"/>
      <c r="GMJ148" s="2"/>
      <c r="GMK148" s="2"/>
      <c r="GML148" s="2"/>
      <c r="GMM148" s="2"/>
      <c r="GMN148" s="2"/>
      <c r="GMO148" s="2"/>
      <c r="GMP148" s="2"/>
      <c r="GMQ148" s="2"/>
      <c r="GMR148" s="2"/>
      <c r="GMS148" s="2"/>
      <c r="GMT148" s="2"/>
      <c r="GMU148" s="2"/>
      <c r="GMV148" s="2"/>
      <c r="GMW148" s="2"/>
      <c r="GMX148" s="2"/>
      <c r="GMY148" s="2"/>
      <c r="GMZ148" s="2"/>
      <c r="GNA148" s="2"/>
      <c r="GNB148" s="2"/>
      <c r="GNC148" s="2"/>
      <c r="GND148" s="2"/>
      <c r="GNE148" s="2"/>
      <c r="GNF148" s="2"/>
      <c r="GNG148" s="2"/>
      <c r="GNH148" s="2"/>
      <c r="GNI148" s="2"/>
      <c r="GNJ148" s="2"/>
      <c r="GNK148" s="2"/>
      <c r="GNL148" s="2"/>
      <c r="GNM148" s="2"/>
      <c r="GNN148" s="2"/>
      <c r="GNO148" s="2"/>
      <c r="GNP148" s="2"/>
      <c r="GNQ148" s="2"/>
      <c r="GNR148" s="2"/>
      <c r="GNS148" s="2"/>
      <c r="GNT148" s="2"/>
      <c r="GNU148" s="2"/>
      <c r="GNV148" s="2"/>
      <c r="GNW148" s="2"/>
      <c r="GNX148" s="2"/>
      <c r="GNY148" s="2"/>
      <c r="GNZ148" s="2"/>
      <c r="GOA148" s="2"/>
      <c r="GOB148" s="2"/>
      <c r="GOC148" s="2"/>
      <c r="GOD148" s="2"/>
      <c r="GOE148" s="2"/>
      <c r="GOF148" s="2"/>
      <c r="GOG148" s="2"/>
      <c r="GOH148" s="2"/>
      <c r="GOI148" s="2"/>
      <c r="GOJ148" s="2"/>
      <c r="GOK148" s="2"/>
      <c r="GOL148" s="2"/>
      <c r="GOM148" s="2"/>
      <c r="GON148" s="2"/>
      <c r="GOO148" s="2"/>
      <c r="GOP148" s="2"/>
      <c r="GOQ148" s="2"/>
      <c r="GOR148" s="2"/>
      <c r="GOS148" s="2"/>
      <c r="GOT148" s="2"/>
      <c r="GOU148" s="2"/>
      <c r="GOV148" s="2"/>
      <c r="GOW148" s="2"/>
      <c r="GOX148" s="2"/>
      <c r="GOY148" s="2"/>
      <c r="GOZ148" s="2"/>
      <c r="GPA148" s="2"/>
      <c r="GPB148" s="2"/>
      <c r="GPC148" s="2"/>
      <c r="GPD148" s="2"/>
      <c r="GPE148" s="2"/>
      <c r="GPF148" s="2"/>
      <c r="GPG148" s="2"/>
      <c r="GPH148" s="2"/>
      <c r="GPI148" s="2"/>
      <c r="GPJ148" s="2"/>
      <c r="GPK148" s="2"/>
      <c r="GPL148" s="2"/>
      <c r="GPM148" s="2"/>
      <c r="GPN148" s="2"/>
      <c r="GPO148" s="2"/>
      <c r="GPP148" s="2"/>
      <c r="GPQ148" s="2"/>
      <c r="GPR148" s="2"/>
      <c r="GPS148" s="2"/>
      <c r="GPT148" s="2"/>
      <c r="GPU148" s="2"/>
      <c r="GPV148" s="2"/>
      <c r="GPW148" s="2"/>
      <c r="GPX148" s="2"/>
      <c r="GPY148" s="2"/>
      <c r="GPZ148" s="2"/>
      <c r="GQA148" s="2"/>
      <c r="GQB148" s="2"/>
      <c r="GQC148" s="2"/>
      <c r="GQD148" s="2"/>
      <c r="GQE148" s="2"/>
      <c r="GQF148" s="2"/>
      <c r="GQG148" s="2"/>
      <c r="GQH148" s="2"/>
      <c r="GQI148" s="2"/>
      <c r="GQJ148" s="2"/>
      <c r="GQK148" s="2"/>
      <c r="GQL148" s="2"/>
      <c r="GQM148" s="2"/>
      <c r="GQN148" s="2"/>
      <c r="GQO148" s="2"/>
      <c r="GQP148" s="2"/>
      <c r="GQQ148" s="2"/>
      <c r="GQR148" s="2"/>
      <c r="GQS148" s="2"/>
      <c r="GQT148" s="2"/>
      <c r="GQU148" s="2"/>
      <c r="GQV148" s="2"/>
      <c r="GQW148" s="2"/>
      <c r="GQX148" s="2"/>
      <c r="GQY148" s="2"/>
      <c r="GQZ148" s="2"/>
      <c r="GRA148" s="2"/>
      <c r="GRB148" s="2"/>
      <c r="GRC148" s="2"/>
      <c r="GRD148" s="2"/>
      <c r="GRE148" s="2"/>
      <c r="GRF148" s="2"/>
      <c r="GRG148" s="2"/>
      <c r="GRH148" s="2"/>
      <c r="GRI148" s="2"/>
      <c r="GRJ148" s="2"/>
      <c r="GRK148" s="2"/>
      <c r="GRL148" s="2"/>
      <c r="GRM148" s="2"/>
      <c r="GRN148" s="2"/>
      <c r="GRO148" s="2"/>
      <c r="GRP148" s="2"/>
      <c r="GRQ148" s="2"/>
      <c r="GRR148" s="2"/>
      <c r="GRS148" s="2"/>
      <c r="GRT148" s="2"/>
      <c r="GRU148" s="2"/>
      <c r="GRV148" s="2"/>
      <c r="GRW148" s="2"/>
      <c r="GRX148" s="2"/>
      <c r="GRY148" s="2"/>
      <c r="GRZ148" s="2"/>
      <c r="GSA148" s="2"/>
      <c r="GSB148" s="2"/>
      <c r="GSC148" s="2"/>
      <c r="GSD148" s="2"/>
      <c r="GSE148" s="2"/>
      <c r="GSF148" s="2"/>
      <c r="GSG148" s="2"/>
      <c r="GSH148" s="2"/>
      <c r="GSI148" s="2"/>
      <c r="GSJ148" s="2"/>
      <c r="GSK148" s="2"/>
      <c r="GSL148" s="2"/>
      <c r="GSM148" s="2"/>
      <c r="GSN148" s="2"/>
      <c r="GSO148" s="2"/>
      <c r="GSP148" s="2"/>
      <c r="GSQ148" s="2"/>
      <c r="GSR148" s="2"/>
      <c r="GSS148" s="2"/>
      <c r="GST148" s="2"/>
      <c r="GSU148" s="2"/>
      <c r="GSV148" s="2"/>
      <c r="GSW148" s="2"/>
      <c r="GSX148" s="2"/>
      <c r="GSY148" s="2"/>
      <c r="GSZ148" s="2"/>
      <c r="GTA148" s="2"/>
      <c r="GTB148" s="2"/>
      <c r="GTC148" s="2"/>
      <c r="GTD148" s="2"/>
      <c r="GTE148" s="2"/>
      <c r="GTF148" s="2"/>
      <c r="GTG148" s="2"/>
      <c r="GTH148" s="2"/>
      <c r="GTI148" s="2"/>
      <c r="GTJ148" s="2"/>
      <c r="GTK148" s="2"/>
      <c r="GTL148" s="2"/>
      <c r="GTM148" s="2"/>
      <c r="GTN148" s="2"/>
      <c r="GTO148" s="2"/>
      <c r="GTP148" s="2"/>
      <c r="GTQ148" s="2"/>
      <c r="GTR148" s="2"/>
      <c r="GTS148" s="2"/>
      <c r="GTT148" s="2"/>
      <c r="GTU148" s="2"/>
      <c r="GTV148" s="2"/>
      <c r="GTW148" s="2"/>
      <c r="GTX148" s="2"/>
      <c r="GTY148" s="2"/>
      <c r="GTZ148" s="2"/>
      <c r="GUA148" s="2"/>
      <c r="GUB148" s="2"/>
      <c r="GUC148" s="2"/>
      <c r="GUD148" s="2"/>
      <c r="GUE148" s="2"/>
      <c r="GUF148" s="2"/>
      <c r="GUG148" s="2"/>
      <c r="GUH148" s="2"/>
      <c r="GUI148" s="2"/>
      <c r="GUJ148" s="2"/>
      <c r="GUK148" s="2"/>
      <c r="GUL148" s="2"/>
      <c r="GUM148" s="2"/>
      <c r="GUN148" s="2"/>
      <c r="GUO148" s="2"/>
      <c r="GUP148" s="2"/>
      <c r="GUQ148" s="2"/>
      <c r="GUR148" s="2"/>
      <c r="GUS148" s="2"/>
      <c r="GUT148" s="2"/>
      <c r="GUU148" s="2"/>
      <c r="GUV148" s="2"/>
      <c r="GUW148" s="2"/>
      <c r="GUX148" s="2"/>
      <c r="GUY148" s="2"/>
      <c r="GUZ148" s="2"/>
      <c r="GVA148" s="2"/>
      <c r="GVB148" s="2"/>
      <c r="GVC148" s="2"/>
      <c r="GVD148" s="2"/>
      <c r="GVE148" s="2"/>
    </row>
    <row r="149" spans="1:5309" s="19" customFormat="1">
      <c r="A149" s="15" t="s">
        <v>886</v>
      </c>
      <c r="B149" s="15"/>
      <c r="C149" s="15"/>
      <c r="D149" s="15"/>
      <c r="E149" s="108">
        <f>G149/F149</f>
        <v>0.14699999999999999</v>
      </c>
      <c r="F149" s="29">
        <v>9.5</v>
      </c>
      <c r="G149" s="15">
        <f>SUM(G146:G148)</f>
        <v>1.3965000000000001</v>
      </c>
      <c r="H149" s="15"/>
      <c r="I149" s="15"/>
      <c r="J149" s="15"/>
      <c r="K149" s="15"/>
      <c r="L149" s="98">
        <f>N149/M149</f>
        <v>22557.074624368899</v>
      </c>
      <c r="M149" s="16">
        <v>1.03</v>
      </c>
      <c r="N149" s="17">
        <f>R149-G149</f>
        <v>23233.786863099998</v>
      </c>
      <c r="O149" s="15"/>
      <c r="P149" s="17"/>
      <c r="Q149" s="15"/>
      <c r="R149" s="29">
        <f>SUM(R146:R148)</f>
        <v>23235.183363100001</v>
      </c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  <c r="FL149" s="26"/>
      <c r="FM149" s="26"/>
      <c r="FN149" s="26"/>
      <c r="FO149" s="26"/>
      <c r="FP149" s="26"/>
      <c r="FQ149" s="26"/>
      <c r="FR149" s="26"/>
      <c r="FS149" s="26"/>
      <c r="FT149" s="26"/>
      <c r="FU149" s="26"/>
      <c r="FV149" s="26"/>
      <c r="FW149" s="26"/>
      <c r="FX149" s="26"/>
      <c r="FY149" s="26"/>
      <c r="FZ149" s="26"/>
      <c r="GA149" s="26"/>
      <c r="GB149" s="26"/>
      <c r="GC149" s="26"/>
      <c r="GD149" s="26"/>
      <c r="GE149" s="26"/>
      <c r="GF149" s="26"/>
      <c r="GG149" s="26"/>
      <c r="GH149" s="26"/>
      <c r="GI149" s="26"/>
      <c r="GJ149" s="26"/>
      <c r="GK149" s="26"/>
      <c r="GL149" s="26"/>
      <c r="GM149" s="26"/>
      <c r="GN149" s="26"/>
      <c r="GO149" s="26"/>
      <c r="GP149" s="26"/>
      <c r="GQ149" s="26"/>
      <c r="GR149" s="26"/>
      <c r="GS149" s="26"/>
      <c r="GT149" s="26"/>
      <c r="GU149" s="26"/>
      <c r="GV149" s="26"/>
      <c r="GW149" s="26"/>
      <c r="GX149" s="26"/>
      <c r="GY149" s="26"/>
      <c r="GZ149" s="26"/>
      <c r="HA149" s="26"/>
      <c r="HB149" s="26"/>
      <c r="HC149" s="26"/>
      <c r="HD149" s="26"/>
      <c r="HE149" s="26"/>
      <c r="HF149" s="26"/>
      <c r="HG149" s="26"/>
      <c r="HH149" s="26"/>
      <c r="HI149" s="26"/>
      <c r="HJ149" s="26"/>
      <c r="HK149" s="26"/>
      <c r="HL149" s="26"/>
      <c r="HM149" s="26"/>
      <c r="HN149" s="26"/>
      <c r="HO149" s="26"/>
      <c r="HP149" s="26"/>
      <c r="HQ149" s="26"/>
      <c r="HR149" s="26"/>
      <c r="HS149" s="26"/>
      <c r="HT149" s="26"/>
      <c r="HU149" s="26"/>
      <c r="HV149" s="26"/>
      <c r="HW149" s="26"/>
      <c r="HX149" s="26"/>
      <c r="HY149" s="26"/>
      <c r="HZ149" s="26"/>
      <c r="IA149" s="26"/>
      <c r="IB149" s="26"/>
      <c r="IC149" s="26"/>
      <c r="ID149" s="26"/>
      <c r="IE149" s="26"/>
      <c r="IF149" s="26"/>
      <c r="IG149" s="26"/>
      <c r="IH149" s="26"/>
      <c r="II149" s="26"/>
      <c r="IJ149" s="26"/>
      <c r="IK149" s="26"/>
      <c r="IL149" s="26"/>
      <c r="IM149" s="26"/>
      <c r="IN149" s="26"/>
      <c r="IO149" s="26"/>
      <c r="IP149" s="26"/>
      <c r="IQ149" s="26"/>
      <c r="IR149" s="26"/>
      <c r="IS149" s="26"/>
      <c r="IT149" s="26"/>
      <c r="IU149" s="26"/>
      <c r="IV149" s="26"/>
      <c r="IW149" s="26"/>
      <c r="IX149" s="26"/>
      <c r="IY149" s="26"/>
      <c r="IZ149" s="26"/>
      <c r="JA149" s="26"/>
      <c r="JB149" s="26"/>
      <c r="JC149" s="26"/>
      <c r="JD149" s="26"/>
      <c r="JE149" s="26"/>
      <c r="JF149" s="26"/>
      <c r="JG149" s="26"/>
      <c r="JH149" s="26"/>
      <c r="JI149" s="26"/>
      <c r="JJ149" s="26"/>
      <c r="JK149" s="26"/>
      <c r="JL149" s="26"/>
      <c r="JM149" s="26"/>
      <c r="JN149" s="26"/>
      <c r="JO149" s="26"/>
      <c r="JP149" s="26"/>
      <c r="JQ149" s="26"/>
      <c r="JR149" s="26"/>
      <c r="JS149" s="26"/>
      <c r="JT149" s="26"/>
      <c r="JU149" s="26"/>
      <c r="JV149" s="26"/>
      <c r="JW149" s="26"/>
      <c r="JX149" s="26"/>
      <c r="JY149" s="26"/>
      <c r="JZ149" s="26"/>
      <c r="KA149" s="26"/>
      <c r="KB149" s="26"/>
      <c r="KC149" s="26"/>
      <c r="KD149" s="26"/>
      <c r="KE149" s="26"/>
      <c r="KF149" s="26"/>
      <c r="KG149" s="26"/>
      <c r="KH149" s="26"/>
      <c r="KI149" s="26"/>
      <c r="KJ149" s="26"/>
      <c r="KK149" s="26"/>
      <c r="KL149" s="26"/>
      <c r="KM149" s="26"/>
      <c r="KN149" s="26"/>
      <c r="KO149" s="26"/>
      <c r="KP149" s="26"/>
      <c r="KQ149" s="26"/>
      <c r="KR149" s="26"/>
      <c r="KS149" s="26"/>
      <c r="KT149" s="26"/>
      <c r="KU149" s="26"/>
      <c r="KV149" s="26"/>
      <c r="KW149" s="26"/>
      <c r="KX149" s="26"/>
      <c r="KY149" s="26"/>
      <c r="KZ149" s="26"/>
      <c r="LA149" s="26"/>
      <c r="LB149" s="26"/>
      <c r="LC149" s="26"/>
      <c r="LD149" s="26"/>
      <c r="LE149" s="26"/>
      <c r="LF149" s="26"/>
      <c r="LG149" s="26"/>
      <c r="LH149" s="26"/>
      <c r="LI149" s="26"/>
      <c r="LJ149" s="26"/>
      <c r="LK149" s="26"/>
      <c r="LL149" s="26"/>
      <c r="LM149" s="26"/>
      <c r="LN149" s="26"/>
      <c r="LO149" s="26"/>
      <c r="LP149" s="26"/>
      <c r="LQ149" s="26"/>
      <c r="LR149" s="26"/>
      <c r="LS149" s="26"/>
      <c r="LT149" s="26"/>
      <c r="LU149" s="26"/>
      <c r="LV149" s="26"/>
      <c r="LW149" s="26"/>
      <c r="LX149" s="26"/>
      <c r="LY149" s="26"/>
      <c r="LZ149" s="26"/>
      <c r="MA149" s="26"/>
      <c r="MB149" s="26"/>
      <c r="MC149" s="26"/>
      <c r="MD149" s="26"/>
      <c r="ME149" s="26"/>
      <c r="MF149" s="26"/>
      <c r="MG149" s="26"/>
      <c r="MH149" s="26"/>
      <c r="MI149" s="26"/>
      <c r="MJ149" s="26"/>
      <c r="MK149" s="26"/>
      <c r="ML149" s="26"/>
      <c r="MM149" s="26"/>
      <c r="MN149" s="26"/>
      <c r="MO149" s="26"/>
      <c r="MP149" s="26"/>
      <c r="MQ149" s="26"/>
      <c r="MR149" s="26"/>
      <c r="MS149" s="26"/>
      <c r="MT149" s="26"/>
      <c r="MU149" s="26"/>
      <c r="MV149" s="26"/>
      <c r="MW149" s="26"/>
      <c r="MX149" s="26"/>
      <c r="MY149" s="26"/>
      <c r="MZ149" s="26"/>
      <c r="NA149" s="26"/>
      <c r="NB149" s="26"/>
      <c r="NC149" s="26"/>
      <c r="ND149" s="26"/>
      <c r="NE149" s="26"/>
      <c r="NF149" s="26"/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SQ149" s="26"/>
      <c r="SR149" s="26"/>
      <c r="SS149" s="26"/>
      <c r="ST149" s="26"/>
      <c r="SU149" s="26"/>
      <c r="SV149" s="26"/>
      <c r="SW149" s="26"/>
      <c r="SX149" s="26"/>
      <c r="SY149" s="26"/>
      <c r="SZ149" s="26"/>
      <c r="TA149" s="26"/>
      <c r="TB149" s="26"/>
      <c r="TC149" s="26"/>
      <c r="TD149" s="26"/>
      <c r="TE149" s="26"/>
      <c r="TF149" s="26"/>
      <c r="TG149" s="26"/>
      <c r="TH149" s="26"/>
      <c r="TI149" s="26"/>
      <c r="TJ149" s="26"/>
      <c r="TK149" s="26"/>
      <c r="TL149" s="26"/>
      <c r="TM149" s="26"/>
      <c r="TN149" s="26"/>
      <c r="TO149" s="26"/>
      <c r="TP149" s="26"/>
      <c r="TQ149" s="26"/>
      <c r="TR149" s="26"/>
      <c r="TS149" s="26"/>
      <c r="TT149" s="26"/>
      <c r="TU149" s="26"/>
      <c r="TV149" s="26"/>
      <c r="TW149" s="26"/>
      <c r="TX149" s="26"/>
      <c r="TY149" s="26"/>
      <c r="TZ149" s="26"/>
      <c r="UA149" s="26"/>
      <c r="UB149" s="26"/>
      <c r="UC149" s="26"/>
      <c r="UD149" s="26"/>
      <c r="UE149" s="26"/>
      <c r="UF149" s="26"/>
      <c r="UG149" s="26"/>
      <c r="UH149" s="26"/>
      <c r="UI149" s="26"/>
      <c r="UJ149" s="26"/>
      <c r="UK149" s="26"/>
      <c r="UL149" s="26"/>
      <c r="UM149" s="26"/>
      <c r="UN149" s="26"/>
      <c r="UO149" s="26"/>
      <c r="UP149" s="26"/>
      <c r="UQ149" s="26"/>
      <c r="UR149" s="26"/>
      <c r="US149" s="26"/>
      <c r="UT149" s="26"/>
      <c r="UU149" s="26"/>
      <c r="UV149" s="26"/>
      <c r="UW149" s="26"/>
      <c r="UX149" s="26"/>
      <c r="UY149" s="26"/>
      <c r="UZ149" s="26"/>
      <c r="VA149" s="26"/>
      <c r="VB149" s="26"/>
      <c r="VC149" s="26"/>
      <c r="VD149" s="26"/>
      <c r="VE149" s="26"/>
      <c r="VF149" s="26"/>
      <c r="VG149" s="26"/>
      <c r="VH149" s="26"/>
      <c r="VI149" s="26"/>
      <c r="VJ149" s="26"/>
      <c r="VK149" s="26"/>
      <c r="VL149" s="26"/>
      <c r="VM149" s="26"/>
      <c r="VN149" s="26"/>
      <c r="VO149" s="26"/>
      <c r="VP149" s="26"/>
      <c r="VQ149" s="26"/>
      <c r="VR149" s="26"/>
      <c r="VS149" s="26"/>
      <c r="VT149" s="26"/>
      <c r="VU149" s="26"/>
      <c r="VV149" s="26"/>
      <c r="VW149" s="26"/>
      <c r="VX149" s="26"/>
      <c r="VY149" s="26"/>
      <c r="VZ149" s="26"/>
      <c r="WA149" s="26"/>
      <c r="WB149" s="26"/>
      <c r="WC149" s="26"/>
      <c r="WD149" s="26"/>
      <c r="WE149" s="26"/>
      <c r="WF149" s="26"/>
      <c r="WG149" s="26"/>
      <c r="WH149" s="26"/>
      <c r="WI149" s="26"/>
      <c r="WJ149" s="26"/>
      <c r="WK149" s="26"/>
      <c r="WL149" s="26"/>
      <c r="WM149" s="26"/>
      <c r="WN149" s="26"/>
      <c r="WO149" s="26"/>
      <c r="WP149" s="26"/>
      <c r="WQ149" s="26"/>
      <c r="WR149" s="26"/>
      <c r="WS149" s="26"/>
      <c r="WT149" s="26"/>
      <c r="WU149" s="26"/>
      <c r="WV149" s="26"/>
      <c r="WW149" s="26"/>
      <c r="WX149" s="26"/>
      <c r="WY149" s="26"/>
      <c r="WZ149" s="26"/>
      <c r="XA149" s="26"/>
      <c r="XB149" s="26"/>
      <c r="XC149" s="26"/>
      <c r="XD149" s="26"/>
      <c r="XE149" s="26"/>
      <c r="XF149" s="26"/>
      <c r="XG149" s="26"/>
      <c r="XH149" s="26"/>
      <c r="XI149" s="26"/>
      <c r="XJ149" s="26"/>
      <c r="XK149" s="26"/>
      <c r="XL149" s="26"/>
      <c r="XM149" s="26"/>
      <c r="XN149" s="26"/>
      <c r="XO149" s="26"/>
      <c r="XP149" s="26"/>
      <c r="XQ149" s="26"/>
      <c r="XR149" s="26"/>
      <c r="XS149" s="26"/>
      <c r="XT149" s="26"/>
      <c r="XU149" s="26"/>
      <c r="XV149" s="26"/>
      <c r="XW149" s="26"/>
      <c r="XX149" s="26"/>
      <c r="XY149" s="26"/>
      <c r="XZ149" s="26"/>
      <c r="YA149" s="26"/>
      <c r="YB149" s="26"/>
      <c r="YC149" s="26"/>
      <c r="YD149" s="26"/>
      <c r="YE149" s="26"/>
      <c r="YF149" s="26"/>
      <c r="YG149" s="26"/>
      <c r="YH149" s="26"/>
      <c r="YI149" s="26"/>
      <c r="YJ149" s="26"/>
      <c r="YK149" s="26"/>
      <c r="YL149" s="26"/>
      <c r="YM149" s="26"/>
      <c r="YN149" s="26"/>
      <c r="YO149" s="26"/>
      <c r="YP149" s="26"/>
      <c r="YQ149" s="26"/>
      <c r="YR149" s="26"/>
      <c r="YS149" s="26"/>
      <c r="YT149" s="26"/>
      <c r="YU149" s="26"/>
      <c r="YV149" s="26"/>
      <c r="YW149" s="26"/>
      <c r="YX149" s="26"/>
      <c r="YY149" s="26"/>
      <c r="YZ149" s="26"/>
      <c r="ZA149" s="26"/>
      <c r="ZB149" s="26"/>
      <c r="ZC149" s="26"/>
      <c r="ZD149" s="26"/>
      <c r="ZE149" s="26"/>
      <c r="ZF149" s="26"/>
      <c r="ZG149" s="26"/>
      <c r="ZH149" s="26"/>
      <c r="ZI149" s="26"/>
      <c r="ZJ149" s="26"/>
      <c r="ZK149" s="26"/>
      <c r="ZL149" s="26"/>
      <c r="ZM149" s="26"/>
      <c r="ZN149" s="26"/>
      <c r="ZO149" s="26"/>
      <c r="ZP149" s="26"/>
      <c r="ZQ149" s="26"/>
      <c r="ZR149" s="26"/>
      <c r="ZS149" s="26"/>
      <c r="ZT149" s="26"/>
      <c r="ZU149" s="26"/>
      <c r="ZV149" s="26"/>
      <c r="ZW149" s="26"/>
      <c r="ZX149" s="26"/>
      <c r="ZY149" s="26"/>
      <c r="ZZ149" s="26"/>
      <c r="AAA149" s="26"/>
      <c r="AAB149" s="26"/>
      <c r="AAC149" s="26"/>
      <c r="AAD149" s="26"/>
      <c r="AAE149" s="26"/>
      <c r="AAF149" s="26"/>
      <c r="AAG149" s="26"/>
      <c r="AAH149" s="26"/>
      <c r="AAI149" s="26"/>
      <c r="AAJ149" s="26"/>
      <c r="AAK149" s="26"/>
      <c r="AAL149" s="26"/>
      <c r="AAM149" s="26"/>
      <c r="AAN149" s="26"/>
      <c r="AAO149" s="26"/>
      <c r="AAP149" s="26"/>
      <c r="AAQ149" s="26"/>
      <c r="AAR149" s="26"/>
      <c r="AAS149" s="26"/>
      <c r="AAT149" s="26"/>
      <c r="AAU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  <c r="AGP149" s="26"/>
      <c r="AGQ149" s="26"/>
      <c r="AGR149" s="26"/>
      <c r="AGS149" s="26"/>
      <c r="AGT149" s="26"/>
      <c r="AGU149" s="26"/>
      <c r="AGV149" s="26"/>
      <c r="AGW149" s="26"/>
      <c r="AGX149" s="26"/>
      <c r="AGY149" s="26"/>
      <c r="AGZ149" s="26"/>
      <c r="AHA149" s="26"/>
      <c r="AHB149" s="26"/>
      <c r="AHC149" s="26"/>
      <c r="AHD149" s="26"/>
      <c r="AHE149" s="26"/>
      <c r="AHF149" s="26"/>
      <c r="AHG149" s="26"/>
      <c r="AHH149" s="26"/>
      <c r="AHI149" s="26"/>
      <c r="AHJ149" s="26"/>
      <c r="AHK149" s="26"/>
      <c r="AHL149" s="26"/>
      <c r="AHM149" s="26"/>
      <c r="AHN149" s="26"/>
      <c r="AHO149" s="26"/>
      <c r="AHP149" s="26"/>
      <c r="AHQ149" s="26"/>
      <c r="AHR149" s="26"/>
      <c r="AHS149" s="26"/>
      <c r="AHT149" s="26"/>
      <c r="AHU149" s="26"/>
      <c r="AHV149" s="26"/>
      <c r="AHW149" s="26"/>
      <c r="AHX149" s="26"/>
      <c r="AHY149" s="26"/>
      <c r="AHZ149" s="26"/>
      <c r="AIA149" s="26"/>
      <c r="AIB149" s="26"/>
      <c r="AIC149" s="26"/>
      <c r="AID149" s="26"/>
      <c r="AIE149" s="26"/>
      <c r="AIF149" s="26"/>
      <c r="AIG149" s="26"/>
      <c r="AIH149" s="26"/>
      <c r="AII149" s="26"/>
      <c r="AIJ149" s="26"/>
      <c r="AIK149" s="26"/>
      <c r="AIL149" s="26"/>
      <c r="AIM149" s="26"/>
      <c r="AIN149" s="26"/>
      <c r="AIO149" s="26"/>
      <c r="AIP149" s="26"/>
      <c r="AIQ149" s="26"/>
      <c r="AIR149" s="26"/>
      <c r="AIS149" s="26"/>
      <c r="AIT149" s="26"/>
      <c r="AIU149" s="26"/>
      <c r="AIV149" s="26"/>
      <c r="AIW149" s="26"/>
      <c r="AIX149" s="26"/>
      <c r="AIY149" s="26"/>
      <c r="AIZ149" s="26"/>
      <c r="AJA149" s="26"/>
      <c r="AJB149" s="26"/>
      <c r="AJC149" s="26"/>
      <c r="AJD149" s="26"/>
      <c r="AJE149" s="26"/>
      <c r="AJF149" s="26"/>
      <c r="AJG149" s="26"/>
      <c r="AJH149" s="26"/>
      <c r="AJI149" s="26"/>
      <c r="AJJ149" s="26"/>
      <c r="AJK149" s="26"/>
      <c r="AJL149" s="26"/>
      <c r="AJM149" s="26"/>
      <c r="AJN149" s="26"/>
      <c r="AJO149" s="26"/>
      <c r="AJP149" s="26"/>
      <c r="AJQ149" s="26"/>
      <c r="AJR149" s="26"/>
      <c r="AJS149" s="26"/>
      <c r="AJT149" s="26"/>
      <c r="AJU149" s="26"/>
      <c r="AJV149" s="26"/>
      <c r="AJW149" s="26"/>
      <c r="AJX149" s="26"/>
      <c r="AJY149" s="26"/>
      <c r="AJZ149" s="26"/>
      <c r="AKA149" s="26"/>
      <c r="AKB149" s="26"/>
      <c r="AKC149" s="26"/>
      <c r="AKD149" s="26"/>
      <c r="AKE149" s="26"/>
      <c r="AKF149" s="26"/>
      <c r="AKG149" s="26"/>
      <c r="AKH149" s="26"/>
      <c r="AKI149" s="26"/>
      <c r="AKJ149" s="26"/>
      <c r="AKK149" s="26"/>
      <c r="AKL149" s="26"/>
      <c r="AKM149" s="26"/>
      <c r="AKN149" s="26"/>
      <c r="AKO149" s="26"/>
      <c r="AKP149" s="26"/>
      <c r="AKQ149" s="26"/>
      <c r="AKR149" s="26"/>
      <c r="AKS149" s="26"/>
      <c r="AKT149" s="26"/>
      <c r="AKU149" s="26"/>
      <c r="AKV149" s="26"/>
      <c r="AKW149" s="26"/>
      <c r="AKX149" s="26"/>
      <c r="AKY149" s="26"/>
      <c r="AKZ149" s="26"/>
      <c r="ALA149" s="26"/>
      <c r="ALB149" s="26"/>
      <c r="ALC149" s="26"/>
      <c r="ALD149" s="26"/>
      <c r="ALE149" s="26"/>
      <c r="ALF149" s="26"/>
      <c r="ALG149" s="26"/>
      <c r="ALH149" s="26"/>
      <c r="ALI149" s="26"/>
      <c r="ALJ149" s="26"/>
      <c r="ALK149" s="26"/>
      <c r="ALL149" s="26"/>
      <c r="ALM149" s="26"/>
      <c r="ALN149" s="26"/>
      <c r="ALO149" s="26"/>
      <c r="ALP149" s="26"/>
      <c r="ALQ149" s="26"/>
      <c r="ALR149" s="26"/>
      <c r="ALS149" s="26"/>
      <c r="ALT149" s="26"/>
      <c r="ALU149" s="26"/>
      <c r="ALV149" s="26"/>
      <c r="ALW149" s="26"/>
      <c r="ALX149" s="26"/>
      <c r="ALY149" s="26"/>
      <c r="ALZ149" s="26"/>
      <c r="AMA149" s="26"/>
      <c r="AMB149" s="26"/>
      <c r="AMC149" s="26"/>
      <c r="AMD149" s="26"/>
      <c r="AME149" s="26"/>
      <c r="AMF149" s="26"/>
      <c r="AMG149" s="26"/>
      <c r="AMH149" s="26"/>
      <c r="AMI149" s="26"/>
      <c r="AMJ149" s="26"/>
      <c r="AMK149" s="26"/>
      <c r="AML149" s="26"/>
      <c r="AMM149" s="26"/>
      <c r="AMN149" s="26"/>
      <c r="AMO149" s="26"/>
      <c r="AMP149" s="26"/>
      <c r="AMQ149" s="26"/>
      <c r="AMR149" s="26"/>
      <c r="AMS149" s="26"/>
      <c r="AMT149" s="26"/>
      <c r="AMU149" s="26"/>
      <c r="AMV149" s="26"/>
      <c r="AMW149" s="26"/>
      <c r="AMX149" s="26"/>
      <c r="AMY149" s="26"/>
      <c r="AMZ149" s="26"/>
      <c r="ANA149" s="26"/>
      <c r="ANB149" s="26"/>
      <c r="ANC149" s="26"/>
      <c r="AND149" s="26"/>
      <c r="ANE149" s="26"/>
      <c r="ANF149" s="26"/>
      <c r="ANG149" s="26"/>
      <c r="ANH149" s="26"/>
      <c r="ANI149" s="26"/>
      <c r="ANJ149" s="26"/>
      <c r="ANK149" s="26"/>
      <c r="ANL149" s="26"/>
      <c r="ANM149" s="26"/>
      <c r="ANN149" s="26"/>
      <c r="ANO149" s="26"/>
      <c r="ANP149" s="26"/>
      <c r="ANQ149" s="26"/>
      <c r="ANR149" s="26"/>
      <c r="ANS149" s="26"/>
      <c r="ANT149" s="26"/>
      <c r="ANU149" s="26"/>
      <c r="ANV149" s="26"/>
      <c r="ANW149" s="26"/>
      <c r="ANX149" s="26"/>
      <c r="ANY149" s="26"/>
      <c r="ANZ149" s="26"/>
      <c r="AOA149" s="26"/>
      <c r="AOB149" s="26"/>
      <c r="AOC149" s="26"/>
      <c r="AOD149" s="26"/>
      <c r="AOE149" s="26"/>
      <c r="AOF149" s="26"/>
      <c r="AOG149" s="26"/>
      <c r="AOH149" s="26"/>
      <c r="AOI149" s="26"/>
      <c r="AOJ149" s="26"/>
      <c r="AOK149" s="26"/>
      <c r="AOL149" s="26"/>
      <c r="AOM149" s="26"/>
      <c r="AON149" s="26"/>
      <c r="AOO149" s="26"/>
      <c r="AOP149" s="26"/>
      <c r="AOQ149" s="26"/>
      <c r="AOR149" s="26"/>
      <c r="AOS149" s="26"/>
      <c r="AOT149" s="26"/>
      <c r="AOU149" s="26"/>
      <c r="AOV149" s="26"/>
      <c r="AOW149" s="26"/>
      <c r="AOX149" s="26"/>
      <c r="AOY149" s="26"/>
      <c r="AOZ149" s="26"/>
      <c r="APA149" s="26"/>
      <c r="APB149" s="26"/>
      <c r="APC149" s="26"/>
      <c r="APD149" s="26"/>
      <c r="APE149" s="26"/>
      <c r="APF149" s="26"/>
      <c r="APG149" s="26"/>
      <c r="APH149" s="26"/>
      <c r="API149" s="26"/>
      <c r="APJ149" s="26"/>
      <c r="APK149" s="26"/>
      <c r="APL149" s="26"/>
      <c r="APM149" s="26"/>
      <c r="APN149" s="26"/>
      <c r="APO149" s="26"/>
      <c r="APP149" s="26"/>
      <c r="APQ149" s="26"/>
      <c r="APR149" s="26"/>
      <c r="APS149" s="26"/>
      <c r="APT149" s="26"/>
      <c r="APU149" s="26"/>
      <c r="APV149" s="26"/>
      <c r="APW149" s="26"/>
      <c r="APX149" s="26"/>
      <c r="APY149" s="26"/>
      <c r="APZ149" s="26"/>
      <c r="AQA149" s="26"/>
      <c r="AQB149" s="26"/>
      <c r="AQC149" s="26"/>
      <c r="AQD149" s="26"/>
      <c r="AQE149" s="26"/>
      <c r="AQF149" s="26"/>
      <c r="AQG149" s="26"/>
      <c r="AQH149" s="26"/>
      <c r="AQI149" s="26"/>
      <c r="AQJ149" s="26"/>
      <c r="AQK149" s="26"/>
      <c r="AQL149" s="26"/>
      <c r="AQM149" s="26"/>
      <c r="AQN149" s="26"/>
      <c r="AQO149" s="26"/>
      <c r="AQP149" s="26"/>
      <c r="AQQ149" s="26"/>
      <c r="AQR149" s="26"/>
      <c r="AQS149" s="26"/>
      <c r="AQT149" s="26"/>
      <c r="AQU149" s="26"/>
      <c r="AQV149" s="26"/>
      <c r="AQW149" s="26"/>
      <c r="AQX149" s="26"/>
      <c r="AQY149" s="26"/>
      <c r="AQZ149" s="26"/>
      <c r="ARA149" s="26"/>
      <c r="ARB149" s="26"/>
      <c r="ARC149" s="26"/>
      <c r="ARD149" s="26"/>
      <c r="ARE149" s="26"/>
      <c r="ARF149" s="26"/>
      <c r="ARG149" s="26"/>
      <c r="ARH149" s="26"/>
      <c r="ARI149" s="26"/>
      <c r="ARJ149" s="26"/>
      <c r="ARK149" s="26"/>
      <c r="ARL149" s="26"/>
      <c r="ARM149" s="26"/>
      <c r="ARN149" s="26"/>
      <c r="ARO149" s="26"/>
      <c r="ARP149" s="26"/>
      <c r="ARQ149" s="26"/>
      <c r="ARR149" s="26"/>
      <c r="ARS149" s="26"/>
      <c r="ART149" s="26"/>
      <c r="ARU149" s="26"/>
      <c r="ARV149" s="26"/>
      <c r="ARW149" s="26"/>
      <c r="ARX149" s="26"/>
      <c r="ARY149" s="26"/>
      <c r="ARZ149" s="26"/>
      <c r="ASA149" s="26"/>
      <c r="ASB149" s="26"/>
      <c r="ASC149" s="26"/>
      <c r="ASD149" s="26"/>
      <c r="ASE149" s="26"/>
      <c r="ASF149" s="26"/>
      <c r="ASG149" s="26"/>
      <c r="ASH149" s="26"/>
      <c r="ASI149" s="26"/>
      <c r="ASJ149" s="26"/>
      <c r="ASK149" s="26"/>
      <c r="ASL149" s="26"/>
      <c r="ASM149" s="26"/>
      <c r="ASN149" s="26"/>
      <c r="ASO149" s="26"/>
      <c r="ASP149" s="26"/>
      <c r="ASQ149" s="26"/>
      <c r="ASR149" s="26"/>
      <c r="ASS149" s="26"/>
      <c r="AST149" s="26"/>
      <c r="ASU149" s="26"/>
      <c r="ASV149" s="26"/>
      <c r="ASW149" s="26"/>
      <c r="ASX149" s="26"/>
      <c r="ASY149" s="26"/>
      <c r="ASZ149" s="26"/>
      <c r="ATA149" s="26"/>
      <c r="ATB149" s="26"/>
      <c r="ATC149" s="26"/>
      <c r="ATD149" s="26"/>
      <c r="ATE149" s="26"/>
      <c r="ATF149" s="26"/>
      <c r="ATG149" s="26"/>
      <c r="ATH149" s="26"/>
      <c r="ATI149" s="26"/>
      <c r="ATJ149" s="26"/>
      <c r="ATK149" s="26"/>
      <c r="ATL149" s="26"/>
      <c r="ATM149" s="26"/>
      <c r="ATN149" s="26"/>
      <c r="ATO149" s="26"/>
      <c r="ATP149" s="26"/>
      <c r="ATQ149" s="26"/>
      <c r="ATR149" s="26"/>
      <c r="ATS149" s="26"/>
      <c r="ATT149" s="26"/>
      <c r="ATU149" s="26"/>
      <c r="ATV149" s="26"/>
      <c r="ATW149" s="26"/>
      <c r="ATX149" s="26"/>
      <c r="ATY149" s="26"/>
      <c r="ATZ149" s="26"/>
      <c r="AUA149" s="26"/>
      <c r="AUB149" s="26"/>
      <c r="AUC149" s="26"/>
      <c r="AUD149" s="26"/>
      <c r="AUE149" s="26"/>
      <c r="AUF149" s="26"/>
      <c r="AUG149" s="26"/>
      <c r="AUH149" s="26"/>
      <c r="AUI149" s="26"/>
      <c r="AUJ149" s="26"/>
      <c r="AUK149" s="26"/>
      <c r="AUL149" s="26"/>
      <c r="AUM149" s="26"/>
      <c r="AUN149" s="26"/>
      <c r="AUO149" s="26"/>
      <c r="AUP149" s="26"/>
      <c r="AUQ149" s="26"/>
      <c r="AUR149" s="26"/>
      <c r="AUS149" s="26"/>
      <c r="AUT149" s="26"/>
      <c r="AUU149" s="26"/>
      <c r="AUV149" s="26"/>
      <c r="AUW149" s="26"/>
      <c r="AUX149" s="26"/>
      <c r="AUY149" s="26"/>
      <c r="AUZ149" s="26"/>
      <c r="AVA149" s="26"/>
      <c r="AVB149" s="26"/>
      <c r="AVC149" s="26"/>
      <c r="AVD149" s="26"/>
      <c r="AVE149" s="26"/>
      <c r="AVF149" s="26"/>
      <c r="AVG149" s="26"/>
      <c r="AVH149" s="26"/>
      <c r="AVI149" s="26"/>
      <c r="AVJ149" s="26"/>
      <c r="AVK149" s="26"/>
      <c r="AVL149" s="26"/>
      <c r="AVM149" s="26"/>
      <c r="AVN149" s="26"/>
      <c r="AVO149" s="26"/>
      <c r="AVP149" s="26"/>
      <c r="AVQ149" s="26"/>
      <c r="AVR149" s="26"/>
      <c r="AVS149" s="26"/>
      <c r="AVT149" s="26"/>
      <c r="AVU149" s="26"/>
      <c r="AVV149" s="26"/>
      <c r="AVW149" s="26"/>
      <c r="AVX149" s="26"/>
      <c r="AVY149" s="26"/>
      <c r="AVZ149" s="26"/>
      <c r="AWA149" s="26"/>
      <c r="AWB149" s="26"/>
      <c r="AWC149" s="26"/>
      <c r="AWD149" s="26"/>
      <c r="AWE149" s="26"/>
      <c r="AWF149" s="26"/>
      <c r="AWG149" s="26"/>
      <c r="AWH149" s="26"/>
      <c r="AWI149" s="26"/>
      <c r="AWJ149" s="26"/>
      <c r="AWK149" s="26"/>
      <c r="AWL149" s="26"/>
      <c r="AWM149" s="26"/>
      <c r="AWN149" s="26"/>
      <c r="AWO149" s="26"/>
      <c r="AWP149" s="26"/>
      <c r="AWQ149" s="26"/>
      <c r="AWR149" s="26"/>
      <c r="AWS149" s="26"/>
      <c r="AWT149" s="26"/>
      <c r="AWU149" s="26"/>
      <c r="AWV149" s="26"/>
      <c r="AWW149" s="26"/>
      <c r="AWX149" s="26"/>
      <c r="AWY149" s="26"/>
      <c r="AWZ149" s="26"/>
      <c r="AXA149" s="26"/>
      <c r="AXB149" s="26"/>
      <c r="AXC149" s="26"/>
      <c r="AXD149" s="26"/>
      <c r="AXE149" s="26"/>
      <c r="AXF149" s="26"/>
      <c r="AXG149" s="26"/>
      <c r="AXH149" s="26"/>
      <c r="AXI149" s="26"/>
      <c r="AXJ149" s="26"/>
      <c r="AXK149" s="26"/>
      <c r="AXL149" s="26"/>
      <c r="AXM149" s="26"/>
      <c r="AXN149" s="26"/>
      <c r="AXO149" s="26"/>
      <c r="AXP149" s="26"/>
      <c r="AXQ149" s="26"/>
      <c r="AXR149" s="26"/>
      <c r="AXS149" s="26"/>
      <c r="AXT149" s="26"/>
      <c r="AXU149" s="26"/>
      <c r="AXV149" s="26"/>
      <c r="AXW149" s="26"/>
      <c r="AXX149" s="26"/>
      <c r="AXY149" s="26"/>
      <c r="AXZ149" s="26"/>
      <c r="AYA149" s="26"/>
      <c r="AYB149" s="26"/>
      <c r="AYC149" s="26"/>
      <c r="AYD149" s="26"/>
      <c r="AYE149" s="26"/>
      <c r="AYF149" s="26"/>
      <c r="AYG149" s="26"/>
      <c r="AYH149" s="26"/>
      <c r="AYI149" s="26"/>
      <c r="AYJ149" s="26"/>
      <c r="AYK149" s="26"/>
      <c r="AYL149" s="26"/>
      <c r="AYM149" s="26"/>
      <c r="AYN149" s="26"/>
      <c r="AYO149" s="26"/>
      <c r="AYP149" s="26"/>
      <c r="AYQ149" s="26"/>
      <c r="AYR149" s="26"/>
      <c r="AYS149" s="26"/>
      <c r="AYT149" s="26"/>
      <c r="AYU149" s="26"/>
      <c r="AYV149" s="26"/>
      <c r="AYW149" s="26"/>
      <c r="AYX149" s="26"/>
      <c r="AYY149" s="26"/>
      <c r="AYZ149" s="26"/>
      <c r="AZA149" s="26"/>
      <c r="AZB149" s="26"/>
      <c r="AZC149" s="26"/>
      <c r="AZD149" s="26"/>
      <c r="AZE149" s="26"/>
      <c r="AZF149" s="26"/>
      <c r="AZG149" s="26"/>
      <c r="AZH149" s="26"/>
      <c r="AZI149" s="26"/>
      <c r="AZJ149" s="26"/>
      <c r="AZK149" s="26"/>
      <c r="AZL149" s="26"/>
      <c r="AZM149" s="26"/>
      <c r="AZN149" s="26"/>
      <c r="AZO149" s="26"/>
      <c r="AZP149" s="26"/>
      <c r="AZQ149" s="26"/>
      <c r="AZR149" s="26"/>
      <c r="AZS149" s="26"/>
      <c r="AZT149" s="26"/>
      <c r="AZU149" s="26"/>
      <c r="AZV149" s="26"/>
      <c r="AZW149" s="26"/>
      <c r="AZX149" s="26"/>
      <c r="AZY149" s="26"/>
      <c r="AZZ149" s="26"/>
      <c r="BAA149" s="26"/>
      <c r="BAB149" s="26"/>
      <c r="BAC149" s="26"/>
      <c r="BAD149" s="26"/>
      <c r="BAE149" s="26"/>
      <c r="BAF149" s="26"/>
      <c r="BAG149" s="26"/>
      <c r="BAH149" s="26"/>
      <c r="BAI149" s="26"/>
      <c r="BAJ149" s="26"/>
      <c r="BAK149" s="26"/>
      <c r="BAL149" s="26"/>
      <c r="BAM149" s="26"/>
      <c r="BAN149" s="26"/>
      <c r="BAO149" s="26"/>
      <c r="BAP149" s="26"/>
      <c r="BAQ149" s="26"/>
      <c r="BAR149" s="26"/>
      <c r="BAS149" s="26"/>
      <c r="BAT149" s="26"/>
      <c r="BAU149" s="26"/>
      <c r="BAV149" s="26"/>
      <c r="BAW149" s="26"/>
      <c r="BAX149" s="26"/>
      <c r="BAY149" s="26"/>
      <c r="BAZ149" s="26"/>
      <c r="BBA149" s="26"/>
      <c r="BBB149" s="26"/>
      <c r="BBC149" s="26"/>
      <c r="BBD149" s="26"/>
      <c r="BBE149" s="26"/>
      <c r="BBF149" s="26"/>
      <c r="BBG149" s="26"/>
      <c r="BBH149" s="26"/>
      <c r="BBI149" s="26"/>
      <c r="BBJ149" s="26"/>
      <c r="BBK149" s="26"/>
      <c r="BBL149" s="26"/>
      <c r="BBM149" s="26"/>
      <c r="BBN149" s="26"/>
      <c r="BBO149" s="26"/>
      <c r="BBP149" s="26"/>
      <c r="BBQ149" s="26"/>
      <c r="BBR149" s="26"/>
      <c r="BBS149" s="26"/>
      <c r="BBT149" s="26"/>
      <c r="BBU149" s="26"/>
      <c r="BBV149" s="26"/>
      <c r="BBW149" s="26"/>
      <c r="BBX149" s="26"/>
      <c r="BBY149" s="26"/>
      <c r="BBZ149" s="26"/>
      <c r="BCA149" s="26"/>
      <c r="BCB149" s="26"/>
      <c r="BCC149" s="26"/>
      <c r="BCD149" s="26"/>
      <c r="BCE149" s="26"/>
      <c r="BCF149" s="26"/>
      <c r="BCG149" s="26"/>
      <c r="BCH149" s="26"/>
      <c r="BCI149" s="26"/>
      <c r="BCJ149" s="26"/>
      <c r="BCK149" s="26"/>
      <c r="BCL149" s="26"/>
      <c r="BCM149" s="26"/>
      <c r="BCN149" s="26"/>
      <c r="BCO149" s="26"/>
      <c r="BCP149" s="26"/>
      <c r="BCQ149" s="26"/>
      <c r="BCR149" s="26"/>
      <c r="BCS149" s="26"/>
      <c r="BCT149" s="26"/>
      <c r="BCU149" s="26"/>
      <c r="BCV149" s="26"/>
      <c r="BCW149" s="26"/>
      <c r="BCX149" s="26"/>
      <c r="BCY149" s="26"/>
      <c r="BCZ149" s="26"/>
      <c r="BDA149" s="26"/>
      <c r="BDB149" s="26"/>
      <c r="BDC149" s="26"/>
      <c r="BDD149" s="26"/>
      <c r="BDE149" s="26"/>
      <c r="BDF149" s="26"/>
      <c r="BDG149" s="26"/>
      <c r="BDH149" s="26"/>
      <c r="BDI149" s="26"/>
      <c r="BDJ149" s="26"/>
      <c r="BDK149" s="26"/>
      <c r="BDL149" s="26"/>
      <c r="BDM149" s="26"/>
      <c r="BDN149" s="26"/>
      <c r="BDO149" s="26"/>
      <c r="BDP149" s="26"/>
      <c r="BDQ149" s="26"/>
      <c r="BDR149" s="26"/>
      <c r="BDS149" s="26"/>
      <c r="BDT149" s="26"/>
      <c r="BDU149" s="26"/>
      <c r="BDV149" s="26"/>
      <c r="BDW149" s="26"/>
      <c r="BDX149" s="26"/>
      <c r="BDY149" s="26"/>
      <c r="BDZ149" s="26"/>
      <c r="BEA149" s="26"/>
      <c r="BEB149" s="26"/>
      <c r="BEC149" s="26"/>
      <c r="BED149" s="26"/>
      <c r="BEE149" s="26"/>
      <c r="BEF149" s="26"/>
      <c r="BEG149" s="26"/>
      <c r="BEH149" s="26"/>
      <c r="BEI149" s="26"/>
      <c r="BEJ149" s="26"/>
      <c r="BEK149" s="26"/>
      <c r="BEL149" s="26"/>
      <c r="BEM149" s="26"/>
      <c r="BEN149" s="26"/>
      <c r="BEO149" s="26"/>
      <c r="BEP149" s="26"/>
      <c r="BEQ149" s="26"/>
      <c r="BER149" s="26"/>
      <c r="BES149" s="26"/>
      <c r="BET149" s="26"/>
      <c r="BEU149" s="26"/>
      <c r="BEV149" s="26"/>
      <c r="BEW149" s="26"/>
      <c r="BEX149" s="26"/>
      <c r="BEY149" s="26"/>
      <c r="BEZ149" s="26"/>
      <c r="BFA149" s="26"/>
      <c r="BFB149" s="26"/>
      <c r="BFC149" s="26"/>
      <c r="BFD149" s="26"/>
      <c r="BFE149" s="26"/>
      <c r="BFF149" s="26"/>
      <c r="BFG149" s="26"/>
      <c r="BFH149" s="26"/>
      <c r="BFI149" s="26"/>
      <c r="BFJ149" s="26"/>
      <c r="BFK149" s="26"/>
      <c r="BFL149" s="26"/>
      <c r="BFM149" s="26"/>
      <c r="BFN149" s="26"/>
      <c r="BFO149" s="26"/>
      <c r="BFP149" s="26"/>
      <c r="BFQ149" s="26"/>
      <c r="BFR149" s="26"/>
      <c r="BFS149" s="26"/>
      <c r="BFT149" s="26"/>
      <c r="BFU149" s="26"/>
      <c r="BFV149" s="26"/>
      <c r="BFW149" s="26"/>
      <c r="BFX149" s="26"/>
      <c r="BFY149" s="26"/>
      <c r="BFZ149" s="26"/>
      <c r="BGA149" s="26"/>
      <c r="BGB149" s="26"/>
      <c r="BGC149" s="26"/>
      <c r="BGD149" s="26"/>
      <c r="BGE149" s="26"/>
      <c r="BGF149" s="26"/>
      <c r="BGG149" s="26"/>
      <c r="BGH149" s="26"/>
      <c r="BGI149" s="26"/>
      <c r="BGJ149" s="26"/>
      <c r="BGK149" s="26"/>
      <c r="BGL149" s="26"/>
      <c r="BGM149" s="26"/>
      <c r="BGN149" s="26"/>
      <c r="BGO149" s="26"/>
      <c r="BGP149" s="26"/>
      <c r="BGQ149" s="26"/>
      <c r="BGR149" s="26"/>
      <c r="BGS149" s="26"/>
      <c r="BGT149" s="26"/>
      <c r="BGU149" s="26"/>
      <c r="BGV149" s="26"/>
      <c r="BGW149" s="26"/>
      <c r="BGX149" s="26"/>
      <c r="BGY149" s="26"/>
      <c r="BGZ149" s="26"/>
      <c r="BHA149" s="26"/>
      <c r="BHB149" s="26"/>
      <c r="BHC149" s="26"/>
      <c r="BHD149" s="26"/>
      <c r="BHE149" s="26"/>
      <c r="BHF149" s="26"/>
      <c r="BHG149" s="26"/>
      <c r="BHH149" s="26"/>
      <c r="BHI149" s="26"/>
      <c r="BHJ149" s="26"/>
      <c r="BHK149" s="26"/>
      <c r="BHL149" s="26"/>
      <c r="BHM149" s="26"/>
      <c r="BHN149" s="26"/>
      <c r="BHO149" s="26"/>
      <c r="BHP149" s="26"/>
      <c r="BHQ149" s="26"/>
      <c r="BHR149" s="26"/>
      <c r="BHS149" s="26"/>
      <c r="BHT149" s="26"/>
      <c r="BHU149" s="26"/>
      <c r="BHV149" s="26"/>
      <c r="BHW149" s="26"/>
      <c r="BHX149" s="26"/>
      <c r="BHY149" s="26"/>
      <c r="BHZ149" s="26"/>
      <c r="BIA149" s="26"/>
      <c r="BIB149" s="26"/>
      <c r="BIC149" s="26"/>
      <c r="BID149" s="26"/>
      <c r="BIE149" s="26"/>
      <c r="BIF149" s="26"/>
      <c r="BIG149" s="26"/>
      <c r="BIH149" s="26"/>
      <c r="BII149" s="26"/>
      <c r="BIJ149" s="26"/>
      <c r="BIK149" s="26"/>
      <c r="BIL149" s="26"/>
      <c r="BIM149" s="26"/>
      <c r="BIN149" s="26"/>
      <c r="BIO149" s="26"/>
      <c r="BIP149" s="26"/>
      <c r="BIQ149" s="26"/>
      <c r="BIR149" s="26"/>
      <c r="BIS149" s="26"/>
      <c r="BIT149" s="26"/>
      <c r="BIU149" s="26"/>
      <c r="BIV149" s="26"/>
      <c r="BIW149" s="26"/>
      <c r="BIX149" s="26"/>
      <c r="BIY149" s="26"/>
      <c r="BIZ149" s="26"/>
      <c r="BJA149" s="26"/>
      <c r="BJB149" s="26"/>
      <c r="BJC149" s="26"/>
      <c r="BJD149" s="26"/>
      <c r="BJE149" s="26"/>
      <c r="BJF149" s="26"/>
      <c r="BJG149" s="26"/>
      <c r="BJH149" s="26"/>
      <c r="BJI149" s="26"/>
      <c r="BJJ149" s="26"/>
      <c r="BJK149" s="26"/>
      <c r="BJL149" s="26"/>
      <c r="BJM149" s="26"/>
      <c r="BJN149" s="26"/>
      <c r="BJO149" s="26"/>
      <c r="BJP149" s="26"/>
      <c r="BJQ149" s="26"/>
      <c r="BJR149" s="26"/>
      <c r="BJS149" s="26"/>
      <c r="BJT149" s="26"/>
      <c r="BJU149" s="26"/>
      <c r="BJV149" s="26"/>
      <c r="BJW149" s="26"/>
      <c r="BJX149" s="26"/>
      <c r="BJY149" s="26"/>
      <c r="BJZ149" s="26"/>
      <c r="BKA149" s="26"/>
      <c r="BKB149" s="26"/>
      <c r="BKC149" s="26"/>
      <c r="BKD149" s="26"/>
      <c r="BKE149" s="26"/>
      <c r="BKF149" s="26"/>
      <c r="BKG149" s="26"/>
      <c r="BKH149" s="26"/>
      <c r="BKI149" s="26"/>
      <c r="BKJ149" s="26"/>
      <c r="BKK149" s="26"/>
      <c r="BKL149" s="26"/>
      <c r="BKM149" s="26"/>
      <c r="BKN149" s="26"/>
      <c r="BKO149" s="26"/>
      <c r="BKP149" s="26"/>
      <c r="BKQ149" s="26"/>
      <c r="BKR149" s="26"/>
      <c r="BKS149" s="26"/>
      <c r="BKT149" s="26"/>
      <c r="BKU149" s="26"/>
      <c r="BKV149" s="26"/>
      <c r="BKW149" s="26"/>
      <c r="BKX149" s="26"/>
      <c r="BKY149" s="26"/>
      <c r="BKZ149" s="26"/>
      <c r="BLA149" s="26"/>
      <c r="BLB149" s="26"/>
      <c r="BLC149" s="26"/>
      <c r="BLD149" s="26"/>
      <c r="BLE149" s="26"/>
      <c r="BLF149" s="26"/>
      <c r="BLG149" s="26"/>
      <c r="BLH149" s="26"/>
      <c r="BLI149" s="26"/>
      <c r="BLJ149" s="26"/>
      <c r="BLK149" s="26"/>
      <c r="BLL149" s="26"/>
      <c r="BLM149" s="26"/>
      <c r="BLN149" s="26"/>
      <c r="BLO149" s="26"/>
      <c r="BLP149" s="26"/>
      <c r="BLQ149" s="26"/>
      <c r="BLR149" s="26"/>
      <c r="BLS149" s="26"/>
      <c r="BLT149" s="26"/>
      <c r="BLU149" s="26"/>
      <c r="BLV149" s="26"/>
      <c r="BLW149" s="26"/>
      <c r="BLX149" s="26"/>
      <c r="BLY149" s="26"/>
      <c r="BLZ149" s="26"/>
      <c r="BMA149" s="26"/>
      <c r="BMB149" s="26"/>
      <c r="BMC149" s="26"/>
      <c r="BMD149" s="26"/>
      <c r="BME149" s="26"/>
      <c r="BMF149" s="26"/>
      <c r="BMG149" s="26"/>
      <c r="BMH149" s="26"/>
      <c r="BMI149" s="26"/>
      <c r="BMJ149" s="26"/>
      <c r="BMK149" s="26"/>
      <c r="BML149" s="26"/>
      <c r="BMM149" s="26"/>
      <c r="BMN149" s="26"/>
      <c r="BMO149" s="26"/>
      <c r="BMP149" s="26"/>
      <c r="BMQ149" s="26"/>
      <c r="BMR149" s="26"/>
      <c r="BMS149" s="26"/>
      <c r="BMT149" s="26"/>
      <c r="BMU149" s="26"/>
      <c r="BMV149" s="26"/>
      <c r="BMW149" s="26"/>
      <c r="BMX149" s="26"/>
      <c r="BMY149" s="26"/>
      <c r="BMZ149" s="26"/>
      <c r="BNA149" s="26"/>
      <c r="BNB149" s="26"/>
      <c r="BNC149" s="26"/>
      <c r="BND149" s="26"/>
      <c r="BNE149" s="26"/>
      <c r="BNF149" s="26"/>
      <c r="BNG149" s="26"/>
      <c r="BNH149" s="26"/>
      <c r="BNI149" s="26"/>
      <c r="BNJ149" s="26"/>
      <c r="BNK149" s="26"/>
      <c r="BNL149" s="26"/>
      <c r="BNM149" s="26"/>
      <c r="BNN149" s="26"/>
      <c r="BNO149" s="26"/>
      <c r="BNP149" s="26"/>
      <c r="BNQ149" s="26"/>
      <c r="BNR149" s="26"/>
      <c r="BNS149" s="26"/>
      <c r="BNT149" s="26"/>
      <c r="BNU149" s="26"/>
      <c r="BNV149" s="26"/>
      <c r="BNW149" s="26"/>
      <c r="BNX149" s="26"/>
      <c r="BNY149" s="26"/>
      <c r="BNZ149" s="26"/>
      <c r="BOA149" s="26"/>
      <c r="BOB149" s="26"/>
      <c r="BOC149" s="26"/>
      <c r="BOD149" s="26"/>
      <c r="BOE149" s="26"/>
      <c r="BOF149" s="26"/>
      <c r="BOG149" s="26"/>
      <c r="BOH149" s="26"/>
      <c r="BOI149" s="26"/>
      <c r="BOJ149" s="26"/>
      <c r="BOK149" s="26"/>
      <c r="BOL149" s="26"/>
      <c r="BOM149" s="26"/>
      <c r="BON149" s="26"/>
      <c r="BOO149" s="26"/>
      <c r="BOP149" s="26"/>
      <c r="BOQ149" s="26"/>
      <c r="BOR149" s="26"/>
      <c r="BOS149" s="26"/>
      <c r="BOT149" s="26"/>
      <c r="BOU149" s="26"/>
      <c r="BOV149" s="26"/>
      <c r="BOW149" s="26"/>
      <c r="BOX149" s="26"/>
      <c r="BOY149" s="26"/>
      <c r="BOZ149" s="26"/>
      <c r="BPA149" s="26"/>
      <c r="BPB149" s="26"/>
      <c r="BPC149" s="26"/>
      <c r="BPD149" s="26"/>
      <c r="BPE149" s="26"/>
      <c r="BPF149" s="26"/>
      <c r="BPG149" s="26"/>
      <c r="BPH149" s="26"/>
      <c r="BPI149" s="26"/>
      <c r="BPJ149" s="26"/>
      <c r="BPK149" s="26"/>
      <c r="BPL149" s="26"/>
      <c r="BPM149" s="26"/>
      <c r="BPN149" s="26"/>
      <c r="BPO149" s="26"/>
      <c r="BPP149" s="26"/>
      <c r="BPQ149" s="26"/>
      <c r="BPR149" s="26"/>
      <c r="BPS149" s="26"/>
      <c r="BPT149" s="26"/>
      <c r="BPU149" s="26"/>
      <c r="BPV149" s="26"/>
      <c r="BPW149" s="26"/>
      <c r="BPX149" s="26"/>
      <c r="BPY149" s="26"/>
      <c r="BPZ149" s="26"/>
      <c r="BQA149" s="26"/>
      <c r="BQB149" s="26"/>
      <c r="BQC149" s="26"/>
      <c r="BQD149" s="26"/>
      <c r="BQE149" s="26"/>
      <c r="BQF149" s="26"/>
      <c r="BQG149" s="26"/>
      <c r="BQH149" s="26"/>
      <c r="BQI149" s="26"/>
      <c r="BQJ149" s="26"/>
      <c r="BQK149" s="26"/>
      <c r="BQL149" s="26"/>
      <c r="BQM149" s="26"/>
      <c r="BQN149" s="26"/>
      <c r="BQO149" s="26"/>
      <c r="BQP149" s="26"/>
      <c r="BQQ149" s="26"/>
      <c r="BQR149" s="26"/>
      <c r="BQS149" s="26"/>
      <c r="BQT149" s="26"/>
      <c r="BQU149" s="26"/>
      <c r="BQV149" s="26"/>
      <c r="BQW149" s="26"/>
      <c r="BQX149" s="26"/>
      <c r="BQY149" s="26"/>
      <c r="BQZ149" s="26"/>
      <c r="BRA149" s="26"/>
      <c r="BRB149" s="26"/>
      <c r="BRC149" s="26"/>
      <c r="BRD149" s="26"/>
      <c r="BRE149" s="26"/>
      <c r="BRF149" s="26"/>
      <c r="BRG149" s="26"/>
      <c r="BRH149" s="26"/>
      <c r="BRI149" s="26"/>
      <c r="BRJ149" s="26"/>
      <c r="BRK149" s="26"/>
      <c r="BRL149" s="26"/>
      <c r="BRM149" s="26"/>
      <c r="BRN149" s="26"/>
      <c r="BRO149" s="26"/>
      <c r="BRP149" s="26"/>
      <c r="BRQ149" s="26"/>
      <c r="BRR149" s="26"/>
      <c r="BRS149" s="26"/>
      <c r="BRT149" s="26"/>
      <c r="BRU149" s="26"/>
      <c r="BRV149" s="26"/>
      <c r="BRW149" s="26"/>
      <c r="BRX149" s="26"/>
      <c r="BRY149" s="26"/>
      <c r="BRZ149" s="26"/>
      <c r="BSA149" s="26"/>
      <c r="BSB149" s="26"/>
      <c r="BSC149" s="26"/>
      <c r="BSD149" s="26"/>
      <c r="BSE149" s="26"/>
      <c r="BSF149" s="26"/>
      <c r="BSG149" s="26"/>
      <c r="BSH149" s="26"/>
      <c r="BSI149" s="26"/>
      <c r="BSJ149" s="26"/>
      <c r="BSK149" s="26"/>
      <c r="BSL149" s="26"/>
      <c r="BSM149" s="26"/>
      <c r="BSN149" s="26"/>
      <c r="BSO149" s="26"/>
      <c r="BSP149" s="26"/>
      <c r="BSQ149" s="26"/>
      <c r="BSR149" s="26"/>
      <c r="BSS149" s="26"/>
      <c r="BST149" s="26"/>
      <c r="BSU149" s="26"/>
      <c r="BSV149" s="26"/>
      <c r="BSW149" s="26"/>
      <c r="BSX149" s="26"/>
      <c r="BSY149" s="26"/>
      <c r="BSZ149" s="26"/>
      <c r="BTA149" s="26"/>
      <c r="BTB149" s="26"/>
      <c r="BTC149" s="26"/>
      <c r="BTD149" s="26"/>
      <c r="BTE149" s="26"/>
      <c r="BTF149" s="26"/>
      <c r="BTG149" s="26"/>
      <c r="BTH149" s="26"/>
      <c r="BTI149" s="26"/>
      <c r="BTJ149" s="26"/>
      <c r="BTK149" s="26"/>
      <c r="BTL149" s="26"/>
      <c r="BTM149" s="26"/>
      <c r="BTN149" s="26"/>
      <c r="BTO149" s="26"/>
      <c r="BTP149" s="26"/>
      <c r="BTQ149" s="26"/>
      <c r="BTR149" s="26"/>
      <c r="BTS149" s="26"/>
      <c r="BTT149" s="26"/>
      <c r="BTU149" s="26"/>
      <c r="BTV149" s="26"/>
      <c r="BTW149" s="26"/>
      <c r="BTX149" s="26"/>
      <c r="BTY149" s="26"/>
      <c r="BTZ149" s="26"/>
      <c r="BUA149" s="26"/>
      <c r="BUB149" s="26"/>
      <c r="BUC149" s="26"/>
      <c r="BUD149" s="26"/>
      <c r="BUE149" s="26"/>
      <c r="BUF149" s="26"/>
      <c r="BUG149" s="26"/>
      <c r="BUH149" s="26"/>
      <c r="BUI149" s="26"/>
      <c r="BUJ149" s="26"/>
      <c r="BUK149" s="26"/>
      <c r="BUL149" s="26"/>
      <c r="BUM149" s="26"/>
      <c r="BUN149" s="26"/>
      <c r="BUO149" s="26"/>
      <c r="BUP149" s="26"/>
      <c r="BUQ149" s="26"/>
      <c r="BUR149" s="26"/>
      <c r="BUS149" s="26"/>
      <c r="BUT149" s="26"/>
      <c r="BUU149" s="26"/>
      <c r="BUV149" s="26"/>
      <c r="BUW149" s="26"/>
      <c r="BUX149" s="26"/>
      <c r="BUY149" s="26"/>
      <c r="BUZ149" s="26"/>
      <c r="BVA149" s="26"/>
      <c r="BVB149" s="26"/>
      <c r="BVC149" s="26"/>
      <c r="BVD149" s="26"/>
      <c r="BVE149" s="26"/>
      <c r="BVF149" s="26"/>
      <c r="BVG149" s="26"/>
      <c r="BVH149" s="26"/>
      <c r="BVI149" s="26"/>
      <c r="BVJ149" s="26"/>
      <c r="BVK149" s="26"/>
      <c r="BVL149" s="26"/>
      <c r="BVM149" s="26"/>
      <c r="BVN149" s="26"/>
      <c r="BVO149" s="26"/>
      <c r="BVP149" s="26"/>
      <c r="BVQ149" s="26"/>
      <c r="BVR149" s="26"/>
      <c r="BVS149" s="26"/>
      <c r="BVT149" s="26"/>
      <c r="BVU149" s="26"/>
      <c r="BVV149" s="26"/>
      <c r="BVW149" s="26"/>
      <c r="BVX149" s="26"/>
      <c r="BVY149" s="26"/>
      <c r="BVZ149" s="26"/>
      <c r="BWA149" s="26"/>
      <c r="BWB149" s="26"/>
      <c r="BWC149" s="26"/>
      <c r="BWD149" s="26"/>
      <c r="BWE149" s="26"/>
      <c r="BWF149" s="26"/>
      <c r="BWG149" s="26"/>
      <c r="BWH149" s="26"/>
      <c r="BWI149" s="26"/>
      <c r="BWJ149" s="26"/>
      <c r="BWK149" s="26"/>
      <c r="BWL149" s="26"/>
      <c r="BWM149" s="26"/>
      <c r="BWN149" s="26"/>
      <c r="BWO149" s="26"/>
      <c r="BWP149" s="26"/>
      <c r="BWQ149" s="26"/>
      <c r="BWR149" s="26"/>
      <c r="BWS149" s="26"/>
      <c r="BWT149" s="26"/>
      <c r="BWU149" s="26"/>
      <c r="BWV149" s="26"/>
      <c r="BWW149" s="26"/>
      <c r="BWX149" s="26"/>
      <c r="BWY149" s="26"/>
      <c r="BWZ149" s="26"/>
      <c r="BXA149" s="26"/>
      <c r="BXB149" s="26"/>
      <c r="BXC149" s="26"/>
      <c r="BXD149" s="26"/>
      <c r="BXE149" s="26"/>
      <c r="BXF149" s="26"/>
      <c r="BXG149" s="26"/>
      <c r="BXH149" s="26"/>
      <c r="BXI149" s="26"/>
      <c r="BXJ149" s="26"/>
      <c r="BXK149" s="26"/>
      <c r="BXL149" s="26"/>
      <c r="BXM149" s="26"/>
      <c r="BXN149" s="26"/>
      <c r="BXO149" s="26"/>
      <c r="BXP149" s="26"/>
      <c r="BXQ149" s="26"/>
      <c r="BXR149" s="26"/>
      <c r="BXS149" s="26"/>
      <c r="BXT149" s="26"/>
      <c r="BXU149" s="26"/>
      <c r="BXV149" s="26"/>
      <c r="BXW149" s="26"/>
      <c r="BXX149" s="26"/>
      <c r="BXY149" s="26"/>
      <c r="BXZ149" s="26"/>
      <c r="BYA149" s="26"/>
      <c r="BYB149" s="26"/>
      <c r="BYC149" s="26"/>
      <c r="BYD149" s="26"/>
      <c r="BYE149" s="26"/>
      <c r="BYF149" s="26"/>
      <c r="BYG149" s="26"/>
      <c r="BYH149" s="26"/>
      <c r="BYI149" s="26"/>
      <c r="BYJ149" s="26"/>
      <c r="BYK149" s="26"/>
      <c r="BYL149" s="26"/>
      <c r="BYM149" s="26"/>
      <c r="BYN149" s="26"/>
      <c r="BYO149" s="26"/>
      <c r="BYP149" s="26"/>
      <c r="BYQ149" s="26"/>
      <c r="BYR149" s="26"/>
      <c r="BYS149" s="26"/>
      <c r="BYT149" s="26"/>
      <c r="BYU149" s="26"/>
      <c r="BYV149" s="26"/>
      <c r="BYW149" s="26"/>
      <c r="BYX149" s="26"/>
      <c r="BYY149" s="26"/>
      <c r="BYZ149" s="26"/>
      <c r="BZA149" s="26"/>
      <c r="BZB149" s="26"/>
      <c r="BZC149" s="26"/>
      <c r="BZD149" s="26"/>
      <c r="BZE149" s="26"/>
      <c r="BZF149" s="26"/>
      <c r="BZG149" s="26"/>
      <c r="BZH149" s="26"/>
      <c r="BZI149" s="26"/>
      <c r="BZJ149" s="26"/>
      <c r="BZK149" s="26"/>
      <c r="BZL149" s="26"/>
      <c r="BZM149" s="26"/>
      <c r="BZN149" s="26"/>
      <c r="BZO149" s="26"/>
      <c r="BZP149" s="26"/>
      <c r="BZQ149" s="26"/>
      <c r="BZR149" s="26"/>
      <c r="BZS149" s="26"/>
      <c r="BZT149" s="26"/>
      <c r="BZU149" s="26"/>
      <c r="BZV149" s="26"/>
      <c r="BZW149" s="26"/>
      <c r="BZX149" s="26"/>
      <c r="BZY149" s="26"/>
      <c r="BZZ149" s="26"/>
      <c r="CAA149" s="26"/>
      <c r="CAB149" s="26"/>
      <c r="CAC149" s="26"/>
      <c r="CAD149" s="26"/>
      <c r="CAE149" s="26"/>
      <c r="CAF149" s="26"/>
      <c r="CAG149" s="26"/>
      <c r="CAH149" s="26"/>
      <c r="CAI149" s="26"/>
      <c r="CAJ149" s="26"/>
      <c r="CAK149" s="26"/>
      <c r="CAL149" s="26"/>
      <c r="CAM149" s="26"/>
      <c r="CAN149" s="26"/>
      <c r="CAO149" s="26"/>
      <c r="CAP149" s="26"/>
      <c r="CAQ149" s="26"/>
      <c r="CAR149" s="26"/>
      <c r="CAS149" s="26"/>
      <c r="CAT149" s="26"/>
      <c r="CAU149" s="26"/>
      <c r="CAV149" s="26"/>
      <c r="CAW149" s="26"/>
      <c r="CAX149" s="26"/>
      <c r="CAY149" s="26"/>
      <c r="CAZ149" s="26"/>
      <c r="CBA149" s="26"/>
      <c r="CBB149" s="26"/>
      <c r="CBC149" s="26"/>
      <c r="CBD149" s="26"/>
      <c r="CBE149" s="26"/>
      <c r="CBF149" s="26"/>
      <c r="CBG149" s="26"/>
      <c r="CBH149" s="26"/>
      <c r="CBI149" s="26"/>
      <c r="CBJ149" s="26"/>
      <c r="CBK149" s="26"/>
      <c r="CBL149" s="26"/>
      <c r="CBM149" s="26"/>
      <c r="CBN149" s="26"/>
      <c r="CBO149" s="26"/>
      <c r="CBP149" s="26"/>
      <c r="CBQ149" s="26"/>
      <c r="CBR149" s="26"/>
      <c r="CBS149" s="26"/>
      <c r="CBT149" s="26"/>
      <c r="CBU149" s="26"/>
      <c r="CBV149" s="26"/>
      <c r="CBW149" s="26"/>
      <c r="CBX149" s="26"/>
      <c r="CBY149" s="26"/>
      <c r="CBZ149" s="26"/>
      <c r="CCA149" s="26"/>
      <c r="CCB149" s="26"/>
      <c r="CCC149" s="26"/>
      <c r="CCD149" s="26"/>
      <c r="CCE149" s="26"/>
      <c r="CCF149" s="26"/>
      <c r="CCG149" s="26"/>
      <c r="CCH149" s="26"/>
      <c r="CCI149" s="26"/>
      <c r="CCJ149" s="26"/>
      <c r="CCK149" s="26"/>
      <c r="CCL149" s="26"/>
      <c r="CCM149" s="26"/>
      <c r="CCN149" s="26"/>
      <c r="CCO149" s="26"/>
      <c r="CCP149" s="26"/>
      <c r="CCQ149" s="26"/>
      <c r="CCR149" s="26"/>
      <c r="CCS149" s="26"/>
      <c r="CCT149" s="26"/>
      <c r="CCU149" s="26"/>
      <c r="CCV149" s="26"/>
      <c r="CCW149" s="26"/>
      <c r="CCX149" s="26"/>
      <c r="CCY149" s="26"/>
      <c r="CCZ149" s="26"/>
      <c r="CDA149" s="26"/>
      <c r="CDB149" s="26"/>
      <c r="CDC149" s="26"/>
      <c r="CDD149" s="26"/>
      <c r="CDE149" s="26"/>
      <c r="CDF149" s="26"/>
      <c r="CDG149" s="26"/>
      <c r="CDH149" s="26"/>
      <c r="CDI149" s="26"/>
      <c r="CDJ149" s="26"/>
      <c r="CDK149" s="26"/>
      <c r="CDL149" s="26"/>
      <c r="CDM149" s="26"/>
      <c r="CDN149" s="26"/>
      <c r="CDO149" s="26"/>
      <c r="CDP149" s="26"/>
      <c r="CDQ149" s="26"/>
      <c r="CDR149" s="26"/>
      <c r="CDS149" s="26"/>
      <c r="CDT149" s="26"/>
      <c r="CDU149" s="26"/>
      <c r="CDV149" s="26"/>
      <c r="CDW149" s="26"/>
      <c r="CDX149" s="26"/>
      <c r="CDY149" s="26"/>
      <c r="CDZ149" s="26"/>
      <c r="CEA149" s="26"/>
      <c r="CEB149" s="26"/>
      <c r="CEC149" s="26"/>
      <c r="CED149" s="26"/>
      <c r="CEE149" s="26"/>
      <c r="CEF149" s="26"/>
      <c r="CEG149" s="26"/>
      <c r="CEH149" s="26"/>
      <c r="CEI149" s="26"/>
      <c r="CEJ149" s="26"/>
      <c r="CEK149" s="26"/>
      <c r="CEL149" s="26"/>
      <c r="CEM149" s="26"/>
      <c r="CEN149" s="26"/>
      <c r="CEO149" s="26"/>
      <c r="CEP149" s="26"/>
      <c r="CEQ149" s="26"/>
      <c r="CER149" s="26"/>
      <c r="CES149" s="26"/>
      <c r="CET149" s="26"/>
      <c r="CEU149" s="26"/>
      <c r="CEV149" s="26"/>
      <c r="CEW149" s="26"/>
      <c r="CEX149" s="26"/>
      <c r="CEY149" s="26"/>
      <c r="CEZ149" s="26"/>
      <c r="CFA149" s="26"/>
      <c r="CFB149" s="26"/>
      <c r="CFC149" s="26"/>
      <c r="CFD149" s="26"/>
      <c r="CFE149" s="26"/>
      <c r="CFF149" s="26"/>
      <c r="CFG149" s="26"/>
      <c r="CFH149" s="26"/>
      <c r="CFI149" s="26"/>
      <c r="CFJ149" s="26"/>
      <c r="CFK149" s="26"/>
      <c r="CFL149" s="26"/>
      <c r="CFM149" s="26"/>
      <c r="CFN149" s="26"/>
      <c r="CFO149" s="26"/>
      <c r="CFP149" s="26"/>
      <c r="CFQ149" s="26"/>
      <c r="CFR149" s="26"/>
      <c r="CFS149" s="26"/>
      <c r="CFT149" s="26"/>
      <c r="CFU149" s="26"/>
      <c r="CFV149" s="26"/>
      <c r="CFW149" s="26"/>
      <c r="CFX149" s="26"/>
      <c r="CFY149" s="26"/>
      <c r="CFZ149" s="26"/>
      <c r="CGA149" s="26"/>
      <c r="CGB149" s="26"/>
      <c r="CGC149" s="26"/>
      <c r="CGD149" s="26"/>
      <c r="CGE149" s="26"/>
      <c r="CGF149" s="26"/>
      <c r="CGG149" s="26"/>
      <c r="CGH149" s="26"/>
      <c r="CGI149" s="26"/>
      <c r="CGJ149" s="26"/>
      <c r="CGK149" s="26"/>
      <c r="CGL149" s="26"/>
      <c r="CGM149" s="26"/>
      <c r="CGN149" s="26"/>
      <c r="CGO149" s="26"/>
      <c r="CGP149" s="26"/>
      <c r="CGQ149" s="26"/>
      <c r="CGR149" s="26"/>
      <c r="CGS149" s="26"/>
      <c r="CGT149" s="26"/>
      <c r="CGU149" s="26"/>
      <c r="CGV149" s="26"/>
      <c r="CGW149" s="26"/>
      <c r="CGX149" s="26"/>
      <c r="CGY149" s="26"/>
      <c r="CGZ149" s="26"/>
      <c r="CHA149" s="26"/>
      <c r="CHB149" s="26"/>
      <c r="CHC149" s="26"/>
      <c r="CHD149" s="26"/>
      <c r="CHE149" s="26"/>
      <c r="CHF149" s="26"/>
      <c r="CHG149" s="26"/>
      <c r="CHH149" s="26"/>
      <c r="CHI149" s="26"/>
      <c r="CHJ149" s="26"/>
      <c r="CHK149" s="26"/>
      <c r="CHL149" s="26"/>
      <c r="CHM149" s="26"/>
      <c r="CHN149" s="26"/>
      <c r="CHO149" s="26"/>
      <c r="CHP149" s="26"/>
      <c r="CHQ149" s="26"/>
      <c r="CHR149" s="26"/>
      <c r="CHS149" s="26"/>
      <c r="CHT149" s="26"/>
      <c r="CHU149" s="26"/>
      <c r="CHV149" s="26"/>
      <c r="CHW149" s="26"/>
      <c r="CHX149" s="26"/>
      <c r="CHY149" s="26"/>
      <c r="CHZ149" s="26"/>
      <c r="CIA149" s="26"/>
      <c r="CIB149" s="26"/>
      <c r="CIC149" s="26"/>
      <c r="CID149" s="26"/>
      <c r="CIE149" s="26"/>
      <c r="CIF149" s="26"/>
      <c r="CIG149" s="26"/>
      <c r="CIH149" s="26"/>
      <c r="CII149" s="26"/>
      <c r="CIJ149" s="26"/>
      <c r="CIK149" s="26"/>
      <c r="CIL149" s="26"/>
      <c r="CIM149" s="26"/>
      <c r="CIN149" s="26"/>
      <c r="CIO149" s="26"/>
      <c r="CIP149" s="26"/>
      <c r="CIQ149" s="26"/>
      <c r="CIR149" s="26"/>
      <c r="CIS149" s="26"/>
      <c r="CIT149" s="26"/>
      <c r="CIU149" s="26"/>
      <c r="CIV149" s="26"/>
      <c r="CIW149" s="26"/>
      <c r="CIX149" s="26"/>
      <c r="CIY149" s="26"/>
      <c r="CIZ149" s="26"/>
      <c r="CJA149" s="26"/>
      <c r="CJB149" s="26"/>
      <c r="CJC149" s="26"/>
      <c r="CJD149" s="26"/>
      <c r="CJE149" s="26"/>
      <c r="CJF149" s="26"/>
      <c r="CJG149" s="26"/>
      <c r="CJH149" s="26"/>
      <c r="CJI149" s="26"/>
      <c r="CJJ149" s="26"/>
      <c r="CJK149" s="26"/>
      <c r="CJL149" s="26"/>
      <c r="CJM149" s="26"/>
      <c r="CJN149" s="26"/>
      <c r="CJO149" s="26"/>
      <c r="CJP149" s="26"/>
      <c r="CJQ149" s="26"/>
      <c r="CJR149" s="26"/>
      <c r="CJS149" s="26"/>
      <c r="CJT149" s="26"/>
      <c r="CJU149" s="26"/>
      <c r="CJV149" s="26"/>
      <c r="CJW149" s="26"/>
      <c r="CJX149" s="26"/>
      <c r="CJY149" s="26"/>
      <c r="CJZ149" s="26"/>
      <c r="CKA149" s="26"/>
      <c r="CKB149" s="26"/>
      <c r="CKC149" s="26"/>
      <c r="CKD149" s="26"/>
      <c r="CKE149" s="26"/>
      <c r="CKF149" s="26"/>
      <c r="CKG149" s="26"/>
      <c r="CKH149" s="26"/>
      <c r="CKI149" s="26"/>
      <c r="CKJ149" s="26"/>
      <c r="CKK149" s="26"/>
      <c r="CKL149" s="26"/>
      <c r="CKM149" s="26"/>
      <c r="CKN149" s="26"/>
      <c r="CKO149" s="26"/>
      <c r="CKP149" s="26"/>
      <c r="CKQ149" s="26"/>
      <c r="CKR149" s="26"/>
      <c r="CKS149" s="26"/>
      <c r="CKT149" s="26"/>
      <c r="CKU149" s="26"/>
      <c r="CKV149" s="26"/>
      <c r="CKW149" s="26"/>
      <c r="CKX149" s="26"/>
      <c r="CKY149" s="26"/>
      <c r="CKZ149" s="26"/>
      <c r="CLA149" s="26"/>
      <c r="CLB149" s="26"/>
      <c r="CLC149" s="26"/>
      <c r="CLD149" s="26"/>
      <c r="CLE149" s="26"/>
      <c r="CLF149" s="26"/>
      <c r="CLG149" s="26"/>
      <c r="CLH149" s="26"/>
      <c r="CLI149" s="26"/>
      <c r="CLJ149" s="26"/>
      <c r="CLK149" s="26"/>
      <c r="CLL149" s="26"/>
      <c r="CLM149" s="26"/>
      <c r="CLN149" s="26"/>
      <c r="CLO149" s="26"/>
      <c r="CLP149" s="26"/>
      <c r="CLQ149" s="26"/>
      <c r="CLR149" s="26"/>
      <c r="CLS149" s="26"/>
      <c r="CLT149" s="26"/>
      <c r="CLU149" s="26"/>
      <c r="CLV149" s="26"/>
      <c r="CLW149" s="26"/>
      <c r="CLX149" s="26"/>
      <c r="CLY149" s="26"/>
      <c r="CLZ149" s="26"/>
      <c r="CMA149" s="26"/>
      <c r="CMB149" s="26"/>
      <c r="CMC149" s="26"/>
      <c r="CMD149" s="26"/>
      <c r="CME149" s="26"/>
      <c r="CMF149" s="26"/>
      <c r="CMG149" s="26"/>
      <c r="CMH149" s="26"/>
      <c r="CMI149" s="26"/>
      <c r="CMJ149" s="26"/>
      <c r="CMK149" s="26"/>
      <c r="CML149" s="26"/>
      <c r="CMM149" s="26"/>
      <c r="CMN149" s="26"/>
      <c r="CMO149" s="26"/>
      <c r="CMP149" s="26"/>
      <c r="CMQ149" s="26"/>
      <c r="CMR149" s="26"/>
      <c r="CMS149" s="26"/>
      <c r="CMT149" s="26"/>
      <c r="CMU149" s="26"/>
      <c r="CMV149" s="26"/>
      <c r="CMW149" s="26"/>
      <c r="CMX149" s="26"/>
      <c r="CMY149" s="26"/>
      <c r="CMZ149" s="26"/>
      <c r="CNA149" s="26"/>
      <c r="CNB149" s="26"/>
      <c r="CNC149" s="26"/>
      <c r="CND149" s="26"/>
      <c r="CNE149" s="26"/>
      <c r="CNF149" s="26"/>
      <c r="CNG149" s="26"/>
      <c r="CNH149" s="26"/>
      <c r="CNI149" s="26"/>
      <c r="CNJ149" s="26"/>
      <c r="CNK149" s="26"/>
      <c r="CNL149" s="26"/>
      <c r="CNM149" s="26"/>
      <c r="CNN149" s="26"/>
      <c r="CNO149" s="26"/>
      <c r="CNP149" s="26"/>
      <c r="CNQ149" s="26"/>
      <c r="CNR149" s="26"/>
      <c r="CNS149" s="26"/>
      <c r="CNT149" s="26"/>
      <c r="CNU149" s="26"/>
      <c r="CNV149" s="26"/>
      <c r="CNW149" s="26"/>
      <c r="CNX149" s="26"/>
      <c r="CNY149" s="26"/>
      <c r="CNZ149" s="26"/>
      <c r="COA149" s="26"/>
      <c r="COB149" s="26"/>
      <c r="COC149" s="26"/>
      <c r="COD149" s="26"/>
      <c r="COE149" s="26"/>
      <c r="COF149" s="26"/>
      <c r="COG149" s="26"/>
      <c r="COH149" s="26"/>
      <c r="COI149" s="26"/>
      <c r="COJ149" s="26"/>
      <c r="COK149" s="26"/>
      <c r="COL149" s="26"/>
      <c r="COM149" s="26"/>
      <c r="CON149" s="26"/>
      <c r="COO149" s="26"/>
      <c r="COP149" s="26"/>
      <c r="COQ149" s="26"/>
      <c r="COR149" s="26"/>
      <c r="COS149" s="26"/>
      <c r="COT149" s="26"/>
      <c r="COU149" s="26"/>
      <c r="COV149" s="26"/>
      <c r="COW149" s="26"/>
      <c r="COX149" s="26"/>
      <c r="COY149" s="26"/>
      <c r="COZ149" s="26"/>
      <c r="CPA149" s="26"/>
      <c r="CPB149" s="26"/>
      <c r="CPC149" s="26"/>
      <c r="CPD149" s="26"/>
      <c r="CPE149" s="26"/>
      <c r="CPF149" s="26"/>
      <c r="CPG149" s="26"/>
      <c r="CPH149" s="26"/>
      <c r="CPI149" s="26"/>
      <c r="CPJ149" s="26"/>
      <c r="CPK149" s="26"/>
      <c r="CPL149" s="26"/>
      <c r="CPM149" s="26"/>
      <c r="CPN149" s="26"/>
      <c r="CPO149" s="26"/>
      <c r="CPP149" s="26"/>
      <c r="CPQ149" s="26"/>
      <c r="CPR149" s="26"/>
      <c r="CPS149" s="26"/>
      <c r="CPT149" s="26"/>
      <c r="CPU149" s="26"/>
      <c r="CPV149" s="26"/>
      <c r="CPW149" s="26"/>
      <c r="CPX149" s="26"/>
      <c r="CPY149" s="26"/>
      <c r="CPZ149" s="26"/>
      <c r="CQA149" s="26"/>
      <c r="CQB149" s="26"/>
      <c r="CQC149" s="26"/>
      <c r="CQD149" s="26"/>
      <c r="CQE149" s="26"/>
      <c r="CQF149" s="26"/>
      <c r="CQG149" s="26"/>
      <c r="CQH149" s="26"/>
      <c r="CQI149" s="26"/>
      <c r="CQJ149" s="26"/>
      <c r="CQK149" s="26"/>
      <c r="CQL149" s="26"/>
      <c r="CQM149" s="26"/>
      <c r="CQN149" s="26"/>
      <c r="CQO149" s="26"/>
      <c r="CQP149" s="26"/>
      <c r="CQQ149" s="26"/>
      <c r="CQR149" s="26"/>
      <c r="CQS149" s="26"/>
      <c r="CQT149" s="26"/>
      <c r="CQU149" s="26"/>
      <c r="CQV149" s="26"/>
      <c r="CQW149" s="26"/>
      <c r="CQX149" s="26"/>
      <c r="CQY149" s="26"/>
      <c r="CQZ149" s="26"/>
      <c r="CRA149" s="26"/>
      <c r="CRB149" s="26"/>
      <c r="CRC149" s="26"/>
      <c r="CRD149" s="26"/>
      <c r="CRE149" s="26"/>
      <c r="CRF149" s="26"/>
      <c r="CRG149" s="26"/>
      <c r="CRH149" s="26"/>
      <c r="CRI149" s="26"/>
      <c r="CRJ149" s="26"/>
      <c r="CRK149" s="26"/>
      <c r="CRL149" s="26"/>
      <c r="CRM149" s="26"/>
      <c r="CRN149" s="26"/>
      <c r="CRO149" s="26"/>
      <c r="CRP149" s="26"/>
      <c r="CRQ149" s="26"/>
      <c r="CRR149" s="26"/>
      <c r="CRS149" s="26"/>
      <c r="CRT149" s="26"/>
      <c r="CRU149" s="26"/>
      <c r="CRV149" s="26"/>
      <c r="CRW149" s="26"/>
      <c r="CRX149" s="26"/>
      <c r="CRY149" s="26"/>
      <c r="CRZ149" s="26"/>
      <c r="CSA149" s="26"/>
      <c r="CSB149" s="26"/>
      <c r="CSC149" s="26"/>
      <c r="CSD149" s="26"/>
      <c r="CSE149" s="26"/>
      <c r="CSF149" s="26"/>
      <c r="CSG149" s="26"/>
      <c r="CSH149" s="26"/>
      <c r="CSI149" s="26"/>
      <c r="CSJ149" s="26"/>
      <c r="CSK149" s="26"/>
      <c r="CSL149" s="26"/>
      <c r="CSM149" s="26"/>
      <c r="CSN149" s="26"/>
      <c r="CSO149" s="26"/>
      <c r="CSP149" s="26"/>
      <c r="CSQ149" s="26"/>
      <c r="CSR149" s="26"/>
      <c r="CSS149" s="26"/>
      <c r="CST149" s="26"/>
      <c r="CSU149" s="26"/>
      <c r="CSV149" s="26"/>
      <c r="CSW149" s="26"/>
      <c r="CSX149" s="26"/>
      <c r="CSY149" s="26"/>
      <c r="CSZ149" s="26"/>
      <c r="CTA149" s="26"/>
      <c r="CTB149" s="26"/>
      <c r="CTC149" s="26"/>
      <c r="CTD149" s="26"/>
      <c r="CTE149" s="26"/>
      <c r="CTF149" s="26"/>
      <c r="CTG149" s="26"/>
      <c r="CTH149" s="26"/>
      <c r="CTI149" s="26"/>
      <c r="CTJ149" s="26"/>
      <c r="CTK149" s="26"/>
      <c r="CTL149" s="26"/>
      <c r="CTM149" s="26"/>
      <c r="CTN149" s="26"/>
      <c r="CTO149" s="26"/>
      <c r="CTP149" s="26"/>
      <c r="CTQ149" s="26"/>
      <c r="CTR149" s="26"/>
      <c r="CTS149" s="26"/>
      <c r="CTT149" s="26"/>
      <c r="CTU149" s="26"/>
      <c r="CTV149" s="26"/>
      <c r="CTW149" s="26"/>
      <c r="CTX149" s="26"/>
      <c r="CTY149" s="26"/>
      <c r="CTZ149" s="26"/>
      <c r="CUA149" s="26"/>
      <c r="CUB149" s="26"/>
      <c r="CUC149" s="26"/>
      <c r="CUD149" s="26"/>
      <c r="CUE149" s="26"/>
      <c r="CUF149" s="26"/>
      <c r="CUG149" s="26"/>
      <c r="CUH149" s="26"/>
      <c r="CUI149" s="26"/>
      <c r="CUJ149" s="26"/>
      <c r="CUK149" s="26"/>
      <c r="CUL149" s="26"/>
      <c r="CUM149" s="26"/>
      <c r="CUN149" s="26"/>
      <c r="CUO149" s="26"/>
      <c r="CUP149" s="26"/>
      <c r="CUQ149" s="26"/>
      <c r="CUR149" s="26"/>
      <c r="CUS149" s="26"/>
      <c r="CUT149" s="26"/>
      <c r="CUU149" s="26"/>
      <c r="CUV149" s="26"/>
      <c r="CUW149" s="26"/>
      <c r="CUX149" s="26"/>
      <c r="CUY149" s="26"/>
      <c r="CUZ149" s="26"/>
      <c r="CVA149" s="26"/>
      <c r="CVB149" s="26"/>
      <c r="CVC149" s="26"/>
      <c r="CVD149" s="26"/>
      <c r="CVE149" s="26"/>
      <c r="CVF149" s="26"/>
      <c r="CVG149" s="26"/>
      <c r="CVH149" s="26"/>
      <c r="CVI149" s="26"/>
      <c r="CVJ149" s="26"/>
      <c r="CVK149" s="26"/>
      <c r="CVL149" s="26"/>
      <c r="CVM149" s="26"/>
      <c r="CVN149" s="26"/>
      <c r="CVO149" s="26"/>
      <c r="CVP149" s="26"/>
      <c r="CVQ149" s="26"/>
      <c r="CVR149" s="26"/>
      <c r="CVS149" s="26"/>
      <c r="CVT149" s="26"/>
      <c r="CVU149" s="26"/>
      <c r="CVV149" s="26"/>
      <c r="CVW149" s="26"/>
      <c r="CVX149" s="26"/>
      <c r="CVY149" s="26"/>
      <c r="CVZ149" s="26"/>
      <c r="CWA149" s="26"/>
      <c r="CWB149" s="26"/>
      <c r="CWC149" s="26"/>
      <c r="CWD149" s="26"/>
      <c r="CWE149" s="26"/>
      <c r="CWF149" s="26"/>
      <c r="CWG149" s="26"/>
      <c r="CWH149" s="26"/>
      <c r="CWI149" s="26"/>
      <c r="CWJ149" s="26"/>
      <c r="CWK149" s="26"/>
      <c r="CWL149" s="26"/>
      <c r="CWM149" s="26"/>
      <c r="CWN149" s="26"/>
      <c r="CWO149" s="26"/>
      <c r="CWP149" s="26"/>
      <c r="CWQ149" s="26"/>
      <c r="CWR149" s="26"/>
      <c r="CWS149" s="26"/>
      <c r="CWT149" s="26"/>
      <c r="CWU149" s="26"/>
      <c r="CWV149" s="26"/>
      <c r="CWW149" s="26"/>
      <c r="CWX149" s="26"/>
      <c r="CWY149" s="26"/>
      <c r="CWZ149" s="26"/>
      <c r="CXA149" s="26"/>
      <c r="CXB149" s="26"/>
      <c r="CXC149" s="26"/>
      <c r="CXD149" s="26"/>
      <c r="CXE149" s="26"/>
      <c r="CXF149" s="26"/>
      <c r="CXG149" s="26"/>
      <c r="CXH149" s="26"/>
      <c r="CXI149" s="26"/>
      <c r="CXJ149" s="26"/>
      <c r="CXK149" s="26"/>
      <c r="CXL149" s="26"/>
      <c r="CXM149" s="26"/>
      <c r="CXN149" s="26"/>
      <c r="CXO149" s="26"/>
      <c r="CXP149" s="26"/>
      <c r="CXQ149" s="26"/>
      <c r="CXR149" s="26"/>
      <c r="CXS149" s="26"/>
      <c r="CXT149" s="26"/>
      <c r="CXU149" s="26"/>
      <c r="CXV149" s="26"/>
      <c r="CXW149" s="26"/>
      <c r="CXX149" s="26"/>
      <c r="CXY149" s="26"/>
      <c r="CXZ149" s="26"/>
      <c r="CYA149" s="26"/>
      <c r="CYB149" s="26"/>
      <c r="CYC149" s="26"/>
      <c r="CYD149" s="26"/>
      <c r="CYE149" s="26"/>
      <c r="CYF149" s="26"/>
      <c r="CYG149" s="26"/>
      <c r="CYH149" s="26"/>
      <c r="CYI149" s="26"/>
      <c r="CYJ149" s="26"/>
      <c r="CYK149" s="26"/>
      <c r="CYL149" s="26"/>
      <c r="CYM149" s="26"/>
      <c r="CYN149" s="26"/>
      <c r="CYO149" s="26"/>
      <c r="CYP149" s="26"/>
      <c r="CYQ149" s="26"/>
      <c r="CYR149" s="26"/>
      <c r="CYS149" s="26"/>
      <c r="CYT149" s="26"/>
      <c r="CYU149" s="26"/>
      <c r="CYV149" s="26"/>
      <c r="CYW149" s="26"/>
      <c r="CYX149" s="26"/>
      <c r="CYY149" s="26"/>
      <c r="CYZ149" s="26"/>
      <c r="CZA149" s="26"/>
      <c r="CZB149" s="26"/>
      <c r="CZC149" s="26"/>
      <c r="CZD149" s="26"/>
      <c r="CZE149" s="26"/>
      <c r="CZF149" s="26"/>
      <c r="CZG149" s="26"/>
      <c r="CZH149" s="26"/>
      <c r="CZI149" s="26"/>
      <c r="CZJ149" s="26"/>
      <c r="CZK149" s="26"/>
      <c r="CZL149" s="26"/>
      <c r="CZM149" s="26"/>
      <c r="CZN149" s="26"/>
      <c r="CZO149" s="26"/>
      <c r="CZP149" s="26"/>
      <c r="CZQ149" s="26"/>
      <c r="CZR149" s="26"/>
      <c r="CZS149" s="26"/>
      <c r="CZT149" s="26"/>
      <c r="CZU149" s="26"/>
      <c r="CZV149" s="26"/>
      <c r="CZW149" s="26"/>
      <c r="CZX149" s="26"/>
      <c r="CZY149" s="26"/>
      <c r="CZZ149" s="26"/>
      <c r="DAA149" s="26"/>
      <c r="DAB149" s="26"/>
      <c r="DAC149" s="26"/>
      <c r="DAD149" s="26"/>
      <c r="DAE149" s="26"/>
      <c r="DAF149" s="26"/>
      <c r="DAG149" s="26"/>
      <c r="DAH149" s="26"/>
      <c r="DAI149" s="26"/>
      <c r="DAJ149" s="26"/>
      <c r="DAK149" s="26"/>
      <c r="DAL149" s="26"/>
      <c r="DAM149" s="26"/>
      <c r="DAN149" s="26"/>
      <c r="DAO149" s="26"/>
      <c r="DAP149" s="26"/>
      <c r="DAQ149" s="26"/>
      <c r="DAR149" s="26"/>
      <c r="DAS149" s="26"/>
      <c r="DAT149" s="26"/>
      <c r="DAU149" s="26"/>
      <c r="DAV149" s="26"/>
      <c r="DAW149" s="26"/>
      <c r="DAX149" s="26"/>
      <c r="DAY149" s="26"/>
      <c r="DAZ149" s="26"/>
      <c r="DBA149" s="26"/>
      <c r="DBB149" s="26"/>
      <c r="DBC149" s="26"/>
      <c r="DBD149" s="26"/>
      <c r="DBE149" s="26"/>
      <c r="DBF149" s="26"/>
      <c r="DBG149" s="26"/>
      <c r="DBH149" s="26"/>
      <c r="DBI149" s="26"/>
      <c r="DBJ149" s="26"/>
      <c r="DBK149" s="26"/>
      <c r="DBL149" s="26"/>
      <c r="DBM149" s="26"/>
      <c r="DBN149" s="26"/>
      <c r="DBO149" s="26"/>
      <c r="DBP149" s="26"/>
      <c r="DBQ149" s="26"/>
      <c r="DBR149" s="26"/>
      <c r="DBS149" s="26"/>
      <c r="DBT149" s="26"/>
      <c r="DBU149" s="26"/>
      <c r="DBV149" s="26"/>
      <c r="DBW149" s="26"/>
      <c r="DBX149" s="26"/>
      <c r="DBY149" s="26"/>
      <c r="DBZ149" s="26"/>
      <c r="DCA149" s="26"/>
      <c r="DCB149" s="26"/>
      <c r="DCC149" s="26"/>
      <c r="DCD149" s="26"/>
      <c r="DCE149" s="26"/>
      <c r="DCF149" s="26"/>
      <c r="DCG149" s="26"/>
      <c r="DCH149" s="26"/>
      <c r="DCI149" s="26"/>
      <c r="DCJ149" s="26"/>
      <c r="DCK149" s="26"/>
      <c r="DCL149" s="26"/>
      <c r="DCM149" s="26"/>
      <c r="DCN149" s="26"/>
      <c r="DCO149" s="26"/>
      <c r="DCP149" s="26"/>
      <c r="DCQ149" s="26"/>
      <c r="DCR149" s="26"/>
      <c r="DCS149" s="26"/>
      <c r="DCT149" s="26"/>
      <c r="DCU149" s="26"/>
      <c r="DCV149" s="26"/>
      <c r="DCW149" s="26"/>
      <c r="DCX149" s="26"/>
      <c r="DCY149" s="26"/>
      <c r="DCZ149" s="26"/>
      <c r="DDA149" s="26"/>
      <c r="DDB149" s="26"/>
      <c r="DDC149" s="26"/>
      <c r="DDD149" s="26"/>
      <c r="DDE149" s="26"/>
      <c r="DDF149" s="26"/>
      <c r="DDG149" s="26"/>
      <c r="DDH149" s="26"/>
      <c r="DDI149" s="26"/>
      <c r="DDJ149" s="26"/>
      <c r="DDK149" s="26"/>
      <c r="DDL149" s="26"/>
      <c r="DDM149" s="26"/>
      <c r="DDN149" s="26"/>
      <c r="DDO149" s="26"/>
      <c r="DDP149" s="26"/>
      <c r="DDQ149" s="26"/>
      <c r="DDR149" s="26"/>
      <c r="DDS149" s="26"/>
      <c r="DDT149" s="26"/>
      <c r="DDU149" s="26"/>
      <c r="DDV149" s="26"/>
      <c r="DDW149" s="26"/>
      <c r="DDX149" s="26"/>
      <c r="DDY149" s="26"/>
      <c r="DDZ149" s="26"/>
      <c r="DEA149" s="26"/>
      <c r="DEB149" s="26"/>
      <c r="DEC149" s="26"/>
      <c r="DED149" s="26"/>
      <c r="DEE149" s="26"/>
      <c r="DEF149" s="26"/>
      <c r="DEG149" s="26"/>
      <c r="DEH149" s="26"/>
      <c r="DEI149" s="26"/>
      <c r="DEJ149" s="26"/>
      <c r="DEK149" s="26"/>
      <c r="DEL149" s="26"/>
      <c r="DEM149" s="26"/>
      <c r="DEN149" s="26"/>
      <c r="DEO149" s="26"/>
      <c r="DEP149" s="26"/>
      <c r="DEQ149" s="26"/>
      <c r="DER149" s="26"/>
      <c r="DES149" s="26"/>
      <c r="DET149" s="26"/>
      <c r="DEU149" s="26"/>
      <c r="DEV149" s="26"/>
      <c r="DEW149" s="26"/>
      <c r="DEX149" s="26"/>
      <c r="DEY149" s="26"/>
      <c r="DEZ149" s="26"/>
      <c r="DFA149" s="26"/>
      <c r="DFB149" s="26"/>
      <c r="DFC149" s="26"/>
      <c r="DFD149" s="26"/>
      <c r="DFE149" s="26"/>
      <c r="DFF149" s="26"/>
      <c r="DFG149" s="26"/>
      <c r="DFH149" s="26"/>
      <c r="DFI149" s="26"/>
      <c r="DFJ149" s="26"/>
      <c r="DFK149" s="26"/>
      <c r="DFL149" s="26"/>
      <c r="DFM149" s="26"/>
      <c r="DFN149" s="26"/>
      <c r="DFO149" s="26"/>
      <c r="DFP149" s="26"/>
      <c r="DFQ149" s="26"/>
      <c r="DFR149" s="26"/>
      <c r="DFS149" s="26"/>
      <c r="DFT149" s="26"/>
      <c r="DFU149" s="26"/>
      <c r="DFV149" s="26"/>
      <c r="DFW149" s="26"/>
      <c r="DFX149" s="26"/>
      <c r="DFY149" s="26"/>
      <c r="DFZ149" s="26"/>
      <c r="DGA149" s="26"/>
      <c r="DGB149" s="26"/>
      <c r="DGC149" s="26"/>
      <c r="DGD149" s="26"/>
      <c r="DGE149" s="26"/>
      <c r="DGF149" s="26"/>
      <c r="DGG149" s="26"/>
      <c r="DGH149" s="26"/>
      <c r="DGI149" s="26"/>
      <c r="DGJ149" s="26"/>
      <c r="DGK149" s="26"/>
      <c r="DGL149" s="26"/>
      <c r="DGM149" s="26"/>
      <c r="DGN149" s="26"/>
      <c r="DGO149" s="26"/>
      <c r="DGP149" s="26"/>
      <c r="DGQ149" s="26"/>
      <c r="DGR149" s="26"/>
      <c r="DGS149" s="26"/>
      <c r="DGT149" s="26"/>
      <c r="DGU149" s="26"/>
      <c r="DGV149" s="26"/>
      <c r="DGW149" s="26"/>
      <c r="DGX149" s="26"/>
      <c r="DGY149" s="26"/>
      <c r="DGZ149" s="26"/>
      <c r="DHA149" s="26"/>
      <c r="DHB149" s="26"/>
      <c r="DHC149" s="26"/>
      <c r="DHD149" s="26"/>
      <c r="DHE149" s="26"/>
      <c r="DHF149" s="26"/>
      <c r="DHG149" s="26"/>
      <c r="DHH149" s="26"/>
      <c r="DHI149" s="26"/>
      <c r="DHJ149" s="26"/>
      <c r="DHK149" s="26"/>
      <c r="DHL149" s="26"/>
      <c r="DHM149" s="26"/>
      <c r="DHN149" s="26"/>
      <c r="DHO149" s="26"/>
      <c r="DHP149" s="26"/>
      <c r="DHQ149" s="26"/>
      <c r="DHR149" s="26"/>
      <c r="DHS149" s="26"/>
      <c r="DHT149" s="26"/>
      <c r="DHU149" s="26"/>
      <c r="DHV149" s="26"/>
      <c r="DHW149" s="26"/>
      <c r="DHX149" s="26"/>
      <c r="DHY149" s="26"/>
      <c r="DHZ149" s="26"/>
      <c r="DIA149" s="26"/>
      <c r="DIB149" s="26"/>
      <c r="DIC149" s="26"/>
      <c r="DID149" s="26"/>
      <c r="DIE149" s="26"/>
      <c r="DIF149" s="26"/>
      <c r="DIG149" s="26"/>
      <c r="DIH149" s="26"/>
      <c r="DII149" s="26"/>
      <c r="DIJ149" s="26"/>
      <c r="DIK149" s="26"/>
      <c r="DIL149" s="26"/>
      <c r="DIM149" s="26"/>
      <c r="DIN149" s="26"/>
      <c r="DIO149" s="26"/>
      <c r="DIP149" s="26"/>
      <c r="DIQ149" s="26"/>
      <c r="DIR149" s="26"/>
      <c r="DIS149" s="26"/>
      <c r="DIT149" s="26"/>
      <c r="DIU149" s="26"/>
      <c r="DIV149" s="26"/>
      <c r="DIW149" s="26"/>
      <c r="DIX149" s="26"/>
      <c r="DIY149" s="26"/>
      <c r="DIZ149" s="26"/>
      <c r="DJA149" s="26"/>
      <c r="DJB149" s="26"/>
      <c r="DJC149" s="26"/>
      <c r="DJD149" s="26"/>
      <c r="DJE149" s="26"/>
      <c r="DJF149" s="26"/>
      <c r="DJG149" s="26"/>
      <c r="DJH149" s="26"/>
      <c r="DJI149" s="26"/>
      <c r="DJJ149" s="26"/>
      <c r="DJK149" s="26"/>
      <c r="DJL149" s="26"/>
      <c r="DJM149" s="26"/>
      <c r="DJN149" s="26"/>
      <c r="DJO149" s="26"/>
      <c r="DJP149" s="26"/>
      <c r="DJQ149" s="26"/>
      <c r="DJR149" s="26"/>
      <c r="DJS149" s="26"/>
      <c r="DJT149" s="26"/>
      <c r="DJU149" s="26"/>
      <c r="DJV149" s="26"/>
      <c r="DJW149" s="26"/>
      <c r="DJX149" s="26"/>
      <c r="DJY149" s="26"/>
      <c r="DJZ149" s="26"/>
      <c r="DKA149" s="26"/>
      <c r="DKB149" s="26"/>
      <c r="DKC149" s="26"/>
      <c r="DKD149" s="26"/>
      <c r="DKE149" s="26"/>
      <c r="DKF149" s="26"/>
      <c r="DKG149" s="26"/>
      <c r="DKH149" s="26"/>
      <c r="DKI149" s="26"/>
      <c r="DKJ149" s="26"/>
      <c r="DKK149" s="26"/>
      <c r="DKL149" s="26"/>
      <c r="DKM149" s="26"/>
      <c r="DKN149" s="26"/>
      <c r="DKO149" s="26"/>
      <c r="DKP149" s="26"/>
      <c r="DKQ149" s="26"/>
      <c r="DKR149" s="26"/>
      <c r="DKS149" s="26"/>
      <c r="DKT149" s="26"/>
      <c r="DKU149" s="26"/>
      <c r="DKV149" s="26"/>
      <c r="DKW149" s="26"/>
      <c r="DKX149" s="26"/>
      <c r="DKY149" s="26"/>
      <c r="DKZ149" s="26"/>
      <c r="DLA149" s="26"/>
      <c r="DLB149" s="26"/>
      <c r="DLC149" s="26"/>
      <c r="DLD149" s="26"/>
      <c r="DLE149" s="26"/>
      <c r="DLF149" s="26"/>
      <c r="DLG149" s="26"/>
      <c r="DLH149" s="26"/>
      <c r="DLI149" s="26"/>
      <c r="DLJ149" s="26"/>
      <c r="DLK149" s="26"/>
      <c r="DLL149" s="26"/>
      <c r="DLM149" s="26"/>
      <c r="DLN149" s="26"/>
      <c r="DLO149" s="26"/>
      <c r="DLP149" s="26"/>
      <c r="DLQ149" s="26"/>
      <c r="DLR149" s="26"/>
      <c r="DLS149" s="26"/>
      <c r="DLT149" s="26"/>
      <c r="DLU149" s="26"/>
      <c r="DLV149" s="26"/>
      <c r="DLW149" s="26"/>
      <c r="DLX149" s="26"/>
      <c r="DLY149" s="26"/>
      <c r="DLZ149" s="26"/>
      <c r="DMA149" s="26"/>
      <c r="DMB149" s="26"/>
      <c r="DMC149" s="26"/>
      <c r="DMD149" s="26"/>
      <c r="DME149" s="26"/>
      <c r="DMF149" s="26"/>
      <c r="DMG149" s="26"/>
      <c r="DMH149" s="26"/>
      <c r="DMI149" s="26"/>
      <c r="DMJ149" s="26"/>
      <c r="DMK149" s="26"/>
      <c r="DML149" s="26"/>
      <c r="DMM149" s="26"/>
      <c r="DMN149" s="26"/>
      <c r="DMO149" s="26"/>
      <c r="DMP149" s="26"/>
      <c r="DMQ149" s="26"/>
      <c r="DMR149" s="26"/>
      <c r="DMS149" s="26"/>
      <c r="DMT149" s="26"/>
      <c r="DMU149" s="26"/>
      <c r="DMV149" s="26"/>
      <c r="DMW149" s="26"/>
      <c r="DMX149" s="26"/>
      <c r="DMY149" s="26"/>
      <c r="DMZ149" s="26"/>
      <c r="DNA149" s="26"/>
      <c r="DNB149" s="26"/>
      <c r="DNC149" s="26"/>
      <c r="DND149" s="26"/>
      <c r="DNE149" s="26"/>
      <c r="DNF149" s="26"/>
      <c r="DNG149" s="26"/>
      <c r="DNH149" s="26"/>
      <c r="DNI149" s="26"/>
      <c r="DNJ149" s="26"/>
      <c r="DNK149" s="26"/>
      <c r="DNL149" s="26"/>
      <c r="DNM149" s="26"/>
      <c r="DNN149" s="26"/>
      <c r="DNO149" s="26"/>
      <c r="DNP149" s="26"/>
      <c r="DNQ149" s="26"/>
      <c r="DNR149" s="26"/>
      <c r="DNS149" s="26"/>
      <c r="DNT149" s="26"/>
      <c r="DNU149" s="26"/>
      <c r="DNV149" s="26"/>
      <c r="DNW149" s="26"/>
      <c r="DNX149" s="26"/>
      <c r="DNY149" s="26"/>
      <c r="DNZ149" s="26"/>
      <c r="DOA149" s="26"/>
      <c r="DOB149" s="26"/>
      <c r="DOC149" s="26"/>
      <c r="DOD149" s="26"/>
      <c r="DOE149" s="26"/>
      <c r="DOF149" s="26"/>
      <c r="DOG149" s="26"/>
      <c r="DOH149" s="26"/>
      <c r="DOI149" s="26"/>
      <c r="DOJ149" s="26"/>
      <c r="DOK149" s="26"/>
      <c r="DOL149" s="26"/>
      <c r="DOM149" s="26"/>
      <c r="DON149" s="26"/>
      <c r="DOO149" s="26"/>
      <c r="DOP149" s="26"/>
      <c r="DOQ149" s="26"/>
      <c r="DOR149" s="26"/>
      <c r="DOS149" s="26"/>
      <c r="DOT149" s="26"/>
      <c r="DOU149" s="26"/>
      <c r="DOV149" s="26"/>
      <c r="DOW149" s="26"/>
      <c r="DOX149" s="26"/>
      <c r="DOY149" s="26"/>
      <c r="DOZ149" s="26"/>
      <c r="DPA149" s="26"/>
      <c r="DPB149" s="26"/>
      <c r="DPC149" s="26"/>
      <c r="DPD149" s="26"/>
      <c r="DPE149" s="26"/>
      <c r="DPF149" s="26"/>
      <c r="DPG149" s="26"/>
      <c r="DPH149" s="26"/>
      <c r="DPI149" s="26"/>
      <c r="DPJ149" s="26"/>
      <c r="DPK149" s="26"/>
      <c r="DPL149" s="26"/>
      <c r="DPM149" s="26"/>
      <c r="DPN149" s="26"/>
      <c r="DPO149" s="26"/>
      <c r="DPP149" s="26"/>
      <c r="DPQ149" s="26"/>
      <c r="DPR149" s="26"/>
      <c r="DPS149" s="26"/>
      <c r="DPT149" s="26"/>
      <c r="DPU149" s="26"/>
      <c r="DPV149" s="26"/>
      <c r="DPW149" s="26"/>
      <c r="DPX149" s="26"/>
      <c r="DPY149" s="26"/>
      <c r="DPZ149" s="26"/>
      <c r="DQA149" s="26"/>
      <c r="DQB149" s="26"/>
      <c r="DQC149" s="26"/>
      <c r="DQD149" s="26"/>
      <c r="DQE149" s="26"/>
      <c r="DQF149" s="26"/>
      <c r="DQG149" s="26"/>
      <c r="DQH149" s="26"/>
      <c r="DQI149" s="26"/>
      <c r="DQJ149" s="26"/>
      <c r="DQK149" s="26"/>
      <c r="DQL149" s="26"/>
      <c r="DQM149" s="26"/>
      <c r="DQN149" s="26"/>
      <c r="DQO149" s="26"/>
      <c r="DQP149" s="26"/>
      <c r="DQQ149" s="26"/>
      <c r="DQR149" s="26"/>
      <c r="DQS149" s="26"/>
      <c r="DQT149" s="26"/>
      <c r="DQU149" s="26"/>
      <c r="DQV149" s="26"/>
      <c r="DQW149" s="26"/>
      <c r="DQX149" s="26"/>
      <c r="DQY149" s="26"/>
      <c r="DQZ149" s="26"/>
      <c r="DRA149" s="26"/>
      <c r="DRB149" s="26"/>
      <c r="DRC149" s="26"/>
      <c r="DRD149" s="26"/>
      <c r="DRE149" s="26"/>
      <c r="DRF149" s="26"/>
      <c r="DRG149" s="26"/>
      <c r="DRH149" s="26"/>
      <c r="DRI149" s="26"/>
      <c r="DRJ149" s="26"/>
      <c r="DRK149" s="26"/>
      <c r="DRL149" s="26"/>
      <c r="DRM149" s="26"/>
      <c r="DRN149" s="26"/>
      <c r="DRO149" s="26"/>
      <c r="DRP149" s="26"/>
      <c r="DRQ149" s="26"/>
      <c r="DRR149" s="26"/>
      <c r="DRS149" s="26"/>
      <c r="DRT149" s="26"/>
      <c r="DRU149" s="26"/>
      <c r="DRV149" s="26"/>
      <c r="DRW149" s="26"/>
      <c r="DRX149" s="26"/>
      <c r="DRY149" s="26"/>
      <c r="DRZ149" s="26"/>
      <c r="DSA149" s="26"/>
      <c r="DSB149" s="26"/>
      <c r="DSC149" s="26"/>
      <c r="DSD149" s="26"/>
      <c r="DSE149" s="26"/>
      <c r="DSF149" s="26"/>
      <c r="DSG149" s="26"/>
      <c r="DSH149" s="26"/>
      <c r="DSI149" s="26"/>
      <c r="DSJ149" s="26"/>
      <c r="DSK149" s="26"/>
      <c r="DSL149" s="26"/>
      <c r="DSM149" s="26"/>
      <c r="DSN149" s="26"/>
      <c r="DSO149" s="26"/>
      <c r="DSP149" s="26"/>
      <c r="DSQ149" s="26"/>
      <c r="DSR149" s="26"/>
      <c r="DSS149" s="26"/>
      <c r="DST149" s="26"/>
      <c r="DSU149" s="26"/>
      <c r="DSV149" s="26"/>
      <c r="DSW149" s="26"/>
      <c r="DSX149" s="26"/>
      <c r="DSY149" s="26"/>
      <c r="DSZ149" s="26"/>
      <c r="DTA149" s="26"/>
      <c r="DTB149" s="26"/>
      <c r="DTC149" s="26"/>
      <c r="DTD149" s="26"/>
      <c r="DTE149" s="26"/>
      <c r="DTF149" s="26"/>
      <c r="DTG149" s="26"/>
      <c r="DTH149" s="26"/>
      <c r="DTI149" s="26"/>
      <c r="DTJ149" s="26"/>
      <c r="DTK149" s="26"/>
      <c r="DTL149" s="26"/>
      <c r="DTM149" s="26"/>
      <c r="DTN149" s="26"/>
      <c r="DTO149" s="26"/>
      <c r="DTP149" s="26"/>
      <c r="DTQ149" s="26"/>
      <c r="DTR149" s="26"/>
      <c r="DTS149" s="26"/>
      <c r="DTT149" s="26"/>
      <c r="DTU149" s="26"/>
      <c r="DTV149" s="26"/>
      <c r="DTW149" s="26"/>
      <c r="DTX149" s="26"/>
      <c r="DTY149" s="26"/>
      <c r="DTZ149" s="26"/>
      <c r="DUA149" s="26"/>
      <c r="DUB149" s="26"/>
      <c r="DUC149" s="26"/>
      <c r="DUD149" s="26"/>
      <c r="DUE149" s="26"/>
      <c r="DUF149" s="26"/>
      <c r="DUG149" s="26"/>
      <c r="DUH149" s="26"/>
      <c r="DUI149" s="26"/>
      <c r="DUJ149" s="26"/>
      <c r="DUK149" s="26"/>
      <c r="DUL149" s="26"/>
      <c r="DUM149" s="26"/>
      <c r="DUN149" s="26"/>
      <c r="DUO149" s="26"/>
      <c r="DUP149" s="26"/>
      <c r="DUQ149" s="26"/>
      <c r="DUR149" s="26"/>
      <c r="DUS149" s="26"/>
      <c r="DUT149" s="26"/>
      <c r="DUU149" s="26"/>
      <c r="DUV149" s="26"/>
      <c r="DUW149" s="26"/>
      <c r="DUX149" s="26"/>
      <c r="DUY149" s="26"/>
      <c r="DUZ149" s="26"/>
      <c r="DVA149" s="26"/>
      <c r="DVB149" s="26"/>
      <c r="DVC149" s="26"/>
      <c r="DVD149" s="26"/>
      <c r="DVE149" s="26"/>
      <c r="DVF149" s="26"/>
      <c r="DVG149" s="26"/>
      <c r="DVH149" s="26"/>
      <c r="DVI149" s="26"/>
      <c r="DVJ149" s="26"/>
      <c r="DVK149" s="26"/>
      <c r="DVL149" s="26"/>
      <c r="DVM149" s="26"/>
      <c r="DVN149" s="26"/>
      <c r="DVO149" s="26"/>
      <c r="DVP149" s="26"/>
      <c r="DVQ149" s="26"/>
      <c r="DVR149" s="26"/>
      <c r="DVS149" s="26"/>
      <c r="DVT149" s="26"/>
      <c r="DVU149" s="26"/>
      <c r="DVV149" s="26"/>
      <c r="DVW149" s="26"/>
      <c r="DVX149" s="26"/>
      <c r="DVY149" s="26"/>
      <c r="DVZ149" s="26"/>
      <c r="DWA149" s="26"/>
      <c r="DWB149" s="26"/>
      <c r="DWC149" s="26"/>
      <c r="DWD149" s="26"/>
      <c r="DWE149" s="26"/>
      <c r="DWF149" s="26"/>
      <c r="DWG149" s="26"/>
      <c r="DWH149" s="26"/>
      <c r="DWI149" s="26"/>
      <c r="DWJ149" s="26"/>
      <c r="DWK149" s="26"/>
      <c r="DWL149" s="26"/>
      <c r="DWM149" s="26"/>
      <c r="DWN149" s="26"/>
      <c r="DWO149" s="26"/>
      <c r="DWP149" s="26"/>
      <c r="DWQ149" s="26"/>
      <c r="DWR149" s="26"/>
      <c r="DWS149" s="26"/>
      <c r="DWT149" s="26"/>
      <c r="DWU149" s="26"/>
      <c r="DWV149" s="26"/>
      <c r="DWW149" s="26"/>
      <c r="DWX149" s="26"/>
      <c r="DWY149" s="26"/>
      <c r="DWZ149" s="26"/>
      <c r="DXA149" s="26"/>
      <c r="DXB149" s="26"/>
      <c r="DXC149" s="26"/>
      <c r="DXD149" s="26"/>
      <c r="DXE149" s="26"/>
      <c r="DXF149" s="26"/>
      <c r="DXG149" s="26"/>
      <c r="DXH149" s="26"/>
      <c r="DXI149" s="26"/>
      <c r="DXJ149" s="26"/>
      <c r="DXK149" s="26"/>
      <c r="DXL149" s="26"/>
      <c r="DXM149" s="26"/>
      <c r="DXN149" s="26"/>
      <c r="DXO149" s="26"/>
      <c r="DXP149" s="26"/>
      <c r="DXQ149" s="26"/>
      <c r="DXR149" s="26"/>
      <c r="DXS149" s="26"/>
      <c r="DXT149" s="26"/>
      <c r="DXU149" s="26"/>
      <c r="DXV149" s="26"/>
      <c r="DXW149" s="26"/>
      <c r="DXX149" s="26"/>
      <c r="DXY149" s="26"/>
      <c r="DXZ149" s="26"/>
      <c r="DYA149" s="26"/>
      <c r="DYB149" s="26"/>
      <c r="DYC149" s="26"/>
      <c r="DYD149" s="26"/>
      <c r="DYE149" s="26"/>
      <c r="DYF149" s="26"/>
      <c r="DYG149" s="26"/>
      <c r="DYH149" s="26"/>
      <c r="DYI149" s="26"/>
      <c r="DYJ149" s="26"/>
      <c r="DYK149" s="26"/>
      <c r="DYL149" s="26"/>
      <c r="DYM149" s="26"/>
      <c r="DYN149" s="26"/>
      <c r="DYO149" s="26"/>
      <c r="DYP149" s="26"/>
      <c r="DYQ149" s="26"/>
      <c r="DYR149" s="26"/>
      <c r="DYS149" s="26"/>
      <c r="DYT149" s="26"/>
      <c r="DYU149" s="26"/>
      <c r="DYV149" s="26"/>
      <c r="DYW149" s="26"/>
      <c r="DYX149" s="26"/>
      <c r="DYY149" s="26"/>
      <c r="DYZ149" s="26"/>
      <c r="DZA149" s="26"/>
      <c r="DZB149" s="26"/>
      <c r="DZC149" s="26"/>
      <c r="DZD149" s="26"/>
      <c r="DZE149" s="26"/>
      <c r="DZF149" s="26"/>
      <c r="DZG149" s="26"/>
      <c r="DZH149" s="26"/>
      <c r="DZI149" s="26"/>
      <c r="DZJ149" s="26"/>
      <c r="DZK149" s="26"/>
      <c r="DZL149" s="26"/>
      <c r="DZM149" s="26"/>
      <c r="DZN149" s="26"/>
      <c r="DZO149" s="26"/>
      <c r="DZP149" s="26"/>
      <c r="DZQ149" s="26"/>
      <c r="DZR149" s="26"/>
      <c r="DZS149" s="26"/>
      <c r="DZT149" s="26"/>
      <c r="DZU149" s="26"/>
      <c r="DZV149" s="26"/>
      <c r="DZW149" s="26"/>
      <c r="DZX149" s="26"/>
      <c r="DZY149" s="26"/>
      <c r="DZZ149" s="26"/>
      <c r="EAA149" s="26"/>
      <c r="EAB149" s="26"/>
      <c r="EAC149" s="26"/>
      <c r="EAD149" s="26"/>
      <c r="EAE149" s="26"/>
      <c r="EAF149" s="26"/>
      <c r="EAG149" s="26"/>
      <c r="EAH149" s="26"/>
      <c r="EAI149" s="26"/>
      <c r="EAJ149" s="26"/>
      <c r="EAK149" s="26"/>
      <c r="EAL149" s="26"/>
      <c r="EAM149" s="26"/>
      <c r="EAN149" s="26"/>
      <c r="EAO149" s="26"/>
      <c r="EAP149" s="26"/>
      <c r="EAQ149" s="26"/>
      <c r="EAR149" s="26"/>
      <c r="EAS149" s="26"/>
      <c r="EAT149" s="26"/>
      <c r="EAU149" s="26"/>
      <c r="EAV149" s="26"/>
      <c r="EAW149" s="26"/>
      <c r="EAX149" s="26"/>
      <c r="EAY149" s="26"/>
      <c r="EAZ149" s="26"/>
      <c r="EBA149" s="26"/>
      <c r="EBB149" s="26"/>
      <c r="EBC149" s="26"/>
      <c r="EBD149" s="26"/>
      <c r="EBE149" s="26"/>
      <c r="EBF149" s="26"/>
      <c r="EBG149" s="26"/>
      <c r="EBH149" s="26"/>
      <c r="EBI149" s="26"/>
      <c r="EBJ149" s="26"/>
      <c r="EBK149" s="26"/>
      <c r="EBL149" s="26"/>
      <c r="EBM149" s="26"/>
      <c r="EBN149" s="26"/>
      <c r="EBO149" s="26"/>
      <c r="EBP149" s="26"/>
      <c r="EBQ149" s="26"/>
      <c r="EBR149" s="26"/>
      <c r="EBS149" s="26"/>
      <c r="EBT149" s="26"/>
      <c r="EBU149" s="26"/>
      <c r="EBV149" s="26"/>
      <c r="EBW149" s="26"/>
      <c r="EBX149" s="26"/>
      <c r="EBY149" s="26"/>
      <c r="EBZ149" s="26"/>
      <c r="ECA149" s="26"/>
      <c r="ECB149" s="26"/>
      <c r="ECC149" s="26"/>
      <c r="ECD149" s="26"/>
      <c r="ECE149" s="26"/>
      <c r="ECF149" s="26"/>
      <c r="ECG149" s="26"/>
      <c r="ECH149" s="26"/>
      <c r="ECI149" s="26"/>
      <c r="ECJ149" s="26"/>
      <c r="ECK149" s="26"/>
      <c r="ECL149" s="26"/>
      <c r="ECM149" s="26"/>
      <c r="ECN149" s="26"/>
      <c r="ECO149" s="26"/>
      <c r="ECP149" s="26"/>
      <c r="ECQ149" s="26"/>
      <c r="ECR149" s="26"/>
      <c r="ECS149" s="26"/>
      <c r="ECT149" s="26"/>
      <c r="ECU149" s="26"/>
      <c r="ECV149" s="26"/>
      <c r="ECW149" s="26"/>
      <c r="ECX149" s="26"/>
      <c r="ECY149" s="26"/>
      <c r="ECZ149" s="26"/>
      <c r="EDA149" s="26"/>
      <c r="EDB149" s="26"/>
      <c r="EDC149" s="26"/>
      <c r="EDD149" s="26"/>
      <c r="EDE149" s="26"/>
      <c r="EDF149" s="26"/>
      <c r="EDG149" s="26"/>
      <c r="EDH149" s="26"/>
      <c r="EDI149" s="26"/>
      <c r="EDJ149" s="26"/>
      <c r="EDK149" s="26"/>
      <c r="EDL149" s="26"/>
      <c r="EDM149" s="26"/>
      <c r="EDN149" s="26"/>
      <c r="EDO149" s="26"/>
      <c r="EDP149" s="26"/>
      <c r="EDQ149" s="26"/>
      <c r="EDR149" s="26"/>
      <c r="EDS149" s="26"/>
      <c r="EDT149" s="26"/>
      <c r="EDU149" s="26"/>
      <c r="EDV149" s="26"/>
      <c r="EDW149" s="26"/>
      <c r="EDX149" s="26"/>
      <c r="EDY149" s="26"/>
      <c r="EDZ149" s="26"/>
      <c r="EEA149" s="26"/>
      <c r="EEB149" s="26"/>
      <c r="EEC149" s="26"/>
      <c r="EED149" s="26"/>
      <c r="EEE149" s="26"/>
      <c r="EEF149" s="26"/>
      <c r="EEG149" s="26"/>
      <c r="EEH149" s="26"/>
      <c r="EEI149" s="26"/>
      <c r="EEJ149" s="26"/>
      <c r="EEK149" s="26"/>
      <c r="EEL149" s="26"/>
      <c r="EEM149" s="26"/>
      <c r="EEN149" s="26"/>
      <c r="EEO149" s="26"/>
      <c r="EEP149" s="26"/>
      <c r="EEQ149" s="26"/>
      <c r="EER149" s="26"/>
      <c r="EES149" s="26"/>
      <c r="EET149" s="26"/>
      <c r="EEU149" s="26"/>
      <c r="EEV149" s="26"/>
      <c r="EEW149" s="26"/>
      <c r="EEX149" s="26"/>
      <c r="EEY149" s="26"/>
      <c r="EEZ149" s="26"/>
      <c r="EFA149" s="26"/>
      <c r="EFB149" s="26"/>
      <c r="EFC149" s="26"/>
      <c r="EFD149" s="26"/>
      <c r="EFE149" s="26"/>
      <c r="EFF149" s="26"/>
      <c r="EFG149" s="26"/>
      <c r="EFH149" s="26"/>
      <c r="EFI149" s="26"/>
      <c r="EFJ149" s="26"/>
      <c r="EFK149" s="26"/>
      <c r="EFL149" s="26"/>
      <c r="EFM149" s="26"/>
      <c r="EFN149" s="26"/>
      <c r="EFO149" s="26"/>
      <c r="EFP149" s="26"/>
      <c r="EFQ149" s="26"/>
      <c r="EFR149" s="26"/>
      <c r="EFS149" s="26"/>
      <c r="EFT149" s="26"/>
      <c r="EFU149" s="26"/>
      <c r="EFV149" s="26"/>
      <c r="EFW149" s="26"/>
      <c r="EFX149" s="26"/>
      <c r="EFY149" s="26"/>
      <c r="EFZ149" s="26"/>
      <c r="EGA149" s="26"/>
      <c r="EGB149" s="26"/>
      <c r="EGC149" s="26"/>
      <c r="EGD149" s="26"/>
      <c r="EGE149" s="26"/>
      <c r="EGF149" s="26"/>
      <c r="EGG149" s="26"/>
      <c r="EGH149" s="26"/>
      <c r="EGI149" s="26"/>
      <c r="EGJ149" s="26"/>
      <c r="EGK149" s="26"/>
      <c r="EGL149" s="26"/>
      <c r="EGM149" s="26"/>
      <c r="EGN149" s="26"/>
      <c r="EGO149" s="26"/>
      <c r="EGP149" s="26"/>
      <c r="EGQ149" s="26"/>
      <c r="EGR149" s="26"/>
      <c r="EGS149" s="26"/>
      <c r="EGT149" s="26"/>
      <c r="EGU149" s="26"/>
      <c r="EGV149" s="26"/>
      <c r="EGW149" s="26"/>
      <c r="EGX149" s="26"/>
      <c r="EGY149" s="26"/>
      <c r="EGZ149" s="26"/>
      <c r="EHA149" s="26"/>
      <c r="EHB149" s="26"/>
      <c r="EHC149" s="26"/>
      <c r="EHD149" s="26"/>
      <c r="EHE149" s="26"/>
      <c r="EHF149" s="26"/>
      <c r="EHG149" s="26"/>
      <c r="EHH149" s="26"/>
      <c r="EHI149" s="26"/>
      <c r="EHJ149" s="26"/>
      <c r="EHK149" s="26"/>
      <c r="EHL149" s="26"/>
      <c r="EHM149" s="26"/>
      <c r="EHN149" s="26"/>
      <c r="EHO149" s="26"/>
      <c r="EHP149" s="26"/>
      <c r="EHQ149" s="26"/>
      <c r="EHR149" s="26"/>
      <c r="EHS149" s="26"/>
      <c r="EHT149" s="26"/>
      <c r="EHU149" s="26"/>
      <c r="EHV149" s="26"/>
      <c r="EHW149" s="26"/>
      <c r="EHX149" s="26"/>
      <c r="EHY149" s="26"/>
      <c r="EHZ149" s="26"/>
      <c r="EIA149" s="26"/>
      <c r="EIB149" s="26"/>
      <c r="EIC149" s="26"/>
      <c r="EID149" s="26"/>
      <c r="EIE149" s="26"/>
      <c r="EIF149" s="26"/>
      <c r="EIG149" s="26"/>
      <c r="EIH149" s="26"/>
      <c r="EII149" s="26"/>
      <c r="EIJ149" s="26"/>
      <c r="EIK149" s="26"/>
      <c r="EIL149" s="26"/>
      <c r="EIM149" s="26"/>
      <c r="EIN149" s="26"/>
      <c r="EIO149" s="26"/>
      <c r="EIP149" s="26"/>
      <c r="EIQ149" s="26"/>
      <c r="EIR149" s="26"/>
      <c r="EIS149" s="26"/>
      <c r="EIT149" s="26"/>
      <c r="EIU149" s="26"/>
      <c r="EIV149" s="26"/>
      <c r="EIW149" s="26"/>
      <c r="EIX149" s="26"/>
      <c r="EIY149" s="26"/>
      <c r="EIZ149" s="26"/>
      <c r="EJA149" s="26"/>
      <c r="EJB149" s="26"/>
      <c r="EJC149" s="26"/>
      <c r="EJD149" s="26"/>
      <c r="EJE149" s="26"/>
      <c r="EJF149" s="26"/>
      <c r="EJG149" s="26"/>
      <c r="EJH149" s="26"/>
      <c r="EJI149" s="26"/>
      <c r="EJJ149" s="26"/>
      <c r="EJK149" s="26"/>
      <c r="EJL149" s="26"/>
      <c r="EJM149" s="26"/>
      <c r="EJN149" s="26"/>
      <c r="EJO149" s="26"/>
      <c r="EJP149" s="26"/>
      <c r="EJQ149" s="26"/>
      <c r="EJR149" s="26"/>
      <c r="EJS149" s="26"/>
      <c r="EJT149" s="26"/>
      <c r="EJU149" s="26"/>
      <c r="EJV149" s="26"/>
      <c r="EJW149" s="26"/>
      <c r="EJX149" s="26"/>
      <c r="EJY149" s="26"/>
      <c r="EJZ149" s="26"/>
      <c r="EKA149" s="26"/>
      <c r="EKB149" s="26"/>
      <c r="EKC149" s="26"/>
      <c r="EKD149" s="26"/>
      <c r="EKE149" s="26"/>
      <c r="EKF149" s="26"/>
      <c r="EKG149" s="26"/>
      <c r="EKH149" s="26"/>
      <c r="EKI149" s="26"/>
      <c r="EKJ149" s="26"/>
      <c r="EKK149" s="26"/>
      <c r="EKL149" s="26"/>
      <c r="EKM149" s="26"/>
      <c r="EKN149" s="26"/>
      <c r="EKO149" s="26"/>
      <c r="EKP149" s="26"/>
      <c r="EKQ149" s="26"/>
      <c r="EKR149" s="26"/>
      <c r="EKS149" s="26"/>
      <c r="EKT149" s="26"/>
      <c r="EKU149" s="26"/>
      <c r="EKV149" s="26"/>
      <c r="EKW149" s="26"/>
      <c r="EKX149" s="26"/>
      <c r="EKY149" s="26"/>
      <c r="EKZ149" s="26"/>
      <c r="ELA149" s="26"/>
      <c r="ELB149" s="26"/>
      <c r="ELC149" s="26"/>
      <c r="ELD149" s="26"/>
      <c r="ELE149" s="26"/>
      <c r="ELF149" s="26"/>
      <c r="ELG149" s="26"/>
      <c r="ELH149" s="26"/>
      <c r="ELI149" s="26"/>
      <c r="ELJ149" s="26"/>
      <c r="ELK149" s="26"/>
      <c r="ELL149" s="26"/>
      <c r="ELM149" s="26"/>
      <c r="ELN149" s="26"/>
      <c r="ELO149" s="26"/>
      <c r="ELP149" s="26"/>
      <c r="ELQ149" s="26"/>
      <c r="ELR149" s="26"/>
      <c r="ELS149" s="26"/>
      <c r="ELT149" s="26"/>
      <c r="ELU149" s="26"/>
      <c r="ELV149" s="26"/>
      <c r="ELW149" s="26"/>
      <c r="ELX149" s="26"/>
      <c r="ELY149" s="26"/>
      <c r="ELZ149" s="26"/>
      <c r="EMA149" s="26"/>
      <c r="EMB149" s="26"/>
      <c r="EMC149" s="26"/>
      <c r="EMD149" s="26"/>
      <c r="EME149" s="26"/>
      <c r="EMF149" s="26"/>
      <c r="EMG149" s="26"/>
      <c r="EMH149" s="26"/>
      <c r="EMI149" s="26"/>
      <c r="EMJ149" s="26"/>
      <c r="EMK149" s="26"/>
      <c r="EML149" s="26"/>
      <c r="EMM149" s="26"/>
      <c r="EMN149" s="26"/>
      <c r="EMO149" s="26"/>
      <c r="EMP149" s="26"/>
      <c r="EMQ149" s="26"/>
      <c r="EMR149" s="26"/>
      <c r="EMS149" s="26"/>
      <c r="EMT149" s="26"/>
      <c r="EMU149" s="26"/>
      <c r="EMV149" s="26"/>
      <c r="EMW149" s="26"/>
      <c r="EMX149" s="26"/>
      <c r="EMY149" s="26"/>
      <c r="EMZ149" s="26"/>
      <c r="ENA149" s="26"/>
      <c r="ENB149" s="26"/>
      <c r="ENC149" s="26"/>
      <c r="END149" s="26"/>
      <c r="ENE149" s="26"/>
      <c r="ENF149" s="26"/>
      <c r="ENG149" s="26"/>
      <c r="ENH149" s="26"/>
      <c r="ENI149" s="26"/>
      <c r="ENJ149" s="26"/>
      <c r="ENK149" s="26"/>
      <c r="ENL149" s="26"/>
      <c r="ENM149" s="26"/>
      <c r="ENN149" s="26"/>
      <c r="ENO149" s="26"/>
      <c r="ENP149" s="26"/>
      <c r="ENQ149" s="26"/>
      <c r="ENR149" s="26"/>
      <c r="ENS149" s="26"/>
      <c r="ENT149" s="26"/>
      <c r="ENU149" s="26"/>
      <c r="ENV149" s="26"/>
      <c r="ENW149" s="26"/>
      <c r="ENX149" s="26"/>
      <c r="ENY149" s="26"/>
      <c r="ENZ149" s="26"/>
      <c r="EOA149" s="26"/>
      <c r="EOB149" s="26"/>
      <c r="EOC149" s="26"/>
      <c r="EOD149" s="26"/>
      <c r="EOE149" s="26"/>
      <c r="EOF149" s="26"/>
      <c r="EOG149" s="26"/>
      <c r="EOH149" s="26"/>
      <c r="EOI149" s="26"/>
      <c r="EOJ149" s="26"/>
      <c r="EOK149" s="26"/>
      <c r="EOL149" s="26"/>
      <c r="EOM149" s="26"/>
      <c r="EON149" s="26"/>
      <c r="EOO149" s="26"/>
      <c r="EOP149" s="26"/>
      <c r="EOQ149" s="26"/>
      <c r="EOR149" s="26"/>
      <c r="EOS149" s="26"/>
      <c r="EOT149" s="26"/>
      <c r="EOU149" s="26"/>
      <c r="EOV149" s="26"/>
      <c r="EOW149" s="26"/>
      <c r="EOX149" s="26"/>
      <c r="EOY149" s="26"/>
      <c r="EOZ149" s="26"/>
      <c r="EPA149" s="26"/>
      <c r="EPB149" s="26"/>
      <c r="EPC149" s="26"/>
      <c r="EPD149" s="26"/>
      <c r="EPE149" s="26"/>
      <c r="EPF149" s="26"/>
      <c r="EPG149" s="26"/>
      <c r="EPH149" s="26"/>
      <c r="EPI149" s="26"/>
      <c r="EPJ149" s="26"/>
      <c r="EPK149" s="26"/>
      <c r="EPL149" s="26"/>
      <c r="EPM149" s="26"/>
      <c r="EPN149" s="26"/>
      <c r="EPO149" s="26"/>
      <c r="EPP149" s="26"/>
      <c r="EPQ149" s="26"/>
      <c r="EPR149" s="26"/>
      <c r="EPS149" s="26"/>
      <c r="EPT149" s="26"/>
      <c r="EPU149" s="26"/>
      <c r="EPV149" s="26"/>
      <c r="EPW149" s="26"/>
      <c r="EPX149" s="26"/>
      <c r="EPY149" s="26"/>
      <c r="EPZ149" s="26"/>
      <c r="EQA149" s="26"/>
      <c r="EQB149" s="26"/>
      <c r="EQC149" s="26"/>
      <c r="EQD149" s="26"/>
      <c r="EQE149" s="26"/>
      <c r="EQF149" s="26"/>
      <c r="EQG149" s="26"/>
      <c r="EQH149" s="26"/>
      <c r="EQI149" s="26"/>
      <c r="EQJ149" s="26"/>
      <c r="EQK149" s="26"/>
      <c r="EQL149" s="26"/>
      <c r="EQM149" s="26"/>
      <c r="EQN149" s="26"/>
      <c r="EQO149" s="26"/>
      <c r="EQP149" s="26"/>
      <c r="EQQ149" s="26"/>
      <c r="EQR149" s="26"/>
      <c r="EQS149" s="26"/>
      <c r="EQT149" s="26"/>
      <c r="EQU149" s="26"/>
      <c r="EQV149" s="26"/>
      <c r="EQW149" s="26"/>
      <c r="EQX149" s="26"/>
      <c r="EQY149" s="26"/>
      <c r="EQZ149" s="26"/>
      <c r="ERA149" s="26"/>
      <c r="ERB149" s="26"/>
      <c r="ERC149" s="26"/>
      <c r="ERD149" s="26"/>
      <c r="ERE149" s="26"/>
      <c r="ERF149" s="26"/>
      <c r="ERG149" s="26"/>
      <c r="ERH149" s="26"/>
      <c r="ERI149" s="26"/>
      <c r="ERJ149" s="26"/>
      <c r="ERK149" s="26"/>
      <c r="ERL149" s="26"/>
      <c r="ERM149" s="26"/>
      <c r="ERN149" s="26"/>
      <c r="ERO149" s="26"/>
      <c r="ERP149" s="26"/>
      <c r="ERQ149" s="26"/>
      <c r="ERR149" s="26"/>
      <c r="ERS149" s="26"/>
      <c r="ERT149" s="26"/>
      <c r="ERU149" s="26"/>
      <c r="ERV149" s="26"/>
      <c r="ERW149" s="26"/>
      <c r="ERX149" s="26"/>
      <c r="ERY149" s="26"/>
      <c r="ERZ149" s="26"/>
      <c r="ESA149" s="26"/>
      <c r="ESB149" s="26"/>
      <c r="ESC149" s="26"/>
      <c r="ESD149" s="26"/>
      <c r="ESE149" s="26"/>
      <c r="ESF149" s="26"/>
      <c r="ESG149" s="26"/>
      <c r="ESH149" s="26"/>
      <c r="ESI149" s="26"/>
      <c r="ESJ149" s="26"/>
      <c r="ESK149" s="26"/>
      <c r="ESL149" s="26"/>
      <c r="ESM149" s="26"/>
      <c r="ESN149" s="26"/>
      <c r="ESO149" s="26"/>
      <c r="ESP149" s="26"/>
      <c r="ESQ149" s="26"/>
      <c r="ESR149" s="26"/>
      <c r="ESS149" s="26"/>
      <c r="EST149" s="26"/>
      <c r="ESU149" s="26"/>
      <c r="ESV149" s="26"/>
      <c r="ESW149" s="26"/>
      <c r="ESX149" s="26"/>
      <c r="ESY149" s="26"/>
      <c r="ESZ149" s="26"/>
      <c r="ETA149" s="26"/>
      <c r="ETB149" s="26"/>
      <c r="ETC149" s="26"/>
      <c r="ETD149" s="26"/>
      <c r="ETE149" s="26"/>
      <c r="ETF149" s="26"/>
      <c r="ETG149" s="26"/>
      <c r="ETH149" s="26"/>
      <c r="ETI149" s="26"/>
      <c r="ETJ149" s="26"/>
      <c r="ETK149" s="26"/>
      <c r="ETL149" s="26"/>
      <c r="ETM149" s="26"/>
      <c r="ETN149" s="26"/>
      <c r="ETO149" s="26"/>
      <c r="ETP149" s="26"/>
      <c r="ETQ149" s="26"/>
      <c r="ETR149" s="26"/>
      <c r="ETS149" s="26"/>
      <c r="ETT149" s="26"/>
      <c r="ETU149" s="26"/>
      <c r="ETV149" s="26"/>
      <c r="ETW149" s="26"/>
      <c r="ETX149" s="26"/>
      <c r="ETY149" s="26"/>
      <c r="ETZ149" s="26"/>
      <c r="EUA149" s="26"/>
      <c r="EUB149" s="26"/>
      <c r="EUC149" s="26"/>
      <c r="EUD149" s="26"/>
      <c r="EUE149" s="26"/>
      <c r="EUF149" s="26"/>
      <c r="EUG149" s="26"/>
      <c r="EUH149" s="26"/>
      <c r="EUI149" s="26"/>
      <c r="EUJ149" s="26"/>
      <c r="EUK149" s="26"/>
      <c r="EUL149" s="26"/>
      <c r="EUM149" s="26"/>
      <c r="EUN149" s="26"/>
      <c r="EUO149" s="26"/>
      <c r="EUP149" s="26"/>
      <c r="EUQ149" s="26"/>
      <c r="EUR149" s="26"/>
      <c r="EUS149" s="26"/>
      <c r="EUT149" s="26"/>
      <c r="EUU149" s="26"/>
      <c r="EUV149" s="26"/>
      <c r="EUW149" s="26"/>
      <c r="EUX149" s="26"/>
      <c r="EUY149" s="26"/>
      <c r="EUZ149" s="26"/>
      <c r="EVA149" s="26"/>
      <c r="EVB149" s="26"/>
      <c r="EVC149" s="26"/>
      <c r="EVD149" s="26"/>
      <c r="EVE149" s="26"/>
      <c r="EVF149" s="26"/>
      <c r="EVG149" s="26"/>
      <c r="EVH149" s="26"/>
      <c r="EVI149" s="26"/>
      <c r="EVJ149" s="26"/>
      <c r="EVK149" s="26"/>
      <c r="EVL149" s="26"/>
      <c r="EVM149" s="26"/>
      <c r="EVN149" s="26"/>
      <c r="EVO149" s="26"/>
      <c r="EVP149" s="26"/>
      <c r="EVQ149" s="26"/>
      <c r="EVR149" s="26"/>
      <c r="EVS149" s="26"/>
      <c r="EVT149" s="26"/>
      <c r="EVU149" s="26"/>
      <c r="EVV149" s="26"/>
      <c r="EVW149" s="26"/>
      <c r="EVX149" s="26"/>
      <c r="EVY149" s="26"/>
      <c r="EVZ149" s="26"/>
      <c r="EWA149" s="26"/>
      <c r="EWB149" s="26"/>
      <c r="EWC149" s="26"/>
      <c r="EWD149" s="26"/>
      <c r="EWE149" s="26"/>
      <c r="EWF149" s="26"/>
      <c r="EWG149" s="26"/>
      <c r="EWH149" s="26"/>
      <c r="EWI149" s="26"/>
      <c r="EWJ149" s="26"/>
      <c r="EWK149" s="26"/>
      <c r="EWL149" s="26"/>
      <c r="EWM149" s="26"/>
      <c r="EWN149" s="26"/>
      <c r="EWO149" s="26"/>
      <c r="EWP149" s="26"/>
      <c r="EWQ149" s="26"/>
      <c r="EWR149" s="26"/>
      <c r="EWS149" s="26"/>
      <c r="EWT149" s="26"/>
      <c r="EWU149" s="26"/>
      <c r="EWV149" s="26"/>
      <c r="EWW149" s="26"/>
      <c r="EWX149" s="26"/>
      <c r="EWY149" s="26"/>
      <c r="EWZ149" s="26"/>
      <c r="EXA149" s="26"/>
      <c r="EXB149" s="26"/>
      <c r="EXC149" s="26"/>
      <c r="EXD149" s="26"/>
      <c r="EXE149" s="26"/>
      <c r="EXF149" s="26"/>
      <c r="EXG149" s="26"/>
      <c r="EXH149" s="26"/>
      <c r="EXI149" s="26"/>
      <c r="EXJ149" s="26"/>
      <c r="EXK149" s="26"/>
      <c r="EXL149" s="26"/>
      <c r="EXM149" s="26"/>
      <c r="EXN149" s="26"/>
      <c r="EXO149" s="26"/>
      <c r="EXP149" s="26"/>
      <c r="EXQ149" s="26"/>
      <c r="EXR149" s="26"/>
      <c r="EXS149" s="26"/>
      <c r="EXT149" s="26"/>
      <c r="EXU149" s="26"/>
      <c r="EXV149" s="26"/>
      <c r="EXW149" s="26"/>
      <c r="EXX149" s="26"/>
      <c r="EXY149" s="26"/>
      <c r="EXZ149" s="26"/>
      <c r="EYA149" s="26"/>
      <c r="EYB149" s="26"/>
      <c r="EYC149" s="26"/>
      <c r="EYD149" s="26"/>
      <c r="EYE149" s="26"/>
      <c r="EYF149" s="26"/>
      <c r="EYG149" s="26"/>
      <c r="EYH149" s="26"/>
      <c r="EYI149" s="26"/>
      <c r="EYJ149" s="26"/>
      <c r="EYK149" s="26"/>
      <c r="EYL149" s="26"/>
      <c r="EYM149" s="26"/>
      <c r="EYN149" s="26"/>
      <c r="EYO149" s="26"/>
      <c r="EYP149" s="26"/>
      <c r="EYQ149" s="26"/>
      <c r="EYR149" s="26"/>
      <c r="EYS149" s="26"/>
      <c r="EYT149" s="26"/>
      <c r="EYU149" s="26"/>
      <c r="EYV149" s="26"/>
      <c r="EYW149" s="26"/>
      <c r="EYX149" s="26"/>
      <c r="EYY149" s="26"/>
      <c r="EYZ149" s="26"/>
      <c r="EZA149" s="26"/>
      <c r="EZB149" s="26"/>
      <c r="EZC149" s="26"/>
      <c r="EZD149" s="26"/>
      <c r="EZE149" s="26"/>
      <c r="EZF149" s="26"/>
      <c r="EZG149" s="26"/>
      <c r="EZH149" s="26"/>
      <c r="EZI149" s="26"/>
      <c r="EZJ149" s="26"/>
      <c r="EZK149" s="26"/>
      <c r="EZL149" s="26"/>
      <c r="EZM149" s="26"/>
      <c r="EZN149" s="26"/>
      <c r="EZO149" s="26"/>
      <c r="EZP149" s="26"/>
      <c r="EZQ149" s="26"/>
      <c r="EZR149" s="26"/>
      <c r="EZS149" s="26"/>
      <c r="EZT149" s="26"/>
      <c r="EZU149" s="26"/>
      <c r="EZV149" s="26"/>
      <c r="EZW149" s="26"/>
      <c r="EZX149" s="26"/>
      <c r="EZY149" s="26"/>
      <c r="EZZ149" s="26"/>
      <c r="FAA149" s="26"/>
      <c r="FAB149" s="26"/>
      <c r="FAC149" s="26"/>
      <c r="FAD149" s="26"/>
      <c r="FAE149" s="26"/>
      <c r="FAF149" s="26"/>
      <c r="FAG149" s="26"/>
      <c r="FAH149" s="26"/>
      <c r="FAI149" s="26"/>
      <c r="FAJ149" s="26"/>
      <c r="FAK149" s="26"/>
      <c r="FAL149" s="26"/>
      <c r="FAM149" s="26"/>
      <c r="FAN149" s="26"/>
      <c r="FAO149" s="26"/>
      <c r="FAP149" s="26"/>
      <c r="FAQ149" s="26"/>
      <c r="FAR149" s="26"/>
      <c r="FAS149" s="26"/>
      <c r="FAT149" s="26"/>
      <c r="FAU149" s="26"/>
      <c r="FAV149" s="26"/>
      <c r="FAW149" s="26"/>
      <c r="FAX149" s="26"/>
      <c r="FAY149" s="26"/>
      <c r="FAZ149" s="26"/>
      <c r="FBA149" s="26"/>
      <c r="FBB149" s="26"/>
      <c r="FBC149" s="26"/>
      <c r="FBD149" s="26"/>
      <c r="FBE149" s="26"/>
      <c r="FBF149" s="26"/>
      <c r="FBG149" s="26"/>
      <c r="FBH149" s="26"/>
      <c r="FBI149" s="26"/>
      <c r="FBJ149" s="26"/>
      <c r="FBK149" s="26"/>
      <c r="FBL149" s="26"/>
      <c r="FBM149" s="26"/>
      <c r="FBN149" s="26"/>
      <c r="FBO149" s="26"/>
      <c r="FBP149" s="26"/>
      <c r="FBQ149" s="26"/>
      <c r="FBR149" s="26"/>
      <c r="FBS149" s="26"/>
      <c r="FBT149" s="26"/>
      <c r="FBU149" s="26"/>
      <c r="FBV149" s="26"/>
      <c r="FBW149" s="26"/>
      <c r="FBX149" s="26"/>
      <c r="FBY149" s="26"/>
      <c r="FBZ149" s="26"/>
      <c r="FCA149" s="26"/>
      <c r="FCB149" s="26"/>
      <c r="FCC149" s="26"/>
      <c r="FCD149" s="26"/>
      <c r="FCE149" s="26"/>
      <c r="FCF149" s="26"/>
      <c r="FCG149" s="26"/>
      <c r="FCH149" s="26"/>
      <c r="FCI149" s="26"/>
      <c r="FCJ149" s="26"/>
      <c r="FCK149" s="26"/>
      <c r="FCL149" s="26"/>
      <c r="FCM149" s="26"/>
      <c r="FCN149" s="26"/>
      <c r="FCO149" s="26"/>
      <c r="FCP149" s="26"/>
      <c r="FCQ149" s="26"/>
      <c r="FCR149" s="26"/>
      <c r="FCS149" s="26"/>
      <c r="FCT149" s="26"/>
      <c r="FCU149" s="26"/>
      <c r="FCV149" s="26"/>
      <c r="FCW149" s="26"/>
      <c r="FCX149" s="26"/>
      <c r="FCY149" s="26"/>
      <c r="FCZ149" s="26"/>
      <c r="FDA149" s="26"/>
      <c r="FDB149" s="26"/>
      <c r="FDC149" s="26"/>
      <c r="FDD149" s="26"/>
      <c r="FDE149" s="26"/>
      <c r="FDF149" s="26"/>
      <c r="FDG149" s="26"/>
      <c r="FDH149" s="26"/>
      <c r="FDI149" s="26"/>
      <c r="FDJ149" s="26"/>
      <c r="FDK149" s="26"/>
      <c r="FDL149" s="26"/>
      <c r="FDM149" s="26"/>
      <c r="FDN149" s="26"/>
      <c r="FDO149" s="26"/>
      <c r="FDP149" s="26"/>
      <c r="FDQ149" s="26"/>
      <c r="FDR149" s="26"/>
      <c r="FDS149" s="26"/>
      <c r="FDT149" s="26"/>
      <c r="FDU149" s="26"/>
      <c r="FDV149" s="26"/>
      <c r="FDW149" s="26"/>
      <c r="FDX149" s="26"/>
      <c r="FDY149" s="26"/>
      <c r="FDZ149" s="26"/>
      <c r="FEA149" s="26"/>
      <c r="FEB149" s="26"/>
      <c r="FEC149" s="26"/>
      <c r="FED149" s="26"/>
      <c r="FEE149" s="26"/>
      <c r="FEF149" s="26"/>
      <c r="FEG149" s="26"/>
      <c r="FEH149" s="26"/>
      <c r="FEI149" s="26"/>
      <c r="FEJ149" s="26"/>
      <c r="FEK149" s="26"/>
      <c r="FEL149" s="26"/>
      <c r="FEM149" s="26"/>
      <c r="FEN149" s="26"/>
      <c r="FEO149" s="26"/>
      <c r="FEP149" s="26"/>
      <c r="FEQ149" s="26"/>
      <c r="FER149" s="26"/>
      <c r="FES149" s="26"/>
      <c r="FET149" s="26"/>
      <c r="FEU149" s="26"/>
      <c r="FEV149" s="26"/>
      <c r="FEW149" s="26"/>
      <c r="FEX149" s="26"/>
      <c r="FEY149" s="26"/>
      <c r="FEZ149" s="26"/>
      <c r="FFA149" s="26"/>
      <c r="FFB149" s="26"/>
      <c r="FFC149" s="26"/>
      <c r="FFD149" s="26"/>
      <c r="FFE149" s="26"/>
      <c r="FFF149" s="26"/>
      <c r="FFG149" s="26"/>
      <c r="FFH149" s="26"/>
      <c r="FFI149" s="26"/>
      <c r="FFJ149" s="26"/>
      <c r="FFK149" s="26"/>
      <c r="FFL149" s="26"/>
      <c r="FFM149" s="26"/>
      <c r="FFN149" s="26"/>
      <c r="FFO149" s="26"/>
      <c r="FFP149" s="26"/>
      <c r="FFQ149" s="26"/>
      <c r="FFR149" s="26"/>
      <c r="FFS149" s="26"/>
      <c r="FFT149" s="26"/>
      <c r="FFU149" s="26"/>
      <c r="FFV149" s="26"/>
      <c r="FFW149" s="26"/>
      <c r="FFX149" s="26"/>
      <c r="FFY149" s="26"/>
      <c r="FFZ149" s="26"/>
      <c r="FGA149" s="26"/>
      <c r="FGB149" s="26"/>
      <c r="FGC149" s="26"/>
      <c r="FGD149" s="26"/>
      <c r="FGE149" s="26"/>
      <c r="FGF149" s="26"/>
      <c r="FGG149" s="26"/>
      <c r="FGH149" s="26"/>
      <c r="FGI149" s="26"/>
      <c r="FGJ149" s="26"/>
      <c r="FGK149" s="26"/>
      <c r="FGL149" s="26"/>
      <c r="FGM149" s="26"/>
      <c r="FGN149" s="26"/>
      <c r="FGO149" s="26"/>
      <c r="FGP149" s="26"/>
      <c r="FGQ149" s="26"/>
      <c r="FGR149" s="26"/>
      <c r="FGS149" s="26"/>
      <c r="FGT149" s="26"/>
      <c r="FGU149" s="26"/>
      <c r="FGV149" s="26"/>
      <c r="FGW149" s="26"/>
      <c r="FGX149" s="26"/>
      <c r="FGY149" s="26"/>
      <c r="FGZ149" s="26"/>
      <c r="FHA149" s="26"/>
      <c r="FHB149" s="26"/>
      <c r="FHC149" s="26"/>
      <c r="FHD149" s="26"/>
      <c r="FHE149" s="26"/>
      <c r="FHF149" s="26"/>
      <c r="FHG149" s="26"/>
      <c r="FHH149" s="26"/>
      <c r="FHI149" s="26"/>
      <c r="FHJ149" s="26"/>
      <c r="FHK149" s="26"/>
      <c r="FHL149" s="26"/>
      <c r="FHM149" s="26"/>
      <c r="FHN149" s="26"/>
      <c r="FHO149" s="26"/>
      <c r="FHP149" s="26"/>
      <c r="FHQ149" s="26"/>
      <c r="FHR149" s="26"/>
      <c r="FHS149" s="26"/>
      <c r="FHT149" s="26"/>
      <c r="FHU149" s="26"/>
      <c r="FHV149" s="26"/>
      <c r="FHW149" s="26"/>
      <c r="FHX149" s="26"/>
      <c r="FHY149" s="26"/>
      <c r="FHZ149" s="26"/>
      <c r="FIA149" s="26"/>
      <c r="FIB149" s="26"/>
      <c r="FIC149" s="26"/>
      <c r="FID149" s="26"/>
      <c r="FIE149" s="26"/>
      <c r="FIF149" s="26"/>
      <c r="FIG149" s="26"/>
      <c r="FIH149" s="26"/>
      <c r="FII149" s="26"/>
      <c r="FIJ149" s="26"/>
      <c r="FIK149" s="26"/>
      <c r="FIL149" s="26"/>
      <c r="FIM149" s="26"/>
      <c r="FIN149" s="26"/>
      <c r="FIO149" s="26"/>
      <c r="FIP149" s="26"/>
      <c r="FIQ149" s="26"/>
      <c r="FIR149" s="26"/>
      <c r="FIS149" s="26"/>
      <c r="FIT149" s="26"/>
      <c r="FIU149" s="26"/>
      <c r="FIV149" s="26"/>
      <c r="FIW149" s="26"/>
      <c r="FIX149" s="26"/>
      <c r="FIY149" s="26"/>
      <c r="FIZ149" s="26"/>
      <c r="FJA149" s="26"/>
      <c r="FJB149" s="26"/>
      <c r="FJC149" s="26"/>
      <c r="FJD149" s="26"/>
      <c r="FJE149" s="26"/>
      <c r="FJF149" s="26"/>
      <c r="FJG149" s="26"/>
      <c r="FJH149" s="26"/>
      <c r="FJI149" s="26"/>
      <c r="FJJ149" s="26"/>
      <c r="FJK149" s="26"/>
      <c r="FJL149" s="26"/>
      <c r="FJM149" s="26"/>
      <c r="FJN149" s="26"/>
      <c r="FJO149" s="26"/>
      <c r="FJP149" s="26"/>
      <c r="FJQ149" s="26"/>
      <c r="FJR149" s="26"/>
      <c r="FJS149" s="26"/>
      <c r="FJT149" s="26"/>
      <c r="FJU149" s="26"/>
      <c r="FJV149" s="26"/>
      <c r="FJW149" s="26"/>
      <c r="FJX149" s="26"/>
      <c r="FJY149" s="26"/>
      <c r="FJZ149" s="26"/>
      <c r="FKA149" s="26"/>
      <c r="FKB149" s="26"/>
      <c r="FKC149" s="26"/>
      <c r="FKD149" s="26"/>
      <c r="FKE149" s="26"/>
      <c r="FKF149" s="26"/>
      <c r="FKG149" s="26"/>
      <c r="FKH149" s="26"/>
      <c r="FKI149" s="26"/>
      <c r="FKJ149" s="26"/>
      <c r="FKK149" s="26"/>
      <c r="FKL149" s="26"/>
      <c r="FKM149" s="26"/>
      <c r="FKN149" s="26"/>
      <c r="FKO149" s="26"/>
      <c r="FKP149" s="26"/>
      <c r="FKQ149" s="26"/>
      <c r="FKR149" s="26"/>
      <c r="FKS149" s="26"/>
      <c r="FKT149" s="26"/>
      <c r="FKU149" s="26"/>
      <c r="FKV149" s="26"/>
      <c r="FKW149" s="26"/>
      <c r="FKX149" s="26"/>
      <c r="FKY149" s="26"/>
      <c r="FKZ149" s="26"/>
      <c r="FLA149" s="26"/>
      <c r="FLB149" s="26"/>
      <c r="FLC149" s="26"/>
      <c r="FLD149" s="26"/>
      <c r="FLE149" s="26"/>
      <c r="FLF149" s="26"/>
      <c r="FLG149" s="26"/>
      <c r="FLH149" s="26"/>
      <c r="FLI149" s="26"/>
      <c r="FLJ149" s="26"/>
      <c r="FLK149" s="26"/>
      <c r="FLL149" s="26"/>
      <c r="FLM149" s="26"/>
      <c r="FLN149" s="26"/>
      <c r="FLO149" s="26"/>
      <c r="FLP149" s="26"/>
      <c r="FLQ149" s="26"/>
      <c r="FLR149" s="26"/>
      <c r="FLS149" s="26"/>
      <c r="FLT149" s="26"/>
      <c r="FLU149" s="26"/>
      <c r="FLV149" s="26"/>
      <c r="FLW149" s="26"/>
      <c r="FLX149" s="26"/>
      <c r="FLY149" s="26"/>
      <c r="FLZ149" s="26"/>
      <c r="FMA149" s="26"/>
      <c r="FMB149" s="26"/>
      <c r="FMC149" s="26"/>
      <c r="FMD149" s="26"/>
      <c r="FME149" s="26"/>
      <c r="FMF149" s="26"/>
      <c r="FMG149" s="26"/>
      <c r="FMH149" s="26"/>
      <c r="FMI149" s="26"/>
      <c r="FMJ149" s="26"/>
      <c r="FMK149" s="26"/>
      <c r="FML149" s="26"/>
      <c r="FMM149" s="26"/>
      <c r="FMN149" s="26"/>
      <c r="FMO149" s="26"/>
      <c r="FMP149" s="26"/>
      <c r="FMQ149" s="26"/>
      <c r="FMR149" s="26"/>
      <c r="FMS149" s="26"/>
      <c r="FMT149" s="26"/>
      <c r="FMU149" s="26"/>
      <c r="FMV149" s="26"/>
      <c r="FMW149" s="26"/>
      <c r="FMX149" s="26"/>
      <c r="FMY149" s="26"/>
      <c r="FMZ149" s="26"/>
      <c r="FNA149" s="26"/>
      <c r="FNB149" s="26"/>
      <c r="FNC149" s="26"/>
      <c r="FND149" s="26"/>
      <c r="FNE149" s="26"/>
      <c r="FNF149" s="26"/>
      <c r="FNG149" s="26"/>
      <c r="FNH149" s="26"/>
      <c r="FNI149" s="26"/>
      <c r="FNJ149" s="26"/>
      <c r="FNK149" s="26"/>
      <c r="FNL149" s="26"/>
      <c r="FNM149" s="26"/>
      <c r="FNN149" s="26"/>
      <c r="FNO149" s="26"/>
      <c r="FNP149" s="26"/>
      <c r="FNQ149" s="26"/>
      <c r="FNR149" s="26"/>
      <c r="FNS149" s="26"/>
      <c r="FNT149" s="26"/>
      <c r="FNU149" s="26"/>
      <c r="FNV149" s="26"/>
      <c r="FNW149" s="26"/>
      <c r="FNX149" s="26"/>
      <c r="FNY149" s="26"/>
      <c r="FNZ149" s="26"/>
      <c r="FOA149" s="26"/>
      <c r="FOB149" s="26"/>
      <c r="FOC149" s="26"/>
      <c r="FOD149" s="26"/>
      <c r="FOE149" s="26"/>
      <c r="FOF149" s="26"/>
      <c r="FOG149" s="26"/>
      <c r="FOH149" s="26"/>
      <c r="FOI149" s="26"/>
      <c r="FOJ149" s="26"/>
      <c r="FOK149" s="26"/>
      <c r="FOL149" s="26"/>
      <c r="FOM149" s="26"/>
      <c r="FON149" s="26"/>
      <c r="FOO149" s="26"/>
      <c r="FOP149" s="26"/>
      <c r="FOQ149" s="26"/>
      <c r="FOR149" s="26"/>
      <c r="FOS149" s="26"/>
      <c r="FOT149" s="26"/>
      <c r="FOU149" s="26"/>
      <c r="FOV149" s="26"/>
      <c r="FOW149" s="26"/>
      <c r="FOX149" s="26"/>
      <c r="FOY149" s="26"/>
      <c r="FOZ149" s="26"/>
      <c r="FPA149" s="26"/>
      <c r="FPB149" s="26"/>
      <c r="FPC149" s="26"/>
      <c r="FPD149" s="26"/>
      <c r="FPE149" s="26"/>
      <c r="FPF149" s="26"/>
      <c r="FPG149" s="26"/>
      <c r="FPH149" s="26"/>
      <c r="FPI149" s="26"/>
      <c r="FPJ149" s="26"/>
      <c r="FPK149" s="26"/>
      <c r="FPL149" s="26"/>
      <c r="FPM149" s="26"/>
      <c r="FPN149" s="26"/>
      <c r="FPO149" s="26"/>
      <c r="FPP149" s="26"/>
      <c r="FPQ149" s="26"/>
      <c r="FPR149" s="26"/>
      <c r="FPS149" s="26"/>
      <c r="FPT149" s="26"/>
      <c r="FPU149" s="26"/>
      <c r="FPV149" s="26"/>
      <c r="FPW149" s="26"/>
      <c r="FPX149" s="26"/>
      <c r="FPY149" s="26"/>
      <c r="FPZ149" s="26"/>
      <c r="FQA149" s="26"/>
      <c r="FQB149" s="26"/>
      <c r="FQC149" s="26"/>
      <c r="FQD149" s="26"/>
      <c r="FQE149" s="26"/>
      <c r="FQF149" s="26"/>
      <c r="FQG149" s="26"/>
      <c r="FQH149" s="26"/>
      <c r="FQI149" s="26"/>
      <c r="FQJ149" s="26"/>
      <c r="FQK149" s="26"/>
      <c r="FQL149" s="26"/>
      <c r="FQM149" s="26"/>
      <c r="FQN149" s="26"/>
      <c r="FQO149" s="26"/>
      <c r="FQP149" s="26"/>
      <c r="FQQ149" s="26"/>
      <c r="FQR149" s="26"/>
      <c r="FQS149" s="26"/>
      <c r="FQT149" s="26"/>
      <c r="FQU149" s="26"/>
      <c r="FQV149" s="26"/>
      <c r="FQW149" s="26"/>
      <c r="FQX149" s="26"/>
      <c r="FQY149" s="26"/>
      <c r="FQZ149" s="26"/>
      <c r="FRA149" s="26"/>
      <c r="FRB149" s="26"/>
      <c r="FRC149" s="26"/>
      <c r="FRD149" s="26"/>
      <c r="FRE149" s="26"/>
      <c r="FRF149" s="26"/>
      <c r="FRG149" s="26"/>
      <c r="FRH149" s="26"/>
      <c r="FRI149" s="26"/>
      <c r="FRJ149" s="26"/>
      <c r="FRK149" s="26"/>
      <c r="FRL149" s="26"/>
      <c r="FRM149" s="26"/>
      <c r="FRN149" s="26"/>
      <c r="FRO149" s="26"/>
      <c r="FRP149" s="26"/>
      <c r="FRQ149" s="26"/>
      <c r="FRR149" s="26"/>
      <c r="FRS149" s="26"/>
      <c r="FRT149" s="26"/>
      <c r="FRU149" s="26"/>
      <c r="FRV149" s="26"/>
      <c r="FRW149" s="26"/>
      <c r="FRX149" s="26"/>
      <c r="FRY149" s="26"/>
      <c r="FRZ149" s="26"/>
      <c r="FSA149" s="26"/>
      <c r="FSB149" s="26"/>
      <c r="FSC149" s="26"/>
      <c r="FSD149" s="26"/>
      <c r="FSE149" s="26"/>
      <c r="FSF149" s="26"/>
      <c r="FSG149" s="26"/>
      <c r="FSH149" s="26"/>
      <c r="FSI149" s="26"/>
      <c r="FSJ149" s="26"/>
      <c r="FSK149" s="26"/>
      <c r="FSL149" s="26"/>
      <c r="FSM149" s="26"/>
      <c r="FSN149" s="26"/>
      <c r="FSO149" s="26"/>
      <c r="FSP149" s="26"/>
      <c r="FSQ149" s="26"/>
      <c r="FSR149" s="26"/>
      <c r="FSS149" s="26"/>
      <c r="FST149" s="26"/>
      <c r="FSU149" s="26"/>
      <c r="FSV149" s="26"/>
      <c r="FSW149" s="26"/>
      <c r="FSX149" s="26"/>
      <c r="FSY149" s="26"/>
      <c r="FSZ149" s="26"/>
      <c r="FTA149" s="26"/>
      <c r="FTB149" s="26"/>
      <c r="FTC149" s="26"/>
      <c r="FTD149" s="26"/>
      <c r="FTE149" s="26"/>
      <c r="FTF149" s="26"/>
      <c r="FTG149" s="26"/>
      <c r="FTH149" s="26"/>
      <c r="FTI149" s="26"/>
      <c r="FTJ149" s="26"/>
      <c r="FTK149" s="26"/>
      <c r="FTL149" s="26"/>
      <c r="FTM149" s="26"/>
      <c r="FTN149" s="26"/>
      <c r="FTO149" s="26"/>
      <c r="FTP149" s="26"/>
      <c r="FTQ149" s="26"/>
      <c r="FTR149" s="26"/>
      <c r="FTS149" s="26"/>
      <c r="FTT149" s="26"/>
      <c r="FTU149" s="26"/>
      <c r="FTV149" s="26"/>
      <c r="FTW149" s="26"/>
      <c r="FTX149" s="26"/>
      <c r="FTY149" s="26"/>
      <c r="FTZ149" s="26"/>
      <c r="FUA149" s="26"/>
      <c r="FUB149" s="26"/>
      <c r="FUC149" s="26"/>
      <c r="FUD149" s="26"/>
      <c r="FUE149" s="26"/>
      <c r="FUF149" s="26"/>
      <c r="FUG149" s="26"/>
      <c r="FUH149" s="26"/>
      <c r="FUI149" s="26"/>
      <c r="FUJ149" s="26"/>
      <c r="FUK149" s="26"/>
      <c r="FUL149" s="26"/>
      <c r="FUM149" s="26"/>
      <c r="FUN149" s="26"/>
      <c r="FUO149" s="26"/>
      <c r="FUP149" s="26"/>
      <c r="FUQ149" s="26"/>
      <c r="FUR149" s="26"/>
      <c r="FUS149" s="26"/>
      <c r="FUT149" s="26"/>
      <c r="FUU149" s="26"/>
      <c r="FUV149" s="26"/>
      <c r="FUW149" s="26"/>
      <c r="FUX149" s="26"/>
      <c r="FUY149" s="26"/>
      <c r="FUZ149" s="26"/>
      <c r="FVA149" s="26"/>
      <c r="FVB149" s="26"/>
      <c r="FVC149" s="26"/>
      <c r="FVD149" s="26"/>
      <c r="FVE149" s="26"/>
      <c r="FVF149" s="26"/>
      <c r="FVG149" s="26"/>
      <c r="FVH149" s="26"/>
      <c r="FVI149" s="26"/>
      <c r="FVJ149" s="26"/>
      <c r="FVK149" s="26"/>
      <c r="FVL149" s="26"/>
      <c r="FVM149" s="26"/>
      <c r="FVN149" s="26"/>
      <c r="FVO149" s="26"/>
      <c r="FVP149" s="26"/>
      <c r="FVQ149" s="26"/>
      <c r="FVR149" s="26"/>
      <c r="FVS149" s="26"/>
      <c r="FVT149" s="26"/>
      <c r="FVU149" s="26"/>
      <c r="FVV149" s="26"/>
      <c r="FVW149" s="26"/>
      <c r="FVX149" s="26"/>
      <c r="FVY149" s="26"/>
      <c r="FVZ149" s="26"/>
      <c r="FWA149" s="26"/>
      <c r="FWB149" s="26"/>
      <c r="FWC149" s="26"/>
      <c r="FWD149" s="26"/>
      <c r="FWE149" s="26"/>
      <c r="FWF149" s="26"/>
      <c r="FWG149" s="26"/>
      <c r="FWH149" s="26"/>
      <c r="FWI149" s="26"/>
      <c r="FWJ149" s="26"/>
      <c r="FWK149" s="26"/>
      <c r="FWL149" s="26"/>
      <c r="FWM149" s="26"/>
      <c r="FWN149" s="26"/>
      <c r="FWO149" s="26"/>
      <c r="FWP149" s="26"/>
      <c r="FWQ149" s="26"/>
      <c r="FWR149" s="26"/>
      <c r="FWS149" s="26"/>
      <c r="FWT149" s="26"/>
      <c r="FWU149" s="26"/>
      <c r="FWV149" s="26"/>
      <c r="FWW149" s="26"/>
      <c r="FWX149" s="26"/>
      <c r="FWY149" s="26"/>
      <c r="FWZ149" s="26"/>
      <c r="FXA149" s="26"/>
      <c r="FXB149" s="26"/>
      <c r="FXC149" s="26"/>
      <c r="FXD149" s="26"/>
      <c r="FXE149" s="26"/>
      <c r="FXF149" s="26"/>
      <c r="FXG149" s="26"/>
      <c r="FXH149" s="26"/>
      <c r="FXI149" s="26"/>
      <c r="FXJ149" s="26"/>
      <c r="FXK149" s="26"/>
      <c r="FXL149" s="26"/>
      <c r="FXM149" s="26"/>
      <c r="FXN149" s="26"/>
      <c r="FXO149" s="26"/>
      <c r="FXP149" s="26"/>
      <c r="FXQ149" s="26"/>
      <c r="FXR149" s="26"/>
      <c r="FXS149" s="26"/>
      <c r="FXT149" s="26"/>
      <c r="FXU149" s="26"/>
      <c r="FXV149" s="26"/>
      <c r="FXW149" s="26"/>
      <c r="FXX149" s="26"/>
      <c r="FXY149" s="26"/>
      <c r="FXZ149" s="26"/>
      <c r="FYA149" s="26"/>
      <c r="FYB149" s="26"/>
      <c r="FYC149" s="26"/>
      <c r="FYD149" s="26"/>
      <c r="FYE149" s="26"/>
      <c r="FYF149" s="26"/>
      <c r="FYG149" s="26"/>
      <c r="FYH149" s="26"/>
      <c r="FYI149" s="26"/>
      <c r="FYJ149" s="26"/>
      <c r="FYK149" s="26"/>
      <c r="FYL149" s="26"/>
      <c r="FYM149" s="26"/>
      <c r="FYN149" s="26"/>
      <c r="FYO149" s="26"/>
      <c r="FYP149" s="26"/>
      <c r="FYQ149" s="26"/>
      <c r="FYR149" s="26"/>
      <c r="FYS149" s="26"/>
      <c r="FYT149" s="26"/>
      <c r="FYU149" s="26"/>
      <c r="FYV149" s="26"/>
      <c r="FYW149" s="26"/>
      <c r="FYX149" s="26"/>
      <c r="FYY149" s="26"/>
      <c r="FYZ149" s="26"/>
      <c r="FZA149" s="26"/>
      <c r="FZB149" s="26"/>
      <c r="FZC149" s="26"/>
      <c r="FZD149" s="26"/>
      <c r="FZE149" s="26"/>
      <c r="FZF149" s="26"/>
      <c r="FZG149" s="26"/>
      <c r="FZH149" s="26"/>
      <c r="FZI149" s="26"/>
      <c r="FZJ149" s="26"/>
      <c r="FZK149" s="26"/>
      <c r="FZL149" s="26"/>
      <c r="FZM149" s="26"/>
      <c r="FZN149" s="26"/>
      <c r="FZO149" s="26"/>
      <c r="FZP149" s="26"/>
      <c r="FZQ149" s="26"/>
      <c r="FZR149" s="26"/>
      <c r="FZS149" s="26"/>
      <c r="FZT149" s="26"/>
      <c r="FZU149" s="26"/>
      <c r="FZV149" s="26"/>
      <c r="FZW149" s="26"/>
      <c r="FZX149" s="26"/>
      <c r="FZY149" s="26"/>
      <c r="FZZ149" s="26"/>
      <c r="GAA149" s="26"/>
      <c r="GAB149" s="26"/>
      <c r="GAC149" s="26"/>
      <c r="GAD149" s="26"/>
      <c r="GAE149" s="26"/>
      <c r="GAF149" s="26"/>
      <c r="GAG149" s="26"/>
      <c r="GAH149" s="26"/>
      <c r="GAI149" s="26"/>
      <c r="GAJ149" s="26"/>
      <c r="GAK149" s="26"/>
      <c r="GAL149" s="26"/>
      <c r="GAM149" s="26"/>
      <c r="GAN149" s="26"/>
      <c r="GAO149" s="26"/>
      <c r="GAP149" s="26"/>
      <c r="GAQ149" s="26"/>
      <c r="GAR149" s="26"/>
      <c r="GAS149" s="26"/>
      <c r="GAT149" s="26"/>
      <c r="GAU149" s="26"/>
      <c r="GAV149" s="26"/>
      <c r="GAW149" s="26"/>
      <c r="GAX149" s="26"/>
      <c r="GAY149" s="26"/>
      <c r="GAZ149" s="26"/>
      <c r="GBA149" s="26"/>
      <c r="GBB149" s="26"/>
      <c r="GBC149" s="26"/>
      <c r="GBD149" s="26"/>
      <c r="GBE149" s="26"/>
      <c r="GBF149" s="26"/>
      <c r="GBG149" s="26"/>
      <c r="GBH149" s="26"/>
      <c r="GBI149" s="26"/>
      <c r="GBJ149" s="26"/>
      <c r="GBK149" s="26"/>
      <c r="GBL149" s="26"/>
      <c r="GBM149" s="26"/>
      <c r="GBN149" s="26"/>
      <c r="GBO149" s="26"/>
      <c r="GBP149" s="26"/>
      <c r="GBQ149" s="26"/>
      <c r="GBR149" s="26"/>
      <c r="GBS149" s="26"/>
      <c r="GBT149" s="26"/>
      <c r="GBU149" s="26"/>
      <c r="GBV149" s="26"/>
      <c r="GBW149" s="26"/>
      <c r="GBX149" s="26"/>
      <c r="GBY149" s="26"/>
      <c r="GBZ149" s="26"/>
      <c r="GCA149" s="26"/>
      <c r="GCB149" s="26"/>
      <c r="GCC149" s="26"/>
      <c r="GCD149" s="26"/>
      <c r="GCE149" s="26"/>
      <c r="GCF149" s="26"/>
      <c r="GCG149" s="26"/>
      <c r="GCH149" s="26"/>
      <c r="GCI149" s="26"/>
      <c r="GCJ149" s="26"/>
      <c r="GCK149" s="26"/>
      <c r="GCL149" s="26"/>
      <c r="GCM149" s="26"/>
      <c r="GCN149" s="26"/>
      <c r="GCO149" s="26"/>
      <c r="GCP149" s="26"/>
      <c r="GCQ149" s="26"/>
      <c r="GCR149" s="26"/>
      <c r="GCS149" s="26"/>
      <c r="GCT149" s="26"/>
      <c r="GCU149" s="26"/>
      <c r="GCV149" s="26"/>
      <c r="GCW149" s="26"/>
      <c r="GCX149" s="26"/>
      <c r="GCY149" s="26"/>
      <c r="GCZ149" s="26"/>
      <c r="GDA149" s="26"/>
      <c r="GDB149" s="26"/>
      <c r="GDC149" s="26"/>
      <c r="GDD149" s="26"/>
      <c r="GDE149" s="26"/>
      <c r="GDF149" s="26"/>
      <c r="GDG149" s="26"/>
      <c r="GDH149" s="26"/>
      <c r="GDI149" s="26"/>
      <c r="GDJ149" s="26"/>
      <c r="GDK149" s="26"/>
      <c r="GDL149" s="26"/>
      <c r="GDM149" s="26"/>
      <c r="GDN149" s="26"/>
      <c r="GDO149" s="26"/>
      <c r="GDP149" s="26"/>
      <c r="GDQ149" s="26"/>
      <c r="GDR149" s="26"/>
      <c r="GDS149" s="26"/>
      <c r="GDT149" s="26"/>
      <c r="GDU149" s="26"/>
      <c r="GDV149" s="26"/>
      <c r="GDW149" s="26"/>
      <c r="GDX149" s="26"/>
      <c r="GDY149" s="26"/>
      <c r="GDZ149" s="26"/>
      <c r="GEA149" s="26"/>
      <c r="GEB149" s="26"/>
      <c r="GEC149" s="26"/>
      <c r="GED149" s="26"/>
      <c r="GEE149" s="26"/>
      <c r="GEF149" s="26"/>
      <c r="GEG149" s="26"/>
      <c r="GEH149" s="26"/>
      <c r="GEI149" s="26"/>
      <c r="GEJ149" s="26"/>
      <c r="GEK149" s="26"/>
      <c r="GEL149" s="26"/>
      <c r="GEM149" s="26"/>
      <c r="GEN149" s="26"/>
      <c r="GEO149" s="26"/>
      <c r="GEP149" s="26"/>
      <c r="GEQ149" s="26"/>
      <c r="GER149" s="26"/>
      <c r="GES149" s="26"/>
      <c r="GET149" s="26"/>
      <c r="GEU149" s="26"/>
      <c r="GEV149" s="26"/>
      <c r="GEW149" s="26"/>
      <c r="GEX149" s="26"/>
      <c r="GEY149" s="26"/>
      <c r="GEZ149" s="26"/>
      <c r="GFA149" s="26"/>
      <c r="GFB149" s="26"/>
      <c r="GFC149" s="26"/>
      <c r="GFD149" s="26"/>
      <c r="GFE149" s="26"/>
      <c r="GFF149" s="26"/>
      <c r="GFG149" s="26"/>
      <c r="GFH149" s="26"/>
      <c r="GFI149" s="26"/>
      <c r="GFJ149" s="26"/>
      <c r="GFK149" s="26"/>
      <c r="GFL149" s="26"/>
      <c r="GFM149" s="26"/>
      <c r="GFN149" s="26"/>
      <c r="GFO149" s="26"/>
      <c r="GFP149" s="26"/>
      <c r="GFQ149" s="26"/>
      <c r="GFR149" s="26"/>
      <c r="GFS149" s="26"/>
      <c r="GFT149" s="26"/>
      <c r="GFU149" s="26"/>
      <c r="GFV149" s="26"/>
      <c r="GFW149" s="26"/>
      <c r="GFX149" s="26"/>
      <c r="GFY149" s="26"/>
      <c r="GFZ149" s="26"/>
      <c r="GGA149" s="26"/>
      <c r="GGB149" s="26"/>
      <c r="GGC149" s="26"/>
      <c r="GGD149" s="26"/>
      <c r="GGE149" s="26"/>
      <c r="GGF149" s="26"/>
      <c r="GGG149" s="26"/>
      <c r="GGH149" s="26"/>
      <c r="GGI149" s="26"/>
      <c r="GGJ149" s="26"/>
      <c r="GGK149" s="26"/>
      <c r="GGL149" s="26"/>
      <c r="GGM149" s="26"/>
      <c r="GGN149" s="26"/>
      <c r="GGO149" s="26"/>
      <c r="GGP149" s="26"/>
      <c r="GGQ149" s="26"/>
      <c r="GGR149" s="26"/>
      <c r="GGS149" s="26"/>
      <c r="GGT149" s="26"/>
      <c r="GGU149" s="26"/>
      <c r="GGV149" s="26"/>
      <c r="GGW149" s="26"/>
      <c r="GGX149" s="26"/>
      <c r="GGY149" s="26"/>
      <c r="GGZ149" s="26"/>
      <c r="GHA149" s="26"/>
      <c r="GHB149" s="26"/>
      <c r="GHC149" s="26"/>
      <c r="GHD149" s="26"/>
      <c r="GHE149" s="26"/>
      <c r="GHF149" s="26"/>
      <c r="GHG149" s="26"/>
      <c r="GHH149" s="26"/>
      <c r="GHI149" s="26"/>
      <c r="GHJ149" s="26"/>
      <c r="GHK149" s="26"/>
      <c r="GHL149" s="26"/>
      <c r="GHM149" s="26"/>
      <c r="GHN149" s="26"/>
      <c r="GHO149" s="26"/>
      <c r="GHP149" s="26"/>
      <c r="GHQ149" s="26"/>
      <c r="GHR149" s="26"/>
      <c r="GHS149" s="26"/>
      <c r="GHT149" s="26"/>
      <c r="GHU149" s="26"/>
      <c r="GHV149" s="26"/>
      <c r="GHW149" s="26"/>
      <c r="GHX149" s="26"/>
      <c r="GHY149" s="26"/>
      <c r="GHZ149" s="26"/>
      <c r="GIA149" s="26"/>
      <c r="GIB149" s="26"/>
      <c r="GIC149" s="26"/>
      <c r="GID149" s="26"/>
      <c r="GIE149" s="26"/>
      <c r="GIF149" s="26"/>
      <c r="GIG149" s="26"/>
      <c r="GIH149" s="26"/>
      <c r="GII149" s="26"/>
      <c r="GIJ149" s="26"/>
      <c r="GIK149" s="26"/>
      <c r="GIL149" s="26"/>
      <c r="GIM149" s="26"/>
      <c r="GIN149" s="26"/>
      <c r="GIO149" s="26"/>
      <c r="GIP149" s="26"/>
      <c r="GIQ149" s="26"/>
      <c r="GIR149" s="26"/>
      <c r="GIS149" s="26"/>
      <c r="GIT149" s="26"/>
      <c r="GIU149" s="26"/>
      <c r="GIV149" s="26"/>
      <c r="GIW149" s="26"/>
      <c r="GIX149" s="26"/>
      <c r="GIY149" s="26"/>
      <c r="GIZ149" s="26"/>
      <c r="GJA149" s="26"/>
      <c r="GJB149" s="26"/>
      <c r="GJC149" s="26"/>
      <c r="GJD149" s="26"/>
      <c r="GJE149" s="26"/>
      <c r="GJF149" s="26"/>
      <c r="GJG149" s="26"/>
      <c r="GJH149" s="26"/>
      <c r="GJI149" s="26"/>
      <c r="GJJ149" s="26"/>
      <c r="GJK149" s="26"/>
      <c r="GJL149" s="26"/>
      <c r="GJM149" s="26"/>
      <c r="GJN149" s="26"/>
      <c r="GJO149" s="26"/>
      <c r="GJP149" s="26"/>
      <c r="GJQ149" s="26"/>
      <c r="GJR149" s="26"/>
      <c r="GJS149" s="26"/>
      <c r="GJT149" s="26"/>
      <c r="GJU149" s="26"/>
      <c r="GJV149" s="26"/>
      <c r="GJW149" s="26"/>
      <c r="GJX149" s="26"/>
      <c r="GJY149" s="26"/>
      <c r="GJZ149" s="26"/>
      <c r="GKA149" s="26"/>
      <c r="GKB149" s="26"/>
      <c r="GKC149" s="26"/>
      <c r="GKD149" s="26"/>
      <c r="GKE149" s="26"/>
      <c r="GKF149" s="26"/>
      <c r="GKG149" s="26"/>
      <c r="GKH149" s="26"/>
      <c r="GKI149" s="26"/>
      <c r="GKJ149" s="26"/>
      <c r="GKK149" s="26"/>
      <c r="GKL149" s="26"/>
      <c r="GKM149" s="26"/>
      <c r="GKN149" s="26"/>
      <c r="GKO149" s="26"/>
      <c r="GKP149" s="26"/>
      <c r="GKQ149" s="26"/>
      <c r="GKR149" s="26"/>
      <c r="GKS149" s="26"/>
      <c r="GKT149" s="26"/>
      <c r="GKU149" s="26"/>
      <c r="GKV149" s="26"/>
      <c r="GKW149" s="26"/>
      <c r="GKX149" s="26"/>
      <c r="GKY149" s="26"/>
      <c r="GKZ149" s="26"/>
      <c r="GLA149" s="26"/>
      <c r="GLB149" s="26"/>
      <c r="GLC149" s="26"/>
      <c r="GLD149" s="26"/>
      <c r="GLE149" s="26"/>
      <c r="GLF149" s="26"/>
      <c r="GLG149" s="26"/>
      <c r="GLH149" s="26"/>
      <c r="GLI149" s="26"/>
      <c r="GLJ149" s="26"/>
      <c r="GLK149" s="26"/>
      <c r="GLL149" s="26"/>
      <c r="GLM149" s="26"/>
      <c r="GLN149" s="26"/>
      <c r="GLO149" s="26"/>
      <c r="GLP149" s="26"/>
      <c r="GLQ149" s="26"/>
      <c r="GLR149" s="26"/>
      <c r="GLS149" s="26"/>
      <c r="GLT149" s="26"/>
      <c r="GLU149" s="26"/>
      <c r="GLV149" s="26"/>
      <c r="GLW149" s="26"/>
      <c r="GLX149" s="26"/>
      <c r="GLY149" s="26"/>
      <c r="GLZ149" s="26"/>
      <c r="GMA149" s="26"/>
      <c r="GMB149" s="26"/>
      <c r="GMC149" s="26"/>
      <c r="GMD149" s="26"/>
      <c r="GME149" s="26"/>
      <c r="GMF149" s="26"/>
      <c r="GMG149" s="26"/>
      <c r="GMH149" s="26"/>
      <c r="GMI149" s="26"/>
      <c r="GMJ149" s="26"/>
      <c r="GMK149" s="26"/>
      <c r="GML149" s="26"/>
      <c r="GMM149" s="26"/>
      <c r="GMN149" s="26"/>
      <c r="GMO149" s="26"/>
      <c r="GMP149" s="26"/>
      <c r="GMQ149" s="26"/>
      <c r="GMR149" s="26"/>
      <c r="GMS149" s="26"/>
      <c r="GMT149" s="26"/>
      <c r="GMU149" s="26"/>
      <c r="GMV149" s="26"/>
      <c r="GMW149" s="26"/>
      <c r="GMX149" s="26"/>
      <c r="GMY149" s="26"/>
      <c r="GMZ149" s="26"/>
      <c r="GNA149" s="26"/>
      <c r="GNB149" s="26"/>
      <c r="GNC149" s="26"/>
      <c r="GND149" s="26"/>
      <c r="GNE149" s="26"/>
      <c r="GNF149" s="26"/>
      <c r="GNG149" s="26"/>
      <c r="GNH149" s="26"/>
      <c r="GNI149" s="26"/>
      <c r="GNJ149" s="26"/>
      <c r="GNK149" s="26"/>
      <c r="GNL149" s="26"/>
      <c r="GNM149" s="26"/>
      <c r="GNN149" s="26"/>
      <c r="GNO149" s="26"/>
      <c r="GNP149" s="26"/>
      <c r="GNQ149" s="26"/>
      <c r="GNR149" s="26"/>
      <c r="GNS149" s="26"/>
      <c r="GNT149" s="26"/>
      <c r="GNU149" s="26"/>
      <c r="GNV149" s="26"/>
      <c r="GNW149" s="26"/>
      <c r="GNX149" s="26"/>
      <c r="GNY149" s="26"/>
      <c r="GNZ149" s="26"/>
      <c r="GOA149" s="26"/>
      <c r="GOB149" s="26"/>
      <c r="GOC149" s="26"/>
      <c r="GOD149" s="26"/>
      <c r="GOE149" s="26"/>
      <c r="GOF149" s="26"/>
      <c r="GOG149" s="26"/>
      <c r="GOH149" s="26"/>
      <c r="GOI149" s="26"/>
      <c r="GOJ149" s="26"/>
      <c r="GOK149" s="26"/>
      <c r="GOL149" s="26"/>
      <c r="GOM149" s="26"/>
      <c r="GON149" s="26"/>
      <c r="GOO149" s="26"/>
      <c r="GOP149" s="26"/>
      <c r="GOQ149" s="26"/>
      <c r="GOR149" s="26"/>
      <c r="GOS149" s="26"/>
      <c r="GOT149" s="26"/>
      <c r="GOU149" s="26"/>
      <c r="GOV149" s="26"/>
      <c r="GOW149" s="26"/>
      <c r="GOX149" s="26"/>
      <c r="GOY149" s="26"/>
      <c r="GOZ149" s="26"/>
      <c r="GPA149" s="26"/>
      <c r="GPB149" s="26"/>
      <c r="GPC149" s="26"/>
      <c r="GPD149" s="26"/>
      <c r="GPE149" s="26"/>
      <c r="GPF149" s="26"/>
      <c r="GPG149" s="26"/>
      <c r="GPH149" s="26"/>
      <c r="GPI149" s="26"/>
      <c r="GPJ149" s="26"/>
      <c r="GPK149" s="26"/>
      <c r="GPL149" s="26"/>
      <c r="GPM149" s="26"/>
      <c r="GPN149" s="26"/>
      <c r="GPO149" s="26"/>
      <c r="GPP149" s="26"/>
      <c r="GPQ149" s="26"/>
      <c r="GPR149" s="26"/>
      <c r="GPS149" s="26"/>
      <c r="GPT149" s="26"/>
      <c r="GPU149" s="26"/>
      <c r="GPV149" s="26"/>
      <c r="GPW149" s="26"/>
      <c r="GPX149" s="26"/>
      <c r="GPY149" s="26"/>
      <c r="GPZ149" s="26"/>
      <c r="GQA149" s="26"/>
      <c r="GQB149" s="26"/>
      <c r="GQC149" s="26"/>
      <c r="GQD149" s="26"/>
      <c r="GQE149" s="26"/>
      <c r="GQF149" s="26"/>
      <c r="GQG149" s="26"/>
      <c r="GQH149" s="26"/>
      <c r="GQI149" s="26"/>
      <c r="GQJ149" s="26"/>
      <c r="GQK149" s="26"/>
      <c r="GQL149" s="26"/>
      <c r="GQM149" s="26"/>
      <c r="GQN149" s="26"/>
      <c r="GQO149" s="26"/>
      <c r="GQP149" s="26"/>
      <c r="GQQ149" s="26"/>
      <c r="GQR149" s="26"/>
      <c r="GQS149" s="26"/>
      <c r="GQT149" s="26"/>
      <c r="GQU149" s="26"/>
      <c r="GQV149" s="26"/>
      <c r="GQW149" s="26"/>
      <c r="GQX149" s="26"/>
      <c r="GQY149" s="26"/>
      <c r="GQZ149" s="26"/>
      <c r="GRA149" s="26"/>
      <c r="GRB149" s="26"/>
      <c r="GRC149" s="26"/>
      <c r="GRD149" s="26"/>
      <c r="GRE149" s="26"/>
      <c r="GRF149" s="26"/>
      <c r="GRG149" s="26"/>
      <c r="GRH149" s="26"/>
      <c r="GRI149" s="26"/>
      <c r="GRJ149" s="26"/>
      <c r="GRK149" s="26"/>
      <c r="GRL149" s="26"/>
      <c r="GRM149" s="26"/>
      <c r="GRN149" s="26"/>
      <c r="GRO149" s="26"/>
      <c r="GRP149" s="26"/>
      <c r="GRQ149" s="26"/>
      <c r="GRR149" s="26"/>
      <c r="GRS149" s="26"/>
      <c r="GRT149" s="26"/>
      <c r="GRU149" s="26"/>
      <c r="GRV149" s="26"/>
      <c r="GRW149" s="26"/>
      <c r="GRX149" s="26"/>
      <c r="GRY149" s="26"/>
      <c r="GRZ149" s="26"/>
      <c r="GSA149" s="26"/>
      <c r="GSB149" s="26"/>
      <c r="GSC149" s="26"/>
      <c r="GSD149" s="26"/>
      <c r="GSE149" s="26"/>
      <c r="GSF149" s="26"/>
      <c r="GSG149" s="26"/>
      <c r="GSH149" s="26"/>
      <c r="GSI149" s="26"/>
      <c r="GSJ149" s="26"/>
      <c r="GSK149" s="26"/>
      <c r="GSL149" s="26"/>
      <c r="GSM149" s="26"/>
      <c r="GSN149" s="26"/>
      <c r="GSO149" s="26"/>
      <c r="GSP149" s="26"/>
      <c r="GSQ149" s="26"/>
      <c r="GSR149" s="26"/>
      <c r="GSS149" s="26"/>
      <c r="GST149" s="26"/>
      <c r="GSU149" s="26"/>
      <c r="GSV149" s="26"/>
      <c r="GSW149" s="26"/>
      <c r="GSX149" s="26"/>
      <c r="GSY149" s="26"/>
      <c r="GSZ149" s="26"/>
      <c r="GTA149" s="26"/>
      <c r="GTB149" s="26"/>
      <c r="GTC149" s="26"/>
      <c r="GTD149" s="26"/>
      <c r="GTE149" s="26"/>
      <c r="GTF149" s="26"/>
      <c r="GTG149" s="26"/>
      <c r="GTH149" s="26"/>
      <c r="GTI149" s="26"/>
      <c r="GTJ149" s="26"/>
      <c r="GTK149" s="26"/>
      <c r="GTL149" s="26"/>
      <c r="GTM149" s="26"/>
      <c r="GTN149" s="26"/>
      <c r="GTO149" s="26"/>
      <c r="GTP149" s="26"/>
      <c r="GTQ149" s="26"/>
      <c r="GTR149" s="26"/>
      <c r="GTS149" s="26"/>
      <c r="GTT149" s="26"/>
      <c r="GTU149" s="26"/>
      <c r="GTV149" s="26"/>
      <c r="GTW149" s="26"/>
      <c r="GTX149" s="26"/>
      <c r="GTY149" s="26"/>
      <c r="GTZ149" s="26"/>
      <c r="GUA149" s="26"/>
      <c r="GUB149" s="26"/>
      <c r="GUC149" s="26"/>
      <c r="GUD149" s="26"/>
      <c r="GUE149" s="26"/>
      <c r="GUF149" s="26"/>
      <c r="GUG149" s="26"/>
      <c r="GUH149" s="26"/>
      <c r="GUI149" s="26"/>
      <c r="GUJ149" s="26"/>
      <c r="GUK149" s="26"/>
      <c r="GUL149" s="26"/>
      <c r="GUM149" s="26"/>
      <c r="GUN149" s="26"/>
      <c r="GUO149" s="26"/>
      <c r="GUP149" s="26"/>
      <c r="GUQ149" s="26"/>
      <c r="GUR149" s="26"/>
      <c r="GUS149" s="26"/>
      <c r="GUT149" s="26"/>
      <c r="GUU149" s="26"/>
      <c r="GUV149" s="26"/>
      <c r="GUW149" s="26"/>
      <c r="GUX149" s="26"/>
      <c r="GUY149" s="26"/>
      <c r="GUZ149" s="26"/>
      <c r="GVA149" s="26"/>
      <c r="GVB149" s="26"/>
      <c r="GVC149" s="26"/>
      <c r="GVD149" s="26"/>
      <c r="GVE149" s="26"/>
    </row>
    <row r="150" spans="1:5309">
      <c r="A150" s="41"/>
      <c r="B150" s="54"/>
      <c r="C150" s="54"/>
      <c r="D150" s="54"/>
      <c r="E150" s="186"/>
      <c r="F150" s="187"/>
      <c r="G150" s="54"/>
      <c r="H150" s="54"/>
      <c r="I150" s="54"/>
      <c r="J150" s="54"/>
      <c r="K150" s="54"/>
      <c r="L150" s="195"/>
      <c r="M150" s="50" t="s">
        <v>154</v>
      </c>
      <c r="N150" s="196"/>
      <c r="O150" s="54"/>
      <c r="P150" s="196"/>
      <c r="Q150" s="54"/>
      <c r="R150" s="55"/>
      <c r="S150" s="22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</row>
    <row r="151" spans="1:5309">
      <c r="A151" s="188"/>
      <c r="B151" s="189"/>
      <c r="C151" s="189"/>
      <c r="D151" s="189"/>
      <c r="E151" s="189"/>
      <c r="F151" s="189"/>
      <c r="G151" s="189"/>
      <c r="H151" s="189"/>
      <c r="I151" s="189"/>
      <c r="J151" s="189"/>
      <c r="K151" s="189"/>
      <c r="L151" s="189"/>
      <c r="M151" s="189"/>
      <c r="N151" s="189"/>
      <c r="O151" s="189"/>
      <c r="P151" s="189"/>
      <c r="Q151" s="189"/>
      <c r="R151" s="204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</row>
    <row r="152" spans="1:5309" s="67" customFormat="1">
      <c r="A152" s="15" t="s">
        <v>12</v>
      </c>
      <c r="B152" s="15" t="s">
        <v>47</v>
      </c>
      <c r="C152" s="15" t="s">
        <v>13</v>
      </c>
      <c r="D152" s="15" t="s">
        <v>14</v>
      </c>
      <c r="E152" s="15" t="s">
        <v>15</v>
      </c>
      <c r="F152" s="29" t="s">
        <v>16</v>
      </c>
      <c r="G152" s="15" t="s">
        <v>17</v>
      </c>
      <c r="H152" s="15" t="s">
        <v>18</v>
      </c>
      <c r="I152" s="15" t="s">
        <v>19</v>
      </c>
      <c r="J152" s="15" t="s">
        <v>20</v>
      </c>
      <c r="K152" s="15" t="s">
        <v>21</v>
      </c>
      <c r="L152" s="15" t="s">
        <v>15</v>
      </c>
      <c r="M152" s="16"/>
      <c r="N152" s="17" t="s">
        <v>917</v>
      </c>
      <c r="O152" s="15" t="s">
        <v>23</v>
      </c>
      <c r="P152" s="17" t="s">
        <v>918</v>
      </c>
      <c r="Q152" s="15" t="s">
        <v>24</v>
      </c>
      <c r="R152" s="29" t="s">
        <v>25</v>
      </c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</row>
    <row r="153" spans="1:5309" s="19" customFormat="1">
      <c r="A153" s="15" t="s">
        <v>919</v>
      </c>
      <c r="B153" s="15" t="s">
        <v>920</v>
      </c>
      <c r="C153" s="15">
        <v>47</v>
      </c>
      <c r="D153" s="15">
        <v>49</v>
      </c>
      <c r="E153" s="15">
        <f>D153-C153</f>
        <v>2</v>
      </c>
      <c r="F153" s="29">
        <v>9.5</v>
      </c>
      <c r="G153" s="15">
        <f>F153*E153</f>
        <v>19</v>
      </c>
      <c r="H153" s="15">
        <v>32838</v>
      </c>
      <c r="I153" s="15">
        <v>34213</v>
      </c>
      <c r="J153" s="15">
        <f>I153-H153</f>
        <v>1375</v>
      </c>
      <c r="K153" s="15">
        <v>1</v>
      </c>
      <c r="L153" s="15">
        <f>J153*K153</f>
        <v>1375</v>
      </c>
      <c r="M153" s="16">
        <v>1.03</v>
      </c>
      <c r="N153" s="17">
        <f>L153*M153</f>
        <v>1416.25</v>
      </c>
      <c r="O153" s="15"/>
      <c r="P153" s="17">
        <f>G153+N153+O153</f>
        <v>1435.25</v>
      </c>
      <c r="Q153" s="15">
        <v>1</v>
      </c>
      <c r="R153" s="29">
        <f>P153*Q153</f>
        <v>1435.25</v>
      </c>
    </row>
    <row r="154" spans="1:5309" s="19" customFormat="1">
      <c r="A154" s="15" t="s">
        <v>921</v>
      </c>
      <c r="B154" s="15" t="s">
        <v>920</v>
      </c>
      <c r="C154" s="15"/>
      <c r="D154" s="15"/>
      <c r="E154" s="15"/>
      <c r="F154" s="29"/>
      <c r="G154" s="15"/>
      <c r="H154" s="15">
        <v>1581398</v>
      </c>
      <c r="I154" s="15">
        <v>1581398</v>
      </c>
      <c r="J154" s="15">
        <f>I154-H154</f>
        <v>0</v>
      </c>
      <c r="K154" s="15">
        <v>1</v>
      </c>
      <c r="L154" s="15">
        <f>J154*K154</f>
        <v>0</v>
      </c>
      <c r="M154" s="16">
        <v>1.03</v>
      </c>
      <c r="N154" s="17">
        <f>L154*M154</f>
        <v>0</v>
      </c>
      <c r="O154" s="15"/>
      <c r="P154" s="17">
        <f>G154+N154+O154</f>
        <v>0</v>
      </c>
      <c r="Q154" s="15">
        <v>1</v>
      </c>
      <c r="R154" s="29">
        <f>P154*Q154</f>
        <v>0</v>
      </c>
    </row>
    <row r="155" spans="1:5309" s="19" customFormat="1">
      <c r="A155" s="15" t="s">
        <v>922</v>
      </c>
      <c r="B155" s="15" t="s">
        <v>920</v>
      </c>
      <c r="C155" s="15">
        <v>80</v>
      </c>
      <c r="D155" s="15">
        <v>81</v>
      </c>
      <c r="E155" s="15">
        <f>D155-C155</f>
        <v>1</v>
      </c>
      <c r="F155" s="29">
        <v>9.5</v>
      </c>
      <c r="G155" s="15">
        <f>F155*E155</f>
        <v>9.5</v>
      </c>
      <c r="H155" s="15">
        <v>26690</v>
      </c>
      <c r="I155" s="15">
        <v>26874</v>
      </c>
      <c r="J155" s="15">
        <f>I155-H155</f>
        <v>184</v>
      </c>
      <c r="K155" s="15">
        <v>1</v>
      </c>
      <c r="L155" s="15">
        <f>J155/K155</f>
        <v>184</v>
      </c>
      <c r="M155" s="16">
        <v>1.03</v>
      </c>
      <c r="N155" s="17">
        <f>L155*M155</f>
        <v>189.52</v>
      </c>
      <c r="O155" s="15">
        <v>60</v>
      </c>
      <c r="P155" s="17">
        <f>G155+N155+O155</f>
        <v>259.02</v>
      </c>
      <c r="Q155" s="15">
        <v>1</v>
      </c>
      <c r="R155" s="29">
        <f>P155*Q155</f>
        <v>259.02</v>
      </c>
    </row>
    <row r="156" spans="1:5309" s="19" customFormat="1">
      <c r="A156" s="15" t="s">
        <v>923</v>
      </c>
      <c r="B156" s="15" t="s">
        <v>920</v>
      </c>
      <c r="C156" s="15">
        <v>30</v>
      </c>
      <c r="D156" s="15">
        <v>31</v>
      </c>
      <c r="E156" s="15">
        <f>D156-C156</f>
        <v>1</v>
      </c>
      <c r="F156" s="29">
        <v>9.5</v>
      </c>
      <c r="G156" s="15">
        <f>F156*E156</f>
        <v>9.5</v>
      </c>
      <c r="H156" s="15">
        <v>28401</v>
      </c>
      <c r="I156" s="15">
        <v>29049</v>
      </c>
      <c r="J156" s="15">
        <f>I156-H156</f>
        <v>648</v>
      </c>
      <c r="K156" s="15">
        <v>1</v>
      </c>
      <c r="L156" s="15">
        <f>J156/K156</f>
        <v>648</v>
      </c>
      <c r="M156" s="16">
        <v>1.03</v>
      </c>
      <c r="N156" s="17">
        <f>L156*M156</f>
        <v>667.44</v>
      </c>
      <c r="O156" s="15">
        <v>60</v>
      </c>
      <c r="P156" s="17">
        <f>G156+N156+O156</f>
        <v>736.94</v>
      </c>
      <c r="Q156" s="15">
        <v>1</v>
      </c>
      <c r="R156" s="29">
        <f>P156*Q156</f>
        <v>736.94</v>
      </c>
    </row>
    <row r="157" spans="1:5309" s="19" customFormat="1">
      <c r="A157" s="190" t="s">
        <v>11</v>
      </c>
      <c r="B157" s="190" t="s">
        <v>920</v>
      </c>
      <c r="C157" s="190"/>
      <c r="E157" s="190">
        <f>SUM(E153:E156)</f>
        <v>4</v>
      </c>
      <c r="F157" s="29">
        <v>9.5</v>
      </c>
      <c r="G157" s="190">
        <f>E157*F157</f>
        <v>38</v>
      </c>
      <c r="H157" s="190"/>
      <c r="I157" s="190"/>
      <c r="J157" s="190"/>
      <c r="K157" s="190"/>
      <c r="L157" s="190">
        <f>SUM(L153:L156)</f>
        <v>2207</v>
      </c>
      <c r="M157" s="197">
        <v>1.03</v>
      </c>
      <c r="N157" s="198">
        <f>L157*M157</f>
        <v>2273.21</v>
      </c>
      <c r="O157" s="190">
        <f>SUM(O153:O156)</f>
        <v>120</v>
      </c>
      <c r="P157" s="198">
        <f>P153+P154+P155+P156</f>
        <v>2431.21</v>
      </c>
      <c r="Q157" s="190">
        <v>1</v>
      </c>
      <c r="R157" s="205">
        <f>P157*Q157</f>
        <v>2431.21</v>
      </c>
      <c r="S157" s="203"/>
    </row>
    <row r="158" spans="1:5309" s="19" customFormat="1">
      <c r="A158" s="15" t="s">
        <v>123</v>
      </c>
      <c r="B158" s="36" t="s">
        <v>124</v>
      </c>
      <c r="C158" s="28"/>
      <c r="D158" s="28"/>
      <c r="E158" s="28"/>
      <c r="F158" s="29"/>
      <c r="G158" s="28"/>
      <c r="H158" s="28"/>
      <c r="I158" s="28"/>
      <c r="J158" s="28"/>
      <c r="K158" s="28"/>
      <c r="L158" s="61"/>
      <c r="M158" s="28"/>
      <c r="N158" s="61"/>
      <c r="O158" s="28"/>
      <c r="P158" s="57"/>
      <c r="Q158" s="28"/>
      <c r="R158" s="29">
        <v>914.75</v>
      </c>
      <c r="S158" s="203"/>
    </row>
    <row r="159" spans="1:5309" s="19" customFormat="1">
      <c r="A159" s="15" t="s">
        <v>420</v>
      </c>
      <c r="B159" s="36" t="s">
        <v>695</v>
      </c>
      <c r="C159" s="28"/>
      <c r="D159" s="28"/>
      <c r="E159" s="28"/>
      <c r="F159" s="29"/>
      <c r="G159" s="28"/>
      <c r="H159" s="28"/>
      <c r="I159" s="28"/>
      <c r="J159" s="28"/>
      <c r="K159" s="28"/>
      <c r="L159" s="61"/>
      <c r="M159" s="28"/>
      <c r="N159" s="61"/>
      <c r="O159" s="28"/>
      <c r="P159" s="57"/>
      <c r="Q159" s="28"/>
      <c r="R159" s="29">
        <f>R158-R157</f>
        <v>-1516.46</v>
      </c>
      <c r="S159" s="203"/>
    </row>
    <row r="160" spans="1:5309" s="19" customFormat="1">
      <c r="A160" s="9"/>
      <c r="B160" s="9"/>
      <c r="C160" s="191"/>
      <c r="D160" s="191"/>
      <c r="E160" s="191"/>
      <c r="F160" s="112"/>
      <c r="G160" s="191"/>
      <c r="H160" s="191"/>
      <c r="I160" s="191"/>
      <c r="J160" s="191"/>
      <c r="K160" s="191"/>
      <c r="L160" s="199"/>
      <c r="M160" s="200"/>
      <c r="N160" s="199"/>
      <c r="O160" s="191"/>
      <c r="P160" s="201"/>
      <c r="Q160" s="191"/>
      <c r="R160" s="112"/>
      <c r="S160" s="206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/>
      <c r="JR160" s="1"/>
      <c r="JS160" s="1"/>
      <c r="JT160" s="1"/>
      <c r="JU160" s="1"/>
      <c r="JV160" s="1"/>
      <c r="JW160" s="1"/>
      <c r="JX160" s="1"/>
      <c r="JY160" s="1"/>
      <c r="JZ160" s="1"/>
      <c r="KA160" s="1"/>
      <c r="KB160" s="1"/>
      <c r="KC160" s="1"/>
      <c r="KD160" s="1"/>
      <c r="KE160" s="1"/>
      <c r="KF160" s="1"/>
      <c r="KG160" s="1"/>
      <c r="KH160" s="1"/>
      <c r="KI160" s="1"/>
      <c r="KJ160" s="1"/>
      <c r="KK160" s="1"/>
      <c r="KL160" s="1"/>
      <c r="KM160" s="1"/>
      <c r="KN160" s="1"/>
      <c r="KO160" s="1"/>
      <c r="KP160" s="1"/>
      <c r="KQ160" s="1"/>
      <c r="KR160" s="1"/>
      <c r="KS160" s="1"/>
      <c r="KT160" s="1"/>
      <c r="KU160" s="1"/>
      <c r="KV160" s="1"/>
      <c r="KW160" s="1"/>
      <c r="KX160" s="1"/>
      <c r="KY160" s="1"/>
      <c r="KZ160" s="1"/>
      <c r="LA160" s="1"/>
      <c r="LB160" s="1"/>
      <c r="LC160" s="1"/>
      <c r="LD160" s="1"/>
      <c r="LE160" s="1"/>
      <c r="LF160" s="1"/>
      <c r="LG160" s="1"/>
      <c r="LH160" s="1"/>
      <c r="LI160" s="1"/>
      <c r="LJ160" s="1"/>
      <c r="LK160" s="1"/>
      <c r="LL160" s="1"/>
      <c r="LM160" s="1"/>
      <c r="LN160" s="1"/>
      <c r="LO160" s="1"/>
      <c r="LP160" s="1"/>
      <c r="LQ160" s="1"/>
      <c r="LR160" s="1"/>
      <c r="LS160" s="1"/>
      <c r="LT160" s="1"/>
      <c r="LU160" s="1"/>
      <c r="LV160" s="1"/>
      <c r="LW160" s="1"/>
      <c r="LX160" s="1"/>
      <c r="LY160" s="1"/>
      <c r="LZ160" s="1"/>
      <c r="MA160" s="1"/>
      <c r="MB160" s="1"/>
      <c r="MC160" s="1"/>
      <c r="MD160" s="1"/>
      <c r="ME160" s="1"/>
      <c r="MF160" s="1"/>
      <c r="MG160" s="1"/>
      <c r="MH160" s="1"/>
      <c r="MI160" s="1"/>
      <c r="MJ160" s="1"/>
      <c r="MK160" s="1"/>
      <c r="ML160" s="1"/>
      <c r="MM160" s="1"/>
      <c r="MN160" s="1"/>
      <c r="MO160" s="1"/>
      <c r="MP160" s="1"/>
      <c r="MQ160" s="1"/>
      <c r="MR160" s="1"/>
      <c r="MS160" s="1"/>
      <c r="MT160" s="1"/>
      <c r="MU160" s="1"/>
      <c r="MV160" s="1"/>
      <c r="MW160" s="1"/>
      <c r="MX160" s="1"/>
      <c r="MY160" s="1"/>
      <c r="MZ160" s="1"/>
      <c r="NA160" s="1"/>
      <c r="NB160" s="1"/>
      <c r="NC160" s="1"/>
      <c r="ND160" s="1"/>
      <c r="NE160" s="1"/>
      <c r="NF160" s="1"/>
      <c r="NG160" s="1"/>
      <c r="NH160" s="1"/>
      <c r="NI160" s="1"/>
      <c r="NJ160" s="1"/>
      <c r="NK160" s="1"/>
      <c r="NL160" s="1"/>
      <c r="NM160" s="1"/>
      <c r="NN160" s="1"/>
      <c r="NO160" s="1"/>
      <c r="NP160" s="1"/>
      <c r="NQ160" s="1"/>
      <c r="NR160" s="1"/>
      <c r="NS160" s="1"/>
      <c r="NT160" s="1"/>
      <c r="NU160" s="1"/>
      <c r="NV160" s="1"/>
      <c r="NW160" s="1"/>
      <c r="NX160" s="1"/>
      <c r="NY160" s="1"/>
      <c r="NZ160" s="1"/>
      <c r="OA160" s="1"/>
      <c r="OB160" s="1"/>
      <c r="OC160" s="1"/>
      <c r="OD160" s="1"/>
      <c r="OE160" s="1"/>
      <c r="OF160" s="1"/>
      <c r="OG160" s="1"/>
      <c r="OH160" s="1"/>
      <c r="OI160" s="1"/>
      <c r="OJ160" s="1"/>
      <c r="OK160" s="1"/>
      <c r="OL160" s="1"/>
      <c r="OM160" s="1"/>
      <c r="ON160" s="1"/>
      <c r="OO160" s="1"/>
      <c r="OP160" s="1"/>
      <c r="OQ160" s="1"/>
      <c r="OR160" s="1"/>
      <c r="OS160" s="1"/>
      <c r="OT160" s="1"/>
      <c r="OU160" s="1"/>
      <c r="OV160" s="1"/>
      <c r="OW160" s="1"/>
      <c r="OX160" s="1"/>
      <c r="OY160" s="1"/>
      <c r="OZ160" s="1"/>
      <c r="PA160" s="1"/>
      <c r="PB160" s="1"/>
      <c r="PC160" s="1"/>
      <c r="PD160" s="1"/>
      <c r="PE160" s="1"/>
      <c r="PF160" s="1"/>
      <c r="PG160" s="1"/>
      <c r="PH160" s="1"/>
      <c r="PI160" s="1"/>
      <c r="PJ160" s="1"/>
      <c r="PK160" s="1"/>
      <c r="PL160" s="1"/>
      <c r="PM160" s="1"/>
      <c r="PN160" s="1"/>
      <c r="PO160" s="1"/>
      <c r="PP160" s="1"/>
      <c r="PQ160" s="1"/>
      <c r="PR160" s="1"/>
      <c r="PS160" s="1"/>
      <c r="PT160" s="1"/>
      <c r="PU160" s="1"/>
      <c r="PV160" s="1"/>
      <c r="PW160" s="1"/>
      <c r="PX160" s="1"/>
      <c r="PY160" s="1"/>
      <c r="PZ160" s="1"/>
      <c r="QA160" s="1"/>
      <c r="QB160" s="1"/>
      <c r="QC160" s="1"/>
      <c r="QD160" s="1"/>
      <c r="QE160" s="1"/>
      <c r="QF160" s="1"/>
      <c r="QG160" s="1"/>
      <c r="QH160" s="1"/>
      <c r="QI160" s="1"/>
      <c r="QJ160" s="1"/>
      <c r="QK160" s="1"/>
      <c r="QL160" s="1"/>
      <c r="QM160" s="1"/>
      <c r="QN160" s="1"/>
      <c r="QO160" s="1"/>
      <c r="QP160" s="1"/>
      <c r="QQ160" s="1"/>
      <c r="QR160" s="1"/>
      <c r="QS160" s="1"/>
      <c r="QT160" s="1"/>
      <c r="QU160" s="1"/>
      <c r="QV160" s="1"/>
      <c r="QW160" s="1"/>
      <c r="QX160" s="1"/>
      <c r="QY160" s="1"/>
      <c r="QZ160" s="1"/>
      <c r="RA160" s="1"/>
      <c r="RB160" s="1"/>
      <c r="RC160" s="1"/>
      <c r="RD160" s="1"/>
      <c r="RE160" s="1"/>
      <c r="RF160" s="1"/>
      <c r="RG160" s="1"/>
      <c r="RH160" s="1"/>
      <c r="RI160" s="1"/>
      <c r="RJ160" s="1"/>
      <c r="RK160" s="1"/>
      <c r="RL160" s="1"/>
      <c r="RM160" s="1"/>
      <c r="RN160" s="1"/>
      <c r="RO160" s="1"/>
      <c r="RP160" s="1"/>
      <c r="RQ160" s="1"/>
      <c r="RR160" s="1"/>
      <c r="RS160" s="1"/>
      <c r="RT160" s="1"/>
      <c r="RU160" s="1"/>
      <c r="RV160" s="1"/>
      <c r="RW160" s="1"/>
      <c r="RX160" s="1"/>
      <c r="RY160" s="1"/>
      <c r="RZ160" s="1"/>
      <c r="SA160" s="1"/>
      <c r="SB160" s="1"/>
      <c r="SC160" s="1"/>
      <c r="SD160" s="1"/>
      <c r="SE160" s="1"/>
      <c r="SF160" s="1"/>
      <c r="SG160" s="1"/>
      <c r="SH160" s="1"/>
      <c r="SI160" s="1"/>
      <c r="SJ160" s="1"/>
      <c r="SK160" s="1"/>
      <c r="SL160" s="1"/>
      <c r="SM160" s="1"/>
      <c r="SN160" s="1"/>
      <c r="SO160" s="1"/>
      <c r="SP160" s="1"/>
      <c r="SQ160" s="1"/>
      <c r="SR160" s="1"/>
      <c r="SS160" s="1"/>
      <c r="ST160" s="1"/>
      <c r="SU160" s="1"/>
      <c r="SV160" s="1"/>
      <c r="SW160" s="1"/>
      <c r="SX160" s="1"/>
      <c r="SY160" s="1"/>
      <c r="SZ160" s="1"/>
      <c r="TA160" s="1"/>
      <c r="TB160" s="1"/>
      <c r="TC160" s="1"/>
      <c r="TD160" s="1"/>
      <c r="TE160" s="1"/>
      <c r="TF160" s="1"/>
      <c r="TG160" s="1"/>
      <c r="TH160" s="1"/>
      <c r="TI160" s="1"/>
      <c r="TJ160" s="1"/>
      <c r="TK160" s="1"/>
      <c r="TL160" s="1"/>
      <c r="TM160" s="1"/>
      <c r="TN160" s="1"/>
      <c r="TO160" s="1"/>
      <c r="TP160" s="1"/>
      <c r="TQ160" s="1"/>
      <c r="TR160" s="1"/>
      <c r="TS160" s="1"/>
      <c r="TT160" s="1"/>
      <c r="TU160" s="1"/>
      <c r="TV160" s="1"/>
      <c r="TW160" s="1"/>
      <c r="TX160" s="1"/>
      <c r="TY160" s="1"/>
      <c r="TZ160" s="1"/>
      <c r="UA160" s="1"/>
      <c r="UB160" s="1"/>
      <c r="UC160" s="1"/>
      <c r="UD160" s="1"/>
      <c r="UE160" s="1"/>
      <c r="UF160" s="1"/>
      <c r="UG160" s="1"/>
      <c r="UH160" s="1"/>
      <c r="UI160" s="1"/>
      <c r="UJ160" s="1"/>
      <c r="UK160" s="1"/>
      <c r="UL160" s="1"/>
      <c r="UM160" s="1"/>
      <c r="UN160" s="1"/>
      <c r="UO160" s="1"/>
      <c r="UP160" s="1"/>
      <c r="UQ160" s="1"/>
      <c r="UR160" s="1"/>
      <c r="US160" s="1"/>
      <c r="UT160" s="1"/>
      <c r="UU160" s="1"/>
      <c r="UV160" s="1"/>
      <c r="UW160" s="1"/>
      <c r="UX160" s="1"/>
      <c r="UY160" s="1"/>
      <c r="UZ160" s="1"/>
      <c r="VA160" s="1"/>
      <c r="VB160" s="1"/>
      <c r="VC160" s="1"/>
      <c r="VD160" s="1"/>
      <c r="VE160" s="1"/>
      <c r="VF160" s="1"/>
      <c r="VG160" s="1"/>
      <c r="VH160" s="1"/>
      <c r="VI160" s="1"/>
      <c r="VJ160" s="1"/>
      <c r="VK160" s="1"/>
      <c r="VL160" s="1"/>
      <c r="VM160" s="1"/>
      <c r="VN160" s="1"/>
      <c r="VO160" s="1"/>
      <c r="VP160" s="1"/>
      <c r="VQ160" s="1"/>
      <c r="VR160" s="1"/>
      <c r="VS160" s="1"/>
      <c r="VT160" s="1"/>
      <c r="VU160" s="1"/>
      <c r="VV160" s="1"/>
      <c r="VW160" s="1"/>
      <c r="VX160" s="1"/>
      <c r="VY160" s="1"/>
      <c r="VZ160" s="1"/>
      <c r="WA160" s="1"/>
      <c r="WB160" s="1"/>
      <c r="WC160" s="1"/>
      <c r="WD160" s="1"/>
      <c r="WE160" s="1"/>
      <c r="WF160" s="1"/>
      <c r="WG160" s="1"/>
      <c r="WH160" s="1"/>
      <c r="WI160" s="1"/>
      <c r="WJ160" s="1"/>
      <c r="WK160" s="1"/>
      <c r="WL160" s="1"/>
      <c r="WM160" s="1"/>
      <c r="WN160" s="1"/>
      <c r="WO160" s="1"/>
      <c r="WP160" s="1"/>
      <c r="WQ160" s="1"/>
      <c r="WR160" s="1"/>
      <c r="WS160" s="1"/>
      <c r="WT160" s="1"/>
      <c r="WU160" s="1"/>
      <c r="WV160" s="1"/>
      <c r="WW160" s="1"/>
      <c r="WX160" s="1"/>
      <c r="WY160" s="1"/>
      <c r="WZ160" s="1"/>
      <c r="XA160" s="1"/>
      <c r="XB160" s="1"/>
      <c r="XC160" s="1"/>
      <c r="XD160" s="1"/>
      <c r="XE160" s="1"/>
      <c r="XF160" s="1"/>
      <c r="XG160" s="1"/>
      <c r="XH160" s="1"/>
      <c r="XI160" s="1"/>
      <c r="XJ160" s="1"/>
      <c r="XK160" s="1"/>
      <c r="XL160" s="1"/>
      <c r="XM160" s="1"/>
      <c r="XN160" s="1"/>
      <c r="XO160" s="1"/>
      <c r="XP160" s="1"/>
      <c r="XQ160" s="1"/>
      <c r="XR160" s="1"/>
      <c r="XS160" s="1"/>
      <c r="XT160" s="1"/>
      <c r="XU160" s="1"/>
      <c r="XV160" s="1"/>
      <c r="XW160" s="1"/>
      <c r="XX160" s="1"/>
      <c r="XY160" s="1"/>
      <c r="XZ160" s="1"/>
      <c r="YA160" s="1"/>
      <c r="YB160" s="1"/>
      <c r="YC160" s="1"/>
      <c r="YD160" s="1"/>
      <c r="YE160" s="1"/>
      <c r="YF160" s="1"/>
      <c r="YG160" s="1"/>
      <c r="YH160" s="1"/>
      <c r="YI160" s="1"/>
      <c r="YJ160" s="1"/>
      <c r="YK160" s="1"/>
      <c r="YL160" s="1"/>
      <c r="YM160" s="1"/>
      <c r="YN160" s="1"/>
      <c r="YO160" s="1"/>
      <c r="YP160" s="1"/>
      <c r="YQ160" s="1"/>
      <c r="YR160" s="1"/>
      <c r="YS160" s="1"/>
      <c r="YT160" s="1"/>
      <c r="YU160" s="1"/>
      <c r="YV160" s="1"/>
      <c r="YW160" s="1"/>
      <c r="YX160" s="1"/>
      <c r="YY160" s="1"/>
      <c r="YZ160" s="1"/>
      <c r="ZA160" s="1"/>
      <c r="ZB160" s="1"/>
      <c r="ZC160" s="1"/>
      <c r="ZD160" s="1"/>
      <c r="ZE160" s="1"/>
      <c r="ZF160" s="1"/>
      <c r="ZG160" s="1"/>
      <c r="ZH160" s="1"/>
      <c r="ZI160" s="1"/>
      <c r="ZJ160" s="1"/>
      <c r="ZK160" s="1"/>
      <c r="ZL160" s="1"/>
      <c r="ZM160" s="1"/>
      <c r="ZN160" s="1"/>
      <c r="ZO160" s="1"/>
      <c r="ZP160" s="1"/>
      <c r="ZQ160" s="1"/>
      <c r="ZR160" s="1"/>
      <c r="ZS160" s="1"/>
      <c r="ZT160" s="1"/>
      <c r="ZU160" s="1"/>
      <c r="ZV160" s="1"/>
      <c r="ZW160" s="1"/>
      <c r="ZX160" s="1"/>
      <c r="ZY160" s="1"/>
      <c r="ZZ160" s="1"/>
      <c r="AAA160" s="1"/>
      <c r="AAB160" s="1"/>
      <c r="AAC160" s="1"/>
      <c r="AAD160" s="1"/>
      <c r="AAE160" s="1"/>
      <c r="AAF160" s="1"/>
      <c r="AAG160" s="1"/>
      <c r="AAH160" s="1"/>
      <c r="AAI160" s="1"/>
      <c r="AAJ160" s="1"/>
      <c r="AAK160" s="1"/>
      <c r="AAL160" s="1"/>
      <c r="AAM160" s="1"/>
      <c r="AAN160" s="1"/>
      <c r="AAO160" s="1"/>
      <c r="AAP160" s="1"/>
      <c r="AAQ160" s="1"/>
      <c r="AAR160" s="1"/>
      <c r="AAS160" s="1"/>
      <c r="AAT160" s="1"/>
      <c r="AAU160" s="1"/>
      <c r="AAV160" s="1"/>
      <c r="AAW160" s="1"/>
      <c r="AAX160" s="1"/>
      <c r="AAY160" s="1"/>
      <c r="AAZ160" s="1"/>
      <c r="ABA160" s="1"/>
      <c r="ABB160" s="1"/>
      <c r="ABC160" s="1"/>
      <c r="ABD160" s="1"/>
      <c r="ABE160" s="1"/>
      <c r="ABF160" s="1"/>
      <c r="ABG160" s="1"/>
      <c r="ABH160" s="1"/>
      <c r="ABI160" s="1"/>
      <c r="ABJ160" s="1"/>
      <c r="ABK160" s="1"/>
      <c r="ABL160" s="1"/>
      <c r="ABM160" s="1"/>
      <c r="ABN160" s="1"/>
      <c r="ABO160" s="1"/>
      <c r="ABP160" s="1"/>
      <c r="ABQ160" s="1"/>
      <c r="ABR160" s="1"/>
      <c r="ABS160" s="1"/>
      <c r="ABT160" s="1"/>
      <c r="ABU160" s="1"/>
      <c r="ABV160" s="1"/>
      <c r="ABW160" s="1"/>
      <c r="ABX160" s="1"/>
      <c r="ABY160" s="1"/>
      <c r="ABZ160" s="1"/>
      <c r="ACA160" s="1"/>
      <c r="ACB160" s="1"/>
      <c r="ACC160" s="1"/>
      <c r="ACD160" s="1"/>
      <c r="ACE160" s="1"/>
      <c r="ACF160" s="1"/>
      <c r="ACG160" s="1"/>
      <c r="ACH160" s="1"/>
      <c r="ACI160" s="1"/>
      <c r="ACJ160" s="1"/>
      <c r="ACK160" s="1"/>
      <c r="ACL160" s="1"/>
      <c r="ACM160" s="1"/>
      <c r="ACN160" s="1"/>
      <c r="ACO160" s="1"/>
      <c r="ACP160" s="1"/>
      <c r="ACQ160" s="1"/>
      <c r="ACR160" s="1"/>
      <c r="ACS160" s="1"/>
      <c r="ACT160" s="1"/>
      <c r="ACU160" s="1"/>
      <c r="ACV160" s="1"/>
      <c r="ACW160" s="1"/>
      <c r="ACX160" s="1"/>
      <c r="ACY160" s="1"/>
      <c r="ACZ160" s="1"/>
      <c r="ADA160" s="1"/>
      <c r="ADB160" s="1"/>
      <c r="ADC160" s="1"/>
      <c r="ADD160" s="1"/>
      <c r="ADE160" s="1"/>
      <c r="ADF160" s="1"/>
      <c r="ADG160" s="1"/>
      <c r="ADH160" s="1"/>
      <c r="ADI160" s="1"/>
      <c r="ADJ160" s="1"/>
      <c r="ADK160" s="1"/>
      <c r="ADL160" s="1"/>
      <c r="ADM160" s="1"/>
      <c r="ADN160" s="1"/>
      <c r="ADO160" s="1"/>
      <c r="ADP160" s="1"/>
      <c r="ADQ160" s="1"/>
      <c r="ADR160" s="1"/>
      <c r="ADS160" s="1"/>
      <c r="ADT160" s="1"/>
      <c r="ADU160" s="1"/>
      <c r="ADV160" s="1"/>
      <c r="ADW160" s="1"/>
      <c r="ADX160" s="1"/>
      <c r="ADY160" s="1"/>
      <c r="ADZ160" s="1"/>
      <c r="AEA160" s="1"/>
      <c r="AEB160" s="1"/>
      <c r="AEC160" s="1"/>
      <c r="AED160" s="1"/>
      <c r="AEE160" s="1"/>
      <c r="AEF160" s="1"/>
      <c r="AEG160" s="1"/>
      <c r="AEH160" s="1"/>
      <c r="AEI160" s="1"/>
      <c r="AEJ160" s="1"/>
      <c r="AEK160" s="1"/>
      <c r="AEL160" s="1"/>
      <c r="AEM160" s="1"/>
      <c r="AEN160" s="1"/>
      <c r="AEO160" s="1"/>
      <c r="AEP160" s="1"/>
      <c r="AEQ160" s="1"/>
      <c r="AER160" s="1"/>
      <c r="AES160" s="1"/>
      <c r="AET160" s="1"/>
      <c r="AEU160" s="1"/>
      <c r="AEV160" s="1"/>
      <c r="AEW160" s="1"/>
      <c r="AEX160" s="1"/>
      <c r="AEY160" s="1"/>
      <c r="AEZ160" s="1"/>
      <c r="AFA160" s="1"/>
      <c r="AFB160" s="1"/>
      <c r="AFC160" s="1"/>
      <c r="AFD160" s="1"/>
      <c r="AFE160" s="1"/>
      <c r="AFF160" s="1"/>
      <c r="AFG160" s="1"/>
      <c r="AFH160" s="1"/>
      <c r="AFI160" s="1"/>
      <c r="AFJ160" s="1"/>
      <c r="AFK160" s="1"/>
      <c r="AFL160" s="1"/>
      <c r="AFM160" s="1"/>
      <c r="AFN160" s="1"/>
      <c r="AFO160" s="1"/>
      <c r="AFP160" s="1"/>
      <c r="AFQ160" s="1"/>
      <c r="AFR160" s="1"/>
      <c r="AFS160" s="1"/>
      <c r="AFT160" s="1"/>
      <c r="AFU160" s="1"/>
      <c r="AFV160" s="1"/>
      <c r="AFW160" s="1"/>
      <c r="AFX160" s="1"/>
      <c r="AFY160" s="1"/>
      <c r="AFZ160" s="1"/>
      <c r="AGA160" s="1"/>
      <c r="AGB160" s="1"/>
      <c r="AGC160" s="1"/>
      <c r="AGD160" s="1"/>
      <c r="AGE160" s="1"/>
      <c r="AGF160" s="1"/>
      <c r="AGG160" s="1"/>
      <c r="AGH160" s="1"/>
      <c r="AGI160" s="1"/>
      <c r="AGJ160" s="1"/>
      <c r="AGK160" s="1"/>
      <c r="AGL160" s="1"/>
      <c r="AGM160" s="1"/>
      <c r="AGN160" s="1"/>
      <c r="AGO160" s="1"/>
      <c r="AGP160" s="1"/>
      <c r="AGQ160" s="1"/>
      <c r="AGR160" s="1"/>
      <c r="AGS160" s="1"/>
      <c r="AGT160" s="1"/>
      <c r="AGU160" s="1"/>
      <c r="AGV160" s="1"/>
      <c r="AGW160" s="1"/>
      <c r="AGX160" s="1"/>
      <c r="AGY160" s="1"/>
      <c r="AGZ160" s="1"/>
      <c r="AHA160" s="1"/>
      <c r="AHB160" s="1"/>
      <c r="AHC160" s="1"/>
      <c r="AHD160" s="1"/>
      <c r="AHE160" s="1"/>
      <c r="AHF160" s="1"/>
      <c r="AHG160" s="1"/>
      <c r="AHH160" s="1"/>
      <c r="AHI160" s="1"/>
      <c r="AHJ160" s="1"/>
      <c r="AHK160" s="1"/>
      <c r="AHL160" s="1"/>
      <c r="AHM160" s="1"/>
      <c r="AHN160" s="1"/>
      <c r="AHO160" s="1"/>
      <c r="AHP160" s="1"/>
      <c r="AHQ160" s="1"/>
      <c r="AHR160" s="1"/>
      <c r="AHS160" s="1"/>
      <c r="AHT160" s="1"/>
      <c r="AHU160" s="1"/>
      <c r="AHV160" s="1"/>
      <c r="AHW160" s="1"/>
      <c r="AHX160" s="1"/>
      <c r="AHY160" s="1"/>
      <c r="AHZ160" s="1"/>
      <c r="AIA160" s="1"/>
      <c r="AIB160" s="1"/>
      <c r="AIC160" s="1"/>
      <c r="AID160" s="1"/>
      <c r="AIE160" s="1"/>
      <c r="AIF160" s="1"/>
      <c r="AIG160" s="1"/>
      <c r="AIH160" s="1"/>
      <c r="AII160" s="1"/>
      <c r="AIJ160" s="1"/>
      <c r="AIK160" s="1"/>
      <c r="AIL160" s="1"/>
      <c r="AIM160" s="1"/>
      <c r="AIN160" s="1"/>
      <c r="AIO160" s="1"/>
      <c r="AIP160" s="1"/>
      <c r="AIQ160" s="1"/>
      <c r="AIR160" s="1"/>
      <c r="AIS160" s="1"/>
      <c r="AIT160" s="1"/>
      <c r="AIU160" s="1"/>
      <c r="AIV160" s="1"/>
      <c r="AIW160" s="1"/>
      <c r="AIX160" s="1"/>
      <c r="AIY160" s="1"/>
      <c r="AIZ160" s="1"/>
      <c r="AJA160" s="1"/>
      <c r="AJB160" s="1"/>
      <c r="AJC160" s="1"/>
      <c r="AJD160" s="1"/>
      <c r="AJE160" s="1"/>
      <c r="AJF160" s="1"/>
      <c r="AJG160" s="1"/>
      <c r="AJH160" s="1"/>
      <c r="AJI160" s="1"/>
      <c r="AJJ160" s="1"/>
      <c r="AJK160" s="1"/>
      <c r="AJL160" s="1"/>
      <c r="AJM160" s="1"/>
      <c r="AJN160" s="1"/>
      <c r="AJO160" s="1"/>
      <c r="AJP160" s="1"/>
      <c r="AJQ160" s="1"/>
      <c r="AJR160" s="1"/>
      <c r="AJS160" s="1"/>
      <c r="AJT160" s="1"/>
      <c r="AJU160" s="1"/>
      <c r="AJV160" s="1"/>
      <c r="AJW160" s="1"/>
      <c r="AJX160" s="1"/>
      <c r="AJY160" s="1"/>
      <c r="AJZ160" s="1"/>
      <c r="AKA160" s="1"/>
      <c r="AKB160" s="1"/>
      <c r="AKC160" s="1"/>
      <c r="AKD160" s="1"/>
      <c r="AKE160" s="1"/>
      <c r="AKF160" s="1"/>
      <c r="AKG160" s="1"/>
      <c r="AKH160" s="1"/>
      <c r="AKI160" s="1"/>
      <c r="AKJ160" s="1"/>
      <c r="AKK160" s="1"/>
      <c r="AKL160" s="1"/>
      <c r="AKM160" s="1"/>
      <c r="AKN160" s="1"/>
      <c r="AKO160" s="1"/>
      <c r="AKP160" s="1"/>
      <c r="AKQ160" s="1"/>
      <c r="AKR160" s="1"/>
      <c r="AKS160" s="1"/>
      <c r="AKT160" s="1"/>
      <c r="AKU160" s="1"/>
      <c r="AKV160" s="1"/>
      <c r="AKW160" s="1"/>
      <c r="AKX160" s="1"/>
      <c r="AKY160" s="1"/>
      <c r="AKZ160" s="1"/>
      <c r="ALA160" s="1"/>
      <c r="ALB160" s="1"/>
      <c r="ALC160" s="1"/>
      <c r="ALD160" s="1"/>
      <c r="ALE160" s="1"/>
      <c r="ALF160" s="1"/>
      <c r="ALG160" s="1"/>
      <c r="ALH160" s="1"/>
      <c r="ALI160" s="1"/>
      <c r="ALJ160" s="1"/>
      <c r="ALK160" s="1"/>
      <c r="ALL160" s="1"/>
      <c r="ALM160" s="1"/>
      <c r="ALN160" s="1"/>
      <c r="ALO160" s="1"/>
      <c r="ALP160" s="1"/>
      <c r="ALQ160" s="1"/>
      <c r="ALR160" s="1"/>
      <c r="ALS160" s="1"/>
      <c r="ALT160" s="1"/>
      <c r="ALU160" s="1"/>
      <c r="ALV160" s="1"/>
      <c r="ALW160" s="1"/>
      <c r="ALX160" s="1"/>
      <c r="ALY160" s="1"/>
      <c r="ALZ160" s="1"/>
      <c r="AMA160" s="1"/>
      <c r="AMB160" s="1"/>
      <c r="AMC160" s="1"/>
      <c r="AMD160" s="1"/>
      <c r="AME160" s="1"/>
      <c r="AMF160" s="1"/>
      <c r="AMG160" s="1"/>
      <c r="AMH160" s="1"/>
      <c r="AMI160" s="1"/>
      <c r="AMJ160" s="1"/>
      <c r="AMK160" s="1"/>
      <c r="AML160" s="1"/>
      <c r="AMM160" s="1"/>
      <c r="AMN160" s="1"/>
      <c r="AMO160" s="1"/>
      <c r="AMP160" s="1"/>
      <c r="AMQ160" s="1"/>
      <c r="AMR160" s="1"/>
      <c r="AMS160" s="1"/>
      <c r="AMT160" s="1"/>
      <c r="AMU160" s="1"/>
      <c r="AMV160" s="1"/>
      <c r="AMW160" s="1"/>
      <c r="AMX160" s="1"/>
      <c r="AMY160" s="1"/>
      <c r="AMZ160" s="1"/>
      <c r="ANA160" s="1"/>
      <c r="ANB160" s="1"/>
      <c r="ANC160" s="1"/>
      <c r="AND160" s="1"/>
      <c r="ANE160" s="1"/>
      <c r="ANF160" s="1"/>
      <c r="ANG160" s="1"/>
      <c r="ANH160" s="1"/>
      <c r="ANI160" s="1"/>
      <c r="ANJ160" s="1"/>
      <c r="ANK160" s="1"/>
      <c r="ANL160" s="1"/>
      <c r="ANM160" s="1"/>
      <c r="ANN160" s="1"/>
      <c r="ANO160" s="1"/>
      <c r="ANP160" s="1"/>
      <c r="ANQ160" s="1"/>
      <c r="ANR160" s="1"/>
      <c r="ANS160" s="1"/>
      <c r="ANT160" s="1"/>
      <c r="ANU160" s="1"/>
      <c r="ANV160" s="1"/>
      <c r="ANW160" s="1"/>
      <c r="ANX160" s="1"/>
      <c r="ANY160" s="1"/>
      <c r="ANZ160" s="1"/>
      <c r="AOA160" s="1"/>
      <c r="AOB160" s="1"/>
      <c r="AOC160" s="1"/>
      <c r="AOD160" s="1"/>
      <c r="AOE160" s="1"/>
      <c r="AOF160" s="1"/>
      <c r="AOG160" s="1"/>
      <c r="AOH160" s="1"/>
      <c r="AOI160" s="1"/>
      <c r="AOJ160" s="1"/>
      <c r="AOK160" s="1"/>
      <c r="AOL160" s="1"/>
      <c r="AOM160" s="1"/>
      <c r="AON160" s="1"/>
      <c r="AOO160" s="1"/>
      <c r="AOP160" s="1"/>
      <c r="AOQ160" s="1"/>
      <c r="AOR160" s="1"/>
      <c r="AOS160" s="1"/>
      <c r="AOT160" s="1"/>
      <c r="AOU160" s="1"/>
      <c r="AOV160" s="1"/>
      <c r="AOW160" s="1"/>
      <c r="AOX160" s="1"/>
      <c r="AOY160" s="1"/>
      <c r="AOZ160" s="1"/>
      <c r="APA160" s="1"/>
      <c r="APB160" s="1"/>
      <c r="APC160" s="1"/>
      <c r="APD160" s="1"/>
      <c r="APE160" s="1"/>
      <c r="APF160" s="1"/>
      <c r="APG160" s="1"/>
      <c r="APH160" s="1"/>
      <c r="API160" s="1"/>
      <c r="APJ160" s="1"/>
      <c r="APK160" s="1"/>
      <c r="APL160" s="1"/>
      <c r="APM160" s="1"/>
      <c r="APN160" s="1"/>
      <c r="APO160" s="1"/>
      <c r="APP160" s="1"/>
      <c r="APQ160" s="1"/>
      <c r="APR160" s="1"/>
      <c r="APS160" s="1"/>
      <c r="APT160" s="1"/>
      <c r="APU160" s="1"/>
      <c r="APV160" s="1"/>
      <c r="APW160" s="1"/>
      <c r="APX160" s="1"/>
      <c r="APY160" s="1"/>
      <c r="APZ160" s="1"/>
      <c r="AQA160" s="1"/>
      <c r="AQB160" s="1"/>
      <c r="AQC160" s="1"/>
      <c r="AQD160" s="1"/>
      <c r="AQE160" s="1"/>
      <c r="AQF160" s="1"/>
      <c r="AQG160" s="1"/>
      <c r="AQH160" s="1"/>
      <c r="AQI160" s="1"/>
      <c r="AQJ160" s="1"/>
      <c r="AQK160" s="1"/>
      <c r="AQL160" s="1"/>
      <c r="AQM160" s="1"/>
      <c r="AQN160" s="1"/>
      <c r="AQO160" s="1"/>
      <c r="AQP160" s="1"/>
      <c r="AQQ160" s="1"/>
      <c r="AQR160" s="1"/>
      <c r="AQS160" s="1"/>
      <c r="AQT160" s="1"/>
      <c r="AQU160" s="1"/>
      <c r="AQV160" s="1"/>
      <c r="AQW160" s="1"/>
      <c r="AQX160" s="1"/>
      <c r="AQY160" s="1"/>
      <c r="AQZ160" s="1"/>
      <c r="ARA160" s="1"/>
      <c r="ARB160" s="1"/>
      <c r="ARC160" s="1"/>
      <c r="ARD160" s="1"/>
      <c r="ARE160" s="1"/>
      <c r="ARF160" s="1"/>
      <c r="ARG160" s="1"/>
      <c r="ARH160" s="1"/>
      <c r="ARI160" s="1"/>
      <c r="ARJ160" s="1"/>
      <c r="ARK160" s="1"/>
      <c r="ARL160" s="1"/>
      <c r="ARM160" s="1"/>
      <c r="ARN160" s="1"/>
      <c r="ARO160" s="1"/>
      <c r="ARP160" s="1"/>
      <c r="ARQ160" s="1"/>
      <c r="ARR160" s="1"/>
      <c r="ARS160" s="1"/>
      <c r="ART160" s="1"/>
      <c r="ARU160" s="1"/>
      <c r="ARV160" s="1"/>
      <c r="ARW160" s="1"/>
      <c r="ARX160" s="1"/>
      <c r="ARY160" s="1"/>
      <c r="ARZ160" s="1"/>
      <c r="ASA160" s="1"/>
      <c r="ASB160" s="1"/>
      <c r="ASC160" s="1"/>
      <c r="ASD160" s="1"/>
      <c r="ASE160" s="1"/>
      <c r="ASF160" s="1"/>
      <c r="ASG160" s="1"/>
      <c r="ASH160" s="1"/>
      <c r="ASI160" s="1"/>
      <c r="ASJ160" s="1"/>
      <c r="ASK160" s="1"/>
      <c r="ASL160" s="1"/>
      <c r="ASM160" s="1"/>
      <c r="ASN160" s="1"/>
      <c r="ASO160" s="1"/>
      <c r="ASP160" s="1"/>
      <c r="ASQ160" s="1"/>
      <c r="ASR160" s="1"/>
      <c r="ASS160" s="1"/>
      <c r="AST160" s="1"/>
      <c r="ASU160" s="1"/>
      <c r="ASV160" s="1"/>
      <c r="ASW160" s="1"/>
      <c r="ASX160" s="1"/>
      <c r="ASY160" s="1"/>
      <c r="ASZ160" s="1"/>
      <c r="ATA160" s="1"/>
      <c r="ATB160" s="1"/>
      <c r="ATC160" s="1"/>
      <c r="ATD160" s="1"/>
      <c r="ATE160" s="1"/>
      <c r="ATF160" s="1"/>
      <c r="ATG160" s="1"/>
      <c r="ATH160" s="1"/>
      <c r="ATI160" s="1"/>
      <c r="ATJ160" s="1"/>
      <c r="ATK160" s="1"/>
      <c r="ATL160" s="1"/>
      <c r="ATM160" s="1"/>
      <c r="ATN160" s="1"/>
      <c r="ATO160" s="1"/>
      <c r="ATP160" s="1"/>
      <c r="ATQ160" s="1"/>
      <c r="ATR160" s="1"/>
      <c r="ATS160" s="1"/>
      <c r="ATT160" s="1"/>
      <c r="ATU160" s="1"/>
      <c r="ATV160" s="1"/>
      <c r="ATW160" s="1"/>
      <c r="ATX160" s="1"/>
      <c r="ATY160" s="1"/>
      <c r="ATZ160" s="1"/>
      <c r="AUA160" s="1"/>
      <c r="AUB160" s="1"/>
      <c r="AUC160" s="1"/>
      <c r="AUD160" s="1"/>
      <c r="AUE160" s="1"/>
      <c r="AUF160" s="1"/>
      <c r="AUG160" s="1"/>
      <c r="AUH160" s="1"/>
      <c r="AUI160" s="1"/>
      <c r="AUJ160" s="1"/>
      <c r="AUK160" s="1"/>
      <c r="AUL160" s="1"/>
      <c r="AUM160" s="1"/>
      <c r="AUN160" s="1"/>
      <c r="AUO160" s="1"/>
      <c r="AUP160" s="1"/>
      <c r="AUQ160" s="1"/>
      <c r="AUR160" s="1"/>
      <c r="AUS160" s="1"/>
      <c r="AUT160" s="1"/>
      <c r="AUU160" s="1"/>
      <c r="AUV160" s="1"/>
      <c r="AUW160" s="1"/>
      <c r="AUX160" s="1"/>
      <c r="AUY160" s="1"/>
      <c r="AUZ160" s="1"/>
      <c r="AVA160" s="1"/>
      <c r="AVB160" s="1"/>
      <c r="AVC160" s="1"/>
      <c r="AVD160" s="1"/>
      <c r="AVE160" s="1"/>
      <c r="AVF160" s="1"/>
      <c r="AVG160" s="1"/>
      <c r="AVH160" s="1"/>
      <c r="AVI160" s="1"/>
      <c r="AVJ160" s="1"/>
      <c r="AVK160" s="1"/>
      <c r="AVL160" s="1"/>
      <c r="AVM160" s="1"/>
      <c r="AVN160" s="1"/>
      <c r="AVO160" s="1"/>
      <c r="AVP160" s="1"/>
      <c r="AVQ160" s="1"/>
      <c r="AVR160" s="1"/>
      <c r="AVS160" s="1"/>
      <c r="AVT160" s="1"/>
      <c r="AVU160" s="1"/>
      <c r="AVV160" s="1"/>
      <c r="AVW160" s="1"/>
      <c r="AVX160" s="1"/>
      <c r="AVY160" s="1"/>
      <c r="AVZ160" s="1"/>
      <c r="AWA160" s="1"/>
      <c r="AWB160" s="1"/>
      <c r="AWC160" s="1"/>
      <c r="AWD160" s="1"/>
      <c r="AWE160" s="1"/>
      <c r="AWF160" s="1"/>
      <c r="AWG160" s="1"/>
      <c r="AWH160" s="1"/>
      <c r="AWI160" s="1"/>
      <c r="AWJ160" s="1"/>
      <c r="AWK160" s="1"/>
      <c r="AWL160" s="1"/>
      <c r="AWM160" s="1"/>
      <c r="AWN160" s="1"/>
      <c r="AWO160" s="1"/>
      <c r="AWP160" s="1"/>
      <c r="AWQ160" s="1"/>
      <c r="AWR160" s="1"/>
      <c r="AWS160" s="1"/>
      <c r="AWT160" s="1"/>
      <c r="AWU160" s="1"/>
      <c r="AWV160" s="1"/>
      <c r="AWW160" s="1"/>
      <c r="AWX160" s="1"/>
      <c r="AWY160" s="1"/>
      <c r="AWZ160" s="1"/>
      <c r="AXA160" s="1"/>
      <c r="AXB160" s="1"/>
      <c r="AXC160" s="1"/>
      <c r="AXD160" s="1"/>
      <c r="AXE160" s="1"/>
      <c r="AXF160" s="1"/>
      <c r="AXG160" s="1"/>
      <c r="AXH160" s="1"/>
      <c r="AXI160" s="1"/>
      <c r="AXJ160" s="1"/>
      <c r="AXK160" s="1"/>
      <c r="AXL160" s="1"/>
      <c r="AXM160" s="1"/>
      <c r="AXN160" s="1"/>
      <c r="AXO160" s="1"/>
      <c r="AXP160" s="1"/>
      <c r="AXQ160" s="1"/>
      <c r="AXR160" s="1"/>
      <c r="AXS160" s="1"/>
      <c r="AXT160" s="1"/>
      <c r="AXU160" s="1"/>
      <c r="AXV160" s="1"/>
      <c r="AXW160" s="1"/>
      <c r="AXX160" s="1"/>
      <c r="AXY160" s="1"/>
      <c r="AXZ160" s="1"/>
      <c r="AYA160" s="1"/>
      <c r="AYB160" s="1"/>
      <c r="AYC160" s="1"/>
      <c r="AYD160" s="1"/>
      <c r="AYE160" s="1"/>
      <c r="AYF160" s="1"/>
      <c r="AYG160" s="1"/>
      <c r="AYH160" s="1"/>
      <c r="AYI160" s="1"/>
      <c r="AYJ160" s="1"/>
      <c r="AYK160" s="1"/>
      <c r="AYL160" s="1"/>
      <c r="AYM160" s="1"/>
      <c r="AYN160" s="1"/>
      <c r="AYO160" s="1"/>
      <c r="AYP160" s="1"/>
      <c r="AYQ160" s="1"/>
      <c r="AYR160" s="1"/>
      <c r="AYS160" s="1"/>
      <c r="AYT160" s="1"/>
      <c r="AYU160" s="1"/>
      <c r="AYV160" s="1"/>
      <c r="AYW160" s="1"/>
      <c r="AYX160" s="1"/>
      <c r="AYY160" s="1"/>
      <c r="AYZ160" s="1"/>
      <c r="AZA160" s="1"/>
      <c r="AZB160" s="1"/>
      <c r="AZC160" s="1"/>
      <c r="AZD160" s="1"/>
      <c r="AZE160" s="1"/>
      <c r="AZF160" s="1"/>
      <c r="AZG160" s="1"/>
      <c r="AZH160" s="1"/>
      <c r="AZI160" s="1"/>
      <c r="AZJ160" s="1"/>
      <c r="AZK160" s="1"/>
      <c r="AZL160" s="1"/>
      <c r="AZM160" s="1"/>
      <c r="AZN160" s="1"/>
      <c r="AZO160" s="1"/>
      <c r="AZP160" s="1"/>
      <c r="AZQ160" s="1"/>
      <c r="AZR160" s="1"/>
      <c r="AZS160" s="1"/>
      <c r="AZT160" s="1"/>
      <c r="AZU160" s="1"/>
      <c r="AZV160" s="1"/>
      <c r="AZW160" s="1"/>
      <c r="AZX160" s="1"/>
      <c r="AZY160" s="1"/>
      <c r="AZZ160" s="1"/>
      <c r="BAA160" s="1"/>
      <c r="BAB160" s="1"/>
      <c r="BAC160" s="1"/>
      <c r="BAD160" s="1"/>
      <c r="BAE160" s="1"/>
      <c r="BAF160" s="1"/>
      <c r="BAG160" s="1"/>
      <c r="BAH160" s="1"/>
      <c r="BAI160" s="1"/>
      <c r="BAJ160" s="1"/>
      <c r="BAK160" s="1"/>
      <c r="BAL160" s="1"/>
      <c r="BAM160" s="1"/>
      <c r="BAN160" s="1"/>
      <c r="BAO160" s="1"/>
      <c r="BAP160" s="1"/>
      <c r="BAQ160" s="1"/>
      <c r="BAR160" s="1"/>
      <c r="BAS160" s="1"/>
      <c r="BAT160" s="1"/>
      <c r="BAU160" s="1"/>
      <c r="BAV160" s="1"/>
      <c r="BAW160" s="1"/>
      <c r="BAX160" s="1"/>
      <c r="BAY160" s="1"/>
      <c r="BAZ160" s="1"/>
      <c r="BBA160" s="1"/>
      <c r="BBB160" s="1"/>
      <c r="BBC160" s="1"/>
      <c r="BBD160" s="1"/>
      <c r="BBE160" s="1"/>
      <c r="BBF160" s="1"/>
      <c r="BBG160" s="1"/>
      <c r="BBH160" s="1"/>
      <c r="BBI160" s="1"/>
      <c r="BBJ160" s="1"/>
      <c r="BBK160" s="1"/>
      <c r="BBL160" s="1"/>
      <c r="BBM160" s="1"/>
      <c r="BBN160" s="1"/>
      <c r="BBO160" s="1"/>
      <c r="BBP160" s="1"/>
      <c r="BBQ160" s="1"/>
      <c r="BBR160" s="1"/>
      <c r="BBS160" s="1"/>
      <c r="BBT160" s="1"/>
      <c r="BBU160" s="1"/>
      <c r="BBV160" s="1"/>
      <c r="BBW160" s="1"/>
      <c r="BBX160" s="1"/>
      <c r="BBY160" s="1"/>
      <c r="BBZ160" s="1"/>
      <c r="BCA160" s="1"/>
      <c r="BCB160" s="1"/>
      <c r="BCC160" s="1"/>
      <c r="BCD160" s="1"/>
      <c r="BCE160" s="1"/>
      <c r="BCF160" s="1"/>
      <c r="BCG160" s="1"/>
      <c r="BCH160" s="1"/>
      <c r="BCI160" s="1"/>
      <c r="BCJ160" s="1"/>
      <c r="BCK160" s="1"/>
      <c r="BCL160" s="1"/>
      <c r="BCM160" s="1"/>
      <c r="BCN160" s="1"/>
      <c r="BCO160" s="1"/>
      <c r="BCP160" s="1"/>
      <c r="BCQ160" s="1"/>
      <c r="BCR160" s="1"/>
      <c r="BCS160" s="1"/>
      <c r="BCT160" s="1"/>
      <c r="BCU160" s="1"/>
      <c r="BCV160" s="1"/>
      <c r="BCW160" s="1"/>
      <c r="BCX160" s="1"/>
      <c r="BCY160" s="1"/>
      <c r="BCZ160" s="1"/>
      <c r="BDA160" s="1"/>
      <c r="BDB160" s="1"/>
      <c r="BDC160" s="1"/>
      <c r="BDD160" s="1"/>
      <c r="BDE160" s="1"/>
      <c r="BDF160" s="1"/>
      <c r="BDG160" s="1"/>
      <c r="BDH160" s="1"/>
      <c r="BDI160" s="1"/>
      <c r="BDJ160" s="1"/>
      <c r="BDK160" s="1"/>
      <c r="BDL160" s="1"/>
      <c r="BDM160" s="1"/>
      <c r="BDN160" s="1"/>
      <c r="BDO160" s="1"/>
      <c r="BDP160" s="1"/>
      <c r="BDQ160" s="1"/>
      <c r="BDR160" s="1"/>
      <c r="BDS160" s="1"/>
      <c r="BDT160" s="1"/>
      <c r="BDU160" s="1"/>
      <c r="BDV160" s="1"/>
      <c r="BDW160" s="1"/>
      <c r="BDX160" s="1"/>
      <c r="BDY160" s="1"/>
      <c r="BDZ160" s="1"/>
      <c r="BEA160" s="1"/>
      <c r="BEB160" s="1"/>
      <c r="BEC160" s="1"/>
      <c r="BED160" s="1"/>
      <c r="BEE160" s="1"/>
      <c r="BEF160" s="1"/>
      <c r="BEG160" s="1"/>
      <c r="BEH160" s="1"/>
      <c r="BEI160" s="1"/>
      <c r="BEJ160" s="1"/>
      <c r="BEK160" s="1"/>
      <c r="BEL160" s="1"/>
      <c r="BEM160" s="1"/>
      <c r="BEN160" s="1"/>
      <c r="BEO160" s="1"/>
      <c r="BEP160" s="1"/>
      <c r="BEQ160" s="1"/>
      <c r="BER160" s="1"/>
      <c r="BES160" s="1"/>
      <c r="BET160" s="1"/>
      <c r="BEU160" s="1"/>
      <c r="BEV160" s="1"/>
      <c r="BEW160" s="1"/>
      <c r="BEX160" s="1"/>
      <c r="BEY160" s="1"/>
      <c r="BEZ160" s="1"/>
      <c r="BFA160" s="1"/>
      <c r="BFB160" s="1"/>
      <c r="BFC160" s="1"/>
      <c r="BFD160" s="1"/>
      <c r="BFE160" s="1"/>
      <c r="BFF160" s="1"/>
      <c r="BFG160" s="1"/>
      <c r="BFH160" s="1"/>
      <c r="BFI160" s="1"/>
      <c r="BFJ160" s="1"/>
      <c r="BFK160" s="1"/>
      <c r="BFL160" s="1"/>
      <c r="BFM160" s="1"/>
      <c r="BFN160" s="1"/>
      <c r="BFO160" s="1"/>
      <c r="BFP160" s="1"/>
      <c r="BFQ160" s="1"/>
      <c r="BFR160" s="1"/>
      <c r="BFS160" s="1"/>
      <c r="BFT160" s="1"/>
      <c r="BFU160" s="1"/>
      <c r="BFV160" s="1"/>
      <c r="BFW160" s="1"/>
      <c r="BFX160" s="1"/>
      <c r="BFY160" s="1"/>
      <c r="BFZ160" s="1"/>
      <c r="BGA160" s="1"/>
      <c r="BGB160" s="1"/>
      <c r="BGC160" s="1"/>
      <c r="BGD160" s="1"/>
      <c r="BGE160" s="1"/>
      <c r="BGF160" s="1"/>
      <c r="BGG160" s="1"/>
      <c r="BGH160" s="1"/>
      <c r="BGI160" s="1"/>
      <c r="BGJ160" s="1"/>
      <c r="BGK160" s="1"/>
      <c r="BGL160" s="1"/>
      <c r="BGM160" s="1"/>
      <c r="BGN160" s="1"/>
      <c r="BGO160" s="1"/>
      <c r="BGP160" s="1"/>
      <c r="BGQ160" s="1"/>
      <c r="BGR160" s="1"/>
      <c r="BGS160" s="1"/>
      <c r="BGT160" s="1"/>
      <c r="BGU160" s="1"/>
      <c r="BGV160" s="1"/>
      <c r="BGW160" s="1"/>
      <c r="BGX160" s="1"/>
      <c r="BGY160" s="1"/>
      <c r="BGZ160" s="1"/>
      <c r="BHA160" s="1"/>
      <c r="BHB160" s="1"/>
      <c r="BHC160" s="1"/>
      <c r="BHD160" s="1"/>
      <c r="BHE160" s="1"/>
      <c r="BHF160" s="1"/>
      <c r="BHG160" s="1"/>
      <c r="BHH160" s="1"/>
      <c r="BHI160" s="1"/>
      <c r="BHJ160" s="1"/>
      <c r="BHK160" s="1"/>
      <c r="BHL160" s="1"/>
      <c r="BHM160" s="1"/>
      <c r="BHN160" s="1"/>
      <c r="BHO160" s="1"/>
      <c r="BHP160" s="1"/>
      <c r="BHQ160" s="1"/>
      <c r="BHR160" s="1"/>
      <c r="BHS160" s="1"/>
      <c r="BHT160" s="1"/>
      <c r="BHU160" s="1"/>
      <c r="BHV160" s="1"/>
      <c r="BHW160" s="1"/>
      <c r="BHX160" s="1"/>
      <c r="BHY160" s="1"/>
      <c r="BHZ160" s="1"/>
      <c r="BIA160" s="1"/>
      <c r="BIB160" s="1"/>
      <c r="BIC160" s="1"/>
      <c r="BID160" s="1"/>
      <c r="BIE160" s="1"/>
      <c r="BIF160" s="1"/>
      <c r="BIG160" s="1"/>
      <c r="BIH160" s="1"/>
      <c r="BII160" s="1"/>
      <c r="BIJ160" s="1"/>
      <c r="BIK160" s="1"/>
      <c r="BIL160" s="1"/>
      <c r="BIM160" s="1"/>
      <c r="BIN160" s="1"/>
      <c r="BIO160" s="1"/>
      <c r="BIP160" s="1"/>
      <c r="BIQ160" s="1"/>
      <c r="BIR160" s="1"/>
      <c r="BIS160" s="1"/>
      <c r="BIT160" s="1"/>
      <c r="BIU160" s="1"/>
      <c r="BIV160" s="1"/>
      <c r="BIW160" s="1"/>
      <c r="BIX160" s="1"/>
      <c r="BIY160" s="1"/>
      <c r="BIZ160" s="1"/>
      <c r="BJA160" s="1"/>
      <c r="BJB160" s="1"/>
      <c r="BJC160" s="1"/>
      <c r="BJD160" s="1"/>
      <c r="BJE160" s="1"/>
      <c r="BJF160" s="1"/>
      <c r="BJG160" s="1"/>
      <c r="BJH160" s="1"/>
      <c r="BJI160" s="1"/>
      <c r="BJJ160" s="1"/>
      <c r="BJK160" s="1"/>
      <c r="BJL160" s="1"/>
      <c r="BJM160" s="1"/>
      <c r="BJN160" s="1"/>
      <c r="BJO160" s="1"/>
      <c r="BJP160" s="1"/>
      <c r="BJQ160" s="1"/>
      <c r="BJR160" s="1"/>
      <c r="BJS160" s="1"/>
      <c r="BJT160" s="1"/>
      <c r="BJU160" s="1"/>
      <c r="BJV160" s="1"/>
      <c r="BJW160" s="1"/>
      <c r="BJX160" s="1"/>
      <c r="BJY160" s="1"/>
      <c r="BJZ160" s="1"/>
      <c r="BKA160" s="1"/>
      <c r="BKB160" s="1"/>
      <c r="BKC160" s="1"/>
      <c r="BKD160" s="1"/>
      <c r="BKE160" s="1"/>
      <c r="BKF160" s="1"/>
      <c r="BKG160" s="1"/>
      <c r="BKH160" s="1"/>
      <c r="BKI160" s="1"/>
      <c r="BKJ160" s="1"/>
      <c r="BKK160" s="1"/>
      <c r="BKL160" s="1"/>
      <c r="BKM160" s="1"/>
      <c r="BKN160" s="1"/>
      <c r="BKO160" s="1"/>
      <c r="BKP160" s="1"/>
      <c r="BKQ160" s="1"/>
      <c r="BKR160" s="1"/>
      <c r="BKS160" s="1"/>
      <c r="BKT160" s="1"/>
      <c r="BKU160" s="1"/>
      <c r="BKV160" s="1"/>
      <c r="BKW160" s="1"/>
      <c r="BKX160" s="1"/>
      <c r="BKY160" s="1"/>
      <c r="BKZ160" s="1"/>
      <c r="BLA160" s="1"/>
      <c r="BLB160" s="1"/>
      <c r="BLC160" s="1"/>
      <c r="BLD160" s="1"/>
      <c r="BLE160" s="1"/>
      <c r="BLF160" s="1"/>
      <c r="BLG160" s="1"/>
      <c r="BLH160" s="1"/>
      <c r="BLI160" s="1"/>
      <c r="BLJ160" s="1"/>
      <c r="BLK160" s="1"/>
      <c r="BLL160" s="1"/>
      <c r="BLM160" s="1"/>
      <c r="BLN160" s="1"/>
      <c r="BLO160" s="1"/>
      <c r="BLP160" s="1"/>
      <c r="BLQ160" s="1"/>
      <c r="BLR160" s="1"/>
      <c r="BLS160" s="1"/>
      <c r="BLT160" s="1"/>
      <c r="BLU160" s="1"/>
      <c r="BLV160" s="1"/>
      <c r="BLW160" s="1"/>
      <c r="BLX160" s="1"/>
      <c r="BLY160" s="1"/>
      <c r="BLZ160" s="1"/>
      <c r="BMA160" s="1"/>
      <c r="BMB160" s="1"/>
      <c r="BMC160" s="1"/>
      <c r="BMD160" s="1"/>
      <c r="BME160" s="1"/>
      <c r="BMF160" s="1"/>
      <c r="BMG160" s="1"/>
      <c r="BMH160" s="1"/>
      <c r="BMI160" s="1"/>
      <c r="BMJ160" s="1"/>
      <c r="BMK160" s="1"/>
      <c r="BML160" s="1"/>
      <c r="BMM160" s="1"/>
      <c r="BMN160" s="1"/>
      <c r="BMO160" s="1"/>
      <c r="BMP160" s="1"/>
      <c r="BMQ160" s="1"/>
      <c r="BMR160" s="1"/>
      <c r="BMS160" s="1"/>
      <c r="BMT160" s="1"/>
      <c r="BMU160" s="1"/>
      <c r="BMV160" s="1"/>
      <c r="BMW160" s="1"/>
      <c r="BMX160" s="1"/>
      <c r="BMY160" s="1"/>
      <c r="BMZ160" s="1"/>
      <c r="BNA160" s="1"/>
      <c r="BNB160" s="1"/>
      <c r="BNC160" s="1"/>
      <c r="BND160" s="1"/>
      <c r="BNE160" s="1"/>
      <c r="BNF160" s="1"/>
      <c r="BNG160" s="1"/>
      <c r="BNH160" s="1"/>
      <c r="BNI160" s="1"/>
      <c r="BNJ160" s="1"/>
      <c r="BNK160" s="1"/>
      <c r="BNL160" s="1"/>
      <c r="BNM160" s="1"/>
      <c r="BNN160" s="1"/>
      <c r="BNO160" s="1"/>
      <c r="BNP160" s="1"/>
      <c r="BNQ160" s="1"/>
      <c r="BNR160" s="1"/>
      <c r="BNS160" s="1"/>
      <c r="BNT160" s="1"/>
      <c r="BNU160" s="1"/>
      <c r="BNV160" s="1"/>
      <c r="BNW160" s="1"/>
      <c r="BNX160" s="1"/>
      <c r="BNY160" s="1"/>
      <c r="BNZ160" s="1"/>
      <c r="BOA160" s="1"/>
      <c r="BOB160" s="1"/>
      <c r="BOC160" s="1"/>
      <c r="BOD160" s="1"/>
      <c r="BOE160" s="1"/>
      <c r="BOF160" s="1"/>
      <c r="BOG160" s="1"/>
      <c r="BOH160" s="1"/>
      <c r="BOI160" s="1"/>
      <c r="BOJ160" s="1"/>
      <c r="BOK160" s="1"/>
      <c r="BOL160" s="1"/>
      <c r="BOM160" s="1"/>
      <c r="BON160" s="1"/>
      <c r="BOO160" s="1"/>
      <c r="BOP160" s="1"/>
      <c r="BOQ160" s="1"/>
      <c r="BOR160" s="1"/>
      <c r="BOS160" s="1"/>
      <c r="BOT160" s="1"/>
      <c r="BOU160" s="1"/>
      <c r="BOV160" s="1"/>
      <c r="BOW160" s="1"/>
      <c r="BOX160" s="1"/>
      <c r="BOY160" s="1"/>
      <c r="BOZ160" s="1"/>
      <c r="BPA160" s="1"/>
      <c r="BPB160" s="1"/>
      <c r="BPC160" s="1"/>
      <c r="BPD160" s="1"/>
      <c r="BPE160" s="1"/>
      <c r="BPF160" s="1"/>
      <c r="BPG160" s="1"/>
      <c r="BPH160" s="1"/>
      <c r="BPI160" s="1"/>
      <c r="BPJ160" s="1"/>
      <c r="BPK160" s="1"/>
      <c r="BPL160" s="1"/>
      <c r="BPM160" s="1"/>
      <c r="BPN160" s="1"/>
      <c r="BPO160" s="1"/>
      <c r="BPP160" s="1"/>
      <c r="BPQ160" s="1"/>
      <c r="BPR160" s="1"/>
      <c r="BPS160" s="1"/>
      <c r="BPT160" s="1"/>
      <c r="BPU160" s="1"/>
      <c r="BPV160" s="1"/>
      <c r="BPW160" s="1"/>
      <c r="BPX160" s="1"/>
      <c r="BPY160" s="1"/>
      <c r="BPZ160" s="1"/>
      <c r="BQA160" s="1"/>
      <c r="BQB160" s="1"/>
      <c r="BQC160" s="1"/>
      <c r="BQD160" s="1"/>
      <c r="BQE160" s="1"/>
      <c r="BQF160" s="1"/>
      <c r="BQG160" s="1"/>
      <c r="BQH160" s="1"/>
      <c r="BQI160" s="1"/>
      <c r="BQJ160" s="1"/>
      <c r="BQK160" s="1"/>
      <c r="BQL160" s="1"/>
      <c r="BQM160" s="1"/>
      <c r="BQN160" s="1"/>
      <c r="BQO160" s="1"/>
      <c r="BQP160" s="1"/>
      <c r="BQQ160" s="1"/>
      <c r="BQR160" s="1"/>
      <c r="BQS160" s="1"/>
      <c r="BQT160" s="1"/>
      <c r="BQU160" s="1"/>
      <c r="BQV160" s="1"/>
      <c r="BQW160" s="1"/>
      <c r="BQX160" s="1"/>
      <c r="BQY160" s="1"/>
      <c r="BQZ160" s="1"/>
      <c r="BRA160" s="1"/>
      <c r="BRB160" s="1"/>
      <c r="BRC160" s="1"/>
      <c r="BRD160" s="1"/>
      <c r="BRE160" s="1"/>
      <c r="BRF160" s="1"/>
      <c r="BRG160" s="1"/>
      <c r="BRH160" s="1"/>
      <c r="BRI160" s="1"/>
      <c r="BRJ160" s="1"/>
      <c r="BRK160" s="1"/>
      <c r="BRL160" s="1"/>
      <c r="BRM160" s="1"/>
      <c r="BRN160" s="1"/>
      <c r="BRO160" s="1"/>
      <c r="BRP160" s="1"/>
      <c r="BRQ160" s="1"/>
      <c r="BRR160" s="1"/>
      <c r="BRS160" s="1"/>
      <c r="BRT160" s="1"/>
      <c r="BRU160" s="1"/>
      <c r="BRV160" s="1"/>
      <c r="BRW160" s="1"/>
      <c r="BRX160" s="1"/>
      <c r="BRY160" s="1"/>
      <c r="BRZ160" s="1"/>
      <c r="BSA160" s="1"/>
      <c r="BSB160" s="1"/>
      <c r="BSC160" s="1"/>
      <c r="BSD160" s="1"/>
      <c r="BSE160" s="1"/>
      <c r="BSF160" s="1"/>
      <c r="BSG160" s="1"/>
      <c r="BSH160" s="1"/>
      <c r="BSI160" s="1"/>
      <c r="BSJ160" s="1"/>
      <c r="BSK160" s="1"/>
      <c r="BSL160" s="1"/>
      <c r="BSM160" s="1"/>
      <c r="BSN160" s="1"/>
      <c r="BSO160" s="1"/>
      <c r="BSP160" s="1"/>
      <c r="BSQ160" s="1"/>
      <c r="BSR160" s="1"/>
      <c r="BSS160" s="1"/>
      <c r="BST160" s="1"/>
      <c r="BSU160" s="1"/>
      <c r="BSV160" s="1"/>
      <c r="BSW160" s="1"/>
      <c r="BSX160" s="1"/>
      <c r="BSY160" s="1"/>
      <c r="BSZ160" s="1"/>
      <c r="BTA160" s="1"/>
      <c r="BTB160" s="1"/>
      <c r="BTC160" s="1"/>
      <c r="BTD160" s="1"/>
      <c r="BTE160" s="1"/>
      <c r="BTF160" s="1"/>
      <c r="BTG160" s="1"/>
      <c r="BTH160" s="1"/>
      <c r="BTI160" s="1"/>
      <c r="BTJ160" s="1"/>
      <c r="BTK160" s="1"/>
      <c r="BTL160" s="1"/>
      <c r="BTM160" s="1"/>
      <c r="BTN160" s="1"/>
      <c r="BTO160" s="1"/>
      <c r="BTP160" s="1"/>
      <c r="BTQ160" s="1"/>
      <c r="BTR160" s="1"/>
      <c r="BTS160" s="1"/>
      <c r="BTT160" s="1"/>
      <c r="BTU160" s="1"/>
      <c r="BTV160" s="1"/>
      <c r="BTW160" s="1"/>
      <c r="BTX160" s="1"/>
      <c r="BTY160" s="1"/>
      <c r="BTZ160" s="1"/>
      <c r="BUA160" s="1"/>
      <c r="BUB160" s="1"/>
      <c r="BUC160" s="1"/>
      <c r="BUD160" s="1"/>
      <c r="BUE160" s="1"/>
      <c r="BUF160" s="1"/>
      <c r="BUG160" s="1"/>
      <c r="BUH160" s="1"/>
      <c r="BUI160" s="1"/>
      <c r="BUJ160" s="1"/>
      <c r="BUK160" s="1"/>
      <c r="BUL160" s="1"/>
      <c r="BUM160" s="1"/>
      <c r="BUN160" s="1"/>
      <c r="BUO160" s="1"/>
      <c r="BUP160" s="1"/>
      <c r="BUQ160" s="1"/>
      <c r="BUR160" s="1"/>
      <c r="BUS160" s="1"/>
      <c r="BUT160" s="1"/>
      <c r="BUU160" s="1"/>
      <c r="BUV160" s="1"/>
      <c r="BUW160" s="1"/>
      <c r="BUX160" s="1"/>
      <c r="BUY160" s="1"/>
      <c r="BUZ160" s="1"/>
      <c r="BVA160" s="1"/>
      <c r="BVB160" s="1"/>
      <c r="BVC160" s="1"/>
      <c r="BVD160" s="1"/>
      <c r="BVE160" s="1"/>
      <c r="BVF160" s="1"/>
      <c r="BVG160" s="1"/>
      <c r="BVH160" s="1"/>
      <c r="BVI160" s="1"/>
      <c r="BVJ160" s="1"/>
      <c r="BVK160" s="1"/>
      <c r="BVL160" s="1"/>
      <c r="BVM160" s="1"/>
      <c r="BVN160" s="1"/>
      <c r="BVO160" s="1"/>
      <c r="BVP160" s="1"/>
      <c r="BVQ160" s="1"/>
      <c r="BVR160" s="1"/>
      <c r="BVS160" s="1"/>
      <c r="BVT160" s="1"/>
      <c r="BVU160" s="1"/>
      <c r="BVV160" s="1"/>
      <c r="BVW160" s="1"/>
      <c r="BVX160" s="1"/>
      <c r="BVY160" s="1"/>
      <c r="BVZ160" s="1"/>
      <c r="BWA160" s="1"/>
      <c r="BWB160" s="1"/>
      <c r="BWC160" s="1"/>
      <c r="BWD160" s="1"/>
      <c r="BWE160" s="1"/>
      <c r="BWF160" s="1"/>
      <c r="BWG160" s="1"/>
      <c r="BWH160" s="1"/>
      <c r="BWI160" s="1"/>
      <c r="BWJ160" s="1"/>
      <c r="BWK160" s="1"/>
      <c r="BWL160" s="1"/>
      <c r="BWM160" s="1"/>
      <c r="BWN160" s="1"/>
      <c r="BWO160" s="1"/>
      <c r="BWP160" s="1"/>
      <c r="BWQ160" s="1"/>
      <c r="BWR160" s="1"/>
      <c r="BWS160" s="1"/>
      <c r="BWT160" s="1"/>
      <c r="BWU160" s="1"/>
      <c r="BWV160" s="1"/>
      <c r="BWW160" s="1"/>
      <c r="BWX160" s="1"/>
      <c r="BWY160" s="1"/>
      <c r="BWZ160" s="1"/>
      <c r="BXA160" s="1"/>
      <c r="BXB160" s="1"/>
      <c r="BXC160" s="1"/>
      <c r="BXD160" s="1"/>
      <c r="BXE160" s="1"/>
      <c r="BXF160" s="1"/>
      <c r="BXG160" s="1"/>
      <c r="BXH160" s="1"/>
      <c r="BXI160" s="1"/>
      <c r="BXJ160" s="1"/>
      <c r="BXK160" s="1"/>
      <c r="BXL160" s="1"/>
      <c r="BXM160" s="1"/>
      <c r="BXN160" s="1"/>
      <c r="BXO160" s="1"/>
      <c r="BXP160" s="1"/>
      <c r="BXQ160" s="1"/>
      <c r="BXR160" s="1"/>
      <c r="BXS160" s="1"/>
      <c r="BXT160" s="1"/>
      <c r="BXU160" s="1"/>
      <c r="BXV160" s="1"/>
      <c r="BXW160" s="1"/>
      <c r="BXX160" s="1"/>
      <c r="BXY160" s="1"/>
      <c r="BXZ160" s="1"/>
      <c r="BYA160" s="1"/>
      <c r="BYB160" s="1"/>
      <c r="BYC160" s="1"/>
      <c r="BYD160" s="1"/>
      <c r="BYE160" s="1"/>
      <c r="BYF160" s="1"/>
      <c r="BYG160" s="1"/>
      <c r="BYH160" s="1"/>
      <c r="BYI160" s="1"/>
      <c r="BYJ160" s="1"/>
      <c r="BYK160" s="1"/>
      <c r="BYL160" s="1"/>
      <c r="BYM160" s="1"/>
      <c r="BYN160" s="1"/>
      <c r="BYO160" s="1"/>
      <c r="BYP160" s="1"/>
      <c r="BYQ160" s="1"/>
      <c r="BYR160" s="1"/>
      <c r="BYS160" s="1"/>
      <c r="BYT160" s="1"/>
      <c r="BYU160" s="1"/>
      <c r="BYV160" s="1"/>
      <c r="BYW160" s="1"/>
      <c r="BYX160" s="1"/>
      <c r="BYY160" s="1"/>
      <c r="BYZ160" s="1"/>
      <c r="BZA160" s="1"/>
      <c r="BZB160" s="1"/>
      <c r="BZC160" s="1"/>
      <c r="BZD160" s="1"/>
      <c r="BZE160" s="1"/>
      <c r="BZF160" s="1"/>
      <c r="BZG160" s="1"/>
      <c r="BZH160" s="1"/>
      <c r="BZI160" s="1"/>
      <c r="BZJ160" s="1"/>
      <c r="BZK160" s="1"/>
      <c r="BZL160" s="1"/>
      <c r="BZM160" s="1"/>
      <c r="BZN160" s="1"/>
      <c r="BZO160" s="1"/>
      <c r="BZP160" s="1"/>
      <c r="BZQ160" s="1"/>
      <c r="BZR160" s="1"/>
      <c r="BZS160" s="1"/>
      <c r="BZT160" s="1"/>
      <c r="BZU160" s="1"/>
      <c r="BZV160" s="1"/>
      <c r="BZW160" s="1"/>
      <c r="BZX160" s="1"/>
      <c r="BZY160" s="1"/>
      <c r="BZZ160" s="1"/>
      <c r="CAA160" s="1"/>
      <c r="CAB160" s="1"/>
      <c r="CAC160" s="1"/>
      <c r="CAD160" s="1"/>
      <c r="CAE160" s="1"/>
      <c r="CAF160" s="1"/>
      <c r="CAG160" s="1"/>
      <c r="CAH160" s="1"/>
      <c r="CAI160" s="1"/>
      <c r="CAJ160" s="1"/>
      <c r="CAK160" s="1"/>
      <c r="CAL160" s="1"/>
      <c r="CAM160" s="1"/>
      <c r="CAN160" s="1"/>
      <c r="CAO160" s="1"/>
      <c r="CAP160" s="1"/>
      <c r="CAQ160" s="1"/>
      <c r="CAR160" s="1"/>
      <c r="CAS160" s="1"/>
      <c r="CAT160" s="1"/>
      <c r="CAU160" s="1"/>
      <c r="CAV160" s="1"/>
      <c r="CAW160" s="1"/>
      <c r="CAX160" s="1"/>
      <c r="CAY160" s="1"/>
      <c r="CAZ160" s="1"/>
      <c r="CBA160" s="1"/>
      <c r="CBB160" s="1"/>
      <c r="CBC160" s="1"/>
      <c r="CBD160" s="1"/>
      <c r="CBE160" s="1"/>
      <c r="CBF160" s="1"/>
      <c r="CBG160" s="1"/>
      <c r="CBH160" s="1"/>
      <c r="CBI160" s="1"/>
      <c r="CBJ160" s="1"/>
      <c r="CBK160" s="1"/>
      <c r="CBL160" s="1"/>
      <c r="CBM160" s="1"/>
      <c r="CBN160" s="1"/>
      <c r="CBO160" s="1"/>
      <c r="CBP160" s="1"/>
      <c r="CBQ160" s="1"/>
      <c r="CBR160" s="1"/>
      <c r="CBS160" s="1"/>
      <c r="CBT160" s="1"/>
      <c r="CBU160" s="1"/>
      <c r="CBV160" s="1"/>
      <c r="CBW160" s="1"/>
      <c r="CBX160" s="1"/>
      <c r="CBY160" s="1"/>
      <c r="CBZ160" s="1"/>
      <c r="CCA160" s="1"/>
      <c r="CCB160" s="1"/>
      <c r="CCC160" s="1"/>
      <c r="CCD160" s="1"/>
      <c r="CCE160" s="1"/>
      <c r="CCF160" s="1"/>
      <c r="CCG160" s="1"/>
      <c r="CCH160" s="1"/>
      <c r="CCI160" s="1"/>
      <c r="CCJ160" s="1"/>
      <c r="CCK160" s="1"/>
      <c r="CCL160" s="1"/>
      <c r="CCM160" s="1"/>
      <c r="CCN160" s="1"/>
      <c r="CCO160" s="1"/>
      <c r="CCP160" s="1"/>
      <c r="CCQ160" s="1"/>
      <c r="CCR160" s="1"/>
      <c r="CCS160" s="1"/>
      <c r="CCT160" s="1"/>
      <c r="CCU160" s="1"/>
      <c r="CCV160" s="1"/>
      <c r="CCW160" s="1"/>
      <c r="CCX160" s="1"/>
      <c r="CCY160" s="1"/>
      <c r="CCZ160" s="1"/>
      <c r="CDA160" s="1"/>
      <c r="CDB160" s="1"/>
      <c r="CDC160" s="1"/>
      <c r="CDD160" s="1"/>
      <c r="CDE160" s="1"/>
      <c r="CDF160" s="1"/>
      <c r="CDG160" s="1"/>
      <c r="CDH160" s="1"/>
      <c r="CDI160" s="1"/>
      <c r="CDJ160" s="1"/>
      <c r="CDK160" s="1"/>
      <c r="CDL160" s="1"/>
      <c r="CDM160" s="1"/>
      <c r="CDN160" s="1"/>
      <c r="CDO160" s="1"/>
      <c r="CDP160" s="1"/>
      <c r="CDQ160" s="1"/>
      <c r="CDR160" s="1"/>
      <c r="CDS160" s="1"/>
      <c r="CDT160" s="1"/>
      <c r="CDU160" s="1"/>
      <c r="CDV160" s="1"/>
      <c r="CDW160" s="1"/>
      <c r="CDX160" s="1"/>
      <c r="CDY160" s="1"/>
      <c r="CDZ160" s="1"/>
      <c r="CEA160" s="1"/>
      <c r="CEB160" s="1"/>
      <c r="CEC160" s="1"/>
      <c r="CED160" s="1"/>
      <c r="CEE160" s="1"/>
      <c r="CEF160" s="1"/>
      <c r="CEG160" s="1"/>
      <c r="CEH160" s="1"/>
      <c r="CEI160" s="1"/>
      <c r="CEJ160" s="1"/>
      <c r="CEK160" s="1"/>
      <c r="CEL160" s="1"/>
      <c r="CEM160" s="1"/>
      <c r="CEN160" s="1"/>
      <c r="CEO160" s="1"/>
      <c r="CEP160" s="1"/>
      <c r="CEQ160" s="1"/>
      <c r="CER160" s="1"/>
      <c r="CES160" s="1"/>
      <c r="CET160" s="1"/>
      <c r="CEU160" s="1"/>
      <c r="CEV160" s="1"/>
      <c r="CEW160" s="1"/>
      <c r="CEX160" s="1"/>
      <c r="CEY160" s="1"/>
      <c r="CEZ160" s="1"/>
      <c r="CFA160" s="1"/>
      <c r="CFB160" s="1"/>
      <c r="CFC160" s="1"/>
      <c r="CFD160" s="1"/>
      <c r="CFE160" s="1"/>
      <c r="CFF160" s="1"/>
      <c r="CFG160" s="1"/>
      <c r="CFH160" s="1"/>
      <c r="CFI160" s="1"/>
      <c r="CFJ160" s="1"/>
      <c r="CFK160" s="1"/>
      <c r="CFL160" s="1"/>
      <c r="CFM160" s="1"/>
      <c r="CFN160" s="1"/>
      <c r="CFO160" s="1"/>
      <c r="CFP160" s="1"/>
      <c r="CFQ160" s="1"/>
      <c r="CFR160" s="1"/>
      <c r="CFS160" s="1"/>
      <c r="CFT160" s="1"/>
      <c r="CFU160" s="1"/>
      <c r="CFV160" s="1"/>
      <c r="CFW160" s="1"/>
      <c r="CFX160" s="1"/>
      <c r="CFY160" s="1"/>
      <c r="CFZ160" s="1"/>
      <c r="CGA160" s="1"/>
      <c r="CGB160" s="1"/>
      <c r="CGC160" s="1"/>
      <c r="CGD160" s="1"/>
      <c r="CGE160" s="1"/>
      <c r="CGF160" s="1"/>
      <c r="CGG160" s="1"/>
      <c r="CGH160" s="1"/>
      <c r="CGI160" s="1"/>
      <c r="CGJ160" s="1"/>
      <c r="CGK160" s="1"/>
      <c r="CGL160" s="1"/>
      <c r="CGM160" s="1"/>
      <c r="CGN160" s="1"/>
      <c r="CGO160" s="1"/>
      <c r="CGP160" s="1"/>
      <c r="CGQ160" s="1"/>
      <c r="CGR160" s="1"/>
      <c r="CGS160" s="1"/>
      <c r="CGT160" s="1"/>
      <c r="CGU160" s="1"/>
      <c r="CGV160" s="1"/>
      <c r="CGW160" s="1"/>
      <c r="CGX160" s="1"/>
      <c r="CGY160" s="1"/>
      <c r="CGZ160" s="1"/>
      <c r="CHA160" s="1"/>
      <c r="CHB160" s="1"/>
      <c r="CHC160" s="1"/>
      <c r="CHD160" s="1"/>
      <c r="CHE160" s="1"/>
      <c r="CHF160" s="1"/>
      <c r="CHG160" s="1"/>
      <c r="CHH160" s="1"/>
      <c r="CHI160" s="1"/>
      <c r="CHJ160" s="1"/>
      <c r="CHK160" s="1"/>
      <c r="CHL160" s="1"/>
      <c r="CHM160" s="1"/>
      <c r="CHN160" s="1"/>
      <c r="CHO160" s="1"/>
      <c r="CHP160" s="1"/>
      <c r="CHQ160" s="1"/>
      <c r="CHR160" s="1"/>
      <c r="CHS160" s="1"/>
      <c r="CHT160" s="1"/>
      <c r="CHU160" s="1"/>
      <c r="CHV160" s="1"/>
      <c r="CHW160" s="1"/>
      <c r="CHX160" s="1"/>
      <c r="CHY160" s="1"/>
      <c r="CHZ160" s="1"/>
      <c r="CIA160" s="1"/>
      <c r="CIB160" s="1"/>
      <c r="CIC160" s="1"/>
      <c r="CID160" s="1"/>
      <c r="CIE160" s="1"/>
      <c r="CIF160" s="1"/>
      <c r="CIG160" s="1"/>
      <c r="CIH160" s="1"/>
      <c r="CII160" s="1"/>
      <c r="CIJ160" s="1"/>
      <c r="CIK160" s="1"/>
      <c r="CIL160" s="1"/>
      <c r="CIM160" s="1"/>
      <c r="CIN160" s="1"/>
      <c r="CIO160" s="1"/>
      <c r="CIP160" s="1"/>
      <c r="CIQ160" s="1"/>
      <c r="CIR160" s="1"/>
      <c r="CIS160" s="1"/>
      <c r="CIT160" s="1"/>
      <c r="CIU160" s="1"/>
      <c r="CIV160" s="1"/>
      <c r="CIW160" s="1"/>
      <c r="CIX160" s="1"/>
      <c r="CIY160" s="1"/>
      <c r="CIZ160" s="1"/>
      <c r="CJA160" s="1"/>
      <c r="CJB160" s="1"/>
      <c r="CJC160" s="1"/>
      <c r="CJD160" s="1"/>
      <c r="CJE160" s="1"/>
      <c r="CJF160" s="1"/>
      <c r="CJG160" s="1"/>
      <c r="CJH160" s="1"/>
      <c r="CJI160" s="1"/>
      <c r="CJJ160" s="1"/>
      <c r="CJK160" s="1"/>
      <c r="CJL160" s="1"/>
      <c r="CJM160" s="1"/>
      <c r="CJN160" s="1"/>
      <c r="CJO160" s="1"/>
      <c r="CJP160" s="1"/>
      <c r="CJQ160" s="1"/>
      <c r="CJR160" s="1"/>
      <c r="CJS160" s="1"/>
      <c r="CJT160" s="1"/>
      <c r="CJU160" s="1"/>
      <c r="CJV160" s="1"/>
      <c r="CJW160" s="1"/>
      <c r="CJX160" s="1"/>
      <c r="CJY160" s="1"/>
      <c r="CJZ160" s="1"/>
      <c r="CKA160" s="1"/>
      <c r="CKB160" s="1"/>
      <c r="CKC160" s="1"/>
      <c r="CKD160" s="1"/>
      <c r="CKE160" s="1"/>
      <c r="CKF160" s="1"/>
      <c r="CKG160" s="1"/>
      <c r="CKH160" s="1"/>
      <c r="CKI160" s="1"/>
      <c r="CKJ160" s="1"/>
      <c r="CKK160" s="1"/>
      <c r="CKL160" s="1"/>
      <c r="CKM160" s="1"/>
      <c r="CKN160" s="1"/>
      <c r="CKO160" s="1"/>
      <c r="CKP160" s="1"/>
      <c r="CKQ160" s="1"/>
      <c r="CKR160" s="1"/>
      <c r="CKS160" s="1"/>
      <c r="CKT160" s="1"/>
      <c r="CKU160" s="1"/>
      <c r="CKV160" s="1"/>
      <c r="CKW160" s="1"/>
      <c r="CKX160" s="1"/>
      <c r="CKY160" s="1"/>
      <c r="CKZ160" s="1"/>
      <c r="CLA160" s="1"/>
      <c r="CLB160" s="1"/>
      <c r="CLC160" s="1"/>
      <c r="CLD160" s="1"/>
      <c r="CLE160" s="1"/>
      <c r="CLF160" s="1"/>
      <c r="CLG160" s="1"/>
      <c r="CLH160" s="1"/>
      <c r="CLI160" s="1"/>
      <c r="CLJ160" s="1"/>
      <c r="CLK160" s="1"/>
      <c r="CLL160" s="1"/>
      <c r="CLM160" s="1"/>
      <c r="CLN160" s="1"/>
      <c r="CLO160" s="1"/>
      <c r="CLP160" s="1"/>
      <c r="CLQ160" s="1"/>
      <c r="CLR160" s="1"/>
      <c r="CLS160" s="1"/>
      <c r="CLT160" s="1"/>
      <c r="CLU160" s="1"/>
      <c r="CLV160" s="1"/>
      <c r="CLW160" s="1"/>
      <c r="CLX160" s="1"/>
      <c r="CLY160" s="1"/>
      <c r="CLZ160" s="1"/>
      <c r="CMA160" s="1"/>
      <c r="CMB160" s="1"/>
      <c r="CMC160" s="1"/>
      <c r="CMD160" s="1"/>
      <c r="CME160" s="1"/>
      <c r="CMF160" s="1"/>
      <c r="CMG160" s="1"/>
      <c r="CMH160" s="1"/>
      <c r="CMI160" s="1"/>
      <c r="CMJ160" s="1"/>
      <c r="CMK160" s="1"/>
      <c r="CML160" s="1"/>
      <c r="CMM160" s="1"/>
      <c r="CMN160" s="1"/>
      <c r="CMO160" s="1"/>
      <c r="CMP160" s="1"/>
      <c r="CMQ160" s="1"/>
      <c r="CMR160" s="1"/>
      <c r="CMS160" s="1"/>
      <c r="CMT160" s="1"/>
      <c r="CMU160" s="1"/>
      <c r="CMV160" s="1"/>
      <c r="CMW160" s="1"/>
      <c r="CMX160" s="1"/>
      <c r="CMY160" s="1"/>
      <c r="CMZ160" s="1"/>
      <c r="CNA160" s="1"/>
      <c r="CNB160" s="1"/>
      <c r="CNC160" s="1"/>
      <c r="CND160" s="1"/>
      <c r="CNE160" s="1"/>
      <c r="CNF160" s="1"/>
      <c r="CNG160" s="1"/>
      <c r="CNH160" s="1"/>
      <c r="CNI160" s="1"/>
      <c r="CNJ160" s="1"/>
      <c r="CNK160" s="1"/>
      <c r="CNL160" s="1"/>
      <c r="CNM160" s="1"/>
      <c r="CNN160" s="1"/>
      <c r="CNO160" s="1"/>
      <c r="CNP160" s="1"/>
      <c r="CNQ160" s="1"/>
      <c r="CNR160" s="1"/>
      <c r="CNS160" s="1"/>
      <c r="CNT160" s="1"/>
      <c r="CNU160" s="1"/>
      <c r="CNV160" s="1"/>
      <c r="CNW160" s="1"/>
      <c r="CNX160" s="1"/>
      <c r="CNY160" s="1"/>
      <c r="CNZ160" s="1"/>
      <c r="COA160" s="1"/>
      <c r="COB160" s="1"/>
      <c r="COC160" s="1"/>
      <c r="COD160" s="1"/>
      <c r="COE160" s="1"/>
      <c r="COF160" s="1"/>
      <c r="COG160" s="1"/>
      <c r="COH160" s="1"/>
      <c r="COI160" s="1"/>
      <c r="COJ160" s="1"/>
      <c r="COK160" s="1"/>
      <c r="COL160" s="1"/>
      <c r="COM160" s="1"/>
      <c r="CON160" s="1"/>
      <c r="COO160" s="1"/>
      <c r="COP160" s="1"/>
      <c r="COQ160" s="1"/>
      <c r="COR160" s="1"/>
      <c r="COS160" s="1"/>
      <c r="COT160" s="1"/>
      <c r="COU160" s="1"/>
      <c r="COV160" s="1"/>
      <c r="COW160" s="1"/>
      <c r="COX160" s="1"/>
      <c r="COY160" s="1"/>
      <c r="COZ160" s="1"/>
      <c r="CPA160" s="1"/>
      <c r="CPB160" s="1"/>
      <c r="CPC160" s="1"/>
      <c r="CPD160" s="1"/>
      <c r="CPE160" s="1"/>
      <c r="CPF160" s="1"/>
      <c r="CPG160" s="1"/>
      <c r="CPH160" s="1"/>
      <c r="CPI160" s="1"/>
      <c r="CPJ160" s="1"/>
      <c r="CPK160" s="1"/>
      <c r="CPL160" s="1"/>
      <c r="CPM160" s="1"/>
      <c r="CPN160" s="1"/>
      <c r="CPO160" s="1"/>
      <c r="CPP160" s="1"/>
      <c r="CPQ160" s="1"/>
      <c r="CPR160" s="1"/>
      <c r="CPS160" s="1"/>
      <c r="CPT160" s="1"/>
      <c r="CPU160" s="1"/>
      <c r="CPV160" s="1"/>
      <c r="CPW160" s="1"/>
      <c r="CPX160" s="1"/>
      <c r="CPY160" s="1"/>
      <c r="CPZ160" s="1"/>
      <c r="CQA160" s="1"/>
      <c r="CQB160" s="1"/>
      <c r="CQC160" s="1"/>
      <c r="CQD160" s="1"/>
      <c r="CQE160" s="1"/>
      <c r="CQF160" s="1"/>
      <c r="CQG160" s="1"/>
      <c r="CQH160" s="1"/>
      <c r="CQI160" s="1"/>
      <c r="CQJ160" s="1"/>
      <c r="CQK160" s="1"/>
      <c r="CQL160" s="1"/>
      <c r="CQM160" s="1"/>
      <c r="CQN160" s="1"/>
      <c r="CQO160" s="1"/>
      <c r="CQP160" s="1"/>
      <c r="CQQ160" s="1"/>
      <c r="CQR160" s="1"/>
      <c r="CQS160" s="1"/>
      <c r="CQT160" s="1"/>
      <c r="CQU160" s="1"/>
      <c r="CQV160" s="1"/>
      <c r="CQW160" s="1"/>
      <c r="CQX160" s="1"/>
      <c r="CQY160" s="1"/>
      <c r="CQZ160" s="1"/>
      <c r="CRA160" s="1"/>
      <c r="CRB160" s="1"/>
      <c r="CRC160" s="1"/>
      <c r="CRD160" s="1"/>
      <c r="CRE160" s="1"/>
      <c r="CRF160" s="1"/>
      <c r="CRG160" s="1"/>
      <c r="CRH160" s="1"/>
      <c r="CRI160" s="1"/>
      <c r="CRJ160" s="1"/>
      <c r="CRK160" s="1"/>
      <c r="CRL160" s="1"/>
      <c r="CRM160" s="1"/>
      <c r="CRN160" s="1"/>
      <c r="CRO160" s="1"/>
      <c r="CRP160" s="1"/>
      <c r="CRQ160" s="1"/>
      <c r="CRR160" s="1"/>
      <c r="CRS160" s="1"/>
      <c r="CRT160" s="1"/>
      <c r="CRU160" s="1"/>
      <c r="CRV160" s="1"/>
      <c r="CRW160" s="1"/>
      <c r="CRX160" s="1"/>
      <c r="CRY160" s="1"/>
      <c r="CRZ160" s="1"/>
      <c r="CSA160" s="1"/>
      <c r="CSB160" s="1"/>
      <c r="CSC160" s="1"/>
      <c r="CSD160" s="1"/>
      <c r="CSE160" s="1"/>
      <c r="CSF160" s="1"/>
      <c r="CSG160" s="1"/>
      <c r="CSH160" s="1"/>
      <c r="CSI160" s="1"/>
      <c r="CSJ160" s="1"/>
      <c r="CSK160" s="1"/>
      <c r="CSL160" s="1"/>
      <c r="CSM160" s="1"/>
      <c r="CSN160" s="1"/>
      <c r="CSO160" s="1"/>
      <c r="CSP160" s="1"/>
      <c r="CSQ160" s="1"/>
      <c r="CSR160" s="1"/>
      <c r="CSS160" s="1"/>
      <c r="CST160" s="1"/>
      <c r="CSU160" s="1"/>
      <c r="CSV160" s="1"/>
      <c r="CSW160" s="1"/>
      <c r="CSX160" s="1"/>
      <c r="CSY160" s="1"/>
      <c r="CSZ160" s="1"/>
      <c r="CTA160" s="1"/>
      <c r="CTB160" s="1"/>
      <c r="CTC160" s="1"/>
      <c r="CTD160" s="1"/>
      <c r="CTE160" s="1"/>
      <c r="CTF160" s="1"/>
      <c r="CTG160" s="1"/>
      <c r="CTH160" s="1"/>
      <c r="CTI160" s="1"/>
      <c r="CTJ160" s="1"/>
      <c r="CTK160" s="1"/>
      <c r="CTL160" s="1"/>
      <c r="CTM160" s="1"/>
      <c r="CTN160" s="1"/>
      <c r="CTO160" s="1"/>
      <c r="CTP160" s="1"/>
      <c r="CTQ160" s="1"/>
      <c r="CTR160" s="1"/>
      <c r="CTS160" s="1"/>
      <c r="CTT160" s="1"/>
      <c r="CTU160" s="1"/>
      <c r="CTV160" s="1"/>
      <c r="CTW160" s="1"/>
      <c r="CTX160" s="1"/>
      <c r="CTY160" s="1"/>
      <c r="CTZ160" s="1"/>
      <c r="CUA160" s="1"/>
      <c r="CUB160" s="1"/>
      <c r="CUC160" s="1"/>
      <c r="CUD160" s="1"/>
      <c r="CUE160" s="1"/>
      <c r="CUF160" s="1"/>
      <c r="CUG160" s="1"/>
      <c r="CUH160" s="1"/>
      <c r="CUI160" s="1"/>
      <c r="CUJ160" s="1"/>
      <c r="CUK160" s="1"/>
      <c r="CUL160" s="1"/>
      <c r="CUM160" s="1"/>
      <c r="CUN160" s="1"/>
      <c r="CUO160" s="1"/>
      <c r="CUP160" s="1"/>
      <c r="CUQ160" s="1"/>
      <c r="CUR160" s="1"/>
      <c r="CUS160" s="1"/>
      <c r="CUT160" s="1"/>
      <c r="CUU160" s="1"/>
      <c r="CUV160" s="1"/>
      <c r="CUW160" s="1"/>
      <c r="CUX160" s="1"/>
      <c r="CUY160" s="1"/>
      <c r="CUZ160" s="1"/>
      <c r="CVA160" s="1"/>
      <c r="CVB160" s="1"/>
      <c r="CVC160" s="1"/>
      <c r="CVD160" s="1"/>
      <c r="CVE160" s="1"/>
      <c r="CVF160" s="1"/>
      <c r="CVG160" s="1"/>
      <c r="CVH160" s="1"/>
      <c r="CVI160" s="1"/>
      <c r="CVJ160" s="1"/>
      <c r="CVK160" s="1"/>
      <c r="CVL160" s="1"/>
      <c r="CVM160" s="1"/>
      <c r="CVN160" s="1"/>
      <c r="CVO160" s="1"/>
      <c r="CVP160" s="1"/>
      <c r="CVQ160" s="1"/>
      <c r="CVR160" s="1"/>
      <c r="CVS160" s="1"/>
      <c r="CVT160" s="1"/>
      <c r="CVU160" s="1"/>
      <c r="CVV160" s="1"/>
      <c r="CVW160" s="1"/>
      <c r="CVX160" s="1"/>
      <c r="CVY160" s="1"/>
      <c r="CVZ160" s="1"/>
      <c r="CWA160" s="1"/>
      <c r="CWB160" s="1"/>
      <c r="CWC160" s="1"/>
      <c r="CWD160" s="1"/>
      <c r="CWE160" s="1"/>
      <c r="CWF160" s="1"/>
      <c r="CWG160" s="1"/>
      <c r="CWH160" s="1"/>
      <c r="CWI160" s="1"/>
      <c r="CWJ160" s="1"/>
      <c r="CWK160" s="1"/>
      <c r="CWL160" s="1"/>
      <c r="CWM160" s="1"/>
      <c r="CWN160" s="1"/>
      <c r="CWO160" s="1"/>
      <c r="CWP160" s="1"/>
      <c r="CWQ160" s="1"/>
      <c r="CWR160" s="1"/>
      <c r="CWS160" s="1"/>
      <c r="CWT160" s="1"/>
      <c r="CWU160" s="1"/>
      <c r="CWV160" s="1"/>
      <c r="CWW160" s="1"/>
      <c r="CWX160" s="1"/>
      <c r="CWY160" s="1"/>
      <c r="CWZ160" s="1"/>
      <c r="CXA160" s="1"/>
      <c r="CXB160" s="1"/>
      <c r="CXC160" s="1"/>
      <c r="CXD160" s="1"/>
      <c r="CXE160" s="1"/>
      <c r="CXF160" s="1"/>
      <c r="CXG160" s="1"/>
      <c r="CXH160" s="1"/>
      <c r="CXI160" s="1"/>
      <c r="CXJ160" s="1"/>
      <c r="CXK160" s="1"/>
      <c r="CXL160" s="1"/>
      <c r="CXM160" s="1"/>
      <c r="CXN160" s="1"/>
      <c r="CXO160" s="1"/>
      <c r="CXP160" s="1"/>
      <c r="CXQ160" s="1"/>
      <c r="CXR160" s="1"/>
      <c r="CXS160" s="1"/>
      <c r="CXT160" s="1"/>
      <c r="CXU160" s="1"/>
      <c r="CXV160" s="1"/>
      <c r="CXW160" s="1"/>
      <c r="CXX160" s="1"/>
      <c r="CXY160" s="1"/>
      <c r="CXZ160" s="1"/>
      <c r="CYA160" s="1"/>
      <c r="CYB160" s="1"/>
      <c r="CYC160" s="1"/>
      <c r="CYD160" s="1"/>
      <c r="CYE160" s="1"/>
      <c r="CYF160" s="1"/>
      <c r="CYG160" s="1"/>
      <c r="CYH160" s="1"/>
      <c r="CYI160" s="1"/>
      <c r="CYJ160" s="1"/>
      <c r="CYK160" s="1"/>
      <c r="CYL160" s="1"/>
      <c r="CYM160" s="1"/>
      <c r="CYN160" s="1"/>
      <c r="CYO160" s="1"/>
      <c r="CYP160" s="1"/>
      <c r="CYQ160" s="1"/>
      <c r="CYR160" s="1"/>
      <c r="CYS160" s="1"/>
      <c r="CYT160" s="1"/>
      <c r="CYU160" s="1"/>
      <c r="CYV160" s="1"/>
      <c r="CYW160" s="1"/>
      <c r="CYX160" s="1"/>
      <c r="CYY160" s="1"/>
      <c r="CYZ160" s="1"/>
      <c r="CZA160" s="1"/>
      <c r="CZB160" s="1"/>
      <c r="CZC160" s="1"/>
      <c r="CZD160" s="1"/>
      <c r="CZE160" s="1"/>
      <c r="CZF160" s="1"/>
      <c r="CZG160" s="1"/>
      <c r="CZH160" s="1"/>
      <c r="CZI160" s="1"/>
      <c r="CZJ160" s="1"/>
      <c r="CZK160" s="1"/>
      <c r="CZL160" s="1"/>
      <c r="CZM160" s="1"/>
      <c r="CZN160" s="1"/>
      <c r="CZO160" s="1"/>
      <c r="CZP160" s="1"/>
      <c r="CZQ160" s="1"/>
      <c r="CZR160" s="1"/>
      <c r="CZS160" s="1"/>
      <c r="CZT160" s="1"/>
      <c r="CZU160" s="1"/>
      <c r="CZV160" s="1"/>
      <c r="CZW160" s="1"/>
      <c r="CZX160" s="1"/>
      <c r="CZY160" s="1"/>
      <c r="CZZ160" s="1"/>
      <c r="DAA160" s="1"/>
      <c r="DAB160" s="1"/>
      <c r="DAC160" s="1"/>
      <c r="DAD160" s="1"/>
      <c r="DAE160" s="1"/>
      <c r="DAF160" s="1"/>
      <c r="DAG160" s="1"/>
      <c r="DAH160" s="1"/>
      <c r="DAI160" s="1"/>
      <c r="DAJ160" s="1"/>
      <c r="DAK160" s="1"/>
      <c r="DAL160" s="1"/>
      <c r="DAM160" s="1"/>
      <c r="DAN160" s="1"/>
      <c r="DAO160" s="1"/>
      <c r="DAP160" s="1"/>
      <c r="DAQ160" s="1"/>
      <c r="DAR160" s="1"/>
      <c r="DAS160" s="1"/>
      <c r="DAT160" s="1"/>
      <c r="DAU160" s="1"/>
      <c r="DAV160" s="1"/>
      <c r="DAW160" s="1"/>
      <c r="DAX160" s="1"/>
      <c r="DAY160" s="1"/>
      <c r="DAZ160" s="1"/>
      <c r="DBA160" s="1"/>
      <c r="DBB160" s="1"/>
      <c r="DBC160" s="1"/>
      <c r="DBD160" s="1"/>
      <c r="DBE160" s="1"/>
      <c r="DBF160" s="1"/>
      <c r="DBG160" s="1"/>
      <c r="DBH160" s="1"/>
      <c r="DBI160" s="1"/>
      <c r="DBJ160" s="1"/>
      <c r="DBK160" s="1"/>
      <c r="DBL160" s="1"/>
      <c r="DBM160" s="1"/>
      <c r="DBN160" s="1"/>
      <c r="DBO160" s="1"/>
      <c r="DBP160" s="1"/>
      <c r="DBQ160" s="1"/>
      <c r="DBR160" s="1"/>
      <c r="DBS160" s="1"/>
      <c r="DBT160" s="1"/>
      <c r="DBU160" s="1"/>
      <c r="DBV160" s="1"/>
      <c r="DBW160" s="1"/>
      <c r="DBX160" s="1"/>
      <c r="DBY160" s="1"/>
      <c r="DBZ160" s="1"/>
      <c r="DCA160" s="1"/>
      <c r="DCB160" s="1"/>
      <c r="DCC160" s="1"/>
      <c r="DCD160" s="1"/>
      <c r="DCE160" s="1"/>
      <c r="DCF160" s="1"/>
      <c r="DCG160" s="1"/>
      <c r="DCH160" s="1"/>
      <c r="DCI160" s="1"/>
      <c r="DCJ160" s="1"/>
      <c r="DCK160" s="1"/>
      <c r="DCL160" s="1"/>
      <c r="DCM160" s="1"/>
      <c r="DCN160" s="1"/>
      <c r="DCO160" s="1"/>
      <c r="DCP160" s="1"/>
      <c r="DCQ160" s="1"/>
      <c r="DCR160" s="1"/>
      <c r="DCS160" s="1"/>
      <c r="DCT160" s="1"/>
      <c r="DCU160" s="1"/>
      <c r="DCV160" s="1"/>
      <c r="DCW160" s="1"/>
      <c r="DCX160" s="1"/>
      <c r="DCY160" s="1"/>
      <c r="DCZ160" s="1"/>
      <c r="DDA160" s="1"/>
      <c r="DDB160" s="1"/>
      <c r="DDC160" s="1"/>
      <c r="DDD160" s="1"/>
      <c r="DDE160" s="1"/>
      <c r="DDF160" s="1"/>
      <c r="DDG160" s="1"/>
      <c r="DDH160" s="1"/>
      <c r="DDI160" s="1"/>
      <c r="DDJ160" s="1"/>
      <c r="DDK160" s="1"/>
      <c r="DDL160" s="1"/>
      <c r="DDM160" s="1"/>
      <c r="DDN160" s="1"/>
      <c r="DDO160" s="1"/>
      <c r="DDP160" s="1"/>
      <c r="DDQ160" s="1"/>
      <c r="DDR160" s="1"/>
      <c r="DDS160" s="1"/>
      <c r="DDT160" s="1"/>
      <c r="DDU160" s="1"/>
      <c r="DDV160" s="1"/>
      <c r="DDW160" s="1"/>
      <c r="DDX160" s="1"/>
      <c r="DDY160" s="1"/>
      <c r="DDZ160" s="1"/>
      <c r="DEA160" s="1"/>
      <c r="DEB160" s="1"/>
      <c r="DEC160" s="1"/>
      <c r="DED160" s="1"/>
      <c r="DEE160" s="1"/>
      <c r="DEF160" s="1"/>
      <c r="DEG160" s="1"/>
      <c r="DEH160" s="1"/>
      <c r="DEI160" s="1"/>
      <c r="DEJ160" s="1"/>
      <c r="DEK160" s="1"/>
      <c r="DEL160" s="1"/>
      <c r="DEM160" s="1"/>
      <c r="DEN160" s="1"/>
      <c r="DEO160" s="1"/>
      <c r="DEP160" s="1"/>
      <c r="DEQ160" s="1"/>
      <c r="DER160" s="1"/>
      <c r="DES160" s="1"/>
      <c r="DET160" s="1"/>
      <c r="DEU160" s="1"/>
      <c r="DEV160" s="1"/>
      <c r="DEW160" s="1"/>
      <c r="DEX160" s="1"/>
      <c r="DEY160" s="1"/>
      <c r="DEZ160" s="1"/>
      <c r="DFA160" s="1"/>
      <c r="DFB160" s="1"/>
      <c r="DFC160" s="1"/>
      <c r="DFD160" s="1"/>
      <c r="DFE160" s="1"/>
      <c r="DFF160" s="1"/>
      <c r="DFG160" s="1"/>
      <c r="DFH160" s="1"/>
      <c r="DFI160" s="1"/>
      <c r="DFJ160" s="1"/>
      <c r="DFK160" s="1"/>
      <c r="DFL160" s="1"/>
      <c r="DFM160" s="1"/>
      <c r="DFN160" s="1"/>
      <c r="DFO160" s="1"/>
      <c r="DFP160" s="1"/>
      <c r="DFQ160" s="1"/>
      <c r="DFR160" s="1"/>
      <c r="DFS160" s="1"/>
      <c r="DFT160" s="1"/>
      <c r="DFU160" s="1"/>
      <c r="DFV160" s="1"/>
      <c r="DFW160" s="1"/>
      <c r="DFX160" s="1"/>
      <c r="DFY160" s="1"/>
      <c r="DFZ160" s="1"/>
      <c r="DGA160" s="1"/>
      <c r="DGB160" s="1"/>
      <c r="DGC160" s="1"/>
      <c r="DGD160" s="1"/>
      <c r="DGE160" s="1"/>
      <c r="DGF160" s="1"/>
      <c r="DGG160" s="1"/>
      <c r="DGH160" s="1"/>
      <c r="DGI160" s="1"/>
      <c r="DGJ160" s="1"/>
      <c r="DGK160" s="1"/>
      <c r="DGL160" s="1"/>
      <c r="DGM160" s="1"/>
      <c r="DGN160" s="1"/>
      <c r="DGO160" s="1"/>
      <c r="DGP160" s="1"/>
      <c r="DGQ160" s="1"/>
      <c r="DGR160" s="1"/>
      <c r="DGS160" s="1"/>
      <c r="DGT160" s="1"/>
      <c r="DGU160" s="1"/>
      <c r="DGV160" s="1"/>
      <c r="DGW160" s="1"/>
      <c r="DGX160" s="1"/>
      <c r="DGY160" s="1"/>
      <c r="DGZ160" s="1"/>
      <c r="DHA160" s="1"/>
      <c r="DHB160" s="1"/>
      <c r="DHC160" s="1"/>
      <c r="DHD160" s="1"/>
      <c r="DHE160" s="1"/>
      <c r="DHF160" s="1"/>
      <c r="DHG160" s="1"/>
      <c r="DHH160" s="1"/>
      <c r="DHI160" s="1"/>
      <c r="DHJ160" s="1"/>
      <c r="DHK160" s="1"/>
      <c r="DHL160" s="1"/>
      <c r="DHM160" s="1"/>
      <c r="DHN160" s="1"/>
      <c r="DHO160" s="1"/>
      <c r="DHP160" s="1"/>
      <c r="DHQ160" s="1"/>
      <c r="DHR160" s="1"/>
      <c r="DHS160" s="1"/>
      <c r="DHT160" s="1"/>
      <c r="DHU160" s="1"/>
      <c r="DHV160" s="1"/>
      <c r="DHW160" s="1"/>
      <c r="DHX160" s="1"/>
      <c r="DHY160" s="1"/>
      <c r="DHZ160" s="1"/>
      <c r="DIA160" s="1"/>
      <c r="DIB160" s="1"/>
      <c r="DIC160" s="1"/>
      <c r="DID160" s="1"/>
      <c r="DIE160" s="1"/>
      <c r="DIF160" s="1"/>
      <c r="DIG160" s="1"/>
      <c r="DIH160" s="1"/>
      <c r="DII160" s="1"/>
      <c r="DIJ160" s="1"/>
      <c r="DIK160" s="1"/>
      <c r="DIL160" s="1"/>
      <c r="DIM160" s="1"/>
      <c r="DIN160" s="1"/>
      <c r="DIO160" s="1"/>
      <c r="DIP160" s="1"/>
      <c r="DIQ160" s="1"/>
      <c r="DIR160" s="1"/>
      <c r="DIS160" s="1"/>
      <c r="DIT160" s="1"/>
      <c r="DIU160" s="1"/>
      <c r="DIV160" s="1"/>
      <c r="DIW160" s="1"/>
      <c r="DIX160" s="1"/>
      <c r="DIY160" s="1"/>
      <c r="DIZ160" s="1"/>
      <c r="DJA160" s="1"/>
      <c r="DJB160" s="1"/>
      <c r="DJC160" s="1"/>
      <c r="DJD160" s="1"/>
      <c r="DJE160" s="1"/>
      <c r="DJF160" s="1"/>
      <c r="DJG160" s="1"/>
      <c r="DJH160" s="1"/>
      <c r="DJI160" s="1"/>
      <c r="DJJ160" s="1"/>
      <c r="DJK160" s="1"/>
      <c r="DJL160" s="1"/>
      <c r="DJM160" s="1"/>
      <c r="DJN160" s="1"/>
      <c r="DJO160" s="1"/>
      <c r="DJP160" s="1"/>
      <c r="DJQ160" s="1"/>
      <c r="DJR160" s="1"/>
      <c r="DJS160" s="1"/>
      <c r="DJT160" s="1"/>
      <c r="DJU160" s="1"/>
      <c r="DJV160" s="1"/>
      <c r="DJW160" s="1"/>
      <c r="DJX160" s="1"/>
      <c r="DJY160" s="1"/>
      <c r="DJZ160" s="1"/>
      <c r="DKA160" s="1"/>
      <c r="DKB160" s="1"/>
      <c r="DKC160" s="1"/>
      <c r="DKD160" s="1"/>
      <c r="DKE160" s="1"/>
      <c r="DKF160" s="1"/>
      <c r="DKG160" s="1"/>
      <c r="DKH160" s="1"/>
      <c r="DKI160" s="1"/>
      <c r="DKJ160" s="1"/>
      <c r="DKK160" s="1"/>
      <c r="DKL160" s="1"/>
      <c r="DKM160" s="1"/>
      <c r="DKN160" s="1"/>
      <c r="DKO160" s="1"/>
      <c r="DKP160" s="1"/>
      <c r="DKQ160" s="1"/>
      <c r="DKR160" s="1"/>
      <c r="DKS160" s="1"/>
      <c r="DKT160" s="1"/>
      <c r="DKU160" s="1"/>
      <c r="DKV160" s="1"/>
      <c r="DKW160" s="1"/>
      <c r="DKX160" s="1"/>
      <c r="DKY160" s="1"/>
      <c r="DKZ160" s="1"/>
      <c r="DLA160" s="1"/>
      <c r="DLB160" s="1"/>
      <c r="DLC160" s="1"/>
      <c r="DLD160" s="1"/>
      <c r="DLE160" s="1"/>
      <c r="DLF160" s="1"/>
      <c r="DLG160" s="1"/>
      <c r="DLH160" s="1"/>
      <c r="DLI160" s="1"/>
      <c r="DLJ160" s="1"/>
      <c r="DLK160" s="1"/>
      <c r="DLL160" s="1"/>
      <c r="DLM160" s="1"/>
      <c r="DLN160" s="1"/>
      <c r="DLO160" s="1"/>
      <c r="DLP160" s="1"/>
      <c r="DLQ160" s="1"/>
      <c r="DLR160" s="1"/>
      <c r="DLS160" s="1"/>
      <c r="DLT160" s="1"/>
      <c r="DLU160" s="1"/>
      <c r="DLV160" s="1"/>
      <c r="DLW160" s="1"/>
      <c r="DLX160" s="1"/>
      <c r="DLY160" s="1"/>
      <c r="DLZ160" s="1"/>
      <c r="DMA160" s="1"/>
      <c r="DMB160" s="1"/>
      <c r="DMC160" s="1"/>
      <c r="DMD160" s="1"/>
      <c r="DME160" s="1"/>
      <c r="DMF160" s="1"/>
      <c r="DMG160" s="1"/>
      <c r="DMH160" s="1"/>
      <c r="DMI160" s="1"/>
      <c r="DMJ160" s="1"/>
      <c r="DMK160" s="1"/>
      <c r="DML160" s="1"/>
      <c r="DMM160" s="1"/>
      <c r="DMN160" s="1"/>
      <c r="DMO160" s="1"/>
      <c r="DMP160" s="1"/>
      <c r="DMQ160" s="1"/>
      <c r="DMR160" s="1"/>
      <c r="DMS160" s="1"/>
      <c r="DMT160" s="1"/>
      <c r="DMU160" s="1"/>
      <c r="DMV160" s="1"/>
      <c r="DMW160" s="1"/>
      <c r="DMX160" s="1"/>
      <c r="DMY160" s="1"/>
      <c r="DMZ160" s="1"/>
      <c r="DNA160" s="1"/>
      <c r="DNB160" s="1"/>
      <c r="DNC160" s="1"/>
      <c r="DND160" s="1"/>
      <c r="DNE160" s="1"/>
      <c r="DNF160" s="1"/>
      <c r="DNG160" s="1"/>
      <c r="DNH160" s="1"/>
      <c r="DNI160" s="1"/>
      <c r="DNJ160" s="1"/>
      <c r="DNK160" s="1"/>
      <c r="DNL160" s="1"/>
      <c r="DNM160" s="1"/>
      <c r="DNN160" s="1"/>
      <c r="DNO160" s="1"/>
      <c r="DNP160" s="1"/>
      <c r="DNQ160" s="1"/>
      <c r="DNR160" s="1"/>
      <c r="DNS160" s="1"/>
      <c r="DNT160" s="1"/>
      <c r="DNU160" s="1"/>
      <c r="DNV160" s="1"/>
      <c r="DNW160" s="1"/>
      <c r="DNX160" s="1"/>
      <c r="DNY160" s="1"/>
      <c r="DNZ160" s="1"/>
      <c r="DOA160" s="1"/>
      <c r="DOB160" s="1"/>
      <c r="DOC160" s="1"/>
      <c r="DOD160" s="1"/>
      <c r="DOE160" s="1"/>
      <c r="DOF160" s="1"/>
      <c r="DOG160" s="1"/>
      <c r="DOH160" s="1"/>
      <c r="DOI160" s="1"/>
      <c r="DOJ160" s="1"/>
      <c r="DOK160" s="1"/>
      <c r="DOL160" s="1"/>
      <c r="DOM160" s="1"/>
      <c r="DON160" s="1"/>
      <c r="DOO160" s="1"/>
      <c r="DOP160" s="1"/>
      <c r="DOQ160" s="1"/>
      <c r="DOR160" s="1"/>
      <c r="DOS160" s="1"/>
      <c r="DOT160" s="1"/>
      <c r="DOU160" s="1"/>
      <c r="DOV160" s="1"/>
      <c r="DOW160" s="1"/>
      <c r="DOX160" s="1"/>
      <c r="DOY160" s="1"/>
      <c r="DOZ160" s="1"/>
      <c r="DPA160" s="1"/>
      <c r="DPB160" s="1"/>
      <c r="DPC160" s="1"/>
      <c r="DPD160" s="1"/>
      <c r="DPE160" s="1"/>
      <c r="DPF160" s="1"/>
      <c r="DPG160" s="1"/>
      <c r="DPH160" s="1"/>
      <c r="DPI160" s="1"/>
      <c r="DPJ160" s="1"/>
      <c r="DPK160" s="1"/>
      <c r="DPL160" s="1"/>
      <c r="DPM160" s="1"/>
      <c r="DPN160" s="1"/>
      <c r="DPO160" s="1"/>
      <c r="DPP160" s="1"/>
      <c r="DPQ160" s="1"/>
      <c r="DPR160" s="1"/>
      <c r="DPS160" s="1"/>
      <c r="DPT160" s="1"/>
      <c r="DPU160" s="1"/>
      <c r="DPV160" s="1"/>
      <c r="DPW160" s="1"/>
      <c r="DPX160" s="1"/>
      <c r="DPY160" s="1"/>
      <c r="DPZ160" s="1"/>
      <c r="DQA160" s="1"/>
      <c r="DQB160" s="1"/>
      <c r="DQC160" s="1"/>
      <c r="DQD160" s="1"/>
      <c r="DQE160" s="1"/>
      <c r="DQF160" s="1"/>
      <c r="DQG160" s="1"/>
      <c r="DQH160" s="1"/>
      <c r="DQI160" s="1"/>
      <c r="DQJ160" s="1"/>
      <c r="DQK160" s="1"/>
      <c r="DQL160" s="1"/>
      <c r="DQM160" s="1"/>
      <c r="DQN160" s="1"/>
      <c r="DQO160" s="1"/>
      <c r="DQP160" s="1"/>
      <c r="DQQ160" s="1"/>
      <c r="DQR160" s="1"/>
      <c r="DQS160" s="1"/>
      <c r="DQT160" s="1"/>
      <c r="DQU160" s="1"/>
      <c r="DQV160" s="1"/>
      <c r="DQW160" s="1"/>
      <c r="DQX160" s="1"/>
      <c r="DQY160" s="1"/>
      <c r="DQZ160" s="1"/>
      <c r="DRA160" s="1"/>
      <c r="DRB160" s="1"/>
      <c r="DRC160" s="1"/>
      <c r="DRD160" s="1"/>
      <c r="DRE160" s="1"/>
      <c r="DRF160" s="1"/>
      <c r="DRG160" s="1"/>
      <c r="DRH160" s="1"/>
      <c r="DRI160" s="1"/>
      <c r="DRJ160" s="1"/>
      <c r="DRK160" s="1"/>
      <c r="DRL160" s="1"/>
      <c r="DRM160" s="1"/>
      <c r="DRN160" s="1"/>
      <c r="DRO160" s="1"/>
      <c r="DRP160" s="1"/>
      <c r="DRQ160" s="1"/>
      <c r="DRR160" s="1"/>
      <c r="DRS160" s="1"/>
      <c r="DRT160" s="1"/>
      <c r="DRU160" s="1"/>
      <c r="DRV160" s="1"/>
      <c r="DRW160" s="1"/>
      <c r="DRX160" s="1"/>
      <c r="DRY160" s="1"/>
      <c r="DRZ160" s="1"/>
      <c r="DSA160" s="1"/>
      <c r="DSB160" s="1"/>
      <c r="DSC160" s="1"/>
      <c r="DSD160" s="1"/>
      <c r="DSE160" s="1"/>
      <c r="DSF160" s="1"/>
      <c r="DSG160" s="1"/>
      <c r="DSH160" s="1"/>
      <c r="DSI160" s="1"/>
      <c r="DSJ160" s="1"/>
      <c r="DSK160" s="1"/>
      <c r="DSL160" s="1"/>
      <c r="DSM160" s="1"/>
      <c r="DSN160" s="1"/>
      <c r="DSO160" s="1"/>
      <c r="DSP160" s="1"/>
      <c r="DSQ160" s="1"/>
      <c r="DSR160" s="1"/>
      <c r="DSS160" s="1"/>
      <c r="DST160" s="1"/>
      <c r="DSU160" s="1"/>
      <c r="DSV160" s="1"/>
      <c r="DSW160" s="1"/>
      <c r="DSX160" s="1"/>
      <c r="DSY160" s="1"/>
      <c r="DSZ160" s="1"/>
      <c r="DTA160" s="1"/>
      <c r="DTB160" s="1"/>
      <c r="DTC160" s="1"/>
      <c r="DTD160" s="1"/>
      <c r="DTE160" s="1"/>
      <c r="DTF160" s="1"/>
      <c r="DTG160" s="1"/>
      <c r="DTH160" s="1"/>
      <c r="DTI160" s="1"/>
      <c r="DTJ160" s="1"/>
      <c r="DTK160" s="1"/>
      <c r="DTL160" s="1"/>
      <c r="DTM160" s="1"/>
      <c r="DTN160" s="1"/>
      <c r="DTO160" s="1"/>
      <c r="DTP160" s="1"/>
      <c r="DTQ160" s="1"/>
      <c r="DTR160" s="1"/>
      <c r="DTS160" s="1"/>
      <c r="DTT160" s="1"/>
      <c r="DTU160" s="1"/>
      <c r="DTV160" s="1"/>
      <c r="DTW160" s="1"/>
      <c r="DTX160" s="1"/>
      <c r="DTY160" s="1"/>
      <c r="DTZ160" s="1"/>
      <c r="DUA160" s="1"/>
      <c r="DUB160" s="1"/>
      <c r="DUC160" s="1"/>
      <c r="DUD160" s="1"/>
      <c r="DUE160" s="1"/>
      <c r="DUF160" s="1"/>
      <c r="DUG160" s="1"/>
      <c r="DUH160" s="1"/>
      <c r="DUI160" s="1"/>
      <c r="DUJ160" s="1"/>
      <c r="DUK160" s="1"/>
      <c r="DUL160" s="1"/>
      <c r="DUM160" s="1"/>
      <c r="DUN160" s="1"/>
      <c r="DUO160" s="1"/>
      <c r="DUP160" s="1"/>
      <c r="DUQ160" s="1"/>
      <c r="DUR160" s="1"/>
      <c r="DUS160" s="1"/>
      <c r="DUT160" s="1"/>
      <c r="DUU160" s="1"/>
      <c r="DUV160" s="1"/>
      <c r="DUW160" s="1"/>
      <c r="DUX160" s="1"/>
      <c r="DUY160" s="1"/>
      <c r="DUZ160" s="1"/>
      <c r="DVA160" s="1"/>
      <c r="DVB160" s="1"/>
      <c r="DVC160" s="1"/>
      <c r="DVD160" s="1"/>
      <c r="DVE160" s="1"/>
      <c r="DVF160" s="1"/>
      <c r="DVG160" s="1"/>
      <c r="DVH160" s="1"/>
      <c r="DVI160" s="1"/>
      <c r="DVJ160" s="1"/>
      <c r="DVK160" s="1"/>
      <c r="DVL160" s="1"/>
      <c r="DVM160" s="1"/>
      <c r="DVN160" s="1"/>
      <c r="DVO160" s="1"/>
      <c r="DVP160" s="1"/>
      <c r="DVQ160" s="1"/>
      <c r="DVR160" s="1"/>
      <c r="DVS160" s="1"/>
      <c r="DVT160" s="1"/>
      <c r="DVU160" s="1"/>
      <c r="DVV160" s="1"/>
      <c r="DVW160" s="1"/>
      <c r="DVX160" s="1"/>
      <c r="DVY160" s="1"/>
      <c r="DVZ160" s="1"/>
      <c r="DWA160" s="1"/>
      <c r="DWB160" s="1"/>
      <c r="DWC160" s="1"/>
      <c r="DWD160" s="1"/>
      <c r="DWE160" s="1"/>
      <c r="DWF160" s="1"/>
      <c r="DWG160" s="1"/>
      <c r="DWH160" s="1"/>
      <c r="DWI160" s="1"/>
      <c r="DWJ160" s="1"/>
      <c r="DWK160" s="1"/>
      <c r="DWL160" s="1"/>
      <c r="DWM160" s="1"/>
      <c r="DWN160" s="1"/>
      <c r="DWO160" s="1"/>
      <c r="DWP160" s="1"/>
      <c r="DWQ160" s="1"/>
      <c r="DWR160" s="1"/>
      <c r="DWS160" s="1"/>
      <c r="DWT160" s="1"/>
      <c r="DWU160" s="1"/>
      <c r="DWV160" s="1"/>
      <c r="DWW160" s="1"/>
      <c r="DWX160" s="1"/>
      <c r="DWY160" s="1"/>
      <c r="DWZ160" s="1"/>
      <c r="DXA160" s="1"/>
      <c r="DXB160" s="1"/>
      <c r="DXC160" s="1"/>
      <c r="DXD160" s="1"/>
      <c r="DXE160" s="1"/>
      <c r="DXF160" s="1"/>
      <c r="DXG160" s="1"/>
      <c r="DXH160" s="1"/>
      <c r="DXI160" s="1"/>
      <c r="DXJ160" s="1"/>
      <c r="DXK160" s="1"/>
      <c r="DXL160" s="1"/>
      <c r="DXM160" s="1"/>
      <c r="DXN160" s="1"/>
      <c r="DXO160" s="1"/>
      <c r="DXP160" s="1"/>
      <c r="DXQ160" s="1"/>
      <c r="DXR160" s="1"/>
      <c r="DXS160" s="1"/>
      <c r="DXT160" s="1"/>
      <c r="DXU160" s="1"/>
      <c r="DXV160" s="1"/>
      <c r="DXW160" s="1"/>
      <c r="DXX160" s="1"/>
      <c r="DXY160" s="1"/>
      <c r="DXZ160" s="1"/>
      <c r="DYA160" s="1"/>
      <c r="DYB160" s="1"/>
      <c r="DYC160" s="1"/>
      <c r="DYD160" s="1"/>
      <c r="DYE160" s="1"/>
      <c r="DYF160" s="1"/>
      <c r="DYG160" s="1"/>
      <c r="DYH160" s="1"/>
      <c r="DYI160" s="1"/>
      <c r="DYJ160" s="1"/>
      <c r="DYK160" s="1"/>
      <c r="DYL160" s="1"/>
      <c r="DYM160" s="1"/>
      <c r="DYN160" s="1"/>
      <c r="DYO160" s="1"/>
      <c r="DYP160" s="1"/>
      <c r="DYQ160" s="1"/>
      <c r="DYR160" s="1"/>
      <c r="DYS160" s="1"/>
      <c r="DYT160" s="1"/>
      <c r="DYU160" s="1"/>
      <c r="DYV160" s="1"/>
      <c r="DYW160" s="1"/>
      <c r="DYX160" s="1"/>
      <c r="DYY160" s="1"/>
      <c r="DYZ160" s="1"/>
      <c r="DZA160" s="1"/>
      <c r="DZB160" s="1"/>
      <c r="DZC160" s="1"/>
      <c r="DZD160" s="1"/>
      <c r="DZE160" s="1"/>
      <c r="DZF160" s="1"/>
      <c r="DZG160" s="1"/>
      <c r="DZH160" s="1"/>
      <c r="DZI160" s="1"/>
      <c r="DZJ160" s="1"/>
      <c r="DZK160" s="1"/>
      <c r="DZL160" s="1"/>
      <c r="DZM160" s="1"/>
      <c r="DZN160" s="1"/>
      <c r="DZO160" s="1"/>
      <c r="DZP160" s="1"/>
      <c r="DZQ160" s="1"/>
      <c r="DZR160" s="1"/>
      <c r="DZS160" s="1"/>
      <c r="DZT160" s="1"/>
      <c r="DZU160" s="1"/>
      <c r="DZV160" s="1"/>
      <c r="DZW160" s="1"/>
      <c r="DZX160" s="1"/>
      <c r="DZY160" s="1"/>
      <c r="DZZ160" s="1"/>
      <c r="EAA160" s="1"/>
      <c r="EAB160" s="1"/>
      <c r="EAC160" s="1"/>
      <c r="EAD160" s="1"/>
      <c r="EAE160" s="1"/>
      <c r="EAF160" s="1"/>
      <c r="EAG160" s="1"/>
      <c r="EAH160" s="1"/>
      <c r="EAI160" s="1"/>
      <c r="EAJ160" s="1"/>
      <c r="EAK160" s="1"/>
      <c r="EAL160" s="1"/>
      <c r="EAM160" s="1"/>
      <c r="EAN160" s="1"/>
      <c r="EAO160" s="1"/>
      <c r="EAP160" s="1"/>
      <c r="EAQ160" s="1"/>
      <c r="EAR160" s="1"/>
      <c r="EAS160" s="1"/>
      <c r="EAT160" s="1"/>
      <c r="EAU160" s="1"/>
      <c r="EAV160" s="1"/>
      <c r="EAW160" s="1"/>
      <c r="EAX160" s="1"/>
      <c r="EAY160" s="1"/>
      <c r="EAZ160" s="1"/>
      <c r="EBA160" s="1"/>
      <c r="EBB160" s="1"/>
      <c r="EBC160" s="1"/>
      <c r="EBD160" s="1"/>
      <c r="EBE160" s="1"/>
      <c r="EBF160" s="1"/>
      <c r="EBG160" s="1"/>
      <c r="EBH160" s="1"/>
      <c r="EBI160" s="1"/>
      <c r="EBJ160" s="1"/>
      <c r="EBK160" s="1"/>
      <c r="EBL160" s="1"/>
      <c r="EBM160" s="1"/>
      <c r="EBN160" s="1"/>
      <c r="EBO160" s="1"/>
      <c r="EBP160" s="1"/>
      <c r="EBQ160" s="1"/>
      <c r="EBR160" s="1"/>
      <c r="EBS160" s="1"/>
      <c r="EBT160" s="1"/>
      <c r="EBU160" s="1"/>
      <c r="EBV160" s="1"/>
      <c r="EBW160" s="1"/>
      <c r="EBX160" s="1"/>
      <c r="EBY160" s="1"/>
      <c r="EBZ160" s="1"/>
      <c r="ECA160" s="1"/>
      <c r="ECB160" s="1"/>
      <c r="ECC160" s="1"/>
      <c r="ECD160" s="1"/>
      <c r="ECE160" s="1"/>
      <c r="ECF160" s="1"/>
      <c r="ECG160" s="1"/>
      <c r="ECH160" s="1"/>
      <c r="ECI160" s="1"/>
      <c r="ECJ160" s="1"/>
      <c r="ECK160" s="1"/>
      <c r="ECL160" s="1"/>
      <c r="ECM160" s="1"/>
      <c r="ECN160" s="1"/>
      <c r="ECO160" s="1"/>
      <c r="ECP160" s="1"/>
      <c r="ECQ160" s="1"/>
      <c r="ECR160" s="1"/>
      <c r="ECS160" s="1"/>
      <c r="ECT160" s="1"/>
      <c r="ECU160" s="1"/>
      <c r="ECV160" s="1"/>
      <c r="ECW160" s="1"/>
      <c r="ECX160" s="1"/>
      <c r="ECY160" s="1"/>
      <c r="ECZ160" s="1"/>
      <c r="EDA160" s="1"/>
      <c r="EDB160" s="1"/>
      <c r="EDC160" s="1"/>
      <c r="EDD160" s="1"/>
      <c r="EDE160" s="1"/>
      <c r="EDF160" s="1"/>
      <c r="EDG160" s="1"/>
      <c r="EDH160" s="1"/>
      <c r="EDI160" s="1"/>
      <c r="EDJ160" s="1"/>
      <c r="EDK160" s="1"/>
      <c r="EDL160" s="1"/>
      <c r="EDM160" s="1"/>
      <c r="EDN160" s="1"/>
      <c r="EDO160" s="1"/>
      <c r="EDP160" s="1"/>
      <c r="EDQ160" s="1"/>
      <c r="EDR160" s="1"/>
      <c r="EDS160" s="1"/>
      <c r="EDT160" s="1"/>
      <c r="EDU160" s="1"/>
      <c r="EDV160" s="1"/>
      <c r="EDW160" s="1"/>
      <c r="EDX160" s="1"/>
      <c r="EDY160" s="1"/>
      <c r="EDZ160" s="1"/>
      <c r="EEA160" s="1"/>
      <c r="EEB160" s="1"/>
      <c r="EEC160" s="1"/>
      <c r="EED160" s="1"/>
      <c r="EEE160" s="1"/>
      <c r="EEF160" s="1"/>
      <c r="EEG160" s="1"/>
      <c r="EEH160" s="1"/>
      <c r="EEI160" s="1"/>
      <c r="EEJ160" s="1"/>
      <c r="EEK160" s="1"/>
      <c r="EEL160" s="1"/>
      <c r="EEM160" s="1"/>
      <c r="EEN160" s="1"/>
      <c r="EEO160" s="1"/>
      <c r="EEP160" s="1"/>
      <c r="EEQ160" s="1"/>
      <c r="EER160" s="1"/>
      <c r="EES160" s="1"/>
      <c r="EET160" s="1"/>
      <c r="EEU160" s="1"/>
      <c r="EEV160" s="1"/>
      <c r="EEW160" s="1"/>
      <c r="EEX160" s="1"/>
      <c r="EEY160" s="1"/>
      <c r="EEZ160" s="1"/>
      <c r="EFA160" s="1"/>
      <c r="EFB160" s="1"/>
      <c r="EFC160" s="1"/>
      <c r="EFD160" s="1"/>
      <c r="EFE160" s="1"/>
      <c r="EFF160" s="1"/>
      <c r="EFG160" s="1"/>
      <c r="EFH160" s="1"/>
      <c r="EFI160" s="1"/>
      <c r="EFJ160" s="1"/>
      <c r="EFK160" s="1"/>
      <c r="EFL160" s="1"/>
      <c r="EFM160" s="1"/>
      <c r="EFN160" s="1"/>
      <c r="EFO160" s="1"/>
      <c r="EFP160" s="1"/>
      <c r="EFQ160" s="1"/>
      <c r="EFR160" s="1"/>
      <c r="EFS160" s="1"/>
      <c r="EFT160" s="1"/>
      <c r="EFU160" s="1"/>
      <c r="EFV160" s="1"/>
      <c r="EFW160" s="1"/>
      <c r="EFX160" s="1"/>
      <c r="EFY160" s="1"/>
      <c r="EFZ160" s="1"/>
      <c r="EGA160" s="1"/>
      <c r="EGB160" s="1"/>
      <c r="EGC160" s="1"/>
      <c r="EGD160" s="1"/>
      <c r="EGE160" s="1"/>
      <c r="EGF160" s="1"/>
      <c r="EGG160" s="1"/>
      <c r="EGH160" s="1"/>
      <c r="EGI160" s="1"/>
      <c r="EGJ160" s="1"/>
      <c r="EGK160" s="1"/>
      <c r="EGL160" s="1"/>
      <c r="EGM160" s="1"/>
      <c r="EGN160" s="1"/>
      <c r="EGO160" s="1"/>
      <c r="EGP160" s="1"/>
      <c r="EGQ160" s="1"/>
      <c r="EGR160" s="1"/>
      <c r="EGS160" s="1"/>
      <c r="EGT160" s="1"/>
      <c r="EGU160" s="1"/>
      <c r="EGV160" s="1"/>
      <c r="EGW160" s="1"/>
      <c r="EGX160" s="1"/>
      <c r="EGY160" s="1"/>
      <c r="EGZ160" s="1"/>
      <c r="EHA160" s="1"/>
      <c r="EHB160" s="1"/>
      <c r="EHC160" s="1"/>
      <c r="EHD160" s="1"/>
      <c r="EHE160" s="1"/>
      <c r="EHF160" s="1"/>
      <c r="EHG160" s="1"/>
      <c r="EHH160" s="1"/>
      <c r="EHI160" s="1"/>
      <c r="EHJ160" s="1"/>
      <c r="EHK160" s="1"/>
      <c r="EHL160" s="1"/>
      <c r="EHM160" s="1"/>
      <c r="EHN160" s="1"/>
      <c r="EHO160" s="1"/>
      <c r="EHP160" s="1"/>
      <c r="EHQ160" s="1"/>
      <c r="EHR160" s="1"/>
      <c r="EHS160" s="1"/>
      <c r="EHT160" s="1"/>
      <c r="EHU160" s="1"/>
      <c r="EHV160" s="1"/>
      <c r="EHW160" s="1"/>
      <c r="EHX160" s="1"/>
      <c r="EHY160" s="1"/>
      <c r="EHZ160" s="1"/>
      <c r="EIA160" s="1"/>
      <c r="EIB160" s="1"/>
      <c r="EIC160" s="1"/>
      <c r="EID160" s="1"/>
      <c r="EIE160" s="1"/>
      <c r="EIF160" s="1"/>
      <c r="EIG160" s="1"/>
      <c r="EIH160" s="1"/>
      <c r="EII160" s="1"/>
      <c r="EIJ160" s="1"/>
      <c r="EIK160" s="1"/>
      <c r="EIL160" s="1"/>
      <c r="EIM160" s="1"/>
      <c r="EIN160" s="1"/>
      <c r="EIO160" s="1"/>
      <c r="EIP160" s="1"/>
      <c r="EIQ160" s="1"/>
      <c r="EIR160" s="1"/>
      <c r="EIS160" s="1"/>
      <c r="EIT160" s="1"/>
      <c r="EIU160" s="1"/>
      <c r="EIV160" s="1"/>
      <c r="EIW160" s="1"/>
      <c r="EIX160" s="1"/>
      <c r="EIY160" s="1"/>
      <c r="EIZ160" s="1"/>
      <c r="EJA160" s="1"/>
      <c r="EJB160" s="1"/>
      <c r="EJC160" s="1"/>
      <c r="EJD160" s="1"/>
      <c r="EJE160" s="1"/>
      <c r="EJF160" s="1"/>
      <c r="EJG160" s="1"/>
      <c r="EJH160" s="1"/>
      <c r="EJI160" s="1"/>
      <c r="EJJ160" s="1"/>
      <c r="EJK160" s="1"/>
      <c r="EJL160" s="1"/>
      <c r="EJM160" s="1"/>
      <c r="EJN160" s="1"/>
      <c r="EJO160" s="1"/>
      <c r="EJP160" s="1"/>
      <c r="EJQ160" s="1"/>
      <c r="EJR160" s="1"/>
      <c r="EJS160" s="1"/>
      <c r="EJT160" s="1"/>
      <c r="EJU160" s="1"/>
      <c r="EJV160" s="1"/>
      <c r="EJW160" s="1"/>
      <c r="EJX160" s="1"/>
      <c r="EJY160" s="1"/>
      <c r="EJZ160" s="1"/>
      <c r="EKA160" s="1"/>
      <c r="EKB160" s="1"/>
      <c r="EKC160" s="1"/>
      <c r="EKD160" s="1"/>
      <c r="EKE160" s="1"/>
      <c r="EKF160" s="1"/>
      <c r="EKG160" s="1"/>
      <c r="EKH160" s="1"/>
      <c r="EKI160" s="1"/>
      <c r="EKJ160" s="1"/>
      <c r="EKK160" s="1"/>
      <c r="EKL160" s="1"/>
      <c r="EKM160" s="1"/>
      <c r="EKN160" s="1"/>
      <c r="EKO160" s="1"/>
      <c r="EKP160" s="1"/>
      <c r="EKQ160" s="1"/>
      <c r="EKR160" s="1"/>
      <c r="EKS160" s="1"/>
      <c r="EKT160" s="1"/>
      <c r="EKU160" s="1"/>
      <c r="EKV160" s="1"/>
      <c r="EKW160" s="1"/>
      <c r="EKX160" s="1"/>
      <c r="EKY160" s="1"/>
      <c r="EKZ160" s="1"/>
      <c r="ELA160" s="1"/>
      <c r="ELB160" s="1"/>
      <c r="ELC160" s="1"/>
      <c r="ELD160" s="1"/>
      <c r="ELE160" s="1"/>
      <c r="ELF160" s="1"/>
      <c r="ELG160" s="1"/>
      <c r="ELH160" s="1"/>
      <c r="ELI160" s="1"/>
      <c r="ELJ160" s="1"/>
      <c r="ELK160" s="1"/>
      <c r="ELL160" s="1"/>
      <c r="ELM160" s="1"/>
      <c r="ELN160" s="1"/>
      <c r="ELO160" s="1"/>
      <c r="ELP160" s="1"/>
      <c r="ELQ160" s="1"/>
      <c r="ELR160" s="1"/>
      <c r="ELS160" s="1"/>
      <c r="ELT160" s="1"/>
      <c r="ELU160" s="1"/>
      <c r="ELV160" s="1"/>
      <c r="ELW160" s="1"/>
      <c r="ELX160" s="1"/>
      <c r="ELY160" s="1"/>
      <c r="ELZ160" s="1"/>
      <c r="EMA160" s="1"/>
      <c r="EMB160" s="1"/>
      <c r="EMC160" s="1"/>
      <c r="EMD160" s="1"/>
      <c r="EME160" s="1"/>
      <c r="EMF160" s="1"/>
      <c r="EMG160" s="1"/>
      <c r="EMH160" s="1"/>
      <c r="EMI160" s="1"/>
      <c r="EMJ160" s="1"/>
      <c r="EMK160" s="1"/>
      <c r="EML160" s="1"/>
      <c r="EMM160" s="1"/>
      <c r="EMN160" s="1"/>
      <c r="EMO160" s="1"/>
      <c r="EMP160" s="1"/>
      <c r="EMQ160" s="1"/>
      <c r="EMR160" s="1"/>
      <c r="EMS160" s="1"/>
      <c r="EMT160" s="1"/>
      <c r="EMU160" s="1"/>
      <c r="EMV160" s="1"/>
      <c r="EMW160" s="1"/>
      <c r="EMX160" s="1"/>
      <c r="EMY160" s="1"/>
      <c r="EMZ160" s="1"/>
      <c r="ENA160" s="1"/>
      <c r="ENB160" s="1"/>
      <c r="ENC160" s="1"/>
      <c r="END160" s="1"/>
      <c r="ENE160" s="1"/>
      <c r="ENF160" s="1"/>
      <c r="ENG160" s="1"/>
      <c r="ENH160" s="1"/>
      <c r="ENI160" s="1"/>
      <c r="ENJ160" s="1"/>
      <c r="ENK160" s="1"/>
      <c r="ENL160" s="1"/>
      <c r="ENM160" s="1"/>
      <c r="ENN160" s="1"/>
      <c r="ENO160" s="1"/>
      <c r="ENP160" s="1"/>
      <c r="ENQ160" s="1"/>
      <c r="ENR160" s="1"/>
      <c r="ENS160" s="1"/>
      <c r="ENT160" s="1"/>
      <c r="ENU160" s="1"/>
      <c r="ENV160" s="1"/>
      <c r="ENW160" s="1"/>
      <c r="ENX160" s="1"/>
      <c r="ENY160" s="1"/>
      <c r="ENZ160" s="1"/>
      <c r="EOA160" s="1"/>
      <c r="EOB160" s="1"/>
      <c r="EOC160" s="1"/>
      <c r="EOD160" s="1"/>
      <c r="EOE160" s="1"/>
      <c r="EOF160" s="1"/>
      <c r="EOG160" s="1"/>
      <c r="EOH160" s="1"/>
      <c r="EOI160" s="1"/>
      <c r="EOJ160" s="1"/>
      <c r="EOK160" s="1"/>
      <c r="EOL160" s="1"/>
      <c r="EOM160" s="1"/>
      <c r="EON160" s="1"/>
      <c r="EOO160" s="1"/>
      <c r="EOP160" s="1"/>
      <c r="EOQ160" s="1"/>
      <c r="EOR160" s="1"/>
      <c r="EOS160" s="1"/>
      <c r="EOT160" s="1"/>
      <c r="EOU160" s="1"/>
      <c r="EOV160" s="1"/>
      <c r="EOW160" s="1"/>
      <c r="EOX160" s="1"/>
      <c r="EOY160" s="1"/>
      <c r="EOZ160" s="1"/>
      <c r="EPA160" s="1"/>
      <c r="EPB160" s="1"/>
      <c r="EPC160" s="1"/>
      <c r="EPD160" s="1"/>
      <c r="EPE160" s="1"/>
      <c r="EPF160" s="1"/>
      <c r="EPG160" s="1"/>
      <c r="EPH160" s="1"/>
      <c r="EPI160" s="1"/>
      <c r="EPJ160" s="1"/>
      <c r="EPK160" s="1"/>
      <c r="EPL160" s="1"/>
      <c r="EPM160" s="1"/>
      <c r="EPN160" s="1"/>
      <c r="EPO160" s="1"/>
      <c r="EPP160" s="1"/>
      <c r="EPQ160" s="1"/>
      <c r="EPR160" s="1"/>
      <c r="EPS160" s="1"/>
      <c r="EPT160" s="1"/>
      <c r="EPU160" s="1"/>
      <c r="EPV160" s="1"/>
      <c r="EPW160" s="1"/>
      <c r="EPX160" s="1"/>
      <c r="EPY160" s="1"/>
      <c r="EPZ160" s="1"/>
      <c r="EQA160" s="1"/>
      <c r="EQB160" s="1"/>
      <c r="EQC160" s="1"/>
      <c r="EQD160" s="1"/>
      <c r="EQE160" s="1"/>
      <c r="EQF160" s="1"/>
      <c r="EQG160" s="1"/>
      <c r="EQH160" s="1"/>
      <c r="EQI160" s="1"/>
      <c r="EQJ160" s="1"/>
      <c r="EQK160" s="1"/>
      <c r="EQL160" s="1"/>
      <c r="EQM160" s="1"/>
      <c r="EQN160" s="1"/>
      <c r="EQO160" s="1"/>
      <c r="EQP160" s="1"/>
      <c r="EQQ160" s="1"/>
      <c r="EQR160" s="1"/>
      <c r="EQS160" s="1"/>
      <c r="EQT160" s="1"/>
      <c r="EQU160" s="1"/>
      <c r="EQV160" s="1"/>
      <c r="EQW160" s="1"/>
      <c r="EQX160" s="1"/>
      <c r="EQY160" s="1"/>
      <c r="EQZ160" s="1"/>
      <c r="ERA160" s="1"/>
      <c r="ERB160" s="1"/>
      <c r="ERC160" s="1"/>
      <c r="ERD160" s="1"/>
      <c r="ERE160" s="1"/>
      <c r="ERF160" s="1"/>
      <c r="ERG160" s="1"/>
      <c r="ERH160" s="1"/>
      <c r="ERI160" s="1"/>
      <c r="ERJ160" s="1"/>
      <c r="ERK160" s="1"/>
      <c r="ERL160" s="1"/>
      <c r="ERM160" s="1"/>
      <c r="ERN160" s="1"/>
      <c r="ERO160" s="1"/>
      <c r="ERP160" s="1"/>
      <c r="ERQ160" s="1"/>
      <c r="ERR160" s="1"/>
      <c r="ERS160" s="1"/>
      <c r="ERT160" s="1"/>
      <c r="ERU160" s="1"/>
      <c r="ERV160" s="1"/>
      <c r="ERW160" s="1"/>
      <c r="ERX160" s="1"/>
      <c r="ERY160" s="1"/>
      <c r="ERZ160" s="1"/>
      <c r="ESA160" s="1"/>
      <c r="ESB160" s="1"/>
      <c r="ESC160" s="1"/>
      <c r="ESD160" s="1"/>
      <c r="ESE160" s="1"/>
      <c r="ESF160" s="1"/>
      <c r="ESG160" s="1"/>
      <c r="ESH160" s="1"/>
      <c r="ESI160" s="1"/>
      <c r="ESJ160" s="1"/>
      <c r="ESK160" s="1"/>
      <c r="ESL160" s="1"/>
      <c r="ESM160" s="1"/>
      <c r="ESN160" s="1"/>
      <c r="ESO160" s="1"/>
      <c r="ESP160" s="1"/>
      <c r="ESQ160" s="1"/>
      <c r="ESR160" s="1"/>
      <c r="ESS160" s="1"/>
      <c r="EST160" s="1"/>
      <c r="ESU160" s="1"/>
      <c r="ESV160" s="1"/>
      <c r="ESW160" s="1"/>
      <c r="ESX160" s="1"/>
      <c r="ESY160" s="1"/>
      <c r="ESZ160" s="1"/>
      <c r="ETA160" s="1"/>
      <c r="ETB160" s="1"/>
      <c r="ETC160" s="1"/>
      <c r="ETD160" s="1"/>
      <c r="ETE160" s="1"/>
      <c r="ETF160" s="1"/>
      <c r="ETG160" s="1"/>
      <c r="ETH160" s="1"/>
      <c r="ETI160" s="1"/>
      <c r="ETJ160" s="1"/>
      <c r="ETK160" s="1"/>
      <c r="ETL160" s="1"/>
      <c r="ETM160" s="1"/>
      <c r="ETN160" s="1"/>
      <c r="ETO160" s="1"/>
      <c r="ETP160" s="1"/>
      <c r="ETQ160" s="1"/>
      <c r="ETR160" s="1"/>
      <c r="ETS160" s="1"/>
      <c r="ETT160" s="1"/>
      <c r="ETU160" s="1"/>
      <c r="ETV160" s="1"/>
      <c r="ETW160" s="1"/>
      <c r="ETX160" s="1"/>
      <c r="ETY160" s="1"/>
      <c r="ETZ160" s="1"/>
      <c r="EUA160" s="1"/>
      <c r="EUB160" s="1"/>
      <c r="EUC160" s="1"/>
      <c r="EUD160" s="1"/>
      <c r="EUE160" s="1"/>
      <c r="EUF160" s="1"/>
      <c r="EUG160" s="1"/>
      <c r="EUH160" s="1"/>
      <c r="EUI160" s="1"/>
      <c r="EUJ160" s="1"/>
      <c r="EUK160" s="1"/>
      <c r="EUL160" s="1"/>
      <c r="EUM160" s="1"/>
      <c r="EUN160" s="1"/>
      <c r="EUO160" s="1"/>
      <c r="EUP160" s="1"/>
      <c r="EUQ160" s="1"/>
      <c r="EUR160" s="1"/>
      <c r="EUS160" s="1"/>
      <c r="EUT160" s="1"/>
      <c r="EUU160" s="1"/>
      <c r="EUV160" s="1"/>
      <c r="EUW160" s="1"/>
      <c r="EUX160" s="1"/>
      <c r="EUY160" s="1"/>
      <c r="EUZ160" s="1"/>
      <c r="EVA160" s="1"/>
      <c r="EVB160" s="1"/>
      <c r="EVC160" s="1"/>
      <c r="EVD160" s="1"/>
      <c r="EVE160" s="1"/>
      <c r="EVF160" s="1"/>
      <c r="EVG160" s="1"/>
      <c r="EVH160" s="1"/>
      <c r="EVI160" s="1"/>
      <c r="EVJ160" s="1"/>
      <c r="EVK160" s="1"/>
      <c r="EVL160" s="1"/>
      <c r="EVM160" s="1"/>
      <c r="EVN160" s="1"/>
      <c r="EVO160" s="1"/>
      <c r="EVP160" s="1"/>
      <c r="EVQ160" s="1"/>
      <c r="EVR160" s="1"/>
      <c r="EVS160" s="1"/>
      <c r="EVT160" s="1"/>
      <c r="EVU160" s="1"/>
      <c r="EVV160" s="1"/>
      <c r="EVW160" s="1"/>
      <c r="EVX160" s="1"/>
      <c r="EVY160" s="1"/>
      <c r="EVZ160" s="1"/>
      <c r="EWA160" s="1"/>
      <c r="EWB160" s="1"/>
      <c r="EWC160" s="1"/>
      <c r="EWD160" s="1"/>
      <c r="EWE160" s="1"/>
      <c r="EWF160" s="1"/>
      <c r="EWG160" s="1"/>
      <c r="EWH160" s="1"/>
      <c r="EWI160" s="1"/>
      <c r="EWJ160" s="1"/>
      <c r="EWK160" s="1"/>
      <c r="EWL160" s="1"/>
      <c r="EWM160" s="1"/>
      <c r="EWN160" s="1"/>
      <c r="EWO160" s="1"/>
      <c r="EWP160" s="1"/>
      <c r="EWQ160" s="1"/>
      <c r="EWR160" s="1"/>
      <c r="EWS160" s="1"/>
      <c r="EWT160" s="1"/>
      <c r="EWU160" s="1"/>
      <c r="EWV160" s="1"/>
      <c r="EWW160" s="1"/>
      <c r="EWX160" s="1"/>
      <c r="EWY160" s="1"/>
      <c r="EWZ160" s="1"/>
      <c r="EXA160" s="1"/>
      <c r="EXB160" s="1"/>
      <c r="EXC160" s="1"/>
      <c r="EXD160" s="1"/>
      <c r="EXE160" s="1"/>
      <c r="EXF160" s="1"/>
      <c r="EXG160" s="1"/>
      <c r="EXH160" s="1"/>
      <c r="EXI160" s="1"/>
      <c r="EXJ160" s="1"/>
      <c r="EXK160" s="1"/>
      <c r="EXL160" s="1"/>
      <c r="EXM160" s="1"/>
      <c r="EXN160" s="1"/>
      <c r="EXO160" s="1"/>
      <c r="EXP160" s="1"/>
      <c r="EXQ160" s="1"/>
      <c r="EXR160" s="1"/>
      <c r="EXS160" s="1"/>
      <c r="EXT160" s="1"/>
      <c r="EXU160" s="1"/>
      <c r="EXV160" s="1"/>
      <c r="EXW160" s="1"/>
      <c r="EXX160" s="1"/>
      <c r="EXY160" s="1"/>
      <c r="EXZ160" s="1"/>
      <c r="EYA160" s="1"/>
      <c r="EYB160" s="1"/>
      <c r="EYC160" s="1"/>
      <c r="EYD160" s="1"/>
      <c r="EYE160" s="1"/>
      <c r="EYF160" s="1"/>
      <c r="EYG160" s="1"/>
      <c r="EYH160" s="1"/>
      <c r="EYI160" s="1"/>
      <c r="EYJ160" s="1"/>
      <c r="EYK160" s="1"/>
      <c r="EYL160" s="1"/>
      <c r="EYM160" s="1"/>
      <c r="EYN160" s="1"/>
      <c r="EYO160" s="1"/>
      <c r="EYP160" s="1"/>
      <c r="EYQ160" s="1"/>
      <c r="EYR160" s="1"/>
      <c r="EYS160" s="1"/>
      <c r="EYT160" s="1"/>
      <c r="EYU160" s="1"/>
      <c r="EYV160" s="1"/>
      <c r="EYW160" s="1"/>
      <c r="EYX160" s="1"/>
      <c r="EYY160" s="1"/>
      <c r="EYZ160" s="1"/>
      <c r="EZA160" s="1"/>
      <c r="EZB160" s="1"/>
      <c r="EZC160" s="1"/>
      <c r="EZD160" s="1"/>
      <c r="EZE160" s="1"/>
      <c r="EZF160" s="1"/>
      <c r="EZG160" s="1"/>
      <c r="EZH160" s="1"/>
      <c r="EZI160" s="1"/>
      <c r="EZJ160" s="1"/>
      <c r="EZK160" s="1"/>
      <c r="EZL160" s="1"/>
      <c r="EZM160" s="1"/>
      <c r="EZN160" s="1"/>
      <c r="EZO160" s="1"/>
      <c r="EZP160" s="1"/>
      <c r="EZQ160" s="1"/>
      <c r="EZR160" s="1"/>
      <c r="EZS160" s="1"/>
      <c r="EZT160" s="1"/>
      <c r="EZU160" s="1"/>
      <c r="EZV160" s="1"/>
      <c r="EZW160" s="1"/>
      <c r="EZX160" s="1"/>
      <c r="EZY160" s="1"/>
      <c r="EZZ160" s="1"/>
      <c r="FAA160" s="1"/>
      <c r="FAB160" s="1"/>
      <c r="FAC160" s="1"/>
      <c r="FAD160" s="1"/>
      <c r="FAE160" s="1"/>
      <c r="FAF160" s="1"/>
      <c r="FAG160" s="1"/>
      <c r="FAH160" s="1"/>
      <c r="FAI160" s="1"/>
      <c r="FAJ160" s="1"/>
      <c r="FAK160" s="1"/>
      <c r="FAL160" s="1"/>
      <c r="FAM160" s="1"/>
      <c r="FAN160" s="1"/>
      <c r="FAO160" s="1"/>
      <c r="FAP160" s="1"/>
      <c r="FAQ160" s="1"/>
      <c r="FAR160" s="1"/>
      <c r="FAS160" s="1"/>
      <c r="FAT160" s="1"/>
      <c r="FAU160" s="1"/>
      <c r="FAV160" s="1"/>
      <c r="FAW160" s="1"/>
      <c r="FAX160" s="1"/>
      <c r="FAY160" s="1"/>
      <c r="FAZ160" s="1"/>
      <c r="FBA160" s="1"/>
      <c r="FBB160" s="1"/>
      <c r="FBC160" s="1"/>
      <c r="FBD160" s="1"/>
      <c r="FBE160" s="1"/>
      <c r="FBF160" s="1"/>
      <c r="FBG160" s="1"/>
      <c r="FBH160" s="1"/>
      <c r="FBI160" s="1"/>
      <c r="FBJ160" s="1"/>
      <c r="FBK160" s="1"/>
      <c r="FBL160" s="1"/>
      <c r="FBM160" s="1"/>
      <c r="FBN160" s="1"/>
      <c r="FBO160" s="1"/>
      <c r="FBP160" s="1"/>
      <c r="FBQ160" s="1"/>
      <c r="FBR160" s="1"/>
      <c r="FBS160" s="1"/>
      <c r="FBT160" s="1"/>
      <c r="FBU160" s="1"/>
      <c r="FBV160" s="1"/>
      <c r="FBW160" s="1"/>
      <c r="FBX160" s="1"/>
      <c r="FBY160" s="1"/>
      <c r="FBZ160" s="1"/>
      <c r="FCA160" s="1"/>
      <c r="FCB160" s="1"/>
      <c r="FCC160" s="1"/>
      <c r="FCD160" s="1"/>
      <c r="FCE160" s="1"/>
      <c r="FCF160" s="1"/>
      <c r="FCG160" s="1"/>
      <c r="FCH160" s="1"/>
      <c r="FCI160" s="1"/>
      <c r="FCJ160" s="1"/>
      <c r="FCK160" s="1"/>
      <c r="FCL160" s="1"/>
      <c r="FCM160" s="1"/>
      <c r="FCN160" s="1"/>
      <c r="FCO160" s="1"/>
      <c r="FCP160" s="1"/>
      <c r="FCQ160" s="1"/>
      <c r="FCR160" s="1"/>
      <c r="FCS160" s="1"/>
      <c r="FCT160" s="1"/>
      <c r="FCU160" s="1"/>
      <c r="FCV160" s="1"/>
      <c r="FCW160" s="1"/>
      <c r="FCX160" s="1"/>
      <c r="FCY160" s="1"/>
      <c r="FCZ160" s="1"/>
      <c r="FDA160" s="1"/>
      <c r="FDB160" s="1"/>
      <c r="FDC160" s="1"/>
      <c r="FDD160" s="1"/>
      <c r="FDE160" s="1"/>
      <c r="FDF160" s="1"/>
      <c r="FDG160" s="1"/>
      <c r="FDH160" s="1"/>
      <c r="FDI160" s="1"/>
      <c r="FDJ160" s="1"/>
      <c r="FDK160" s="1"/>
      <c r="FDL160" s="1"/>
      <c r="FDM160" s="1"/>
      <c r="FDN160" s="1"/>
      <c r="FDO160" s="1"/>
      <c r="FDP160" s="1"/>
      <c r="FDQ160" s="1"/>
      <c r="FDR160" s="1"/>
      <c r="FDS160" s="1"/>
      <c r="FDT160" s="1"/>
      <c r="FDU160" s="1"/>
      <c r="FDV160" s="1"/>
      <c r="FDW160" s="1"/>
      <c r="FDX160" s="1"/>
      <c r="FDY160" s="1"/>
      <c r="FDZ160" s="1"/>
      <c r="FEA160" s="1"/>
      <c r="FEB160" s="1"/>
      <c r="FEC160" s="1"/>
      <c r="FED160" s="1"/>
      <c r="FEE160" s="1"/>
      <c r="FEF160" s="1"/>
      <c r="FEG160" s="1"/>
      <c r="FEH160" s="1"/>
      <c r="FEI160" s="1"/>
      <c r="FEJ160" s="1"/>
      <c r="FEK160" s="1"/>
      <c r="FEL160" s="1"/>
      <c r="FEM160" s="1"/>
      <c r="FEN160" s="1"/>
      <c r="FEO160" s="1"/>
      <c r="FEP160" s="1"/>
      <c r="FEQ160" s="1"/>
      <c r="FER160" s="1"/>
      <c r="FES160" s="1"/>
      <c r="FET160" s="1"/>
      <c r="FEU160" s="1"/>
      <c r="FEV160" s="1"/>
      <c r="FEW160" s="1"/>
      <c r="FEX160" s="1"/>
      <c r="FEY160" s="1"/>
      <c r="FEZ160" s="1"/>
      <c r="FFA160" s="1"/>
      <c r="FFB160" s="1"/>
      <c r="FFC160" s="1"/>
      <c r="FFD160" s="1"/>
      <c r="FFE160" s="1"/>
      <c r="FFF160" s="1"/>
      <c r="FFG160" s="1"/>
      <c r="FFH160" s="1"/>
      <c r="FFI160" s="1"/>
      <c r="FFJ160" s="1"/>
      <c r="FFK160" s="1"/>
      <c r="FFL160" s="1"/>
      <c r="FFM160" s="1"/>
      <c r="FFN160" s="1"/>
      <c r="FFO160" s="1"/>
      <c r="FFP160" s="1"/>
      <c r="FFQ160" s="1"/>
      <c r="FFR160" s="1"/>
      <c r="FFS160" s="1"/>
      <c r="FFT160" s="1"/>
      <c r="FFU160" s="1"/>
      <c r="FFV160" s="1"/>
      <c r="FFW160" s="1"/>
      <c r="FFX160" s="1"/>
      <c r="FFY160" s="1"/>
      <c r="FFZ160" s="1"/>
      <c r="FGA160" s="1"/>
      <c r="FGB160" s="1"/>
      <c r="FGC160" s="1"/>
      <c r="FGD160" s="1"/>
      <c r="FGE160" s="1"/>
      <c r="FGF160" s="1"/>
      <c r="FGG160" s="1"/>
      <c r="FGH160" s="1"/>
      <c r="FGI160" s="1"/>
      <c r="FGJ160" s="1"/>
      <c r="FGK160" s="1"/>
      <c r="FGL160" s="1"/>
      <c r="FGM160" s="1"/>
      <c r="FGN160" s="1"/>
      <c r="FGO160" s="1"/>
      <c r="FGP160" s="1"/>
      <c r="FGQ160" s="1"/>
      <c r="FGR160" s="1"/>
      <c r="FGS160" s="1"/>
      <c r="FGT160" s="1"/>
      <c r="FGU160" s="1"/>
      <c r="FGV160" s="1"/>
      <c r="FGW160" s="1"/>
      <c r="FGX160" s="1"/>
      <c r="FGY160" s="1"/>
      <c r="FGZ160" s="1"/>
      <c r="FHA160" s="1"/>
      <c r="FHB160" s="1"/>
      <c r="FHC160" s="1"/>
      <c r="FHD160" s="1"/>
      <c r="FHE160" s="1"/>
      <c r="FHF160" s="1"/>
      <c r="FHG160" s="1"/>
      <c r="FHH160" s="1"/>
      <c r="FHI160" s="1"/>
      <c r="FHJ160" s="1"/>
      <c r="FHK160" s="1"/>
      <c r="FHL160" s="1"/>
      <c r="FHM160" s="1"/>
      <c r="FHN160" s="1"/>
      <c r="FHO160" s="1"/>
      <c r="FHP160" s="1"/>
      <c r="FHQ160" s="1"/>
      <c r="FHR160" s="1"/>
      <c r="FHS160" s="1"/>
      <c r="FHT160" s="1"/>
      <c r="FHU160" s="1"/>
      <c r="FHV160" s="1"/>
      <c r="FHW160" s="1"/>
      <c r="FHX160" s="1"/>
      <c r="FHY160" s="1"/>
      <c r="FHZ160" s="1"/>
      <c r="FIA160" s="1"/>
      <c r="FIB160" s="1"/>
      <c r="FIC160" s="1"/>
      <c r="FID160" s="1"/>
      <c r="FIE160" s="1"/>
      <c r="FIF160" s="1"/>
      <c r="FIG160" s="1"/>
      <c r="FIH160" s="1"/>
      <c r="FII160" s="1"/>
      <c r="FIJ160" s="1"/>
      <c r="FIK160" s="1"/>
      <c r="FIL160" s="1"/>
      <c r="FIM160" s="1"/>
      <c r="FIN160" s="1"/>
      <c r="FIO160" s="1"/>
      <c r="FIP160" s="1"/>
      <c r="FIQ160" s="1"/>
      <c r="FIR160" s="1"/>
      <c r="FIS160" s="1"/>
      <c r="FIT160" s="1"/>
      <c r="FIU160" s="1"/>
      <c r="FIV160" s="1"/>
      <c r="FIW160" s="1"/>
      <c r="FIX160" s="1"/>
      <c r="FIY160" s="1"/>
      <c r="FIZ160" s="1"/>
      <c r="FJA160" s="1"/>
      <c r="FJB160" s="1"/>
      <c r="FJC160" s="1"/>
      <c r="FJD160" s="1"/>
      <c r="FJE160" s="1"/>
      <c r="FJF160" s="1"/>
      <c r="FJG160" s="1"/>
      <c r="FJH160" s="1"/>
      <c r="FJI160" s="1"/>
      <c r="FJJ160" s="1"/>
      <c r="FJK160" s="1"/>
      <c r="FJL160" s="1"/>
      <c r="FJM160" s="1"/>
      <c r="FJN160" s="1"/>
      <c r="FJO160" s="1"/>
      <c r="FJP160" s="1"/>
      <c r="FJQ160" s="1"/>
      <c r="FJR160" s="1"/>
      <c r="FJS160" s="1"/>
      <c r="FJT160" s="1"/>
      <c r="FJU160" s="1"/>
      <c r="FJV160" s="1"/>
      <c r="FJW160" s="1"/>
      <c r="FJX160" s="1"/>
      <c r="FJY160" s="1"/>
      <c r="FJZ160" s="1"/>
      <c r="FKA160" s="1"/>
      <c r="FKB160" s="1"/>
      <c r="FKC160" s="1"/>
      <c r="FKD160" s="1"/>
      <c r="FKE160" s="1"/>
      <c r="FKF160" s="1"/>
      <c r="FKG160" s="1"/>
      <c r="FKH160" s="1"/>
      <c r="FKI160" s="1"/>
      <c r="FKJ160" s="1"/>
      <c r="FKK160" s="1"/>
      <c r="FKL160" s="1"/>
      <c r="FKM160" s="1"/>
      <c r="FKN160" s="1"/>
      <c r="FKO160" s="1"/>
      <c r="FKP160" s="1"/>
      <c r="FKQ160" s="1"/>
      <c r="FKR160" s="1"/>
      <c r="FKS160" s="1"/>
      <c r="FKT160" s="1"/>
      <c r="FKU160" s="1"/>
      <c r="FKV160" s="1"/>
      <c r="FKW160" s="1"/>
      <c r="FKX160" s="1"/>
      <c r="FKY160" s="1"/>
      <c r="FKZ160" s="1"/>
      <c r="FLA160" s="1"/>
      <c r="FLB160" s="1"/>
      <c r="FLC160" s="1"/>
      <c r="FLD160" s="1"/>
      <c r="FLE160" s="1"/>
      <c r="FLF160" s="1"/>
      <c r="FLG160" s="1"/>
      <c r="FLH160" s="1"/>
      <c r="FLI160" s="1"/>
      <c r="FLJ160" s="1"/>
      <c r="FLK160" s="1"/>
      <c r="FLL160" s="1"/>
      <c r="FLM160" s="1"/>
      <c r="FLN160" s="1"/>
      <c r="FLO160" s="1"/>
      <c r="FLP160" s="1"/>
      <c r="FLQ160" s="1"/>
      <c r="FLR160" s="1"/>
      <c r="FLS160" s="1"/>
      <c r="FLT160" s="1"/>
      <c r="FLU160" s="1"/>
      <c r="FLV160" s="1"/>
      <c r="FLW160" s="1"/>
      <c r="FLX160" s="1"/>
      <c r="FLY160" s="1"/>
      <c r="FLZ160" s="1"/>
      <c r="FMA160" s="1"/>
      <c r="FMB160" s="1"/>
      <c r="FMC160" s="1"/>
      <c r="FMD160" s="1"/>
      <c r="FME160" s="1"/>
      <c r="FMF160" s="1"/>
      <c r="FMG160" s="1"/>
      <c r="FMH160" s="1"/>
      <c r="FMI160" s="1"/>
      <c r="FMJ160" s="1"/>
      <c r="FMK160" s="1"/>
      <c r="FML160" s="1"/>
      <c r="FMM160" s="1"/>
      <c r="FMN160" s="1"/>
      <c r="FMO160" s="1"/>
      <c r="FMP160" s="1"/>
      <c r="FMQ160" s="1"/>
      <c r="FMR160" s="1"/>
      <c r="FMS160" s="1"/>
      <c r="FMT160" s="1"/>
      <c r="FMU160" s="1"/>
      <c r="FMV160" s="1"/>
      <c r="FMW160" s="1"/>
      <c r="FMX160" s="1"/>
      <c r="FMY160" s="1"/>
      <c r="FMZ160" s="1"/>
      <c r="FNA160" s="1"/>
      <c r="FNB160" s="1"/>
      <c r="FNC160" s="1"/>
      <c r="FND160" s="1"/>
      <c r="FNE160" s="1"/>
      <c r="FNF160" s="1"/>
      <c r="FNG160" s="1"/>
      <c r="FNH160" s="1"/>
      <c r="FNI160" s="1"/>
      <c r="FNJ160" s="1"/>
      <c r="FNK160" s="1"/>
      <c r="FNL160" s="1"/>
      <c r="FNM160" s="1"/>
      <c r="FNN160" s="1"/>
      <c r="FNO160" s="1"/>
      <c r="FNP160" s="1"/>
      <c r="FNQ160" s="1"/>
      <c r="FNR160" s="1"/>
      <c r="FNS160" s="1"/>
      <c r="FNT160" s="1"/>
      <c r="FNU160" s="1"/>
      <c r="FNV160" s="1"/>
      <c r="FNW160" s="1"/>
      <c r="FNX160" s="1"/>
      <c r="FNY160" s="1"/>
      <c r="FNZ160" s="1"/>
      <c r="FOA160" s="1"/>
      <c r="FOB160" s="1"/>
      <c r="FOC160" s="1"/>
      <c r="FOD160" s="1"/>
      <c r="FOE160" s="1"/>
      <c r="FOF160" s="1"/>
      <c r="FOG160" s="1"/>
      <c r="FOH160" s="1"/>
      <c r="FOI160" s="1"/>
      <c r="FOJ160" s="1"/>
      <c r="FOK160" s="1"/>
      <c r="FOL160" s="1"/>
      <c r="FOM160" s="1"/>
      <c r="FON160" s="1"/>
      <c r="FOO160" s="1"/>
      <c r="FOP160" s="1"/>
      <c r="FOQ160" s="1"/>
      <c r="FOR160" s="1"/>
      <c r="FOS160" s="1"/>
      <c r="FOT160" s="1"/>
      <c r="FOU160" s="1"/>
      <c r="FOV160" s="1"/>
      <c r="FOW160" s="1"/>
      <c r="FOX160" s="1"/>
      <c r="FOY160" s="1"/>
      <c r="FOZ160" s="1"/>
      <c r="FPA160" s="1"/>
      <c r="FPB160" s="1"/>
      <c r="FPC160" s="1"/>
      <c r="FPD160" s="1"/>
      <c r="FPE160" s="1"/>
      <c r="FPF160" s="1"/>
      <c r="FPG160" s="1"/>
      <c r="FPH160" s="1"/>
      <c r="FPI160" s="1"/>
      <c r="FPJ160" s="1"/>
      <c r="FPK160" s="1"/>
      <c r="FPL160" s="1"/>
      <c r="FPM160" s="1"/>
      <c r="FPN160" s="1"/>
      <c r="FPO160" s="1"/>
      <c r="FPP160" s="1"/>
      <c r="FPQ160" s="1"/>
      <c r="FPR160" s="1"/>
      <c r="FPS160" s="1"/>
      <c r="FPT160" s="1"/>
      <c r="FPU160" s="1"/>
      <c r="FPV160" s="1"/>
      <c r="FPW160" s="1"/>
      <c r="FPX160" s="1"/>
      <c r="FPY160" s="1"/>
      <c r="FPZ160" s="1"/>
      <c r="FQA160" s="1"/>
      <c r="FQB160" s="1"/>
      <c r="FQC160" s="1"/>
      <c r="FQD160" s="1"/>
      <c r="FQE160" s="1"/>
      <c r="FQF160" s="1"/>
      <c r="FQG160" s="1"/>
      <c r="FQH160" s="1"/>
      <c r="FQI160" s="1"/>
      <c r="FQJ160" s="1"/>
      <c r="FQK160" s="1"/>
      <c r="FQL160" s="1"/>
      <c r="FQM160" s="1"/>
      <c r="FQN160" s="1"/>
      <c r="FQO160" s="1"/>
      <c r="FQP160" s="1"/>
      <c r="FQQ160" s="1"/>
      <c r="FQR160" s="1"/>
      <c r="FQS160" s="1"/>
      <c r="FQT160" s="1"/>
      <c r="FQU160" s="1"/>
      <c r="FQV160" s="1"/>
      <c r="FQW160" s="1"/>
      <c r="FQX160" s="1"/>
      <c r="FQY160" s="1"/>
      <c r="FQZ160" s="1"/>
      <c r="FRA160" s="1"/>
      <c r="FRB160" s="1"/>
      <c r="FRC160" s="1"/>
      <c r="FRD160" s="1"/>
      <c r="FRE160" s="1"/>
      <c r="FRF160" s="1"/>
      <c r="FRG160" s="1"/>
      <c r="FRH160" s="1"/>
      <c r="FRI160" s="1"/>
      <c r="FRJ160" s="1"/>
      <c r="FRK160" s="1"/>
      <c r="FRL160" s="1"/>
      <c r="FRM160" s="1"/>
      <c r="FRN160" s="1"/>
      <c r="FRO160" s="1"/>
      <c r="FRP160" s="1"/>
      <c r="FRQ160" s="1"/>
      <c r="FRR160" s="1"/>
      <c r="FRS160" s="1"/>
      <c r="FRT160" s="1"/>
      <c r="FRU160" s="1"/>
      <c r="FRV160" s="1"/>
      <c r="FRW160" s="1"/>
      <c r="FRX160" s="1"/>
      <c r="FRY160" s="1"/>
      <c r="FRZ160" s="1"/>
      <c r="FSA160" s="1"/>
      <c r="FSB160" s="1"/>
      <c r="FSC160" s="1"/>
      <c r="FSD160" s="1"/>
      <c r="FSE160" s="1"/>
      <c r="FSF160" s="1"/>
      <c r="FSG160" s="1"/>
      <c r="FSH160" s="1"/>
      <c r="FSI160" s="1"/>
      <c r="FSJ160" s="1"/>
      <c r="FSK160" s="1"/>
      <c r="FSL160" s="1"/>
      <c r="FSM160" s="1"/>
      <c r="FSN160" s="1"/>
      <c r="FSO160" s="1"/>
      <c r="FSP160" s="1"/>
      <c r="FSQ160" s="1"/>
      <c r="FSR160" s="1"/>
      <c r="FSS160" s="1"/>
      <c r="FST160" s="1"/>
      <c r="FSU160" s="1"/>
      <c r="FSV160" s="1"/>
      <c r="FSW160" s="1"/>
      <c r="FSX160" s="1"/>
      <c r="FSY160" s="1"/>
      <c r="FSZ160" s="1"/>
      <c r="FTA160" s="1"/>
      <c r="FTB160" s="1"/>
      <c r="FTC160" s="1"/>
      <c r="FTD160" s="1"/>
      <c r="FTE160" s="1"/>
      <c r="FTF160" s="1"/>
      <c r="FTG160" s="1"/>
      <c r="FTH160" s="1"/>
      <c r="FTI160" s="1"/>
      <c r="FTJ160" s="1"/>
      <c r="FTK160" s="1"/>
      <c r="FTL160" s="1"/>
      <c r="FTM160" s="1"/>
      <c r="FTN160" s="1"/>
      <c r="FTO160" s="1"/>
      <c r="FTP160" s="1"/>
      <c r="FTQ160" s="1"/>
      <c r="FTR160" s="1"/>
      <c r="FTS160" s="1"/>
      <c r="FTT160" s="1"/>
      <c r="FTU160" s="1"/>
      <c r="FTV160" s="1"/>
      <c r="FTW160" s="1"/>
      <c r="FTX160" s="1"/>
      <c r="FTY160" s="1"/>
      <c r="FTZ160" s="1"/>
      <c r="FUA160" s="1"/>
      <c r="FUB160" s="1"/>
      <c r="FUC160" s="1"/>
      <c r="FUD160" s="1"/>
      <c r="FUE160" s="1"/>
      <c r="FUF160" s="1"/>
      <c r="FUG160" s="1"/>
      <c r="FUH160" s="1"/>
      <c r="FUI160" s="1"/>
      <c r="FUJ160" s="1"/>
      <c r="FUK160" s="1"/>
      <c r="FUL160" s="1"/>
      <c r="FUM160" s="1"/>
      <c r="FUN160" s="1"/>
      <c r="FUO160" s="1"/>
      <c r="FUP160" s="1"/>
      <c r="FUQ160" s="1"/>
      <c r="FUR160" s="1"/>
      <c r="FUS160" s="1"/>
      <c r="FUT160" s="1"/>
      <c r="FUU160" s="1"/>
      <c r="FUV160" s="1"/>
      <c r="FUW160" s="1"/>
      <c r="FUX160" s="1"/>
      <c r="FUY160" s="1"/>
      <c r="FUZ160" s="1"/>
      <c r="FVA160" s="1"/>
      <c r="FVB160" s="1"/>
      <c r="FVC160" s="1"/>
      <c r="FVD160" s="1"/>
      <c r="FVE160" s="1"/>
      <c r="FVF160" s="1"/>
      <c r="FVG160" s="1"/>
      <c r="FVH160" s="1"/>
      <c r="FVI160" s="1"/>
      <c r="FVJ160" s="1"/>
      <c r="FVK160" s="1"/>
      <c r="FVL160" s="1"/>
      <c r="FVM160" s="1"/>
      <c r="FVN160" s="1"/>
      <c r="FVO160" s="1"/>
      <c r="FVP160" s="1"/>
      <c r="FVQ160" s="1"/>
      <c r="FVR160" s="1"/>
      <c r="FVS160" s="1"/>
      <c r="FVT160" s="1"/>
      <c r="FVU160" s="1"/>
      <c r="FVV160" s="1"/>
      <c r="FVW160" s="1"/>
      <c r="FVX160" s="1"/>
      <c r="FVY160" s="1"/>
      <c r="FVZ160" s="1"/>
      <c r="FWA160" s="1"/>
      <c r="FWB160" s="1"/>
      <c r="FWC160" s="1"/>
      <c r="FWD160" s="1"/>
      <c r="FWE160" s="1"/>
      <c r="FWF160" s="1"/>
      <c r="FWG160" s="1"/>
      <c r="FWH160" s="1"/>
      <c r="FWI160" s="1"/>
      <c r="FWJ160" s="1"/>
      <c r="FWK160" s="1"/>
      <c r="FWL160" s="1"/>
      <c r="FWM160" s="1"/>
      <c r="FWN160" s="1"/>
      <c r="FWO160" s="1"/>
      <c r="FWP160" s="1"/>
      <c r="FWQ160" s="1"/>
      <c r="FWR160" s="1"/>
      <c r="FWS160" s="1"/>
      <c r="FWT160" s="1"/>
      <c r="FWU160" s="1"/>
      <c r="FWV160" s="1"/>
      <c r="FWW160" s="1"/>
      <c r="FWX160" s="1"/>
      <c r="FWY160" s="1"/>
      <c r="FWZ160" s="1"/>
      <c r="FXA160" s="1"/>
      <c r="FXB160" s="1"/>
      <c r="FXC160" s="1"/>
      <c r="FXD160" s="1"/>
      <c r="FXE160" s="1"/>
      <c r="FXF160" s="1"/>
      <c r="FXG160" s="1"/>
      <c r="FXH160" s="1"/>
      <c r="FXI160" s="1"/>
      <c r="FXJ160" s="1"/>
      <c r="FXK160" s="1"/>
      <c r="FXL160" s="1"/>
      <c r="FXM160" s="1"/>
      <c r="FXN160" s="1"/>
      <c r="FXO160" s="1"/>
      <c r="FXP160" s="1"/>
      <c r="FXQ160" s="1"/>
      <c r="FXR160" s="1"/>
      <c r="FXS160" s="1"/>
      <c r="FXT160" s="1"/>
      <c r="FXU160" s="1"/>
      <c r="FXV160" s="1"/>
      <c r="FXW160" s="1"/>
      <c r="FXX160" s="1"/>
      <c r="FXY160" s="1"/>
      <c r="FXZ160" s="1"/>
      <c r="FYA160" s="1"/>
      <c r="FYB160" s="1"/>
      <c r="FYC160" s="1"/>
      <c r="FYD160" s="1"/>
      <c r="FYE160" s="1"/>
      <c r="FYF160" s="1"/>
      <c r="FYG160" s="1"/>
      <c r="FYH160" s="1"/>
      <c r="FYI160" s="1"/>
      <c r="FYJ160" s="1"/>
      <c r="FYK160" s="1"/>
      <c r="FYL160" s="1"/>
      <c r="FYM160" s="1"/>
      <c r="FYN160" s="1"/>
      <c r="FYO160" s="1"/>
      <c r="FYP160" s="1"/>
      <c r="FYQ160" s="1"/>
      <c r="FYR160" s="1"/>
      <c r="FYS160" s="1"/>
      <c r="FYT160" s="1"/>
      <c r="FYU160" s="1"/>
      <c r="FYV160" s="1"/>
      <c r="FYW160" s="1"/>
      <c r="FYX160" s="1"/>
      <c r="FYY160" s="1"/>
      <c r="FYZ160" s="1"/>
      <c r="FZA160" s="1"/>
      <c r="FZB160" s="1"/>
      <c r="FZC160" s="1"/>
      <c r="FZD160" s="1"/>
      <c r="FZE160" s="1"/>
      <c r="FZF160" s="1"/>
      <c r="FZG160" s="1"/>
      <c r="FZH160" s="1"/>
      <c r="FZI160" s="1"/>
      <c r="FZJ160" s="1"/>
      <c r="FZK160" s="1"/>
      <c r="FZL160" s="1"/>
      <c r="FZM160" s="1"/>
      <c r="FZN160" s="1"/>
      <c r="FZO160" s="1"/>
      <c r="FZP160" s="1"/>
      <c r="FZQ160" s="1"/>
      <c r="FZR160" s="1"/>
      <c r="FZS160" s="1"/>
      <c r="FZT160" s="1"/>
      <c r="FZU160" s="1"/>
      <c r="FZV160" s="1"/>
      <c r="FZW160" s="1"/>
      <c r="FZX160" s="1"/>
      <c r="FZY160" s="1"/>
      <c r="FZZ160" s="1"/>
      <c r="GAA160" s="1"/>
      <c r="GAB160" s="1"/>
      <c r="GAC160" s="1"/>
      <c r="GAD160" s="1"/>
      <c r="GAE160" s="1"/>
      <c r="GAF160" s="1"/>
      <c r="GAG160" s="1"/>
      <c r="GAH160" s="1"/>
      <c r="GAI160" s="1"/>
      <c r="GAJ160" s="1"/>
      <c r="GAK160" s="1"/>
      <c r="GAL160" s="1"/>
      <c r="GAM160" s="1"/>
      <c r="GAN160" s="1"/>
      <c r="GAO160" s="1"/>
      <c r="GAP160" s="1"/>
      <c r="GAQ160" s="1"/>
      <c r="GAR160" s="1"/>
      <c r="GAS160" s="1"/>
      <c r="GAT160" s="1"/>
      <c r="GAU160" s="1"/>
      <c r="GAV160" s="1"/>
      <c r="GAW160" s="1"/>
      <c r="GAX160" s="1"/>
      <c r="GAY160" s="1"/>
      <c r="GAZ160" s="1"/>
      <c r="GBA160" s="1"/>
      <c r="GBB160" s="1"/>
      <c r="GBC160" s="1"/>
      <c r="GBD160" s="1"/>
      <c r="GBE160" s="1"/>
      <c r="GBF160" s="1"/>
      <c r="GBG160" s="1"/>
      <c r="GBH160" s="1"/>
      <c r="GBI160" s="1"/>
      <c r="GBJ160" s="1"/>
      <c r="GBK160" s="1"/>
      <c r="GBL160" s="1"/>
      <c r="GBM160" s="1"/>
      <c r="GBN160" s="1"/>
      <c r="GBO160" s="1"/>
      <c r="GBP160" s="1"/>
      <c r="GBQ160" s="1"/>
      <c r="GBR160" s="1"/>
      <c r="GBS160" s="1"/>
      <c r="GBT160" s="1"/>
      <c r="GBU160" s="1"/>
      <c r="GBV160" s="1"/>
      <c r="GBW160" s="1"/>
      <c r="GBX160" s="1"/>
      <c r="GBY160" s="1"/>
      <c r="GBZ160" s="1"/>
      <c r="GCA160" s="1"/>
      <c r="GCB160" s="1"/>
      <c r="GCC160" s="1"/>
      <c r="GCD160" s="1"/>
      <c r="GCE160" s="1"/>
      <c r="GCF160" s="1"/>
      <c r="GCG160" s="1"/>
      <c r="GCH160" s="1"/>
      <c r="GCI160" s="1"/>
      <c r="GCJ160" s="1"/>
      <c r="GCK160" s="1"/>
      <c r="GCL160" s="1"/>
      <c r="GCM160" s="1"/>
      <c r="GCN160" s="1"/>
      <c r="GCO160" s="1"/>
      <c r="GCP160" s="1"/>
      <c r="GCQ160" s="1"/>
      <c r="GCR160" s="1"/>
      <c r="GCS160" s="1"/>
      <c r="GCT160" s="1"/>
      <c r="GCU160" s="1"/>
      <c r="GCV160" s="1"/>
      <c r="GCW160" s="1"/>
      <c r="GCX160" s="1"/>
      <c r="GCY160" s="1"/>
      <c r="GCZ160" s="1"/>
      <c r="GDA160" s="1"/>
      <c r="GDB160" s="1"/>
      <c r="GDC160" s="1"/>
      <c r="GDD160" s="1"/>
      <c r="GDE160" s="1"/>
      <c r="GDF160" s="1"/>
      <c r="GDG160" s="1"/>
      <c r="GDH160" s="1"/>
      <c r="GDI160" s="1"/>
      <c r="GDJ160" s="1"/>
      <c r="GDK160" s="1"/>
      <c r="GDL160" s="1"/>
      <c r="GDM160" s="1"/>
      <c r="GDN160" s="1"/>
      <c r="GDO160" s="1"/>
      <c r="GDP160" s="1"/>
      <c r="GDQ160" s="1"/>
      <c r="GDR160" s="1"/>
      <c r="GDS160" s="1"/>
      <c r="GDT160" s="1"/>
      <c r="GDU160" s="1"/>
      <c r="GDV160" s="1"/>
      <c r="GDW160" s="1"/>
      <c r="GDX160" s="1"/>
      <c r="GDY160" s="1"/>
      <c r="GDZ160" s="1"/>
      <c r="GEA160" s="1"/>
      <c r="GEB160" s="1"/>
      <c r="GEC160" s="1"/>
      <c r="GED160" s="1"/>
      <c r="GEE160" s="1"/>
      <c r="GEF160" s="1"/>
      <c r="GEG160" s="1"/>
      <c r="GEH160" s="1"/>
      <c r="GEI160" s="1"/>
      <c r="GEJ160" s="1"/>
      <c r="GEK160" s="1"/>
      <c r="GEL160" s="1"/>
      <c r="GEM160" s="1"/>
      <c r="GEN160" s="1"/>
      <c r="GEO160" s="1"/>
      <c r="GEP160" s="1"/>
      <c r="GEQ160" s="1"/>
      <c r="GER160" s="1"/>
      <c r="GES160" s="1"/>
      <c r="GET160" s="1"/>
      <c r="GEU160" s="1"/>
      <c r="GEV160" s="1"/>
      <c r="GEW160" s="1"/>
      <c r="GEX160" s="1"/>
      <c r="GEY160" s="1"/>
      <c r="GEZ160" s="1"/>
      <c r="GFA160" s="1"/>
      <c r="GFB160" s="1"/>
      <c r="GFC160" s="1"/>
      <c r="GFD160" s="1"/>
      <c r="GFE160" s="1"/>
      <c r="GFF160" s="1"/>
      <c r="GFG160" s="1"/>
      <c r="GFH160" s="1"/>
      <c r="GFI160" s="1"/>
      <c r="GFJ160" s="1"/>
      <c r="GFK160" s="1"/>
      <c r="GFL160" s="1"/>
      <c r="GFM160" s="1"/>
      <c r="GFN160" s="1"/>
      <c r="GFO160" s="1"/>
      <c r="GFP160" s="1"/>
      <c r="GFQ160" s="1"/>
      <c r="GFR160" s="1"/>
      <c r="GFS160" s="1"/>
      <c r="GFT160" s="1"/>
      <c r="GFU160" s="1"/>
      <c r="GFV160" s="1"/>
      <c r="GFW160" s="1"/>
      <c r="GFX160" s="1"/>
      <c r="GFY160" s="1"/>
      <c r="GFZ160" s="1"/>
      <c r="GGA160" s="1"/>
      <c r="GGB160" s="1"/>
      <c r="GGC160" s="1"/>
      <c r="GGD160" s="1"/>
      <c r="GGE160" s="1"/>
      <c r="GGF160" s="1"/>
      <c r="GGG160" s="1"/>
      <c r="GGH160" s="1"/>
      <c r="GGI160" s="1"/>
      <c r="GGJ160" s="1"/>
      <c r="GGK160" s="1"/>
      <c r="GGL160" s="1"/>
      <c r="GGM160" s="1"/>
      <c r="GGN160" s="1"/>
      <c r="GGO160" s="1"/>
      <c r="GGP160" s="1"/>
      <c r="GGQ160" s="1"/>
      <c r="GGR160" s="1"/>
      <c r="GGS160" s="1"/>
      <c r="GGT160" s="1"/>
      <c r="GGU160" s="1"/>
      <c r="GGV160" s="1"/>
      <c r="GGW160" s="1"/>
      <c r="GGX160" s="1"/>
      <c r="GGY160" s="1"/>
      <c r="GGZ160" s="1"/>
      <c r="GHA160" s="1"/>
      <c r="GHB160" s="1"/>
      <c r="GHC160" s="1"/>
      <c r="GHD160" s="1"/>
      <c r="GHE160" s="1"/>
      <c r="GHF160" s="1"/>
      <c r="GHG160" s="1"/>
      <c r="GHH160" s="1"/>
      <c r="GHI160" s="1"/>
      <c r="GHJ160" s="1"/>
      <c r="GHK160" s="1"/>
      <c r="GHL160" s="1"/>
      <c r="GHM160" s="1"/>
      <c r="GHN160" s="1"/>
      <c r="GHO160" s="1"/>
      <c r="GHP160" s="1"/>
      <c r="GHQ160" s="1"/>
      <c r="GHR160" s="1"/>
      <c r="GHS160" s="1"/>
      <c r="GHT160" s="1"/>
      <c r="GHU160" s="1"/>
      <c r="GHV160" s="1"/>
      <c r="GHW160" s="1"/>
      <c r="GHX160" s="1"/>
      <c r="GHY160" s="1"/>
      <c r="GHZ160" s="1"/>
      <c r="GIA160" s="1"/>
      <c r="GIB160" s="1"/>
      <c r="GIC160" s="1"/>
      <c r="GID160" s="1"/>
      <c r="GIE160" s="1"/>
      <c r="GIF160" s="1"/>
      <c r="GIG160" s="1"/>
      <c r="GIH160" s="1"/>
      <c r="GII160" s="1"/>
      <c r="GIJ160" s="1"/>
      <c r="GIK160" s="1"/>
      <c r="GIL160" s="1"/>
      <c r="GIM160" s="1"/>
      <c r="GIN160" s="1"/>
      <c r="GIO160" s="1"/>
      <c r="GIP160" s="1"/>
      <c r="GIQ160" s="1"/>
      <c r="GIR160" s="1"/>
      <c r="GIS160" s="1"/>
      <c r="GIT160" s="1"/>
      <c r="GIU160" s="1"/>
      <c r="GIV160" s="1"/>
      <c r="GIW160" s="1"/>
      <c r="GIX160" s="1"/>
      <c r="GIY160" s="1"/>
      <c r="GIZ160" s="1"/>
      <c r="GJA160" s="1"/>
      <c r="GJB160" s="1"/>
      <c r="GJC160" s="1"/>
      <c r="GJD160" s="1"/>
      <c r="GJE160" s="1"/>
      <c r="GJF160" s="1"/>
      <c r="GJG160" s="1"/>
      <c r="GJH160" s="1"/>
      <c r="GJI160" s="1"/>
      <c r="GJJ160" s="1"/>
      <c r="GJK160" s="1"/>
      <c r="GJL160" s="1"/>
      <c r="GJM160" s="1"/>
      <c r="GJN160" s="1"/>
      <c r="GJO160" s="1"/>
      <c r="GJP160" s="1"/>
      <c r="GJQ160" s="1"/>
      <c r="GJR160" s="1"/>
      <c r="GJS160" s="1"/>
      <c r="GJT160" s="1"/>
      <c r="GJU160" s="1"/>
      <c r="GJV160" s="1"/>
      <c r="GJW160" s="1"/>
      <c r="GJX160" s="1"/>
      <c r="GJY160" s="1"/>
      <c r="GJZ160" s="1"/>
      <c r="GKA160" s="1"/>
      <c r="GKB160" s="1"/>
      <c r="GKC160" s="1"/>
      <c r="GKD160" s="1"/>
      <c r="GKE160" s="1"/>
      <c r="GKF160" s="1"/>
      <c r="GKG160" s="1"/>
      <c r="GKH160" s="1"/>
      <c r="GKI160" s="1"/>
      <c r="GKJ160" s="1"/>
      <c r="GKK160" s="1"/>
      <c r="GKL160" s="1"/>
      <c r="GKM160" s="1"/>
      <c r="GKN160" s="1"/>
      <c r="GKO160" s="1"/>
      <c r="GKP160" s="1"/>
      <c r="GKQ160" s="1"/>
      <c r="GKR160" s="1"/>
      <c r="GKS160" s="1"/>
      <c r="GKT160" s="1"/>
      <c r="GKU160" s="1"/>
      <c r="GKV160" s="1"/>
      <c r="GKW160" s="1"/>
      <c r="GKX160" s="1"/>
      <c r="GKY160" s="1"/>
      <c r="GKZ160" s="1"/>
      <c r="GLA160" s="1"/>
      <c r="GLB160" s="1"/>
      <c r="GLC160" s="1"/>
      <c r="GLD160" s="1"/>
      <c r="GLE160" s="1"/>
      <c r="GLF160" s="1"/>
      <c r="GLG160" s="1"/>
      <c r="GLH160" s="1"/>
      <c r="GLI160" s="1"/>
      <c r="GLJ160" s="1"/>
      <c r="GLK160" s="1"/>
      <c r="GLL160" s="1"/>
      <c r="GLM160" s="1"/>
      <c r="GLN160" s="1"/>
      <c r="GLO160" s="1"/>
      <c r="GLP160" s="1"/>
      <c r="GLQ160" s="1"/>
      <c r="GLR160" s="1"/>
      <c r="GLS160" s="1"/>
      <c r="GLT160" s="1"/>
      <c r="GLU160" s="1"/>
      <c r="GLV160" s="1"/>
      <c r="GLW160" s="1"/>
      <c r="GLX160" s="1"/>
      <c r="GLY160" s="1"/>
      <c r="GLZ160" s="1"/>
      <c r="GMA160" s="1"/>
      <c r="GMB160" s="1"/>
      <c r="GMC160" s="1"/>
      <c r="GMD160" s="1"/>
      <c r="GME160" s="1"/>
      <c r="GMF160" s="1"/>
      <c r="GMG160" s="1"/>
      <c r="GMH160" s="1"/>
      <c r="GMI160" s="1"/>
      <c r="GMJ160" s="1"/>
      <c r="GMK160" s="1"/>
      <c r="GML160" s="1"/>
      <c r="GMM160" s="1"/>
      <c r="GMN160" s="1"/>
      <c r="GMO160" s="1"/>
      <c r="GMP160" s="1"/>
      <c r="GMQ160" s="1"/>
      <c r="GMR160" s="1"/>
      <c r="GMS160" s="1"/>
      <c r="GMT160" s="1"/>
      <c r="GMU160" s="1"/>
      <c r="GMV160" s="1"/>
      <c r="GMW160" s="1"/>
      <c r="GMX160" s="1"/>
      <c r="GMY160" s="1"/>
      <c r="GMZ160" s="1"/>
      <c r="GNA160" s="1"/>
      <c r="GNB160" s="1"/>
      <c r="GNC160" s="1"/>
      <c r="GND160" s="1"/>
      <c r="GNE160" s="1"/>
      <c r="GNF160" s="1"/>
      <c r="GNG160" s="1"/>
      <c r="GNH160" s="1"/>
      <c r="GNI160" s="1"/>
      <c r="GNJ160" s="1"/>
      <c r="GNK160" s="1"/>
      <c r="GNL160" s="1"/>
      <c r="GNM160" s="1"/>
      <c r="GNN160" s="1"/>
      <c r="GNO160" s="1"/>
      <c r="GNP160" s="1"/>
      <c r="GNQ160" s="1"/>
      <c r="GNR160" s="1"/>
      <c r="GNS160" s="1"/>
      <c r="GNT160" s="1"/>
      <c r="GNU160" s="1"/>
      <c r="GNV160" s="1"/>
      <c r="GNW160" s="1"/>
      <c r="GNX160" s="1"/>
      <c r="GNY160" s="1"/>
      <c r="GNZ160" s="1"/>
      <c r="GOA160" s="1"/>
      <c r="GOB160" s="1"/>
      <c r="GOC160" s="1"/>
      <c r="GOD160" s="1"/>
      <c r="GOE160" s="1"/>
      <c r="GOF160" s="1"/>
      <c r="GOG160" s="1"/>
      <c r="GOH160" s="1"/>
      <c r="GOI160" s="1"/>
      <c r="GOJ160" s="1"/>
      <c r="GOK160" s="1"/>
      <c r="GOL160" s="1"/>
      <c r="GOM160" s="1"/>
      <c r="GON160" s="1"/>
      <c r="GOO160" s="1"/>
      <c r="GOP160" s="1"/>
      <c r="GOQ160" s="1"/>
      <c r="GOR160" s="1"/>
      <c r="GOS160" s="1"/>
      <c r="GOT160" s="1"/>
      <c r="GOU160" s="1"/>
      <c r="GOV160" s="1"/>
      <c r="GOW160" s="1"/>
      <c r="GOX160" s="1"/>
      <c r="GOY160" s="1"/>
      <c r="GOZ160" s="1"/>
      <c r="GPA160" s="1"/>
      <c r="GPB160" s="1"/>
      <c r="GPC160" s="1"/>
      <c r="GPD160" s="1"/>
      <c r="GPE160" s="1"/>
      <c r="GPF160" s="1"/>
      <c r="GPG160" s="1"/>
      <c r="GPH160" s="1"/>
      <c r="GPI160" s="1"/>
      <c r="GPJ160" s="1"/>
      <c r="GPK160" s="1"/>
      <c r="GPL160" s="1"/>
      <c r="GPM160" s="1"/>
      <c r="GPN160" s="1"/>
      <c r="GPO160" s="1"/>
      <c r="GPP160" s="1"/>
      <c r="GPQ160" s="1"/>
      <c r="GPR160" s="1"/>
      <c r="GPS160" s="1"/>
      <c r="GPT160" s="1"/>
      <c r="GPU160" s="1"/>
      <c r="GPV160" s="1"/>
      <c r="GPW160" s="1"/>
      <c r="GPX160" s="1"/>
      <c r="GPY160" s="1"/>
      <c r="GPZ160" s="1"/>
      <c r="GQA160" s="1"/>
      <c r="GQB160" s="1"/>
      <c r="GQC160" s="1"/>
      <c r="GQD160" s="1"/>
      <c r="GQE160" s="1"/>
      <c r="GQF160" s="1"/>
      <c r="GQG160" s="1"/>
      <c r="GQH160" s="1"/>
      <c r="GQI160" s="1"/>
      <c r="GQJ160" s="1"/>
      <c r="GQK160" s="1"/>
      <c r="GQL160" s="1"/>
      <c r="GQM160" s="1"/>
      <c r="GQN160" s="1"/>
      <c r="GQO160" s="1"/>
      <c r="GQP160" s="1"/>
      <c r="GQQ160" s="1"/>
      <c r="GQR160" s="1"/>
      <c r="GQS160" s="1"/>
      <c r="GQT160" s="1"/>
      <c r="GQU160" s="1"/>
      <c r="GQV160" s="1"/>
      <c r="GQW160" s="1"/>
      <c r="GQX160" s="1"/>
      <c r="GQY160" s="1"/>
      <c r="GQZ160" s="1"/>
      <c r="GRA160" s="1"/>
      <c r="GRB160" s="1"/>
      <c r="GRC160" s="1"/>
      <c r="GRD160" s="1"/>
      <c r="GRE160" s="1"/>
      <c r="GRF160" s="1"/>
      <c r="GRG160" s="1"/>
      <c r="GRH160" s="1"/>
      <c r="GRI160" s="1"/>
      <c r="GRJ160" s="1"/>
      <c r="GRK160" s="1"/>
      <c r="GRL160" s="1"/>
      <c r="GRM160" s="1"/>
      <c r="GRN160" s="1"/>
      <c r="GRO160" s="1"/>
      <c r="GRP160" s="1"/>
      <c r="GRQ160" s="1"/>
      <c r="GRR160" s="1"/>
      <c r="GRS160" s="1"/>
      <c r="GRT160" s="1"/>
      <c r="GRU160" s="1"/>
      <c r="GRV160" s="1"/>
      <c r="GRW160" s="1"/>
      <c r="GRX160" s="1"/>
      <c r="GRY160" s="1"/>
      <c r="GRZ160" s="1"/>
      <c r="GSA160" s="1"/>
      <c r="GSB160" s="1"/>
      <c r="GSC160" s="1"/>
      <c r="GSD160" s="1"/>
      <c r="GSE160" s="1"/>
      <c r="GSF160" s="1"/>
      <c r="GSG160" s="1"/>
      <c r="GSH160" s="1"/>
      <c r="GSI160" s="1"/>
      <c r="GSJ160" s="1"/>
      <c r="GSK160" s="1"/>
      <c r="GSL160" s="1"/>
      <c r="GSM160" s="1"/>
      <c r="GSN160" s="1"/>
      <c r="GSO160" s="1"/>
      <c r="GSP160" s="1"/>
      <c r="GSQ160" s="1"/>
      <c r="GSR160" s="1"/>
      <c r="GSS160" s="1"/>
      <c r="GST160" s="1"/>
      <c r="GSU160" s="1"/>
      <c r="GSV160" s="1"/>
      <c r="GSW160" s="1"/>
      <c r="GSX160" s="1"/>
      <c r="GSY160" s="1"/>
      <c r="GSZ160" s="1"/>
      <c r="GTA160" s="1"/>
      <c r="GTB160" s="1"/>
      <c r="GTC160" s="1"/>
      <c r="GTD160" s="1"/>
      <c r="GTE160" s="1"/>
      <c r="GTF160" s="1"/>
      <c r="GTG160" s="1"/>
      <c r="GTH160" s="1"/>
      <c r="GTI160" s="1"/>
      <c r="GTJ160" s="1"/>
      <c r="GTK160" s="1"/>
      <c r="GTL160" s="1"/>
      <c r="GTM160" s="1"/>
      <c r="GTN160" s="1"/>
      <c r="GTO160" s="1"/>
      <c r="GTP160" s="1"/>
      <c r="GTQ160" s="1"/>
      <c r="GTR160" s="1"/>
      <c r="GTS160" s="1"/>
      <c r="GTT160" s="1"/>
      <c r="GTU160" s="1"/>
      <c r="GTV160" s="1"/>
      <c r="GTW160" s="1"/>
      <c r="GTX160" s="1"/>
      <c r="GTY160" s="1"/>
      <c r="GTZ160" s="1"/>
      <c r="GUA160" s="1"/>
      <c r="GUB160" s="1"/>
      <c r="GUC160" s="1"/>
      <c r="GUD160" s="1"/>
      <c r="GUE160" s="1"/>
      <c r="GUF160" s="1"/>
      <c r="GUG160" s="1"/>
      <c r="GUH160" s="1"/>
      <c r="GUI160" s="1"/>
      <c r="GUJ160" s="1"/>
      <c r="GUK160" s="1"/>
      <c r="GUL160" s="1"/>
      <c r="GUM160" s="1"/>
      <c r="GUN160" s="1"/>
      <c r="GUO160" s="1"/>
      <c r="GUP160" s="1"/>
      <c r="GUQ160" s="1"/>
      <c r="GUR160" s="1"/>
      <c r="GUS160" s="1"/>
      <c r="GUT160" s="1"/>
      <c r="GUU160" s="1"/>
      <c r="GUV160" s="1"/>
      <c r="GUW160" s="1"/>
      <c r="GUX160" s="1"/>
      <c r="GUY160" s="1"/>
      <c r="GUZ160" s="1"/>
      <c r="GVA160" s="1"/>
      <c r="GVB160" s="1"/>
      <c r="GVC160" s="1"/>
      <c r="GVD160" s="1"/>
      <c r="GVE160" s="1"/>
    </row>
    <row r="161" spans="1:5309 16366:16366" s="19" customFormat="1">
      <c r="A161" s="123"/>
      <c r="B161" s="123"/>
      <c r="C161" s="138"/>
      <c r="D161" s="138"/>
      <c r="E161" s="138"/>
      <c r="F161" s="126"/>
      <c r="G161" s="138"/>
      <c r="H161" s="138"/>
      <c r="I161" s="138"/>
      <c r="J161" s="138"/>
      <c r="K161" s="138"/>
      <c r="L161" s="202"/>
      <c r="M161" s="138"/>
      <c r="N161" s="202"/>
      <c r="O161" s="138"/>
      <c r="P161" s="140"/>
      <c r="Q161" s="138"/>
      <c r="R161" s="126"/>
      <c r="S161" s="206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/>
      <c r="JR161" s="1"/>
      <c r="JS161" s="1"/>
      <c r="JT161" s="1"/>
      <c r="JU161" s="1"/>
      <c r="JV161" s="1"/>
      <c r="JW161" s="1"/>
      <c r="JX161" s="1"/>
      <c r="JY161" s="1"/>
      <c r="JZ161" s="1"/>
      <c r="KA161" s="1"/>
      <c r="KB161" s="1"/>
      <c r="KC161" s="1"/>
      <c r="KD161" s="1"/>
      <c r="KE161" s="1"/>
      <c r="KF161" s="1"/>
      <c r="KG161" s="1"/>
      <c r="KH161" s="1"/>
      <c r="KI161" s="1"/>
      <c r="KJ161" s="1"/>
      <c r="KK161" s="1"/>
      <c r="KL161" s="1"/>
      <c r="KM161" s="1"/>
      <c r="KN161" s="1"/>
      <c r="KO161" s="1"/>
      <c r="KP161" s="1"/>
      <c r="KQ161" s="1"/>
      <c r="KR161" s="1"/>
      <c r="KS161" s="1"/>
      <c r="KT161" s="1"/>
      <c r="KU161" s="1"/>
      <c r="KV161" s="1"/>
      <c r="KW161" s="1"/>
      <c r="KX161" s="1"/>
      <c r="KY161" s="1"/>
      <c r="KZ161" s="1"/>
      <c r="LA161" s="1"/>
      <c r="LB161" s="1"/>
      <c r="LC161" s="1"/>
      <c r="LD161" s="1"/>
      <c r="LE161" s="1"/>
      <c r="LF161" s="1"/>
      <c r="LG161" s="1"/>
      <c r="LH161" s="1"/>
      <c r="LI161" s="1"/>
      <c r="LJ161" s="1"/>
      <c r="LK161" s="1"/>
      <c r="LL161" s="1"/>
      <c r="LM161" s="1"/>
      <c r="LN161" s="1"/>
      <c r="LO161" s="1"/>
      <c r="LP161" s="1"/>
      <c r="LQ161" s="1"/>
      <c r="LR161" s="1"/>
      <c r="LS161" s="1"/>
      <c r="LT161" s="1"/>
      <c r="LU161" s="1"/>
      <c r="LV161" s="1"/>
      <c r="LW161" s="1"/>
      <c r="LX161" s="1"/>
      <c r="LY161" s="1"/>
      <c r="LZ161" s="1"/>
      <c r="MA161" s="1"/>
      <c r="MB161" s="1"/>
      <c r="MC161" s="1"/>
      <c r="MD161" s="1"/>
      <c r="ME161" s="1"/>
      <c r="MF161" s="1"/>
      <c r="MG161" s="1"/>
      <c r="MH161" s="1"/>
      <c r="MI161" s="1"/>
      <c r="MJ161" s="1"/>
      <c r="MK161" s="1"/>
      <c r="ML161" s="1"/>
      <c r="MM161" s="1"/>
      <c r="MN161" s="1"/>
      <c r="MO161" s="1"/>
      <c r="MP161" s="1"/>
      <c r="MQ161" s="1"/>
      <c r="MR161" s="1"/>
      <c r="MS161" s="1"/>
      <c r="MT161" s="1"/>
      <c r="MU161" s="1"/>
      <c r="MV161" s="1"/>
      <c r="MW161" s="1"/>
      <c r="MX161" s="1"/>
      <c r="MY161" s="1"/>
      <c r="MZ161" s="1"/>
      <c r="NA161" s="1"/>
      <c r="NB161" s="1"/>
      <c r="NC161" s="1"/>
      <c r="ND161" s="1"/>
      <c r="NE161" s="1"/>
      <c r="NF161" s="1"/>
      <c r="NG161" s="1"/>
      <c r="NH161" s="1"/>
      <c r="NI161" s="1"/>
      <c r="NJ161" s="1"/>
      <c r="NK161" s="1"/>
      <c r="NL161" s="1"/>
      <c r="NM161" s="1"/>
      <c r="NN161" s="1"/>
      <c r="NO161" s="1"/>
      <c r="NP161" s="1"/>
      <c r="NQ161" s="1"/>
      <c r="NR161" s="1"/>
      <c r="NS161" s="1"/>
      <c r="NT161" s="1"/>
      <c r="NU161" s="1"/>
      <c r="NV161" s="1"/>
      <c r="NW161" s="1"/>
      <c r="NX161" s="1"/>
      <c r="NY161" s="1"/>
      <c r="NZ161" s="1"/>
      <c r="OA161" s="1"/>
      <c r="OB161" s="1"/>
      <c r="OC161" s="1"/>
      <c r="OD161" s="1"/>
      <c r="OE161" s="1"/>
      <c r="OF161" s="1"/>
      <c r="OG161" s="1"/>
      <c r="OH161" s="1"/>
      <c r="OI161" s="1"/>
      <c r="OJ161" s="1"/>
      <c r="OK161" s="1"/>
      <c r="OL161" s="1"/>
      <c r="OM161" s="1"/>
      <c r="ON161" s="1"/>
      <c r="OO161" s="1"/>
      <c r="OP161" s="1"/>
      <c r="OQ161" s="1"/>
      <c r="OR161" s="1"/>
      <c r="OS161" s="1"/>
      <c r="OT161" s="1"/>
      <c r="OU161" s="1"/>
      <c r="OV161" s="1"/>
      <c r="OW161" s="1"/>
      <c r="OX161" s="1"/>
      <c r="OY161" s="1"/>
      <c r="OZ161" s="1"/>
      <c r="PA161" s="1"/>
      <c r="PB161" s="1"/>
      <c r="PC161" s="1"/>
      <c r="PD161" s="1"/>
      <c r="PE161" s="1"/>
      <c r="PF161" s="1"/>
      <c r="PG161" s="1"/>
      <c r="PH161" s="1"/>
      <c r="PI161" s="1"/>
      <c r="PJ161" s="1"/>
      <c r="PK161" s="1"/>
      <c r="PL161" s="1"/>
      <c r="PM161" s="1"/>
      <c r="PN161" s="1"/>
      <c r="PO161" s="1"/>
      <c r="PP161" s="1"/>
      <c r="PQ161" s="1"/>
      <c r="PR161" s="1"/>
      <c r="PS161" s="1"/>
      <c r="PT161" s="1"/>
      <c r="PU161" s="1"/>
      <c r="PV161" s="1"/>
      <c r="PW161" s="1"/>
      <c r="PX161" s="1"/>
      <c r="PY161" s="1"/>
      <c r="PZ161" s="1"/>
      <c r="QA161" s="1"/>
      <c r="QB161" s="1"/>
      <c r="QC161" s="1"/>
      <c r="QD161" s="1"/>
      <c r="QE161" s="1"/>
      <c r="QF161" s="1"/>
      <c r="QG161" s="1"/>
      <c r="QH161" s="1"/>
      <c r="QI161" s="1"/>
      <c r="QJ161" s="1"/>
      <c r="QK161" s="1"/>
      <c r="QL161" s="1"/>
      <c r="QM161" s="1"/>
      <c r="QN161" s="1"/>
      <c r="QO161" s="1"/>
      <c r="QP161" s="1"/>
      <c r="QQ161" s="1"/>
      <c r="QR161" s="1"/>
      <c r="QS161" s="1"/>
      <c r="QT161" s="1"/>
      <c r="QU161" s="1"/>
      <c r="QV161" s="1"/>
      <c r="QW161" s="1"/>
      <c r="QX161" s="1"/>
      <c r="QY161" s="1"/>
      <c r="QZ161" s="1"/>
      <c r="RA161" s="1"/>
      <c r="RB161" s="1"/>
      <c r="RC161" s="1"/>
      <c r="RD161" s="1"/>
      <c r="RE161" s="1"/>
      <c r="RF161" s="1"/>
      <c r="RG161" s="1"/>
      <c r="RH161" s="1"/>
      <c r="RI161" s="1"/>
      <c r="RJ161" s="1"/>
      <c r="RK161" s="1"/>
      <c r="RL161" s="1"/>
      <c r="RM161" s="1"/>
      <c r="RN161" s="1"/>
      <c r="RO161" s="1"/>
      <c r="RP161" s="1"/>
      <c r="RQ161" s="1"/>
      <c r="RR161" s="1"/>
      <c r="RS161" s="1"/>
      <c r="RT161" s="1"/>
      <c r="RU161" s="1"/>
      <c r="RV161" s="1"/>
      <c r="RW161" s="1"/>
      <c r="RX161" s="1"/>
      <c r="RY161" s="1"/>
      <c r="RZ161" s="1"/>
      <c r="SA161" s="1"/>
      <c r="SB161" s="1"/>
      <c r="SC161" s="1"/>
      <c r="SD161" s="1"/>
      <c r="SE161" s="1"/>
      <c r="SF161" s="1"/>
      <c r="SG161" s="1"/>
      <c r="SH161" s="1"/>
      <c r="SI161" s="1"/>
      <c r="SJ161" s="1"/>
      <c r="SK161" s="1"/>
      <c r="SL161" s="1"/>
      <c r="SM161" s="1"/>
      <c r="SN161" s="1"/>
      <c r="SO161" s="1"/>
      <c r="SP161" s="1"/>
      <c r="SQ161" s="1"/>
      <c r="SR161" s="1"/>
      <c r="SS161" s="1"/>
      <c r="ST161" s="1"/>
      <c r="SU161" s="1"/>
      <c r="SV161" s="1"/>
      <c r="SW161" s="1"/>
      <c r="SX161" s="1"/>
      <c r="SY161" s="1"/>
      <c r="SZ161" s="1"/>
      <c r="TA161" s="1"/>
      <c r="TB161" s="1"/>
      <c r="TC161" s="1"/>
      <c r="TD161" s="1"/>
      <c r="TE161" s="1"/>
      <c r="TF161" s="1"/>
      <c r="TG161" s="1"/>
      <c r="TH161" s="1"/>
      <c r="TI161" s="1"/>
      <c r="TJ161" s="1"/>
      <c r="TK161" s="1"/>
      <c r="TL161" s="1"/>
      <c r="TM161" s="1"/>
      <c r="TN161" s="1"/>
      <c r="TO161" s="1"/>
      <c r="TP161" s="1"/>
      <c r="TQ161" s="1"/>
      <c r="TR161" s="1"/>
      <c r="TS161" s="1"/>
      <c r="TT161" s="1"/>
      <c r="TU161" s="1"/>
      <c r="TV161" s="1"/>
      <c r="TW161" s="1"/>
      <c r="TX161" s="1"/>
      <c r="TY161" s="1"/>
      <c r="TZ161" s="1"/>
      <c r="UA161" s="1"/>
      <c r="UB161" s="1"/>
      <c r="UC161" s="1"/>
      <c r="UD161" s="1"/>
      <c r="UE161" s="1"/>
      <c r="UF161" s="1"/>
      <c r="UG161" s="1"/>
      <c r="UH161" s="1"/>
      <c r="UI161" s="1"/>
      <c r="UJ161" s="1"/>
      <c r="UK161" s="1"/>
      <c r="UL161" s="1"/>
      <c r="UM161" s="1"/>
      <c r="UN161" s="1"/>
      <c r="UO161" s="1"/>
      <c r="UP161" s="1"/>
      <c r="UQ161" s="1"/>
      <c r="UR161" s="1"/>
      <c r="US161" s="1"/>
      <c r="UT161" s="1"/>
      <c r="UU161" s="1"/>
      <c r="UV161" s="1"/>
      <c r="UW161" s="1"/>
      <c r="UX161" s="1"/>
      <c r="UY161" s="1"/>
      <c r="UZ161" s="1"/>
      <c r="VA161" s="1"/>
      <c r="VB161" s="1"/>
      <c r="VC161" s="1"/>
      <c r="VD161" s="1"/>
      <c r="VE161" s="1"/>
      <c r="VF161" s="1"/>
      <c r="VG161" s="1"/>
      <c r="VH161" s="1"/>
      <c r="VI161" s="1"/>
      <c r="VJ161" s="1"/>
      <c r="VK161" s="1"/>
      <c r="VL161" s="1"/>
      <c r="VM161" s="1"/>
      <c r="VN161" s="1"/>
      <c r="VO161" s="1"/>
      <c r="VP161" s="1"/>
      <c r="VQ161" s="1"/>
      <c r="VR161" s="1"/>
      <c r="VS161" s="1"/>
      <c r="VT161" s="1"/>
      <c r="VU161" s="1"/>
      <c r="VV161" s="1"/>
      <c r="VW161" s="1"/>
      <c r="VX161" s="1"/>
      <c r="VY161" s="1"/>
      <c r="VZ161" s="1"/>
      <c r="WA161" s="1"/>
      <c r="WB161" s="1"/>
      <c r="WC161" s="1"/>
      <c r="WD161" s="1"/>
      <c r="WE161" s="1"/>
      <c r="WF161" s="1"/>
      <c r="WG161" s="1"/>
      <c r="WH161" s="1"/>
      <c r="WI161" s="1"/>
      <c r="WJ161" s="1"/>
      <c r="WK161" s="1"/>
      <c r="WL161" s="1"/>
      <c r="WM161" s="1"/>
      <c r="WN161" s="1"/>
      <c r="WO161" s="1"/>
      <c r="WP161" s="1"/>
      <c r="WQ161" s="1"/>
      <c r="WR161" s="1"/>
      <c r="WS161" s="1"/>
      <c r="WT161" s="1"/>
      <c r="WU161" s="1"/>
      <c r="WV161" s="1"/>
      <c r="WW161" s="1"/>
      <c r="WX161" s="1"/>
      <c r="WY161" s="1"/>
      <c r="WZ161" s="1"/>
      <c r="XA161" s="1"/>
      <c r="XB161" s="1"/>
      <c r="XC161" s="1"/>
      <c r="XD161" s="1"/>
      <c r="XE161" s="1"/>
      <c r="XF161" s="1"/>
      <c r="XG161" s="1"/>
      <c r="XH161" s="1"/>
      <c r="XI161" s="1"/>
      <c r="XJ161" s="1"/>
      <c r="XK161" s="1"/>
      <c r="XL161" s="1"/>
      <c r="XM161" s="1"/>
      <c r="XN161" s="1"/>
      <c r="XO161" s="1"/>
      <c r="XP161" s="1"/>
      <c r="XQ161" s="1"/>
      <c r="XR161" s="1"/>
      <c r="XS161" s="1"/>
      <c r="XT161" s="1"/>
      <c r="XU161" s="1"/>
      <c r="XV161" s="1"/>
      <c r="XW161" s="1"/>
      <c r="XX161" s="1"/>
      <c r="XY161" s="1"/>
      <c r="XZ161" s="1"/>
      <c r="YA161" s="1"/>
      <c r="YB161" s="1"/>
      <c r="YC161" s="1"/>
      <c r="YD161" s="1"/>
      <c r="YE161" s="1"/>
      <c r="YF161" s="1"/>
      <c r="YG161" s="1"/>
      <c r="YH161" s="1"/>
      <c r="YI161" s="1"/>
      <c r="YJ161" s="1"/>
      <c r="YK161" s="1"/>
      <c r="YL161" s="1"/>
      <c r="YM161" s="1"/>
      <c r="YN161" s="1"/>
      <c r="YO161" s="1"/>
      <c r="YP161" s="1"/>
      <c r="YQ161" s="1"/>
      <c r="YR161" s="1"/>
      <c r="YS161" s="1"/>
      <c r="YT161" s="1"/>
      <c r="YU161" s="1"/>
      <c r="YV161" s="1"/>
      <c r="YW161" s="1"/>
      <c r="YX161" s="1"/>
      <c r="YY161" s="1"/>
      <c r="YZ161" s="1"/>
      <c r="ZA161" s="1"/>
      <c r="ZB161" s="1"/>
      <c r="ZC161" s="1"/>
      <c r="ZD161" s="1"/>
      <c r="ZE161" s="1"/>
      <c r="ZF161" s="1"/>
      <c r="ZG161" s="1"/>
      <c r="ZH161" s="1"/>
      <c r="ZI161" s="1"/>
      <c r="ZJ161" s="1"/>
      <c r="ZK161" s="1"/>
      <c r="ZL161" s="1"/>
      <c r="ZM161" s="1"/>
      <c r="ZN161" s="1"/>
      <c r="ZO161" s="1"/>
      <c r="ZP161" s="1"/>
      <c r="ZQ161" s="1"/>
      <c r="ZR161" s="1"/>
      <c r="ZS161" s="1"/>
      <c r="ZT161" s="1"/>
      <c r="ZU161" s="1"/>
      <c r="ZV161" s="1"/>
      <c r="ZW161" s="1"/>
      <c r="ZX161" s="1"/>
      <c r="ZY161" s="1"/>
      <c r="ZZ161" s="1"/>
      <c r="AAA161" s="1"/>
      <c r="AAB161" s="1"/>
      <c r="AAC161" s="1"/>
      <c r="AAD161" s="1"/>
      <c r="AAE161" s="1"/>
      <c r="AAF161" s="1"/>
      <c r="AAG161" s="1"/>
      <c r="AAH161" s="1"/>
      <c r="AAI161" s="1"/>
      <c r="AAJ161" s="1"/>
      <c r="AAK161" s="1"/>
      <c r="AAL161" s="1"/>
      <c r="AAM161" s="1"/>
      <c r="AAN161" s="1"/>
      <c r="AAO161" s="1"/>
      <c r="AAP161" s="1"/>
      <c r="AAQ161" s="1"/>
      <c r="AAR161" s="1"/>
      <c r="AAS161" s="1"/>
      <c r="AAT161" s="1"/>
      <c r="AAU161" s="1"/>
      <c r="AAV161" s="1"/>
      <c r="AAW161" s="1"/>
      <c r="AAX161" s="1"/>
      <c r="AAY161" s="1"/>
      <c r="AAZ161" s="1"/>
      <c r="ABA161" s="1"/>
      <c r="ABB161" s="1"/>
      <c r="ABC161" s="1"/>
      <c r="ABD161" s="1"/>
      <c r="ABE161" s="1"/>
      <c r="ABF161" s="1"/>
      <c r="ABG161" s="1"/>
      <c r="ABH161" s="1"/>
      <c r="ABI161" s="1"/>
      <c r="ABJ161" s="1"/>
      <c r="ABK161" s="1"/>
      <c r="ABL161" s="1"/>
      <c r="ABM161" s="1"/>
      <c r="ABN161" s="1"/>
      <c r="ABO161" s="1"/>
      <c r="ABP161" s="1"/>
      <c r="ABQ161" s="1"/>
      <c r="ABR161" s="1"/>
      <c r="ABS161" s="1"/>
      <c r="ABT161" s="1"/>
      <c r="ABU161" s="1"/>
      <c r="ABV161" s="1"/>
      <c r="ABW161" s="1"/>
      <c r="ABX161" s="1"/>
      <c r="ABY161" s="1"/>
      <c r="ABZ161" s="1"/>
      <c r="ACA161" s="1"/>
      <c r="ACB161" s="1"/>
      <c r="ACC161" s="1"/>
      <c r="ACD161" s="1"/>
      <c r="ACE161" s="1"/>
      <c r="ACF161" s="1"/>
      <c r="ACG161" s="1"/>
      <c r="ACH161" s="1"/>
      <c r="ACI161" s="1"/>
      <c r="ACJ161" s="1"/>
      <c r="ACK161" s="1"/>
      <c r="ACL161" s="1"/>
      <c r="ACM161" s="1"/>
      <c r="ACN161" s="1"/>
      <c r="ACO161" s="1"/>
      <c r="ACP161" s="1"/>
      <c r="ACQ161" s="1"/>
      <c r="ACR161" s="1"/>
      <c r="ACS161" s="1"/>
      <c r="ACT161" s="1"/>
      <c r="ACU161" s="1"/>
      <c r="ACV161" s="1"/>
      <c r="ACW161" s="1"/>
      <c r="ACX161" s="1"/>
      <c r="ACY161" s="1"/>
      <c r="ACZ161" s="1"/>
      <c r="ADA161" s="1"/>
      <c r="ADB161" s="1"/>
      <c r="ADC161" s="1"/>
      <c r="ADD161" s="1"/>
      <c r="ADE161" s="1"/>
      <c r="ADF161" s="1"/>
      <c r="ADG161" s="1"/>
      <c r="ADH161" s="1"/>
      <c r="ADI161" s="1"/>
      <c r="ADJ161" s="1"/>
      <c r="ADK161" s="1"/>
      <c r="ADL161" s="1"/>
      <c r="ADM161" s="1"/>
      <c r="ADN161" s="1"/>
      <c r="ADO161" s="1"/>
      <c r="ADP161" s="1"/>
      <c r="ADQ161" s="1"/>
      <c r="ADR161" s="1"/>
      <c r="ADS161" s="1"/>
      <c r="ADT161" s="1"/>
      <c r="ADU161" s="1"/>
      <c r="ADV161" s="1"/>
      <c r="ADW161" s="1"/>
      <c r="ADX161" s="1"/>
      <c r="ADY161" s="1"/>
      <c r="ADZ161" s="1"/>
      <c r="AEA161" s="1"/>
      <c r="AEB161" s="1"/>
      <c r="AEC161" s="1"/>
      <c r="AED161" s="1"/>
      <c r="AEE161" s="1"/>
      <c r="AEF161" s="1"/>
      <c r="AEG161" s="1"/>
      <c r="AEH161" s="1"/>
      <c r="AEI161" s="1"/>
      <c r="AEJ161" s="1"/>
      <c r="AEK161" s="1"/>
      <c r="AEL161" s="1"/>
      <c r="AEM161" s="1"/>
      <c r="AEN161" s="1"/>
      <c r="AEO161" s="1"/>
      <c r="AEP161" s="1"/>
      <c r="AEQ161" s="1"/>
      <c r="AER161" s="1"/>
      <c r="AES161" s="1"/>
      <c r="AET161" s="1"/>
      <c r="AEU161" s="1"/>
      <c r="AEV161" s="1"/>
      <c r="AEW161" s="1"/>
      <c r="AEX161" s="1"/>
      <c r="AEY161" s="1"/>
      <c r="AEZ161" s="1"/>
      <c r="AFA161" s="1"/>
      <c r="AFB161" s="1"/>
      <c r="AFC161" s="1"/>
      <c r="AFD161" s="1"/>
      <c r="AFE161" s="1"/>
      <c r="AFF161" s="1"/>
      <c r="AFG161" s="1"/>
      <c r="AFH161" s="1"/>
      <c r="AFI161" s="1"/>
      <c r="AFJ161" s="1"/>
      <c r="AFK161" s="1"/>
      <c r="AFL161" s="1"/>
      <c r="AFM161" s="1"/>
      <c r="AFN161" s="1"/>
      <c r="AFO161" s="1"/>
      <c r="AFP161" s="1"/>
      <c r="AFQ161" s="1"/>
      <c r="AFR161" s="1"/>
      <c r="AFS161" s="1"/>
      <c r="AFT161" s="1"/>
      <c r="AFU161" s="1"/>
      <c r="AFV161" s="1"/>
      <c r="AFW161" s="1"/>
      <c r="AFX161" s="1"/>
      <c r="AFY161" s="1"/>
      <c r="AFZ161" s="1"/>
      <c r="AGA161" s="1"/>
      <c r="AGB161" s="1"/>
      <c r="AGC161" s="1"/>
      <c r="AGD161" s="1"/>
      <c r="AGE161" s="1"/>
      <c r="AGF161" s="1"/>
      <c r="AGG161" s="1"/>
      <c r="AGH161" s="1"/>
      <c r="AGI161" s="1"/>
      <c r="AGJ161" s="1"/>
      <c r="AGK161" s="1"/>
      <c r="AGL161" s="1"/>
      <c r="AGM161" s="1"/>
      <c r="AGN161" s="1"/>
      <c r="AGO161" s="1"/>
      <c r="AGP161" s="1"/>
      <c r="AGQ161" s="1"/>
      <c r="AGR161" s="1"/>
      <c r="AGS161" s="1"/>
      <c r="AGT161" s="1"/>
      <c r="AGU161" s="1"/>
      <c r="AGV161" s="1"/>
      <c r="AGW161" s="1"/>
      <c r="AGX161" s="1"/>
      <c r="AGY161" s="1"/>
      <c r="AGZ161" s="1"/>
      <c r="AHA161" s="1"/>
      <c r="AHB161" s="1"/>
      <c r="AHC161" s="1"/>
      <c r="AHD161" s="1"/>
      <c r="AHE161" s="1"/>
      <c r="AHF161" s="1"/>
      <c r="AHG161" s="1"/>
      <c r="AHH161" s="1"/>
      <c r="AHI161" s="1"/>
      <c r="AHJ161" s="1"/>
      <c r="AHK161" s="1"/>
      <c r="AHL161" s="1"/>
      <c r="AHM161" s="1"/>
      <c r="AHN161" s="1"/>
      <c r="AHO161" s="1"/>
      <c r="AHP161" s="1"/>
      <c r="AHQ161" s="1"/>
      <c r="AHR161" s="1"/>
      <c r="AHS161" s="1"/>
      <c r="AHT161" s="1"/>
      <c r="AHU161" s="1"/>
      <c r="AHV161" s="1"/>
      <c r="AHW161" s="1"/>
      <c r="AHX161" s="1"/>
      <c r="AHY161" s="1"/>
      <c r="AHZ161" s="1"/>
      <c r="AIA161" s="1"/>
      <c r="AIB161" s="1"/>
      <c r="AIC161" s="1"/>
      <c r="AID161" s="1"/>
      <c r="AIE161" s="1"/>
      <c r="AIF161" s="1"/>
      <c r="AIG161" s="1"/>
      <c r="AIH161" s="1"/>
      <c r="AII161" s="1"/>
      <c r="AIJ161" s="1"/>
      <c r="AIK161" s="1"/>
      <c r="AIL161" s="1"/>
      <c r="AIM161" s="1"/>
      <c r="AIN161" s="1"/>
      <c r="AIO161" s="1"/>
      <c r="AIP161" s="1"/>
      <c r="AIQ161" s="1"/>
      <c r="AIR161" s="1"/>
      <c r="AIS161" s="1"/>
      <c r="AIT161" s="1"/>
      <c r="AIU161" s="1"/>
      <c r="AIV161" s="1"/>
      <c r="AIW161" s="1"/>
      <c r="AIX161" s="1"/>
      <c r="AIY161" s="1"/>
      <c r="AIZ161" s="1"/>
      <c r="AJA161" s="1"/>
      <c r="AJB161" s="1"/>
      <c r="AJC161" s="1"/>
      <c r="AJD161" s="1"/>
      <c r="AJE161" s="1"/>
      <c r="AJF161" s="1"/>
      <c r="AJG161" s="1"/>
      <c r="AJH161" s="1"/>
      <c r="AJI161" s="1"/>
      <c r="AJJ161" s="1"/>
      <c r="AJK161" s="1"/>
      <c r="AJL161" s="1"/>
      <c r="AJM161" s="1"/>
      <c r="AJN161" s="1"/>
      <c r="AJO161" s="1"/>
      <c r="AJP161" s="1"/>
      <c r="AJQ161" s="1"/>
      <c r="AJR161" s="1"/>
      <c r="AJS161" s="1"/>
      <c r="AJT161" s="1"/>
      <c r="AJU161" s="1"/>
      <c r="AJV161" s="1"/>
      <c r="AJW161" s="1"/>
      <c r="AJX161" s="1"/>
      <c r="AJY161" s="1"/>
      <c r="AJZ161" s="1"/>
      <c r="AKA161" s="1"/>
      <c r="AKB161" s="1"/>
      <c r="AKC161" s="1"/>
      <c r="AKD161" s="1"/>
      <c r="AKE161" s="1"/>
      <c r="AKF161" s="1"/>
      <c r="AKG161" s="1"/>
      <c r="AKH161" s="1"/>
      <c r="AKI161" s="1"/>
      <c r="AKJ161" s="1"/>
      <c r="AKK161" s="1"/>
      <c r="AKL161" s="1"/>
      <c r="AKM161" s="1"/>
      <c r="AKN161" s="1"/>
      <c r="AKO161" s="1"/>
      <c r="AKP161" s="1"/>
      <c r="AKQ161" s="1"/>
      <c r="AKR161" s="1"/>
      <c r="AKS161" s="1"/>
      <c r="AKT161" s="1"/>
      <c r="AKU161" s="1"/>
      <c r="AKV161" s="1"/>
      <c r="AKW161" s="1"/>
      <c r="AKX161" s="1"/>
      <c r="AKY161" s="1"/>
      <c r="AKZ161" s="1"/>
      <c r="ALA161" s="1"/>
      <c r="ALB161" s="1"/>
      <c r="ALC161" s="1"/>
      <c r="ALD161" s="1"/>
      <c r="ALE161" s="1"/>
      <c r="ALF161" s="1"/>
      <c r="ALG161" s="1"/>
      <c r="ALH161" s="1"/>
      <c r="ALI161" s="1"/>
      <c r="ALJ161" s="1"/>
      <c r="ALK161" s="1"/>
      <c r="ALL161" s="1"/>
      <c r="ALM161" s="1"/>
      <c r="ALN161" s="1"/>
      <c r="ALO161" s="1"/>
      <c r="ALP161" s="1"/>
      <c r="ALQ161" s="1"/>
      <c r="ALR161" s="1"/>
      <c r="ALS161" s="1"/>
      <c r="ALT161" s="1"/>
      <c r="ALU161" s="1"/>
      <c r="ALV161" s="1"/>
      <c r="ALW161" s="1"/>
      <c r="ALX161" s="1"/>
      <c r="ALY161" s="1"/>
      <c r="ALZ161" s="1"/>
      <c r="AMA161" s="1"/>
      <c r="AMB161" s="1"/>
      <c r="AMC161" s="1"/>
      <c r="AMD161" s="1"/>
      <c r="AME161" s="1"/>
      <c r="AMF161" s="1"/>
      <c r="AMG161" s="1"/>
      <c r="AMH161" s="1"/>
      <c r="AMI161" s="1"/>
      <c r="AMJ161" s="1"/>
      <c r="AMK161" s="1"/>
      <c r="AML161" s="1"/>
      <c r="AMM161" s="1"/>
      <c r="AMN161" s="1"/>
      <c r="AMO161" s="1"/>
      <c r="AMP161" s="1"/>
      <c r="AMQ161" s="1"/>
      <c r="AMR161" s="1"/>
      <c r="AMS161" s="1"/>
      <c r="AMT161" s="1"/>
      <c r="AMU161" s="1"/>
      <c r="AMV161" s="1"/>
      <c r="AMW161" s="1"/>
      <c r="AMX161" s="1"/>
      <c r="AMY161" s="1"/>
      <c r="AMZ161" s="1"/>
      <c r="ANA161" s="1"/>
      <c r="ANB161" s="1"/>
      <c r="ANC161" s="1"/>
      <c r="AND161" s="1"/>
      <c r="ANE161" s="1"/>
      <c r="ANF161" s="1"/>
      <c r="ANG161" s="1"/>
      <c r="ANH161" s="1"/>
      <c r="ANI161" s="1"/>
      <c r="ANJ161" s="1"/>
      <c r="ANK161" s="1"/>
      <c r="ANL161" s="1"/>
      <c r="ANM161" s="1"/>
      <c r="ANN161" s="1"/>
      <c r="ANO161" s="1"/>
      <c r="ANP161" s="1"/>
      <c r="ANQ161" s="1"/>
      <c r="ANR161" s="1"/>
      <c r="ANS161" s="1"/>
      <c r="ANT161" s="1"/>
      <c r="ANU161" s="1"/>
      <c r="ANV161" s="1"/>
      <c r="ANW161" s="1"/>
      <c r="ANX161" s="1"/>
      <c r="ANY161" s="1"/>
      <c r="ANZ161" s="1"/>
      <c r="AOA161" s="1"/>
      <c r="AOB161" s="1"/>
      <c r="AOC161" s="1"/>
      <c r="AOD161" s="1"/>
      <c r="AOE161" s="1"/>
      <c r="AOF161" s="1"/>
      <c r="AOG161" s="1"/>
      <c r="AOH161" s="1"/>
      <c r="AOI161" s="1"/>
      <c r="AOJ161" s="1"/>
      <c r="AOK161" s="1"/>
      <c r="AOL161" s="1"/>
      <c r="AOM161" s="1"/>
      <c r="AON161" s="1"/>
      <c r="AOO161" s="1"/>
      <c r="AOP161" s="1"/>
      <c r="AOQ161" s="1"/>
      <c r="AOR161" s="1"/>
      <c r="AOS161" s="1"/>
      <c r="AOT161" s="1"/>
      <c r="AOU161" s="1"/>
      <c r="AOV161" s="1"/>
      <c r="AOW161" s="1"/>
      <c r="AOX161" s="1"/>
      <c r="AOY161" s="1"/>
      <c r="AOZ161" s="1"/>
      <c r="APA161" s="1"/>
      <c r="APB161" s="1"/>
      <c r="APC161" s="1"/>
      <c r="APD161" s="1"/>
      <c r="APE161" s="1"/>
      <c r="APF161" s="1"/>
      <c r="APG161" s="1"/>
      <c r="APH161" s="1"/>
      <c r="API161" s="1"/>
      <c r="APJ161" s="1"/>
      <c r="APK161" s="1"/>
      <c r="APL161" s="1"/>
      <c r="APM161" s="1"/>
      <c r="APN161" s="1"/>
      <c r="APO161" s="1"/>
      <c r="APP161" s="1"/>
      <c r="APQ161" s="1"/>
      <c r="APR161" s="1"/>
      <c r="APS161" s="1"/>
      <c r="APT161" s="1"/>
      <c r="APU161" s="1"/>
      <c r="APV161" s="1"/>
      <c r="APW161" s="1"/>
      <c r="APX161" s="1"/>
      <c r="APY161" s="1"/>
      <c r="APZ161" s="1"/>
      <c r="AQA161" s="1"/>
      <c r="AQB161" s="1"/>
      <c r="AQC161" s="1"/>
      <c r="AQD161" s="1"/>
      <c r="AQE161" s="1"/>
      <c r="AQF161" s="1"/>
      <c r="AQG161" s="1"/>
      <c r="AQH161" s="1"/>
      <c r="AQI161" s="1"/>
      <c r="AQJ161" s="1"/>
      <c r="AQK161" s="1"/>
      <c r="AQL161" s="1"/>
      <c r="AQM161" s="1"/>
      <c r="AQN161" s="1"/>
      <c r="AQO161" s="1"/>
      <c r="AQP161" s="1"/>
      <c r="AQQ161" s="1"/>
      <c r="AQR161" s="1"/>
      <c r="AQS161" s="1"/>
      <c r="AQT161" s="1"/>
      <c r="AQU161" s="1"/>
      <c r="AQV161" s="1"/>
      <c r="AQW161" s="1"/>
      <c r="AQX161" s="1"/>
      <c r="AQY161" s="1"/>
      <c r="AQZ161" s="1"/>
      <c r="ARA161" s="1"/>
      <c r="ARB161" s="1"/>
      <c r="ARC161" s="1"/>
      <c r="ARD161" s="1"/>
      <c r="ARE161" s="1"/>
      <c r="ARF161" s="1"/>
      <c r="ARG161" s="1"/>
      <c r="ARH161" s="1"/>
      <c r="ARI161" s="1"/>
      <c r="ARJ161" s="1"/>
      <c r="ARK161" s="1"/>
      <c r="ARL161" s="1"/>
      <c r="ARM161" s="1"/>
      <c r="ARN161" s="1"/>
      <c r="ARO161" s="1"/>
      <c r="ARP161" s="1"/>
      <c r="ARQ161" s="1"/>
      <c r="ARR161" s="1"/>
      <c r="ARS161" s="1"/>
      <c r="ART161" s="1"/>
      <c r="ARU161" s="1"/>
      <c r="ARV161" s="1"/>
      <c r="ARW161" s="1"/>
      <c r="ARX161" s="1"/>
      <c r="ARY161" s="1"/>
      <c r="ARZ161" s="1"/>
      <c r="ASA161" s="1"/>
      <c r="ASB161" s="1"/>
      <c r="ASC161" s="1"/>
      <c r="ASD161" s="1"/>
      <c r="ASE161" s="1"/>
      <c r="ASF161" s="1"/>
      <c r="ASG161" s="1"/>
      <c r="ASH161" s="1"/>
      <c r="ASI161" s="1"/>
      <c r="ASJ161" s="1"/>
      <c r="ASK161" s="1"/>
      <c r="ASL161" s="1"/>
      <c r="ASM161" s="1"/>
      <c r="ASN161" s="1"/>
      <c r="ASO161" s="1"/>
      <c r="ASP161" s="1"/>
      <c r="ASQ161" s="1"/>
      <c r="ASR161" s="1"/>
      <c r="ASS161" s="1"/>
      <c r="AST161" s="1"/>
      <c r="ASU161" s="1"/>
      <c r="ASV161" s="1"/>
      <c r="ASW161" s="1"/>
      <c r="ASX161" s="1"/>
      <c r="ASY161" s="1"/>
      <c r="ASZ161" s="1"/>
      <c r="ATA161" s="1"/>
      <c r="ATB161" s="1"/>
      <c r="ATC161" s="1"/>
      <c r="ATD161" s="1"/>
      <c r="ATE161" s="1"/>
      <c r="ATF161" s="1"/>
      <c r="ATG161" s="1"/>
      <c r="ATH161" s="1"/>
      <c r="ATI161" s="1"/>
      <c r="ATJ161" s="1"/>
      <c r="ATK161" s="1"/>
      <c r="ATL161" s="1"/>
      <c r="ATM161" s="1"/>
      <c r="ATN161" s="1"/>
      <c r="ATO161" s="1"/>
      <c r="ATP161" s="1"/>
      <c r="ATQ161" s="1"/>
      <c r="ATR161" s="1"/>
      <c r="ATS161" s="1"/>
      <c r="ATT161" s="1"/>
      <c r="ATU161" s="1"/>
      <c r="ATV161" s="1"/>
      <c r="ATW161" s="1"/>
      <c r="ATX161" s="1"/>
      <c r="ATY161" s="1"/>
      <c r="ATZ161" s="1"/>
      <c r="AUA161" s="1"/>
      <c r="AUB161" s="1"/>
      <c r="AUC161" s="1"/>
      <c r="AUD161" s="1"/>
      <c r="AUE161" s="1"/>
      <c r="AUF161" s="1"/>
      <c r="AUG161" s="1"/>
      <c r="AUH161" s="1"/>
      <c r="AUI161" s="1"/>
      <c r="AUJ161" s="1"/>
      <c r="AUK161" s="1"/>
      <c r="AUL161" s="1"/>
      <c r="AUM161" s="1"/>
      <c r="AUN161" s="1"/>
      <c r="AUO161" s="1"/>
      <c r="AUP161" s="1"/>
      <c r="AUQ161" s="1"/>
      <c r="AUR161" s="1"/>
      <c r="AUS161" s="1"/>
      <c r="AUT161" s="1"/>
      <c r="AUU161" s="1"/>
      <c r="AUV161" s="1"/>
      <c r="AUW161" s="1"/>
      <c r="AUX161" s="1"/>
      <c r="AUY161" s="1"/>
      <c r="AUZ161" s="1"/>
      <c r="AVA161" s="1"/>
      <c r="AVB161" s="1"/>
      <c r="AVC161" s="1"/>
      <c r="AVD161" s="1"/>
      <c r="AVE161" s="1"/>
      <c r="AVF161" s="1"/>
      <c r="AVG161" s="1"/>
      <c r="AVH161" s="1"/>
      <c r="AVI161" s="1"/>
      <c r="AVJ161" s="1"/>
      <c r="AVK161" s="1"/>
      <c r="AVL161" s="1"/>
      <c r="AVM161" s="1"/>
      <c r="AVN161" s="1"/>
      <c r="AVO161" s="1"/>
      <c r="AVP161" s="1"/>
      <c r="AVQ161" s="1"/>
      <c r="AVR161" s="1"/>
      <c r="AVS161" s="1"/>
      <c r="AVT161" s="1"/>
      <c r="AVU161" s="1"/>
      <c r="AVV161" s="1"/>
      <c r="AVW161" s="1"/>
      <c r="AVX161" s="1"/>
      <c r="AVY161" s="1"/>
      <c r="AVZ161" s="1"/>
      <c r="AWA161" s="1"/>
      <c r="AWB161" s="1"/>
      <c r="AWC161" s="1"/>
      <c r="AWD161" s="1"/>
      <c r="AWE161" s="1"/>
      <c r="AWF161" s="1"/>
      <c r="AWG161" s="1"/>
      <c r="AWH161" s="1"/>
      <c r="AWI161" s="1"/>
      <c r="AWJ161" s="1"/>
      <c r="AWK161" s="1"/>
      <c r="AWL161" s="1"/>
      <c r="AWM161" s="1"/>
      <c r="AWN161" s="1"/>
      <c r="AWO161" s="1"/>
      <c r="AWP161" s="1"/>
      <c r="AWQ161" s="1"/>
      <c r="AWR161" s="1"/>
      <c r="AWS161" s="1"/>
      <c r="AWT161" s="1"/>
      <c r="AWU161" s="1"/>
      <c r="AWV161" s="1"/>
      <c r="AWW161" s="1"/>
      <c r="AWX161" s="1"/>
      <c r="AWY161" s="1"/>
      <c r="AWZ161" s="1"/>
      <c r="AXA161" s="1"/>
      <c r="AXB161" s="1"/>
      <c r="AXC161" s="1"/>
      <c r="AXD161" s="1"/>
      <c r="AXE161" s="1"/>
      <c r="AXF161" s="1"/>
      <c r="AXG161" s="1"/>
      <c r="AXH161" s="1"/>
      <c r="AXI161" s="1"/>
      <c r="AXJ161" s="1"/>
      <c r="AXK161" s="1"/>
      <c r="AXL161" s="1"/>
      <c r="AXM161" s="1"/>
      <c r="AXN161" s="1"/>
      <c r="AXO161" s="1"/>
      <c r="AXP161" s="1"/>
      <c r="AXQ161" s="1"/>
      <c r="AXR161" s="1"/>
      <c r="AXS161" s="1"/>
      <c r="AXT161" s="1"/>
      <c r="AXU161" s="1"/>
      <c r="AXV161" s="1"/>
      <c r="AXW161" s="1"/>
      <c r="AXX161" s="1"/>
      <c r="AXY161" s="1"/>
      <c r="AXZ161" s="1"/>
      <c r="AYA161" s="1"/>
      <c r="AYB161" s="1"/>
      <c r="AYC161" s="1"/>
      <c r="AYD161" s="1"/>
      <c r="AYE161" s="1"/>
      <c r="AYF161" s="1"/>
      <c r="AYG161" s="1"/>
      <c r="AYH161" s="1"/>
      <c r="AYI161" s="1"/>
      <c r="AYJ161" s="1"/>
      <c r="AYK161" s="1"/>
      <c r="AYL161" s="1"/>
      <c r="AYM161" s="1"/>
      <c r="AYN161" s="1"/>
      <c r="AYO161" s="1"/>
      <c r="AYP161" s="1"/>
      <c r="AYQ161" s="1"/>
      <c r="AYR161" s="1"/>
      <c r="AYS161" s="1"/>
      <c r="AYT161" s="1"/>
      <c r="AYU161" s="1"/>
      <c r="AYV161" s="1"/>
      <c r="AYW161" s="1"/>
      <c r="AYX161" s="1"/>
      <c r="AYY161" s="1"/>
      <c r="AYZ161" s="1"/>
      <c r="AZA161" s="1"/>
      <c r="AZB161" s="1"/>
      <c r="AZC161" s="1"/>
      <c r="AZD161" s="1"/>
      <c r="AZE161" s="1"/>
      <c r="AZF161" s="1"/>
      <c r="AZG161" s="1"/>
      <c r="AZH161" s="1"/>
      <c r="AZI161" s="1"/>
      <c r="AZJ161" s="1"/>
      <c r="AZK161" s="1"/>
      <c r="AZL161" s="1"/>
      <c r="AZM161" s="1"/>
      <c r="AZN161" s="1"/>
      <c r="AZO161" s="1"/>
      <c r="AZP161" s="1"/>
      <c r="AZQ161" s="1"/>
      <c r="AZR161" s="1"/>
      <c r="AZS161" s="1"/>
      <c r="AZT161" s="1"/>
      <c r="AZU161" s="1"/>
      <c r="AZV161" s="1"/>
      <c r="AZW161" s="1"/>
      <c r="AZX161" s="1"/>
      <c r="AZY161" s="1"/>
      <c r="AZZ161" s="1"/>
      <c r="BAA161" s="1"/>
      <c r="BAB161" s="1"/>
      <c r="BAC161" s="1"/>
      <c r="BAD161" s="1"/>
      <c r="BAE161" s="1"/>
      <c r="BAF161" s="1"/>
      <c r="BAG161" s="1"/>
      <c r="BAH161" s="1"/>
      <c r="BAI161" s="1"/>
      <c r="BAJ161" s="1"/>
      <c r="BAK161" s="1"/>
      <c r="BAL161" s="1"/>
      <c r="BAM161" s="1"/>
      <c r="BAN161" s="1"/>
      <c r="BAO161" s="1"/>
      <c r="BAP161" s="1"/>
      <c r="BAQ161" s="1"/>
      <c r="BAR161" s="1"/>
      <c r="BAS161" s="1"/>
      <c r="BAT161" s="1"/>
      <c r="BAU161" s="1"/>
      <c r="BAV161" s="1"/>
      <c r="BAW161" s="1"/>
      <c r="BAX161" s="1"/>
      <c r="BAY161" s="1"/>
      <c r="BAZ161" s="1"/>
      <c r="BBA161" s="1"/>
      <c r="BBB161" s="1"/>
      <c r="BBC161" s="1"/>
      <c r="BBD161" s="1"/>
      <c r="BBE161" s="1"/>
      <c r="BBF161" s="1"/>
      <c r="BBG161" s="1"/>
      <c r="BBH161" s="1"/>
      <c r="BBI161" s="1"/>
      <c r="BBJ161" s="1"/>
      <c r="BBK161" s="1"/>
      <c r="BBL161" s="1"/>
      <c r="BBM161" s="1"/>
      <c r="BBN161" s="1"/>
      <c r="BBO161" s="1"/>
      <c r="BBP161" s="1"/>
      <c r="BBQ161" s="1"/>
      <c r="BBR161" s="1"/>
      <c r="BBS161" s="1"/>
      <c r="BBT161" s="1"/>
      <c r="BBU161" s="1"/>
      <c r="BBV161" s="1"/>
      <c r="BBW161" s="1"/>
      <c r="BBX161" s="1"/>
      <c r="BBY161" s="1"/>
      <c r="BBZ161" s="1"/>
      <c r="BCA161" s="1"/>
      <c r="BCB161" s="1"/>
      <c r="BCC161" s="1"/>
      <c r="BCD161" s="1"/>
      <c r="BCE161" s="1"/>
      <c r="BCF161" s="1"/>
      <c r="BCG161" s="1"/>
      <c r="BCH161" s="1"/>
      <c r="BCI161" s="1"/>
      <c r="BCJ161" s="1"/>
      <c r="BCK161" s="1"/>
      <c r="BCL161" s="1"/>
      <c r="BCM161" s="1"/>
      <c r="BCN161" s="1"/>
      <c r="BCO161" s="1"/>
      <c r="BCP161" s="1"/>
      <c r="BCQ161" s="1"/>
      <c r="BCR161" s="1"/>
      <c r="BCS161" s="1"/>
      <c r="BCT161" s="1"/>
      <c r="BCU161" s="1"/>
      <c r="BCV161" s="1"/>
      <c r="BCW161" s="1"/>
      <c r="BCX161" s="1"/>
      <c r="BCY161" s="1"/>
      <c r="BCZ161" s="1"/>
      <c r="BDA161" s="1"/>
      <c r="BDB161" s="1"/>
      <c r="BDC161" s="1"/>
      <c r="BDD161" s="1"/>
      <c r="BDE161" s="1"/>
      <c r="BDF161" s="1"/>
      <c r="BDG161" s="1"/>
      <c r="BDH161" s="1"/>
      <c r="BDI161" s="1"/>
      <c r="BDJ161" s="1"/>
      <c r="BDK161" s="1"/>
      <c r="BDL161" s="1"/>
      <c r="BDM161" s="1"/>
      <c r="BDN161" s="1"/>
      <c r="BDO161" s="1"/>
      <c r="BDP161" s="1"/>
      <c r="BDQ161" s="1"/>
      <c r="BDR161" s="1"/>
      <c r="BDS161" s="1"/>
      <c r="BDT161" s="1"/>
      <c r="BDU161" s="1"/>
      <c r="BDV161" s="1"/>
      <c r="BDW161" s="1"/>
      <c r="BDX161" s="1"/>
      <c r="BDY161" s="1"/>
      <c r="BDZ161" s="1"/>
      <c r="BEA161" s="1"/>
      <c r="BEB161" s="1"/>
      <c r="BEC161" s="1"/>
      <c r="BED161" s="1"/>
      <c r="BEE161" s="1"/>
      <c r="BEF161" s="1"/>
      <c r="BEG161" s="1"/>
      <c r="BEH161" s="1"/>
      <c r="BEI161" s="1"/>
      <c r="BEJ161" s="1"/>
      <c r="BEK161" s="1"/>
      <c r="BEL161" s="1"/>
      <c r="BEM161" s="1"/>
      <c r="BEN161" s="1"/>
      <c r="BEO161" s="1"/>
      <c r="BEP161" s="1"/>
      <c r="BEQ161" s="1"/>
      <c r="BER161" s="1"/>
      <c r="BES161" s="1"/>
      <c r="BET161" s="1"/>
      <c r="BEU161" s="1"/>
      <c r="BEV161" s="1"/>
      <c r="BEW161" s="1"/>
      <c r="BEX161" s="1"/>
      <c r="BEY161" s="1"/>
      <c r="BEZ161" s="1"/>
      <c r="BFA161" s="1"/>
      <c r="BFB161" s="1"/>
      <c r="BFC161" s="1"/>
      <c r="BFD161" s="1"/>
      <c r="BFE161" s="1"/>
      <c r="BFF161" s="1"/>
      <c r="BFG161" s="1"/>
      <c r="BFH161" s="1"/>
      <c r="BFI161" s="1"/>
      <c r="BFJ161" s="1"/>
      <c r="BFK161" s="1"/>
      <c r="BFL161" s="1"/>
      <c r="BFM161" s="1"/>
      <c r="BFN161" s="1"/>
      <c r="BFO161" s="1"/>
      <c r="BFP161" s="1"/>
      <c r="BFQ161" s="1"/>
      <c r="BFR161" s="1"/>
      <c r="BFS161" s="1"/>
      <c r="BFT161" s="1"/>
      <c r="BFU161" s="1"/>
      <c r="BFV161" s="1"/>
      <c r="BFW161" s="1"/>
      <c r="BFX161" s="1"/>
      <c r="BFY161" s="1"/>
      <c r="BFZ161" s="1"/>
      <c r="BGA161" s="1"/>
      <c r="BGB161" s="1"/>
      <c r="BGC161" s="1"/>
      <c r="BGD161" s="1"/>
      <c r="BGE161" s="1"/>
      <c r="BGF161" s="1"/>
      <c r="BGG161" s="1"/>
      <c r="BGH161" s="1"/>
      <c r="BGI161" s="1"/>
      <c r="BGJ161" s="1"/>
      <c r="BGK161" s="1"/>
      <c r="BGL161" s="1"/>
      <c r="BGM161" s="1"/>
      <c r="BGN161" s="1"/>
      <c r="BGO161" s="1"/>
      <c r="BGP161" s="1"/>
      <c r="BGQ161" s="1"/>
      <c r="BGR161" s="1"/>
      <c r="BGS161" s="1"/>
      <c r="BGT161" s="1"/>
      <c r="BGU161" s="1"/>
      <c r="BGV161" s="1"/>
      <c r="BGW161" s="1"/>
      <c r="BGX161" s="1"/>
      <c r="BGY161" s="1"/>
      <c r="BGZ161" s="1"/>
      <c r="BHA161" s="1"/>
      <c r="BHB161" s="1"/>
      <c r="BHC161" s="1"/>
      <c r="BHD161" s="1"/>
      <c r="BHE161" s="1"/>
      <c r="BHF161" s="1"/>
      <c r="BHG161" s="1"/>
      <c r="BHH161" s="1"/>
      <c r="BHI161" s="1"/>
      <c r="BHJ161" s="1"/>
      <c r="BHK161" s="1"/>
      <c r="BHL161" s="1"/>
      <c r="BHM161" s="1"/>
      <c r="BHN161" s="1"/>
      <c r="BHO161" s="1"/>
      <c r="BHP161" s="1"/>
      <c r="BHQ161" s="1"/>
      <c r="BHR161" s="1"/>
      <c r="BHS161" s="1"/>
      <c r="BHT161" s="1"/>
      <c r="BHU161" s="1"/>
      <c r="BHV161" s="1"/>
      <c r="BHW161" s="1"/>
      <c r="BHX161" s="1"/>
      <c r="BHY161" s="1"/>
      <c r="BHZ161" s="1"/>
      <c r="BIA161" s="1"/>
      <c r="BIB161" s="1"/>
      <c r="BIC161" s="1"/>
      <c r="BID161" s="1"/>
      <c r="BIE161" s="1"/>
      <c r="BIF161" s="1"/>
      <c r="BIG161" s="1"/>
      <c r="BIH161" s="1"/>
      <c r="BII161" s="1"/>
      <c r="BIJ161" s="1"/>
      <c r="BIK161" s="1"/>
      <c r="BIL161" s="1"/>
      <c r="BIM161" s="1"/>
      <c r="BIN161" s="1"/>
      <c r="BIO161" s="1"/>
      <c r="BIP161" s="1"/>
      <c r="BIQ161" s="1"/>
      <c r="BIR161" s="1"/>
      <c r="BIS161" s="1"/>
      <c r="BIT161" s="1"/>
      <c r="BIU161" s="1"/>
      <c r="BIV161" s="1"/>
      <c r="BIW161" s="1"/>
      <c r="BIX161" s="1"/>
      <c r="BIY161" s="1"/>
      <c r="BIZ161" s="1"/>
      <c r="BJA161" s="1"/>
      <c r="BJB161" s="1"/>
      <c r="BJC161" s="1"/>
      <c r="BJD161" s="1"/>
      <c r="BJE161" s="1"/>
      <c r="BJF161" s="1"/>
      <c r="BJG161" s="1"/>
      <c r="BJH161" s="1"/>
      <c r="BJI161" s="1"/>
      <c r="BJJ161" s="1"/>
      <c r="BJK161" s="1"/>
      <c r="BJL161" s="1"/>
      <c r="BJM161" s="1"/>
      <c r="BJN161" s="1"/>
      <c r="BJO161" s="1"/>
      <c r="BJP161" s="1"/>
      <c r="BJQ161" s="1"/>
      <c r="BJR161" s="1"/>
      <c r="BJS161" s="1"/>
      <c r="BJT161" s="1"/>
      <c r="BJU161" s="1"/>
      <c r="BJV161" s="1"/>
      <c r="BJW161" s="1"/>
      <c r="BJX161" s="1"/>
      <c r="BJY161" s="1"/>
      <c r="BJZ161" s="1"/>
      <c r="BKA161" s="1"/>
      <c r="BKB161" s="1"/>
      <c r="BKC161" s="1"/>
      <c r="BKD161" s="1"/>
      <c r="BKE161" s="1"/>
      <c r="BKF161" s="1"/>
      <c r="BKG161" s="1"/>
      <c r="BKH161" s="1"/>
      <c r="BKI161" s="1"/>
      <c r="BKJ161" s="1"/>
      <c r="BKK161" s="1"/>
      <c r="BKL161" s="1"/>
      <c r="BKM161" s="1"/>
      <c r="BKN161" s="1"/>
      <c r="BKO161" s="1"/>
      <c r="BKP161" s="1"/>
      <c r="BKQ161" s="1"/>
      <c r="BKR161" s="1"/>
      <c r="BKS161" s="1"/>
      <c r="BKT161" s="1"/>
      <c r="BKU161" s="1"/>
      <c r="BKV161" s="1"/>
      <c r="BKW161" s="1"/>
      <c r="BKX161" s="1"/>
      <c r="BKY161" s="1"/>
      <c r="BKZ161" s="1"/>
      <c r="BLA161" s="1"/>
      <c r="BLB161" s="1"/>
      <c r="BLC161" s="1"/>
      <c r="BLD161" s="1"/>
      <c r="BLE161" s="1"/>
      <c r="BLF161" s="1"/>
      <c r="BLG161" s="1"/>
      <c r="BLH161" s="1"/>
      <c r="BLI161" s="1"/>
      <c r="BLJ161" s="1"/>
      <c r="BLK161" s="1"/>
      <c r="BLL161" s="1"/>
      <c r="BLM161" s="1"/>
      <c r="BLN161" s="1"/>
      <c r="BLO161" s="1"/>
      <c r="BLP161" s="1"/>
      <c r="BLQ161" s="1"/>
      <c r="BLR161" s="1"/>
      <c r="BLS161" s="1"/>
      <c r="BLT161" s="1"/>
      <c r="BLU161" s="1"/>
      <c r="BLV161" s="1"/>
      <c r="BLW161" s="1"/>
      <c r="BLX161" s="1"/>
      <c r="BLY161" s="1"/>
      <c r="BLZ161" s="1"/>
      <c r="BMA161" s="1"/>
      <c r="BMB161" s="1"/>
      <c r="BMC161" s="1"/>
      <c r="BMD161" s="1"/>
      <c r="BME161" s="1"/>
      <c r="BMF161" s="1"/>
      <c r="BMG161" s="1"/>
      <c r="BMH161" s="1"/>
      <c r="BMI161" s="1"/>
      <c r="BMJ161" s="1"/>
      <c r="BMK161" s="1"/>
      <c r="BML161" s="1"/>
      <c r="BMM161" s="1"/>
      <c r="BMN161" s="1"/>
      <c r="BMO161" s="1"/>
      <c r="BMP161" s="1"/>
      <c r="BMQ161" s="1"/>
      <c r="BMR161" s="1"/>
      <c r="BMS161" s="1"/>
      <c r="BMT161" s="1"/>
      <c r="BMU161" s="1"/>
      <c r="BMV161" s="1"/>
      <c r="BMW161" s="1"/>
      <c r="BMX161" s="1"/>
      <c r="BMY161" s="1"/>
      <c r="BMZ161" s="1"/>
      <c r="BNA161" s="1"/>
      <c r="BNB161" s="1"/>
      <c r="BNC161" s="1"/>
      <c r="BND161" s="1"/>
      <c r="BNE161" s="1"/>
      <c r="BNF161" s="1"/>
      <c r="BNG161" s="1"/>
      <c r="BNH161" s="1"/>
      <c r="BNI161" s="1"/>
      <c r="BNJ161" s="1"/>
      <c r="BNK161" s="1"/>
      <c r="BNL161" s="1"/>
      <c r="BNM161" s="1"/>
      <c r="BNN161" s="1"/>
      <c r="BNO161" s="1"/>
      <c r="BNP161" s="1"/>
      <c r="BNQ161" s="1"/>
      <c r="BNR161" s="1"/>
      <c r="BNS161" s="1"/>
      <c r="BNT161" s="1"/>
      <c r="BNU161" s="1"/>
      <c r="BNV161" s="1"/>
      <c r="BNW161" s="1"/>
      <c r="BNX161" s="1"/>
      <c r="BNY161" s="1"/>
      <c r="BNZ161" s="1"/>
      <c r="BOA161" s="1"/>
      <c r="BOB161" s="1"/>
      <c r="BOC161" s="1"/>
      <c r="BOD161" s="1"/>
      <c r="BOE161" s="1"/>
      <c r="BOF161" s="1"/>
      <c r="BOG161" s="1"/>
      <c r="BOH161" s="1"/>
      <c r="BOI161" s="1"/>
      <c r="BOJ161" s="1"/>
      <c r="BOK161" s="1"/>
      <c r="BOL161" s="1"/>
      <c r="BOM161" s="1"/>
      <c r="BON161" s="1"/>
      <c r="BOO161" s="1"/>
      <c r="BOP161" s="1"/>
      <c r="BOQ161" s="1"/>
      <c r="BOR161" s="1"/>
      <c r="BOS161" s="1"/>
      <c r="BOT161" s="1"/>
      <c r="BOU161" s="1"/>
      <c r="BOV161" s="1"/>
      <c r="BOW161" s="1"/>
      <c r="BOX161" s="1"/>
      <c r="BOY161" s="1"/>
      <c r="BOZ161" s="1"/>
      <c r="BPA161" s="1"/>
      <c r="BPB161" s="1"/>
      <c r="BPC161" s="1"/>
      <c r="BPD161" s="1"/>
      <c r="BPE161" s="1"/>
      <c r="BPF161" s="1"/>
      <c r="BPG161" s="1"/>
      <c r="BPH161" s="1"/>
      <c r="BPI161" s="1"/>
      <c r="BPJ161" s="1"/>
      <c r="BPK161" s="1"/>
      <c r="BPL161" s="1"/>
      <c r="BPM161" s="1"/>
      <c r="BPN161" s="1"/>
      <c r="BPO161" s="1"/>
      <c r="BPP161" s="1"/>
      <c r="BPQ161" s="1"/>
      <c r="BPR161" s="1"/>
      <c r="BPS161" s="1"/>
      <c r="BPT161" s="1"/>
      <c r="BPU161" s="1"/>
      <c r="BPV161" s="1"/>
      <c r="BPW161" s="1"/>
      <c r="BPX161" s="1"/>
      <c r="BPY161" s="1"/>
      <c r="BPZ161" s="1"/>
      <c r="BQA161" s="1"/>
      <c r="BQB161" s="1"/>
      <c r="BQC161" s="1"/>
      <c r="BQD161" s="1"/>
      <c r="BQE161" s="1"/>
      <c r="BQF161" s="1"/>
      <c r="BQG161" s="1"/>
      <c r="BQH161" s="1"/>
      <c r="BQI161" s="1"/>
      <c r="BQJ161" s="1"/>
      <c r="BQK161" s="1"/>
      <c r="BQL161" s="1"/>
      <c r="BQM161" s="1"/>
      <c r="BQN161" s="1"/>
      <c r="BQO161" s="1"/>
      <c r="BQP161" s="1"/>
      <c r="BQQ161" s="1"/>
      <c r="BQR161" s="1"/>
      <c r="BQS161" s="1"/>
      <c r="BQT161" s="1"/>
      <c r="BQU161" s="1"/>
      <c r="BQV161" s="1"/>
      <c r="BQW161" s="1"/>
      <c r="BQX161" s="1"/>
      <c r="BQY161" s="1"/>
      <c r="BQZ161" s="1"/>
      <c r="BRA161" s="1"/>
      <c r="BRB161" s="1"/>
      <c r="BRC161" s="1"/>
      <c r="BRD161" s="1"/>
      <c r="BRE161" s="1"/>
      <c r="BRF161" s="1"/>
      <c r="BRG161" s="1"/>
      <c r="BRH161" s="1"/>
      <c r="BRI161" s="1"/>
      <c r="BRJ161" s="1"/>
      <c r="BRK161" s="1"/>
      <c r="BRL161" s="1"/>
      <c r="BRM161" s="1"/>
      <c r="BRN161" s="1"/>
      <c r="BRO161" s="1"/>
      <c r="BRP161" s="1"/>
      <c r="BRQ161" s="1"/>
      <c r="BRR161" s="1"/>
      <c r="BRS161" s="1"/>
      <c r="BRT161" s="1"/>
      <c r="BRU161" s="1"/>
      <c r="BRV161" s="1"/>
      <c r="BRW161" s="1"/>
      <c r="BRX161" s="1"/>
      <c r="BRY161" s="1"/>
      <c r="BRZ161" s="1"/>
      <c r="BSA161" s="1"/>
      <c r="BSB161" s="1"/>
      <c r="BSC161" s="1"/>
      <c r="BSD161" s="1"/>
      <c r="BSE161" s="1"/>
      <c r="BSF161" s="1"/>
      <c r="BSG161" s="1"/>
      <c r="BSH161" s="1"/>
      <c r="BSI161" s="1"/>
      <c r="BSJ161" s="1"/>
      <c r="BSK161" s="1"/>
      <c r="BSL161" s="1"/>
      <c r="BSM161" s="1"/>
      <c r="BSN161" s="1"/>
      <c r="BSO161" s="1"/>
      <c r="BSP161" s="1"/>
      <c r="BSQ161" s="1"/>
      <c r="BSR161" s="1"/>
      <c r="BSS161" s="1"/>
      <c r="BST161" s="1"/>
      <c r="BSU161" s="1"/>
      <c r="BSV161" s="1"/>
      <c r="BSW161" s="1"/>
      <c r="BSX161" s="1"/>
      <c r="BSY161" s="1"/>
      <c r="BSZ161" s="1"/>
      <c r="BTA161" s="1"/>
      <c r="BTB161" s="1"/>
      <c r="BTC161" s="1"/>
      <c r="BTD161" s="1"/>
      <c r="BTE161" s="1"/>
      <c r="BTF161" s="1"/>
      <c r="BTG161" s="1"/>
      <c r="BTH161" s="1"/>
      <c r="BTI161" s="1"/>
      <c r="BTJ161" s="1"/>
      <c r="BTK161" s="1"/>
      <c r="BTL161" s="1"/>
      <c r="BTM161" s="1"/>
      <c r="BTN161" s="1"/>
      <c r="BTO161" s="1"/>
      <c r="BTP161" s="1"/>
      <c r="BTQ161" s="1"/>
      <c r="BTR161" s="1"/>
      <c r="BTS161" s="1"/>
      <c r="BTT161" s="1"/>
      <c r="BTU161" s="1"/>
      <c r="BTV161" s="1"/>
      <c r="BTW161" s="1"/>
      <c r="BTX161" s="1"/>
      <c r="BTY161" s="1"/>
      <c r="BTZ161" s="1"/>
      <c r="BUA161" s="1"/>
      <c r="BUB161" s="1"/>
      <c r="BUC161" s="1"/>
      <c r="BUD161" s="1"/>
      <c r="BUE161" s="1"/>
      <c r="BUF161" s="1"/>
      <c r="BUG161" s="1"/>
      <c r="BUH161" s="1"/>
      <c r="BUI161" s="1"/>
      <c r="BUJ161" s="1"/>
      <c r="BUK161" s="1"/>
      <c r="BUL161" s="1"/>
      <c r="BUM161" s="1"/>
      <c r="BUN161" s="1"/>
      <c r="BUO161" s="1"/>
      <c r="BUP161" s="1"/>
      <c r="BUQ161" s="1"/>
      <c r="BUR161" s="1"/>
      <c r="BUS161" s="1"/>
      <c r="BUT161" s="1"/>
      <c r="BUU161" s="1"/>
      <c r="BUV161" s="1"/>
      <c r="BUW161" s="1"/>
      <c r="BUX161" s="1"/>
      <c r="BUY161" s="1"/>
      <c r="BUZ161" s="1"/>
      <c r="BVA161" s="1"/>
      <c r="BVB161" s="1"/>
      <c r="BVC161" s="1"/>
      <c r="BVD161" s="1"/>
      <c r="BVE161" s="1"/>
      <c r="BVF161" s="1"/>
      <c r="BVG161" s="1"/>
      <c r="BVH161" s="1"/>
      <c r="BVI161" s="1"/>
      <c r="BVJ161" s="1"/>
      <c r="BVK161" s="1"/>
      <c r="BVL161" s="1"/>
      <c r="BVM161" s="1"/>
      <c r="BVN161" s="1"/>
      <c r="BVO161" s="1"/>
      <c r="BVP161" s="1"/>
      <c r="BVQ161" s="1"/>
      <c r="BVR161" s="1"/>
      <c r="BVS161" s="1"/>
      <c r="BVT161" s="1"/>
      <c r="BVU161" s="1"/>
      <c r="BVV161" s="1"/>
      <c r="BVW161" s="1"/>
      <c r="BVX161" s="1"/>
      <c r="BVY161" s="1"/>
      <c r="BVZ161" s="1"/>
      <c r="BWA161" s="1"/>
      <c r="BWB161" s="1"/>
      <c r="BWC161" s="1"/>
      <c r="BWD161" s="1"/>
      <c r="BWE161" s="1"/>
      <c r="BWF161" s="1"/>
      <c r="BWG161" s="1"/>
      <c r="BWH161" s="1"/>
      <c r="BWI161" s="1"/>
      <c r="BWJ161" s="1"/>
      <c r="BWK161" s="1"/>
      <c r="BWL161" s="1"/>
      <c r="BWM161" s="1"/>
      <c r="BWN161" s="1"/>
      <c r="BWO161" s="1"/>
      <c r="BWP161" s="1"/>
      <c r="BWQ161" s="1"/>
      <c r="BWR161" s="1"/>
      <c r="BWS161" s="1"/>
      <c r="BWT161" s="1"/>
      <c r="BWU161" s="1"/>
      <c r="BWV161" s="1"/>
      <c r="BWW161" s="1"/>
      <c r="BWX161" s="1"/>
      <c r="BWY161" s="1"/>
      <c r="BWZ161" s="1"/>
      <c r="BXA161" s="1"/>
      <c r="BXB161" s="1"/>
      <c r="BXC161" s="1"/>
      <c r="BXD161" s="1"/>
      <c r="BXE161" s="1"/>
      <c r="BXF161" s="1"/>
      <c r="BXG161" s="1"/>
      <c r="BXH161" s="1"/>
      <c r="BXI161" s="1"/>
      <c r="BXJ161" s="1"/>
      <c r="BXK161" s="1"/>
      <c r="BXL161" s="1"/>
      <c r="BXM161" s="1"/>
      <c r="BXN161" s="1"/>
      <c r="BXO161" s="1"/>
      <c r="BXP161" s="1"/>
      <c r="BXQ161" s="1"/>
      <c r="BXR161" s="1"/>
      <c r="BXS161" s="1"/>
      <c r="BXT161" s="1"/>
      <c r="BXU161" s="1"/>
      <c r="BXV161" s="1"/>
      <c r="BXW161" s="1"/>
      <c r="BXX161" s="1"/>
      <c r="BXY161" s="1"/>
      <c r="BXZ161" s="1"/>
      <c r="BYA161" s="1"/>
      <c r="BYB161" s="1"/>
      <c r="BYC161" s="1"/>
      <c r="BYD161" s="1"/>
      <c r="BYE161" s="1"/>
      <c r="BYF161" s="1"/>
      <c r="BYG161" s="1"/>
      <c r="BYH161" s="1"/>
      <c r="BYI161" s="1"/>
      <c r="BYJ161" s="1"/>
      <c r="BYK161" s="1"/>
      <c r="BYL161" s="1"/>
      <c r="BYM161" s="1"/>
      <c r="BYN161" s="1"/>
      <c r="BYO161" s="1"/>
      <c r="BYP161" s="1"/>
      <c r="BYQ161" s="1"/>
      <c r="BYR161" s="1"/>
      <c r="BYS161" s="1"/>
      <c r="BYT161" s="1"/>
      <c r="BYU161" s="1"/>
      <c r="BYV161" s="1"/>
      <c r="BYW161" s="1"/>
      <c r="BYX161" s="1"/>
      <c r="BYY161" s="1"/>
      <c r="BYZ161" s="1"/>
      <c r="BZA161" s="1"/>
      <c r="BZB161" s="1"/>
      <c r="BZC161" s="1"/>
      <c r="BZD161" s="1"/>
      <c r="BZE161" s="1"/>
      <c r="BZF161" s="1"/>
      <c r="BZG161" s="1"/>
      <c r="BZH161" s="1"/>
      <c r="BZI161" s="1"/>
      <c r="BZJ161" s="1"/>
      <c r="BZK161" s="1"/>
      <c r="BZL161" s="1"/>
      <c r="BZM161" s="1"/>
      <c r="BZN161" s="1"/>
      <c r="BZO161" s="1"/>
      <c r="BZP161" s="1"/>
      <c r="BZQ161" s="1"/>
      <c r="BZR161" s="1"/>
      <c r="BZS161" s="1"/>
      <c r="BZT161" s="1"/>
      <c r="BZU161" s="1"/>
      <c r="BZV161" s="1"/>
      <c r="BZW161" s="1"/>
      <c r="BZX161" s="1"/>
      <c r="BZY161" s="1"/>
      <c r="BZZ161" s="1"/>
      <c r="CAA161" s="1"/>
      <c r="CAB161" s="1"/>
      <c r="CAC161" s="1"/>
      <c r="CAD161" s="1"/>
      <c r="CAE161" s="1"/>
      <c r="CAF161" s="1"/>
      <c r="CAG161" s="1"/>
      <c r="CAH161" s="1"/>
      <c r="CAI161" s="1"/>
      <c r="CAJ161" s="1"/>
      <c r="CAK161" s="1"/>
      <c r="CAL161" s="1"/>
      <c r="CAM161" s="1"/>
      <c r="CAN161" s="1"/>
      <c r="CAO161" s="1"/>
      <c r="CAP161" s="1"/>
      <c r="CAQ161" s="1"/>
      <c r="CAR161" s="1"/>
      <c r="CAS161" s="1"/>
      <c r="CAT161" s="1"/>
      <c r="CAU161" s="1"/>
      <c r="CAV161" s="1"/>
      <c r="CAW161" s="1"/>
      <c r="CAX161" s="1"/>
      <c r="CAY161" s="1"/>
      <c r="CAZ161" s="1"/>
      <c r="CBA161" s="1"/>
      <c r="CBB161" s="1"/>
      <c r="CBC161" s="1"/>
      <c r="CBD161" s="1"/>
      <c r="CBE161" s="1"/>
      <c r="CBF161" s="1"/>
      <c r="CBG161" s="1"/>
      <c r="CBH161" s="1"/>
      <c r="CBI161" s="1"/>
      <c r="CBJ161" s="1"/>
      <c r="CBK161" s="1"/>
      <c r="CBL161" s="1"/>
      <c r="CBM161" s="1"/>
      <c r="CBN161" s="1"/>
      <c r="CBO161" s="1"/>
      <c r="CBP161" s="1"/>
      <c r="CBQ161" s="1"/>
      <c r="CBR161" s="1"/>
      <c r="CBS161" s="1"/>
      <c r="CBT161" s="1"/>
      <c r="CBU161" s="1"/>
      <c r="CBV161" s="1"/>
      <c r="CBW161" s="1"/>
      <c r="CBX161" s="1"/>
      <c r="CBY161" s="1"/>
      <c r="CBZ161" s="1"/>
      <c r="CCA161" s="1"/>
      <c r="CCB161" s="1"/>
      <c r="CCC161" s="1"/>
      <c r="CCD161" s="1"/>
      <c r="CCE161" s="1"/>
      <c r="CCF161" s="1"/>
      <c r="CCG161" s="1"/>
      <c r="CCH161" s="1"/>
      <c r="CCI161" s="1"/>
      <c r="CCJ161" s="1"/>
      <c r="CCK161" s="1"/>
      <c r="CCL161" s="1"/>
      <c r="CCM161" s="1"/>
      <c r="CCN161" s="1"/>
      <c r="CCO161" s="1"/>
      <c r="CCP161" s="1"/>
      <c r="CCQ161" s="1"/>
      <c r="CCR161" s="1"/>
      <c r="CCS161" s="1"/>
      <c r="CCT161" s="1"/>
      <c r="CCU161" s="1"/>
      <c r="CCV161" s="1"/>
      <c r="CCW161" s="1"/>
      <c r="CCX161" s="1"/>
      <c r="CCY161" s="1"/>
      <c r="CCZ161" s="1"/>
      <c r="CDA161" s="1"/>
      <c r="CDB161" s="1"/>
      <c r="CDC161" s="1"/>
      <c r="CDD161" s="1"/>
      <c r="CDE161" s="1"/>
      <c r="CDF161" s="1"/>
      <c r="CDG161" s="1"/>
      <c r="CDH161" s="1"/>
      <c r="CDI161" s="1"/>
      <c r="CDJ161" s="1"/>
      <c r="CDK161" s="1"/>
      <c r="CDL161" s="1"/>
      <c r="CDM161" s="1"/>
      <c r="CDN161" s="1"/>
      <c r="CDO161" s="1"/>
      <c r="CDP161" s="1"/>
      <c r="CDQ161" s="1"/>
      <c r="CDR161" s="1"/>
      <c r="CDS161" s="1"/>
      <c r="CDT161" s="1"/>
      <c r="CDU161" s="1"/>
      <c r="CDV161" s="1"/>
      <c r="CDW161" s="1"/>
      <c r="CDX161" s="1"/>
      <c r="CDY161" s="1"/>
      <c r="CDZ161" s="1"/>
      <c r="CEA161" s="1"/>
      <c r="CEB161" s="1"/>
      <c r="CEC161" s="1"/>
      <c r="CED161" s="1"/>
      <c r="CEE161" s="1"/>
      <c r="CEF161" s="1"/>
      <c r="CEG161" s="1"/>
      <c r="CEH161" s="1"/>
      <c r="CEI161" s="1"/>
      <c r="CEJ161" s="1"/>
      <c r="CEK161" s="1"/>
      <c r="CEL161" s="1"/>
      <c r="CEM161" s="1"/>
      <c r="CEN161" s="1"/>
      <c r="CEO161" s="1"/>
      <c r="CEP161" s="1"/>
      <c r="CEQ161" s="1"/>
      <c r="CER161" s="1"/>
      <c r="CES161" s="1"/>
      <c r="CET161" s="1"/>
      <c r="CEU161" s="1"/>
      <c r="CEV161" s="1"/>
      <c r="CEW161" s="1"/>
      <c r="CEX161" s="1"/>
      <c r="CEY161" s="1"/>
      <c r="CEZ161" s="1"/>
      <c r="CFA161" s="1"/>
      <c r="CFB161" s="1"/>
      <c r="CFC161" s="1"/>
      <c r="CFD161" s="1"/>
      <c r="CFE161" s="1"/>
      <c r="CFF161" s="1"/>
      <c r="CFG161" s="1"/>
      <c r="CFH161" s="1"/>
      <c r="CFI161" s="1"/>
      <c r="CFJ161" s="1"/>
      <c r="CFK161" s="1"/>
      <c r="CFL161" s="1"/>
      <c r="CFM161" s="1"/>
      <c r="CFN161" s="1"/>
      <c r="CFO161" s="1"/>
      <c r="CFP161" s="1"/>
      <c r="CFQ161" s="1"/>
      <c r="CFR161" s="1"/>
      <c r="CFS161" s="1"/>
      <c r="CFT161" s="1"/>
      <c r="CFU161" s="1"/>
      <c r="CFV161" s="1"/>
      <c r="CFW161" s="1"/>
      <c r="CFX161" s="1"/>
      <c r="CFY161" s="1"/>
      <c r="CFZ161" s="1"/>
      <c r="CGA161" s="1"/>
      <c r="CGB161" s="1"/>
      <c r="CGC161" s="1"/>
      <c r="CGD161" s="1"/>
      <c r="CGE161" s="1"/>
      <c r="CGF161" s="1"/>
      <c r="CGG161" s="1"/>
      <c r="CGH161" s="1"/>
      <c r="CGI161" s="1"/>
      <c r="CGJ161" s="1"/>
      <c r="CGK161" s="1"/>
      <c r="CGL161" s="1"/>
      <c r="CGM161" s="1"/>
      <c r="CGN161" s="1"/>
      <c r="CGO161" s="1"/>
      <c r="CGP161" s="1"/>
      <c r="CGQ161" s="1"/>
      <c r="CGR161" s="1"/>
      <c r="CGS161" s="1"/>
      <c r="CGT161" s="1"/>
      <c r="CGU161" s="1"/>
      <c r="CGV161" s="1"/>
      <c r="CGW161" s="1"/>
      <c r="CGX161" s="1"/>
      <c r="CGY161" s="1"/>
      <c r="CGZ161" s="1"/>
      <c r="CHA161" s="1"/>
      <c r="CHB161" s="1"/>
      <c r="CHC161" s="1"/>
      <c r="CHD161" s="1"/>
      <c r="CHE161" s="1"/>
      <c r="CHF161" s="1"/>
      <c r="CHG161" s="1"/>
      <c r="CHH161" s="1"/>
      <c r="CHI161" s="1"/>
      <c r="CHJ161" s="1"/>
      <c r="CHK161" s="1"/>
      <c r="CHL161" s="1"/>
      <c r="CHM161" s="1"/>
      <c r="CHN161" s="1"/>
      <c r="CHO161" s="1"/>
      <c r="CHP161" s="1"/>
      <c r="CHQ161" s="1"/>
      <c r="CHR161" s="1"/>
      <c r="CHS161" s="1"/>
      <c r="CHT161" s="1"/>
      <c r="CHU161" s="1"/>
      <c r="CHV161" s="1"/>
      <c r="CHW161" s="1"/>
      <c r="CHX161" s="1"/>
      <c r="CHY161" s="1"/>
      <c r="CHZ161" s="1"/>
      <c r="CIA161" s="1"/>
      <c r="CIB161" s="1"/>
      <c r="CIC161" s="1"/>
      <c r="CID161" s="1"/>
      <c r="CIE161" s="1"/>
      <c r="CIF161" s="1"/>
      <c r="CIG161" s="1"/>
      <c r="CIH161" s="1"/>
      <c r="CII161" s="1"/>
      <c r="CIJ161" s="1"/>
      <c r="CIK161" s="1"/>
      <c r="CIL161" s="1"/>
      <c r="CIM161" s="1"/>
      <c r="CIN161" s="1"/>
      <c r="CIO161" s="1"/>
      <c r="CIP161" s="1"/>
      <c r="CIQ161" s="1"/>
      <c r="CIR161" s="1"/>
      <c r="CIS161" s="1"/>
      <c r="CIT161" s="1"/>
      <c r="CIU161" s="1"/>
      <c r="CIV161" s="1"/>
      <c r="CIW161" s="1"/>
      <c r="CIX161" s="1"/>
      <c r="CIY161" s="1"/>
      <c r="CIZ161" s="1"/>
      <c r="CJA161" s="1"/>
      <c r="CJB161" s="1"/>
      <c r="CJC161" s="1"/>
      <c r="CJD161" s="1"/>
      <c r="CJE161" s="1"/>
      <c r="CJF161" s="1"/>
      <c r="CJG161" s="1"/>
      <c r="CJH161" s="1"/>
      <c r="CJI161" s="1"/>
      <c r="CJJ161" s="1"/>
      <c r="CJK161" s="1"/>
      <c r="CJL161" s="1"/>
      <c r="CJM161" s="1"/>
      <c r="CJN161" s="1"/>
      <c r="CJO161" s="1"/>
      <c r="CJP161" s="1"/>
      <c r="CJQ161" s="1"/>
      <c r="CJR161" s="1"/>
      <c r="CJS161" s="1"/>
      <c r="CJT161" s="1"/>
      <c r="CJU161" s="1"/>
      <c r="CJV161" s="1"/>
      <c r="CJW161" s="1"/>
      <c r="CJX161" s="1"/>
      <c r="CJY161" s="1"/>
      <c r="CJZ161" s="1"/>
      <c r="CKA161" s="1"/>
      <c r="CKB161" s="1"/>
      <c r="CKC161" s="1"/>
      <c r="CKD161" s="1"/>
      <c r="CKE161" s="1"/>
      <c r="CKF161" s="1"/>
      <c r="CKG161" s="1"/>
      <c r="CKH161" s="1"/>
      <c r="CKI161" s="1"/>
      <c r="CKJ161" s="1"/>
      <c r="CKK161" s="1"/>
      <c r="CKL161" s="1"/>
      <c r="CKM161" s="1"/>
      <c r="CKN161" s="1"/>
      <c r="CKO161" s="1"/>
      <c r="CKP161" s="1"/>
      <c r="CKQ161" s="1"/>
      <c r="CKR161" s="1"/>
      <c r="CKS161" s="1"/>
      <c r="CKT161" s="1"/>
      <c r="CKU161" s="1"/>
      <c r="CKV161" s="1"/>
      <c r="CKW161" s="1"/>
      <c r="CKX161" s="1"/>
      <c r="CKY161" s="1"/>
      <c r="CKZ161" s="1"/>
      <c r="CLA161" s="1"/>
      <c r="CLB161" s="1"/>
      <c r="CLC161" s="1"/>
      <c r="CLD161" s="1"/>
      <c r="CLE161" s="1"/>
      <c r="CLF161" s="1"/>
      <c r="CLG161" s="1"/>
      <c r="CLH161" s="1"/>
      <c r="CLI161" s="1"/>
      <c r="CLJ161" s="1"/>
      <c r="CLK161" s="1"/>
      <c r="CLL161" s="1"/>
      <c r="CLM161" s="1"/>
      <c r="CLN161" s="1"/>
      <c r="CLO161" s="1"/>
      <c r="CLP161" s="1"/>
      <c r="CLQ161" s="1"/>
      <c r="CLR161" s="1"/>
      <c r="CLS161" s="1"/>
      <c r="CLT161" s="1"/>
      <c r="CLU161" s="1"/>
      <c r="CLV161" s="1"/>
      <c r="CLW161" s="1"/>
      <c r="CLX161" s="1"/>
      <c r="CLY161" s="1"/>
      <c r="CLZ161" s="1"/>
      <c r="CMA161" s="1"/>
      <c r="CMB161" s="1"/>
      <c r="CMC161" s="1"/>
      <c r="CMD161" s="1"/>
      <c r="CME161" s="1"/>
      <c r="CMF161" s="1"/>
      <c r="CMG161" s="1"/>
      <c r="CMH161" s="1"/>
      <c r="CMI161" s="1"/>
      <c r="CMJ161" s="1"/>
      <c r="CMK161" s="1"/>
      <c r="CML161" s="1"/>
      <c r="CMM161" s="1"/>
      <c r="CMN161" s="1"/>
      <c r="CMO161" s="1"/>
      <c r="CMP161" s="1"/>
      <c r="CMQ161" s="1"/>
      <c r="CMR161" s="1"/>
      <c r="CMS161" s="1"/>
      <c r="CMT161" s="1"/>
      <c r="CMU161" s="1"/>
      <c r="CMV161" s="1"/>
      <c r="CMW161" s="1"/>
      <c r="CMX161" s="1"/>
      <c r="CMY161" s="1"/>
      <c r="CMZ161" s="1"/>
      <c r="CNA161" s="1"/>
      <c r="CNB161" s="1"/>
      <c r="CNC161" s="1"/>
      <c r="CND161" s="1"/>
      <c r="CNE161" s="1"/>
      <c r="CNF161" s="1"/>
      <c r="CNG161" s="1"/>
      <c r="CNH161" s="1"/>
      <c r="CNI161" s="1"/>
      <c r="CNJ161" s="1"/>
      <c r="CNK161" s="1"/>
      <c r="CNL161" s="1"/>
      <c r="CNM161" s="1"/>
      <c r="CNN161" s="1"/>
      <c r="CNO161" s="1"/>
      <c r="CNP161" s="1"/>
      <c r="CNQ161" s="1"/>
      <c r="CNR161" s="1"/>
      <c r="CNS161" s="1"/>
      <c r="CNT161" s="1"/>
      <c r="CNU161" s="1"/>
      <c r="CNV161" s="1"/>
      <c r="CNW161" s="1"/>
      <c r="CNX161" s="1"/>
      <c r="CNY161" s="1"/>
      <c r="CNZ161" s="1"/>
      <c r="COA161" s="1"/>
      <c r="COB161" s="1"/>
      <c r="COC161" s="1"/>
      <c r="COD161" s="1"/>
      <c r="COE161" s="1"/>
      <c r="COF161" s="1"/>
      <c r="COG161" s="1"/>
      <c r="COH161" s="1"/>
      <c r="COI161" s="1"/>
      <c r="COJ161" s="1"/>
      <c r="COK161" s="1"/>
      <c r="COL161" s="1"/>
      <c r="COM161" s="1"/>
      <c r="CON161" s="1"/>
      <c r="COO161" s="1"/>
      <c r="COP161" s="1"/>
      <c r="COQ161" s="1"/>
      <c r="COR161" s="1"/>
      <c r="COS161" s="1"/>
      <c r="COT161" s="1"/>
      <c r="COU161" s="1"/>
      <c r="COV161" s="1"/>
      <c r="COW161" s="1"/>
      <c r="COX161" s="1"/>
      <c r="COY161" s="1"/>
      <c r="COZ161" s="1"/>
      <c r="CPA161" s="1"/>
      <c r="CPB161" s="1"/>
      <c r="CPC161" s="1"/>
      <c r="CPD161" s="1"/>
      <c r="CPE161" s="1"/>
      <c r="CPF161" s="1"/>
      <c r="CPG161" s="1"/>
      <c r="CPH161" s="1"/>
      <c r="CPI161" s="1"/>
      <c r="CPJ161" s="1"/>
      <c r="CPK161" s="1"/>
      <c r="CPL161" s="1"/>
      <c r="CPM161" s="1"/>
      <c r="CPN161" s="1"/>
      <c r="CPO161" s="1"/>
      <c r="CPP161" s="1"/>
      <c r="CPQ161" s="1"/>
      <c r="CPR161" s="1"/>
      <c r="CPS161" s="1"/>
      <c r="CPT161" s="1"/>
      <c r="CPU161" s="1"/>
      <c r="CPV161" s="1"/>
      <c r="CPW161" s="1"/>
      <c r="CPX161" s="1"/>
      <c r="CPY161" s="1"/>
      <c r="CPZ161" s="1"/>
      <c r="CQA161" s="1"/>
      <c r="CQB161" s="1"/>
      <c r="CQC161" s="1"/>
      <c r="CQD161" s="1"/>
      <c r="CQE161" s="1"/>
      <c r="CQF161" s="1"/>
      <c r="CQG161" s="1"/>
      <c r="CQH161" s="1"/>
      <c r="CQI161" s="1"/>
      <c r="CQJ161" s="1"/>
      <c r="CQK161" s="1"/>
      <c r="CQL161" s="1"/>
      <c r="CQM161" s="1"/>
      <c r="CQN161" s="1"/>
      <c r="CQO161" s="1"/>
      <c r="CQP161" s="1"/>
      <c r="CQQ161" s="1"/>
      <c r="CQR161" s="1"/>
      <c r="CQS161" s="1"/>
      <c r="CQT161" s="1"/>
      <c r="CQU161" s="1"/>
      <c r="CQV161" s="1"/>
      <c r="CQW161" s="1"/>
      <c r="CQX161" s="1"/>
      <c r="CQY161" s="1"/>
      <c r="CQZ161" s="1"/>
      <c r="CRA161" s="1"/>
      <c r="CRB161" s="1"/>
      <c r="CRC161" s="1"/>
      <c r="CRD161" s="1"/>
      <c r="CRE161" s="1"/>
      <c r="CRF161" s="1"/>
      <c r="CRG161" s="1"/>
      <c r="CRH161" s="1"/>
      <c r="CRI161" s="1"/>
      <c r="CRJ161" s="1"/>
      <c r="CRK161" s="1"/>
      <c r="CRL161" s="1"/>
      <c r="CRM161" s="1"/>
      <c r="CRN161" s="1"/>
      <c r="CRO161" s="1"/>
      <c r="CRP161" s="1"/>
      <c r="CRQ161" s="1"/>
      <c r="CRR161" s="1"/>
      <c r="CRS161" s="1"/>
      <c r="CRT161" s="1"/>
      <c r="CRU161" s="1"/>
      <c r="CRV161" s="1"/>
      <c r="CRW161" s="1"/>
      <c r="CRX161" s="1"/>
      <c r="CRY161" s="1"/>
      <c r="CRZ161" s="1"/>
      <c r="CSA161" s="1"/>
      <c r="CSB161" s="1"/>
      <c r="CSC161" s="1"/>
      <c r="CSD161" s="1"/>
      <c r="CSE161" s="1"/>
      <c r="CSF161" s="1"/>
      <c r="CSG161" s="1"/>
      <c r="CSH161" s="1"/>
      <c r="CSI161" s="1"/>
      <c r="CSJ161" s="1"/>
      <c r="CSK161" s="1"/>
      <c r="CSL161" s="1"/>
      <c r="CSM161" s="1"/>
      <c r="CSN161" s="1"/>
      <c r="CSO161" s="1"/>
      <c r="CSP161" s="1"/>
      <c r="CSQ161" s="1"/>
      <c r="CSR161" s="1"/>
      <c r="CSS161" s="1"/>
      <c r="CST161" s="1"/>
      <c r="CSU161" s="1"/>
      <c r="CSV161" s="1"/>
      <c r="CSW161" s="1"/>
      <c r="CSX161" s="1"/>
      <c r="CSY161" s="1"/>
      <c r="CSZ161" s="1"/>
      <c r="CTA161" s="1"/>
      <c r="CTB161" s="1"/>
      <c r="CTC161" s="1"/>
      <c r="CTD161" s="1"/>
      <c r="CTE161" s="1"/>
      <c r="CTF161" s="1"/>
      <c r="CTG161" s="1"/>
      <c r="CTH161" s="1"/>
      <c r="CTI161" s="1"/>
      <c r="CTJ161" s="1"/>
      <c r="CTK161" s="1"/>
      <c r="CTL161" s="1"/>
      <c r="CTM161" s="1"/>
      <c r="CTN161" s="1"/>
      <c r="CTO161" s="1"/>
      <c r="CTP161" s="1"/>
      <c r="CTQ161" s="1"/>
      <c r="CTR161" s="1"/>
      <c r="CTS161" s="1"/>
      <c r="CTT161" s="1"/>
      <c r="CTU161" s="1"/>
      <c r="CTV161" s="1"/>
      <c r="CTW161" s="1"/>
      <c r="CTX161" s="1"/>
      <c r="CTY161" s="1"/>
      <c r="CTZ161" s="1"/>
      <c r="CUA161" s="1"/>
      <c r="CUB161" s="1"/>
      <c r="CUC161" s="1"/>
      <c r="CUD161" s="1"/>
      <c r="CUE161" s="1"/>
      <c r="CUF161" s="1"/>
      <c r="CUG161" s="1"/>
      <c r="CUH161" s="1"/>
      <c r="CUI161" s="1"/>
      <c r="CUJ161" s="1"/>
      <c r="CUK161" s="1"/>
      <c r="CUL161" s="1"/>
      <c r="CUM161" s="1"/>
      <c r="CUN161" s="1"/>
      <c r="CUO161" s="1"/>
      <c r="CUP161" s="1"/>
      <c r="CUQ161" s="1"/>
      <c r="CUR161" s="1"/>
      <c r="CUS161" s="1"/>
      <c r="CUT161" s="1"/>
      <c r="CUU161" s="1"/>
      <c r="CUV161" s="1"/>
      <c r="CUW161" s="1"/>
      <c r="CUX161" s="1"/>
      <c r="CUY161" s="1"/>
      <c r="CUZ161" s="1"/>
      <c r="CVA161" s="1"/>
      <c r="CVB161" s="1"/>
      <c r="CVC161" s="1"/>
      <c r="CVD161" s="1"/>
      <c r="CVE161" s="1"/>
      <c r="CVF161" s="1"/>
      <c r="CVG161" s="1"/>
      <c r="CVH161" s="1"/>
      <c r="CVI161" s="1"/>
      <c r="CVJ161" s="1"/>
      <c r="CVK161" s="1"/>
      <c r="CVL161" s="1"/>
      <c r="CVM161" s="1"/>
      <c r="CVN161" s="1"/>
      <c r="CVO161" s="1"/>
      <c r="CVP161" s="1"/>
      <c r="CVQ161" s="1"/>
      <c r="CVR161" s="1"/>
      <c r="CVS161" s="1"/>
      <c r="CVT161" s="1"/>
      <c r="CVU161" s="1"/>
      <c r="CVV161" s="1"/>
      <c r="CVW161" s="1"/>
      <c r="CVX161" s="1"/>
      <c r="CVY161" s="1"/>
      <c r="CVZ161" s="1"/>
      <c r="CWA161" s="1"/>
      <c r="CWB161" s="1"/>
      <c r="CWC161" s="1"/>
      <c r="CWD161" s="1"/>
      <c r="CWE161" s="1"/>
      <c r="CWF161" s="1"/>
      <c r="CWG161" s="1"/>
      <c r="CWH161" s="1"/>
      <c r="CWI161" s="1"/>
      <c r="CWJ161" s="1"/>
      <c r="CWK161" s="1"/>
      <c r="CWL161" s="1"/>
      <c r="CWM161" s="1"/>
      <c r="CWN161" s="1"/>
      <c r="CWO161" s="1"/>
      <c r="CWP161" s="1"/>
      <c r="CWQ161" s="1"/>
      <c r="CWR161" s="1"/>
      <c r="CWS161" s="1"/>
      <c r="CWT161" s="1"/>
      <c r="CWU161" s="1"/>
      <c r="CWV161" s="1"/>
      <c r="CWW161" s="1"/>
      <c r="CWX161" s="1"/>
      <c r="CWY161" s="1"/>
      <c r="CWZ161" s="1"/>
      <c r="CXA161" s="1"/>
      <c r="CXB161" s="1"/>
      <c r="CXC161" s="1"/>
      <c r="CXD161" s="1"/>
      <c r="CXE161" s="1"/>
      <c r="CXF161" s="1"/>
      <c r="CXG161" s="1"/>
      <c r="CXH161" s="1"/>
      <c r="CXI161" s="1"/>
      <c r="CXJ161" s="1"/>
      <c r="CXK161" s="1"/>
      <c r="CXL161" s="1"/>
      <c r="CXM161" s="1"/>
      <c r="CXN161" s="1"/>
      <c r="CXO161" s="1"/>
      <c r="CXP161" s="1"/>
      <c r="CXQ161" s="1"/>
      <c r="CXR161" s="1"/>
      <c r="CXS161" s="1"/>
      <c r="CXT161" s="1"/>
      <c r="CXU161" s="1"/>
      <c r="CXV161" s="1"/>
      <c r="CXW161" s="1"/>
      <c r="CXX161" s="1"/>
      <c r="CXY161" s="1"/>
      <c r="CXZ161" s="1"/>
      <c r="CYA161" s="1"/>
      <c r="CYB161" s="1"/>
      <c r="CYC161" s="1"/>
      <c r="CYD161" s="1"/>
      <c r="CYE161" s="1"/>
      <c r="CYF161" s="1"/>
      <c r="CYG161" s="1"/>
      <c r="CYH161" s="1"/>
      <c r="CYI161" s="1"/>
      <c r="CYJ161" s="1"/>
      <c r="CYK161" s="1"/>
      <c r="CYL161" s="1"/>
      <c r="CYM161" s="1"/>
      <c r="CYN161" s="1"/>
      <c r="CYO161" s="1"/>
      <c r="CYP161" s="1"/>
      <c r="CYQ161" s="1"/>
      <c r="CYR161" s="1"/>
      <c r="CYS161" s="1"/>
      <c r="CYT161" s="1"/>
      <c r="CYU161" s="1"/>
      <c r="CYV161" s="1"/>
      <c r="CYW161" s="1"/>
      <c r="CYX161" s="1"/>
      <c r="CYY161" s="1"/>
      <c r="CYZ161" s="1"/>
      <c r="CZA161" s="1"/>
      <c r="CZB161" s="1"/>
      <c r="CZC161" s="1"/>
      <c r="CZD161" s="1"/>
      <c r="CZE161" s="1"/>
      <c r="CZF161" s="1"/>
      <c r="CZG161" s="1"/>
      <c r="CZH161" s="1"/>
      <c r="CZI161" s="1"/>
      <c r="CZJ161" s="1"/>
      <c r="CZK161" s="1"/>
      <c r="CZL161" s="1"/>
      <c r="CZM161" s="1"/>
      <c r="CZN161" s="1"/>
      <c r="CZO161" s="1"/>
      <c r="CZP161" s="1"/>
      <c r="CZQ161" s="1"/>
      <c r="CZR161" s="1"/>
      <c r="CZS161" s="1"/>
      <c r="CZT161" s="1"/>
      <c r="CZU161" s="1"/>
      <c r="CZV161" s="1"/>
      <c r="CZW161" s="1"/>
      <c r="CZX161" s="1"/>
      <c r="CZY161" s="1"/>
      <c r="CZZ161" s="1"/>
      <c r="DAA161" s="1"/>
      <c r="DAB161" s="1"/>
      <c r="DAC161" s="1"/>
      <c r="DAD161" s="1"/>
      <c r="DAE161" s="1"/>
      <c r="DAF161" s="1"/>
      <c r="DAG161" s="1"/>
      <c r="DAH161" s="1"/>
      <c r="DAI161" s="1"/>
      <c r="DAJ161" s="1"/>
      <c r="DAK161" s="1"/>
      <c r="DAL161" s="1"/>
      <c r="DAM161" s="1"/>
      <c r="DAN161" s="1"/>
      <c r="DAO161" s="1"/>
      <c r="DAP161" s="1"/>
      <c r="DAQ161" s="1"/>
      <c r="DAR161" s="1"/>
      <c r="DAS161" s="1"/>
      <c r="DAT161" s="1"/>
      <c r="DAU161" s="1"/>
      <c r="DAV161" s="1"/>
      <c r="DAW161" s="1"/>
      <c r="DAX161" s="1"/>
      <c r="DAY161" s="1"/>
      <c r="DAZ161" s="1"/>
      <c r="DBA161" s="1"/>
      <c r="DBB161" s="1"/>
      <c r="DBC161" s="1"/>
      <c r="DBD161" s="1"/>
      <c r="DBE161" s="1"/>
      <c r="DBF161" s="1"/>
      <c r="DBG161" s="1"/>
      <c r="DBH161" s="1"/>
      <c r="DBI161" s="1"/>
      <c r="DBJ161" s="1"/>
      <c r="DBK161" s="1"/>
      <c r="DBL161" s="1"/>
      <c r="DBM161" s="1"/>
      <c r="DBN161" s="1"/>
      <c r="DBO161" s="1"/>
      <c r="DBP161" s="1"/>
      <c r="DBQ161" s="1"/>
      <c r="DBR161" s="1"/>
      <c r="DBS161" s="1"/>
      <c r="DBT161" s="1"/>
      <c r="DBU161" s="1"/>
      <c r="DBV161" s="1"/>
      <c r="DBW161" s="1"/>
      <c r="DBX161" s="1"/>
      <c r="DBY161" s="1"/>
      <c r="DBZ161" s="1"/>
      <c r="DCA161" s="1"/>
      <c r="DCB161" s="1"/>
      <c r="DCC161" s="1"/>
      <c r="DCD161" s="1"/>
      <c r="DCE161" s="1"/>
      <c r="DCF161" s="1"/>
      <c r="DCG161" s="1"/>
      <c r="DCH161" s="1"/>
      <c r="DCI161" s="1"/>
      <c r="DCJ161" s="1"/>
      <c r="DCK161" s="1"/>
      <c r="DCL161" s="1"/>
      <c r="DCM161" s="1"/>
      <c r="DCN161" s="1"/>
      <c r="DCO161" s="1"/>
      <c r="DCP161" s="1"/>
      <c r="DCQ161" s="1"/>
      <c r="DCR161" s="1"/>
      <c r="DCS161" s="1"/>
      <c r="DCT161" s="1"/>
      <c r="DCU161" s="1"/>
      <c r="DCV161" s="1"/>
      <c r="DCW161" s="1"/>
      <c r="DCX161" s="1"/>
      <c r="DCY161" s="1"/>
      <c r="DCZ161" s="1"/>
      <c r="DDA161" s="1"/>
      <c r="DDB161" s="1"/>
      <c r="DDC161" s="1"/>
      <c r="DDD161" s="1"/>
      <c r="DDE161" s="1"/>
      <c r="DDF161" s="1"/>
      <c r="DDG161" s="1"/>
      <c r="DDH161" s="1"/>
      <c r="DDI161" s="1"/>
      <c r="DDJ161" s="1"/>
      <c r="DDK161" s="1"/>
      <c r="DDL161" s="1"/>
      <c r="DDM161" s="1"/>
      <c r="DDN161" s="1"/>
      <c r="DDO161" s="1"/>
      <c r="DDP161" s="1"/>
      <c r="DDQ161" s="1"/>
      <c r="DDR161" s="1"/>
      <c r="DDS161" s="1"/>
      <c r="DDT161" s="1"/>
      <c r="DDU161" s="1"/>
      <c r="DDV161" s="1"/>
      <c r="DDW161" s="1"/>
      <c r="DDX161" s="1"/>
      <c r="DDY161" s="1"/>
      <c r="DDZ161" s="1"/>
      <c r="DEA161" s="1"/>
      <c r="DEB161" s="1"/>
      <c r="DEC161" s="1"/>
      <c r="DED161" s="1"/>
      <c r="DEE161" s="1"/>
      <c r="DEF161" s="1"/>
      <c r="DEG161" s="1"/>
      <c r="DEH161" s="1"/>
      <c r="DEI161" s="1"/>
      <c r="DEJ161" s="1"/>
      <c r="DEK161" s="1"/>
      <c r="DEL161" s="1"/>
      <c r="DEM161" s="1"/>
      <c r="DEN161" s="1"/>
      <c r="DEO161" s="1"/>
      <c r="DEP161" s="1"/>
      <c r="DEQ161" s="1"/>
      <c r="DER161" s="1"/>
      <c r="DES161" s="1"/>
      <c r="DET161" s="1"/>
      <c r="DEU161" s="1"/>
      <c r="DEV161" s="1"/>
      <c r="DEW161" s="1"/>
      <c r="DEX161" s="1"/>
      <c r="DEY161" s="1"/>
      <c r="DEZ161" s="1"/>
      <c r="DFA161" s="1"/>
      <c r="DFB161" s="1"/>
      <c r="DFC161" s="1"/>
      <c r="DFD161" s="1"/>
      <c r="DFE161" s="1"/>
      <c r="DFF161" s="1"/>
      <c r="DFG161" s="1"/>
      <c r="DFH161" s="1"/>
      <c r="DFI161" s="1"/>
      <c r="DFJ161" s="1"/>
      <c r="DFK161" s="1"/>
      <c r="DFL161" s="1"/>
      <c r="DFM161" s="1"/>
      <c r="DFN161" s="1"/>
      <c r="DFO161" s="1"/>
      <c r="DFP161" s="1"/>
      <c r="DFQ161" s="1"/>
      <c r="DFR161" s="1"/>
      <c r="DFS161" s="1"/>
      <c r="DFT161" s="1"/>
      <c r="DFU161" s="1"/>
      <c r="DFV161" s="1"/>
      <c r="DFW161" s="1"/>
      <c r="DFX161" s="1"/>
      <c r="DFY161" s="1"/>
      <c r="DFZ161" s="1"/>
      <c r="DGA161" s="1"/>
      <c r="DGB161" s="1"/>
      <c r="DGC161" s="1"/>
      <c r="DGD161" s="1"/>
      <c r="DGE161" s="1"/>
      <c r="DGF161" s="1"/>
      <c r="DGG161" s="1"/>
      <c r="DGH161" s="1"/>
      <c r="DGI161" s="1"/>
      <c r="DGJ161" s="1"/>
      <c r="DGK161" s="1"/>
      <c r="DGL161" s="1"/>
      <c r="DGM161" s="1"/>
      <c r="DGN161" s="1"/>
      <c r="DGO161" s="1"/>
      <c r="DGP161" s="1"/>
      <c r="DGQ161" s="1"/>
      <c r="DGR161" s="1"/>
      <c r="DGS161" s="1"/>
      <c r="DGT161" s="1"/>
      <c r="DGU161" s="1"/>
      <c r="DGV161" s="1"/>
      <c r="DGW161" s="1"/>
      <c r="DGX161" s="1"/>
      <c r="DGY161" s="1"/>
      <c r="DGZ161" s="1"/>
      <c r="DHA161" s="1"/>
      <c r="DHB161" s="1"/>
      <c r="DHC161" s="1"/>
      <c r="DHD161" s="1"/>
      <c r="DHE161" s="1"/>
      <c r="DHF161" s="1"/>
      <c r="DHG161" s="1"/>
      <c r="DHH161" s="1"/>
      <c r="DHI161" s="1"/>
      <c r="DHJ161" s="1"/>
      <c r="DHK161" s="1"/>
      <c r="DHL161" s="1"/>
      <c r="DHM161" s="1"/>
      <c r="DHN161" s="1"/>
      <c r="DHO161" s="1"/>
      <c r="DHP161" s="1"/>
      <c r="DHQ161" s="1"/>
      <c r="DHR161" s="1"/>
      <c r="DHS161" s="1"/>
      <c r="DHT161" s="1"/>
      <c r="DHU161" s="1"/>
      <c r="DHV161" s="1"/>
      <c r="DHW161" s="1"/>
      <c r="DHX161" s="1"/>
      <c r="DHY161" s="1"/>
      <c r="DHZ161" s="1"/>
      <c r="DIA161" s="1"/>
      <c r="DIB161" s="1"/>
      <c r="DIC161" s="1"/>
      <c r="DID161" s="1"/>
      <c r="DIE161" s="1"/>
      <c r="DIF161" s="1"/>
      <c r="DIG161" s="1"/>
      <c r="DIH161" s="1"/>
      <c r="DII161" s="1"/>
      <c r="DIJ161" s="1"/>
      <c r="DIK161" s="1"/>
      <c r="DIL161" s="1"/>
      <c r="DIM161" s="1"/>
      <c r="DIN161" s="1"/>
      <c r="DIO161" s="1"/>
      <c r="DIP161" s="1"/>
      <c r="DIQ161" s="1"/>
      <c r="DIR161" s="1"/>
      <c r="DIS161" s="1"/>
      <c r="DIT161" s="1"/>
      <c r="DIU161" s="1"/>
      <c r="DIV161" s="1"/>
      <c r="DIW161" s="1"/>
      <c r="DIX161" s="1"/>
      <c r="DIY161" s="1"/>
      <c r="DIZ161" s="1"/>
      <c r="DJA161" s="1"/>
      <c r="DJB161" s="1"/>
      <c r="DJC161" s="1"/>
      <c r="DJD161" s="1"/>
      <c r="DJE161" s="1"/>
      <c r="DJF161" s="1"/>
      <c r="DJG161" s="1"/>
      <c r="DJH161" s="1"/>
      <c r="DJI161" s="1"/>
      <c r="DJJ161" s="1"/>
      <c r="DJK161" s="1"/>
      <c r="DJL161" s="1"/>
      <c r="DJM161" s="1"/>
      <c r="DJN161" s="1"/>
      <c r="DJO161" s="1"/>
      <c r="DJP161" s="1"/>
      <c r="DJQ161" s="1"/>
      <c r="DJR161" s="1"/>
      <c r="DJS161" s="1"/>
      <c r="DJT161" s="1"/>
      <c r="DJU161" s="1"/>
      <c r="DJV161" s="1"/>
      <c r="DJW161" s="1"/>
      <c r="DJX161" s="1"/>
      <c r="DJY161" s="1"/>
      <c r="DJZ161" s="1"/>
      <c r="DKA161" s="1"/>
      <c r="DKB161" s="1"/>
      <c r="DKC161" s="1"/>
      <c r="DKD161" s="1"/>
      <c r="DKE161" s="1"/>
      <c r="DKF161" s="1"/>
      <c r="DKG161" s="1"/>
      <c r="DKH161" s="1"/>
      <c r="DKI161" s="1"/>
      <c r="DKJ161" s="1"/>
      <c r="DKK161" s="1"/>
      <c r="DKL161" s="1"/>
      <c r="DKM161" s="1"/>
      <c r="DKN161" s="1"/>
      <c r="DKO161" s="1"/>
      <c r="DKP161" s="1"/>
      <c r="DKQ161" s="1"/>
      <c r="DKR161" s="1"/>
      <c r="DKS161" s="1"/>
      <c r="DKT161" s="1"/>
      <c r="DKU161" s="1"/>
      <c r="DKV161" s="1"/>
      <c r="DKW161" s="1"/>
      <c r="DKX161" s="1"/>
      <c r="DKY161" s="1"/>
      <c r="DKZ161" s="1"/>
      <c r="DLA161" s="1"/>
      <c r="DLB161" s="1"/>
      <c r="DLC161" s="1"/>
      <c r="DLD161" s="1"/>
      <c r="DLE161" s="1"/>
      <c r="DLF161" s="1"/>
      <c r="DLG161" s="1"/>
      <c r="DLH161" s="1"/>
      <c r="DLI161" s="1"/>
      <c r="DLJ161" s="1"/>
      <c r="DLK161" s="1"/>
      <c r="DLL161" s="1"/>
      <c r="DLM161" s="1"/>
      <c r="DLN161" s="1"/>
      <c r="DLO161" s="1"/>
      <c r="DLP161" s="1"/>
      <c r="DLQ161" s="1"/>
      <c r="DLR161" s="1"/>
      <c r="DLS161" s="1"/>
      <c r="DLT161" s="1"/>
      <c r="DLU161" s="1"/>
      <c r="DLV161" s="1"/>
      <c r="DLW161" s="1"/>
      <c r="DLX161" s="1"/>
      <c r="DLY161" s="1"/>
      <c r="DLZ161" s="1"/>
      <c r="DMA161" s="1"/>
      <c r="DMB161" s="1"/>
      <c r="DMC161" s="1"/>
      <c r="DMD161" s="1"/>
      <c r="DME161" s="1"/>
      <c r="DMF161" s="1"/>
      <c r="DMG161" s="1"/>
      <c r="DMH161" s="1"/>
      <c r="DMI161" s="1"/>
      <c r="DMJ161" s="1"/>
      <c r="DMK161" s="1"/>
      <c r="DML161" s="1"/>
      <c r="DMM161" s="1"/>
      <c r="DMN161" s="1"/>
      <c r="DMO161" s="1"/>
      <c r="DMP161" s="1"/>
      <c r="DMQ161" s="1"/>
      <c r="DMR161" s="1"/>
      <c r="DMS161" s="1"/>
      <c r="DMT161" s="1"/>
      <c r="DMU161" s="1"/>
      <c r="DMV161" s="1"/>
      <c r="DMW161" s="1"/>
      <c r="DMX161" s="1"/>
      <c r="DMY161" s="1"/>
      <c r="DMZ161" s="1"/>
      <c r="DNA161" s="1"/>
      <c r="DNB161" s="1"/>
      <c r="DNC161" s="1"/>
      <c r="DND161" s="1"/>
      <c r="DNE161" s="1"/>
      <c r="DNF161" s="1"/>
      <c r="DNG161" s="1"/>
      <c r="DNH161" s="1"/>
      <c r="DNI161" s="1"/>
      <c r="DNJ161" s="1"/>
      <c r="DNK161" s="1"/>
      <c r="DNL161" s="1"/>
      <c r="DNM161" s="1"/>
      <c r="DNN161" s="1"/>
      <c r="DNO161" s="1"/>
      <c r="DNP161" s="1"/>
      <c r="DNQ161" s="1"/>
      <c r="DNR161" s="1"/>
      <c r="DNS161" s="1"/>
      <c r="DNT161" s="1"/>
      <c r="DNU161" s="1"/>
      <c r="DNV161" s="1"/>
      <c r="DNW161" s="1"/>
      <c r="DNX161" s="1"/>
      <c r="DNY161" s="1"/>
      <c r="DNZ161" s="1"/>
      <c r="DOA161" s="1"/>
      <c r="DOB161" s="1"/>
      <c r="DOC161" s="1"/>
      <c r="DOD161" s="1"/>
      <c r="DOE161" s="1"/>
      <c r="DOF161" s="1"/>
      <c r="DOG161" s="1"/>
      <c r="DOH161" s="1"/>
      <c r="DOI161" s="1"/>
      <c r="DOJ161" s="1"/>
      <c r="DOK161" s="1"/>
      <c r="DOL161" s="1"/>
      <c r="DOM161" s="1"/>
      <c r="DON161" s="1"/>
      <c r="DOO161" s="1"/>
      <c r="DOP161" s="1"/>
      <c r="DOQ161" s="1"/>
      <c r="DOR161" s="1"/>
      <c r="DOS161" s="1"/>
      <c r="DOT161" s="1"/>
      <c r="DOU161" s="1"/>
      <c r="DOV161" s="1"/>
      <c r="DOW161" s="1"/>
      <c r="DOX161" s="1"/>
      <c r="DOY161" s="1"/>
      <c r="DOZ161" s="1"/>
      <c r="DPA161" s="1"/>
      <c r="DPB161" s="1"/>
      <c r="DPC161" s="1"/>
      <c r="DPD161" s="1"/>
      <c r="DPE161" s="1"/>
      <c r="DPF161" s="1"/>
      <c r="DPG161" s="1"/>
      <c r="DPH161" s="1"/>
      <c r="DPI161" s="1"/>
      <c r="DPJ161" s="1"/>
      <c r="DPK161" s="1"/>
      <c r="DPL161" s="1"/>
      <c r="DPM161" s="1"/>
      <c r="DPN161" s="1"/>
      <c r="DPO161" s="1"/>
      <c r="DPP161" s="1"/>
      <c r="DPQ161" s="1"/>
      <c r="DPR161" s="1"/>
      <c r="DPS161" s="1"/>
      <c r="DPT161" s="1"/>
      <c r="DPU161" s="1"/>
      <c r="DPV161" s="1"/>
      <c r="DPW161" s="1"/>
      <c r="DPX161" s="1"/>
      <c r="DPY161" s="1"/>
      <c r="DPZ161" s="1"/>
      <c r="DQA161" s="1"/>
      <c r="DQB161" s="1"/>
      <c r="DQC161" s="1"/>
      <c r="DQD161" s="1"/>
      <c r="DQE161" s="1"/>
      <c r="DQF161" s="1"/>
      <c r="DQG161" s="1"/>
      <c r="DQH161" s="1"/>
      <c r="DQI161" s="1"/>
      <c r="DQJ161" s="1"/>
      <c r="DQK161" s="1"/>
      <c r="DQL161" s="1"/>
      <c r="DQM161" s="1"/>
      <c r="DQN161" s="1"/>
      <c r="DQO161" s="1"/>
      <c r="DQP161" s="1"/>
      <c r="DQQ161" s="1"/>
      <c r="DQR161" s="1"/>
      <c r="DQS161" s="1"/>
      <c r="DQT161" s="1"/>
      <c r="DQU161" s="1"/>
      <c r="DQV161" s="1"/>
      <c r="DQW161" s="1"/>
      <c r="DQX161" s="1"/>
      <c r="DQY161" s="1"/>
      <c r="DQZ161" s="1"/>
      <c r="DRA161" s="1"/>
      <c r="DRB161" s="1"/>
      <c r="DRC161" s="1"/>
      <c r="DRD161" s="1"/>
      <c r="DRE161" s="1"/>
      <c r="DRF161" s="1"/>
      <c r="DRG161" s="1"/>
      <c r="DRH161" s="1"/>
      <c r="DRI161" s="1"/>
      <c r="DRJ161" s="1"/>
      <c r="DRK161" s="1"/>
      <c r="DRL161" s="1"/>
      <c r="DRM161" s="1"/>
      <c r="DRN161" s="1"/>
      <c r="DRO161" s="1"/>
      <c r="DRP161" s="1"/>
      <c r="DRQ161" s="1"/>
      <c r="DRR161" s="1"/>
      <c r="DRS161" s="1"/>
      <c r="DRT161" s="1"/>
      <c r="DRU161" s="1"/>
      <c r="DRV161" s="1"/>
      <c r="DRW161" s="1"/>
      <c r="DRX161" s="1"/>
      <c r="DRY161" s="1"/>
      <c r="DRZ161" s="1"/>
      <c r="DSA161" s="1"/>
      <c r="DSB161" s="1"/>
      <c r="DSC161" s="1"/>
      <c r="DSD161" s="1"/>
      <c r="DSE161" s="1"/>
      <c r="DSF161" s="1"/>
      <c r="DSG161" s="1"/>
      <c r="DSH161" s="1"/>
      <c r="DSI161" s="1"/>
      <c r="DSJ161" s="1"/>
      <c r="DSK161" s="1"/>
      <c r="DSL161" s="1"/>
      <c r="DSM161" s="1"/>
      <c r="DSN161" s="1"/>
      <c r="DSO161" s="1"/>
      <c r="DSP161" s="1"/>
      <c r="DSQ161" s="1"/>
      <c r="DSR161" s="1"/>
      <c r="DSS161" s="1"/>
      <c r="DST161" s="1"/>
      <c r="DSU161" s="1"/>
      <c r="DSV161" s="1"/>
      <c r="DSW161" s="1"/>
      <c r="DSX161" s="1"/>
      <c r="DSY161" s="1"/>
      <c r="DSZ161" s="1"/>
      <c r="DTA161" s="1"/>
      <c r="DTB161" s="1"/>
      <c r="DTC161" s="1"/>
      <c r="DTD161" s="1"/>
      <c r="DTE161" s="1"/>
      <c r="DTF161" s="1"/>
      <c r="DTG161" s="1"/>
      <c r="DTH161" s="1"/>
      <c r="DTI161" s="1"/>
      <c r="DTJ161" s="1"/>
      <c r="DTK161" s="1"/>
      <c r="DTL161" s="1"/>
      <c r="DTM161" s="1"/>
      <c r="DTN161" s="1"/>
      <c r="DTO161" s="1"/>
      <c r="DTP161" s="1"/>
      <c r="DTQ161" s="1"/>
      <c r="DTR161" s="1"/>
      <c r="DTS161" s="1"/>
      <c r="DTT161" s="1"/>
      <c r="DTU161" s="1"/>
      <c r="DTV161" s="1"/>
      <c r="DTW161" s="1"/>
      <c r="DTX161" s="1"/>
      <c r="DTY161" s="1"/>
      <c r="DTZ161" s="1"/>
      <c r="DUA161" s="1"/>
      <c r="DUB161" s="1"/>
      <c r="DUC161" s="1"/>
      <c r="DUD161" s="1"/>
      <c r="DUE161" s="1"/>
      <c r="DUF161" s="1"/>
      <c r="DUG161" s="1"/>
      <c r="DUH161" s="1"/>
      <c r="DUI161" s="1"/>
      <c r="DUJ161" s="1"/>
      <c r="DUK161" s="1"/>
      <c r="DUL161" s="1"/>
      <c r="DUM161" s="1"/>
      <c r="DUN161" s="1"/>
      <c r="DUO161" s="1"/>
      <c r="DUP161" s="1"/>
      <c r="DUQ161" s="1"/>
      <c r="DUR161" s="1"/>
      <c r="DUS161" s="1"/>
      <c r="DUT161" s="1"/>
      <c r="DUU161" s="1"/>
      <c r="DUV161" s="1"/>
      <c r="DUW161" s="1"/>
      <c r="DUX161" s="1"/>
      <c r="DUY161" s="1"/>
      <c r="DUZ161" s="1"/>
      <c r="DVA161" s="1"/>
      <c r="DVB161" s="1"/>
      <c r="DVC161" s="1"/>
      <c r="DVD161" s="1"/>
      <c r="DVE161" s="1"/>
      <c r="DVF161" s="1"/>
      <c r="DVG161" s="1"/>
      <c r="DVH161" s="1"/>
      <c r="DVI161" s="1"/>
      <c r="DVJ161" s="1"/>
      <c r="DVK161" s="1"/>
      <c r="DVL161" s="1"/>
      <c r="DVM161" s="1"/>
      <c r="DVN161" s="1"/>
      <c r="DVO161" s="1"/>
      <c r="DVP161" s="1"/>
      <c r="DVQ161" s="1"/>
      <c r="DVR161" s="1"/>
      <c r="DVS161" s="1"/>
      <c r="DVT161" s="1"/>
      <c r="DVU161" s="1"/>
      <c r="DVV161" s="1"/>
      <c r="DVW161" s="1"/>
      <c r="DVX161" s="1"/>
      <c r="DVY161" s="1"/>
      <c r="DVZ161" s="1"/>
      <c r="DWA161" s="1"/>
      <c r="DWB161" s="1"/>
      <c r="DWC161" s="1"/>
      <c r="DWD161" s="1"/>
      <c r="DWE161" s="1"/>
      <c r="DWF161" s="1"/>
      <c r="DWG161" s="1"/>
      <c r="DWH161" s="1"/>
      <c r="DWI161" s="1"/>
      <c r="DWJ161" s="1"/>
      <c r="DWK161" s="1"/>
      <c r="DWL161" s="1"/>
      <c r="DWM161" s="1"/>
      <c r="DWN161" s="1"/>
      <c r="DWO161" s="1"/>
      <c r="DWP161" s="1"/>
      <c r="DWQ161" s="1"/>
      <c r="DWR161" s="1"/>
      <c r="DWS161" s="1"/>
      <c r="DWT161" s="1"/>
      <c r="DWU161" s="1"/>
      <c r="DWV161" s="1"/>
      <c r="DWW161" s="1"/>
      <c r="DWX161" s="1"/>
      <c r="DWY161" s="1"/>
      <c r="DWZ161" s="1"/>
      <c r="DXA161" s="1"/>
      <c r="DXB161" s="1"/>
      <c r="DXC161" s="1"/>
      <c r="DXD161" s="1"/>
      <c r="DXE161" s="1"/>
      <c r="DXF161" s="1"/>
      <c r="DXG161" s="1"/>
      <c r="DXH161" s="1"/>
      <c r="DXI161" s="1"/>
      <c r="DXJ161" s="1"/>
      <c r="DXK161" s="1"/>
      <c r="DXL161" s="1"/>
      <c r="DXM161" s="1"/>
      <c r="DXN161" s="1"/>
      <c r="DXO161" s="1"/>
      <c r="DXP161" s="1"/>
      <c r="DXQ161" s="1"/>
      <c r="DXR161" s="1"/>
      <c r="DXS161" s="1"/>
      <c r="DXT161" s="1"/>
      <c r="DXU161" s="1"/>
      <c r="DXV161" s="1"/>
      <c r="DXW161" s="1"/>
      <c r="DXX161" s="1"/>
      <c r="DXY161" s="1"/>
      <c r="DXZ161" s="1"/>
      <c r="DYA161" s="1"/>
      <c r="DYB161" s="1"/>
      <c r="DYC161" s="1"/>
      <c r="DYD161" s="1"/>
      <c r="DYE161" s="1"/>
      <c r="DYF161" s="1"/>
      <c r="DYG161" s="1"/>
      <c r="DYH161" s="1"/>
      <c r="DYI161" s="1"/>
      <c r="DYJ161" s="1"/>
      <c r="DYK161" s="1"/>
      <c r="DYL161" s="1"/>
      <c r="DYM161" s="1"/>
      <c r="DYN161" s="1"/>
      <c r="DYO161" s="1"/>
      <c r="DYP161" s="1"/>
      <c r="DYQ161" s="1"/>
      <c r="DYR161" s="1"/>
      <c r="DYS161" s="1"/>
      <c r="DYT161" s="1"/>
      <c r="DYU161" s="1"/>
      <c r="DYV161" s="1"/>
      <c r="DYW161" s="1"/>
      <c r="DYX161" s="1"/>
      <c r="DYY161" s="1"/>
      <c r="DYZ161" s="1"/>
      <c r="DZA161" s="1"/>
      <c r="DZB161" s="1"/>
      <c r="DZC161" s="1"/>
      <c r="DZD161" s="1"/>
      <c r="DZE161" s="1"/>
      <c r="DZF161" s="1"/>
      <c r="DZG161" s="1"/>
      <c r="DZH161" s="1"/>
      <c r="DZI161" s="1"/>
      <c r="DZJ161" s="1"/>
      <c r="DZK161" s="1"/>
      <c r="DZL161" s="1"/>
      <c r="DZM161" s="1"/>
      <c r="DZN161" s="1"/>
      <c r="DZO161" s="1"/>
      <c r="DZP161" s="1"/>
      <c r="DZQ161" s="1"/>
      <c r="DZR161" s="1"/>
      <c r="DZS161" s="1"/>
      <c r="DZT161" s="1"/>
      <c r="DZU161" s="1"/>
      <c r="DZV161" s="1"/>
      <c r="DZW161" s="1"/>
      <c r="DZX161" s="1"/>
      <c r="DZY161" s="1"/>
      <c r="DZZ161" s="1"/>
      <c r="EAA161" s="1"/>
      <c r="EAB161" s="1"/>
      <c r="EAC161" s="1"/>
      <c r="EAD161" s="1"/>
      <c r="EAE161" s="1"/>
      <c r="EAF161" s="1"/>
      <c r="EAG161" s="1"/>
      <c r="EAH161" s="1"/>
      <c r="EAI161" s="1"/>
      <c r="EAJ161" s="1"/>
      <c r="EAK161" s="1"/>
      <c r="EAL161" s="1"/>
      <c r="EAM161" s="1"/>
      <c r="EAN161" s="1"/>
      <c r="EAO161" s="1"/>
      <c r="EAP161" s="1"/>
      <c r="EAQ161" s="1"/>
      <c r="EAR161" s="1"/>
      <c r="EAS161" s="1"/>
      <c r="EAT161" s="1"/>
      <c r="EAU161" s="1"/>
      <c r="EAV161" s="1"/>
      <c r="EAW161" s="1"/>
      <c r="EAX161" s="1"/>
      <c r="EAY161" s="1"/>
      <c r="EAZ161" s="1"/>
      <c r="EBA161" s="1"/>
      <c r="EBB161" s="1"/>
      <c r="EBC161" s="1"/>
      <c r="EBD161" s="1"/>
      <c r="EBE161" s="1"/>
      <c r="EBF161" s="1"/>
      <c r="EBG161" s="1"/>
      <c r="EBH161" s="1"/>
      <c r="EBI161" s="1"/>
      <c r="EBJ161" s="1"/>
      <c r="EBK161" s="1"/>
      <c r="EBL161" s="1"/>
      <c r="EBM161" s="1"/>
      <c r="EBN161" s="1"/>
      <c r="EBO161" s="1"/>
      <c r="EBP161" s="1"/>
      <c r="EBQ161" s="1"/>
      <c r="EBR161" s="1"/>
      <c r="EBS161" s="1"/>
      <c r="EBT161" s="1"/>
      <c r="EBU161" s="1"/>
      <c r="EBV161" s="1"/>
      <c r="EBW161" s="1"/>
      <c r="EBX161" s="1"/>
      <c r="EBY161" s="1"/>
      <c r="EBZ161" s="1"/>
      <c r="ECA161" s="1"/>
      <c r="ECB161" s="1"/>
      <c r="ECC161" s="1"/>
      <c r="ECD161" s="1"/>
      <c r="ECE161" s="1"/>
      <c r="ECF161" s="1"/>
      <c r="ECG161" s="1"/>
      <c r="ECH161" s="1"/>
      <c r="ECI161" s="1"/>
      <c r="ECJ161" s="1"/>
      <c r="ECK161" s="1"/>
      <c r="ECL161" s="1"/>
      <c r="ECM161" s="1"/>
      <c r="ECN161" s="1"/>
      <c r="ECO161" s="1"/>
      <c r="ECP161" s="1"/>
      <c r="ECQ161" s="1"/>
      <c r="ECR161" s="1"/>
      <c r="ECS161" s="1"/>
      <c r="ECT161" s="1"/>
      <c r="ECU161" s="1"/>
      <c r="ECV161" s="1"/>
      <c r="ECW161" s="1"/>
      <c r="ECX161" s="1"/>
      <c r="ECY161" s="1"/>
      <c r="ECZ161" s="1"/>
      <c r="EDA161" s="1"/>
      <c r="EDB161" s="1"/>
      <c r="EDC161" s="1"/>
      <c r="EDD161" s="1"/>
      <c r="EDE161" s="1"/>
      <c r="EDF161" s="1"/>
      <c r="EDG161" s="1"/>
      <c r="EDH161" s="1"/>
      <c r="EDI161" s="1"/>
      <c r="EDJ161" s="1"/>
      <c r="EDK161" s="1"/>
      <c r="EDL161" s="1"/>
      <c r="EDM161" s="1"/>
      <c r="EDN161" s="1"/>
      <c r="EDO161" s="1"/>
      <c r="EDP161" s="1"/>
      <c r="EDQ161" s="1"/>
      <c r="EDR161" s="1"/>
      <c r="EDS161" s="1"/>
      <c r="EDT161" s="1"/>
      <c r="EDU161" s="1"/>
      <c r="EDV161" s="1"/>
      <c r="EDW161" s="1"/>
      <c r="EDX161" s="1"/>
      <c r="EDY161" s="1"/>
      <c r="EDZ161" s="1"/>
      <c r="EEA161" s="1"/>
      <c r="EEB161" s="1"/>
      <c r="EEC161" s="1"/>
      <c r="EED161" s="1"/>
      <c r="EEE161" s="1"/>
      <c r="EEF161" s="1"/>
      <c r="EEG161" s="1"/>
      <c r="EEH161" s="1"/>
      <c r="EEI161" s="1"/>
      <c r="EEJ161" s="1"/>
      <c r="EEK161" s="1"/>
      <c r="EEL161" s="1"/>
      <c r="EEM161" s="1"/>
      <c r="EEN161" s="1"/>
      <c r="EEO161" s="1"/>
      <c r="EEP161" s="1"/>
      <c r="EEQ161" s="1"/>
      <c r="EER161" s="1"/>
      <c r="EES161" s="1"/>
      <c r="EET161" s="1"/>
      <c r="EEU161" s="1"/>
      <c r="EEV161" s="1"/>
      <c r="EEW161" s="1"/>
      <c r="EEX161" s="1"/>
      <c r="EEY161" s="1"/>
      <c r="EEZ161" s="1"/>
      <c r="EFA161" s="1"/>
      <c r="EFB161" s="1"/>
      <c r="EFC161" s="1"/>
      <c r="EFD161" s="1"/>
      <c r="EFE161" s="1"/>
      <c r="EFF161" s="1"/>
      <c r="EFG161" s="1"/>
      <c r="EFH161" s="1"/>
      <c r="EFI161" s="1"/>
      <c r="EFJ161" s="1"/>
      <c r="EFK161" s="1"/>
      <c r="EFL161" s="1"/>
      <c r="EFM161" s="1"/>
      <c r="EFN161" s="1"/>
      <c r="EFO161" s="1"/>
      <c r="EFP161" s="1"/>
      <c r="EFQ161" s="1"/>
      <c r="EFR161" s="1"/>
      <c r="EFS161" s="1"/>
      <c r="EFT161" s="1"/>
      <c r="EFU161" s="1"/>
      <c r="EFV161" s="1"/>
      <c r="EFW161" s="1"/>
      <c r="EFX161" s="1"/>
      <c r="EFY161" s="1"/>
      <c r="EFZ161" s="1"/>
      <c r="EGA161" s="1"/>
      <c r="EGB161" s="1"/>
      <c r="EGC161" s="1"/>
      <c r="EGD161" s="1"/>
      <c r="EGE161" s="1"/>
      <c r="EGF161" s="1"/>
      <c r="EGG161" s="1"/>
      <c r="EGH161" s="1"/>
      <c r="EGI161" s="1"/>
      <c r="EGJ161" s="1"/>
      <c r="EGK161" s="1"/>
      <c r="EGL161" s="1"/>
      <c r="EGM161" s="1"/>
      <c r="EGN161" s="1"/>
      <c r="EGO161" s="1"/>
      <c r="EGP161" s="1"/>
      <c r="EGQ161" s="1"/>
      <c r="EGR161" s="1"/>
      <c r="EGS161" s="1"/>
      <c r="EGT161" s="1"/>
      <c r="EGU161" s="1"/>
      <c r="EGV161" s="1"/>
      <c r="EGW161" s="1"/>
      <c r="EGX161" s="1"/>
      <c r="EGY161" s="1"/>
      <c r="EGZ161" s="1"/>
      <c r="EHA161" s="1"/>
      <c r="EHB161" s="1"/>
      <c r="EHC161" s="1"/>
      <c r="EHD161" s="1"/>
      <c r="EHE161" s="1"/>
      <c r="EHF161" s="1"/>
      <c r="EHG161" s="1"/>
      <c r="EHH161" s="1"/>
      <c r="EHI161" s="1"/>
      <c r="EHJ161" s="1"/>
      <c r="EHK161" s="1"/>
      <c r="EHL161" s="1"/>
      <c r="EHM161" s="1"/>
      <c r="EHN161" s="1"/>
      <c r="EHO161" s="1"/>
      <c r="EHP161" s="1"/>
      <c r="EHQ161" s="1"/>
      <c r="EHR161" s="1"/>
      <c r="EHS161" s="1"/>
      <c r="EHT161" s="1"/>
      <c r="EHU161" s="1"/>
      <c r="EHV161" s="1"/>
      <c r="EHW161" s="1"/>
      <c r="EHX161" s="1"/>
      <c r="EHY161" s="1"/>
      <c r="EHZ161" s="1"/>
      <c r="EIA161" s="1"/>
      <c r="EIB161" s="1"/>
      <c r="EIC161" s="1"/>
      <c r="EID161" s="1"/>
      <c r="EIE161" s="1"/>
      <c r="EIF161" s="1"/>
      <c r="EIG161" s="1"/>
      <c r="EIH161" s="1"/>
      <c r="EII161" s="1"/>
      <c r="EIJ161" s="1"/>
      <c r="EIK161" s="1"/>
      <c r="EIL161" s="1"/>
      <c r="EIM161" s="1"/>
      <c r="EIN161" s="1"/>
      <c r="EIO161" s="1"/>
      <c r="EIP161" s="1"/>
      <c r="EIQ161" s="1"/>
      <c r="EIR161" s="1"/>
      <c r="EIS161" s="1"/>
      <c r="EIT161" s="1"/>
      <c r="EIU161" s="1"/>
      <c r="EIV161" s="1"/>
      <c r="EIW161" s="1"/>
      <c r="EIX161" s="1"/>
      <c r="EIY161" s="1"/>
      <c r="EIZ161" s="1"/>
      <c r="EJA161" s="1"/>
      <c r="EJB161" s="1"/>
      <c r="EJC161" s="1"/>
      <c r="EJD161" s="1"/>
      <c r="EJE161" s="1"/>
      <c r="EJF161" s="1"/>
      <c r="EJG161" s="1"/>
      <c r="EJH161" s="1"/>
      <c r="EJI161" s="1"/>
      <c r="EJJ161" s="1"/>
      <c r="EJK161" s="1"/>
      <c r="EJL161" s="1"/>
      <c r="EJM161" s="1"/>
      <c r="EJN161" s="1"/>
      <c r="EJO161" s="1"/>
      <c r="EJP161" s="1"/>
      <c r="EJQ161" s="1"/>
      <c r="EJR161" s="1"/>
      <c r="EJS161" s="1"/>
      <c r="EJT161" s="1"/>
      <c r="EJU161" s="1"/>
      <c r="EJV161" s="1"/>
      <c r="EJW161" s="1"/>
      <c r="EJX161" s="1"/>
      <c r="EJY161" s="1"/>
      <c r="EJZ161" s="1"/>
      <c r="EKA161" s="1"/>
      <c r="EKB161" s="1"/>
      <c r="EKC161" s="1"/>
      <c r="EKD161" s="1"/>
      <c r="EKE161" s="1"/>
      <c r="EKF161" s="1"/>
      <c r="EKG161" s="1"/>
      <c r="EKH161" s="1"/>
      <c r="EKI161" s="1"/>
      <c r="EKJ161" s="1"/>
      <c r="EKK161" s="1"/>
      <c r="EKL161" s="1"/>
      <c r="EKM161" s="1"/>
      <c r="EKN161" s="1"/>
      <c r="EKO161" s="1"/>
      <c r="EKP161" s="1"/>
      <c r="EKQ161" s="1"/>
      <c r="EKR161" s="1"/>
      <c r="EKS161" s="1"/>
      <c r="EKT161" s="1"/>
      <c r="EKU161" s="1"/>
      <c r="EKV161" s="1"/>
      <c r="EKW161" s="1"/>
      <c r="EKX161" s="1"/>
      <c r="EKY161" s="1"/>
      <c r="EKZ161" s="1"/>
      <c r="ELA161" s="1"/>
      <c r="ELB161" s="1"/>
      <c r="ELC161" s="1"/>
      <c r="ELD161" s="1"/>
      <c r="ELE161" s="1"/>
      <c r="ELF161" s="1"/>
      <c r="ELG161" s="1"/>
      <c r="ELH161" s="1"/>
      <c r="ELI161" s="1"/>
      <c r="ELJ161" s="1"/>
      <c r="ELK161" s="1"/>
      <c r="ELL161" s="1"/>
      <c r="ELM161" s="1"/>
      <c r="ELN161" s="1"/>
      <c r="ELO161" s="1"/>
      <c r="ELP161" s="1"/>
      <c r="ELQ161" s="1"/>
      <c r="ELR161" s="1"/>
      <c r="ELS161" s="1"/>
      <c r="ELT161" s="1"/>
      <c r="ELU161" s="1"/>
      <c r="ELV161" s="1"/>
      <c r="ELW161" s="1"/>
      <c r="ELX161" s="1"/>
      <c r="ELY161" s="1"/>
      <c r="ELZ161" s="1"/>
      <c r="EMA161" s="1"/>
      <c r="EMB161" s="1"/>
      <c r="EMC161" s="1"/>
      <c r="EMD161" s="1"/>
      <c r="EME161" s="1"/>
      <c r="EMF161" s="1"/>
      <c r="EMG161" s="1"/>
      <c r="EMH161" s="1"/>
      <c r="EMI161" s="1"/>
      <c r="EMJ161" s="1"/>
      <c r="EMK161" s="1"/>
      <c r="EML161" s="1"/>
      <c r="EMM161" s="1"/>
      <c r="EMN161" s="1"/>
      <c r="EMO161" s="1"/>
      <c r="EMP161" s="1"/>
      <c r="EMQ161" s="1"/>
      <c r="EMR161" s="1"/>
      <c r="EMS161" s="1"/>
      <c r="EMT161" s="1"/>
      <c r="EMU161" s="1"/>
      <c r="EMV161" s="1"/>
      <c r="EMW161" s="1"/>
      <c r="EMX161" s="1"/>
      <c r="EMY161" s="1"/>
      <c r="EMZ161" s="1"/>
      <c r="ENA161" s="1"/>
      <c r="ENB161" s="1"/>
      <c r="ENC161" s="1"/>
      <c r="END161" s="1"/>
      <c r="ENE161" s="1"/>
      <c r="ENF161" s="1"/>
      <c r="ENG161" s="1"/>
      <c r="ENH161" s="1"/>
      <c r="ENI161" s="1"/>
      <c r="ENJ161" s="1"/>
      <c r="ENK161" s="1"/>
      <c r="ENL161" s="1"/>
      <c r="ENM161" s="1"/>
      <c r="ENN161" s="1"/>
      <c r="ENO161" s="1"/>
      <c r="ENP161" s="1"/>
      <c r="ENQ161" s="1"/>
      <c r="ENR161" s="1"/>
      <c r="ENS161" s="1"/>
      <c r="ENT161" s="1"/>
      <c r="ENU161" s="1"/>
      <c r="ENV161" s="1"/>
      <c r="ENW161" s="1"/>
      <c r="ENX161" s="1"/>
      <c r="ENY161" s="1"/>
      <c r="ENZ161" s="1"/>
      <c r="EOA161" s="1"/>
      <c r="EOB161" s="1"/>
      <c r="EOC161" s="1"/>
      <c r="EOD161" s="1"/>
      <c r="EOE161" s="1"/>
      <c r="EOF161" s="1"/>
      <c r="EOG161" s="1"/>
      <c r="EOH161" s="1"/>
      <c r="EOI161" s="1"/>
      <c r="EOJ161" s="1"/>
      <c r="EOK161" s="1"/>
      <c r="EOL161" s="1"/>
      <c r="EOM161" s="1"/>
      <c r="EON161" s="1"/>
      <c r="EOO161" s="1"/>
      <c r="EOP161" s="1"/>
      <c r="EOQ161" s="1"/>
      <c r="EOR161" s="1"/>
      <c r="EOS161" s="1"/>
      <c r="EOT161" s="1"/>
      <c r="EOU161" s="1"/>
      <c r="EOV161" s="1"/>
      <c r="EOW161" s="1"/>
      <c r="EOX161" s="1"/>
      <c r="EOY161" s="1"/>
      <c r="EOZ161" s="1"/>
      <c r="EPA161" s="1"/>
      <c r="EPB161" s="1"/>
      <c r="EPC161" s="1"/>
      <c r="EPD161" s="1"/>
      <c r="EPE161" s="1"/>
      <c r="EPF161" s="1"/>
      <c r="EPG161" s="1"/>
      <c r="EPH161" s="1"/>
      <c r="EPI161" s="1"/>
      <c r="EPJ161" s="1"/>
      <c r="EPK161" s="1"/>
      <c r="EPL161" s="1"/>
      <c r="EPM161" s="1"/>
      <c r="EPN161" s="1"/>
      <c r="EPO161" s="1"/>
      <c r="EPP161" s="1"/>
      <c r="EPQ161" s="1"/>
      <c r="EPR161" s="1"/>
      <c r="EPS161" s="1"/>
      <c r="EPT161" s="1"/>
      <c r="EPU161" s="1"/>
      <c r="EPV161" s="1"/>
      <c r="EPW161" s="1"/>
      <c r="EPX161" s="1"/>
      <c r="EPY161" s="1"/>
      <c r="EPZ161" s="1"/>
      <c r="EQA161" s="1"/>
      <c r="EQB161" s="1"/>
      <c r="EQC161" s="1"/>
      <c r="EQD161" s="1"/>
      <c r="EQE161" s="1"/>
      <c r="EQF161" s="1"/>
      <c r="EQG161" s="1"/>
      <c r="EQH161" s="1"/>
      <c r="EQI161" s="1"/>
      <c r="EQJ161" s="1"/>
      <c r="EQK161" s="1"/>
      <c r="EQL161" s="1"/>
      <c r="EQM161" s="1"/>
      <c r="EQN161" s="1"/>
      <c r="EQO161" s="1"/>
      <c r="EQP161" s="1"/>
      <c r="EQQ161" s="1"/>
      <c r="EQR161" s="1"/>
      <c r="EQS161" s="1"/>
      <c r="EQT161" s="1"/>
      <c r="EQU161" s="1"/>
      <c r="EQV161" s="1"/>
      <c r="EQW161" s="1"/>
      <c r="EQX161" s="1"/>
      <c r="EQY161" s="1"/>
      <c r="EQZ161" s="1"/>
      <c r="ERA161" s="1"/>
      <c r="ERB161" s="1"/>
      <c r="ERC161" s="1"/>
      <c r="ERD161" s="1"/>
      <c r="ERE161" s="1"/>
      <c r="ERF161" s="1"/>
      <c r="ERG161" s="1"/>
      <c r="ERH161" s="1"/>
      <c r="ERI161" s="1"/>
      <c r="ERJ161" s="1"/>
      <c r="ERK161" s="1"/>
      <c r="ERL161" s="1"/>
      <c r="ERM161" s="1"/>
      <c r="ERN161" s="1"/>
      <c r="ERO161" s="1"/>
      <c r="ERP161" s="1"/>
      <c r="ERQ161" s="1"/>
      <c r="ERR161" s="1"/>
      <c r="ERS161" s="1"/>
      <c r="ERT161" s="1"/>
      <c r="ERU161" s="1"/>
      <c r="ERV161" s="1"/>
      <c r="ERW161" s="1"/>
      <c r="ERX161" s="1"/>
      <c r="ERY161" s="1"/>
      <c r="ERZ161" s="1"/>
      <c r="ESA161" s="1"/>
      <c r="ESB161" s="1"/>
      <c r="ESC161" s="1"/>
      <c r="ESD161" s="1"/>
      <c r="ESE161" s="1"/>
      <c r="ESF161" s="1"/>
      <c r="ESG161" s="1"/>
      <c r="ESH161" s="1"/>
      <c r="ESI161" s="1"/>
      <c r="ESJ161" s="1"/>
      <c r="ESK161" s="1"/>
      <c r="ESL161" s="1"/>
      <c r="ESM161" s="1"/>
      <c r="ESN161" s="1"/>
      <c r="ESO161" s="1"/>
      <c r="ESP161" s="1"/>
      <c r="ESQ161" s="1"/>
      <c r="ESR161" s="1"/>
      <c r="ESS161" s="1"/>
      <c r="EST161" s="1"/>
      <c r="ESU161" s="1"/>
      <c r="ESV161" s="1"/>
      <c r="ESW161" s="1"/>
      <c r="ESX161" s="1"/>
      <c r="ESY161" s="1"/>
      <c r="ESZ161" s="1"/>
      <c r="ETA161" s="1"/>
      <c r="ETB161" s="1"/>
      <c r="ETC161" s="1"/>
      <c r="ETD161" s="1"/>
      <c r="ETE161" s="1"/>
      <c r="ETF161" s="1"/>
      <c r="ETG161" s="1"/>
      <c r="ETH161" s="1"/>
      <c r="ETI161" s="1"/>
      <c r="ETJ161" s="1"/>
      <c r="ETK161" s="1"/>
      <c r="ETL161" s="1"/>
      <c r="ETM161" s="1"/>
      <c r="ETN161" s="1"/>
      <c r="ETO161" s="1"/>
      <c r="ETP161" s="1"/>
      <c r="ETQ161" s="1"/>
      <c r="ETR161" s="1"/>
      <c r="ETS161" s="1"/>
      <c r="ETT161" s="1"/>
      <c r="ETU161" s="1"/>
      <c r="ETV161" s="1"/>
      <c r="ETW161" s="1"/>
      <c r="ETX161" s="1"/>
      <c r="ETY161" s="1"/>
      <c r="ETZ161" s="1"/>
      <c r="EUA161" s="1"/>
      <c r="EUB161" s="1"/>
      <c r="EUC161" s="1"/>
      <c r="EUD161" s="1"/>
      <c r="EUE161" s="1"/>
      <c r="EUF161" s="1"/>
      <c r="EUG161" s="1"/>
      <c r="EUH161" s="1"/>
      <c r="EUI161" s="1"/>
      <c r="EUJ161" s="1"/>
      <c r="EUK161" s="1"/>
      <c r="EUL161" s="1"/>
      <c r="EUM161" s="1"/>
      <c r="EUN161" s="1"/>
      <c r="EUO161" s="1"/>
      <c r="EUP161" s="1"/>
      <c r="EUQ161" s="1"/>
      <c r="EUR161" s="1"/>
      <c r="EUS161" s="1"/>
      <c r="EUT161" s="1"/>
      <c r="EUU161" s="1"/>
      <c r="EUV161" s="1"/>
      <c r="EUW161" s="1"/>
      <c r="EUX161" s="1"/>
      <c r="EUY161" s="1"/>
      <c r="EUZ161" s="1"/>
      <c r="EVA161" s="1"/>
      <c r="EVB161" s="1"/>
      <c r="EVC161" s="1"/>
      <c r="EVD161" s="1"/>
      <c r="EVE161" s="1"/>
      <c r="EVF161" s="1"/>
      <c r="EVG161" s="1"/>
      <c r="EVH161" s="1"/>
      <c r="EVI161" s="1"/>
      <c r="EVJ161" s="1"/>
      <c r="EVK161" s="1"/>
      <c r="EVL161" s="1"/>
      <c r="EVM161" s="1"/>
      <c r="EVN161" s="1"/>
      <c r="EVO161" s="1"/>
      <c r="EVP161" s="1"/>
      <c r="EVQ161" s="1"/>
      <c r="EVR161" s="1"/>
      <c r="EVS161" s="1"/>
      <c r="EVT161" s="1"/>
      <c r="EVU161" s="1"/>
      <c r="EVV161" s="1"/>
      <c r="EVW161" s="1"/>
      <c r="EVX161" s="1"/>
      <c r="EVY161" s="1"/>
      <c r="EVZ161" s="1"/>
      <c r="EWA161" s="1"/>
      <c r="EWB161" s="1"/>
      <c r="EWC161" s="1"/>
      <c r="EWD161" s="1"/>
      <c r="EWE161" s="1"/>
      <c r="EWF161" s="1"/>
      <c r="EWG161" s="1"/>
      <c r="EWH161" s="1"/>
      <c r="EWI161" s="1"/>
      <c r="EWJ161" s="1"/>
      <c r="EWK161" s="1"/>
      <c r="EWL161" s="1"/>
      <c r="EWM161" s="1"/>
      <c r="EWN161" s="1"/>
      <c r="EWO161" s="1"/>
      <c r="EWP161" s="1"/>
      <c r="EWQ161" s="1"/>
      <c r="EWR161" s="1"/>
      <c r="EWS161" s="1"/>
      <c r="EWT161" s="1"/>
      <c r="EWU161" s="1"/>
      <c r="EWV161" s="1"/>
      <c r="EWW161" s="1"/>
      <c r="EWX161" s="1"/>
      <c r="EWY161" s="1"/>
      <c r="EWZ161" s="1"/>
      <c r="EXA161" s="1"/>
      <c r="EXB161" s="1"/>
      <c r="EXC161" s="1"/>
      <c r="EXD161" s="1"/>
      <c r="EXE161" s="1"/>
      <c r="EXF161" s="1"/>
      <c r="EXG161" s="1"/>
      <c r="EXH161" s="1"/>
      <c r="EXI161" s="1"/>
      <c r="EXJ161" s="1"/>
      <c r="EXK161" s="1"/>
      <c r="EXL161" s="1"/>
      <c r="EXM161" s="1"/>
      <c r="EXN161" s="1"/>
      <c r="EXO161" s="1"/>
      <c r="EXP161" s="1"/>
      <c r="EXQ161" s="1"/>
      <c r="EXR161" s="1"/>
      <c r="EXS161" s="1"/>
      <c r="EXT161" s="1"/>
      <c r="EXU161" s="1"/>
      <c r="EXV161" s="1"/>
      <c r="EXW161" s="1"/>
      <c r="EXX161" s="1"/>
      <c r="EXY161" s="1"/>
      <c r="EXZ161" s="1"/>
      <c r="EYA161" s="1"/>
      <c r="EYB161" s="1"/>
      <c r="EYC161" s="1"/>
      <c r="EYD161" s="1"/>
      <c r="EYE161" s="1"/>
      <c r="EYF161" s="1"/>
      <c r="EYG161" s="1"/>
      <c r="EYH161" s="1"/>
      <c r="EYI161" s="1"/>
      <c r="EYJ161" s="1"/>
      <c r="EYK161" s="1"/>
      <c r="EYL161" s="1"/>
      <c r="EYM161" s="1"/>
      <c r="EYN161" s="1"/>
      <c r="EYO161" s="1"/>
      <c r="EYP161" s="1"/>
      <c r="EYQ161" s="1"/>
      <c r="EYR161" s="1"/>
      <c r="EYS161" s="1"/>
      <c r="EYT161" s="1"/>
      <c r="EYU161" s="1"/>
      <c r="EYV161" s="1"/>
      <c r="EYW161" s="1"/>
      <c r="EYX161" s="1"/>
      <c r="EYY161" s="1"/>
      <c r="EYZ161" s="1"/>
      <c r="EZA161" s="1"/>
      <c r="EZB161" s="1"/>
      <c r="EZC161" s="1"/>
      <c r="EZD161" s="1"/>
      <c r="EZE161" s="1"/>
      <c r="EZF161" s="1"/>
      <c r="EZG161" s="1"/>
      <c r="EZH161" s="1"/>
      <c r="EZI161" s="1"/>
      <c r="EZJ161" s="1"/>
      <c r="EZK161" s="1"/>
      <c r="EZL161" s="1"/>
      <c r="EZM161" s="1"/>
      <c r="EZN161" s="1"/>
      <c r="EZO161" s="1"/>
      <c r="EZP161" s="1"/>
      <c r="EZQ161" s="1"/>
      <c r="EZR161" s="1"/>
      <c r="EZS161" s="1"/>
      <c r="EZT161" s="1"/>
      <c r="EZU161" s="1"/>
      <c r="EZV161" s="1"/>
      <c r="EZW161" s="1"/>
      <c r="EZX161" s="1"/>
      <c r="EZY161" s="1"/>
      <c r="EZZ161" s="1"/>
      <c r="FAA161" s="1"/>
      <c r="FAB161" s="1"/>
      <c r="FAC161" s="1"/>
      <c r="FAD161" s="1"/>
      <c r="FAE161" s="1"/>
      <c r="FAF161" s="1"/>
      <c r="FAG161" s="1"/>
      <c r="FAH161" s="1"/>
      <c r="FAI161" s="1"/>
      <c r="FAJ161" s="1"/>
      <c r="FAK161" s="1"/>
      <c r="FAL161" s="1"/>
      <c r="FAM161" s="1"/>
      <c r="FAN161" s="1"/>
      <c r="FAO161" s="1"/>
      <c r="FAP161" s="1"/>
      <c r="FAQ161" s="1"/>
      <c r="FAR161" s="1"/>
      <c r="FAS161" s="1"/>
      <c r="FAT161" s="1"/>
      <c r="FAU161" s="1"/>
      <c r="FAV161" s="1"/>
      <c r="FAW161" s="1"/>
      <c r="FAX161" s="1"/>
      <c r="FAY161" s="1"/>
      <c r="FAZ161" s="1"/>
      <c r="FBA161" s="1"/>
      <c r="FBB161" s="1"/>
      <c r="FBC161" s="1"/>
      <c r="FBD161" s="1"/>
      <c r="FBE161" s="1"/>
      <c r="FBF161" s="1"/>
      <c r="FBG161" s="1"/>
      <c r="FBH161" s="1"/>
      <c r="FBI161" s="1"/>
      <c r="FBJ161" s="1"/>
      <c r="FBK161" s="1"/>
      <c r="FBL161" s="1"/>
      <c r="FBM161" s="1"/>
      <c r="FBN161" s="1"/>
      <c r="FBO161" s="1"/>
      <c r="FBP161" s="1"/>
      <c r="FBQ161" s="1"/>
      <c r="FBR161" s="1"/>
      <c r="FBS161" s="1"/>
      <c r="FBT161" s="1"/>
      <c r="FBU161" s="1"/>
      <c r="FBV161" s="1"/>
      <c r="FBW161" s="1"/>
      <c r="FBX161" s="1"/>
      <c r="FBY161" s="1"/>
      <c r="FBZ161" s="1"/>
      <c r="FCA161" s="1"/>
      <c r="FCB161" s="1"/>
      <c r="FCC161" s="1"/>
      <c r="FCD161" s="1"/>
      <c r="FCE161" s="1"/>
      <c r="FCF161" s="1"/>
      <c r="FCG161" s="1"/>
      <c r="FCH161" s="1"/>
      <c r="FCI161" s="1"/>
      <c r="FCJ161" s="1"/>
      <c r="FCK161" s="1"/>
      <c r="FCL161" s="1"/>
      <c r="FCM161" s="1"/>
      <c r="FCN161" s="1"/>
      <c r="FCO161" s="1"/>
      <c r="FCP161" s="1"/>
      <c r="FCQ161" s="1"/>
      <c r="FCR161" s="1"/>
      <c r="FCS161" s="1"/>
      <c r="FCT161" s="1"/>
      <c r="FCU161" s="1"/>
      <c r="FCV161" s="1"/>
      <c r="FCW161" s="1"/>
      <c r="FCX161" s="1"/>
      <c r="FCY161" s="1"/>
      <c r="FCZ161" s="1"/>
      <c r="FDA161" s="1"/>
      <c r="FDB161" s="1"/>
      <c r="FDC161" s="1"/>
      <c r="FDD161" s="1"/>
      <c r="FDE161" s="1"/>
      <c r="FDF161" s="1"/>
      <c r="FDG161" s="1"/>
      <c r="FDH161" s="1"/>
      <c r="FDI161" s="1"/>
      <c r="FDJ161" s="1"/>
      <c r="FDK161" s="1"/>
      <c r="FDL161" s="1"/>
      <c r="FDM161" s="1"/>
      <c r="FDN161" s="1"/>
      <c r="FDO161" s="1"/>
      <c r="FDP161" s="1"/>
      <c r="FDQ161" s="1"/>
      <c r="FDR161" s="1"/>
      <c r="FDS161" s="1"/>
      <c r="FDT161" s="1"/>
      <c r="FDU161" s="1"/>
      <c r="FDV161" s="1"/>
      <c r="FDW161" s="1"/>
      <c r="FDX161" s="1"/>
      <c r="FDY161" s="1"/>
      <c r="FDZ161" s="1"/>
      <c r="FEA161" s="1"/>
      <c r="FEB161" s="1"/>
      <c r="FEC161" s="1"/>
      <c r="FED161" s="1"/>
      <c r="FEE161" s="1"/>
      <c r="FEF161" s="1"/>
      <c r="FEG161" s="1"/>
      <c r="FEH161" s="1"/>
      <c r="FEI161" s="1"/>
      <c r="FEJ161" s="1"/>
      <c r="FEK161" s="1"/>
      <c r="FEL161" s="1"/>
      <c r="FEM161" s="1"/>
      <c r="FEN161" s="1"/>
      <c r="FEO161" s="1"/>
      <c r="FEP161" s="1"/>
      <c r="FEQ161" s="1"/>
      <c r="FER161" s="1"/>
      <c r="FES161" s="1"/>
      <c r="FET161" s="1"/>
      <c r="FEU161" s="1"/>
      <c r="FEV161" s="1"/>
      <c r="FEW161" s="1"/>
      <c r="FEX161" s="1"/>
      <c r="FEY161" s="1"/>
      <c r="FEZ161" s="1"/>
      <c r="FFA161" s="1"/>
      <c r="FFB161" s="1"/>
      <c r="FFC161" s="1"/>
      <c r="FFD161" s="1"/>
      <c r="FFE161" s="1"/>
      <c r="FFF161" s="1"/>
      <c r="FFG161" s="1"/>
      <c r="FFH161" s="1"/>
      <c r="FFI161" s="1"/>
      <c r="FFJ161" s="1"/>
      <c r="FFK161" s="1"/>
      <c r="FFL161" s="1"/>
      <c r="FFM161" s="1"/>
      <c r="FFN161" s="1"/>
      <c r="FFO161" s="1"/>
      <c r="FFP161" s="1"/>
      <c r="FFQ161" s="1"/>
      <c r="FFR161" s="1"/>
      <c r="FFS161" s="1"/>
      <c r="FFT161" s="1"/>
      <c r="FFU161" s="1"/>
      <c r="FFV161" s="1"/>
      <c r="FFW161" s="1"/>
      <c r="FFX161" s="1"/>
      <c r="FFY161" s="1"/>
      <c r="FFZ161" s="1"/>
      <c r="FGA161" s="1"/>
      <c r="FGB161" s="1"/>
      <c r="FGC161" s="1"/>
      <c r="FGD161" s="1"/>
      <c r="FGE161" s="1"/>
      <c r="FGF161" s="1"/>
      <c r="FGG161" s="1"/>
      <c r="FGH161" s="1"/>
      <c r="FGI161" s="1"/>
      <c r="FGJ161" s="1"/>
      <c r="FGK161" s="1"/>
      <c r="FGL161" s="1"/>
      <c r="FGM161" s="1"/>
      <c r="FGN161" s="1"/>
      <c r="FGO161" s="1"/>
      <c r="FGP161" s="1"/>
      <c r="FGQ161" s="1"/>
      <c r="FGR161" s="1"/>
      <c r="FGS161" s="1"/>
      <c r="FGT161" s="1"/>
      <c r="FGU161" s="1"/>
      <c r="FGV161" s="1"/>
      <c r="FGW161" s="1"/>
      <c r="FGX161" s="1"/>
      <c r="FGY161" s="1"/>
      <c r="FGZ161" s="1"/>
      <c r="FHA161" s="1"/>
      <c r="FHB161" s="1"/>
      <c r="FHC161" s="1"/>
      <c r="FHD161" s="1"/>
      <c r="FHE161" s="1"/>
      <c r="FHF161" s="1"/>
      <c r="FHG161" s="1"/>
      <c r="FHH161" s="1"/>
      <c r="FHI161" s="1"/>
      <c r="FHJ161" s="1"/>
      <c r="FHK161" s="1"/>
      <c r="FHL161" s="1"/>
      <c r="FHM161" s="1"/>
      <c r="FHN161" s="1"/>
      <c r="FHO161" s="1"/>
      <c r="FHP161" s="1"/>
      <c r="FHQ161" s="1"/>
      <c r="FHR161" s="1"/>
      <c r="FHS161" s="1"/>
      <c r="FHT161" s="1"/>
      <c r="FHU161" s="1"/>
      <c r="FHV161" s="1"/>
      <c r="FHW161" s="1"/>
      <c r="FHX161" s="1"/>
      <c r="FHY161" s="1"/>
      <c r="FHZ161" s="1"/>
      <c r="FIA161" s="1"/>
      <c r="FIB161" s="1"/>
      <c r="FIC161" s="1"/>
      <c r="FID161" s="1"/>
      <c r="FIE161" s="1"/>
      <c r="FIF161" s="1"/>
      <c r="FIG161" s="1"/>
      <c r="FIH161" s="1"/>
      <c r="FII161" s="1"/>
      <c r="FIJ161" s="1"/>
      <c r="FIK161" s="1"/>
      <c r="FIL161" s="1"/>
      <c r="FIM161" s="1"/>
      <c r="FIN161" s="1"/>
      <c r="FIO161" s="1"/>
      <c r="FIP161" s="1"/>
      <c r="FIQ161" s="1"/>
      <c r="FIR161" s="1"/>
      <c r="FIS161" s="1"/>
      <c r="FIT161" s="1"/>
      <c r="FIU161" s="1"/>
      <c r="FIV161" s="1"/>
      <c r="FIW161" s="1"/>
      <c r="FIX161" s="1"/>
      <c r="FIY161" s="1"/>
      <c r="FIZ161" s="1"/>
      <c r="FJA161" s="1"/>
      <c r="FJB161" s="1"/>
      <c r="FJC161" s="1"/>
      <c r="FJD161" s="1"/>
      <c r="FJE161" s="1"/>
      <c r="FJF161" s="1"/>
      <c r="FJG161" s="1"/>
      <c r="FJH161" s="1"/>
      <c r="FJI161" s="1"/>
      <c r="FJJ161" s="1"/>
      <c r="FJK161" s="1"/>
      <c r="FJL161" s="1"/>
      <c r="FJM161" s="1"/>
      <c r="FJN161" s="1"/>
      <c r="FJO161" s="1"/>
      <c r="FJP161" s="1"/>
      <c r="FJQ161" s="1"/>
      <c r="FJR161" s="1"/>
      <c r="FJS161" s="1"/>
      <c r="FJT161" s="1"/>
      <c r="FJU161" s="1"/>
      <c r="FJV161" s="1"/>
      <c r="FJW161" s="1"/>
      <c r="FJX161" s="1"/>
      <c r="FJY161" s="1"/>
      <c r="FJZ161" s="1"/>
      <c r="FKA161" s="1"/>
      <c r="FKB161" s="1"/>
      <c r="FKC161" s="1"/>
      <c r="FKD161" s="1"/>
      <c r="FKE161" s="1"/>
      <c r="FKF161" s="1"/>
      <c r="FKG161" s="1"/>
      <c r="FKH161" s="1"/>
      <c r="FKI161" s="1"/>
      <c r="FKJ161" s="1"/>
      <c r="FKK161" s="1"/>
      <c r="FKL161" s="1"/>
      <c r="FKM161" s="1"/>
      <c r="FKN161" s="1"/>
      <c r="FKO161" s="1"/>
      <c r="FKP161" s="1"/>
      <c r="FKQ161" s="1"/>
      <c r="FKR161" s="1"/>
      <c r="FKS161" s="1"/>
      <c r="FKT161" s="1"/>
      <c r="FKU161" s="1"/>
      <c r="FKV161" s="1"/>
      <c r="FKW161" s="1"/>
      <c r="FKX161" s="1"/>
      <c r="FKY161" s="1"/>
      <c r="FKZ161" s="1"/>
      <c r="FLA161" s="1"/>
      <c r="FLB161" s="1"/>
      <c r="FLC161" s="1"/>
      <c r="FLD161" s="1"/>
      <c r="FLE161" s="1"/>
      <c r="FLF161" s="1"/>
      <c r="FLG161" s="1"/>
      <c r="FLH161" s="1"/>
      <c r="FLI161" s="1"/>
      <c r="FLJ161" s="1"/>
      <c r="FLK161" s="1"/>
      <c r="FLL161" s="1"/>
      <c r="FLM161" s="1"/>
      <c r="FLN161" s="1"/>
      <c r="FLO161" s="1"/>
      <c r="FLP161" s="1"/>
      <c r="FLQ161" s="1"/>
      <c r="FLR161" s="1"/>
      <c r="FLS161" s="1"/>
      <c r="FLT161" s="1"/>
      <c r="FLU161" s="1"/>
      <c r="FLV161" s="1"/>
      <c r="FLW161" s="1"/>
      <c r="FLX161" s="1"/>
      <c r="FLY161" s="1"/>
      <c r="FLZ161" s="1"/>
      <c r="FMA161" s="1"/>
      <c r="FMB161" s="1"/>
      <c r="FMC161" s="1"/>
      <c r="FMD161" s="1"/>
      <c r="FME161" s="1"/>
      <c r="FMF161" s="1"/>
      <c r="FMG161" s="1"/>
      <c r="FMH161" s="1"/>
      <c r="FMI161" s="1"/>
      <c r="FMJ161" s="1"/>
      <c r="FMK161" s="1"/>
      <c r="FML161" s="1"/>
      <c r="FMM161" s="1"/>
      <c r="FMN161" s="1"/>
      <c r="FMO161" s="1"/>
      <c r="FMP161" s="1"/>
      <c r="FMQ161" s="1"/>
      <c r="FMR161" s="1"/>
      <c r="FMS161" s="1"/>
      <c r="FMT161" s="1"/>
      <c r="FMU161" s="1"/>
      <c r="FMV161" s="1"/>
      <c r="FMW161" s="1"/>
      <c r="FMX161" s="1"/>
      <c r="FMY161" s="1"/>
      <c r="FMZ161" s="1"/>
      <c r="FNA161" s="1"/>
      <c r="FNB161" s="1"/>
      <c r="FNC161" s="1"/>
      <c r="FND161" s="1"/>
      <c r="FNE161" s="1"/>
      <c r="FNF161" s="1"/>
      <c r="FNG161" s="1"/>
      <c r="FNH161" s="1"/>
      <c r="FNI161" s="1"/>
      <c r="FNJ161" s="1"/>
      <c r="FNK161" s="1"/>
      <c r="FNL161" s="1"/>
      <c r="FNM161" s="1"/>
      <c r="FNN161" s="1"/>
      <c r="FNO161" s="1"/>
      <c r="FNP161" s="1"/>
      <c r="FNQ161" s="1"/>
      <c r="FNR161" s="1"/>
      <c r="FNS161" s="1"/>
      <c r="FNT161" s="1"/>
      <c r="FNU161" s="1"/>
      <c r="FNV161" s="1"/>
      <c r="FNW161" s="1"/>
      <c r="FNX161" s="1"/>
      <c r="FNY161" s="1"/>
      <c r="FNZ161" s="1"/>
      <c r="FOA161" s="1"/>
      <c r="FOB161" s="1"/>
      <c r="FOC161" s="1"/>
      <c r="FOD161" s="1"/>
      <c r="FOE161" s="1"/>
      <c r="FOF161" s="1"/>
      <c r="FOG161" s="1"/>
      <c r="FOH161" s="1"/>
      <c r="FOI161" s="1"/>
      <c r="FOJ161" s="1"/>
      <c r="FOK161" s="1"/>
      <c r="FOL161" s="1"/>
      <c r="FOM161" s="1"/>
      <c r="FON161" s="1"/>
      <c r="FOO161" s="1"/>
      <c r="FOP161" s="1"/>
      <c r="FOQ161" s="1"/>
      <c r="FOR161" s="1"/>
      <c r="FOS161" s="1"/>
      <c r="FOT161" s="1"/>
      <c r="FOU161" s="1"/>
      <c r="FOV161" s="1"/>
      <c r="FOW161" s="1"/>
      <c r="FOX161" s="1"/>
      <c r="FOY161" s="1"/>
      <c r="FOZ161" s="1"/>
      <c r="FPA161" s="1"/>
      <c r="FPB161" s="1"/>
      <c r="FPC161" s="1"/>
      <c r="FPD161" s="1"/>
      <c r="FPE161" s="1"/>
      <c r="FPF161" s="1"/>
      <c r="FPG161" s="1"/>
      <c r="FPH161" s="1"/>
      <c r="FPI161" s="1"/>
      <c r="FPJ161" s="1"/>
      <c r="FPK161" s="1"/>
      <c r="FPL161" s="1"/>
      <c r="FPM161" s="1"/>
      <c r="FPN161" s="1"/>
      <c r="FPO161" s="1"/>
      <c r="FPP161" s="1"/>
      <c r="FPQ161" s="1"/>
      <c r="FPR161" s="1"/>
      <c r="FPS161" s="1"/>
      <c r="FPT161" s="1"/>
      <c r="FPU161" s="1"/>
      <c r="FPV161" s="1"/>
      <c r="FPW161" s="1"/>
      <c r="FPX161" s="1"/>
      <c r="FPY161" s="1"/>
      <c r="FPZ161" s="1"/>
      <c r="FQA161" s="1"/>
      <c r="FQB161" s="1"/>
      <c r="FQC161" s="1"/>
      <c r="FQD161" s="1"/>
      <c r="FQE161" s="1"/>
      <c r="FQF161" s="1"/>
      <c r="FQG161" s="1"/>
      <c r="FQH161" s="1"/>
      <c r="FQI161" s="1"/>
      <c r="FQJ161" s="1"/>
      <c r="FQK161" s="1"/>
      <c r="FQL161" s="1"/>
      <c r="FQM161" s="1"/>
      <c r="FQN161" s="1"/>
      <c r="FQO161" s="1"/>
      <c r="FQP161" s="1"/>
      <c r="FQQ161" s="1"/>
      <c r="FQR161" s="1"/>
      <c r="FQS161" s="1"/>
      <c r="FQT161" s="1"/>
      <c r="FQU161" s="1"/>
      <c r="FQV161" s="1"/>
      <c r="FQW161" s="1"/>
      <c r="FQX161" s="1"/>
      <c r="FQY161" s="1"/>
      <c r="FQZ161" s="1"/>
      <c r="FRA161" s="1"/>
      <c r="FRB161" s="1"/>
      <c r="FRC161" s="1"/>
      <c r="FRD161" s="1"/>
      <c r="FRE161" s="1"/>
      <c r="FRF161" s="1"/>
      <c r="FRG161" s="1"/>
      <c r="FRH161" s="1"/>
      <c r="FRI161" s="1"/>
      <c r="FRJ161" s="1"/>
      <c r="FRK161" s="1"/>
      <c r="FRL161" s="1"/>
      <c r="FRM161" s="1"/>
      <c r="FRN161" s="1"/>
      <c r="FRO161" s="1"/>
      <c r="FRP161" s="1"/>
      <c r="FRQ161" s="1"/>
      <c r="FRR161" s="1"/>
      <c r="FRS161" s="1"/>
      <c r="FRT161" s="1"/>
      <c r="FRU161" s="1"/>
      <c r="FRV161" s="1"/>
      <c r="FRW161" s="1"/>
      <c r="FRX161" s="1"/>
      <c r="FRY161" s="1"/>
      <c r="FRZ161" s="1"/>
      <c r="FSA161" s="1"/>
      <c r="FSB161" s="1"/>
      <c r="FSC161" s="1"/>
      <c r="FSD161" s="1"/>
      <c r="FSE161" s="1"/>
      <c r="FSF161" s="1"/>
      <c r="FSG161" s="1"/>
      <c r="FSH161" s="1"/>
      <c r="FSI161" s="1"/>
      <c r="FSJ161" s="1"/>
      <c r="FSK161" s="1"/>
      <c r="FSL161" s="1"/>
      <c r="FSM161" s="1"/>
      <c r="FSN161" s="1"/>
      <c r="FSO161" s="1"/>
      <c r="FSP161" s="1"/>
      <c r="FSQ161" s="1"/>
      <c r="FSR161" s="1"/>
      <c r="FSS161" s="1"/>
      <c r="FST161" s="1"/>
      <c r="FSU161" s="1"/>
      <c r="FSV161" s="1"/>
      <c r="FSW161" s="1"/>
      <c r="FSX161" s="1"/>
      <c r="FSY161" s="1"/>
      <c r="FSZ161" s="1"/>
      <c r="FTA161" s="1"/>
      <c r="FTB161" s="1"/>
      <c r="FTC161" s="1"/>
      <c r="FTD161" s="1"/>
      <c r="FTE161" s="1"/>
      <c r="FTF161" s="1"/>
      <c r="FTG161" s="1"/>
      <c r="FTH161" s="1"/>
      <c r="FTI161" s="1"/>
      <c r="FTJ161" s="1"/>
      <c r="FTK161" s="1"/>
      <c r="FTL161" s="1"/>
      <c r="FTM161" s="1"/>
      <c r="FTN161" s="1"/>
      <c r="FTO161" s="1"/>
      <c r="FTP161" s="1"/>
      <c r="FTQ161" s="1"/>
      <c r="FTR161" s="1"/>
      <c r="FTS161" s="1"/>
      <c r="FTT161" s="1"/>
      <c r="FTU161" s="1"/>
      <c r="FTV161" s="1"/>
      <c r="FTW161" s="1"/>
      <c r="FTX161" s="1"/>
      <c r="FTY161" s="1"/>
      <c r="FTZ161" s="1"/>
      <c r="FUA161" s="1"/>
      <c r="FUB161" s="1"/>
      <c r="FUC161" s="1"/>
      <c r="FUD161" s="1"/>
      <c r="FUE161" s="1"/>
      <c r="FUF161" s="1"/>
      <c r="FUG161" s="1"/>
      <c r="FUH161" s="1"/>
      <c r="FUI161" s="1"/>
      <c r="FUJ161" s="1"/>
      <c r="FUK161" s="1"/>
      <c r="FUL161" s="1"/>
      <c r="FUM161" s="1"/>
      <c r="FUN161" s="1"/>
      <c r="FUO161" s="1"/>
      <c r="FUP161" s="1"/>
      <c r="FUQ161" s="1"/>
      <c r="FUR161" s="1"/>
      <c r="FUS161" s="1"/>
      <c r="FUT161" s="1"/>
      <c r="FUU161" s="1"/>
      <c r="FUV161" s="1"/>
      <c r="FUW161" s="1"/>
      <c r="FUX161" s="1"/>
      <c r="FUY161" s="1"/>
      <c r="FUZ161" s="1"/>
      <c r="FVA161" s="1"/>
      <c r="FVB161" s="1"/>
      <c r="FVC161" s="1"/>
      <c r="FVD161" s="1"/>
      <c r="FVE161" s="1"/>
      <c r="FVF161" s="1"/>
      <c r="FVG161" s="1"/>
      <c r="FVH161" s="1"/>
      <c r="FVI161" s="1"/>
      <c r="FVJ161" s="1"/>
      <c r="FVK161" s="1"/>
      <c r="FVL161" s="1"/>
      <c r="FVM161" s="1"/>
      <c r="FVN161" s="1"/>
      <c r="FVO161" s="1"/>
      <c r="FVP161" s="1"/>
      <c r="FVQ161" s="1"/>
      <c r="FVR161" s="1"/>
      <c r="FVS161" s="1"/>
      <c r="FVT161" s="1"/>
      <c r="FVU161" s="1"/>
      <c r="FVV161" s="1"/>
      <c r="FVW161" s="1"/>
      <c r="FVX161" s="1"/>
      <c r="FVY161" s="1"/>
      <c r="FVZ161" s="1"/>
      <c r="FWA161" s="1"/>
      <c r="FWB161" s="1"/>
      <c r="FWC161" s="1"/>
      <c r="FWD161" s="1"/>
      <c r="FWE161" s="1"/>
      <c r="FWF161" s="1"/>
      <c r="FWG161" s="1"/>
      <c r="FWH161" s="1"/>
      <c r="FWI161" s="1"/>
      <c r="FWJ161" s="1"/>
      <c r="FWK161" s="1"/>
      <c r="FWL161" s="1"/>
      <c r="FWM161" s="1"/>
      <c r="FWN161" s="1"/>
      <c r="FWO161" s="1"/>
      <c r="FWP161" s="1"/>
      <c r="FWQ161" s="1"/>
      <c r="FWR161" s="1"/>
      <c r="FWS161" s="1"/>
      <c r="FWT161" s="1"/>
      <c r="FWU161" s="1"/>
      <c r="FWV161" s="1"/>
      <c r="FWW161" s="1"/>
      <c r="FWX161" s="1"/>
      <c r="FWY161" s="1"/>
      <c r="FWZ161" s="1"/>
      <c r="FXA161" s="1"/>
      <c r="FXB161" s="1"/>
      <c r="FXC161" s="1"/>
      <c r="FXD161" s="1"/>
      <c r="FXE161" s="1"/>
      <c r="FXF161" s="1"/>
      <c r="FXG161" s="1"/>
      <c r="FXH161" s="1"/>
      <c r="FXI161" s="1"/>
      <c r="FXJ161" s="1"/>
      <c r="FXK161" s="1"/>
      <c r="FXL161" s="1"/>
      <c r="FXM161" s="1"/>
      <c r="FXN161" s="1"/>
      <c r="FXO161" s="1"/>
      <c r="FXP161" s="1"/>
      <c r="FXQ161" s="1"/>
      <c r="FXR161" s="1"/>
      <c r="FXS161" s="1"/>
      <c r="FXT161" s="1"/>
      <c r="FXU161" s="1"/>
      <c r="FXV161" s="1"/>
      <c r="FXW161" s="1"/>
      <c r="FXX161" s="1"/>
      <c r="FXY161" s="1"/>
      <c r="FXZ161" s="1"/>
      <c r="FYA161" s="1"/>
      <c r="FYB161" s="1"/>
      <c r="FYC161" s="1"/>
      <c r="FYD161" s="1"/>
      <c r="FYE161" s="1"/>
      <c r="FYF161" s="1"/>
      <c r="FYG161" s="1"/>
      <c r="FYH161" s="1"/>
      <c r="FYI161" s="1"/>
      <c r="FYJ161" s="1"/>
      <c r="FYK161" s="1"/>
      <c r="FYL161" s="1"/>
      <c r="FYM161" s="1"/>
      <c r="FYN161" s="1"/>
      <c r="FYO161" s="1"/>
      <c r="FYP161" s="1"/>
      <c r="FYQ161" s="1"/>
      <c r="FYR161" s="1"/>
      <c r="FYS161" s="1"/>
      <c r="FYT161" s="1"/>
      <c r="FYU161" s="1"/>
      <c r="FYV161" s="1"/>
      <c r="FYW161" s="1"/>
      <c r="FYX161" s="1"/>
      <c r="FYY161" s="1"/>
      <c r="FYZ161" s="1"/>
      <c r="FZA161" s="1"/>
      <c r="FZB161" s="1"/>
      <c r="FZC161" s="1"/>
      <c r="FZD161" s="1"/>
      <c r="FZE161" s="1"/>
      <c r="FZF161" s="1"/>
      <c r="FZG161" s="1"/>
      <c r="FZH161" s="1"/>
      <c r="FZI161" s="1"/>
      <c r="FZJ161" s="1"/>
      <c r="FZK161" s="1"/>
      <c r="FZL161" s="1"/>
      <c r="FZM161" s="1"/>
      <c r="FZN161" s="1"/>
      <c r="FZO161" s="1"/>
      <c r="FZP161" s="1"/>
      <c r="FZQ161" s="1"/>
      <c r="FZR161" s="1"/>
      <c r="FZS161" s="1"/>
      <c r="FZT161" s="1"/>
      <c r="FZU161" s="1"/>
      <c r="FZV161" s="1"/>
      <c r="FZW161" s="1"/>
      <c r="FZX161" s="1"/>
      <c r="FZY161" s="1"/>
      <c r="FZZ161" s="1"/>
      <c r="GAA161" s="1"/>
      <c r="GAB161" s="1"/>
      <c r="GAC161" s="1"/>
      <c r="GAD161" s="1"/>
      <c r="GAE161" s="1"/>
      <c r="GAF161" s="1"/>
      <c r="GAG161" s="1"/>
      <c r="GAH161" s="1"/>
      <c r="GAI161" s="1"/>
      <c r="GAJ161" s="1"/>
      <c r="GAK161" s="1"/>
      <c r="GAL161" s="1"/>
      <c r="GAM161" s="1"/>
      <c r="GAN161" s="1"/>
      <c r="GAO161" s="1"/>
      <c r="GAP161" s="1"/>
      <c r="GAQ161" s="1"/>
      <c r="GAR161" s="1"/>
      <c r="GAS161" s="1"/>
      <c r="GAT161" s="1"/>
      <c r="GAU161" s="1"/>
      <c r="GAV161" s="1"/>
      <c r="GAW161" s="1"/>
      <c r="GAX161" s="1"/>
      <c r="GAY161" s="1"/>
      <c r="GAZ161" s="1"/>
      <c r="GBA161" s="1"/>
      <c r="GBB161" s="1"/>
      <c r="GBC161" s="1"/>
      <c r="GBD161" s="1"/>
      <c r="GBE161" s="1"/>
      <c r="GBF161" s="1"/>
      <c r="GBG161" s="1"/>
      <c r="GBH161" s="1"/>
      <c r="GBI161" s="1"/>
      <c r="GBJ161" s="1"/>
      <c r="GBK161" s="1"/>
      <c r="GBL161" s="1"/>
      <c r="GBM161" s="1"/>
      <c r="GBN161" s="1"/>
      <c r="GBO161" s="1"/>
      <c r="GBP161" s="1"/>
      <c r="GBQ161" s="1"/>
      <c r="GBR161" s="1"/>
      <c r="GBS161" s="1"/>
      <c r="GBT161" s="1"/>
      <c r="GBU161" s="1"/>
      <c r="GBV161" s="1"/>
      <c r="GBW161" s="1"/>
      <c r="GBX161" s="1"/>
      <c r="GBY161" s="1"/>
      <c r="GBZ161" s="1"/>
      <c r="GCA161" s="1"/>
      <c r="GCB161" s="1"/>
      <c r="GCC161" s="1"/>
      <c r="GCD161" s="1"/>
      <c r="GCE161" s="1"/>
      <c r="GCF161" s="1"/>
      <c r="GCG161" s="1"/>
      <c r="GCH161" s="1"/>
      <c r="GCI161" s="1"/>
      <c r="GCJ161" s="1"/>
      <c r="GCK161" s="1"/>
      <c r="GCL161" s="1"/>
      <c r="GCM161" s="1"/>
      <c r="GCN161" s="1"/>
      <c r="GCO161" s="1"/>
      <c r="GCP161" s="1"/>
      <c r="GCQ161" s="1"/>
      <c r="GCR161" s="1"/>
      <c r="GCS161" s="1"/>
      <c r="GCT161" s="1"/>
      <c r="GCU161" s="1"/>
      <c r="GCV161" s="1"/>
      <c r="GCW161" s="1"/>
      <c r="GCX161" s="1"/>
      <c r="GCY161" s="1"/>
      <c r="GCZ161" s="1"/>
      <c r="GDA161" s="1"/>
      <c r="GDB161" s="1"/>
      <c r="GDC161" s="1"/>
      <c r="GDD161" s="1"/>
      <c r="GDE161" s="1"/>
      <c r="GDF161" s="1"/>
      <c r="GDG161" s="1"/>
      <c r="GDH161" s="1"/>
      <c r="GDI161" s="1"/>
      <c r="GDJ161" s="1"/>
      <c r="GDK161" s="1"/>
      <c r="GDL161" s="1"/>
      <c r="GDM161" s="1"/>
      <c r="GDN161" s="1"/>
      <c r="GDO161" s="1"/>
      <c r="GDP161" s="1"/>
      <c r="GDQ161" s="1"/>
      <c r="GDR161" s="1"/>
      <c r="GDS161" s="1"/>
      <c r="GDT161" s="1"/>
      <c r="GDU161" s="1"/>
      <c r="GDV161" s="1"/>
      <c r="GDW161" s="1"/>
      <c r="GDX161" s="1"/>
      <c r="GDY161" s="1"/>
      <c r="GDZ161" s="1"/>
      <c r="GEA161" s="1"/>
      <c r="GEB161" s="1"/>
      <c r="GEC161" s="1"/>
      <c r="GED161" s="1"/>
      <c r="GEE161" s="1"/>
      <c r="GEF161" s="1"/>
      <c r="GEG161" s="1"/>
      <c r="GEH161" s="1"/>
      <c r="GEI161" s="1"/>
      <c r="GEJ161" s="1"/>
      <c r="GEK161" s="1"/>
      <c r="GEL161" s="1"/>
      <c r="GEM161" s="1"/>
      <c r="GEN161" s="1"/>
      <c r="GEO161" s="1"/>
      <c r="GEP161" s="1"/>
      <c r="GEQ161" s="1"/>
      <c r="GER161" s="1"/>
      <c r="GES161" s="1"/>
      <c r="GET161" s="1"/>
      <c r="GEU161" s="1"/>
      <c r="GEV161" s="1"/>
      <c r="GEW161" s="1"/>
      <c r="GEX161" s="1"/>
      <c r="GEY161" s="1"/>
      <c r="GEZ161" s="1"/>
      <c r="GFA161" s="1"/>
      <c r="GFB161" s="1"/>
      <c r="GFC161" s="1"/>
      <c r="GFD161" s="1"/>
      <c r="GFE161" s="1"/>
      <c r="GFF161" s="1"/>
      <c r="GFG161" s="1"/>
      <c r="GFH161" s="1"/>
      <c r="GFI161" s="1"/>
      <c r="GFJ161" s="1"/>
      <c r="GFK161" s="1"/>
      <c r="GFL161" s="1"/>
      <c r="GFM161" s="1"/>
      <c r="GFN161" s="1"/>
      <c r="GFO161" s="1"/>
      <c r="GFP161" s="1"/>
      <c r="GFQ161" s="1"/>
      <c r="GFR161" s="1"/>
      <c r="GFS161" s="1"/>
      <c r="GFT161" s="1"/>
      <c r="GFU161" s="1"/>
      <c r="GFV161" s="1"/>
      <c r="GFW161" s="1"/>
      <c r="GFX161" s="1"/>
      <c r="GFY161" s="1"/>
      <c r="GFZ161" s="1"/>
      <c r="GGA161" s="1"/>
      <c r="GGB161" s="1"/>
      <c r="GGC161" s="1"/>
      <c r="GGD161" s="1"/>
      <c r="GGE161" s="1"/>
      <c r="GGF161" s="1"/>
      <c r="GGG161" s="1"/>
      <c r="GGH161" s="1"/>
      <c r="GGI161" s="1"/>
      <c r="GGJ161" s="1"/>
      <c r="GGK161" s="1"/>
      <c r="GGL161" s="1"/>
      <c r="GGM161" s="1"/>
      <c r="GGN161" s="1"/>
      <c r="GGO161" s="1"/>
      <c r="GGP161" s="1"/>
      <c r="GGQ161" s="1"/>
      <c r="GGR161" s="1"/>
      <c r="GGS161" s="1"/>
      <c r="GGT161" s="1"/>
      <c r="GGU161" s="1"/>
      <c r="GGV161" s="1"/>
      <c r="GGW161" s="1"/>
      <c r="GGX161" s="1"/>
      <c r="GGY161" s="1"/>
      <c r="GGZ161" s="1"/>
      <c r="GHA161" s="1"/>
      <c r="GHB161" s="1"/>
      <c r="GHC161" s="1"/>
      <c r="GHD161" s="1"/>
      <c r="GHE161" s="1"/>
      <c r="GHF161" s="1"/>
      <c r="GHG161" s="1"/>
      <c r="GHH161" s="1"/>
      <c r="GHI161" s="1"/>
      <c r="GHJ161" s="1"/>
      <c r="GHK161" s="1"/>
      <c r="GHL161" s="1"/>
      <c r="GHM161" s="1"/>
      <c r="GHN161" s="1"/>
      <c r="GHO161" s="1"/>
      <c r="GHP161" s="1"/>
      <c r="GHQ161" s="1"/>
      <c r="GHR161" s="1"/>
      <c r="GHS161" s="1"/>
      <c r="GHT161" s="1"/>
      <c r="GHU161" s="1"/>
      <c r="GHV161" s="1"/>
      <c r="GHW161" s="1"/>
      <c r="GHX161" s="1"/>
      <c r="GHY161" s="1"/>
      <c r="GHZ161" s="1"/>
      <c r="GIA161" s="1"/>
      <c r="GIB161" s="1"/>
      <c r="GIC161" s="1"/>
      <c r="GID161" s="1"/>
      <c r="GIE161" s="1"/>
      <c r="GIF161" s="1"/>
      <c r="GIG161" s="1"/>
      <c r="GIH161" s="1"/>
      <c r="GII161" s="1"/>
      <c r="GIJ161" s="1"/>
      <c r="GIK161" s="1"/>
      <c r="GIL161" s="1"/>
      <c r="GIM161" s="1"/>
      <c r="GIN161" s="1"/>
      <c r="GIO161" s="1"/>
      <c r="GIP161" s="1"/>
      <c r="GIQ161" s="1"/>
      <c r="GIR161" s="1"/>
      <c r="GIS161" s="1"/>
      <c r="GIT161" s="1"/>
      <c r="GIU161" s="1"/>
      <c r="GIV161" s="1"/>
      <c r="GIW161" s="1"/>
      <c r="GIX161" s="1"/>
      <c r="GIY161" s="1"/>
      <c r="GIZ161" s="1"/>
      <c r="GJA161" s="1"/>
      <c r="GJB161" s="1"/>
      <c r="GJC161" s="1"/>
      <c r="GJD161" s="1"/>
      <c r="GJE161" s="1"/>
      <c r="GJF161" s="1"/>
      <c r="GJG161" s="1"/>
      <c r="GJH161" s="1"/>
      <c r="GJI161" s="1"/>
      <c r="GJJ161" s="1"/>
      <c r="GJK161" s="1"/>
      <c r="GJL161" s="1"/>
      <c r="GJM161" s="1"/>
      <c r="GJN161" s="1"/>
      <c r="GJO161" s="1"/>
      <c r="GJP161" s="1"/>
      <c r="GJQ161" s="1"/>
      <c r="GJR161" s="1"/>
      <c r="GJS161" s="1"/>
      <c r="GJT161" s="1"/>
      <c r="GJU161" s="1"/>
      <c r="GJV161" s="1"/>
      <c r="GJW161" s="1"/>
      <c r="GJX161" s="1"/>
      <c r="GJY161" s="1"/>
      <c r="GJZ161" s="1"/>
      <c r="GKA161" s="1"/>
      <c r="GKB161" s="1"/>
      <c r="GKC161" s="1"/>
      <c r="GKD161" s="1"/>
      <c r="GKE161" s="1"/>
      <c r="GKF161" s="1"/>
      <c r="GKG161" s="1"/>
      <c r="GKH161" s="1"/>
      <c r="GKI161" s="1"/>
      <c r="GKJ161" s="1"/>
      <c r="GKK161" s="1"/>
      <c r="GKL161" s="1"/>
      <c r="GKM161" s="1"/>
      <c r="GKN161" s="1"/>
      <c r="GKO161" s="1"/>
      <c r="GKP161" s="1"/>
      <c r="GKQ161" s="1"/>
      <c r="GKR161" s="1"/>
      <c r="GKS161" s="1"/>
      <c r="GKT161" s="1"/>
      <c r="GKU161" s="1"/>
      <c r="GKV161" s="1"/>
      <c r="GKW161" s="1"/>
      <c r="GKX161" s="1"/>
      <c r="GKY161" s="1"/>
      <c r="GKZ161" s="1"/>
      <c r="GLA161" s="1"/>
      <c r="GLB161" s="1"/>
      <c r="GLC161" s="1"/>
      <c r="GLD161" s="1"/>
      <c r="GLE161" s="1"/>
      <c r="GLF161" s="1"/>
      <c r="GLG161" s="1"/>
      <c r="GLH161" s="1"/>
      <c r="GLI161" s="1"/>
      <c r="GLJ161" s="1"/>
      <c r="GLK161" s="1"/>
      <c r="GLL161" s="1"/>
      <c r="GLM161" s="1"/>
      <c r="GLN161" s="1"/>
      <c r="GLO161" s="1"/>
      <c r="GLP161" s="1"/>
      <c r="GLQ161" s="1"/>
      <c r="GLR161" s="1"/>
      <c r="GLS161" s="1"/>
      <c r="GLT161" s="1"/>
      <c r="GLU161" s="1"/>
      <c r="GLV161" s="1"/>
      <c r="GLW161" s="1"/>
      <c r="GLX161" s="1"/>
      <c r="GLY161" s="1"/>
      <c r="GLZ161" s="1"/>
      <c r="GMA161" s="1"/>
      <c r="GMB161" s="1"/>
      <c r="GMC161" s="1"/>
      <c r="GMD161" s="1"/>
      <c r="GME161" s="1"/>
      <c r="GMF161" s="1"/>
      <c r="GMG161" s="1"/>
      <c r="GMH161" s="1"/>
      <c r="GMI161" s="1"/>
      <c r="GMJ161" s="1"/>
      <c r="GMK161" s="1"/>
      <c r="GML161" s="1"/>
      <c r="GMM161" s="1"/>
      <c r="GMN161" s="1"/>
      <c r="GMO161" s="1"/>
      <c r="GMP161" s="1"/>
      <c r="GMQ161" s="1"/>
      <c r="GMR161" s="1"/>
      <c r="GMS161" s="1"/>
      <c r="GMT161" s="1"/>
      <c r="GMU161" s="1"/>
      <c r="GMV161" s="1"/>
      <c r="GMW161" s="1"/>
      <c r="GMX161" s="1"/>
      <c r="GMY161" s="1"/>
      <c r="GMZ161" s="1"/>
      <c r="GNA161" s="1"/>
      <c r="GNB161" s="1"/>
      <c r="GNC161" s="1"/>
      <c r="GND161" s="1"/>
      <c r="GNE161" s="1"/>
      <c r="GNF161" s="1"/>
      <c r="GNG161" s="1"/>
      <c r="GNH161" s="1"/>
      <c r="GNI161" s="1"/>
      <c r="GNJ161" s="1"/>
      <c r="GNK161" s="1"/>
      <c r="GNL161" s="1"/>
      <c r="GNM161" s="1"/>
      <c r="GNN161" s="1"/>
      <c r="GNO161" s="1"/>
      <c r="GNP161" s="1"/>
      <c r="GNQ161" s="1"/>
      <c r="GNR161" s="1"/>
      <c r="GNS161" s="1"/>
      <c r="GNT161" s="1"/>
      <c r="GNU161" s="1"/>
      <c r="GNV161" s="1"/>
      <c r="GNW161" s="1"/>
      <c r="GNX161" s="1"/>
      <c r="GNY161" s="1"/>
      <c r="GNZ161" s="1"/>
      <c r="GOA161" s="1"/>
      <c r="GOB161" s="1"/>
      <c r="GOC161" s="1"/>
      <c r="GOD161" s="1"/>
      <c r="GOE161" s="1"/>
      <c r="GOF161" s="1"/>
      <c r="GOG161" s="1"/>
      <c r="GOH161" s="1"/>
      <c r="GOI161" s="1"/>
      <c r="GOJ161" s="1"/>
      <c r="GOK161" s="1"/>
      <c r="GOL161" s="1"/>
      <c r="GOM161" s="1"/>
      <c r="GON161" s="1"/>
      <c r="GOO161" s="1"/>
      <c r="GOP161" s="1"/>
      <c r="GOQ161" s="1"/>
      <c r="GOR161" s="1"/>
      <c r="GOS161" s="1"/>
      <c r="GOT161" s="1"/>
      <c r="GOU161" s="1"/>
      <c r="GOV161" s="1"/>
      <c r="GOW161" s="1"/>
      <c r="GOX161" s="1"/>
      <c r="GOY161" s="1"/>
      <c r="GOZ161" s="1"/>
      <c r="GPA161" s="1"/>
      <c r="GPB161" s="1"/>
      <c r="GPC161" s="1"/>
      <c r="GPD161" s="1"/>
      <c r="GPE161" s="1"/>
      <c r="GPF161" s="1"/>
      <c r="GPG161" s="1"/>
      <c r="GPH161" s="1"/>
      <c r="GPI161" s="1"/>
      <c r="GPJ161" s="1"/>
      <c r="GPK161" s="1"/>
      <c r="GPL161" s="1"/>
      <c r="GPM161" s="1"/>
      <c r="GPN161" s="1"/>
      <c r="GPO161" s="1"/>
      <c r="GPP161" s="1"/>
      <c r="GPQ161" s="1"/>
      <c r="GPR161" s="1"/>
      <c r="GPS161" s="1"/>
      <c r="GPT161" s="1"/>
      <c r="GPU161" s="1"/>
      <c r="GPV161" s="1"/>
      <c r="GPW161" s="1"/>
      <c r="GPX161" s="1"/>
      <c r="GPY161" s="1"/>
      <c r="GPZ161" s="1"/>
      <c r="GQA161" s="1"/>
      <c r="GQB161" s="1"/>
      <c r="GQC161" s="1"/>
      <c r="GQD161" s="1"/>
      <c r="GQE161" s="1"/>
      <c r="GQF161" s="1"/>
      <c r="GQG161" s="1"/>
      <c r="GQH161" s="1"/>
      <c r="GQI161" s="1"/>
      <c r="GQJ161" s="1"/>
      <c r="GQK161" s="1"/>
      <c r="GQL161" s="1"/>
      <c r="GQM161" s="1"/>
      <c r="GQN161" s="1"/>
      <c r="GQO161" s="1"/>
      <c r="GQP161" s="1"/>
      <c r="GQQ161" s="1"/>
      <c r="GQR161" s="1"/>
      <c r="GQS161" s="1"/>
      <c r="GQT161" s="1"/>
      <c r="GQU161" s="1"/>
      <c r="GQV161" s="1"/>
      <c r="GQW161" s="1"/>
      <c r="GQX161" s="1"/>
      <c r="GQY161" s="1"/>
      <c r="GQZ161" s="1"/>
      <c r="GRA161" s="1"/>
      <c r="GRB161" s="1"/>
      <c r="GRC161" s="1"/>
      <c r="GRD161" s="1"/>
      <c r="GRE161" s="1"/>
      <c r="GRF161" s="1"/>
      <c r="GRG161" s="1"/>
      <c r="GRH161" s="1"/>
      <c r="GRI161" s="1"/>
      <c r="GRJ161" s="1"/>
      <c r="GRK161" s="1"/>
      <c r="GRL161" s="1"/>
      <c r="GRM161" s="1"/>
      <c r="GRN161" s="1"/>
      <c r="GRO161" s="1"/>
      <c r="GRP161" s="1"/>
      <c r="GRQ161" s="1"/>
      <c r="GRR161" s="1"/>
      <c r="GRS161" s="1"/>
      <c r="GRT161" s="1"/>
      <c r="GRU161" s="1"/>
      <c r="GRV161" s="1"/>
      <c r="GRW161" s="1"/>
      <c r="GRX161" s="1"/>
      <c r="GRY161" s="1"/>
      <c r="GRZ161" s="1"/>
      <c r="GSA161" s="1"/>
      <c r="GSB161" s="1"/>
      <c r="GSC161" s="1"/>
      <c r="GSD161" s="1"/>
      <c r="GSE161" s="1"/>
      <c r="GSF161" s="1"/>
      <c r="GSG161" s="1"/>
      <c r="GSH161" s="1"/>
      <c r="GSI161" s="1"/>
      <c r="GSJ161" s="1"/>
      <c r="GSK161" s="1"/>
      <c r="GSL161" s="1"/>
      <c r="GSM161" s="1"/>
      <c r="GSN161" s="1"/>
      <c r="GSO161" s="1"/>
      <c r="GSP161" s="1"/>
      <c r="GSQ161" s="1"/>
      <c r="GSR161" s="1"/>
      <c r="GSS161" s="1"/>
      <c r="GST161" s="1"/>
      <c r="GSU161" s="1"/>
      <c r="GSV161" s="1"/>
      <c r="GSW161" s="1"/>
      <c r="GSX161" s="1"/>
      <c r="GSY161" s="1"/>
      <c r="GSZ161" s="1"/>
      <c r="GTA161" s="1"/>
      <c r="GTB161" s="1"/>
      <c r="GTC161" s="1"/>
      <c r="GTD161" s="1"/>
      <c r="GTE161" s="1"/>
      <c r="GTF161" s="1"/>
      <c r="GTG161" s="1"/>
      <c r="GTH161" s="1"/>
      <c r="GTI161" s="1"/>
      <c r="GTJ161" s="1"/>
      <c r="GTK161" s="1"/>
      <c r="GTL161" s="1"/>
      <c r="GTM161" s="1"/>
      <c r="GTN161" s="1"/>
      <c r="GTO161" s="1"/>
      <c r="GTP161" s="1"/>
      <c r="GTQ161" s="1"/>
      <c r="GTR161" s="1"/>
      <c r="GTS161" s="1"/>
      <c r="GTT161" s="1"/>
      <c r="GTU161" s="1"/>
      <c r="GTV161" s="1"/>
      <c r="GTW161" s="1"/>
      <c r="GTX161" s="1"/>
      <c r="GTY161" s="1"/>
      <c r="GTZ161" s="1"/>
      <c r="GUA161" s="1"/>
      <c r="GUB161" s="1"/>
      <c r="GUC161" s="1"/>
      <c r="GUD161" s="1"/>
      <c r="GUE161" s="1"/>
      <c r="GUF161" s="1"/>
      <c r="GUG161" s="1"/>
      <c r="GUH161" s="1"/>
      <c r="GUI161" s="1"/>
      <c r="GUJ161" s="1"/>
      <c r="GUK161" s="1"/>
      <c r="GUL161" s="1"/>
      <c r="GUM161" s="1"/>
      <c r="GUN161" s="1"/>
      <c r="GUO161" s="1"/>
      <c r="GUP161" s="1"/>
      <c r="GUQ161" s="1"/>
      <c r="GUR161" s="1"/>
      <c r="GUS161" s="1"/>
      <c r="GUT161" s="1"/>
      <c r="GUU161" s="1"/>
      <c r="GUV161" s="1"/>
      <c r="GUW161" s="1"/>
      <c r="GUX161" s="1"/>
      <c r="GUY161" s="1"/>
      <c r="GUZ161" s="1"/>
      <c r="GVA161" s="1"/>
      <c r="GVB161" s="1"/>
      <c r="GVC161" s="1"/>
      <c r="GVD161" s="1"/>
      <c r="GVE161" s="1"/>
    </row>
    <row r="162" spans="1:5309 16366:16366">
      <c r="A162" s="15" t="s">
        <v>12</v>
      </c>
      <c r="B162" s="15" t="s">
        <v>47</v>
      </c>
      <c r="C162" s="15" t="s">
        <v>13</v>
      </c>
      <c r="D162" s="15" t="s">
        <v>14</v>
      </c>
      <c r="E162" s="15" t="s">
        <v>15</v>
      </c>
      <c r="F162" s="29" t="s">
        <v>16</v>
      </c>
      <c r="G162" s="15" t="s">
        <v>17</v>
      </c>
      <c r="H162" s="15" t="s">
        <v>18</v>
      </c>
      <c r="I162" s="15" t="s">
        <v>19</v>
      </c>
      <c r="J162" s="15" t="s">
        <v>20</v>
      </c>
      <c r="K162" s="15" t="s">
        <v>21</v>
      </c>
      <c r="L162" s="15" t="s">
        <v>15</v>
      </c>
      <c r="M162" s="16"/>
      <c r="N162" s="17" t="s">
        <v>917</v>
      </c>
      <c r="O162" s="15" t="s">
        <v>23</v>
      </c>
      <c r="P162" s="17" t="s">
        <v>918</v>
      </c>
      <c r="Q162" s="15" t="s">
        <v>24</v>
      </c>
      <c r="R162" s="29" t="s">
        <v>25</v>
      </c>
      <c r="S162" s="19"/>
      <c r="T162" s="207"/>
      <c r="U162" s="207"/>
      <c r="V162" s="207"/>
      <c r="W162" s="207"/>
      <c r="X162" s="207"/>
      <c r="Y162" s="207"/>
      <c r="Z162" s="207"/>
      <c r="AA162" s="207"/>
      <c r="AB162" s="207"/>
      <c r="AC162" s="207"/>
      <c r="AD162" s="207"/>
      <c r="AE162" s="207"/>
      <c r="AF162" s="207"/>
      <c r="AG162" s="207"/>
      <c r="AH162" s="207"/>
      <c r="AI162" s="207"/>
      <c r="AJ162" s="207"/>
      <c r="AK162" s="207"/>
      <c r="AL162" s="207"/>
      <c r="AM162" s="207"/>
      <c r="AN162" s="207"/>
      <c r="AO162" s="68"/>
      <c r="AP162" s="68"/>
      <c r="AQ162" s="68"/>
      <c r="AR162" s="68"/>
      <c r="AS162" s="68"/>
      <c r="AT162" s="68"/>
      <c r="AU162" s="68"/>
      <c r="AV162" s="68"/>
      <c r="AW162" s="68"/>
      <c r="AX162" s="68"/>
      <c r="AY162" s="68"/>
      <c r="AZ162" s="68"/>
      <c r="BA162" s="68"/>
      <c r="BB162" s="68"/>
      <c r="BC162" s="68"/>
      <c r="BD162" s="68"/>
      <c r="BE162" s="68"/>
      <c r="BF162" s="68"/>
      <c r="BG162" s="68"/>
      <c r="BH162" s="68"/>
      <c r="BI162" s="68"/>
      <c r="BJ162" s="68"/>
      <c r="BK162" s="68"/>
      <c r="BL162" s="68"/>
      <c r="BM162" s="68"/>
      <c r="BN162" s="68"/>
      <c r="BO162" s="68"/>
      <c r="BP162" s="68"/>
      <c r="BQ162" s="68"/>
      <c r="BR162" s="68"/>
      <c r="BS162" s="68"/>
      <c r="BT162" s="68"/>
      <c r="BU162" s="68"/>
      <c r="BV162" s="68"/>
      <c r="BW162" s="68"/>
      <c r="BX162" s="68"/>
      <c r="BY162" s="68"/>
      <c r="BZ162" s="68"/>
      <c r="CA162" s="68"/>
      <c r="CB162" s="68"/>
      <c r="CC162" s="68"/>
      <c r="CD162" s="68"/>
      <c r="CE162" s="68"/>
      <c r="CF162" s="68"/>
      <c r="CG162" s="68"/>
      <c r="CH162" s="68"/>
      <c r="CI162" s="68"/>
      <c r="CJ162" s="68"/>
      <c r="CK162" s="68"/>
      <c r="CL162" s="68"/>
      <c r="CM162" s="68"/>
      <c r="CN162" s="68"/>
      <c r="CO162" s="68"/>
      <c r="CP162" s="68"/>
      <c r="CQ162" s="68"/>
      <c r="CR162" s="68"/>
      <c r="CS162" s="68"/>
      <c r="CT162" s="68"/>
      <c r="CU162" s="68"/>
      <c r="CV162" s="68"/>
      <c r="CW162" s="68"/>
      <c r="CX162" s="68"/>
      <c r="CY162" s="68"/>
      <c r="CZ162" s="68"/>
      <c r="DA162" s="68"/>
      <c r="DB162" s="68"/>
      <c r="DC162" s="68"/>
      <c r="DD162" s="68"/>
      <c r="DE162" s="68"/>
      <c r="DF162" s="68"/>
      <c r="DG162" s="68"/>
      <c r="DH162" s="68"/>
      <c r="DI162" s="68"/>
      <c r="DJ162" s="68"/>
      <c r="DK162" s="68"/>
      <c r="DL162" s="68"/>
      <c r="DM162" s="68"/>
      <c r="DN162" s="68"/>
      <c r="DO162" s="68"/>
      <c r="DP162" s="68"/>
      <c r="DQ162" s="68"/>
      <c r="DR162" s="68"/>
      <c r="DS162" s="68"/>
      <c r="DT162" s="68"/>
      <c r="DU162" s="68"/>
      <c r="DV162" s="68"/>
      <c r="DW162" s="68"/>
      <c r="DX162" s="68"/>
      <c r="DY162" s="68"/>
      <c r="DZ162" s="68"/>
      <c r="EA162" s="68"/>
      <c r="EB162" s="68"/>
      <c r="EC162" s="68"/>
      <c r="ED162" s="68"/>
      <c r="EE162" s="68"/>
      <c r="EF162" s="68"/>
      <c r="EG162" s="68"/>
      <c r="EH162" s="68"/>
      <c r="EI162" s="68"/>
      <c r="EJ162" s="68"/>
      <c r="EK162" s="68"/>
      <c r="EL162" s="68"/>
      <c r="EM162" s="68"/>
      <c r="EN162" s="68"/>
      <c r="EO162" s="68"/>
      <c r="EP162" s="68"/>
      <c r="EQ162" s="68"/>
      <c r="ER162" s="68"/>
      <c r="ES162" s="68"/>
      <c r="ET162" s="68"/>
      <c r="EU162" s="68"/>
      <c r="EV162" s="68"/>
      <c r="EW162" s="68"/>
      <c r="EX162" s="68"/>
      <c r="EY162" s="68"/>
      <c r="EZ162" s="68"/>
      <c r="FA162" s="68"/>
      <c r="FB162" s="68"/>
      <c r="FC162" s="68"/>
      <c r="FD162" s="68"/>
      <c r="FE162" s="68"/>
      <c r="FF162" s="68"/>
      <c r="FG162" s="68"/>
      <c r="FH162" s="68"/>
      <c r="FI162" s="68"/>
      <c r="FJ162" s="68"/>
      <c r="FK162" s="68"/>
      <c r="FL162" s="68"/>
      <c r="FM162" s="68"/>
      <c r="FN162" s="68"/>
      <c r="FO162" s="68"/>
      <c r="FP162" s="68"/>
      <c r="FQ162" s="68"/>
      <c r="FR162" s="68"/>
      <c r="FS162" s="68"/>
      <c r="FT162" s="68"/>
      <c r="FU162" s="68"/>
      <c r="FV162" s="68"/>
      <c r="FW162" s="68"/>
      <c r="FX162" s="68"/>
      <c r="FY162" s="68"/>
      <c r="FZ162" s="68"/>
      <c r="GA162" s="68"/>
      <c r="GB162" s="68"/>
      <c r="GC162" s="68"/>
      <c r="GD162" s="68"/>
      <c r="GE162" s="68"/>
      <c r="GF162" s="68"/>
      <c r="GG162" s="68"/>
      <c r="GH162" s="68"/>
      <c r="GI162" s="68"/>
      <c r="GJ162" s="68"/>
      <c r="GK162" s="68"/>
      <c r="GL162" s="68"/>
      <c r="GM162" s="68"/>
      <c r="GN162" s="68"/>
      <c r="GO162" s="68"/>
      <c r="GP162" s="68"/>
      <c r="GQ162" s="68"/>
      <c r="GR162" s="68"/>
      <c r="GS162" s="68"/>
      <c r="GT162" s="68"/>
      <c r="GU162" s="68"/>
      <c r="GV162" s="68"/>
      <c r="GW162" s="68"/>
      <c r="GX162" s="68"/>
      <c r="GY162" s="68"/>
      <c r="GZ162" s="68"/>
      <c r="HA162" s="68"/>
      <c r="HB162" s="68"/>
      <c r="HC162" s="68"/>
      <c r="HD162" s="68"/>
      <c r="HE162" s="68"/>
      <c r="HF162" s="68"/>
      <c r="HG162" s="68"/>
      <c r="HH162" s="68"/>
      <c r="HI162" s="68"/>
      <c r="HJ162" s="68"/>
      <c r="HK162" s="68"/>
      <c r="HL162" s="68"/>
      <c r="HM162" s="68"/>
      <c r="HN162" s="68"/>
      <c r="HO162" s="68"/>
      <c r="HP162" s="68"/>
      <c r="HQ162" s="68"/>
      <c r="HR162" s="68"/>
      <c r="HS162" s="68"/>
      <c r="HT162" s="68"/>
      <c r="HU162" s="68"/>
      <c r="HV162" s="68"/>
      <c r="HW162" s="68"/>
      <c r="HX162" s="68"/>
      <c r="HY162" s="68"/>
      <c r="HZ162" s="68"/>
      <c r="IA162" s="68"/>
      <c r="IB162" s="68"/>
      <c r="IC162" s="68"/>
      <c r="ID162" s="68"/>
      <c r="IE162" s="68"/>
      <c r="IF162" s="68"/>
      <c r="IG162" s="68"/>
      <c r="IH162" s="68"/>
      <c r="II162" s="68"/>
      <c r="IJ162" s="68"/>
      <c r="IK162" s="68"/>
      <c r="IL162" s="68"/>
      <c r="IM162" s="68"/>
      <c r="IN162" s="68"/>
      <c r="IO162" s="68"/>
      <c r="IP162" s="68"/>
      <c r="IQ162" s="68"/>
      <c r="IR162" s="68"/>
      <c r="IS162" s="68"/>
      <c r="IT162" s="68"/>
      <c r="IU162" s="68"/>
      <c r="IV162" s="68"/>
      <c r="IW162" s="68"/>
      <c r="IX162" s="68"/>
      <c r="IY162" s="68"/>
      <c r="IZ162" s="68"/>
      <c r="JA162" s="68"/>
      <c r="JB162" s="68"/>
      <c r="JC162" s="68"/>
      <c r="JD162" s="68"/>
      <c r="JE162" s="68"/>
      <c r="JF162" s="68"/>
      <c r="JG162" s="68"/>
      <c r="JH162" s="68"/>
      <c r="JI162" s="68"/>
      <c r="JJ162" s="68"/>
      <c r="JK162" s="68"/>
      <c r="JL162" s="68"/>
      <c r="JM162" s="68"/>
      <c r="JN162" s="68"/>
      <c r="JO162" s="68"/>
      <c r="JP162" s="68"/>
      <c r="JQ162" s="68"/>
      <c r="JR162" s="68"/>
      <c r="JS162" s="68"/>
      <c r="JT162" s="68"/>
      <c r="JU162" s="68"/>
      <c r="JV162" s="68"/>
      <c r="JW162" s="68"/>
      <c r="JX162" s="68"/>
      <c r="JY162" s="68"/>
      <c r="JZ162" s="68"/>
      <c r="KA162" s="68"/>
      <c r="KB162" s="68"/>
      <c r="KC162" s="68"/>
      <c r="KD162" s="68"/>
      <c r="KE162" s="68"/>
      <c r="KF162" s="68"/>
      <c r="KG162" s="68"/>
      <c r="KH162" s="68"/>
      <c r="KI162" s="68"/>
      <c r="KJ162" s="68"/>
      <c r="KK162" s="68"/>
      <c r="KL162" s="68"/>
      <c r="KM162" s="68"/>
      <c r="KN162" s="68"/>
      <c r="KO162" s="68"/>
      <c r="KP162" s="68"/>
      <c r="KQ162" s="68"/>
      <c r="KR162" s="68"/>
      <c r="KS162" s="68"/>
      <c r="KT162" s="68"/>
      <c r="KU162" s="68"/>
      <c r="KV162" s="68"/>
      <c r="KW162" s="68"/>
      <c r="KX162" s="68"/>
      <c r="KY162" s="68"/>
      <c r="KZ162" s="68"/>
      <c r="LA162" s="68"/>
      <c r="LB162" s="68"/>
      <c r="LC162" s="68"/>
      <c r="LD162" s="68"/>
      <c r="LE162" s="68"/>
      <c r="LF162" s="68"/>
      <c r="LG162" s="68"/>
      <c r="LH162" s="68"/>
      <c r="LI162" s="68"/>
      <c r="LJ162" s="68"/>
      <c r="LK162" s="68"/>
      <c r="LL162" s="68"/>
      <c r="LM162" s="68"/>
      <c r="LN162" s="68"/>
      <c r="LO162" s="68"/>
      <c r="LP162" s="68"/>
      <c r="LQ162" s="68"/>
      <c r="LR162" s="68"/>
      <c r="LS162" s="68"/>
      <c r="LT162" s="68"/>
      <c r="LU162" s="68"/>
      <c r="LV162" s="68"/>
      <c r="LW162" s="68"/>
      <c r="LX162" s="68"/>
      <c r="LY162" s="68"/>
      <c r="LZ162" s="68"/>
      <c r="MA162" s="68"/>
      <c r="MB162" s="68"/>
      <c r="MC162" s="68"/>
      <c r="MD162" s="68"/>
      <c r="ME162" s="68"/>
      <c r="MF162" s="68"/>
      <c r="MG162" s="68"/>
      <c r="MH162" s="68"/>
      <c r="MI162" s="68"/>
      <c r="MJ162" s="68"/>
      <c r="MK162" s="68"/>
      <c r="ML162" s="68"/>
      <c r="MM162" s="68"/>
      <c r="MN162" s="68"/>
      <c r="MO162" s="68"/>
      <c r="MP162" s="68"/>
      <c r="MQ162" s="68"/>
      <c r="MR162" s="68"/>
      <c r="MS162" s="68"/>
      <c r="MT162" s="68"/>
      <c r="MU162" s="68"/>
      <c r="MV162" s="68"/>
      <c r="MW162" s="68"/>
      <c r="MX162" s="68"/>
      <c r="MY162" s="68"/>
      <c r="MZ162" s="68"/>
      <c r="NA162" s="68"/>
      <c r="NB162" s="68"/>
      <c r="NC162" s="68"/>
      <c r="ND162" s="68"/>
      <c r="NE162" s="68"/>
      <c r="NF162" s="68"/>
      <c r="NG162" s="68"/>
      <c r="NH162" s="68"/>
      <c r="NI162" s="68"/>
      <c r="NJ162" s="68"/>
      <c r="NK162" s="68"/>
      <c r="NL162" s="68"/>
      <c r="NM162" s="68"/>
      <c r="NN162" s="68"/>
      <c r="NO162" s="68"/>
      <c r="NP162" s="68"/>
      <c r="NQ162" s="68"/>
      <c r="NR162" s="68"/>
      <c r="NS162" s="68"/>
      <c r="NT162" s="68"/>
      <c r="NU162" s="68"/>
      <c r="NV162" s="68"/>
      <c r="NW162" s="68"/>
      <c r="NX162" s="68"/>
      <c r="NY162" s="68"/>
      <c r="NZ162" s="68"/>
      <c r="OA162" s="68"/>
      <c r="OB162" s="68"/>
      <c r="OC162" s="68"/>
      <c r="OD162" s="68"/>
      <c r="OE162" s="68"/>
      <c r="OF162" s="68"/>
      <c r="OG162" s="68"/>
      <c r="OH162" s="68"/>
      <c r="OI162" s="68"/>
      <c r="OJ162" s="68"/>
      <c r="OK162" s="68"/>
      <c r="OL162" s="68"/>
      <c r="OM162" s="68"/>
      <c r="ON162" s="68"/>
      <c r="OO162" s="68"/>
      <c r="OP162" s="68"/>
      <c r="OQ162" s="68"/>
      <c r="OR162" s="68"/>
      <c r="OS162" s="68"/>
      <c r="OT162" s="68"/>
      <c r="OU162" s="68"/>
      <c r="OV162" s="68"/>
      <c r="OW162" s="68"/>
      <c r="OX162" s="68"/>
      <c r="OY162" s="68"/>
      <c r="OZ162" s="68"/>
      <c r="PA162" s="68"/>
      <c r="PB162" s="68"/>
      <c r="PC162" s="68"/>
      <c r="PD162" s="68"/>
      <c r="PE162" s="68"/>
      <c r="PF162" s="68"/>
      <c r="PG162" s="68"/>
      <c r="PH162" s="68"/>
      <c r="PI162" s="68"/>
      <c r="PJ162" s="68"/>
      <c r="PK162" s="68"/>
      <c r="PL162" s="68"/>
      <c r="PM162" s="68"/>
      <c r="PN162" s="68"/>
      <c r="PO162" s="68"/>
      <c r="PP162" s="68"/>
      <c r="PQ162" s="68"/>
      <c r="PR162" s="68"/>
      <c r="PS162" s="68"/>
      <c r="PT162" s="68"/>
      <c r="PU162" s="68"/>
      <c r="PV162" s="68"/>
      <c r="PW162" s="68"/>
      <c r="PX162" s="68"/>
      <c r="PY162" s="68"/>
      <c r="PZ162" s="68"/>
      <c r="QA162" s="68"/>
      <c r="QB162" s="68"/>
      <c r="QC162" s="68"/>
      <c r="QD162" s="68"/>
      <c r="QE162" s="68"/>
      <c r="QF162" s="68"/>
      <c r="QG162" s="68"/>
      <c r="QH162" s="68"/>
      <c r="QI162" s="68"/>
      <c r="QJ162" s="68"/>
      <c r="QK162" s="68"/>
      <c r="QL162" s="68"/>
      <c r="QM162" s="68"/>
      <c r="QN162" s="68"/>
      <c r="QO162" s="68"/>
      <c r="QP162" s="68"/>
      <c r="QQ162" s="68"/>
      <c r="QR162" s="68"/>
      <c r="QS162" s="68"/>
      <c r="QT162" s="68"/>
      <c r="QU162" s="68"/>
      <c r="QV162" s="68"/>
      <c r="QW162" s="68"/>
      <c r="QX162" s="68"/>
      <c r="QY162" s="68"/>
      <c r="QZ162" s="68"/>
      <c r="RA162" s="68"/>
      <c r="RB162" s="68"/>
      <c r="RC162" s="68"/>
      <c r="RD162" s="68"/>
      <c r="RE162" s="68"/>
      <c r="RF162" s="68"/>
      <c r="RG162" s="68"/>
      <c r="RH162" s="68"/>
      <c r="RI162" s="68"/>
      <c r="RJ162" s="68"/>
      <c r="RK162" s="68"/>
      <c r="RL162" s="68"/>
      <c r="RM162" s="68"/>
      <c r="RN162" s="68"/>
      <c r="RO162" s="68"/>
      <c r="RP162" s="68"/>
      <c r="RQ162" s="68"/>
      <c r="RR162" s="68"/>
      <c r="RS162" s="68"/>
      <c r="RT162" s="68"/>
      <c r="RU162" s="68"/>
      <c r="RV162" s="68"/>
      <c r="RW162" s="68"/>
      <c r="RX162" s="68"/>
      <c r="RY162" s="68"/>
      <c r="RZ162" s="68"/>
      <c r="SA162" s="68"/>
      <c r="SB162" s="68"/>
      <c r="SC162" s="68"/>
      <c r="SD162" s="68"/>
      <c r="SE162" s="68"/>
      <c r="SF162" s="68"/>
      <c r="SG162" s="68"/>
      <c r="SH162" s="68"/>
      <c r="SI162" s="68"/>
      <c r="SJ162" s="68"/>
      <c r="SK162" s="68"/>
      <c r="SL162" s="68"/>
      <c r="SM162" s="68"/>
      <c r="SN162" s="68"/>
      <c r="SO162" s="68"/>
      <c r="SP162" s="68"/>
      <c r="SQ162" s="68"/>
      <c r="SR162" s="68"/>
      <c r="SS162" s="68"/>
      <c r="ST162" s="68"/>
      <c r="SU162" s="68"/>
      <c r="SV162" s="68"/>
      <c r="SW162" s="68"/>
      <c r="SX162" s="68"/>
      <c r="SY162" s="68"/>
      <c r="SZ162" s="68"/>
      <c r="TA162" s="68"/>
      <c r="TB162" s="68"/>
      <c r="TC162" s="68"/>
      <c r="TD162" s="68"/>
      <c r="TE162" s="68"/>
      <c r="TF162" s="68"/>
      <c r="TG162" s="68"/>
      <c r="TH162" s="68"/>
      <c r="TI162" s="68"/>
      <c r="TJ162" s="68"/>
      <c r="TK162" s="68"/>
      <c r="TL162" s="68"/>
      <c r="TM162" s="68"/>
      <c r="TN162" s="68"/>
      <c r="TO162" s="68"/>
      <c r="TP162" s="68"/>
      <c r="TQ162" s="68"/>
      <c r="TR162" s="68"/>
      <c r="TS162" s="68"/>
      <c r="TT162" s="68"/>
      <c r="TU162" s="68"/>
      <c r="TV162" s="68"/>
      <c r="TW162" s="68"/>
      <c r="TX162" s="68"/>
      <c r="TY162" s="68"/>
      <c r="TZ162" s="68"/>
      <c r="UA162" s="68"/>
      <c r="UB162" s="68"/>
      <c r="UC162" s="68"/>
      <c r="UD162" s="68"/>
      <c r="UE162" s="68"/>
      <c r="UF162" s="68"/>
      <c r="UG162" s="68"/>
      <c r="UH162" s="68"/>
      <c r="UI162" s="68"/>
      <c r="UJ162" s="68"/>
      <c r="UK162" s="68"/>
      <c r="UL162" s="68"/>
      <c r="UM162" s="68"/>
      <c r="UN162" s="68"/>
      <c r="UO162" s="68"/>
      <c r="UP162" s="68"/>
      <c r="UQ162" s="68"/>
      <c r="UR162" s="68"/>
      <c r="US162" s="68"/>
      <c r="UT162" s="68"/>
      <c r="UU162" s="68"/>
      <c r="UV162" s="68"/>
      <c r="UW162" s="68"/>
      <c r="UX162" s="68"/>
      <c r="UY162" s="68"/>
      <c r="UZ162" s="68"/>
      <c r="VA162" s="68"/>
      <c r="VB162" s="68"/>
      <c r="VC162" s="68"/>
      <c r="VD162" s="68"/>
      <c r="VE162" s="68"/>
      <c r="VF162" s="68"/>
      <c r="VG162" s="68"/>
      <c r="VH162" s="68"/>
      <c r="VI162" s="68"/>
      <c r="VJ162" s="68"/>
      <c r="VK162" s="68"/>
      <c r="VL162" s="68"/>
      <c r="VM162" s="68"/>
      <c r="VN162" s="68"/>
      <c r="VO162" s="68"/>
      <c r="VP162" s="68"/>
      <c r="VQ162" s="68"/>
      <c r="VR162" s="68"/>
      <c r="VS162" s="68"/>
      <c r="VT162" s="68"/>
      <c r="VU162" s="68"/>
      <c r="VV162" s="68"/>
      <c r="VW162" s="68"/>
      <c r="VX162" s="68"/>
      <c r="VY162" s="68"/>
      <c r="VZ162" s="68"/>
      <c r="WA162" s="68"/>
      <c r="WB162" s="68"/>
      <c r="WC162" s="68"/>
      <c r="WD162" s="68"/>
      <c r="WE162" s="68"/>
      <c r="WF162" s="68"/>
      <c r="WG162" s="68"/>
      <c r="WH162" s="68"/>
      <c r="WI162" s="68"/>
      <c r="WJ162" s="68"/>
      <c r="WK162" s="68"/>
      <c r="WL162" s="68"/>
      <c r="WM162" s="68"/>
      <c r="WN162" s="68"/>
      <c r="WO162" s="68"/>
      <c r="WP162" s="68"/>
      <c r="WQ162" s="68"/>
      <c r="WR162" s="68"/>
      <c r="WS162" s="68"/>
      <c r="WT162" s="68"/>
      <c r="WU162" s="68"/>
      <c r="WV162" s="68"/>
      <c r="WW162" s="68"/>
      <c r="WX162" s="68"/>
      <c r="WY162" s="68"/>
      <c r="WZ162" s="68"/>
      <c r="XA162" s="68"/>
      <c r="XB162" s="68"/>
      <c r="XC162" s="68"/>
      <c r="XD162" s="68"/>
      <c r="XE162" s="68"/>
      <c r="XF162" s="68"/>
      <c r="XG162" s="68"/>
      <c r="XH162" s="68"/>
      <c r="XI162" s="68"/>
      <c r="XJ162" s="68"/>
      <c r="XK162" s="68"/>
      <c r="XL162" s="68"/>
      <c r="XM162" s="68"/>
      <c r="XN162" s="68"/>
      <c r="XO162" s="68"/>
      <c r="XP162" s="68"/>
      <c r="XQ162" s="68"/>
      <c r="XR162" s="68"/>
      <c r="XS162" s="68"/>
      <c r="XT162" s="68"/>
      <c r="XU162" s="68"/>
      <c r="XV162" s="68"/>
      <c r="XW162" s="68"/>
      <c r="XX162" s="68"/>
      <c r="XY162" s="68"/>
      <c r="XZ162" s="68"/>
      <c r="YA162" s="68"/>
      <c r="YB162" s="68"/>
      <c r="YC162" s="68"/>
      <c r="YD162" s="68"/>
      <c r="YE162" s="68"/>
      <c r="YF162" s="68"/>
      <c r="YG162" s="68"/>
      <c r="YH162" s="68"/>
      <c r="YI162" s="68"/>
      <c r="YJ162" s="68"/>
      <c r="YK162" s="68"/>
      <c r="YL162" s="68"/>
      <c r="YM162" s="68"/>
      <c r="YN162" s="68"/>
      <c r="YO162" s="68"/>
      <c r="YP162" s="68"/>
      <c r="YQ162" s="68"/>
      <c r="YR162" s="68"/>
      <c r="YS162" s="68"/>
      <c r="YT162" s="68"/>
      <c r="YU162" s="68"/>
      <c r="YV162" s="68"/>
      <c r="YW162" s="68"/>
      <c r="YX162" s="68"/>
      <c r="YY162" s="68"/>
      <c r="YZ162" s="68"/>
      <c r="ZA162" s="68"/>
      <c r="ZB162" s="68"/>
      <c r="ZC162" s="68"/>
      <c r="ZD162" s="68"/>
      <c r="ZE162" s="68"/>
      <c r="ZF162" s="68"/>
      <c r="ZG162" s="68"/>
      <c r="ZH162" s="68"/>
      <c r="ZI162" s="68"/>
      <c r="ZJ162" s="68"/>
      <c r="ZK162" s="68"/>
      <c r="ZL162" s="68"/>
      <c r="ZM162" s="68"/>
      <c r="ZN162" s="68"/>
      <c r="ZO162" s="68"/>
      <c r="ZP162" s="68"/>
      <c r="ZQ162" s="68"/>
      <c r="ZR162" s="68"/>
      <c r="ZS162" s="68"/>
      <c r="ZT162" s="68"/>
      <c r="ZU162" s="68"/>
      <c r="ZV162" s="68"/>
      <c r="ZW162" s="68"/>
      <c r="ZX162" s="68"/>
      <c r="ZY162" s="68"/>
      <c r="ZZ162" s="68"/>
      <c r="AAA162" s="68"/>
      <c r="AAB162" s="68"/>
      <c r="AAC162" s="68"/>
      <c r="AAD162" s="68"/>
      <c r="AAE162" s="68"/>
      <c r="AAF162" s="68"/>
      <c r="AAG162" s="68"/>
      <c r="AAH162" s="68"/>
      <c r="AAI162" s="68"/>
      <c r="AAJ162" s="68"/>
      <c r="AAK162" s="68"/>
      <c r="AAL162" s="68"/>
      <c r="AAM162" s="68"/>
      <c r="AAN162" s="68"/>
      <c r="AAO162" s="68"/>
      <c r="AAP162" s="68"/>
      <c r="AAQ162" s="68"/>
      <c r="AAR162" s="68"/>
      <c r="AAS162" s="68"/>
      <c r="AAT162" s="68"/>
      <c r="AAU162" s="68"/>
      <c r="AAV162" s="68"/>
      <c r="AAW162" s="68"/>
      <c r="AAX162" s="68"/>
      <c r="AAY162" s="68"/>
      <c r="AAZ162" s="68"/>
      <c r="ABA162" s="68"/>
      <c r="ABB162" s="68"/>
      <c r="ABC162" s="68"/>
      <c r="ABD162" s="68"/>
      <c r="ABE162" s="68"/>
      <c r="ABF162" s="68"/>
      <c r="ABG162" s="68"/>
      <c r="ABH162" s="68"/>
      <c r="ABI162" s="68"/>
      <c r="ABJ162" s="68"/>
      <c r="ABK162" s="68"/>
      <c r="ABL162" s="68"/>
      <c r="ABM162" s="68"/>
      <c r="ABN162" s="68"/>
      <c r="ABO162" s="68"/>
      <c r="ABP162" s="68"/>
      <c r="ABQ162" s="68"/>
      <c r="ABR162" s="68"/>
      <c r="ABS162" s="68"/>
      <c r="ABT162" s="68"/>
      <c r="ABU162" s="68"/>
      <c r="ABV162" s="68"/>
      <c r="ABW162" s="68"/>
      <c r="ABX162" s="68"/>
      <c r="ABY162" s="68"/>
      <c r="ABZ162" s="68"/>
      <c r="ACA162" s="68"/>
      <c r="ACB162" s="68"/>
      <c r="ACC162" s="68"/>
      <c r="ACD162" s="68"/>
      <c r="ACE162" s="68"/>
      <c r="ACF162" s="68"/>
      <c r="ACG162" s="68"/>
      <c r="ACH162" s="68"/>
      <c r="ACI162" s="68"/>
      <c r="ACJ162" s="68"/>
      <c r="ACK162" s="68"/>
      <c r="ACL162" s="68"/>
      <c r="ACM162" s="68"/>
      <c r="ACN162" s="68"/>
      <c r="ACO162" s="68"/>
      <c r="ACP162" s="68"/>
      <c r="ACQ162" s="68"/>
      <c r="ACR162" s="68"/>
      <c r="ACS162" s="68"/>
      <c r="ACT162" s="68"/>
      <c r="ACU162" s="68"/>
      <c r="ACV162" s="68"/>
      <c r="ACW162" s="68"/>
      <c r="ACX162" s="68"/>
      <c r="ACY162" s="68"/>
      <c r="ACZ162" s="68"/>
      <c r="ADA162" s="68"/>
      <c r="ADB162" s="68"/>
      <c r="ADC162" s="68"/>
      <c r="ADD162" s="68"/>
      <c r="ADE162" s="68"/>
      <c r="ADF162" s="68"/>
      <c r="ADG162" s="68"/>
      <c r="ADH162" s="68"/>
      <c r="ADI162" s="68"/>
      <c r="ADJ162" s="68"/>
      <c r="ADK162" s="68"/>
      <c r="ADL162" s="68"/>
      <c r="ADM162" s="68"/>
      <c r="ADN162" s="68"/>
      <c r="ADO162" s="68"/>
      <c r="ADP162" s="68"/>
      <c r="ADQ162" s="68"/>
      <c r="ADR162" s="68"/>
      <c r="ADS162" s="68"/>
      <c r="ADT162" s="68"/>
      <c r="ADU162" s="68"/>
      <c r="ADV162" s="68"/>
      <c r="ADW162" s="68"/>
      <c r="ADX162" s="68"/>
      <c r="ADY162" s="68"/>
      <c r="ADZ162" s="68"/>
      <c r="AEA162" s="68"/>
      <c r="AEB162" s="68"/>
      <c r="AEC162" s="68"/>
      <c r="AED162" s="68"/>
      <c r="AEE162" s="68"/>
      <c r="AEF162" s="68"/>
      <c r="AEG162" s="68"/>
      <c r="AEH162" s="68"/>
      <c r="AEI162" s="68"/>
      <c r="AEJ162" s="68"/>
      <c r="AEK162" s="68"/>
      <c r="AEL162" s="68"/>
      <c r="AEM162" s="68"/>
      <c r="AEN162" s="68"/>
      <c r="AEO162" s="68"/>
      <c r="AEP162" s="68"/>
      <c r="AEQ162" s="68"/>
      <c r="AER162" s="68"/>
      <c r="AES162" s="68"/>
      <c r="AET162" s="68"/>
      <c r="AEU162" s="68"/>
      <c r="AEV162" s="68"/>
      <c r="AEW162" s="68"/>
      <c r="AEX162" s="68"/>
      <c r="AEY162" s="68"/>
      <c r="AEZ162" s="68"/>
      <c r="AFA162" s="68"/>
      <c r="AFB162" s="68"/>
      <c r="AFC162" s="68"/>
      <c r="AFD162" s="68"/>
      <c r="AFE162" s="68"/>
      <c r="AFF162" s="68"/>
      <c r="AFG162" s="68"/>
      <c r="AFH162" s="68"/>
      <c r="AFI162" s="68"/>
      <c r="AFJ162" s="68"/>
      <c r="AFK162" s="68"/>
      <c r="AFL162" s="68"/>
      <c r="AFM162" s="68"/>
      <c r="AFN162" s="68"/>
      <c r="AFO162" s="68"/>
      <c r="AFP162" s="68"/>
      <c r="AFQ162" s="68"/>
      <c r="AFR162" s="68"/>
      <c r="AFS162" s="68"/>
      <c r="AFT162" s="68"/>
      <c r="AFU162" s="68"/>
      <c r="AFV162" s="68"/>
      <c r="AFW162" s="68"/>
      <c r="AFX162" s="68"/>
      <c r="AFY162" s="68"/>
      <c r="AFZ162" s="68"/>
      <c r="AGA162" s="68"/>
      <c r="AGB162" s="68"/>
      <c r="AGC162" s="68"/>
      <c r="AGD162" s="68"/>
      <c r="AGE162" s="68"/>
      <c r="AGF162" s="68"/>
      <c r="AGG162" s="68"/>
      <c r="AGH162" s="68"/>
      <c r="AGI162" s="68"/>
      <c r="AGJ162" s="68"/>
      <c r="AGK162" s="68"/>
      <c r="AGL162" s="68"/>
      <c r="AGM162" s="68"/>
      <c r="AGN162" s="68"/>
      <c r="AGO162" s="68"/>
      <c r="AGP162" s="68"/>
      <c r="AGQ162" s="68"/>
      <c r="AGR162" s="68"/>
      <c r="AGS162" s="68"/>
      <c r="AGT162" s="68"/>
      <c r="AGU162" s="68"/>
      <c r="AGV162" s="68"/>
      <c r="AGW162" s="68"/>
      <c r="AGX162" s="68"/>
      <c r="AGY162" s="68"/>
      <c r="AGZ162" s="68"/>
      <c r="AHA162" s="68"/>
      <c r="AHB162" s="68"/>
      <c r="AHC162" s="68"/>
      <c r="AHD162" s="68"/>
      <c r="AHE162" s="68"/>
      <c r="AHF162" s="68"/>
      <c r="AHG162" s="68"/>
      <c r="AHH162" s="68"/>
      <c r="AHI162" s="68"/>
      <c r="AHJ162" s="68"/>
      <c r="AHK162" s="68"/>
      <c r="AHL162" s="68"/>
      <c r="AHM162" s="68"/>
      <c r="AHN162" s="68"/>
      <c r="AHO162" s="68"/>
      <c r="AHP162" s="68"/>
      <c r="AHQ162" s="68"/>
      <c r="AHR162" s="68"/>
      <c r="AHS162" s="68"/>
      <c r="AHT162" s="68"/>
      <c r="AHU162" s="68"/>
      <c r="AHV162" s="68"/>
      <c r="AHW162" s="68"/>
      <c r="AHX162" s="68"/>
      <c r="AHY162" s="68"/>
      <c r="AHZ162" s="68"/>
      <c r="AIA162" s="68"/>
      <c r="AIB162" s="68"/>
      <c r="AIC162" s="68"/>
      <c r="AID162" s="68"/>
      <c r="AIE162" s="68"/>
      <c r="AIF162" s="68"/>
      <c r="AIG162" s="68"/>
      <c r="AIH162" s="68"/>
      <c r="AII162" s="68"/>
      <c r="AIJ162" s="68"/>
      <c r="AIK162" s="68"/>
      <c r="AIL162" s="68"/>
      <c r="AIM162" s="68"/>
      <c r="AIN162" s="68"/>
      <c r="AIO162" s="68"/>
      <c r="AIP162" s="68"/>
      <c r="AIQ162" s="68"/>
      <c r="AIR162" s="68"/>
      <c r="AIS162" s="68"/>
      <c r="AIT162" s="68"/>
      <c r="AIU162" s="68"/>
      <c r="AIV162" s="68"/>
      <c r="AIW162" s="68"/>
      <c r="AIX162" s="68"/>
      <c r="AIY162" s="68"/>
      <c r="AIZ162" s="68"/>
      <c r="AJA162" s="68"/>
      <c r="AJB162" s="68"/>
      <c r="AJC162" s="68"/>
      <c r="AJD162" s="68"/>
      <c r="AJE162" s="68"/>
      <c r="AJF162" s="68"/>
      <c r="AJG162" s="68"/>
      <c r="AJH162" s="68"/>
      <c r="AJI162" s="68"/>
      <c r="AJJ162" s="68"/>
      <c r="AJK162" s="68"/>
      <c r="AJL162" s="68"/>
      <c r="AJM162" s="68"/>
      <c r="AJN162" s="68"/>
      <c r="AJO162" s="68"/>
      <c r="AJP162" s="68"/>
      <c r="AJQ162" s="68"/>
      <c r="AJR162" s="68"/>
      <c r="AJS162" s="68"/>
      <c r="AJT162" s="68"/>
      <c r="AJU162" s="68"/>
      <c r="AJV162" s="68"/>
      <c r="AJW162" s="68"/>
      <c r="AJX162" s="68"/>
      <c r="AJY162" s="68"/>
      <c r="AJZ162" s="68"/>
      <c r="AKA162" s="68"/>
      <c r="AKB162" s="68"/>
      <c r="AKC162" s="68"/>
      <c r="AKD162" s="68"/>
      <c r="AKE162" s="68"/>
      <c r="AKF162" s="68"/>
      <c r="AKG162" s="68"/>
      <c r="AKH162" s="68"/>
      <c r="AKI162" s="68"/>
      <c r="AKJ162" s="68"/>
      <c r="AKK162" s="68"/>
      <c r="AKL162" s="68"/>
      <c r="AKM162" s="68"/>
      <c r="AKN162" s="68"/>
      <c r="AKO162" s="68"/>
      <c r="AKP162" s="68"/>
      <c r="AKQ162" s="68"/>
      <c r="AKR162" s="68"/>
      <c r="AKS162" s="68"/>
      <c r="AKT162" s="68"/>
      <c r="AKU162" s="68"/>
      <c r="AKV162" s="68"/>
      <c r="AKW162" s="68"/>
      <c r="AKX162" s="68"/>
      <c r="AKY162" s="68"/>
      <c r="AKZ162" s="68"/>
      <c r="ALA162" s="68"/>
      <c r="ALB162" s="68"/>
      <c r="ALC162" s="68"/>
      <c r="ALD162" s="68"/>
      <c r="ALE162" s="68"/>
      <c r="ALF162" s="68"/>
      <c r="ALG162" s="68"/>
      <c r="ALH162" s="68"/>
      <c r="ALI162" s="68"/>
      <c r="ALJ162" s="68"/>
      <c r="ALK162" s="68"/>
      <c r="ALL162" s="68"/>
      <c r="ALM162" s="68"/>
      <c r="ALN162" s="68"/>
      <c r="ALO162" s="68"/>
      <c r="ALP162" s="68"/>
      <c r="ALQ162" s="68"/>
      <c r="ALR162" s="68"/>
      <c r="ALS162" s="68"/>
      <c r="ALT162" s="68"/>
      <c r="ALU162" s="68"/>
      <c r="ALV162" s="68"/>
      <c r="ALW162" s="68"/>
      <c r="ALX162" s="68"/>
      <c r="ALY162" s="68"/>
      <c r="ALZ162" s="68"/>
      <c r="AMA162" s="68"/>
      <c r="AMB162" s="68"/>
      <c r="AMC162" s="68"/>
      <c r="AMD162" s="68"/>
      <c r="AME162" s="68"/>
      <c r="AMF162" s="68"/>
      <c r="AMG162" s="68"/>
      <c r="AMH162" s="68"/>
      <c r="AMI162" s="68"/>
      <c r="AMJ162" s="68"/>
      <c r="AMK162" s="68"/>
      <c r="AML162" s="68"/>
      <c r="AMM162" s="68"/>
      <c r="AMN162" s="68"/>
      <c r="AMO162" s="68"/>
      <c r="AMP162" s="68"/>
      <c r="AMQ162" s="68"/>
      <c r="AMR162" s="68"/>
      <c r="AMS162" s="68"/>
      <c r="AMT162" s="68"/>
      <c r="AMU162" s="68"/>
      <c r="AMV162" s="68"/>
      <c r="AMW162" s="68"/>
      <c r="AMX162" s="68"/>
      <c r="AMY162" s="68"/>
      <c r="AMZ162" s="68"/>
      <c r="ANA162" s="68"/>
      <c r="ANB162" s="68"/>
      <c r="ANC162" s="68"/>
      <c r="AND162" s="68"/>
      <c r="ANE162" s="68"/>
      <c r="ANF162" s="68"/>
      <c r="ANG162" s="68"/>
      <c r="ANH162" s="68"/>
      <c r="ANI162" s="68"/>
      <c r="ANJ162" s="68"/>
      <c r="ANK162" s="68"/>
      <c r="ANL162" s="68"/>
      <c r="ANM162" s="68"/>
      <c r="ANN162" s="68"/>
      <c r="ANO162" s="68"/>
      <c r="ANP162" s="68"/>
      <c r="ANQ162" s="68"/>
      <c r="ANR162" s="68"/>
      <c r="ANS162" s="68"/>
      <c r="ANT162" s="68"/>
      <c r="ANU162" s="68"/>
      <c r="ANV162" s="68"/>
      <c r="ANW162" s="68"/>
      <c r="ANX162" s="68"/>
      <c r="ANY162" s="68"/>
      <c r="ANZ162" s="68"/>
      <c r="AOA162" s="68"/>
      <c r="AOB162" s="68"/>
      <c r="AOC162" s="68"/>
      <c r="AOD162" s="68"/>
      <c r="AOE162" s="68"/>
      <c r="AOF162" s="68"/>
      <c r="AOG162" s="68"/>
      <c r="AOH162" s="68"/>
      <c r="AOI162" s="68"/>
      <c r="AOJ162" s="68"/>
      <c r="AOK162" s="68"/>
      <c r="AOL162" s="68"/>
      <c r="AOM162" s="68"/>
      <c r="AON162" s="68"/>
      <c r="AOO162" s="68"/>
      <c r="AOP162" s="68"/>
      <c r="AOQ162" s="68"/>
      <c r="AOR162" s="68"/>
      <c r="AOS162" s="68"/>
      <c r="AOT162" s="68"/>
      <c r="AOU162" s="68"/>
      <c r="AOV162" s="68"/>
      <c r="AOW162" s="68"/>
      <c r="AOX162" s="68"/>
      <c r="AOY162" s="68"/>
      <c r="AOZ162" s="68"/>
      <c r="APA162" s="68"/>
      <c r="APB162" s="68"/>
      <c r="APC162" s="68"/>
      <c r="APD162" s="68"/>
      <c r="APE162" s="68"/>
      <c r="APF162" s="68"/>
      <c r="APG162" s="68"/>
      <c r="APH162" s="68"/>
      <c r="API162" s="68"/>
      <c r="APJ162" s="68"/>
      <c r="APK162" s="68"/>
      <c r="APL162" s="68"/>
      <c r="APM162" s="68"/>
      <c r="APN162" s="68"/>
      <c r="APO162" s="68"/>
      <c r="APP162" s="68"/>
      <c r="APQ162" s="68"/>
      <c r="APR162" s="68"/>
      <c r="APS162" s="68"/>
      <c r="APT162" s="68"/>
      <c r="APU162" s="68"/>
      <c r="APV162" s="68"/>
      <c r="APW162" s="68"/>
      <c r="APX162" s="68"/>
      <c r="APY162" s="68"/>
      <c r="APZ162" s="68"/>
      <c r="AQA162" s="68"/>
      <c r="AQB162" s="68"/>
      <c r="AQC162" s="68"/>
      <c r="AQD162" s="68"/>
      <c r="AQE162" s="68"/>
      <c r="AQF162" s="68"/>
      <c r="AQG162" s="68"/>
      <c r="AQH162" s="68"/>
      <c r="AQI162" s="68"/>
      <c r="AQJ162" s="68"/>
      <c r="AQK162" s="68"/>
      <c r="AQL162" s="68"/>
      <c r="AQM162" s="68"/>
      <c r="AQN162" s="68"/>
      <c r="AQO162" s="68"/>
      <c r="AQP162" s="68"/>
      <c r="AQQ162" s="68"/>
      <c r="AQR162" s="68"/>
      <c r="AQS162" s="68"/>
      <c r="AQT162" s="68"/>
      <c r="AQU162" s="68"/>
      <c r="AQV162" s="68"/>
      <c r="AQW162" s="68"/>
      <c r="AQX162" s="68"/>
      <c r="AQY162" s="68"/>
      <c r="AQZ162" s="68"/>
      <c r="ARA162" s="68"/>
      <c r="ARB162" s="68"/>
      <c r="ARC162" s="68"/>
      <c r="ARD162" s="68"/>
      <c r="ARE162" s="68"/>
      <c r="ARF162" s="68"/>
      <c r="ARG162" s="68"/>
      <c r="ARH162" s="68"/>
      <c r="ARI162" s="68"/>
      <c r="ARJ162" s="68"/>
      <c r="ARK162" s="68"/>
      <c r="ARL162" s="68"/>
      <c r="ARM162" s="68"/>
      <c r="ARN162" s="68"/>
      <c r="ARO162" s="68"/>
      <c r="ARP162" s="68"/>
      <c r="ARQ162" s="68"/>
      <c r="ARR162" s="68"/>
      <c r="ARS162" s="68"/>
      <c r="ART162" s="68"/>
      <c r="ARU162" s="68"/>
      <c r="ARV162" s="68"/>
      <c r="ARW162" s="68"/>
      <c r="ARX162" s="68"/>
      <c r="ARY162" s="68"/>
      <c r="ARZ162" s="68"/>
      <c r="ASA162" s="68"/>
      <c r="ASB162" s="68"/>
      <c r="ASC162" s="68"/>
      <c r="ASD162" s="68"/>
      <c r="ASE162" s="68"/>
      <c r="ASF162" s="68"/>
      <c r="ASG162" s="68"/>
      <c r="ASH162" s="68"/>
      <c r="ASI162" s="68"/>
      <c r="ASJ162" s="68"/>
      <c r="ASK162" s="68"/>
      <c r="ASL162" s="68"/>
      <c r="ASM162" s="68"/>
      <c r="ASN162" s="68"/>
      <c r="ASO162" s="68"/>
      <c r="ASP162" s="68"/>
      <c r="ASQ162" s="68"/>
      <c r="ASR162" s="68"/>
      <c r="ASS162" s="68"/>
      <c r="AST162" s="68"/>
      <c r="ASU162" s="68"/>
      <c r="ASV162" s="68"/>
      <c r="ASW162" s="68"/>
      <c r="ASX162" s="68"/>
      <c r="ASY162" s="68"/>
      <c r="ASZ162" s="68"/>
      <c r="ATA162" s="68"/>
      <c r="ATB162" s="68"/>
      <c r="ATC162" s="68"/>
      <c r="ATD162" s="68"/>
      <c r="ATE162" s="68"/>
      <c r="ATF162" s="68"/>
      <c r="ATG162" s="68"/>
      <c r="ATH162" s="68"/>
      <c r="ATI162" s="68"/>
      <c r="ATJ162" s="68"/>
      <c r="ATK162" s="68"/>
      <c r="ATL162" s="68"/>
      <c r="ATM162" s="68"/>
      <c r="ATN162" s="68"/>
      <c r="ATO162" s="68"/>
      <c r="ATP162" s="68"/>
      <c r="ATQ162" s="68"/>
      <c r="ATR162" s="68"/>
      <c r="ATS162" s="68"/>
      <c r="ATT162" s="68"/>
      <c r="ATU162" s="68"/>
      <c r="ATV162" s="68"/>
      <c r="ATW162" s="68"/>
      <c r="ATX162" s="68"/>
      <c r="ATY162" s="68"/>
      <c r="ATZ162" s="68"/>
      <c r="AUA162" s="68"/>
      <c r="AUB162" s="68"/>
      <c r="AUC162" s="68"/>
      <c r="AUD162" s="68"/>
      <c r="AUE162" s="68"/>
      <c r="AUF162" s="68"/>
      <c r="AUG162" s="68"/>
      <c r="AUH162" s="68"/>
      <c r="AUI162" s="68"/>
      <c r="AUJ162" s="68"/>
      <c r="AUK162" s="68"/>
      <c r="AUL162" s="68"/>
      <c r="AUM162" s="68"/>
      <c r="AUN162" s="68"/>
      <c r="AUO162" s="68"/>
      <c r="AUP162" s="68"/>
      <c r="AUQ162" s="68"/>
      <c r="AUR162" s="68"/>
      <c r="AUS162" s="68"/>
      <c r="AUT162" s="68"/>
      <c r="AUU162" s="68"/>
      <c r="AUV162" s="68"/>
      <c r="AUW162" s="68"/>
      <c r="AUX162" s="68"/>
      <c r="AUY162" s="68"/>
      <c r="AUZ162" s="68"/>
      <c r="AVA162" s="68"/>
      <c r="AVB162" s="68"/>
      <c r="AVC162" s="68"/>
      <c r="AVD162" s="68"/>
      <c r="AVE162" s="68"/>
      <c r="AVF162" s="68"/>
      <c r="AVG162" s="68"/>
      <c r="AVH162" s="68"/>
      <c r="AVI162" s="68"/>
      <c r="AVJ162" s="68"/>
      <c r="AVK162" s="68"/>
      <c r="AVL162" s="68"/>
      <c r="AVM162" s="68"/>
      <c r="AVN162" s="68"/>
      <c r="AVO162" s="68"/>
      <c r="AVP162" s="68"/>
      <c r="AVQ162" s="68"/>
      <c r="AVR162" s="68"/>
      <c r="AVS162" s="68"/>
      <c r="AVT162" s="68"/>
      <c r="AVU162" s="68"/>
      <c r="AVV162" s="68"/>
      <c r="AVW162" s="68"/>
      <c r="AVX162" s="68"/>
      <c r="AVY162" s="68"/>
      <c r="AVZ162" s="68"/>
      <c r="AWA162" s="68"/>
      <c r="AWB162" s="68"/>
      <c r="AWC162" s="68"/>
      <c r="AWD162" s="68"/>
      <c r="AWE162" s="68"/>
      <c r="AWF162" s="68"/>
      <c r="AWG162" s="68"/>
      <c r="AWH162" s="68"/>
      <c r="AWI162" s="68"/>
      <c r="AWJ162" s="68"/>
      <c r="AWK162" s="68"/>
      <c r="AWL162" s="68"/>
      <c r="AWM162" s="68"/>
      <c r="AWN162" s="68"/>
      <c r="AWO162" s="68"/>
      <c r="AWP162" s="68"/>
      <c r="AWQ162" s="68"/>
      <c r="AWR162" s="68"/>
      <c r="AWS162" s="68"/>
      <c r="AWT162" s="68"/>
      <c r="AWU162" s="68"/>
      <c r="AWV162" s="68"/>
      <c r="AWW162" s="68"/>
      <c r="AWX162" s="68"/>
      <c r="AWY162" s="68"/>
      <c r="AWZ162" s="68"/>
      <c r="AXA162" s="68"/>
      <c r="AXB162" s="68"/>
      <c r="AXC162" s="68"/>
      <c r="AXD162" s="68"/>
      <c r="AXE162" s="68"/>
      <c r="AXF162" s="68"/>
      <c r="AXG162" s="68"/>
      <c r="AXH162" s="68"/>
      <c r="AXI162" s="68"/>
      <c r="AXJ162" s="68"/>
      <c r="AXK162" s="68"/>
      <c r="AXL162" s="68"/>
      <c r="AXM162" s="68"/>
      <c r="AXN162" s="68"/>
      <c r="AXO162" s="68"/>
      <c r="AXP162" s="68"/>
      <c r="AXQ162" s="68"/>
      <c r="AXR162" s="68"/>
      <c r="AXS162" s="68"/>
      <c r="AXT162" s="68"/>
      <c r="AXU162" s="68"/>
      <c r="AXV162" s="68"/>
      <c r="AXW162" s="68"/>
      <c r="AXX162" s="68"/>
      <c r="AXY162" s="68"/>
      <c r="AXZ162" s="68"/>
      <c r="AYA162" s="68"/>
      <c r="AYB162" s="68"/>
      <c r="AYC162" s="68"/>
      <c r="AYD162" s="68"/>
      <c r="AYE162" s="68"/>
      <c r="AYF162" s="68"/>
      <c r="AYG162" s="68"/>
      <c r="AYH162" s="68"/>
      <c r="AYI162" s="68"/>
      <c r="AYJ162" s="68"/>
      <c r="AYK162" s="68"/>
      <c r="AYL162" s="68"/>
      <c r="AYM162" s="68"/>
      <c r="AYN162" s="68"/>
      <c r="AYO162" s="68"/>
      <c r="AYP162" s="68"/>
      <c r="AYQ162" s="68"/>
      <c r="AYR162" s="68"/>
      <c r="AYS162" s="68"/>
      <c r="AYT162" s="68"/>
      <c r="AYU162" s="68"/>
      <c r="AYV162" s="68"/>
      <c r="AYW162" s="68"/>
      <c r="AYX162" s="68"/>
      <c r="AYY162" s="68"/>
      <c r="AYZ162" s="68"/>
      <c r="AZA162" s="68"/>
      <c r="AZB162" s="68"/>
      <c r="AZC162" s="68"/>
      <c r="AZD162" s="68"/>
      <c r="AZE162" s="68"/>
      <c r="AZF162" s="68"/>
      <c r="AZG162" s="68"/>
      <c r="AZH162" s="68"/>
      <c r="AZI162" s="68"/>
      <c r="AZJ162" s="68"/>
      <c r="AZK162" s="68"/>
      <c r="AZL162" s="68"/>
      <c r="AZM162" s="68"/>
      <c r="AZN162" s="68"/>
      <c r="AZO162" s="68"/>
      <c r="AZP162" s="68"/>
      <c r="AZQ162" s="68"/>
      <c r="AZR162" s="68"/>
      <c r="AZS162" s="68"/>
      <c r="AZT162" s="68"/>
      <c r="AZU162" s="68"/>
      <c r="AZV162" s="68"/>
      <c r="AZW162" s="68"/>
      <c r="AZX162" s="68"/>
      <c r="AZY162" s="68"/>
      <c r="AZZ162" s="68"/>
      <c r="BAA162" s="68"/>
      <c r="BAB162" s="68"/>
      <c r="BAC162" s="68"/>
      <c r="BAD162" s="68"/>
      <c r="BAE162" s="68"/>
      <c r="BAF162" s="68"/>
      <c r="BAG162" s="68"/>
      <c r="BAH162" s="68"/>
      <c r="BAI162" s="68"/>
      <c r="BAJ162" s="68"/>
      <c r="BAK162" s="68"/>
      <c r="BAL162" s="68"/>
      <c r="BAM162" s="68"/>
      <c r="BAN162" s="68"/>
      <c r="BAO162" s="68"/>
      <c r="BAP162" s="68"/>
      <c r="BAQ162" s="68"/>
      <c r="BAR162" s="68"/>
      <c r="BAS162" s="68"/>
      <c r="BAT162" s="68"/>
      <c r="BAU162" s="68"/>
      <c r="BAV162" s="68"/>
      <c r="BAW162" s="68"/>
      <c r="BAX162" s="68"/>
      <c r="BAY162" s="68"/>
      <c r="BAZ162" s="68"/>
      <c r="BBA162" s="68"/>
      <c r="BBB162" s="68"/>
      <c r="BBC162" s="68"/>
      <c r="BBD162" s="68"/>
      <c r="BBE162" s="68"/>
      <c r="BBF162" s="68"/>
      <c r="BBG162" s="68"/>
      <c r="BBH162" s="68"/>
      <c r="BBI162" s="68"/>
      <c r="BBJ162" s="68"/>
      <c r="BBK162" s="68"/>
      <c r="BBL162" s="68"/>
      <c r="BBM162" s="68"/>
      <c r="BBN162" s="68"/>
      <c r="BBO162" s="68"/>
      <c r="BBP162" s="68"/>
      <c r="BBQ162" s="68"/>
      <c r="BBR162" s="68"/>
      <c r="BBS162" s="68"/>
      <c r="BBT162" s="68"/>
      <c r="BBU162" s="68"/>
      <c r="BBV162" s="68"/>
      <c r="BBW162" s="68"/>
      <c r="BBX162" s="68"/>
      <c r="BBY162" s="68"/>
      <c r="BBZ162" s="68"/>
      <c r="BCA162" s="68"/>
      <c r="BCB162" s="68"/>
      <c r="BCC162" s="68"/>
      <c r="BCD162" s="68"/>
      <c r="BCE162" s="68"/>
      <c r="BCF162" s="68"/>
      <c r="BCG162" s="68"/>
      <c r="BCH162" s="68"/>
      <c r="BCI162" s="68"/>
      <c r="BCJ162" s="68"/>
      <c r="BCK162" s="68"/>
      <c r="BCL162" s="68"/>
      <c r="BCM162" s="68"/>
      <c r="BCN162" s="68"/>
      <c r="BCO162" s="68"/>
      <c r="BCP162" s="68"/>
      <c r="BCQ162" s="68"/>
      <c r="BCR162" s="68"/>
      <c r="BCS162" s="68"/>
      <c r="BCT162" s="68"/>
      <c r="BCU162" s="68"/>
      <c r="BCV162" s="68"/>
      <c r="BCW162" s="68"/>
      <c r="BCX162" s="68"/>
      <c r="BCY162" s="68"/>
      <c r="BCZ162" s="68"/>
      <c r="BDA162" s="68"/>
      <c r="BDB162" s="68"/>
      <c r="BDC162" s="68"/>
      <c r="BDD162" s="68"/>
      <c r="BDE162" s="68"/>
      <c r="BDF162" s="68"/>
      <c r="BDG162" s="68"/>
      <c r="BDH162" s="68"/>
      <c r="BDI162" s="68"/>
      <c r="BDJ162" s="68"/>
      <c r="BDK162" s="68"/>
      <c r="BDL162" s="68"/>
      <c r="BDM162" s="68"/>
      <c r="BDN162" s="68"/>
      <c r="BDO162" s="68"/>
      <c r="BDP162" s="68"/>
      <c r="BDQ162" s="68"/>
      <c r="BDR162" s="68"/>
      <c r="BDS162" s="68"/>
      <c r="BDT162" s="68"/>
      <c r="BDU162" s="68"/>
      <c r="BDV162" s="68"/>
      <c r="BDW162" s="68"/>
      <c r="BDX162" s="68"/>
      <c r="BDY162" s="68"/>
      <c r="BDZ162" s="68"/>
      <c r="BEA162" s="68"/>
      <c r="BEB162" s="68"/>
      <c r="BEC162" s="68"/>
      <c r="BED162" s="68"/>
      <c r="BEE162" s="68"/>
      <c r="BEF162" s="68"/>
      <c r="BEG162" s="68"/>
      <c r="BEH162" s="68"/>
      <c r="BEI162" s="68"/>
      <c r="BEJ162" s="68"/>
      <c r="BEK162" s="68"/>
      <c r="BEL162" s="68"/>
      <c r="BEM162" s="68"/>
      <c r="BEN162" s="68"/>
      <c r="BEO162" s="68"/>
      <c r="BEP162" s="68"/>
      <c r="BEQ162" s="68"/>
      <c r="BER162" s="68"/>
      <c r="BES162" s="68"/>
      <c r="BET162" s="68"/>
      <c r="BEU162" s="68"/>
      <c r="BEV162" s="68"/>
      <c r="BEW162" s="68"/>
      <c r="BEX162" s="68"/>
      <c r="BEY162" s="68"/>
      <c r="BEZ162" s="68"/>
      <c r="BFA162" s="68"/>
      <c r="BFB162" s="68"/>
      <c r="BFC162" s="68"/>
      <c r="BFD162" s="68"/>
      <c r="BFE162" s="68"/>
      <c r="BFF162" s="68"/>
      <c r="BFG162" s="68"/>
      <c r="BFH162" s="68"/>
      <c r="BFI162" s="68"/>
      <c r="BFJ162" s="68"/>
      <c r="BFK162" s="68"/>
      <c r="BFL162" s="68"/>
      <c r="BFM162" s="68"/>
      <c r="BFN162" s="68"/>
      <c r="BFO162" s="68"/>
      <c r="BFP162" s="68"/>
      <c r="BFQ162" s="68"/>
      <c r="BFR162" s="68"/>
      <c r="BFS162" s="68"/>
      <c r="BFT162" s="68"/>
      <c r="BFU162" s="68"/>
      <c r="BFV162" s="68"/>
      <c r="BFW162" s="68"/>
      <c r="BFX162" s="68"/>
      <c r="BFY162" s="68"/>
      <c r="BFZ162" s="68"/>
      <c r="BGA162" s="68"/>
      <c r="BGB162" s="68"/>
      <c r="BGC162" s="68"/>
      <c r="BGD162" s="68"/>
      <c r="BGE162" s="68"/>
      <c r="BGF162" s="68"/>
      <c r="BGG162" s="68"/>
      <c r="BGH162" s="68"/>
      <c r="BGI162" s="68"/>
      <c r="BGJ162" s="68"/>
      <c r="BGK162" s="68"/>
      <c r="BGL162" s="68"/>
      <c r="BGM162" s="68"/>
      <c r="BGN162" s="68"/>
      <c r="BGO162" s="68"/>
      <c r="BGP162" s="68"/>
      <c r="BGQ162" s="68"/>
      <c r="BGR162" s="68"/>
      <c r="BGS162" s="68"/>
      <c r="BGT162" s="68"/>
      <c r="BGU162" s="68"/>
      <c r="BGV162" s="68"/>
      <c r="BGW162" s="68"/>
      <c r="BGX162" s="68"/>
      <c r="BGY162" s="68"/>
      <c r="BGZ162" s="68"/>
      <c r="BHA162" s="68"/>
      <c r="BHB162" s="68"/>
      <c r="BHC162" s="68"/>
      <c r="BHD162" s="68"/>
      <c r="BHE162" s="68"/>
      <c r="BHF162" s="68"/>
      <c r="BHG162" s="68"/>
      <c r="BHH162" s="68"/>
      <c r="BHI162" s="68"/>
      <c r="BHJ162" s="68"/>
      <c r="BHK162" s="68"/>
      <c r="BHL162" s="68"/>
      <c r="BHM162" s="68"/>
      <c r="BHN162" s="68"/>
      <c r="BHO162" s="68"/>
      <c r="BHP162" s="68"/>
      <c r="BHQ162" s="68"/>
      <c r="BHR162" s="68"/>
      <c r="BHS162" s="68"/>
      <c r="BHT162" s="68"/>
      <c r="BHU162" s="68"/>
      <c r="BHV162" s="68"/>
      <c r="BHW162" s="68"/>
      <c r="BHX162" s="68"/>
      <c r="BHY162" s="68"/>
      <c r="BHZ162" s="68"/>
      <c r="BIA162" s="68"/>
      <c r="BIB162" s="68"/>
      <c r="BIC162" s="68"/>
      <c r="BID162" s="68"/>
      <c r="BIE162" s="68"/>
      <c r="BIF162" s="68"/>
      <c r="BIG162" s="68"/>
      <c r="BIH162" s="68"/>
      <c r="BII162" s="68"/>
      <c r="BIJ162" s="68"/>
      <c r="BIK162" s="68"/>
      <c r="BIL162" s="68"/>
      <c r="BIM162" s="68"/>
      <c r="BIN162" s="68"/>
      <c r="BIO162" s="68"/>
      <c r="BIP162" s="68"/>
      <c r="BIQ162" s="68"/>
      <c r="BIR162" s="68"/>
      <c r="BIS162" s="68"/>
      <c r="BIT162" s="68"/>
      <c r="BIU162" s="68"/>
      <c r="BIV162" s="68"/>
      <c r="BIW162" s="68"/>
      <c r="BIX162" s="68"/>
      <c r="BIY162" s="68"/>
      <c r="BIZ162" s="68"/>
      <c r="BJA162" s="68"/>
      <c r="BJB162" s="68"/>
      <c r="BJC162" s="68"/>
      <c r="BJD162" s="68"/>
      <c r="BJE162" s="68"/>
      <c r="BJF162" s="68"/>
      <c r="BJG162" s="68"/>
      <c r="BJH162" s="68"/>
      <c r="BJI162" s="68"/>
      <c r="BJJ162" s="68"/>
      <c r="BJK162" s="68"/>
      <c r="BJL162" s="68"/>
      <c r="BJM162" s="68"/>
      <c r="BJN162" s="68"/>
      <c r="BJO162" s="68"/>
      <c r="BJP162" s="68"/>
      <c r="BJQ162" s="68"/>
      <c r="BJR162" s="68"/>
      <c r="BJS162" s="68"/>
      <c r="BJT162" s="68"/>
      <c r="BJU162" s="68"/>
      <c r="BJV162" s="68"/>
      <c r="BJW162" s="68"/>
      <c r="BJX162" s="68"/>
      <c r="BJY162" s="68"/>
      <c r="BJZ162" s="68"/>
      <c r="BKA162" s="68"/>
      <c r="BKB162" s="68"/>
      <c r="BKC162" s="68"/>
      <c r="BKD162" s="68"/>
      <c r="BKE162" s="68"/>
      <c r="BKF162" s="68"/>
      <c r="BKG162" s="68"/>
      <c r="BKH162" s="68"/>
      <c r="BKI162" s="68"/>
      <c r="BKJ162" s="68"/>
      <c r="BKK162" s="68"/>
      <c r="BKL162" s="68"/>
      <c r="BKM162" s="68"/>
      <c r="BKN162" s="68"/>
      <c r="BKO162" s="68"/>
      <c r="BKP162" s="68"/>
      <c r="BKQ162" s="68"/>
      <c r="BKR162" s="68"/>
      <c r="BKS162" s="68"/>
      <c r="BKT162" s="68"/>
      <c r="BKU162" s="68"/>
      <c r="BKV162" s="68"/>
      <c r="BKW162" s="68"/>
      <c r="BKX162" s="68"/>
      <c r="BKY162" s="68"/>
      <c r="BKZ162" s="68"/>
      <c r="BLA162" s="68"/>
      <c r="BLB162" s="68"/>
      <c r="BLC162" s="68"/>
      <c r="BLD162" s="68"/>
      <c r="BLE162" s="68"/>
      <c r="BLF162" s="68"/>
      <c r="BLG162" s="68"/>
      <c r="BLH162" s="68"/>
      <c r="BLI162" s="68"/>
      <c r="BLJ162" s="68"/>
      <c r="BLK162" s="68"/>
      <c r="BLL162" s="68"/>
      <c r="BLM162" s="68"/>
      <c r="BLN162" s="68"/>
      <c r="BLO162" s="68"/>
      <c r="BLP162" s="68"/>
      <c r="BLQ162" s="68"/>
      <c r="BLR162" s="68"/>
      <c r="BLS162" s="68"/>
      <c r="BLT162" s="68"/>
      <c r="BLU162" s="68"/>
      <c r="BLV162" s="68"/>
      <c r="BLW162" s="68"/>
      <c r="BLX162" s="68"/>
      <c r="BLY162" s="68"/>
      <c r="BLZ162" s="68"/>
      <c r="BMA162" s="68"/>
      <c r="BMB162" s="68"/>
      <c r="BMC162" s="68"/>
      <c r="BMD162" s="68"/>
      <c r="BME162" s="68"/>
      <c r="BMF162" s="68"/>
      <c r="BMG162" s="68"/>
      <c r="BMH162" s="68"/>
      <c r="BMI162" s="68"/>
      <c r="BMJ162" s="68"/>
      <c r="BMK162" s="68"/>
      <c r="BML162" s="68"/>
      <c r="BMM162" s="68"/>
      <c r="BMN162" s="68"/>
      <c r="BMO162" s="68"/>
      <c r="BMP162" s="68"/>
      <c r="BMQ162" s="68"/>
      <c r="BMR162" s="68"/>
      <c r="BMS162" s="68"/>
      <c r="BMT162" s="68"/>
      <c r="BMU162" s="68"/>
      <c r="BMV162" s="68"/>
      <c r="BMW162" s="68"/>
      <c r="BMX162" s="68"/>
      <c r="BMY162" s="68"/>
      <c r="BMZ162" s="68"/>
      <c r="BNA162" s="68"/>
      <c r="BNB162" s="68"/>
      <c r="BNC162" s="68"/>
      <c r="BND162" s="68"/>
      <c r="BNE162" s="68"/>
      <c r="BNF162" s="68"/>
      <c r="BNG162" s="68"/>
      <c r="BNH162" s="68"/>
      <c r="BNI162" s="68"/>
      <c r="BNJ162" s="68"/>
      <c r="BNK162" s="68"/>
      <c r="BNL162" s="68"/>
      <c r="BNM162" s="68"/>
      <c r="BNN162" s="68"/>
      <c r="BNO162" s="68"/>
      <c r="BNP162" s="68"/>
      <c r="BNQ162" s="68"/>
      <c r="BNR162" s="68"/>
      <c r="BNS162" s="68"/>
      <c r="BNT162" s="68"/>
      <c r="BNU162" s="68"/>
      <c r="BNV162" s="68"/>
      <c r="BNW162" s="68"/>
      <c r="BNX162" s="68"/>
      <c r="BNY162" s="68"/>
      <c r="BNZ162" s="68"/>
      <c r="BOA162" s="68"/>
      <c r="BOB162" s="68"/>
      <c r="BOC162" s="68"/>
      <c r="BOD162" s="68"/>
      <c r="BOE162" s="68"/>
      <c r="BOF162" s="68"/>
      <c r="BOG162" s="68"/>
      <c r="BOH162" s="68"/>
      <c r="BOI162" s="68"/>
      <c r="BOJ162" s="68"/>
      <c r="BOK162" s="68"/>
      <c r="BOL162" s="68"/>
      <c r="BOM162" s="68"/>
      <c r="BON162" s="68"/>
      <c r="BOO162" s="68"/>
      <c r="BOP162" s="68"/>
      <c r="BOQ162" s="68"/>
      <c r="BOR162" s="68"/>
      <c r="BOS162" s="68"/>
      <c r="BOT162" s="68"/>
      <c r="BOU162" s="68"/>
      <c r="BOV162" s="68"/>
      <c r="BOW162" s="68"/>
      <c r="BOX162" s="68"/>
      <c r="BOY162" s="68"/>
      <c r="BOZ162" s="68"/>
      <c r="BPA162" s="68"/>
      <c r="BPB162" s="68"/>
      <c r="BPC162" s="68"/>
      <c r="BPD162" s="68"/>
      <c r="BPE162" s="68"/>
      <c r="BPF162" s="68"/>
      <c r="BPG162" s="68"/>
      <c r="BPH162" s="68"/>
      <c r="BPI162" s="68"/>
      <c r="BPJ162" s="68"/>
      <c r="BPK162" s="68"/>
      <c r="BPL162" s="68"/>
      <c r="BPM162" s="68"/>
      <c r="BPN162" s="68"/>
      <c r="BPO162" s="68"/>
      <c r="BPP162" s="68"/>
      <c r="BPQ162" s="68"/>
      <c r="BPR162" s="68"/>
      <c r="BPS162" s="68"/>
      <c r="BPT162" s="68"/>
      <c r="BPU162" s="68"/>
      <c r="BPV162" s="68"/>
      <c r="BPW162" s="68"/>
      <c r="BPX162" s="68"/>
      <c r="BPY162" s="68"/>
      <c r="BPZ162" s="68"/>
      <c r="BQA162" s="68"/>
      <c r="BQB162" s="68"/>
      <c r="BQC162" s="68"/>
      <c r="BQD162" s="68"/>
      <c r="BQE162" s="68"/>
      <c r="BQF162" s="68"/>
      <c r="BQG162" s="68"/>
      <c r="BQH162" s="68"/>
      <c r="BQI162" s="68"/>
      <c r="BQJ162" s="68"/>
      <c r="BQK162" s="68"/>
      <c r="BQL162" s="68"/>
      <c r="BQM162" s="68"/>
      <c r="BQN162" s="68"/>
      <c r="BQO162" s="68"/>
      <c r="BQP162" s="68"/>
      <c r="BQQ162" s="68"/>
      <c r="BQR162" s="68"/>
      <c r="BQS162" s="68"/>
      <c r="BQT162" s="68"/>
      <c r="BQU162" s="68"/>
      <c r="BQV162" s="68"/>
      <c r="BQW162" s="68"/>
      <c r="BQX162" s="68"/>
      <c r="BQY162" s="68"/>
      <c r="BQZ162" s="68"/>
      <c r="BRA162" s="68"/>
      <c r="BRB162" s="68"/>
      <c r="BRC162" s="68"/>
      <c r="BRD162" s="68"/>
      <c r="BRE162" s="68"/>
      <c r="BRF162" s="68"/>
      <c r="BRG162" s="68"/>
      <c r="BRH162" s="68"/>
      <c r="BRI162" s="68"/>
      <c r="BRJ162" s="68"/>
      <c r="BRK162" s="68"/>
      <c r="BRL162" s="68"/>
      <c r="BRM162" s="68"/>
      <c r="BRN162" s="68"/>
      <c r="BRO162" s="68"/>
      <c r="BRP162" s="68"/>
      <c r="BRQ162" s="68"/>
      <c r="BRR162" s="68"/>
      <c r="BRS162" s="68"/>
      <c r="BRT162" s="68"/>
      <c r="BRU162" s="68"/>
      <c r="BRV162" s="68"/>
      <c r="BRW162" s="68"/>
      <c r="BRX162" s="68"/>
      <c r="BRY162" s="68"/>
      <c r="BRZ162" s="68"/>
      <c r="BSA162" s="68"/>
      <c r="BSB162" s="68"/>
      <c r="BSC162" s="68"/>
      <c r="BSD162" s="68"/>
      <c r="BSE162" s="68"/>
      <c r="BSF162" s="68"/>
      <c r="BSG162" s="68"/>
      <c r="BSH162" s="68"/>
      <c r="BSI162" s="68"/>
      <c r="BSJ162" s="68"/>
      <c r="BSK162" s="68"/>
      <c r="BSL162" s="68"/>
      <c r="BSM162" s="68"/>
      <c r="BSN162" s="68"/>
      <c r="BSO162" s="68"/>
      <c r="BSP162" s="68"/>
      <c r="BSQ162" s="68"/>
      <c r="BSR162" s="68"/>
      <c r="BSS162" s="68"/>
      <c r="BST162" s="68"/>
      <c r="BSU162" s="68"/>
      <c r="BSV162" s="68"/>
      <c r="BSW162" s="68"/>
      <c r="BSX162" s="68"/>
      <c r="BSY162" s="68"/>
      <c r="BSZ162" s="68"/>
      <c r="BTA162" s="68"/>
      <c r="BTB162" s="68"/>
      <c r="BTC162" s="68"/>
      <c r="BTD162" s="68"/>
      <c r="BTE162" s="68"/>
      <c r="BTF162" s="68"/>
      <c r="BTG162" s="68"/>
      <c r="BTH162" s="68"/>
      <c r="BTI162" s="68"/>
      <c r="BTJ162" s="68"/>
      <c r="BTK162" s="68"/>
      <c r="BTL162" s="68"/>
      <c r="BTM162" s="68"/>
      <c r="BTN162" s="68"/>
      <c r="BTO162" s="68"/>
      <c r="BTP162" s="68"/>
      <c r="BTQ162" s="68"/>
      <c r="BTR162" s="68"/>
      <c r="BTS162" s="68"/>
      <c r="BTT162" s="68"/>
      <c r="BTU162" s="68"/>
      <c r="BTV162" s="68"/>
      <c r="BTW162" s="68"/>
      <c r="BTX162" s="68"/>
      <c r="BTY162" s="68"/>
      <c r="BTZ162" s="68"/>
      <c r="BUA162" s="68"/>
      <c r="BUB162" s="68"/>
      <c r="BUC162" s="68"/>
      <c r="BUD162" s="68"/>
      <c r="BUE162" s="68"/>
      <c r="BUF162" s="68"/>
      <c r="BUG162" s="68"/>
      <c r="BUH162" s="68"/>
      <c r="BUI162" s="68"/>
      <c r="BUJ162" s="68"/>
      <c r="BUK162" s="68"/>
      <c r="BUL162" s="68"/>
      <c r="BUM162" s="68"/>
      <c r="BUN162" s="68"/>
      <c r="BUO162" s="68"/>
      <c r="BUP162" s="68"/>
      <c r="BUQ162" s="68"/>
      <c r="BUR162" s="68"/>
      <c r="BUS162" s="68"/>
      <c r="BUT162" s="68"/>
      <c r="BUU162" s="68"/>
      <c r="BUV162" s="68"/>
      <c r="BUW162" s="68"/>
      <c r="BUX162" s="68"/>
      <c r="BUY162" s="68"/>
      <c r="BUZ162" s="68"/>
      <c r="BVA162" s="68"/>
      <c r="BVB162" s="68"/>
      <c r="BVC162" s="68"/>
      <c r="BVD162" s="68"/>
      <c r="BVE162" s="68"/>
      <c r="BVF162" s="68"/>
      <c r="BVG162" s="68"/>
      <c r="BVH162" s="68"/>
      <c r="BVI162" s="68"/>
      <c r="BVJ162" s="68"/>
      <c r="BVK162" s="68"/>
      <c r="BVL162" s="68"/>
      <c r="BVM162" s="68"/>
      <c r="BVN162" s="68"/>
      <c r="BVO162" s="68"/>
      <c r="BVP162" s="68"/>
      <c r="BVQ162" s="68"/>
      <c r="BVR162" s="68"/>
      <c r="BVS162" s="68"/>
      <c r="BVT162" s="68"/>
      <c r="BVU162" s="68"/>
      <c r="BVV162" s="68"/>
      <c r="BVW162" s="68"/>
      <c r="BVX162" s="68"/>
      <c r="BVY162" s="68"/>
      <c r="BVZ162" s="68"/>
      <c r="BWA162" s="68"/>
      <c r="BWB162" s="68"/>
      <c r="BWC162" s="68"/>
      <c r="BWD162" s="68"/>
      <c r="BWE162" s="68"/>
      <c r="BWF162" s="68"/>
      <c r="BWG162" s="68"/>
      <c r="BWH162" s="68"/>
      <c r="BWI162" s="68"/>
      <c r="BWJ162" s="68"/>
      <c r="BWK162" s="68"/>
      <c r="BWL162" s="68"/>
      <c r="BWM162" s="68"/>
      <c r="BWN162" s="68"/>
      <c r="BWO162" s="68"/>
      <c r="BWP162" s="68"/>
      <c r="BWQ162" s="68"/>
      <c r="BWR162" s="68"/>
      <c r="BWS162" s="68"/>
      <c r="BWT162" s="68"/>
      <c r="BWU162" s="68"/>
      <c r="BWV162" s="68"/>
      <c r="BWW162" s="68"/>
      <c r="BWX162" s="68"/>
      <c r="BWY162" s="68"/>
      <c r="BWZ162" s="68"/>
      <c r="BXA162" s="68"/>
      <c r="BXB162" s="68"/>
      <c r="BXC162" s="68"/>
      <c r="BXD162" s="68"/>
      <c r="BXE162" s="68"/>
      <c r="BXF162" s="68"/>
      <c r="BXG162" s="68"/>
      <c r="BXH162" s="68"/>
      <c r="BXI162" s="68"/>
      <c r="BXJ162" s="68"/>
      <c r="BXK162" s="68"/>
      <c r="BXL162" s="68"/>
      <c r="BXM162" s="68"/>
      <c r="BXN162" s="68"/>
      <c r="BXO162" s="68"/>
      <c r="BXP162" s="68"/>
      <c r="BXQ162" s="68"/>
      <c r="BXR162" s="68"/>
      <c r="BXS162" s="68"/>
      <c r="BXT162" s="68"/>
      <c r="BXU162" s="68"/>
      <c r="BXV162" s="68"/>
      <c r="BXW162" s="68"/>
      <c r="BXX162" s="68"/>
      <c r="BXY162" s="68"/>
      <c r="BXZ162" s="68"/>
      <c r="BYA162" s="68"/>
      <c r="BYB162" s="68"/>
      <c r="BYC162" s="68"/>
      <c r="BYD162" s="68"/>
      <c r="BYE162" s="68"/>
      <c r="BYF162" s="68"/>
      <c r="BYG162" s="68"/>
      <c r="BYH162" s="68"/>
      <c r="BYI162" s="68"/>
      <c r="BYJ162" s="68"/>
      <c r="BYK162" s="68"/>
      <c r="BYL162" s="68"/>
      <c r="BYM162" s="68"/>
      <c r="BYN162" s="68"/>
      <c r="BYO162" s="68"/>
      <c r="BYP162" s="68"/>
      <c r="BYQ162" s="68"/>
      <c r="BYR162" s="68"/>
      <c r="BYS162" s="68"/>
      <c r="BYT162" s="68"/>
      <c r="BYU162" s="68"/>
      <c r="BYV162" s="68"/>
      <c r="BYW162" s="68"/>
      <c r="BYX162" s="68"/>
      <c r="BYY162" s="68"/>
      <c r="BYZ162" s="68"/>
      <c r="BZA162" s="68"/>
      <c r="BZB162" s="68"/>
      <c r="BZC162" s="68"/>
      <c r="BZD162" s="68"/>
      <c r="BZE162" s="68"/>
      <c r="BZF162" s="68"/>
      <c r="BZG162" s="68"/>
      <c r="BZH162" s="68"/>
      <c r="BZI162" s="68"/>
      <c r="BZJ162" s="68"/>
      <c r="BZK162" s="68"/>
      <c r="BZL162" s="68"/>
      <c r="BZM162" s="68"/>
      <c r="BZN162" s="68"/>
      <c r="BZO162" s="68"/>
      <c r="BZP162" s="68"/>
      <c r="BZQ162" s="68"/>
      <c r="BZR162" s="68"/>
      <c r="BZS162" s="68"/>
      <c r="BZT162" s="68"/>
      <c r="BZU162" s="68"/>
      <c r="BZV162" s="68"/>
      <c r="BZW162" s="68"/>
      <c r="BZX162" s="68"/>
      <c r="BZY162" s="68"/>
      <c r="BZZ162" s="68"/>
      <c r="CAA162" s="68"/>
      <c r="CAB162" s="68"/>
      <c r="CAC162" s="68"/>
      <c r="CAD162" s="68"/>
      <c r="CAE162" s="68"/>
      <c r="CAF162" s="68"/>
      <c r="CAG162" s="68"/>
      <c r="CAH162" s="68"/>
      <c r="CAI162" s="68"/>
      <c r="CAJ162" s="68"/>
      <c r="CAK162" s="68"/>
      <c r="CAL162" s="68"/>
      <c r="CAM162" s="68"/>
      <c r="CAN162" s="68"/>
      <c r="CAO162" s="68"/>
      <c r="CAP162" s="68"/>
      <c r="CAQ162" s="68"/>
      <c r="CAR162" s="68"/>
      <c r="CAS162" s="68"/>
      <c r="CAT162" s="68"/>
      <c r="CAU162" s="68"/>
      <c r="CAV162" s="68"/>
      <c r="CAW162" s="68"/>
      <c r="CAX162" s="68"/>
      <c r="CAY162" s="68"/>
      <c r="CAZ162" s="68"/>
      <c r="CBA162" s="68"/>
      <c r="CBB162" s="68"/>
      <c r="CBC162" s="68"/>
      <c r="CBD162" s="68"/>
      <c r="CBE162" s="68"/>
      <c r="CBF162" s="68"/>
      <c r="CBG162" s="68"/>
      <c r="CBH162" s="68"/>
      <c r="CBI162" s="68"/>
      <c r="CBJ162" s="68"/>
      <c r="CBK162" s="68"/>
      <c r="CBL162" s="68"/>
      <c r="CBM162" s="68"/>
      <c r="CBN162" s="68"/>
      <c r="CBO162" s="68"/>
      <c r="CBP162" s="68"/>
      <c r="CBQ162" s="68"/>
      <c r="CBR162" s="68"/>
      <c r="CBS162" s="68"/>
      <c r="CBT162" s="68"/>
      <c r="CBU162" s="68"/>
      <c r="CBV162" s="68"/>
      <c r="CBW162" s="68"/>
      <c r="CBX162" s="68"/>
      <c r="CBY162" s="68"/>
      <c r="CBZ162" s="68"/>
      <c r="CCA162" s="68"/>
      <c r="CCB162" s="68"/>
      <c r="CCC162" s="68"/>
      <c r="CCD162" s="68"/>
      <c r="CCE162" s="68"/>
      <c r="CCF162" s="68"/>
      <c r="CCG162" s="68"/>
      <c r="CCH162" s="68"/>
      <c r="CCI162" s="68"/>
      <c r="CCJ162" s="68"/>
      <c r="CCK162" s="68"/>
      <c r="CCL162" s="68"/>
      <c r="CCM162" s="68"/>
      <c r="CCN162" s="68"/>
      <c r="CCO162" s="68"/>
      <c r="CCP162" s="68"/>
      <c r="CCQ162" s="68"/>
      <c r="CCR162" s="68"/>
      <c r="CCS162" s="68"/>
      <c r="CCT162" s="68"/>
      <c r="CCU162" s="68"/>
      <c r="CCV162" s="68"/>
      <c r="CCW162" s="68"/>
      <c r="CCX162" s="68"/>
      <c r="CCY162" s="68"/>
      <c r="CCZ162" s="68"/>
      <c r="CDA162" s="68"/>
      <c r="CDB162" s="68"/>
      <c r="CDC162" s="68"/>
      <c r="CDD162" s="68"/>
      <c r="CDE162" s="68"/>
      <c r="CDF162" s="68"/>
      <c r="CDG162" s="68"/>
      <c r="CDH162" s="68"/>
      <c r="CDI162" s="68"/>
      <c r="CDJ162" s="68"/>
      <c r="CDK162" s="68"/>
      <c r="CDL162" s="68"/>
      <c r="CDM162" s="68"/>
      <c r="CDN162" s="68"/>
      <c r="CDO162" s="68"/>
      <c r="CDP162" s="68"/>
      <c r="CDQ162" s="68"/>
      <c r="CDR162" s="68"/>
      <c r="CDS162" s="68"/>
      <c r="CDT162" s="68"/>
      <c r="CDU162" s="68"/>
      <c r="CDV162" s="68"/>
      <c r="CDW162" s="68"/>
      <c r="CDX162" s="68"/>
      <c r="CDY162" s="68"/>
      <c r="CDZ162" s="68"/>
      <c r="CEA162" s="68"/>
      <c r="CEB162" s="68"/>
      <c r="CEC162" s="68"/>
      <c r="CED162" s="68"/>
      <c r="CEE162" s="68"/>
      <c r="CEF162" s="68"/>
      <c r="CEG162" s="68"/>
      <c r="CEH162" s="68"/>
      <c r="CEI162" s="68"/>
      <c r="CEJ162" s="68"/>
      <c r="CEK162" s="68"/>
      <c r="CEL162" s="68"/>
      <c r="CEM162" s="68"/>
      <c r="CEN162" s="68"/>
      <c r="CEO162" s="68"/>
      <c r="CEP162" s="68"/>
      <c r="CEQ162" s="68"/>
      <c r="CER162" s="68"/>
      <c r="CES162" s="68"/>
      <c r="CET162" s="68"/>
      <c r="CEU162" s="68"/>
      <c r="CEV162" s="68"/>
      <c r="CEW162" s="68"/>
      <c r="CEX162" s="68"/>
      <c r="CEY162" s="68"/>
      <c r="CEZ162" s="68"/>
      <c r="CFA162" s="68"/>
      <c r="CFB162" s="68"/>
      <c r="CFC162" s="68"/>
      <c r="CFD162" s="68"/>
      <c r="CFE162" s="68"/>
      <c r="CFF162" s="68"/>
      <c r="CFG162" s="68"/>
      <c r="CFH162" s="68"/>
      <c r="CFI162" s="68"/>
      <c r="CFJ162" s="68"/>
      <c r="CFK162" s="68"/>
      <c r="CFL162" s="68"/>
      <c r="CFM162" s="68"/>
      <c r="CFN162" s="68"/>
      <c r="CFO162" s="68"/>
      <c r="CFP162" s="68"/>
      <c r="CFQ162" s="68"/>
      <c r="CFR162" s="68"/>
      <c r="CFS162" s="68"/>
      <c r="CFT162" s="68"/>
      <c r="CFU162" s="68"/>
      <c r="CFV162" s="68"/>
      <c r="CFW162" s="68"/>
      <c r="CFX162" s="68"/>
      <c r="CFY162" s="68"/>
      <c r="CFZ162" s="68"/>
      <c r="CGA162" s="68"/>
      <c r="CGB162" s="68"/>
      <c r="CGC162" s="68"/>
      <c r="CGD162" s="68"/>
      <c r="CGE162" s="68"/>
      <c r="CGF162" s="68"/>
      <c r="CGG162" s="68"/>
      <c r="CGH162" s="68"/>
      <c r="CGI162" s="68"/>
      <c r="CGJ162" s="68"/>
      <c r="CGK162" s="68"/>
      <c r="CGL162" s="68"/>
      <c r="CGM162" s="68"/>
      <c r="CGN162" s="68"/>
      <c r="CGO162" s="68"/>
      <c r="CGP162" s="68"/>
      <c r="CGQ162" s="68"/>
      <c r="CGR162" s="68"/>
      <c r="CGS162" s="68"/>
      <c r="CGT162" s="68"/>
      <c r="CGU162" s="68"/>
      <c r="CGV162" s="68"/>
      <c r="CGW162" s="68"/>
      <c r="CGX162" s="68"/>
      <c r="CGY162" s="68"/>
      <c r="CGZ162" s="68"/>
      <c r="CHA162" s="68"/>
      <c r="CHB162" s="68"/>
      <c r="CHC162" s="68"/>
      <c r="CHD162" s="68"/>
      <c r="CHE162" s="68"/>
      <c r="CHF162" s="68"/>
      <c r="CHG162" s="68"/>
      <c r="CHH162" s="68"/>
      <c r="CHI162" s="68"/>
      <c r="CHJ162" s="68"/>
      <c r="CHK162" s="68"/>
      <c r="CHL162" s="68"/>
      <c r="CHM162" s="68"/>
      <c r="CHN162" s="68"/>
      <c r="CHO162" s="68"/>
      <c r="CHP162" s="68"/>
      <c r="CHQ162" s="68"/>
      <c r="CHR162" s="68"/>
      <c r="CHS162" s="68"/>
      <c r="CHT162" s="68"/>
      <c r="CHU162" s="68"/>
      <c r="CHV162" s="68"/>
      <c r="CHW162" s="68"/>
      <c r="CHX162" s="68"/>
      <c r="CHY162" s="68"/>
      <c r="CHZ162" s="68"/>
      <c r="CIA162" s="68"/>
      <c r="CIB162" s="68"/>
      <c r="CIC162" s="68"/>
      <c r="CID162" s="68"/>
      <c r="CIE162" s="68"/>
      <c r="CIF162" s="68"/>
      <c r="CIG162" s="68"/>
      <c r="CIH162" s="68"/>
      <c r="CII162" s="68"/>
      <c r="CIJ162" s="68"/>
      <c r="CIK162" s="68"/>
      <c r="CIL162" s="68"/>
      <c r="CIM162" s="68"/>
      <c r="CIN162" s="68"/>
      <c r="CIO162" s="68"/>
      <c r="CIP162" s="68"/>
      <c r="CIQ162" s="68"/>
      <c r="CIR162" s="68"/>
      <c r="CIS162" s="68"/>
      <c r="CIT162" s="68"/>
      <c r="CIU162" s="68"/>
      <c r="CIV162" s="68"/>
      <c r="CIW162" s="68"/>
      <c r="CIX162" s="68"/>
      <c r="CIY162" s="68"/>
      <c r="CIZ162" s="68"/>
      <c r="CJA162" s="68"/>
      <c r="CJB162" s="68"/>
      <c r="CJC162" s="68"/>
      <c r="CJD162" s="68"/>
      <c r="CJE162" s="68"/>
      <c r="CJF162" s="68"/>
      <c r="CJG162" s="68"/>
      <c r="CJH162" s="68"/>
      <c r="CJI162" s="68"/>
      <c r="CJJ162" s="68"/>
      <c r="CJK162" s="68"/>
      <c r="CJL162" s="68"/>
      <c r="CJM162" s="68"/>
      <c r="CJN162" s="68"/>
      <c r="CJO162" s="68"/>
      <c r="CJP162" s="68"/>
      <c r="CJQ162" s="68"/>
      <c r="CJR162" s="68"/>
      <c r="CJS162" s="68"/>
      <c r="CJT162" s="68"/>
      <c r="CJU162" s="68"/>
      <c r="CJV162" s="68"/>
      <c r="CJW162" s="68"/>
      <c r="CJX162" s="68"/>
      <c r="CJY162" s="68"/>
      <c r="CJZ162" s="68"/>
      <c r="CKA162" s="68"/>
      <c r="CKB162" s="68"/>
      <c r="CKC162" s="68"/>
      <c r="CKD162" s="68"/>
      <c r="CKE162" s="68"/>
      <c r="CKF162" s="68"/>
      <c r="CKG162" s="68"/>
      <c r="CKH162" s="68"/>
      <c r="CKI162" s="68"/>
      <c r="CKJ162" s="68"/>
      <c r="CKK162" s="68"/>
      <c r="CKL162" s="68"/>
      <c r="CKM162" s="68"/>
      <c r="CKN162" s="68"/>
      <c r="CKO162" s="68"/>
      <c r="CKP162" s="68"/>
      <c r="CKQ162" s="68"/>
      <c r="CKR162" s="68"/>
      <c r="CKS162" s="68"/>
      <c r="CKT162" s="68"/>
      <c r="CKU162" s="68"/>
      <c r="CKV162" s="68"/>
      <c r="CKW162" s="68"/>
      <c r="CKX162" s="68"/>
      <c r="CKY162" s="68"/>
      <c r="CKZ162" s="68"/>
      <c r="CLA162" s="68"/>
      <c r="CLB162" s="68"/>
      <c r="CLC162" s="68"/>
      <c r="CLD162" s="68"/>
      <c r="CLE162" s="68"/>
      <c r="CLF162" s="68"/>
      <c r="CLG162" s="68"/>
      <c r="CLH162" s="68"/>
      <c r="CLI162" s="68"/>
      <c r="CLJ162" s="68"/>
      <c r="CLK162" s="68"/>
      <c r="CLL162" s="68"/>
      <c r="CLM162" s="68"/>
      <c r="CLN162" s="68"/>
      <c r="CLO162" s="68"/>
      <c r="CLP162" s="68"/>
      <c r="CLQ162" s="68"/>
      <c r="CLR162" s="68"/>
      <c r="CLS162" s="68"/>
      <c r="CLT162" s="68"/>
      <c r="CLU162" s="68"/>
      <c r="CLV162" s="68"/>
      <c r="CLW162" s="68"/>
      <c r="CLX162" s="68"/>
      <c r="CLY162" s="68"/>
      <c r="CLZ162" s="68"/>
      <c r="CMA162" s="68"/>
      <c r="CMB162" s="68"/>
      <c r="CMC162" s="68"/>
      <c r="CMD162" s="68"/>
      <c r="CME162" s="68"/>
      <c r="CMF162" s="68"/>
      <c r="CMG162" s="68"/>
      <c r="CMH162" s="68"/>
      <c r="CMI162" s="68"/>
      <c r="CMJ162" s="68"/>
      <c r="CMK162" s="68"/>
      <c r="CML162" s="68"/>
      <c r="CMM162" s="68"/>
      <c r="CMN162" s="68"/>
      <c r="CMO162" s="68"/>
      <c r="CMP162" s="68"/>
      <c r="CMQ162" s="68"/>
      <c r="CMR162" s="68"/>
      <c r="CMS162" s="68"/>
      <c r="CMT162" s="68"/>
      <c r="CMU162" s="68"/>
      <c r="CMV162" s="68"/>
      <c r="CMW162" s="68"/>
      <c r="CMX162" s="68"/>
      <c r="CMY162" s="68"/>
      <c r="CMZ162" s="68"/>
      <c r="CNA162" s="68"/>
      <c r="CNB162" s="68"/>
      <c r="CNC162" s="68"/>
      <c r="CND162" s="68"/>
      <c r="CNE162" s="68"/>
      <c r="CNF162" s="68"/>
      <c r="CNG162" s="68"/>
      <c r="CNH162" s="68"/>
      <c r="CNI162" s="68"/>
      <c r="CNJ162" s="68"/>
      <c r="CNK162" s="68"/>
      <c r="CNL162" s="68"/>
      <c r="CNM162" s="68"/>
      <c r="CNN162" s="68"/>
      <c r="CNO162" s="68"/>
      <c r="CNP162" s="68"/>
      <c r="CNQ162" s="68"/>
      <c r="CNR162" s="68"/>
      <c r="CNS162" s="68"/>
      <c r="CNT162" s="68"/>
      <c r="CNU162" s="68"/>
      <c r="CNV162" s="68"/>
      <c r="CNW162" s="68"/>
      <c r="CNX162" s="68"/>
      <c r="CNY162" s="68"/>
      <c r="CNZ162" s="68"/>
      <c r="COA162" s="68"/>
      <c r="COB162" s="68"/>
      <c r="COC162" s="68"/>
      <c r="COD162" s="68"/>
      <c r="COE162" s="68"/>
      <c r="COF162" s="68"/>
      <c r="COG162" s="68"/>
      <c r="COH162" s="68"/>
      <c r="COI162" s="68"/>
      <c r="COJ162" s="68"/>
      <c r="COK162" s="68"/>
      <c r="COL162" s="68"/>
      <c r="COM162" s="68"/>
      <c r="CON162" s="68"/>
      <c r="COO162" s="68"/>
      <c r="COP162" s="68"/>
      <c r="COQ162" s="68"/>
      <c r="COR162" s="68"/>
      <c r="COS162" s="68"/>
      <c r="COT162" s="68"/>
      <c r="COU162" s="68"/>
      <c r="COV162" s="68"/>
      <c r="COW162" s="68"/>
      <c r="COX162" s="68"/>
      <c r="COY162" s="68"/>
      <c r="COZ162" s="68"/>
      <c r="CPA162" s="68"/>
      <c r="CPB162" s="68"/>
      <c r="CPC162" s="68"/>
      <c r="CPD162" s="68"/>
      <c r="CPE162" s="68"/>
      <c r="CPF162" s="68"/>
      <c r="CPG162" s="68"/>
      <c r="CPH162" s="68"/>
      <c r="CPI162" s="68"/>
      <c r="CPJ162" s="68"/>
      <c r="CPK162" s="68"/>
      <c r="CPL162" s="68"/>
      <c r="CPM162" s="68"/>
      <c r="CPN162" s="68"/>
      <c r="CPO162" s="68"/>
      <c r="CPP162" s="68"/>
      <c r="CPQ162" s="68"/>
      <c r="CPR162" s="68"/>
      <c r="CPS162" s="68"/>
      <c r="CPT162" s="68"/>
      <c r="CPU162" s="68"/>
      <c r="CPV162" s="68"/>
      <c r="CPW162" s="68"/>
      <c r="CPX162" s="68"/>
      <c r="CPY162" s="68"/>
      <c r="CPZ162" s="68"/>
      <c r="CQA162" s="68"/>
      <c r="CQB162" s="68"/>
      <c r="CQC162" s="68"/>
      <c r="CQD162" s="68"/>
      <c r="CQE162" s="68"/>
      <c r="CQF162" s="68"/>
      <c r="CQG162" s="68"/>
      <c r="CQH162" s="68"/>
      <c r="CQI162" s="68"/>
      <c r="CQJ162" s="68"/>
      <c r="CQK162" s="68"/>
      <c r="CQL162" s="68"/>
      <c r="CQM162" s="68"/>
      <c r="CQN162" s="68"/>
      <c r="CQO162" s="68"/>
      <c r="CQP162" s="68"/>
      <c r="CQQ162" s="68"/>
      <c r="CQR162" s="68"/>
      <c r="CQS162" s="68"/>
      <c r="CQT162" s="68"/>
      <c r="CQU162" s="68"/>
      <c r="CQV162" s="68"/>
      <c r="CQW162" s="68"/>
      <c r="CQX162" s="68"/>
      <c r="CQY162" s="68"/>
      <c r="CQZ162" s="68"/>
      <c r="CRA162" s="68"/>
      <c r="CRB162" s="68"/>
      <c r="CRC162" s="68"/>
      <c r="CRD162" s="68"/>
      <c r="CRE162" s="68"/>
      <c r="CRF162" s="68"/>
      <c r="CRG162" s="68"/>
      <c r="CRH162" s="68"/>
      <c r="CRI162" s="68"/>
      <c r="CRJ162" s="68"/>
      <c r="CRK162" s="68"/>
      <c r="CRL162" s="68"/>
      <c r="CRM162" s="68"/>
      <c r="CRN162" s="68"/>
      <c r="CRO162" s="68"/>
      <c r="CRP162" s="68"/>
      <c r="CRQ162" s="68"/>
      <c r="CRR162" s="68"/>
      <c r="CRS162" s="68"/>
      <c r="CRT162" s="68"/>
      <c r="CRU162" s="68"/>
      <c r="CRV162" s="68"/>
      <c r="CRW162" s="68"/>
      <c r="CRX162" s="68"/>
      <c r="CRY162" s="68"/>
      <c r="CRZ162" s="68"/>
      <c r="CSA162" s="68"/>
      <c r="CSB162" s="68"/>
      <c r="CSC162" s="68"/>
      <c r="CSD162" s="68"/>
      <c r="CSE162" s="68"/>
      <c r="CSF162" s="68"/>
      <c r="CSG162" s="68"/>
      <c r="CSH162" s="68"/>
      <c r="CSI162" s="68"/>
      <c r="CSJ162" s="68"/>
      <c r="CSK162" s="68"/>
      <c r="CSL162" s="68"/>
      <c r="CSM162" s="68"/>
      <c r="CSN162" s="68"/>
      <c r="CSO162" s="68"/>
      <c r="CSP162" s="68"/>
      <c r="CSQ162" s="68"/>
      <c r="CSR162" s="68"/>
      <c r="CSS162" s="68"/>
      <c r="CST162" s="68"/>
      <c r="CSU162" s="68"/>
      <c r="CSV162" s="68"/>
      <c r="CSW162" s="68"/>
      <c r="CSX162" s="68"/>
      <c r="CSY162" s="68"/>
      <c r="CSZ162" s="68"/>
      <c r="CTA162" s="68"/>
      <c r="CTB162" s="68"/>
      <c r="CTC162" s="68"/>
      <c r="CTD162" s="68"/>
      <c r="CTE162" s="68"/>
      <c r="CTF162" s="68"/>
      <c r="CTG162" s="68"/>
      <c r="CTH162" s="68"/>
      <c r="CTI162" s="68"/>
      <c r="CTJ162" s="68"/>
      <c r="CTK162" s="68"/>
      <c r="CTL162" s="68"/>
      <c r="CTM162" s="68"/>
      <c r="CTN162" s="68"/>
      <c r="CTO162" s="68"/>
      <c r="CTP162" s="68"/>
      <c r="CTQ162" s="68"/>
      <c r="CTR162" s="68"/>
      <c r="CTS162" s="68"/>
      <c r="CTT162" s="68"/>
      <c r="CTU162" s="68"/>
      <c r="CTV162" s="68"/>
      <c r="CTW162" s="68"/>
      <c r="CTX162" s="68"/>
      <c r="CTY162" s="68"/>
      <c r="CTZ162" s="68"/>
      <c r="CUA162" s="68"/>
      <c r="CUB162" s="68"/>
      <c r="CUC162" s="68"/>
      <c r="CUD162" s="68"/>
      <c r="CUE162" s="68"/>
      <c r="CUF162" s="68"/>
      <c r="CUG162" s="68"/>
      <c r="CUH162" s="68"/>
      <c r="CUI162" s="68"/>
      <c r="CUJ162" s="68"/>
      <c r="CUK162" s="68"/>
      <c r="CUL162" s="68"/>
      <c r="CUM162" s="68"/>
      <c r="CUN162" s="68"/>
      <c r="CUO162" s="68"/>
      <c r="CUP162" s="68"/>
      <c r="CUQ162" s="68"/>
      <c r="CUR162" s="68"/>
      <c r="CUS162" s="68"/>
      <c r="CUT162" s="68"/>
      <c r="CUU162" s="68"/>
      <c r="CUV162" s="68"/>
      <c r="CUW162" s="68"/>
      <c r="CUX162" s="68"/>
      <c r="CUY162" s="68"/>
      <c r="CUZ162" s="68"/>
      <c r="CVA162" s="68"/>
      <c r="CVB162" s="68"/>
      <c r="CVC162" s="68"/>
      <c r="CVD162" s="68"/>
      <c r="CVE162" s="68"/>
      <c r="CVF162" s="68"/>
      <c r="CVG162" s="68"/>
      <c r="CVH162" s="68"/>
      <c r="CVI162" s="68"/>
      <c r="CVJ162" s="68"/>
      <c r="CVK162" s="68"/>
      <c r="CVL162" s="68"/>
      <c r="CVM162" s="68"/>
      <c r="CVN162" s="68"/>
      <c r="CVO162" s="68"/>
      <c r="CVP162" s="68"/>
      <c r="CVQ162" s="68"/>
      <c r="CVR162" s="68"/>
      <c r="CVS162" s="68"/>
      <c r="CVT162" s="68"/>
      <c r="CVU162" s="68"/>
      <c r="CVV162" s="68"/>
      <c r="CVW162" s="68"/>
      <c r="CVX162" s="68"/>
      <c r="CVY162" s="68"/>
      <c r="CVZ162" s="68"/>
      <c r="CWA162" s="68"/>
      <c r="CWB162" s="68"/>
      <c r="CWC162" s="68"/>
      <c r="CWD162" s="68"/>
      <c r="CWE162" s="68"/>
      <c r="CWF162" s="68"/>
      <c r="CWG162" s="68"/>
      <c r="CWH162" s="68"/>
      <c r="CWI162" s="68"/>
      <c r="CWJ162" s="68"/>
      <c r="CWK162" s="68"/>
      <c r="CWL162" s="68"/>
      <c r="CWM162" s="68"/>
      <c r="CWN162" s="68"/>
      <c r="CWO162" s="68"/>
      <c r="CWP162" s="68"/>
      <c r="CWQ162" s="68"/>
      <c r="CWR162" s="68"/>
      <c r="CWS162" s="68"/>
      <c r="CWT162" s="68"/>
      <c r="CWU162" s="68"/>
      <c r="CWV162" s="68"/>
      <c r="CWW162" s="68"/>
      <c r="CWX162" s="68"/>
      <c r="CWY162" s="68"/>
      <c r="CWZ162" s="68"/>
      <c r="CXA162" s="68"/>
      <c r="CXB162" s="68"/>
      <c r="CXC162" s="68"/>
      <c r="CXD162" s="68"/>
      <c r="CXE162" s="68"/>
      <c r="CXF162" s="68"/>
      <c r="CXG162" s="68"/>
      <c r="CXH162" s="68"/>
      <c r="CXI162" s="68"/>
      <c r="CXJ162" s="68"/>
      <c r="CXK162" s="68"/>
      <c r="CXL162" s="68"/>
      <c r="CXM162" s="68"/>
      <c r="CXN162" s="68"/>
      <c r="CXO162" s="68"/>
      <c r="CXP162" s="68"/>
      <c r="CXQ162" s="68"/>
      <c r="CXR162" s="68"/>
      <c r="CXS162" s="68"/>
      <c r="CXT162" s="68"/>
      <c r="CXU162" s="68"/>
      <c r="CXV162" s="68"/>
      <c r="CXW162" s="68"/>
      <c r="CXX162" s="68"/>
      <c r="CXY162" s="68"/>
      <c r="CXZ162" s="68"/>
      <c r="CYA162" s="68"/>
      <c r="CYB162" s="68"/>
      <c r="CYC162" s="68"/>
      <c r="CYD162" s="68"/>
      <c r="CYE162" s="68"/>
      <c r="CYF162" s="68"/>
      <c r="CYG162" s="68"/>
      <c r="CYH162" s="68"/>
      <c r="CYI162" s="68"/>
      <c r="CYJ162" s="68"/>
      <c r="CYK162" s="68"/>
      <c r="CYL162" s="68"/>
      <c r="CYM162" s="68"/>
      <c r="CYN162" s="68"/>
      <c r="CYO162" s="68"/>
      <c r="CYP162" s="68"/>
      <c r="CYQ162" s="68"/>
      <c r="CYR162" s="68"/>
      <c r="CYS162" s="68"/>
      <c r="CYT162" s="68"/>
      <c r="CYU162" s="68"/>
      <c r="CYV162" s="68"/>
      <c r="CYW162" s="68"/>
      <c r="CYX162" s="68"/>
      <c r="CYY162" s="68"/>
      <c r="CYZ162" s="68"/>
      <c r="CZA162" s="68"/>
      <c r="CZB162" s="68"/>
      <c r="CZC162" s="68"/>
      <c r="CZD162" s="68"/>
      <c r="CZE162" s="68"/>
      <c r="CZF162" s="68"/>
      <c r="CZG162" s="68"/>
      <c r="CZH162" s="68"/>
      <c r="CZI162" s="68"/>
      <c r="CZJ162" s="68"/>
      <c r="CZK162" s="68"/>
      <c r="CZL162" s="68"/>
      <c r="CZM162" s="68"/>
      <c r="CZN162" s="68"/>
      <c r="CZO162" s="68"/>
      <c r="CZP162" s="68"/>
      <c r="CZQ162" s="68"/>
      <c r="CZR162" s="68"/>
      <c r="CZS162" s="68"/>
      <c r="CZT162" s="68"/>
      <c r="CZU162" s="68"/>
      <c r="CZV162" s="68"/>
      <c r="CZW162" s="68"/>
      <c r="CZX162" s="68"/>
      <c r="CZY162" s="68"/>
      <c r="CZZ162" s="68"/>
      <c r="DAA162" s="68"/>
      <c r="DAB162" s="68"/>
      <c r="DAC162" s="68"/>
      <c r="DAD162" s="68"/>
      <c r="DAE162" s="68"/>
      <c r="DAF162" s="68"/>
      <c r="DAG162" s="68"/>
      <c r="DAH162" s="68"/>
      <c r="DAI162" s="68"/>
      <c r="DAJ162" s="68"/>
      <c r="DAK162" s="68"/>
      <c r="DAL162" s="68"/>
      <c r="DAM162" s="68"/>
      <c r="DAN162" s="68"/>
      <c r="DAO162" s="68"/>
      <c r="DAP162" s="68"/>
      <c r="DAQ162" s="68"/>
      <c r="DAR162" s="68"/>
      <c r="DAS162" s="68"/>
      <c r="DAT162" s="68"/>
      <c r="DAU162" s="68"/>
      <c r="DAV162" s="68"/>
      <c r="DAW162" s="68"/>
      <c r="DAX162" s="68"/>
      <c r="DAY162" s="68"/>
      <c r="DAZ162" s="68"/>
      <c r="DBA162" s="68"/>
      <c r="DBB162" s="68"/>
      <c r="DBC162" s="68"/>
      <c r="DBD162" s="68"/>
      <c r="DBE162" s="68"/>
      <c r="DBF162" s="68"/>
      <c r="DBG162" s="68"/>
      <c r="DBH162" s="68"/>
      <c r="DBI162" s="68"/>
      <c r="DBJ162" s="68"/>
      <c r="DBK162" s="68"/>
      <c r="DBL162" s="68"/>
      <c r="DBM162" s="68"/>
      <c r="DBN162" s="68"/>
      <c r="DBO162" s="68"/>
      <c r="DBP162" s="68"/>
      <c r="DBQ162" s="68"/>
      <c r="DBR162" s="68"/>
      <c r="DBS162" s="68"/>
      <c r="DBT162" s="68"/>
      <c r="DBU162" s="68"/>
      <c r="DBV162" s="68"/>
      <c r="DBW162" s="68"/>
      <c r="DBX162" s="68"/>
      <c r="DBY162" s="68"/>
      <c r="DBZ162" s="68"/>
      <c r="DCA162" s="68"/>
      <c r="DCB162" s="68"/>
      <c r="DCC162" s="68"/>
      <c r="DCD162" s="68"/>
      <c r="DCE162" s="68"/>
      <c r="DCF162" s="68"/>
      <c r="DCG162" s="68"/>
      <c r="DCH162" s="68"/>
      <c r="DCI162" s="68"/>
      <c r="DCJ162" s="68"/>
      <c r="DCK162" s="68"/>
      <c r="DCL162" s="68"/>
      <c r="DCM162" s="68"/>
      <c r="DCN162" s="68"/>
      <c r="DCO162" s="68"/>
      <c r="DCP162" s="68"/>
      <c r="DCQ162" s="68"/>
      <c r="DCR162" s="68"/>
      <c r="DCS162" s="68"/>
      <c r="DCT162" s="68"/>
      <c r="DCU162" s="68"/>
      <c r="DCV162" s="68"/>
      <c r="DCW162" s="68"/>
      <c r="DCX162" s="68"/>
      <c r="DCY162" s="68"/>
      <c r="DCZ162" s="68"/>
      <c r="DDA162" s="68"/>
      <c r="DDB162" s="68"/>
      <c r="DDC162" s="68"/>
      <c r="DDD162" s="68"/>
      <c r="DDE162" s="68"/>
      <c r="DDF162" s="68"/>
      <c r="DDG162" s="68"/>
      <c r="DDH162" s="68"/>
      <c r="DDI162" s="68"/>
      <c r="DDJ162" s="68"/>
      <c r="DDK162" s="68"/>
      <c r="DDL162" s="68"/>
      <c r="DDM162" s="68"/>
      <c r="DDN162" s="68"/>
      <c r="DDO162" s="68"/>
      <c r="DDP162" s="68"/>
      <c r="DDQ162" s="68"/>
      <c r="DDR162" s="68"/>
      <c r="DDS162" s="68"/>
      <c r="DDT162" s="68"/>
      <c r="DDU162" s="68"/>
      <c r="DDV162" s="68"/>
      <c r="DDW162" s="68"/>
      <c r="DDX162" s="68"/>
      <c r="DDY162" s="68"/>
      <c r="DDZ162" s="68"/>
      <c r="DEA162" s="68"/>
      <c r="DEB162" s="68"/>
      <c r="DEC162" s="68"/>
      <c r="DED162" s="68"/>
      <c r="DEE162" s="68"/>
      <c r="DEF162" s="68"/>
      <c r="DEG162" s="68"/>
      <c r="DEH162" s="68"/>
      <c r="DEI162" s="68"/>
      <c r="DEJ162" s="68"/>
      <c r="DEK162" s="68"/>
      <c r="DEL162" s="68"/>
      <c r="DEM162" s="68"/>
      <c r="DEN162" s="68"/>
      <c r="DEO162" s="68"/>
      <c r="DEP162" s="68"/>
      <c r="DEQ162" s="68"/>
      <c r="DER162" s="68"/>
      <c r="DES162" s="68"/>
      <c r="DET162" s="68"/>
      <c r="DEU162" s="68"/>
      <c r="DEV162" s="68"/>
      <c r="DEW162" s="68"/>
      <c r="DEX162" s="68"/>
      <c r="DEY162" s="68"/>
      <c r="DEZ162" s="68"/>
      <c r="DFA162" s="68"/>
      <c r="DFB162" s="68"/>
      <c r="DFC162" s="68"/>
      <c r="DFD162" s="68"/>
      <c r="DFE162" s="68"/>
      <c r="DFF162" s="68"/>
      <c r="DFG162" s="68"/>
      <c r="DFH162" s="68"/>
      <c r="DFI162" s="68"/>
      <c r="DFJ162" s="68"/>
      <c r="DFK162" s="68"/>
      <c r="DFL162" s="68"/>
      <c r="DFM162" s="68"/>
      <c r="DFN162" s="68"/>
      <c r="DFO162" s="68"/>
      <c r="DFP162" s="68"/>
      <c r="DFQ162" s="68"/>
      <c r="DFR162" s="68"/>
      <c r="DFS162" s="68"/>
      <c r="DFT162" s="68"/>
      <c r="DFU162" s="68"/>
      <c r="DFV162" s="68"/>
      <c r="DFW162" s="68"/>
      <c r="DFX162" s="68"/>
      <c r="DFY162" s="68"/>
      <c r="DFZ162" s="68"/>
      <c r="DGA162" s="68"/>
      <c r="DGB162" s="68"/>
      <c r="DGC162" s="68"/>
      <c r="DGD162" s="68"/>
      <c r="DGE162" s="68"/>
      <c r="DGF162" s="68"/>
      <c r="DGG162" s="68"/>
      <c r="DGH162" s="68"/>
      <c r="DGI162" s="68"/>
      <c r="DGJ162" s="68"/>
      <c r="DGK162" s="68"/>
      <c r="DGL162" s="68"/>
      <c r="DGM162" s="68"/>
      <c r="DGN162" s="68"/>
      <c r="DGO162" s="68"/>
      <c r="DGP162" s="68"/>
      <c r="DGQ162" s="68"/>
      <c r="DGR162" s="68"/>
      <c r="DGS162" s="68"/>
      <c r="DGT162" s="68"/>
      <c r="DGU162" s="68"/>
      <c r="DGV162" s="68"/>
      <c r="DGW162" s="68"/>
      <c r="DGX162" s="68"/>
      <c r="DGY162" s="68"/>
      <c r="DGZ162" s="68"/>
      <c r="DHA162" s="68"/>
      <c r="DHB162" s="68"/>
      <c r="DHC162" s="68"/>
      <c r="DHD162" s="68"/>
      <c r="DHE162" s="68"/>
      <c r="DHF162" s="68"/>
      <c r="DHG162" s="68"/>
      <c r="DHH162" s="68"/>
      <c r="DHI162" s="68"/>
      <c r="DHJ162" s="68"/>
      <c r="DHK162" s="68"/>
      <c r="DHL162" s="68"/>
      <c r="DHM162" s="68"/>
      <c r="DHN162" s="68"/>
      <c r="DHO162" s="68"/>
      <c r="DHP162" s="68"/>
      <c r="DHQ162" s="68"/>
      <c r="DHR162" s="68"/>
      <c r="DHS162" s="68"/>
      <c r="DHT162" s="68"/>
      <c r="DHU162" s="68"/>
      <c r="DHV162" s="68"/>
      <c r="DHW162" s="68"/>
      <c r="DHX162" s="68"/>
      <c r="DHY162" s="68"/>
      <c r="DHZ162" s="68"/>
      <c r="DIA162" s="68"/>
      <c r="DIB162" s="68"/>
      <c r="DIC162" s="68"/>
      <c r="DID162" s="68"/>
      <c r="DIE162" s="68"/>
      <c r="DIF162" s="68"/>
      <c r="DIG162" s="68"/>
      <c r="DIH162" s="68"/>
      <c r="DII162" s="68"/>
      <c r="DIJ162" s="68"/>
      <c r="DIK162" s="68"/>
      <c r="DIL162" s="68"/>
      <c r="DIM162" s="68"/>
      <c r="DIN162" s="68"/>
      <c r="DIO162" s="68"/>
      <c r="DIP162" s="68"/>
      <c r="DIQ162" s="68"/>
      <c r="DIR162" s="68"/>
      <c r="DIS162" s="68"/>
      <c r="DIT162" s="68"/>
      <c r="DIU162" s="68"/>
      <c r="DIV162" s="68"/>
      <c r="DIW162" s="68"/>
      <c r="DIX162" s="68"/>
      <c r="DIY162" s="68"/>
      <c r="DIZ162" s="68"/>
      <c r="DJA162" s="68"/>
      <c r="DJB162" s="68"/>
      <c r="DJC162" s="68"/>
      <c r="DJD162" s="68"/>
      <c r="DJE162" s="68"/>
      <c r="DJF162" s="68"/>
      <c r="DJG162" s="68"/>
      <c r="DJH162" s="68"/>
      <c r="DJI162" s="68"/>
      <c r="DJJ162" s="68"/>
      <c r="DJK162" s="68"/>
      <c r="DJL162" s="68"/>
      <c r="DJM162" s="68"/>
      <c r="DJN162" s="68"/>
      <c r="DJO162" s="68"/>
      <c r="DJP162" s="68"/>
      <c r="DJQ162" s="68"/>
      <c r="DJR162" s="68"/>
      <c r="DJS162" s="68"/>
      <c r="DJT162" s="68"/>
      <c r="DJU162" s="68"/>
      <c r="DJV162" s="68"/>
      <c r="DJW162" s="68"/>
      <c r="DJX162" s="68"/>
      <c r="DJY162" s="68"/>
      <c r="DJZ162" s="68"/>
      <c r="DKA162" s="68"/>
      <c r="DKB162" s="68"/>
      <c r="DKC162" s="68"/>
      <c r="DKD162" s="68"/>
      <c r="DKE162" s="68"/>
      <c r="DKF162" s="68"/>
      <c r="DKG162" s="68"/>
      <c r="DKH162" s="68"/>
      <c r="DKI162" s="68"/>
      <c r="DKJ162" s="68"/>
      <c r="DKK162" s="68"/>
      <c r="DKL162" s="68"/>
      <c r="DKM162" s="68"/>
      <c r="DKN162" s="68"/>
      <c r="DKO162" s="68"/>
      <c r="DKP162" s="68"/>
      <c r="DKQ162" s="68"/>
      <c r="DKR162" s="68"/>
      <c r="DKS162" s="68"/>
      <c r="DKT162" s="68"/>
      <c r="DKU162" s="68"/>
      <c r="DKV162" s="68"/>
      <c r="DKW162" s="68"/>
      <c r="DKX162" s="68"/>
      <c r="DKY162" s="68"/>
      <c r="DKZ162" s="68"/>
      <c r="DLA162" s="68"/>
      <c r="DLB162" s="68"/>
      <c r="DLC162" s="68"/>
      <c r="DLD162" s="68"/>
      <c r="DLE162" s="68"/>
      <c r="DLF162" s="68"/>
      <c r="DLG162" s="68"/>
      <c r="DLH162" s="68"/>
      <c r="DLI162" s="68"/>
      <c r="DLJ162" s="68"/>
      <c r="DLK162" s="68"/>
      <c r="DLL162" s="68"/>
      <c r="DLM162" s="68"/>
      <c r="DLN162" s="68"/>
      <c r="DLO162" s="68"/>
      <c r="DLP162" s="68"/>
      <c r="DLQ162" s="68"/>
      <c r="DLR162" s="68"/>
      <c r="DLS162" s="68"/>
      <c r="DLT162" s="68"/>
      <c r="DLU162" s="68"/>
      <c r="DLV162" s="68"/>
      <c r="DLW162" s="68"/>
      <c r="DLX162" s="68"/>
      <c r="DLY162" s="68"/>
      <c r="DLZ162" s="68"/>
      <c r="DMA162" s="68"/>
      <c r="DMB162" s="68"/>
      <c r="DMC162" s="68"/>
      <c r="DMD162" s="68"/>
      <c r="DME162" s="68"/>
      <c r="DMF162" s="68"/>
      <c r="DMG162" s="68"/>
      <c r="DMH162" s="68"/>
      <c r="DMI162" s="68"/>
      <c r="DMJ162" s="68"/>
      <c r="DMK162" s="68"/>
      <c r="DML162" s="68"/>
      <c r="DMM162" s="68"/>
      <c r="DMN162" s="68"/>
      <c r="DMO162" s="68"/>
      <c r="DMP162" s="68"/>
      <c r="DMQ162" s="68"/>
      <c r="DMR162" s="68"/>
      <c r="DMS162" s="68"/>
      <c r="DMT162" s="68"/>
      <c r="DMU162" s="68"/>
      <c r="DMV162" s="68"/>
      <c r="DMW162" s="68"/>
      <c r="DMX162" s="68"/>
      <c r="DMY162" s="68"/>
      <c r="DMZ162" s="68"/>
      <c r="DNA162" s="68"/>
      <c r="DNB162" s="68"/>
      <c r="DNC162" s="68"/>
      <c r="DND162" s="68"/>
      <c r="DNE162" s="68"/>
      <c r="DNF162" s="68"/>
      <c r="DNG162" s="68"/>
      <c r="DNH162" s="68"/>
      <c r="DNI162" s="68"/>
      <c r="DNJ162" s="68"/>
      <c r="DNK162" s="68"/>
      <c r="DNL162" s="68"/>
      <c r="DNM162" s="68"/>
      <c r="DNN162" s="68"/>
      <c r="DNO162" s="68"/>
      <c r="DNP162" s="68"/>
      <c r="DNQ162" s="68"/>
      <c r="DNR162" s="68"/>
      <c r="DNS162" s="68"/>
      <c r="DNT162" s="68"/>
      <c r="DNU162" s="68"/>
      <c r="DNV162" s="68"/>
      <c r="DNW162" s="68"/>
      <c r="DNX162" s="68"/>
      <c r="DNY162" s="68"/>
      <c r="DNZ162" s="68"/>
      <c r="DOA162" s="68"/>
      <c r="DOB162" s="68"/>
      <c r="DOC162" s="68"/>
      <c r="DOD162" s="68"/>
      <c r="DOE162" s="68"/>
      <c r="DOF162" s="68"/>
      <c r="DOG162" s="68"/>
      <c r="DOH162" s="68"/>
      <c r="DOI162" s="68"/>
      <c r="DOJ162" s="68"/>
      <c r="DOK162" s="68"/>
      <c r="DOL162" s="68"/>
      <c r="DOM162" s="68"/>
      <c r="DON162" s="68"/>
      <c r="DOO162" s="68"/>
      <c r="DOP162" s="68"/>
      <c r="DOQ162" s="68"/>
      <c r="DOR162" s="68"/>
      <c r="DOS162" s="68"/>
      <c r="DOT162" s="68"/>
      <c r="DOU162" s="68"/>
      <c r="DOV162" s="68"/>
      <c r="DOW162" s="68"/>
      <c r="DOX162" s="68"/>
      <c r="DOY162" s="68"/>
      <c r="DOZ162" s="68"/>
      <c r="DPA162" s="68"/>
      <c r="DPB162" s="68"/>
      <c r="DPC162" s="68"/>
      <c r="DPD162" s="68"/>
      <c r="DPE162" s="68"/>
      <c r="DPF162" s="68"/>
      <c r="DPG162" s="68"/>
      <c r="DPH162" s="68"/>
      <c r="DPI162" s="68"/>
      <c r="DPJ162" s="68"/>
      <c r="DPK162" s="68"/>
      <c r="DPL162" s="68"/>
      <c r="DPM162" s="68"/>
      <c r="DPN162" s="68"/>
      <c r="DPO162" s="68"/>
      <c r="DPP162" s="68"/>
      <c r="DPQ162" s="68"/>
      <c r="DPR162" s="68"/>
      <c r="DPS162" s="68"/>
      <c r="DPT162" s="68"/>
      <c r="DPU162" s="68"/>
      <c r="DPV162" s="68"/>
      <c r="DPW162" s="68"/>
      <c r="DPX162" s="68"/>
      <c r="DPY162" s="68"/>
      <c r="DPZ162" s="68"/>
      <c r="DQA162" s="68"/>
      <c r="DQB162" s="68"/>
      <c r="DQC162" s="68"/>
      <c r="DQD162" s="68"/>
      <c r="DQE162" s="68"/>
      <c r="DQF162" s="68"/>
      <c r="DQG162" s="68"/>
      <c r="DQH162" s="68"/>
      <c r="DQI162" s="68"/>
      <c r="DQJ162" s="68"/>
      <c r="DQK162" s="68"/>
      <c r="DQL162" s="68"/>
      <c r="DQM162" s="68"/>
      <c r="DQN162" s="68"/>
      <c r="DQO162" s="68"/>
      <c r="DQP162" s="68"/>
      <c r="DQQ162" s="68"/>
      <c r="DQR162" s="68"/>
      <c r="DQS162" s="68"/>
      <c r="DQT162" s="68"/>
      <c r="DQU162" s="68"/>
      <c r="DQV162" s="68"/>
      <c r="DQW162" s="68"/>
      <c r="DQX162" s="68"/>
      <c r="DQY162" s="68"/>
      <c r="DQZ162" s="68"/>
      <c r="DRA162" s="68"/>
      <c r="DRB162" s="68"/>
      <c r="DRC162" s="68"/>
      <c r="DRD162" s="68"/>
      <c r="DRE162" s="68"/>
      <c r="DRF162" s="68"/>
      <c r="DRG162" s="68"/>
      <c r="DRH162" s="68"/>
      <c r="DRI162" s="68"/>
      <c r="DRJ162" s="68"/>
      <c r="DRK162" s="68"/>
      <c r="DRL162" s="68"/>
      <c r="DRM162" s="68"/>
      <c r="DRN162" s="68"/>
      <c r="DRO162" s="68"/>
      <c r="DRP162" s="68"/>
      <c r="DRQ162" s="68"/>
      <c r="DRR162" s="68"/>
      <c r="DRS162" s="68"/>
      <c r="DRT162" s="68"/>
      <c r="DRU162" s="68"/>
      <c r="DRV162" s="68"/>
      <c r="DRW162" s="68"/>
      <c r="DRX162" s="68"/>
      <c r="DRY162" s="68"/>
      <c r="DRZ162" s="68"/>
      <c r="DSA162" s="68"/>
      <c r="DSB162" s="68"/>
      <c r="DSC162" s="68"/>
      <c r="DSD162" s="68"/>
      <c r="DSE162" s="68"/>
      <c r="DSF162" s="68"/>
      <c r="DSG162" s="68"/>
      <c r="DSH162" s="68"/>
      <c r="DSI162" s="68"/>
      <c r="DSJ162" s="68"/>
      <c r="DSK162" s="68"/>
      <c r="DSL162" s="68"/>
      <c r="DSM162" s="68"/>
      <c r="DSN162" s="68"/>
      <c r="DSO162" s="68"/>
      <c r="DSP162" s="68"/>
      <c r="DSQ162" s="68"/>
      <c r="DSR162" s="68"/>
      <c r="DSS162" s="68"/>
      <c r="DST162" s="68"/>
      <c r="DSU162" s="68"/>
      <c r="DSV162" s="68"/>
      <c r="DSW162" s="68"/>
      <c r="DSX162" s="68"/>
      <c r="DSY162" s="68"/>
      <c r="DSZ162" s="68"/>
      <c r="DTA162" s="68"/>
      <c r="DTB162" s="68"/>
      <c r="DTC162" s="68"/>
      <c r="DTD162" s="68"/>
      <c r="DTE162" s="68"/>
      <c r="DTF162" s="68"/>
      <c r="DTG162" s="68"/>
      <c r="DTH162" s="68"/>
      <c r="DTI162" s="68"/>
      <c r="DTJ162" s="68"/>
      <c r="DTK162" s="68"/>
      <c r="DTL162" s="68"/>
      <c r="DTM162" s="68"/>
      <c r="DTN162" s="68"/>
      <c r="DTO162" s="68"/>
      <c r="DTP162" s="68"/>
      <c r="DTQ162" s="68"/>
      <c r="DTR162" s="68"/>
      <c r="DTS162" s="68"/>
      <c r="DTT162" s="68"/>
      <c r="DTU162" s="68"/>
      <c r="DTV162" s="68"/>
      <c r="DTW162" s="68"/>
      <c r="DTX162" s="68"/>
      <c r="DTY162" s="68"/>
      <c r="DTZ162" s="68"/>
      <c r="DUA162" s="68"/>
      <c r="DUB162" s="68"/>
      <c r="DUC162" s="68"/>
      <c r="DUD162" s="68"/>
      <c r="DUE162" s="68"/>
      <c r="DUF162" s="68"/>
      <c r="DUG162" s="68"/>
      <c r="DUH162" s="68"/>
      <c r="DUI162" s="68"/>
      <c r="DUJ162" s="68"/>
      <c r="DUK162" s="68"/>
      <c r="DUL162" s="68"/>
      <c r="DUM162" s="68"/>
      <c r="DUN162" s="68"/>
      <c r="DUO162" s="68"/>
      <c r="DUP162" s="68"/>
      <c r="DUQ162" s="68"/>
      <c r="DUR162" s="68"/>
      <c r="DUS162" s="68"/>
      <c r="DUT162" s="68"/>
      <c r="DUU162" s="68"/>
      <c r="DUV162" s="68"/>
      <c r="DUW162" s="68"/>
      <c r="DUX162" s="68"/>
      <c r="DUY162" s="68"/>
      <c r="DUZ162" s="68"/>
      <c r="DVA162" s="68"/>
      <c r="DVB162" s="68"/>
      <c r="DVC162" s="68"/>
      <c r="DVD162" s="68"/>
      <c r="DVE162" s="68"/>
      <c r="DVF162" s="68"/>
      <c r="DVG162" s="68"/>
      <c r="DVH162" s="68"/>
      <c r="DVI162" s="68"/>
      <c r="DVJ162" s="68"/>
      <c r="DVK162" s="68"/>
      <c r="DVL162" s="68"/>
      <c r="DVM162" s="68"/>
      <c r="DVN162" s="68"/>
      <c r="DVO162" s="68"/>
      <c r="DVP162" s="68"/>
      <c r="DVQ162" s="68"/>
      <c r="DVR162" s="68"/>
      <c r="DVS162" s="68"/>
      <c r="DVT162" s="68"/>
      <c r="DVU162" s="68"/>
      <c r="DVV162" s="68"/>
      <c r="DVW162" s="68"/>
      <c r="DVX162" s="68"/>
      <c r="DVY162" s="68"/>
      <c r="DVZ162" s="68"/>
      <c r="DWA162" s="68"/>
      <c r="DWB162" s="68"/>
      <c r="DWC162" s="68"/>
      <c r="DWD162" s="68"/>
      <c r="DWE162" s="68"/>
      <c r="DWF162" s="68"/>
      <c r="DWG162" s="68"/>
      <c r="DWH162" s="68"/>
      <c r="DWI162" s="68"/>
      <c r="DWJ162" s="68"/>
      <c r="DWK162" s="68"/>
      <c r="DWL162" s="68"/>
      <c r="DWM162" s="68"/>
      <c r="DWN162" s="68"/>
      <c r="DWO162" s="68"/>
      <c r="DWP162" s="68"/>
      <c r="DWQ162" s="68"/>
      <c r="DWR162" s="68"/>
      <c r="DWS162" s="68"/>
      <c r="DWT162" s="68"/>
      <c r="DWU162" s="68"/>
      <c r="DWV162" s="68"/>
      <c r="DWW162" s="68"/>
      <c r="DWX162" s="68"/>
      <c r="DWY162" s="68"/>
      <c r="DWZ162" s="68"/>
      <c r="DXA162" s="68"/>
      <c r="DXB162" s="68"/>
      <c r="DXC162" s="68"/>
      <c r="DXD162" s="68"/>
      <c r="DXE162" s="68"/>
      <c r="DXF162" s="68"/>
      <c r="DXG162" s="68"/>
      <c r="DXH162" s="68"/>
      <c r="DXI162" s="68"/>
      <c r="DXJ162" s="68"/>
      <c r="DXK162" s="68"/>
      <c r="DXL162" s="68"/>
      <c r="DXM162" s="68"/>
      <c r="DXN162" s="68"/>
      <c r="DXO162" s="68"/>
      <c r="DXP162" s="68"/>
      <c r="DXQ162" s="68"/>
      <c r="DXR162" s="68"/>
      <c r="DXS162" s="68"/>
      <c r="DXT162" s="68"/>
      <c r="DXU162" s="68"/>
      <c r="DXV162" s="68"/>
      <c r="DXW162" s="68"/>
      <c r="DXX162" s="68"/>
      <c r="DXY162" s="68"/>
      <c r="DXZ162" s="68"/>
      <c r="DYA162" s="68"/>
      <c r="DYB162" s="68"/>
      <c r="DYC162" s="68"/>
      <c r="DYD162" s="68"/>
      <c r="DYE162" s="68"/>
      <c r="DYF162" s="68"/>
      <c r="DYG162" s="68"/>
      <c r="DYH162" s="68"/>
      <c r="DYI162" s="68"/>
      <c r="DYJ162" s="68"/>
      <c r="DYK162" s="68"/>
      <c r="DYL162" s="68"/>
      <c r="DYM162" s="68"/>
      <c r="DYN162" s="68"/>
      <c r="DYO162" s="68"/>
      <c r="DYP162" s="68"/>
      <c r="DYQ162" s="68"/>
      <c r="DYR162" s="68"/>
      <c r="DYS162" s="68"/>
      <c r="DYT162" s="68"/>
      <c r="DYU162" s="68"/>
      <c r="DYV162" s="68"/>
      <c r="DYW162" s="68"/>
      <c r="DYX162" s="68"/>
      <c r="DYY162" s="68"/>
      <c r="DYZ162" s="68"/>
      <c r="DZA162" s="68"/>
      <c r="DZB162" s="68"/>
      <c r="DZC162" s="68"/>
      <c r="DZD162" s="68"/>
      <c r="DZE162" s="68"/>
      <c r="DZF162" s="68"/>
      <c r="DZG162" s="68"/>
      <c r="DZH162" s="68"/>
      <c r="DZI162" s="68"/>
      <c r="DZJ162" s="68"/>
      <c r="DZK162" s="68"/>
      <c r="DZL162" s="68"/>
      <c r="DZM162" s="68"/>
      <c r="DZN162" s="68"/>
      <c r="DZO162" s="68"/>
      <c r="DZP162" s="68"/>
      <c r="DZQ162" s="68"/>
      <c r="DZR162" s="68"/>
      <c r="DZS162" s="68"/>
      <c r="DZT162" s="68"/>
      <c r="DZU162" s="68"/>
      <c r="DZV162" s="68"/>
      <c r="DZW162" s="68"/>
      <c r="DZX162" s="68"/>
      <c r="DZY162" s="68"/>
      <c r="DZZ162" s="68"/>
      <c r="EAA162" s="68"/>
      <c r="EAB162" s="68"/>
      <c r="EAC162" s="68"/>
      <c r="EAD162" s="68"/>
      <c r="EAE162" s="68"/>
      <c r="EAF162" s="68"/>
      <c r="EAG162" s="68"/>
      <c r="EAH162" s="68"/>
      <c r="EAI162" s="68"/>
      <c r="EAJ162" s="68"/>
      <c r="EAK162" s="68"/>
      <c r="EAL162" s="68"/>
      <c r="EAM162" s="68"/>
      <c r="EAN162" s="68"/>
      <c r="EAO162" s="68"/>
      <c r="EAP162" s="68"/>
      <c r="EAQ162" s="68"/>
      <c r="EAR162" s="68"/>
      <c r="EAS162" s="68"/>
      <c r="EAT162" s="68"/>
      <c r="EAU162" s="68"/>
      <c r="EAV162" s="68"/>
      <c r="EAW162" s="68"/>
      <c r="EAX162" s="68"/>
      <c r="EAY162" s="68"/>
      <c r="EAZ162" s="68"/>
      <c r="EBA162" s="68"/>
      <c r="EBB162" s="68"/>
      <c r="EBC162" s="68"/>
      <c r="EBD162" s="68"/>
      <c r="EBE162" s="68"/>
      <c r="EBF162" s="68"/>
      <c r="EBG162" s="68"/>
      <c r="EBH162" s="68"/>
      <c r="EBI162" s="68"/>
      <c r="EBJ162" s="68"/>
      <c r="EBK162" s="68"/>
      <c r="EBL162" s="68"/>
      <c r="EBM162" s="68"/>
      <c r="EBN162" s="68"/>
      <c r="EBO162" s="68"/>
      <c r="EBP162" s="68"/>
      <c r="EBQ162" s="68"/>
      <c r="EBR162" s="68"/>
      <c r="EBS162" s="68"/>
      <c r="EBT162" s="68"/>
      <c r="EBU162" s="68"/>
      <c r="EBV162" s="68"/>
      <c r="EBW162" s="68"/>
      <c r="EBX162" s="68"/>
      <c r="EBY162" s="68"/>
      <c r="EBZ162" s="68"/>
      <c r="ECA162" s="68"/>
      <c r="ECB162" s="68"/>
      <c r="ECC162" s="68"/>
      <c r="ECD162" s="68"/>
      <c r="ECE162" s="68"/>
      <c r="ECF162" s="68"/>
      <c r="ECG162" s="68"/>
      <c r="ECH162" s="68"/>
      <c r="ECI162" s="68"/>
      <c r="ECJ162" s="68"/>
      <c r="ECK162" s="68"/>
      <c r="ECL162" s="68"/>
      <c r="ECM162" s="68"/>
      <c r="ECN162" s="68"/>
      <c r="ECO162" s="68"/>
      <c r="ECP162" s="68"/>
      <c r="ECQ162" s="68"/>
      <c r="ECR162" s="68"/>
      <c r="ECS162" s="68"/>
      <c r="ECT162" s="68"/>
      <c r="ECU162" s="68"/>
      <c r="ECV162" s="68"/>
      <c r="ECW162" s="68"/>
      <c r="ECX162" s="68"/>
      <c r="ECY162" s="68"/>
      <c r="ECZ162" s="68"/>
      <c r="EDA162" s="68"/>
      <c r="EDB162" s="68"/>
      <c r="EDC162" s="68"/>
      <c r="EDD162" s="68"/>
      <c r="EDE162" s="68"/>
      <c r="EDF162" s="68"/>
      <c r="EDG162" s="68"/>
      <c r="EDH162" s="68"/>
      <c r="EDI162" s="68"/>
      <c r="EDJ162" s="68"/>
      <c r="EDK162" s="68"/>
      <c r="EDL162" s="68"/>
      <c r="EDM162" s="68"/>
      <c r="EDN162" s="68"/>
      <c r="EDO162" s="68"/>
      <c r="EDP162" s="68"/>
      <c r="EDQ162" s="68"/>
      <c r="EDR162" s="68"/>
      <c r="EDS162" s="68"/>
      <c r="EDT162" s="68"/>
      <c r="EDU162" s="68"/>
      <c r="EDV162" s="68"/>
      <c r="EDW162" s="68"/>
      <c r="EDX162" s="68"/>
      <c r="EDY162" s="68"/>
      <c r="EDZ162" s="68"/>
      <c r="EEA162" s="68"/>
      <c r="EEB162" s="68"/>
      <c r="EEC162" s="68"/>
      <c r="EED162" s="68"/>
      <c r="EEE162" s="68"/>
      <c r="EEF162" s="68"/>
      <c r="EEG162" s="68"/>
      <c r="EEH162" s="68"/>
      <c r="EEI162" s="68"/>
      <c r="EEJ162" s="68"/>
      <c r="EEK162" s="68"/>
      <c r="EEL162" s="68"/>
      <c r="EEM162" s="68"/>
      <c r="EEN162" s="68"/>
      <c r="EEO162" s="68"/>
      <c r="EEP162" s="68"/>
      <c r="EEQ162" s="68"/>
      <c r="EER162" s="68"/>
      <c r="EES162" s="68"/>
      <c r="EET162" s="68"/>
      <c r="EEU162" s="68"/>
      <c r="EEV162" s="68"/>
      <c r="EEW162" s="68"/>
      <c r="EEX162" s="68"/>
      <c r="EEY162" s="68"/>
      <c r="EEZ162" s="68"/>
      <c r="EFA162" s="68"/>
      <c r="EFB162" s="68"/>
      <c r="EFC162" s="68"/>
      <c r="EFD162" s="68"/>
      <c r="EFE162" s="68"/>
      <c r="EFF162" s="68"/>
      <c r="EFG162" s="68"/>
      <c r="EFH162" s="68"/>
      <c r="EFI162" s="68"/>
      <c r="EFJ162" s="68"/>
      <c r="EFK162" s="68"/>
      <c r="EFL162" s="68"/>
      <c r="EFM162" s="68"/>
      <c r="EFN162" s="68"/>
      <c r="EFO162" s="68"/>
      <c r="EFP162" s="68"/>
      <c r="EFQ162" s="68"/>
      <c r="EFR162" s="68"/>
      <c r="EFS162" s="68"/>
      <c r="EFT162" s="68"/>
      <c r="EFU162" s="68"/>
      <c r="EFV162" s="68"/>
      <c r="EFW162" s="68"/>
      <c r="EFX162" s="68"/>
      <c r="EFY162" s="68"/>
      <c r="EFZ162" s="68"/>
      <c r="EGA162" s="68"/>
      <c r="EGB162" s="68"/>
      <c r="EGC162" s="68"/>
      <c r="EGD162" s="68"/>
      <c r="EGE162" s="68"/>
      <c r="EGF162" s="68"/>
      <c r="EGG162" s="68"/>
      <c r="EGH162" s="68"/>
      <c r="EGI162" s="68"/>
      <c r="EGJ162" s="68"/>
      <c r="EGK162" s="68"/>
      <c r="EGL162" s="68"/>
      <c r="EGM162" s="68"/>
      <c r="EGN162" s="68"/>
      <c r="EGO162" s="68"/>
      <c r="EGP162" s="68"/>
      <c r="EGQ162" s="68"/>
      <c r="EGR162" s="68"/>
      <c r="EGS162" s="68"/>
      <c r="EGT162" s="68"/>
      <c r="EGU162" s="68"/>
      <c r="EGV162" s="68"/>
      <c r="EGW162" s="68"/>
      <c r="EGX162" s="68"/>
      <c r="EGY162" s="68"/>
      <c r="EGZ162" s="68"/>
      <c r="EHA162" s="68"/>
      <c r="EHB162" s="68"/>
      <c r="EHC162" s="68"/>
      <c r="EHD162" s="68"/>
      <c r="EHE162" s="68"/>
      <c r="EHF162" s="68"/>
      <c r="EHG162" s="68"/>
      <c r="EHH162" s="68"/>
      <c r="EHI162" s="68"/>
      <c r="EHJ162" s="68"/>
      <c r="EHK162" s="68"/>
      <c r="EHL162" s="68"/>
      <c r="EHM162" s="68"/>
      <c r="EHN162" s="68"/>
      <c r="EHO162" s="68"/>
      <c r="EHP162" s="68"/>
      <c r="EHQ162" s="68"/>
      <c r="EHR162" s="68"/>
      <c r="EHS162" s="68"/>
      <c r="EHT162" s="68"/>
      <c r="EHU162" s="68"/>
      <c r="EHV162" s="68"/>
      <c r="EHW162" s="68"/>
      <c r="EHX162" s="68"/>
      <c r="EHY162" s="68"/>
      <c r="EHZ162" s="68"/>
      <c r="EIA162" s="68"/>
      <c r="EIB162" s="68"/>
      <c r="EIC162" s="68"/>
      <c r="EID162" s="68"/>
      <c r="EIE162" s="68"/>
      <c r="EIF162" s="68"/>
      <c r="EIG162" s="68"/>
      <c r="EIH162" s="68"/>
      <c r="EII162" s="68"/>
      <c r="EIJ162" s="68"/>
      <c r="EIK162" s="68"/>
      <c r="EIL162" s="68"/>
      <c r="EIM162" s="68"/>
      <c r="EIN162" s="68"/>
      <c r="EIO162" s="68"/>
      <c r="EIP162" s="68"/>
      <c r="EIQ162" s="68"/>
      <c r="EIR162" s="68"/>
      <c r="EIS162" s="68"/>
      <c r="EIT162" s="68"/>
      <c r="EIU162" s="68"/>
      <c r="EIV162" s="68"/>
      <c r="EIW162" s="68"/>
      <c r="EIX162" s="68"/>
      <c r="EIY162" s="68"/>
      <c r="EIZ162" s="68"/>
      <c r="EJA162" s="68"/>
      <c r="EJB162" s="68"/>
      <c r="EJC162" s="68"/>
      <c r="EJD162" s="68"/>
      <c r="EJE162" s="68"/>
      <c r="EJF162" s="68"/>
      <c r="EJG162" s="68"/>
      <c r="EJH162" s="68"/>
      <c r="EJI162" s="68"/>
      <c r="EJJ162" s="68"/>
      <c r="EJK162" s="68"/>
      <c r="EJL162" s="68"/>
      <c r="EJM162" s="68"/>
      <c r="EJN162" s="68"/>
      <c r="EJO162" s="68"/>
      <c r="EJP162" s="68"/>
      <c r="EJQ162" s="68"/>
      <c r="EJR162" s="68"/>
      <c r="EJS162" s="68"/>
      <c r="EJT162" s="68"/>
      <c r="EJU162" s="68"/>
      <c r="EJV162" s="68"/>
      <c r="EJW162" s="68"/>
      <c r="EJX162" s="68"/>
      <c r="EJY162" s="68"/>
      <c r="EJZ162" s="68"/>
      <c r="EKA162" s="68"/>
      <c r="EKB162" s="68"/>
      <c r="EKC162" s="68"/>
      <c r="EKD162" s="68"/>
      <c r="EKE162" s="68"/>
      <c r="EKF162" s="68"/>
      <c r="EKG162" s="68"/>
      <c r="EKH162" s="68"/>
      <c r="EKI162" s="68"/>
      <c r="EKJ162" s="68"/>
      <c r="EKK162" s="68"/>
      <c r="EKL162" s="68"/>
      <c r="EKM162" s="68"/>
      <c r="EKN162" s="68"/>
      <c r="EKO162" s="68"/>
      <c r="EKP162" s="68"/>
      <c r="EKQ162" s="68"/>
      <c r="EKR162" s="68"/>
      <c r="EKS162" s="68"/>
      <c r="EKT162" s="68"/>
      <c r="EKU162" s="68"/>
      <c r="EKV162" s="68"/>
      <c r="EKW162" s="68"/>
      <c r="EKX162" s="68"/>
      <c r="EKY162" s="68"/>
      <c r="EKZ162" s="68"/>
      <c r="ELA162" s="68"/>
      <c r="ELB162" s="68"/>
      <c r="ELC162" s="68"/>
      <c r="ELD162" s="68"/>
      <c r="ELE162" s="68"/>
      <c r="ELF162" s="68"/>
      <c r="ELG162" s="68"/>
      <c r="ELH162" s="68"/>
      <c r="ELI162" s="68"/>
      <c r="ELJ162" s="68"/>
      <c r="ELK162" s="68"/>
      <c r="ELL162" s="68"/>
      <c r="ELM162" s="68"/>
      <c r="ELN162" s="68"/>
      <c r="ELO162" s="68"/>
      <c r="ELP162" s="68"/>
      <c r="ELQ162" s="68"/>
      <c r="ELR162" s="68"/>
      <c r="ELS162" s="68"/>
      <c r="ELT162" s="68"/>
      <c r="ELU162" s="68"/>
      <c r="ELV162" s="68"/>
      <c r="ELW162" s="68"/>
      <c r="ELX162" s="68"/>
      <c r="ELY162" s="68"/>
      <c r="ELZ162" s="68"/>
      <c r="EMA162" s="68"/>
      <c r="EMB162" s="68"/>
      <c r="EMC162" s="68"/>
      <c r="EMD162" s="68"/>
      <c r="EME162" s="68"/>
      <c r="EMF162" s="68"/>
      <c r="EMG162" s="68"/>
      <c r="EMH162" s="68"/>
      <c r="EMI162" s="68"/>
      <c r="EMJ162" s="68"/>
      <c r="EMK162" s="68"/>
      <c r="EML162" s="68"/>
      <c r="EMM162" s="68"/>
      <c r="EMN162" s="68"/>
      <c r="EMO162" s="68"/>
      <c r="EMP162" s="68"/>
      <c r="EMQ162" s="68"/>
      <c r="EMR162" s="68"/>
      <c r="EMS162" s="68"/>
      <c r="EMT162" s="68"/>
      <c r="EMU162" s="68"/>
      <c r="EMV162" s="68"/>
      <c r="EMW162" s="68"/>
      <c r="EMX162" s="68"/>
      <c r="EMY162" s="68"/>
      <c r="EMZ162" s="68"/>
      <c r="ENA162" s="68"/>
      <c r="ENB162" s="68"/>
      <c r="ENC162" s="68"/>
      <c r="END162" s="68"/>
      <c r="ENE162" s="68"/>
      <c r="ENF162" s="68"/>
      <c r="ENG162" s="68"/>
      <c r="ENH162" s="68"/>
      <c r="ENI162" s="68"/>
      <c r="ENJ162" s="68"/>
      <c r="ENK162" s="68"/>
      <c r="ENL162" s="68"/>
      <c r="ENM162" s="68"/>
      <c r="ENN162" s="68"/>
      <c r="ENO162" s="68"/>
      <c r="ENP162" s="68"/>
      <c r="ENQ162" s="68"/>
      <c r="ENR162" s="68"/>
      <c r="ENS162" s="68"/>
      <c r="ENT162" s="68"/>
      <c r="ENU162" s="68"/>
      <c r="ENV162" s="68"/>
      <c r="ENW162" s="68"/>
      <c r="ENX162" s="68"/>
      <c r="ENY162" s="68"/>
      <c r="ENZ162" s="68"/>
      <c r="EOA162" s="68"/>
      <c r="EOB162" s="68"/>
      <c r="EOC162" s="68"/>
      <c r="EOD162" s="68"/>
      <c r="EOE162" s="68"/>
      <c r="EOF162" s="68"/>
      <c r="EOG162" s="68"/>
      <c r="EOH162" s="68"/>
      <c r="EOI162" s="68"/>
      <c r="EOJ162" s="68"/>
      <c r="EOK162" s="68"/>
      <c r="EOL162" s="68"/>
      <c r="EOM162" s="68"/>
      <c r="EON162" s="68"/>
      <c r="EOO162" s="68"/>
      <c r="EOP162" s="68"/>
      <c r="EOQ162" s="68"/>
      <c r="EOR162" s="68"/>
      <c r="EOS162" s="68"/>
      <c r="EOT162" s="68"/>
      <c r="EOU162" s="68"/>
      <c r="EOV162" s="68"/>
      <c r="EOW162" s="68"/>
      <c r="EOX162" s="68"/>
      <c r="EOY162" s="68"/>
      <c r="EOZ162" s="68"/>
      <c r="EPA162" s="68"/>
      <c r="EPB162" s="68"/>
      <c r="EPC162" s="68"/>
      <c r="EPD162" s="68"/>
      <c r="EPE162" s="68"/>
      <c r="EPF162" s="68"/>
      <c r="EPG162" s="68"/>
      <c r="EPH162" s="68"/>
      <c r="EPI162" s="68"/>
      <c r="EPJ162" s="68"/>
      <c r="EPK162" s="68"/>
      <c r="EPL162" s="68"/>
      <c r="EPM162" s="68"/>
      <c r="EPN162" s="68"/>
      <c r="EPO162" s="68"/>
      <c r="EPP162" s="68"/>
      <c r="EPQ162" s="68"/>
      <c r="EPR162" s="68"/>
      <c r="EPS162" s="68"/>
      <c r="EPT162" s="68"/>
      <c r="EPU162" s="68"/>
      <c r="EPV162" s="68"/>
      <c r="EPW162" s="68"/>
      <c r="EPX162" s="68"/>
      <c r="EPY162" s="68"/>
      <c r="EPZ162" s="68"/>
      <c r="EQA162" s="68"/>
      <c r="EQB162" s="68"/>
      <c r="EQC162" s="68"/>
      <c r="EQD162" s="68"/>
      <c r="EQE162" s="68"/>
      <c r="EQF162" s="68"/>
      <c r="EQG162" s="68"/>
      <c r="EQH162" s="68"/>
      <c r="EQI162" s="68"/>
      <c r="EQJ162" s="68"/>
      <c r="EQK162" s="68"/>
      <c r="EQL162" s="68"/>
      <c r="EQM162" s="68"/>
      <c r="EQN162" s="68"/>
      <c r="EQO162" s="68"/>
      <c r="EQP162" s="68"/>
      <c r="EQQ162" s="68"/>
      <c r="EQR162" s="68"/>
      <c r="EQS162" s="68"/>
      <c r="EQT162" s="68"/>
      <c r="EQU162" s="68"/>
      <c r="EQV162" s="68"/>
      <c r="EQW162" s="68"/>
      <c r="EQX162" s="68"/>
      <c r="EQY162" s="68"/>
      <c r="EQZ162" s="68"/>
      <c r="ERA162" s="68"/>
      <c r="ERB162" s="68"/>
      <c r="ERC162" s="68"/>
      <c r="ERD162" s="68"/>
      <c r="ERE162" s="68"/>
      <c r="ERF162" s="68"/>
      <c r="ERG162" s="68"/>
      <c r="ERH162" s="68"/>
      <c r="ERI162" s="68"/>
      <c r="ERJ162" s="68"/>
      <c r="ERK162" s="68"/>
      <c r="ERL162" s="68"/>
      <c r="ERM162" s="68"/>
      <c r="ERN162" s="68"/>
      <c r="ERO162" s="68"/>
      <c r="ERP162" s="68"/>
      <c r="ERQ162" s="68"/>
      <c r="ERR162" s="68"/>
      <c r="ERS162" s="68"/>
      <c r="ERT162" s="68"/>
      <c r="ERU162" s="68"/>
      <c r="ERV162" s="68"/>
      <c r="ERW162" s="68"/>
      <c r="ERX162" s="68"/>
      <c r="ERY162" s="68"/>
      <c r="ERZ162" s="68"/>
      <c r="ESA162" s="68"/>
      <c r="ESB162" s="68"/>
      <c r="ESC162" s="68"/>
      <c r="ESD162" s="68"/>
      <c r="ESE162" s="68"/>
      <c r="ESF162" s="68"/>
      <c r="ESG162" s="68"/>
      <c r="ESH162" s="68"/>
      <c r="ESI162" s="68"/>
      <c r="ESJ162" s="68"/>
      <c r="ESK162" s="68"/>
      <c r="ESL162" s="68"/>
      <c r="ESM162" s="68"/>
      <c r="ESN162" s="68"/>
      <c r="ESO162" s="68"/>
      <c r="ESP162" s="68"/>
      <c r="ESQ162" s="68"/>
      <c r="ESR162" s="68"/>
      <c r="ESS162" s="68"/>
      <c r="EST162" s="68"/>
      <c r="ESU162" s="68"/>
      <c r="ESV162" s="68"/>
      <c r="ESW162" s="68"/>
      <c r="ESX162" s="68"/>
      <c r="ESY162" s="68"/>
      <c r="ESZ162" s="68"/>
      <c r="ETA162" s="68"/>
      <c r="ETB162" s="68"/>
      <c r="ETC162" s="68"/>
      <c r="ETD162" s="68"/>
      <c r="ETE162" s="68"/>
      <c r="ETF162" s="68"/>
      <c r="ETG162" s="68"/>
      <c r="ETH162" s="68"/>
      <c r="ETI162" s="68"/>
      <c r="ETJ162" s="68"/>
      <c r="ETK162" s="68"/>
      <c r="ETL162" s="68"/>
      <c r="ETM162" s="68"/>
      <c r="ETN162" s="68"/>
      <c r="ETO162" s="68"/>
      <c r="ETP162" s="68"/>
      <c r="ETQ162" s="68"/>
      <c r="ETR162" s="68"/>
      <c r="ETS162" s="68"/>
      <c r="ETT162" s="68"/>
      <c r="ETU162" s="68"/>
      <c r="ETV162" s="68"/>
      <c r="ETW162" s="68"/>
      <c r="ETX162" s="68"/>
      <c r="ETY162" s="68"/>
      <c r="ETZ162" s="68"/>
      <c r="EUA162" s="68"/>
      <c r="EUB162" s="68"/>
      <c r="EUC162" s="68"/>
      <c r="EUD162" s="68"/>
      <c r="EUE162" s="68"/>
      <c r="EUF162" s="68"/>
      <c r="EUG162" s="68"/>
      <c r="EUH162" s="68"/>
      <c r="EUI162" s="68"/>
      <c r="EUJ162" s="68"/>
      <c r="EUK162" s="68"/>
      <c r="EUL162" s="68"/>
      <c r="EUM162" s="68"/>
      <c r="EUN162" s="68"/>
      <c r="EUO162" s="68"/>
      <c r="EUP162" s="68"/>
      <c r="EUQ162" s="68"/>
      <c r="EUR162" s="68"/>
      <c r="EUS162" s="68"/>
      <c r="EUT162" s="68"/>
      <c r="EUU162" s="68"/>
      <c r="EUV162" s="68"/>
      <c r="EUW162" s="68"/>
      <c r="EUX162" s="68"/>
      <c r="EUY162" s="68"/>
      <c r="EUZ162" s="68"/>
      <c r="EVA162" s="68"/>
      <c r="EVB162" s="68"/>
      <c r="EVC162" s="68"/>
      <c r="EVD162" s="68"/>
      <c r="EVE162" s="68"/>
      <c r="EVF162" s="68"/>
      <c r="EVG162" s="68"/>
      <c r="EVH162" s="68"/>
      <c r="EVI162" s="68"/>
      <c r="EVJ162" s="68"/>
      <c r="EVK162" s="68"/>
      <c r="EVL162" s="68"/>
      <c r="EVM162" s="68"/>
      <c r="EVN162" s="68"/>
      <c r="EVO162" s="68"/>
      <c r="EVP162" s="68"/>
      <c r="EVQ162" s="68"/>
      <c r="EVR162" s="68"/>
      <c r="EVS162" s="68"/>
      <c r="EVT162" s="68"/>
      <c r="EVU162" s="68"/>
      <c r="EVV162" s="68"/>
      <c r="EVW162" s="68"/>
      <c r="EVX162" s="68"/>
      <c r="EVY162" s="68"/>
      <c r="EVZ162" s="68"/>
      <c r="EWA162" s="68"/>
      <c r="EWB162" s="68"/>
      <c r="EWC162" s="68"/>
      <c r="EWD162" s="68"/>
      <c r="EWE162" s="68"/>
      <c r="EWF162" s="68"/>
      <c r="EWG162" s="68"/>
      <c r="EWH162" s="68"/>
      <c r="EWI162" s="68"/>
      <c r="EWJ162" s="68"/>
      <c r="EWK162" s="68"/>
      <c r="EWL162" s="68"/>
      <c r="EWM162" s="68"/>
      <c r="EWN162" s="68"/>
      <c r="EWO162" s="68"/>
      <c r="EWP162" s="68"/>
      <c r="EWQ162" s="68"/>
      <c r="EWR162" s="68"/>
      <c r="EWS162" s="68"/>
      <c r="EWT162" s="68"/>
      <c r="EWU162" s="68"/>
      <c r="EWV162" s="68"/>
      <c r="EWW162" s="68"/>
      <c r="EWX162" s="68"/>
      <c r="EWY162" s="68"/>
      <c r="EWZ162" s="68"/>
      <c r="EXA162" s="68"/>
      <c r="EXB162" s="68"/>
      <c r="EXC162" s="68"/>
      <c r="EXD162" s="68"/>
      <c r="EXE162" s="68"/>
      <c r="EXF162" s="68"/>
      <c r="EXG162" s="68"/>
      <c r="EXH162" s="68"/>
      <c r="EXI162" s="68"/>
      <c r="EXJ162" s="68"/>
      <c r="EXK162" s="68"/>
      <c r="EXL162" s="68"/>
      <c r="EXM162" s="68"/>
      <c r="EXN162" s="68"/>
      <c r="EXO162" s="68"/>
      <c r="EXP162" s="68"/>
      <c r="EXQ162" s="68"/>
      <c r="EXR162" s="68"/>
      <c r="EXS162" s="68"/>
      <c r="EXT162" s="68"/>
      <c r="EXU162" s="68"/>
      <c r="EXV162" s="68"/>
      <c r="EXW162" s="68"/>
      <c r="EXX162" s="68"/>
      <c r="EXY162" s="68"/>
      <c r="EXZ162" s="68"/>
      <c r="EYA162" s="68"/>
      <c r="EYB162" s="68"/>
      <c r="EYC162" s="68"/>
      <c r="EYD162" s="68"/>
      <c r="EYE162" s="68"/>
      <c r="EYF162" s="68"/>
      <c r="EYG162" s="68"/>
      <c r="EYH162" s="68"/>
      <c r="EYI162" s="68"/>
      <c r="EYJ162" s="68"/>
      <c r="EYK162" s="68"/>
      <c r="EYL162" s="68"/>
      <c r="EYM162" s="68"/>
      <c r="EYN162" s="68"/>
      <c r="EYO162" s="68"/>
      <c r="EYP162" s="68"/>
      <c r="EYQ162" s="68"/>
      <c r="EYR162" s="68"/>
      <c r="EYS162" s="68"/>
      <c r="EYT162" s="68"/>
      <c r="EYU162" s="68"/>
      <c r="EYV162" s="68"/>
      <c r="EYW162" s="68"/>
      <c r="EYX162" s="68"/>
      <c r="EYY162" s="68"/>
      <c r="EYZ162" s="68"/>
      <c r="EZA162" s="68"/>
      <c r="EZB162" s="68"/>
      <c r="EZC162" s="68"/>
      <c r="EZD162" s="68"/>
      <c r="EZE162" s="68"/>
      <c r="EZF162" s="68"/>
      <c r="EZG162" s="68"/>
      <c r="EZH162" s="68"/>
      <c r="EZI162" s="68"/>
      <c r="EZJ162" s="68"/>
      <c r="EZK162" s="68"/>
      <c r="EZL162" s="68"/>
      <c r="EZM162" s="68"/>
      <c r="EZN162" s="68"/>
      <c r="EZO162" s="68"/>
      <c r="EZP162" s="68"/>
      <c r="EZQ162" s="68"/>
      <c r="EZR162" s="68"/>
      <c r="EZS162" s="68"/>
      <c r="EZT162" s="68"/>
      <c r="EZU162" s="68"/>
      <c r="EZV162" s="68"/>
      <c r="EZW162" s="68"/>
      <c r="EZX162" s="68"/>
      <c r="EZY162" s="68"/>
      <c r="EZZ162" s="68"/>
      <c r="FAA162" s="68"/>
      <c r="FAB162" s="68"/>
      <c r="FAC162" s="68"/>
      <c r="FAD162" s="68"/>
      <c r="FAE162" s="68"/>
      <c r="FAF162" s="68"/>
      <c r="FAG162" s="68"/>
      <c r="FAH162" s="68"/>
      <c r="FAI162" s="68"/>
      <c r="FAJ162" s="68"/>
      <c r="FAK162" s="68"/>
      <c r="FAL162" s="68"/>
      <c r="FAM162" s="68"/>
      <c r="FAN162" s="68"/>
      <c r="FAO162" s="68"/>
      <c r="FAP162" s="68"/>
      <c r="FAQ162" s="68"/>
      <c r="FAR162" s="68"/>
      <c r="FAS162" s="68"/>
      <c r="FAT162" s="68"/>
      <c r="FAU162" s="68"/>
      <c r="FAV162" s="68"/>
      <c r="FAW162" s="68"/>
      <c r="FAX162" s="68"/>
      <c r="FAY162" s="68"/>
      <c r="FAZ162" s="68"/>
      <c r="FBA162" s="68"/>
      <c r="FBB162" s="68"/>
      <c r="FBC162" s="68"/>
      <c r="FBD162" s="68"/>
      <c r="FBE162" s="68"/>
      <c r="FBF162" s="68"/>
      <c r="FBG162" s="68"/>
      <c r="FBH162" s="68"/>
      <c r="FBI162" s="68"/>
      <c r="FBJ162" s="68"/>
      <c r="FBK162" s="68"/>
      <c r="FBL162" s="68"/>
      <c r="FBM162" s="68"/>
      <c r="FBN162" s="68"/>
      <c r="FBO162" s="68"/>
      <c r="FBP162" s="68"/>
      <c r="FBQ162" s="68"/>
      <c r="FBR162" s="68"/>
      <c r="FBS162" s="68"/>
      <c r="FBT162" s="68"/>
      <c r="FBU162" s="68"/>
      <c r="FBV162" s="68"/>
      <c r="FBW162" s="68"/>
      <c r="FBX162" s="68"/>
      <c r="FBY162" s="68"/>
      <c r="FBZ162" s="68"/>
      <c r="FCA162" s="68"/>
      <c r="FCB162" s="68"/>
      <c r="FCC162" s="68"/>
      <c r="FCD162" s="68"/>
      <c r="FCE162" s="68"/>
      <c r="FCF162" s="68"/>
      <c r="FCG162" s="68"/>
      <c r="FCH162" s="68"/>
      <c r="FCI162" s="68"/>
      <c r="FCJ162" s="68"/>
      <c r="FCK162" s="68"/>
      <c r="FCL162" s="68"/>
      <c r="FCM162" s="68"/>
      <c r="FCN162" s="68"/>
      <c r="FCO162" s="68"/>
      <c r="FCP162" s="68"/>
      <c r="FCQ162" s="68"/>
      <c r="FCR162" s="68"/>
      <c r="FCS162" s="68"/>
      <c r="FCT162" s="68"/>
      <c r="FCU162" s="68"/>
      <c r="FCV162" s="68"/>
      <c r="FCW162" s="68"/>
      <c r="FCX162" s="68"/>
      <c r="FCY162" s="68"/>
      <c r="FCZ162" s="68"/>
      <c r="FDA162" s="68"/>
      <c r="FDB162" s="68"/>
      <c r="FDC162" s="68"/>
      <c r="FDD162" s="68"/>
      <c r="FDE162" s="68"/>
      <c r="FDF162" s="68"/>
      <c r="FDG162" s="68"/>
      <c r="FDH162" s="68"/>
      <c r="FDI162" s="68"/>
      <c r="FDJ162" s="68"/>
      <c r="FDK162" s="68"/>
      <c r="FDL162" s="68"/>
      <c r="FDM162" s="68"/>
      <c r="FDN162" s="68"/>
      <c r="FDO162" s="68"/>
      <c r="FDP162" s="68"/>
      <c r="FDQ162" s="68"/>
      <c r="FDR162" s="68"/>
      <c r="FDS162" s="68"/>
      <c r="FDT162" s="68"/>
      <c r="FDU162" s="68"/>
      <c r="FDV162" s="68"/>
      <c r="FDW162" s="68"/>
      <c r="FDX162" s="68"/>
      <c r="FDY162" s="68"/>
      <c r="FDZ162" s="68"/>
      <c r="FEA162" s="68"/>
      <c r="FEB162" s="68"/>
      <c r="FEC162" s="68"/>
      <c r="FED162" s="68"/>
      <c r="FEE162" s="68"/>
      <c r="FEF162" s="68"/>
      <c r="FEG162" s="68"/>
      <c r="FEH162" s="68"/>
      <c r="FEI162" s="68"/>
      <c r="FEJ162" s="68"/>
      <c r="FEK162" s="68"/>
      <c r="FEL162" s="68"/>
      <c r="FEM162" s="68"/>
      <c r="FEN162" s="68"/>
      <c r="FEO162" s="68"/>
      <c r="FEP162" s="68"/>
      <c r="FEQ162" s="68"/>
      <c r="FER162" s="68"/>
      <c r="FES162" s="68"/>
      <c r="FET162" s="68"/>
      <c r="FEU162" s="68"/>
      <c r="FEV162" s="68"/>
      <c r="FEW162" s="68"/>
      <c r="FEX162" s="68"/>
      <c r="FEY162" s="68"/>
      <c r="FEZ162" s="68"/>
      <c r="FFA162" s="68"/>
      <c r="FFB162" s="68"/>
      <c r="FFC162" s="68"/>
      <c r="FFD162" s="68"/>
      <c r="FFE162" s="68"/>
      <c r="FFF162" s="68"/>
      <c r="FFG162" s="68"/>
      <c r="FFH162" s="68"/>
      <c r="FFI162" s="68"/>
      <c r="FFJ162" s="68"/>
      <c r="FFK162" s="68"/>
      <c r="FFL162" s="68"/>
      <c r="FFM162" s="68"/>
      <c r="FFN162" s="68"/>
      <c r="FFO162" s="68"/>
      <c r="FFP162" s="68"/>
      <c r="FFQ162" s="68"/>
      <c r="FFR162" s="68"/>
      <c r="FFS162" s="68"/>
      <c r="FFT162" s="68"/>
      <c r="FFU162" s="68"/>
      <c r="FFV162" s="68"/>
      <c r="FFW162" s="68"/>
      <c r="FFX162" s="68"/>
      <c r="FFY162" s="68"/>
      <c r="FFZ162" s="68"/>
      <c r="FGA162" s="68"/>
      <c r="FGB162" s="68"/>
      <c r="FGC162" s="68"/>
      <c r="FGD162" s="68"/>
      <c r="FGE162" s="68"/>
      <c r="FGF162" s="68"/>
      <c r="FGG162" s="68"/>
      <c r="FGH162" s="68"/>
      <c r="FGI162" s="68"/>
      <c r="FGJ162" s="68"/>
      <c r="FGK162" s="68"/>
      <c r="FGL162" s="68"/>
      <c r="FGM162" s="68"/>
      <c r="FGN162" s="68"/>
      <c r="FGO162" s="68"/>
      <c r="FGP162" s="68"/>
      <c r="FGQ162" s="68"/>
      <c r="FGR162" s="68"/>
      <c r="FGS162" s="68"/>
      <c r="FGT162" s="68"/>
      <c r="FGU162" s="68"/>
      <c r="FGV162" s="68"/>
      <c r="FGW162" s="68"/>
      <c r="FGX162" s="68"/>
      <c r="FGY162" s="68"/>
      <c r="FGZ162" s="68"/>
      <c r="FHA162" s="68"/>
      <c r="FHB162" s="68"/>
      <c r="FHC162" s="68"/>
      <c r="FHD162" s="68"/>
      <c r="FHE162" s="68"/>
      <c r="FHF162" s="68"/>
      <c r="FHG162" s="68"/>
      <c r="FHH162" s="68"/>
      <c r="FHI162" s="68"/>
      <c r="FHJ162" s="68"/>
      <c r="FHK162" s="68"/>
      <c r="FHL162" s="68"/>
      <c r="FHM162" s="68"/>
      <c r="FHN162" s="68"/>
      <c r="FHO162" s="68"/>
      <c r="FHP162" s="68"/>
      <c r="FHQ162" s="68"/>
      <c r="FHR162" s="68"/>
      <c r="FHS162" s="68"/>
      <c r="FHT162" s="68"/>
      <c r="FHU162" s="68"/>
      <c r="FHV162" s="68"/>
      <c r="FHW162" s="68"/>
      <c r="FHX162" s="68"/>
      <c r="FHY162" s="68"/>
      <c r="FHZ162" s="68"/>
      <c r="FIA162" s="68"/>
      <c r="FIB162" s="68"/>
      <c r="FIC162" s="68"/>
      <c r="FID162" s="68"/>
      <c r="FIE162" s="68"/>
      <c r="FIF162" s="68"/>
      <c r="FIG162" s="68"/>
      <c r="FIH162" s="68"/>
      <c r="FII162" s="68"/>
      <c r="FIJ162" s="68"/>
      <c r="FIK162" s="68"/>
      <c r="FIL162" s="68"/>
      <c r="FIM162" s="68"/>
      <c r="FIN162" s="68"/>
      <c r="FIO162" s="68"/>
      <c r="FIP162" s="68"/>
      <c r="FIQ162" s="68"/>
      <c r="FIR162" s="68"/>
      <c r="FIS162" s="68"/>
      <c r="FIT162" s="68"/>
      <c r="FIU162" s="68"/>
      <c r="FIV162" s="68"/>
      <c r="FIW162" s="68"/>
      <c r="FIX162" s="68"/>
      <c r="FIY162" s="68"/>
      <c r="FIZ162" s="68"/>
      <c r="FJA162" s="68"/>
      <c r="FJB162" s="68"/>
      <c r="FJC162" s="68"/>
      <c r="FJD162" s="68"/>
      <c r="FJE162" s="68"/>
      <c r="FJF162" s="68"/>
      <c r="FJG162" s="68"/>
      <c r="FJH162" s="68"/>
      <c r="FJI162" s="68"/>
      <c r="FJJ162" s="68"/>
      <c r="FJK162" s="68"/>
      <c r="FJL162" s="68"/>
      <c r="FJM162" s="68"/>
      <c r="FJN162" s="68"/>
      <c r="FJO162" s="68"/>
      <c r="FJP162" s="68"/>
      <c r="FJQ162" s="68"/>
      <c r="FJR162" s="68"/>
      <c r="FJS162" s="68"/>
      <c r="FJT162" s="68"/>
      <c r="FJU162" s="68"/>
      <c r="FJV162" s="68"/>
      <c r="FJW162" s="68"/>
      <c r="FJX162" s="68"/>
      <c r="FJY162" s="68"/>
      <c r="FJZ162" s="68"/>
      <c r="FKA162" s="68"/>
      <c r="FKB162" s="68"/>
      <c r="FKC162" s="68"/>
      <c r="FKD162" s="68"/>
      <c r="FKE162" s="68"/>
      <c r="FKF162" s="68"/>
      <c r="FKG162" s="68"/>
      <c r="FKH162" s="68"/>
      <c r="FKI162" s="68"/>
      <c r="FKJ162" s="68"/>
      <c r="FKK162" s="68"/>
      <c r="FKL162" s="68"/>
      <c r="FKM162" s="68"/>
      <c r="FKN162" s="68"/>
      <c r="FKO162" s="68"/>
      <c r="FKP162" s="68"/>
      <c r="FKQ162" s="68"/>
      <c r="FKR162" s="68"/>
      <c r="FKS162" s="68"/>
      <c r="FKT162" s="68"/>
      <c r="FKU162" s="68"/>
      <c r="FKV162" s="68"/>
      <c r="FKW162" s="68"/>
      <c r="FKX162" s="68"/>
      <c r="FKY162" s="68"/>
      <c r="FKZ162" s="68"/>
      <c r="FLA162" s="68"/>
      <c r="FLB162" s="68"/>
      <c r="FLC162" s="68"/>
      <c r="FLD162" s="68"/>
      <c r="FLE162" s="68"/>
      <c r="FLF162" s="68"/>
      <c r="FLG162" s="68"/>
      <c r="FLH162" s="68"/>
      <c r="FLI162" s="68"/>
      <c r="FLJ162" s="68"/>
      <c r="FLK162" s="68"/>
      <c r="FLL162" s="68"/>
      <c r="FLM162" s="68"/>
      <c r="FLN162" s="68"/>
      <c r="FLO162" s="68"/>
      <c r="FLP162" s="68"/>
      <c r="FLQ162" s="68"/>
      <c r="FLR162" s="68"/>
      <c r="FLS162" s="68"/>
      <c r="FLT162" s="68"/>
      <c r="FLU162" s="68"/>
      <c r="FLV162" s="68"/>
      <c r="FLW162" s="68"/>
      <c r="FLX162" s="68"/>
      <c r="FLY162" s="68"/>
      <c r="FLZ162" s="68"/>
      <c r="FMA162" s="68"/>
      <c r="FMB162" s="68"/>
      <c r="FMC162" s="68"/>
      <c r="FMD162" s="68"/>
      <c r="FME162" s="68"/>
      <c r="FMF162" s="68"/>
      <c r="FMG162" s="68"/>
      <c r="FMH162" s="68"/>
      <c r="FMI162" s="68"/>
      <c r="FMJ162" s="68"/>
      <c r="FMK162" s="68"/>
      <c r="FML162" s="68"/>
      <c r="FMM162" s="68"/>
      <c r="FMN162" s="68"/>
      <c r="FMO162" s="68"/>
      <c r="FMP162" s="68"/>
      <c r="FMQ162" s="68"/>
      <c r="FMR162" s="68"/>
      <c r="FMS162" s="68"/>
      <c r="FMT162" s="68"/>
      <c r="FMU162" s="68"/>
      <c r="FMV162" s="68"/>
      <c r="FMW162" s="68"/>
      <c r="FMX162" s="68"/>
      <c r="FMY162" s="68"/>
      <c r="FMZ162" s="68"/>
      <c r="FNA162" s="68"/>
      <c r="FNB162" s="68"/>
      <c r="FNC162" s="68"/>
      <c r="FND162" s="68"/>
      <c r="FNE162" s="68"/>
      <c r="FNF162" s="68"/>
      <c r="FNG162" s="68"/>
      <c r="FNH162" s="68"/>
      <c r="FNI162" s="68"/>
      <c r="FNJ162" s="68"/>
      <c r="FNK162" s="68"/>
      <c r="FNL162" s="68"/>
      <c r="FNM162" s="68"/>
      <c r="FNN162" s="68"/>
      <c r="FNO162" s="68"/>
      <c r="FNP162" s="68"/>
      <c r="FNQ162" s="68"/>
      <c r="FNR162" s="68"/>
      <c r="FNS162" s="68"/>
      <c r="FNT162" s="68"/>
      <c r="FNU162" s="68"/>
      <c r="FNV162" s="68"/>
      <c r="FNW162" s="68"/>
      <c r="FNX162" s="68"/>
      <c r="FNY162" s="68"/>
      <c r="FNZ162" s="68"/>
      <c r="FOA162" s="68"/>
      <c r="FOB162" s="68"/>
      <c r="FOC162" s="68"/>
      <c r="FOD162" s="68"/>
      <c r="FOE162" s="68"/>
      <c r="FOF162" s="68"/>
      <c r="FOG162" s="68"/>
      <c r="FOH162" s="68"/>
      <c r="FOI162" s="68"/>
      <c r="FOJ162" s="68"/>
      <c r="FOK162" s="68"/>
      <c r="FOL162" s="68"/>
      <c r="FOM162" s="68"/>
      <c r="FON162" s="68"/>
      <c r="FOO162" s="68"/>
      <c r="FOP162" s="68"/>
      <c r="FOQ162" s="68"/>
      <c r="FOR162" s="68"/>
      <c r="FOS162" s="68"/>
      <c r="FOT162" s="68"/>
      <c r="FOU162" s="68"/>
      <c r="FOV162" s="68"/>
      <c r="FOW162" s="68"/>
      <c r="FOX162" s="68"/>
      <c r="FOY162" s="68"/>
      <c r="FOZ162" s="68"/>
      <c r="FPA162" s="68"/>
      <c r="FPB162" s="68"/>
      <c r="FPC162" s="68"/>
      <c r="FPD162" s="68"/>
      <c r="FPE162" s="68"/>
      <c r="FPF162" s="68"/>
      <c r="FPG162" s="68"/>
      <c r="FPH162" s="68"/>
      <c r="FPI162" s="68"/>
      <c r="FPJ162" s="68"/>
      <c r="FPK162" s="68"/>
      <c r="FPL162" s="68"/>
      <c r="FPM162" s="68"/>
      <c r="FPN162" s="68"/>
      <c r="FPO162" s="68"/>
      <c r="FPP162" s="68"/>
      <c r="FPQ162" s="68"/>
      <c r="FPR162" s="68"/>
      <c r="FPS162" s="68"/>
      <c r="FPT162" s="68"/>
      <c r="FPU162" s="68"/>
      <c r="FPV162" s="68"/>
      <c r="FPW162" s="68"/>
      <c r="FPX162" s="68"/>
      <c r="FPY162" s="68"/>
      <c r="FPZ162" s="68"/>
      <c r="FQA162" s="68"/>
      <c r="FQB162" s="68"/>
      <c r="FQC162" s="68"/>
      <c r="FQD162" s="68"/>
      <c r="FQE162" s="68"/>
      <c r="FQF162" s="68"/>
      <c r="FQG162" s="68"/>
      <c r="FQH162" s="68"/>
      <c r="FQI162" s="68"/>
      <c r="FQJ162" s="68"/>
      <c r="FQK162" s="68"/>
      <c r="FQL162" s="68"/>
      <c r="FQM162" s="68"/>
      <c r="FQN162" s="68"/>
      <c r="FQO162" s="68"/>
      <c r="FQP162" s="68"/>
      <c r="FQQ162" s="68"/>
      <c r="FQR162" s="68"/>
      <c r="FQS162" s="68"/>
      <c r="FQT162" s="68"/>
      <c r="FQU162" s="68"/>
      <c r="FQV162" s="68"/>
      <c r="FQW162" s="68"/>
      <c r="FQX162" s="68"/>
      <c r="FQY162" s="68"/>
      <c r="FQZ162" s="68"/>
      <c r="FRA162" s="68"/>
      <c r="FRB162" s="68"/>
      <c r="FRC162" s="68"/>
      <c r="FRD162" s="68"/>
      <c r="FRE162" s="68"/>
      <c r="FRF162" s="68"/>
      <c r="FRG162" s="68"/>
      <c r="FRH162" s="68"/>
      <c r="FRI162" s="68"/>
      <c r="FRJ162" s="68"/>
      <c r="FRK162" s="68"/>
      <c r="FRL162" s="68"/>
      <c r="FRM162" s="68"/>
      <c r="FRN162" s="68"/>
      <c r="FRO162" s="68"/>
      <c r="FRP162" s="68"/>
      <c r="FRQ162" s="68"/>
      <c r="FRR162" s="68"/>
      <c r="FRS162" s="68"/>
      <c r="FRT162" s="68"/>
      <c r="FRU162" s="68"/>
      <c r="FRV162" s="68"/>
      <c r="FRW162" s="68"/>
      <c r="FRX162" s="68"/>
      <c r="FRY162" s="68"/>
      <c r="FRZ162" s="68"/>
      <c r="FSA162" s="68"/>
      <c r="FSB162" s="68"/>
      <c r="FSC162" s="68"/>
      <c r="FSD162" s="68"/>
      <c r="FSE162" s="68"/>
      <c r="FSF162" s="68"/>
      <c r="FSG162" s="68"/>
      <c r="FSH162" s="68"/>
      <c r="FSI162" s="68"/>
      <c r="FSJ162" s="68"/>
      <c r="FSK162" s="68"/>
      <c r="FSL162" s="68"/>
      <c r="FSM162" s="68"/>
      <c r="FSN162" s="68"/>
      <c r="FSO162" s="68"/>
      <c r="FSP162" s="68"/>
      <c r="FSQ162" s="68"/>
      <c r="FSR162" s="68"/>
      <c r="FSS162" s="68"/>
      <c r="FST162" s="68"/>
      <c r="FSU162" s="68"/>
      <c r="FSV162" s="68"/>
      <c r="FSW162" s="68"/>
      <c r="FSX162" s="68"/>
      <c r="FSY162" s="68"/>
      <c r="FSZ162" s="68"/>
      <c r="FTA162" s="68"/>
      <c r="FTB162" s="68"/>
      <c r="FTC162" s="68"/>
      <c r="FTD162" s="68"/>
      <c r="FTE162" s="68"/>
      <c r="FTF162" s="68"/>
      <c r="FTG162" s="68"/>
      <c r="FTH162" s="68"/>
      <c r="FTI162" s="68"/>
      <c r="FTJ162" s="68"/>
      <c r="FTK162" s="68"/>
      <c r="FTL162" s="68"/>
      <c r="FTM162" s="68"/>
      <c r="FTN162" s="68"/>
      <c r="FTO162" s="68"/>
      <c r="FTP162" s="68"/>
      <c r="FTQ162" s="68"/>
      <c r="FTR162" s="68"/>
      <c r="FTS162" s="68"/>
      <c r="FTT162" s="68"/>
      <c r="FTU162" s="68"/>
      <c r="FTV162" s="68"/>
      <c r="FTW162" s="68"/>
      <c r="FTX162" s="68"/>
      <c r="FTY162" s="68"/>
      <c r="FTZ162" s="68"/>
      <c r="FUA162" s="68"/>
      <c r="FUB162" s="68"/>
      <c r="FUC162" s="68"/>
      <c r="FUD162" s="68"/>
      <c r="FUE162" s="68"/>
      <c r="FUF162" s="68"/>
      <c r="FUG162" s="68"/>
      <c r="FUH162" s="68"/>
      <c r="FUI162" s="68"/>
      <c r="FUJ162" s="68"/>
      <c r="FUK162" s="68"/>
      <c r="FUL162" s="68"/>
      <c r="FUM162" s="68"/>
      <c r="FUN162" s="68"/>
      <c r="FUO162" s="68"/>
      <c r="FUP162" s="68"/>
      <c r="FUQ162" s="68"/>
      <c r="FUR162" s="68"/>
      <c r="FUS162" s="68"/>
      <c r="FUT162" s="68"/>
      <c r="FUU162" s="68"/>
      <c r="FUV162" s="68"/>
      <c r="FUW162" s="68"/>
      <c r="FUX162" s="68"/>
      <c r="FUY162" s="68"/>
      <c r="FUZ162" s="68"/>
      <c r="FVA162" s="68"/>
      <c r="FVB162" s="68"/>
      <c r="FVC162" s="68"/>
      <c r="FVD162" s="68"/>
      <c r="FVE162" s="68"/>
      <c r="FVF162" s="68"/>
      <c r="FVG162" s="68"/>
      <c r="FVH162" s="68"/>
      <c r="FVI162" s="68"/>
      <c r="FVJ162" s="68"/>
      <c r="FVK162" s="68"/>
      <c r="FVL162" s="68"/>
      <c r="FVM162" s="68"/>
      <c r="FVN162" s="68"/>
      <c r="FVO162" s="68"/>
      <c r="FVP162" s="68"/>
      <c r="FVQ162" s="68"/>
      <c r="FVR162" s="68"/>
      <c r="FVS162" s="68"/>
      <c r="FVT162" s="68"/>
      <c r="FVU162" s="68"/>
      <c r="FVV162" s="68"/>
      <c r="FVW162" s="68"/>
      <c r="FVX162" s="68"/>
      <c r="FVY162" s="68"/>
      <c r="FVZ162" s="68"/>
      <c r="FWA162" s="68"/>
      <c r="FWB162" s="68"/>
      <c r="FWC162" s="68"/>
      <c r="FWD162" s="68"/>
      <c r="FWE162" s="68"/>
      <c r="FWF162" s="68"/>
      <c r="FWG162" s="68"/>
      <c r="FWH162" s="68"/>
      <c r="FWI162" s="68"/>
      <c r="FWJ162" s="68"/>
      <c r="FWK162" s="68"/>
      <c r="FWL162" s="68"/>
      <c r="FWM162" s="68"/>
      <c r="FWN162" s="68"/>
      <c r="FWO162" s="68"/>
      <c r="FWP162" s="68"/>
      <c r="FWQ162" s="68"/>
      <c r="FWR162" s="68"/>
      <c r="FWS162" s="68"/>
      <c r="FWT162" s="68"/>
      <c r="FWU162" s="68"/>
      <c r="FWV162" s="68"/>
      <c r="FWW162" s="68"/>
      <c r="FWX162" s="68"/>
      <c r="FWY162" s="68"/>
      <c r="FWZ162" s="68"/>
      <c r="FXA162" s="68"/>
      <c r="FXB162" s="68"/>
      <c r="FXC162" s="68"/>
      <c r="FXD162" s="68"/>
      <c r="FXE162" s="68"/>
      <c r="FXF162" s="68"/>
      <c r="FXG162" s="68"/>
      <c r="FXH162" s="68"/>
      <c r="FXI162" s="68"/>
      <c r="FXJ162" s="68"/>
      <c r="FXK162" s="68"/>
      <c r="FXL162" s="68"/>
      <c r="FXM162" s="68"/>
      <c r="FXN162" s="68"/>
      <c r="FXO162" s="68"/>
      <c r="FXP162" s="68"/>
      <c r="FXQ162" s="68"/>
      <c r="FXR162" s="68"/>
      <c r="FXS162" s="68"/>
      <c r="FXT162" s="68"/>
      <c r="FXU162" s="68"/>
      <c r="FXV162" s="68"/>
      <c r="FXW162" s="68"/>
      <c r="FXX162" s="68"/>
      <c r="FXY162" s="68"/>
      <c r="FXZ162" s="68"/>
      <c r="FYA162" s="68"/>
      <c r="FYB162" s="68"/>
      <c r="FYC162" s="68"/>
      <c r="FYD162" s="68"/>
      <c r="FYE162" s="68"/>
      <c r="FYF162" s="68"/>
      <c r="FYG162" s="68"/>
      <c r="FYH162" s="68"/>
      <c r="FYI162" s="68"/>
      <c r="FYJ162" s="68"/>
      <c r="FYK162" s="68"/>
      <c r="FYL162" s="68"/>
      <c r="FYM162" s="68"/>
      <c r="FYN162" s="68"/>
      <c r="FYO162" s="68"/>
      <c r="FYP162" s="68"/>
      <c r="FYQ162" s="68"/>
      <c r="FYR162" s="68"/>
      <c r="FYS162" s="68"/>
      <c r="FYT162" s="68"/>
      <c r="FYU162" s="68"/>
      <c r="FYV162" s="68"/>
      <c r="FYW162" s="68"/>
      <c r="FYX162" s="68"/>
      <c r="FYY162" s="68"/>
      <c r="FYZ162" s="68"/>
      <c r="FZA162" s="68"/>
      <c r="FZB162" s="68"/>
      <c r="FZC162" s="68"/>
      <c r="FZD162" s="68"/>
      <c r="FZE162" s="68"/>
      <c r="FZF162" s="68"/>
      <c r="FZG162" s="68"/>
      <c r="FZH162" s="68"/>
      <c r="FZI162" s="68"/>
      <c r="FZJ162" s="68"/>
      <c r="FZK162" s="68"/>
      <c r="FZL162" s="68"/>
      <c r="FZM162" s="68"/>
      <c r="FZN162" s="68"/>
      <c r="FZO162" s="68"/>
      <c r="FZP162" s="68"/>
      <c r="FZQ162" s="68"/>
      <c r="FZR162" s="68"/>
      <c r="FZS162" s="68"/>
      <c r="FZT162" s="68"/>
      <c r="FZU162" s="68"/>
      <c r="FZV162" s="68"/>
      <c r="FZW162" s="68"/>
      <c r="FZX162" s="68"/>
      <c r="FZY162" s="68"/>
      <c r="FZZ162" s="68"/>
      <c r="GAA162" s="68"/>
      <c r="GAB162" s="68"/>
      <c r="GAC162" s="68"/>
      <c r="GAD162" s="68"/>
      <c r="GAE162" s="68"/>
      <c r="GAF162" s="68"/>
      <c r="GAG162" s="68"/>
      <c r="GAH162" s="68"/>
      <c r="GAI162" s="68"/>
      <c r="GAJ162" s="68"/>
      <c r="GAK162" s="68"/>
      <c r="GAL162" s="68"/>
      <c r="GAM162" s="68"/>
      <c r="GAN162" s="68"/>
      <c r="GAO162" s="68"/>
      <c r="GAP162" s="68"/>
      <c r="GAQ162" s="68"/>
      <c r="GAR162" s="68"/>
      <c r="GAS162" s="68"/>
      <c r="GAT162" s="68"/>
      <c r="GAU162" s="68"/>
      <c r="GAV162" s="68"/>
      <c r="GAW162" s="68"/>
      <c r="GAX162" s="68"/>
      <c r="GAY162" s="68"/>
      <c r="GAZ162" s="68"/>
      <c r="GBA162" s="68"/>
      <c r="GBB162" s="68"/>
      <c r="GBC162" s="68"/>
      <c r="GBD162" s="68"/>
      <c r="GBE162" s="68"/>
      <c r="GBF162" s="68"/>
      <c r="GBG162" s="68"/>
      <c r="GBH162" s="68"/>
      <c r="GBI162" s="68"/>
      <c r="GBJ162" s="68"/>
      <c r="GBK162" s="68"/>
      <c r="GBL162" s="68"/>
      <c r="GBM162" s="68"/>
      <c r="GBN162" s="68"/>
      <c r="GBO162" s="68"/>
      <c r="GBP162" s="68"/>
      <c r="GBQ162" s="68"/>
      <c r="GBR162" s="68"/>
      <c r="GBS162" s="68"/>
      <c r="GBT162" s="68"/>
      <c r="GBU162" s="68"/>
      <c r="GBV162" s="68"/>
      <c r="GBW162" s="68"/>
      <c r="GBX162" s="68"/>
      <c r="GBY162" s="68"/>
      <c r="GBZ162" s="68"/>
      <c r="GCA162" s="68"/>
      <c r="GCB162" s="68"/>
      <c r="GCC162" s="68"/>
      <c r="GCD162" s="68"/>
      <c r="GCE162" s="68"/>
      <c r="GCF162" s="68"/>
      <c r="GCG162" s="68"/>
      <c r="GCH162" s="68"/>
      <c r="GCI162" s="68"/>
      <c r="GCJ162" s="68"/>
      <c r="GCK162" s="68"/>
      <c r="GCL162" s="68"/>
      <c r="GCM162" s="68"/>
      <c r="GCN162" s="68"/>
      <c r="GCO162" s="68"/>
      <c r="GCP162" s="68"/>
      <c r="GCQ162" s="68"/>
      <c r="GCR162" s="68"/>
      <c r="GCS162" s="68"/>
      <c r="GCT162" s="68"/>
      <c r="GCU162" s="68"/>
      <c r="GCV162" s="68"/>
      <c r="GCW162" s="68"/>
      <c r="GCX162" s="68"/>
      <c r="GCY162" s="68"/>
      <c r="GCZ162" s="68"/>
      <c r="GDA162" s="68"/>
      <c r="GDB162" s="68"/>
      <c r="GDC162" s="68"/>
      <c r="GDD162" s="68"/>
      <c r="GDE162" s="68"/>
      <c r="GDF162" s="68"/>
      <c r="GDG162" s="68"/>
      <c r="GDH162" s="68"/>
      <c r="GDI162" s="68"/>
      <c r="GDJ162" s="68"/>
      <c r="GDK162" s="68"/>
      <c r="GDL162" s="68"/>
      <c r="GDM162" s="68"/>
      <c r="GDN162" s="68"/>
      <c r="GDO162" s="68"/>
      <c r="GDP162" s="68"/>
      <c r="GDQ162" s="68"/>
      <c r="GDR162" s="68"/>
      <c r="GDS162" s="68"/>
      <c r="GDT162" s="68"/>
      <c r="GDU162" s="68"/>
      <c r="GDV162" s="68"/>
      <c r="GDW162" s="68"/>
      <c r="GDX162" s="68"/>
      <c r="GDY162" s="68"/>
      <c r="GDZ162" s="68"/>
      <c r="GEA162" s="68"/>
      <c r="GEB162" s="68"/>
      <c r="GEC162" s="68"/>
      <c r="GED162" s="68"/>
      <c r="GEE162" s="68"/>
      <c r="GEF162" s="68"/>
      <c r="GEG162" s="68"/>
      <c r="GEH162" s="68"/>
      <c r="GEI162" s="68"/>
      <c r="GEJ162" s="68"/>
      <c r="GEK162" s="68"/>
      <c r="GEL162" s="68"/>
      <c r="GEM162" s="68"/>
      <c r="GEN162" s="68"/>
      <c r="GEO162" s="68"/>
      <c r="GEP162" s="68"/>
      <c r="GEQ162" s="68"/>
      <c r="GER162" s="68"/>
      <c r="GES162" s="68"/>
      <c r="GET162" s="68"/>
      <c r="GEU162" s="68"/>
      <c r="GEV162" s="68"/>
      <c r="GEW162" s="68"/>
      <c r="GEX162" s="68"/>
      <c r="GEY162" s="68"/>
      <c r="GEZ162" s="68"/>
      <c r="GFA162" s="68"/>
      <c r="GFB162" s="68"/>
      <c r="GFC162" s="68"/>
      <c r="GFD162" s="68"/>
      <c r="GFE162" s="68"/>
      <c r="GFF162" s="68"/>
      <c r="GFG162" s="68"/>
      <c r="GFH162" s="68"/>
      <c r="GFI162" s="68"/>
      <c r="GFJ162" s="68"/>
      <c r="GFK162" s="68"/>
      <c r="GFL162" s="68"/>
      <c r="GFM162" s="68"/>
      <c r="GFN162" s="68"/>
      <c r="GFO162" s="68"/>
      <c r="GFP162" s="68"/>
      <c r="GFQ162" s="68"/>
      <c r="GFR162" s="68"/>
      <c r="GFS162" s="68"/>
      <c r="GFT162" s="68"/>
      <c r="GFU162" s="68"/>
      <c r="GFV162" s="68"/>
      <c r="GFW162" s="68"/>
      <c r="GFX162" s="68"/>
      <c r="GFY162" s="68"/>
      <c r="GFZ162" s="68"/>
      <c r="GGA162" s="68"/>
      <c r="GGB162" s="68"/>
      <c r="GGC162" s="68"/>
      <c r="GGD162" s="68"/>
      <c r="GGE162" s="68"/>
      <c r="GGF162" s="68"/>
      <c r="GGG162" s="68"/>
      <c r="GGH162" s="68"/>
      <c r="GGI162" s="68"/>
      <c r="GGJ162" s="68"/>
      <c r="GGK162" s="68"/>
      <c r="GGL162" s="68"/>
      <c r="GGM162" s="68"/>
      <c r="GGN162" s="68"/>
      <c r="GGO162" s="68"/>
      <c r="GGP162" s="68"/>
      <c r="GGQ162" s="68"/>
      <c r="GGR162" s="68"/>
      <c r="GGS162" s="68"/>
      <c r="GGT162" s="68"/>
      <c r="GGU162" s="68"/>
      <c r="GGV162" s="68"/>
      <c r="GGW162" s="68"/>
      <c r="GGX162" s="68"/>
      <c r="GGY162" s="68"/>
      <c r="GGZ162" s="68"/>
      <c r="GHA162" s="68"/>
      <c r="GHB162" s="68"/>
      <c r="GHC162" s="68"/>
      <c r="GHD162" s="68"/>
      <c r="GHE162" s="68"/>
      <c r="GHF162" s="68"/>
      <c r="GHG162" s="68"/>
      <c r="GHH162" s="68"/>
      <c r="GHI162" s="68"/>
      <c r="GHJ162" s="68"/>
      <c r="GHK162" s="68"/>
      <c r="GHL162" s="68"/>
      <c r="GHM162" s="68"/>
      <c r="GHN162" s="68"/>
      <c r="GHO162" s="68"/>
      <c r="GHP162" s="68"/>
      <c r="GHQ162" s="68"/>
      <c r="GHR162" s="68"/>
      <c r="GHS162" s="68"/>
      <c r="GHT162" s="68"/>
      <c r="GHU162" s="68"/>
      <c r="GHV162" s="68"/>
      <c r="GHW162" s="68"/>
      <c r="GHX162" s="68"/>
      <c r="GHY162" s="68"/>
      <c r="GHZ162" s="68"/>
      <c r="GIA162" s="68"/>
      <c r="GIB162" s="68"/>
      <c r="GIC162" s="68"/>
      <c r="GID162" s="68"/>
      <c r="GIE162" s="68"/>
      <c r="GIF162" s="68"/>
      <c r="GIG162" s="68"/>
      <c r="GIH162" s="68"/>
      <c r="GII162" s="68"/>
      <c r="GIJ162" s="68"/>
      <c r="GIK162" s="68"/>
      <c r="GIL162" s="68"/>
      <c r="GIM162" s="68"/>
      <c r="GIN162" s="68"/>
      <c r="GIO162" s="68"/>
      <c r="GIP162" s="68"/>
      <c r="GIQ162" s="68"/>
      <c r="GIR162" s="68"/>
      <c r="GIS162" s="68"/>
      <c r="GIT162" s="68"/>
      <c r="GIU162" s="68"/>
      <c r="GIV162" s="68"/>
      <c r="GIW162" s="68"/>
      <c r="GIX162" s="68"/>
      <c r="GIY162" s="68"/>
      <c r="GIZ162" s="68"/>
      <c r="GJA162" s="68"/>
      <c r="GJB162" s="68"/>
      <c r="GJC162" s="68"/>
      <c r="GJD162" s="68"/>
      <c r="GJE162" s="68"/>
      <c r="GJF162" s="68"/>
      <c r="GJG162" s="68"/>
      <c r="GJH162" s="68"/>
      <c r="GJI162" s="68"/>
      <c r="GJJ162" s="68"/>
      <c r="GJK162" s="68"/>
      <c r="GJL162" s="68"/>
      <c r="GJM162" s="68"/>
      <c r="GJN162" s="68"/>
      <c r="GJO162" s="68"/>
      <c r="GJP162" s="68"/>
      <c r="GJQ162" s="68"/>
      <c r="GJR162" s="68"/>
      <c r="GJS162" s="68"/>
      <c r="GJT162" s="68"/>
      <c r="GJU162" s="68"/>
      <c r="GJV162" s="68"/>
      <c r="GJW162" s="68"/>
      <c r="GJX162" s="68"/>
      <c r="GJY162" s="68"/>
      <c r="GJZ162" s="68"/>
      <c r="GKA162" s="68"/>
      <c r="GKB162" s="68"/>
      <c r="GKC162" s="68"/>
      <c r="GKD162" s="68"/>
      <c r="GKE162" s="68"/>
      <c r="GKF162" s="68"/>
      <c r="GKG162" s="68"/>
      <c r="GKH162" s="68"/>
      <c r="GKI162" s="68"/>
      <c r="GKJ162" s="68"/>
      <c r="GKK162" s="68"/>
      <c r="GKL162" s="68"/>
      <c r="GKM162" s="68"/>
      <c r="GKN162" s="68"/>
      <c r="GKO162" s="68"/>
      <c r="GKP162" s="68"/>
      <c r="GKQ162" s="68"/>
      <c r="GKR162" s="68"/>
      <c r="GKS162" s="68"/>
      <c r="GKT162" s="68"/>
      <c r="GKU162" s="68"/>
      <c r="GKV162" s="68"/>
      <c r="GKW162" s="68"/>
      <c r="GKX162" s="68"/>
      <c r="GKY162" s="68"/>
      <c r="GKZ162" s="68"/>
      <c r="GLA162" s="68"/>
      <c r="GLB162" s="68"/>
      <c r="GLC162" s="68"/>
      <c r="GLD162" s="68"/>
      <c r="GLE162" s="68"/>
      <c r="GLF162" s="68"/>
      <c r="GLG162" s="68"/>
      <c r="GLH162" s="68"/>
      <c r="GLI162" s="68"/>
      <c r="GLJ162" s="68"/>
      <c r="GLK162" s="68"/>
      <c r="GLL162" s="68"/>
      <c r="GLM162" s="68"/>
      <c r="GLN162" s="68"/>
      <c r="GLO162" s="68"/>
      <c r="GLP162" s="68"/>
      <c r="GLQ162" s="68"/>
      <c r="GLR162" s="68"/>
      <c r="GLS162" s="68"/>
      <c r="GLT162" s="68"/>
      <c r="GLU162" s="68"/>
      <c r="GLV162" s="68"/>
      <c r="GLW162" s="68"/>
      <c r="GLX162" s="68"/>
      <c r="GLY162" s="68"/>
      <c r="GLZ162" s="68"/>
      <c r="GMA162" s="68"/>
      <c r="GMB162" s="68"/>
      <c r="GMC162" s="68"/>
      <c r="GMD162" s="68"/>
      <c r="GME162" s="68"/>
      <c r="GMF162" s="68"/>
      <c r="GMG162" s="68"/>
      <c r="GMH162" s="68"/>
      <c r="GMI162" s="68"/>
      <c r="GMJ162" s="68"/>
      <c r="GMK162" s="68"/>
      <c r="GML162" s="68"/>
      <c r="GMM162" s="68"/>
      <c r="GMN162" s="68"/>
      <c r="GMO162" s="68"/>
      <c r="GMP162" s="68"/>
      <c r="GMQ162" s="68"/>
      <c r="GMR162" s="68"/>
      <c r="GMS162" s="68"/>
      <c r="GMT162" s="68"/>
      <c r="GMU162" s="68"/>
      <c r="GMV162" s="68"/>
      <c r="GMW162" s="68"/>
      <c r="GMX162" s="68"/>
      <c r="GMY162" s="68"/>
      <c r="GMZ162" s="68"/>
      <c r="GNA162" s="68"/>
      <c r="GNB162" s="68"/>
      <c r="GNC162" s="68"/>
      <c r="GND162" s="68"/>
      <c r="GNE162" s="68"/>
      <c r="GNF162" s="68"/>
      <c r="GNG162" s="68"/>
      <c r="GNH162" s="68"/>
      <c r="GNI162" s="68"/>
      <c r="GNJ162" s="68"/>
      <c r="GNK162" s="68"/>
      <c r="GNL162" s="68"/>
      <c r="GNM162" s="68"/>
      <c r="GNN162" s="68"/>
      <c r="GNO162" s="68"/>
      <c r="GNP162" s="68"/>
      <c r="GNQ162" s="68"/>
      <c r="GNR162" s="68"/>
      <c r="GNS162" s="68"/>
      <c r="GNT162" s="68"/>
      <c r="GNU162" s="68"/>
      <c r="GNV162" s="68"/>
      <c r="GNW162" s="68"/>
      <c r="GNX162" s="68"/>
      <c r="GNY162" s="68"/>
      <c r="GNZ162" s="68"/>
      <c r="GOA162" s="68"/>
      <c r="GOB162" s="68"/>
      <c r="GOC162" s="68"/>
      <c r="GOD162" s="68"/>
      <c r="GOE162" s="68"/>
      <c r="GOF162" s="68"/>
      <c r="GOG162" s="68"/>
      <c r="GOH162" s="68"/>
      <c r="GOI162" s="68"/>
      <c r="GOJ162" s="68"/>
      <c r="GOK162" s="68"/>
      <c r="GOL162" s="68"/>
      <c r="GOM162" s="68"/>
      <c r="GON162" s="68"/>
      <c r="GOO162" s="68"/>
      <c r="GOP162" s="68"/>
      <c r="GOQ162" s="68"/>
      <c r="GOR162" s="68"/>
      <c r="GOS162" s="68"/>
      <c r="GOT162" s="68"/>
      <c r="GOU162" s="68"/>
      <c r="GOV162" s="68"/>
      <c r="GOW162" s="68"/>
      <c r="GOX162" s="68"/>
      <c r="GOY162" s="68"/>
      <c r="GOZ162" s="68"/>
      <c r="GPA162" s="68"/>
      <c r="GPB162" s="68"/>
      <c r="GPC162" s="68"/>
      <c r="GPD162" s="68"/>
      <c r="GPE162" s="68"/>
      <c r="GPF162" s="68"/>
      <c r="GPG162" s="68"/>
      <c r="GPH162" s="68"/>
      <c r="GPI162" s="68"/>
      <c r="GPJ162" s="68"/>
      <c r="GPK162" s="68"/>
      <c r="GPL162" s="68"/>
      <c r="GPM162" s="68"/>
      <c r="GPN162" s="68"/>
      <c r="GPO162" s="68"/>
      <c r="GPP162" s="68"/>
      <c r="GPQ162" s="68"/>
      <c r="GPR162" s="68"/>
      <c r="GPS162" s="68"/>
      <c r="GPT162" s="68"/>
      <c r="GPU162" s="68"/>
      <c r="GPV162" s="68"/>
      <c r="GPW162" s="68"/>
      <c r="GPX162" s="68"/>
      <c r="GPY162" s="68"/>
      <c r="GPZ162" s="68"/>
      <c r="GQA162" s="68"/>
      <c r="GQB162" s="68"/>
      <c r="GQC162" s="68"/>
      <c r="GQD162" s="68"/>
      <c r="GQE162" s="68"/>
      <c r="GQF162" s="68"/>
      <c r="GQG162" s="68"/>
      <c r="GQH162" s="68"/>
      <c r="GQI162" s="68"/>
      <c r="GQJ162" s="68"/>
      <c r="GQK162" s="68"/>
      <c r="GQL162" s="68"/>
      <c r="GQM162" s="68"/>
      <c r="GQN162" s="68"/>
      <c r="GQO162" s="68"/>
      <c r="GQP162" s="68"/>
      <c r="GQQ162" s="68"/>
      <c r="GQR162" s="68"/>
      <c r="GQS162" s="68"/>
      <c r="GQT162" s="68"/>
      <c r="GQU162" s="68"/>
      <c r="GQV162" s="68"/>
      <c r="GQW162" s="68"/>
      <c r="GQX162" s="68"/>
      <c r="GQY162" s="68"/>
      <c r="GQZ162" s="68"/>
      <c r="GRA162" s="68"/>
      <c r="GRB162" s="68"/>
      <c r="GRC162" s="68"/>
      <c r="GRD162" s="68"/>
      <c r="GRE162" s="68"/>
      <c r="GRF162" s="68"/>
      <c r="GRG162" s="68"/>
      <c r="GRH162" s="68"/>
      <c r="GRI162" s="68"/>
      <c r="GRJ162" s="68"/>
      <c r="GRK162" s="68"/>
      <c r="GRL162" s="68"/>
      <c r="GRM162" s="68"/>
      <c r="GRN162" s="68"/>
      <c r="GRO162" s="68"/>
      <c r="GRP162" s="68"/>
      <c r="GRQ162" s="68"/>
      <c r="GRR162" s="68"/>
      <c r="GRS162" s="68"/>
      <c r="GRT162" s="68"/>
      <c r="GRU162" s="68"/>
      <c r="GRV162" s="68"/>
      <c r="GRW162" s="68"/>
      <c r="GRX162" s="68"/>
      <c r="GRY162" s="68"/>
      <c r="GRZ162" s="68"/>
      <c r="GSA162" s="68"/>
      <c r="GSB162" s="68"/>
      <c r="GSC162" s="68"/>
      <c r="GSD162" s="68"/>
      <c r="GSE162" s="68"/>
      <c r="GSF162" s="68"/>
      <c r="GSG162" s="68"/>
      <c r="GSH162" s="68"/>
      <c r="GSI162" s="68"/>
      <c r="GSJ162" s="68"/>
      <c r="GSK162" s="68"/>
      <c r="GSL162" s="68"/>
      <c r="GSM162" s="68"/>
      <c r="GSN162" s="68"/>
      <c r="GSO162" s="68"/>
      <c r="GSP162" s="68"/>
      <c r="GSQ162" s="68"/>
      <c r="GSR162" s="68"/>
      <c r="GSS162" s="68"/>
      <c r="GST162" s="68"/>
      <c r="GSU162" s="68"/>
      <c r="GSV162" s="68"/>
      <c r="GSW162" s="68"/>
      <c r="GSX162" s="68"/>
      <c r="GSY162" s="68"/>
      <c r="GSZ162" s="68"/>
      <c r="GTA162" s="68"/>
      <c r="GTB162" s="68"/>
      <c r="GTC162" s="68"/>
      <c r="GTD162" s="68"/>
      <c r="GTE162" s="68"/>
      <c r="GTF162" s="68"/>
      <c r="GTG162" s="68"/>
      <c r="GTH162" s="68"/>
      <c r="GTI162" s="68"/>
      <c r="GTJ162" s="68"/>
      <c r="GTK162" s="68"/>
      <c r="GTL162" s="68"/>
      <c r="GTM162" s="68"/>
      <c r="GTN162" s="68"/>
      <c r="GTO162" s="68"/>
      <c r="GTP162" s="68"/>
      <c r="GTQ162" s="68"/>
      <c r="GTR162" s="68"/>
      <c r="GTS162" s="68"/>
      <c r="GTT162" s="68"/>
      <c r="GTU162" s="68"/>
      <c r="GTV162" s="68"/>
      <c r="GTW162" s="68"/>
      <c r="GTX162" s="68"/>
      <c r="GTY162" s="68"/>
      <c r="GTZ162" s="68"/>
      <c r="GUA162" s="68"/>
      <c r="GUB162" s="68"/>
      <c r="GUC162" s="68"/>
      <c r="GUD162" s="68"/>
      <c r="GUE162" s="68"/>
      <c r="GUF162" s="68"/>
      <c r="GUG162" s="68"/>
      <c r="GUH162" s="68"/>
      <c r="GUI162" s="68"/>
      <c r="GUJ162" s="68"/>
      <c r="GUK162" s="68"/>
      <c r="GUL162" s="68"/>
      <c r="GUM162" s="68"/>
      <c r="GUN162" s="68"/>
      <c r="GUO162" s="68"/>
      <c r="GUP162" s="68"/>
      <c r="GUQ162" s="68"/>
      <c r="GUR162" s="68"/>
      <c r="GUS162" s="68"/>
      <c r="GUT162" s="68"/>
      <c r="GUU162" s="68"/>
      <c r="GUV162" s="68"/>
      <c r="GUW162" s="68"/>
      <c r="GUX162" s="68"/>
      <c r="GUY162" s="68"/>
      <c r="GUZ162" s="68"/>
      <c r="GVA162" s="68"/>
      <c r="GVB162" s="68"/>
      <c r="GVC162" s="68"/>
      <c r="GVD162" s="68"/>
      <c r="GVE162" s="68"/>
    </row>
    <row r="163" spans="1:5309 16366:16366" s="27" customFormat="1">
      <c r="A163" s="9" t="s">
        <v>924</v>
      </c>
      <c r="B163" s="9">
        <v>4529</v>
      </c>
      <c r="C163" s="9"/>
      <c r="D163" s="9"/>
      <c r="E163" s="9"/>
      <c r="F163" s="112"/>
      <c r="G163" s="9"/>
      <c r="H163" s="9"/>
      <c r="I163" s="9"/>
      <c r="J163" s="9"/>
      <c r="K163" s="9"/>
      <c r="L163" s="9"/>
      <c r="M163" s="10"/>
      <c r="N163" s="11"/>
      <c r="O163" s="9"/>
      <c r="P163" s="11"/>
      <c r="Q163" s="9"/>
      <c r="R163" s="112"/>
      <c r="S163" s="208"/>
      <c r="T163" s="207"/>
      <c r="U163" s="207"/>
      <c r="V163" s="207"/>
      <c r="W163" s="207"/>
      <c r="X163" s="207"/>
      <c r="Y163" s="207"/>
      <c r="Z163" s="207"/>
      <c r="AA163" s="207"/>
      <c r="AB163" s="207"/>
      <c r="AC163" s="207"/>
      <c r="AD163" s="207"/>
      <c r="AE163" s="207"/>
      <c r="AF163" s="207"/>
      <c r="AG163" s="207"/>
      <c r="AH163" s="207"/>
      <c r="AI163" s="207"/>
      <c r="AJ163" s="207"/>
      <c r="AK163" s="207"/>
      <c r="AL163" s="207"/>
      <c r="AM163" s="207"/>
      <c r="AN163" s="207"/>
      <c r="AO163" s="68"/>
      <c r="AP163" s="68"/>
      <c r="AQ163" s="68"/>
      <c r="AR163" s="68"/>
      <c r="AS163" s="68"/>
      <c r="AT163" s="68"/>
      <c r="AU163" s="68"/>
      <c r="AV163" s="68"/>
      <c r="AW163" s="68"/>
      <c r="AX163" s="68"/>
      <c r="AY163" s="68"/>
      <c r="AZ163" s="68"/>
      <c r="BA163" s="68"/>
      <c r="BB163" s="68"/>
      <c r="BC163" s="68"/>
      <c r="BD163" s="68"/>
      <c r="BE163" s="68"/>
      <c r="BF163" s="68"/>
      <c r="BG163" s="68"/>
      <c r="BH163" s="68"/>
      <c r="BI163" s="68"/>
      <c r="BJ163" s="68"/>
      <c r="BK163" s="68"/>
      <c r="BL163" s="68"/>
      <c r="BM163" s="68"/>
      <c r="BN163" s="68"/>
      <c r="BO163" s="68"/>
      <c r="BP163" s="68"/>
      <c r="BQ163" s="68"/>
      <c r="BR163" s="68"/>
      <c r="BS163" s="68"/>
      <c r="BT163" s="68"/>
      <c r="BU163" s="68"/>
      <c r="BV163" s="68"/>
      <c r="BW163" s="68"/>
      <c r="BX163" s="68"/>
      <c r="BY163" s="68"/>
      <c r="BZ163" s="68"/>
      <c r="CA163" s="68"/>
      <c r="CB163" s="68"/>
      <c r="CC163" s="68"/>
      <c r="CD163" s="68"/>
      <c r="CE163" s="68"/>
      <c r="CF163" s="68"/>
      <c r="CG163" s="68"/>
      <c r="CH163" s="68"/>
      <c r="CI163" s="68"/>
      <c r="CJ163" s="68"/>
      <c r="CK163" s="68"/>
      <c r="CL163" s="68"/>
      <c r="CM163" s="68"/>
      <c r="CN163" s="68"/>
      <c r="CO163" s="68"/>
      <c r="CP163" s="68"/>
      <c r="CQ163" s="68"/>
      <c r="CR163" s="68"/>
      <c r="CS163" s="68"/>
      <c r="CT163" s="68"/>
      <c r="CU163" s="68"/>
      <c r="CV163" s="68"/>
      <c r="CW163" s="68"/>
      <c r="CX163" s="68"/>
      <c r="CY163" s="68"/>
      <c r="CZ163" s="68"/>
      <c r="DA163" s="68"/>
      <c r="DB163" s="68"/>
      <c r="DC163" s="68"/>
      <c r="DD163" s="68"/>
      <c r="DE163" s="68"/>
      <c r="DF163" s="68"/>
      <c r="DG163" s="68"/>
      <c r="DH163" s="68"/>
      <c r="DI163" s="68"/>
      <c r="DJ163" s="68"/>
      <c r="DK163" s="68"/>
      <c r="DL163" s="68"/>
      <c r="DM163" s="68"/>
      <c r="DN163" s="68"/>
      <c r="DO163" s="68"/>
      <c r="DP163" s="68"/>
      <c r="DQ163" s="68"/>
      <c r="DR163" s="68"/>
      <c r="DS163" s="68"/>
      <c r="DT163" s="68"/>
      <c r="DU163" s="68"/>
      <c r="DV163" s="68"/>
      <c r="DW163" s="68"/>
      <c r="DX163" s="68"/>
      <c r="DY163" s="68"/>
      <c r="DZ163" s="68"/>
      <c r="EA163" s="68"/>
      <c r="EB163" s="68"/>
      <c r="EC163" s="68"/>
      <c r="ED163" s="68"/>
      <c r="EE163" s="68"/>
      <c r="EF163" s="68"/>
      <c r="EG163" s="68"/>
      <c r="EH163" s="68"/>
      <c r="EI163" s="68"/>
      <c r="EJ163" s="68"/>
      <c r="EK163" s="68"/>
      <c r="EL163" s="68"/>
      <c r="EM163" s="68"/>
      <c r="EN163" s="68"/>
      <c r="EO163" s="68"/>
      <c r="EP163" s="68"/>
      <c r="EQ163" s="68"/>
      <c r="ER163" s="68"/>
      <c r="ES163" s="68"/>
      <c r="ET163" s="68"/>
      <c r="EU163" s="68"/>
      <c r="EV163" s="68"/>
      <c r="EW163" s="68"/>
      <c r="EX163" s="68"/>
      <c r="EY163" s="68"/>
      <c r="EZ163" s="68"/>
      <c r="FA163" s="68"/>
      <c r="FB163" s="68"/>
      <c r="FC163" s="68"/>
      <c r="FD163" s="68"/>
      <c r="FE163" s="68"/>
      <c r="FF163" s="68"/>
      <c r="FG163" s="68"/>
      <c r="FH163" s="68"/>
      <c r="FI163" s="68"/>
      <c r="FJ163" s="68"/>
      <c r="FK163" s="68"/>
      <c r="FL163" s="68"/>
      <c r="FM163" s="68"/>
      <c r="FN163" s="68"/>
      <c r="FO163" s="68"/>
      <c r="FP163" s="68"/>
      <c r="FQ163" s="68"/>
      <c r="FR163" s="68"/>
      <c r="FS163" s="68"/>
      <c r="FT163" s="68"/>
      <c r="FU163" s="68"/>
      <c r="FV163" s="68"/>
      <c r="FW163" s="68"/>
      <c r="FX163" s="68"/>
      <c r="FY163" s="68"/>
      <c r="FZ163" s="68"/>
      <c r="GA163" s="68"/>
      <c r="GB163" s="68"/>
      <c r="GC163" s="68"/>
      <c r="GD163" s="68"/>
      <c r="GE163" s="68"/>
      <c r="GF163" s="68"/>
      <c r="GG163" s="68"/>
      <c r="GH163" s="68"/>
      <c r="GI163" s="68"/>
      <c r="GJ163" s="68"/>
      <c r="GK163" s="68"/>
      <c r="GL163" s="68"/>
      <c r="GM163" s="68"/>
      <c r="GN163" s="68"/>
      <c r="GO163" s="68"/>
      <c r="GP163" s="68"/>
      <c r="GQ163" s="68"/>
      <c r="GR163" s="68"/>
      <c r="GS163" s="68"/>
      <c r="GT163" s="68"/>
      <c r="GU163" s="68"/>
      <c r="GV163" s="68"/>
      <c r="GW163" s="68"/>
      <c r="GX163" s="68"/>
      <c r="GY163" s="68"/>
      <c r="GZ163" s="68"/>
      <c r="HA163" s="68"/>
      <c r="HB163" s="68"/>
      <c r="HC163" s="68"/>
      <c r="HD163" s="68"/>
      <c r="HE163" s="68"/>
      <c r="HF163" s="68"/>
      <c r="HG163" s="68"/>
      <c r="HH163" s="68"/>
      <c r="HI163" s="68"/>
      <c r="HJ163" s="68"/>
      <c r="HK163" s="68"/>
      <c r="HL163" s="68"/>
      <c r="HM163" s="68"/>
      <c r="HN163" s="68"/>
      <c r="HO163" s="68"/>
      <c r="HP163" s="68"/>
      <c r="HQ163" s="68"/>
      <c r="HR163" s="68"/>
      <c r="HS163" s="68"/>
      <c r="HT163" s="68"/>
      <c r="HU163" s="68"/>
      <c r="HV163" s="68"/>
      <c r="HW163" s="68"/>
      <c r="HX163" s="68"/>
      <c r="HY163" s="68"/>
      <c r="HZ163" s="68"/>
      <c r="IA163" s="68"/>
      <c r="IB163" s="68"/>
      <c r="IC163" s="68"/>
      <c r="ID163" s="68"/>
      <c r="IE163" s="68"/>
      <c r="IF163" s="68"/>
      <c r="IG163" s="68"/>
      <c r="IH163" s="68"/>
      <c r="II163" s="68"/>
      <c r="IJ163" s="68"/>
      <c r="IK163" s="68"/>
      <c r="IL163" s="68"/>
      <c r="IM163" s="68"/>
      <c r="IN163" s="68"/>
      <c r="IO163" s="68"/>
      <c r="IP163" s="68"/>
      <c r="IQ163" s="68"/>
      <c r="IR163" s="68"/>
      <c r="IS163" s="68"/>
      <c r="IT163" s="68"/>
      <c r="IU163" s="68"/>
      <c r="IV163" s="68"/>
      <c r="IW163" s="68"/>
      <c r="IX163" s="68"/>
      <c r="IY163" s="68"/>
      <c r="IZ163" s="68"/>
      <c r="JA163" s="68"/>
      <c r="JB163" s="68"/>
      <c r="JC163" s="68"/>
      <c r="JD163" s="68"/>
      <c r="JE163" s="68"/>
      <c r="JF163" s="68"/>
      <c r="JG163" s="68"/>
      <c r="JH163" s="68"/>
      <c r="JI163" s="68"/>
      <c r="JJ163" s="68"/>
      <c r="JK163" s="68"/>
      <c r="JL163" s="68"/>
      <c r="JM163" s="68"/>
      <c r="JN163" s="68"/>
      <c r="JO163" s="68"/>
      <c r="JP163" s="68"/>
      <c r="JQ163" s="68"/>
      <c r="JR163" s="68"/>
      <c r="JS163" s="68"/>
      <c r="JT163" s="68"/>
      <c r="JU163" s="68"/>
      <c r="JV163" s="68"/>
      <c r="JW163" s="68"/>
      <c r="JX163" s="68"/>
      <c r="JY163" s="68"/>
      <c r="JZ163" s="68"/>
      <c r="KA163" s="68"/>
      <c r="KB163" s="68"/>
      <c r="KC163" s="68"/>
      <c r="KD163" s="68"/>
      <c r="KE163" s="68"/>
      <c r="KF163" s="68"/>
      <c r="KG163" s="68"/>
      <c r="KH163" s="68"/>
      <c r="KI163" s="68"/>
      <c r="KJ163" s="68"/>
      <c r="KK163" s="68"/>
      <c r="KL163" s="68"/>
      <c r="KM163" s="68"/>
      <c r="KN163" s="68"/>
      <c r="KO163" s="68"/>
      <c r="KP163" s="68"/>
      <c r="KQ163" s="68"/>
      <c r="KR163" s="68"/>
      <c r="KS163" s="68"/>
      <c r="KT163" s="68"/>
      <c r="KU163" s="68"/>
      <c r="KV163" s="68"/>
      <c r="KW163" s="68"/>
      <c r="KX163" s="68"/>
      <c r="KY163" s="68"/>
      <c r="KZ163" s="68"/>
      <c r="LA163" s="68"/>
      <c r="LB163" s="68"/>
      <c r="LC163" s="68"/>
      <c r="LD163" s="68"/>
      <c r="LE163" s="68"/>
      <c r="LF163" s="68"/>
      <c r="LG163" s="68"/>
      <c r="LH163" s="68"/>
      <c r="LI163" s="68"/>
      <c r="LJ163" s="68"/>
      <c r="LK163" s="68"/>
      <c r="LL163" s="68"/>
      <c r="LM163" s="68"/>
      <c r="LN163" s="68"/>
      <c r="LO163" s="68"/>
      <c r="LP163" s="68"/>
      <c r="LQ163" s="68"/>
      <c r="LR163" s="68"/>
      <c r="LS163" s="68"/>
      <c r="LT163" s="68"/>
      <c r="LU163" s="68"/>
      <c r="LV163" s="68"/>
      <c r="LW163" s="68"/>
      <c r="LX163" s="68"/>
      <c r="LY163" s="68"/>
      <c r="LZ163" s="68"/>
      <c r="MA163" s="68"/>
      <c r="MB163" s="68"/>
      <c r="MC163" s="68"/>
      <c r="MD163" s="68"/>
      <c r="ME163" s="68"/>
      <c r="MF163" s="68"/>
      <c r="MG163" s="68"/>
      <c r="MH163" s="68"/>
      <c r="MI163" s="68"/>
      <c r="MJ163" s="68"/>
      <c r="MK163" s="68"/>
      <c r="ML163" s="68"/>
      <c r="MM163" s="68"/>
      <c r="MN163" s="68"/>
      <c r="MO163" s="68"/>
      <c r="MP163" s="68"/>
      <c r="MQ163" s="68"/>
      <c r="MR163" s="68"/>
      <c r="MS163" s="68"/>
      <c r="MT163" s="68"/>
      <c r="MU163" s="68"/>
      <c r="MV163" s="68"/>
      <c r="MW163" s="68"/>
      <c r="MX163" s="68"/>
      <c r="MY163" s="68"/>
      <c r="MZ163" s="68"/>
      <c r="NA163" s="68"/>
      <c r="NB163" s="68"/>
      <c r="NC163" s="68"/>
      <c r="ND163" s="68"/>
      <c r="NE163" s="68"/>
      <c r="NF163" s="68"/>
      <c r="NG163" s="68"/>
      <c r="NH163" s="68"/>
      <c r="NI163" s="68"/>
      <c r="NJ163" s="68"/>
      <c r="NK163" s="68"/>
      <c r="NL163" s="68"/>
      <c r="NM163" s="68"/>
      <c r="NN163" s="68"/>
      <c r="NO163" s="68"/>
      <c r="NP163" s="68"/>
      <c r="NQ163" s="68"/>
      <c r="NR163" s="68"/>
      <c r="NS163" s="68"/>
      <c r="NT163" s="68"/>
      <c r="NU163" s="68"/>
      <c r="NV163" s="68"/>
      <c r="NW163" s="68"/>
      <c r="NX163" s="68"/>
      <c r="NY163" s="68"/>
      <c r="NZ163" s="68"/>
      <c r="OA163" s="68"/>
      <c r="OB163" s="68"/>
      <c r="OC163" s="68"/>
      <c r="OD163" s="68"/>
      <c r="OE163" s="68"/>
      <c r="OF163" s="68"/>
      <c r="OG163" s="68"/>
      <c r="OH163" s="68"/>
      <c r="OI163" s="68"/>
      <c r="OJ163" s="68"/>
      <c r="OK163" s="68"/>
      <c r="OL163" s="68"/>
      <c r="OM163" s="68"/>
      <c r="ON163" s="68"/>
      <c r="OO163" s="68"/>
      <c r="OP163" s="68"/>
      <c r="OQ163" s="68"/>
      <c r="OR163" s="68"/>
      <c r="OS163" s="68"/>
      <c r="OT163" s="68"/>
      <c r="OU163" s="68"/>
      <c r="OV163" s="68"/>
      <c r="OW163" s="68"/>
      <c r="OX163" s="68"/>
      <c r="OY163" s="68"/>
      <c r="OZ163" s="68"/>
      <c r="PA163" s="68"/>
      <c r="PB163" s="68"/>
      <c r="PC163" s="68"/>
      <c r="PD163" s="68"/>
      <c r="PE163" s="68"/>
      <c r="PF163" s="68"/>
      <c r="PG163" s="68"/>
      <c r="PH163" s="68"/>
      <c r="PI163" s="68"/>
      <c r="PJ163" s="68"/>
      <c r="PK163" s="68"/>
      <c r="PL163" s="68"/>
      <c r="PM163" s="68"/>
      <c r="PN163" s="68"/>
      <c r="PO163" s="68"/>
      <c r="PP163" s="68"/>
      <c r="PQ163" s="68"/>
      <c r="PR163" s="68"/>
      <c r="PS163" s="68"/>
      <c r="PT163" s="68"/>
      <c r="PU163" s="68"/>
      <c r="PV163" s="68"/>
      <c r="PW163" s="68"/>
      <c r="PX163" s="68"/>
      <c r="PY163" s="68"/>
      <c r="PZ163" s="68"/>
      <c r="QA163" s="68"/>
      <c r="QB163" s="68"/>
      <c r="QC163" s="68"/>
      <c r="QD163" s="68"/>
      <c r="QE163" s="68"/>
      <c r="QF163" s="68"/>
      <c r="QG163" s="68"/>
      <c r="QH163" s="68"/>
      <c r="QI163" s="68"/>
      <c r="QJ163" s="68"/>
      <c r="QK163" s="68"/>
      <c r="QL163" s="68"/>
      <c r="QM163" s="68"/>
      <c r="QN163" s="68"/>
      <c r="QO163" s="68"/>
      <c r="QP163" s="68"/>
      <c r="QQ163" s="68"/>
      <c r="QR163" s="68"/>
      <c r="QS163" s="68"/>
      <c r="QT163" s="68"/>
      <c r="QU163" s="68"/>
      <c r="QV163" s="68"/>
      <c r="QW163" s="68"/>
      <c r="QX163" s="68"/>
      <c r="QY163" s="68"/>
      <c r="QZ163" s="68"/>
      <c r="RA163" s="68"/>
      <c r="RB163" s="68"/>
      <c r="RC163" s="68"/>
      <c r="RD163" s="68"/>
      <c r="RE163" s="68"/>
      <c r="RF163" s="68"/>
      <c r="RG163" s="68"/>
      <c r="RH163" s="68"/>
      <c r="RI163" s="68"/>
      <c r="RJ163" s="68"/>
      <c r="RK163" s="68"/>
      <c r="RL163" s="68"/>
      <c r="RM163" s="68"/>
      <c r="RN163" s="68"/>
      <c r="RO163" s="68"/>
      <c r="RP163" s="68"/>
      <c r="RQ163" s="68"/>
      <c r="RR163" s="68"/>
      <c r="RS163" s="68"/>
      <c r="RT163" s="68"/>
      <c r="RU163" s="68"/>
      <c r="RV163" s="68"/>
      <c r="RW163" s="68"/>
      <c r="RX163" s="68"/>
      <c r="RY163" s="68"/>
      <c r="RZ163" s="68"/>
      <c r="SA163" s="68"/>
      <c r="SB163" s="68"/>
      <c r="SC163" s="68"/>
      <c r="SD163" s="68"/>
      <c r="SE163" s="68"/>
      <c r="SF163" s="68"/>
      <c r="SG163" s="68"/>
      <c r="SH163" s="68"/>
      <c r="SI163" s="68"/>
      <c r="SJ163" s="68"/>
      <c r="SK163" s="68"/>
      <c r="SL163" s="68"/>
      <c r="SM163" s="68"/>
      <c r="SN163" s="68"/>
      <c r="SO163" s="68"/>
      <c r="SP163" s="68"/>
      <c r="SQ163" s="68"/>
      <c r="SR163" s="68"/>
      <c r="SS163" s="68"/>
      <c r="ST163" s="68"/>
      <c r="SU163" s="68"/>
      <c r="SV163" s="68"/>
      <c r="SW163" s="68"/>
      <c r="SX163" s="68"/>
      <c r="SY163" s="68"/>
      <c r="SZ163" s="68"/>
      <c r="TA163" s="68"/>
      <c r="TB163" s="68"/>
      <c r="TC163" s="68"/>
      <c r="TD163" s="68"/>
      <c r="TE163" s="68"/>
      <c r="TF163" s="68"/>
      <c r="TG163" s="68"/>
      <c r="TH163" s="68"/>
      <c r="TI163" s="68"/>
      <c r="TJ163" s="68"/>
      <c r="TK163" s="68"/>
      <c r="TL163" s="68"/>
      <c r="TM163" s="68"/>
      <c r="TN163" s="68"/>
      <c r="TO163" s="68"/>
      <c r="TP163" s="68"/>
      <c r="TQ163" s="68"/>
      <c r="TR163" s="68"/>
      <c r="TS163" s="68"/>
      <c r="TT163" s="68"/>
      <c r="TU163" s="68"/>
      <c r="TV163" s="68"/>
      <c r="TW163" s="68"/>
      <c r="TX163" s="68"/>
      <c r="TY163" s="68"/>
      <c r="TZ163" s="68"/>
      <c r="UA163" s="68"/>
      <c r="UB163" s="68"/>
      <c r="UC163" s="68"/>
      <c r="UD163" s="68"/>
      <c r="UE163" s="68"/>
      <c r="UF163" s="68"/>
      <c r="UG163" s="68"/>
      <c r="UH163" s="68"/>
      <c r="UI163" s="68"/>
      <c r="UJ163" s="68"/>
      <c r="UK163" s="68"/>
      <c r="UL163" s="68"/>
      <c r="UM163" s="68"/>
      <c r="UN163" s="68"/>
      <c r="UO163" s="68"/>
      <c r="UP163" s="68"/>
      <c r="UQ163" s="68"/>
      <c r="UR163" s="68"/>
      <c r="US163" s="68"/>
      <c r="UT163" s="68"/>
      <c r="UU163" s="68"/>
      <c r="UV163" s="68"/>
      <c r="UW163" s="68"/>
      <c r="UX163" s="68"/>
      <c r="UY163" s="68"/>
      <c r="UZ163" s="68"/>
      <c r="VA163" s="68"/>
      <c r="VB163" s="68"/>
      <c r="VC163" s="68"/>
      <c r="VD163" s="68"/>
      <c r="VE163" s="68"/>
      <c r="VF163" s="68"/>
      <c r="VG163" s="68"/>
      <c r="VH163" s="68"/>
      <c r="VI163" s="68"/>
      <c r="VJ163" s="68"/>
      <c r="VK163" s="68"/>
      <c r="VL163" s="68"/>
      <c r="VM163" s="68"/>
      <c r="VN163" s="68"/>
      <c r="VO163" s="68"/>
      <c r="VP163" s="68"/>
      <c r="VQ163" s="68"/>
      <c r="VR163" s="68"/>
      <c r="VS163" s="68"/>
      <c r="VT163" s="68"/>
      <c r="VU163" s="68"/>
      <c r="VV163" s="68"/>
      <c r="VW163" s="68"/>
      <c r="VX163" s="68"/>
      <c r="VY163" s="68"/>
      <c r="VZ163" s="68"/>
      <c r="WA163" s="68"/>
      <c r="WB163" s="68"/>
      <c r="WC163" s="68"/>
      <c r="WD163" s="68"/>
      <c r="WE163" s="68"/>
      <c r="WF163" s="68"/>
      <c r="WG163" s="68"/>
      <c r="WH163" s="68"/>
      <c r="WI163" s="68"/>
      <c r="WJ163" s="68"/>
      <c r="WK163" s="68"/>
      <c r="WL163" s="68"/>
      <c r="WM163" s="68"/>
      <c r="WN163" s="68"/>
      <c r="WO163" s="68"/>
      <c r="WP163" s="68"/>
      <c r="WQ163" s="68"/>
      <c r="WR163" s="68"/>
      <c r="WS163" s="68"/>
      <c r="WT163" s="68"/>
      <c r="WU163" s="68"/>
      <c r="WV163" s="68"/>
      <c r="WW163" s="68"/>
      <c r="WX163" s="68"/>
      <c r="WY163" s="68"/>
      <c r="WZ163" s="68"/>
      <c r="XA163" s="68"/>
      <c r="XB163" s="68"/>
      <c r="XC163" s="68"/>
      <c r="XD163" s="68"/>
      <c r="XE163" s="68"/>
      <c r="XF163" s="68"/>
      <c r="XG163" s="68"/>
      <c r="XH163" s="68"/>
      <c r="XI163" s="68"/>
      <c r="XJ163" s="68"/>
      <c r="XK163" s="68"/>
      <c r="XL163" s="68"/>
      <c r="XM163" s="68"/>
      <c r="XN163" s="68"/>
      <c r="XO163" s="68"/>
      <c r="XP163" s="68"/>
      <c r="XQ163" s="68"/>
      <c r="XR163" s="68"/>
      <c r="XS163" s="68"/>
      <c r="XT163" s="68"/>
      <c r="XU163" s="68"/>
      <c r="XV163" s="68"/>
      <c r="XW163" s="68"/>
      <c r="XX163" s="68"/>
      <c r="XY163" s="68"/>
      <c r="XZ163" s="68"/>
      <c r="YA163" s="68"/>
      <c r="YB163" s="68"/>
      <c r="YC163" s="68"/>
      <c r="YD163" s="68"/>
      <c r="YE163" s="68"/>
      <c r="YF163" s="68"/>
      <c r="YG163" s="68"/>
      <c r="YH163" s="68"/>
      <c r="YI163" s="68"/>
      <c r="YJ163" s="68"/>
      <c r="YK163" s="68"/>
      <c r="YL163" s="68"/>
      <c r="YM163" s="68"/>
      <c r="YN163" s="68"/>
      <c r="YO163" s="68"/>
      <c r="YP163" s="68"/>
      <c r="YQ163" s="68"/>
      <c r="YR163" s="68"/>
      <c r="YS163" s="68"/>
      <c r="YT163" s="68"/>
      <c r="YU163" s="68"/>
      <c r="YV163" s="68"/>
      <c r="YW163" s="68"/>
      <c r="YX163" s="68"/>
      <c r="YY163" s="68"/>
      <c r="YZ163" s="68"/>
      <c r="ZA163" s="68"/>
      <c r="ZB163" s="68"/>
      <c r="ZC163" s="68"/>
      <c r="ZD163" s="68"/>
      <c r="ZE163" s="68"/>
      <c r="ZF163" s="68"/>
      <c r="ZG163" s="68"/>
      <c r="ZH163" s="68"/>
      <c r="ZI163" s="68"/>
      <c r="ZJ163" s="68"/>
      <c r="ZK163" s="68"/>
      <c r="ZL163" s="68"/>
      <c r="ZM163" s="68"/>
      <c r="ZN163" s="68"/>
      <c r="ZO163" s="68"/>
      <c r="ZP163" s="68"/>
      <c r="ZQ163" s="68"/>
      <c r="ZR163" s="68"/>
      <c r="ZS163" s="68"/>
      <c r="ZT163" s="68"/>
      <c r="ZU163" s="68"/>
      <c r="ZV163" s="68"/>
      <c r="ZW163" s="68"/>
      <c r="ZX163" s="68"/>
      <c r="ZY163" s="68"/>
      <c r="ZZ163" s="68"/>
      <c r="AAA163" s="68"/>
      <c r="AAB163" s="68"/>
      <c r="AAC163" s="68"/>
      <c r="AAD163" s="68"/>
      <c r="AAE163" s="68"/>
      <c r="AAF163" s="68"/>
      <c r="AAG163" s="68"/>
      <c r="AAH163" s="68"/>
      <c r="AAI163" s="68"/>
      <c r="AAJ163" s="68"/>
      <c r="AAK163" s="68"/>
      <c r="AAL163" s="68"/>
      <c r="AAM163" s="68"/>
      <c r="AAN163" s="68"/>
      <c r="AAO163" s="68"/>
      <c r="AAP163" s="68"/>
      <c r="AAQ163" s="68"/>
      <c r="AAR163" s="68"/>
      <c r="AAS163" s="68"/>
      <c r="AAT163" s="68"/>
      <c r="AAU163" s="68"/>
      <c r="AAV163" s="68"/>
      <c r="AAW163" s="68"/>
      <c r="AAX163" s="68"/>
      <c r="AAY163" s="68"/>
      <c r="AAZ163" s="68"/>
      <c r="ABA163" s="68"/>
      <c r="ABB163" s="68"/>
      <c r="ABC163" s="68"/>
      <c r="ABD163" s="68"/>
      <c r="ABE163" s="68"/>
      <c r="ABF163" s="68"/>
      <c r="ABG163" s="68"/>
      <c r="ABH163" s="68"/>
      <c r="ABI163" s="68"/>
      <c r="ABJ163" s="68"/>
      <c r="ABK163" s="68"/>
      <c r="ABL163" s="68"/>
      <c r="ABM163" s="68"/>
      <c r="ABN163" s="68"/>
      <c r="ABO163" s="68"/>
      <c r="ABP163" s="68"/>
      <c r="ABQ163" s="68"/>
      <c r="ABR163" s="68"/>
      <c r="ABS163" s="68"/>
      <c r="ABT163" s="68"/>
      <c r="ABU163" s="68"/>
      <c r="ABV163" s="68"/>
      <c r="ABW163" s="68"/>
      <c r="ABX163" s="68"/>
      <c r="ABY163" s="68"/>
      <c r="ABZ163" s="68"/>
      <c r="ACA163" s="68"/>
      <c r="ACB163" s="68"/>
      <c r="ACC163" s="68"/>
      <c r="ACD163" s="68"/>
      <c r="ACE163" s="68"/>
      <c r="ACF163" s="68"/>
      <c r="ACG163" s="68"/>
      <c r="ACH163" s="68"/>
      <c r="ACI163" s="68"/>
      <c r="ACJ163" s="68"/>
      <c r="ACK163" s="68"/>
      <c r="ACL163" s="68"/>
      <c r="ACM163" s="68"/>
      <c r="ACN163" s="68"/>
      <c r="ACO163" s="68"/>
      <c r="ACP163" s="68"/>
      <c r="ACQ163" s="68"/>
      <c r="ACR163" s="68"/>
      <c r="ACS163" s="68"/>
      <c r="ACT163" s="68"/>
      <c r="ACU163" s="68"/>
      <c r="ACV163" s="68"/>
      <c r="ACW163" s="68"/>
      <c r="ACX163" s="68"/>
      <c r="ACY163" s="68"/>
      <c r="ACZ163" s="68"/>
      <c r="ADA163" s="68"/>
      <c r="ADB163" s="68"/>
      <c r="ADC163" s="68"/>
      <c r="ADD163" s="68"/>
      <c r="ADE163" s="68"/>
      <c r="ADF163" s="68"/>
      <c r="ADG163" s="68"/>
      <c r="ADH163" s="68"/>
      <c r="ADI163" s="68"/>
      <c r="ADJ163" s="68"/>
      <c r="ADK163" s="68"/>
      <c r="ADL163" s="68"/>
      <c r="ADM163" s="68"/>
      <c r="ADN163" s="68"/>
      <c r="ADO163" s="68"/>
      <c r="ADP163" s="68"/>
      <c r="ADQ163" s="68"/>
      <c r="ADR163" s="68"/>
      <c r="ADS163" s="68"/>
      <c r="ADT163" s="68"/>
      <c r="ADU163" s="68"/>
      <c r="ADV163" s="68"/>
      <c r="ADW163" s="68"/>
      <c r="ADX163" s="68"/>
      <c r="ADY163" s="68"/>
      <c r="ADZ163" s="68"/>
      <c r="AEA163" s="68"/>
      <c r="AEB163" s="68"/>
      <c r="AEC163" s="68"/>
      <c r="AED163" s="68"/>
      <c r="AEE163" s="68"/>
      <c r="AEF163" s="68"/>
      <c r="AEG163" s="68"/>
      <c r="AEH163" s="68"/>
      <c r="AEI163" s="68"/>
      <c r="AEJ163" s="68"/>
      <c r="AEK163" s="68"/>
      <c r="AEL163" s="68"/>
      <c r="AEM163" s="68"/>
      <c r="AEN163" s="68"/>
      <c r="AEO163" s="68"/>
      <c r="AEP163" s="68"/>
      <c r="AEQ163" s="68"/>
      <c r="AER163" s="68"/>
      <c r="AES163" s="68"/>
      <c r="AET163" s="68"/>
      <c r="AEU163" s="68"/>
      <c r="AEV163" s="68"/>
      <c r="AEW163" s="68"/>
      <c r="AEX163" s="68"/>
      <c r="AEY163" s="68"/>
      <c r="AEZ163" s="68"/>
      <c r="AFA163" s="68"/>
      <c r="AFB163" s="68"/>
      <c r="AFC163" s="68"/>
      <c r="AFD163" s="68"/>
      <c r="AFE163" s="68"/>
      <c r="AFF163" s="68"/>
      <c r="AFG163" s="68"/>
      <c r="AFH163" s="68"/>
      <c r="AFI163" s="68"/>
      <c r="AFJ163" s="68"/>
      <c r="AFK163" s="68"/>
      <c r="AFL163" s="68"/>
      <c r="AFM163" s="68"/>
      <c r="AFN163" s="68"/>
      <c r="AFO163" s="68"/>
      <c r="AFP163" s="68"/>
      <c r="AFQ163" s="68"/>
      <c r="AFR163" s="68"/>
      <c r="AFS163" s="68"/>
      <c r="AFT163" s="68"/>
      <c r="AFU163" s="68"/>
      <c r="AFV163" s="68"/>
      <c r="AFW163" s="68"/>
      <c r="AFX163" s="68"/>
      <c r="AFY163" s="68"/>
      <c r="AFZ163" s="68"/>
      <c r="AGA163" s="68"/>
      <c r="AGB163" s="68"/>
      <c r="AGC163" s="68"/>
      <c r="AGD163" s="68"/>
      <c r="AGE163" s="68"/>
      <c r="AGF163" s="68"/>
      <c r="AGG163" s="68"/>
      <c r="AGH163" s="68"/>
      <c r="AGI163" s="68"/>
      <c r="AGJ163" s="68"/>
      <c r="AGK163" s="68"/>
      <c r="AGL163" s="68"/>
      <c r="AGM163" s="68"/>
      <c r="AGN163" s="68"/>
      <c r="AGO163" s="68"/>
      <c r="AGP163" s="68"/>
      <c r="AGQ163" s="68"/>
      <c r="AGR163" s="68"/>
      <c r="AGS163" s="68"/>
      <c r="AGT163" s="68"/>
      <c r="AGU163" s="68"/>
      <c r="AGV163" s="68"/>
      <c r="AGW163" s="68"/>
      <c r="AGX163" s="68"/>
      <c r="AGY163" s="68"/>
      <c r="AGZ163" s="68"/>
      <c r="AHA163" s="68"/>
      <c r="AHB163" s="68"/>
      <c r="AHC163" s="68"/>
      <c r="AHD163" s="68"/>
      <c r="AHE163" s="68"/>
      <c r="AHF163" s="68"/>
      <c r="AHG163" s="68"/>
      <c r="AHH163" s="68"/>
      <c r="AHI163" s="68"/>
      <c r="AHJ163" s="68"/>
      <c r="AHK163" s="68"/>
      <c r="AHL163" s="68"/>
      <c r="AHM163" s="68"/>
      <c r="AHN163" s="68"/>
      <c r="AHO163" s="68"/>
      <c r="AHP163" s="68"/>
      <c r="AHQ163" s="68"/>
      <c r="AHR163" s="68"/>
      <c r="AHS163" s="68"/>
      <c r="AHT163" s="68"/>
      <c r="AHU163" s="68"/>
      <c r="AHV163" s="68"/>
      <c r="AHW163" s="68"/>
      <c r="AHX163" s="68"/>
      <c r="AHY163" s="68"/>
      <c r="AHZ163" s="68"/>
      <c r="AIA163" s="68"/>
      <c r="AIB163" s="68"/>
      <c r="AIC163" s="68"/>
      <c r="AID163" s="68"/>
      <c r="AIE163" s="68"/>
      <c r="AIF163" s="68"/>
      <c r="AIG163" s="68"/>
      <c r="AIH163" s="68"/>
      <c r="AII163" s="68"/>
      <c r="AIJ163" s="68"/>
      <c r="AIK163" s="68"/>
      <c r="AIL163" s="68"/>
      <c r="AIM163" s="68"/>
      <c r="AIN163" s="68"/>
      <c r="AIO163" s="68"/>
      <c r="AIP163" s="68"/>
      <c r="AIQ163" s="68"/>
      <c r="AIR163" s="68"/>
      <c r="AIS163" s="68"/>
      <c r="AIT163" s="68"/>
      <c r="AIU163" s="68"/>
      <c r="AIV163" s="68"/>
      <c r="AIW163" s="68"/>
      <c r="AIX163" s="68"/>
      <c r="AIY163" s="68"/>
      <c r="AIZ163" s="68"/>
      <c r="AJA163" s="68"/>
      <c r="AJB163" s="68"/>
      <c r="AJC163" s="68"/>
      <c r="AJD163" s="68"/>
      <c r="AJE163" s="68"/>
      <c r="AJF163" s="68"/>
      <c r="AJG163" s="68"/>
      <c r="AJH163" s="68"/>
      <c r="AJI163" s="68"/>
      <c r="AJJ163" s="68"/>
      <c r="AJK163" s="68"/>
      <c r="AJL163" s="68"/>
      <c r="AJM163" s="68"/>
      <c r="AJN163" s="68"/>
      <c r="AJO163" s="68"/>
      <c r="AJP163" s="68"/>
      <c r="AJQ163" s="68"/>
      <c r="AJR163" s="68"/>
      <c r="AJS163" s="68"/>
      <c r="AJT163" s="68"/>
      <c r="AJU163" s="68"/>
      <c r="AJV163" s="68"/>
      <c r="AJW163" s="68"/>
      <c r="AJX163" s="68"/>
      <c r="AJY163" s="68"/>
      <c r="AJZ163" s="68"/>
      <c r="AKA163" s="68"/>
      <c r="AKB163" s="68"/>
      <c r="AKC163" s="68"/>
      <c r="AKD163" s="68"/>
      <c r="AKE163" s="68"/>
      <c r="AKF163" s="68"/>
      <c r="AKG163" s="68"/>
      <c r="AKH163" s="68"/>
      <c r="AKI163" s="68"/>
      <c r="AKJ163" s="68"/>
      <c r="AKK163" s="68"/>
      <c r="AKL163" s="68"/>
      <c r="AKM163" s="68"/>
      <c r="AKN163" s="68"/>
      <c r="AKO163" s="68"/>
      <c r="AKP163" s="68"/>
      <c r="AKQ163" s="68"/>
      <c r="AKR163" s="68"/>
      <c r="AKS163" s="68"/>
      <c r="AKT163" s="68"/>
      <c r="AKU163" s="68"/>
      <c r="AKV163" s="68"/>
      <c r="AKW163" s="68"/>
      <c r="AKX163" s="68"/>
      <c r="AKY163" s="68"/>
      <c r="AKZ163" s="68"/>
      <c r="ALA163" s="68"/>
      <c r="ALB163" s="68"/>
      <c r="ALC163" s="68"/>
      <c r="ALD163" s="68"/>
      <c r="ALE163" s="68"/>
      <c r="ALF163" s="68"/>
      <c r="ALG163" s="68"/>
      <c r="ALH163" s="68"/>
      <c r="ALI163" s="68"/>
      <c r="ALJ163" s="68"/>
      <c r="ALK163" s="68"/>
      <c r="ALL163" s="68"/>
      <c r="ALM163" s="68"/>
      <c r="ALN163" s="68"/>
      <c r="ALO163" s="68"/>
      <c r="ALP163" s="68"/>
      <c r="ALQ163" s="68"/>
      <c r="ALR163" s="68"/>
      <c r="ALS163" s="68"/>
      <c r="ALT163" s="68"/>
      <c r="ALU163" s="68"/>
      <c r="ALV163" s="68"/>
      <c r="ALW163" s="68"/>
      <c r="ALX163" s="68"/>
      <c r="ALY163" s="68"/>
      <c r="ALZ163" s="68"/>
      <c r="AMA163" s="68"/>
      <c r="AMB163" s="68"/>
      <c r="AMC163" s="68"/>
      <c r="AMD163" s="68"/>
      <c r="AME163" s="68"/>
      <c r="AMF163" s="68"/>
      <c r="AMG163" s="68"/>
      <c r="AMH163" s="68"/>
      <c r="AMI163" s="68"/>
      <c r="AMJ163" s="68"/>
      <c r="AMK163" s="68"/>
      <c r="AML163" s="68"/>
      <c r="AMM163" s="68"/>
      <c r="AMN163" s="68"/>
      <c r="AMO163" s="68"/>
      <c r="AMP163" s="68"/>
      <c r="AMQ163" s="68"/>
      <c r="AMR163" s="68"/>
      <c r="AMS163" s="68"/>
      <c r="AMT163" s="68"/>
      <c r="AMU163" s="68"/>
      <c r="AMV163" s="68"/>
      <c r="AMW163" s="68"/>
      <c r="AMX163" s="68"/>
      <c r="AMY163" s="68"/>
      <c r="AMZ163" s="68"/>
      <c r="ANA163" s="68"/>
      <c r="ANB163" s="68"/>
      <c r="ANC163" s="68"/>
      <c r="AND163" s="68"/>
      <c r="ANE163" s="68"/>
      <c r="ANF163" s="68"/>
      <c r="ANG163" s="68"/>
      <c r="ANH163" s="68"/>
      <c r="ANI163" s="68"/>
      <c r="ANJ163" s="68"/>
      <c r="ANK163" s="68"/>
      <c r="ANL163" s="68"/>
      <c r="ANM163" s="68"/>
      <c r="ANN163" s="68"/>
      <c r="ANO163" s="68"/>
      <c r="ANP163" s="68"/>
      <c r="ANQ163" s="68"/>
      <c r="ANR163" s="68"/>
      <c r="ANS163" s="68"/>
      <c r="ANT163" s="68"/>
      <c r="ANU163" s="68"/>
      <c r="ANV163" s="68"/>
      <c r="ANW163" s="68"/>
      <c r="ANX163" s="68"/>
      <c r="ANY163" s="68"/>
      <c r="ANZ163" s="68"/>
      <c r="AOA163" s="68"/>
      <c r="AOB163" s="68"/>
      <c r="AOC163" s="68"/>
      <c r="AOD163" s="68"/>
      <c r="AOE163" s="68"/>
      <c r="AOF163" s="68"/>
      <c r="AOG163" s="68"/>
      <c r="AOH163" s="68"/>
      <c r="AOI163" s="68"/>
      <c r="AOJ163" s="68"/>
      <c r="AOK163" s="68"/>
      <c r="AOL163" s="68"/>
      <c r="AOM163" s="68"/>
      <c r="AON163" s="68"/>
      <c r="AOO163" s="68"/>
      <c r="AOP163" s="68"/>
      <c r="AOQ163" s="68"/>
      <c r="AOR163" s="68"/>
      <c r="AOS163" s="68"/>
      <c r="AOT163" s="68"/>
      <c r="AOU163" s="68"/>
      <c r="AOV163" s="68"/>
      <c r="AOW163" s="68"/>
      <c r="AOX163" s="68"/>
      <c r="AOY163" s="68"/>
      <c r="AOZ163" s="68"/>
      <c r="APA163" s="68"/>
      <c r="APB163" s="68"/>
      <c r="APC163" s="68"/>
      <c r="APD163" s="68"/>
      <c r="APE163" s="68"/>
      <c r="APF163" s="68"/>
      <c r="APG163" s="68"/>
      <c r="APH163" s="68"/>
      <c r="API163" s="68"/>
      <c r="APJ163" s="68"/>
      <c r="APK163" s="68"/>
      <c r="APL163" s="68"/>
      <c r="APM163" s="68"/>
      <c r="APN163" s="68"/>
      <c r="APO163" s="68"/>
      <c r="APP163" s="68"/>
      <c r="APQ163" s="68"/>
      <c r="APR163" s="68"/>
      <c r="APS163" s="68"/>
      <c r="APT163" s="68"/>
      <c r="APU163" s="68"/>
      <c r="APV163" s="68"/>
      <c r="APW163" s="68"/>
      <c r="APX163" s="68"/>
      <c r="APY163" s="68"/>
      <c r="APZ163" s="68"/>
      <c r="AQA163" s="68"/>
      <c r="AQB163" s="68"/>
      <c r="AQC163" s="68"/>
      <c r="AQD163" s="68"/>
      <c r="AQE163" s="68"/>
      <c r="AQF163" s="68"/>
      <c r="AQG163" s="68"/>
      <c r="AQH163" s="68"/>
      <c r="AQI163" s="68"/>
      <c r="AQJ163" s="68"/>
      <c r="AQK163" s="68"/>
      <c r="AQL163" s="68"/>
      <c r="AQM163" s="68"/>
      <c r="AQN163" s="68"/>
      <c r="AQO163" s="68"/>
      <c r="AQP163" s="68"/>
      <c r="AQQ163" s="68"/>
      <c r="AQR163" s="68"/>
      <c r="AQS163" s="68"/>
      <c r="AQT163" s="68"/>
      <c r="AQU163" s="68"/>
      <c r="AQV163" s="68"/>
      <c r="AQW163" s="68"/>
      <c r="AQX163" s="68"/>
      <c r="AQY163" s="68"/>
      <c r="AQZ163" s="68"/>
      <c r="ARA163" s="68"/>
      <c r="ARB163" s="68"/>
      <c r="ARC163" s="68"/>
      <c r="ARD163" s="68"/>
      <c r="ARE163" s="68"/>
      <c r="ARF163" s="68"/>
      <c r="ARG163" s="68"/>
      <c r="ARH163" s="68"/>
      <c r="ARI163" s="68"/>
      <c r="ARJ163" s="68"/>
      <c r="ARK163" s="68"/>
      <c r="ARL163" s="68"/>
      <c r="ARM163" s="68"/>
      <c r="ARN163" s="68"/>
      <c r="ARO163" s="68"/>
      <c r="ARP163" s="68"/>
      <c r="ARQ163" s="68"/>
      <c r="ARR163" s="68"/>
      <c r="ARS163" s="68"/>
      <c r="ART163" s="68"/>
      <c r="ARU163" s="68"/>
      <c r="ARV163" s="68"/>
      <c r="ARW163" s="68"/>
      <c r="ARX163" s="68"/>
      <c r="ARY163" s="68"/>
      <c r="ARZ163" s="68"/>
      <c r="ASA163" s="68"/>
      <c r="ASB163" s="68"/>
      <c r="ASC163" s="68"/>
      <c r="ASD163" s="68"/>
      <c r="ASE163" s="68"/>
      <c r="ASF163" s="68"/>
      <c r="ASG163" s="68"/>
      <c r="ASH163" s="68"/>
      <c r="ASI163" s="68"/>
      <c r="ASJ163" s="68"/>
      <c r="ASK163" s="68"/>
      <c r="ASL163" s="68"/>
      <c r="ASM163" s="68"/>
      <c r="ASN163" s="68"/>
      <c r="ASO163" s="68"/>
      <c r="ASP163" s="68"/>
      <c r="ASQ163" s="68"/>
      <c r="ASR163" s="68"/>
      <c r="ASS163" s="68"/>
      <c r="AST163" s="68"/>
      <c r="ASU163" s="68"/>
      <c r="ASV163" s="68"/>
      <c r="ASW163" s="68"/>
      <c r="ASX163" s="68"/>
      <c r="ASY163" s="68"/>
      <c r="ASZ163" s="68"/>
      <c r="ATA163" s="68"/>
      <c r="ATB163" s="68"/>
      <c r="ATC163" s="68"/>
      <c r="ATD163" s="68"/>
      <c r="ATE163" s="68"/>
      <c r="ATF163" s="68"/>
      <c r="ATG163" s="68"/>
      <c r="ATH163" s="68"/>
      <c r="ATI163" s="68"/>
      <c r="ATJ163" s="68"/>
      <c r="ATK163" s="68"/>
      <c r="ATL163" s="68"/>
      <c r="ATM163" s="68"/>
      <c r="ATN163" s="68"/>
      <c r="ATO163" s="68"/>
      <c r="ATP163" s="68"/>
      <c r="ATQ163" s="68"/>
      <c r="ATR163" s="68"/>
      <c r="ATS163" s="68"/>
      <c r="ATT163" s="68"/>
      <c r="ATU163" s="68"/>
      <c r="ATV163" s="68"/>
      <c r="ATW163" s="68"/>
      <c r="ATX163" s="68"/>
      <c r="ATY163" s="68"/>
      <c r="ATZ163" s="68"/>
      <c r="AUA163" s="68"/>
      <c r="AUB163" s="68"/>
      <c r="AUC163" s="68"/>
      <c r="AUD163" s="68"/>
      <c r="AUE163" s="68"/>
      <c r="AUF163" s="68"/>
      <c r="AUG163" s="68"/>
      <c r="AUH163" s="68"/>
      <c r="AUI163" s="68"/>
      <c r="AUJ163" s="68"/>
      <c r="AUK163" s="68"/>
      <c r="AUL163" s="68"/>
      <c r="AUM163" s="68"/>
      <c r="AUN163" s="68"/>
      <c r="AUO163" s="68"/>
      <c r="AUP163" s="68"/>
      <c r="AUQ163" s="68"/>
      <c r="AUR163" s="68"/>
      <c r="AUS163" s="68"/>
      <c r="AUT163" s="68"/>
      <c r="AUU163" s="68"/>
      <c r="AUV163" s="68"/>
      <c r="AUW163" s="68"/>
      <c r="AUX163" s="68"/>
      <c r="AUY163" s="68"/>
      <c r="AUZ163" s="68"/>
      <c r="AVA163" s="68"/>
      <c r="AVB163" s="68"/>
      <c r="AVC163" s="68"/>
      <c r="AVD163" s="68"/>
      <c r="AVE163" s="68"/>
      <c r="AVF163" s="68"/>
      <c r="AVG163" s="68"/>
      <c r="AVH163" s="68"/>
      <c r="AVI163" s="68"/>
      <c r="AVJ163" s="68"/>
      <c r="AVK163" s="68"/>
      <c r="AVL163" s="68"/>
      <c r="AVM163" s="68"/>
      <c r="AVN163" s="68"/>
      <c r="AVO163" s="68"/>
      <c r="AVP163" s="68"/>
      <c r="AVQ163" s="68"/>
      <c r="AVR163" s="68"/>
      <c r="AVS163" s="68"/>
      <c r="AVT163" s="68"/>
      <c r="AVU163" s="68"/>
      <c r="AVV163" s="68"/>
      <c r="AVW163" s="68"/>
      <c r="AVX163" s="68"/>
      <c r="AVY163" s="68"/>
      <c r="AVZ163" s="68"/>
      <c r="AWA163" s="68"/>
      <c r="AWB163" s="68"/>
      <c r="AWC163" s="68"/>
      <c r="AWD163" s="68"/>
      <c r="AWE163" s="68"/>
      <c r="AWF163" s="68"/>
      <c r="AWG163" s="68"/>
      <c r="AWH163" s="68"/>
      <c r="AWI163" s="68"/>
      <c r="AWJ163" s="68"/>
      <c r="AWK163" s="68"/>
      <c r="AWL163" s="68"/>
      <c r="AWM163" s="68"/>
      <c r="AWN163" s="68"/>
      <c r="AWO163" s="68"/>
      <c r="AWP163" s="68"/>
      <c r="AWQ163" s="68"/>
      <c r="AWR163" s="68"/>
      <c r="AWS163" s="68"/>
      <c r="AWT163" s="68"/>
      <c r="AWU163" s="68"/>
      <c r="AWV163" s="68"/>
      <c r="AWW163" s="68"/>
      <c r="AWX163" s="68"/>
      <c r="AWY163" s="68"/>
      <c r="AWZ163" s="68"/>
      <c r="AXA163" s="68"/>
      <c r="AXB163" s="68"/>
      <c r="AXC163" s="68"/>
      <c r="AXD163" s="68"/>
      <c r="AXE163" s="68"/>
      <c r="AXF163" s="68"/>
      <c r="AXG163" s="68"/>
      <c r="AXH163" s="68"/>
      <c r="AXI163" s="68"/>
      <c r="AXJ163" s="68"/>
      <c r="AXK163" s="68"/>
      <c r="AXL163" s="68"/>
      <c r="AXM163" s="68"/>
      <c r="AXN163" s="68"/>
      <c r="AXO163" s="68"/>
      <c r="AXP163" s="68"/>
      <c r="AXQ163" s="68"/>
      <c r="AXR163" s="68"/>
      <c r="AXS163" s="68"/>
      <c r="AXT163" s="68"/>
      <c r="AXU163" s="68"/>
      <c r="AXV163" s="68"/>
      <c r="AXW163" s="68"/>
      <c r="AXX163" s="68"/>
      <c r="AXY163" s="68"/>
      <c r="AXZ163" s="68"/>
      <c r="AYA163" s="68"/>
      <c r="AYB163" s="68"/>
      <c r="AYC163" s="68"/>
      <c r="AYD163" s="68"/>
      <c r="AYE163" s="68"/>
      <c r="AYF163" s="68"/>
      <c r="AYG163" s="68"/>
      <c r="AYH163" s="68"/>
      <c r="AYI163" s="68"/>
      <c r="AYJ163" s="68"/>
      <c r="AYK163" s="68"/>
      <c r="AYL163" s="68"/>
      <c r="AYM163" s="68"/>
      <c r="AYN163" s="68"/>
      <c r="AYO163" s="68"/>
      <c r="AYP163" s="68"/>
      <c r="AYQ163" s="68"/>
      <c r="AYR163" s="68"/>
      <c r="AYS163" s="68"/>
      <c r="AYT163" s="68"/>
      <c r="AYU163" s="68"/>
      <c r="AYV163" s="68"/>
      <c r="AYW163" s="68"/>
      <c r="AYX163" s="68"/>
      <c r="AYY163" s="68"/>
      <c r="AYZ163" s="68"/>
      <c r="AZA163" s="68"/>
      <c r="AZB163" s="68"/>
      <c r="AZC163" s="68"/>
      <c r="AZD163" s="68"/>
      <c r="AZE163" s="68"/>
      <c r="AZF163" s="68"/>
      <c r="AZG163" s="68"/>
      <c r="AZH163" s="68"/>
      <c r="AZI163" s="68"/>
      <c r="AZJ163" s="68"/>
      <c r="AZK163" s="68"/>
      <c r="AZL163" s="68"/>
      <c r="AZM163" s="68"/>
      <c r="AZN163" s="68"/>
      <c r="AZO163" s="68"/>
      <c r="AZP163" s="68"/>
      <c r="AZQ163" s="68"/>
      <c r="AZR163" s="68"/>
      <c r="AZS163" s="68"/>
      <c r="AZT163" s="68"/>
      <c r="AZU163" s="68"/>
      <c r="AZV163" s="68"/>
      <c r="AZW163" s="68"/>
      <c r="AZX163" s="68"/>
      <c r="AZY163" s="68"/>
      <c r="AZZ163" s="68"/>
      <c r="BAA163" s="68"/>
      <c r="BAB163" s="68"/>
      <c r="BAC163" s="68"/>
      <c r="BAD163" s="68"/>
      <c r="BAE163" s="68"/>
      <c r="BAF163" s="68"/>
      <c r="BAG163" s="68"/>
      <c r="BAH163" s="68"/>
      <c r="BAI163" s="68"/>
      <c r="BAJ163" s="68"/>
      <c r="BAK163" s="68"/>
      <c r="BAL163" s="68"/>
      <c r="BAM163" s="68"/>
      <c r="BAN163" s="68"/>
      <c r="BAO163" s="68"/>
      <c r="BAP163" s="68"/>
      <c r="BAQ163" s="68"/>
      <c r="BAR163" s="68"/>
      <c r="BAS163" s="68"/>
      <c r="BAT163" s="68"/>
      <c r="BAU163" s="68"/>
      <c r="BAV163" s="68"/>
      <c r="BAW163" s="68"/>
      <c r="BAX163" s="68"/>
      <c r="BAY163" s="68"/>
      <c r="BAZ163" s="68"/>
      <c r="BBA163" s="68"/>
      <c r="BBB163" s="68"/>
      <c r="BBC163" s="68"/>
      <c r="BBD163" s="68"/>
      <c r="BBE163" s="68"/>
      <c r="BBF163" s="68"/>
      <c r="BBG163" s="68"/>
      <c r="BBH163" s="68"/>
      <c r="BBI163" s="68"/>
      <c r="BBJ163" s="68"/>
      <c r="BBK163" s="68"/>
      <c r="BBL163" s="68"/>
      <c r="BBM163" s="68"/>
      <c r="BBN163" s="68"/>
      <c r="BBO163" s="68"/>
      <c r="BBP163" s="68"/>
      <c r="BBQ163" s="68"/>
      <c r="BBR163" s="68"/>
      <c r="BBS163" s="68"/>
      <c r="BBT163" s="68"/>
      <c r="BBU163" s="68"/>
      <c r="BBV163" s="68"/>
      <c r="BBW163" s="68"/>
      <c r="BBX163" s="68"/>
      <c r="BBY163" s="68"/>
      <c r="BBZ163" s="68"/>
      <c r="BCA163" s="68"/>
      <c r="BCB163" s="68"/>
      <c r="BCC163" s="68"/>
      <c r="BCD163" s="68"/>
      <c r="BCE163" s="68"/>
      <c r="BCF163" s="68"/>
      <c r="BCG163" s="68"/>
      <c r="BCH163" s="68"/>
      <c r="BCI163" s="68"/>
      <c r="BCJ163" s="68"/>
      <c r="BCK163" s="68"/>
      <c r="BCL163" s="68"/>
      <c r="BCM163" s="68"/>
      <c r="BCN163" s="68"/>
      <c r="BCO163" s="68"/>
      <c r="BCP163" s="68"/>
      <c r="BCQ163" s="68"/>
      <c r="BCR163" s="68"/>
      <c r="BCS163" s="68"/>
      <c r="BCT163" s="68"/>
      <c r="BCU163" s="68"/>
      <c r="BCV163" s="68"/>
      <c r="BCW163" s="68"/>
      <c r="BCX163" s="68"/>
      <c r="BCY163" s="68"/>
      <c r="BCZ163" s="68"/>
      <c r="BDA163" s="68"/>
      <c r="BDB163" s="68"/>
      <c r="BDC163" s="68"/>
      <c r="BDD163" s="68"/>
      <c r="BDE163" s="68"/>
      <c r="BDF163" s="68"/>
      <c r="BDG163" s="68"/>
      <c r="BDH163" s="68"/>
      <c r="BDI163" s="68"/>
      <c r="BDJ163" s="68"/>
      <c r="BDK163" s="68"/>
      <c r="BDL163" s="68"/>
      <c r="BDM163" s="68"/>
      <c r="BDN163" s="68"/>
      <c r="BDO163" s="68"/>
      <c r="BDP163" s="68"/>
      <c r="BDQ163" s="68"/>
      <c r="BDR163" s="68"/>
      <c r="BDS163" s="68"/>
      <c r="BDT163" s="68"/>
      <c r="BDU163" s="68"/>
      <c r="BDV163" s="68"/>
      <c r="BDW163" s="68"/>
      <c r="BDX163" s="68"/>
      <c r="BDY163" s="68"/>
      <c r="BDZ163" s="68"/>
      <c r="BEA163" s="68"/>
      <c r="BEB163" s="68"/>
      <c r="BEC163" s="68"/>
      <c r="BED163" s="68"/>
      <c r="BEE163" s="68"/>
      <c r="BEF163" s="68"/>
      <c r="BEG163" s="68"/>
      <c r="BEH163" s="68"/>
      <c r="BEI163" s="68"/>
      <c r="BEJ163" s="68"/>
      <c r="BEK163" s="68"/>
      <c r="BEL163" s="68"/>
      <c r="BEM163" s="68"/>
      <c r="BEN163" s="68"/>
      <c r="BEO163" s="68"/>
      <c r="BEP163" s="68"/>
      <c r="BEQ163" s="68"/>
      <c r="BER163" s="68"/>
      <c r="BES163" s="68"/>
      <c r="BET163" s="68"/>
      <c r="BEU163" s="68"/>
      <c r="BEV163" s="68"/>
      <c r="BEW163" s="68"/>
      <c r="BEX163" s="68"/>
      <c r="BEY163" s="68"/>
      <c r="BEZ163" s="68"/>
      <c r="BFA163" s="68"/>
      <c r="BFB163" s="68"/>
      <c r="BFC163" s="68"/>
      <c r="BFD163" s="68"/>
      <c r="BFE163" s="68"/>
      <c r="BFF163" s="68"/>
      <c r="BFG163" s="68"/>
      <c r="BFH163" s="68"/>
      <c r="BFI163" s="68"/>
      <c r="BFJ163" s="68"/>
      <c r="BFK163" s="68"/>
      <c r="BFL163" s="68"/>
      <c r="BFM163" s="68"/>
      <c r="BFN163" s="68"/>
      <c r="BFO163" s="68"/>
      <c r="BFP163" s="68"/>
      <c r="BFQ163" s="68"/>
      <c r="BFR163" s="68"/>
      <c r="BFS163" s="68"/>
      <c r="BFT163" s="68"/>
      <c r="BFU163" s="68"/>
      <c r="BFV163" s="68"/>
      <c r="BFW163" s="68"/>
      <c r="BFX163" s="68"/>
      <c r="BFY163" s="68"/>
      <c r="BFZ163" s="68"/>
      <c r="BGA163" s="68"/>
      <c r="BGB163" s="68"/>
      <c r="BGC163" s="68"/>
      <c r="BGD163" s="68"/>
      <c r="BGE163" s="68"/>
      <c r="BGF163" s="68"/>
      <c r="BGG163" s="68"/>
      <c r="BGH163" s="68"/>
      <c r="BGI163" s="68"/>
      <c r="BGJ163" s="68"/>
      <c r="BGK163" s="68"/>
      <c r="BGL163" s="68"/>
      <c r="BGM163" s="68"/>
      <c r="BGN163" s="68"/>
      <c r="BGO163" s="68"/>
      <c r="BGP163" s="68"/>
      <c r="BGQ163" s="68"/>
      <c r="BGR163" s="68"/>
      <c r="BGS163" s="68"/>
      <c r="BGT163" s="68"/>
      <c r="BGU163" s="68"/>
      <c r="BGV163" s="68"/>
      <c r="BGW163" s="68"/>
      <c r="BGX163" s="68"/>
      <c r="BGY163" s="68"/>
      <c r="BGZ163" s="68"/>
      <c r="BHA163" s="68"/>
      <c r="BHB163" s="68"/>
      <c r="BHC163" s="68"/>
      <c r="BHD163" s="68"/>
      <c r="BHE163" s="68"/>
      <c r="BHF163" s="68"/>
      <c r="BHG163" s="68"/>
      <c r="BHH163" s="68"/>
      <c r="BHI163" s="68"/>
      <c r="BHJ163" s="68"/>
      <c r="BHK163" s="68"/>
      <c r="BHL163" s="68"/>
      <c r="BHM163" s="68"/>
      <c r="BHN163" s="68"/>
      <c r="BHO163" s="68"/>
      <c r="BHP163" s="68"/>
      <c r="BHQ163" s="68"/>
      <c r="BHR163" s="68"/>
      <c r="BHS163" s="68"/>
      <c r="BHT163" s="68"/>
      <c r="BHU163" s="68"/>
      <c r="BHV163" s="68"/>
      <c r="BHW163" s="68"/>
      <c r="BHX163" s="68"/>
      <c r="BHY163" s="68"/>
      <c r="BHZ163" s="68"/>
      <c r="BIA163" s="68"/>
      <c r="BIB163" s="68"/>
      <c r="BIC163" s="68"/>
      <c r="BID163" s="68"/>
      <c r="BIE163" s="68"/>
      <c r="BIF163" s="68"/>
      <c r="BIG163" s="68"/>
      <c r="BIH163" s="68"/>
      <c r="BII163" s="68"/>
      <c r="BIJ163" s="68"/>
      <c r="BIK163" s="68"/>
      <c r="BIL163" s="68"/>
      <c r="BIM163" s="68"/>
      <c r="BIN163" s="68"/>
      <c r="BIO163" s="68"/>
      <c r="BIP163" s="68"/>
      <c r="BIQ163" s="68"/>
      <c r="BIR163" s="68"/>
      <c r="BIS163" s="68"/>
      <c r="BIT163" s="68"/>
      <c r="BIU163" s="68"/>
      <c r="BIV163" s="68"/>
      <c r="BIW163" s="68"/>
      <c r="BIX163" s="68"/>
      <c r="BIY163" s="68"/>
      <c r="BIZ163" s="68"/>
      <c r="BJA163" s="68"/>
      <c r="BJB163" s="68"/>
      <c r="BJC163" s="68"/>
      <c r="BJD163" s="68"/>
      <c r="BJE163" s="68"/>
      <c r="BJF163" s="68"/>
      <c r="BJG163" s="68"/>
      <c r="BJH163" s="68"/>
      <c r="BJI163" s="68"/>
      <c r="BJJ163" s="68"/>
      <c r="BJK163" s="68"/>
      <c r="BJL163" s="68"/>
      <c r="BJM163" s="68"/>
      <c r="BJN163" s="68"/>
      <c r="BJO163" s="68"/>
      <c r="BJP163" s="68"/>
      <c r="BJQ163" s="68"/>
      <c r="BJR163" s="68"/>
      <c r="BJS163" s="68"/>
      <c r="BJT163" s="68"/>
      <c r="BJU163" s="68"/>
      <c r="BJV163" s="68"/>
      <c r="BJW163" s="68"/>
      <c r="BJX163" s="68"/>
      <c r="BJY163" s="68"/>
      <c r="BJZ163" s="68"/>
      <c r="BKA163" s="68"/>
      <c r="BKB163" s="68"/>
      <c r="BKC163" s="68"/>
      <c r="BKD163" s="68"/>
      <c r="BKE163" s="68"/>
      <c r="BKF163" s="68"/>
      <c r="BKG163" s="68"/>
      <c r="BKH163" s="68"/>
      <c r="BKI163" s="68"/>
      <c r="BKJ163" s="68"/>
      <c r="BKK163" s="68"/>
      <c r="BKL163" s="68"/>
      <c r="BKM163" s="68"/>
      <c r="BKN163" s="68"/>
      <c r="BKO163" s="68"/>
      <c r="BKP163" s="68"/>
      <c r="BKQ163" s="68"/>
      <c r="BKR163" s="68"/>
      <c r="BKS163" s="68"/>
      <c r="BKT163" s="68"/>
      <c r="BKU163" s="68"/>
      <c r="BKV163" s="68"/>
      <c r="BKW163" s="68"/>
      <c r="BKX163" s="68"/>
      <c r="BKY163" s="68"/>
      <c r="BKZ163" s="68"/>
      <c r="BLA163" s="68"/>
      <c r="BLB163" s="68"/>
      <c r="BLC163" s="68"/>
      <c r="BLD163" s="68"/>
      <c r="BLE163" s="68"/>
      <c r="BLF163" s="68"/>
      <c r="BLG163" s="68"/>
      <c r="BLH163" s="68"/>
      <c r="BLI163" s="68"/>
      <c r="BLJ163" s="68"/>
      <c r="BLK163" s="68"/>
      <c r="BLL163" s="68"/>
      <c r="BLM163" s="68"/>
      <c r="BLN163" s="68"/>
      <c r="BLO163" s="68"/>
      <c r="BLP163" s="68"/>
      <c r="BLQ163" s="68"/>
      <c r="BLR163" s="68"/>
      <c r="BLS163" s="68"/>
      <c r="BLT163" s="68"/>
      <c r="BLU163" s="68"/>
      <c r="BLV163" s="68"/>
      <c r="BLW163" s="68"/>
      <c r="BLX163" s="68"/>
      <c r="BLY163" s="68"/>
      <c r="BLZ163" s="68"/>
      <c r="BMA163" s="68"/>
      <c r="BMB163" s="68"/>
      <c r="BMC163" s="68"/>
      <c r="BMD163" s="68"/>
      <c r="BME163" s="68"/>
      <c r="BMF163" s="68"/>
      <c r="BMG163" s="68"/>
      <c r="BMH163" s="68"/>
      <c r="BMI163" s="68"/>
      <c r="BMJ163" s="68"/>
      <c r="BMK163" s="68"/>
      <c r="BML163" s="68"/>
      <c r="BMM163" s="68"/>
      <c r="BMN163" s="68"/>
      <c r="BMO163" s="68"/>
      <c r="BMP163" s="68"/>
      <c r="BMQ163" s="68"/>
      <c r="BMR163" s="68"/>
      <c r="BMS163" s="68"/>
      <c r="BMT163" s="68"/>
      <c r="BMU163" s="68"/>
      <c r="BMV163" s="68"/>
      <c r="BMW163" s="68"/>
      <c r="BMX163" s="68"/>
      <c r="BMY163" s="68"/>
      <c r="BMZ163" s="68"/>
      <c r="BNA163" s="68"/>
      <c r="BNB163" s="68"/>
      <c r="BNC163" s="68"/>
      <c r="BND163" s="68"/>
      <c r="BNE163" s="68"/>
      <c r="BNF163" s="68"/>
      <c r="BNG163" s="68"/>
      <c r="BNH163" s="68"/>
      <c r="BNI163" s="68"/>
      <c r="BNJ163" s="68"/>
      <c r="BNK163" s="68"/>
      <c r="BNL163" s="68"/>
      <c r="BNM163" s="68"/>
      <c r="BNN163" s="68"/>
      <c r="BNO163" s="68"/>
      <c r="BNP163" s="68"/>
      <c r="BNQ163" s="68"/>
      <c r="BNR163" s="68"/>
      <c r="BNS163" s="68"/>
      <c r="BNT163" s="68"/>
      <c r="BNU163" s="68"/>
      <c r="BNV163" s="68"/>
      <c r="BNW163" s="68"/>
      <c r="BNX163" s="68"/>
      <c r="BNY163" s="68"/>
      <c r="BNZ163" s="68"/>
      <c r="BOA163" s="68"/>
      <c r="BOB163" s="68"/>
      <c r="BOC163" s="68"/>
      <c r="BOD163" s="68"/>
      <c r="BOE163" s="68"/>
      <c r="BOF163" s="68"/>
      <c r="BOG163" s="68"/>
      <c r="BOH163" s="68"/>
      <c r="BOI163" s="68"/>
      <c r="BOJ163" s="68"/>
      <c r="BOK163" s="68"/>
      <c r="BOL163" s="68"/>
      <c r="BOM163" s="68"/>
      <c r="BON163" s="68"/>
      <c r="BOO163" s="68"/>
      <c r="BOP163" s="68"/>
      <c r="BOQ163" s="68"/>
      <c r="BOR163" s="68"/>
      <c r="BOS163" s="68"/>
      <c r="BOT163" s="68"/>
      <c r="BOU163" s="68"/>
      <c r="BOV163" s="68"/>
      <c r="BOW163" s="68"/>
      <c r="BOX163" s="68"/>
      <c r="BOY163" s="68"/>
      <c r="BOZ163" s="68"/>
      <c r="BPA163" s="68"/>
      <c r="BPB163" s="68"/>
      <c r="BPC163" s="68"/>
      <c r="BPD163" s="68"/>
      <c r="BPE163" s="68"/>
      <c r="BPF163" s="68"/>
      <c r="BPG163" s="68"/>
      <c r="BPH163" s="68"/>
      <c r="BPI163" s="68"/>
      <c r="BPJ163" s="68"/>
      <c r="BPK163" s="68"/>
      <c r="BPL163" s="68"/>
      <c r="BPM163" s="68"/>
      <c r="BPN163" s="68"/>
      <c r="BPO163" s="68"/>
      <c r="BPP163" s="68"/>
      <c r="BPQ163" s="68"/>
      <c r="BPR163" s="68"/>
      <c r="BPS163" s="68"/>
      <c r="BPT163" s="68"/>
      <c r="BPU163" s="68"/>
      <c r="BPV163" s="68"/>
      <c r="BPW163" s="68"/>
      <c r="BPX163" s="68"/>
      <c r="BPY163" s="68"/>
      <c r="BPZ163" s="68"/>
      <c r="BQA163" s="68"/>
      <c r="BQB163" s="68"/>
      <c r="BQC163" s="68"/>
      <c r="BQD163" s="68"/>
      <c r="BQE163" s="68"/>
      <c r="BQF163" s="68"/>
      <c r="BQG163" s="68"/>
      <c r="BQH163" s="68"/>
      <c r="BQI163" s="68"/>
      <c r="BQJ163" s="68"/>
      <c r="BQK163" s="68"/>
      <c r="BQL163" s="68"/>
      <c r="BQM163" s="68"/>
      <c r="BQN163" s="68"/>
      <c r="BQO163" s="68"/>
      <c r="BQP163" s="68"/>
      <c r="BQQ163" s="68"/>
      <c r="BQR163" s="68"/>
      <c r="BQS163" s="68"/>
      <c r="BQT163" s="68"/>
      <c r="BQU163" s="68"/>
      <c r="BQV163" s="68"/>
      <c r="BQW163" s="68"/>
      <c r="BQX163" s="68"/>
      <c r="BQY163" s="68"/>
      <c r="BQZ163" s="68"/>
      <c r="BRA163" s="68"/>
      <c r="BRB163" s="68"/>
      <c r="BRC163" s="68"/>
      <c r="BRD163" s="68"/>
      <c r="BRE163" s="68"/>
      <c r="BRF163" s="68"/>
      <c r="BRG163" s="68"/>
      <c r="BRH163" s="68"/>
      <c r="BRI163" s="68"/>
      <c r="BRJ163" s="68"/>
      <c r="BRK163" s="68"/>
      <c r="BRL163" s="68"/>
      <c r="BRM163" s="68"/>
      <c r="BRN163" s="68"/>
      <c r="BRO163" s="68"/>
      <c r="BRP163" s="68"/>
      <c r="BRQ163" s="68"/>
      <c r="BRR163" s="68"/>
      <c r="BRS163" s="68"/>
      <c r="BRT163" s="68"/>
      <c r="BRU163" s="68"/>
      <c r="BRV163" s="68"/>
      <c r="BRW163" s="68"/>
      <c r="BRX163" s="68"/>
      <c r="BRY163" s="68"/>
      <c r="BRZ163" s="68"/>
      <c r="BSA163" s="68"/>
      <c r="BSB163" s="68"/>
      <c r="BSC163" s="68"/>
      <c r="BSD163" s="68"/>
      <c r="BSE163" s="68"/>
      <c r="BSF163" s="68"/>
      <c r="BSG163" s="68"/>
      <c r="BSH163" s="68"/>
      <c r="BSI163" s="68"/>
      <c r="BSJ163" s="68"/>
      <c r="BSK163" s="68"/>
      <c r="BSL163" s="68"/>
      <c r="BSM163" s="68"/>
      <c r="BSN163" s="68"/>
      <c r="BSO163" s="68"/>
      <c r="BSP163" s="68"/>
      <c r="BSQ163" s="68"/>
      <c r="BSR163" s="68"/>
      <c r="BSS163" s="68"/>
      <c r="BST163" s="68"/>
      <c r="BSU163" s="68"/>
      <c r="BSV163" s="68"/>
      <c r="BSW163" s="68"/>
      <c r="BSX163" s="68"/>
      <c r="BSY163" s="68"/>
      <c r="BSZ163" s="68"/>
      <c r="BTA163" s="68"/>
      <c r="BTB163" s="68"/>
      <c r="BTC163" s="68"/>
      <c r="BTD163" s="68"/>
      <c r="BTE163" s="68"/>
      <c r="BTF163" s="68"/>
      <c r="BTG163" s="68"/>
      <c r="BTH163" s="68"/>
      <c r="BTI163" s="68"/>
      <c r="BTJ163" s="68"/>
      <c r="BTK163" s="68"/>
      <c r="BTL163" s="68"/>
      <c r="BTM163" s="68"/>
      <c r="BTN163" s="68"/>
      <c r="BTO163" s="68"/>
      <c r="BTP163" s="68"/>
      <c r="BTQ163" s="68"/>
      <c r="BTR163" s="68"/>
      <c r="BTS163" s="68"/>
      <c r="BTT163" s="68"/>
      <c r="BTU163" s="68"/>
      <c r="BTV163" s="68"/>
      <c r="BTW163" s="68"/>
      <c r="BTX163" s="68"/>
      <c r="BTY163" s="68"/>
      <c r="BTZ163" s="68"/>
      <c r="BUA163" s="68"/>
      <c r="BUB163" s="68"/>
      <c r="BUC163" s="68"/>
      <c r="BUD163" s="68"/>
      <c r="BUE163" s="68"/>
      <c r="BUF163" s="68"/>
      <c r="BUG163" s="68"/>
      <c r="BUH163" s="68"/>
      <c r="BUI163" s="68"/>
      <c r="BUJ163" s="68"/>
      <c r="BUK163" s="68"/>
      <c r="BUL163" s="68"/>
      <c r="BUM163" s="68"/>
      <c r="BUN163" s="68"/>
      <c r="BUO163" s="68"/>
      <c r="BUP163" s="68"/>
      <c r="BUQ163" s="68"/>
      <c r="BUR163" s="68"/>
      <c r="BUS163" s="68"/>
      <c r="BUT163" s="68"/>
      <c r="BUU163" s="68"/>
      <c r="BUV163" s="68"/>
      <c r="BUW163" s="68"/>
      <c r="BUX163" s="68"/>
      <c r="BUY163" s="68"/>
      <c r="BUZ163" s="68"/>
      <c r="BVA163" s="68"/>
      <c r="BVB163" s="68"/>
      <c r="BVC163" s="68"/>
      <c r="BVD163" s="68"/>
      <c r="BVE163" s="68"/>
      <c r="BVF163" s="68"/>
      <c r="BVG163" s="68"/>
      <c r="BVH163" s="68"/>
      <c r="BVI163" s="68"/>
      <c r="BVJ163" s="68"/>
      <c r="BVK163" s="68"/>
      <c r="BVL163" s="68"/>
      <c r="BVM163" s="68"/>
      <c r="BVN163" s="68"/>
      <c r="BVO163" s="68"/>
      <c r="BVP163" s="68"/>
      <c r="BVQ163" s="68"/>
      <c r="BVR163" s="68"/>
      <c r="BVS163" s="68"/>
      <c r="BVT163" s="68"/>
      <c r="BVU163" s="68"/>
      <c r="BVV163" s="68"/>
      <c r="BVW163" s="68"/>
      <c r="BVX163" s="68"/>
      <c r="BVY163" s="68"/>
      <c r="BVZ163" s="68"/>
      <c r="BWA163" s="68"/>
      <c r="BWB163" s="68"/>
      <c r="BWC163" s="68"/>
      <c r="BWD163" s="68"/>
      <c r="BWE163" s="68"/>
      <c r="BWF163" s="68"/>
      <c r="BWG163" s="68"/>
      <c r="BWH163" s="68"/>
      <c r="BWI163" s="68"/>
      <c r="BWJ163" s="68"/>
      <c r="BWK163" s="68"/>
      <c r="BWL163" s="68"/>
      <c r="BWM163" s="68"/>
      <c r="BWN163" s="68"/>
      <c r="BWO163" s="68"/>
      <c r="BWP163" s="68"/>
      <c r="BWQ163" s="68"/>
      <c r="BWR163" s="68"/>
      <c r="BWS163" s="68"/>
      <c r="BWT163" s="68"/>
      <c r="BWU163" s="68"/>
      <c r="BWV163" s="68"/>
      <c r="BWW163" s="68"/>
      <c r="BWX163" s="68"/>
      <c r="BWY163" s="68"/>
      <c r="BWZ163" s="68"/>
      <c r="BXA163" s="68"/>
      <c r="BXB163" s="68"/>
      <c r="BXC163" s="68"/>
      <c r="BXD163" s="68"/>
      <c r="BXE163" s="68"/>
      <c r="BXF163" s="68"/>
      <c r="BXG163" s="68"/>
      <c r="BXH163" s="68"/>
      <c r="BXI163" s="68"/>
      <c r="BXJ163" s="68"/>
      <c r="BXK163" s="68"/>
      <c r="BXL163" s="68"/>
      <c r="BXM163" s="68"/>
      <c r="BXN163" s="68"/>
      <c r="BXO163" s="68"/>
      <c r="BXP163" s="68"/>
      <c r="BXQ163" s="68"/>
      <c r="BXR163" s="68"/>
      <c r="BXS163" s="68"/>
      <c r="BXT163" s="68"/>
      <c r="BXU163" s="68"/>
      <c r="BXV163" s="68"/>
      <c r="BXW163" s="68"/>
      <c r="BXX163" s="68"/>
      <c r="BXY163" s="68"/>
      <c r="BXZ163" s="68"/>
      <c r="BYA163" s="68"/>
      <c r="BYB163" s="68"/>
      <c r="BYC163" s="68"/>
      <c r="BYD163" s="68"/>
      <c r="BYE163" s="68"/>
      <c r="BYF163" s="68"/>
      <c r="BYG163" s="68"/>
      <c r="BYH163" s="68"/>
      <c r="BYI163" s="68"/>
      <c r="BYJ163" s="68"/>
      <c r="BYK163" s="68"/>
      <c r="BYL163" s="68"/>
      <c r="BYM163" s="68"/>
      <c r="BYN163" s="68"/>
      <c r="BYO163" s="68"/>
      <c r="BYP163" s="68"/>
      <c r="BYQ163" s="68"/>
      <c r="BYR163" s="68"/>
      <c r="BYS163" s="68"/>
      <c r="BYT163" s="68"/>
      <c r="BYU163" s="68"/>
      <c r="BYV163" s="68"/>
      <c r="BYW163" s="68"/>
      <c r="BYX163" s="68"/>
      <c r="BYY163" s="68"/>
      <c r="BYZ163" s="68"/>
      <c r="BZA163" s="68"/>
      <c r="BZB163" s="68"/>
      <c r="BZC163" s="68"/>
      <c r="BZD163" s="68"/>
      <c r="BZE163" s="68"/>
      <c r="BZF163" s="68"/>
      <c r="BZG163" s="68"/>
      <c r="BZH163" s="68"/>
      <c r="BZI163" s="68"/>
      <c r="BZJ163" s="68"/>
      <c r="BZK163" s="68"/>
      <c r="BZL163" s="68"/>
      <c r="BZM163" s="68"/>
      <c r="BZN163" s="68"/>
      <c r="BZO163" s="68"/>
      <c r="BZP163" s="68"/>
      <c r="BZQ163" s="68"/>
      <c r="BZR163" s="68"/>
      <c r="BZS163" s="68"/>
      <c r="BZT163" s="68"/>
      <c r="BZU163" s="68"/>
      <c r="BZV163" s="68"/>
      <c r="BZW163" s="68"/>
      <c r="BZX163" s="68"/>
      <c r="BZY163" s="68"/>
      <c r="BZZ163" s="68"/>
      <c r="CAA163" s="68"/>
      <c r="CAB163" s="68"/>
      <c r="CAC163" s="68"/>
      <c r="CAD163" s="68"/>
      <c r="CAE163" s="68"/>
      <c r="CAF163" s="68"/>
      <c r="CAG163" s="68"/>
      <c r="CAH163" s="68"/>
      <c r="CAI163" s="68"/>
      <c r="CAJ163" s="68"/>
      <c r="CAK163" s="68"/>
      <c r="CAL163" s="68"/>
      <c r="CAM163" s="68"/>
      <c r="CAN163" s="68"/>
      <c r="CAO163" s="68"/>
      <c r="CAP163" s="68"/>
      <c r="CAQ163" s="68"/>
      <c r="CAR163" s="68"/>
      <c r="CAS163" s="68"/>
      <c r="CAT163" s="68"/>
      <c r="CAU163" s="68"/>
      <c r="CAV163" s="68"/>
      <c r="CAW163" s="68"/>
      <c r="CAX163" s="68"/>
      <c r="CAY163" s="68"/>
      <c r="CAZ163" s="68"/>
      <c r="CBA163" s="68"/>
      <c r="CBB163" s="68"/>
      <c r="CBC163" s="68"/>
      <c r="CBD163" s="68"/>
      <c r="CBE163" s="68"/>
      <c r="CBF163" s="68"/>
      <c r="CBG163" s="68"/>
      <c r="CBH163" s="68"/>
      <c r="CBI163" s="68"/>
      <c r="CBJ163" s="68"/>
      <c r="CBK163" s="68"/>
      <c r="CBL163" s="68"/>
      <c r="CBM163" s="68"/>
      <c r="CBN163" s="68"/>
      <c r="CBO163" s="68"/>
      <c r="CBP163" s="68"/>
      <c r="CBQ163" s="68"/>
      <c r="CBR163" s="68"/>
      <c r="CBS163" s="68"/>
      <c r="CBT163" s="68"/>
      <c r="CBU163" s="68"/>
      <c r="CBV163" s="68"/>
      <c r="CBW163" s="68"/>
      <c r="CBX163" s="68"/>
      <c r="CBY163" s="68"/>
      <c r="CBZ163" s="68"/>
      <c r="CCA163" s="68"/>
      <c r="CCB163" s="68"/>
      <c r="CCC163" s="68"/>
      <c r="CCD163" s="68"/>
      <c r="CCE163" s="68"/>
      <c r="CCF163" s="68"/>
      <c r="CCG163" s="68"/>
      <c r="CCH163" s="68"/>
      <c r="CCI163" s="68"/>
      <c r="CCJ163" s="68"/>
      <c r="CCK163" s="68"/>
      <c r="CCL163" s="68"/>
      <c r="CCM163" s="68"/>
      <c r="CCN163" s="68"/>
      <c r="CCO163" s="68"/>
      <c r="CCP163" s="68"/>
      <c r="CCQ163" s="68"/>
      <c r="CCR163" s="68"/>
      <c r="CCS163" s="68"/>
      <c r="CCT163" s="68"/>
      <c r="CCU163" s="68"/>
      <c r="CCV163" s="68"/>
      <c r="CCW163" s="68"/>
      <c r="CCX163" s="68"/>
      <c r="CCY163" s="68"/>
      <c r="CCZ163" s="68"/>
      <c r="CDA163" s="68"/>
      <c r="CDB163" s="68"/>
      <c r="CDC163" s="68"/>
      <c r="CDD163" s="68"/>
      <c r="CDE163" s="68"/>
      <c r="CDF163" s="68"/>
      <c r="CDG163" s="68"/>
      <c r="CDH163" s="68"/>
      <c r="CDI163" s="68"/>
      <c r="CDJ163" s="68"/>
      <c r="CDK163" s="68"/>
      <c r="CDL163" s="68"/>
      <c r="CDM163" s="68"/>
      <c r="CDN163" s="68"/>
      <c r="CDO163" s="68"/>
      <c r="CDP163" s="68"/>
      <c r="CDQ163" s="68"/>
      <c r="CDR163" s="68"/>
      <c r="CDS163" s="68"/>
      <c r="CDT163" s="68"/>
      <c r="CDU163" s="68"/>
      <c r="CDV163" s="68"/>
      <c r="CDW163" s="68"/>
      <c r="CDX163" s="68"/>
      <c r="CDY163" s="68"/>
      <c r="CDZ163" s="68"/>
      <c r="CEA163" s="68"/>
      <c r="CEB163" s="68"/>
      <c r="CEC163" s="68"/>
      <c r="CED163" s="68"/>
      <c r="CEE163" s="68"/>
      <c r="CEF163" s="68"/>
      <c r="CEG163" s="68"/>
      <c r="CEH163" s="68"/>
      <c r="CEI163" s="68"/>
      <c r="CEJ163" s="68"/>
      <c r="CEK163" s="68"/>
      <c r="CEL163" s="68"/>
      <c r="CEM163" s="68"/>
      <c r="CEN163" s="68"/>
      <c r="CEO163" s="68"/>
      <c r="CEP163" s="68"/>
      <c r="CEQ163" s="68"/>
      <c r="CER163" s="68"/>
      <c r="CES163" s="68"/>
      <c r="CET163" s="68"/>
      <c r="CEU163" s="68"/>
      <c r="CEV163" s="68"/>
      <c r="CEW163" s="68"/>
      <c r="CEX163" s="68"/>
      <c r="CEY163" s="68"/>
      <c r="CEZ163" s="68"/>
      <c r="CFA163" s="68"/>
      <c r="CFB163" s="68"/>
      <c r="CFC163" s="68"/>
      <c r="CFD163" s="68"/>
      <c r="CFE163" s="68"/>
      <c r="CFF163" s="68"/>
      <c r="CFG163" s="68"/>
      <c r="CFH163" s="68"/>
      <c r="CFI163" s="68"/>
      <c r="CFJ163" s="68"/>
      <c r="CFK163" s="68"/>
      <c r="CFL163" s="68"/>
      <c r="CFM163" s="68"/>
      <c r="CFN163" s="68"/>
      <c r="CFO163" s="68"/>
      <c r="CFP163" s="68"/>
      <c r="CFQ163" s="68"/>
      <c r="CFR163" s="68"/>
      <c r="CFS163" s="68"/>
      <c r="CFT163" s="68"/>
      <c r="CFU163" s="68"/>
      <c r="CFV163" s="68"/>
      <c r="CFW163" s="68"/>
      <c r="CFX163" s="68"/>
      <c r="CFY163" s="68"/>
      <c r="CFZ163" s="68"/>
      <c r="CGA163" s="68"/>
      <c r="CGB163" s="68"/>
      <c r="CGC163" s="68"/>
      <c r="CGD163" s="68"/>
      <c r="CGE163" s="68"/>
      <c r="CGF163" s="68"/>
      <c r="CGG163" s="68"/>
      <c r="CGH163" s="68"/>
      <c r="CGI163" s="68"/>
      <c r="CGJ163" s="68"/>
      <c r="CGK163" s="68"/>
      <c r="CGL163" s="68"/>
      <c r="CGM163" s="68"/>
      <c r="CGN163" s="68"/>
      <c r="CGO163" s="68"/>
      <c r="CGP163" s="68"/>
      <c r="CGQ163" s="68"/>
      <c r="CGR163" s="68"/>
      <c r="CGS163" s="68"/>
      <c r="CGT163" s="68"/>
      <c r="CGU163" s="68"/>
      <c r="CGV163" s="68"/>
      <c r="CGW163" s="68"/>
      <c r="CGX163" s="68"/>
      <c r="CGY163" s="68"/>
      <c r="CGZ163" s="68"/>
      <c r="CHA163" s="68"/>
      <c r="CHB163" s="68"/>
      <c r="CHC163" s="68"/>
      <c r="CHD163" s="68"/>
      <c r="CHE163" s="68"/>
      <c r="CHF163" s="68"/>
      <c r="CHG163" s="68"/>
      <c r="CHH163" s="68"/>
      <c r="CHI163" s="68"/>
      <c r="CHJ163" s="68"/>
      <c r="CHK163" s="68"/>
      <c r="CHL163" s="68"/>
      <c r="CHM163" s="68"/>
      <c r="CHN163" s="68"/>
      <c r="CHO163" s="68"/>
      <c r="CHP163" s="68"/>
      <c r="CHQ163" s="68"/>
      <c r="CHR163" s="68"/>
      <c r="CHS163" s="68"/>
      <c r="CHT163" s="68"/>
      <c r="CHU163" s="68"/>
      <c r="CHV163" s="68"/>
      <c r="CHW163" s="68"/>
      <c r="CHX163" s="68"/>
      <c r="CHY163" s="68"/>
      <c r="CHZ163" s="68"/>
      <c r="CIA163" s="68"/>
      <c r="CIB163" s="68"/>
      <c r="CIC163" s="68"/>
      <c r="CID163" s="68"/>
      <c r="CIE163" s="68"/>
      <c r="CIF163" s="68"/>
      <c r="CIG163" s="68"/>
      <c r="CIH163" s="68"/>
      <c r="CII163" s="68"/>
      <c r="CIJ163" s="68"/>
      <c r="CIK163" s="68"/>
      <c r="CIL163" s="68"/>
      <c r="CIM163" s="68"/>
      <c r="CIN163" s="68"/>
      <c r="CIO163" s="68"/>
      <c r="CIP163" s="68"/>
      <c r="CIQ163" s="68"/>
      <c r="CIR163" s="68"/>
      <c r="CIS163" s="68"/>
      <c r="CIT163" s="68"/>
      <c r="CIU163" s="68"/>
      <c r="CIV163" s="68"/>
      <c r="CIW163" s="68"/>
      <c r="CIX163" s="68"/>
      <c r="CIY163" s="68"/>
      <c r="CIZ163" s="68"/>
      <c r="CJA163" s="68"/>
      <c r="CJB163" s="68"/>
      <c r="CJC163" s="68"/>
      <c r="CJD163" s="68"/>
      <c r="CJE163" s="68"/>
      <c r="CJF163" s="68"/>
      <c r="CJG163" s="68"/>
      <c r="CJH163" s="68"/>
      <c r="CJI163" s="68"/>
      <c r="CJJ163" s="68"/>
      <c r="CJK163" s="68"/>
      <c r="CJL163" s="68"/>
      <c r="CJM163" s="68"/>
      <c r="CJN163" s="68"/>
      <c r="CJO163" s="68"/>
      <c r="CJP163" s="68"/>
      <c r="CJQ163" s="68"/>
      <c r="CJR163" s="68"/>
      <c r="CJS163" s="68"/>
      <c r="CJT163" s="68"/>
      <c r="CJU163" s="68"/>
      <c r="CJV163" s="68"/>
      <c r="CJW163" s="68"/>
      <c r="CJX163" s="68"/>
      <c r="CJY163" s="68"/>
      <c r="CJZ163" s="68"/>
      <c r="CKA163" s="68"/>
      <c r="CKB163" s="68"/>
      <c r="CKC163" s="68"/>
      <c r="CKD163" s="68"/>
      <c r="CKE163" s="68"/>
      <c r="CKF163" s="68"/>
      <c r="CKG163" s="68"/>
      <c r="CKH163" s="68"/>
      <c r="CKI163" s="68"/>
      <c r="CKJ163" s="68"/>
      <c r="CKK163" s="68"/>
      <c r="CKL163" s="68"/>
      <c r="CKM163" s="68"/>
      <c r="CKN163" s="68"/>
      <c r="CKO163" s="68"/>
      <c r="CKP163" s="68"/>
      <c r="CKQ163" s="68"/>
      <c r="CKR163" s="68"/>
      <c r="CKS163" s="68"/>
      <c r="CKT163" s="68"/>
      <c r="CKU163" s="68"/>
      <c r="CKV163" s="68"/>
      <c r="CKW163" s="68"/>
      <c r="CKX163" s="68"/>
      <c r="CKY163" s="68"/>
      <c r="CKZ163" s="68"/>
      <c r="CLA163" s="68"/>
      <c r="CLB163" s="68"/>
      <c r="CLC163" s="68"/>
      <c r="CLD163" s="68"/>
      <c r="CLE163" s="68"/>
      <c r="CLF163" s="68"/>
      <c r="CLG163" s="68"/>
      <c r="CLH163" s="68"/>
      <c r="CLI163" s="68"/>
      <c r="CLJ163" s="68"/>
      <c r="CLK163" s="68"/>
      <c r="CLL163" s="68"/>
      <c r="CLM163" s="68"/>
      <c r="CLN163" s="68"/>
      <c r="CLO163" s="68"/>
      <c r="CLP163" s="68"/>
      <c r="CLQ163" s="68"/>
      <c r="CLR163" s="68"/>
      <c r="CLS163" s="68"/>
      <c r="CLT163" s="68"/>
      <c r="CLU163" s="68"/>
      <c r="CLV163" s="68"/>
      <c r="CLW163" s="68"/>
      <c r="CLX163" s="68"/>
      <c r="CLY163" s="68"/>
      <c r="CLZ163" s="68"/>
      <c r="CMA163" s="68"/>
      <c r="CMB163" s="68"/>
      <c r="CMC163" s="68"/>
      <c r="CMD163" s="68"/>
      <c r="CME163" s="68"/>
      <c r="CMF163" s="68"/>
      <c r="CMG163" s="68"/>
      <c r="CMH163" s="68"/>
      <c r="CMI163" s="68"/>
      <c r="CMJ163" s="68"/>
      <c r="CMK163" s="68"/>
      <c r="CML163" s="68"/>
      <c r="CMM163" s="68"/>
      <c r="CMN163" s="68"/>
      <c r="CMO163" s="68"/>
      <c r="CMP163" s="68"/>
      <c r="CMQ163" s="68"/>
      <c r="CMR163" s="68"/>
      <c r="CMS163" s="68"/>
      <c r="CMT163" s="68"/>
      <c r="CMU163" s="68"/>
      <c r="CMV163" s="68"/>
      <c r="CMW163" s="68"/>
      <c r="CMX163" s="68"/>
      <c r="CMY163" s="68"/>
      <c r="CMZ163" s="68"/>
      <c r="CNA163" s="68"/>
      <c r="CNB163" s="68"/>
      <c r="CNC163" s="68"/>
      <c r="CND163" s="68"/>
      <c r="CNE163" s="68"/>
      <c r="CNF163" s="68"/>
      <c r="CNG163" s="68"/>
      <c r="CNH163" s="68"/>
      <c r="CNI163" s="68"/>
      <c r="CNJ163" s="68"/>
      <c r="CNK163" s="68"/>
      <c r="CNL163" s="68"/>
      <c r="CNM163" s="68"/>
      <c r="CNN163" s="68"/>
      <c r="CNO163" s="68"/>
      <c r="CNP163" s="68"/>
      <c r="CNQ163" s="68"/>
      <c r="CNR163" s="68"/>
      <c r="CNS163" s="68"/>
      <c r="CNT163" s="68"/>
      <c r="CNU163" s="68"/>
      <c r="CNV163" s="68"/>
      <c r="CNW163" s="68"/>
      <c r="CNX163" s="68"/>
      <c r="CNY163" s="68"/>
      <c r="CNZ163" s="68"/>
      <c r="COA163" s="68"/>
      <c r="COB163" s="68"/>
      <c r="COC163" s="68"/>
      <c r="COD163" s="68"/>
      <c r="COE163" s="68"/>
      <c r="COF163" s="68"/>
      <c r="COG163" s="68"/>
      <c r="COH163" s="68"/>
      <c r="COI163" s="68"/>
      <c r="COJ163" s="68"/>
      <c r="COK163" s="68"/>
      <c r="COL163" s="68"/>
      <c r="COM163" s="68"/>
      <c r="CON163" s="68"/>
      <c r="COO163" s="68"/>
      <c r="COP163" s="68"/>
      <c r="COQ163" s="68"/>
      <c r="COR163" s="68"/>
      <c r="COS163" s="68"/>
      <c r="COT163" s="68"/>
      <c r="COU163" s="68"/>
      <c r="COV163" s="68"/>
      <c r="COW163" s="68"/>
      <c r="COX163" s="68"/>
      <c r="COY163" s="68"/>
      <c r="COZ163" s="68"/>
      <c r="CPA163" s="68"/>
      <c r="CPB163" s="68"/>
      <c r="CPC163" s="68"/>
      <c r="CPD163" s="68"/>
      <c r="CPE163" s="68"/>
      <c r="CPF163" s="68"/>
      <c r="CPG163" s="68"/>
      <c r="CPH163" s="68"/>
      <c r="CPI163" s="68"/>
      <c r="CPJ163" s="68"/>
      <c r="CPK163" s="68"/>
      <c r="CPL163" s="68"/>
      <c r="CPM163" s="68"/>
      <c r="CPN163" s="68"/>
      <c r="CPO163" s="68"/>
      <c r="CPP163" s="68"/>
      <c r="CPQ163" s="68"/>
      <c r="CPR163" s="68"/>
      <c r="CPS163" s="68"/>
      <c r="CPT163" s="68"/>
      <c r="CPU163" s="68"/>
      <c r="CPV163" s="68"/>
      <c r="CPW163" s="68"/>
      <c r="CPX163" s="68"/>
      <c r="CPY163" s="68"/>
      <c r="CPZ163" s="68"/>
      <c r="CQA163" s="68"/>
      <c r="CQB163" s="68"/>
      <c r="CQC163" s="68"/>
      <c r="CQD163" s="68"/>
      <c r="CQE163" s="68"/>
      <c r="CQF163" s="68"/>
      <c r="CQG163" s="68"/>
      <c r="CQH163" s="68"/>
      <c r="CQI163" s="68"/>
      <c r="CQJ163" s="68"/>
      <c r="CQK163" s="68"/>
      <c r="CQL163" s="68"/>
      <c r="CQM163" s="68"/>
      <c r="CQN163" s="68"/>
      <c r="CQO163" s="68"/>
      <c r="CQP163" s="68"/>
      <c r="CQQ163" s="68"/>
      <c r="CQR163" s="68"/>
      <c r="CQS163" s="68"/>
      <c r="CQT163" s="68"/>
      <c r="CQU163" s="68"/>
      <c r="CQV163" s="68"/>
      <c r="CQW163" s="68"/>
      <c r="CQX163" s="68"/>
      <c r="CQY163" s="68"/>
      <c r="CQZ163" s="68"/>
      <c r="CRA163" s="68"/>
      <c r="CRB163" s="68"/>
      <c r="CRC163" s="68"/>
      <c r="CRD163" s="68"/>
      <c r="CRE163" s="68"/>
      <c r="CRF163" s="68"/>
      <c r="CRG163" s="68"/>
      <c r="CRH163" s="68"/>
      <c r="CRI163" s="68"/>
      <c r="CRJ163" s="68"/>
      <c r="CRK163" s="68"/>
      <c r="CRL163" s="68"/>
      <c r="CRM163" s="68"/>
      <c r="CRN163" s="68"/>
      <c r="CRO163" s="68"/>
      <c r="CRP163" s="68"/>
      <c r="CRQ163" s="68"/>
      <c r="CRR163" s="68"/>
      <c r="CRS163" s="68"/>
      <c r="CRT163" s="68"/>
      <c r="CRU163" s="68"/>
      <c r="CRV163" s="68"/>
      <c r="CRW163" s="68"/>
      <c r="CRX163" s="68"/>
      <c r="CRY163" s="68"/>
      <c r="CRZ163" s="68"/>
      <c r="CSA163" s="68"/>
      <c r="CSB163" s="68"/>
      <c r="CSC163" s="68"/>
      <c r="CSD163" s="68"/>
      <c r="CSE163" s="68"/>
      <c r="CSF163" s="68"/>
      <c r="CSG163" s="68"/>
      <c r="CSH163" s="68"/>
      <c r="CSI163" s="68"/>
      <c r="CSJ163" s="68"/>
      <c r="CSK163" s="68"/>
      <c r="CSL163" s="68"/>
      <c r="CSM163" s="68"/>
      <c r="CSN163" s="68"/>
      <c r="CSO163" s="68"/>
      <c r="CSP163" s="68"/>
      <c r="CSQ163" s="68"/>
      <c r="CSR163" s="68"/>
      <c r="CSS163" s="68"/>
      <c r="CST163" s="68"/>
      <c r="CSU163" s="68"/>
      <c r="CSV163" s="68"/>
      <c r="CSW163" s="68"/>
      <c r="CSX163" s="68"/>
      <c r="CSY163" s="68"/>
      <c r="CSZ163" s="68"/>
      <c r="CTA163" s="68"/>
      <c r="CTB163" s="68"/>
      <c r="CTC163" s="68"/>
      <c r="CTD163" s="68"/>
      <c r="CTE163" s="68"/>
      <c r="CTF163" s="68"/>
      <c r="CTG163" s="68"/>
      <c r="CTH163" s="68"/>
      <c r="CTI163" s="68"/>
      <c r="CTJ163" s="68"/>
      <c r="CTK163" s="68"/>
      <c r="CTL163" s="68"/>
      <c r="CTM163" s="68"/>
      <c r="CTN163" s="68"/>
      <c r="CTO163" s="68"/>
      <c r="CTP163" s="68"/>
      <c r="CTQ163" s="68"/>
      <c r="CTR163" s="68"/>
      <c r="CTS163" s="68"/>
      <c r="CTT163" s="68"/>
      <c r="CTU163" s="68"/>
      <c r="CTV163" s="68"/>
      <c r="CTW163" s="68"/>
      <c r="CTX163" s="68"/>
      <c r="CTY163" s="68"/>
      <c r="CTZ163" s="68"/>
      <c r="CUA163" s="68"/>
      <c r="CUB163" s="68"/>
      <c r="CUC163" s="68"/>
      <c r="CUD163" s="68"/>
      <c r="CUE163" s="68"/>
      <c r="CUF163" s="68"/>
      <c r="CUG163" s="68"/>
      <c r="CUH163" s="68"/>
      <c r="CUI163" s="68"/>
      <c r="CUJ163" s="68"/>
      <c r="CUK163" s="68"/>
      <c r="CUL163" s="68"/>
      <c r="CUM163" s="68"/>
      <c r="CUN163" s="68"/>
      <c r="CUO163" s="68"/>
      <c r="CUP163" s="68"/>
      <c r="CUQ163" s="68"/>
      <c r="CUR163" s="68"/>
      <c r="CUS163" s="68"/>
      <c r="CUT163" s="68"/>
      <c r="CUU163" s="68"/>
      <c r="CUV163" s="68"/>
      <c r="CUW163" s="68"/>
      <c r="CUX163" s="68"/>
      <c r="CUY163" s="68"/>
      <c r="CUZ163" s="68"/>
      <c r="CVA163" s="68"/>
      <c r="CVB163" s="68"/>
      <c r="CVC163" s="68"/>
      <c r="CVD163" s="68"/>
      <c r="CVE163" s="68"/>
      <c r="CVF163" s="68"/>
      <c r="CVG163" s="68"/>
      <c r="CVH163" s="68"/>
      <c r="CVI163" s="68"/>
      <c r="CVJ163" s="68"/>
      <c r="CVK163" s="68"/>
      <c r="CVL163" s="68"/>
      <c r="CVM163" s="68"/>
      <c r="CVN163" s="68"/>
      <c r="CVO163" s="68"/>
      <c r="CVP163" s="68"/>
      <c r="CVQ163" s="68"/>
      <c r="CVR163" s="68"/>
      <c r="CVS163" s="68"/>
      <c r="CVT163" s="68"/>
      <c r="CVU163" s="68"/>
      <c r="CVV163" s="68"/>
      <c r="CVW163" s="68"/>
      <c r="CVX163" s="68"/>
      <c r="CVY163" s="68"/>
      <c r="CVZ163" s="68"/>
      <c r="CWA163" s="68"/>
      <c r="CWB163" s="68"/>
      <c r="CWC163" s="68"/>
      <c r="CWD163" s="68"/>
      <c r="CWE163" s="68"/>
      <c r="CWF163" s="68"/>
      <c r="CWG163" s="68"/>
      <c r="CWH163" s="68"/>
      <c r="CWI163" s="68"/>
      <c r="CWJ163" s="68"/>
      <c r="CWK163" s="68"/>
      <c r="CWL163" s="68"/>
      <c r="CWM163" s="68"/>
      <c r="CWN163" s="68"/>
      <c r="CWO163" s="68"/>
      <c r="CWP163" s="68"/>
      <c r="CWQ163" s="68"/>
      <c r="CWR163" s="68"/>
      <c r="CWS163" s="68"/>
      <c r="CWT163" s="68"/>
      <c r="CWU163" s="68"/>
      <c r="CWV163" s="68"/>
      <c r="CWW163" s="68"/>
      <c r="CWX163" s="68"/>
      <c r="CWY163" s="68"/>
      <c r="CWZ163" s="68"/>
      <c r="CXA163" s="68"/>
      <c r="CXB163" s="68"/>
      <c r="CXC163" s="68"/>
      <c r="CXD163" s="68"/>
      <c r="CXE163" s="68"/>
      <c r="CXF163" s="68"/>
      <c r="CXG163" s="68"/>
      <c r="CXH163" s="68"/>
      <c r="CXI163" s="68"/>
      <c r="CXJ163" s="68"/>
      <c r="CXK163" s="68"/>
      <c r="CXL163" s="68"/>
      <c r="CXM163" s="68"/>
      <c r="CXN163" s="68"/>
      <c r="CXO163" s="68"/>
      <c r="CXP163" s="68"/>
      <c r="CXQ163" s="68"/>
      <c r="CXR163" s="68"/>
      <c r="CXS163" s="68"/>
      <c r="CXT163" s="68"/>
      <c r="CXU163" s="68"/>
      <c r="CXV163" s="68"/>
      <c r="CXW163" s="68"/>
      <c r="CXX163" s="68"/>
      <c r="CXY163" s="68"/>
      <c r="CXZ163" s="68"/>
      <c r="CYA163" s="68"/>
      <c r="CYB163" s="68"/>
      <c r="CYC163" s="68"/>
      <c r="CYD163" s="68"/>
      <c r="CYE163" s="68"/>
      <c r="CYF163" s="68"/>
      <c r="CYG163" s="68"/>
      <c r="CYH163" s="68"/>
      <c r="CYI163" s="68"/>
      <c r="CYJ163" s="68"/>
      <c r="CYK163" s="68"/>
      <c r="CYL163" s="68"/>
      <c r="CYM163" s="68"/>
      <c r="CYN163" s="68"/>
      <c r="CYO163" s="68"/>
      <c r="CYP163" s="68"/>
      <c r="CYQ163" s="68"/>
      <c r="CYR163" s="68"/>
      <c r="CYS163" s="68"/>
      <c r="CYT163" s="68"/>
      <c r="CYU163" s="68"/>
      <c r="CYV163" s="68"/>
      <c r="CYW163" s="68"/>
      <c r="CYX163" s="68"/>
      <c r="CYY163" s="68"/>
      <c r="CYZ163" s="68"/>
      <c r="CZA163" s="68"/>
      <c r="CZB163" s="68"/>
      <c r="CZC163" s="68"/>
      <c r="CZD163" s="68"/>
      <c r="CZE163" s="68"/>
      <c r="CZF163" s="68"/>
      <c r="CZG163" s="68"/>
      <c r="CZH163" s="68"/>
      <c r="CZI163" s="68"/>
      <c r="CZJ163" s="68"/>
      <c r="CZK163" s="68"/>
      <c r="CZL163" s="68"/>
      <c r="CZM163" s="68"/>
      <c r="CZN163" s="68"/>
      <c r="CZO163" s="68"/>
      <c r="CZP163" s="68"/>
      <c r="CZQ163" s="68"/>
      <c r="CZR163" s="68"/>
      <c r="CZS163" s="68"/>
      <c r="CZT163" s="68"/>
      <c r="CZU163" s="68"/>
      <c r="CZV163" s="68"/>
      <c r="CZW163" s="68"/>
      <c r="CZX163" s="68"/>
      <c r="CZY163" s="68"/>
      <c r="CZZ163" s="68"/>
      <c r="DAA163" s="68"/>
      <c r="DAB163" s="68"/>
      <c r="DAC163" s="68"/>
      <c r="DAD163" s="68"/>
      <c r="DAE163" s="68"/>
      <c r="DAF163" s="68"/>
      <c r="DAG163" s="68"/>
      <c r="DAH163" s="68"/>
      <c r="DAI163" s="68"/>
      <c r="DAJ163" s="68"/>
      <c r="DAK163" s="68"/>
      <c r="DAL163" s="68"/>
      <c r="DAM163" s="68"/>
      <c r="DAN163" s="68"/>
      <c r="DAO163" s="68"/>
      <c r="DAP163" s="68"/>
      <c r="DAQ163" s="68"/>
      <c r="DAR163" s="68"/>
      <c r="DAS163" s="68"/>
      <c r="DAT163" s="68"/>
      <c r="DAU163" s="68"/>
      <c r="DAV163" s="68"/>
      <c r="DAW163" s="68"/>
      <c r="DAX163" s="68"/>
      <c r="DAY163" s="68"/>
      <c r="DAZ163" s="68"/>
      <c r="DBA163" s="68"/>
      <c r="DBB163" s="68"/>
      <c r="DBC163" s="68"/>
      <c r="DBD163" s="68"/>
      <c r="DBE163" s="68"/>
      <c r="DBF163" s="68"/>
      <c r="DBG163" s="68"/>
      <c r="DBH163" s="68"/>
      <c r="DBI163" s="68"/>
      <c r="DBJ163" s="68"/>
      <c r="DBK163" s="68"/>
      <c r="DBL163" s="68"/>
      <c r="DBM163" s="68"/>
      <c r="DBN163" s="68"/>
      <c r="DBO163" s="68"/>
      <c r="DBP163" s="68"/>
      <c r="DBQ163" s="68"/>
      <c r="DBR163" s="68"/>
      <c r="DBS163" s="68"/>
      <c r="DBT163" s="68"/>
      <c r="DBU163" s="68"/>
      <c r="DBV163" s="68"/>
      <c r="DBW163" s="68"/>
      <c r="DBX163" s="68"/>
      <c r="DBY163" s="68"/>
      <c r="DBZ163" s="68"/>
      <c r="DCA163" s="68"/>
      <c r="DCB163" s="68"/>
      <c r="DCC163" s="68"/>
      <c r="DCD163" s="68"/>
      <c r="DCE163" s="68"/>
      <c r="DCF163" s="68"/>
      <c r="DCG163" s="68"/>
      <c r="DCH163" s="68"/>
      <c r="DCI163" s="68"/>
      <c r="DCJ163" s="68"/>
      <c r="DCK163" s="68"/>
      <c r="DCL163" s="68"/>
      <c r="DCM163" s="68"/>
      <c r="DCN163" s="68"/>
      <c r="DCO163" s="68"/>
      <c r="DCP163" s="68"/>
      <c r="DCQ163" s="68"/>
      <c r="DCR163" s="68"/>
      <c r="DCS163" s="68"/>
      <c r="DCT163" s="68"/>
      <c r="DCU163" s="68"/>
      <c r="DCV163" s="68"/>
      <c r="DCW163" s="68"/>
      <c r="DCX163" s="68"/>
      <c r="DCY163" s="68"/>
      <c r="DCZ163" s="68"/>
      <c r="DDA163" s="68"/>
      <c r="DDB163" s="68"/>
      <c r="DDC163" s="68"/>
      <c r="DDD163" s="68"/>
      <c r="DDE163" s="68"/>
      <c r="DDF163" s="68"/>
      <c r="DDG163" s="68"/>
      <c r="DDH163" s="68"/>
      <c r="DDI163" s="68"/>
      <c r="DDJ163" s="68"/>
      <c r="DDK163" s="68"/>
      <c r="DDL163" s="68"/>
      <c r="DDM163" s="68"/>
      <c r="DDN163" s="68"/>
      <c r="DDO163" s="68"/>
      <c r="DDP163" s="68"/>
      <c r="DDQ163" s="68"/>
      <c r="DDR163" s="68"/>
      <c r="DDS163" s="68"/>
      <c r="DDT163" s="68"/>
      <c r="DDU163" s="68"/>
      <c r="DDV163" s="68"/>
      <c r="DDW163" s="68"/>
      <c r="DDX163" s="68"/>
      <c r="DDY163" s="68"/>
      <c r="DDZ163" s="68"/>
      <c r="DEA163" s="68"/>
      <c r="DEB163" s="68"/>
      <c r="DEC163" s="68"/>
      <c r="DED163" s="68"/>
      <c r="DEE163" s="68"/>
      <c r="DEF163" s="68"/>
      <c r="DEG163" s="68"/>
      <c r="DEH163" s="68"/>
      <c r="DEI163" s="68"/>
      <c r="DEJ163" s="68"/>
      <c r="DEK163" s="68"/>
      <c r="DEL163" s="68"/>
      <c r="DEM163" s="68"/>
      <c r="DEN163" s="68"/>
      <c r="DEO163" s="68"/>
      <c r="DEP163" s="68"/>
      <c r="DEQ163" s="68"/>
      <c r="DER163" s="68"/>
      <c r="DES163" s="68"/>
      <c r="DET163" s="68"/>
      <c r="DEU163" s="68"/>
      <c r="DEV163" s="68"/>
      <c r="DEW163" s="68"/>
      <c r="DEX163" s="68"/>
      <c r="DEY163" s="68"/>
      <c r="DEZ163" s="68"/>
      <c r="DFA163" s="68"/>
      <c r="DFB163" s="68"/>
      <c r="DFC163" s="68"/>
      <c r="DFD163" s="68"/>
      <c r="DFE163" s="68"/>
      <c r="DFF163" s="68"/>
      <c r="DFG163" s="68"/>
      <c r="DFH163" s="68"/>
      <c r="DFI163" s="68"/>
      <c r="DFJ163" s="68"/>
      <c r="DFK163" s="68"/>
      <c r="DFL163" s="68"/>
      <c r="DFM163" s="68"/>
      <c r="DFN163" s="68"/>
      <c r="DFO163" s="68"/>
      <c r="DFP163" s="68"/>
      <c r="DFQ163" s="68"/>
      <c r="DFR163" s="68"/>
      <c r="DFS163" s="68"/>
      <c r="DFT163" s="68"/>
      <c r="DFU163" s="68"/>
      <c r="DFV163" s="68"/>
      <c r="DFW163" s="68"/>
      <c r="DFX163" s="68"/>
      <c r="DFY163" s="68"/>
      <c r="DFZ163" s="68"/>
      <c r="DGA163" s="68"/>
      <c r="DGB163" s="68"/>
      <c r="DGC163" s="68"/>
      <c r="DGD163" s="68"/>
      <c r="DGE163" s="68"/>
      <c r="DGF163" s="68"/>
      <c r="DGG163" s="68"/>
      <c r="DGH163" s="68"/>
      <c r="DGI163" s="68"/>
      <c r="DGJ163" s="68"/>
      <c r="DGK163" s="68"/>
      <c r="DGL163" s="68"/>
      <c r="DGM163" s="68"/>
      <c r="DGN163" s="68"/>
      <c r="DGO163" s="68"/>
      <c r="DGP163" s="68"/>
      <c r="DGQ163" s="68"/>
      <c r="DGR163" s="68"/>
      <c r="DGS163" s="68"/>
      <c r="DGT163" s="68"/>
      <c r="DGU163" s="68"/>
      <c r="DGV163" s="68"/>
      <c r="DGW163" s="68"/>
      <c r="DGX163" s="68"/>
      <c r="DGY163" s="68"/>
      <c r="DGZ163" s="68"/>
      <c r="DHA163" s="68"/>
      <c r="DHB163" s="68"/>
      <c r="DHC163" s="68"/>
      <c r="DHD163" s="68"/>
      <c r="DHE163" s="68"/>
      <c r="DHF163" s="68"/>
      <c r="DHG163" s="68"/>
      <c r="DHH163" s="68"/>
      <c r="DHI163" s="68"/>
      <c r="DHJ163" s="68"/>
      <c r="DHK163" s="68"/>
      <c r="DHL163" s="68"/>
      <c r="DHM163" s="68"/>
      <c r="DHN163" s="68"/>
      <c r="DHO163" s="68"/>
      <c r="DHP163" s="68"/>
      <c r="DHQ163" s="68"/>
      <c r="DHR163" s="68"/>
      <c r="DHS163" s="68"/>
      <c r="DHT163" s="68"/>
      <c r="DHU163" s="68"/>
      <c r="DHV163" s="68"/>
      <c r="DHW163" s="68"/>
      <c r="DHX163" s="68"/>
      <c r="DHY163" s="68"/>
      <c r="DHZ163" s="68"/>
      <c r="DIA163" s="68"/>
      <c r="DIB163" s="68"/>
      <c r="DIC163" s="68"/>
      <c r="DID163" s="68"/>
      <c r="DIE163" s="68"/>
      <c r="DIF163" s="68"/>
      <c r="DIG163" s="68"/>
      <c r="DIH163" s="68"/>
      <c r="DII163" s="68"/>
      <c r="DIJ163" s="68"/>
      <c r="DIK163" s="68"/>
      <c r="DIL163" s="68"/>
      <c r="DIM163" s="68"/>
      <c r="DIN163" s="68"/>
      <c r="DIO163" s="68"/>
      <c r="DIP163" s="68"/>
      <c r="DIQ163" s="68"/>
      <c r="DIR163" s="68"/>
      <c r="DIS163" s="68"/>
      <c r="DIT163" s="68"/>
      <c r="DIU163" s="68"/>
      <c r="DIV163" s="68"/>
      <c r="DIW163" s="68"/>
      <c r="DIX163" s="68"/>
      <c r="DIY163" s="68"/>
      <c r="DIZ163" s="68"/>
      <c r="DJA163" s="68"/>
      <c r="DJB163" s="68"/>
      <c r="DJC163" s="68"/>
      <c r="DJD163" s="68"/>
      <c r="DJE163" s="68"/>
      <c r="DJF163" s="68"/>
      <c r="DJG163" s="68"/>
      <c r="DJH163" s="68"/>
      <c r="DJI163" s="68"/>
      <c r="DJJ163" s="68"/>
      <c r="DJK163" s="68"/>
      <c r="DJL163" s="68"/>
      <c r="DJM163" s="68"/>
      <c r="DJN163" s="68"/>
      <c r="DJO163" s="68"/>
      <c r="DJP163" s="68"/>
      <c r="DJQ163" s="68"/>
      <c r="DJR163" s="68"/>
      <c r="DJS163" s="68"/>
      <c r="DJT163" s="68"/>
      <c r="DJU163" s="68"/>
      <c r="DJV163" s="68"/>
      <c r="DJW163" s="68"/>
      <c r="DJX163" s="68"/>
      <c r="DJY163" s="68"/>
      <c r="DJZ163" s="68"/>
      <c r="DKA163" s="68"/>
      <c r="DKB163" s="68"/>
      <c r="DKC163" s="68"/>
      <c r="DKD163" s="68"/>
      <c r="DKE163" s="68"/>
      <c r="DKF163" s="68"/>
      <c r="DKG163" s="68"/>
      <c r="DKH163" s="68"/>
      <c r="DKI163" s="68"/>
      <c r="DKJ163" s="68"/>
      <c r="DKK163" s="68"/>
      <c r="DKL163" s="68"/>
      <c r="DKM163" s="68"/>
      <c r="DKN163" s="68"/>
      <c r="DKO163" s="68"/>
      <c r="DKP163" s="68"/>
      <c r="DKQ163" s="68"/>
      <c r="DKR163" s="68"/>
      <c r="DKS163" s="68"/>
      <c r="DKT163" s="68"/>
      <c r="DKU163" s="68"/>
      <c r="DKV163" s="68"/>
      <c r="DKW163" s="68"/>
      <c r="DKX163" s="68"/>
      <c r="DKY163" s="68"/>
      <c r="DKZ163" s="68"/>
      <c r="DLA163" s="68"/>
      <c r="DLB163" s="68"/>
      <c r="DLC163" s="68"/>
      <c r="DLD163" s="68"/>
      <c r="DLE163" s="68"/>
      <c r="DLF163" s="68"/>
      <c r="DLG163" s="68"/>
      <c r="DLH163" s="68"/>
      <c r="DLI163" s="68"/>
      <c r="DLJ163" s="68"/>
      <c r="DLK163" s="68"/>
      <c r="DLL163" s="68"/>
      <c r="DLM163" s="68"/>
      <c r="DLN163" s="68"/>
      <c r="DLO163" s="68"/>
      <c r="DLP163" s="68"/>
      <c r="DLQ163" s="68"/>
      <c r="DLR163" s="68"/>
      <c r="DLS163" s="68"/>
      <c r="DLT163" s="68"/>
      <c r="DLU163" s="68"/>
      <c r="DLV163" s="68"/>
      <c r="DLW163" s="68"/>
      <c r="DLX163" s="68"/>
      <c r="DLY163" s="68"/>
      <c r="DLZ163" s="68"/>
      <c r="DMA163" s="68"/>
      <c r="DMB163" s="68"/>
      <c r="DMC163" s="68"/>
      <c r="DMD163" s="68"/>
      <c r="DME163" s="68"/>
      <c r="DMF163" s="68"/>
      <c r="DMG163" s="68"/>
      <c r="DMH163" s="68"/>
      <c r="DMI163" s="68"/>
      <c r="DMJ163" s="68"/>
      <c r="DMK163" s="68"/>
      <c r="DML163" s="68"/>
      <c r="DMM163" s="68"/>
      <c r="DMN163" s="68"/>
      <c r="DMO163" s="68"/>
      <c r="DMP163" s="68"/>
      <c r="DMQ163" s="68"/>
      <c r="DMR163" s="68"/>
      <c r="DMS163" s="68"/>
      <c r="DMT163" s="68"/>
      <c r="DMU163" s="68"/>
      <c r="DMV163" s="68"/>
      <c r="DMW163" s="68"/>
      <c r="DMX163" s="68"/>
      <c r="DMY163" s="68"/>
      <c r="DMZ163" s="68"/>
      <c r="DNA163" s="68"/>
      <c r="DNB163" s="68"/>
      <c r="DNC163" s="68"/>
      <c r="DND163" s="68"/>
      <c r="DNE163" s="68"/>
      <c r="DNF163" s="68"/>
      <c r="DNG163" s="68"/>
      <c r="DNH163" s="68"/>
      <c r="DNI163" s="68"/>
      <c r="DNJ163" s="68"/>
      <c r="DNK163" s="68"/>
      <c r="DNL163" s="68"/>
      <c r="DNM163" s="68"/>
      <c r="DNN163" s="68"/>
      <c r="DNO163" s="68"/>
      <c r="DNP163" s="68"/>
      <c r="DNQ163" s="68"/>
      <c r="DNR163" s="68"/>
      <c r="DNS163" s="68"/>
      <c r="DNT163" s="68"/>
      <c r="DNU163" s="68"/>
      <c r="DNV163" s="68"/>
      <c r="DNW163" s="68"/>
      <c r="DNX163" s="68"/>
      <c r="DNY163" s="68"/>
      <c r="DNZ163" s="68"/>
      <c r="DOA163" s="68"/>
      <c r="DOB163" s="68"/>
      <c r="DOC163" s="68"/>
      <c r="DOD163" s="68"/>
      <c r="DOE163" s="68"/>
      <c r="DOF163" s="68"/>
      <c r="DOG163" s="68"/>
      <c r="DOH163" s="68"/>
      <c r="DOI163" s="68"/>
      <c r="DOJ163" s="68"/>
      <c r="DOK163" s="68"/>
      <c r="DOL163" s="68"/>
      <c r="DOM163" s="68"/>
      <c r="DON163" s="68"/>
      <c r="DOO163" s="68"/>
      <c r="DOP163" s="68"/>
      <c r="DOQ163" s="68"/>
      <c r="DOR163" s="68"/>
      <c r="DOS163" s="68"/>
      <c r="DOT163" s="68"/>
      <c r="DOU163" s="68"/>
      <c r="DOV163" s="68"/>
      <c r="DOW163" s="68"/>
      <c r="DOX163" s="68"/>
      <c r="DOY163" s="68"/>
      <c r="DOZ163" s="68"/>
      <c r="DPA163" s="68"/>
      <c r="DPB163" s="68"/>
      <c r="DPC163" s="68"/>
      <c r="DPD163" s="68"/>
      <c r="DPE163" s="68"/>
      <c r="DPF163" s="68"/>
      <c r="DPG163" s="68"/>
      <c r="DPH163" s="68"/>
      <c r="DPI163" s="68"/>
      <c r="DPJ163" s="68"/>
      <c r="DPK163" s="68"/>
      <c r="DPL163" s="68"/>
      <c r="DPM163" s="68"/>
      <c r="DPN163" s="68"/>
      <c r="DPO163" s="68"/>
      <c r="DPP163" s="68"/>
      <c r="DPQ163" s="68"/>
      <c r="DPR163" s="68"/>
      <c r="DPS163" s="68"/>
      <c r="DPT163" s="68"/>
      <c r="DPU163" s="68"/>
      <c r="DPV163" s="68"/>
      <c r="DPW163" s="68"/>
      <c r="DPX163" s="68"/>
      <c r="DPY163" s="68"/>
      <c r="DPZ163" s="68"/>
      <c r="DQA163" s="68"/>
      <c r="DQB163" s="68"/>
      <c r="DQC163" s="68"/>
      <c r="DQD163" s="68"/>
      <c r="DQE163" s="68"/>
      <c r="DQF163" s="68"/>
      <c r="DQG163" s="68"/>
      <c r="DQH163" s="68"/>
      <c r="DQI163" s="68"/>
      <c r="DQJ163" s="68"/>
      <c r="DQK163" s="68"/>
      <c r="DQL163" s="68"/>
      <c r="DQM163" s="68"/>
      <c r="DQN163" s="68"/>
      <c r="DQO163" s="68"/>
      <c r="DQP163" s="68"/>
      <c r="DQQ163" s="68"/>
      <c r="DQR163" s="68"/>
      <c r="DQS163" s="68"/>
      <c r="DQT163" s="68"/>
      <c r="DQU163" s="68"/>
      <c r="DQV163" s="68"/>
      <c r="DQW163" s="68"/>
      <c r="DQX163" s="68"/>
      <c r="DQY163" s="68"/>
      <c r="DQZ163" s="68"/>
      <c r="DRA163" s="68"/>
      <c r="DRB163" s="68"/>
      <c r="DRC163" s="68"/>
      <c r="DRD163" s="68"/>
      <c r="DRE163" s="68"/>
      <c r="DRF163" s="68"/>
      <c r="DRG163" s="68"/>
      <c r="DRH163" s="68"/>
      <c r="DRI163" s="68"/>
      <c r="DRJ163" s="68"/>
      <c r="DRK163" s="68"/>
      <c r="DRL163" s="68"/>
      <c r="DRM163" s="68"/>
      <c r="DRN163" s="68"/>
      <c r="DRO163" s="68"/>
      <c r="DRP163" s="68"/>
      <c r="DRQ163" s="68"/>
      <c r="DRR163" s="68"/>
      <c r="DRS163" s="68"/>
      <c r="DRT163" s="68"/>
      <c r="DRU163" s="68"/>
      <c r="DRV163" s="68"/>
      <c r="DRW163" s="68"/>
      <c r="DRX163" s="68"/>
      <c r="DRY163" s="68"/>
      <c r="DRZ163" s="68"/>
      <c r="DSA163" s="68"/>
      <c r="DSB163" s="68"/>
      <c r="DSC163" s="68"/>
      <c r="DSD163" s="68"/>
      <c r="DSE163" s="68"/>
      <c r="DSF163" s="68"/>
      <c r="DSG163" s="68"/>
      <c r="DSH163" s="68"/>
      <c r="DSI163" s="68"/>
      <c r="DSJ163" s="68"/>
      <c r="DSK163" s="68"/>
      <c r="DSL163" s="68"/>
      <c r="DSM163" s="68"/>
      <c r="DSN163" s="68"/>
      <c r="DSO163" s="68"/>
      <c r="DSP163" s="68"/>
      <c r="DSQ163" s="68"/>
      <c r="DSR163" s="68"/>
      <c r="DSS163" s="68"/>
      <c r="DST163" s="68"/>
      <c r="DSU163" s="68"/>
      <c r="DSV163" s="68"/>
      <c r="DSW163" s="68"/>
      <c r="DSX163" s="68"/>
      <c r="DSY163" s="68"/>
      <c r="DSZ163" s="68"/>
      <c r="DTA163" s="68"/>
      <c r="DTB163" s="68"/>
      <c r="DTC163" s="68"/>
      <c r="DTD163" s="68"/>
      <c r="DTE163" s="68"/>
      <c r="DTF163" s="68"/>
      <c r="DTG163" s="68"/>
      <c r="DTH163" s="68"/>
      <c r="DTI163" s="68"/>
      <c r="DTJ163" s="68"/>
      <c r="DTK163" s="68"/>
      <c r="DTL163" s="68"/>
      <c r="DTM163" s="68"/>
      <c r="DTN163" s="68"/>
      <c r="DTO163" s="68"/>
      <c r="DTP163" s="68"/>
      <c r="DTQ163" s="68"/>
      <c r="DTR163" s="68"/>
      <c r="DTS163" s="68"/>
      <c r="DTT163" s="68"/>
      <c r="DTU163" s="68"/>
      <c r="DTV163" s="68"/>
      <c r="DTW163" s="68"/>
      <c r="DTX163" s="68"/>
      <c r="DTY163" s="68"/>
      <c r="DTZ163" s="68"/>
      <c r="DUA163" s="68"/>
      <c r="DUB163" s="68"/>
      <c r="DUC163" s="68"/>
      <c r="DUD163" s="68"/>
      <c r="DUE163" s="68"/>
      <c r="DUF163" s="68"/>
      <c r="DUG163" s="68"/>
      <c r="DUH163" s="68"/>
      <c r="DUI163" s="68"/>
      <c r="DUJ163" s="68"/>
      <c r="DUK163" s="68"/>
      <c r="DUL163" s="68"/>
      <c r="DUM163" s="68"/>
      <c r="DUN163" s="68"/>
      <c r="DUO163" s="68"/>
      <c r="DUP163" s="68"/>
      <c r="DUQ163" s="68"/>
      <c r="DUR163" s="68"/>
      <c r="DUS163" s="68"/>
      <c r="DUT163" s="68"/>
      <c r="DUU163" s="68"/>
      <c r="DUV163" s="68"/>
      <c r="DUW163" s="68"/>
      <c r="DUX163" s="68"/>
      <c r="DUY163" s="68"/>
      <c r="DUZ163" s="68"/>
      <c r="DVA163" s="68"/>
      <c r="DVB163" s="68"/>
      <c r="DVC163" s="68"/>
      <c r="DVD163" s="68"/>
      <c r="DVE163" s="68"/>
      <c r="DVF163" s="68"/>
      <c r="DVG163" s="68"/>
      <c r="DVH163" s="68"/>
      <c r="DVI163" s="68"/>
      <c r="DVJ163" s="68"/>
      <c r="DVK163" s="68"/>
      <c r="DVL163" s="68"/>
      <c r="DVM163" s="68"/>
      <c r="DVN163" s="68"/>
      <c r="DVO163" s="68"/>
      <c r="DVP163" s="68"/>
      <c r="DVQ163" s="68"/>
      <c r="DVR163" s="68"/>
      <c r="DVS163" s="68"/>
      <c r="DVT163" s="68"/>
      <c r="DVU163" s="68"/>
      <c r="DVV163" s="68"/>
      <c r="DVW163" s="68"/>
      <c r="DVX163" s="68"/>
      <c r="DVY163" s="68"/>
      <c r="DVZ163" s="68"/>
      <c r="DWA163" s="68"/>
      <c r="DWB163" s="68"/>
      <c r="DWC163" s="68"/>
      <c r="DWD163" s="68"/>
      <c r="DWE163" s="68"/>
      <c r="DWF163" s="68"/>
      <c r="DWG163" s="68"/>
      <c r="DWH163" s="68"/>
      <c r="DWI163" s="68"/>
      <c r="DWJ163" s="68"/>
      <c r="DWK163" s="68"/>
      <c r="DWL163" s="68"/>
      <c r="DWM163" s="68"/>
      <c r="DWN163" s="68"/>
      <c r="DWO163" s="68"/>
      <c r="DWP163" s="68"/>
      <c r="DWQ163" s="68"/>
      <c r="DWR163" s="68"/>
      <c r="DWS163" s="68"/>
      <c r="DWT163" s="68"/>
      <c r="DWU163" s="68"/>
      <c r="DWV163" s="68"/>
      <c r="DWW163" s="68"/>
      <c r="DWX163" s="68"/>
      <c r="DWY163" s="68"/>
      <c r="DWZ163" s="68"/>
      <c r="DXA163" s="68"/>
      <c r="DXB163" s="68"/>
      <c r="DXC163" s="68"/>
      <c r="DXD163" s="68"/>
      <c r="DXE163" s="68"/>
      <c r="DXF163" s="68"/>
      <c r="DXG163" s="68"/>
      <c r="DXH163" s="68"/>
      <c r="DXI163" s="68"/>
      <c r="DXJ163" s="68"/>
      <c r="DXK163" s="68"/>
      <c r="DXL163" s="68"/>
      <c r="DXM163" s="68"/>
      <c r="DXN163" s="68"/>
      <c r="DXO163" s="68"/>
      <c r="DXP163" s="68"/>
      <c r="DXQ163" s="68"/>
      <c r="DXR163" s="68"/>
      <c r="DXS163" s="68"/>
      <c r="DXT163" s="68"/>
      <c r="DXU163" s="68"/>
      <c r="DXV163" s="68"/>
      <c r="DXW163" s="68"/>
      <c r="DXX163" s="68"/>
      <c r="DXY163" s="68"/>
      <c r="DXZ163" s="68"/>
      <c r="DYA163" s="68"/>
      <c r="DYB163" s="68"/>
      <c r="DYC163" s="68"/>
      <c r="DYD163" s="68"/>
      <c r="DYE163" s="68"/>
      <c r="DYF163" s="68"/>
      <c r="DYG163" s="68"/>
      <c r="DYH163" s="68"/>
      <c r="DYI163" s="68"/>
      <c r="DYJ163" s="68"/>
      <c r="DYK163" s="68"/>
      <c r="DYL163" s="68"/>
      <c r="DYM163" s="68"/>
      <c r="DYN163" s="68"/>
      <c r="DYO163" s="68"/>
      <c r="DYP163" s="68"/>
      <c r="DYQ163" s="68"/>
      <c r="DYR163" s="68"/>
      <c r="DYS163" s="68"/>
      <c r="DYT163" s="68"/>
      <c r="DYU163" s="68"/>
      <c r="DYV163" s="68"/>
      <c r="DYW163" s="68"/>
      <c r="DYX163" s="68"/>
      <c r="DYY163" s="68"/>
      <c r="DYZ163" s="68"/>
      <c r="DZA163" s="68"/>
      <c r="DZB163" s="68"/>
      <c r="DZC163" s="68"/>
      <c r="DZD163" s="68"/>
      <c r="DZE163" s="68"/>
      <c r="DZF163" s="68"/>
      <c r="DZG163" s="68"/>
      <c r="DZH163" s="68"/>
      <c r="DZI163" s="68"/>
      <c r="DZJ163" s="68"/>
      <c r="DZK163" s="68"/>
      <c r="DZL163" s="68"/>
      <c r="DZM163" s="68"/>
      <c r="DZN163" s="68"/>
      <c r="DZO163" s="68"/>
      <c r="DZP163" s="68"/>
      <c r="DZQ163" s="68"/>
      <c r="DZR163" s="68"/>
      <c r="DZS163" s="68"/>
      <c r="DZT163" s="68"/>
      <c r="DZU163" s="68"/>
      <c r="DZV163" s="68"/>
      <c r="DZW163" s="68"/>
      <c r="DZX163" s="68"/>
      <c r="DZY163" s="68"/>
      <c r="DZZ163" s="68"/>
      <c r="EAA163" s="68"/>
      <c r="EAB163" s="68"/>
      <c r="EAC163" s="68"/>
      <c r="EAD163" s="68"/>
      <c r="EAE163" s="68"/>
      <c r="EAF163" s="68"/>
      <c r="EAG163" s="68"/>
      <c r="EAH163" s="68"/>
      <c r="EAI163" s="68"/>
      <c r="EAJ163" s="68"/>
      <c r="EAK163" s="68"/>
      <c r="EAL163" s="68"/>
      <c r="EAM163" s="68"/>
      <c r="EAN163" s="68"/>
      <c r="EAO163" s="68"/>
      <c r="EAP163" s="68"/>
      <c r="EAQ163" s="68"/>
      <c r="EAR163" s="68"/>
      <c r="EAS163" s="68"/>
      <c r="EAT163" s="68"/>
      <c r="EAU163" s="68"/>
      <c r="EAV163" s="68"/>
      <c r="EAW163" s="68"/>
      <c r="EAX163" s="68"/>
      <c r="EAY163" s="68"/>
      <c r="EAZ163" s="68"/>
      <c r="EBA163" s="68"/>
      <c r="EBB163" s="68"/>
      <c r="EBC163" s="68"/>
      <c r="EBD163" s="68"/>
      <c r="EBE163" s="68"/>
      <c r="EBF163" s="68"/>
      <c r="EBG163" s="68"/>
      <c r="EBH163" s="68"/>
      <c r="EBI163" s="68"/>
      <c r="EBJ163" s="68"/>
      <c r="EBK163" s="68"/>
      <c r="EBL163" s="68"/>
      <c r="EBM163" s="68"/>
      <c r="EBN163" s="68"/>
      <c r="EBO163" s="68"/>
      <c r="EBP163" s="68"/>
      <c r="EBQ163" s="68"/>
      <c r="EBR163" s="68"/>
      <c r="EBS163" s="68"/>
      <c r="EBT163" s="68"/>
      <c r="EBU163" s="68"/>
      <c r="EBV163" s="68"/>
      <c r="EBW163" s="68"/>
      <c r="EBX163" s="68"/>
      <c r="EBY163" s="68"/>
      <c r="EBZ163" s="68"/>
      <c r="ECA163" s="68"/>
      <c r="ECB163" s="68"/>
      <c r="ECC163" s="68"/>
      <c r="ECD163" s="68"/>
      <c r="ECE163" s="68"/>
      <c r="ECF163" s="68"/>
      <c r="ECG163" s="68"/>
      <c r="ECH163" s="68"/>
      <c r="ECI163" s="68"/>
      <c r="ECJ163" s="68"/>
      <c r="ECK163" s="68"/>
      <c r="ECL163" s="68"/>
      <c r="ECM163" s="68"/>
      <c r="ECN163" s="68"/>
      <c r="ECO163" s="68"/>
      <c r="ECP163" s="68"/>
      <c r="ECQ163" s="68"/>
      <c r="ECR163" s="68"/>
      <c r="ECS163" s="68"/>
      <c r="ECT163" s="68"/>
      <c r="ECU163" s="68"/>
      <c r="ECV163" s="68"/>
      <c r="ECW163" s="68"/>
      <c r="ECX163" s="68"/>
      <c r="ECY163" s="68"/>
      <c r="ECZ163" s="68"/>
      <c r="EDA163" s="68"/>
      <c r="EDB163" s="68"/>
      <c r="EDC163" s="68"/>
      <c r="EDD163" s="68"/>
      <c r="EDE163" s="68"/>
      <c r="EDF163" s="68"/>
      <c r="EDG163" s="68"/>
      <c r="EDH163" s="68"/>
      <c r="EDI163" s="68"/>
      <c r="EDJ163" s="68"/>
      <c r="EDK163" s="68"/>
      <c r="EDL163" s="68"/>
      <c r="EDM163" s="68"/>
      <c r="EDN163" s="68"/>
      <c r="EDO163" s="68"/>
      <c r="EDP163" s="68"/>
      <c r="EDQ163" s="68"/>
      <c r="EDR163" s="68"/>
      <c r="EDS163" s="68"/>
      <c r="EDT163" s="68"/>
      <c r="EDU163" s="68"/>
      <c r="EDV163" s="68"/>
      <c r="EDW163" s="68"/>
      <c r="EDX163" s="68"/>
      <c r="EDY163" s="68"/>
      <c r="EDZ163" s="68"/>
      <c r="EEA163" s="68"/>
      <c r="EEB163" s="68"/>
      <c r="EEC163" s="68"/>
      <c r="EED163" s="68"/>
      <c r="EEE163" s="68"/>
      <c r="EEF163" s="68"/>
      <c r="EEG163" s="68"/>
      <c r="EEH163" s="68"/>
      <c r="EEI163" s="68"/>
      <c r="EEJ163" s="68"/>
      <c r="EEK163" s="68"/>
      <c r="EEL163" s="68"/>
      <c r="EEM163" s="68"/>
      <c r="EEN163" s="68"/>
      <c r="EEO163" s="68"/>
      <c r="EEP163" s="68"/>
      <c r="EEQ163" s="68"/>
      <c r="EER163" s="68"/>
      <c r="EES163" s="68"/>
      <c r="EET163" s="68"/>
      <c r="EEU163" s="68"/>
      <c r="EEV163" s="68"/>
      <c r="EEW163" s="68"/>
      <c r="EEX163" s="68"/>
      <c r="EEY163" s="68"/>
      <c r="EEZ163" s="68"/>
      <c r="EFA163" s="68"/>
      <c r="EFB163" s="68"/>
      <c r="EFC163" s="68"/>
      <c r="EFD163" s="68"/>
      <c r="EFE163" s="68"/>
      <c r="EFF163" s="68"/>
      <c r="EFG163" s="68"/>
      <c r="EFH163" s="68"/>
      <c r="EFI163" s="68"/>
      <c r="EFJ163" s="68"/>
      <c r="EFK163" s="68"/>
      <c r="EFL163" s="68"/>
      <c r="EFM163" s="68"/>
      <c r="EFN163" s="68"/>
      <c r="EFO163" s="68"/>
      <c r="EFP163" s="68"/>
      <c r="EFQ163" s="68"/>
      <c r="EFR163" s="68"/>
      <c r="EFS163" s="68"/>
      <c r="EFT163" s="68"/>
      <c r="EFU163" s="68"/>
      <c r="EFV163" s="68"/>
      <c r="EFW163" s="68"/>
      <c r="EFX163" s="68"/>
      <c r="EFY163" s="68"/>
      <c r="EFZ163" s="68"/>
      <c r="EGA163" s="68"/>
      <c r="EGB163" s="68"/>
      <c r="EGC163" s="68"/>
      <c r="EGD163" s="68"/>
      <c r="EGE163" s="68"/>
      <c r="EGF163" s="68"/>
      <c r="EGG163" s="68"/>
      <c r="EGH163" s="68"/>
      <c r="EGI163" s="68"/>
      <c r="EGJ163" s="68"/>
      <c r="EGK163" s="68"/>
      <c r="EGL163" s="68"/>
      <c r="EGM163" s="68"/>
      <c r="EGN163" s="68"/>
      <c r="EGO163" s="68"/>
      <c r="EGP163" s="68"/>
      <c r="EGQ163" s="68"/>
      <c r="EGR163" s="68"/>
      <c r="EGS163" s="68"/>
      <c r="EGT163" s="68"/>
      <c r="EGU163" s="68"/>
      <c r="EGV163" s="68"/>
      <c r="EGW163" s="68"/>
      <c r="EGX163" s="68"/>
      <c r="EGY163" s="68"/>
      <c r="EGZ163" s="68"/>
      <c r="EHA163" s="68"/>
      <c r="EHB163" s="68"/>
      <c r="EHC163" s="68"/>
      <c r="EHD163" s="68"/>
      <c r="EHE163" s="68"/>
      <c r="EHF163" s="68"/>
      <c r="EHG163" s="68"/>
      <c r="EHH163" s="68"/>
      <c r="EHI163" s="68"/>
      <c r="EHJ163" s="68"/>
      <c r="EHK163" s="68"/>
      <c r="EHL163" s="68"/>
      <c r="EHM163" s="68"/>
      <c r="EHN163" s="68"/>
      <c r="EHO163" s="68"/>
      <c r="EHP163" s="68"/>
      <c r="EHQ163" s="68"/>
      <c r="EHR163" s="68"/>
      <c r="EHS163" s="68"/>
      <c r="EHT163" s="68"/>
      <c r="EHU163" s="68"/>
      <c r="EHV163" s="68"/>
      <c r="EHW163" s="68"/>
      <c r="EHX163" s="68"/>
      <c r="EHY163" s="68"/>
      <c r="EHZ163" s="68"/>
      <c r="EIA163" s="68"/>
      <c r="EIB163" s="68"/>
      <c r="EIC163" s="68"/>
      <c r="EID163" s="68"/>
      <c r="EIE163" s="68"/>
      <c r="EIF163" s="68"/>
      <c r="EIG163" s="68"/>
      <c r="EIH163" s="68"/>
      <c r="EII163" s="68"/>
      <c r="EIJ163" s="68"/>
      <c r="EIK163" s="68"/>
      <c r="EIL163" s="68"/>
      <c r="EIM163" s="68"/>
      <c r="EIN163" s="68"/>
      <c r="EIO163" s="68"/>
      <c r="EIP163" s="68"/>
      <c r="EIQ163" s="68"/>
      <c r="EIR163" s="68"/>
      <c r="EIS163" s="68"/>
      <c r="EIT163" s="68"/>
      <c r="EIU163" s="68"/>
      <c r="EIV163" s="68"/>
      <c r="EIW163" s="68"/>
      <c r="EIX163" s="68"/>
      <c r="EIY163" s="68"/>
      <c r="EIZ163" s="68"/>
      <c r="EJA163" s="68"/>
      <c r="EJB163" s="68"/>
      <c r="EJC163" s="68"/>
      <c r="EJD163" s="68"/>
      <c r="EJE163" s="68"/>
      <c r="EJF163" s="68"/>
      <c r="EJG163" s="68"/>
      <c r="EJH163" s="68"/>
      <c r="EJI163" s="68"/>
      <c r="EJJ163" s="68"/>
      <c r="EJK163" s="68"/>
      <c r="EJL163" s="68"/>
      <c r="EJM163" s="68"/>
      <c r="EJN163" s="68"/>
      <c r="EJO163" s="68"/>
      <c r="EJP163" s="68"/>
      <c r="EJQ163" s="68"/>
      <c r="EJR163" s="68"/>
      <c r="EJS163" s="68"/>
      <c r="EJT163" s="68"/>
      <c r="EJU163" s="68"/>
      <c r="EJV163" s="68"/>
      <c r="EJW163" s="68"/>
      <c r="EJX163" s="68"/>
      <c r="EJY163" s="68"/>
      <c r="EJZ163" s="68"/>
      <c r="EKA163" s="68"/>
      <c r="EKB163" s="68"/>
      <c r="EKC163" s="68"/>
      <c r="EKD163" s="68"/>
      <c r="EKE163" s="68"/>
      <c r="EKF163" s="68"/>
      <c r="EKG163" s="68"/>
      <c r="EKH163" s="68"/>
      <c r="EKI163" s="68"/>
      <c r="EKJ163" s="68"/>
      <c r="EKK163" s="68"/>
      <c r="EKL163" s="68"/>
      <c r="EKM163" s="68"/>
      <c r="EKN163" s="68"/>
      <c r="EKO163" s="68"/>
      <c r="EKP163" s="68"/>
      <c r="EKQ163" s="68"/>
      <c r="EKR163" s="68"/>
      <c r="EKS163" s="68"/>
      <c r="EKT163" s="68"/>
      <c r="EKU163" s="68"/>
      <c r="EKV163" s="68"/>
      <c r="EKW163" s="68"/>
      <c r="EKX163" s="68"/>
      <c r="EKY163" s="68"/>
      <c r="EKZ163" s="68"/>
      <c r="ELA163" s="68"/>
      <c r="ELB163" s="68"/>
      <c r="ELC163" s="68"/>
      <c r="ELD163" s="68"/>
      <c r="ELE163" s="68"/>
      <c r="ELF163" s="68"/>
      <c r="ELG163" s="68"/>
      <c r="ELH163" s="68"/>
      <c r="ELI163" s="68"/>
      <c r="ELJ163" s="68"/>
      <c r="ELK163" s="68"/>
      <c r="ELL163" s="68"/>
      <c r="ELM163" s="68"/>
      <c r="ELN163" s="68"/>
      <c r="ELO163" s="68"/>
      <c r="ELP163" s="68"/>
      <c r="ELQ163" s="68"/>
      <c r="ELR163" s="68"/>
      <c r="ELS163" s="68"/>
      <c r="ELT163" s="68"/>
      <c r="ELU163" s="68"/>
      <c r="ELV163" s="68"/>
      <c r="ELW163" s="68"/>
      <c r="ELX163" s="68"/>
      <c r="ELY163" s="68"/>
      <c r="ELZ163" s="68"/>
      <c r="EMA163" s="68"/>
      <c r="EMB163" s="68"/>
      <c r="EMC163" s="68"/>
      <c r="EMD163" s="68"/>
      <c r="EME163" s="68"/>
      <c r="EMF163" s="68"/>
      <c r="EMG163" s="68"/>
      <c r="EMH163" s="68"/>
      <c r="EMI163" s="68"/>
      <c r="EMJ163" s="68"/>
      <c r="EMK163" s="68"/>
      <c r="EML163" s="68"/>
      <c r="EMM163" s="68"/>
      <c r="EMN163" s="68"/>
      <c r="EMO163" s="68"/>
      <c r="EMP163" s="68"/>
      <c r="EMQ163" s="68"/>
      <c r="EMR163" s="68"/>
      <c r="EMS163" s="68"/>
      <c r="EMT163" s="68"/>
      <c r="EMU163" s="68"/>
      <c r="EMV163" s="68"/>
      <c r="EMW163" s="68"/>
      <c r="EMX163" s="68"/>
      <c r="EMY163" s="68"/>
      <c r="EMZ163" s="68"/>
      <c r="ENA163" s="68"/>
      <c r="ENB163" s="68"/>
      <c r="ENC163" s="68"/>
      <c r="END163" s="68"/>
      <c r="ENE163" s="68"/>
      <c r="ENF163" s="68"/>
      <c r="ENG163" s="68"/>
      <c r="ENH163" s="68"/>
      <c r="ENI163" s="68"/>
      <c r="ENJ163" s="68"/>
      <c r="ENK163" s="68"/>
      <c r="ENL163" s="68"/>
      <c r="ENM163" s="68"/>
      <c r="ENN163" s="68"/>
      <c r="ENO163" s="68"/>
      <c r="ENP163" s="68"/>
      <c r="ENQ163" s="68"/>
      <c r="ENR163" s="68"/>
      <c r="ENS163" s="68"/>
      <c r="ENT163" s="68"/>
      <c r="ENU163" s="68"/>
      <c r="ENV163" s="68"/>
      <c r="ENW163" s="68"/>
      <c r="ENX163" s="68"/>
      <c r="ENY163" s="68"/>
      <c r="ENZ163" s="68"/>
      <c r="EOA163" s="68"/>
      <c r="EOB163" s="68"/>
      <c r="EOC163" s="68"/>
      <c r="EOD163" s="68"/>
      <c r="EOE163" s="68"/>
      <c r="EOF163" s="68"/>
      <c r="EOG163" s="68"/>
      <c r="EOH163" s="68"/>
      <c r="EOI163" s="68"/>
      <c r="EOJ163" s="68"/>
      <c r="EOK163" s="68"/>
      <c r="EOL163" s="68"/>
      <c r="EOM163" s="68"/>
      <c r="EON163" s="68"/>
      <c r="EOO163" s="68"/>
      <c r="EOP163" s="68"/>
      <c r="EOQ163" s="68"/>
      <c r="EOR163" s="68"/>
      <c r="EOS163" s="68"/>
      <c r="EOT163" s="68"/>
      <c r="EOU163" s="68"/>
      <c r="EOV163" s="68"/>
      <c r="EOW163" s="68"/>
      <c r="EOX163" s="68"/>
      <c r="EOY163" s="68"/>
      <c r="EOZ163" s="68"/>
      <c r="EPA163" s="68"/>
      <c r="EPB163" s="68"/>
      <c r="EPC163" s="68"/>
      <c r="EPD163" s="68"/>
      <c r="EPE163" s="68"/>
      <c r="EPF163" s="68"/>
      <c r="EPG163" s="68"/>
      <c r="EPH163" s="68"/>
      <c r="EPI163" s="68"/>
      <c r="EPJ163" s="68"/>
      <c r="EPK163" s="68"/>
      <c r="EPL163" s="68"/>
      <c r="EPM163" s="68"/>
      <c r="EPN163" s="68"/>
      <c r="EPO163" s="68"/>
      <c r="EPP163" s="68"/>
      <c r="EPQ163" s="68"/>
      <c r="EPR163" s="68"/>
      <c r="EPS163" s="68"/>
      <c r="EPT163" s="68"/>
      <c r="EPU163" s="68"/>
      <c r="EPV163" s="68"/>
      <c r="EPW163" s="68"/>
      <c r="EPX163" s="68"/>
      <c r="EPY163" s="68"/>
      <c r="EPZ163" s="68"/>
      <c r="EQA163" s="68"/>
      <c r="EQB163" s="68"/>
      <c r="EQC163" s="68"/>
      <c r="EQD163" s="68"/>
      <c r="EQE163" s="68"/>
      <c r="EQF163" s="68"/>
      <c r="EQG163" s="68"/>
      <c r="EQH163" s="68"/>
      <c r="EQI163" s="68"/>
      <c r="EQJ163" s="68"/>
      <c r="EQK163" s="68"/>
      <c r="EQL163" s="68"/>
      <c r="EQM163" s="68"/>
      <c r="EQN163" s="68"/>
      <c r="EQO163" s="68"/>
      <c r="EQP163" s="68"/>
      <c r="EQQ163" s="68"/>
      <c r="EQR163" s="68"/>
      <c r="EQS163" s="68"/>
      <c r="EQT163" s="68"/>
      <c r="EQU163" s="68"/>
      <c r="EQV163" s="68"/>
      <c r="EQW163" s="68"/>
      <c r="EQX163" s="68"/>
      <c r="EQY163" s="68"/>
      <c r="EQZ163" s="68"/>
      <c r="ERA163" s="68"/>
      <c r="ERB163" s="68"/>
      <c r="ERC163" s="68"/>
      <c r="ERD163" s="68"/>
      <c r="ERE163" s="68"/>
      <c r="ERF163" s="68"/>
      <c r="ERG163" s="68"/>
      <c r="ERH163" s="68"/>
      <c r="ERI163" s="68"/>
      <c r="ERJ163" s="68"/>
      <c r="ERK163" s="68"/>
      <c r="ERL163" s="68"/>
      <c r="ERM163" s="68"/>
      <c r="ERN163" s="68"/>
      <c r="ERO163" s="68"/>
      <c r="ERP163" s="68"/>
      <c r="ERQ163" s="68"/>
      <c r="ERR163" s="68"/>
      <c r="ERS163" s="68"/>
      <c r="ERT163" s="68"/>
      <c r="ERU163" s="68"/>
      <c r="ERV163" s="68"/>
      <c r="ERW163" s="68"/>
      <c r="ERX163" s="68"/>
      <c r="ERY163" s="68"/>
      <c r="ERZ163" s="68"/>
      <c r="ESA163" s="68"/>
      <c r="ESB163" s="68"/>
      <c r="ESC163" s="68"/>
      <c r="ESD163" s="68"/>
      <c r="ESE163" s="68"/>
      <c r="ESF163" s="68"/>
      <c r="ESG163" s="68"/>
      <c r="ESH163" s="68"/>
      <c r="ESI163" s="68"/>
      <c r="ESJ163" s="68"/>
      <c r="ESK163" s="68"/>
      <c r="ESL163" s="68"/>
      <c r="ESM163" s="68"/>
      <c r="ESN163" s="68"/>
      <c r="ESO163" s="68"/>
      <c r="ESP163" s="68"/>
      <c r="ESQ163" s="68"/>
      <c r="ESR163" s="68"/>
      <c r="ESS163" s="68"/>
      <c r="EST163" s="68"/>
      <c r="ESU163" s="68"/>
      <c r="ESV163" s="68"/>
      <c r="ESW163" s="68"/>
      <c r="ESX163" s="68"/>
      <c r="ESY163" s="68"/>
      <c r="ESZ163" s="68"/>
      <c r="ETA163" s="68"/>
      <c r="ETB163" s="68"/>
      <c r="ETC163" s="68"/>
      <c r="ETD163" s="68"/>
      <c r="ETE163" s="68"/>
      <c r="ETF163" s="68"/>
      <c r="ETG163" s="68"/>
      <c r="ETH163" s="68"/>
      <c r="ETI163" s="68"/>
      <c r="ETJ163" s="68"/>
      <c r="ETK163" s="68"/>
      <c r="ETL163" s="68"/>
      <c r="ETM163" s="68"/>
      <c r="ETN163" s="68"/>
      <c r="ETO163" s="68"/>
      <c r="ETP163" s="68"/>
      <c r="ETQ163" s="68"/>
      <c r="ETR163" s="68"/>
      <c r="ETS163" s="68"/>
      <c r="ETT163" s="68"/>
      <c r="ETU163" s="68"/>
      <c r="ETV163" s="68"/>
      <c r="ETW163" s="68"/>
      <c r="ETX163" s="68"/>
      <c r="ETY163" s="68"/>
      <c r="ETZ163" s="68"/>
      <c r="EUA163" s="68"/>
      <c r="EUB163" s="68"/>
      <c r="EUC163" s="68"/>
      <c r="EUD163" s="68"/>
      <c r="EUE163" s="68"/>
      <c r="EUF163" s="68"/>
      <c r="EUG163" s="68"/>
      <c r="EUH163" s="68"/>
      <c r="EUI163" s="68"/>
      <c r="EUJ163" s="68"/>
      <c r="EUK163" s="68"/>
      <c r="EUL163" s="68"/>
      <c r="EUM163" s="68"/>
      <c r="EUN163" s="68"/>
      <c r="EUO163" s="68"/>
      <c r="EUP163" s="68"/>
      <c r="EUQ163" s="68"/>
      <c r="EUR163" s="68"/>
      <c r="EUS163" s="68"/>
      <c r="EUT163" s="68"/>
      <c r="EUU163" s="68"/>
      <c r="EUV163" s="68"/>
      <c r="EUW163" s="68"/>
      <c r="EUX163" s="68"/>
      <c r="EUY163" s="68"/>
      <c r="EUZ163" s="68"/>
      <c r="EVA163" s="68"/>
      <c r="EVB163" s="68"/>
      <c r="EVC163" s="68"/>
      <c r="EVD163" s="68"/>
      <c r="EVE163" s="68"/>
      <c r="EVF163" s="68"/>
      <c r="EVG163" s="68"/>
      <c r="EVH163" s="68"/>
      <c r="EVI163" s="68"/>
      <c r="EVJ163" s="68"/>
      <c r="EVK163" s="68"/>
      <c r="EVL163" s="68"/>
      <c r="EVM163" s="68"/>
      <c r="EVN163" s="68"/>
      <c r="EVO163" s="68"/>
      <c r="EVP163" s="68"/>
      <c r="EVQ163" s="68"/>
      <c r="EVR163" s="68"/>
      <c r="EVS163" s="68"/>
      <c r="EVT163" s="68"/>
      <c r="EVU163" s="68"/>
      <c r="EVV163" s="68"/>
      <c r="EVW163" s="68"/>
      <c r="EVX163" s="68"/>
      <c r="EVY163" s="68"/>
      <c r="EVZ163" s="68"/>
      <c r="EWA163" s="68"/>
      <c r="EWB163" s="68"/>
      <c r="EWC163" s="68"/>
      <c r="EWD163" s="68"/>
      <c r="EWE163" s="68"/>
      <c r="EWF163" s="68"/>
      <c r="EWG163" s="68"/>
      <c r="EWH163" s="68"/>
      <c r="EWI163" s="68"/>
      <c r="EWJ163" s="68"/>
      <c r="EWK163" s="68"/>
      <c r="EWL163" s="68"/>
      <c r="EWM163" s="68"/>
      <c r="EWN163" s="68"/>
      <c r="EWO163" s="68"/>
      <c r="EWP163" s="68"/>
      <c r="EWQ163" s="68"/>
      <c r="EWR163" s="68"/>
      <c r="EWS163" s="68"/>
      <c r="EWT163" s="68"/>
      <c r="EWU163" s="68"/>
      <c r="EWV163" s="68"/>
      <c r="EWW163" s="68"/>
      <c r="EWX163" s="68"/>
      <c r="EWY163" s="68"/>
      <c r="EWZ163" s="68"/>
      <c r="EXA163" s="68"/>
      <c r="EXB163" s="68"/>
      <c r="EXC163" s="68"/>
      <c r="EXD163" s="68"/>
      <c r="EXE163" s="68"/>
      <c r="EXF163" s="68"/>
      <c r="EXG163" s="68"/>
      <c r="EXH163" s="68"/>
      <c r="EXI163" s="68"/>
      <c r="EXJ163" s="68"/>
      <c r="EXK163" s="68"/>
      <c r="EXL163" s="68"/>
      <c r="EXM163" s="68"/>
      <c r="EXN163" s="68"/>
      <c r="EXO163" s="68"/>
      <c r="EXP163" s="68"/>
      <c r="EXQ163" s="68"/>
      <c r="EXR163" s="68"/>
      <c r="EXS163" s="68"/>
      <c r="EXT163" s="68"/>
      <c r="EXU163" s="68"/>
      <c r="EXV163" s="68"/>
      <c r="EXW163" s="68"/>
      <c r="EXX163" s="68"/>
      <c r="EXY163" s="68"/>
      <c r="EXZ163" s="68"/>
      <c r="EYA163" s="68"/>
      <c r="EYB163" s="68"/>
      <c r="EYC163" s="68"/>
      <c r="EYD163" s="68"/>
      <c r="EYE163" s="68"/>
      <c r="EYF163" s="68"/>
      <c r="EYG163" s="68"/>
      <c r="EYH163" s="68"/>
      <c r="EYI163" s="68"/>
      <c r="EYJ163" s="68"/>
      <c r="EYK163" s="68"/>
      <c r="EYL163" s="68"/>
      <c r="EYM163" s="68"/>
      <c r="EYN163" s="68"/>
      <c r="EYO163" s="68"/>
      <c r="EYP163" s="68"/>
      <c r="EYQ163" s="68"/>
      <c r="EYR163" s="68"/>
      <c r="EYS163" s="68"/>
      <c r="EYT163" s="68"/>
      <c r="EYU163" s="68"/>
      <c r="EYV163" s="68"/>
      <c r="EYW163" s="68"/>
      <c r="EYX163" s="68"/>
      <c r="EYY163" s="68"/>
      <c r="EYZ163" s="68"/>
      <c r="EZA163" s="68"/>
      <c r="EZB163" s="68"/>
      <c r="EZC163" s="68"/>
      <c r="EZD163" s="68"/>
      <c r="EZE163" s="68"/>
      <c r="EZF163" s="68"/>
      <c r="EZG163" s="68"/>
      <c r="EZH163" s="68"/>
      <c r="EZI163" s="68"/>
      <c r="EZJ163" s="68"/>
      <c r="EZK163" s="68"/>
      <c r="EZL163" s="68"/>
      <c r="EZM163" s="68"/>
      <c r="EZN163" s="68"/>
      <c r="EZO163" s="68"/>
      <c r="EZP163" s="68"/>
      <c r="EZQ163" s="68"/>
      <c r="EZR163" s="68"/>
      <c r="EZS163" s="68"/>
      <c r="EZT163" s="68"/>
      <c r="EZU163" s="68"/>
      <c r="EZV163" s="68"/>
      <c r="EZW163" s="68"/>
      <c r="EZX163" s="68"/>
      <c r="EZY163" s="68"/>
      <c r="EZZ163" s="68"/>
      <c r="FAA163" s="68"/>
      <c r="FAB163" s="68"/>
      <c r="FAC163" s="68"/>
      <c r="FAD163" s="68"/>
      <c r="FAE163" s="68"/>
      <c r="FAF163" s="68"/>
      <c r="FAG163" s="68"/>
      <c r="FAH163" s="68"/>
      <c r="FAI163" s="68"/>
      <c r="FAJ163" s="68"/>
      <c r="FAK163" s="68"/>
      <c r="FAL163" s="68"/>
      <c r="FAM163" s="68"/>
      <c r="FAN163" s="68"/>
      <c r="FAO163" s="68"/>
      <c r="FAP163" s="68"/>
      <c r="FAQ163" s="68"/>
      <c r="FAR163" s="68"/>
      <c r="FAS163" s="68"/>
      <c r="FAT163" s="68"/>
      <c r="FAU163" s="68"/>
      <c r="FAV163" s="68"/>
      <c r="FAW163" s="68"/>
      <c r="FAX163" s="68"/>
      <c r="FAY163" s="68"/>
      <c r="FAZ163" s="68"/>
      <c r="FBA163" s="68"/>
      <c r="FBB163" s="68"/>
      <c r="FBC163" s="68"/>
      <c r="FBD163" s="68"/>
      <c r="FBE163" s="68"/>
      <c r="FBF163" s="68"/>
      <c r="FBG163" s="68"/>
      <c r="FBH163" s="68"/>
      <c r="FBI163" s="68"/>
      <c r="FBJ163" s="68"/>
      <c r="FBK163" s="68"/>
      <c r="FBL163" s="68"/>
      <c r="FBM163" s="68"/>
      <c r="FBN163" s="68"/>
      <c r="FBO163" s="68"/>
      <c r="FBP163" s="68"/>
      <c r="FBQ163" s="68"/>
      <c r="FBR163" s="68"/>
      <c r="FBS163" s="68"/>
      <c r="FBT163" s="68"/>
      <c r="FBU163" s="68"/>
      <c r="FBV163" s="68"/>
      <c r="FBW163" s="68"/>
      <c r="FBX163" s="68"/>
      <c r="FBY163" s="68"/>
      <c r="FBZ163" s="68"/>
      <c r="FCA163" s="68"/>
      <c r="FCB163" s="68"/>
      <c r="FCC163" s="68"/>
      <c r="FCD163" s="68"/>
      <c r="FCE163" s="68"/>
      <c r="FCF163" s="68"/>
      <c r="FCG163" s="68"/>
      <c r="FCH163" s="68"/>
      <c r="FCI163" s="68"/>
      <c r="FCJ163" s="68"/>
      <c r="FCK163" s="68"/>
      <c r="FCL163" s="68"/>
      <c r="FCM163" s="68"/>
      <c r="FCN163" s="68"/>
      <c r="FCO163" s="68"/>
      <c r="FCP163" s="68"/>
      <c r="FCQ163" s="68"/>
      <c r="FCR163" s="68"/>
      <c r="FCS163" s="68"/>
      <c r="FCT163" s="68"/>
      <c r="FCU163" s="68"/>
      <c r="FCV163" s="68"/>
      <c r="FCW163" s="68"/>
      <c r="FCX163" s="68"/>
      <c r="FCY163" s="68"/>
      <c r="FCZ163" s="68"/>
      <c r="FDA163" s="68"/>
      <c r="FDB163" s="68"/>
      <c r="FDC163" s="68"/>
      <c r="FDD163" s="68"/>
      <c r="FDE163" s="68"/>
      <c r="FDF163" s="68"/>
      <c r="FDG163" s="68"/>
      <c r="FDH163" s="68"/>
      <c r="FDI163" s="68"/>
      <c r="FDJ163" s="68"/>
      <c r="FDK163" s="68"/>
      <c r="FDL163" s="68"/>
      <c r="FDM163" s="68"/>
      <c r="FDN163" s="68"/>
      <c r="FDO163" s="68"/>
      <c r="FDP163" s="68"/>
      <c r="FDQ163" s="68"/>
      <c r="FDR163" s="68"/>
      <c r="FDS163" s="68"/>
      <c r="FDT163" s="68"/>
      <c r="FDU163" s="68"/>
      <c r="FDV163" s="68"/>
      <c r="FDW163" s="68"/>
      <c r="FDX163" s="68"/>
      <c r="FDY163" s="68"/>
      <c r="FDZ163" s="68"/>
      <c r="FEA163" s="68"/>
      <c r="FEB163" s="68"/>
      <c r="FEC163" s="68"/>
      <c r="FED163" s="68"/>
      <c r="FEE163" s="68"/>
      <c r="FEF163" s="68"/>
      <c r="FEG163" s="68"/>
      <c r="FEH163" s="68"/>
      <c r="FEI163" s="68"/>
      <c r="FEJ163" s="68"/>
      <c r="FEK163" s="68"/>
      <c r="FEL163" s="68"/>
      <c r="FEM163" s="68"/>
      <c r="FEN163" s="68"/>
      <c r="FEO163" s="68"/>
      <c r="FEP163" s="68"/>
      <c r="FEQ163" s="68"/>
      <c r="FER163" s="68"/>
      <c r="FES163" s="68"/>
      <c r="FET163" s="68"/>
      <c r="FEU163" s="68"/>
      <c r="FEV163" s="68"/>
      <c r="FEW163" s="68"/>
      <c r="FEX163" s="68"/>
      <c r="FEY163" s="68"/>
      <c r="FEZ163" s="68"/>
      <c r="FFA163" s="68"/>
      <c r="FFB163" s="68"/>
      <c r="FFC163" s="68"/>
      <c r="FFD163" s="68"/>
      <c r="FFE163" s="68"/>
      <c r="FFF163" s="68"/>
      <c r="FFG163" s="68"/>
      <c r="FFH163" s="68"/>
      <c r="FFI163" s="68"/>
      <c r="FFJ163" s="68"/>
      <c r="FFK163" s="68"/>
      <c r="FFL163" s="68"/>
      <c r="FFM163" s="68"/>
      <c r="FFN163" s="68"/>
      <c r="FFO163" s="68"/>
      <c r="FFP163" s="68"/>
      <c r="FFQ163" s="68"/>
      <c r="FFR163" s="68"/>
      <c r="FFS163" s="68"/>
      <c r="FFT163" s="68"/>
      <c r="FFU163" s="68"/>
      <c r="FFV163" s="68"/>
      <c r="FFW163" s="68"/>
      <c r="FFX163" s="68"/>
      <c r="FFY163" s="68"/>
      <c r="FFZ163" s="68"/>
      <c r="FGA163" s="68"/>
      <c r="FGB163" s="68"/>
      <c r="FGC163" s="68"/>
      <c r="FGD163" s="68"/>
      <c r="FGE163" s="68"/>
      <c r="FGF163" s="68"/>
      <c r="FGG163" s="68"/>
      <c r="FGH163" s="68"/>
      <c r="FGI163" s="68"/>
      <c r="FGJ163" s="68"/>
      <c r="FGK163" s="68"/>
      <c r="FGL163" s="68"/>
      <c r="FGM163" s="68"/>
      <c r="FGN163" s="68"/>
      <c r="FGO163" s="68"/>
      <c r="FGP163" s="68"/>
      <c r="FGQ163" s="68"/>
      <c r="FGR163" s="68"/>
      <c r="FGS163" s="68"/>
      <c r="FGT163" s="68"/>
      <c r="FGU163" s="68"/>
      <c r="FGV163" s="68"/>
      <c r="FGW163" s="68"/>
      <c r="FGX163" s="68"/>
      <c r="FGY163" s="68"/>
      <c r="FGZ163" s="68"/>
      <c r="FHA163" s="68"/>
      <c r="FHB163" s="68"/>
      <c r="FHC163" s="68"/>
      <c r="FHD163" s="68"/>
      <c r="FHE163" s="68"/>
      <c r="FHF163" s="68"/>
      <c r="FHG163" s="68"/>
      <c r="FHH163" s="68"/>
      <c r="FHI163" s="68"/>
      <c r="FHJ163" s="68"/>
      <c r="FHK163" s="68"/>
      <c r="FHL163" s="68"/>
      <c r="FHM163" s="68"/>
      <c r="FHN163" s="68"/>
      <c r="FHO163" s="68"/>
      <c r="FHP163" s="68"/>
      <c r="FHQ163" s="68"/>
      <c r="FHR163" s="68"/>
      <c r="FHS163" s="68"/>
      <c r="FHT163" s="68"/>
      <c r="FHU163" s="68"/>
      <c r="FHV163" s="68"/>
      <c r="FHW163" s="68"/>
      <c r="FHX163" s="68"/>
      <c r="FHY163" s="68"/>
      <c r="FHZ163" s="68"/>
      <c r="FIA163" s="68"/>
      <c r="FIB163" s="68"/>
      <c r="FIC163" s="68"/>
      <c r="FID163" s="68"/>
      <c r="FIE163" s="68"/>
      <c r="FIF163" s="68"/>
      <c r="FIG163" s="68"/>
      <c r="FIH163" s="68"/>
      <c r="FII163" s="68"/>
      <c r="FIJ163" s="68"/>
      <c r="FIK163" s="68"/>
      <c r="FIL163" s="68"/>
      <c r="FIM163" s="68"/>
      <c r="FIN163" s="68"/>
      <c r="FIO163" s="68"/>
      <c r="FIP163" s="68"/>
      <c r="FIQ163" s="68"/>
      <c r="FIR163" s="68"/>
      <c r="FIS163" s="68"/>
      <c r="FIT163" s="68"/>
      <c r="FIU163" s="68"/>
      <c r="FIV163" s="68"/>
      <c r="FIW163" s="68"/>
      <c r="FIX163" s="68"/>
      <c r="FIY163" s="68"/>
      <c r="FIZ163" s="68"/>
      <c r="FJA163" s="68"/>
      <c r="FJB163" s="68"/>
      <c r="FJC163" s="68"/>
      <c r="FJD163" s="68"/>
      <c r="FJE163" s="68"/>
      <c r="FJF163" s="68"/>
      <c r="FJG163" s="68"/>
      <c r="FJH163" s="68"/>
      <c r="FJI163" s="68"/>
      <c r="FJJ163" s="68"/>
      <c r="FJK163" s="68"/>
      <c r="FJL163" s="68"/>
      <c r="FJM163" s="68"/>
      <c r="FJN163" s="68"/>
      <c r="FJO163" s="68"/>
      <c r="FJP163" s="68"/>
      <c r="FJQ163" s="68"/>
      <c r="FJR163" s="68"/>
      <c r="FJS163" s="68"/>
      <c r="FJT163" s="68"/>
      <c r="FJU163" s="68"/>
      <c r="FJV163" s="68"/>
      <c r="FJW163" s="68"/>
      <c r="FJX163" s="68"/>
      <c r="FJY163" s="68"/>
      <c r="FJZ163" s="68"/>
      <c r="FKA163" s="68"/>
      <c r="FKB163" s="68"/>
      <c r="FKC163" s="68"/>
      <c r="FKD163" s="68"/>
      <c r="FKE163" s="68"/>
      <c r="FKF163" s="68"/>
      <c r="FKG163" s="68"/>
      <c r="FKH163" s="68"/>
      <c r="FKI163" s="68"/>
      <c r="FKJ163" s="68"/>
      <c r="FKK163" s="68"/>
      <c r="FKL163" s="68"/>
      <c r="FKM163" s="68"/>
      <c r="FKN163" s="68"/>
      <c r="FKO163" s="68"/>
      <c r="FKP163" s="68"/>
      <c r="FKQ163" s="68"/>
      <c r="FKR163" s="68"/>
      <c r="FKS163" s="68"/>
      <c r="FKT163" s="68"/>
      <c r="FKU163" s="68"/>
      <c r="FKV163" s="68"/>
      <c r="FKW163" s="68"/>
      <c r="FKX163" s="68"/>
      <c r="FKY163" s="68"/>
      <c r="FKZ163" s="68"/>
      <c r="FLA163" s="68"/>
      <c r="FLB163" s="68"/>
      <c r="FLC163" s="68"/>
      <c r="FLD163" s="68"/>
      <c r="FLE163" s="68"/>
      <c r="FLF163" s="68"/>
      <c r="FLG163" s="68"/>
      <c r="FLH163" s="68"/>
      <c r="FLI163" s="68"/>
      <c r="FLJ163" s="68"/>
      <c r="FLK163" s="68"/>
      <c r="FLL163" s="68"/>
      <c r="FLM163" s="68"/>
      <c r="FLN163" s="68"/>
      <c r="FLO163" s="68"/>
      <c r="FLP163" s="68"/>
      <c r="FLQ163" s="68"/>
      <c r="FLR163" s="68"/>
      <c r="FLS163" s="68"/>
      <c r="FLT163" s="68"/>
      <c r="FLU163" s="68"/>
      <c r="FLV163" s="68"/>
      <c r="FLW163" s="68"/>
      <c r="FLX163" s="68"/>
      <c r="FLY163" s="68"/>
      <c r="FLZ163" s="68"/>
      <c r="FMA163" s="68"/>
      <c r="FMB163" s="68"/>
      <c r="FMC163" s="68"/>
      <c r="FMD163" s="68"/>
      <c r="FME163" s="68"/>
      <c r="FMF163" s="68"/>
      <c r="FMG163" s="68"/>
      <c r="FMH163" s="68"/>
      <c r="FMI163" s="68"/>
      <c r="FMJ163" s="68"/>
      <c r="FMK163" s="68"/>
      <c r="FML163" s="68"/>
      <c r="FMM163" s="68"/>
      <c r="FMN163" s="68"/>
      <c r="FMO163" s="68"/>
      <c r="FMP163" s="68"/>
      <c r="FMQ163" s="68"/>
      <c r="FMR163" s="68"/>
      <c r="FMS163" s="68"/>
      <c r="FMT163" s="68"/>
      <c r="FMU163" s="68"/>
      <c r="FMV163" s="68"/>
      <c r="FMW163" s="68"/>
      <c r="FMX163" s="68"/>
      <c r="FMY163" s="68"/>
      <c r="FMZ163" s="68"/>
      <c r="FNA163" s="68"/>
      <c r="FNB163" s="68"/>
      <c r="FNC163" s="68"/>
      <c r="FND163" s="68"/>
      <c r="FNE163" s="68"/>
      <c r="FNF163" s="68"/>
      <c r="FNG163" s="68"/>
      <c r="FNH163" s="68"/>
      <c r="FNI163" s="68"/>
      <c r="FNJ163" s="68"/>
      <c r="FNK163" s="68"/>
      <c r="FNL163" s="68"/>
      <c r="FNM163" s="68"/>
      <c r="FNN163" s="68"/>
      <c r="FNO163" s="68"/>
      <c r="FNP163" s="68"/>
      <c r="FNQ163" s="68"/>
      <c r="FNR163" s="68"/>
      <c r="FNS163" s="68"/>
      <c r="FNT163" s="68"/>
      <c r="FNU163" s="68"/>
      <c r="FNV163" s="68"/>
      <c r="FNW163" s="68"/>
      <c r="FNX163" s="68"/>
      <c r="FNY163" s="68"/>
      <c r="FNZ163" s="68"/>
      <c r="FOA163" s="68"/>
      <c r="FOB163" s="68"/>
      <c r="FOC163" s="68"/>
      <c r="FOD163" s="68"/>
      <c r="FOE163" s="68"/>
      <c r="FOF163" s="68"/>
      <c r="FOG163" s="68"/>
      <c r="FOH163" s="68"/>
      <c r="FOI163" s="68"/>
      <c r="FOJ163" s="68"/>
      <c r="FOK163" s="68"/>
      <c r="FOL163" s="68"/>
      <c r="FOM163" s="68"/>
      <c r="FON163" s="68"/>
      <c r="FOO163" s="68"/>
      <c r="FOP163" s="68"/>
      <c r="FOQ163" s="68"/>
      <c r="FOR163" s="68"/>
      <c r="FOS163" s="68"/>
      <c r="FOT163" s="68"/>
      <c r="FOU163" s="68"/>
      <c r="FOV163" s="68"/>
      <c r="FOW163" s="68"/>
      <c r="FOX163" s="68"/>
      <c r="FOY163" s="68"/>
      <c r="FOZ163" s="68"/>
      <c r="FPA163" s="68"/>
      <c r="FPB163" s="68"/>
      <c r="FPC163" s="68"/>
      <c r="FPD163" s="68"/>
      <c r="FPE163" s="68"/>
      <c r="FPF163" s="68"/>
      <c r="FPG163" s="68"/>
      <c r="FPH163" s="68"/>
      <c r="FPI163" s="68"/>
      <c r="FPJ163" s="68"/>
      <c r="FPK163" s="68"/>
      <c r="FPL163" s="68"/>
      <c r="FPM163" s="68"/>
      <c r="FPN163" s="68"/>
      <c r="FPO163" s="68"/>
      <c r="FPP163" s="68"/>
      <c r="FPQ163" s="68"/>
      <c r="FPR163" s="68"/>
      <c r="FPS163" s="68"/>
      <c r="FPT163" s="68"/>
      <c r="FPU163" s="68"/>
      <c r="FPV163" s="68"/>
      <c r="FPW163" s="68"/>
      <c r="FPX163" s="68"/>
      <c r="FPY163" s="68"/>
      <c r="FPZ163" s="68"/>
      <c r="FQA163" s="68"/>
      <c r="FQB163" s="68"/>
      <c r="FQC163" s="68"/>
      <c r="FQD163" s="68"/>
      <c r="FQE163" s="68"/>
      <c r="FQF163" s="68"/>
      <c r="FQG163" s="68"/>
      <c r="FQH163" s="68"/>
      <c r="FQI163" s="68"/>
      <c r="FQJ163" s="68"/>
      <c r="FQK163" s="68"/>
      <c r="FQL163" s="68"/>
      <c r="FQM163" s="68"/>
      <c r="FQN163" s="68"/>
      <c r="FQO163" s="68"/>
      <c r="FQP163" s="68"/>
      <c r="FQQ163" s="68"/>
      <c r="FQR163" s="68"/>
      <c r="FQS163" s="68"/>
      <c r="FQT163" s="68"/>
      <c r="FQU163" s="68"/>
      <c r="FQV163" s="68"/>
      <c r="FQW163" s="68"/>
      <c r="FQX163" s="68"/>
      <c r="FQY163" s="68"/>
      <c r="FQZ163" s="68"/>
      <c r="FRA163" s="68"/>
      <c r="FRB163" s="68"/>
      <c r="FRC163" s="68"/>
      <c r="FRD163" s="68"/>
      <c r="FRE163" s="68"/>
      <c r="FRF163" s="68"/>
      <c r="FRG163" s="68"/>
      <c r="FRH163" s="68"/>
      <c r="FRI163" s="68"/>
      <c r="FRJ163" s="68"/>
      <c r="FRK163" s="68"/>
      <c r="FRL163" s="68"/>
      <c r="FRM163" s="68"/>
      <c r="FRN163" s="68"/>
      <c r="FRO163" s="68"/>
      <c r="FRP163" s="68"/>
      <c r="FRQ163" s="68"/>
      <c r="FRR163" s="68"/>
      <c r="FRS163" s="68"/>
      <c r="FRT163" s="68"/>
      <c r="FRU163" s="68"/>
      <c r="FRV163" s="68"/>
      <c r="FRW163" s="68"/>
      <c r="FRX163" s="68"/>
      <c r="FRY163" s="68"/>
      <c r="FRZ163" s="68"/>
      <c r="FSA163" s="68"/>
      <c r="FSB163" s="68"/>
      <c r="FSC163" s="68"/>
      <c r="FSD163" s="68"/>
      <c r="FSE163" s="68"/>
      <c r="FSF163" s="68"/>
      <c r="FSG163" s="68"/>
      <c r="FSH163" s="68"/>
      <c r="FSI163" s="68"/>
      <c r="FSJ163" s="68"/>
      <c r="FSK163" s="68"/>
      <c r="FSL163" s="68"/>
      <c r="FSM163" s="68"/>
      <c r="FSN163" s="68"/>
      <c r="FSO163" s="68"/>
      <c r="FSP163" s="68"/>
      <c r="FSQ163" s="68"/>
      <c r="FSR163" s="68"/>
      <c r="FSS163" s="68"/>
      <c r="FST163" s="68"/>
      <c r="FSU163" s="68"/>
      <c r="FSV163" s="68"/>
      <c r="FSW163" s="68"/>
      <c r="FSX163" s="68"/>
      <c r="FSY163" s="68"/>
      <c r="FSZ163" s="68"/>
      <c r="FTA163" s="68"/>
      <c r="FTB163" s="68"/>
      <c r="FTC163" s="68"/>
      <c r="FTD163" s="68"/>
      <c r="FTE163" s="68"/>
      <c r="FTF163" s="68"/>
      <c r="FTG163" s="68"/>
      <c r="FTH163" s="68"/>
      <c r="FTI163" s="68"/>
      <c r="FTJ163" s="68"/>
      <c r="FTK163" s="68"/>
      <c r="FTL163" s="68"/>
      <c r="FTM163" s="68"/>
      <c r="FTN163" s="68"/>
      <c r="FTO163" s="68"/>
      <c r="FTP163" s="68"/>
      <c r="FTQ163" s="68"/>
      <c r="FTR163" s="68"/>
      <c r="FTS163" s="68"/>
      <c r="FTT163" s="68"/>
      <c r="FTU163" s="68"/>
      <c r="FTV163" s="68"/>
      <c r="FTW163" s="68"/>
      <c r="FTX163" s="68"/>
      <c r="FTY163" s="68"/>
      <c r="FTZ163" s="68"/>
      <c r="FUA163" s="68"/>
      <c r="FUB163" s="68"/>
      <c r="FUC163" s="68"/>
      <c r="FUD163" s="68"/>
      <c r="FUE163" s="68"/>
      <c r="FUF163" s="68"/>
      <c r="FUG163" s="68"/>
      <c r="FUH163" s="68"/>
      <c r="FUI163" s="68"/>
      <c r="FUJ163" s="68"/>
      <c r="FUK163" s="68"/>
      <c r="FUL163" s="68"/>
      <c r="FUM163" s="68"/>
      <c r="FUN163" s="68"/>
      <c r="FUO163" s="68"/>
      <c r="FUP163" s="68"/>
      <c r="FUQ163" s="68"/>
      <c r="FUR163" s="68"/>
      <c r="FUS163" s="68"/>
      <c r="FUT163" s="68"/>
      <c r="FUU163" s="68"/>
      <c r="FUV163" s="68"/>
      <c r="FUW163" s="68"/>
      <c r="FUX163" s="68"/>
      <c r="FUY163" s="68"/>
      <c r="FUZ163" s="68"/>
      <c r="FVA163" s="68"/>
      <c r="FVB163" s="68"/>
      <c r="FVC163" s="68"/>
      <c r="FVD163" s="68"/>
      <c r="FVE163" s="68"/>
      <c r="FVF163" s="68"/>
      <c r="FVG163" s="68"/>
      <c r="FVH163" s="68"/>
      <c r="FVI163" s="68"/>
      <c r="FVJ163" s="68"/>
      <c r="FVK163" s="68"/>
      <c r="FVL163" s="68"/>
      <c r="FVM163" s="68"/>
      <c r="FVN163" s="68"/>
      <c r="FVO163" s="68"/>
      <c r="FVP163" s="68"/>
      <c r="FVQ163" s="68"/>
      <c r="FVR163" s="68"/>
      <c r="FVS163" s="68"/>
      <c r="FVT163" s="68"/>
      <c r="FVU163" s="68"/>
      <c r="FVV163" s="68"/>
      <c r="FVW163" s="68"/>
      <c r="FVX163" s="68"/>
      <c r="FVY163" s="68"/>
      <c r="FVZ163" s="68"/>
      <c r="FWA163" s="68"/>
      <c r="FWB163" s="68"/>
      <c r="FWC163" s="68"/>
      <c r="FWD163" s="68"/>
      <c r="FWE163" s="68"/>
      <c r="FWF163" s="68"/>
      <c r="FWG163" s="68"/>
      <c r="FWH163" s="68"/>
      <c r="FWI163" s="68"/>
      <c r="FWJ163" s="68"/>
      <c r="FWK163" s="68"/>
      <c r="FWL163" s="68"/>
      <c r="FWM163" s="68"/>
      <c r="FWN163" s="68"/>
      <c r="FWO163" s="68"/>
      <c r="FWP163" s="68"/>
      <c r="FWQ163" s="68"/>
      <c r="FWR163" s="68"/>
      <c r="FWS163" s="68"/>
      <c r="FWT163" s="68"/>
      <c r="FWU163" s="68"/>
      <c r="FWV163" s="68"/>
      <c r="FWW163" s="68"/>
      <c r="FWX163" s="68"/>
      <c r="FWY163" s="68"/>
      <c r="FWZ163" s="68"/>
      <c r="FXA163" s="68"/>
      <c r="FXB163" s="68"/>
      <c r="FXC163" s="68"/>
      <c r="FXD163" s="68"/>
      <c r="FXE163" s="68"/>
      <c r="FXF163" s="68"/>
      <c r="FXG163" s="68"/>
      <c r="FXH163" s="68"/>
      <c r="FXI163" s="68"/>
      <c r="FXJ163" s="68"/>
      <c r="FXK163" s="68"/>
      <c r="FXL163" s="68"/>
      <c r="FXM163" s="68"/>
      <c r="FXN163" s="68"/>
      <c r="FXO163" s="68"/>
      <c r="FXP163" s="68"/>
      <c r="FXQ163" s="68"/>
      <c r="FXR163" s="68"/>
      <c r="FXS163" s="68"/>
      <c r="FXT163" s="68"/>
      <c r="FXU163" s="68"/>
      <c r="FXV163" s="68"/>
      <c r="FXW163" s="68"/>
      <c r="FXX163" s="68"/>
      <c r="FXY163" s="68"/>
      <c r="FXZ163" s="68"/>
      <c r="FYA163" s="68"/>
      <c r="FYB163" s="68"/>
      <c r="FYC163" s="68"/>
      <c r="FYD163" s="68"/>
      <c r="FYE163" s="68"/>
      <c r="FYF163" s="68"/>
      <c r="FYG163" s="68"/>
      <c r="FYH163" s="68"/>
      <c r="FYI163" s="68"/>
      <c r="FYJ163" s="68"/>
      <c r="FYK163" s="68"/>
      <c r="FYL163" s="68"/>
      <c r="FYM163" s="68"/>
      <c r="FYN163" s="68"/>
      <c r="FYO163" s="68"/>
      <c r="FYP163" s="68"/>
      <c r="FYQ163" s="68"/>
      <c r="FYR163" s="68"/>
      <c r="FYS163" s="68"/>
      <c r="FYT163" s="68"/>
      <c r="FYU163" s="68"/>
      <c r="FYV163" s="68"/>
      <c r="FYW163" s="68"/>
      <c r="FYX163" s="68"/>
      <c r="FYY163" s="68"/>
      <c r="FYZ163" s="68"/>
      <c r="FZA163" s="68"/>
      <c r="FZB163" s="68"/>
      <c r="FZC163" s="68"/>
      <c r="FZD163" s="68"/>
      <c r="FZE163" s="68"/>
      <c r="FZF163" s="68"/>
      <c r="FZG163" s="68"/>
      <c r="FZH163" s="68"/>
      <c r="FZI163" s="68"/>
      <c r="FZJ163" s="68"/>
      <c r="FZK163" s="68"/>
      <c r="FZL163" s="68"/>
      <c r="FZM163" s="68"/>
      <c r="FZN163" s="68"/>
      <c r="FZO163" s="68"/>
      <c r="FZP163" s="68"/>
      <c r="FZQ163" s="68"/>
      <c r="FZR163" s="68"/>
      <c r="FZS163" s="68"/>
      <c r="FZT163" s="68"/>
      <c r="FZU163" s="68"/>
      <c r="FZV163" s="68"/>
      <c r="FZW163" s="68"/>
      <c r="FZX163" s="68"/>
      <c r="FZY163" s="68"/>
      <c r="FZZ163" s="68"/>
      <c r="GAA163" s="68"/>
      <c r="GAB163" s="68"/>
      <c r="GAC163" s="68"/>
      <c r="GAD163" s="68"/>
      <c r="GAE163" s="68"/>
      <c r="GAF163" s="68"/>
      <c r="GAG163" s="68"/>
      <c r="GAH163" s="68"/>
      <c r="GAI163" s="68"/>
      <c r="GAJ163" s="68"/>
      <c r="GAK163" s="68"/>
      <c r="GAL163" s="68"/>
      <c r="GAM163" s="68"/>
      <c r="GAN163" s="68"/>
      <c r="GAO163" s="68"/>
      <c r="GAP163" s="68"/>
      <c r="GAQ163" s="68"/>
      <c r="GAR163" s="68"/>
      <c r="GAS163" s="68"/>
      <c r="GAT163" s="68"/>
      <c r="GAU163" s="68"/>
      <c r="GAV163" s="68"/>
      <c r="GAW163" s="68"/>
      <c r="GAX163" s="68"/>
      <c r="GAY163" s="68"/>
      <c r="GAZ163" s="68"/>
      <c r="GBA163" s="68"/>
      <c r="GBB163" s="68"/>
      <c r="GBC163" s="68"/>
      <c r="GBD163" s="68"/>
      <c r="GBE163" s="68"/>
      <c r="GBF163" s="68"/>
      <c r="GBG163" s="68"/>
      <c r="GBH163" s="68"/>
      <c r="GBI163" s="68"/>
      <c r="GBJ163" s="68"/>
      <c r="GBK163" s="68"/>
      <c r="GBL163" s="68"/>
      <c r="GBM163" s="68"/>
      <c r="GBN163" s="68"/>
      <c r="GBO163" s="68"/>
      <c r="GBP163" s="68"/>
      <c r="GBQ163" s="68"/>
      <c r="GBR163" s="68"/>
      <c r="GBS163" s="68"/>
      <c r="GBT163" s="68"/>
      <c r="GBU163" s="68"/>
      <c r="GBV163" s="68"/>
      <c r="GBW163" s="68"/>
      <c r="GBX163" s="68"/>
      <c r="GBY163" s="68"/>
      <c r="GBZ163" s="68"/>
      <c r="GCA163" s="68"/>
      <c r="GCB163" s="68"/>
      <c r="GCC163" s="68"/>
      <c r="GCD163" s="68"/>
      <c r="GCE163" s="68"/>
      <c r="GCF163" s="68"/>
      <c r="GCG163" s="68"/>
      <c r="GCH163" s="68"/>
      <c r="GCI163" s="68"/>
      <c r="GCJ163" s="68"/>
      <c r="GCK163" s="68"/>
      <c r="GCL163" s="68"/>
      <c r="GCM163" s="68"/>
      <c r="GCN163" s="68"/>
      <c r="GCO163" s="68"/>
      <c r="GCP163" s="68"/>
      <c r="GCQ163" s="68"/>
      <c r="GCR163" s="68"/>
      <c r="GCS163" s="68"/>
      <c r="GCT163" s="68"/>
      <c r="GCU163" s="68"/>
      <c r="GCV163" s="68"/>
      <c r="GCW163" s="68"/>
      <c r="GCX163" s="68"/>
      <c r="GCY163" s="68"/>
      <c r="GCZ163" s="68"/>
      <c r="GDA163" s="68"/>
      <c r="GDB163" s="68"/>
      <c r="GDC163" s="68"/>
      <c r="GDD163" s="68"/>
      <c r="GDE163" s="68"/>
      <c r="GDF163" s="68"/>
      <c r="GDG163" s="68"/>
      <c r="GDH163" s="68"/>
      <c r="GDI163" s="68"/>
      <c r="GDJ163" s="68"/>
      <c r="GDK163" s="68"/>
      <c r="GDL163" s="68"/>
      <c r="GDM163" s="68"/>
      <c r="GDN163" s="68"/>
      <c r="GDO163" s="68"/>
      <c r="GDP163" s="68"/>
      <c r="GDQ163" s="68"/>
      <c r="GDR163" s="68"/>
      <c r="GDS163" s="68"/>
      <c r="GDT163" s="68"/>
      <c r="GDU163" s="68"/>
      <c r="GDV163" s="68"/>
      <c r="GDW163" s="68"/>
      <c r="GDX163" s="68"/>
      <c r="GDY163" s="68"/>
      <c r="GDZ163" s="68"/>
      <c r="GEA163" s="68"/>
      <c r="GEB163" s="68"/>
      <c r="GEC163" s="68"/>
      <c r="GED163" s="68"/>
      <c r="GEE163" s="68"/>
      <c r="GEF163" s="68"/>
      <c r="GEG163" s="68"/>
      <c r="GEH163" s="68"/>
      <c r="GEI163" s="68"/>
      <c r="GEJ163" s="68"/>
      <c r="GEK163" s="68"/>
      <c r="GEL163" s="68"/>
      <c r="GEM163" s="68"/>
      <c r="GEN163" s="68"/>
      <c r="GEO163" s="68"/>
      <c r="GEP163" s="68"/>
      <c r="GEQ163" s="68"/>
      <c r="GER163" s="68"/>
      <c r="GES163" s="68"/>
      <c r="GET163" s="68"/>
      <c r="GEU163" s="68"/>
      <c r="GEV163" s="68"/>
      <c r="GEW163" s="68"/>
      <c r="GEX163" s="68"/>
      <c r="GEY163" s="68"/>
      <c r="GEZ163" s="68"/>
      <c r="GFA163" s="68"/>
      <c r="GFB163" s="68"/>
      <c r="GFC163" s="68"/>
      <c r="GFD163" s="68"/>
      <c r="GFE163" s="68"/>
      <c r="GFF163" s="68"/>
      <c r="GFG163" s="68"/>
      <c r="GFH163" s="68"/>
      <c r="GFI163" s="68"/>
      <c r="GFJ163" s="68"/>
      <c r="GFK163" s="68"/>
      <c r="GFL163" s="68"/>
      <c r="GFM163" s="68"/>
      <c r="GFN163" s="68"/>
      <c r="GFO163" s="68"/>
      <c r="GFP163" s="68"/>
      <c r="GFQ163" s="68"/>
      <c r="GFR163" s="68"/>
      <c r="GFS163" s="68"/>
      <c r="GFT163" s="68"/>
      <c r="GFU163" s="68"/>
      <c r="GFV163" s="68"/>
      <c r="GFW163" s="68"/>
      <c r="GFX163" s="68"/>
      <c r="GFY163" s="68"/>
      <c r="GFZ163" s="68"/>
      <c r="GGA163" s="68"/>
      <c r="GGB163" s="68"/>
      <c r="GGC163" s="68"/>
      <c r="GGD163" s="68"/>
      <c r="GGE163" s="68"/>
      <c r="GGF163" s="68"/>
      <c r="GGG163" s="68"/>
      <c r="GGH163" s="68"/>
      <c r="GGI163" s="68"/>
      <c r="GGJ163" s="68"/>
      <c r="GGK163" s="68"/>
      <c r="GGL163" s="68"/>
      <c r="GGM163" s="68"/>
      <c r="GGN163" s="68"/>
      <c r="GGO163" s="68"/>
      <c r="GGP163" s="68"/>
      <c r="GGQ163" s="68"/>
      <c r="GGR163" s="68"/>
      <c r="GGS163" s="68"/>
      <c r="GGT163" s="68"/>
      <c r="GGU163" s="68"/>
      <c r="GGV163" s="68"/>
      <c r="GGW163" s="68"/>
      <c r="GGX163" s="68"/>
      <c r="GGY163" s="68"/>
      <c r="GGZ163" s="68"/>
      <c r="GHA163" s="68"/>
      <c r="GHB163" s="68"/>
      <c r="GHC163" s="68"/>
      <c r="GHD163" s="68"/>
      <c r="GHE163" s="68"/>
      <c r="GHF163" s="68"/>
      <c r="GHG163" s="68"/>
      <c r="GHH163" s="68"/>
      <c r="GHI163" s="68"/>
      <c r="GHJ163" s="68"/>
      <c r="GHK163" s="68"/>
      <c r="GHL163" s="68"/>
      <c r="GHM163" s="68"/>
      <c r="GHN163" s="68"/>
      <c r="GHO163" s="68"/>
      <c r="GHP163" s="68"/>
      <c r="GHQ163" s="68"/>
      <c r="GHR163" s="68"/>
      <c r="GHS163" s="68"/>
      <c r="GHT163" s="68"/>
      <c r="GHU163" s="68"/>
      <c r="GHV163" s="68"/>
      <c r="GHW163" s="68"/>
      <c r="GHX163" s="68"/>
      <c r="GHY163" s="68"/>
      <c r="GHZ163" s="68"/>
      <c r="GIA163" s="68"/>
      <c r="GIB163" s="68"/>
      <c r="GIC163" s="68"/>
      <c r="GID163" s="68"/>
      <c r="GIE163" s="68"/>
      <c r="GIF163" s="68"/>
      <c r="GIG163" s="68"/>
      <c r="GIH163" s="68"/>
      <c r="GII163" s="68"/>
      <c r="GIJ163" s="68"/>
      <c r="GIK163" s="68"/>
      <c r="GIL163" s="68"/>
      <c r="GIM163" s="68"/>
      <c r="GIN163" s="68"/>
      <c r="GIO163" s="68"/>
      <c r="GIP163" s="68"/>
      <c r="GIQ163" s="68"/>
      <c r="GIR163" s="68"/>
      <c r="GIS163" s="68"/>
      <c r="GIT163" s="68"/>
      <c r="GIU163" s="68"/>
      <c r="GIV163" s="68"/>
      <c r="GIW163" s="68"/>
      <c r="GIX163" s="68"/>
      <c r="GIY163" s="68"/>
      <c r="GIZ163" s="68"/>
      <c r="GJA163" s="68"/>
      <c r="GJB163" s="68"/>
      <c r="GJC163" s="68"/>
      <c r="GJD163" s="68"/>
      <c r="GJE163" s="68"/>
      <c r="GJF163" s="68"/>
      <c r="GJG163" s="68"/>
      <c r="GJH163" s="68"/>
      <c r="GJI163" s="68"/>
      <c r="GJJ163" s="68"/>
      <c r="GJK163" s="68"/>
      <c r="GJL163" s="68"/>
      <c r="GJM163" s="68"/>
      <c r="GJN163" s="68"/>
      <c r="GJO163" s="68"/>
      <c r="GJP163" s="68"/>
      <c r="GJQ163" s="68"/>
      <c r="GJR163" s="68"/>
      <c r="GJS163" s="68"/>
      <c r="GJT163" s="68"/>
      <c r="GJU163" s="68"/>
      <c r="GJV163" s="68"/>
      <c r="GJW163" s="68"/>
      <c r="GJX163" s="68"/>
      <c r="GJY163" s="68"/>
      <c r="GJZ163" s="68"/>
      <c r="GKA163" s="68"/>
      <c r="GKB163" s="68"/>
      <c r="GKC163" s="68"/>
      <c r="GKD163" s="68"/>
      <c r="GKE163" s="68"/>
      <c r="GKF163" s="68"/>
      <c r="GKG163" s="68"/>
      <c r="GKH163" s="68"/>
      <c r="GKI163" s="68"/>
      <c r="GKJ163" s="68"/>
      <c r="GKK163" s="68"/>
      <c r="GKL163" s="68"/>
      <c r="GKM163" s="68"/>
      <c r="GKN163" s="68"/>
      <c r="GKO163" s="68"/>
      <c r="GKP163" s="68"/>
      <c r="GKQ163" s="68"/>
      <c r="GKR163" s="68"/>
      <c r="GKS163" s="68"/>
      <c r="GKT163" s="68"/>
      <c r="GKU163" s="68"/>
      <c r="GKV163" s="68"/>
      <c r="GKW163" s="68"/>
      <c r="GKX163" s="68"/>
      <c r="GKY163" s="68"/>
      <c r="GKZ163" s="68"/>
      <c r="GLA163" s="68"/>
      <c r="GLB163" s="68"/>
      <c r="GLC163" s="68"/>
      <c r="GLD163" s="68"/>
      <c r="GLE163" s="68"/>
      <c r="GLF163" s="68"/>
      <c r="GLG163" s="68"/>
      <c r="GLH163" s="68"/>
      <c r="GLI163" s="68"/>
      <c r="GLJ163" s="68"/>
      <c r="GLK163" s="68"/>
      <c r="GLL163" s="68"/>
      <c r="GLM163" s="68"/>
      <c r="GLN163" s="68"/>
      <c r="GLO163" s="68"/>
      <c r="GLP163" s="68"/>
      <c r="GLQ163" s="68"/>
      <c r="GLR163" s="68"/>
      <c r="GLS163" s="68"/>
      <c r="GLT163" s="68"/>
      <c r="GLU163" s="68"/>
      <c r="GLV163" s="68"/>
      <c r="GLW163" s="68"/>
      <c r="GLX163" s="68"/>
      <c r="GLY163" s="68"/>
      <c r="GLZ163" s="68"/>
      <c r="GMA163" s="68"/>
      <c r="GMB163" s="68"/>
      <c r="GMC163" s="68"/>
      <c r="GMD163" s="68"/>
      <c r="GME163" s="68"/>
      <c r="GMF163" s="68"/>
      <c r="GMG163" s="68"/>
      <c r="GMH163" s="68"/>
      <c r="GMI163" s="68"/>
      <c r="GMJ163" s="68"/>
      <c r="GMK163" s="68"/>
      <c r="GML163" s="68"/>
      <c r="GMM163" s="68"/>
      <c r="GMN163" s="68"/>
      <c r="GMO163" s="68"/>
      <c r="GMP163" s="68"/>
      <c r="GMQ163" s="68"/>
      <c r="GMR163" s="68"/>
      <c r="GMS163" s="68"/>
      <c r="GMT163" s="68"/>
      <c r="GMU163" s="68"/>
      <c r="GMV163" s="68"/>
      <c r="GMW163" s="68"/>
      <c r="GMX163" s="68"/>
      <c r="GMY163" s="68"/>
      <c r="GMZ163" s="68"/>
      <c r="GNA163" s="68"/>
      <c r="GNB163" s="68"/>
      <c r="GNC163" s="68"/>
      <c r="GND163" s="68"/>
      <c r="GNE163" s="68"/>
      <c r="GNF163" s="68"/>
      <c r="GNG163" s="68"/>
      <c r="GNH163" s="68"/>
      <c r="GNI163" s="68"/>
      <c r="GNJ163" s="68"/>
      <c r="GNK163" s="68"/>
      <c r="GNL163" s="68"/>
      <c r="GNM163" s="68"/>
      <c r="GNN163" s="68"/>
      <c r="GNO163" s="68"/>
      <c r="GNP163" s="68"/>
      <c r="GNQ163" s="68"/>
      <c r="GNR163" s="68"/>
      <c r="GNS163" s="68"/>
      <c r="GNT163" s="68"/>
      <c r="GNU163" s="68"/>
      <c r="GNV163" s="68"/>
      <c r="GNW163" s="68"/>
      <c r="GNX163" s="68"/>
      <c r="GNY163" s="68"/>
      <c r="GNZ163" s="68"/>
      <c r="GOA163" s="68"/>
      <c r="GOB163" s="68"/>
      <c r="GOC163" s="68"/>
      <c r="GOD163" s="68"/>
      <c r="GOE163" s="68"/>
      <c r="GOF163" s="68"/>
      <c r="GOG163" s="68"/>
      <c r="GOH163" s="68"/>
      <c r="GOI163" s="68"/>
      <c r="GOJ163" s="68"/>
      <c r="GOK163" s="68"/>
      <c r="GOL163" s="68"/>
      <c r="GOM163" s="68"/>
      <c r="GON163" s="68"/>
      <c r="GOO163" s="68"/>
      <c r="GOP163" s="68"/>
      <c r="GOQ163" s="68"/>
      <c r="GOR163" s="68"/>
      <c r="GOS163" s="68"/>
      <c r="GOT163" s="68"/>
      <c r="GOU163" s="68"/>
      <c r="GOV163" s="68"/>
      <c r="GOW163" s="68"/>
      <c r="GOX163" s="68"/>
      <c r="GOY163" s="68"/>
      <c r="GOZ163" s="68"/>
      <c r="GPA163" s="68"/>
      <c r="GPB163" s="68"/>
      <c r="GPC163" s="68"/>
      <c r="GPD163" s="68"/>
      <c r="GPE163" s="68"/>
      <c r="GPF163" s="68"/>
      <c r="GPG163" s="68"/>
      <c r="GPH163" s="68"/>
      <c r="GPI163" s="68"/>
      <c r="GPJ163" s="68"/>
      <c r="GPK163" s="68"/>
      <c r="GPL163" s="68"/>
      <c r="GPM163" s="68"/>
      <c r="GPN163" s="68"/>
      <c r="GPO163" s="68"/>
      <c r="GPP163" s="68"/>
      <c r="GPQ163" s="68"/>
      <c r="GPR163" s="68"/>
      <c r="GPS163" s="68"/>
      <c r="GPT163" s="68"/>
      <c r="GPU163" s="68"/>
      <c r="GPV163" s="68"/>
      <c r="GPW163" s="68"/>
      <c r="GPX163" s="68"/>
      <c r="GPY163" s="68"/>
      <c r="GPZ163" s="68"/>
      <c r="GQA163" s="68"/>
      <c r="GQB163" s="68"/>
      <c r="GQC163" s="68"/>
      <c r="GQD163" s="68"/>
      <c r="GQE163" s="68"/>
      <c r="GQF163" s="68"/>
      <c r="GQG163" s="68"/>
      <c r="GQH163" s="68"/>
      <c r="GQI163" s="68"/>
      <c r="GQJ163" s="68"/>
      <c r="GQK163" s="68"/>
      <c r="GQL163" s="68"/>
      <c r="GQM163" s="68"/>
      <c r="GQN163" s="68"/>
      <c r="GQO163" s="68"/>
      <c r="GQP163" s="68"/>
      <c r="GQQ163" s="68"/>
      <c r="GQR163" s="68"/>
      <c r="GQS163" s="68"/>
      <c r="GQT163" s="68"/>
      <c r="GQU163" s="68"/>
      <c r="GQV163" s="68"/>
      <c r="GQW163" s="68"/>
      <c r="GQX163" s="68"/>
      <c r="GQY163" s="68"/>
      <c r="GQZ163" s="68"/>
      <c r="GRA163" s="68"/>
      <c r="GRB163" s="68"/>
      <c r="GRC163" s="68"/>
      <c r="GRD163" s="68"/>
      <c r="GRE163" s="68"/>
      <c r="GRF163" s="68"/>
      <c r="GRG163" s="68"/>
      <c r="GRH163" s="68"/>
      <c r="GRI163" s="68"/>
      <c r="GRJ163" s="68"/>
      <c r="GRK163" s="68"/>
      <c r="GRL163" s="68"/>
      <c r="GRM163" s="68"/>
      <c r="GRN163" s="68"/>
      <c r="GRO163" s="68"/>
      <c r="GRP163" s="68"/>
      <c r="GRQ163" s="68"/>
      <c r="GRR163" s="68"/>
      <c r="GRS163" s="68"/>
      <c r="GRT163" s="68"/>
      <c r="GRU163" s="68"/>
      <c r="GRV163" s="68"/>
      <c r="GRW163" s="68"/>
      <c r="GRX163" s="68"/>
      <c r="GRY163" s="68"/>
      <c r="GRZ163" s="68"/>
      <c r="GSA163" s="68"/>
      <c r="GSB163" s="68"/>
      <c r="GSC163" s="68"/>
      <c r="GSD163" s="68"/>
      <c r="GSE163" s="68"/>
      <c r="GSF163" s="68"/>
      <c r="GSG163" s="68"/>
      <c r="GSH163" s="68"/>
      <c r="GSI163" s="68"/>
      <c r="GSJ163" s="68"/>
      <c r="GSK163" s="68"/>
      <c r="GSL163" s="68"/>
      <c r="GSM163" s="68"/>
      <c r="GSN163" s="68"/>
      <c r="GSO163" s="68"/>
      <c r="GSP163" s="68"/>
      <c r="GSQ163" s="68"/>
      <c r="GSR163" s="68"/>
      <c r="GSS163" s="68"/>
      <c r="GST163" s="68"/>
      <c r="GSU163" s="68"/>
      <c r="GSV163" s="68"/>
      <c r="GSW163" s="68"/>
      <c r="GSX163" s="68"/>
      <c r="GSY163" s="68"/>
      <c r="GSZ163" s="68"/>
      <c r="GTA163" s="68"/>
      <c r="GTB163" s="68"/>
      <c r="GTC163" s="68"/>
      <c r="GTD163" s="68"/>
      <c r="GTE163" s="68"/>
      <c r="GTF163" s="68"/>
      <c r="GTG163" s="68"/>
      <c r="GTH163" s="68"/>
      <c r="GTI163" s="68"/>
      <c r="GTJ163" s="68"/>
      <c r="GTK163" s="68"/>
      <c r="GTL163" s="68"/>
      <c r="GTM163" s="68"/>
      <c r="GTN163" s="68"/>
      <c r="GTO163" s="68"/>
      <c r="GTP163" s="68"/>
      <c r="GTQ163" s="68"/>
      <c r="GTR163" s="68"/>
      <c r="GTS163" s="68"/>
      <c r="GTT163" s="68"/>
      <c r="GTU163" s="68"/>
      <c r="GTV163" s="68"/>
      <c r="GTW163" s="68"/>
      <c r="GTX163" s="68"/>
      <c r="GTY163" s="68"/>
      <c r="GTZ163" s="68"/>
      <c r="GUA163" s="68"/>
      <c r="GUB163" s="68"/>
      <c r="GUC163" s="68"/>
      <c r="GUD163" s="68"/>
      <c r="GUE163" s="68"/>
      <c r="GUF163" s="68"/>
      <c r="GUG163" s="68"/>
      <c r="GUH163" s="68"/>
      <c r="GUI163" s="68"/>
      <c r="GUJ163" s="68"/>
      <c r="GUK163" s="68"/>
      <c r="GUL163" s="68"/>
      <c r="GUM163" s="68"/>
      <c r="GUN163" s="68"/>
      <c r="GUO163" s="68"/>
      <c r="GUP163" s="68"/>
      <c r="GUQ163" s="68"/>
      <c r="GUR163" s="68"/>
      <c r="GUS163" s="68"/>
      <c r="GUT163" s="68"/>
      <c r="GUU163" s="68"/>
      <c r="GUV163" s="68"/>
      <c r="GUW163" s="68"/>
      <c r="GUX163" s="68"/>
      <c r="GUY163" s="68"/>
      <c r="GUZ163" s="68"/>
      <c r="GVA163" s="68"/>
      <c r="GVB163" s="68"/>
      <c r="GVC163" s="68"/>
      <c r="GVD163" s="68"/>
      <c r="GVE163" s="68"/>
    </row>
    <row r="164" spans="1:5309 16366:16366" s="19" customFormat="1">
      <c r="A164" s="15" t="s">
        <v>925</v>
      </c>
      <c r="B164" s="15" t="s">
        <v>926</v>
      </c>
      <c r="C164" s="15"/>
      <c r="D164" s="15"/>
      <c r="E164" s="15"/>
      <c r="F164" s="34"/>
      <c r="G164" s="15"/>
      <c r="H164" s="15">
        <v>2166</v>
      </c>
      <c r="I164" s="15">
        <v>2363</v>
      </c>
      <c r="J164" s="15">
        <f>I164-H164</f>
        <v>197</v>
      </c>
      <c r="K164" s="15">
        <v>1</v>
      </c>
      <c r="L164" s="15">
        <f>K164*J164</f>
        <v>197</v>
      </c>
      <c r="M164" s="16">
        <v>1.03</v>
      </c>
      <c r="N164" s="17">
        <f>M164*L164</f>
        <v>202.91</v>
      </c>
      <c r="O164" s="15"/>
      <c r="P164" s="17">
        <f>G164+N164+O164</f>
        <v>202.91</v>
      </c>
      <c r="Q164" s="15">
        <v>1</v>
      </c>
      <c r="R164" s="29">
        <f t="shared" ref="R164:R169" si="46">P164*Q164</f>
        <v>202.91</v>
      </c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69"/>
      <c r="AD164" s="69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69"/>
      <c r="AT164" s="69"/>
      <c r="AU164" s="69"/>
      <c r="AV164" s="69"/>
      <c r="AW164" s="69"/>
      <c r="AX164" s="69"/>
      <c r="AY164" s="69"/>
      <c r="AZ164" s="69"/>
      <c r="BA164" s="69"/>
      <c r="BB164" s="69"/>
      <c r="BC164" s="69"/>
      <c r="BD164" s="69"/>
      <c r="BE164" s="69"/>
      <c r="BF164" s="69"/>
      <c r="BG164" s="69"/>
      <c r="BH164" s="69"/>
      <c r="BI164" s="69"/>
      <c r="BJ164" s="69"/>
      <c r="BK164" s="69"/>
      <c r="BL164" s="69"/>
      <c r="BM164" s="69"/>
      <c r="BN164" s="69"/>
      <c r="BO164" s="69"/>
      <c r="BP164" s="69"/>
      <c r="BQ164" s="69"/>
      <c r="BR164" s="69"/>
      <c r="BS164" s="69"/>
      <c r="BT164" s="69"/>
      <c r="BU164" s="69"/>
      <c r="BV164" s="69"/>
      <c r="BW164" s="69"/>
      <c r="BX164" s="69"/>
      <c r="BY164" s="69"/>
      <c r="BZ164" s="69"/>
      <c r="CA164" s="69"/>
      <c r="CB164" s="69"/>
      <c r="CC164" s="69"/>
      <c r="CD164" s="69"/>
      <c r="CE164" s="69"/>
      <c r="CF164" s="69"/>
      <c r="CG164" s="69"/>
      <c r="CH164" s="69"/>
      <c r="CI164" s="69"/>
      <c r="CJ164" s="69"/>
      <c r="CK164" s="69"/>
      <c r="CL164" s="69"/>
      <c r="CM164" s="69"/>
      <c r="CN164" s="69"/>
      <c r="CO164" s="69"/>
      <c r="CP164" s="69"/>
      <c r="CQ164" s="69"/>
      <c r="CR164" s="69"/>
      <c r="CS164" s="69"/>
      <c r="CT164" s="69"/>
      <c r="CU164" s="69"/>
      <c r="CV164" s="69"/>
      <c r="CW164" s="69"/>
      <c r="CX164" s="69"/>
      <c r="CY164" s="69"/>
      <c r="CZ164" s="69"/>
      <c r="DA164" s="69"/>
      <c r="DB164" s="69"/>
      <c r="DC164" s="69"/>
      <c r="DD164" s="69"/>
      <c r="DE164" s="69"/>
      <c r="DF164" s="69"/>
      <c r="DG164" s="69"/>
      <c r="DH164" s="69"/>
      <c r="DI164" s="69"/>
      <c r="DJ164" s="69"/>
      <c r="DK164" s="69"/>
      <c r="DL164" s="69"/>
      <c r="DM164" s="69"/>
      <c r="DN164" s="69"/>
      <c r="DO164" s="69"/>
      <c r="DP164" s="69"/>
      <c r="DQ164" s="69"/>
      <c r="DR164" s="69"/>
      <c r="DS164" s="69"/>
      <c r="DT164" s="69"/>
      <c r="DU164" s="69"/>
      <c r="DV164" s="69"/>
      <c r="DW164" s="69"/>
      <c r="DX164" s="69"/>
      <c r="DY164" s="69"/>
      <c r="DZ164" s="69"/>
      <c r="EA164" s="69"/>
      <c r="EB164" s="69"/>
      <c r="EC164" s="69"/>
      <c r="ED164" s="69"/>
      <c r="EE164" s="69"/>
      <c r="EF164" s="69"/>
      <c r="EG164" s="69"/>
      <c r="EH164" s="69"/>
      <c r="EI164" s="69"/>
      <c r="EJ164" s="69"/>
      <c r="EK164" s="69"/>
      <c r="EL164" s="69"/>
      <c r="EM164" s="69"/>
      <c r="EN164" s="69"/>
      <c r="EO164" s="69"/>
      <c r="EP164" s="69"/>
      <c r="EQ164" s="69"/>
      <c r="ER164" s="69"/>
      <c r="ES164" s="69"/>
      <c r="ET164" s="69"/>
      <c r="EU164" s="69"/>
      <c r="EV164" s="69"/>
      <c r="EW164" s="69"/>
      <c r="EX164" s="69"/>
      <c r="EY164" s="69"/>
      <c r="EZ164" s="69"/>
      <c r="FA164" s="69"/>
      <c r="FB164" s="69"/>
      <c r="FC164" s="69"/>
      <c r="FD164" s="69"/>
      <c r="FE164" s="69"/>
      <c r="FF164" s="69"/>
      <c r="FG164" s="69"/>
      <c r="FH164" s="69"/>
      <c r="FI164" s="69"/>
      <c r="FJ164" s="69"/>
      <c r="FK164" s="69"/>
      <c r="FL164" s="69"/>
      <c r="FM164" s="69"/>
      <c r="FN164" s="69"/>
      <c r="FO164" s="69"/>
      <c r="FP164" s="69"/>
      <c r="FQ164" s="69"/>
      <c r="FR164" s="69"/>
      <c r="FS164" s="69"/>
      <c r="FT164" s="69"/>
      <c r="FU164" s="69"/>
      <c r="FV164" s="69"/>
      <c r="FW164" s="69"/>
      <c r="FX164" s="69"/>
      <c r="FY164" s="69"/>
      <c r="FZ164" s="69"/>
      <c r="GA164" s="69"/>
      <c r="GB164" s="69"/>
      <c r="GC164" s="69"/>
      <c r="GD164" s="69"/>
      <c r="GE164" s="69"/>
      <c r="GF164" s="69"/>
      <c r="GG164" s="69"/>
      <c r="GH164" s="69"/>
      <c r="GI164" s="69"/>
      <c r="GJ164" s="69"/>
      <c r="GK164" s="69"/>
      <c r="GL164" s="69"/>
      <c r="GM164" s="69"/>
      <c r="GN164" s="69"/>
      <c r="GO164" s="69"/>
      <c r="GP164" s="69"/>
      <c r="GQ164" s="69"/>
      <c r="GR164" s="69"/>
      <c r="GS164" s="69"/>
      <c r="GT164" s="69"/>
      <c r="GU164" s="69"/>
      <c r="GV164" s="69"/>
      <c r="GW164" s="69"/>
      <c r="GX164" s="69"/>
      <c r="GY164" s="69"/>
      <c r="GZ164" s="69"/>
      <c r="HA164" s="69"/>
      <c r="HB164" s="69"/>
      <c r="HC164" s="69"/>
      <c r="HD164" s="69"/>
      <c r="HE164" s="69"/>
      <c r="HF164" s="69"/>
      <c r="HG164" s="69"/>
      <c r="HH164" s="69"/>
      <c r="HI164" s="69"/>
      <c r="HJ164" s="69"/>
      <c r="HK164" s="69"/>
      <c r="HL164" s="69"/>
      <c r="HM164" s="69"/>
      <c r="HN164" s="69"/>
      <c r="HO164" s="69"/>
      <c r="HP164" s="69"/>
      <c r="HQ164" s="69"/>
      <c r="HR164" s="69"/>
      <c r="HS164" s="69"/>
      <c r="HT164" s="69"/>
      <c r="HU164" s="69"/>
      <c r="HV164" s="69"/>
      <c r="HW164" s="69"/>
      <c r="HX164" s="69"/>
      <c r="HY164" s="69"/>
      <c r="HZ164" s="69"/>
      <c r="IA164" s="69"/>
      <c r="IB164" s="69"/>
      <c r="IC164" s="69"/>
      <c r="ID164" s="69"/>
      <c r="IE164" s="69"/>
      <c r="IF164" s="69"/>
      <c r="IG164" s="69"/>
      <c r="IH164" s="69"/>
      <c r="II164" s="69"/>
      <c r="IJ164" s="69"/>
      <c r="IK164" s="69"/>
      <c r="IL164" s="69"/>
      <c r="IM164" s="69"/>
      <c r="IN164" s="69"/>
      <c r="IO164" s="69"/>
      <c r="IP164" s="69"/>
      <c r="IQ164" s="69"/>
      <c r="IR164" s="69"/>
      <c r="IS164" s="69"/>
      <c r="IT164" s="69"/>
      <c r="IU164" s="69"/>
      <c r="IV164" s="69"/>
      <c r="IW164" s="69"/>
      <c r="IX164" s="69"/>
      <c r="IY164" s="69"/>
      <c r="IZ164" s="69"/>
      <c r="JA164" s="69"/>
      <c r="JB164" s="69"/>
      <c r="JC164" s="69"/>
      <c r="JD164" s="69"/>
      <c r="JE164" s="69"/>
      <c r="JF164" s="69"/>
      <c r="JG164" s="69"/>
      <c r="JH164" s="69"/>
      <c r="JI164" s="69"/>
      <c r="JJ164" s="69"/>
      <c r="JK164" s="69"/>
      <c r="JL164" s="69"/>
      <c r="JM164" s="69"/>
      <c r="JN164" s="69"/>
      <c r="JO164" s="69"/>
      <c r="JP164" s="69"/>
      <c r="JQ164" s="69"/>
      <c r="JR164" s="69"/>
      <c r="JS164" s="69"/>
      <c r="JT164" s="69"/>
      <c r="JU164" s="69"/>
      <c r="JV164" s="69"/>
      <c r="JW164" s="69"/>
      <c r="JX164" s="69"/>
      <c r="JY164" s="69"/>
      <c r="JZ164" s="69"/>
      <c r="KA164" s="69"/>
      <c r="KB164" s="69"/>
      <c r="KC164" s="69"/>
      <c r="KD164" s="69"/>
      <c r="KE164" s="69"/>
      <c r="KF164" s="69"/>
      <c r="KG164" s="69"/>
      <c r="KH164" s="69"/>
      <c r="KI164" s="69"/>
      <c r="KJ164" s="69"/>
      <c r="KK164" s="69"/>
      <c r="KL164" s="69"/>
      <c r="KM164" s="69"/>
      <c r="KN164" s="69"/>
      <c r="KO164" s="69"/>
      <c r="KP164" s="69"/>
      <c r="KQ164" s="69"/>
      <c r="KR164" s="69"/>
      <c r="KS164" s="69"/>
      <c r="KT164" s="69"/>
      <c r="KU164" s="69"/>
      <c r="KV164" s="69"/>
      <c r="KW164" s="69"/>
      <c r="KX164" s="69"/>
      <c r="KY164" s="69"/>
      <c r="KZ164" s="69"/>
      <c r="LA164" s="69"/>
      <c r="LB164" s="69"/>
      <c r="LC164" s="69"/>
      <c r="LD164" s="69"/>
      <c r="LE164" s="69"/>
      <c r="LF164" s="69"/>
      <c r="LG164" s="69"/>
      <c r="LH164" s="69"/>
      <c r="LI164" s="69"/>
      <c r="LJ164" s="69"/>
      <c r="LK164" s="69"/>
      <c r="LL164" s="69"/>
      <c r="LM164" s="69"/>
      <c r="LN164" s="69"/>
      <c r="LO164" s="69"/>
      <c r="LP164" s="69"/>
      <c r="LQ164" s="69"/>
      <c r="LR164" s="69"/>
      <c r="LS164" s="69"/>
      <c r="LT164" s="69"/>
      <c r="LU164" s="69"/>
      <c r="LV164" s="69"/>
      <c r="LW164" s="69"/>
      <c r="LX164" s="69"/>
      <c r="LY164" s="69"/>
      <c r="LZ164" s="69"/>
      <c r="MA164" s="69"/>
      <c r="MB164" s="69"/>
      <c r="MC164" s="69"/>
      <c r="MD164" s="69"/>
      <c r="ME164" s="69"/>
      <c r="MF164" s="69"/>
      <c r="MG164" s="69"/>
      <c r="MH164" s="69"/>
      <c r="MI164" s="69"/>
      <c r="MJ164" s="69"/>
      <c r="MK164" s="69"/>
      <c r="ML164" s="69"/>
      <c r="MM164" s="69"/>
      <c r="MN164" s="69"/>
      <c r="MO164" s="69"/>
      <c r="MP164" s="69"/>
      <c r="MQ164" s="69"/>
      <c r="MR164" s="69"/>
      <c r="MS164" s="69"/>
      <c r="MT164" s="69"/>
      <c r="MU164" s="69"/>
      <c r="MV164" s="69"/>
      <c r="MW164" s="69"/>
      <c r="MX164" s="69"/>
      <c r="MY164" s="69"/>
      <c r="MZ164" s="69"/>
      <c r="NA164" s="69"/>
      <c r="NB164" s="69"/>
      <c r="NC164" s="69"/>
      <c r="ND164" s="69"/>
      <c r="NE164" s="69"/>
      <c r="NF164" s="69"/>
      <c r="NG164" s="69"/>
      <c r="NH164" s="69"/>
      <c r="NI164" s="69"/>
      <c r="NJ164" s="69"/>
      <c r="NK164" s="69"/>
      <c r="NL164" s="69"/>
      <c r="NM164" s="69"/>
      <c r="NN164" s="69"/>
      <c r="NO164" s="69"/>
      <c r="NP164" s="69"/>
      <c r="NQ164" s="69"/>
      <c r="NR164" s="69"/>
      <c r="NS164" s="69"/>
      <c r="NT164" s="69"/>
      <c r="NU164" s="69"/>
      <c r="NV164" s="69"/>
      <c r="NW164" s="69"/>
      <c r="NX164" s="69"/>
      <c r="NY164" s="69"/>
      <c r="NZ164" s="69"/>
      <c r="OA164" s="69"/>
      <c r="OB164" s="69"/>
      <c r="OC164" s="69"/>
      <c r="OD164" s="69"/>
      <c r="OE164" s="69"/>
      <c r="OF164" s="69"/>
      <c r="OG164" s="69"/>
      <c r="OH164" s="69"/>
      <c r="OI164" s="69"/>
      <c r="OJ164" s="69"/>
      <c r="OK164" s="69"/>
      <c r="OL164" s="69"/>
      <c r="OM164" s="69"/>
      <c r="ON164" s="69"/>
      <c r="OO164" s="69"/>
      <c r="OP164" s="69"/>
      <c r="OQ164" s="69"/>
      <c r="OR164" s="69"/>
      <c r="OS164" s="69"/>
      <c r="OT164" s="69"/>
      <c r="OU164" s="69"/>
      <c r="OV164" s="69"/>
      <c r="OW164" s="69"/>
      <c r="OX164" s="69"/>
      <c r="OY164" s="69"/>
      <c r="OZ164" s="69"/>
      <c r="PA164" s="69"/>
      <c r="PB164" s="69"/>
      <c r="PC164" s="69"/>
      <c r="PD164" s="69"/>
      <c r="PE164" s="69"/>
      <c r="PF164" s="69"/>
      <c r="PG164" s="69"/>
      <c r="PH164" s="69"/>
      <c r="PI164" s="69"/>
      <c r="PJ164" s="69"/>
      <c r="PK164" s="69"/>
      <c r="PL164" s="69"/>
      <c r="PM164" s="69"/>
      <c r="PN164" s="69"/>
      <c r="PO164" s="69"/>
      <c r="PP164" s="69"/>
      <c r="PQ164" s="69"/>
      <c r="PR164" s="69"/>
      <c r="PS164" s="69"/>
      <c r="PT164" s="69"/>
      <c r="PU164" s="69"/>
      <c r="PV164" s="69"/>
      <c r="PW164" s="69"/>
      <c r="PX164" s="69"/>
      <c r="PY164" s="69"/>
      <c r="PZ164" s="69"/>
      <c r="QA164" s="69"/>
      <c r="QB164" s="69"/>
      <c r="QC164" s="69"/>
      <c r="QD164" s="69"/>
      <c r="QE164" s="69"/>
      <c r="QF164" s="69"/>
      <c r="QG164" s="69"/>
      <c r="QH164" s="69"/>
      <c r="QI164" s="69"/>
      <c r="QJ164" s="69"/>
      <c r="QK164" s="69"/>
      <c r="QL164" s="69"/>
      <c r="QM164" s="69"/>
      <c r="QN164" s="69"/>
      <c r="QO164" s="69"/>
      <c r="QP164" s="69"/>
      <c r="QQ164" s="69"/>
      <c r="QR164" s="69"/>
      <c r="QS164" s="69"/>
      <c r="QT164" s="69"/>
      <c r="QU164" s="69"/>
      <c r="QV164" s="69"/>
      <c r="QW164" s="69"/>
      <c r="QX164" s="69"/>
      <c r="QY164" s="69"/>
      <c r="QZ164" s="69"/>
      <c r="RA164" s="69"/>
      <c r="RB164" s="69"/>
      <c r="RC164" s="69"/>
      <c r="RD164" s="69"/>
      <c r="RE164" s="69"/>
      <c r="RF164" s="69"/>
      <c r="RG164" s="69"/>
      <c r="RH164" s="69"/>
      <c r="RI164" s="69"/>
      <c r="RJ164" s="69"/>
      <c r="RK164" s="69"/>
      <c r="RL164" s="69"/>
      <c r="RM164" s="69"/>
      <c r="RN164" s="69"/>
      <c r="RO164" s="69"/>
      <c r="RP164" s="69"/>
      <c r="RQ164" s="69"/>
      <c r="RR164" s="69"/>
      <c r="RS164" s="69"/>
      <c r="RT164" s="69"/>
      <c r="RU164" s="69"/>
      <c r="RV164" s="69"/>
      <c r="RW164" s="69"/>
      <c r="RX164" s="69"/>
      <c r="RY164" s="69"/>
      <c r="RZ164" s="69"/>
      <c r="SA164" s="69"/>
      <c r="SB164" s="69"/>
      <c r="SC164" s="69"/>
      <c r="SD164" s="69"/>
      <c r="SE164" s="69"/>
      <c r="SF164" s="69"/>
      <c r="SG164" s="69"/>
      <c r="SH164" s="69"/>
      <c r="SI164" s="69"/>
      <c r="SJ164" s="69"/>
      <c r="SK164" s="69"/>
      <c r="SL164" s="69"/>
      <c r="SM164" s="69"/>
      <c r="SN164" s="69"/>
      <c r="SO164" s="69"/>
      <c r="SP164" s="69"/>
      <c r="SQ164" s="69"/>
      <c r="SR164" s="69"/>
      <c r="SS164" s="69"/>
      <c r="ST164" s="69"/>
      <c r="SU164" s="69"/>
      <c r="SV164" s="69"/>
      <c r="SW164" s="69"/>
      <c r="SX164" s="69"/>
      <c r="SY164" s="69"/>
      <c r="SZ164" s="69"/>
      <c r="TA164" s="69"/>
      <c r="TB164" s="69"/>
      <c r="TC164" s="69"/>
      <c r="TD164" s="69"/>
      <c r="TE164" s="69"/>
      <c r="TF164" s="69"/>
      <c r="TG164" s="69"/>
      <c r="TH164" s="69"/>
      <c r="TI164" s="69"/>
      <c r="TJ164" s="69"/>
      <c r="TK164" s="69"/>
      <c r="TL164" s="69"/>
      <c r="TM164" s="69"/>
      <c r="TN164" s="69"/>
      <c r="TO164" s="69"/>
      <c r="TP164" s="69"/>
      <c r="TQ164" s="69"/>
      <c r="TR164" s="69"/>
      <c r="TS164" s="69"/>
      <c r="TT164" s="69"/>
      <c r="TU164" s="69"/>
      <c r="TV164" s="69"/>
      <c r="TW164" s="69"/>
      <c r="TX164" s="69"/>
      <c r="TY164" s="69"/>
      <c r="TZ164" s="69"/>
      <c r="UA164" s="69"/>
      <c r="UB164" s="69"/>
      <c r="UC164" s="69"/>
      <c r="UD164" s="69"/>
      <c r="UE164" s="69"/>
      <c r="UF164" s="69"/>
      <c r="UG164" s="69"/>
      <c r="UH164" s="69"/>
      <c r="UI164" s="69"/>
      <c r="UJ164" s="69"/>
      <c r="UK164" s="69"/>
      <c r="UL164" s="69"/>
      <c r="UM164" s="69"/>
      <c r="UN164" s="69"/>
      <c r="UO164" s="69"/>
      <c r="UP164" s="69"/>
      <c r="UQ164" s="69"/>
      <c r="UR164" s="69"/>
      <c r="US164" s="69"/>
      <c r="UT164" s="69"/>
      <c r="UU164" s="69"/>
      <c r="UV164" s="69"/>
      <c r="UW164" s="69"/>
      <c r="UX164" s="69"/>
      <c r="UY164" s="69"/>
      <c r="UZ164" s="69"/>
      <c r="VA164" s="69"/>
      <c r="VB164" s="69"/>
      <c r="VC164" s="69"/>
      <c r="VD164" s="69"/>
      <c r="VE164" s="69"/>
      <c r="VF164" s="69"/>
      <c r="VG164" s="69"/>
      <c r="VH164" s="69"/>
      <c r="VI164" s="69"/>
      <c r="VJ164" s="69"/>
      <c r="VK164" s="69"/>
      <c r="VL164" s="69"/>
      <c r="VM164" s="69"/>
      <c r="VN164" s="69"/>
      <c r="VO164" s="69"/>
      <c r="VP164" s="69"/>
      <c r="VQ164" s="69"/>
      <c r="VR164" s="69"/>
      <c r="VS164" s="69"/>
      <c r="VT164" s="69"/>
      <c r="VU164" s="69"/>
      <c r="VV164" s="69"/>
      <c r="VW164" s="69"/>
      <c r="VX164" s="69"/>
      <c r="VY164" s="69"/>
      <c r="VZ164" s="69"/>
      <c r="WA164" s="69"/>
      <c r="WB164" s="69"/>
      <c r="WC164" s="69"/>
      <c r="WD164" s="69"/>
      <c r="WE164" s="69"/>
      <c r="WF164" s="69"/>
      <c r="WG164" s="69"/>
      <c r="WH164" s="69"/>
      <c r="WI164" s="69"/>
      <c r="WJ164" s="69"/>
      <c r="WK164" s="69"/>
      <c r="WL164" s="69"/>
      <c r="WM164" s="69"/>
      <c r="WN164" s="69"/>
      <c r="WO164" s="69"/>
      <c r="WP164" s="69"/>
      <c r="WQ164" s="69"/>
      <c r="WR164" s="69"/>
      <c r="WS164" s="69"/>
      <c r="WT164" s="69"/>
      <c r="WU164" s="69"/>
      <c r="WV164" s="69"/>
      <c r="WW164" s="69"/>
      <c r="WX164" s="69"/>
      <c r="WY164" s="69"/>
      <c r="WZ164" s="69"/>
      <c r="XA164" s="69"/>
      <c r="XB164" s="69"/>
      <c r="XC164" s="69"/>
      <c r="XD164" s="69"/>
      <c r="XE164" s="69"/>
      <c r="XF164" s="69"/>
      <c r="XG164" s="69"/>
      <c r="XH164" s="69"/>
      <c r="XI164" s="69"/>
      <c r="XJ164" s="69"/>
      <c r="XK164" s="69"/>
      <c r="XL164" s="69"/>
      <c r="XM164" s="69"/>
      <c r="XN164" s="69"/>
      <c r="XO164" s="69"/>
      <c r="XP164" s="69"/>
      <c r="XQ164" s="69"/>
      <c r="XR164" s="69"/>
      <c r="XS164" s="69"/>
      <c r="XT164" s="69"/>
      <c r="XU164" s="69"/>
      <c r="XV164" s="69"/>
      <c r="XW164" s="69"/>
      <c r="XX164" s="69"/>
      <c r="XY164" s="69"/>
      <c r="XZ164" s="69"/>
      <c r="YA164" s="69"/>
      <c r="YB164" s="69"/>
      <c r="YC164" s="69"/>
      <c r="YD164" s="69"/>
      <c r="YE164" s="69"/>
      <c r="YF164" s="69"/>
      <c r="YG164" s="69"/>
      <c r="YH164" s="69"/>
      <c r="YI164" s="69"/>
      <c r="YJ164" s="69"/>
      <c r="YK164" s="69"/>
      <c r="YL164" s="69"/>
      <c r="YM164" s="69"/>
      <c r="YN164" s="69"/>
      <c r="YO164" s="69"/>
      <c r="YP164" s="69"/>
      <c r="YQ164" s="69"/>
      <c r="YR164" s="69"/>
      <c r="YS164" s="69"/>
      <c r="YT164" s="69"/>
      <c r="YU164" s="69"/>
      <c r="YV164" s="69"/>
      <c r="YW164" s="69"/>
      <c r="YX164" s="69"/>
      <c r="YY164" s="69"/>
      <c r="YZ164" s="69"/>
      <c r="ZA164" s="69"/>
      <c r="ZB164" s="69"/>
      <c r="ZC164" s="69"/>
      <c r="ZD164" s="69"/>
      <c r="ZE164" s="69"/>
      <c r="ZF164" s="69"/>
      <c r="ZG164" s="69"/>
      <c r="ZH164" s="69"/>
      <c r="ZI164" s="69"/>
      <c r="ZJ164" s="69"/>
      <c r="ZK164" s="69"/>
      <c r="ZL164" s="69"/>
      <c r="ZM164" s="69"/>
      <c r="ZN164" s="69"/>
      <c r="ZO164" s="69"/>
      <c r="ZP164" s="69"/>
      <c r="ZQ164" s="69"/>
      <c r="ZR164" s="69"/>
      <c r="ZS164" s="69"/>
      <c r="ZT164" s="69"/>
      <c r="ZU164" s="69"/>
      <c r="ZV164" s="69"/>
      <c r="ZW164" s="69"/>
      <c r="ZX164" s="69"/>
      <c r="ZY164" s="69"/>
      <c r="ZZ164" s="69"/>
      <c r="AAA164" s="69"/>
      <c r="AAB164" s="69"/>
      <c r="AAC164" s="69"/>
      <c r="AAD164" s="69"/>
      <c r="AAE164" s="69"/>
      <c r="AAF164" s="69"/>
      <c r="AAG164" s="69"/>
      <c r="AAH164" s="69"/>
      <c r="AAI164" s="69"/>
      <c r="AAJ164" s="69"/>
      <c r="AAK164" s="69"/>
      <c r="AAL164" s="69"/>
      <c r="AAM164" s="69"/>
      <c r="AAN164" s="69"/>
      <c r="AAO164" s="69"/>
      <c r="AAP164" s="69"/>
      <c r="AAQ164" s="69"/>
      <c r="AAR164" s="69"/>
      <c r="AAS164" s="69"/>
      <c r="AAT164" s="69"/>
      <c r="AAU164" s="69"/>
      <c r="AAV164" s="69"/>
      <c r="AAW164" s="69"/>
      <c r="AAX164" s="69"/>
      <c r="AAY164" s="69"/>
      <c r="AAZ164" s="69"/>
      <c r="ABA164" s="69"/>
      <c r="ABB164" s="69"/>
      <c r="ABC164" s="69"/>
      <c r="ABD164" s="69"/>
      <c r="ABE164" s="69"/>
      <c r="ABF164" s="69"/>
      <c r="ABG164" s="69"/>
      <c r="ABH164" s="69"/>
      <c r="ABI164" s="69"/>
      <c r="ABJ164" s="69"/>
      <c r="ABK164" s="69"/>
      <c r="ABL164" s="69"/>
      <c r="ABM164" s="69"/>
      <c r="ABN164" s="69"/>
      <c r="ABO164" s="69"/>
      <c r="ABP164" s="69"/>
      <c r="ABQ164" s="69"/>
      <c r="ABR164" s="69"/>
      <c r="ABS164" s="69"/>
      <c r="ABT164" s="69"/>
      <c r="ABU164" s="69"/>
      <c r="ABV164" s="69"/>
      <c r="ABW164" s="69"/>
      <c r="ABX164" s="69"/>
      <c r="ABY164" s="69"/>
      <c r="ABZ164" s="69"/>
      <c r="ACA164" s="69"/>
      <c r="ACB164" s="69"/>
      <c r="ACC164" s="69"/>
      <c r="ACD164" s="69"/>
      <c r="ACE164" s="69"/>
      <c r="ACF164" s="69"/>
      <c r="ACG164" s="69"/>
      <c r="ACH164" s="69"/>
      <c r="ACI164" s="69"/>
      <c r="ACJ164" s="69"/>
      <c r="ACK164" s="69"/>
      <c r="ACL164" s="69"/>
      <c r="ACM164" s="69"/>
      <c r="ACN164" s="69"/>
      <c r="ACO164" s="69"/>
      <c r="ACP164" s="69"/>
      <c r="ACQ164" s="69"/>
      <c r="ACR164" s="69"/>
      <c r="ACS164" s="69"/>
      <c r="ACT164" s="69"/>
      <c r="ACU164" s="69"/>
      <c r="ACV164" s="69"/>
      <c r="ACW164" s="69"/>
      <c r="ACX164" s="69"/>
      <c r="ACY164" s="69"/>
      <c r="ACZ164" s="69"/>
      <c r="ADA164" s="69"/>
      <c r="ADB164" s="69"/>
      <c r="ADC164" s="69"/>
      <c r="ADD164" s="69"/>
      <c r="ADE164" s="69"/>
      <c r="ADF164" s="69"/>
      <c r="ADG164" s="69"/>
      <c r="ADH164" s="69"/>
      <c r="ADI164" s="69"/>
      <c r="ADJ164" s="69"/>
      <c r="ADK164" s="69"/>
      <c r="ADL164" s="69"/>
      <c r="ADM164" s="69"/>
      <c r="ADN164" s="69"/>
      <c r="ADO164" s="69"/>
      <c r="ADP164" s="69"/>
      <c r="ADQ164" s="69"/>
      <c r="ADR164" s="69"/>
      <c r="ADS164" s="69"/>
      <c r="ADT164" s="69"/>
      <c r="ADU164" s="69"/>
      <c r="ADV164" s="69"/>
      <c r="ADW164" s="69"/>
      <c r="ADX164" s="69"/>
      <c r="ADY164" s="69"/>
      <c r="ADZ164" s="69"/>
      <c r="AEA164" s="69"/>
      <c r="AEB164" s="69"/>
      <c r="AEC164" s="69"/>
      <c r="AED164" s="69"/>
      <c r="AEE164" s="69"/>
      <c r="AEF164" s="69"/>
      <c r="AEG164" s="69"/>
      <c r="AEH164" s="69"/>
      <c r="AEI164" s="69"/>
      <c r="AEJ164" s="69"/>
      <c r="AEK164" s="69"/>
      <c r="AEL164" s="69"/>
      <c r="AEM164" s="69"/>
      <c r="AEN164" s="69"/>
      <c r="AEO164" s="69"/>
      <c r="AEP164" s="69"/>
      <c r="AEQ164" s="69"/>
      <c r="AER164" s="69"/>
      <c r="AES164" s="69"/>
      <c r="AET164" s="69"/>
      <c r="AEU164" s="69"/>
      <c r="AEV164" s="69"/>
      <c r="AEW164" s="69"/>
      <c r="AEX164" s="69"/>
      <c r="AEY164" s="69"/>
      <c r="AEZ164" s="69"/>
      <c r="AFA164" s="69"/>
      <c r="AFB164" s="69"/>
      <c r="AFC164" s="69"/>
      <c r="AFD164" s="69"/>
      <c r="AFE164" s="69"/>
      <c r="AFF164" s="69"/>
      <c r="AFG164" s="69"/>
      <c r="AFH164" s="69"/>
      <c r="AFI164" s="69"/>
      <c r="AFJ164" s="69"/>
      <c r="AFK164" s="69"/>
      <c r="AFL164" s="69"/>
      <c r="AFM164" s="69"/>
      <c r="AFN164" s="69"/>
      <c r="AFO164" s="69"/>
      <c r="AFP164" s="69"/>
      <c r="AFQ164" s="69"/>
      <c r="AFR164" s="69"/>
      <c r="AFS164" s="69"/>
      <c r="AFT164" s="69"/>
      <c r="AFU164" s="69"/>
      <c r="AFV164" s="69"/>
      <c r="AFW164" s="69"/>
      <c r="AFX164" s="69"/>
      <c r="AFY164" s="69"/>
      <c r="AFZ164" s="69"/>
      <c r="AGA164" s="69"/>
      <c r="AGB164" s="69"/>
      <c r="AGC164" s="69"/>
      <c r="AGD164" s="69"/>
      <c r="AGE164" s="69"/>
      <c r="AGF164" s="69"/>
      <c r="AGG164" s="69"/>
      <c r="AGH164" s="69"/>
      <c r="AGI164" s="69"/>
      <c r="AGJ164" s="69"/>
      <c r="AGK164" s="69"/>
      <c r="AGL164" s="69"/>
      <c r="AGM164" s="69"/>
      <c r="AGN164" s="69"/>
      <c r="AGO164" s="69"/>
      <c r="AGP164" s="69"/>
      <c r="AGQ164" s="69"/>
      <c r="AGR164" s="69"/>
      <c r="AGS164" s="69"/>
      <c r="AGT164" s="69"/>
      <c r="AGU164" s="69"/>
      <c r="AGV164" s="69"/>
      <c r="AGW164" s="69"/>
      <c r="AGX164" s="69"/>
      <c r="AGY164" s="69"/>
      <c r="AGZ164" s="69"/>
      <c r="AHA164" s="69"/>
      <c r="AHB164" s="69"/>
      <c r="AHC164" s="69"/>
      <c r="AHD164" s="69"/>
      <c r="AHE164" s="69"/>
      <c r="AHF164" s="69"/>
      <c r="AHG164" s="69"/>
      <c r="AHH164" s="69"/>
      <c r="AHI164" s="69"/>
      <c r="AHJ164" s="69"/>
      <c r="AHK164" s="69"/>
      <c r="AHL164" s="69"/>
      <c r="AHM164" s="69"/>
      <c r="AHN164" s="69"/>
      <c r="AHO164" s="69"/>
      <c r="AHP164" s="69"/>
      <c r="AHQ164" s="69"/>
      <c r="AHR164" s="69"/>
      <c r="AHS164" s="69"/>
      <c r="AHT164" s="69"/>
      <c r="AHU164" s="69"/>
      <c r="AHV164" s="69"/>
      <c r="AHW164" s="69"/>
      <c r="AHX164" s="69"/>
      <c r="AHY164" s="69"/>
      <c r="AHZ164" s="69"/>
      <c r="AIA164" s="69"/>
      <c r="AIB164" s="69"/>
      <c r="AIC164" s="69"/>
      <c r="AID164" s="69"/>
      <c r="AIE164" s="69"/>
      <c r="AIF164" s="69"/>
      <c r="AIG164" s="69"/>
      <c r="AIH164" s="69"/>
      <c r="AII164" s="69"/>
      <c r="AIJ164" s="69"/>
      <c r="AIK164" s="69"/>
      <c r="AIL164" s="69"/>
      <c r="AIM164" s="69"/>
      <c r="AIN164" s="69"/>
      <c r="AIO164" s="69"/>
      <c r="AIP164" s="69"/>
      <c r="AIQ164" s="69"/>
      <c r="AIR164" s="69"/>
      <c r="AIS164" s="69"/>
      <c r="AIT164" s="69"/>
      <c r="AIU164" s="69"/>
      <c r="AIV164" s="69"/>
      <c r="AIW164" s="69"/>
      <c r="AIX164" s="69"/>
      <c r="AIY164" s="69"/>
      <c r="AIZ164" s="69"/>
      <c r="AJA164" s="69"/>
      <c r="AJB164" s="69"/>
      <c r="AJC164" s="69"/>
      <c r="AJD164" s="69"/>
      <c r="AJE164" s="69"/>
      <c r="AJF164" s="69"/>
      <c r="AJG164" s="69"/>
      <c r="AJH164" s="69"/>
      <c r="AJI164" s="69"/>
      <c r="AJJ164" s="69"/>
      <c r="AJK164" s="69"/>
      <c r="AJL164" s="69"/>
      <c r="AJM164" s="69"/>
      <c r="AJN164" s="69"/>
      <c r="AJO164" s="69"/>
      <c r="AJP164" s="69"/>
      <c r="AJQ164" s="69"/>
      <c r="AJR164" s="69"/>
      <c r="AJS164" s="69"/>
      <c r="AJT164" s="69"/>
      <c r="AJU164" s="69"/>
      <c r="AJV164" s="69"/>
      <c r="AJW164" s="69"/>
      <c r="AJX164" s="69"/>
      <c r="AJY164" s="69"/>
      <c r="AJZ164" s="69"/>
      <c r="AKA164" s="69"/>
      <c r="AKB164" s="69"/>
      <c r="AKC164" s="69"/>
      <c r="AKD164" s="69"/>
      <c r="AKE164" s="69"/>
      <c r="AKF164" s="69"/>
      <c r="AKG164" s="69"/>
      <c r="AKH164" s="69"/>
      <c r="AKI164" s="69"/>
      <c r="AKJ164" s="69"/>
      <c r="AKK164" s="69"/>
      <c r="AKL164" s="69"/>
      <c r="AKM164" s="69"/>
      <c r="AKN164" s="69"/>
      <c r="AKO164" s="69"/>
      <c r="AKP164" s="69"/>
      <c r="AKQ164" s="69"/>
      <c r="AKR164" s="69"/>
      <c r="AKS164" s="69"/>
      <c r="AKT164" s="69"/>
      <c r="AKU164" s="69"/>
      <c r="AKV164" s="69"/>
      <c r="AKW164" s="69"/>
      <c r="AKX164" s="69"/>
      <c r="AKY164" s="69"/>
      <c r="AKZ164" s="69"/>
      <c r="ALA164" s="69"/>
      <c r="ALB164" s="69"/>
      <c r="ALC164" s="69"/>
      <c r="ALD164" s="69"/>
      <c r="ALE164" s="69"/>
      <c r="ALF164" s="69"/>
      <c r="ALG164" s="69"/>
      <c r="ALH164" s="69"/>
      <c r="ALI164" s="69"/>
      <c r="ALJ164" s="69"/>
      <c r="ALK164" s="69"/>
      <c r="ALL164" s="69"/>
      <c r="ALM164" s="69"/>
      <c r="ALN164" s="69"/>
      <c r="ALO164" s="69"/>
      <c r="ALP164" s="69"/>
      <c r="ALQ164" s="69"/>
      <c r="ALR164" s="69"/>
      <c r="ALS164" s="69"/>
      <c r="ALT164" s="69"/>
      <c r="ALU164" s="69"/>
      <c r="ALV164" s="69"/>
      <c r="ALW164" s="69"/>
      <c r="ALX164" s="69"/>
      <c r="ALY164" s="69"/>
      <c r="ALZ164" s="69"/>
      <c r="AMA164" s="69"/>
      <c r="AMB164" s="69"/>
      <c r="AMC164" s="69"/>
      <c r="AMD164" s="69"/>
      <c r="AME164" s="69"/>
      <c r="AMF164" s="69"/>
      <c r="AMG164" s="69"/>
      <c r="AMH164" s="69"/>
      <c r="AMI164" s="69"/>
      <c r="AMJ164" s="69"/>
      <c r="AMK164" s="69"/>
      <c r="AML164" s="69"/>
      <c r="AMM164" s="69"/>
      <c r="AMN164" s="69"/>
      <c r="AMO164" s="69"/>
      <c r="AMP164" s="69"/>
      <c r="AMQ164" s="69"/>
      <c r="AMR164" s="69"/>
      <c r="AMS164" s="69"/>
      <c r="AMT164" s="69"/>
      <c r="AMU164" s="69"/>
      <c r="AMV164" s="69"/>
      <c r="AMW164" s="69"/>
      <c r="AMX164" s="69"/>
      <c r="AMY164" s="69"/>
      <c r="AMZ164" s="69"/>
      <c r="ANA164" s="69"/>
      <c r="ANB164" s="69"/>
      <c r="ANC164" s="69"/>
      <c r="AND164" s="69"/>
      <c r="ANE164" s="69"/>
      <c r="ANF164" s="69"/>
      <c r="ANG164" s="69"/>
      <c r="ANH164" s="69"/>
      <c r="ANI164" s="69"/>
      <c r="ANJ164" s="69"/>
      <c r="ANK164" s="69"/>
      <c r="ANL164" s="69"/>
      <c r="ANM164" s="69"/>
      <c r="ANN164" s="69"/>
      <c r="ANO164" s="69"/>
      <c r="ANP164" s="69"/>
      <c r="ANQ164" s="69"/>
      <c r="ANR164" s="69"/>
      <c r="ANS164" s="69"/>
      <c r="ANT164" s="69"/>
      <c r="ANU164" s="69"/>
      <c r="ANV164" s="69"/>
      <c r="ANW164" s="69"/>
      <c r="ANX164" s="69"/>
      <c r="ANY164" s="69"/>
      <c r="ANZ164" s="69"/>
      <c r="AOA164" s="69"/>
      <c r="AOB164" s="69"/>
      <c r="AOC164" s="69"/>
      <c r="AOD164" s="69"/>
      <c r="AOE164" s="69"/>
      <c r="AOF164" s="69"/>
      <c r="AOG164" s="69"/>
      <c r="AOH164" s="69"/>
      <c r="AOI164" s="69"/>
      <c r="AOJ164" s="69"/>
      <c r="AOK164" s="69"/>
      <c r="AOL164" s="69"/>
      <c r="AOM164" s="69"/>
      <c r="AON164" s="69"/>
      <c r="AOO164" s="69"/>
      <c r="AOP164" s="69"/>
      <c r="AOQ164" s="69"/>
      <c r="AOR164" s="69"/>
      <c r="AOS164" s="69"/>
      <c r="AOT164" s="69"/>
      <c r="AOU164" s="69"/>
      <c r="AOV164" s="69"/>
      <c r="AOW164" s="69"/>
      <c r="AOX164" s="69"/>
      <c r="AOY164" s="69"/>
      <c r="AOZ164" s="69"/>
      <c r="APA164" s="69"/>
      <c r="APB164" s="69"/>
      <c r="APC164" s="69"/>
      <c r="APD164" s="69"/>
      <c r="APE164" s="69"/>
      <c r="APF164" s="69"/>
      <c r="APG164" s="69"/>
      <c r="APH164" s="69"/>
      <c r="API164" s="69"/>
      <c r="APJ164" s="69"/>
      <c r="APK164" s="69"/>
      <c r="APL164" s="69"/>
      <c r="APM164" s="69"/>
      <c r="APN164" s="69"/>
      <c r="APO164" s="69"/>
      <c r="APP164" s="69"/>
      <c r="APQ164" s="69"/>
      <c r="APR164" s="69"/>
      <c r="APS164" s="69"/>
      <c r="APT164" s="69"/>
      <c r="APU164" s="69"/>
      <c r="APV164" s="69"/>
      <c r="APW164" s="69"/>
      <c r="APX164" s="69"/>
      <c r="APY164" s="69"/>
      <c r="APZ164" s="69"/>
      <c r="AQA164" s="69"/>
      <c r="AQB164" s="69"/>
      <c r="AQC164" s="69"/>
      <c r="AQD164" s="69"/>
      <c r="AQE164" s="69"/>
      <c r="AQF164" s="69"/>
      <c r="AQG164" s="69"/>
      <c r="AQH164" s="69"/>
      <c r="AQI164" s="69"/>
      <c r="AQJ164" s="69"/>
      <c r="AQK164" s="69"/>
      <c r="AQL164" s="69"/>
      <c r="AQM164" s="69"/>
      <c r="AQN164" s="69"/>
      <c r="AQO164" s="69"/>
      <c r="AQP164" s="69"/>
      <c r="AQQ164" s="69"/>
      <c r="AQR164" s="69"/>
      <c r="AQS164" s="69"/>
      <c r="AQT164" s="69"/>
      <c r="AQU164" s="69"/>
      <c r="AQV164" s="69"/>
      <c r="AQW164" s="69"/>
      <c r="AQX164" s="69"/>
      <c r="AQY164" s="69"/>
      <c r="AQZ164" s="69"/>
      <c r="ARA164" s="69"/>
      <c r="ARB164" s="69"/>
      <c r="ARC164" s="69"/>
      <c r="ARD164" s="69"/>
      <c r="ARE164" s="69"/>
      <c r="ARF164" s="69"/>
      <c r="ARG164" s="69"/>
      <c r="ARH164" s="69"/>
      <c r="ARI164" s="69"/>
      <c r="ARJ164" s="69"/>
      <c r="ARK164" s="69"/>
      <c r="ARL164" s="69"/>
      <c r="ARM164" s="69"/>
      <c r="ARN164" s="69"/>
      <c r="ARO164" s="69"/>
      <c r="ARP164" s="69"/>
      <c r="ARQ164" s="69"/>
      <c r="ARR164" s="69"/>
      <c r="ARS164" s="69"/>
      <c r="ART164" s="69"/>
      <c r="ARU164" s="69"/>
      <c r="ARV164" s="69"/>
      <c r="ARW164" s="69"/>
      <c r="ARX164" s="69"/>
      <c r="ARY164" s="69"/>
      <c r="ARZ164" s="69"/>
      <c r="ASA164" s="69"/>
      <c r="ASB164" s="69"/>
      <c r="ASC164" s="69"/>
      <c r="ASD164" s="69"/>
      <c r="ASE164" s="69"/>
      <c r="ASF164" s="69"/>
      <c r="ASG164" s="69"/>
      <c r="ASH164" s="69"/>
      <c r="ASI164" s="69"/>
      <c r="ASJ164" s="69"/>
      <c r="ASK164" s="69"/>
      <c r="ASL164" s="69"/>
      <c r="ASM164" s="69"/>
      <c r="ASN164" s="69"/>
      <c r="ASO164" s="69"/>
      <c r="ASP164" s="69"/>
      <c r="ASQ164" s="69"/>
      <c r="ASR164" s="69"/>
      <c r="ASS164" s="69"/>
      <c r="AST164" s="69"/>
      <c r="ASU164" s="69"/>
      <c r="ASV164" s="69"/>
      <c r="ASW164" s="69"/>
      <c r="ASX164" s="69"/>
      <c r="ASY164" s="69"/>
      <c r="ASZ164" s="69"/>
      <c r="ATA164" s="69"/>
      <c r="ATB164" s="69"/>
      <c r="ATC164" s="69"/>
      <c r="ATD164" s="69"/>
      <c r="ATE164" s="69"/>
      <c r="ATF164" s="69"/>
      <c r="ATG164" s="69"/>
      <c r="ATH164" s="69"/>
      <c r="ATI164" s="69"/>
      <c r="ATJ164" s="69"/>
      <c r="ATK164" s="69"/>
      <c r="ATL164" s="69"/>
      <c r="ATM164" s="69"/>
      <c r="ATN164" s="69"/>
      <c r="ATO164" s="69"/>
      <c r="ATP164" s="69"/>
      <c r="ATQ164" s="69"/>
      <c r="ATR164" s="69"/>
      <c r="ATS164" s="69"/>
      <c r="ATT164" s="69"/>
      <c r="ATU164" s="69"/>
      <c r="ATV164" s="69"/>
      <c r="ATW164" s="69"/>
      <c r="ATX164" s="69"/>
      <c r="ATY164" s="69"/>
      <c r="ATZ164" s="69"/>
      <c r="AUA164" s="69"/>
      <c r="AUB164" s="69"/>
      <c r="AUC164" s="69"/>
      <c r="AUD164" s="69"/>
      <c r="AUE164" s="69"/>
      <c r="AUF164" s="69"/>
      <c r="AUG164" s="69"/>
      <c r="AUH164" s="69"/>
      <c r="AUI164" s="69"/>
      <c r="AUJ164" s="69"/>
      <c r="AUK164" s="69"/>
      <c r="AUL164" s="69"/>
      <c r="AUM164" s="69"/>
      <c r="AUN164" s="69"/>
      <c r="AUO164" s="69"/>
      <c r="AUP164" s="69"/>
      <c r="AUQ164" s="69"/>
      <c r="AUR164" s="69"/>
      <c r="AUS164" s="69"/>
      <c r="AUT164" s="69"/>
      <c r="AUU164" s="69"/>
      <c r="AUV164" s="69"/>
      <c r="AUW164" s="69"/>
      <c r="AUX164" s="69"/>
      <c r="AUY164" s="69"/>
      <c r="AUZ164" s="69"/>
      <c r="AVA164" s="69"/>
      <c r="AVB164" s="69"/>
      <c r="AVC164" s="69"/>
      <c r="AVD164" s="69"/>
      <c r="AVE164" s="69"/>
      <c r="AVF164" s="69"/>
      <c r="AVG164" s="69"/>
      <c r="AVH164" s="69"/>
      <c r="AVI164" s="69"/>
      <c r="AVJ164" s="69"/>
      <c r="AVK164" s="69"/>
      <c r="AVL164" s="69"/>
      <c r="AVM164" s="69"/>
      <c r="AVN164" s="69"/>
      <c r="AVO164" s="69"/>
      <c r="AVP164" s="69"/>
      <c r="AVQ164" s="69"/>
      <c r="AVR164" s="69"/>
      <c r="AVS164" s="69"/>
      <c r="AVT164" s="69"/>
      <c r="AVU164" s="69"/>
      <c r="AVV164" s="69"/>
      <c r="AVW164" s="69"/>
      <c r="AVX164" s="69"/>
      <c r="AVY164" s="69"/>
      <c r="AVZ164" s="69"/>
      <c r="AWA164" s="69"/>
      <c r="AWB164" s="69"/>
      <c r="AWC164" s="69"/>
      <c r="AWD164" s="69"/>
      <c r="AWE164" s="69"/>
      <c r="AWF164" s="69"/>
      <c r="AWG164" s="69"/>
      <c r="AWH164" s="69"/>
      <c r="AWI164" s="69"/>
      <c r="AWJ164" s="69"/>
      <c r="AWK164" s="69"/>
      <c r="AWL164" s="69"/>
      <c r="AWM164" s="69"/>
      <c r="AWN164" s="69"/>
      <c r="AWO164" s="69"/>
      <c r="AWP164" s="69"/>
      <c r="AWQ164" s="69"/>
      <c r="AWR164" s="69"/>
      <c r="AWS164" s="69"/>
      <c r="AWT164" s="69"/>
      <c r="AWU164" s="69"/>
      <c r="AWV164" s="69"/>
      <c r="AWW164" s="69"/>
      <c r="AWX164" s="69"/>
      <c r="AWY164" s="69"/>
      <c r="AWZ164" s="69"/>
      <c r="AXA164" s="69"/>
      <c r="AXB164" s="69"/>
      <c r="AXC164" s="69"/>
      <c r="AXD164" s="69"/>
      <c r="AXE164" s="69"/>
      <c r="AXF164" s="69"/>
      <c r="AXG164" s="69"/>
      <c r="AXH164" s="69"/>
      <c r="AXI164" s="69"/>
      <c r="AXJ164" s="69"/>
      <c r="AXK164" s="69"/>
      <c r="AXL164" s="69"/>
      <c r="AXM164" s="69"/>
      <c r="AXN164" s="69"/>
      <c r="AXO164" s="69"/>
      <c r="AXP164" s="69"/>
      <c r="AXQ164" s="69"/>
      <c r="AXR164" s="69"/>
      <c r="AXS164" s="69"/>
      <c r="AXT164" s="69"/>
      <c r="AXU164" s="69"/>
      <c r="AXV164" s="69"/>
      <c r="AXW164" s="69"/>
      <c r="AXX164" s="69"/>
      <c r="AXY164" s="69"/>
      <c r="AXZ164" s="69"/>
      <c r="AYA164" s="69"/>
      <c r="AYB164" s="69"/>
      <c r="AYC164" s="69"/>
      <c r="AYD164" s="69"/>
      <c r="AYE164" s="69"/>
      <c r="AYF164" s="69"/>
      <c r="AYG164" s="69"/>
      <c r="AYH164" s="69"/>
      <c r="AYI164" s="69"/>
      <c r="AYJ164" s="69"/>
      <c r="AYK164" s="69"/>
      <c r="AYL164" s="69"/>
      <c r="AYM164" s="69"/>
      <c r="AYN164" s="69"/>
      <c r="AYO164" s="69"/>
      <c r="AYP164" s="69"/>
      <c r="AYQ164" s="69"/>
      <c r="AYR164" s="69"/>
      <c r="AYS164" s="69"/>
      <c r="AYT164" s="69"/>
      <c r="AYU164" s="69"/>
      <c r="AYV164" s="69"/>
      <c r="AYW164" s="69"/>
      <c r="AYX164" s="69"/>
      <c r="AYY164" s="69"/>
      <c r="AYZ164" s="69"/>
      <c r="AZA164" s="69"/>
      <c r="AZB164" s="69"/>
      <c r="AZC164" s="69"/>
      <c r="AZD164" s="69"/>
      <c r="AZE164" s="69"/>
      <c r="AZF164" s="69"/>
      <c r="AZG164" s="69"/>
      <c r="AZH164" s="69"/>
      <c r="AZI164" s="69"/>
      <c r="AZJ164" s="69"/>
      <c r="AZK164" s="69"/>
      <c r="AZL164" s="69"/>
      <c r="AZM164" s="69"/>
      <c r="AZN164" s="69"/>
      <c r="AZO164" s="69"/>
      <c r="AZP164" s="69"/>
      <c r="AZQ164" s="69"/>
      <c r="AZR164" s="69"/>
      <c r="AZS164" s="69"/>
      <c r="AZT164" s="69"/>
      <c r="AZU164" s="69"/>
      <c r="AZV164" s="69"/>
      <c r="AZW164" s="69"/>
      <c r="AZX164" s="69"/>
      <c r="AZY164" s="69"/>
      <c r="AZZ164" s="69"/>
      <c r="BAA164" s="69"/>
      <c r="BAB164" s="69"/>
      <c r="BAC164" s="69"/>
      <c r="BAD164" s="69"/>
      <c r="BAE164" s="69"/>
      <c r="BAF164" s="69"/>
      <c r="BAG164" s="69"/>
      <c r="BAH164" s="69"/>
      <c r="BAI164" s="69"/>
      <c r="BAJ164" s="69"/>
      <c r="BAK164" s="69"/>
      <c r="BAL164" s="69"/>
      <c r="BAM164" s="69"/>
      <c r="BAN164" s="69"/>
      <c r="BAO164" s="69"/>
      <c r="BAP164" s="69"/>
      <c r="BAQ164" s="69"/>
      <c r="BAR164" s="69"/>
      <c r="BAS164" s="69"/>
      <c r="BAT164" s="69"/>
      <c r="BAU164" s="69"/>
      <c r="BAV164" s="69"/>
      <c r="BAW164" s="69"/>
      <c r="BAX164" s="69"/>
      <c r="BAY164" s="69"/>
      <c r="BAZ164" s="69"/>
      <c r="BBA164" s="69"/>
      <c r="BBB164" s="69"/>
      <c r="BBC164" s="69"/>
      <c r="BBD164" s="69"/>
      <c r="BBE164" s="69"/>
      <c r="BBF164" s="69"/>
      <c r="BBG164" s="69"/>
      <c r="BBH164" s="69"/>
      <c r="BBI164" s="69"/>
      <c r="BBJ164" s="69"/>
      <c r="BBK164" s="69"/>
      <c r="BBL164" s="69"/>
      <c r="BBM164" s="69"/>
      <c r="BBN164" s="69"/>
      <c r="BBO164" s="69"/>
      <c r="BBP164" s="69"/>
      <c r="BBQ164" s="69"/>
      <c r="BBR164" s="69"/>
      <c r="BBS164" s="69"/>
      <c r="BBT164" s="69"/>
      <c r="BBU164" s="69"/>
      <c r="BBV164" s="69"/>
      <c r="BBW164" s="69"/>
      <c r="BBX164" s="69"/>
      <c r="BBY164" s="69"/>
      <c r="BBZ164" s="69"/>
      <c r="BCA164" s="69"/>
      <c r="BCB164" s="69"/>
      <c r="BCC164" s="69"/>
      <c r="BCD164" s="69"/>
      <c r="BCE164" s="69"/>
      <c r="BCF164" s="69"/>
      <c r="BCG164" s="69"/>
      <c r="BCH164" s="69"/>
      <c r="BCI164" s="69"/>
      <c r="BCJ164" s="69"/>
      <c r="BCK164" s="69"/>
      <c r="BCL164" s="69"/>
      <c r="BCM164" s="69"/>
      <c r="BCN164" s="69"/>
      <c r="BCO164" s="69"/>
      <c r="BCP164" s="69"/>
      <c r="BCQ164" s="69"/>
      <c r="BCR164" s="69"/>
      <c r="BCS164" s="69"/>
      <c r="BCT164" s="69"/>
      <c r="BCU164" s="69"/>
      <c r="BCV164" s="69"/>
      <c r="BCW164" s="69"/>
      <c r="BCX164" s="69"/>
      <c r="BCY164" s="69"/>
      <c r="BCZ164" s="69"/>
      <c r="BDA164" s="69"/>
      <c r="BDB164" s="69"/>
      <c r="BDC164" s="69"/>
      <c r="BDD164" s="69"/>
      <c r="BDE164" s="69"/>
      <c r="BDF164" s="69"/>
      <c r="BDG164" s="69"/>
      <c r="BDH164" s="69"/>
      <c r="BDI164" s="69"/>
      <c r="BDJ164" s="69"/>
      <c r="BDK164" s="69"/>
      <c r="BDL164" s="69"/>
      <c r="BDM164" s="69"/>
      <c r="BDN164" s="69"/>
      <c r="BDO164" s="69"/>
      <c r="BDP164" s="69"/>
      <c r="BDQ164" s="69"/>
      <c r="BDR164" s="69"/>
      <c r="BDS164" s="69"/>
      <c r="BDT164" s="69"/>
      <c r="BDU164" s="69"/>
      <c r="BDV164" s="69"/>
      <c r="BDW164" s="69"/>
      <c r="BDX164" s="69"/>
      <c r="BDY164" s="69"/>
      <c r="BDZ164" s="69"/>
      <c r="BEA164" s="69"/>
      <c r="BEB164" s="69"/>
      <c r="BEC164" s="69"/>
      <c r="BED164" s="69"/>
      <c r="BEE164" s="69"/>
      <c r="BEF164" s="69"/>
      <c r="BEG164" s="69"/>
      <c r="BEH164" s="69"/>
      <c r="BEI164" s="69"/>
      <c r="BEJ164" s="69"/>
      <c r="BEK164" s="69"/>
      <c r="BEL164" s="69"/>
      <c r="BEM164" s="69"/>
      <c r="BEN164" s="69"/>
      <c r="BEO164" s="69"/>
      <c r="BEP164" s="69"/>
      <c r="BEQ164" s="69"/>
      <c r="BER164" s="69"/>
      <c r="BES164" s="69"/>
      <c r="BET164" s="69"/>
      <c r="BEU164" s="69"/>
      <c r="BEV164" s="69"/>
      <c r="BEW164" s="69"/>
      <c r="BEX164" s="69"/>
      <c r="BEY164" s="69"/>
      <c r="BEZ164" s="69"/>
      <c r="BFA164" s="69"/>
      <c r="BFB164" s="69"/>
      <c r="BFC164" s="69"/>
      <c r="BFD164" s="69"/>
      <c r="BFE164" s="69"/>
      <c r="BFF164" s="69"/>
      <c r="BFG164" s="69"/>
      <c r="BFH164" s="69"/>
      <c r="BFI164" s="69"/>
      <c r="BFJ164" s="69"/>
      <c r="BFK164" s="69"/>
      <c r="BFL164" s="69"/>
      <c r="BFM164" s="69"/>
      <c r="BFN164" s="69"/>
      <c r="BFO164" s="69"/>
      <c r="BFP164" s="69"/>
      <c r="BFQ164" s="69"/>
      <c r="BFR164" s="69"/>
      <c r="BFS164" s="69"/>
      <c r="BFT164" s="69"/>
      <c r="BFU164" s="69"/>
      <c r="BFV164" s="69"/>
      <c r="BFW164" s="69"/>
      <c r="BFX164" s="69"/>
      <c r="BFY164" s="69"/>
      <c r="BFZ164" s="69"/>
      <c r="BGA164" s="69"/>
      <c r="BGB164" s="69"/>
      <c r="BGC164" s="69"/>
      <c r="BGD164" s="69"/>
      <c r="BGE164" s="69"/>
      <c r="BGF164" s="69"/>
      <c r="BGG164" s="69"/>
      <c r="BGH164" s="69"/>
      <c r="BGI164" s="69"/>
      <c r="BGJ164" s="69"/>
      <c r="BGK164" s="69"/>
      <c r="BGL164" s="69"/>
      <c r="BGM164" s="69"/>
      <c r="BGN164" s="69"/>
      <c r="BGO164" s="69"/>
      <c r="BGP164" s="69"/>
      <c r="BGQ164" s="69"/>
      <c r="BGR164" s="69"/>
      <c r="BGS164" s="69"/>
      <c r="BGT164" s="69"/>
      <c r="BGU164" s="69"/>
      <c r="BGV164" s="69"/>
      <c r="BGW164" s="69"/>
      <c r="BGX164" s="69"/>
      <c r="BGY164" s="69"/>
      <c r="BGZ164" s="69"/>
      <c r="BHA164" s="69"/>
      <c r="BHB164" s="69"/>
      <c r="BHC164" s="69"/>
      <c r="BHD164" s="69"/>
      <c r="BHE164" s="69"/>
      <c r="BHF164" s="69"/>
      <c r="BHG164" s="69"/>
      <c r="BHH164" s="69"/>
      <c r="BHI164" s="69"/>
      <c r="BHJ164" s="69"/>
      <c r="BHK164" s="69"/>
      <c r="BHL164" s="69"/>
      <c r="BHM164" s="69"/>
      <c r="BHN164" s="69"/>
      <c r="BHO164" s="69"/>
      <c r="BHP164" s="69"/>
      <c r="BHQ164" s="69"/>
      <c r="BHR164" s="69"/>
      <c r="BHS164" s="69"/>
      <c r="BHT164" s="69"/>
      <c r="BHU164" s="69"/>
      <c r="BHV164" s="69"/>
      <c r="BHW164" s="69"/>
      <c r="BHX164" s="69"/>
      <c r="BHY164" s="69"/>
      <c r="BHZ164" s="69"/>
      <c r="BIA164" s="69"/>
      <c r="BIB164" s="69"/>
      <c r="BIC164" s="69"/>
      <c r="BID164" s="69"/>
      <c r="BIE164" s="69"/>
      <c r="BIF164" s="69"/>
      <c r="BIG164" s="69"/>
      <c r="BIH164" s="69"/>
      <c r="BII164" s="69"/>
      <c r="BIJ164" s="69"/>
      <c r="BIK164" s="69"/>
      <c r="BIL164" s="69"/>
      <c r="BIM164" s="69"/>
      <c r="BIN164" s="69"/>
      <c r="BIO164" s="69"/>
      <c r="BIP164" s="69"/>
      <c r="BIQ164" s="69"/>
      <c r="BIR164" s="69"/>
      <c r="BIS164" s="69"/>
      <c r="BIT164" s="69"/>
      <c r="BIU164" s="69"/>
      <c r="BIV164" s="69"/>
      <c r="BIW164" s="69"/>
      <c r="BIX164" s="69"/>
      <c r="BIY164" s="69"/>
      <c r="BIZ164" s="69"/>
      <c r="BJA164" s="69"/>
      <c r="BJB164" s="69"/>
      <c r="BJC164" s="69"/>
      <c r="BJD164" s="69"/>
      <c r="BJE164" s="69"/>
      <c r="BJF164" s="69"/>
      <c r="BJG164" s="69"/>
      <c r="BJH164" s="69"/>
      <c r="BJI164" s="69"/>
      <c r="BJJ164" s="69"/>
      <c r="BJK164" s="69"/>
      <c r="BJL164" s="69"/>
      <c r="BJM164" s="69"/>
      <c r="BJN164" s="69"/>
      <c r="BJO164" s="69"/>
      <c r="BJP164" s="69"/>
      <c r="BJQ164" s="69"/>
      <c r="BJR164" s="69"/>
      <c r="BJS164" s="69"/>
      <c r="BJT164" s="69"/>
      <c r="BJU164" s="69"/>
      <c r="BJV164" s="69"/>
      <c r="BJW164" s="69"/>
      <c r="BJX164" s="69"/>
      <c r="BJY164" s="69"/>
      <c r="BJZ164" s="69"/>
      <c r="BKA164" s="69"/>
      <c r="BKB164" s="69"/>
      <c r="BKC164" s="69"/>
      <c r="BKD164" s="69"/>
      <c r="BKE164" s="69"/>
      <c r="BKF164" s="69"/>
      <c r="BKG164" s="69"/>
      <c r="BKH164" s="69"/>
      <c r="BKI164" s="69"/>
      <c r="BKJ164" s="69"/>
      <c r="BKK164" s="69"/>
      <c r="BKL164" s="69"/>
      <c r="BKM164" s="69"/>
      <c r="BKN164" s="69"/>
      <c r="BKO164" s="69"/>
      <c r="BKP164" s="69"/>
      <c r="BKQ164" s="69"/>
      <c r="BKR164" s="69"/>
      <c r="BKS164" s="69"/>
      <c r="BKT164" s="69"/>
      <c r="BKU164" s="69"/>
      <c r="BKV164" s="69"/>
      <c r="BKW164" s="69"/>
      <c r="BKX164" s="69"/>
      <c r="BKY164" s="69"/>
      <c r="BKZ164" s="69"/>
      <c r="BLA164" s="69"/>
      <c r="BLB164" s="69"/>
      <c r="BLC164" s="69"/>
      <c r="BLD164" s="69"/>
      <c r="BLE164" s="69"/>
      <c r="BLF164" s="69"/>
      <c r="BLG164" s="69"/>
      <c r="BLH164" s="69"/>
      <c r="BLI164" s="69"/>
      <c r="BLJ164" s="69"/>
      <c r="BLK164" s="69"/>
      <c r="BLL164" s="69"/>
      <c r="BLM164" s="69"/>
      <c r="BLN164" s="69"/>
      <c r="BLO164" s="69"/>
      <c r="BLP164" s="69"/>
      <c r="BLQ164" s="69"/>
      <c r="BLR164" s="69"/>
      <c r="BLS164" s="69"/>
      <c r="BLT164" s="69"/>
      <c r="BLU164" s="69"/>
      <c r="BLV164" s="69"/>
      <c r="BLW164" s="69"/>
      <c r="BLX164" s="69"/>
      <c r="BLY164" s="69"/>
      <c r="BLZ164" s="69"/>
      <c r="BMA164" s="69"/>
      <c r="BMB164" s="69"/>
      <c r="BMC164" s="69"/>
      <c r="BMD164" s="69"/>
      <c r="BME164" s="69"/>
      <c r="BMF164" s="69"/>
      <c r="BMG164" s="69"/>
      <c r="BMH164" s="69"/>
      <c r="BMI164" s="69"/>
      <c r="BMJ164" s="69"/>
      <c r="BMK164" s="69"/>
      <c r="BML164" s="69"/>
      <c r="BMM164" s="69"/>
      <c r="BMN164" s="69"/>
      <c r="BMO164" s="69"/>
      <c r="BMP164" s="69"/>
      <c r="BMQ164" s="69"/>
      <c r="BMR164" s="69"/>
      <c r="BMS164" s="69"/>
      <c r="BMT164" s="69"/>
      <c r="BMU164" s="69"/>
      <c r="BMV164" s="69"/>
      <c r="BMW164" s="69"/>
      <c r="BMX164" s="69"/>
      <c r="BMY164" s="69"/>
      <c r="BMZ164" s="69"/>
      <c r="BNA164" s="69"/>
      <c r="BNB164" s="69"/>
      <c r="BNC164" s="69"/>
      <c r="BND164" s="69"/>
      <c r="BNE164" s="69"/>
      <c r="BNF164" s="69"/>
      <c r="BNG164" s="69"/>
      <c r="BNH164" s="69"/>
      <c r="BNI164" s="69"/>
      <c r="BNJ164" s="69"/>
      <c r="BNK164" s="69"/>
      <c r="BNL164" s="69"/>
      <c r="BNM164" s="69"/>
      <c r="BNN164" s="69"/>
      <c r="BNO164" s="69"/>
      <c r="BNP164" s="69"/>
      <c r="BNQ164" s="69"/>
      <c r="BNR164" s="69"/>
      <c r="BNS164" s="69"/>
      <c r="BNT164" s="69"/>
      <c r="BNU164" s="69"/>
      <c r="BNV164" s="69"/>
      <c r="BNW164" s="69"/>
      <c r="BNX164" s="69"/>
      <c r="BNY164" s="69"/>
      <c r="BNZ164" s="69"/>
      <c r="BOA164" s="69"/>
      <c r="BOB164" s="69"/>
      <c r="BOC164" s="69"/>
      <c r="BOD164" s="69"/>
      <c r="BOE164" s="69"/>
      <c r="BOF164" s="69"/>
      <c r="BOG164" s="69"/>
      <c r="BOH164" s="69"/>
      <c r="BOI164" s="69"/>
      <c r="BOJ164" s="69"/>
      <c r="BOK164" s="69"/>
      <c r="BOL164" s="69"/>
      <c r="BOM164" s="69"/>
      <c r="BON164" s="69"/>
      <c r="BOO164" s="69"/>
      <c r="BOP164" s="69"/>
      <c r="BOQ164" s="69"/>
      <c r="BOR164" s="69"/>
      <c r="BOS164" s="69"/>
      <c r="BOT164" s="69"/>
      <c r="BOU164" s="69"/>
      <c r="BOV164" s="69"/>
      <c r="BOW164" s="69"/>
      <c r="BOX164" s="69"/>
      <c r="BOY164" s="69"/>
      <c r="BOZ164" s="69"/>
      <c r="BPA164" s="69"/>
      <c r="BPB164" s="69"/>
      <c r="BPC164" s="69"/>
      <c r="BPD164" s="69"/>
      <c r="BPE164" s="69"/>
      <c r="BPF164" s="69"/>
      <c r="BPG164" s="69"/>
      <c r="BPH164" s="69"/>
      <c r="BPI164" s="69"/>
      <c r="BPJ164" s="69"/>
      <c r="BPK164" s="69"/>
      <c r="BPL164" s="69"/>
      <c r="BPM164" s="69"/>
      <c r="BPN164" s="69"/>
      <c r="BPO164" s="69"/>
      <c r="BPP164" s="69"/>
      <c r="BPQ164" s="69"/>
      <c r="BPR164" s="69"/>
      <c r="BPS164" s="69"/>
      <c r="BPT164" s="69"/>
      <c r="BPU164" s="69"/>
      <c r="BPV164" s="69"/>
      <c r="BPW164" s="69"/>
      <c r="BPX164" s="69"/>
      <c r="BPY164" s="69"/>
      <c r="BPZ164" s="69"/>
      <c r="BQA164" s="69"/>
      <c r="BQB164" s="69"/>
      <c r="BQC164" s="69"/>
      <c r="BQD164" s="69"/>
      <c r="BQE164" s="69"/>
      <c r="BQF164" s="69"/>
      <c r="BQG164" s="69"/>
      <c r="BQH164" s="69"/>
      <c r="BQI164" s="69"/>
      <c r="BQJ164" s="69"/>
      <c r="BQK164" s="69"/>
      <c r="BQL164" s="69"/>
      <c r="BQM164" s="69"/>
      <c r="BQN164" s="69"/>
      <c r="BQO164" s="69"/>
      <c r="BQP164" s="69"/>
      <c r="BQQ164" s="69"/>
      <c r="BQR164" s="69"/>
      <c r="BQS164" s="69"/>
      <c r="BQT164" s="69"/>
      <c r="BQU164" s="69"/>
      <c r="BQV164" s="69"/>
      <c r="BQW164" s="69"/>
      <c r="BQX164" s="69"/>
      <c r="BQY164" s="69"/>
      <c r="BQZ164" s="69"/>
      <c r="BRA164" s="69"/>
      <c r="BRB164" s="69"/>
      <c r="BRC164" s="69"/>
      <c r="BRD164" s="69"/>
      <c r="BRE164" s="69"/>
      <c r="BRF164" s="69"/>
      <c r="BRG164" s="69"/>
      <c r="BRH164" s="69"/>
      <c r="BRI164" s="69"/>
      <c r="BRJ164" s="69"/>
      <c r="BRK164" s="69"/>
      <c r="BRL164" s="69"/>
      <c r="BRM164" s="69"/>
      <c r="BRN164" s="69"/>
      <c r="BRO164" s="69"/>
      <c r="BRP164" s="69"/>
      <c r="BRQ164" s="69"/>
      <c r="BRR164" s="69"/>
      <c r="BRS164" s="69"/>
      <c r="BRT164" s="69"/>
      <c r="BRU164" s="69"/>
      <c r="BRV164" s="69"/>
      <c r="BRW164" s="69"/>
      <c r="BRX164" s="69"/>
      <c r="BRY164" s="69"/>
      <c r="BRZ164" s="69"/>
      <c r="BSA164" s="69"/>
      <c r="BSB164" s="69"/>
      <c r="BSC164" s="69"/>
      <c r="BSD164" s="69"/>
      <c r="BSE164" s="69"/>
      <c r="BSF164" s="69"/>
      <c r="BSG164" s="69"/>
      <c r="BSH164" s="69"/>
      <c r="BSI164" s="69"/>
      <c r="BSJ164" s="69"/>
      <c r="BSK164" s="69"/>
      <c r="BSL164" s="69"/>
      <c r="BSM164" s="69"/>
      <c r="BSN164" s="69"/>
      <c r="BSO164" s="69"/>
      <c r="BSP164" s="69"/>
      <c r="BSQ164" s="69"/>
      <c r="BSR164" s="69"/>
      <c r="BSS164" s="69"/>
      <c r="BST164" s="69"/>
      <c r="BSU164" s="69"/>
      <c r="BSV164" s="69"/>
      <c r="BSW164" s="69"/>
      <c r="BSX164" s="69"/>
      <c r="BSY164" s="69"/>
      <c r="BSZ164" s="69"/>
      <c r="BTA164" s="69"/>
      <c r="BTB164" s="69"/>
      <c r="BTC164" s="69"/>
      <c r="BTD164" s="69"/>
      <c r="BTE164" s="69"/>
      <c r="BTF164" s="69"/>
      <c r="BTG164" s="69"/>
      <c r="BTH164" s="69"/>
      <c r="BTI164" s="69"/>
      <c r="BTJ164" s="69"/>
      <c r="BTK164" s="69"/>
      <c r="BTL164" s="69"/>
      <c r="BTM164" s="69"/>
      <c r="BTN164" s="69"/>
      <c r="BTO164" s="69"/>
      <c r="BTP164" s="69"/>
      <c r="BTQ164" s="69"/>
      <c r="BTR164" s="69"/>
      <c r="BTS164" s="69"/>
      <c r="BTT164" s="69"/>
      <c r="BTU164" s="69"/>
      <c r="BTV164" s="69"/>
      <c r="BTW164" s="69"/>
      <c r="BTX164" s="69"/>
      <c r="BTY164" s="69"/>
      <c r="BTZ164" s="69"/>
      <c r="BUA164" s="69"/>
      <c r="BUB164" s="69"/>
      <c r="BUC164" s="69"/>
      <c r="BUD164" s="69"/>
      <c r="BUE164" s="69"/>
      <c r="BUF164" s="69"/>
      <c r="BUG164" s="69"/>
      <c r="BUH164" s="69"/>
      <c r="BUI164" s="69"/>
      <c r="BUJ164" s="69"/>
      <c r="BUK164" s="69"/>
      <c r="BUL164" s="69"/>
      <c r="BUM164" s="69"/>
      <c r="BUN164" s="69"/>
      <c r="BUO164" s="69"/>
      <c r="BUP164" s="69"/>
      <c r="BUQ164" s="69"/>
      <c r="BUR164" s="69"/>
      <c r="BUS164" s="69"/>
      <c r="BUT164" s="69"/>
      <c r="BUU164" s="69"/>
      <c r="BUV164" s="69"/>
      <c r="BUW164" s="69"/>
      <c r="BUX164" s="69"/>
      <c r="BUY164" s="69"/>
      <c r="BUZ164" s="69"/>
      <c r="BVA164" s="69"/>
      <c r="BVB164" s="69"/>
      <c r="BVC164" s="69"/>
      <c r="BVD164" s="69"/>
      <c r="BVE164" s="69"/>
      <c r="BVF164" s="69"/>
      <c r="BVG164" s="69"/>
      <c r="BVH164" s="69"/>
      <c r="BVI164" s="69"/>
      <c r="BVJ164" s="69"/>
      <c r="BVK164" s="69"/>
      <c r="BVL164" s="69"/>
      <c r="BVM164" s="69"/>
      <c r="BVN164" s="69"/>
      <c r="BVO164" s="69"/>
      <c r="BVP164" s="69"/>
      <c r="BVQ164" s="69"/>
      <c r="BVR164" s="69"/>
      <c r="BVS164" s="69"/>
      <c r="BVT164" s="69"/>
      <c r="BVU164" s="69"/>
      <c r="BVV164" s="69"/>
      <c r="BVW164" s="69"/>
      <c r="BVX164" s="69"/>
      <c r="BVY164" s="69"/>
      <c r="BVZ164" s="69"/>
      <c r="BWA164" s="69"/>
      <c r="BWB164" s="69"/>
      <c r="BWC164" s="69"/>
      <c r="BWD164" s="69"/>
      <c r="BWE164" s="69"/>
      <c r="BWF164" s="69"/>
      <c r="BWG164" s="69"/>
      <c r="BWH164" s="69"/>
      <c r="BWI164" s="69"/>
      <c r="BWJ164" s="69"/>
      <c r="BWK164" s="69"/>
      <c r="BWL164" s="69"/>
      <c r="BWM164" s="69"/>
      <c r="BWN164" s="69"/>
      <c r="BWO164" s="69"/>
      <c r="BWP164" s="69"/>
      <c r="BWQ164" s="69"/>
      <c r="BWR164" s="69"/>
      <c r="BWS164" s="69"/>
      <c r="BWT164" s="69"/>
      <c r="BWU164" s="69"/>
      <c r="BWV164" s="69"/>
      <c r="BWW164" s="69"/>
      <c r="BWX164" s="69"/>
      <c r="BWY164" s="69"/>
      <c r="BWZ164" s="69"/>
      <c r="BXA164" s="69"/>
      <c r="BXB164" s="69"/>
      <c r="BXC164" s="69"/>
      <c r="BXD164" s="69"/>
      <c r="BXE164" s="69"/>
      <c r="BXF164" s="69"/>
      <c r="BXG164" s="69"/>
      <c r="BXH164" s="69"/>
      <c r="BXI164" s="69"/>
      <c r="BXJ164" s="69"/>
      <c r="BXK164" s="69"/>
      <c r="BXL164" s="69"/>
      <c r="BXM164" s="69"/>
      <c r="BXN164" s="69"/>
      <c r="BXO164" s="69"/>
      <c r="BXP164" s="69"/>
      <c r="BXQ164" s="69"/>
      <c r="BXR164" s="69"/>
      <c r="BXS164" s="69"/>
      <c r="BXT164" s="69"/>
      <c r="BXU164" s="69"/>
      <c r="BXV164" s="69"/>
      <c r="BXW164" s="69"/>
      <c r="BXX164" s="69"/>
      <c r="BXY164" s="69"/>
      <c r="BXZ164" s="69"/>
      <c r="BYA164" s="69"/>
      <c r="BYB164" s="69"/>
      <c r="BYC164" s="69"/>
      <c r="BYD164" s="69"/>
      <c r="BYE164" s="69"/>
      <c r="BYF164" s="69"/>
      <c r="BYG164" s="69"/>
      <c r="BYH164" s="69"/>
      <c r="BYI164" s="69"/>
      <c r="BYJ164" s="69"/>
      <c r="BYK164" s="69"/>
      <c r="BYL164" s="69"/>
      <c r="BYM164" s="69"/>
      <c r="BYN164" s="69"/>
      <c r="BYO164" s="69"/>
      <c r="BYP164" s="69"/>
      <c r="BYQ164" s="69"/>
      <c r="BYR164" s="69"/>
      <c r="BYS164" s="69"/>
      <c r="BYT164" s="69"/>
      <c r="BYU164" s="69"/>
      <c r="BYV164" s="69"/>
      <c r="BYW164" s="69"/>
      <c r="BYX164" s="69"/>
      <c r="BYY164" s="69"/>
      <c r="BYZ164" s="69"/>
      <c r="BZA164" s="69"/>
      <c r="BZB164" s="69"/>
      <c r="BZC164" s="69"/>
      <c r="BZD164" s="69"/>
      <c r="BZE164" s="69"/>
      <c r="BZF164" s="69"/>
      <c r="BZG164" s="69"/>
      <c r="BZH164" s="69"/>
      <c r="BZI164" s="69"/>
      <c r="BZJ164" s="69"/>
      <c r="BZK164" s="69"/>
      <c r="BZL164" s="69"/>
      <c r="BZM164" s="69"/>
      <c r="BZN164" s="69"/>
      <c r="BZO164" s="69"/>
      <c r="BZP164" s="69"/>
      <c r="BZQ164" s="69"/>
      <c r="BZR164" s="69"/>
      <c r="BZS164" s="69"/>
      <c r="BZT164" s="69"/>
      <c r="BZU164" s="69"/>
      <c r="BZV164" s="69"/>
      <c r="BZW164" s="69"/>
      <c r="BZX164" s="69"/>
      <c r="BZY164" s="69"/>
      <c r="BZZ164" s="69"/>
      <c r="CAA164" s="69"/>
      <c r="CAB164" s="69"/>
      <c r="CAC164" s="69"/>
      <c r="CAD164" s="69"/>
      <c r="CAE164" s="69"/>
      <c r="CAF164" s="69"/>
      <c r="CAG164" s="69"/>
      <c r="CAH164" s="69"/>
      <c r="CAI164" s="69"/>
      <c r="CAJ164" s="69"/>
      <c r="CAK164" s="69"/>
      <c r="CAL164" s="69"/>
      <c r="CAM164" s="69"/>
      <c r="CAN164" s="69"/>
      <c r="CAO164" s="69"/>
      <c r="CAP164" s="69"/>
      <c r="CAQ164" s="69"/>
      <c r="CAR164" s="69"/>
      <c r="CAS164" s="69"/>
      <c r="CAT164" s="69"/>
      <c r="CAU164" s="69"/>
      <c r="CAV164" s="69"/>
      <c r="CAW164" s="69"/>
      <c r="CAX164" s="69"/>
      <c r="CAY164" s="69"/>
      <c r="CAZ164" s="69"/>
      <c r="CBA164" s="69"/>
      <c r="CBB164" s="69"/>
      <c r="CBC164" s="69"/>
      <c r="CBD164" s="69"/>
      <c r="CBE164" s="69"/>
      <c r="CBF164" s="69"/>
      <c r="CBG164" s="69"/>
      <c r="CBH164" s="69"/>
      <c r="CBI164" s="69"/>
      <c r="CBJ164" s="69"/>
      <c r="CBK164" s="69"/>
      <c r="CBL164" s="69"/>
      <c r="CBM164" s="69"/>
      <c r="CBN164" s="69"/>
      <c r="CBO164" s="69"/>
      <c r="CBP164" s="69"/>
      <c r="CBQ164" s="69"/>
      <c r="CBR164" s="69"/>
      <c r="CBS164" s="69"/>
      <c r="CBT164" s="69"/>
      <c r="CBU164" s="69"/>
      <c r="CBV164" s="69"/>
      <c r="CBW164" s="69"/>
      <c r="CBX164" s="69"/>
      <c r="CBY164" s="69"/>
      <c r="CBZ164" s="69"/>
      <c r="CCA164" s="69"/>
      <c r="CCB164" s="69"/>
      <c r="CCC164" s="69"/>
      <c r="CCD164" s="69"/>
      <c r="CCE164" s="69"/>
      <c r="CCF164" s="69"/>
      <c r="CCG164" s="69"/>
      <c r="CCH164" s="69"/>
      <c r="CCI164" s="69"/>
      <c r="CCJ164" s="69"/>
      <c r="CCK164" s="69"/>
      <c r="CCL164" s="69"/>
      <c r="CCM164" s="69"/>
      <c r="CCN164" s="69"/>
      <c r="CCO164" s="69"/>
      <c r="CCP164" s="69"/>
      <c r="CCQ164" s="69"/>
      <c r="CCR164" s="69"/>
      <c r="CCS164" s="69"/>
      <c r="CCT164" s="69"/>
      <c r="CCU164" s="69"/>
      <c r="CCV164" s="69"/>
      <c r="CCW164" s="69"/>
      <c r="CCX164" s="69"/>
      <c r="CCY164" s="69"/>
      <c r="CCZ164" s="69"/>
      <c r="CDA164" s="69"/>
      <c r="CDB164" s="69"/>
      <c r="CDC164" s="69"/>
      <c r="CDD164" s="69"/>
      <c r="CDE164" s="69"/>
      <c r="CDF164" s="69"/>
      <c r="CDG164" s="69"/>
      <c r="CDH164" s="69"/>
      <c r="CDI164" s="69"/>
      <c r="CDJ164" s="69"/>
      <c r="CDK164" s="69"/>
      <c r="CDL164" s="69"/>
      <c r="CDM164" s="69"/>
      <c r="CDN164" s="69"/>
      <c r="CDO164" s="69"/>
      <c r="CDP164" s="69"/>
      <c r="CDQ164" s="69"/>
      <c r="CDR164" s="69"/>
      <c r="CDS164" s="69"/>
      <c r="CDT164" s="69"/>
      <c r="CDU164" s="69"/>
      <c r="CDV164" s="69"/>
      <c r="CDW164" s="69"/>
      <c r="CDX164" s="69"/>
      <c r="CDY164" s="69"/>
      <c r="CDZ164" s="69"/>
      <c r="CEA164" s="69"/>
      <c r="CEB164" s="69"/>
      <c r="CEC164" s="69"/>
      <c r="CED164" s="69"/>
      <c r="CEE164" s="69"/>
      <c r="CEF164" s="69"/>
      <c r="CEG164" s="69"/>
      <c r="CEH164" s="69"/>
      <c r="CEI164" s="69"/>
      <c r="CEJ164" s="69"/>
      <c r="CEK164" s="69"/>
      <c r="CEL164" s="69"/>
      <c r="CEM164" s="69"/>
      <c r="CEN164" s="69"/>
      <c r="CEO164" s="69"/>
      <c r="CEP164" s="69"/>
      <c r="CEQ164" s="69"/>
      <c r="CER164" s="69"/>
      <c r="CES164" s="69"/>
      <c r="CET164" s="69"/>
      <c r="CEU164" s="69"/>
      <c r="CEV164" s="69"/>
      <c r="CEW164" s="69"/>
      <c r="CEX164" s="69"/>
      <c r="CEY164" s="69"/>
      <c r="CEZ164" s="69"/>
      <c r="CFA164" s="69"/>
      <c r="CFB164" s="69"/>
      <c r="CFC164" s="69"/>
      <c r="CFD164" s="69"/>
      <c r="CFE164" s="69"/>
      <c r="CFF164" s="69"/>
      <c r="CFG164" s="69"/>
      <c r="CFH164" s="69"/>
      <c r="CFI164" s="69"/>
      <c r="CFJ164" s="69"/>
      <c r="CFK164" s="69"/>
      <c r="CFL164" s="69"/>
      <c r="CFM164" s="69"/>
      <c r="CFN164" s="69"/>
      <c r="CFO164" s="69"/>
      <c r="CFP164" s="69"/>
      <c r="CFQ164" s="69"/>
      <c r="CFR164" s="69"/>
      <c r="CFS164" s="69"/>
      <c r="CFT164" s="69"/>
      <c r="CFU164" s="69"/>
      <c r="CFV164" s="69"/>
      <c r="CFW164" s="69"/>
      <c r="CFX164" s="69"/>
      <c r="CFY164" s="69"/>
      <c r="CFZ164" s="69"/>
      <c r="CGA164" s="69"/>
      <c r="CGB164" s="69"/>
      <c r="CGC164" s="69"/>
      <c r="CGD164" s="69"/>
      <c r="CGE164" s="69"/>
      <c r="CGF164" s="69"/>
      <c r="CGG164" s="69"/>
      <c r="CGH164" s="69"/>
      <c r="CGI164" s="69"/>
      <c r="CGJ164" s="69"/>
      <c r="CGK164" s="69"/>
      <c r="CGL164" s="69"/>
      <c r="CGM164" s="69"/>
      <c r="CGN164" s="69"/>
      <c r="CGO164" s="69"/>
      <c r="CGP164" s="69"/>
      <c r="CGQ164" s="69"/>
      <c r="CGR164" s="69"/>
      <c r="CGS164" s="69"/>
      <c r="CGT164" s="69"/>
      <c r="CGU164" s="69"/>
      <c r="CGV164" s="69"/>
      <c r="CGW164" s="69"/>
      <c r="CGX164" s="69"/>
      <c r="CGY164" s="69"/>
      <c r="CGZ164" s="69"/>
      <c r="CHA164" s="69"/>
      <c r="CHB164" s="69"/>
      <c r="CHC164" s="69"/>
      <c r="CHD164" s="69"/>
      <c r="CHE164" s="69"/>
      <c r="CHF164" s="69"/>
      <c r="CHG164" s="69"/>
      <c r="CHH164" s="69"/>
      <c r="CHI164" s="69"/>
      <c r="CHJ164" s="69"/>
      <c r="CHK164" s="69"/>
      <c r="CHL164" s="69"/>
      <c r="CHM164" s="69"/>
      <c r="CHN164" s="69"/>
      <c r="CHO164" s="69"/>
      <c r="CHP164" s="69"/>
      <c r="CHQ164" s="69"/>
      <c r="CHR164" s="69"/>
      <c r="CHS164" s="69"/>
      <c r="CHT164" s="69"/>
      <c r="CHU164" s="69"/>
      <c r="CHV164" s="69"/>
      <c r="CHW164" s="69"/>
      <c r="CHX164" s="69"/>
      <c r="CHY164" s="69"/>
      <c r="CHZ164" s="69"/>
      <c r="CIA164" s="69"/>
      <c r="CIB164" s="69"/>
      <c r="CIC164" s="69"/>
      <c r="CID164" s="69"/>
      <c r="CIE164" s="69"/>
      <c r="CIF164" s="69"/>
      <c r="CIG164" s="69"/>
      <c r="CIH164" s="69"/>
      <c r="CII164" s="69"/>
      <c r="CIJ164" s="69"/>
      <c r="CIK164" s="69"/>
      <c r="CIL164" s="69"/>
      <c r="CIM164" s="69"/>
      <c r="CIN164" s="69"/>
      <c r="CIO164" s="69"/>
      <c r="CIP164" s="69"/>
      <c r="CIQ164" s="69"/>
      <c r="CIR164" s="69"/>
      <c r="CIS164" s="69"/>
      <c r="CIT164" s="69"/>
      <c r="CIU164" s="69"/>
      <c r="CIV164" s="69"/>
      <c r="CIW164" s="69"/>
      <c r="CIX164" s="69"/>
      <c r="CIY164" s="69"/>
      <c r="CIZ164" s="69"/>
      <c r="CJA164" s="69"/>
      <c r="CJB164" s="69"/>
      <c r="CJC164" s="69"/>
      <c r="CJD164" s="69"/>
      <c r="CJE164" s="69"/>
      <c r="CJF164" s="69"/>
      <c r="CJG164" s="69"/>
      <c r="CJH164" s="69"/>
      <c r="CJI164" s="69"/>
      <c r="CJJ164" s="69"/>
      <c r="CJK164" s="69"/>
      <c r="CJL164" s="69"/>
      <c r="CJM164" s="69"/>
      <c r="CJN164" s="69"/>
      <c r="CJO164" s="69"/>
      <c r="CJP164" s="69"/>
      <c r="CJQ164" s="69"/>
      <c r="CJR164" s="69"/>
      <c r="CJS164" s="69"/>
      <c r="CJT164" s="69"/>
      <c r="CJU164" s="69"/>
      <c r="CJV164" s="69"/>
      <c r="CJW164" s="69"/>
      <c r="CJX164" s="69"/>
      <c r="CJY164" s="69"/>
      <c r="CJZ164" s="69"/>
      <c r="CKA164" s="69"/>
      <c r="CKB164" s="69"/>
      <c r="CKC164" s="69"/>
      <c r="CKD164" s="69"/>
      <c r="CKE164" s="69"/>
      <c r="CKF164" s="69"/>
      <c r="CKG164" s="69"/>
      <c r="CKH164" s="69"/>
      <c r="CKI164" s="69"/>
      <c r="CKJ164" s="69"/>
      <c r="CKK164" s="69"/>
      <c r="CKL164" s="69"/>
      <c r="CKM164" s="69"/>
      <c r="CKN164" s="69"/>
      <c r="CKO164" s="69"/>
      <c r="CKP164" s="69"/>
      <c r="CKQ164" s="69"/>
      <c r="CKR164" s="69"/>
      <c r="CKS164" s="69"/>
      <c r="CKT164" s="69"/>
      <c r="CKU164" s="69"/>
      <c r="CKV164" s="69"/>
      <c r="CKW164" s="69"/>
      <c r="CKX164" s="69"/>
      <c r="CKY164" s="69"/>
      <c r="CKZ164" s="69"/>
      <c r="CLA164" s="69"/>
      <c r="CLB164" s="69"/>
      <c r="CLC164" s="69"/>
      <c r="CLD164" s="69"/>
      <c r="CLE164" s="69"/>
      <c r="CLF164" s="69"/>
      <c r="CLG164" s="69"/>
      <c r="CLH164" s="69"/>
      <c r="CLI164" s="69"/>
      <c r="CLJ164" s="69"/>
      <c r="CLK164" s="69"/>
      <c r="CLL164" s="69"/>
      <c r="CLM164" s="69"/>
      <c r="CLN164" s="69"/>
      <c r="CLO164" s="69"/>
      <c r="CLP164" s="69"/>
      <c r="CLQ164" s="69"/>
      <c r="CLR164" s="69"/>
      <c r="CLS164" s="69"/>
      <c r="CLT164" s="69"/>
      <c r="CLU164" s="69"/>
      <c r="CLV164" s="69"/>
      <c r="CLW164" s="69"/>
      <c r="CLX164" s="69"/>
      <c r="CLY164" s="69"/>
      <c r="CLZ164" s="69"/>
      <c r="CMA164" s="69"/>
      <c r="CMB164" s="69"/>
      <c r="CMC164" s="69"/>
      <c r="CMD164" s="69"/>
      <c r="CME164" s="69"/>
      <c r="CMF164" s="69"/>
      <c r="CMG164" s="69"/>
      <c r="CMH164" s="69"/>
      <c r="CMI164" s="69"/>
      <c r="CMJ164" s="69"/>
      <c r="CMK164" s="69"/>
      <c r="CML164" s="69"/>
      <c r="CMM164" s="69"/>
      <c r="CMN164" s="69"/>
      <c r="CMO164" s="69"/>
      <c r="CMP164" s="69"/>
      <c r="CMQ164" s="69"/>
      <c r="CMR164" s="69"/>
      <c r="CMS164" s="69"/>
      <c r="CMT164" s="69"/>
      <c r="CMU164" s="69"/>
      <c r="CMV164" s="69"/>
      <c r="CMW164" s="69"/>
      <c r="CMX164" s="69"/>
      <c r="CMY164" s="69"/>
      <c r="CMZ164" s="69"/>
      <c r="CNA164" s="69"/>
      <c r="CNB164" s="69"/>
      <c r="CNC164" s="69"/>
      <c r="CND164" s="69"/>
      <c r="CNE164" s="69"/>
      <c r="CNF164" s="69"/>
      <c r="CNG164" s="69"/>
      <c r="CNH164" s="69"/>
      <c r="CNI164" s="69"/>
      <c r="CNJ164" s="69"/>
      <c r="CNK164" s="69"/>
      <c r="CNL164" s="69"/>
      <c r="CNM164" s="69"/>
      <c r="CNN164" s="69"/>
      <c r="CNO164" s="69"/>
      <c r="CNP164" s="69"/>
      <c r="CNQ164" s="69"/>
      <c r="CNR164" s="69"/>
      <c r="CNS164" s="69"/>
      <c r="CNT164" s="69"/>
      <c r="CNU164" s="69"/>
      <c r="CNV164" s="69"/>
      <c r="CNW164" s="69"/>
      <c r="CNX164" s="69"/>
      <c r="CNY164" s="69"/>
      <c r="CNZ164" s="69"/>
      <c r="COA164" s="69"/>
      <c r="COB164" s="69"/>
      <c r="COC164" s="69"/>
      <c r="COD164" s="69"/>
      <c r="COE164" s="69"/>
      <c r="COF164" s="69"/>
      <c r="COG164" s="69"/>
      <c r="COH164" s="69"/>
      <c r="COI164" s="69"/>
      <c r="COJ164" s="69"/>
      <c r="COK164" s="69"/>
      <c r="COL164" s="69"/>
      <c r="COM164" s="69"/>
      <c r="CON164" s="69"/>
      <c r="COO164" s="69"/>
      <c r="COP164" s="69"/>
      <c r="COQ164" s="69"/>
      <c r="COR164" s="69"/>
      <c r="COS164" s="69"/>
      <c r="COT164" s="69"/>
      <c r="COU164" s="69"/>
      <c r="COV164" s="69"/>
      <c r="COW164" s="69"/>
      <c r="COX164" s="69"/>
      <c r="COY164" s="69"/>
      <c r="COZ164" s="69"/>
      <c r="CPA164" s="69"/>
      <c r="CPB164" s="69"/>
      <c r="CPC164" s="69"/>
      <c r="CPD164" s="69"/>
      <c r="CPE164" s="69"/>
      <c r="CPF164" s="69"/>
      <c r="CPG164" s="69"/>
      <c r="CPH164" s="69"/>
      <c r="CPI164" s="69"/>
      <c r="CPJ164" s="69"/>
      <c r="CPK164" s="69"/>
      <c r="CPL164" s="69"/>
      <c r="CPM164" s="69"/>
      <c r="CPN164" s="69"/>
      <c r="CPO164" s="69"/>
      <c r="CPP164" s="69"/>
      <c r="CPQ164" s="69"/>
      <c r="CPR164" s="69"/>
      <c r="CPS164" s="69"/>
      <c r="CPT164" s="69"/>
      <c r="CPU164" s="69"/>
      <c r="CPV164" s="69"/>
      <c r="CPW164" s="69"/>
      <c r="CPX164" s="69"/>
      <c r="CPY164" s="69"/>
      <c r="CPZ164" s="69"/>
      <c r="CQA164" s="69"/>
      <c r="CQB164" s="69"/>
      <c r="CQC164" s="69"/>
      <c r="CQD164" s="69"/>
      <c r="CQE164" s="69"/>
      <c r="CQF164" s="69"/>
      <c r="CQG164" s="69"/>
      <c r="CQH164" s="69"/>
      <c r="CQI164" s="69"/>
      <c r="CQJ164" s="69"/>
      <c r="CQK164" s="69"/>
      <c r="CQL164" s="69"/>
      <c r="CQM164" s="69"/>
      <c r="CQN164" s="69"/>
      <c r="CQO164" s="69"/>
      <c r="CQP164" s="69"/>
      <c r="CQQ164" s="69"/>
      <c r="CQR164" s="69"/>
      <c r="CQS164" s="69"/>
      <c r="CQT164" s="69"/>
      <c r="CQU164" s="69"/>
      <c r="CQV164" s="69"/>
      <c r="CQW164" s="69"/>
      <c r="CQX164" s="69"/>
      <c r="CQY164" s="69"/>
      <c r="CQZ164" s="69"/>
      <c r="CRA164" s="69"/>
      <c r="CRB164" s="69"/>
      <c r="CRC164" s="69"/>
      <c r="CRD164" s="69"/>
      <c r="CRE164" s="69"/>
      <c r="CRF164" s="69"/>
      <c r="CRG164" s="69"/>
      <c r="CRH164" s="69"/>
      <c r="CRI164" s="69"/>
      <c r="CRJ164" s="69"/>
      <c r="CRK164" s="69"/>
      <c r="CRL164" s="69"/>
      <c r="CRM164" s="69"/>
      <c r="CRN164" s="69"/>
      <c r="CRO164" s="69"/>
      <c r="CRP164" s="69"/>
      <c r="CRQ164" s="69"/>
      <c r="CRR164" s="69"/>
      <c r="CRS164" s="69"/>
      <c r="CRT164" s="69"/>
      <c r="CRU164" s="69"/>
      <c r="CRV164" s="69"/>
      <c r="CRW164" s="69"/>
      <c r="CRX164" s="69"/>
      <c r="CRY164" s="69"/>
      <c r="CRZ164" s="69"/>
      <c r="CSA164" s="69"/>
      <c r="CSB164" s="69"/>
      <c r="CSC164" s="69"/>
      <c r="CSD164" s="69"/>
      <c r="CSE164" s="69"/>
      <c r="CSF164" s="69"/>
      <c r="CSG164" s="69"/>
      <c r="CSH164" s="69"/>
      <c r="CSI164" s="69"/>
      <c r="CSJ164" s="69"/>
      <c r="CSK164" s="69"/>
      <c r="CSL164" s="69"/>
      <c r="CSM164" s="69"/>
      <c r="CSN164" s="69"/>
      <c r="CSO164" s="69"/>
      <c r="CSP164" s="69"/>
      <c r="CSQ164" s="69"/>
      <c r="CSR164" s="69"/>
      <c r="CSS164" s="69"/>
      <c r="CST164" s="69"/>
      <c r="CSU164" s="69"/>
      <c r="CSV164" s="69"/>
      <c r="CSW164" s="69"/>
      <c r="CSX164" s="69"/>
      <c r="CSY164" s="69"/>
      <c r="CSZ164" s="69"/>
      <c r="CTA164" s="69"/>
      <c r="CTB164" s="69"/>
      <c r="CTC164" s="69"/>
      <c r="CTD164" s="69"/>
      <c r="CTE164" s="69"/>
      <c r="CTF164" s="69"/>
      <c r="CTG164" s="69"/>
      <c r="CTH164" s="69"/>
      <c r="CTI164" s="69"/>
      <c r="CTJ164" s="69"/>
      <c r="CTK164" s="69"/>
      <c r="CTL164" s="69"/>
      <c r="CTM164" s="69"/>
      <c r="CTN164" s="69"/>
      <c r="CTO164" s="69"/>
      <c r="CTP164" s="69"/>
      <c r="CTQ164" s="69"/>
      <c r="CTR164" s="69"/>
      <c r="CTS164" s="69"/>
      <c r="CTT164" s="69"/>
      <c r="CTU164" s="69"/>
      <c r="CTV164" s="69"/>
      <c r="CTW164" s="69"/>
      <c r="CTX164" s="69"/>
      <c r="CTY164" s="69"/>
      <c r="CTZ164" s="69"/>
      <c r="CUA164" s="69"/>
      <c r="CUB164" s="69"/>
      <c r="CUC164" s="69"/>
      <c r="CUD164" s="69"/>
      <c r="CUE164" s="69"/>
      <c r="CUF164" s="69"/>
      <c r="CUG164" s="69"/>
      <c r="CUH164" s="69"/>
      <c r="CUI164" s="69"/>
      <c r="CUJ164" s="69"/>
      <c r="CUK164" s="69"/>
      <c r="CUL164" s="69"/>
      <c r="CUM164" s="69"/>
      <c r="CUN164" s="69"/>
      <c r="CUO164" s="69"/>
      <c r="CUP164" s="69"/>
      <c r="CUQ164" s="69"/>
      <c r="CUR164" s="69"/>
      <c r="CUS164" s="69"/>
      <c r="CUT164" s="69"/>
      <c r="CUU164" s="69"/>
      <c r="CUV164" s="69"/>
      <c r="CUW164" s="69"/>
      <c r="CUX164" s="69"/>
      <c r="CUY164" s="69"/>
      <c r="CUZ164" s="69"/>
      <c r="CVA164" s="69"/>
      <c r="CVB164" s="69"/>
      <c r="CVC164" s="69"/>
      <c r="CVD164" s="69"/>
      <c r="CVE164" s="69"/>
      <c r="CVF164" s="69"/>
      <c r="CVG164" s="69"/>
      <c r="CVH164" s="69"/>
      <c r="CVI164" s="69"/>
      <c r="CVJ164" s="69"/>
      <c r="CVK164" s="69"/>
      <c r="CVL164" s="69"/>
      <c r="CVM164" s="69"/>
      <c r="CVN164" s="69"/>
      <c r="CVO164" s="69"/>
      <c r="CVP164" s="69"/>
      <c r="CVQ164" s="69"/>
      <c r="CVR164" s="69"/>
      <c r="CVS164" s="69"/>
      <c r="CVT164" s="69"/>
      <c r="CVU164" s="69"/>
      <c r="CVV164" s="69"/>
      <c r="CVW164" s="69"/>
      <c r="CVX164" s="69"/>
      <c r="CVY164" s="69"/>
      <c r="CVZ164" s="69"/>
      <c r="CWA164" s="69"/>
      <c r="CWB164" s="69"/>
      <c r="CWC164" s="69"/>
      <c r="CWD164" s="69"/>
      <c r="CWE164" s="69"/>
      <c r="CWF164" s="69"/>
      <c r="CWG164" s="69"/>
      <c r="CWH164" s="69"/>
      <c r="CWI164" s="69"/>
      <c r="CWJ164" s="69"/>
      <c r="CWK164" s="69"/>
      <c r="CWL164" s="69"/>
      <c r="CWM164" s="69"/>
      <c r="CWN164" s="69"/>
      <c r="CWO164" s="69"/>
      <c r="CWP164" s="69"/>
      <c r="CWQ164" s="69"/>
      <c r="CWR164" s="69"/>
      <c r="CWS164" s="69"/>
      <c r="CWT164" s="69"/>
      <c r="CWU164" s="69"/>
      <c r="CWV164" s="69"/>
      <c r="CWW164" s="69"/>
      <c r="CWX164" s="69"/>
      <c r="CWY164" s="69"/>
      <c r="CWZ164" s="69"/>
      <c r="CXA164" s="69"/>
      <c r="CXB164" s="69"/>
      <c r="CXC164" s="69"/>
      <c r="CXD164" s="69"/>
      <c r="CXE164" s="69"/>
      <c r="CXF164" s="69"/>
      <c r="CXG164" s="69"/>
      <c r="CXH164" s="69"/>
      <c r="CXI164" s="69"/>
      <c r="CXJ164" s="69"/>
      <c r="CXK164" s="69"/>
      <c r="CXL164" s="69"/>
      <c r="CXM164" s="69"/>
      <c r="CXN164" s="69"/>
      <c r="CXO164" s="69"/>
      <c r="CXP164" s="69"/>
      <c r="CXQ164" s="69"/>
      <c r="CXR164" s="69"/>
      <c r="CXS164" s="69"/>
      <c r="CXT164" s="69"/>
      <c r="CXU164" s="69"/>
      <c r="CXV164" s="69"/>
      <c r="CXW164" s="69"/>
      <c r="CXX164" s="69"/>
      <c r="CXY164" s="69"/>
      <c r="CXZ164" s="69"/>
      <c r="CYA164" s="69"/>
      <c r="CYB164" s="69"/>
      <c r="CYC164" s="69"/>
      <c r="CYD164" s="69"/>
      <c r="CYE164" s="69"/>
      <c r="CYF164" s="69"/>
      <c r="CYG164" s="69"/>
      <c r="CYH164" s="69"/>
      <c r="CYI164" s="69"/>
      <c r="CYJ164" s="69"/>
      <c r="CYK164" s="69"/>
      <c r="CYL164" s="69"/>
      <c r="CYM164" s="69"/>
      <c r="CYN164" s="69"/>
      <c r="CYO164" s="69"/>
      <c r="CYP164" s="69"/>
      <c r="CYQ164" s="69"/>
      <c r="CYR164" s="69"/>
      <c r="CYS164" s="69"/>
      <c r="CYT164" s="69"/>
      <c r="CYU164" s="69"/>
      <c r="CYV164" s="69"/>
      <c r="CYW164" s="69"/>
      <c r="CYX164" s="69"/>
      <c r="CYY164" s="69"/>
      <c r="CYZ164" s="69"/>
      <c r="CZA164" s="69"/>
      <c r="CZB164" s="69"/>
      <c r="CZC164" s="69"/>
      <c r="CZD164" s="69"/>
      <c r="CZE164" s="69"/>
      <c r="CZF164" s="69"/>
      <c r="CZG164" s="69"/>
      <c r="CZH164" s="69"/>
      <c r="CZI164" s="69"/>
      <c r="CZJ164" s="69"/>
      <c r="CZK164" s="69"/>
      <c r="CZL164" s="69"/>
      <c r="CZM164" s="69"/>
      <c r="CZN164" s="69"/>
      <c r="CZO164" s="69"/>
      <c r="CZP164" s="69"/>
      <c r="CZQ164" s="69"/>
      <c r="CZR164" s="69"/>
      <c r="CZS164" s="69"/>
      <c r="CZT164" s="69"/>
      <c r="CZU164" s="69"/>
      <c r="CZV164" s="69"/>
      <c r="CZW164" s="69"/>
      <c r="CZX164" s="69"/>
      <c r="CZY164" s="69"/>
      <c r="CZZ164" s="69"/>
      <c r="DAA164" s="69"/>
      <c r="DAB164" s="69"/>
      <c r="DAC164" s="69"/>
      <c r="DAD164" s="69"/>
      <c r="DAE164" s="69"/>
      <c r="DAF164" s="69"/>
      <c r="DAG164" s="69"/>
      <c r="DAH164" s="69"/>
      <c r="DAI164" s="69"/>
      <c r="DAJ164" s="69"/>
      <c r="DAK164" s="69"/>
      <c r="DAL164" s="69"/>
      <c r="DAM164" s="69"/>
      <c r="DAN164" s="69"/>
      <c r="DAO164" s="69"/>
      <c r="DAP164" s="69"/>
      <c r="DAQ164" s="69"/>
      <c r="DAR164" s="69"/>
      <c r="DAS164" s="69"/>
      <c r="DAT164" s="69"/>
      <c r="DAU164" s="69"/>
      <c r="DAV164" s="69"/>
      <c r="DAW164" s="69"/>
      <c r="DAX164" s="69"/>
      <c r="DAY164" s="69"/>
      <c r="DAZ164" s="69"/>
      <c r="DBA164" s="69"/>
      <c r="DBB164" s="69"/>
      <c r="DBC164" s="69"/>
      <c r="DBD164" s="69"/>
      <c r="DBE164" s="69"/>
      <c r="DBF164" s="69"/>
      <c r="DBG164" s="69"/>
      <c r="DBH164" s="69"/>
      <c r="DBI164" s="69"/>
      <c r="DBJ164" s="69"/>
      <c r="DBK164" s="69"/>
      <c r="DBL164" s="69"/>
      <c r="DBM164" s="69"/>
      <c r="DBN164" s="69"/>
      <c r="DBO164" s="69"/>
      <c r="DBP164" s="69"/>
      <c r="DBQ164" s="69"/>
      <c r="DBR164" s="69"/>
      <c r="DBS164" s="69"/>
      <c r="DBT164" s="69"/>
      <c r="DBU164" s="69"/>
      <c r="DBV164" s="69"/>
      <c r="DBW164" s="69"/>
      <c r="DBX164" s="69"/>
      <c r="DBY164" s="69"/>
      <c r="DBZ164" s="69"/>
      <c r="DCA164" s="69"/>
      <c r="DCB164" s="69"/>
      <c r="DCC164" s="69"/>
      <c r="DCD164" s="69"/>
      <c r="DCE164" s="69"/>
      <c r="DCF164" s="69"/>
      <c r="DCG164" s="69"/>
      <c r="DCH164" s="69"/>
      <c r="DCI164" s="69"/>
      <c r="DCJ164" s="69"/>
      <c r="DCK164" s="69"/>
      <c r="DCL164" s="69"/>
      <c r="DCM164" s="69"/>
      <c r="DCN164" s="69"/>
      <c r="DCO164" s="69"/>
      <c r="DCP164" s="69"/>
      <c r="DCQ164" s="69"/>
      <c r="DCR164" s="69"/>
      <c r="DCS164" s="69"/>
      <c r="DCT164" s="69"/>
      <c r="DCU164" s="69"/>
      <c r="DCV164" s="69"/>
      <c r="DCW164" s="69"/>
      <c r="DCX164" s="69"/>
      <c r="DCY164" s="69"/>
      <c r="DCZ164" s="69"/>
      <c r="DDA164" s="69"/>
      <c r="DDB164" s="69"/>
      <c r="DDC164" s="69"/>
      <c r="DDD164" s="69"/>
      <c r="DDE164" s="69"/>
      <c r="DDF164" s="69"/>
      <c r="DDG164" s="69"/>
      <c r="DDH164" s="69"/>
      <c r="DDI164" s="69"/>
      <c r="DDJ164" s="69"/>
      <c r="DDK164" s="69"/>
      <c r="DDL164" s="69"/>
      <c r="DDM164" s="69"/>
      <c r="DDN164" s="69"/>
      <c r="DDO164" s="69"/>
      <c r="DDP164" s="69"/>
      <c r="DDQ164" s="69"/>
      <c r="DDR164" s="69"/>
      <c r="DDS164" s="69"/>
      <c r="DDT164" s="69"/>
      <c r="DDU164" s="69"/>
      <c r="DDV164" s="69"/>
      <c r="DDW164" s="69"/>
      <c r="DDX164" s="69"/>
      <c r="DDY164" s="69"/>
      <c r="DDZ164" s="69"/>
      <c r="DEA164" s="69"/>
      <c r="DEB164" s="69"/>
      <c r="DEC164" s="69"/>
      <c r="DED164" s="69"/>
      <c r="DEE164" s="69"/>
      <c r="DEF164" s="69"/>
      <c r="DEG164" s="69"/>
      <c r="DEH164" s="69"/>
      <c r="DEI164" s="69"/>
      <c r="DEJ164" s="69"/>
      <c r="DEK164" s="69"/>
      <c r="DEL164" s="69"/>
      <c r="DEM164" s="69"/>
      <c r="DEN164" s="69"/>
      <c r="DEO164" s="69"/>
      <c r="DEP164" s="69"/>
      <c r="DEQ164" s="69"/>
      <c r="DER164" s="69"/>
      <c r="DES164" s="69"/>
      <c r="DET164" s="69"/>
      <c r="DEU164" s="69"/>
      <c r="DEV164" s="69"/>
      <c r="DEW164" s="69"/>
      <c r="DEX164" s="69"/>
      <c r="DEY164" s="69"/>
      <c r="DEZ164" s="69"/>
      <c r="DFA164" s="69"/>
      <c r="DFB164" s="69"/>
      <c r="DFC164" s="69"/>
      <c r="DFD164" s="69"/>
      <c r="DFE164" s="69"/>
      <c r="DFF164" s="69"/>
      <c r="DFG164" s="69"/>
      <c r="DFH164" s="69"/>
      <c r="DFI164" s="69"/>
      <c r="DFJ164" s="69"/>
      <c r="DFK164" s="69"/>
      <c r="DFL164" s="69"/>
      <c r="DFM164" s="69"/>
      <c r="DFN164" s="69"/>
      <c r="DFO164" s="69"/>
      <c r="DFP164" s="69"/>
      <c r="DFQ164" s="69"/>
      <c r="DFR164" s="69"/>
      <c r="DFS164" s="69"/>
      <c r="DFT164" s="69"/>
      <c r="DFU164" s="69"/>
      <c r="DFV164" s="69"/>
      <c r="DFW164" s="69"/>
      <c r="DFX164" s="69"/>
      <c r="DFY164" s="69"/>
      <c r="DFZ164" s="69"/>
      <c r="DGA164" s="69"/>
      <c r="DGB164" s="69"/>
      <c r="DGC164" s="69"/>
      <c r="DGD164" s="69"/>
      <c r="DGE164" s="69"/>
      <c r="DGF164" s="69"/>
      <c r="DGG164" s="69"/>
      <c r="DGH164" s="69"/>
      <c r="DGI164" s="69"/>
      <c r="DGJ164" s="69"/>
      <c r="DGK164" s="69"/>
      <c r="DGL164" s="69"/>
      <c r="DGM164" s="69"/>
      <c r="DGN164" s="69"/>
      <c r="DGO164" s="69"/>
      <c r="DGP164" s="69"/>
      <c r="DGQ164" s="69"/>
      <c r="DGR164" s="69"/>
      <c r="DGS164" s="69"/>
      <c r="DGT164" s="69"/>
      <c r="DGU164" s="69"/>
      <c r="DGV164" s="69"/>
      <c r="DGW164" s="69"/>
      <c r="DGX164" s="69"/>
      <c r="DGY164" s="69"/>
      <c r="DGZ164" s="69"/>
      <c r="DHA164" s="69"/>
      <c r="DHB164" s="69"/>
      <c r="DHC164" s="69"/>
      <c r="DHD164" s="69"/>
      <c r="DHE164" s="69"/>
      <c r="DHF164" s="69"/>
      <c r="DHG164" s="69"/>
      <c r="DHH164" s="69"/>
      <c r="DHI164" s="69"/>
      <c r="DHJ164" s="69"/>
      <c r="DHK164" s="69"/>
      <c r="DHL164" s="69"/>
      <c r="DHM164" s="69"/>
      <c r="DHN164" s="69"/>
      <c r="DHO164" s="69"/>
      <c r="DHP164" s="69"/>
      <c r="DHQ164" s="69"/>
      <c r="DHR164" s="69"/>
      <c r="DHS164" s="69"/>
      <c r="DHT164" s="69"/>
      <c r="DHU164" s="69"/>
      <c r="DHV164" s="69"/>
      <c r="DHW164" s="69"/>
      <c r="DHX164" s="69"/>
      <c r="DHY164" s="69"/>
      <c r="DHZ164" s="69"/>
      <c r="DIA164" s="69"/>
      <c r="DIB164" s="69"/>
      <c r="DIC164" s="69"/>
      <c r="DID164" s="69"/>
      <c r="DIE164" s="69"/>
      <c r="DIF164" s="69"/>
      <c r="DIG164" s="69"/>
      <c r="DIH164" s="69"/>
      <c r="DII164" s="69"/>
      <c r="DIJ164" s="69"/>
      <c r="DIK164" s="69"/>
      <c r="DIL164" s="69"/>
      <c r="DIM164" s="69"/>
      <c r="DIN164" s="69"/>
      <c r="DIO164" s="69"/>
      <c r="DIP164" s="69"/>
      <c r="DIQ164" s="69"/>
      <c r="DIR164" s="69"/>
      <c r="DIS164" s="69"/>
      <c r="DIT164" s="69"/>
      <c r="DIU164" s="69"/>
      <c r="DIV164" s="69"/>
      <c r="DIW164" s="69"/>
      <c r="DIX164" s="69"/>
      <c r="DIY164" s="69"/>
      <c r="DIZ164" s="69"/>
      <c r="DJA164" s="69"/>
      <c r="DJB164" s="69"/>
      <c r="DJC164" s="69"/>
      <c r="DJD164" s="69"/>
      <c r="DJE164" s="69"/>
      <c r="DJF164" s="69"/>
      <c r="DJG164" s="69"/>
      <c r="DJH164" s="69"/>
      <c r="DJI164" s="69"/>
      <c r="DJJ164" s="69"/>
      <c r="DJK164" s="69"/>
      <c r="DJL164" s="69"/>
      <c r="DJM164" s="69"/>
      <c r="DJN164" s="69"/>
      <c r="DJO164" s="69"/>
      <c r="DJP164" s="69"/>
      <c r="DJQ164" s="69"/>
      <c r="DJR164" s="69"/>
      <c r="DJS164" s="69"/>
      <c r="DJT164" s="69"/>
      <c r="DJU164" s="69"/>
      <c r="DJV164" s="69"/>
      <c r="DJW164" s="69"/>
      <c r="DJX164" s="69"/>
      <c r="DJY164" s="69"/>
      <c r="DJZ164" s="69"/>
      <c r="DKA164" s="69"/>
      <c r="DKB164" s="69"/>
      <c r="DKC164" s="69"/>
      <c r="DKD164" s="69"/>
      <c r="DKE164" s="69"/>
      <c r="DKF164" s="69"/>
      <c r="DKG164" s="69"/>
      <c r="DKH164" s="69"/>
      <c r="DKI164" s="69"/>
      <c r="DKJ164" s="69"/>
      <c r="DKK164" s="69"/>
      <c r="DKL164" s="69"/>
      <c r="DKM164" s="69"/>
      <c r="DKN164" s="69"/>
      <c r="DKO164" s="69"/>
      <c r="DKP164" s="69"/>
      <c r="DKQ164" s="69"/>
      <c r="DKR164" s="69"/>
      <c r="DKS164" s="69"/>
      <c r="DKT164" s="69"/>
      <c r="DKU164" s="69"/>
      <c r="DKV164" s="69"/>
      <c r="DKW164" s="69"/>
      <c r="DKX164" s="69"/>
      <c r="DKY164" s="69"/>
      <c r="DKZ164" s="69"/>
      <c r="DLA164" s="69"/>
      <c r="DLB164" s="69"/>
      <c r="DLC164" s="69"/>
      <c r="DLD164" s="69"/>
      <c r="DLE164" s="69"/>
      <c r="DLF164" s="69"/>
      <c r="DLG164" s="69"/>
      <c r="DLH164" s="69"/>
      <c r="DLI164" s="69"/>
      <c r="DLJ164" s="69"/>
      <c r="DLK164" s="69"/>
      <c r="DLL164" s="69"/>
      <c r="DLM164" s="69"/>
      <c r="DLN164" s="69"/>
      <c r="DLO164" s="69"/>
      <c r="DLP164" s="69"/>
      <c r="DLQ164" s="69"/>
      <c r="DLR164" s="69"/>
      <c r="DLS164" s="69"/>
      <c r="DLT164" s="69"/>
      <c r="DLU164" s="69"/>
      <c r="DLV164" s="69"/>
      <c r="DLW164" s="69"/>
      <c r="DLX164" s="69"/>
      <c r="DLY164" s="69"/>
      <c r="DLZ164" s="69"/>
      <c r="DMA164" s="69"/>
      <c r="DMB164" s="69"/>
      <c r="DMC164" s="69"/>
      <c r="DMD164" s="69"/>
      <c r="DME164" s="69"/>
      <c r="DMF164" s="69"/>
      <c r="DMG164" s="69"/>
      <c r="DMH164" s="69"/>
      <c r="DMI164" s="69"/>
      <c r="DMJ164" s="69"/>
      <c r="DMK164" s="69"/>
      <c r="DML164" s="69"/>
      <c r="DMM164" s="69"/>
      <c r="DMN164" s="69"/>
      <c r="DMO164" s="69"/>
      <c r="DMP164" s="69"/>
      <c r="DMQ164" s="69"/>
      <c r="DMR164" s="69"/>
      <c r="DMS164" s="69"/>
      <c r="DMT164" s="69"/>
      <c r="DMU164" s="69"/>
      <c r="DMV164" s="69"/>
      <c r="DMW164" s="69"/>
      <c r="DMX164" s="69"/>
      <c r="DMY164" s="69"/>
      <c r="DMZ164" s="69"/>
      <c r="DNA164" s="69"/>
      <c r="DNB164" s="69"/>
      <c r="DNC164" s="69"/>
      <c r="DND164" s="69"/>
      <c r="DNE164" s="69"/>
      <c r="DNF164" s="69"/>
      <c r="DNG164" s="69"/>
      <c r="DNH164" s="69"/>
      <c r="DNI164" s="69"/>
      <c r="DNJ164" s="69"/>
      <c r="DNK164" s="69"/>
      <c r="DNL164" s="69"/>
      <c r="DNM164" s="69"/>
      <c r="DNN164" s="69"/>
      <c r="DNO164" s="69"/>
      <c r="DNP164" s="69"/>
      <c r="DNQ164" s="69"/>
      <c r="DNR164" s="69"/>
      <c r="DNS164" s="69"/>
      <c r="DNT164" s="69"/>
      <c r="DNU164" s="69"/>
      <c r="DNV164" s="69"/>
      <c r="DNW164" s="69"/>
      <c r="DNX164" s="69"/>
      <c r="DNY164" s="69"/>
      <c r="DNZ164" s="69"/>
      <c r="DOA164" s="69"/>
      <c r="DOB164" s="69"/>
      <c r="DOC164" s="69"/>
      <c r="DOD164" s="69"/>
      <c r="DOE164" s="69"/>
      <c r="DOF164" s="69"/>
      <c r="DOG164" s="69"/>
      <c r="DOH164" s="69"/>
      <c r="DOI164" s="69"/>
      <c r="DOJ164" s="69"/>
      <c r="DOK164" s="69"/>
      <c r="DOL164" s="69"/>
      <c r="DOM164" s="69"/>
      <c r="DON164" s="69"/>
      <c r="DOO164" s="69"/>
      <c r="DOP164" s="69"/>
      <c r="DOQ164" s="69"/>
      <c r="DOR164" s="69"/>
      <c r="DOS164" s="69"/>
      <c r="DOT164" s="69"/>
      <c r="DOU164" s="69"/>
      <c r="DOV164" s="69"/>
      <c r="DOW164" s="69"/>
      <c r="DOX164" s="69"/>
      <c r="DOY164" s="69"/>
      <c r="DOZ164" s="69"/>
      <c r="DPA164" s="69"/>
      <c r="DPB164" s="69"/>
      <c r="DPC164" s="69"/>
      <c r="DPD164" s="69"/>
      <c r="DPE164" s="69"/>
      <c r="DPF164" s="69"/>
      <c r="DPG164" s="69"/>
      <c r="DPH164" s="69"/>
      <c r="DPI164" s="69"/>
      <c r="DPJ164" s="69"/>
      <c r="DPK164" s="69"/>
      <c r="DPL164" s="69"/>
      <c r="DPM164" s="69"/>
      <c r="DPN164" s="69"/>
      <c r="DPO164" s="69"/>
      <c r="DPP164" s="69"/>
      <c r="DPQ164" s="69"/>
      <c r="DPR164" s="69"/>
      <c r="DPS164" s="69"/>
      <c r="DPT164" s="69"/>
      <c r="DPU164" s="69"/>
      <c r="DPV164" s="69"/>
      <c r="DPW164" s="69"/>
      <c r="DPX164" s="69"/>
      <c r="DPY164" s="69"/>
      <c r="DPZ164" s="69"/>
      <c r="DQA164" s="69"/>
      <c r="DQB164" s="69"/>
      <c r="DQC164" s="69"/>
      <c r="DQD164" s="69"/>
      <c r="DQE164" s="69"/>
      <c r="DQF164" s="69"/>
      <c r="DQG164" s="69"/>
      <c r="DQH164" s="69"/>
      <c r="DQI164" s="69"/>
      <c r="DQJ164" s="69"/>
      <c r="DQK164" s="69"/>
      <c r="DQL164" s="69"/>
      <c r="DQM164" s="69"/>
      <c r="DQN164" s="69"/>
      <c r="DQO164" s="69"/>
      <c r="DQP164" s="69"/>
      <c r="DQQ164" s="69"/>
      <c r="DQR164" s="69"/>
      <c r="DQS164" s="69"/>
      <c r="DQT164" s="69"/>
      <c r="DQU164" s="69"/>
      <c r="DQV164" s="69"/>
      <c r="DQW164" s="69"/>
      <c r="DQX164" s="69"/>
      <c r="DQY164" s="69"/>
      <c r="DQZ164" s="69"/>
      <c r="DRA164" s="69"/>
      <c r="DRB164" s="69"/>
      <c r="DRC164" s="69"/>
      <c r="DRD164" s="69"/>
      <c r="DRE164" s="69"/>
      <c r="DRF164" s="69"/>
      <c r="DRG164" s="69"/>
      <c r="DRH164" s="69"/>
      <c r="DRI164" s="69"/>
      <c r="DRJ164" s="69"/>
      <c r="DRK164" s="69"/>
      <c r="DRL164" s="69"/>
      <c r="DRM164" s="69"/>
      <c r="DRN164" s="69"/>
      <c r="DRO164" s="69"/>
      <c r="DRP164" s="69"/>
      <c r="DRQ164" s="69"/>
      <c r="DRR164" s="69"/>
      <c r="DRS164" s="69"/>
      <c r="DRT164" s="69"/>
      <c r="DRU164" s="69"/>
      <c r="DRV164" s="69"/>
      <c r="DRW164" s="69"/>
      <c r="DRX164" s="69"/>
      <c r="DRY164" s="69"/>
      <c r="DRZ164" s="69"/>
      <c r="DSA164" s="69"/>
      <c r="DSB164" s="69"/>
      <c r="DSC164" s="69"/>
      <c r="DSD164" s="69"/>
      <c r="DSE164" s="69"/>
      <c r="DSF164" s="69"/>
      <c r="DSG164" s="69"/>
      <c r="DSH164" s="69"/>
      <c r="DSI164" s="69"/>
      <c r="DSJ164" s="69"/>
      <c r="DSK164" s="69"/>
      <c r="DSL164" s="69"/>
      <c r="DSM164" s="69"/>
      <c r="DSN164" s="69"/>
      <c r="DSO164" s="69"/>
      <c r="DSP164" s="69"/>
      <c r="DSQ164" s="69"/>
      <c r="DSR164" s="69"/>
      <c r="DSS164" s="69"/>
      <c r="DST164" s="69"/>
      <c r="DSU164" s="69"/>
      <c r="DSV164" s="69"/>
      <c r="DSW164" s="69"/>
      <c r="DSX164" s="69"/>
      <c r="DSY164" s="69"/>
      <c r="DSZ164" s="69"/>
      <c r="DTA164" s="69"/>
      <c r="DTB164" s="69"/>
      <c r="DTC164" s="69"/>
      <c r="DTD164" s="69"/>
      <c r="DTE164" s="69"/>
      <c r="DTF164" s="69"/>
      <c r="DTG164" s="69"/>
      <c r="DTH164" s="69"/>
      <c r="DTI164" s="69"/>
      <c r="DTJ164" s="69"/>
      <c r="DTK164" s="69"/>
      <c r="DTL164" s="69"/>
      <c r="DTM164" s="69"/>
      <c r="DTN164" s="69"/>
      <c r="DTO164" s="69"/>
      <c r="DTP164" s="69"/>
      <c r="DTQ164" s="69"/>
      <c r="DTR164" s="69"/>
      <c r="DTS164" s="69"/>
      <c r="DTT164" s="69"/>
      <c r="DTU164" s="69"/>
      <c r="DTV164" s="69"/>
      <c r="DTW164" s="69"/>
      <c r="DTX164" s="69"/>
      <c r="DTY164" s="69"/>
      <c r="DTZ164" s="69"/>
      <c r="DUA164" s="69"/>
      <c r="DUB164" s="69"/>
      <c r="DUC164" s="69"/>
      <c r="DUD164" s="69"/>
      <c r="DUE164" s="69"/>
      <c r="DUF164" s="69"/>
      <c r="DUG164" s="69"/>
      <c r="DUH164" s="69"/>
      <c r="DUI164" s="69"/>
      <c r="DUJ164" s="69"/>
      <c r="DUK164" s="69"/>
      <c r="DUL164" s="69"/>
      <c r="DUM164" s="69"/>
      <c r="DUN164" s="69"/>
      <c r="DUO164" s="69"/>
      <c r="DUP164" s="69"/>
      <c r="DUQ164" s="69"/>
      <c r="DUR164" s="69"/>
      <c r="DUS164" s="69"/>
      <c r="DUT164" s="69"/>
      <c r="DUU164" s="69"/>
      <c r="DUV164" s="69"/>
      <c r="DUW164" s="69"/>
      <c r="DUX164" s="69"/>
      <c r="DUY164" s="69"/>
      <c r="DUZ164" s="69"/>
      <c r="DVA164" s="69"/>
      <c r="DVB164" s="69"/>
      <c r="DVC164" s="69"/>
      <c r="DVD164" s="69"/>
      <c r="DVE164" s="69"/>
      <c r="DVF164" s="69"/>
      <c r="DVG164" s="69"/>
      <c r="DVH164" s="69"/>
      <c r="DVI164" s="69"/>
      <c r="DVJ164" s="69"/>
      <c r="DVK164" s="69"/>
      <c r="DVL164" s="69"/>
      <c r="DVM164" s="69"/>
      <c r="DVN164" s="69"/>
      <c r="DVO164" s="69"/>
      <c r="DVP164" s="69"/>
      <c r="DVQ164" s="69"/>
      <c r="DVR164" s="69"/>
      <c r="DVS164" s="69"/>
      <c r="DVT164" s="69"/>
      <c r="DVU164" s="69"/>
      <c r="DVV164" s="69"/>
      <c r="DVW164" s="69"/>
      <c r="DVX164" s="69"/>
      <c r="DVY164" s="69"/>
      <c r="DVZ164" s="69"/>
      <c r="DWA164" s="69"/>
      <c r="DWB164" s="69"/>
      <c r="DWC164" s="69"/>
      <c r="DWD164" s="69"/>
      <c r="DWE164" s="69"/>
      <c r="DWF164" s="69"/>
      <c r="DWG164" s="69"/>
      <c r="DWH164" s="69"/>
      <c r="DWI164" s="69"/>
      <c r="DWJ164" s="69"/>
      <c r="DWK164" s="69"/>
      <c r="DWL164" s="69"/>
      <c r="DWM164" s="69"/>
      <c r="DWN164" s="69"/>
      <c r="DWO164" s="69"/>
      <c r="DWP164" s="69"/>
      <c r="DWQ164" s="69"/>
      <c r="DWR164" s="69"/>
      <c r="DWS164" s="69"/>
      <c r="DWT164" s="69"/>
      <c r="DWU164" s="69"/>
      <c r="DWV164" s="69"/>
      <c r="DWW164" s="69"/>
      <c r="DWX164" s="69"/>
      <c r="DWY164" s="69"/>
      <c r="DWZ164" s="69"/>
      <c r="DXA164" s="69"/>
      <c r="DXB164" s="69"/>
      <c r="DXC164" s="69"/>
      <c r="DXD164" s="69"/>
      <c r="DXE164" s="69"/>
      <c r="DXF164" s="69"/>
      <c r="DXG164" s="69"/>
      <c r="DXH164" s="69"/>
      <c r="DXI164" s="69"/>
      <c r="DXJ164" s="69"/>
      <c r="DXK164" s="69"/>
      <c r="DXL164" s="69"/>
      <c r="DXM164" s="69"/>
      <c r="DXN164" s="69"/>
      <c r="DXO164" s="69"/>
      <c r="DXP164" s="69"/>
      <c r="DXQ164" s="69"/>
      <c r="DXR164" s="69"/>
      <c r="DXS164" s="69"/>
      <c r="DXT164" s="69"/>
      <c r="DXU164" s="69"/>
      <c r="DXV164" s="69"/>
      <c r="DXW164" s="69"/>
      <c r="DXX164" s="69"/>
      <c r="DXY164" s="69"/>
      <c r="DXZ164" s="69"/>
      <c r="DYA164" s="69"/>
      <c r="DYB164" s="69"/>
      <c r="DYC164" s="69"/>
      <c r="DYD164" s="69"/>
      <c r="DYE164" s="69"/>
      <c r="DYF164" s="69"/>
      <c r="DYG164" s="69"/>
      <c r="DYH164" s="69"/>
      <c r="DYI164" s="69"/>
      <c r="DYJ164" s="69"/>
      <c r="DYK164" s="69"/>
      <c r="DYL164" s="69"/>
      <c r="DYM164" s="69"/>
      <c r="DYN164" s="69"/>
      <c r="DYO164" s="69"/>
      <c r="DYP164" s="69"/>
      <c r="DYQ164" s="69"/>
      <c r="DYR164" s="69"/>
      <c r="DYS164" s="69"/>
      <c r="DYT164" s="69"/>
      <c r="DYU164" s="69"/>
      <c r="DYV164" s="69"/>
      <c r="DYW164" s="69"/>
      <c r="DYX164" s="69"/>
      <c r="DYY164" s="69"/>
      <c r="DYZ164" s="69"/>
      <c r="DZA164" s="69"/>
      <c r="DZB164" s="69"/>
      <c r="DZC164" s="69"/>
      <c r="DZD164" s="69"/>
      <c r="DZE164" s="69"/>
      <c r="DZF164" s="69"/>
      <c r="DZG164" s="69"/>
      <c r="DZH164" s="69"/>
      <c r="DZI164" s="69"/>
      <c r="DZJ164" s="69"/>
      <c r="DZK164" s="69"/>
      <c r="DZL164" s="69"/>
      <c r="DZM164" s="69"/>
      <c r="DZN164" s="69"/>
      <c r="DZO164" s="69"/>
      <c r="DZP164" s="69"/>
      <c r="DZQ164" s="69"/>
      <c r="DZR164" s="69"/>
      <c r="DZS164" s="69"/>
      <c r="DZT164" s="69"/>
      <c r="DZU164" s="69"/>
      <c r="DZV164" s="69"/>
      <c r="DZW164" s="69"/>
      <c r="DZX164" s="69"/>
      <c r="DZY164" s="69"/>
      <c r="DZZ164" s="69"/>
      <c r="EAA164" s="69"/>
      <c r="EAB164" s="69"/>
      <c r="EAC164" s="69"/>
      <c r="EAD164" s="69"/>
      <c r="EAE164" s="69"/>
      <c r="EAF164" s="69"/>
      <c r="EAG164" s="69"/>
      <c r="EAH164" s="69"/>
      <c r="EAI164" s="69"/>
      <c r="EAJ164" s="69"/>
      <c r="EAK164" s="69"/>
      <c r="EAL164" s="69"/>
      <c r="EAM164" s="69"/>
      <c r="EAN164" s="69"/>
      <c r="EAO164" s="69"/>
      <c r="EAP164" s="69"/>
      <c r="EAQ164" s="69"/>
      <c r="EAR164" s="69"/>
      <c r="EAS164" s="69"/>
      <c r="EAT164" s="69"/>
      <c r="EAU164" s="69"/>
      <c r="EAV164" s="69"/>
      <c r="EAW164" s="69"/>
      <c r="EAX164" s="69"/>
      <c r="EAY164" s="69"/>
      <c r="EAZ164" s="69"/>
      <c r="EBA164" s="69"/>
      <c r="EBB164" s="69"/>
      <c r="EBC164" s="69"/>
      <c r="EBD164" s="69"/>
      <c r="EBE164" s="69"/>
      <c r="EBF164" s="69"/>
      <c r="EBG164" s="69"/>
      <c r="EBH164" s="69"/>
      <c r="EBI164" s="69"/>
      <c r="EBJ164" s="69"/>
      <c r="EBK164" s="69"/>
      <c r="EBL164" s="69"/>
      <c r="EBM164" s="69"/>
      <c r="EBN164" s="69"/>
      <c r="EBO164" s="69"/>
      <c r="EBP164" s="69"/>
      <c r="EBQ164" s="69"/>
      <c r="EBR164" s="69"/>
      <c r="EBS164" s="69"/>
      <c r="EBT164" s="69"/>
      <c r="EBU164" s="69"/>
      <c r="EBV164" s="69"/>
      <c r="EBW164" s="69"/>
      <c r="EBX164" s="69"/>
      <c r="EBY164" s="69"/>
      <c r="EBZ164" s="69"/>
      <c r="ECA164" s="69"/>
      <c r="ECB164" s="69"/>
      <c r="ECC164" s="69"/>
      <c r="ECD164" s="69"/>
      <c r="ECE164" s="69"/>
      <c r="ECF164" s="69"/>
      <c r="ECG164" s="69"/>
      <c r="ECH164" s="69"/>
      <c r="ECI164" s="69"/>
      <c r="ECJ164" s="69"/>
      <c r="ECK164" s="69"/>
      <c r="ECL164" s="69"/>
      <c r="ECM164" s="69"/>
      <c r="ECN164" s="69"/>
      <c r="ECO164" s="69"/>
      <c r="ECP164" s="69"/>
      <c r="ECQ164" s="69"/>
      <c r="ECR164" s="69"/>
      <c r="ECS164" s="69"/>
      <c r="ECT164" s="69"/>
      <c r="ECU164" s="69"/>
      <c r="ECV164" s="69"/>
      <c r="ECW164" s="69"/>
      <c r="ECX164" s="69"/>
      <c r="ECY164" s="69"/>
      <c r="ECZ164" s="69"/>
      <c r="EDA164" s="69"/>
      <c r="EDB164" s="69"/>
      <c r="EDC164" s="69"/>
      <c r="EDD164" s="69"/>
      <c r="EDE164" s="69"/>
      <c r="EDF164" s="69"/>
      <c r="EDG164" s="69"/>
      <c r="EDH164" s="69"/>
      <c r="EDI164" s="69"/>
      <c r="EDJ164" s="69"/>
      <c r="EDK164" s="69"/>
      <c r="EDL164" s="69"/>
      <c r="EDM164" s="69"/>
      <c r="EDN164" s="69"/>
      <c r="EDO164" s="69"/>
      <c r="EDP164" s="69"/>
      <c r="EDQ164" s="69"/>
      <c r="EDR164" s="69"/>
      <c r="EDS164" s="69"/>
      <c r="EDT164" s="69"/>
      <c r="EDU164" s="69"/>
      <c r="EDV164" s="69"/>
      <c r="EDW164" s="69"/>
      <c r="EDX164" s="69"/>
      <c r="EDY164" s="69"/>
      <c r="EDZ164" s="69"/>
      <c r="EEA164" s="69"/>
      <c r="EEB164" s="69"/>
      <c r="EEC164" s="69"/>
      <c r="EED164" s="69"/>
      <c r="EEE164" s="69"/>
      <c r="EEF164" s="69"/>
      <c r="EEG164" s="69"/>
      <c r="EEH164" s="69"/>
      <c r="EEI164" s="69"/>
      <c r="EEJ164" s="69"/>
      <c r="EEK164" s="69"/>
      <c r="EEL164" s="69"/>
      <c r="EEM164" s="69"/>
      <c r="EEN164" s="69"/>
      <c r="EEO164" s="69"/>
      <c r="EEP164" s="69"/>
      <c r="EEQ164" s="69"/>
      <c r="EER164" s="69"/>
      <c r="EES164" s="69"/>
      <c r="EET164" s="69"/>
      <c r="EEU164" s="69"/>
      <c r="EEV164" s="69"/>
      <c r="EEW164" s="69"/>
      <c r="EEX164" s="69"/>
      <c r="EEY164" s="69"/>
      <c r="EEZ164" s="69"/>
      <c r="EFA164" s="69"/>
      <c r="EFB164" s="69"/>
      <c r="EFC164" s="69"/>
      <c r="EFD164" s="69"/>
      <c r="EFE164" s="69"/>
      <c r="EFF164" s="69"/>
      <c r="EFG164" s="69"/>
      <c r="EFH164" s="69"/>
      <c r="EFI164" s="69"/>
      <c r="EFJ164" s="69"/>
      <c r="EFK164" s="69"/>
      <c r="EFL164" s="69"/>
      <c r="EFM164" s="69"/>
      <c r="EFN164" s="69"/>
      <c r="EFO164" s="69"/>
      <c r="EFP164" s="69"/>
      <c r="EFQ164" s="69"/>
      <c r="EFR164" s="69"/>
      <c r="EFS164" s="69"/>
      <c r="EFT164" s="69"/>
      <c r="EFU164" s="69"/>
      <c r="EFV164" s="69"/>
      <c r="EFW164" s="69"/>
      <c r="EFX164" s="69"/>
      <c r="EFY164" s="69"/>
      <c r="EFZ164" s="69"/>
      <c r="EGA164" s="69"/>
      <c r="EGB164" s="69"/>
      <c r="EGC164" s="69"/>
      <c r="EGD164" s="69"/>
      <c r="EGE164" s="69"/>
      <c r="EGF164" s="69"/>
      <c r="EGG164" s="69"/>
      <c r="EGH164" s="69"/>
      <c r="EGI164" s="69"/>
      <c r="EGJ164" s="69"/>
      <c r="EGK164" s="69"/>
      <c r="EGL164" s="69"/>
      <c r="EGM164" s="69"/>
      <c r="EGN164" s="69"/>
      <c r="EGO164" s="69"/>
      <c r="EGP164" s="69"/>
      <c r="EGQ164" s="69"/>
      <c r="EGR164" s="69"/>
      <c r="EGS164" s="69"/>
      <c r="EGT164" s="69"/>
      <c r="EGU164" s="69"/>
      <c r="EGV164" s="69"/>
      <c r="EGW164" s="69"/>
      <c r="EGX164" s="69"/>
      <c r="EGY164" s="69"/>
      <c r="EGZ164" s="69"/>
      <c r="EHA164" s="69"/>
      <c r="EHB164" s="69"/>
      <c r="EHC164" s="69"/>
      <c r="EHD164" s="69"/>
      <c r="EHE164" s="69"/>
      <c r="EHF164" s="69"/>
      <c r="EHG164" s="69"/>
      <c r="EHH164" s="69"/>
      <c r="EHI164" s="69"/>
      <c r="EHJ164" s="69"/>
      <c r="EHK164" s="69"/>
      <c r="EHL164" s="69"/>
      <c r="EHM164" s="69"/>
      <c r="EHN164" s="69"/>
      <c r="EHO164" s="69"/>
      <c r="EHP164" s="69"/>
      <c r="EHQ164" s="69"/>
      <c r="EHR164" s="69"/>
      <c r="EHS164" s="69"/>
      <c r="EHT164" s="69"/>
      <c r="EHU164" s="69"/>
      <c r="EHV164" s="69"/>
      <c r="EHW164" s="69"/>
      <c r="EHX164" s="69"/>
      <c r="EHY164" s="69"/>
      <c r="EHZ164" s="69"/>
      <c r="EIA164" s="69"/>
      <c r="EIB164" s="69"/>
      <c r="EIC164" s="69"/>
      <c r="EID164" s="69"/>
      <c r="EIE164" s="69"/>
      <c r="EIF164" s="69"/>
      <c r="EIG164" s="69"/>
      <c r="EIH164" s="69"/>
      <c r="EII164" s="69"/>
      <c r="EIJ164" s="69"/>
      <c r="EIK164" s="69"/>
      <c r="EIL164" s="69"/>
      <c r="EIM164" s="69"/>
      <c r="EIN164" s="69"/>
      <c r="EIO164" s="69"/>
      <c r="EIP164" s="69"/>
      <c r="EIQ164" s="69"/>
      <c r="EIR164" s="69"/>
      <c r="EIS164" s="69"/>
      <c r="EIT164" s="69"/>
      <c r="EIU164" s="69"/>
      <c r="EIV164" s="69"/>
      <c r="EIW164" s="69"/>
      <c r="EIX164" s="69"/>
      <c r="EIY164" s="69"/>
      <c r="EIZ164" s="69"/>
      <c r="EJA164" s="69"/>
      <c r="EJB164" s="69"/>
      <c r="EJC164" s="69"/>
      <c r="EJD164" s="69"/>
      <c r="EJE164" s="69"/>
      <c r="EJF164" s="69"/>
      <c r="EJG164" s="69"/>
      <c r="EJH164" s="69"/>
      <c r="EJI164" s="69"/>
      <c r="EJJ164" s="69"/>
      <c r="EJK164" s="69"/>
      <c r="EJL164" s="69"/>
      <c r="EJM164" s="69"/>
      <c r="EJN164" s="69"/>
      <c r="EJO164" s="69"/>
      <c r="EJP164" s="69"/>
      <c r="EJQ164" s="69"/>
      <c r="EJR164" s="69"/>
      <c r="EJS164" s="69"/>
      <c r="EJT164" s="69"/>
      <c r="EJU164" s="69"/>
      <c r="EJV164" s="69"/>
      <c r="EJW164" s="69"/>
      <c r="EJX164" s="69"/>
      <c r="EJY164" s="69"/>
      <c r="EJZ164" s="69"/>
      <c r="EKA164" s="69"/>
      <c r="EKB164" s="69"/>
      <c r="EKC164" s="69"/>
      <c r="EKD164" s="69"/>
      <c r="EKE164" s="69"/>
      <c r="EKF164" s="69"/>
      <c r="EKG164" s="69"/>
      <c r="EKH164" s="69"/>
      <c r="EKI164" s="69"/>
      <c r="EKJ164" s="69"/>
      <c r="EKK164" s="69"/>
      <c r="EKL164" s="69"/>
      <c r="EKM164" s="69"/>
      <c r="EKN164" s="69"/>
      <c r="EKO164" s="69"/>
      <c r="EKP164" s="69"/>
      <c r="EKQ164" s="69"/>
      <c r="EKR164" s="69"/>
      <c r="EKS164" s="69"/>
      <c r="EKT164" s="69"/>
      <c r="EKU164" s="69"/>
      <c r="EKV164" s="69"/>
      <c r="EKW164" s="69"/>
      <c r="EKX164" s="69"/>
      <c r="EKY164" s="69"/>
      <c r="EKZ164" s="69"/>
      <c r="ELA164" s="69"/>
      <c r="ELB164" s="69"/>
      <c r="ELC164" s="69"/>
      <c r="ELD164" s="69"/>
      <c r="ELE164" s="69"/>
      <c r="ELF164" s="69"/>
      <c r="ELG164" s="69"/>
      <c r="ELH164" s="69"/>
      <c r="ELI164" s="69"/>
      <c r="ELJ164" s="69"/>
      <c r="ELK164" s="69"/>
      <c r="ELL164" s="69"/>
      <c r="ELM164" s="69"/>
      <c r="ELN164" s="69"/>
      <c r="ELO164" s="69"/>
      <c r="ELP164" s="69"/>
      <c r="ELQ164" s="69"/>
      <c r="ELR164" s="69"/>
      <c r="ELS164" s="69"/>
      <c r="ELT164" s="69"/>
      <c r="ELU164" s="69"/>
      <c r="ELV164" s="69"/>
      <c r="ELW164" s="69"/>
      <c r="ELX164" s="69"/>
      <c r="ELY164" s="69"/>
      <c r="ELZ164" s="69"/>
      <c r="EMA164" s="69"/>
      <c r="EMB164" s="69"/>
      <c r="EMC164" s="69"/>
      <c r="EMD164" s="69"/>
      <c r="EME164" s="69"/>
      <c r="EMF164" s="69"/>
      <c r="EMG164" s="69"/>
      <c r="EMH164" s="69"/>
      <c r="EMI164" s="69"/>
      <c r="EMJ164" s="69"/>
      <c r="EMK164" s="69"/>
      <c r="EML164" s="69"/>
      <c r="EMM164" s="69"/>
      <c r="EMN164" s="69"/>
      <c r="EMO164" s="69"/>
      <c r="EMP164" s="69"/>
      <c r="EMQ164" s="69"/>
      <c r="EMR164" s="69"/>
      <c r="EMS164" s="69"/>
      <c r="EMT164" s="69"/>
      <c r="EMU164" s="69"/>
      <c r="EMV164" s="69"/>
      <c r="EMW164" s="69"/>
      <c r="EMX164" s="69"/>
      <c r="EMY164" s="69"/>
      <c r="EMZ164" s="69"/>
      <c r="ENA164" s="69"/>
      <c r="ENB164" s="69"/>
      <c r="ENC164" s="69"/>
      <c r="END164" s="69"/>
      <c r="ENE164" s="69"/>
      <c r="ENF164" s="69"/>
      <c r="ENG164" s="69"/>
      <c r="ENH164" s="69"/>
      <c r="ENI164" s="69"/>
      <c r="ENJ164" s="69"/>
      <c r="ENK164" s="69"/>
      <c r="ENL164" s="69"/>
      <c r="ENM164" s="69"/>
      <c r="ENN164" s="69"/>
      <c r="ENO164" s="69"/>
      <c r="ENP164" s="69"/>
      <c r="ENQ164" s="69"/>
      <c r="ENR164" s="69"/>
      <c r="ENS164" s="69"/>
      <c r="ENT164" s="69"/>
      <c r="ENU164" s="69"/>
      <c r="ENV164" s="69"/>
      <c r="ENW164" s="69"/>
      <c r="ENX164" s="69"/>
      <c r="ENY164" s="69"/>
      <c r="ENZ164" s="69"/>
      <c r="EOA164" s="69"/>
      <c r="EOB164" s="69"/>
      <c r="EOC164" s="69"/>
      <c r="EOD164" s="69"/>
      <c r="EOE164" s="69"/>
      <c r="EOF164" s="69"/>
      <c r="EOG164" s="69"/>
      <c r="EOH164" s="69"/>
      <c r="EOI164" s="69"/>
      <c r="EOJ164" s="69"/>
      <c r="EOK164" s="69"/>
      <c r="EOL164" s="69"/>
      <c r="EOM164" s="69"/>
      <c r="EON164" s="69"/>
      <c r="EOO164" s="69"/>
      <c r="EOP164" s="69"/>
      <c r="EOQ164" s="69"/>
      <c r="EOR164" s="69"/>
      <c r="EOS164" s="69"/>
      <c r="EOT164" s="69"/>
      <c r="EOU164" s="69"/>
      <c r="EOV164" s="69"/>
      <c r="EOW164" s="69"/>
      <c r="EOX164" s="69"/>
      <c r="EOY164" s="69"/>
      <c r="EOZ164" s="69"/>
      <c r="EPA164" s="69"/>
      <c r="EPB164" s="69"/>
      <c r="EPC164" s="69"/>
      <c r="EPD164" s="69"/>
      <c r="EPE164" s="69"/>
      <c r="EPF164" s="69"/>
      <c r="EPG164" s="69"/>
      <c r="EPH164" s="69"/>
      <c r="EPI164" s="69"/>
      <c r="EPJ164" s="69"/>
      <c r="EPK164" s="69"/>
      <c r="EPL164" s="69"/>
      <c r="EPM164" s="69"/>
      <c r="EPN164" s="69"/>
      <c r="EPO164" s="69"/>
      <c r="EPP164" s="69"/>
      <c r="EPQ164" s="69"/>
      <c r="EPR164" s="69"/>
      <c r="EPS164" s="69"/>
      <c r="EPT164" s="69"/>
      <c r="EPU164" s="69"/>
      <c r="EPV164" s="69"/>
      <c r="EPW164" s="69"/>
      <c r="EPX164" s="69"/>
      <c r="EPY164" s="69"/>
      <c r="EPZ164" s="69"/>
      <c r="EQA164" s="69"/>
      <c r="EQB164" s="69"/>
      <c r="EQC164" s="69"/>
      <c r="EQD164" s="69"/>
      <c r="EQE164" s="69"/>
      <c r="EQF164" s="69"/>
      <c r="EQG164" s="69"/>
      <c r="EQH164" s="69"/>
      <c r="EQI164" s="69"/>
      <c r="EQJ164" s="69"/>
      <c r="EQK164" s="69"/>
      <c r="EQL164" s="69"/>
      <c r="EQM164" s="69"/>
      <c r="EQN164" s="69"/>
      <c r="EQO164" s="69"/>
      <c r="EQP164" s="69"/>
      <c r="EQQ164" s="69"/>
      <c r="EQR164" s="69"/>
      <c r="EQS164" s="69"/>
      <c r="EQT164" s="69"/>
      <c r="EQU164" s="69"/>
      <c r="EQV164" s="69"/>
      <c r="EQW164" s="69"/>
      <c r="EQX164" s="69"/>
      <c r="EQY164" s="69"/>
      <c r="EQZ164" s="69"/>
      <c r="ERA164" s="69"/>
      <c r="ERB164" s="69"/>
      <c r="ERC164" s="69"/>
      <c r="ERD164" s="69"/>
      <c r="ERE164" s="69"/>
      <c r="ERF164" s="69"/>
      <c r="ERG164" s="69"/>
      <c r="ERH164" s="69"/>
      <c r="ERI164" s="69"/>
      <c r="ERJ164" s="69"/>
      <c r="ERK164" s="69"/>
      <c r="ERL164" s="69"/>
      <c r="ERM164" s="69"/>
      <c r="ERN164" s="69"/>
      <c r="ERO164" s="69"/>
      <c r="ERP164" s="69"/>
      <c r="ERQ164" s="69"/>
      <c r="ERR164" s="69"/>
      <c r="ERS164" s="69"/>
      <c r="ERT164" s="69"/>
      <c r="ERU164" s="69"/>
      <c r="ERV164" s="69"/>
      <c r="ERW164" s="69"/>
      <c r="ERX164" s="69"/>
      <c r="ERY164" s="69"/>
      <c r="ERZ164" s="69"/>
      <c r="ESA164" s="69"/>
      <c r="ESB164" s="69"/>
      <c r="ESC164" s="69"/>
      <c r="ESD164" s="69"/>
      <c r="ESE164" s="69"/>
      <c r="ESF164" s="69"/>
      <c r="ESG164" s="69"/>
      <c r="ESH164" s="69"/>
      <c r="ESI164" s="69"/>
      <c r="ESJ164" s="69"/>
      <c r="ESK164" s="69"/>
      <c r="ESL164" s="69"/>
      <c r="ESM164" s="69"/>
      <c r="ESN164" s="69"/>
      <c r="ESO164" s="69"/>
      <c r="ESP164" s="69"/>
      <c r="ESQ164" s="69"/>
      <c r="ESR164" s="69"/>
      <c r="ESS164" s="69"/>
      <c r="EST164" s="69"/>
      <c r="ESU164" s="69"/>
      <c r="ESV164" s="69"/>
      <c r="ESW164" s="69"/>
      <c r="ESX164" s="69"/>
      <c r="ESY164" s="69"/>
      <c r="ESZ164" s="69"/>
      <c r="ETA164" s="69"/>
      <c r="ETB164" s="69"/>
      <c r="ETC164" s="69"/>
      <c r="ETD164" s="69"/>
      <c r="ETE164" s="69"/>
      <c r="ETF164" s="69"/>
      <c r="ETG164" s="69"/>
      <c r="ETH164" s="69"/>
      <c r="ETI164" s="69"/>
      <c r="ETJ164" s="69"/>
      <c r="ETK164" s="69"/>
      <c r="ETL164" s="69"/>
      <c r="ETM164" s="69"/>
      <c r="ETN164" s="69"/>
      <c r="ETO164" s="69"/>
      <c r="ETP164" s="69"/>
      <c r="ETQ164" s="69"/>
      <c r="ETR164" s="69"/>
      <c r="ETS164" s="69"/>
      <c r="ETT164" s="69"/>
      <c r="ETU164" s="69"/>
      <c r="ETV164" s="69"/>
      <c r="ETW164" s="69"/>
      <c r="ETX164" s="69"/>
      <c r="ETY164" s="69"/>
      <c r="ETZ164" s="69"/>
      <c r="EUA164" s="69"/>
      <c r="EUB164" s="69"/>
      <c r="EUC164" s="69"/>
      <c r="EUD164" s="69"/>
      <c r="EUE164" s="69"/>
      <c r="EUF164" s="69"/>
      <c r="EUG164" s="69"/>
      <c r="EUH164" s="69"/>
      <c r="EUI164" s="69"/>
      <c r="EUJ164" s="69"/>
      <c r="EUK164" s="69"/>
      <c r="EUL164" s="69"/>
      <c r="EUM164" s="69"/>
      <c r="EUN164" s="69"/>
      <c r="EUO164" s="69"/>
      <c r="EUP164" s="69"/>
      <c r="EUQ164" s="69"/>
      <c r="EUR164" s="69"/>
      <c r="EUS164" s="69"/>
      <c r="EUT164" s="69"/>
      <c r="EUU164" s="69"/>
      <c r="EUV164" s="69"/>
      <c r="EUW164" s="69"/>
      <c r="EUX164" s="69"/>
      <c r="EUY164" s="69"/>
      <c r="EUZ164" s="69"/>
      <c r="EVA164" s="69"/>
      <c r="EVB164" s="69"/>
      <c r="EVC164" s="69"/>
      <c r="EVD164" s="69"/>
      <c r="EVE164" s="69"/>
      <c r="EVF164" s="69"/>
      <c r="EVG164" s="69"/>
      <c r="EVH164" s="69"/>
      <c r="EVI164" s="69"/>
      <c r="EVJ164" s="69"/>
      <c r="EVK164" s="69"/>
      <c r="EVL164" s="69"/>
      <c r="EVM164" s="69"/>
      <c r="EVN164" s="69"/>
      <c r="EVO164" s="69"/>
      <c r="EVP164" s="69"/>
      <c r="EVQ164" s="69"/>
      <c r="EVR164" s="69"/>
      <c r="EVS164" s="69"/>
      <c r="EVT164" s="69"/>
      <c r="EVU164" s="69"/>
      <c r="EVV164" s="69"/>
      <c r="EVW164" s="69"/>
      <c r="EVX164" s="69"/>
      <c r="EVY164" s="69"/>
      <c r="EVZ164" s="69"/>
      <c r="EWA164" s="69"/>
      <c r="EWB164" s="69"/>
      <c r="EWC164" s="69"/>
      <c r="EWD164" s="69"/>
      <c r="EWE164" s="69"/>
      <c r="EWF164" s="69"/>
      <c r="EWG164" s="69"/>
      <c r="EWH164" s="69"/>
      <c r="EWI164" s="69"/>
      <c r="EWJ164" s="69"/>
      <c r="EWK164" s="69"/>
      <c r="EWL164" s="69"/>
      <c r="EWM164" s="69"/>
      <c r="EWN164" s="69"/>
      <c r="EWO164" s="69"/>
      <c r="EWP164" s="69"/>
      <c r="EWQ164" s="69"/>
      <c r="EWR164" s="69"/>
      <c r="EWS164" s="69"/>
      <c r="EWT164" s="69"/>
      <c r="EWU164" s="69"/>
      <c r="EWV164" s="69"/>
      <c r="EWW164" s="69"/>
      <c r="EWX164" s="69"/>
      <c r="EWY164" s="69"/>
      <c r="EWZ164" s="69"/>
      <c r="EXA164" s="69"/>
      <c r="EXB164" s="69"/>
      <c r="EXC164" s="69"/>
      <c r="EXD164" s="69"/>
      <c r="EXE164" s="69"/>
      <c r="EXF164" s="69"/>
      <c r="EXG164" s="69"/>
      <c r="EXH164" s="69"/>
      <c r="EXI164" s="69"/>
      <c r="EXJ164" s="69"/>
      <c r="EXK164" s="69"/>
      <c r="EXL164" s="69"/>
      <c r="EXM164" s="69"/>
      <c r="EXN164" s="69"/>
      <c r="EXO164" s="69"/>
      <c r="EXP164" s="69"/>
      <c r="EXQ164" s="69"/>
      <c r="EXR164" s="69"/>
      <c r="EXS164" s="69"/>
      <c r="EXT164" s="69"/>
      <c r="EXU164" s="69"/>
      <c r="EXV164" s="69"/>
      <c r="EXW164" s="69"/>
      <c r="EXX164" s="69"/>
      <c r="EXY164" s="69"/>
      <c r="EXZ164" s="69"/>
      <c r="EYA164" s="69"/>
      <c r="EYB164" s="69"/>
      <c r="EYC164" s="69"/>
      <c r="EYD164" s="69"/>
      <c r="EYE164" s="69"/>
      <c r="EYF164" s="69"/>
      <c r="EYG164" s="69"/>
      <c r="EYH164" s="69"/>
      <c r="EYI164" s="69"/>
      <c r="EYJ164" s="69"/>
      <c r="EYK164" s="69"/>
      <c r="EYL164" s="69"/>
      <c r="EYM164" s="69"/>
      <c r="EYN164" s="69"/>
      <c r="EYO164" s="69"/>
      <c r="EYP164" s="69"/>
      <c r="EYQ164" s="69"/>
      <c r="EYR164" s="69"/>
      <c r="EYS164" s="69"/>
      <c r="EYT164" s="69"/>
      <c r="EYU164" s="69"/>
      <c r="EYV164" s="69"/>
      <c r="EYW164" s="69"/>
      <c r="EYX164" s="69"/>
      <c r="EYY164" s="69"/>
      <c r="EYZ164" s="69"/>
      <c r="EZA164" s="69"/>
      <c r="EZB164" s="69"/>
      <c r="EZC164" s="69"/>
      <c r="EZD164" s="69"/>
      <c r="EZE164" s="69"/>
      <c r="EZF164" s="69"/>
      <c r="EZG164" s="69"/>
      <c r="EZH164" s="69"/>
      <c r="EZI164" s="69"/>
      <c r="EZJ164" s="69"/>
      <c r="EZK164" s="69"/>
      <c r="EZL164" s="69"/>
      <c r="EZM164" s="69"/>
      <c r="EZN164" s="69"/>
      <c r="EZO164" s="69"/>
      <c r="EZP164" s="69"/>
      <c r="EZQ164" s="69"/>
      <c r="EZR164" s="69"/>
      <c r="EZS164" s="69"/>
      <c r="EZT164" s="69"/>
      <c r="EZU164" s="69"/>
      <c r="EZV164" s="69"/>
      <c r="EZW164" s="69"/>
      <c r="EZX164" s="69"/>
      <c r="EZY164" s="69"/>
      <c r="EZZ164" s="69"/>
      <c r="FAA164" s="69"/>
      <c r="FAB164" s="69"/>
      <c r="FAC164" s="69"/>
      <c r="FAD164" s="69"/>
      <c r="FAE164" s="69"/>
      <c r="FAF164" s="69"/>
      <c r="FAG164" s="69"/>
      <c r="FAH164" s="69"/>
      <c r="FAI164" s="69"/>
      <c r="FAJ164" s="69"/>
      <c r="FAK164" s="69"/>
      <c r="FAL164" s="69"/>
      <c r="FAM164" s="69"/>
      <c r="FAN164" s="69"/>
      <c r="FAO164" s="69"/>
      <c r="FAP164" s="69"/>
      <c r="FAQ164" s="69"/>
      <c r="FAR164" s="69"/>
      <c r="FAS164" s="69"/>
      <c r="FAT164" s="69"/>
      <c r="FAU164" s="69"/>
      <c r="FAV164" s="69"/>
      <c r="FAW164" s="69"/>
      <c r="FAX164" s="69"/>
      <c r="FAY164" s="69"/>
      <c r="FAZ164" s="69"/>
      <c r="FBA164" s="69"/>
      <c r="FBB164" s="69"/>
      <c r="FBC164" s="69"/>
      <c r="FBD164" s="69"/>
      <c r="FBE164" s="69"/>
      <c r="FBF164" s="69"/>
      <c r="FBG164" s="69"/>
      <c r="FBH164" s="69"/>
      <c r="FBI164" s="69"/>
      <c r="FBJ164" s="69"/>
      <c r="FBK164" s="69"/>
      <c r="FBL164" s="69"/>
      <c r="FBM164" s="69"/>
      <c r="FBN164" s="69"/>
      <c r="FBO164" s="69"/>
      <c r="FBP164" s="69"/>
      <c r="FBQ164" s="69"/>
      <c r="FBR164" s="69"/>
      <c r="FBS164" s="69"/>
      <c r="FBT164" s="69"/>
      <c r="FBU164" s="69"/>
      <c r="FBV164" s="69"/>
      <c r="FBW164" s="69"/>
      <c r="FBX164" s="69"/>
      <c r="FBY164" s="69"/>
      <c r="FBZ164" s="69"/>
      <c r="FCA164" s="69"/>
      <c r="FCB164" s="69"/>
      <c r="FCC164" s="69"/>
      <c r="FCD164" s="69"/>
      <c r="FCE164" s="69"/>
      <c r="FCF164" s="69"/>
      <c r="FCG164" s="69"/>
      <c r="FCH164" s="69"/>
      <c r="FCI164" s="69"/>
      <c r="FCJ164" s="69"/>
      <c r="FCK164" s="69"/>
      <c r="FCL164" s="69"/>
      <c r="FCM164" s="69"/>
      <c r="FCN164" s="69"/>
      <c r="FCO164" s="69"/>
      <c r="FCP164" s="69"/>
      <c r="FCQ164" s="69"/>
      <c r="FCR164" s="69"/>
      <c r="FCS164" s="69"/>
      <c r="FCT164" s="69"/>
      <c r="FCU164" s="69"/>
      <c r="FCV164" s="69"/>
      <c r="FCW164" s="69"/>
      <c r="FCX164" s="69"/>
      <c r="FCY164" s="69"/>
      <c r="FCZ164" s="69"/>
      <c r="FDA164" s="69"/>
      <c r="FDB164" s="69"/>
      <c r="FDC164" s="69"/>
      <c r="FDD164" s="69"/>
      <c r="FDE164" s="69"/>
      <c r="FDF164" s="69"/>
      <c r="FDG164" s="69"/>
      <c r="FDH164" s="69"/>
      <c r="FDI164" s="69"/>
      <c r="FDJ164" s="69"/>
      <c r="FDK164" s="69"/>
      <c r="FDL164" s="69"/>
      <c r="FDM164" s="69"/>
      <c r="FDN164" s="69"/>
      <c r="FDO164" s="69"/>
      <c r="FDP164" s="69"/>
      <c r="FDQ164" s="69"/>
      <c r="FDR164" s="69"/>
      <c r="FDS164" s="69"/>
      <c r="FDT164" s="69"/>
      <c r="FDU164" s="69"/>
      <c r="FDV164" s="69"/>
      <c r="FDW164" s="69"/>
      <c r="FDX164" s="69"/>
      <c r="FDY164" s="69"/>
      <c r="FDZ164" s="69"/>
      <c r="FEA164" s="69"/>
      <c r="FEB164" s="69"/>
      <c r="FEC164" s="69"/>
      <c r="FED164" s="69"/>
      <c r="FEE164" s="69"/>
      <c r="FEF164" s="69"/>
      <c r="FEG164" s="69"/>
      <c r="FEH164" s="69"/>
      <c r="FEI164" s="69"/>
      <c r="FEJ164" s="69"/>
      <c r="FEK164" s="69"/>
      <c r="FEL164" s="69"/>
      <c r="FEM164" s="69"/>
      <c r="FEN164" s="69"/>
      <c r="FEO164" s="69"/>
      <c r="FEP164" s="69"/>
      <c r="FEQ164" s="69"/>
      <c r="FER164" s="69"/>
      <c r="FES164" s="69"/>
      <c r="FET164" s="69"/>
      <c r="FEU164" s="69"/>
      <c r="FEV164" s="69"/>
      <c r="FEW164" s="69"/>
      <c r="FEX164" s="69"/>
      <c r="FEY164" s="69"/>
      <c r="FEZ164" s="69"/>
      <c r="FFA164" s="69"/>
      <c r="FFB164" s="69"/>
      <c r="FFC164" s="69"/>
      <c r="FFD164" s="69"/>
      <c r="FFE164" s="69"/>
      <c r="FFF164" s="69"/>
      <c r="FFG164" s="69"/>
      <c r="FFH164" s="69"/>
      <c r="FFI164" s="69"/>
      <c r="FFJ164" s="69"/>
      <c r="FFK164" s="69"/>
      <c r="FFL164" s="69"/>
      <c r="FFM164" s="69"/>
      <c r="FFN164" s="69"/>
      <c r="FFO164" s="69"/>
      <c r="FFP164" s="69"/>
      <c r="FFQ164" s="69"/>
      <c r="FFR164" s="69"/>
      <c r="FFS164" s="69"/>
      <c r="FFT164" s="69"/>
      <c r="FFU164" s="69"/>
      <c r="FFV164" s="69"/>
      <c r="FFW164" s="69"/>
      <c r="FFX164" s="69"/>
      <c r="FFY164" s="69"/>
      <c r="FFZ164" s="69"/>
      <c r="FGA164" s="69"/>
      <c r="FGB164" s="69"/>
      <c r="FGC164" s="69"/>
      <c r="FGD164" s="69"/>
      <c r="FGE164" s="69"/>
      <c r="FGF164" s="69"/>
      <c r="FGG164" s="69"/>
      <c r="FGH164" s="69"/>
      <c r="FGI164" s="69"/>
      <c r="FGJ164" s="69"/>
      <c r="FGK164" s="69"/>
      <c r="FGL164" s="69"/>
      <c r="FGM164" s="69"/>
      <c r="FGN164" s="69"/>
      <c r="FGO164" s="69"/>
      <c r="FGP164" s="69"/>
      <c r="FGQ164" s="69"/>
      <c r="FGR164" s="69"/>
      <c r="FGS164" s="69"/>
      <c r="FGT164" s="69"/>
      <c r="FGU164" s="69"/>
      <c r="FGV164" s="69"/>
      <c r="FGW164" s="69"/>
      <c r="FGX164" s="69"/>
      <c r="FGY164" s="69"/>
      <c r="FGZ164" s="69"/>
      <c r="FHA164" s="69"/>
      <c r="FHB164" s="69"/>
      <c r="FHC164" s="69"/>
      <c r="FHD164" s="69"/>
      <c r="FHE164" s="69"/>
      <c r="FHF164" s="69"/>
      <c r="FHG164" s="69"/>
      <c r="FHH164" s="69"/>
      <c r="FHI164" s="69"/>
      <c r="FHJ164" s="69"/>
      <c r="FHK164" s="69"/>
      <c r="FHL164" s="69"/>
      <c r="FHM164" s="69"/>
      <c r="FHN164" s="69"/>
      <c r="FHO164" s="69"/>
      <c r="FHP164" s="69"/>
      <c r="FHQ164" s="69"/>
      <c r="FHR164" s="69"/>
      <c r="FHS164" s="69"/>
      <c r="FHT164" s="69"/>
      <c r="FHU164" s="69"/>
      <c r="FHV164" s="69"/>
      <c r="FHW164" s="69"/>
      <c r="FHX164" s="69"/>
      <c r="FHY164" s="69"/>
      <c r="FHZ164" s="69"/>
      <c r="FIA164" s="69"/>
      <c r="FIB164" s="69"/>
      <c r="FIC164" s="69"/>
      <c r="FID164" s="69"/>
      <c r="FIE164" s="69"/>
      <c r="FIF164" s="69"/>
      <c r="FIG164" s="69"/>
      <c r="FIH164" s="69"/>
      <c r="FII164" s="69"/>
      <c r="FIJ164" s="69"/>
      <c r="FIK164" s="69"/>
      <c r="FIL164" s="69"/>
      <c r="FIM164" s="69"/>
      <c r="FIN164" s="69"/>
      <c r="FIO164" s="69"/>
      <c r="FIP164" s="69"/>
      <c r="FIQ164" s="69"/>
      <c r="FIR164" s="69"/>
      <c r="FIS164" s="69"/>
      <c r="FIT164" s="69"/>
      <c r="FIU164" s="69"/>
      <c r="FIV164" s="69"/>
      <c r="FIW164" s="69"/>
      <c r="FIX164" s="69"/>
      <c r="FIY164" s="69"/>
      <c r="FIZ164" s="69"/>
      <c r="FJA164" s="69"/>
      <c r="FJB164" s="69"/>
      <c r="FJC164" s="69"/>
      <c r="FJD164" s="69"/>
      <c r="FJE164" s="69"/>
      <c r="FJF164" s="69"/>
      <c r="FJG164" s="69"/>
      <c r="FJH164" s="69"/>
      <c r="FJI164" s="69"/>
      <c r="FJJ164" s="69"/>
      <c r="FJK164" s="69"/>
      <c r="FJL164" s="69"/>
      <c r="FJM164" s="69"/>
      <c r="FJN164" s="69"/>
      <c r="FJO164" s="69"/>
      <c r="FJP164" s="69"/>
      <c r="FJQ164" s="69"/>
      <c r="FJR164" s="69"/>
      <c r="FJS164" s="69"/>
      <c r="FJT164" s="69"/>
      <c r="FJU164" s="69"/>
      <c r="FJV164" s="69"/>
      <c r="FJW164" s="69"/>
      <c r="FJX164" s="69"/>
      <c r="FJY164" s="69"/>
      <c r="FJZ164" s="69"/>
      <c r="FKA164" s="69"/>
      <c r="FKB164" s="69"/>
      <c r="FKC164" s="69"/>
      <c r="FKD164" s="69"/>
      <c r="FKE164" s="69"/>
      <c r="FKF164" s="69"/>
      <c r="FKG164" s="69"/>
      <c r="FKH164" s="69"/>
      <c r="FKI164" s="69"/>
      <c r="FKJ164" s="69"/>
      <c r="FKK164" s="69"/>
      <c r="FKL164" s="69"/>
      <c r="FKM164" s="69"/>
      <c r="FKN164" s="69"/>
      <c r="FKO164" s="69"/>
      <c r="FKP164" s="69"/>
      <c r="FKQ164" s="69"/>
      <c r="FKR164" s="69"/>
      <c r="FKS164" s="69"/>
      <c r="FKT164" s="69"/>
      <c r="FKU164" s="69"/>
      <c r="FKV164" s="69"/>
      <c r="FKW164" s="69"/>
      <c r="FKX164" s="69"/>
      <c r="FKY164" s="69"/>
      <c r="FKZ164" s="69"/>
      <c r="FLA164" s="69"/>
      <c r="FLB164" s="69"/>
      <c r="FLC164" s="69"/>
      <c r="FLD164" s="69"/>
      <c r="FLE164" s="69"/>
      <c r="FLF164" s="69"/>
      <c r="FLG164" s="69"/>
      <c r="FLH164" s="69"/>
      <c r="FLI164" s="69"/>
      <c r="FLJ164" s="69"/>
      <c r="FLK164" s="69"/>
      <c r="FLL164" s="69"/>
      <c r="FLM164" s="69"/>
      <c r="FLN164" s="69"/>
      <c r="FLO164" s="69"/>
      <c r="FLP164" s="69"/>
      <c r="FLQ164" s="69"/>
      <c r="FLR164" s="69"/>
      <c r="FLS164" s="69"/>
      <c r="FLT164" s="69"/>
      <c r="FLU164" s="69"/>
      <c r="FLV164" s="69"/>
      <c r="FLW164" s="69"/>
      <c r="FLX164" s="69"/>
      <c r="FLY164" s="69"/>
      <c r="FLZ164" s="69"/>
      <c r="FMA164" s="69"/>
      <c r="FMB164" s="69"/>
      <c r="FMC164" s="69"/>
      <c r="FMD164" s="69"/>
      <c r="FME164" s="69"/>
      <c r="FMF164" s="69"/>
      <c r="FMG164" s="69"/>
      <c r="FMH164" s="69"/>
      <c r="FMI164" s="69"/>
      <c r="FMJ164" s="69"/>
      <c r="FMK164" s="69"/>
      <c r="FML164" s="69"/>
      <c r="FMM164" s="69"/>
      <c r="FMN164" s="69"/>
      <c r="FMO164" s="69"/>
      <c r="FMP164" s="69"/>
      <c r="FMQ164" s="69"/>
      <c r="FMR164" s="69"/>
      <c r="FMS164" s="69"/>
      <c r="FMT164" s="69"/>
      <c r="FMU164" s="69"/>
      <c r="FMV164" s="69"/>
      <c r="FMW164" s="69"/>
      <c r="FMX164" s="69"/>
      <c r="FMY164" s="69"/>
      <c r="FMZ164" s="69"/>
      <c r="FNA164" s="69"/>
      <c r="FNB164" s="69"/>
      <c r="FNC164" s="69"/>
      <c r="FND164" s="69"/>
      <c r="FNE164" s="69"/>
      <c r="FNF164" s="69"/>
      <c r="FNG164" s="69"/>
      <c r="FNH164" s="69"/>
      <c r="FNI164" s="69"/>
      <c r="FNJ164" s="69"/>
      <c r="FNK164" s="69"/>
      <c r="FNL164" s="69"/>
      <c r="FNM164" s="69"/>
      <c r="FNN164" s="69"/>
      <c r="FNO164" s="69"/>
      <c r="FNP164" s="69"/>
      <c r="FNQ164" s="69"/>
      <c r="FNR164" s="69"/>
      <c r="FNS164" s="69"/>
      <c r="FNT164" s="69"/>
      <c r="FNU164" s="69"/>
      <c r="FNV164" s="69"/>
      <c r="FNW164" s="69"/>
      <c r="FNX164" s="69"/>
      <c r="FNY164" s="69"/>
      <c r="FNZ164" s="69"/>
      <c r="FOA164" s="69"/>
      <c r="FOB164" s="69"/>
      <c r="FOC164" s="69"/>
      <c r="FOD164" s="69"/>
      <c r="FOE164" s="69"/>
      <c r="FOF164" s="69"/>
      <c r="FOG164" s="69"/>
      <c r="FOH164" s="69"/>
      <c r="FOI164" s="69"/>
      <c r="FOJ164" s="69"/>
      <c r="FOK164" s="69"/>
      <c r="FOL164" s="69"/>
      <c r="FOM164" s="69"/>
      <c r="FON164" s="69"/>
      <c r="FOO164" s="69"/>
      <c r="FOP164" s="69"/>
      <c r="FOQ164" s="69"/>
      <c r="FOR164" s="69"/>
      <c r="FOS164" s="69"/>
      <c r="FOT164" s="69"/>
      <c r="FOU164" s="69"/>
      <c r="FOV164" s="69"/>
      <c r="FOW164" s="69"/>
      <c r="FOX164" s="69"/>
      <c r="FOY164" s="69"/>
      <c r="FOZ164" s="69"/>
      <c r="FPA164" s="69"/>
      <c r="FPB164" s="69"/>
      <c r="FPC164" s="69"/>
      <c r="FPD164" s="69"/>
      <c r="FPE164" s="69"/>
      <c r="FPF164" s="69"/>
      <c r="FPG164" s="69"/>
      <c r="FPH164" s="69"/>
      <c r="FPI164" s="69"/>
      <c r="FPJ164" s="69"/>
      <c r="FPK164" s="69"/>
      <c r="FPL164" s="69"/>
      <c r="FPM164" s="69"/>
      <c r="FPN164" s="69"/>
      <c r="FPO164" s="69"/>
      <c r="FPP164" s="69"/>
      <c r="FPQ164" s="69"/>
      <c r="FPR164" s="69"/>
      <c r="FPS164" s="69"/>
      <c r="FPT164" s="69"/>
      <c r="FPU164" s="69"/>
      <c r="FPV164" s="69"/>
      <c r="FPW164" s="69"/>
      <c r="FPX164" s="69"/>
      <c r="FPY164" s="69"/>
      <c r="FPZ164" s="69"/>
      <c r="FQA164" s="69"/>
      <c r="FQB164" s="69"/>
      <c r="FQC164" s="69"/>
      <c r="FQD164" s="69"/>
      <c r="FQE164" s="69"/>
      <c r="FQF164" s="69"/>
      <c r="FQG164" s="69"/>
      <c r="FQH164" s="69"/>
      <c r="FQI164" s="69"/>
      <c r="FQJ164" s="69"/>
      <c r="FQK164" s="69"/>
      <c r="FQL164" s="69"/>
      <c r="FQM164" s="69"/>
      <c r="FQN164" s="69"/>
      <c r="FQO164" s="69"/>
      <c r="FQP164" s="69"/>
      <c r="FQQ164" s="69"/>
      <c r="FQR164" s="69"/>
      <c r="FQS164" s="69"/>
      <c r="FQT164" s="69"/>
      <c r="FQU164" s="69"/>
      <c r="FQV164" s="69"/>
      <c r="FQW164" s="69"/>
      <c r="FQX164" s="69"/>
      <c r="FQY164" s="69"/>
      <c r="FQZ164" s="69"/>
      <c r="FRA164" s="69"/>
      <c r="FRB164" s="69"/>
      <c r="FRC164" s="69"/>
      <c r="FRD164" s="69"/>
      <c r="FRE164" s="69"/>
      <c r="FRF164" s="69"/>
      <c r="FRG164" s="69"/>
      <c r="FRH164" s="69"/>
      <c r="FRI164" s="69"/>
      <c r="FRJ164" s="69"/>
      <c r="FRK164" s="69"/>
      <c r="FRL164" s="69"/>
      <c r="FRM164" s="69"/>
      <c r="FRN164" s="69"/>
      <c r="FRO164" s="69"/>
      <c r="FRP164" s="69"/>
      <c r="FRQ164" s="69"/>
      <c r="FRR164" s="69"/>
      <c r="FRS164" s="69"/>
      <c r="FRT164" s="69"/>
      <c r="FRU164" s="69"/>
      <c r="FRV164" s="69"/>
      <c r="FRW164" s="69"/>
      <c r="FRX164" s="69"/>
      <c r="FRY164" s="69"/>
      <c r="FRZ164" s="69"/>
      <c r="FSA164" s="69"/>
      <c r="FSB164" s="69"/>
      <c r="FSC164" s="69"/>
      <c r="FSD164" s="69"/>
      <c r="FSE164" s="69"/>
      <c r="FSF164" s="69"/>
      <c r="FSG164" s="69"/>
      <c r="FSH164" s="69"/>
      <c r="FSI164" s="69"/>
      <c r="FSJ164" s="69"/>
      <c r="FSK164" s="69"/>
      <c r="FSL164" s="69"/>
      <c r="FSM164" s="69"/>
      <c r="FSN164" s="69"/>
      <c r="FSO164" s="69"/>
      <c r="FSP164" s="69"/>
      <c r="FSQ164" s="69"/>
      <c r="FSR164" s="69"/>
      <c r="FSS164" s="69"/>
      <c r="FST164" s="69"/>
      <c r="FSU164" s="69"/>
      <c r="FSV164" s="69"/>
      <c r="FSW164" s="69"/>
      <c r="FSX164" s="69"/>
      <c r="FSY164" s="69"/>
      <c r="FSZ164" s="69"/>
      <c r="FTA164" s="69"/>
      <c r="FTB164" s="69"/>
      <c r="FTC164" s="69"/>
      <c r="FTD164" s="69"/>
      <c r="FTE164" s="69"/>
      <c r="FTF164" s="69"/>
      <c r="FTG164" s="69"/>
      <c r="FTH164" s="69"/>
      <c r="FTI164" s="69"/>
      <c r="FTJ164" s="69"/>
      <c r="FTK164" s="69"/>
      <c r="FTL164" s="69"/>
      <c r="FTM164" s="69"/>
      <c r="FTN164" s="69"/>
      <c r="FTO164" s="69"/>
      <c r="FTP164" s="69"/>
      <c r="FTQ164" s="69"/>
      <c r="FTR164" s="69"/>
      <c r="FTS164" s="69"/>
      <c r="FTT164" s="69"/>
      <c r="FTU164" s="69"/>
      <c r="FTV164" s="69"/>
      <c r="FTW164" s="69"/>
      <c r="FTX164" s="69"/>
      <c r="FTY164" s="69"/>
      <c r="FTZ164" s="69"/>
      <c r="FUA164" s="69"/>
      <c r="FUB164" s="69"/>
      <c r="FUC164" s="69"/>
      <c r="FUD164" s="69"/>
      <c r="FUE164" s="69"/>
      <c r="FUF164" s="69"/>
      <c r="FUG164" s="69"/>
      <c r="FUH164" s="69"/>
      <c r="FUI164" s="69"/>
      <c r="FUJ164" s="69"/>
      <c r="FUK164" s="69"/>
      <c r="FUL164" s="69"/>
      <c r="FUM164" s="69"/>
      <c r="FUN164" s="69"/>
      <c r="FUO164" s="69"/>
      <c r="FUP164" s="69"/>
      <c r="FUQ164" s="69"/>
      <c r="FUR164" s="69"/>
      <c r="FUS164" s="69"/>
      <c r="FUT164" s="69"/>
      <c r="FUU164" s="69"/>
      <c r="FUV164" s="69"/>
      <c r="FUW164" s="69"/>
      <c r="FUX164" s="69"/>
      <c r="FUY164" s="69"/>
      <c r="FUZ164" s="69"/>
      <c r="FVA164" s="69"/>
      <c r="FVB164" s="69"/>
      <c r="FVC164" s="69"/>
      <c r="FVD164" s="69"/>
      <c r="FVE164" s="69"/>
      <c r="FVF164" s="69"/>
      <c r="FVG164" s="69"/>
      <c r="FVH164" s="69"/>
      <c r="FVI164" s="69"/>
      <c r="FVJ164" s="69"/>
      <c r="FVK164" s="69"/>
      <c r="FVL164" s="69"/>
      <c r="FVM164" s="69"/>
      <c r="FVN164" s="69"/>
      <c r="FVO164" s="69"/>
      <c r="FVP164" s="69"/>
      <c r="FVQ164" s="69"/>
      <c r="FVR164" s="69"/>
      <c r="FVS164" s="69"/>
      <c r="FVT164" s="69"/>
      <c r="FVU164" s="69"/>
      <c r="FVV164" s="69"/>
      <c r="FVW164" s="69"/>
      <c r="FVX164" s="69"/>
      <c r="FVY164" s="69"/>
      <c r="FVZ164" s="69"/>
      <c r="FWA164" s="69"/>
      <c r="FWB164" s="69"/>
      <c r="FWC164" s="69"/>
      <c r="FWD164" s="69"/>
      <c r="FWE164" s="69"/>
      <c r="FWF164" s="69"/>
      <c r="FWG164" s="69"/>
      <c r="FWH164" s="69"/>
      <c r="FWI164" s="69"/>
      <c r="FWJ164" s="69"/>
      <c r="FWK164" s="69"/>
      <c r="FWL164" s="69"/>
      <c r="FWM164" s="69"/>
      <c r="FWN164" s="69"/>
      <c r="FWO164" s="69"/>
      <c r="FWP164" s="69"/>
      <c r="FWQ164" s="69"/>
      <c r="FWR164" s="69"/>
      <c r="FWS164" s="69"/>
      <c r="FWT164" s="69"/>
      <c r="FWU164" s="69"/>
      <c r="FWV164" s="69"/>
      <c r="FWW164" s="69"/>
      <c r="FWX164" s="69"/>
      <c r="FWY164" s="69"/>
      <c r="FWZ164" s="69"/>
      <c r="FXA164" s="69"/>
      <c r="FXB164" s="69"/>
      <c r="FXC164" s="69"/>
      <c r="FXD164" s="69"/>
      <c r="FXE164" s="69"/>
      <c r="FXF164" s="69"/>
      <c r="FXG164" s="69"/>
      <c r="FXH164" s="69"/>
      <c r="FXI164" s="69"/>
      <c r="FXJ164" s="69"/>
      <c r="FXK164" s="69"/>
      <c r="FXL164" s="69"/>
      <c r="FXM164" s="69"/>
      <c r="FXN164" s="69"/>
      <c r="FXO164" s="69"/>
      <c r="FXP164" s="69"/>
      <c r="FXQ164" s="69"/>
      <c r="FXR164" s="69"/>
      <c r="FXS164" s="69"/>
      <c r="FXT164" s="69"/>
      <c r="FXU164" s="69"/>
      <c r="FXV164" s="69"/>
      <c r="FXW164" s="69"/>
      <c r="FXX164" s="69"/>
      <c r="FXY164" s="69"/>
      <c r="FXZ164" s="69"/>
      <c r="FYA164" s="69"/>
      <c r="FYB164" s="69"/>
      <c r="FYC164" s="69"/>
      <c r="FYD164" s="69"/>
      <c r="FYE164" s="69"/>
      <c r="FYF164" s="69"/>
      <c r="FYG164" s="69"/>
      <c r="FYH164" s="69"/>
      <c r="FYI164" s="69"/>
      <c r="FYJ164" s="69"/>
      <c r="FYK164" s="69"/>
      <c r="FYL164" s="69"/>
      <c r="FYM164" s="69"/>
      <c r="FYN164" s="69"/>
      <c r="FYO164" s="69"/>
      <c r="FYP164" s="69"/>
      <c r="FYQ164" s="69"/>
      <c r="FYR164" s="69"/>
      <c r="FYS164" s="69"/>
      <c r="FYT164" s="69"/>
      <c r="FYU164" s="69"/>
      <c r="FYV164" s="69"/>
      <c r="FYW164" s="69"/>
      <c r="FYX164" s="69"/>
      <c r="FYY164" s="69"/>
      <c r="FYZ164" s="69"/>
      <c r="FZA164" s="69"/>
      <c r="FZB164" s="69"/>
      <c r="FZC164" s="69"/>
      <c r="FZD164" s="69"/>
      <c r="FZE164" s="69"/>
      <c r="FZF164" s="69"/>
      <c r="FZG164" s="69"/>
      <c r="FZH164" s="69"/>
      <c r="FZI164" s="69"/>
      <c r="FZJ164" s="69"/>
      <c r="FZK164" s="69"/>
      <c r="FZL164" s="69"/>
      <c r="FZM164" s="69"/>
      <c r="FZN164" s="69"/>
      <c r="FZO164" s="69"/>
      <c r="FZP164" s="69"/>
      <c r="FZQ164" s="69"/>
      <c r="FZR164" s="69"/>
      <c r="FZS164" s="69"/>
      <c r="FZT164" s="69"/>
      <c r="FZU164" s="69"/>
      <c r="FZV164" s="69"/>
      <c r="FZW164" s="69"/>
      <c r="FZX164" s="69"/>
      <c r="FZY164" s="69"/>
      <c r="FZZ164" s="69"/>
      <c r="GAA164" s="69"/>
      <c r="GAB164" s="69"/>
      <c r="GAC164" s="69"/>
      <c r="GAD164" s="69"/>
      <c r="GAE164" s="69"/>
      <c r="GAF164" s="69"/>
      <c r="GAG164" s="69"/>
      <c r="GAH164" s="69"/>
      <c r="GAI164" s="69"/>
      <c r="GAJ164" s="69"/>
      <c r="GAK164" s="69"/>
      <c r="GAL164" s="69"/>
      <c r="GAM164" s="69"/>
      <c r="GAN164" s="69"/>
      <c r="GAO164" s="69"/>
      <c r="GAP164" s="69"/>
      <c r="GAQ164" s="69"/>
      <c r="GAR164" s="69"/>
      <c r="GAS164" s="69"/>
      <c r="GAT164" s="69"/>
      <c r="GAU164" s="69"/>
      <c r="GAV164" s="69"/>
      <c r="GAW164" s="69"/>
      <c r="GAX164" s="69"/>
      <c r="GAY164" s="69"/>
      <c r="GAZ164" s="69"/>
      <c r="GBA164" s="69"/>
      <c r="GBB164" s="69"/>
      <c r="GBC164" s="69"/>
      <c r="GBD164" s="69"/>
      <c r="GBE164" s="69"/>
      <c r="GBF164" s="69"/>
      <c r="GBG164" s="69"/>
      <c r="GBH164" s="69"/>
      <c r="GBI164" s="69"/>
      <c r="GBJ164" s="69"/>
      <c r="GBK164" s="69"/>
      <c r="GBL164" s="69"/>
      <c r="GBM164" s="69"/>
      <c r="GBN164" s="69"/>
      <c r="GBO164" s="69"/>
      <c r="GBP164" s="69"/>
      <c r="GBQ164" s="69"/>
      <c r="GBR164" s="69"/>
      <c r="GBS164" s="69"/>
      <c r="GBT164" s="69"/>
      <c r="GBU164" s="69"/>
      <c r="GBV164" s="69"/>
      <c r="GBW164" s="69"/>
      <c r="GBX164" s="69"/>
      <c r="GBY164" s="69"/>
      <c r="GBZ164" s="69"/>
      <c r="GCA164" s="69"/>
      <c r="GCB164" s="69"/>
      <c r="GCC164" s="69"/>
      <c r="GCD164" s="69"/>
      <c r="GCE164" s="69"/>
      <c r="GCF164" s="69"/>
      <c r="GCG164" s="69"/>
      <c r="GCH164" s="69"/>
      <c r="GCI164" s="69"/>
      <c r="GCJ164" s="69"/>
      <c r="GCK164" s="69"/>
      <c r="GCL164" s="69"/>
      <c r="GCM164" s="69"/>
      <c r="GCN164" s="69"/>
      <c r="GCO164" s="69"/>
      <c r="GCP164" s="69"/>
      <c r="GCQ164" s="69"/>
      <c r="GCR164" s="69"/>
      <c r="GCS164" s="69"/>
      <c r="GCT164" s="69"/>
      <c r="GCU164" s="69"/>
      <c r="GCV164" s="69"/>
      <c r="GCW164" s="69"/>
      <c r="GCX164" s="69"/>
      <c r="GCY164" s="69"/>
      <c r="GCZ164" s="69"/>
      <c r="GDA164" s="69"/>
      <c r="GDB164" s="69"/>
      <c r="GDC164" s="69"/>
      <c r="GDD164" s="69"/>
      <c r="GDE164" s="69"/>
      <c r="GDF164" s="69"/>
      <c r="GDG164" s="69"/>
      <c r="GDH164" s="69"/>
      <c r="GDI164" s="69"/>
      <c r="GDJ164" s="69"/>
      <c r="GDK164" s="69"/>
      <c r="GDL164" s="69"/>
      <c r="GDM164" s="69"/>
      <c r="GDN164" s="69"/>
      <c r="GDO164" s="69"/>
      <c r="GDP164" s="69"/>
      <c r="GDQ164" s="69"/>
      <c r="GDR164" s="69"/>
      <c r="GDS164" s="69"/>
      <c r="GDT164" s="69"/>
      <c r="GDU164" s="69"/>
      <c r="GDV164" s="69"/>
      <c r="GDW164" s="69"/>
      <c r="GDX164" s="69"/>
      <c r="GDY164" s="69"/>
      <c r="GDZ164" s="69"/>
      <c r="GEA164" s="69"/>
      <c r="GEB164" s="69"/>
      <c r="GEC164" s="69"/>
      <c r="GED164" s="69"/>
      <c r="GEE164" s="69"/>
      <c r="GEF164" s="69"/>
      <c r="GEG164" s="69"/>
      <c r="GEH164" s="69"/>
      <c r="GEI164" s="69"/>
      <c r="GEJ164" s="69"/>
      <c r="GEK164" s="69"/>
      <c r="GEL164" s="69"/>
      <c r="GEM164" s="69"/>
      <c r="GEN164" s="69"/>
      <c r="GEO164" s="69"/>
      <c r="GEP164" s="69"/>
      <c r="GEQ164" s="69"/>
      <c r="GER164" s="69"/>
      <c r="GES164" s="69"/>
      <c r="GET164" s="69"/>
      <c r="GEU164" s="69"/>
      <c r="GEV164" s="69"/>
      <c r="GEW164" s="69"/>
      <c r="GEX164" s="69"/>
      <c r="GEY164" s="69"/>
      <c r="GEZ164" s="69"/>
      <c r="GFA164" s="69"/>
      <c r="GFB164" s="69"/>
      <c r="GFC164" s="69"/>
      <c r="GFD164" s="69"/>
      <c r="GFE164" s="69"/>
      <c r="GFF164" s="69"/>
      <c r="GFG164" s="69"/>
      <c r="GFH164" s="69"/>
      <c r="GFI164" s="69"/>
      <c r="GFJ164" s="69"/>
      <c r="GFK164" s="69"/>
      <c r="GFL164" s="69"/>
      <c r="GFM164" s="69"/>
      <c r="GFN164" s="69"/>
      <c r="GFO164" s="69"/>
      <c r="GFP164" s="69"/>
      <c r="GFQ164" s="69"/>
      <c r="GFR164" s="69"/>
      <c r="GFS164" s="69"/>
      <c r="GFT164" s="69"/>
      <c r="GFU164" s="69"/>
      <c r="GFV164" s="69"/>
      <c r="GFW164" s="69"/>
      <c r="GFX164" s="69"/>
      <c r="GFY164" s="69"/>
      <c r="GFZ164" s="69"/>
      <c r="GGA164" s="69"/>
      <c r="GGB164" s="69"/>
      <c r="GGC164" s="69"/>
      <c r="GGD164" s="69"/>
      <c r="GGE164" s="69"/>
      <c r="GGF164" s="69"/>
      <c r="GGG164" s="69"/>
      <c r="GGH164" s="69"/>
      <c r="GGI164" s="69"/>
      <c r="GGJ164" s="69"/>
      <c r="GGK164" s="69"/>
      <c r="GGL164" s="69"/>
      <c r="GGM164" s="69"/>
      <c r="GGN164" s="69"/>
      <c r="GGO164" s="69"/>
      <c r="GGP164" s="69"/>
      <c r="GGQ164" s="69"/>
      <c r="GGR164" s="69"/>
      <c r="GGS164" s="69"/>
      <c r="GGT164" s="69"/>
      <c r="GGU164" s="69"/>
      <c r="GGV164" s="69"/>
      <c r="GGW164" s="69"/>
      <c r="GGX164" s="69"/>
      <c r="GGY164" s="69"/>
      <c r="GGZ164" s="69"/>
      <c r="GHA164" s="69"/>
      <c r="GHB164" s="69"/>
      <c r="GHC164" s="69"/>
      <c r="GHD164" s="69"/>
      <c r="GHE164" s="69"/>
      <c r="GHF164" s="69"/>
      <c r="GHG164" s="69"/>
      <c r="GHH164" s="69"/>
      <c r="GHI164" s="69"/>
      <c r="GHJ164" s="69"/>
      <c r="GHK164" s="69"/>
      <c r="GHL164" s="69"/>
      <c r="GHM164" s="69"/>
      <c r="GHN164" s="69"/>
      <c r="GHO164" s="69"/>
      <c r="GHP164" s="69"/>
      <c r="GHQ164" s="69"/>
      <c r="GHR164" s="69"/>
      <c r="GHS164" s="69"/>
      <c r="GHT164" s="69"/>
      <c r="GHU164" s="69"/>
      <c r="GHV164" s="69"/>
      <c r="GHW164" s="69"/>
      <c r="GHX164" s="69"/>
      <c r="GHY164" s="69"/>
      <c r="GHZ164" s="69"/>
      <c r="GIA164" s="69"/>
      <c r="GIB164" s="69"/>
      <c r="GIC164" s="69"/>
      <c r="GID164" s="69"/>
      <c r="GIE164" s="69"/>
      <c r="GIF164" s="69"/>
      <c r="GIG164" s="69"/>
      <c r="GIH164" s="69"/>
      <c r="GII164" s="69"/>
      <c r="GIJ164" s="69"/>
      <c r="GIK164" s="69"/>
      <c r="GIL164" s="69"/>
      <c r="GIM164" s="69"/>
      <c r="GIN164" s="69"/>
      <c r="GIO164" s="69"/>
      <c r="GIP164" s="69"/>
      <c r="GIQ164" s="69"/>
      <c r="GIR164" s="69"/>
      <c r="GIS164" s="69"/>
      <c r="GIT164" s="69"/>
      <c r="GIU164" s="69"/>
      <c r="GIV164" s="69"/>
      <c r="GIW164" s="69"/>
      <c r="GIX164" s="69"/>
      <c r="GIY164" s="69"/>
      <c r="GIZ164" s="69"/>
      <c r="GJA164" s="69"/>
      <c r="GJB164" s="69"/>
      <c r="GJC164" s="69"/>
      <c r="GJD164" s="69"/>
      <c r="GJE164" s="69"/>
      <c r="GJF164" s="69"/>
      <c r="GJG164" s="69"/>
      <c r="GJH164" s="69"/>
      <c r="GJI164" s="69"/>
      <c r="GJJ164" s="69"/>
      <c r="GJK164" s="69"/>
      <c r="GJL164" s="69"/>
      <c r="GJM164" s="69"/>
      <c r="GJN164" s="69"/>
      <c r="GJO164" s="69"/>
      <c r="GJP164" s="69"/>
      <c r="GJQ164" s="69"/>
      <c r="GJR164" s="69"/>
      <c r="GJS164" s="69"/>
      <c r="GJT164" s="69"/>
      <c r="GJU164" s="69"/>
      <c r="GJV164" s="69"/>
      <c r="GJW164" s="69"/>
      <c r="GJX164" s="69"/>
      <c r="GJY164" s="69"/>
      <c r="GJZ164" s="69"/>
      <c r="GKA164" s="69"/>
      <c r="GKB164" s="69"/>
      <c r="GKC164" s="69"/>
      <c r="GKD164" s="69"/>
      <c r="GKE164" s="69"/>
      <c r="GKF164" s="69"/>
      <c r="GKG164" s="69"/>
      <c r="GKH164" s="69"/>
      <c r="GKI164" s="69"/>
      <c r="GKJ164" s="69"/>
      <c r="GKK164" s="69"/>
      <c r="GKL164" s="69"/>
      <c r="GKM164" s="69"/>
      <c r="GKN164" s="69"/>
      <c r="GKO164" s="69"/>
      <c r="GKP164" s="69"/>
      <c r="GKQ164" s="69"/>
      <c r="GKR164" s="69"/>
      <c r="GKS164" s="69"/>
      <c r="GKT164" s="69"/>
      <c r="GKU164" s="69"/>
      <c r="GKV164" s="69"/>
      <c r="GKW164" s="69"/>
      <c r="GKX164" s="69"/>
      <c r="GKY164" s="69"/>
      <c r="GKZ164" s="69"/>
      <c r="GLA164" s="69"/>
      <c r="GLB164" s="69"/>
      <c r="GLC164" s="69"/>
      <c r="GLD164" s="69"/>
      <c r="GLE164" s="69"/>
      <c r="GLF164" s="69"/>
      <c r="GLG164" s="69"/>
      <c r="GLH164" s="69"/>
      <c r="GLI164" s="69"/>
      <c r="GLJ164" s="69"/>
      <c r="GLK164" s="69"/>
      <c r="GLL164" s="69"/>
      <c r="GLM164" s="69"/>
      <c r="GLN164" s="69"/>
      <c r="GLO164" s="69"/>
      <c r="GLP164" s="69"/>
      <c r="GLQ164" s="69"/>
      <c r="GLR164" s="69"/>
      <c r="GLS164" s="69"/>
      <c r="GLT164" s="69"/>
      <c r="GLU164" s="69"/>
      <c r="GLV164" s="69"/>
      <c r="GLW164" s="69"/>
      <c r="GLX164" s="69"/>
      <c r="GLY164" s="69"/>
      <c r="GLZ164" s="69"/>
      <c r="GMA164" s="69"/>
      <c r="GMB164" s="69"/>
      <c r="GMC164" s="69"/>
      <c r="GMD164" s="69"/>
      <c r="GME164" s="69"/>
      <c r="GMF164" s="69"/>
      <c r="GMG164" s="69"/>
      <c r="GMH164" s="69"/>
      <c r="GMI164" s="69"/>
      <c r="GMJ164" s="69"/>
      <c r="GMK164" s="69"/>
      <c r="GML164" s="69"/>
      <c r="GMM164" s="69"/>
      <c r="GMN164" s="69"/>
      <c r="GMO164" s="69"/>
      <c r="GMP164" s="69"/>
      <c r="GMQ164" s="69"/>
      <c r="GMR164" s="69"/>
      <c r="GMS164" s="69"/>
      <c r="GMT164" s="69"/>
      <c r="GMU164" s="69"/>
      <c r="GMV164" s="69"/>
      <c r="GMW164" s="69"/>
      <c r="GMX164" s="69"/>
      <c r="GMY164" s="69"/>
      <c r="GMZ164" s="69"/>
      <c r="GNA164" s="69"/>
      <c r="GNB164" s="69"/>
      <c r="GNC164" s="69"/>
      <c r="GND164" s="69"/>
      <c r="GNE164" s="69"/>
      <c r="GNF164" s="69"/>
      <c r="GNG164" s="69"/>
      <c r="GNH164" s="69"/>
      <c r="GNI164" s="69"/>
      <c r="GNJ164" s="69"/>
      <c r="GNK164" s="69"/>
      <c r="GNL164" s="69"/>
      <c r="GNM164" s="69"/>
      <c r="GNN164" s="69"/>
      <c r="GNO164" s="69"/>
      <c r="GNP164" s="69"/>
      <c r="GNQ164" s="69"/>
      <c r="GNR164" s="69"/>
      <c r="GNS164" s="69"/>
      <c r="GNT164" s="69"/>
      <c r="GNU164" s="69"/>
      <c r="GNV164" s="69"/>
      <c r="GNW164" s="69"/>
      <c r="GNX164" s="69"/>
      <c r="GNY164" s="69"/>
      <c r="GNZ164" s="69"/>
      <c r="GOA164" s="69"/>
      <c r="GOB164" s="69"/>
      <c r="GOC164" s="69"/>
      <c r="GOD164" s="69"/>
      <c r="GOE164" s="69"/>
      <c r="GOF164" s="69"/>
      <c r="GOG164" s="69"/>
      <c r="GOH164" s="69"/>
      <c r="GOI164" s="69"/>
      <c r="GOJ164" s="69"/>
      <c r="GOK164" s="69"/>
      <c r="GOL164" s="69"/>
      <c r="GOM164" s="69"/>
      <c r="GON164" s="69"/>
      <c r="GOO164" s="69"/>
      <c r="GOP164" s="69"/>
      <c r="GOQ164" s="69"/>
      <c r="GOR164" s="69"/>
      <c r="GOS164" s="69"/>
      <c r="GOT164" s="69"/>
      <c r="GOU164" s="69"/>
      <c r="GOV164" s="69"/>
      <c r="GOW164" s="69"/>
      <c r="GOX164" s="69"/>
      <c r="GOY164" s="69"/>
      <c r="GOZ164" s="69"/>
      <c r="GPA164" s="69"/>
      <c r="GPB164" s="69"/>
      <c r="GPC164" s="69"/>
      <c r="GPD164" s="69"/>
      <c r="GPE164" s="69"/>
      <c r="GPF164" s="69"/>
      <c r="GPG164" s="69"/>
      <c r="GPH164" s="69"/>
      <c r="GPI164" s="69"/>
      <c r="GPJ164" s="69"/>
      <c r="GPK164" s="69"/>
      <c r="GPL164" s="69"/>
      <c r="GPM164" s="69"/>
      <c r="GPN164" s="69"/>
      <c r="GPO164" s="69"/>
      <c r="GPP164" s="69"/>
      <c r="GPQ164" s="69"/>
      <c r="GPR164" s="69"/>
      <c r="GPS164" s="69"/>
      <c r="GPT164" s="69"/>
      <c r="GPU164" s="69"/>
      <c r="GPV164" s="69"/>
      <c r="GPW164" s="69"/>
      <c r="GPX164" s="69"/>
      <c r="GPY164" s="69"/>
      <c r="GPZ164" s="69"/>
      <c r="GQA164" s="69"/>
      <c r="GQB164" s="69"/>
      <c r="GQC164" s="69"/>
      <c r="GQD164" s="69"/>
      <c r="GQE164" s="69"/>
      <c r="GQF164" s="69"/>
      <c r="GQG164" s="69"/>
      <c r="GQH164" s="69"/>
      <c r="GQI164" s="69"/>
      <c r="GQJ164" s="69"/>
      <c r="GQK164" s="69"/>
      <c r="GQL164" s="69"/>
      <c r="GQM164" s="69"/>
      <c r="GQN164" s="69"/>
      <c r="GQO164" s="69"/>
      <c r="GQP164" s="69"/>
      <c r="GQQ164" s="69"/>
      <c r="GQR164" s="69"/>
      <c r="GQS164" s="69"/>
      <c r="GQT164" s="69"/>
      <c r="GQU164" s="69"/>
      <c r="GQV164" s="69"/>
      <c r="GQW164" s="69"/>
      <c r="GQX164" s="69"/>
      <c r="GQY164" s="69"/>
      <c r="GQZ164" s="69"/>
      <c r="GRA164" s="69"/>
      <c r="GRB164" s="69"/>
      <c r="GRC164" s="69"/>
      <c r="GRD164" s="69"/>
      <c r="GRE164" s="69"/>
      <c r="GRF164" s="69"/>
      <c r="GRG164" s="69"/>
      <c r="GRH164" s="69"/>
      <c r="GRI164" s="69"/>
      <c r="GRJ164" s="69"/>
      <c r="GRK164" s="69"/>
      <c r="GRL164" s="69"/>
      <c r="GRM164" s="69"/>
      <c r="GRN164" s="69"/>
      <c r="GRO164" s="69"/>
      <c r="GRP164" s="69"/>
      <c r="GRQ164" s="69"/>
      <c r="GRR164" s="69"/>
      <c r="GRS164" s="69"/>
      <c r="GRT164" s="69"/>
      <c r="GRU164" s="69"/>
      <c r="GRV164" s="69"/>
      <c r="GRW164" s="69"/>
      <c r="GRX164" s="69"/>
      <c r="GRY164" s="69"/>
      <c r="GRZ164" s="69"/>
      <c r="GSA164" s="69"/>
      <c r="GSB164" s="69"/>
      <c r="GSC164" s="69"/>
      <c r="GSD164" s="69"/>
      <c r="GSE164" s="69"/>
      <c r="GSF164" s="69"/>
      <c r="GSG164" s="69"/>
      <c r="GSH164" s="69"/>
      <c r="GSI164" s="69"/>
      <c r="GSJ164" s="69"/>
      <c r="GSK164" s="69"/>
      <c r="GSL164" s="69"/>
      <c r="GSM164" s="69"/>
      <c r="GSN164" s="69"/>
      <c r="GSO164" s="69"/>
      <c r="GSP164" s="69"/>
      <c r="GSQ164" s="69"/>
      <c r="GSR164" s="69"/>
      <c r="GSS164" s="69"/>
      <c r="GST164" s="69"/>
      <c r="GSU164" s="69"/>
      <c r="GSV164" s="69"/>
      <c r="GSW164" s="69"/>
      <c r="GSX164" s="69"/>
      <c r="GSY164" s="69"/>
      <c r="GSZ164" s="69"/>
      <c r="GTA164" s="69"/>
      <c r="GTB164" s="69"/>
      <c r="GTC164" s="69"/>
      <c r="GTD164" s="69"/>
      <c r="GTE164" s="69"/>
      <c r="GTF164" s="69"/>
      <c r="GTG164" s="69"/>
      <c r="GTH164" s="69"/>
      <c r="GTI164" s="69"/>
      <c r="GTJ164" s="69"/>
      <c r="GTK164" s="69"/>
      <c r="GTL164" s="69"/>
      <c r="GTM164" s="69"/>
      <c r="GTN164" s="69"/>
      <c r="GTO164" s="69"/>
      <c r="GTP164" s="69"/>
      <c r="GTQ164" s="69"/>
      <c r="GTR164" s="69"/>
      <c r="GTS164" s="69"/>
      <c r="GTT164" s="69"/>
      <c r="GTU164" s="69"/>
      <c r="GTV164" s="69"/>
      <c r="GTW164" s="69"/>
      <c r="GTX164" s="69"/>
      <c r="GTY164" s="69"/>
      <c r="GTZ164" s="69"/>
      <c r="GUA164" s="69"/>
      <c r="GUB164" s="69"/>
      <c r="GUC164" s="69"/>
      <c r="GUD164" s="69"/>
      <c r="GUE164" s="69"/>
      <c r="GUF164" s="69"/>
      <c r="GUG164" s="69"/>
      <c r="GUH164" s="69"/>
      <c r="GUI164" s="69"/>
      <c r="GUJ164" s="69"/>
      <c r="GUK164" s="69"/>
      <c r="GUL164" s="69"/>
      <c r="GUM164" s="69"/>
      <c r="GUN164" s="69"/>
      <c r="GUO164" s="69"/>
      <c r="GUP164" s="69"/>
      <c r="GUQ164" s="69"/>
      <c r="GUR164" s="69"/>
      <c r="GUS164" s="69"/>
      <c r="GUT164" s="69"/>
      <c r="GUU164" s="69"/>
      <c r="GUV164" s="69"/>
      <c r="GUW164" s="69"/>
      <c r="GUX164" s="69"/>
      <c r="GUY164" s="69"/>
      <c r="GUZ164" s="69"/>
      <c r="GVA164" s="69"/>
      <c r="GVB164" s="69"/>
      <c r="GVC164" s="69"/>
      <c r="GVD164" s="69"/>
      <c r="GVE164" s="69"/>
      <c r="XEL164" s="19">
        <f>SUM(C164:XEK164)</f>
        <v>5534.76</v>
      </c>
    </row>
    <row r="165" spans="1:5309 16366:16366" s="19" customFormat="1">
      <c r="A165" s="15" t="s">
        <v>927</v>
      </c>
      <c r="B165" s="15" t="s">
        <v>926</v>
      </c>
      <c r="C165" s="15">
        <v>69</v>
      </c>
      <c r="D165" s="15">
        <v>69</v>
      </c>
      <c r="E165" s="15"/>
      <c r="F165" s="29"/>
      <c r="G165" s="15"/>
      <c r="H165" s="15">
        <v>38500</v>
      </c>
      <c r="I165" s="15">
        <v>40854</v>
      </c>
      <c r="J165" s="15">
        <f>I165-H165</f>
        <v>2354</v>
      </c>
      <c r="K165" s="15">
        <v>1</v>
      </c>
      <c r="L165" s="15">
        <f>K165*J165</f>
        <v>2354</v>
      </c>
      <c r="M165" s="16">
        <v>1.03</v>
      </c>
      <c r="N165" s="17">
        <f>M165*L165</f>
        <v>2424.62</v>
      </c>
      <c r="O165" s="15"/>
      <c r="P165" s="17">
        <f>G165+N165+O165</f>
        <v>2424.62</v>
      </c>
      <c r="Q165" s="15">
        <v>1</v>
      </c>
      <c r="R165" s="29">
        <f t="shared" si="46"/>
        <v>2424.62</v>
      </c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69"/>
      <c r="AD165" s="69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  <c r="AT165" s="69"/>
      <c r="AU165" s="69"/>
      <c r="AV165" s="69"/>
      <c r="AW165" s="69"/>
      <c r="AX165" s="69"/>
      <c r="AY165" s="69"/>
      <c r="AZ165" s="69"/>
      <c r="BA165" s="69"/>
      <c r="BB165" s="69"/>
      <c r="BC165" s="69"/>
      <c r="BD165" s="69"/>
      <c r="BE165" s="69"/>
      <c r="BF165" s="69"/>
      <c r="BG165" s="69"/>
      <c r="BH165" s="69"/>
      <c r="BI165" s="69"/>
      <c r="BJ165" s="69"/>
      <c r="BK165" s="69"/>
      <c r="BL165" s="69"/>
      <c r="BM165" s="69"/>
      <c r="BN165" s="69"/>
      <c r="BO165" s="69"/>
      <c r="BP165" s="69"/>
      <c r="BQ165" s="69"/>
      <c r="BR165" s="69"/>
      <c r="BS165" s="69"/>
      <c r="BT165" s="69"/>
      <c r="BU165" s="69"/>
      <c r="BV165" s="69"/>
      <c r="BW165" s="69"/>
      <c r="BX165" s="69"/>
      <c r="BY165" s="69"/>
      <c r="BZ165" s="69"/>
      <c r="CA165" s="69"/>
      <c r="CB165" s="69"/>
      <c r="CC165" s="69"/>
      <c r="CD165" s="69"/>
      <c r="CE165" s="69"/>
      <c r="CF165" s="69"/>
      <c r="CG165" s="69"/>
      <c r="CH165" s="69"/>
      <c r="CI165" s="69"/>
      <c r="CJ165" s="69"/>
      <c r="CK165" s="69"/>
      <c r="CL165" s="69"/>
      <c r="CM165" s="69"/>
      <c r="CN165" s="69"/>
      <c r="CO165" s="69"/>
      <c r="CP165" s="69"/>
      <c r="CQ165" s="69"/>
      <c r="CR165" s="69"/>
      <c r="CS165" s="69"/>
      <c r="CT165" s="69"/>
      <c r="CU165" s="69"/>
      <c r="CV165" s="69"/>
      <c r="CW165" s="69"/>
      <c r="CX165" s="69"/>
      <c r="CY165" s="69"/>
      <c r="CZ165" s="69"/>
      <c r="DA165" s="69"/>
      <c r="DB165" s="69"/>
      <c r="DC165" s="69"/>
      <c r="DD165" s="69"/>
      <c r="DE165" s="69"/>
      <c r="DF165" s="69"/>
      <c r="DG165" s="69"/>
      <c r="DH165" s="69"/>
      <c r="DI165" s="69"/>
      <c r="DJ165" s="69"/>
      <c r="DK165" s="69"/>
      <c r="DL165" s="69"/>
      <c r="DM165" s="69"/>
      <c r="DN165" s="69"/>
      <c r="DO165" s="69"/>
      <c r="DP165" s="69"/>
      <c r="DQ165" s="69"/>
      <c r="DR165" s="69"/>
      <c r="DS165" s="69"/>
      <c r="DT165" s="69"/>
      <c r="DU165" s="69"/>
      <c r="DV165" s="69"/>
      <c r="DW165" s="69"/>
      <c r="DX165" s="69"/>
      <c r="DY165" s="69"/>
      <c r="DZ165" s="69"/>
      <c r="EA165" s="69"/>
      <c r="EB165" s="69"/>
      <c r="EC165" s="69"/>
      <c r="ED165" s="69"/>
      <c r="EE165" s="69"/>
      <c r="EF165" s="69"/>
      <c r="EG165" s="69"/>
      <c r="EH165" s="69"/>
      <c r="EI165" s="69"/>
      <c r="EJ165" s="69"/>
      <c r="EK165" s="69"/>
      <c r="EL165" s="69"/>
      <c r="EM165" s="69"/>
      <c r="EN165" s="69"/>
      <c r="EO165" s="69"/>
      <c r="EP165" s="69"/>
      <c r="EQ165" s="69"/>
      <c r="ER165" s="69"/>
      <c r="ES165" s="69"/>
      <c r="ET165" s="69"/>
      <c r="EU165" s="69"/>
      <c r="EV165" s="69"/>
      <c r="EW165" s="69"/>
      <c r="EX165" s="69"/>
      <c r="EY165" s="69"/>
      <c r="EZ165" s="69"/>
      <c r="FA165" s="69"/>
      <c r="FB165" s="69"/>
      <c r="FC165" s="69"/>
      <c r="FD165" s="69"/>
      <c r="FE165" s="69"/>
      <c r="FF165" s="69"/>
      <c r="FG165" s="69"/>
      <c r="FH165" s="69"/>
      <c r="FI165" s="69"/>
      <c r="FJ165" s="69"/>
      <c r="FK165" s="69"/>
      <c r="FL165" s="69"/>
      <c r="FM165" s="69"/>
      <c r="FN165" s="69"/>
      <c r="FO165" s="69"/>
      <c r="FP165" s="69"/>
      <c r="FQ165" s="69"/>
      <c r="FR165" s="69"/>
      <c r="FS165" s="69"/>
      <c r="FT165" s="69"/>
      <c r="FU165" s="69"/>
      <c r="FV165" s="69"/>
      <c r="FW165" s="69"/>
      <c r="FX165" s="69"/>
      <c r="FY165" s="69"/>
      <c r="FZ165" s="69"/>
      <c r="GA165" s="69"/>
      <c r="GB165" s="69"/>
      <c r="GC165" s="69"/>
      <c r="GD165" s="69"/>
      <c r="GE165" s="69"/>
      <c r="GF165" s="69"/>
      <c r="GG165" s="69"/>
      <c r="GH165" s="69"/>
      <c r="GI165" s="69"/>
      <c r="GJ165" s="69"/>
      <c r="GK165" s="69"/>
      <c r="GL165" s="69"/>
      <c r="GM165" s="69"/>
      <c r="GN165" s="69"/>
      <c r="GO165" s="69"/>
      <c r="GP165" s="69"/>
      <c r="GQ165" s="69"/>
      <c r="GR165" s="69"/>
      <c r="GS165" s="69"/>
      <c r="GT165" s="69"/>
      <c r="GU165" s="69"/>
      <c r="GV165" s="69"/>
      <c r="GW165" s="69"/>
      <c r="GX165" s="69"/>
      <c r="GY165" s="69"/>
      <c r="GZ165" s="69"/>
      <c r="HA165" s="69"/>
      <c r="HB165" s="69"/>
      <c r="HC165" s="69"/>
      <c r="HD165" s="69"/>
      <c r="HE165" s="69"/>
      <c r="HF165" s="69"/>
      <c r="HG165" s="69"/>
      <c r="HH165" s="69"/>
      <c r="HI165" s="69"/>
      <c r="HJ165" s="69"/>
      <c r="HK165" s="69"/>
      <c r="HL165" s="69"/>
      <c r="HM165" s="69"/>
      <c r="HN165" s="69"/>
      <c r="HO165" s="69"/>
      <c r="HP165" s="69"/>
      <c r="HQ165" s="69"/>
      <c r="HR165" s="69"/>
      <c r="HS165" s="69"/>
      <c r="HT165" s="69"/>
      <c r="HU165" s="69"/>
      <c r="HV165" s="69"/>
      <c r="HW165" s="69"/>
      <c r="HX165" s="69"/>
      <c r="HY165" s="69"/>
      <c r="HZ165" s="69"/>
      <c r="IA165" s="69"/>
      <c r="IB165" s="69"/>
      <c r="IC165" s="69"/>
      <c r="ID165" s="69"/>
      <c r="IE165" s="69"/>
      <c r="IF165" s="69"/>
      <c r="IG165" s="69"/>
      <c r="IH165" s="69"/>
      <c r="II165" s="69"/>
      <c r="IJ165" s="69"/>
      <c r="IK165" s="69"/>
      <c r="IL165" s="69"/>
      <c r="IM165" s="69"/>
      <c r="IN165" s="69"/>
      <c r="IO165" s="69"/>
      <c r="IP165" s="69"/>
      <c r="IQ165" s="69"/>
      <c r="IR165" s="69"/>
      <c r="IS165" s="69"/>
      <c r="IT165" s="69"/>
      <c r="IU165" s="69"/>
      <c r="IV165" s="69"/>
      <c r="IW165" s="69"/>
      <c r="IX165" s="69"/>
      <c r="IY165" s="69"/>
      <c r="IZ165" s="69"/>
      <c r="JA165" s="69"/>
      <c r="JB165" s="69"/>
      <c r="JC165" s="69"/>
      <c r="JD165" s="69"/>
      <c r="JE165" s="69"/>
      <c r="JF165" s="69"/>
      <c r="JG165" s="69"/>
      <c r="JH165" s="69"/>
      <c r="JI165" s="69"/>
      <c r="JJ165" s="69"/>
      <c r="JK165" s="69"/>
      <c r="JL165" s="69"/>
      <c r="JM165" s="69"/>
      <c r="JN165" s="69"/>
      <c r="JO165" s="69"/>
      <c r="JP165" s="69"/>
      <c r="JQ165" s="69"/>
      <c r="JR165" s="69"/>
      <c r="JS165" s="69"/>
      <c r="JT165" s="69"/>
      <c r="JU165" s="69"/>
      <c r="JV165" s="69"/>
      <c r="JW165" s="69"/>
      <c r="JX165" s="69"/>
      <c r="JY165" s="69"/>
      <c r="JZ165" s="69"/>
      <c r="KA165" s="69"/>
      <c r="KB165" s="69"/>
      <c r="KC165" s="69"/>
      <c r="KD165" s="69"/>
      <c r="KE165" s="69"/>
      <c r="KF165" s="69"/>
      <c r="KG165" s="69"/>
      <c r="KH165" s="69"/>
      <c r="KI165" s="69"/>
      <c r="KJ165" s="69"/>
      <c r="KK165" s="69"/>
      <c r="KL165" s="69"/>
      <c r="KM165" s="69"/>
      <c r="KN165" s="69"/>
      <c r="KO165" s="69"/>
      <c r="KP165" s="69"/>
      <c r="KQ165" s="69"/>
      <c r="KR165" s="69"/>
      <c r="KS165" s="69"/>
      <c r="KT165" s="69"/>
      <c r="KU165" s="69"/>
      <c r="KV165" s="69"/>
      <c r="KW165" s="69"/>
      <c r="KX165" s="69"/>
      <c r="KY165" s="69"/>
      <c r="KZ165" s="69"/>
      <c r="LA165" s="69"/>
      <c r="LB165" s="69"/>
      <c r="LC165" s="69"/>
      <c r="LD165" s="69"/>
      <c r="LE165" s="69"/>
      <c r="LF165" s="69"/>
      <c r="LG165" s="69"/>
      <c r="LH165" s="69"/>
      <c r="LI165" s="69"/>
      <c r="LJ165" s="69"/>
      <c r="LK165" s="69"/>
      <c r="LL165" s="69"/>
      <c r="LM165" s="69"/>
      <c r="LN165" s="69"/>
      <c r="LO165" s="69"/>
      <c r="LP165" s="69"/>
      <c r="LQ165" s="69"/>
      <c r="LR165" s="69"/>
      <c r="LS165" s="69"/>
      <c r="LT165" s="69"/>
      <c r="LU165" s="69"/>
      <c r="LV165" s="69"/>
      <c r="LW165" s="69"/>
      <c r="LX165" s="69"/>
      <c r="LY165" s="69"/>
      <c r="LZ165" s="69"/>
      <c r="MA165" s="69"/>
      <c r="MB165" s="69"/>
      <c r="MC165" s="69"/>
      <c r="MD165" s="69"/>
      <c r="ME165" s="69"/>
      <c r="MF165" s="69"/>
      <c r="MG165" s="69"/>
      <c r="MH165" s="69"/>
      <c r="MI165" s="69"/>
      <c r="MJ165" s="69"/>
      <c r="MK165" s="69"/>
      <c r="ML165" s="69"/>
      <c r="MM165" s="69"/>
      <c r="MN165" s="69"/>
      <c r="MO165" s="69"/>
      <c r="MP165" s="69"/>
      <c r="MQ165" s="69"/>
      <c r="MR165" s="69"/>
      <c r="MS165" s="69"/>
      <c r="MT165" s="69"/>
      <c r="MU165" s="69"/>
      <c r="MV165" s="69"/>
      <c r="MW165" s="69"/>
      <c r="MX165" s="69"/>
      <c r="MY165" s="69"/>
      <c r="MZ165" s="69"/>
      <c r="NA165" s="69"/>
      <c r="NB165" s="69"/>
      <c r="NC165" s="69"/>
      <c r="ND165" s="69"/>
      <c r="NE165" s="69"/>
      <c r="NF165" s="69"/>
      <c r="NG165" s="69"/>
      <c r="NH165" s="69"/>
      <c r="NI165" s="69"/>
      <c r="NJ165" s="69"/>
      <c r="NK165" s="69"/>
      <c r="NL165" s="69"/>
      <c r="NM165" s="69"/>
      <c r="NN165" s="69"/>
      <c r="NO165" s="69"/>
      <c r="NP165" s="69"/>
      <c r="NQ165" s="69"/>
      <c r="NR165" s="69"/>
      <c r="NS165" s="69"/>
      <c r="NT165" s="69"/>
      <c r="NU165" s="69"/>
      <c r="NV165" s="69"/>
      <c r="NW165" s="69"/>
      <c r="NX165" s="69"/>
      <c r="NY165" s="69"/>
      <c r="NZ165" s="69"/>
      <c r="OA165" s="69"/>
      <c r="OB165" s="69"/>
      <c r="OC165" s="69"/>
      <c r="OD165" s="69"/>
      <c r="OE165" s="69"/>
      <c r="OF165" s="69"/>
      <c r="OG165" s="69"/>
      <c r="OH165" s="69"/>
      <c r="OI165" s="69"/>
      <c r="OJ165" s="69"/>
      <c r="OK165" s="69"/>
      <c r="OL165" s="69"/>
      <c r="OM165" s="69"/>
      <c r="ON165" s="69"/>
      <c r="OO165" s="69"/>
      <c r="OP165" s="69"/>
      <c r="OQ165" s="69"/>
      <c r="OR165" s="69"/>
      <c r="OS165" s="69"/>
      <c r="OT165" s="69"/>
      <c r="OU165" s="69"/>
      <c r="OV165" s="69"/>
      <c r="OW165" s="69"/>
      <c r="OX165" s="69"/>
      <c r="OY165" s="69"/>
      <c r="OZ165" s="69"/>
      <c r="PA165" s="69"/>
      <c r="PB165" s="69"/>
      <c r="PC165" s="69"/>
      <c r="PD165" s="69"/>
      <c r="PE165" s="69"/>
      <c r="PF165" s="69"/>
      <c r="PG165" s="69"/>
      <c r="PH165" s="69"/>
      <c r="PI165" s="69"/>
      <c r="PJ165" s="69"/>
      <c r="PK165" s="69"/>
      <c r="PL165" s="69"/>
      <c r="PM165" s="69"/>
      <c r="PN165" s="69"/>
      <c r="PO165" s="69"/>
      <c r="PP165" s="69"/>
      <c r="PQ165" s="69"/>
      <c r="PR165" s="69"/>
      <c r="PS165" s="69"/>
      <c r="PT165" s="69"/>
      <c r="PU165" s="69"/>
      <c r="PV165" s="69"/>
      <c r="PW165" s="69"/>
      <c r="PX165" s="69"/>
      <c r="PY165" s="69"/>
      <c r="PZ165" s="69"/>
      <c r="QA165" s="69"/>
      <c r="QB165" s="69"/>
      <c r="QC165" s="69"/>
      <c r="QD165" s="69"/>
      <c r="QE165" s="69"/>
      <c r="QF165" s="69"/>
      <c r="QG165" s="69"/>
      <c r="QH165" s="69"/>
      <c r="QI165" s="69"/>
      <c r="QJ165" s="69"/>
      <c r="QK165" s="69"/>
      <c r="QL165" s="69"/>
      <c r="QM165" s="69"/>
      <c r="QN165" s="69"/>
      <c r="QO165" s="69"/>
      <c r="QP165" s="69"/>
      <c r="QQ165" s="69"/>
      <c r="QR165" s="69"/>
      <c r="QS165" s="69"/>
      <c r="QT165" s="69"/>
      <c r="QU165" s="69"/>
      <c r="QV165" s="69"/>
      <c r="QW165" s="69"/>
      <c r="QX165" s="69"/>
      <c r="QY165" s="69"/>
      <c r="QZ165" s="69"/>
      <c r="RA165" s="69"/>
      <c r="RB165" s="69"/>
      <c r="RC165" s="69"/>
      <c r="RD165" s="69"/>
      <c r="RE165" s="69"/>
      <c r="RF165" s="69"/>
      <c r="RG165" s="69"/>
      <c r="RH165" s="69"/>
      <c r="RI165" s="69"/>
      <c r="RJ165" s="69"/>
      <c r="RK165" s="69"/>
      <c r="RL165" s="69"/>
      <c r="RM165" s="69"/>
      <c r="RN165" s="69"/>
      <c r="RO165" s="69"/>
      <c r="RP165" s="69"/>
      <c r="RQ165" s="69"/>
      <c r="RR165" s="69"/>
      <c r="RS165" s="69"/>
      <c r="RT165" s="69"/>
      <c r="RU165" s="69"/>
      <c r="RV165" s="69"/>
      <c r="RW165" s="69"/>
      <c r="RX165" s="69"/>
      <c r="RY165" s="69"/>
      <c r="RZ165" s="69"/>
      <c r="SA165" s="69"/>
      <c r="SB165" s="69"/>
      <c r="SC165" s="69"/>
      <c r="SD165" s="69"/>
      <c r="SE165" s="69"/>
      <c r="SF165" s="69"/>
      <c r="SG165" s="69"/>
      <c r="SH165" s="69"/>
      <c r="SI165" s="69"/>
      <c r="SJ165" s="69"/>
      <c r="SK165" s="69"/>
      <c r="SL165" s="69"/>
      <c r="SM165" s="69"/>
      <c r="SN165" s="69"/>
      <c r="SO165" s="69"/>
      <c r="SP165" s="69"/>
      <c r="SQ165" s="69"/>
      <c r="SR165" s="69"/>
      <c r="SS165" s="69"/>
      <c r="ST165" s="69"/>
      <c r="SU165" s="69"/>
      <c r="SV165" s="69"/>
      <c r="SW165" s="69"/>
      <c r="SX165" s="69"/>
      <c r="SY165" s="69"/>
      <c r="SZ165" s="69"/>
      <c r="TA165" s="69"/>
      <c r="TB165" s="69"/>
      <c r="TC165" s="69"/>
      <c r="TD165" s="69"/>
      <c r="TE165" s="69"/>
      <c r="TF165" s="69"/>
      <c r="TG165" s="69"/>
      <c r="TH165" s="69"/>
      <c r="TI165" s="69"/>
      <c r="TJ165" s="69"/>
      <c r="TK165" s="69"/>
      <c r="TL165" s="69"/>
      <c r="TM165" s="69"/>
      <c r="TN165" s="69"/>
      <c r="TO165" s="69"/>
      <c r="TP165" s="69"/>
      <c r="TQ165" s="69"/>
      <c r="TR165" s="69"/>
      <c r="TS165" s="69"/>
      <c r="TT165" s="69"/>
      <c r="TU165" s="69"/>
      <c r="TV165" s="69"/>
      <c r="TW165" s="69"/>
      <c r="TX165" s="69"/>
      <c r="TY165" s="69"/>
      <c r="TZ165" s="69"/>
      <c r="UA165" s="69"/>
      <c r="UB165" s="69"/>
      <c r="UC165" s="69"/>
      <c r="UD165" s="69"/>
      <c r="UE165" s="69"/>
      <c r="UF165" s="69"/>
      <c r="UG165" s="69"/>
      <c r="UH165" s="69"/>
      <c r="UI165" s="69"/>
      <c r="UJ165" s="69"/>
      <c r="UK165" s="69"/>
      <c r="UL165" s="69"/>
      <c r="UM165" s="69"/>
      <c r="UN165" s="69"/>
      <c r="UO165" s="69"/>
      <c r="UP165" s="69"/>
      <c r="UQ165" s="69"/>
      <c r="UR165" s="69"/>
      <c r="US165" s="69"/>
      <c r="UT165" s="69"/>
      <c r="UU165" s="69"/>
      <c r="UV165" s="69"/>
      <c r="UW165" s="69"/>
      <c r="UX165" s="69"/>
      <c r="UY165" s="69"/>
      <c r="UZ165" s="69"/>
      <c r="VA165" s="69"/>
      <c r="VB165" s="69"/>
      <c r="VC165" s="69"/>
      <c r="VD165" s="69"/>
      <c r="VE165" s="69"/>
      <c r="VF165" s="69"/>
      <c r="VG165" s="69"/>
      <c r="VH165" s="69"/>
      <c r="VI165" s="69"/>
      <c r="VJ165" s="69"/>
      <c r="VK165" s="69"/>
      <c r="VL165" s="69"/>
      <c r="VM165" s="69"/>
      <c r="VN165" s="69"/>
      <c r="VO165" s="69"/>
      <c r="VP165" s="69"/>
      <c r="VQ165" s="69"/>
      <c r="VR165" s="69"/>
      <c r="VS165" s="69"/>
      <c r="VT165" s="69"/>
      <c r="VU165" s="69"/>
      <c r="VV165" s="69"/>
      <c r="VW165" s="69"/>
      <c r="VX165" s="69"/>
      <c r="VY165" s="69"/>
      <c r="VZ165" s="69"/>
      <c r="WA165" s="69"/>
      <c r="WB165" s="69"/>
      <c r="WC165" s="69"/>
      <c r="WD165" s="69"/>
      <c r="WE165" s="69"/>
      <c r="WF165" s="69"/>
      <c r="WG165" s="69"/>
      <c r="WH165" s="69"/>
      <c r="WI165" s="69"/>
      <c r="WJ165" s="69"/>
      <c r="WK165" s="69"/>
      <c r="WL165" s="69"/>
      <c r="WM165" s="69"/>
      <c r="WN165" s="69"/>
      <c r="WO165" s="69"/>
      <c r="WP165" s="69"/>
      <c r="WQ165" s="69"/>
      <c r="WR165" s="69"/>
      <c r="WS165" s="69"/>
      <c r="WT165" s="69"/>
      <c r="WU165" s="69"/>
      <c r="WV165" s="69"/>
      <c r="WW165" s="69"/>
      <c r="WX165" s="69"/>
      <c r="WY165" s="69"/>
      <c r="WZ165" s="69"/>
      <c r="XA165" s="69"/>
      <c r="XB165" s="69"/>
      <c r="XC165" s="69"/>
      <c r="XD165" s="69"/>
      <c r="XE165" s="69"/>
      <c r="XF165" s="69"/>
      <c r="XG165" s="69"/>
      <c r="XH165" s="69"/>
      <c r="XI165" s="69"/>
      <c r="XJ165" s="69"/>
      <c r="XK165" s="69"/>
      <c r="XL165" s="69"/>
      <c r="XM165" s="69"/>
      <c r="XN165" s="69"/>
      <c r="XO165" s="69"/>
      <c r="XP165" s="69"/>
      <c r="XQ165" s="69"/>
      <c r="XR165" s="69"/>
      <c r="XS165" s="69"/>
      <c r="XT165" s="69"/>
      <c r="XU165" s="69"/>
      <c r="XV165" s="69"/>
      <c r="XW165" s="69"/>
      <c r="XX165" s="69"/>
      <c r="XY165" s="69"/>
      <c r="XZ165" s="69"/>
      <c r="YA165" s="69"/>
      <c r="YB165" s="69"/>
      <c r="YC165" s="69"/>
      <c r="YD165" s="69"/>
      <c r="YE165" s="69"/>
      <c r="YF165" s="69"/>
      <c r="YG165" s="69"/>
      <c r="YH165" s="69"/>
      <c r="YI165" s="69"/>
      <c r="YJ165" s="69"/>
      <c r="YK165" s="69"/>
      <c r="YL165" s="69"/>
      <c r="YM165" s="69"/>
      <c r="YN165" s="69"/>
      <c r="YO165" s="69"/>
      <c r="YP165" s="69"/>
      <c r="YQ165" s="69"/>
      <c r="YR165" s="69"/>
      <c r="YS165" s="69"/>
      <c r="YT165" s="69"/>
      <c r="YU165" s="69"/>
      <c r="YV165" s="69"/>
      <c r="YW165" s="69"/>
      <c r="YX165" s="69"/>
      <c r="YY165" s="69"/>
      <c r="YZ165" s="69"/>
      <c r="ZA165" s="69"/>
      <c r="ZB165" s="69"/>
      <c r="ZC165" s="69"/>
      <c r="ZD165" s="69"/>
      <c r="ZE165" s="69"/>
      <c r="ZF165" s="69"/>
      <c r="ZG165" s="69"/>
      <c r="ZH165" s="69"/>
      <c r="ZI165" s="69"/>
      <c r="ZJ165" s="69"/>
      <c r="ZK165" s="69"/>
      <c r="ZL165" s="69"/>
      <c r="ZM165" s="69"/>
      <c r="ZN165" s="69"/>
      <c r="ZO165" s="69"/>
      <c r="ZP165" s="69"/>
      <c r="ZQ165" s="69"/>
      <c r="ZR165" s="69"/>
      <c r="ZS165" s="69"/>
      <c r="ZT165" s="69"/>
      <c r="ZU165" s="69"/>
      <c r="ZV165" s="69"/>
      <c r="ZW165" s="69"/>
      <c r="ZX165" s="69"/>
      <c r="ZY165" s="69"/>
      <c r="ZZ165" s="69"/>
      <c r="AAA165" s="69"/>
      <c r="AAB165" s="69"/>
      <c r="AAC165" s="69"/>
      <c r="AAD165" s="69"/>
      <c r="AAE165" s="69"/>
      <c r="AAF165" s="69"/>
      <c r="AAG165" s="69"/>
      <c r="AAH165" s="69"/>
      <c r="AAI165" s="69"/>
      <c r="AAJ165" s="69"/>
      <c r="AAK165" s="69"/>
      <c r="AAL165" s="69"/>
      <c r="AAM165" s="69"/>
      <c r="AAN165" s="69"/>
      <c r="AAO165" s="69"/>
      <c r="AAP165" s="69"/>
      <c r="AAQ165" s="69"/>
      <c r="AAR165" s="69"/>
      <c r="AAS165" s="69"/>
      <c r="AAT165" s="69"/>
      <c r="AAU165" s="69"/>
      <c r="AAV165" s="69"/>
      <c r="AAW165" s="69"/>
      <c r="AAX165" s="69"/>
      <c r="AAY165" s="69"/>
      <c r="AAZ165" s="69"/>
      <c r="ABA165" s="69"/>
      <c r="ABB165" s="69"/>
      <c r="ABC165" s="69"/>
      <c r="ABD165" s="69"/>
      <c r="ABE165" s="69"/>
      <c r="ABF165" s="69"/>
      <c r="ABG165" s="69"/>
      <c r="ABH165" s="69"/>
      <c r="ABI165" s="69"/>
      <c r="ABJ165" s="69"/>
      <c r="ABK165" s="69"/>
      <c r="ABL165" s="69"/>
      <c r="ABM165" s="69"/>
      <c r="ABN165" s="69"/>
      <c r="ABO165" s="69"/>
      <c r="ABP165" s="69"/>
      <c r="ABQ165" s="69"/>
      <c r="ABR165" s="69"/>
      <c r="ABS165" s="69"/>
      <c r="ABT165" s="69"/>
      <c r="ABU165" s="69"/>
      <c r="ABV165" s="69"/>
      <c r="ABW165" s="69"/>
      <c r="ABX165" s="69"/>
      <c r="ABY165" s="69"/>
      <c r="ABZ165" s="69"/>
      <c r="ACA165" s="69"/>
      <c r="ACB165" s="69"/>
      <c r="ACC165" s="69"/>
      <c r="ACD165" s="69"/>
      <c r="ACE165" s="69"/>
      <c r="ACF165" s="69"/>
      <c r="ACG165" s="69"/>
      <c r="ACH165" s="69"/>
      <c r="ACI165" s="69"/>
      <c r="ACJ165" s="69"/>
      <c r="ACK165" s="69"/>
      <c r="ACL165" s="69"/>
      <c r="ACM165" s="69"/>
      <c r="ACN165" s="69"/>
      <c r="ACO165" s="69"/>
      <c r="ACP165" s="69"/>
      <c r="ACQ165" s="69"/>
      <c r="ACR165" s="69"/>
      <c r="ACS165" s="69"/>
      <c r="ACT165" s="69"/>
      <c r="ACU165" s="69"/>
      <c r="ACV165" s="69"/>
      <c r="ACW165" s="69"/>
      <c r="ACX165" s="69"/>
      <c r="ACY165" s="69"/>
      <c r="ACZ165" s="69"/>
      <c r="ADA165" s="69"/>
      <c r="ADB165" s="69"/>
      <c r="ADC165" s="69"/>
      <c r="ADD165" s="69"/>
      <c r="ADE165" s="69"/>
      <c r="ADF165" s="69"/>
      <c r="ADG165" s="69"/>
      <c r="ADH165" s="69"/>
      <c r="ADI165" s="69"/>
      <c r="ADJ165" s="69"/>
      <c r="ADK165" s="69"/>
      <c r="ADL165" s="69"/>
      <c r="ADM165" s="69"/>
      <c r="ADN165" s="69"/>
      <c r="ADO165" s="69"/>
      <c r="ADP165" s="69"/>
      <c r="ADQ165" s="69"/>
      <c r="ADR165" s="69"/>
      <c r="ADS165" s="69"/>
      <c r="ADT165" s="69"/>
      <c r="ADU165" s="69"/>
      <c r="ADV165" s="69"/>
      <c r="ADW165" s="69"/>
      <c r="ADX165" s="69"/>
      <c r="ADY165" s="69"/>
      <c r="ADZ165" s="69"/>
      <c r="AEA165" s="69"/>
      <c r="AEB165" s="69"/>
      <c r="AEC165" s="69"/>
      <c r="AED165" s="69"/>
      <c r="AEE165" s="69"/>
      <c r="AEF165" s="69"/>
      <c r="AEG165" s="69"/>
      <c r="AEH165" s="69"/>
      <c r="AEI165" s="69"/>
      <c r="AEJ165" s="69"/>
      <c r="AEK165" s="69"/>
      <c r="AEL165" s="69"/>
      <c r="AEM165" s="69"/>
      <c r="AEN165" s="69"/>
      <c r="AEO165" s="69"/>
      <c r="AEP165" s="69"/>
      <c r="AEQ165" s="69"/>
      <c r="AER165" s="69"/>
      <c r="AES165" s="69"/>
      <c r="AET165" s="69"/>
      <c r="AEU165" s="69"/>
      <c r="AEV165" s="69"/>
      <c r="AEW165" s="69"/>
      <c r="AEX165" s="69"/>
      <c r="AEY165" s="69"/>
      <c r="AEZ165" s="69"/>
      <c r="AFA165" s="69"/>
      <c r="AFB165" s="69"/>
      <c r="AFC165" s="69"/>
      <c r="AFD165" s="69"/>
      <c r="AFE165" s="69"/>
      <c r="AFF165" s="69"/>
      <c r="AFG165" s="69"/>
      <c r="AFH165" s="69"/>
      <c r="AFI165" s="69"/>
      <c r="AFJ165" s="69"/>
      <c r="AFK165" s="69"/>
      <c r="AFL165" s="69"/>
      <c r="AFM165" s="69"/>
      <c r="AFN165" s="69"/>
      <c r="AFO165" s="69"/>
      <c r="AFP165" s="69"/>
      <c r="AFQ165" s="69"/>
      <c r="AFR165" s="69"/>
      <c r="AFS165" s="69"/>
      <c r="AFT165" s="69"/>
      <c r="AFU165" s="69"/>
      <c r="AFV165" s="69"/>
      <c r="AFW165" s="69"/>
      <c r="AFX165" s="69"/>
      <c r="AFY165" s="69"/>
      <c r="AFZ165" s="69"/>
      <c r="AGA165" s="69"/>
      <c r="AGB165" s="69"/>
      <c r="AGC165" s="69"/>
      <c r="AGD165" s="69"/>
      <c r="AGE165" s="69"/>
      <c r="AGF165" s="69"/>
      <c r="AGG165" s="69"/>
      <c r="AGH165" s="69"/>
      <c r="AGI165" s="69"/>
      <c r="AGJ165" s="69"/>
      <c r="AGK165" s="69"/>
      <c r="AGL165" s="69"/>
      <c r="AGM165" s="69"/>
      <c r="AGN165" s="69"/>
      <c r="AGO165" s="69"/>
      <c r="AGP165" s="69"/>
      <c r="AGQ165" s="69"/>
      <c r="AGR165" s="69"/>
      <c r="AGS165" s="69"/>
      <c r="AGT165" s="69"/>
      <c r="AGU165" s="69"/>
      <c r="AGV165" s="69"/>
      <c r="AGW165" s="69"/>
      <c r="AGX165" s="69"/>
      <c r="AGY165" s="69"/>
      <c r="AGZ165" s="69"/>
      <c r="AHA165" s="69"/>
      <c r="AHB165" s="69"/>
      <c r="AHC165" s="69"/>
      <c r="AHD165" s="69"/>
      <c r="AHE165" s="69"/>
      <c r="AHF165" s="69"/>
      <c r="AHG165" s="69"/>
      <c r="AHH165" s="69"/>
      <c r="AHI165" s="69"/>
      <c r="AHJ165" s="69"/>
      <c r="AHK165" s="69"/>
      <c r="AHL165" s="69"/>
      <c r="AHM165" s="69"/>
      <c r="AHN165" s="69"/>
      <c r="AHO165" s="69"/>
      <c r="AHP165" s="69"/>
      <c r="AHQ165" s="69"/>
      <c r="AHR165" s="69"/>
      <c r="AHS165" s="69"/>
      <c r="AHT165" s="69"/>
      <c r="AHU165" s="69"/>
      <c r="AHV165" s="69"/>
      <c r="AHW165" s="69"/>
      <c r="AHX165" s="69"/>
      <c r="AHY165" s="69"/>
      <c r="AHZ165" s="69"/>
      <c r="AIA165" s="69"/>
      <c r="AIB165" s="69"/>
      <c r="AIC165" s="69"/>
      <c r="AID165" s="69"/>
      <c r="AIE165" s="69"/>
      <c r="AIF165" s="69"/>
      <c r="AIG165" s="69"/>
      <c r="AIH165" s="69"/>
      <c r="AII165" s="69"/>
      <c r="AIJ165" s="69"/>
      <c r="AIK165" s="69"/>
      <c r="AIL165" s="69"/>
      <c r="AIM165" s="69"/>
      <c r="AIN165" s="69"/>
      <c r="AIO165" s="69"/>
      <c r="AIP165" s="69"/>
      <c r="AIQ165" s="69"/>
      <c r="AIR165" s="69"/>
      <c r="AIS165" s="69"/>
      <c r="AIT165" s="69"/>
      <c r="AIU165" s="69"/>
      <c r="AIV165" s="69"/>
      <c r="AIW165" s="69"/>
      <c r="AIX165" s="69"/>
      <c r="AIY165" s="69"/>
      <c r="AIZ165" s="69"/>
      <c r="AJA165" s="69"/>
      <c r="AJB165" s="69"/>
      <c r="AJC165" s="69"/>
      <c r="AJD165" s="69"/>
      <c r="AJE165" s="69"/>
      <c r="AJF165" s="69"/>
      <c r="AJG165" s="69"/>
      <c r="AJH165" s="69"/>
      <c r="AJI165" s="69"/>
      <c r="AJJ165" s="69"/>
      <c r="AJK165" s="69"/>
      <c r="AJL165" s="69"/>
      <c r="AJM165" s="69"/>
      <c r="AJN165" s="69"/>
      <c r="AJO165" s="69"/>
      <c r="AJP165" s="69"/>
      <c r="AJQ165" s="69"/>
      <c r="AJR165" s="69"/>
      <c r="AJS165" s="69"/>
      <c r="AJT165" s="69"/>
      <c r="AJU165" s="69"/>
      <c r="AJV165" s="69"/>
      <c r="AJW165" s="69"/>
      <c r="AJX165" s="69"/>
      <c r="AJY165" s="69"/>
      <c r="AJZ165" s="69"/>
      <c r="AKA165" s="69"/>
      <c r="AKB165" s="69"/>
      <c r="AKC165" s="69"/>
      <c r="AKD165" s="69"/>
      <c r="AKE165" s="69"/>
      <c r="AKF165" s="69"/>
      <c r="AKG165" s="69"/>
      <c r="AKH165" s="69"/>
      <c r="AKI165" s="69"/>
      <c r="AKJ165" s="69"/>
      <c r="AKK165" s="69"/>
      <c r="AKL165" s="69"/>
      <c r="AKM165" s="69"/>
      <c r="AKN165" s="69"/>
      <c r="AKO165" s="69"/>
      <c r="AKP165" s="69"/>
      <c r="AKQ165" s="69"/>
      <c r="AKR165" s="69"/>
      <c r="AKS165" s="69"/>
      <c r="AKT165" s="69"/>
      <c r="AKU165" s="69"/>
      <c r="AKV165" s="69"/>
      <c r="AKW165" s="69"/>
      <c r="AKX165" s="69"/>
      <c r="AKY165" s="69"/>
      <c r="AKZ165" s="69"/>
      <c r="ALA165" s="69"/>
      <c r="ALB165" s="69"/>
      <c r="ALC165" s="69"/>
      <c r="ALD165" s="69"/>
      <c r="ALE165" s="69"/>
      <c r="ALF165" s="69"/>
      <c r="ALG165" s="69"/>
      <c r="ALH165" s="69"/>
      <c r="ALI165" s="69"/>
      <c r="ALJ165" s="69"/>
      <c r="ALK165" s="69"/>
      <c r="ALL165" s="69"/>
      <c r="ALM165" s="69"/>
      <c r="ALN165" s="69"/>
      <c r="ALO165" s="69"/>
      <c r="ALP165" s="69"/>
      <c r="ALQ165" s="69"/>
      <c r="ALR165" s="69"/>
      <c r="ALS165" s="69"/>
      <c r="ALT165" s="69"/>
      <c r="ALU165" s="69"/>
      <c r="ALV165" s="69"/>
      <c r="ALW165" s="69"/>
      <c r="ALX165" s="69"/>
      <c r="ALY165" s="69"/>
      <c r="ALZ165" s="69"/>
      <c r="AMA165" s="69"/>
      <c r="AMB165" s="69"/>
      <c r="AMC165" s="69"/>
      <c r="AMD165" s="69"/>
      <c r="AME165" s="69"/>
      <c r="AMF165" s="69"/>
      <c r="AMG165" s="69"/>
      <c r="AMH165" s="69"/>
      <c r="AMI165" s="69"/>
      <c r="AMJ165" s="69"/>
      <c r="AMK165" s="69"/>
      <c r="AML165" s="69"/>
      <c r="AMM165" s="69"/>
      <c r="AMN165" s="69"/>
      <c r="AMO165" s="69"/>
      <c r="AMP165" s="69"/>
      <c r="AMQ165" s="69"/>
      <c r="AMR165" s="69"/>
      <c r="AMS165" s="69"/>
      <c r="AMT165" s="69"/>
      <c r="AMU165" s="69"/>
      <c r="AMV165" s="69"/>
      <c r="AMW165" s="69"/>
      <c r="AMX165" s="69"/>
      <c r="AMY165" s="69"/>
      <c r="AMZ165" s="69"/>
      <c r="ANA165" s="69"/>
      <c r="ANB165" s="69"/>
      <c r="ANC165" s="69"/>
      <c r="AND165" s="69"/>
      <c r="ANE165" s="69"/>
      <c r="ANF165" s="69"/>
      <c r="ANG165" s="69"/>
      <c r="ANH165" s="69"/>
      <c r="ANI165" s="69"/>
      <c r="ANJ165" s="69"/>
      <c r="ANK165" s="69"/>
      <c r="ANL165" s="69"/>
      <c r="ANM165" s="69"/>
      <c r="ANN165" s="69"/>
      <c r="ANO165" s="69"/>
      <c r="ANP165" s="69"/>
      <c r="ANQ165" s="69"/>
      <c r="ANR165" s="69"/>
      <c r="ANS165" s="69"/>
      <c r="ANT165" s="69"/>
      <c r="ANU165" s="69"/>
      <c r="ANV165" s="69"/>
      <c r="ANW165" s="69"/>
      <c r="ANX165" s="69"/>
      <c r="ANY165" s="69"/>
      <c r="ANZ165" s="69"/>
      <c r="AOA165" s="69"/>
      <c r="AOB165" s="69"/>
      <c r="AOC165" s="69"/>
      <c r="AOD165" s="69"/>
      <c r="AOE165" s="69"/>
      <c r="AOF165" s="69"/>
      <c r="AOG165" s="69"/>
      <c r="AOH165" s="69"/>
      <c r="AOI165" s="69"/>
      <c r="AOJ165" s="69"/>
      <c r="AOK165" s="69"/>
      <c r="AOL165" s="69"/>
      <c r="AOM165" s="69"/>
      <c r="AON165" s="69"/>
      <c r="AOO165" s="69"/>
      <c r="AOP165" s="69"/>
      <c r="AOQ165" s="69"/>
      <c r="AOR165" s="69"/>
      <c r="AOS165" s="69"/>
      <c r="AOT165" s="69"/>
      <c r="AOU165" s="69"/>
      <c r="AOV165" s="69"/>
      <c r="AOW165" s="69"/>
      <c r="AOX165" s="69"/>
      <c r="AOY165" s="69"/>
      <c r="AOZ165" s="69"/>
      <c r="APA165" s="69"/>
      <c r="APB165" s="69"/>
      <c r="APC165" s="69"/>
      <c r="APD165" s="69"/>
      <c r="APE165" s="69"/>
      <c r="APF165" s="69"/>
      <c r="APG165" s="69"/>
      <c r="APH165" s="69"/>
      <c r="API165" s="69"/>
      <c r="APJ165" s="69"/>
      <c r="APK165" s="69"/>
      <c r="APL165" s="69"/>
      <c r="APM165" s="69"/>
      <c r="APN165" s="69"/>
      <c r="APO165" s="69"/>
      <c r="APP165" s="69"/>
      <c r="APQ165" s="69"/>
      <c r="APR165" s="69"/>
      <c r="APS165" s="69"/>
      <c r="APT165" s="69"/>
      <c r="APU165" s="69"/>
      <c r="APV165" s="69"/>
      <c r="APW165" s="69"/>
      <c r="APX165" s="69"/>
      <c r="APY165" s="69"/>
      <c r="APZ165" s="69"/>
      <c r="AQA165" s="69"/>
      <c r="AQB165" s="69"/>
      <c r="AQC165" s="69"/>
      <c r="AQD165" s="69"/>
      <c r="AQE165" s="69"/>
      <c r="AQF165" s="69"/>
      <c r="AQG165" s="69"/>
      <c r="AQH165" s="69"/>
      <c r="AQI165" s="69"/>
      <c r="AQJ165" s="69"/>
      <c r="AQK165" s="69"/>
      <c r="AQL165" s="69"/>
      <c r="AQM165" s="69"/>
      <c r="AQN165" s="69"/>
      <c r="AQO165" s="69"/>
      <c r="AQP165" s="69"/>
      <c r="AQQ165" s="69"/>
      <c r="AQR165" s="69"/>
      <c r="AQS165" s="69"/>
      <c r="AQT165" s="69"/>
      <c r="AQU165" s="69"/>
      <c r="AQV165" s="69"/>
      <c r="AQW165" s="69"/>
      <c r="AQX165" s="69"/>
      <c r="AQY165" s="69"/>
      <c r="AQZ165" s="69"/>
      <c r="ARA165" s="69"/>
      <c r="ARB165" s="69"/>
      <c r="ARC165" s="69"/>
      <c r="ARD165" s="69"/>
      <c r="ARE165" s="69"/>
      <c r="ARF165" s="69"/>
      <c r="ARG165" s="69"/>
      <c r="ARH165" s="69"/>
      <c r="ARI165" s="69"/>
      <c r="ARJ165" s="69"/>
      <c r="ARK165" s="69"/>
      <c r="ARL165" s="69"/>
      <c r="ARM165" s="69"/>
      <c r="ARN165" s="69"/>
      <c r="ARO165" s="69"/>
      <c r="ARP165" s="69"/>
      <c r="ARQ165" s="69"/>
      <c r="ARR165" s="69"/>
      <c r="ARS165" s="69"/>
      <c r="ART165" s="69"/>
      <c r="ARU165" s="69"/>
      <c r="ARV165" s="69"/>
      <c r="ARW165" s="69"/>
      <c r="ARX165" s="69"/>
      <c r="ARY165" s="69"/>
      <c r="ARZ165" s="69"/>
      <c r="ASA165" s="69"/>
      <c r="ASB165" s="69"/>
      <c r="ASC165" s="69"/>
      <c r="ASD165" s="69"/>
      <c r="ASE165" s="69"/>
      <c r="ASF165" s="69"/>
      <c r="ASG165" s="69"/>
      <c r="ASH165" s="69"/>
      <c r="ASI165" s="69"/>
      <c r="ASJ165" s="69"/>
      <c r="ASK165" s="69"/>
      <c r="ASL165" s="69"/>
      <c r="ASM165" s="69"/>
      <c r="ASN165" s="69"/>
      <c r="ASO165" s="69"/>
      <c r="ASP165" s="69"/>
      <c r="ASQ165" s="69"/>
      <c r="ASR165" s="69"/>
      <c r="ASS165" s="69"/>
      <c r="AST165" s="69"/>
      <c r="ASU165" s="69"/>
      <c r="ASV165" s="69"/>
      <c r="ASW165" s="69"/>
      <c r="ASX165" s="69"/>
      <c r="ASY165" s="69"/>
      <c r="ASZ165" s="69"/>
      <c r="ATA165" s="69"/>
      <c r="ATB165" s="69"/>
      <c r="ATC165" s="69"/>
      <c r="ATD165" s="69"/>
      <c r="ATE165" s="69"/>
      <c r="ATF165" s="69"/>
      <c r="ATG165" s="69"/>
      <c r="ATH165" s="69"/>
      <c r="ATI165" s="69"/>
      <c r="ATJ165" s="69"/>
      <c r="ATK165" s="69"/>
      <c r="ATL165" s="69"/>
      <c r="ATM165" s="69"/>
      <c r="ATN165" s="69"/>
      <c r="ATO165" s="69"/>
      <c r="ATP165" s="69"/>
      <c r="ATQ165" s="69"/>
      <c r="ATR165" s="69"/>
      <c r="ATS165" s="69"/>
      <c r="ATT165" s="69"/>
      <c r="ATU165" s="69"/>
      <c r="ATV165" s="69"/>
      <c r="ATW165" s="69"/>
      <c r="ATX165" s="69"/>
      <c r="ATY165" s="69"/>
      <c r="ATZ165" s="69"/>
      <c r="AUA165" s="69"/>
      <c r="AUB165" s="69"/>
      <c r="AUC165" s="69"/>
      <c r="AUD165" s="69"/>
      <c r="AUE165" s="69"/>
      <c r="AUF165" s="69"/>
      <c r="AUG165" s="69"/>
      <c r="AUH165" s="69"/>
      <c r="AUI165" s="69"/>
      <c r="AUJ165" s="69"/>
      <c r="AUK165" s="69"/>
      <c r="AUL165" s="69"/>
      <c r="AUM165" s="69"/>
      <c r="AUN165" s="69"/>
      <c r="AUO165" s="69"/>
      <c r="AUP165" s="69"/>
      <c r="AUQ165" s="69"/>
      <c r="AUR165" s="69"/>
      <c r="AUS165" s="69"/>
      <c r="AUT165" s="69"/>
      <c r="AUU165" s="69"/>
      <c r="AUV165" s="69"/>
      <c r="AUW165" s="69"/>
      <c r="AUX165" s="69"/>
      <c r="AUY165" s="69"/>
      <c r="AUZ165" s="69"/>
      <c r="AVA165" s="69"/>
      <c r="AVB165" s="69"/>
      <c r="AVC165" s="69"/>
      <c r="AVD165" s="69"/>
      <c r="AVE165" s="69"/>
      <c r="AVF165" s="69"/>
      <c r="AVG165" s="69"/>
      <c r="AVH165" s="69"/>
      <c r="AVI165" s="69"/>
      <c r="AVJ165" s="69"/>
      <c r="AVK165" s="69"/>
      <c r="AVL165" s="69"/>
      <c r="AVM165" s="69"/>
      <c r="AVN165" s="69"/>
      <c r="AVO165" s="69"/>
      <c r="AVP165" s="69"/>
      <c r="AVQ165" s="69"/>
      <c r="AVR165" s="69"/>
      <c r="AVS165" s="69"/>
      <c r="AVT165" s="69"/>
      <c r="AVU165" s="69"/>
      <c r="AVV165" s="69"/>
      <c r="AVW165" s="69"/>
      <c r="AVX165" s="69"/>
      <c r="AVY165" s="69"/>
      <c r="AVZ165" s="69"/>
      <c r="AWA165" s="69"/>
      <c r="AWB165" s="69"/>
      <c r="AWC165" s="69"/>
      <c r="AWD165" s="69"/>
      <c r="AWE165" s="69"/>
      <c r="AWF165" s="69"/>
      <c r="AWG165" s="69"/>
      <c r="AWH165" s="69"/>
      <c r="AWI165" s="69"/>
      <c r="AWJ165" s="69"/>
      <c r="AWK165" s="69"/>
      <c r="AWL165" s="69"/>
      <c r="AWM165" s="69"/>
      <c r="AWN165" s="69"/>
      <c r="AWO165" s="69"/>
      <c r="AWP165" s="69"/>
      <c r="AWQ165" s="69"/>
      <c r="AWR165" s="69"/>
      <c r="AWS165" s="69"/>
      <c r="AWT165" s="69"/>
      <c r="AWU165" s="69"/>
      <c r="AWV165" s="69"/>
      <c r="AWW165" s="69"/>
      <c r="AWX165" s="69"/>
      <c r="AWY165" s="69"/>
      <c r="AWZ165" s="69"/>
      <c r="AXA165" s="69"/>
      <c r="AXB165" s="69"/>
      <c r="AXC165" s="69"/>
      <c r="AXD165" s="69"/>
      <c r="AXE165" s="69"/>
      <c r="AXF165" s="69"/>
      <c r="AXG165" s="69"/>
      <c r="AXH165" s="69"/>
      <c r="AXI165" s="69"/>
      <c r="AXJ165" s="69"/>
      <c r="AXK165" s="69"/>
      <c r="AXL165" s="69"/>
      <c r="AXM165" s="69"/>
      <c r="AXN165" s="69"/>
      <c r="AXO165" s="69"/>
      <c r="AXP165" s="69"/>
      <c r="AXQ165" s="69"/>
      <c r="AXR165" s="69"/>
      <c r="AXS165" s="69"/>
      <c r="AXT165" s="69"/>
      <c r="AXU165" s="69"/>
      <c r="AXV165" s="69"/>
      <c r="AXW165" s="69"/>
      <c r="AXX165" s="69"/>
      <c r="AXY165" s="69"/>
      <c r="AXZ165" s="69"/>
      <c r="AYA165" s="69"/>
      <c r="AYB165" s="69"/>
      <c r="AYC165" s="69"/>
      <c r="AYD165" s="69"/>
      <c r="AYE165" s="69"/>
      <c r="AYF165" s="69"/>
      <c r="AYG165" s="69"/>
      <c r="AYH165" s="69"/>
      <c r="AYI165" s="69"/>
      <c r="AYJ165" s="69"/>
      <c r="AYK165" s="69"/>
      <c r="AYL165" s="69"/>
      <c r="AYM165" s="69"/>
      <c r="AYN165" s="69"/>
      <c r="AYO165" s="69"/>
      <c r="AYP165" s="69"/>
      <c r="AYQ165" s="69"/>
      <c r="AYR165" s="69"/>
      <c r="AYS165" s="69"/>
      <c r="AYT165" s="69"/>
      <c r="AYU165" s="69"/>
      <c r="AYV165" s="69"/>
      <c r="AYW165" s="69"/>
      <c r="AYX165" s="69"/>
      <c r="AYY165" s="69"/>
      <c r="AYZ165" s="69"/>
      <c r="AZA165" s="69"/>
      <c r="AZB165" s="69"/>
      <c r="AZC165" s="69"/>
      <c r="AZD165" s="69"/>
      <c r="AZE165" s="69"/>
      <c r="AZF165" s="69"/>
      <c r="AZG165" s="69"/>
      <c r="AZH165" s="69"/>
      <c r="AZI165" s="69"/>
      <c r="AZJ165" s="69"/>
      <c r="AZK165" s="69"/>
      <c r="AZL165" s="69"/>
      <c r="AZM165" s="69"/>
      <c r="AZN165" s="69"/>
      <c r="AZO165" s="69"/>
      <c r="AZP165" s="69"/>
      <c r="AZQ165" s="69"/>
      <c r="AZR165" s="69"/>
      <c r="AZS165" s="69"/>
      <c r="AZT165" s="69"/>
      <c r="AZU165" s="69"/>
      <c r="AZV165" s="69"/>
      <c r="AZW165" s="69"/>
      <c r="AZX165" s="69"/>
      <c r="AZY165" s="69"/>
      <c r="AZZ165" s="69"/>
      <c r="BAA165" s="69"/>
      <c r="BAB165" s="69"/>
      <c r="BAC165" s="69"/>
      <c r="BAD165" s="69"/>
      <c r="BAE165" s="69"/>
      <c r="BAF165" s="69"/>
      <c r="BAG165" s="69"/>
      <c r="BAH165" s="69"/>
      <c r="BAI165" s="69"/>
      <c r="BAJ165" s="69"/>
      <c r="BAK165" s="69"/>
      <c r="BAL165" s="69"/>
      <c r="BAM165" s="69"/>
      <c r="BAN165" s="69"/>
      <c r="BAO165" s="69"/>
      <c r="BAP165" s="69"/>
      <c r="BAQ165" s="69"/>
      <c r="BAR165" s="69"/>
      <c r="BAS165" s="69"/>
      <c r="BAT165" s="69"/>
      <c r="BAU165" s="69"/>
      <c r="BAV165" s="69"/>
      <c r="BAW165" s="69"/>
      <c r="BAX165" s="69"/>
      <c r="BAY165" s="69"/>
      <c r="BAZ165" s="69"/>
      <c r="BBA165" s="69"/>
      <c r="BBB165" s="69"/>
      <c r="BBC165" s="69"/>
      <c r="BBD165" s="69"/>
      <c r="BBE165" s="69"/>
      <c r="BBF165" s="69"/>
      <c r="BBG165" s="69"/>
      <c r="BBH165" s="69"/>
      <c r="BBI165" s="69"/>
      <c r="BBJ165" s="69"/>
      <c r="BBK165" s="69"/>
      <c r="BBL165" s="69"/>
      <c r="BBM165" s="69"/>
      <c r="BBN165" s="69"/>
      <c r="BBO165" s="69"/>
      <c r="BBP165" s="69"/>
      <c r="BBQ165" s="69"/>
      <c r="BBR165" s="69"/>
      <c r="BBS165" s="69"/>
      <c r="BBT165" s="69"/>
      <c r="BBU165" s="69"/>
      <c r="BBV165" s="69"/>
      <c r="BBW165" s="69"/>
      <c r="BBX165" s="69"/>
      <c r="BBY165" s="69"/>
      <c r="BBZ165" s="69"/>
      <c r="BCA165" s="69"/>
      <c r="BCB165" s="69"/>
      <c r="BCC165" s="69"/>
      <c r="BCD165" s="69"/>
      <c r="BCE165" s="69"/>
      <c r="BCF165" s="69"/>
      <c r="BCG165" s="69"/>
      <c r="BCH165" s="69"/>
      <c r="BCI165" s="69"/>
      <c r="BCJ165" s="69"/>
      <c r="BCK165" s="69"/>
      <c r="BCL165" s="69"/>
      <c r="BCM165" s="69"/>
      <c r="BCN165" s="69"/>
      <c r="BCO165" s="69"/>
      <c r="BCP165" s="69"/>
      <c r="BCQ165" s="69"/>
      <c r="BCR165" s="69"/>
      <c r="BCS165" s="69"/>
      <c r="BCT165" s="69"/>
      <c r="BCU165" s="69"/>
      <c r="BCV165" s="69"/>
      <c r="BCW165" s="69"/>
      <c r="BCX165" s="69"/>
      <c r="BCY165" s="69"/>
      <c r="BCZ165" s="69"/>
      <c r="BDA165" s="69"/>
      <c r="BDB165" s="69"/>
      <c r="BDC165" s="69"/>
      <c r="BDD165" s="69"/>
      <c r="BDE165" s="69"/>
      <c r="BDF165" s="69"/>
      <c r="BDG165" s="69"/>
      <c r="BDH165" s="69"/>
      <c r="BDI165" s="69"/>
      <c r="BDJ165" s="69"/>
      <c r="BDK165" s="69"/>
      <c r="BDL165" s="69"/>
      <c r="BDM165" s="69"/>
      <c r="BDN165" s="69"/>
      <c r="BDO165" s="69"/>
      <c r="BDP165" s="69"/>
      <c r="BDQ165" s="69"/>
      <c r="BDR165" s="69"/>
      <c r="BDS165" s="69"/>
      <c r="BDT165" s="69"/>
      <c r="BDU165" s="69"/>
      <c r="BDV165" s="69"/>
      <c r="BDW165" s="69"/>
      <c r="BDX165" s="69"/>
      <c r="BDY165" s="69"/>
      <c r="BDZ165" s="69"/>
      <c r="BEA165" s="69"/>
      <c r="BEB165" s="69"/>
      <c r="BEC165" s="69"/>
      <c r="BED165" s="69"/>
      <c r="BEE165" s="69"/>
      <c r="BEF165" s="69"/>
      <c r="BEG165" s="69"/>
      <c r="BEH165" s="69"/>
      <c r="BEI165" s="69"/>
      <c r="BEJ165" s="69"/>
      <c r="BEK165" s="69"/>
      <c r="BEL165" s="69"/>
      <c r="BEM165" s="69"/>
      <c r="BEN165" s="69"/>
      <c r="BEO165" s="69"/>
      <c r="BEP165" s="69"/>
      <c r="BEQ165" s="69"/>
      <c r="BER165" s="69"/>
      <c r="BES165" s="69"/>
      <c r="BET165" s="69"/>
      <c r="BEU165" s="69"/>
      <c r="BEV165" s="69"/>
      <c r="BEW165" s="69"/>
      <c r="BEX165" s="69"/>
      <c r="BEY165" s="69"/>
      <c r="BEZ165" s="69"/>
      <c r="BFA165" s="69"/>
      <c r="BFB165" s="69"/>
      <c r="BFC165" s="69"/>
      <c r="BFD165" s="69"/>
      <c r="BFE165" s="69"/>
      <c r="BFF165" s="69"/>
      <c r="BFG165" s="69"/>
      <c r="BFH165" s="69"/>
      <c r="BFI165" s="69"/>
      <c r="BFJ165" s="69"/>
      <c r="BFK165" s="69"/>
      <c r="BFL165" s="69"/>
      <c r="BFM165" s="69"/>
      <c r="BFN165" s="69"/>
      <c r="BFO165" s="69"/>
      <c r="BFP165" s="69"/>
      <c r="BFQ165" s="69"/>
      <c r="BFR165" s="69"/>
      <c r="BFS165" s="69"/>
      <c r="BFT165" s="69"/>
      <c r="BFU165" s="69"/>
      <c r="BFV165" s="69"/>
      <c r="BFW165" s="69"/>
      <c r="BFX165" s="69"/>
      <c r="BFY165" s="69"/>
      <c r="BFZ165" s="69"/>
      <c r="BGA165" s="69"/>
      <c r="BGB165" s="69"/>
      <c r="BGC165" s="69"/>
      <c r="BGD165" s="69"/>
      <c r="BGE165" s="69"/>
      <c r="BGF165" s="69"/>
      <c r="BGG165" s="69"/>
      <c r="BGH165" s="69"/>
      <c r="BGI165" s="69"/>
      <c r="BGJ165" s="69"/>
      <c r="BGK165" s="69"/>
      <c r="BGL165" s="69"/>
      <c r="BGM165" s="69"/>
      <c r="BGN165" s="69"/>
      <c r="BGO165" s="69"/>
      <c r="BGP165" s="69"/>
      <c r="BGQ165" s="69"/>
      <c r="BGR165" s="69"/>
      <c r="BGS165" s="69"/>
      <c r="BGT165" s="69"/>
      <c r="BGU165" s="69"/>
      <c r="BGV165" s="69"/>
      <c r="BGW165" s="69"/>
      <c r="BGX165" s="69"/>
      <c r="BGY165" s="69"/>
      <c r="BGZ165" s="69"/>
      <c r="BHA165" s="69"/>
      <c r="BHB165" s="69"/>
      <c r="BHC165" s="69"/>
      <c r="BHD165" s="69"/>
      <c r="BHE165" s="69"/>
      <c r="BHF165" s="69"/>
      <c r="BHG165" s="69"/>
      <c r="BHH165" s="69"/>
      <c r="BHI165" s="69"/>
      <c r="BHJ165" s="69"/>
      <c r="BHK165" s="69"/>
      <c r="BHL165" s="69"/>
      <c r="BHM165" s="69"/>
      <c r="BHN165" s="69"/>
      <c r="BHO165" s="69"/>
      <c r="BHP165" s="69"/>
      <c r="BHQ165" s="69"/>
      <c r="BHR165" s="69"/>
      <c r="BHS165" s="69"/>
      <c r="BHT165" s="69"/>
      <c r="BHU165" s="69"/>
      <c r="BHV165" s="69"/>
      <c r="BHW165" s="69"/>
      <c r="BHX165" s="69"/>
      <c r="BHY165" s="69"/>
      <c r="BHZ165" s="69"/>
      <c r="BIA165" s="69"/>
      <c r="BIB165" s="69"/>
      <c r="BIC165" s="69"/>
      <c r="BID165" s="69"/>
      <c r="BIE165" s="69"/>
      <c r="BIF165" s="69"/>
      <c r="BIG165" s="69"/>
      <c r="BIH165" s="69"/>
      <c r="BII165" s="69"/>
      <c r="BIJ165" s="69"/>
      <c r="BIK165" s="69"/>
      <c r="BIL165" s="69"/>
      <c r="BIM165" s="69"/>
      <c r="BIN165" s="69"/>
      <c r="BIO165" s="69"/>
      <c r="BIP165" s="69"/>
      <c r="BIQ165" s="69"/>
      <c r="BIR165" s="69"/>
      <c r="BIS165" s="69"/>
      <c r="BIT165" s="69"/>
      <c r="BIU165" s="69"/>
      <c r="BIV165" s="69"/>
      <c r="BIW165" s="69"/>
      <c r="BIX165" s="69"/>
      <c r="BIY165" s="69"/>
      <c r="BIZ165" s="69"/>
      <c r="BJA165" s="69"/>
      <c r="BJB165" s="69"/>
      <c r="BJC165" s="69"/>
      <c r="BJD165" s="69"/>
      <c r="BJE165" s="69"/>
      <c r="BJF165" s="69"/>
      <c r="BJG165" s="69"/>
      <c r="BJH165" s="69"/>
      <c r="BJI165" s="69"/>
      <c r="BJJ165" s="69"/>
      <c r="BJK165" s="69"/>
      <c r="BJL165" s="69"/>
      <c r="BJM165" s="69"/>
      <c r="BJN165" s="69"/>
      <c r="BJO165" s="69"/>
      <c r="BJP165" s="69"/>
      <c r="BJQ165" s="69"/>
      <c r="BJR165" s="69"/>
      <c r="BJS165" s="69"/>
      <c r="BJT165" s="69"/>
      <c r="BJU165" s="69"/>
      <c r="BJV165" s="69"/>
      <c r="BJW165" s="69"/>
      <c r="BJX165" s="69"/>
      <c r="BJY165" s="69"/>
      <c r="BJZ165" s="69"/>
      <c r="BKA165" s="69"/>
      <c r="BKB165" s="69"/>
      <c r="BKC165" s="69"/>
      <c r="BKD165" s="69"/>
      <c r="BKE165" s="69"/>
      <c r="BKF165" s="69"/>
      <c r="BKG165" s="69"/>
      <c r="BKH165" s="69"/>
      <c r="BKI165" s="69"/>
      <c r="BKJ165" s="69"/>
      <c r="BKK165" s="69"/>
      <c r="BKL165" s="69"/>
      <c r="BKM165" s="69"/>
      <c r="BKN165" s="69"/>
      <c r="BKO165" s="69"/>
      <c r="BKP165" s="69"/>
      <c r="BKQ165" s="69"/>
      <c r="BKR165" s="69"/>
      <c r="BKS165" s="69"/>
      <c r="BKT165" s="69"/>
      <c r="BKU165" s="69"/>
      <c r="BKV165" s="69"/>
      <c r="BKW165" s="69"/>
      <c r="BKX165" s="69"/>
      <c r="BKY165" s="69"/>
      <c r="BKZ165" s="69"/>
      <c r="BLA165" s="69"/>
      <c r="BLB165" s="69"/>
      <c r="BLC165" s="69"/>
      <c r="BLD165" s="69"/>
      <c r="BLE165" s="69"/>
      <c r="BLF165" s="69"/>
      <c r="BLG165" s="69"/>
      <c r="BLH165" s="69"/>
      <c r="BLI165" s="69"/>
      <c r="BLJ165" s="69"/>
      <c r="BLK165" s="69"/>
      <c r="BLL165" s="69"/>
      <c r="BLM165" s="69"/>
      <c r="BLN165" s="69"/>
      <c r="BLO165" s="69"/>
      <c r="BLP165" s="69"/>
      <c r="BLQ165" s="69"/>
      <c r="BLR165" s="69"/>
      <c r="BLS165" s="69"/>
      <c r="BLT165" s="69"/>
      <c r="BLU165" s="69"/>
      <c r="BLV165" s="69"/>
      <c r="BLW165" s="69"/>
      <c r="BLX165" s="69"/>
      <c r="BLY165" s="69"/>
      <c r="BLZ165" s="69"/>
      <c r="BMA165" s="69"/>
      <c r="BMB165" s="69"/>
      <c r="BMC165" s="69"/>
      <c r="BMD165" s="69"/>
      <c r="BME165" s="69"/>
      <c r="BMF165" s="69"/>
      <c r="BMG165" s="69"/>
      <c r="BMH165" s="69"/>
      <c r="BMI165" s="69"/>
      <c r="BMJ165" s="69"/>
      <c r="BMK165" s="69"/>
      <c r="BML165" s="69"/>
      <c r="BMM165" s="69"/>
      <c r="BMN165" s="69"/>
      <c r="BMO165" s="69"/>
      <c r="BMP165" s="69"/>
      <c r="BMQ165" s="69"/>
      <c r="BMR165" s="69"/>
      <c r="BMS165" s="69"/>
      <c r="BMT165" s="69"/>
      <c r="BMU165" s="69"/>
      <c r="BMV165" s="69"/>
      <c r="BMW165" s="69"/>
      <c r="BMX165" s="69"/>
      <c r="BMY165" s="69"/>
      <c r="BMZ165" s="69"/>
      <c r="BNA165" s="69"/>
      <c r="BNB165" s="69"/>
      <c r="BNC165" s="69"/>
      <c r="BND165" s="69"/>
      <c r="BNE165" s="69"/>
      <c r="BNF165" s="69"/>
      <c r="BNG165" s="69"/>
      <c r="BNH165" s="69"/>
      <c r="BNI165" s="69"/>
      <c r="BNJ165" s="69"/>
      <c r="BNK165" s="69"/>
      <c r="BNL165" s="69"/>
      <c r="BNM165" s="69"/>
      <c r="BNN165" s="69"/>
      <c r="BNO165" s="69"/>
      <c r="BNP165" s="69"/>
      <c r="BNQ165" s="69"/>
      <c r="BNR165" s="69"/>
      <c r="BNS165" s="69"/>
      <c r="BNT165" s="69"/>
      <c r="BNU165" s="69"/>
      <c r="BNV165" s="69"/>
      <c r="BNW165" s="69"/>
      <c r="BNX165" s="69"/>
      <c r="BNY165" s="69"/>
      <c r="BNZ165" s="69"/>
      <c r="BOA165" s="69"/>
      <c r="BOB165" s="69"/>
      <c r="BOC165" s="69"/>
      <c r="BOD165" s="69"/>
      <c r="BOE165" s="69"/>
      <c r="BOF165" s="69"/>
      <c r="BOG165" s="69"/>
      <c r="BOH165" s="69"/>
      <c r="BOI165" s="69"/>
      <c r="BOJ165" s="69"/>
      <c r="BOK165" s="69"/>
      <c r="BOL165" s="69"/>
      <c r="BOM165" s="69"/>
      <c r="BON165" s="69"/>
      <c r="BOO165" s="69"/>
      <c r="BOP165" s="69"/>
      <c r="BOQ165" s="69"/>
      <c r="BOR165" s="69"/>
      <c r="BOS165" s="69"/>
      <c r="BOT165" s="69"/>
      <c r="BOU165" s="69"/>
      <c r="BOV165" s="69"/>
      <c r="BOW165" s="69"/>
      <c r="BOX165" s="69"/>
      <c r="BOY165" s="69"/>
      <c r="BOZ165" s="69"/>
      <c r="BPA165" s="69"/>
      <c r="BPB165" s="69"/>
      <c r="BPC165" s="69"/>
      <c r="BPD165" s="69"/>
      <c r="BPE165" s="69"/>
      <c r="BPF165" s="69"/>
      <c r="BPG165" s="69"/>
      <c r="BPH165" s="69"/>
      <c r="BPI165" s="69"/>
      <c r="BPJ165" s="69"/>
      <c r="BPK165" s="69"/>
      <c r="BPL165" s="69"/>
      <c r="BPM165" s="69"/>
      <c r="BPN165" s="69"/>
      <c r="BPO165" s="69"/>
      <c r="BPP165" s="69"/>
      <c r="BPQ165" s="69"/>
      <c r="BPR165" s="69"/>
      <c r="BPS165" s="69"/>
      <c r="BPT165" s="69"/>
      <c r="BPU165" s="69"/>
      <c r="BPV165" s="69"/>
      <c r="BPW165" s="69"/>
      <c r="BPX165" s="69"/>
      <c r="BPY165" s="69"/>
      <c r="BPZ165" s="69"/>
      <c r="BQA165" s="69"/>
      <c r="BQB165" s="69"/>
      <c r="BQC165" s="69"/>
      <c r="BQD165" s="69"/>
      <c r="BQE165" s="69"/>
      <c r="BQF165" s="69"/>
      <c r="BQG165" s="69"/>
      <c r="BQH165" s="69"/>
      <c r="BQI165" s="69"/>
      <c r="BQJ165" s="69"/>
      <c r="BQK165" s="69"/>
      <c r="BQL165" s="69"/>
      <c r="BQM165" s="69"/>
      <c r="BQN165" s="69"/>
      <c r="BQO165" s="69"/>
      <c r="BQP165" s="69"/>
      <c r="BQQ165" s="69"/>
      <c r="BQR165" s="69"/>
      <c r="BQS165" s="69"/>
      <c r="BQT165" s="69"/>
      <c r="BQU165" s="69"/>
      <c r="BQV165" s="69"/>
      <c r="BQW165" s="69"/>
      <c r="BQX165" s="69"/>
      <c r="BQY165" s="69"/>
      <c r="BQZ165" s="69"/>
      <c r="BRA165" s="69"/>
      <c r="BRB165" s="69"/>
      <c r="BRC165" s="69"/>
      <c r="BRD165" s="69"/>
      <c r="BRE165" s="69"/>
      <c r="BRF165" s="69"/>
      <c r="BRG165" s="69"/>
      <c r="BRH165" s="69"/>
      <c r="BRI165" s="69"/>
      <c r="BRJ165" s="69"/>
      <c r="BRK165" s="69"/>
      <c r="BRL165" s="69"/>
      <c r="BRM165" s="69"/>
      <c r="BRN165" s="69"/>
      <c r="BRO165" s="69"/>
      <c r="BRP165" s="69"/>
      <c r="BRQ165" s="69"/>
      <c r="BRR165" s="69"/>
      <c r="BRS165" s="69"/>
      <c r="BRT165" s="69"/>
      <c r="BRU165" s="69"/>
      <c r="BRV165" s="69"/>
      <c r="BRW165" s="69"/>
      <c r="BRX165" s="69"/>
      <c r="BRY165" s="69"/>
      <c r="BRZ165" s="69"/>
      <c r="BSA165" s="69"/>
      <c r="BSB165" s="69"/>
      <c r="BSC165" s="69"/>
      <c r="BSD165" s="69"/>
      <c r="BSE165" s="69"/>
      <c r="BSF165" s="69"/>
      <c r="BSG165" s="69"/>
      <c r="BSH165" s="69"/>
      <c r="BSI165" s="69"/>
      <c r="BSJ165" s="69"/>
      <c r="BSK165" s="69"/>
      <c r="BSL165" s="69"/>
      <c r="BSM165" s="69"/>
      <c r="BSN165" s="69"/>
      <c r="BSO165" s="69"/>
      <c r="BSP165" s="69"/>
      <c r="BSQ165" s="69"/>
      <c r="BSR165" s="69"/>
      <c r="BSS165" s="69"/>
      <c r="BST165" s="69"/>
      <c r="BSU165" s="69"/>
      <c r="BSV165" s="69"/>
      <c r="BSW165" s="69"/>
      <c r="BSX165" s="69"/>
      <c r="BSY165" s="69"/>
      <c r="BSZ165" s="69"/>
      <c r="BTA165" s="69"/>
      <c r="BTB165" s="69"/>
      <c r="BTC165" s="69"/>
      <c r="BTD165" s="69"/>
      <c r="BTE165" s="69"/>
      <c r="BTF165" s="69"/>
      <c r="BTG165" s="69"/>
      <c r="BTH165" s="69"/>
      <c r="BTI165" s="69"/>
      <c r="BTJ165" s="69"/>
      <c r="BTK165" s="69"/>
      <c r="BTL165" s="69"/>
      <c r="BTM165" s="69"/>
      <c r="BTN165" s="69"/>
      <c r="BTO165" s="69"/>
      <c r="BTP165" s="69"/>
      <c r="BTQ165" s="69"/>
      <c r="BTR165" s="69"/>
      <c r="BTS165" s="69"/>
      <c r="BTT165" s="69"/>
      <c r="BTU165" s="69"/>
      <c r="BTV165" s="69"/>
      <c r="BTW165" s="69"/>
      <c r="BTX165" s="69"/>
      <c r="BTY165" s="69"/>
      <c r="BTZ165" s="69"/>
      <c r="BUA165" s="69"/>
      <c r="BUB165" s="69"/>
      <c r="BUC165" s="69"/>
      <c r="BUD165" s="69"/>
      <c r="BUE165" s="69"/>
      <c r="BUF165" s="69"/>
      <c r="BUG165" s="69"/>
      <c r="BUH165" s="69"/>
      <c r="BUI165" s="69"/>
      <c r="BUJ165" s="69"/>
      <c r="BUK165" s="69"/>
      <c r="BUL165" s="69"/>
      <c r="BUM165" s="69"/>
      <c r="BUN165" s="69"/>
      <c r="BUO165" s="69"/>
      <c r="BUP165" s="69"/>
      <c r="BUQ165" s="69"/>
      <c r="BUR165" s="69"/>
      <c r="BUS165" s="69"/>
      <c r="BUT165" s="69"/>
      <c r="BUU165" s="69"/>
      <c r="BUV165" s="69"/>
      <c r="BUW165" s="69"/>
      <c r="BUX165" s="69"/>
      <c r="BUY165" s="69"/>
      <c r="BUZ165" s="69"/>
      <c r="BVA165" s="69"/>
      <c r="BVB165" s="69"/>
      <c r="BVC165" s="69"/>
      <c r="BVD165" s="69"/>
      <c r="BVE165" s="69"/>
      <c r="BVF165" s="69"/>
      <c r="BVG165" s="69"/>
      <c r="BVH165" s="69"/>
      <c r="BVI165" s="69"/>
      <c r="BVJ165" s="69"/>
      <c r="BVK165" s="69"/>
      <c r="BVL165" s="69"/>
      <c r="BVM165" s="69"/>
      <c r="BVN165" s="69"/>
      <c r="BVO165" s="69"/>
      <c r="BVP165" s="69"/>
      <c r="BVQ165" s="69"/>
      <c r="BVR165" s="69"/>
      <c r="BVS165" s="69"/>
      <c r="BVT165" s="69"/>
      <c r="BVU165" s="69"/>
      <c r="BVV165" s="69"/>
      <c r="BVW165" s="69"/>
      <c r="BVX165" s="69"/>
      <c r="BVY165" s="69"/>
      <c r="BVZ165" s="69"/>
      <c r="BWA165" s="69"/>
      <c r="BWB165" s="69"/>
      <c r="BWC165" s="69"/>
      <c r="BWD165" s="69"/>
      <c r="BWE165" s="69"/>
      <c r="BWF165" s="69"/>
      <c r="BWG165" s="69"/>
      <c r="BWH165" s="69"/>
      <c r="BWI165" s="69"/>
      <c r="BWJ165" s="69"/>
      <c r="BWK165" s="69"/>
      <c r="BWL165" s="69"/>
      <c r="BWM165" s="69"/>
      <c r="BWN165" s="69"/>
      <c r="BWO165" s="69"/>
      <c r="BWP165" s="69"/>
      <c r="BWQ165" s="69"/>
      <c r="BWR165" s="69"/>
      <c r="BWS165" s="69"/>
      <c r="BWT165" s="69"/>
      <c r="BWU165" s="69"/>
      <c r="BWV165" s="69"/>
      <c r="BWW165" s="69"/>
      <c r="BWX165" s="69"/>
      <c r="BWY165" s="69"/>
      <c r="BWZ165" s="69"/>
      <c r="BXA165" s="69"/>
      <c r="BXB165" s="69"/>
      <c r="BXC165" s="69"/>
      <c r="BXD165" s="69"/>
      <c r="BXE165" s="69"/>
      <c r="BXF165" s="69"/>
      <c r="BXG165" s="69"/>
      <c r="BXH165" s="69"/>
      <c r="BXI165" s="69"/>
      <c r="BXJ165" s="69"/>
      <c r="BXK165" s="69"/>
      <c r="BXL165" s="69"/>
      <c r="BXM165" s="69"/>
      <c r="BXN165" s="69"/>
      <c r="BXO165" s="69"/>
      <c r="BXP165" s="69"/>
      <c r="BXQ165" s="69"/>
      <c r="BXR165" s="69"/>
      <c r="BXS165" s="69"/>
      <c r="BXT165" s="69"/>
      <c r="BXU165" s="69"/>
      <c r="BXV165" s="69"/>
      <c r="BXW165" s="69"/>
      <c r="BXX165" s="69"/>
      <c r="BXY165" s="69"/>
      <c r="BXZ165" s="69"/>
      <c r="BYA165" s="69"/>
      <c r="BYB165" s="69"/>
      <c r="BYC165" s="69"/>
      <c r="BYD165" s="69"/>
      <c r="BYE165" s="69"/>
      <c r="BYF165" s="69"/>
      <c r="BYG165" s="69"/>
      <c r="BYH165" s="69"/>
      <c r="BYI165" s="69"/>
      <c r="BYJ165" s="69"/>
      <c r="BYK165" s="69"/>
      <c r="BYL165" s="69"/>
      <c r="BYM165" s="69"/>
      <c r="BYN165" s="69"/>
      <c r="BYO165" s="69"/>
      <c r="BYP165" s="69"/>
      <c r="BYQ165" s="69"/>
      <c r="BYR165" s="69"/>
      <c r="BYS165" s="69"/>
      <c r="BYT165" s="69"/>
      <c r="BYU165" s="69"/>
      <c r="BYV165" s="69"/>
      <c r="BYW165" s="69"/>
      <c r="BYX165" s="69"/>
      <c r="BYY165" s="69"/>
      <c r="BYZ165" s="69"/>
      <c r="BZA165" s="69"/>
      <c r="BZB165" s="69"/>
      <c r="BZC165" s="69"/>
      <c r="BZD165" s="69"/>
      <c r="BZE165" s="69"/>
      <c r="BZF165" s="69"/>
      <c r="BZG165" s="69"/>
      <c r="BZH165" s="69"/>
      <c r="BZI165" s="69"/>
      <c r="BZJ165" s="69"/>
      <c r="BZK165" s="69"/>
      <c r="BZL165" s="69"/>
      <c r="BZM165" s="69"/>
      <c r="BZN165" s="69"/>
      <c r="BZO165" s="69"/>
      <c r="BZP165" s="69"/>
      <c r="BZQ165" s="69"/>
      <c r="BZR165" s="69"/>
      <c r="BZS165" s="69"/>
      <c r="BZT165" s="69"/>
      <c r="BZU165" s="69"/>
      <c r="BZV165" s="69"/>
      <c r="BZW165" s="69"/>
      <c r="BZX165" s="69"/>
      <c r="BZY165" s="69"/>
      <c r="BZZ165" s="69"/>
      <c r="CAA165" s="69"/>
      <c r="CAB165" s="69"/>
      <c r="CAC165" s="69"/>
      <c r="CAD165" s="69"/>
      <c r="CAE165" s="69"/>
      <c r="CAF165" s="69"/>
      <c r="CAG165" s="69"/>
      <c r="CAH165" s="69"/>
      <c r="CAI165" s="69"/>
      <c r="CAJ165" s="69"/>
      <c r="CAK165" s="69"/>
      <c r="CAL165" s="69"/>
      <c r="CAM165" s="69"/>
      <c r="CAN165" s="69"/>
      <c r="CAO165" s="69"/>
      <c r="CAP165" s="69"/>
      <c r="CAQ165" s="69"/>
      <c r="CAR165" s="69"/>
      <c r="CAS165" s="69"/>
      <c r="CAT165" s="69"/>
      <c r="CAU165" s="69"/>
      <c r="CAV165" s="69"/>
      <c r="CAW165" s="69"/>
      <c r="CAX165" s="69"/>
      <c r="CAY165" s="69"/>
      <c r="CAZ165" s="69"/>
      <c r="CBA165" s="69"/>
      <c r="CBB165" s="69"/>
      <c r="CBC165" s="69"/>
      <c r="CBD165" s="69"/>
      <c r="CBE165" s="69"/>
      <c r="CBF165" s="69"/>
      <c r="CBG165" s="69"/>
      <c r="CBH165" s="69"/>
      <c r="CBI165" s="69"/>
      <c r="CBJ165" s="69"/>
      <c r="CBK165" s="69"/>
      <c r="CBL165" s="69"/>
      <c r="CBM165" s="69"/>
      <c r="CBN165" s="69"/>
      <c r="CBO165" s="69"/>
      <c r="CBP165" s="69"/>
      <c r="CBQ165" s="69"/>
      <c r="CBR165" s="69"/>
      <c r="CBS165" s="69"/>
      <c r="CBT165" s="69"/>
      <c r="CBU165" s="69"/>
      <c r="CBV165" s="69"/>
      <c r="CBW165" s="69"/>
      <c r="CBX165" s="69"/>
      <c r="CBY165" s="69"/>
      <c r="CBZ165" s="69"/>
      <c r="CCA165" s="69"/>
      <c r="CCB165" s="69"/>
      <c r="CCC165" s="69"/>
      <c r="CCD165" s="69"/>
      <c r="CCE165" s="69"/>
      <c r="CCF165" s="69"/>
      <c r="CCG165" s="69"/>
      <c r="CCH165" s="69"/>
      <c r="CCI165" s="69"/>
      <c r="CCJ165" s="69"/>
      <c r="CCK165" s="69"/>
      <c r="CCL165" s="69"/>
      <c r="CCM165" s="69"/>
      <c r="CCN165" s="69"/>
      <c r="CCO165" s="69"/>
      <c r="CCP165" s="69"/>
      <c r="CCQ165" s="69"/>
      <c r="CCR165" s="69"/>
      <c r="CCS165" s="69"/>
      <c r="CCT165" s="69"/>
      <c r="CCU165" s="69"/>
      <c r="CCV165" s="69"/>
      <c r="CCW165" s="69"/>
      <c r="CCX165" s="69"/>
      <c r="CCY165" s="69"/>
      <c r="CCZ165" s="69"/>
      <c r="CDA165" s="69"/>
      <c r="CDB165" s="69"/>
      <c r="CDC165" s="69"/>
      <c r="CDD165" s="69"/>
      <c r="CDE165" s="69"/>
      <c r="CDF165" s="69"/>
      <c r="CDG165" s="69"/>
      <c r="CDH165" s="69"/>
      <c r="CDI165" s="69"/>
      <c r="CDJ165" s="69"/>
      <c r="CDK165" s="69"/>
      <c r="CDL165" s="69"/>
      <c r="CDM165" s="69"/>
      <c r="CDN165" s="69"/>
      <c r="CDO165" s="69"/>
      <c r="CDP165" s="69"/>
      <c r="CDQ165" s="69"/>
      <c r="CDR165" s="69"/>
      <c r="CDS165" s="69"/>
      <c r="CDT165" s="69"/>
      <c r="CDU165" s="69"/>
      <c r="CDV165" s="69"/>
      <c r="CDW165" s="69"/>
      <c r="CDX165" s="69"/>
      <c r="CDY165" s="69"/>
      <c r="CDZ165" s="69"/>
      <c r="CEA165" s="69"/>
      <c r="CEB165" s="69"/>
      <c r="CEC165" s="69"/>
      <c r="CED165" s="69"/>
      <c r="CEE165" s="69"/>
      <c r="CEF165" s="69"/>
      <c r="CEG165" s="69"/>
      <c r="CEH165" s="69"/>
      <c r="CEI165" s="69"/>
      <c r="CEJ165" s="69"/>
      <c r="CEK165" s="69"/>
      <c r="CEL165" s="69"/>
      <c r="CEM165" s="69"/>
      <c r="CEN165" s="69"/>
      <c r="CEO165" s="69"/>
      <c r="CEP165" s="69"/>
      <c r="CEQ165" s="69"/>
      <c r="CER165" s="69"/>
      <c r="CES165" s="69"/>
      <c r="CET165" s="69"/>
      <c r="CEU165" s="69"/>
      <c r="CEV165" s="69"/>
      <c r="CEW165" s="69"/>
      <c r="CEX165" s="69"/>
      <c r="CEY165" s="69"/>
      <c r="CEZ165" s="69"/>
      <c r="CFA165" s="69"/>
      <c r="CFB165" s="69"/>
      <c r="CFC165" s="69"/>
      <c r="CFD165" s="69"/>
      <c r="CFE165" s="69"/>
      <c r="CFF165" s="69"/>
      <c r="CFG165" s="69"/>
      <c r="CFH165" s="69"/>
      <c r="CFI165" s="69"/>
      <c r="CFJ165" s="69"/>
      <c r="CFK165" s="69"/>
      <c r="CFL165" s="69"/>
      <c r="CFM165" s="69"/>
      <c r="CFN165" s="69"/>
      <c r="CFO165" s="69"/>
      <c r="CFP165" s="69"/>
      <c r="CFQ165" s="69"/>
      <c r="CFR165" s="69"/>
      <c r="CFS165" s="69"/>
      <c r="CFT165" s="69"/>
      <c r="CFU165" s="69"/>
      <c r="CFV165" s="69"/>
      <c r="CFW165" s="69"/>
      <c r="CFX165" s="69"/>
      <c r="CFY165" s="69"/>
      <c r="CFZ165" s="69"/>
      <c r="CGA165" s="69"/>
      <c r="CGB165" s="69"/>
      <c r="CGC165" s="69"/>
      <c r="CGD165" s="69"/>
      <c r="CGE165" s="69"/>
      <c r="CGF165" s="69"/>
      <c r="CGG165" s="69"/>
      <c r="CGH165" s="69"/>
      <c r="CGI165" s="69"/>
      <c r="CGJ165" s="69"/>
      <c r="CGK165" s="69"/>
      <c r="CGL165" s="69"/>
      <c r="CGM165" s="69"/>
      <c r="CGN165" s="69"/>
      <c r="CGO165" s="69"/>
      <c r="CGP165" s="69"/>
      <c r="CGQ165" s="69"/>
      <c r="CGR165" s="69"/>
      <c r="CGS165" s="69"/>
      <c r="CGT165" s="69"/>
      <c r="CGU165" s="69"/>
      <c r="CGV165" s="69"/>
      <c r="CGW165" s="69"/>
      <c r="CGX165" s="69"/>
      <c r="CGY165" s="69"/>
      <c r="CGZ165" s="69"/>
      <c r="CHA165" s="69"/>
      <c r="CHB165" s="69"/>
      <c r="CHC165" s="69"/>
      <c r="CHD165" s="69"/>
      <c r="CHE165" s="69"/>
      <c r="CHF165" s="69"/>
      <c r="CHG165" s="69"/>
      <c r="CHH165" s="69"/>
      <c r="CHI165" s="69"/>
      <c r="CHJ165" s="69"/>
      <c r="CHK165" s="69"/>
      <c r="CHL165" s="69"/>
      <c r="CHM165" s="69"/>
      <c r="CHN165" s="69"/>
      <c r="CHO165" s="69"/>
      <c r="CHP165" s="69"/>
      <c r="CHQ165" s="69"/>
      <c r="CHR165" s="69"/>
      <c r="CHS165" s="69"/>
      <c r="CHT165" s="69"/>
      <c r="CHU165" s="69"/>
      <c r="CHV165" s="69"/>
      <c r="CHW165" s="69"/>
      <c r="CHX165" s="69"/>
      <c r="CHY165" s="69"/>
      <c r="CHZ165" s="69"/>
      <c r="CIA165" s="69"/>
      <c r="CIB165" s="69"/>
      <c r="CIC165" s="69"/>
      <c r="CID165" s="69"/>
      <c r="CIE165" s="69"/>
      <c r="CIF165" s="69"/>
      <c r="CIG165" s="69"/>
      <c r="CIH165" s="69"/>
      <c r="CII165" s="69"/>
      <c r="CIJ165" s="69"/>
      <c r="CIK165" s="69"/>
      <c r="CIL165" s="69"/>
      <c r="CIM165" s="69"/>
      <c r="CIN165" s="69"/>
      <c r="CIO165" s="69"/>
      <c r="CIP165" s="69"/>
      <c r="CIQ165" s="69"/>
      <c r="CIR165" s="69"/>
      <c r="CIS165" s="69"/>
      <c r="CIT165" s="69"/>
      <c r="CIU165" s="69"/>
      <c r="CIV165" s="69"/>
      <c r="CIW165" s="69"/>
      <c r="CIX165" s="69"/>
      <c r="CIY165" s="69"/>
      <c r="CIZ165" s="69"/>
      <c r="CJA165" s="69"/>
      <c r="CJB165" s="69"/>
      <c r="CJC165" s="69"/>
      <c r="CJD165" s="69"/>
      <c r="CJE165" s="69"/>
      <c r="CJF165" s="69"/>
      <c r="CJG165" s="69"/>
      <c r="CJH165" s="69"/>
      <c r="CJI165" s="69"/>
      <c r="CJJ165" s="69"/>
      <c r="CJK165" s="69"/>
      <c r="CJL165" s="69"/>
      <c r="CJM165" s="69"/>
      <c r="CJN165" s="69"/>
      <c r="CJO165" s="69"/>
      <c r="CJP165" s="69"/>
      <c r="CJQ165" s="69"/>
      <c r="CJR165" s="69"/>
      <c r="CJS165" s="69"/>
      <c r="CJT165" s="69"/>
      <c r="CJU165" s="69"/>
      <c r="CJV165" s="69"/>
      <c r="CJW165" s="69"/>
      <c r="CJX165" s="69"/>
      <c r="CJY165" s="69"/>
      <c r="CJZ165" s="69"/>
      <c r="CKA165" s="69"/>
      <c r="CKB165" s="69"/>
      <c r="CKC165" s="69"/>
      <c r="CKD165" s="69"/>
      <c r="CKE165" s="69"/>
      <c r="CKF165" s="69"/>
      <c r="CKG165" s="69"/>
      <c r="CKH165" s="69"/>
      <c r="CKI165" s="69"/>
      <c r="CKJ165" s="69"/>
      <c r="CKK165" s="69"/>
      <c r="CKL165" s="69"/>
      <c r="CKM165" s="69"/>
      <c r="CKN165" s="69"/>
      <c r="CKO165" s="69"/>
      <c r="CKP165" s="69"/>
      <c r="CKQ165" s="69"/>
      <c r="CKR165" s="69"/>
      <c r="CKS165" s="69"/>
      <c r="CKT165" s="69"/>
      <c r="CKU165" s="69"/>
      <c r="CKV165" s="69"/>
      <c r="CKW165" s="69"/>
      <c r="CKX165" s="69"/>
      <c r="CKY165" s="69"/>
      <c r="CKZ165" s="69"/>
      <c r="CLA165" s="69"/>
      <c r="CLB165" s="69"/>
      <c r="CLC165" s="69"/>
      <c r="CLD165" s="69"/>
      <c r="CLE165" s="69"/>
      <c r="CLF165" s="69"/>
      <c r="CLG165" s="69"/>
      <c r="CLH165" s="69"/>
      <c r="CLI165" s="69"/>
      <c r="CLJ165" s="69"/>
      <c r="CLK165" s="69"/>
      <c r="CLL165" s="69"/>
      <c r="CLM165" s="69"/>
      <c r="CLN165" s="69"/>
      <c r="CLO165" s="69"/>
      <c r="CLP165" s="69"/>
      <c r="CLQ165" s="69"/>
      <c r="CLR165" s="69"/>
      <c r="CLS165" s="69"/>
      <c r="CLT165" s="69"/>
      <c r="CLU165" s="69"/>
      <c r="CLV165" s="69"/>
      <c r="CLW165" s="69"/>
      <c r="CLX165" s="69"/>
      <c r="CLY165" s="69"/>
      <c r="CLZ165" s="69"/>
      <c r="CMA165" s="69"/>
      <c r="CMB165" s="69"/>
      <c r="CMC165" s="69"/>
      <c r="CMD165" s="69"/>
      <c r="CME165" s="69"/>
      <c r="CMF165" s="69"/>
      <c r="CMG165" s="69"/>
      <c r="CMH165" s="69"/>
      <c r="CMI165" s="69"/>
      <c r="CMJ165" s="69"/>
      <c r="CMK165" s="69"/>
      <c r="CML165" s="69"/>
      <c r="CMM165" s="69"/>
      <c r="CMN165" s="69"/>
      <c r="CMO165" s="69"/>
      <c r="CMP165" s="69"/>
      <c r="CMQ165" s="69"/>
      <c r="CMR165" s="69"/>
      <c r="CMS165" s="69"/>
      <c r="CMT165" s="69"/>
      <c r="CMU165" s="69"/>
      <c r="CMV165" s="69"/>
      <c r="CMW165" s="69"/>
      <c r="CMX165" s="69"/>
      <c r="CMY165" s="69"/>
      <c r="CMZ165" s="69"/>
      <c r="CNA165" s="69"/>
      <c r="CNB165" s="69"/>
      <c r="CNC165" s="69"/>
      <c r="CND165" s="69"/>
      <c r="CNE165" s="69"/>
      <c r="CNF165" s="69"/>
      <c r="CNG165" s="69"/>
      <c r="CNH165" s="69"/>
      <c r="CNI165" s="69"/>
      <c r="CNJ165" s="69"/>
      <c r="CNK165" s="69"/>
      <c r="CNL165" s="69"/>
      <c r="CNM165" s="69"/>
      <c r="CNN165" s="69"/>
      <c r="CNO165" s="69"/>
      <c r="CNP165" s="69"/>
      <c r="CNQ165" s="69"/>
      <c r="CNR165" s="69"/>
      <c r="CNS165" s="69"/>
      <c r="CNT165" s="69"/>
      <c r="CNU165" s="69"/>
      <c r="CNV165" s="69"/>
      <c r="CNW165" s="69"/>
      <c r="CNX165" s="69"/>
      <c r="CNY165" s="69"/>
      <c r="CNZ165" s="69"/>
      <c r="COA165" s="69"/>
      <c r="COB165" s="69"/>
      <c r="COC165" s="69"/>
      <c r="COD165" s="69"/>
      <c r="COE165" s="69"/>
      <c r="COF165" s="69"/>
      <c r="COG165" s="69"/>
      <c r="COH165" s="69"/>
      <c r="COI165" s="69"/>
      <c r="COJ165" s="69"/>
      <c r="COK165" s="69"/>
      <c r="COL165" s="69"/>
      <c r="COM165" s="69"/>
      <c r="CON165" s="69"/>
      <c r="COO165" s="69"/>
      <c r="COP165" s="69"/>
      <c r="COQ165" s="69"/>
      <c r="COR165" s="69"/>
      <c r="COS165" s="69"/>
      <c r="COT165" s="69"/>
      <c r="COU165" s="69"/>
      <c r="COV165" s="69"/>
      <c r="COW165" s="69"/>
      <c r="COX165" s="69"/>
      <c r="COY165" s="69"/>
      <c r="COZ165" s="69"/>
      <c r="CPA165" s="69"/>
      <c r="CPB165" s="69"/>
      <c r="CPC165" s="69"/>
      <c r="CPD165" s="69"/>
      <c r="CPE165" s="69"/>
      <c r="CPF165" s="69"/>
      <c r="CPG165" s="69"/>
      <c r="CPH165" s="69"/>
      <c r="CPI165" s="69"/>
      <c r="CPJ165" s="69"/>
      <c r="CPK165" s="69"/>
      <c r="CPL165" s="69"/>
      <c r="CPM165" s="69"/>
      <c r="CPN165" s="69"/>
      <c r="CPO165" s="69"/>
      <c r="CPP165" s="69"/>
      <c r="CPQ165" s="69"/>
      <c r="CPR165" s="69"/>
      <c r="CPS165" s="69"/>
      <c r="CPT165" s="69"/>
      <c r="CPU165" s="69"/>
      <c r="CPV165" s="69"/>
      <c r="CPW165" s="69"/>
      <c r="CPX165" s="69"/>
      <c r="CPY165" s="69"/>
      <c r="CPZ165" s="69"/>
      <c r="CQA165" s="69"/>
      <c r="CQB165" s="69"/>
      <c r="CQC165" s="69"/>
      <c r="CQD165" s="69"/>
      <c r="CQE165" s="69"/>
      <c r="CQF165" s="69"/>
      <c r="CQG165" s="69"/>
      <c r="CQH165" s="69"/>
      <c r="CQI165" s="69"/>
      <c r="CQJ165" s="69"/>
      <c r="CQK165" s="69"/>
      <c r="CQL165" s="69"/>
      <c r="CQM165" s="69"/>
      <c r="CQN165" s="69"/>
      <c r="CQO165" s="69"/>
      <c r="CQP165" s="69"/>
      <c r="CQQ165" s="69"/>
      <c r="CQR165" s="69"/>
      <c r="CQS165" s="69"/>
      <c r="CQT165" s="69"/>
      <c r="CQU165" s="69"/>
      <c r="CQV165" s="69"/>
      <c r="CQW165" s="69"/>
      <c r="CQX165" s="69"/>
      <c r="CQY165" s="69"/>
      <c r="CQZ165" s="69"/>
      <c r="CRA165" s="69"/>
      <c r="CRB165" s="69"/>
      <c r="CRC165" s="69"/>
      <c r="CRD165" s="69"/>
      <c r="CRE165" s="69"/>
      <c r="CRF165" s="69"/>
      <c r="CRG165" s="69"/>
      <c r="CRH165" s="69"/>
      <c r="CRI165" s="69"/>
      <c r="CRJ165" s="69"/>
      <c r="CRK165" s="69"/>
      <c r="CRL165" s="69"/>
      <c r="CRM165" s="69"/>
      <c r="CRN165" s="69"/>
      <c r="CRO165" s="69"/>
      <c r="CRP165" s="69"/>
      <c r="CRQ165" s="69"/>
      <c r="CRR165" s="69"/>
      <c r="CRS165" s="69"/>
      <c r="CRT165" s="69"/>
      <c r="CRU165" s="69"/>
      <c r="CRV165" s="69"/>
      <c r="CRW165" s="69"/>
      <c r="CRX165" s="69"/>
      <c r="CRY165" s="69"/>
      <c r="CRZ165" s="69"/>
      <c r="CSA165" s="69"/>
      <c r="CSB165" s="69"/>
      <c r="CSC165" s="69"/>
      <c r="CSD165" s="69"/>
      <c r="CSE165" s="69"/>
      <c r="CSF165" s="69"/>
      <c r="CSG165" s="69"/>
      <c r="CSH165" s="69"/>
      <c r="CSI165" s="69"/>
      <c r="CSJ165" s="69"/>
      <c r="CSK165" s="69"/>
      <c r="CSL165" s="69"/>
      <c r="CSM165" s="69"/>
      <c r="CSN165" s="69"/>
      <c r="CSO165" s="69"/>
      <c r="CSP165" s="69"/>
      <c r="CSQ165" s="69"/>
      <c r="CSR165" s="69"/>
      <c r="CSS165" s="69"/>
      <c r="CST165" s="69"/>
      <c r="CSU165" s="69"/>
      <c r="CSV165" s="69"/>
      <c r="CSW165" s="69"/>
      <c r="CSX165" s="69"/>
      <c r="CSY165" s="69"/>
      <c r="CSZ165" s="69"/>
      <c r="CTA165" s="69"/>
      <c r="CTB165" s="69"/>
      <c r="CTC165" s="69"/>
      <c r="CTD165" s="69"/>
      <c r="CTE165" s="69"/>
      <c r="CTF165" s="69"/>
      <c r="CTG165" s="69"/>
      <c r="CTH165" s="69"/>
      <c r="CTI165" s="69"/>
      <c r="CTJ165" s="69"/>
      <c r="CTK165" s="69"/>
      <c r="CTL165" s="69"/>
      <c r="CTM165" s="69"/>
      <c r="CTN165" s="69"/>
      <c r="CTO165" s="69"/>
      <c r="CTP165" s="69"/>
      <c r="CTQ165" s="69"/>
      <c r="CTR165" s="69"/>
      <c r="CTS165" s="69"/>
      <c r="CTT165" s="69"/>
      <c r="CTU165" s="69"/>
      <c r="CTV165" s="69"/>
      <c r="CTW165" s="69"/>
      <c r="CTX165" s="69"/>
      <c r="CTY165" s="69"/>
      <c r="CTZ165" s="69"/>
      <c r="CUA165" s="69"/>
      <c r="CUB165" s="69"/>
      <c r="CUC165" s="69"/>
      <c r="CUD165" s="69"/>
      <c r="CUE165" s="69"/>
      <c r="CUF165" s="69"/>
      <c r="CUG165" s="69"/>
      <c r="CUH165" s="69"/>
      <c r="CUI165" s="69"/>
      <c r="CUJ165" s="69"/>
      <c r="CUK165" s="69"/>
      <c r="CUL165" s="69"/>
      <c r="CUM165" s="69"/>
      <c r="CUN165" s="69"/>
      <c r="CUO165" s="69"/>
      <c r="CUP165" s="69"/>
      <c r="CUQ165" s="69"/>
      <c r="CUR165" s="69"/>
      <c r="CUS165" s="69"/>
      <c r="CUT165" s="69"/>
      <c r="CUU165" s="69"/>
      <c r="CUV165" s="69"/>
      <c r="CUW165" s="69"/>
      <c r="CUX165" s="69"/>
      <c r="CUY165" s="69"/>
      <c r="CUZ165" s="69"/>
      <c r="CVA165" s="69"/>
      <c r="CVB165" s="69"/>
      <c r="CVC165" s="69"/>
      <c r="CVD165" s="69"/>
      <c r="CVE165" s="69"/>
      <c r="CVF165" s="69"/>
      <c r="CVG165" s="69"/>
      <c r="CVH165" s="69"/>
      <c r="CVI165" s="69"/>
      <c r="CVJ165" s="69"/>
      <c r="CVK165" s="69"/>
      <c r="CVL165" s="69"/>
      <c r="CVM165" s="69"/>
      <c r="CVN165" s="69"/>
      <c r="CVO165" s="69"/>
      <c r="CVP165" s="69"/>
      <c r="CVQ165" s="69"/>
      <c r="CVR165" s="69"/>
      <c r="CVS165" s="69"/>
      <c r="CVT165" s="69"/>
      <c r="CVU165" s="69"/>
      <c r="CVV165" s="69"/>
      <c r="CVW165" s="69"/>
      <c r="CVX165" s="69"/>
      <c r="CVY165" s="69"/>
      <c r="CVZ165" s="69"/>
      <c r="CWA165" s="69"/>
      <c r="CWB165" s="69"/>
      <c r="CWC165" s="69"/>
      <c r="CWD165" s="69"/>
      <c r="CWE165" s="69"/>
      <c r="CWF165" s="69"/>
      <c r="CWG165" s="69"/>
      <c r="CWH165" s="69"/>
      <c r="CWI165" s="69"/>
      <c r="CWJ165" s="69"/>
      <c r="CWK165" s="69"/>
      <c r="CWL165" s="69"/>
      <c r="CWM165" s="69"/>
      <c r="CWN165" s="69"/>
      <c r="CWO165" s="69"/>
      <c r="CWP165" s="69"/>
      <c r="CWQ165" s="69"/>
      <c r="CWR165" s="69"/>
      <c r="CWS165" s="69"/>
      <c r="CWT165" s="69"/>
      <c r="CWU165" s="69"/>
      <c r="CWV165" s="69"/>
      <c r="CWW165" s="69"/>
      <c r="CWX165" s="69"/>
      <c r="CWY165" s="69"/>
      <c r="CWZ165" s="69"/>
      <c r="CXA165" s="69"/>
      <c r="CXB165" s="69"/>
      <c r="CXC165" s="69"/>
      <c r="CXD165" s="69"/>
      <c r="CXE165" s="69"/>
      <c r="CXF165" s="69"/>
      <c r="CXG165" s="69"/>
      <c r="CXH165" s="69"/>
      <c r="CXI165" s="69"/>
      <c r="CXJ165" s="69"/>
      <c r="CXK165" s="69"/>
      <c r="CXL165" s="69"/>
      <c r="CXM165" s="69"/>
      <c r="CXN165" s="69"/>
      <c r="CXO165" s="69"/>
      <c r="CXP165" s="69"/>
      <c r="CXQ165" s="69"/>
      <c r="CXR165" s="69"/>
      <c r="CXS165" s="69"/>
      <c r="CXT165" s="69"/>
      <c r="CXU165" s="69"/>
      <c r="CXV165" s="69"/>
      <c r="CXW165" s="69"/>
      <c r="CXX165" s="69"/>
      <c r="CXY165" s="69"/>
      <c r="CXZ165" s="69"/>
      <c r="CYA165" s="69"/>
      <c r="CYB165" s="69"/>
      <c r="CYC165" s="69"/>
      <c r="CYD165" s="69"/>
      <c r="CYE165" s="69"/>
      <c r="CYF165" s="69"/>
      <c r="CYG165" s="69"/>
      <c r="CYH165" s="69"/>
      <c r="CYI165" s="69"/>
      <c r="CYJ165" s="69"/>
      <c r="CYK165" s="69"/>
      <c r="CYL165" s="69"/>
      <c r="CYM165" s="69"/>
      <c r="CYN165" s="69"/>
      <c r="CYO165" s="69"/>
      <c r="CYP165" s="69"/>
      <c r="CYQ165" s="69"/>
      <c r="CYR165" s="69"/>
      <c r="CYS165" s="69"/>
      <c r="CYT165" s="69"/>
      <c r="CYU165" s="69"/>
      <c r="CYV165" s="69"/>
      <c r="CYW165" s="69"/>
      <c r="CYX165" s="69"/>
      <c r="CYY165" s="69"/>
      <c r="CYZ165" s="69"/>
      <c r="CZA165" s="69"/>
      <c r="CZB165" s="69"/>
      <c r="CZC165" s="69"/>
      <c r="CZD165" s="69"/>
      <c r="CZE165" s="69"/>
      <c r="CZF165" s="69"/>
      <c r="CZG165" s="69"/>
      <c r="CZH165" s="69"/>
      <c r="CZI165" s="69"/>
      <c r="CZJ165" s="69"/>
      <c r="CZK165" s="69"/>
      <c r="CZL165" s="69"/>
      <c r="CZM165" s="69"/>
      <c r="CZN165" s="69"/>
      <c r="CZO165" s="69"/>
      <c r="CZP165" s="69"/>
      <c r="CZQ165" s="69"/>
      <c r="CZR165" s="69"/>
      <c r="CZS165" s="69"/>
      <c r="CZT165" s="69"/>
      <c r="CZU165" s="69"/>
      <c r="CZV165" s="69"/>
      <c r="CZW165" s="69"/>
      <c r="CZX165" s="69"/>
      <c r="CZY165" s="69"/>
      <c r="CZZ165" s="69"/>
      <c r="DAA165" s="69"/>
      <c r="DAB165" s="69"/>
      <c r="DAC165" s="69"/>
      <c r="DAD165" s="69"/>
      <c r="DAE165" s="69"/>
      <c r="DAF165" s="69"/>
      <c r="DAG165" s="69"/>
      <c r="DAH165" s="69"/>
      <c r="DAI165" s="69"/>
      <c r="DAJ165" s="69"/>
      <c r="DAK165" s="69"/>
      <c r="DAL165" s="69"/>
      <c r="DAM165" s="69"/>
      <c r="DAN165" s="69"/>
      <c r="DAO165" s="69"/>
      <c r="DAP165" s="69"/>
      <c r="DAQ165" s="69"/>
      <c r="DAR165" s="69"/>
      <c r="DAS165" s="69"/>
      <c r="DAT165" s="69"/>
      <c r="DAU165" s="69"/>
      <c r="DAV165" s="69"/>
      <c r="DAW165" s="69"/>
      <c r="DAX165" s="69"/>
      <c r="DAY165" s="69"/>
      <c r="DAZ165" s="69"/>
      <c r="DBA165" s="69"/>
      <c r="DBB165" s="69"/>
      <c r="DBC165" s="69"/>
      <c r="DBD165" s="69"/>
      <c r="DBE165" s="69"/>
      <c r="DBF165" s="69"/>
      <c r="DBG165" s="69"/>
      <c r="DBH165" s="69"/>
      <c r="DBI165" s="69"/>
      <c r="DBJ165" s="69"/>
      <c r="DBK165" s="69"/>
      <c r="DBL165" s="69"/>
      <c r="DBM165" s="69"/>
      <c r="DBN165" s="69"/>
      <c r="DBO165" s="69"/>
      <c r="DBP165" s="69"/>
      <c r="DBQ165" s="69"/>
      <c r="DBR165" s="69"/>
      <c r="DBS165" s="69"/>
      <c r="DBT165" s="69"/>
      <c r="DBU165" s="69"/>
      <c r="DBV165" s="69"/>
      <c r="DBW165" s="69"/>
      <c r="DBX165" s="69"/>
      <c r="DBY165" s="69"/>
      <c r="DBZ165" s="69"/>
      <c r="DCA165" s="69"/>
      <c r="DCB165" s="69"/>
      <c r="DCC165" s="69"/>
      <c r="DCD165" s="69"/>
      <c r="DCE165" s="69"/>
      <c r="DCF165" s="69"/>
      <c r="DCG165" s="69"/>
      <c r="DCH165" s="69"/>
      <c r="DCI165" s="69"/>
      <c r="DCJ165" s="69"/>
      <c r="DCK165" s="69"/>
      <c r="DCL165" s="69"/>
      <c r="DCM165" s="69"/>
      <c r="DCN165" s="69"/>
      <c r="DCO165" s="69"/>
      <c r="DCP165" s="69"/>
      <c r="DCQ165" s="69"/>
      <c r="DCR165" s="69"/>
      <c r="DCS165" s="69"/>
      <c r="DCT165" s="69"/>
      <c r="DCU165" s="69"/>
      <c r="DCV165" s="69"/>
      <c r="DCW165" s="69"/>
      <c r="DCX165" s="69"/>
      <c r="DCY165" s="69"/>
      <c r="DCZ165" s="69"/>
      <c r="DDA165" s="69"/>
      <c r="DDB165" s="69"/>
      <c r="DDC165" s="69"/>
      <c r="DDD165" s="69"/>
      <c r="DDE165" s="69"/>
      <c r="DDF165" s="69"/>
      <c r="DDG165" s="69"/>
      <c r="DDH165" s="69"/>
      <c r="DDI165" s="69"/>
      <c r="DDJ165" s="69"/>
      <c r="DDK165" s="69"/>
      <c r="DDL165" s="69"/>
      <c r="DDM165" s="69"/>
      <c r="DDN165" s="69"/>
      <c r="DDO165" s="69"/>
      <c r="DDP165" s="69"/>
      <c r="DDQ165" s="69"/>
      <c r="DDR165" s="69"/>
      <c r="DDS165" s="69"/>
      <c r="DDT165" s="69"/>
      <c r="DDU165" s="69"/>
      <c r="DDV165" s="69"/>
      <c r="DDW165" s="69"/>
      <c r="DDX165" s="69"/>
      <c r="DDY165" s="69"/>
      <c r="DDZ165" s="69"/>
      <c r="DEA165" s="69"/>
      <c r="DEB165" s="69"/>
      <c r="DEC165" s="69"/>
      <c r="DED165" s="69"/>
      <c r="DEE165" s="69"/>
      <c r="DEF165" s="69"/>
      <c r="DEG165" s="69"/>
      <c r="DEH165" s="69"/>
      <c r="DEI165" s="69"/>
      <c r="DEJ165" s="69"/>
      <c r="DEK165" s="69"/>
      <c r="DEL165" s="69"/>
      <c r="DEM165" s="69"/>
      <c r="DEN165" s="69"/>
      <c r="DEO165" s="69"/>
      <c r="DEP165" s="69"/>
      <c r="DEQ165" s="69"/>
      <c r="DER165" s="69"/>
      <c r="DES165" s="69"/>
      <c r="DET165" s="69"/>
      <c r="DEU165" s="69"/>
      <c r="DEV165" s="69"/>
      <c r="DEW165" s="69"/>
      <c r="DEX165" s="69"/>
      <c r="DEY165" s="69"/>
      <c r="DEZ165" s="69"/>
      <c r="DFA165" s="69"/>
      <c r="DFB165" s="69"/>
      <c r="DFC165" s="69"/>
      <c r="DFD165" s="69"/>
      <c r="DFE165" s="69"/>
      <c r="DFF165" s="69"/>
      <c r="DFG165" s="69"/>
      <c r="DFH165" s="69"/>
      <c r="DFI165" s="69"/>
      <c r="DFJ165" s="69"/>
      <c r="DFK165" s="69"/>
      <c r="DFL165" s="69"/>
      <c r="DFM165" s="69"/>
      <c r="DFN165" s="69"/>
      <c r="DFO165" s="69"/>
      <c r="DFP165" s="69"/>
      <c r="DFQ165" s="69"/>
      <c r="DFR165" s="69"/>
      <c r="DFS165" s="69"/>
      <c r="DFT165" s="69"/>
      <c r="DFU165" s="69"/>
      <c r="DFV165" s="69"/>
      <c r="DFW165" s="69"/>
      <c r="DFX165" s="69"/>
      <c r="DFY165" s="69"/>
      <c r="DFZ165" s="69"/>
      <c r="DGA165" s="69"/>
      <c r="DGB165" s="69"/>
      <c r="DGC165" s="69"/>
      <c r="DGD165" s="69"/>
      <c r="DGE165" s="69"/>
      <c r="DGF165" s="69"/>
      <c r="DGG165" s="69"/>
      <c r="DGH165" s="69"/>
      <c r="DGI165" s="69"/>
      <c r="DGJ165" s="69"/>
      <c r="DGK165" s="69"/>
      <c r="DGL165" s="69"/>
      <c r="DGM165" s="69"/>
      <c r="DGN165" s="69"/>
      <c r="DGO165" s="69"/>
      <c r="DGP165" s="69"/>
      <c r="DGQ165" s="69"/>
      <c r="DGR165" s="69"/>
      <c r="DGS165" s="69"/>
      <c r="DGT165" s="69"/>
      <c r="DGU165" s="69"/>
      <c r="DGV165" s="69"/>
      <c r="DGW165" s="69"/>
      <c r="DGX165" s="69"/>
      <c r="DGY165" s="69"/>
      <c r="DGZ165" s="69"/>
      <c r="DHA165" s="69"/>
      <c r="DHB165" s="69"/>
      <c r="DHC165" s="69"/>
      <c r="DHD165" s="69"/>
      <c r="DHE165" s="69"/>
      <c r="DHF165" s="69"/>
      <c r="DHG165" s="69"/>
      <c r="DHH165" s="69"/>
      <c r="DHI165" s="69"/>
      <c r="DHJ165" s="69"/>
      <c r="DHK165" s="69"/>
      <c r="DHL165" s="69"/>
      <c r="DHM165" s="69"/>
      <c r="DHN165" s="69"/>
      <c r="DHO165" s="69"/>
      <c r="DHP165" s="69"/>
      <c r="DHQ165" s="69"/>
      <c r="DHR165" s="69"/>
      <c r="DHS165" s="69"/>
      <c r="DHT165" s="69"/>
      <c r="DHU165" s="69"/>
      <c r="DHV165" s="69"/>
      <c r="DHW165" s="69"/>
      <c r="DHX165" s="69"/>
      <c r="DHY165" s="69"/>
      <c r="DHZ165" s="69"/>
      <c r="DIA165" s="69"/>
      <c r="DIB165" s="69"/>
      <c r="DIC165" s="69"/>
      <c r="DID165" s="69"/>
      <c r="DIE165" s="69"/>
      <c r="DIF165" s="69"/>
      <c r="DIG165" s="69"/>
      <c r="DIH165" s="69"/>
      <c r="DII165" s="69"/>
      <c r="DIJ165" s="69"/>
      <c r="DIK165" s="69"/>
      <c r="DIL165" s="69"/>
      <c r="DIM165" s="69"/>
      <c r="DIN165" s="69"/>
      <c r="DIO165" s="69"/>
      <c r="DIP165" s="69"/>
      <c r="DIQ165" s="69"/>
      <c r="DIR165" s="69"/>
      <c r="DIS165" s="69"/>
      <c r="DIT165" s="69"/>
      <c r="DIU165" s="69"/>
      <c r="DIV165" s="69"/>
      <c r="DIW165" s="69"/>
      <c r="DIX165" s="69"/>
      <c r="DIY165" s="69"/>
      <c r="DIZ165" s="69"/>
      <c r="DJA165" s="69"/>
      <c r="DJB165" s="69"/>
      <c r="DJC165" s="69"/>
      <c r="DJD165" s="69"/>
      <c r="DJE165" s="69"/>
      <c r="DJF165" s="69"/>
      <c r="DJG165" s="69"/>
      <c r="DJH165" s="69"/>
      <c r="DJI165" s="69"/>
      <c r="DJJ165" s="69"/>
      <c r="DJK165" s="69"/>
      <c r="DJL165" s="69"/>
      <c r="DJM165" s="69"/>
      <c r="DJN165" s="69"/>
      <c r="DJO165" s="69"/>
      <c r="DJP165" s="69"/>
      <c r="DJQ165" s="69"/>
      <c r="DJR165" s="69"/>
      <c r="DJS165" s="69"/>
      <c r="DJT165" s="69"/>
      <c r="DJU165" s="69"/>
      <c r="DJV165" s="69"/>
      <c r="DJW165" s="69"/>
      <c r="DJX165" s="69"/>
      <c r="DJY165" s="69"/>
      <c r="DJZ165" s="69"/>
      <c r="DKA165" s="69"/>
      <c r="DKB165" s="69"/>
      <c r="DKC165" s="69"/>
      <c r="DKD165" s="69"/>
      <c r="DKE165" s="69"/>
      <c r="DKF165" s="69"/>
      <c r="DKG165" s="69"/>
      <c r="DKH165" s="69"/>
      <c r="DKI165" s="69"/>
      <c r="DKJ165" s="69"/>
      <c r="DKK165" s="69"/>
      <c r="DKL165" s="69"/>
      <c r="DKM165" s="69"/>
      <c r="DKN165" s="69"/>
      <c r="DKO165" s="69"/>
      <c r="DKP165" s="69"/>
      <c r="DKQ165" s="69"/>
      <c r="DKR165" s="69"/>
      <c r="DKS165" s="69"/>
      <c r="DKT165" s="69"/>
      <c r="DKU165" s="69"/>
      <c r="DKV165" s="69"/>
      <c r="DKW165" s="69"/>
      <c r="DKX165" s="69"/>
      <c r="DKY165" s="69"/>
      <c r="DKZ165" s="69"/>
      <c r="DLA165" s="69"/>
      <c r="DLB165" s="69"/>
      <c r="DLC165" s="69"/>
      <c r="DLD165" s="69"/>
      <c r="DLE165" s="69"/>
      <c r="DLF165" s="69"/>
      <c r="DLG165" s="69"/>
      <c r="DLH165" s="69"/>
      <c r="DLI165" s="69"/>
      <c r="DLJ165" s="69"/>
      <c r="DLK165" s="69"/>
      <c r="DLL165" s="69"/>
      <c r="DLM165" s="69"/>
      <c r="DLN165" s="69"/>
      <c r="DLO165" s="69"/>
      <c r="DLP165" s="69"/>
      <c r="DLQ165" s="69"/>
      <c r="DLR165" s="69"/>
      <c r="DLS165" s="69"/>
      <c r="DLT165" s="69"/>
      <c r="DLU165" s="69"/>
      <c r="DLV165" s="69"/>
      <c r="DLW165" s="69"/>
      <c r="DLX165" s="69"/>
      <c r="DLY165" s="69"/>
      <c r="DLZ165" s="69"/>
      <c r="DMA165" s="69"/>
      <c r="DMB165" s="69"/>
      <c r="DMC165" s="69"/>
      <c r="DMD165" s="69"/>
      <c r="DME165" s="69"/>
      <c r="DMF165" s="69"/>
      <c r="DMG165" s="69"/>
      <c r="DMH165" s="69"/>
      <c r="DMI165" s="69"/>
      <c r="DMJ165" s="69"/>
      <c r="DMK165" s="69"/>
      <c r="DML165" s="69"/>
      <c r="DMM165" s="69"/>
      <c r="DMN165" s="69"/>
      <c r="DMO165" s="69"/>
      <c r="DMP165" s="69"/>
      <c r="DMQ165" s="69"/>
      <c r="DMR165" s="69"/>
      <c r="DMS165" s="69"/>
      <c r="DMT165" s="69"/>
      <c r="DMU165" s="69"/>
      <c r="DMV165" s="69"/>
      <c r="DMW165" s="69"/>
      <c r="DMX165" s="69"/>
      <c r="DMY165" s="69"/>
      <c r="DMZ165" s="69"/>
      <c r="DNA165" s="69"/>
      <c r="DNB165" s="69"/>
      <c r="DNC165" s="69"/>
      <c r="DND165" s="69"/>
      <c r="DNE165" s="69"/>
      <c r="DNF165" s="69"/>
      <c r="DNG165" s="69"/>
      <c r="DNH165" s="69"/>
      <c r="DNI165" s="69"/>
      <c r="DNJ165" s="69"/>
      <c r="DNK165" s="69"/>
      <c r="DNL165" s="69"/>
      <c r="DNM165" s="69"/>
      <c r="DNN165" s="69"/>
      <c r="DNO165" s="69"/>
      <c r="DNP165" s="69"/>
      <c r="DNQ165" s="69"/>
      <c r="DNR165" s="69"/>
      <c r="DNS165" s="69"/>
      <c r="DNT165" s="69"/>
      <c r="DNU165" s="69"/>
      <c r="DNV165" s="69"/>
      <c r="DNW165" s="69"/>
      <c r="DNX165" s="69"/>
      <c r="DNY165" s="69"/>
      <c r="DNZ165" s="69"/>
      <c r="DOA165" s="69"/>
      <c r="DOB165" s="69"/>
      <c r="DOC165" s="69"/>
      <c r="DOD165" s="69"/>
      <c r="DOE165" s="69"/>
      <c r="DOF165" s="69"/>
      <c r="DOG165" s="69"/>
      <c r="DOH165" s="69"/>
      <c r="DOI165" s="69"/>
      <c r="DOJ165" s="69"/>
      <c r="DOK165" s="69"/>
      <c r="DOL165" s="69"/>
      <c r="DOM165" s="69"/>
      <c r="DON165" s="69"/>
      <c r="DOO165" s="69"/>
      <c r="DOP165" s="69"/>
      <c r="DOQ165" s="69"/>
      <c r="DOR165" s="69"/>
      <c r="DOS165" s="69"/>
      <c r="DOT165" s="69"/>
      <c r="DOU165" s="69"/>
      <c r="DOV165" s="69"/>
      <c r="DOW165" s="69"/>
      <c r="DOX165" s="69"/>
      <c r="DOY165" s="69"/>
      <c r="DOZ165" s="69"/>
      <c r="DPA165" s="69"/>
      <c r="DPB165" s="69"/>
      <c r="DPC165" s="69"/>
      <c r="DPD165" s="69"/>
      <c r="DPE165" s="69"/>
      <c r="DPF165" s="69"/>
      <c r="DPG165" s="69"/>
      <c r="DPH165" s="69"/>
      <c r="DPI165" s="69"/>
      <c r="DPJ165" s="69"/>
      <c r="DPK165" s="69"/>
      <c r="DPL165" s="69"/>
      <c r="DPM165" s="69"/>
      <c r="DPN165" s="69"/>
      <c r="DPO165" s="69"/>
      <c r="DPP165" s="69"/>
      <c r="DPQ165" s="69"/>
      <c r="DPR165" s="69"/>
      <c r="DPS165" s="69"/>
      <c r="DPT165" s="69"/>
      <c r="DPU165" s="69"/>
      <c r="DPV165" s="69"/>
      <c r="DPW165" s="69"/>
      <c r="DPX165" s="69"/>
      <c r="DPY165" s="69"/>
      <c r="DPZ165" s="69"/>
      <c r="DQA165" s="69"/>
      <c r="DQB165" s="69"/>
      <c r="DQC165" s="69"/>
      <c r="DQD165" s="69"/>
      <c r="DQE165" s="69"/>
      <c r="DQF165" s="69"/>
      <c r="DQG165" s="69"/>
      <c r="DQH165" s="69"/>
      <c r="DQI165" s="69"/>
      <c r="DQJ165" s="69"/>
      <c r="DQK165" s="69"/>
      <c r="DQL165" s="69"/>
      <c r="DQM165" s="69"/>
      <c r="DQN165" s="69"/>
      <c r="DQO165" s="69"/>
      <c r="DQP165" s="69"/>
      <c r="DQQ165" s="69"/>
      <c r="DQR165" s="69"/>
      <c r="DQS165" s="69"/>
      <c r="DQT165" s="69"/>
      <c r="DQU165" s="69"/>
      <c r="DQV165" s="69"/>
      <c r="DQW165" s="69"/>
      <c r="DQX165" s="69"/>
      <c r="DQY165" s="69"/>
      <c r="DQZ165" s="69"/>
      <c r="DRA165" s="69"/>
      <c r="DRB165" s="69"/>
      <c r="DRC165" s="69"/>
      <c r="DRD165" s="69"/>
      <c r="DRE165" s="69"/>
      <c r="DRF165" s="69"/>
      <c r="DRG165" s="69"/>
      <c r="DRH165" s="69"/>
      <c r="DRI165" s="69"/>
      <c r="DRJ165" s="69"/>
      <c r="DRK165" s="69"/>
      <c r="DRL165" s="69"/>
      <c r="DRM165" s="69"/>
      <c r="DRN165" s="69"/>
      <c r="DRO165" s="69"/>
      <c r="DRP165" s="69"/>
      <c r="DRQ165" s="69"/>
      <c r="DRR165" s="69"/>
      <c r="DRS165" s="69"/>
      <c r="DRT165" s="69"/>
      <c r="DRU165" s="69"/>
      <c r="DRV165" s="69"/>
      <c r="DRW165" s="69"/>
      <c r="DRX165" s="69"/>
      <c r="DRY165" s="69"/>
      <c r="DRZ165" s="69"/>
      <c r="DSA165" s="69"/>
      <c r="DSB165" s="69"/>
      <c r="DSC165" s="69"/>
      <c r="DSD165" s="69"/>
      <c r="DSE165" s="69"/>
      <c r="DSF165" s="69"/>
      <c r="DSG165" s="69"/>
      <c r="DSH165" s="69"/>
      <c r="DSI165" s="69"/>
      <c r="DSJ165" s="69"/>
      <c r="DSK165" s="69"/>
      <c r="DSL165" s="69"/>
      <c r="DSM165" s="69"/>
      <c r="DSN165" s="69"/>
      <c r="DSO165" s="69"/>
      <c r="DSP165" s="69"/>
      <c r="DSQ165" s="69"/>
      <c r="DSR165" s="69"/>
      <c r="DSS165" s="69"/>
      <c r="DST165" s="69"/>
      <c r="DSU165" s="69"/>
      <c r="DSV165" s="69"/>
      <c r="DSW165" s="69"/>
      <c r="DSX165" s="69"/>
      <c r="DSY165" s="69"/>
      <c r="DSZ165" s="69"/>
      <c r="DTA165" s="69"/>
      <c r="DTB165" s="69"/>
      <c r="DTC165" s="69"/>
      <c r="DTD165" s="69"/>
      <c r="DTE165" s="69"/>
      <c r="DTF165" s="69"/>
      <c r="DTG165" s="69"/>
      <c r="DTH165" s="69"/>
      <c r="DTI165" s="69"/>
      <c r="DTJ165" s="69"/>
      <c r="DTK165" s="69"/>
      <c r="DTL165" s="69"/>
      <c r="DTM165" s="69"/>
      <c r="DTN165" s="69"/>
      <c r="DTO165" s="69"/>
      <c r="DTP165" s="69"/>
      <c r="DTQ165" s="69"/>
      <c r="DTR165" s="69"/>
      <c r="DTS165" s="69"/>
      <c r="DTT165" s="69"/>
      <c r="DTU165" s="69"/>
      <c r="DTV165" s="69"/>
      <c r="DTW165" s="69"/>
      <c r="DTX165" s="69"/>
      <c r="DTY165" s="69"/>
      <c r="DTZ165" s="69"/>
      <c r="DUA165" s="69"/>
      <c r="DUB165" s="69"/>
      <c r="DUC165" s="69"/>
      <c r="DUD165" s="69"/>
      <c r="DUE165" s="69"/>
      <c r="DUF165" s="69"/>
      <c r="DUG165" s="69"/>
      <c r="DUH165" s="69"/>
      <c r="DUI165" s="69"/>
      <c r="DUJ165" s="69"/>
      <c r="DUK165" s="69"/>
      <c r="DUL165" s="69"/>
      <c r="DUM165" s="69"/>
      <c r="DUN165" s="69"/>
      <c r="DUO165" s="69"/>
      <c r="DUP165" s="69"/>
      <c r="DUQ165" s="69"/>
      <c r="DUR165" s="69"/>
      <c r="DUS165" s="69"/>
      <c r="DUT165" s="69"/>
      <c r="DUU165" s="69"/>
      <c r="DUV165" s="69"/>
      <c r="DUW165" s="69"/>
      <c r="DUX165" s="69"/>
      <c r="DUY165" s="69"/>
      <c r="DUZ165" s="69"/>
      <c r="DVA165" s="69"/>
      <c r="DVB165" s="69"/>
      <c r="DVC165" s="69"/>
      <c r="DVD165" s="69"/>
      <c r="DVE165" s="69"/>
      <c r="DVF165" s="69"/>
      <c r="DVG165" s="69"/>
      <c r="DVH165" s="69"/>
      <c r="DVI165" s="69"/>
      <c r="DVJ165" s="69"/>
      <c r="DVK165" s="69"/>
      <c r="DVL165" s="69"/>
      <c r="DVM165" s="69"/>
      <c r="DVN165" s="69"/>
      <c r="DVO165" s="69"/>
      <c r="DVP165" s="69"/>
      <c r="DVQ165" s="69"/>
      <c r="DVR165" s="69"/>
      <c r="DVS165" s="69"/>
      <c r="DVT165" s="69"/>
      <c r="DVU165" s="69"/>
      <c r="DVV165" s="69"/>
      <c r="DVW165" s="69"/>
      <c r="DVX165" s="69"/>
      <c r="DVY165" s="69"/>
      <c r="DVZ165" s="69"/>
      <c r="DWA165" s="69"/>
      <c r="DWB165" s="69"/>
      <c r="DWC165" s="69"/>
      <c r="DWD165" s="69"/>
      <c r="DWE165" s="69"/>
      <c r="DWF165" s="69"/>
      <c r="DWG165" s="69"/>
      <c r="DWH165" s="69"/>
      <c r="DWI165" s="69"/>
      <c r="DWJ165" s="69"/>
      <c r="DWK165" s="69"/>
      <c r="DWL165" s="69"/>
      <c r="DWM165" s="69"/>
      <c r="DWN165" s="69"/>
      <c r="DWO165" s="69"/>
      <c r="DWP165" s="69"/>
      <c r="DWQ165" s="69"/>
      <c r="DWR165" s="69"/>
      <c r="DWS165" s="69"/>
      <c r="DWT165" s="69"/>
      <c r="DWU165" s="69"/>
      <c r="DWV165" s="69"/>
      <c r="DWW165" s="69"/>
      <c r="DWX165" s="69"/>
      <c r="DWY165" s="69"/>
      <c r="DWZ165" s="69"/>
      <c r="DXA165" s="69"/>
      <c r="DXB165" s="69"/>
      <c r="DXC165" s="69"/>
      <c r="DXD165" s="69"/>
      <c r="DXE165" s="69"/>
      <c r="DXF165" s="69"/>
      <c r="DXG165" s="69"/>
      <c r="DXH165" s="69"/>
      <c r="DXI165" s="69"/>
      <c r="DXJ165" s="69"/>
      <c r="DXK165" s="69"/>
      <c r="DXL165" s="69"/>
      <c r="DXM165" s="69"/>
      <c r="DXN165" s="69"/>
      <c r="DXO165" s="69"/>
      <c r="DXP165" s="69"/>
      <c r="DXQ165" s="69"/>
      <c r="DXR165" s="69"/>
      <c r="DXS165" s="69"/>
      <c r="DXT165" s="69"/>
      <c r="DXU165" s="69"/>
      <c r="DXV165" s="69"/>
      <c r="DXW165" s="69"/>
      <c r="DXX165" s="69"/>
      <c r="DXY165" s="69"/>
      <c r="DXZ165" s="69"/>
      <c r="DYA165" s="69"/>
      <c r="DYB165" s="69"/>
      <c r="DYC165" s="69"/>
      <c r="DYD165" s="69"/>
      <c r="DYE165" s="69"/>
      <c r="DYF165" s="69"/>
      <c r="DYG165" s="69"/>
      <c r="DYH165" s="69"/>
      <c r="DYI165" s="69"/>
      <c r="DYJ165" s="69"/>
      <c r="DYK165" s="69"/>
      <c r="DYL165" s="69"/>
      <c r="DYM165" s="69"/>
      <c r="DYN165" s="69"/>
      <c r="DYO165" s="69"/>
      <c r="DYP165" s="69"/>
      <c r="DYQ165" s="69"/>
      <c r="DYR165" s="69"/>
      <c r="DYS165" s="69"/>
      <c r="DYT165" s="69"/>
      <c r="DYU165" s="69"/>
      <c r="DYV165" s="69"/>
      <c r="DYW165" s="69"/>
      <c r="DYX165" s="69"/>
      <c r="DYY165" s="69"/>
      <c r="DYZ165" s="69"/>
      <c r="DZA165" s="69"/>
      <c r="DZB165" s="69"/>
      <c r="DZC165" s="69"/>
      <c r="DZD165" s="69"/>
      <c r="DZE165" s="69"/>
      <c r="DZF165" s="69"/>
      <c r="DZG165" s="69"/>
      <c r="DZH165" s="69"/>
      <c r="DZI165" s="69"/>
      <c r="DZJ165" s="69"/>
      <c r="DZK165" s="69"/>
      <c r="DZL165" s="69"/>
      <c r="DZM165" s="69"/>
      <c r="DZN165" s="69"/>
      <c r="DZO165" s="69"/>
      <c r="DZP165" s="69"/>
      <c r="DZQ165" s="69"/>
      <c r="DZR165" s="69"/>
      <c r="DZS165" s="69"/>
      <c r="DZT165" s="69"/>
      <c r="DZU165" s="69"/>
      <c r="DZV165" s="69"/>
      <c r="DZW165" s="69"/>
      <c r="DZX165" s="69"/>
      <c r="DZY165" s="69"/>
      <c r="DZZ165" s="69"/>
      <c r="EAA165" s="69"/>
      <c r="EAB165" s="69"/>
      <c r="EAC165" s="69"/>
      <c r="EAD165" s="69"/>
      <c r="EAE165" s="69"/>
      <c r="EAF165" s="69"/>
      <c r="EAG165" s="69"/>
      <c r="EAH165" s="69"/>
      <c r="EAI165" s="69"/>
      <c r="EAJ165" s="69"/>
      <c r="EAK165" s="69"/>
      <c r="EAL165" s="69"/>
      <c r="EAM165" s="69"/>
      <c r="EAN165" s="69"/>
      <c r="EAO165" s="69"/>
      <c r="EAP165" s="69"/>
      <c r="EAQ165" s="69"/>
      <c r="EAR165" s="69"/>
      <c r="EAS165" s="69"/>
      <c r="EAT165" s="69"/>
      <c r="EAU165" s="69"/>
      <c r="EAV165" s="69"/>
      <c r="EAW165" s="69"/>
      <c r="EAX165" s="69"/>
      <c r="EAY165" s="69"/>
      <c r="EAZ165" s="69"/>
      <c r="EBA165" s="69"/>
      <c r="EBB165" s="69"/>
      <c r="EBC165" s="69"/>
      <c r="EBD165" s="69"/>
      <c r="EBE165" s="69"/>
      <c r="EBF165" s="69"/>
      <c r="EBG165" s="69"/>
      <c r="EBH165" s="69"/>
      <c r="EBI165" s="69"/>
      <c r="EBJ165" s="69"/>
      <c r="EBK165" s="69"/>
      <c r="EBL165" s="69"/>
      <c r="EBM165" s="69"/>
      <c r="EBN165" s="69"/>
      <c r="EBO165" s="69"/>
      <c r="EBP165" s="69"/>
      <c r="EBQ165" s="69"/>
      <c r="EBR165" s="69"/>
      <c r="EBS165" s="69"/>
      <c r="EBT165" s="69"/>
      <c r="EBU165" s="69"/>
      <c r="EBV165" s="69"/>
      <c r="EBW165" s="69"/>
      <c r="EBX165" s="69"/>
      <c r="EBY165" s="69"/>
      <c r="EBZ165" s="69"/>
      <c r="ECA165" s="69"/>
      <c r="ECB165" s="69"/>
      <c r="ECC165" s="69"/>
      <c r="ECD165" s="69"/>
      <c r="ECE165" s="69"/>
      <c r="ECF165" s="69"/>
      <c r="ECG165" s="69"/>
      <c r="ECH165" s="69"/>
      <c r="ECI165" s="69"/>
      <c r="ECJ165" s="69"/>
      <c r="ECK165" s="69"/>
      <c r="ECL165" s="69"/>
      <c r="ECM165" s="69"/>
      <c r="ECN165" s="69"/>
      <c r="ECO165" s="69"/>
      <c r="ECP165" s="69"/>
      <c r="ECQ165" s="69"/>
      <c r="ECR165" s="69"/>
      <c r="ECS165" s="69"/>
      <c r="ECT165" s="69"/>
      <c r="ECU165" s="69"/>
      <c r="ECV165" s="69"/>
      <c r="ECW165" s="69"/>
      <c r="ECX165" s="69"/>
      <c r="ECY165" s="69"/>
      <c r="ECZ165" s="69"/>
      <c r="EDA165" s="69"/>
      <c r="EDB165" s="69"/>
      <c r="EDC165" s="69"/>
      <c r="EDD165" s="69"/>
      <c r="EDE165" s="69"/>
      <c r="EDF165" s="69"/>
      <c r="EDG165" s="69"/>
      <c r="EDH165" s="69"/>
      <c r="EDI165" s="69"/>
      <c r="EDJ165" s="69"/>
      <c r="EDK165" s="69"/>
      <c r="EDL165" s="69"/>
      <c r="EDM165" s="69"/>
      <c r="EDN165" s="69"/>
      <c r="EDO165" s="69"/>
      <c r="EDP165" s="69"/>
      <c r="EDQ165" s="69"/>
      <c r="EDR165" s="69"/>
      <c r="EDS165" s="69"/>
      <c r="EDT165" s="69"/>
      <c r="EDU165" s="69"/>
      <c r="EDV165" s="69"/>
      <c r="EDW165" s="69"/>
      <c r="EDX165" s="69"/>
      <c r="EDY165" s="69"/>
      <c r="EDZ165" s="69"/>
      <c r="EEA165" s="69"/>
      <c r="EEB165" s="69"/>
      <c r="EEC165" s="69"/>
      <c r="EED165" s="69"/>
      <c r="EEE165" s="69"/>
      <c r="EEF165" s="69"/>
      <c r="EEG165" s="69"/>
      <c r="EEH165" s="69"/>
      <c r="EEI165" s="69"/>
      <c r="EEJ165" s="69"/>
      <c r="EEK165" s="69"/>
      <c r="EEL165" s="69"/>
      <c r="EEM165" s="69"/>
      <c r="EEN165" s="69"/>
      <c r="EEO165" s="69"/>
      <c r="EEP165" s="69"/>
      <c r="EEQ165" s="69"/>
      <c r="EER165" s="69"/>
      <c r="EES165" s="69"/>
      <c r="EET165" s="69"/>
      <c r="EEU165" s="69"/>
      <c r="EEV165" s="69"/>
      <c r="EEW165" s="69"/>
      <c r="EEX165" s="69"/>
      <c r="EEY165" s="69"/>
      <c r="EEZ165" s="69"/>
      <c r="EFA165" s="69"/>
      <c r="EFB165" s="69"/>
      <c r="EFC165" s="69"/>
      <c r="EFD165" s="69"/>
      <c r="EFE165" s="69"/>
      <c r="EFF165" s="69"/>
      <c r="EFG165" s="69"/>
      <c r="EFH165" s="69"/>
      <c r="EFI165" s="69"/>
      <c r="EFJ165" s="69"/>
      <c r="EFK165" s="69"/>
      <c r="EFL165" s="69"/>
      <c r="EFM165" s="69"/>
      <c r="EFN165" s="69"/>
      <c r="EFO165" s="69"/>
      <c r="EFP165" s="69"/>
      <c r="EFQ165" s="69"/>
      <c r="EFR165" s="69"/>
      <c r="EFS165" s="69"/>
      <c r="EFT165" s="69"/>
      <c r="EFU165" s="69"/>
      <c r="EFV165" s="69"/>
      <c r="EFW165" s="69"/>
      <c r="EFX165" s="69"/>
      <c r="EFY165" s="69"/>
      <c r="EFZ165" s="69"/>
      <c r="EGA165" s="69"/>
      <c r="EGB165" s="69"/>
      <c r="EGC165" s="69"/>
      <c r="EGD165" s="69"/>
      <c r="EGE165" s="69"/>
      <c r="EGF165" s="69"/>
      <c r="EGG165" s="69"/>
      <c r="EGH165" s="69"/>
      <c r="EGI165" s="69"/>
      <c r="EGJ165" s="69"/>
      <c r="EGK165" s="69"/>
      <c r="EGL165" s="69"/>
      <c r="EGM165" s="69"/>
      <c r="EGN165" s="69"/>
      <c r="EGO165" s="69"/>
      <c r="EGP165" s="69"/>
      <c r="EGQ165" s="69"/>
      <c r="EGR165" s="69"/>
      <c r="EGS165" s="69"/>
      <c r="EGT165" s="69"/>
      <c r="EGU165" s="69"/>
      <c r="EGV165" s="69"/>
      <c r="EGW165" s="69"/>
      <c r="EGX165" s="69"/>
      <c r="EGY165" s="69"/>
      <c r="EGZ165" s="69"/>
      <c r="EHA165" s="69"/>
      <c r="EHB165" s="69"/>
      <c r="EHC165" s="69"/>
      <c r="EHD165" s="69"/>
      <c r="EHE165" s="69"/>
      <c r="EHF165" s="69"/>
      <c r="EHG165" s="69"/>
      <c r="EHH165" s="69"/>
      <c r="EHI165" s="69"/>
      <c r="EHJ165" s="69"/>
      <c r="EHK165" s="69"/>
      <c r="EHL165" s="69"/>
      <c r="EHM165" s="69"/>
      <c r="EHN165" s="69"/>
      <c r="EHO165" s="69"/>
      <c r="EHP165" s="69"/>
      <c r="EHQ165" s="69"/>
      <c r="EHR165" s="69"/>
      <c r="EHS165" s="69"/>
      <c r="EHT165" s="69"/>
      <c r="EHU165" s="69"/>
      <c r="EHV165" s="69"/>
      <c r="EHW165" s="69"/>
      <c r="EHX165" s="69"/>
      <c r="EHY165" s="69"/>
      <c r="EHZ165" s="69"/>
      <c r="EIA165" s="69"/>
      <c r="EIB165" s="69"/>
      <c r="EIC165" s="69"/>
      <c r="EID165" s="69"/>
      <c r="EIE165" s="69"/>
      <c r="EIF165" s="69"/>
      <c r="EIG165" s="69"/>
      <c r="EIH165" s="69"/>
      <c r="EII165" s="69"/>
      <c r="EIJ165" s="69"/>
      <c r="EIK165" s="69"/>
      <c r="EIL165" s="69"/>
      <c r="EIM165" s="69"/>
      <c r="EIN165" s="69"/>
      <c r="EIO165" s="69"/>
      <c r="EIP165" s="69"/>
      <c r="EIQ165" s="69"/>
      <c r="EIR165" s="69"/>
      <c r="EIS165" s="69"/>
      <c r="EIT165" s="69"/>
      <c r="EIU165" s="69"/>
      <c r="EIV165" s="69"/>
      <c r="EIW165" s="69"/>
      <c r="EIX165" s="69"/>
      <c r="EIY165" s="69"/>
      <c r="EIZ165" s="69"/>
      <c r="EJA165" s="69"/>
      <c r="EJB165" s="69"/>
      <c r="EJC165" s="69"/>
      <c r="EJD165" s="69"/>
      <c r="EJE165" s="69"/>
      <c r="EJF165" s="69"/>
      <c r="EJG165" s="69"/>
      <c r="EJH165" s="69"/>
      <c r="EJI165" s="69"/>
      <c r="EJJ165" s="69"/>
      <c r="EJK165" s="69"/>
      <c r="EJL165" s="69"/>
      <c r="EJM165" s="69"/>
      <c r="EJN165" s="69"/>
      <c r="EJO165" s="69"/>
      <c r="EJP165" s="69"/>
      <c r="EJQ165" s="69"/>
      <c r="EJR165" s="69"/>
      <c r="EJS165" s="69"/>
      <c r="EJT165" s="69"/>
      <c r="EJU165" s="69"/>
      <c r="EJV165" s="69"/>
      <c r="EJW165" s="69"/>
      <c r="EJX165" s="69"/>
      <c r="EJY165" s="69"/>
      <c r="EJZ165" s="69"/>
      <c r="EKA165" s="69"/>
      <c r="EKB165" s="69"/>
      <c r="EKC165" s="69"/>
      <c r="EKD165" s="69"/>
      <c r="EKE165" s="69"/>
      <c r="EKF165" s="69"/>
      <c r="EKG165" s="69"/>
      <c r="EKH165" s="69"/>
      <c r="EKI165" s="69"/>
      <c r="EKJ165" s="69"/>
      <c r="EKK165" s="69"/>
      <c r="EKL165" s="69"/>
      <c r="EKM165" s="69"/>
      <c r="EKN165" s="69"/>
      <c r="EKO165" s="69"/>
      <c r="EKP165" s="69"/>
      <c r="EKQ165" s="69"/>
      <c r="EKR165" s="69"/>
      <c r="EKS165" s="69"/>
      <c r="EKT165" s="69"/>
      <c r="EKU165" s="69"/>
      <c r="EKV165" s="69"/>
      <c r="EKW165" s="69"/>
      <c r="EKX165" s="69"/>
      <c r="EKY165" s="69"/>
      <c r="EKZ165" s="69"/>
      <c r="ELA165" s="69"/>
      <c r="ELB165" s="69"/>
      <c r="ELC165" s="69"/>
      <c r="ELD165" s="69"/>
      <c r="ELE165" s="69"/>
      <c r="ELF165" s="69"/>
      <c r="ELG165" s="69"/>
      <c r="ELH165" s="69"/>
      <c r="ELI165" s="69"/>
      <c r="ELJ165" s="69"/>
      <c r="ELK165" s="69"/>
      <c r="ELL165" s="69"/>
      <c r="ELM165" s="69"/>
      <c r="ELN165" s="69"/>
      <c r="ELO165" s="69"/>
      <c r="ELP165" s="69"/>
      <c r="ELQ165" s="69"/>
      <c r="ELR165" s="69"/>
      <c r="ELS165" s="69"/>
      <c r="ELT165" s="69"/>
      <c r="ELU165" s="69"/>
      <c r="ELV165" s="69"/>
      <c r="ELW165" s="69"/>
      <c r="ELX165" s="69"/>
      <c r="ELY165" s="69"/>
      <c r="ELZ165" s="69"/>
      <c r="EMA165" s="69"/>
      <c r="EMB165" s="69"/>
      <c r="EMC165" s="69"/>
      <c r="EMD165" s="69"/>
      <c r="EME165" s="69"/>
      <c r="EMF165" s="69"/>
      <c r="EMG165" s="69"/>
      <c r="EMH165" s="69"/>
      <c r="EMI165" s="69"/>
      <c r="EMJ165" s="69"/>
      <c r="EMK165" s="69"/>
      <c r="EML165" s="69"/>
      <c r="EMM165" s="69"/>
      <c r="EMN165" s="69"/>
      <c r="EMO165" s="69"/>
      <c r="EMP165" s="69"/>
      <c r="EMQ165" s="69"/>
      <c r="EMR165" s="69"/>
      <c r="EMS165" s="69"/>
      <c r="EMT165" s="69"/>
      <c r="EMU165" s="69"/>
      <c r="EMV165" s="69"/>
      <c r="EMW165" s="69"/>
      <c r="EMX165" s="69"/>
      <c r="EMY165" s="69"/>
      <c r="EMZ165" s="69"/>
      <c r="ENA165" s="69"/>
      <c r="ENB165" s="69"/>
      <c r="ENC165" s="69"/>
      <c r="END165" s="69"/>
      <c r="ENE165" s="69"/>
      <c r="ENF165" s="69"/>
      <c r="ENG165" s="69"/>
      <c r="ENH165" s="69"/>
      <c r="ENI165" s="69"/>
      <c r="ENJ165" s="69"/>
      <c r="ENK165" s="69"/>
      <c r="ENL165" s="69"/>
      <c r="ENM165" s="69"/>
      <c r="ENN165" s="69"/>
      <c r="ENO165" s="69"/>
      <c r="ENP165" s="69"/>
      <c r="ENQ165" s="69"/>
      <c r="ENR165" s="69"/>
      <c r="ENS165" s="69"/>
      <c r="ENT165" s="69"/>
      <c r="ENU165" s="69"/>
      <c r="ENV165" s="69"/>
      <c r="ENW165" s="69"/>
      <c r="ENX165" s="69"/>
      <c r="ENY165" s="69"/>
      <c r="ENZ165" s="69"/>
      <c r="EOA165" s="69"/>
      <c r="EOB165" s="69"/>
      <c r="EOC165" s="69"/>
      <c r="EOD165" s="69"/>
      <c r="EOE165" s="69"/>
      <c r="EOF165" s="69"/>
      <c r="EOG165" s="69"/>
      <c r="EOH165" s="69"/>
      <c r="EOI165" s="69"/>
      <c r="EOJ165" s="69"/>
      <c r="EOK165" s="69"/>
      <c r="EOL165" s="69"/>
      <c r="EOM165" s="69"/>
      <c r="EON165" s="69"/>
      <c r="EOO165" s="69"/>
      <c r="EOP165" s="69"/>
      <c r="EOQ165" s="69"/>
      <c r="EOR165" s="69"/>
      <c r="EOS165" s="69"/>
      <c r="EOT165" s="69"/>
      <c r="EOU165" s="69"/>
      <c r="EOV165" s="69"/>
      <c r="EOW165" s="69"/>
      <c r="EOX165" s="69"/>
      <c r="EOY165" s="69"/>
      <c r="EOZ165" s="69"/>
      <c r="EPA165" s="69"/>
      <c r="EPB165" s="69"/>
      <c r="EPC165" s="69"/>
      <c r="EPD165" s="69"/>
      <c r="EPE165" s="69"/>
      <c r="EPF165" s="69"/>
      <c r="EPG165" s="69"/>
      <c r="EPH165" s="69"/>
      <c r="EPI165" s="69"/>
      <c r="EPJ165" s="69"/>
      <c r="EPK165" s="69"/>
      <c r="EPL165" s="69"/>
      <c r="EPM165" s="69"/>
      <c r="EPN165" s="69"/>
      <c r="EPO165" s="69"/>
      <c r="EPP165" s="69"/>
      <c r="EPQ165" s="69"/>
      <c r="EPR165" s="69"/>
      <c r="EPS165" s="69"/>
      <c r="EPT165" s="69"/>
      <c r="EPU165" s="69"/>
      <c r="EPV165" s="69"/>
      <c r="EPW165" s="69"/>
      <c r="EPX165" s="69"/>
      <c r="EPY165" s="69"/>
      <c r="EPZ165" s="69"/>
      <c r="EQA165" s="69"/>
      <c r="EQB165" s="69"/>
      <c r="EQC165" s="69"/>
      <c r="EQD165" s="69"/>
      <c r="EQE165" s="69"/>
      <c r="EQF165" s="69"/>
      <c r="EQG165" s="69"/>
      <c r="EQH165" s="69"/>
      <c r="EQI165" s="69"/>
      <c r="EQJ165" s="69"/>
      <c r="EQK165" s="69"/>
      <c r="EQL165" s="69"/>
      <c r="EQM165" s="69"/>
      <c r="EQN165" s="69"/>
      <c r="EQO165" s="69"/>
      <c r="EQP165" s="69"/>
      <c r="EQQ165" s="69"/>
      <c r="EQR165" s="69"/>
      <c r="EQS165" s="69"/>
      <c r="EQT165" s="69"/>
      <c r="EQU165" s="69"/>
      <c r="EQV165" s="69"/>
      <c r="EQW165" s="69"/>
      <c r="EQX165" s="69"/>
      <c r="EQY165" s="69"/>
      <c r="EQZ165" s="69"/>
      <c r="ERA165" s="69"/>
      <c r="ERB165" s="69"/>
      <c r="ERC165" s="69"/>
      <c r="ERD165" s="69"/>
      <c r="ERE165" s="69"/>
      <c r="ERF165" s="69"/>
      <c r="ERG165" s="69"/>
      <c r="ERH165" s="69"/>
      <c r="ERI165" s="69"/>
      <c r="ERJ165" s="69"/>
      <c r="ERK165" s="69"/>
      <c r="ERL165" s="69"/>
      <c r="ERM165" s="69"/>
      <c r="ERN165" s="69"/>
      <c r="ERO165" s="69"/>
      <c r="ERP165" s="69"/>
      <c r="ERQ165" s="69"/>
      <c r="ERR165" s="69"/>
      <c r="ERS165" s="69"/>
      <c r="ERT165" s="69"/>
      <c r="ERU165" s="69"/>
      <c r="ERV165" s="69"/>
      <c r="ERW165" s="69"/>
      <c r="ERX165" s="69"/>
      <c r="ERY165" s="69"/>
      <c r="ERZ165" s="69"/>
      <c r="ESA165" s="69"/>
      <c r="ESB165" s="69"/>
      <c r="ESC165" s="69"/>
      <c r="ESD165" s="69"/>
      <c r="ESE165" s="69"/>
      <c r="ESF165" s="69"/>
      <c r="ESG165" s="69"/>
      <c r="ESH165" s="69"/>
      <c r="ESI165" s="69"/>
      <c r="ESJ165" s="69"/>
      <c r="ESK165" s="69"/>
      <c r="ESL165" s="69"/>
      <c r="ESM165" s="69"/>
      <c r="ESN165" s="69"/>
      <c r="ESO165" s="69"/>
      <c r="ESP165" s="69"/>
      <c r="ESQ165" s="69"/>
      <c r="ESR165" s="69"/>
      <c r="ESS165" s="69"/>
      <c r="EST165" s="69"/>
      <c r="ESU165" s="69"/>
      <c r="ESV165" s="69"/>
      <c r="ESW165" s="69"/>
      <c r="ESX165" s="69"/>
      <c r="ESY165" s="69"/>
      <c r="ESZ165" s="69"/>
      <c r="ETA165" s="69"/>
      <c r="ETB165" s="69"/>
      <c r="ETC165" s="69"/>
      <c r="ETD165" s="69"/>
      <c r="ETE165" s="69"/>
      <c r="ETF165" s="69"/>
      <c r="ETG165" s="69"/>
      <c r="ETH165" s="69"/>
      <c r="ETI165" s="69"/>
      <c r="ETJ165" s="69"/>
      <c r="ETK165" s="69"/>
      <c r="ETL165" s="69"/>
      <c r="ETM165" s="69"/>
      <c r="ETN165" s="69"/>
      <c r="ETO165" s="69"/>
      <c r="ETP165" s="69"/>
      <c r="ETQ165" s="69"/>
      <c r="ETR165" s="69"/>
      <c r="ETS165" s="69"/>
      <c r="ETT165" s="69"/>
      <c r="ETU165" s="69"/>
      <c r="ETV165" s="69"/>
      <c r="ETW165" s="69"/>
      <c r="ETX165" s="69"/>
      <c r="ETY165" s="69"/>
      <c r="ETZ165" s="69"/>
      <c r="EUA165" s="69"/>
      <c r="EUB165" s="69"/>
      <c r="EUC165" s="69"/>
      <c r="EUD165" s="69"/>
      <c r="EUE165" s="69"/>
      <c r="EUF165" s="69"/>
      <c r="EUG165" s="69"/>
      <c r="EUH165" s="69"/>
      <c r="EUI165" s="69"/>
      <c r="EUJ165" s="69"/>
      <c r="EUK165" s="69"/>
      <c r="EUL165" s="69"/>
      <c r="EUM165" s="69"/>
      <c r="EUN165" s="69"/>
      <c r="EUO165" s="69"/>
      <c r="EUP165" s="69"/>
      <c r="EUQ165" s="69"/>
      <c r="EUR165" s="69"/>
      <c r="EUS165" s="69"/>
      <c r="EUT165" s="69"/>
      <c r="EUU165" s="69"/>
      <c r="EUV165" s="69"/>
      <c r="EUW165" s="69"/>
      <c r="EUX165" s="69"/>
      <c r="EUY165" s="69"/>
      <c r="EUZ165" s="69"/>
      <c r="EVA165" s="69"/>
      <c r="EVB165" s="69"/>
      <c r="EVC165" s="69"/>
      <c r="EVD165" s="69"/>
      <c r="EVE165" s="69"/>
      <c r="EVF165" s="69"/>
      <c r="EVG165" s="69"/>
      <c r="EVH165" s="69"/>
      <c r="EVI165" s="69"/>
      <c r="EVJ165" s="69"/>
      <c r="EVK165" s="69"/>
      <c r="EVL165" s="69"/>
      <c r="EVM165" s="69"/>
      <c r="EVN165" s="69"/>
      <c r="EVO165" s="69"/>
      <c r="EVP165" s="69"/>
      <c r="EVQ165" s="69"/>
      <c r="EVR165" s="69"/>
      <c r="EVS165" s="69"/>
      <c r="EVT165" s="69"/>
      <c r="EVU165" s="69"/>
      <c r="EVV165" s="69"/>
      <c r="EVW165" s="69"/>
      <c r="EVX165" s="69"/>
      <c r="EVY165" s="69"/>
      <c r="EVZ165" s="69"/>
      <c r="EWA165" s="69"/>
      <c r="EWB165" s="69"/>
      <c r="EWC165" s="69"/>
      <c r="EWD165" s="69"/>
      <c r="EWE165" s="69"/>
      <c r="EWF165" s="69"/>
      <c r="EWG165" s="69"/>
      <c r="EWH165" s="69"/>
      <c r="EWI165" s="69"/>
      <c r="EWJ165" s="69"/>
      <c r="EWK165" s="69"/>
      <c r="EWL165" s="69"/>
      <c r="EWM165" s="69"/>
      <c r="EWN165" s="69"/>
      <c r="EWO165" s="69"/>
      <c r="EWP165" s="69"/>
      <c r="EWQ165" s="69"/>
      <c r="EWR165" s="69"/>
      <c r="EWS165" s="69"/>
      <c r="EWT165" s="69"/>
      <c r="EWU165" s="69"/>
      <c r="EWV165" s="69"/>
      <c r="EWW165" s="69"/>
      <c r="EWX165" s="69"/>
      <c r="EWY165" s="69"/>
      <c r="EWZ165" s="69"/>
      <c r="EXA165" s="69"/>
      <c r="EXB165" s="69"/>
      <c r="EXC165" s="69"/>
      <c r="EXD165" s="69"/>
      <c r="EXE165" s="69"/>
      <c r="EXF165" s="69"/>
      <c r="EXG165" s="69"/>
      <c r="EXH165" s="69"/>
      <c r="EXI165" s="69"/>
      <c r="EXJ165" s="69"/>
      <c r="EXK165" s="69"/>
      <c r="EXL165" s="69"/>
      <c r="EXM165" s="69"/>
      <c r="EXN165" s="69"/>
      <c r="EXO165" s="69"/>
      <c r="EXP165" s="69"/>
      <c r="EXQ165" s="69"/>
      <c r="EXR165" s="69"/>
      <c r="EXS165" s="69"/>
      <c r="EXT165" s="69"/>
      <c r="EXU165" s="69"/>
      <c r="EXV165" s="69"/>
      <c r="EXW165" s="69"/>
      <c r="EXX165" s="69"/>
      <c r="EXY165" s="69"/>
      <c r="EXZ165" s="69"/>
      <c r="EYA165" s="69"/>
      <c r="EYB165" s="69"/>
      <c r="EYC165" s="69"/>
      <c r="EYD165" s="69"/>
      <c r="EYE165" s="69"/>
      <c r="EYF165" s="69"/>
      <c r="EYG165" s="69"/>
      <c r="EYH165" s="69"/>
      <c r="EYI165" s="69"/>
      <c r="EYJ165" s="69"/>
      <c r="EYK165" s="69"/>
      <c r="EYL165" s="69"/>
      <c r="EYM165" s="69"/>
      <c r="EYN165" s="69"/>
      <c r="EYO165" s="69"/>
      <c r="EYP165" s="69"/>
      <c r="EYQ165" s="69"/>
      <c r="EYR165" s="69"/>
      <c r="EYS165" s="69"/>
      <c r="EYT165" s="69"/>
      <c r="EYU165" s="69"/>
      <c r="EYV165" s="69"/>
      <c r="EYW165" s="69"/>
      <c r="EYX165" s="69"/>
      <c r="EYY165" s="69"/>
      <c r="EYZ165" s="69"/>
      <c r="EZA165" s="69"/>
      <c r="EZB165" s="69"/>
      <c r="EZC165" s="69"/>
      <c r="EZD165" s="69"/>
      <c r="EZE165" s="69"/>
      <c r="EZF165" s="69"/>
      <c r="EZG165" s="69"/>
      <c r="EZH165" s="69"/>
      <c r="EZI165" s="69"/>
      <c r="EZJ165" s="69"/>
      <c r="EZK165" s="69"/>
      <c r="EZL165" s="69"/>
      <c r="EZM165" s="69"/>
      <c r="EZN165" s="69"/>
      <c r="EZO165" s="69"/>
      <c r="EZP165" s="69"/>
      <c r="EZQ165" s="69"/>
      <c r="EZR165" s="69"/>
      <c r="EZS165" s="69"/>
      <c r="EZT165" s="69"/>
      <c r="EZU165" s="69"/>
      <c r="EZV165" s="69"/>
      <c r="EZW165" s="69"/>
      <c r="EZX165" s="69"/>
      <c r="EZY165" s="69"/>
      <c r="EZZ165" s="69"/>
      <c r="FAA165" s="69"/>
      <c r="FAB165" s="69"/>
      <c r="FAC165" s="69"/>
      <c r="FAD165" s="69"/>
      <c r="FAE165" s="69"/>
      <c r="FAF165" s="69"/>
      <c r="FAG165" s="69"/>
      <c r="FAH165" s="69"/>
      <c r="FAI165" s="69"/>
      <c r="FAJ165" s="69"/>
      <c r="FAK165" s="69"/>
      <c r="FAL165" s="69"/>
      <c r="FAM165" s="69"/>
      <c r="FAN165" s="69"/>
      <c r="FAO165" s="69"/>
      <c r="FAP165" s="69"/>
      <c r="FAQ165" s="69"/>
      <c r="FAR165" s="69"/>
      <c r="FAS165" s="69"/>
      <c r="FAT165" s="69"/>
      <c r="FAU165" s="69"/>
      <c r="FAV165" s="69"/>
      <c r="FAW165" s="69"/>
      <c r="FAX165" s="69"/>
      <c r="FAY165" s="69"/>
      <c r="FAZ165" s="69"/>
      <c r="FBA165" s="69"/>
      <c r="FBB165" s="69"/>
      <c r="FBC165" s="69"/>
      <c r="FBD165" s="69"/>
      <c r="FBE165" s="69"/>
      <c r="FBF165" s="69"/>
      <c r="FBG165" s="69"/>
      <c r="FBH165" s="69"/>
      <c r="FBI165" s="69"/>
      <c r="FBJ165" s="69"/>
      <c r="FBK165" s="69"/>
      <c r="FBL165" s="69"/>
      <c r="FBM165" s="69"/>
      <c r="FBN165" s="69"/>
      <c r="FBO165" s="69"/>
      <c r="FBP165" s="69"/>
      <c r="FBQ165" s="69"/>
      <c r="FBR165" s="69"/>
      <c r="FBS165" s="69"/>
      <c r="FBT165" s="69"/>
      <c r="FBU165" s="69"/>
      <c r="FBV165" s="69"/>
      <c r="FBW165" s="69"/>
      <c r="FBX165" s="69"/>
      <c r="FBY165" s="69"/>
      <c r="FBZ165" s="69"/>
      <c r="FCA165" s="69"/>
      <c r="FCB165" s="69"/>
      <c r="FCC165" s="69"/>
      <c r="FCD165" s="69"/>
      <c r="FCE165" s="69"/>
      <c r="FCF165" s="69"/>
      <c r="FCG165" s="69"/>
      <c r="FCH165" s="69"/>
      <c r="FCI165" s="69"/>
      <c r="FCJ165" s="69"/>
      <c r="FCK165" s="69"/>
      <c r="FCL165" s="69"/>
      <c r="FCM165" s="69"/>
      <c r="FCN165" s="69"/>
      <c r="FCO165" s="69"/>
      <c r="FCP165" s="69"/>
      <c r="FCQ165" s="69"/>
      <c r="FCR165" s="69"/>
      <c r="FCS165" s="69"/>
      <c r="FCT165" s="69"/>
      <c r="FCU165" s="69"/>
      <c r="FCV165" s="69"/>
      <c r="FCW165" s="69"/>
      <c r="FCX165" s="69"/>
      <c r="FCY165" s="69"/>
      <c r="FCZ165" s="69"/>
      <c r="FDA165" s="69"/>
      <c r="FDB165" s="69"/>
      <c r="FDC165" s="69"/>
      <c r="FDD165" s="69"/>
      <c r="FDE165" s="69"/>
      <c r="FDF165" s="69"/>
      <c r="FDG165" s="69"/>
      <c r="FDH165" s="69"/>
      <c r="FDI165" s="69"/>
      <c r="FDJ165" s="69"/>
      <c r="FDK165" s="69"/>
      <c r="FDL165" s="69"/>
      <c r="FDM165" s="69"/>
      <c r="FDN165" s="69"/>
      <c r="FDO165" s="69"/>
      <c r="FDP165" s="69"/>
      <c r="FDQ165" s="69"/>
      <c r="FDR165" s="69"/>
      <c r="FDS165" s="69"/>
      <c r="FDT165" s="69"/>
      <c r="FDU165" s="69"/>
      <c r="FDV165" s="69"/>
      <c r="FDW165" s="69"/>
      <c r="FDX165" s="69"/>
      <c r="FDY165" s="69"/>
      <c r="FDZ165" s="69"/>
      <c r="FEA165" s="69"/>
      <c r="FEB165" s="69"/>
      <c r="FEC165" s="69"/>
      <c r="FED165" s="69"/>
      <c r="FEE165" s="69"/>
      <c r="FEF165" s="69"/>
      <c r="FEG165" s="69"/>
      <c r="FEH165" s="69"/>
      <c r="FEI165" s="69"/>
      <c r="FEJ165" s="69"/>
      <c r="FEK165" s="69"/>
      <c r="FEL165" s="69"/>
      <c r="FEM165" s="69"/>
      <c r="FEN165" s="69"/>
      <c r="FEO165" s="69"/>
      <c r="FEP165" s="69"/>
      <c r="FEQ165" s="69"/>
      <c r="FER165" s="69"/>
      <c r="FES165" s="69"/>
      <c r="FET165" s="69"/>
      <c r="FEU165" s="69"/>
      <c r="FEV165" s="69"/>
      <c r="FEW165" s="69"/>
      <c r="FEX165" s="69"/>
      <c r="FEY165" s="69"/>
      <c r="FEZ165" s="69"/>
      <c r="FFA165" s="69"/>
      <c r="FFB165" s="69"/>
      <c r="FFC165" s="69"/>
      <c r="FFD165" s="69"/>
      <c r="FFE165" s="69"/>
      <c r="FFF165" s="69"/>
      <c r="FFG165" s="69"/>
      <c r="FFH165" s="69"/>
      <c r="FFI165" s="69"/>
      <c r="FFJ165" s="69"/>
      <c r="FFK165" s="69"/>
      <c r="FFL165" s="69"/>
      <c r="FFM165" s="69"/>
      <c r="FFN165" s="69"/>
      <c r="FFO165" s="69"/>
      <c r="FFP165" s="69"/>
      <c r="FFQ165" s="69"/>
      <c r="FFR165" s="69"/>
      <c r="FFS165" s="69"/>
      <c r="FFT165" s="69"/>
      <c r="FFU165" s="69"/>
      <c r="FFV165" s="69"/>
      <c r="FFW165" s="69"/>
      <c r="FFX165" s="69"/>
      <c r="FFY165" s="69"/>
      <c r="FFZ165" s="69"/>
      <c r="FGA165" s="69"/>
      <c r="FGB165" s="69"/>
      <c r="FGC165" s="69"/>
      <c r="FGD165" s="69"/>
      <c r="FGE165" s="69"/>
      <c r="FGF165" s="69"/>
      <c r="FGG165" s="69"/>
      <c r="FGH165" s="69"/>
      <c r="FGI165" s="69"/>
      <c r="FGJ165" s="69"/>
      <c r="FGK165" s="69"/>
      <c r="FGL165" s="69"/>
      <c r="FGM165" s="69"/>
      <c r="FGN165" s="69"/>
      <c r="FGO165" s="69"/>
      <c r="FGP165" s="69"/>
      <c r="FGQ165" s="69"/>
      <c r="FGR165" s="69"/>
      <c r="FGS165" s="69"/>
      <c r="FGT165" s="69"/>
      <c r="FGU165" s="69"/>
      <c r="FGV165" s="69"/>
      <c r="FGW165" s="69"/>
      <c r="FGX165" s="69"/>
      <c r="FGY165" s="69"/>
      <c r="FGZ165" s="69"/>
      <c r="FHA165" s="69"/>
      <c r="FHB165" s="69"/>
      <c r="FHC165" s="69"/>
      <c r="FHD165" s="69"/>
      <c r="FHE165" s="69"/>
      <c r="FHF165" s="69"/>
      <c r="FHG165" s="69"/>
      <c r="FHH165" s="69"/>
      <c r="FHI165" s="69"/>
      <c r="FHJ165" s="69"/>
      <c r="FHK165" s="69"/>
      <c r="FHL165" s="69"/>
      <c r="FHM165" s="69"/>
      <c r="FHN165" s="69"/>
      <c r="FHO165" s="69"/>
      <c r="FHP165" s="69"/>
      <c r="FHQ165" s="69"/>
      <c r="FHR165" s="69"/>
      <c r="FHS165" s="69"/>
      <c r="FHT165" s="69"/>
      <c r="FHU165" s="69"/>
      <c r="FHV165" s="69"/>
      <c r="FHW165" s="69"/>
      <c r="FHX165" s="69"/>
      <c r="FHY165" s="69"/>
      <c r="FHZ165" s="69"/>
      <c r="FIA165" s="69"/>
      <c r="FIB165" s="69"/>
      <c r="FIC165" s="69"/>
      <c r="FID165" s="69"/>
      <c r="FIE165" s="69"/>
      <c r="FIF165" s="69"/>
      <c r="FIG165" s="69"/>
      <c r="FIH165" s="69"/>
      <c r="FII165" s="69"/>
      <c r="FIJ165" s="69"/>
      <c r="FIK165" s="69"/>
      <c r="FIL165" s="69"/>
      <c r="FIM165" s="69"/>
      <c r="FIN165" s="69"/>
      <c r="FIO165" s="69"/>
      <c r="FIP165" s="69"/>
      <c r="FIQ165" s="69"/>
      <c r="FIR165" s="69"/>
      <c r="FIS165" s="69"/>
      <c r="FIT165" s="69"/>
      <c r="FIU165" s="69"/>
      <c r="FIV165" s="69"/>
      <c r="FIW165" s="69"/>
      <c r="FIX165" s="69"/>
      <c r="FIY165" s="69"/>
      <c r="FIZ165" s="69"/>
      <c r="FJA165" s="69"/>
      <c r="FJB165" s="69"/>
      <c r="FJC165" s="69"/>
      <c r="FJD165" s="69"/>
      <c r="FJE165" s="69"/>
      <c r="FJF165" s="69"/>
      <c r="FJG165" s="69"/>
      <c r="FJH165" s="69"/>
      <c r="FJI165" s="69"/>
      <c r="FJJ165" s="69"/>
      <c r="FJK165" s="69"/>
      <c r="FJL165" s="69"/>
      <c r="FJM165" s="69"/>
      <c r="FJN165" s="69"/>
      <c r="FJO165" s="69"/>
      <c r="FJP165" s="69"/>
      <c r="FJQ165" s="69"/>
      <c r="FJR165" s="69"/>
      <c r="FJS165" s="69"/>
      <c r="FJT165" s="69"/>
      <c r="FJU165" s="69"/>
      <c r="FJV165" s="69"/>
      <c r="FJW165" s="69"/>
      <c r="FJX165" s="69"/>
      <c r="FJY165" s="69"/>
      <c r="FJZ165" s="69"/>
      <c r="FKA165" s="69"/>
      <c r="FKB165" s="69"/>
      <c r="FKC165" s="69"/>
      <c r="FKD165" s="69"/>
      <c r="FKE165" s="69"/>
      <c r="FKF165" s="69"/>
      <c r="FKG165" s="69"/>
      <c r="FKH165" s="69"/>
      <c r="FKI165" s="69"/>
      <c r="FKJ165" s="69"/>
      <c r="FKK165" s="69"/>
      <c r="FKL165" s="69"/>
      <c r="FKM165" s="69"/>
      <c r="FKN165" s="69"/>
      <c r="FKO165" s="69"/>
      <c r="FKP165" s="69"/>
      <c r="FKQ165" s="69"/>
      <c r="FKR165" s="69"/>
      <c r="FKS165" s="69"/>
      <c r="FKT165" s="69"/>
      <c r="FKU165" s="69"/>
      <c r="FKV165" s="69"/>
      <c r="FKW165" s="69"/>
      <c r="FKX165" s="69"/>
      <c r="FKY165" s="69"/>
      <c r="FKZ165" s="69"/>
      <c r="FLA165" s="69"/>
      <c r="FLB165" s="69"/>
      <c r="FLC165" s="69"/>
      <c r="FLD165" s="69"/>
      <c r="FLE165" s="69"/>
      <c r="FLF165" s="69"/>
      <c r="FLG165" s="69"/>
      <c r="FLH165" s="69"/>
      <c r="FLI165" s="69"/>
      <c r="FLJ165" s="69"/>
      <c r="FLK165" s="69"/>
      <c r="FLL165" s="69"/>
      <c r="FLM165" s="69"/>
      <c r="FLN165" s="69"/>
      <c r="FLO165" s="69"/>
      <c r="FLP165" s="69"/>
      <c r="FLQ165" s="69"/>
      <c r="FLR165" s="69"/>
      <c r="FLS165" s="69"/>
      <c r="FLT165" s="69"/>
      <c r="FLU165" s="69"/>
      <c r="FLV165" s="69"/>
      <c r="FLW165" s="69"/>
      <c r="FLX165" s="69"/>
      <c r="FLY165" s="69"/>
      <c r="FLZ165" s="69"/>
      <c r="FMA165" s="69"/>
      <c r="FMB165" s="69"/>
      <c r="FMC165" s="69"/>
      <c r="FMD165" s="69"/>
      <c r="FME165" s="69"/>
      <c r="FMF165" s="69"/>
      <c r="FMG165" s="69"/>
      <c r="FMH165" s="69"/>
      <c r="FMI165" s="69"/>
      <c r="FMJ165" s="69"/>
      <c r="FMK165" s="69"/>
      <c r="FML165" s="69"/>
      <c r="FMM165" s="69"/>
      <c r="FMN165" s="69"/>
      <c r="FMO165" s="69"/>
      <c r="FMP165" s="69"/>
      <c r="FMQ165" s="69"/>
      <c r="FMR165" s="69"/>
      <c r="FMS165" s="69"/>
      <c r="FMT165" s="69"/>
      <c r="FMU165" s="69"/>
      <c r="FMV165" s="69"/>
      <c r="FMW165" s="69"/>
      <c r="FMX165" s="69"/>
      <c r="FMY165" s="69"/>
      <c r="FMZ165" s="69"/>
      <c r="FNA165" s="69"/>
      <c r="FNB165" s="69"/>
      <c r="FNC165" s="69"/>
      <c r="FND165" s="69"/>
      <c r="FNE165" s="69"/>
      <c r="FNF165" s="69"/>
      <c r="FNG165" s="69"/>
      <c r="FNH165" s="69"/>
      <c r="FNI165" s="69"/>
      <c r="FNJ165" s="69"/>
      <c r="FNK165" s="69"/>
      <c r="FNL165" s="69"/>
      <c r="FNM165" s="69"/>
      <c r="FNN165" s="69"/>
      <c r="FNO165" s="69"/>
      <c r="FNP165" s="69"/>
      <c r="FNQ165" s="69"/>
      <c r="FNR165" s="69"/>
      <c r="FNS165" s="69"/>
      <c r="FNT165" s="69"/>
      <c r="FNU165" s="69"/>
      <c r="FNV165" s="69"/>
      <c r="FNW165" s="69"/>
      <c r="FNX165" s="69"/>
      <c r="FNY165" s="69"/>
      <c r="FNZ165" s="69"/>
      <c r="FOA165" s="69"/>
      <c r="FOB165" s="69"/>
      <c r="FOC165" s="69"/>
      <c r="FOD165" s="69"/>
      <c r="FOE165" s="69"/>
      <c r="FOF165" s="69"/>
      <c r="FOG165" s="69"/>
      <c r="FOH165" s="69"/>
      <c r="FOI165" s="69"/>
      <c r="FOJ165" s="69"/>
      <c r="FOK165" s="69"/>
      <c r="FOL165" s="69"/>
      <c r="FOM165" s="69"/>
      <c r="FON165" s="69"/>
      <c r="FOO165" s="69"/>
      <c r="FOP165" s="69"/>
      <c r="FOQ165" s="69"/>
      <c r="FOR165" s="69"/>
      <c r="FOS165" s="69"/>
      <c r="FOT165" s="69"/>
      <c r="FOU165" s="69"/>
      <c r="FOV165" s="69"/>
      <c r="FOW165" s="69"/>
      <c r="FOX165" s="69"/>
      <c r="FOY165" s="69"/>
      <c r="FOZ165" s="69"/>
      <c r="FPA165" s="69"/>
      <c r="FPB165" s="69"/>
      <c r="FPC165" s="69"/>
      <c r="FPD165" s="69"/>
      <c r="FPE165" s="69"/>
      <c r="FPF165" s="69"/>
      <c r="FPG165" s="69"/>
      <c r="FPH165" s="69"/>
      <c r="FPI165" s="69"/>
      <c r="FPJ165" s="69"/>
      <c r="FPK165" s="69"/>
      <c r="FPL165" s="69"/>
      <c r="FPM165" s="69"/>
      <c r="FPN165" s="69"/>
      <c r="FPO165" s="69"/>
      <c r="FPP165" s="69"/>
      <c r="FPQ165" s="69"/>
      <c r="FPR165" s="69"/>
      <c r="FPS165" s="69"/>
      <c r="FPT165" s="69"/>
      <c r="FPU165" s="69"/>
      <c r="FPV165" s="69"/>
      <c r="FPW165" s="69"/>
      <c r="FPX165" s="69"/>
      <c r="FPY165" s="69"/>
      <c r="FPZ165" s="69"/>
      <c r="FQA165" s="69"/>
      <c r="FQB165" s="69"/>
      <c r="FQC165" s="69"/>
      <c r="FQD165" s="69"/>
      <c r="FQE165" s="69"/>
      <c r="FQF165" s="69"/>
      <c r="FQG165" s="69"/>
      <c r="FQH165" s="69"/>
      <c r="FQI165" s="69"/>
      <c r="FQJ165" s="69"/>
      <c r="FQK165" s="69"/>
      <c r="FQL165" s="69"/>
      <c r="FQM165" s="69"/>
      <c r="FQN165" s="69"/>
      <c r="FQO165" s="69"/>
      <c r="FQP165" s="69"/>
      <c r="FQQ165" s="69"/>
      <c r="FQR165" s="69"/>
      <c r="FQS165" s="69"/>
      <c r="FQT165" s="69"/>
      <c r="FQU165" s="69"/>
      <c r="FQV165" s="69"/>
      <c r="FQW165" s="69"/>
      <c r="FQX165" s="69"/>
      <c r="FQY165" s="69"/>
      <c r="FQZ165" s="69"/>
      <c r="FRA165" s="69"/>
      <c r="FRB165" s="69"/>
      <c r="FRC165" s="69"/>
      <c r="FRD165" s="69"/>
      <c r="FRE165" s="69"/>
      <c r="FRF165" s="69"/>
      <c r="FRG165" s="69"/>
      <c r="FRH165" s="69"/>
      <c r="FRI165" s="69"/>
      <c r="FRJ165" s="69"/>
      <c r="FRK165" s="69"/>
      <c r="FRL165" s="69"/>
      <c r="FRM165" s="69"/>
      <c r="FRN165" s="69"/>
      <c r="FRO165" s="69"/>
      <c r="FRP165" s="69"/>
      <c r="FRQ165" s="69"/>
      <c r="FRR165" s="69"/>
      <c r="FRS165" s="69"/>
      <c r="FRT165" s="69"/>
      <c r="FRU165" s="69"/>
      <c r="FRV165" s="69"/>
      <c r="FRW165" s="69"/>
      <c r="FRX165" s="69"/>
      <c r="FRY165" s="69"/>
      <c r="FRZ165" s="69"/>
      <c r="FSA165" s="69"/>
      <c r="FSB165" s="69"/>
      <c r="FSC165" s="69"/>
      <c r="FSD165" s="69"/>
      <c r="FSE165" s="69"/>
      <c r="FSF165" s="69"/>
      <c r="FSG165" s="69"/>
      <c r="FSH165" s="69"/>
      <c r="FSI165" s="69"/>
      <c r="FSJ165" s="69"/>
      <c r="FSK165" s="69"/>
      <c r="FSL165" s="69"/>
      <c r="FSM165" s="69"/>
      <c r="FSN165" s="69"/>
      <c r="FSO165" s="69"/>
      <c r="FSP165" s="69"/>
      <c r="FSQ165" s="69"/>
      <c r="FSR165" s="69"/>
      <c r="FSS165" s="69"/>
      <c r="FST165" s="69"/>
      <c r="FSU165" s="69"/>
      <c r="FSV165" s="69"/>
      <c r="FSW165" s="69"/>
      <c r="FSX165" s="69"/>
      <c r="FSY165" s="69"/>
      <c r="FSZ165" s="69"/>
      <c r="FTA165" s="69"/>
      <c r="FTB165" s="69"/>
      <c r="FTC165" s="69"/>
      <c r="FTD165" s="69"/>
      <c r="FTE165" s="69"/>
      <c r="FTF165" s="69"/>
      <c r="FTG165" s="69"/>
      <c r="FTH165" s="69"/>
      <c r="FTI165" s="69"/>
      <c r="FTJ165" s="69"/>
      <c r="FTK165" s="69"/>
      <c r="FTL165" s="69"/>
      <c r="FTM165" s="69"/>
      <c r="FTN165" s="69"/>
      <c r="FTO165" s="69"/>
      <c r="FTP165" s="69"/>
      <c r="FTQ165" s="69"/>
      <c r="FTR165" s="69"/>
      <c r="FTS165" s="69"/>
      <c r="FTT165" s="69"/>
      <c r="FTU165" s="69"/>
      <c r="FTV165" s="69"/>
      <c r="FTW165" s="69"/>
      <c r="FTX165" s="69"/>
      <c r="FTY165" s="69"/>
      <c r="FTZ165" s="69"/>
      <c r="FUA165" s="69"/>
      <c r="FUB165" s="69"/>
      <c r="FUC165" s="69"/>
      <c r="FUD165" s="69"/>
      <c r="FUE165" s="69"/>
      <c r="FUF165" s="69"/>
      <c r="FUG165" s="69"/>
      <c r="FUH165" s="69"/>
      <c r="FUI165" s="69"/>
      <c r="FUJ165" s="69"/>
      <c r="FUK165" s="69"/>
      <c r="FUL165" s="69"/>
      <c r="FUM165" s="69"/>
      <c r="FUN165" s="69"/>
      <c r="FUO165" s="69"/>
      <c r="FUP165" s="69"/>
      <c r="FUQ165" s="69"/>
      <c r="FUR165" s="69"/>
      <c r="FUS165" s="69"/>
      <c r="FUT165" s="69"/>
      <c r="FUU165" s="69"/>
      <c r="FUV165" s="69"/>
      <c r="FUW165" s="69"/>
      <c r="FUX165" s="69"/>
      <c r="FUY165" s="69"/>
      <c r="FUZ165" s="69"/>
      <c r="FVA165" s="69"/>
      <c r="FVB165" s="69"/>
      <c r="FVC165" s="69"/>
      <c r="FVD165" s="69"/>
      <c r="FVE165" s="69"/>
      <c r="FVF165" s="69"/>
      <c r="FVG165" s="69"/>
      <c r="FVH165" s="69"/>
      <c r="FVI165" s="69"/>
      <c r="FVJ165" s="69"/>
      <c r="FVK165" s="69"/>
      <c r="FVL165" s="69"/>
      <c r="FVM165" s="69"/>
      <c r="FVN165" s="69"/>
      <c r="FVO165" s="69"/>
      <c r="FVP165" s="69"/>
      <c r="FVQ165" s="69"/>
      <c r="FVR165" s="69"/>
      <c r="FVS165" s="69"/>
      <c r="FVT165" s="69"/>
      <c r="FVU165" s="69"/>
      <c r="FVV165" s="69"/>
      <c r="FVW165" s="69"/>
      <c r="FVX165" s="69"/>
      <c r="FVY165" s="69"/>
      <c r="FVZ165" s="69"/>
      <c r="FWA165" s="69"/>
      <c r="FWB165" s="69"/>
      <c r="FWC165" s="69"/>
      <c r="FWD165" s="69"/>
      <c r="FWE165" s="69"/>
      <c r="FWF165" s="69"/>
      <c r="FWG165" s="69"/>
      <c r="FWH165" s="69"/>
      <c r="FWI165" s="69"/>
      <c r="FWJ165" s="69"/>
      <c r="FWK165" s="69"/>
      <c r="FWL165" s="69"/>
      <c r="FWM165" s="69"/>
      <c r="FWN165" s="69"/>
      <c r="FWO165" s="69"/>
      <c r="FWP165" s="69"/>
      <c r="FWQ165" s="69"/>
      <c r="FWR165" s="69"/>
      <c r="FWS165" s="69"/>
      <c r="FWT165" s="69"/>
      <c r="FWU165" s="69"/>
      <c r="FWV165" s="69"/>
      <c r="FWW165" s="69"/>
      <c r="FWX165" s="69"/>
      <c r="FWY165" s="69"/>
      <c r="FWZ165" s="69"/>
      <c r="FXA165" s="69"/>
      <c r="FXB165" s="69"/>
      <c r="FXC165" s="69"/>
      <c r="FXD165" s="69"/>
      <c r="FXE165" s="69"/>
      <c r="FXF165" s="69"/>
      <c r="FXG165" s="69"/>
      <c r="FXH165" s="69"/>
      <c r="FXI165" s="69"/>
      <c r="FXJ165" s="69"/>
      <c r="FXK165" s="69"/>
      <c r="FXL165" s="69"/>
      <c r="FXM165" s="69"/>
      <c r="FXN165" s="69"/>
      <c r="FXO165" s="69"/>
      <c r="FXP165" s="69"/>
      <c r="FXQ165" s="69"/>
      <c r="FXR165" s="69"/>
      <c r="FXS165" s="69"/>
      <c r="FXT165" s="69"/>
      <c r="FXU165" s="69"/>
      <c r="FXV165" s="69"/>
      <c r="FXW165" s="69"/>
      <c r="FXX165" s="69"/>
      <c r="FXY165" s="69"/>
      <c r="FXZ165" s="69"/>
      <c r="FYA165" s="69"/>
      <c r="FYB165" s="69"/>
      <c r="FYC165" s="69"/>
      <c r="FYD165" s="69"/>
      <c r="FYE165" s="69"/>
      <c r="FYF165" s="69"/>
      <c r="FYG165" s="69"/>
      <c r="FYH165" s="69"/>
      <c r="FYI165" s="69"/>
      <c r="FYJ165" s="69"/>
      <c r="FYK165" s="69"/>
      <c r="FYL165" s="69"/>
      <c r="FYM165" s="69"/>
      <c r="FYN165" s="69"/>
      <c r="FYO165" s="69"/>
      <c r="FYP165" s="69"/>
      <c r="FYQ165" s="69"/>
      <c r="FYR165" s="69"/>
      <c r="FYS165" s="69"/>
      <c r="FYT165" s="69"/>
      <c r="FYU165" s="69"/>
      <c r="FYV165" s="69"/>
      <c r="FYW165" s="69"/>
      <c r="FYX165" s="69"/>
      <c r="FYY165" s="69"/>
      <c r="FYZ165" s="69"/>
      <c r="FZA165" s="69"/>
      <c r="FZB165" s="69"/>
      <c r="FZC165" s="69"/>
      <c r="FZD165" s="69"/>
      <c r="FZE165" s="69"/>
      <c r="FZF165" s="69"/>
      <c r="FZG165" s="69"/>
      <c r="FZH165" s="69"/>
      <c r="FZI165" s="69"/>
      <c r="FZJ165" s="69"/>
      <c r="FZK165" s="69"/>
      <c r="FZL165" s="69"/>
      <c r="FZM165" s="69"/>
      <c r="FZN165" s="69"/>
      <c r="FZO165" s="69"/>
      <c r="FZP165" s="69"/>
      <c r="FZQ165" s="69"/>
      <c r="FZR165" s="69"/>
      <c r="FZS165" s="69"/>
      <c r="FZT165" s="69"/>
      <c r="FZU165" s="69"/>
      <c r="FZV165" s="69"/>
      <c r="FZW165" s="69"/>
      <c r="FZX165" s="69"/>
      <c r="FZY165" s="69"/>
      <c r="FZZ165" s="69"/>
      <c r="GAA165" s="69"/>
      <c r="GAB165" s="69"/>
      <c r="GAC165" s="69"/>
      <c r="GAD165" s="69"/>
      <c r="GAE165" s="69"/>
      <c r="GAF165" s="69"/>
      <c r="GAG165" s="69"/>
      <c r="GAH165" s="69"/>
      <c r="GAI165" s="69"/>
      <c r="GAJ165" s="69"/>
      <c r="GAK165" s="69"/>
      <c r="GAL165" s="69"/>
      <c r="GAM165" s="69"/>
      <c r="GAN165" s="69"/>
      <c r="GAO165" s="69"/>
      <c r="GAP165" s="69"/>
      <c r="GAQ165" s="69"/>
      <c r="GAR165" s="69"/>
      <c r="GAS165" s="69"/>
      <c r="GAT165" s="69"/>
      <c r="GAU165" s="69"/>
      <c r="GAV165" s="69"/>
      <c r="GAW165" s="69"/>
      <c r="GAX165" s="69"/>
      <c r="GAY165" s="69"/>
      <c r="GAZ165" s="69"/>
      <c r="GBA165" s="69"/>
      <c r="GBB165" s="69"/>
      <c r="GBC165" s="69"/>
      <c r="GBD165" s="69"/>
      <c r="GBE165" s="69"/>
      <c r="GBF165" s="69"/>
      <c r="GBG165" s="69"/>
      <c r="GBH165" s="69"/>
      <c r="GBI165" s="69"/>
      <c r="GBJ165" s="69"/>
      <c r="GBK165" s="69"/>
      <c r="GBL165" s="69"/>
      <c r="GBM165" s="69"/>
      <c r="GBN165" s="69"/>
      <c r="GBO165" s="69"/>
      <c r="GBP165" s="69"/>
      <c r="GBQ165" s="69"/>
      <c r="GBR165" s="69"/>
      <c r="GBS165" s="69"/>
      <c r="GBT165" s="69"/>
      <c r="GBU165" s="69"/>
      <c r="GBV165" s="69"/>
      <c r="GBW165" s="69"/>
      <c r="GBX165" s="69"/>
      <c r="GBY165" s="69"/>
      <c r="GBZ165" s="69"/>
      <c r="GCA165" s="69"/>
      <c r="GCB165" s="69"/>
      <c r="GCC165" s="69"/>
      <c r="GCD165" s="69"/>
      <c r="GCE165" s="69"/>
      <c r="GCF165" s="69"/>
      <c r="GCG165" s="69"/>
      <c r="GCH165" s="69"/>
      <c r="GCI165" s="69"/>
      <c r="GCJ165" s="69"/>
      <c r="GCK165" s="69"/>
      <c r="GCL165" s="69"/>
      <c r="GCM165" s="69"/>
      <c r="GCN165" s="69"/>
      <c r="GCO165" s="69"/>
      <c r="GCP165" s="69"/>
      <c r="GCQ165" s="69"/>
      <c r="GCR165" s="69"/>
      <c r="GCS165" s="69"/>
      <c r="GCT165" s="69"/>
      <c r="GCU165" s="69"/>
      <c r="GCV165" s="69"/>
      <c r="GCW165" s="69"/>
      <c r="GCX165" s="69"/>
      <c r="GCY165" s="69"/>
      <c r="GCZ165" s="69"/>
      <c r="GDA165" s="69"/>
      <c r="GDB165" s="69"/>
      <c r="GDC165" s="69"/>
      <c r="GDD165" s="69"/>
      <c r="GDE165" s="69"/>
      <c r="GDF165" s="69"/>
      <c r="GDG165" s="69"/>
      <c r="GDH165" s="69"/>
      <c r="GDI165" s="69"/>
      <c r="GDJ165" s="69"/>
      <c r="GDK165" s="69"/>
      <c r="GDL165" s="69"/>
      <c r="GDM165" s="69"/>
      <c r="GDN165" s="69"/>
      <c r="GDO165" s="69"/>
      <c r="GDP165" s="69"/>
      <c r="GDQ165" s="69"/>
      <c r="GDR165" s="69"/>
      <c r="GDS165" s="69"/>
      <c r="GDT165" s="69"/>
      <c r="GDU165" s="69"/>
      <c r="GDV165" s="69"/>
      <c r="GDW165" s="69"/>
      <c r="GDX165" s="69"/>
      <c r="GDY165" s="69"/>
      <c r="GDZ165" s="69"/>
      <c r="GEA165" s="69"/>
      <c r="GEB165" s="69"/>
      <c r="GEC165" s="69"/>
      <c r="GED165" s="69"/>
      <c r="GEE165" s="69"/>
      <c r="GEF165" s="69"/>
      <c r="GEG165" s="69"/>
      <c r="GEH165" s="69"/>
      <c r="GEI165" s="69"/>
      <c r="GEJ165" s="69"/>
      <c r="GEK165" s="69"/>
      <c r="GEL165" s="69"/>
      <c r="GEM165" s="69"/>
      <c r="GEN165" s="69"/>
      <c r="GEO165" s="69"/>
      <c r="GEP165" s="69"/>
      <c r="GEQ165" s="69"/>
      <c r="GER165" s="69"/>
      <c r="GES165" s="69"/>
      <c r="GET165" s="69"/>
      <c r="GEU165" s="69"/>
      <c r="GEV165" s="69"/>
      <c r="GEW165" s="69"/>
      <c r="GEX165" s="69"/>
      <c r="GEY165" s="69"/>
      <c r="GEZ165" s="69"/>
      <c r="GFA165" s="69"/>
      <c r="GFB165" s="69"/>
      <c r="GFC165" s="69"/>
      <c r="GFD165" s="69"/>
      <c r="GFE165" s="69"/>
      <c r="GFF165" s="69"/>
      <c r="GFG165" s="69"/>
      <c r="GFH165" s="69"/>
      <c r="GFI165" s="69"/>
      <c r="GFJ165" s="69"/>
      <c r="GFK165" s="69"/>
      <c r="GFL165" s="69"/>
      <c r="GFM165" s="69"/>
      <c r="GFN165" s="69"/>
      <c r="GFO165" s="69"/>
      <c r="GFP165" s="69"/>
      <c r="GFQ165" s="69"/>
      <c r="GFR165" s="69"/>
      <c r="GFS165" s="69"/>
      <c r="GFT165" s="69"/>
      <c r="GFU165" s="69"/>
      <c r="GFV165" s="69"/>
      <c r="GFW165" s="69"/>
      <c r="GFX165" s="69"/>
      <c r="GFY165" s="69"/>
      <c r="GFZ165" s="69"/>
      <c r="GGA165" s="69"/>
      <c r="GGB165" s="69"/>
      <c r="GGC165" s="69"/>
      <c r="GGD165" s="69"/>
      <c r="GGE165" s="69"/>
      <c r="GGF165" s="69"/>
      <c r="GGG165" s="69"/>
      <c r="GGH165" s="69"/>
      <c r="GGI165" s="69"/>
      <c r="GGJ165" s="69"/>
      <c r="GGK165" s="69"/>
      <c r="GGL165" s="69"/>
      <c r="GGM165" s="69"/>
      <c r="GGN165" s="69"/>
      <c r="GGO165" s="69"/>
      <c r="GGP165" s="69"/>
      <c r="GGQ165" s="69"/>
      <c r="GGR165" s="69"/>
      <c r="GGS165" s="69"/>
      <c r="GGT165" s="69"/>
      <c r="GGU165" s="69"/>
      <c r="GGV165" s="69"/>
      <c r="GGW165" s="69"/>
      <c r="GGX165" s="69"/>
      <c r="GGY165" s="69"/>
      <c r="GGZ165" s="69"/>
      <c r="GHA165" s="69"/>
      <c r="GHB165" s="69"/>
      <c r="GHC165" s="69"/>
      <c r="GHD165" s="69"/>
      <c r="GHE165" s="69"/>
      <c r="GHF165" s="69"/>
      <c r="GHG165" s="69"/>
      <c r="GHH165" s="69"/>
      <c r="GHI165" s="69"/>
      <c r="GHJ165" s="69"/>
      <c r="GHK165" s="69"/>
      <c r="GHL165" s="69"/>
      <c r="GHM165" s="69"/>
      <c r="GHN165" s="69"/>
      <c r="GHO165" s="69"/>
      <c r="GHP165" s="69"/>
      <c r="GHQ165" s="69"/>
      <c r="GHR165" s="69"/>
      <c r="GHS165" s="69"/>
      <c r="GHT165" s="69"/>
      <c r="GHU165" s="69"/>
      <c r="GHV165" s="69"/>
      <c r="GHW165" s="69"/>
      <c r="GHX165" s="69"/>
      <c r="GHY165" s="69"/>
      <c r="GHZ165" s="69"/>
      <c r="GIA165" s="69"/>
      <c r="GIB165" s="69"/>
      <c r="GIC165" s="69"/>
      <c r="GID165" s="69"/>
      <c r="GIE165" s="69"/>
      <c r="GIF165" s="69"/>
      <c r="GIG165" s="69"/>
      <c r="GIH165" s="69"/>
      <c r="GII165" s="69"/>
      <c r="GIJ165" s="69"/>
      <c r="GIK165" s="69"/>
      <c r="GIL165" s="69"/>
      <c r="GIM165" s="69"/>
      <c r="GIN165" s="69"/>
      <c r="GIO165" s="69"/>
      <c r="GIP165" s="69"/>
      <c r="GIQ165" s="69"/>
      <c r="GIR165" s="69"/>
      <c r="GIS165" s="69"/>
      <c r="GIT165" s="69"/>
      <c r="GIU165" s="69"/>
      <c r="GIV165" s="69"/>
      <c r="GIW165" s="69"/>
      <c r="GIX165" s="69"/>
      <c r="GIY165" s="69"/>
      <c r="GIZ165" s="69"/>
      <c r="GJA165" s="69"/>
      <c r="GJB165" s="69"/>
      <c r="GJC165" s="69"/>
      <c r="GJD165" s="69"/>
      <c r="GJE165" s="69"/>
      <c r="GJF165" s="69"/>
      <c r="GJG165" s="69"/>
      <c r="GJH165" s="69"/>
      <c r="GJI165" s="69"/>
      <c r="GJJ165" s="69"/>
      <c r="GJK165" s="69"/>
      <c r="GJL165" s="69"/>
      <c r="GJM165" s="69"/>
      <c r="GJN165" s="69"/>
      <c r="GJO165" s="69"/>
      <c r="GJP165" s="69"/>
      <c r="GJQ165" s="69"/>
      <c r="GJR165" s="69"/>
      <c r="GJS165" s="69"/>
      <c r="GJT165" s="69"/>
      <c r="GJU165" s="69"/>
      <c r="GJV165" s="69"/>
      <c r="GJW165" s="69"/>
      <c r="GJX165" s="69"/>
      <c r="GJY165" s="69"/>
      <c r="GJZ165" s="69"/>
      <c r="GKA165" s="69"/>
      <c r="GKB165" s="69"/>
      <c r="GKC165" s="69"/>
      <c r="GKD165" s="69"/>
      <c r="GKE165" s="69"/>
      <c r="GKF165" s="69"/>
      <c r="GKG165" s="69"/>
      <c r="GKH165" s="69"/>
      <c r="GKI165" s="69"/>
      <c r="GKJ165" s="69"/>
      <c r="GKK165" s="69"/>
      <c r="GKL165" s="69"/>
      <c r="GKM165" s="69"/>
      <c r="GKN165" s="69"/>
      <c r="GKO165" s="69"/>
      <c r="GKP165" s="69"/>
      <c r="GKQ165" s="69"/>
      <c r="GKR165" s="69"/>
      <c r="GKS165" s="69"/>
      <c r="GKT165" s="69"/>
      <c r="GKU165" s="69"/>
      <c r="GKV165" s="69"/>
      <c r="GKW165" s="69"/>
      <c r="GKX165" s="69"/>
      <c r="GKY165" s="69"/>
      <c r="GKZ165" s="69"/>
      <c r="GLA165" s="69"/>
      <c r="GLB165" s="69"/>
      <c r="GLC165" s="69"/>
      <c r="GLD165" s="69"/>
      <c r="GLE165" s="69"/>
      <c r="GLF165" s="69"/>
      <c r="GLG165" s="69"/>
      <c r="GLH165" s="69"/>
      <c r="GLI165" s="69"/>
      <c r="GLJ165" s="69"/>
      <c r="GLK165" s="69"/>
      <c r="GLL165" s="69"/>
      <c r="GLM165" s="69"/>
      <c r="GLN165" s="69"/>
      <c r="GLO165" s="69"/>
      <c r="GLP165" s="69"/>
      <c r="GLQ165" s="69"/>
      <c r="GLR165" s="69"/>
      <c r="GLS165" s="69"/>
      <c r="GLT165" s="69"/>
      <c r="GLU165" s="69"/>
      <c r="GLV165" s="69"/>
      <c r="GLW165" s="69"/>
      <c r="GLX165" s="69"/>
      <c r="GLY165" s="69"/>
      <c r="GLZ165" s="69"/>
      <c r="GMA165" s="69"/>
      <c r="GMB165" s="69"/>
      <c r="GMC165" s="69"/>
      <c r="GMD165" s="69"/>
      <c r="GME165" s="69"/>
      <c r="GMF165" s="69"/>
      <c r="GMG165" s="69"/>
      <c r="GMH165" s="69"/>
      <c r="GMI165" s="69"/>
      <c r="GMJ165" s="69"/>
      <c r="GMK165" s="69"/>
      <c r="GML165" s="69"/>
      <c r="GMM165" s="69"/>
      <c r="GMN165" s="69"/>
      <c r="GMO165" s="69"/>
      <c r="GMP165" s="69"/>
      <c r="GMQ165" s="69"/>
      <c r="GMR165" s="69"/>
      <c r="GMS165" s="69"/>
      <c r="GMT165" s="69"/>
      <c r="GMU165" s="69"/>
      <c r="GMV165" s="69"/>
      <c r="GMW165" s="69"/>
      <c r="GMX165" s="69"/>
      <c r="GMY165" s="69"/>
      <c r="GMZ165" s="69"/>
      <c r="GNA165" s="69"/>
      <c r="GNB165" s="69"/>
      <c r="GNC165" s="69"/>
      <c r="GND165" s="69"/>
      <c r="GNE165" s="69"/>
      <c r="GNF165" s="69"/>
      <c r="GNG165" s="69"/>
      <c r="GNH165" s="69"/>
      <c r="GNI165" s="69"/>
      <c r="GNJ165" s="69"/>
      <c r="GNK165" s="69"/>
      <c r="GNL165" s="69"/>
      <c r="GNM165" s="69"/>
      <c r="GNN165" s="69"/>
      <c r="GNO165" s="69"/>
      <c r="GNP165" s="69"/>
      <c r="GNQ165" s="69"/>
      <c r="GNR165" s="69"/>
      <c r="GNS165" s="69"/>
      <c r="GNT165" s="69"/>
      <c r="GNU165" s="69"/>
      <c r="GNV165" s="69"/>
      <c r="GNW165" s="69"/>
      <c r="GNX165" s="69"/>
      <c r="GNY165" s="69"/>
      <c r="GNZ165" s="69"/>
      <c r="GOA165" s="69"/>
      <c r="GOB165" s="69"/>
      <c r="GOC165" s="69"/>
      <c r="GOD165" s="69"/>
      <c r="GOE165" s="69"/>
      <c r="GOF165" s="69"/>
      <c r="GOG165" s="69"/>
      <c r="GOH165" s="69"/>
      <c r="GOI165" s="69"/>
      <c r="GOJ165" s="69"/>
      <c r="GOK165" s="69"/>
      <c r="GOL165" s="69"/>
      <c r="GOM165" s="69"/>
      <c r="GON165" s="69"/>
      <c r="GOO165" s="69"/>
      <c r="GOP165" s="69"/>
      <c r="GOQ165" s="69"/>
      <c r="GOR165" s="69"/>
      <c r="GOS165" s="69"/>
      <c r="GOT165" s="69"/>
      <c r="GOU165" s="69"/>
      <c r="GOV165" s="69"/>
      <c r="GOW165" s="69"/>
      <c r="GOX165" s="69"/>
      <c r="GOY165" s="69"/>
      <c r="GOZ165" s="69"/>
      <c r="GPA165" s="69"/>
      <c r="GPB165" s="69"/>
      <c r="GPC165" s="69"/>
      <c r="GPD165" s="69"/>
      <c r="GPE165" s="69"/>
      <c r="GPF165" s="69"/>
      <c r="GPG165" s="69"/>
      <c r="GPH165" s="69"/>
      <c r="GPI165" s="69"/>
      <c r="GPJ165" s="69"/>
      <c r="GPK165" s="69"/>
      <c r="GPL165" s="69"/>
      <c r="GPM165" s="69"/>
      <c r="GPN165" s="69"/>
      <c r="GPO165" s="69"/>
      <c r="GPP165" s="69"/>
      <c r="GPQ165" s="69"/>
      <c r="GPR165" s="69"/>
      <c r="GPS165" s="69"/>
      <c r="GPT165" s="69"/>
      <c r="GPU165" s="69"/>
      <c r="GPV165" s="69"/>
      <c r="GPW165" s="69"/>
      <c r="GPX165" s="69"/>
      <c r="GPY165" s="69"/>
      <c r="GPZ165" s="69"/>
      <c r="GQA165" s="69"/>
      <c r="GQB165" s="69"/>
      <c r="GQC165" s="69"/>
      <c r="GQD165" s="69"/>
      <c r="GQE165" s="69"/>
      <c r="GQF165" s="69"/>
      <c r="GQG165" s="69"/>
      <c r="GQH165" s="69"/>
      <c r="GQI165" s="69"/>
      <c r="GQJ165" s="69"/>
      <c r="GQK165" s="69"/>
      <c r="GQL165" s="69"/>
      <c r="GQM165" s="69"/>
      <c r="GQN165" s="69"/>
      <c r="GQO165" s="69"/>
      <c r="GQP165" s="69"/>
      <c r="GQQ165" s="69"/>
      <c r="GQR165" s="69"/>
      <c r="GQS165" s="69"/>
      <c r="GQT165" s="69"/>
      <c r="GQU165" s="69"/>
      <c r="GQV165" s="69"/>
      <c r="GQW165" s="69"/>
      <c r="GQX165" s="69"/>
      <c r="GQY165" s="69"/>
      <c r="GQZ165" s="69"/>
      <c r="GRA165" s="69"/>
      <c r="GRB165" s="69"/>
      <c r="GRC165" s="69"/>
      <c r="GRD165" s="69"/>
      <c r="GRE165" s="69"/>
      <c r="GRF165" s="69"/>
      <c r="GRG165" s="69"/>
      <c r="GRH165" s="69"/>
      <c r="GRI165" s="69"/>
      <c r="GRJ165" s="69"/>
      <c r="GRK165" s="69"/>
      <c r="GRL165" s="69"/>
      <c r="GRM165" s="69"/>
      <c r="GRN165" s="69"/>
      <c r="GRO165" s="69"/>
      <c r="GRP165" s="69"/>
      <c r="GRQ165" s="69"/>
      <c r="GRR165" s="69"/>
      <c r="GRS165" s="69"/>
      <c r="GRT165" s="69"/>
      <c r="GRU165" s="69"/>
      <c r="GRV165" s="69"/>
      <c r="GRW165" s="69"/>
      <c r="GRX165" s="69"/>
      <c r="GRY165" s="69"/>
      <c r="GRZ165" s="69"/>
      <c r="GSA165" s="69"/>
      <c r="GSB165" s="69"/>
      <c r="GSC165" s="69"/>
      <c r="GSD165" s="69"/>
      <c r="GSE165" s="69"/>
      <c r="GSF165" s="69"/>
      <c r="GSG165" s="69"/>
      <c r="GSH165" s="69"/>
      <c r="GSI165" s="69"/>
      <c r="GSJ165" s="69"/>
      <c r="GSK165" s="69"/>
      <c r="GSL165" s="69"/>
      <c r="GSM165" s="69"/>
      <c r="GSN165" s="69"/>
      <c r="GSO165" s="69"/>
      <c r="GSP165" s="69"/>
      <c r="GSQ165" s="69"/>
      <c r="GSR165" s="69"/>
      <c r="GSS165" s="69"/>
      <c r="GST165" s="69"/>
      <c r="GSU165" s="69"/>
      <c r="GSV165" s="69"/>
      <c r="GSW165" s="69"/>
      <c r="GSX165" s="69"/>
      <c r="GSY165" s="69"/>
      <c r="GSZ165" s="69"/>
      <c r="GTA165" s="69"/>
      <c r="GTB165" s="69"/>
      <c r="GTC165" s="69"/>
      <c r="GTD165" s="69"/>
      <c r="GTE165" s="69"/>
      <c r="GTF165" s="69"/>
      <c r="GTG165" s="69"/>
      <c r="GTH165" s="69"/>
      <c r="GTI165" s="69"/>
      <c r="GTJ165" s="69"/>
      <c r="GTK165" s="69"/>
      <c r="GTL165" s="69"/>
      <c r="GTM165" s="69"/>
      <c r="GTN165" s="69"/>
      <c r="GTO165" s="69"/>
      <c r="GTP165" s="69"/>
      <c r="GTQ165" s="69"/>
      <c r="GTR165" s="69"/>
      <c r="GTS165" s="69"/>
      <c r="GTT165" s="69"/>
      <c r="GTU165" s="69"/>
      <c r="GTV165" s="69"/>
      <c r="GTW165" s="69"/>
      <c r="GTX165" s="69"/>
      <c r="GTY165" s="69"/>
      <c r="GTZ165" s="69"/>
      <c r="GUA165" s="69"/>
      <c r="GUB165" s="69"/>
      <c r="GUC165" s="69"/>
      <c r="GUD165" s="69"/>
      <c r="GUE165" s="69"/>
      <c r="GUF165" s="69"/>
      <c r="GUG165" s="69"/>
      <c r="GUH165" s="69"/>
      <c r="GUI165" s="69"/>
      <c r="GUJ165" s="69"/>
      <c r="GUK165" s="69"/>
      <c r="GUL165" s="69"/>
      <c r="GUM165" s="69"/>
      <c r="GUN165" s="69"/>
      <c r="GUO165" s="69"/>
      <c r="GUP165" s="69"/>
      <c r="GUQ165" s="69"/>
      <c r="GUR165" s="69"/>
      <c r="GUS165" s="69"/>
      <c r="GUT165" s="69"/>
      <c r="GUU165" s="69"/>
      <c r="GUV165" s="69"/>
      <c r="GUW165" s="69"/>
      <c r="GUX165" s="69"/>
      <c r="GUY165" s="69"/>
      <c r="GUZ165" s="69"/>
      <c r="GVA165" s="69"/>
      <c r="GVB165" s="69"/>
      <c r="GVC165" s="69"/>
      <c r="GVD165" s="69"/>
      <c r="GVE165" s="69"/>
      <c r="XEL165" s="19">
        <f>SUM(C165:XEK165)</f>
        <v>91476.89</v>
      </c>
    </row>
    <row r="166" spans="1:5309 16366:16366" s="19" customFormat="1">
      <c r="A166" s="15" t="s">
        <v>928</v>
      </c>
      <c r="B166" s="15" t="s">
        <v>926</v>
      </c>
      <c r="C166" s="15">
        <v>19</v>
      </c>
      <c r="D166" s="15">
        <v>19</v>
      </c>
      <c r="E166" s="15">
        <f>SUM(D166-C166)</f>
        <v>0</v>
      </c>
      <c r="F166" s="29">
        <v>9.5</v>
      </c>
      <c r="G166" s="15">
        <f>E166*F166</f>
        <v>0</v>
      </c>
      <c r="H166" s="15">
        <v>9456</v>
      </c>
      <c r="I166" s="15">
        <v>9456</v>
      </c>
      <c r="J166" s="15">
        <f>I166-H166</f>
        <v>0</v>
      </c>
      <c r="K166" s="15">
        <v>1</v>
      </c>
      <c r="L166" s="15">
        <f>K166*J166</f>
        <v>0</v>
      </c>
      <c r="M166" s="16">
        <v>1.03</v>
      </c>
      <c r="N166" s="17">
        <f>M166*L166</f>
        <v>0</v>
      </c>
      <c r="O166" s="15"/>
      <c r="P166" s="17">
        <f>G166+N166+O166</f>
        <v>0</v>
      </c>
      <c r="Q166" s="15">
        <v>1</v>
      </c>
      <c r="R166" s="29">
        <f t="shared" si="46"/>
        <v>0</v>
      </c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  <c r="AV166" s="69"/>
      <c r="AW166" s="69"/>
      <c r="AX166" s="69"/>
      <c r="AY166" s="69"/>
      <c r="AZ166" s="69"/>
      <c r="BA166" s="69"/>
      <c r="BB166" s="69"/>
      <c r="BC166" s="69"/>
      <c r="BD166" s="69"/>
      <c r="BE166" s="69"/>
      <c r="BF166" s="69"/>
      <c r="BG166" s="69"/>
      <c r="BH166" s="69"/>
      <c r="BI166" s="69"/>
      <c r="BJ166" s="69"/>
      <c r="BK166" s="69"/>
      <c r="BL166" s="69"/>
      <c r="BM166" s="69"/>
      <c r="BN166" s="69"/>
      <c r="BO166" s="69"/>
      <c r="BP166" s="69"/>
      <c r="BQ166" s="69"/>
      <c r="BR166" s="69"/>
      <c r="BS166" s="69"/>
      <c r="BT166" s="69"/>
      <c r="BU166" s="69"/>
      <c r="BV166" s="69"/>
      <c r="BW166" s="69"/>
      <c r="BX166" s="69"/>
      <c r="BY166" s="69"/>
      <c r="BZ166" s="69"/>
      <c r="CA166" s="69"/>
      <c r="CB166" s="69"/>
      <c r="CC166" s="69"/>
      <c r="CD166" s="69"/>
      <c r="CE166" s="69"/>
      <c r="CF166" s="69"/>
      <c r="CG166" s="69"/>
      <c r="CH166" s="69"/>
      <c r="CI166" s="69"/>
      <c r="CJ166" s="69"/>
      <c r="CK166" s="69"/>
      <c r="CL166" s="69"/>
      <c r="CM166" s="69"/>
      <c r="CN166" s="69"/>
      <c r="CO166" s="69"/>
      <c r="CP166" s="69"/>
      <c r="CQ166" s="69"/>
      <c r="CR166" s="69"/>
      <c r="CS166" s="69"/>
      <c r="CT166" s="69"/>
      <c r="CU166" s="69"/>
      <c r="CV166" s="69"/>
      <c r="CW166" s="69"/>
      <c r="CX166" s="69"/>
      <c r="CY166" s="69"/>
      <c r="CZ166" s="69"/>
      <c r="DA166" s="69"/>
      <c r="DB166" s="69"/>
      <c r="DC166" s="69"/>
      <c r="DD166" s="69"/>
      <c r="DE166" s="69"/>
      <c r="DF166" s="69"/>
      <c r="DG166" s="69"/>
      <c r="DH166" s="69"/>
      <c r="DI166" s="69"/>
      <c r="DJ166" s="69"/>
      <c r="DK166" s="69"/>
      <c r="DL166" s="69"/>
      <c r="DM166" s="69"/>
      <c r="DN166" s="69"/>
      <c r="DO166" s="69"/>
      <c r="DP166" s="69"/>
      <c r="DQ166" s="69"/>
      <c r="DR166" s="69"/>
      <c r="DS166" s="69"/>
      <c r="DT166" s="69"/>
      <c r="DU166" s="69"/>
      <c r="DV166" s="69"/>
      <c r="DW166" s="69"/>
      <c r="DX166" s="69"/>
      <c r="DY166" s="69"/>
      <c r="DZ166" s="69"/>
      <c r="EA166" s="69"/>
      <c r="EB166" s="69"/>
      <c r="EC166" s="69"/>
      <c r="ED166" s="69"/>
      <c r="EE166" s="69"/>
      <c r="EF166" s="69"/>
      <c r="EG166" s="69"/>
      <c r="EH166" s="69"/>
      <c r="EI166" s="69"/>
      <c r="EJ166" s="69"/>
      <c r="EK166" s="69"/>
      <c r="EL166" s="69"/>
      <c r="EM166" s="69"/>
      <c r="EN166" s="69"/>
      <c r="EO166" s="69"/>
      <c r="EP166" s="69"/>
      <c r="EQ166" s="69"/>
      <c r="ER166" s="69"/>
      <c r="ES166" s="69"/>
      <c r="ET166" s="69"/>
      <c r="EU166" s="69"/>
      <c r="EV166" s="69"/>
      <c r="EW166" s="69"/>
      <c r="EX166" s="69"/>
      <c r="EY166" s="69"/>
      <c r="EZ166" s="69"/>
      <c r="FA166" s="69"/>
      <c r="FB166" s="69"/>
      <c r="FC166" s="69"/>
      <c r="FD166" s="69"/>
      <c r="FE166" s="69"/>
      <c r="FF166" s="69"/>
      <c r="FG166" s="69"/>
      <c r="FH166" s="69"/>
      <c r="FI166" s="69"/>
      <c r="FJ166" s="69"/>
      <c r="FK166" s="69"/>
      <c r="FL166" s="69"/>
      <c r="FM166" s="69"/>
      <c r="FN166" s="69"/>
      <c r="FO166" s="69"/>
      <c r="FP166" s="69"/>
      <c r="FQ166" s="69"/>
      <c r="FR166" s="69"/>
      <c r="FS166" s="69"/>
      <c r="FT166" s="69"/>
      <c r="FU166" s="69"/>
      <c r="FV166" s="69"/>
      <c r="FW166" s="69"/>
      <c r="FX166" s="69"/>
      <c r="FY166" s="69"/>
      <c r="FZ166" s="69"/>
      <c r="GA166" s="69"/>
      <c r="GB166" s="69"/>
      <c r="GC166" s="69"/>
      <c r="GD166" s="69"/>
      <c r="GE166" s="69"/>
      <c r="GF166" s="69"/>
      <c r="GG166" s="69"/>
      <c r="GH166" s="69"/>
      <c r="GI166" s="69"/>
      <c r="GJ166" s="69"/>
      <c r="GK166" s="69"/>
      <c r="GL166" s="69"/>
      <c r="GM166" s="69"/>
      <c r="GN166" s="69"/>
      <c r="GO166" s="69"/>
      <c r="GP166" s="69"/>
      <c r="GQ166" s="69"/>
      <c r="GR166" s="69"/>
      <c r="GS166" s="69"/>
      <c r="GT166" s="69"/>
      <c r="GU166" s="69"/>
      <c r="GV166" s="69"/>
      <c r="GW166" s="69"/>
      <c r="GX166" s="69"/>
      <c r="GY166" s="69"/>
      <c r="GZ166" s="69"/>
      <c r="HA166" s="69"/>
      <c r="HB166" s="69"/>
      <c r="HC166" s="69"/>
      <c r="HD166" s="69"/>
      <c r="HE166" s="69"/>
      <c r="HF166" s="69"/>
      <c r="HG166" s="69"/>
      <c r="HH166" s="69"/>
      <c r="HI166" s="69"/>
      <c r="HJ166" s="69"/>
      <c r="HK166" s="69"/>
      <c r="HL166" s="69"/>
      <c r="HM166" s="69"/>
      <c r="HN166" s="69"/>
      <c r="HO166" s="69"/>
      <c r="HP166" s="69"/>
      <c r="HQ166" s="69"/>
      <c r="HR166" s="69"/>
      <c r="HS166" s="69"/>
      <c r="HT166" s="69"/>
      <c r="HU166" s="69"/>
      <c r="HV166" s="69"/>
      <c r="HW166" s="69"/>
      <c r="HX166" s="69"/>
      <c r="HY166" s="69"/>
      <c r="HZ166" s="69"/>
      <c r="IA166" s="69"/>
      <c r="IB166" s="69"/>
      <c r="IC166" s="69"/>
      <c r="ID166" s="69"/>
      <c r="IE166" s="69"/>
      <c r="IF166" s="69"/>
      <c r="IG166" s="69"/>
      <c r="IH166" s="69"/>
      <c r="II166" s="69"/>
      <c r="IJ166" s="69"/>
      <c r="IK166" s="69"/>
      <c r="IL166" s="69"/>
      <c r="IM166" s="69"/>
      <c r="IN166" s="69"/>
      <c r="IO166" s="69"/>
      <c r="IP166" s="69"/>
      <c r="IQ166" s="69"/>
      <c r="IR166" s="69"/>
      <c r="IS166" s="69"/>
      <c r="IT166" s="69"/>
      <c r="IU166" s="69"/>
      <c r="IV166" s="69"/>
      <c r="IW166" s="69"/>
      <c r="IX166" s="69"/>
      <c r="IY166" s="69"/>
      <c r="IZ166" s="69"/>
      <c r="JA166" s="69"/>
      <c r="JB166" s="69"/>
      <c r="JC166" s="69"/>
      <c r="JD166" s="69"/>
      <c r="JE166" s="69"/>
      <c r="JF166" s="69"/>
      <c r="JG166" s="69"/>
      <c r="JH166" s="69"/>
      <c r="JI166" s="69"/>
      <c r="JJ166" s="69"/>
      <c r="JK166" s="69"/>
      <c r="JL166" s="69"/>
      <c r="JM166" s="69"/>
      <c r="JN166" s="69"/>
      <c r="JO166" s="69"/>
      <c r="JP166" s="69"/>
      <c r="JQ166" s="69"/>
      <c r="JR166" s="69"/>
      <c r="JS166" s="69"/>
      <c r="JT166" s="69"/>
      <c r="JU166" s="69"/>
      <c r="JV166" s="69"/>
      <c r="JW166" s="69"/>
      <c r="JX166" s="69"/>
      <c r="JY166" s="69"/>
      <c r="JZ166" s="69"/>
      <c r="KA166" s="69"/>
      <c r="KB166" s="69"/>
      <c r="KC166" s="69"/>
      <c r="KD166" s="69"/>
      <c r="KE166" s="69"/>
      <c r="KF166" s="69"/>
      <c r="KG166" s="69"/>
      <c r="KH166" s="69"/>
      <c r="KI166" s="69"/>
      <c r="KJ166" s="69"/>
      <c r="KK166" s="69"/>
      <c r="KL166" s="69"/>
      <c r="KM166" s="69"/>
      <c r="KN166" s="69"/>
      <c r="KO166" s="69"/>
      <c r="KP166" s="69"/>
      <c r="KQ166" s="69"/>
      <c r="KR166" s="69"/>
      <c r="KS166" s="69"/>
      <c r="KT166" s="69"/>
      <c r="KU166" s="69"/>
      <c r="KV166" s="69"/>
      <c r="KW166" s="69"/>
      <c r="KX166" s="69"/>
      <c r="KY166" s="69"/>
      <c r="KZ166" s="69"/>
      <c r="LA166" s="69"/>
      <c r="LB166" s="69"/>
      <c r="LC166" s="69"/>
      <c r="LD166" s="69"/>
      <c r="LE166" s="69"/>
      <c r="LF166" s="69"/>
      <c r="LG166" s="69"/>
      <c r="LH166" s="69"/>
      <c r="LI166" s="69"/>
      <c r="LJ166" s="69"/>
      <c r="LK166" s="69"/>
      <c r="LL166" s="69"/>
      <c r="LM166" s="69"/>
      <c r="LN166" s="69"/>
      <c r="LO166" s="69"/>
      <c r="LP166" s="69"/>
      <c r="LQ166" s="69"/>
      <c r="LR166" s="69"/>
      <c r="LS166" s="69"/>
      <c r="LT166" s="69"/>
      <c r="LU166" s="69"/>
      <c r="LV166" s="69"/>
      <c r="LW166" s="69"/>
      <c r="LX166" s="69"/>
      <c r="LY166" s="69"/>
      <c r="LZ166" s="69"/>
      <c r="MA166" s="69"/>
      <c r="MB166" s="69"/>
      <c r="MC166" s="69"/>
      <c r="MD166" s="69"/>
      <c r="ME166" s="69"/>
      <c r="MF166" s="69"/>
      <c r="MG166" s="69"/>
      <c r="MH166" s="69"/>
      <c r="MI166" s="69"/>
      <c r="MJ166" s="69"/>
      <c r="MK166" s="69"/>
      <c r="ML166" s="69"/>
      <c r="MM166" s="69"/>
      <c r="MN166" s="69"/>
      <c r="MO166" s="69"/>
      <c r="MP166" s="69"/>
      <c r="MQ166" s="69"/>
      <c r="MR166" s="69"/>
      <c r="MS166" s="69"/>
      <c r="MT166" s="69"/>
      <c r="MU166" s="69"/>
      <c r="MV166" s="69"/>
      <c r="MW166" s="69"/>
      <c r="MX166" s="69"/>
      <c r="MY166" s="69"/>
      <c r="MZ166" s="69"/>
      <c r="NA166" s="69"/>
      <c r="NB166" s="69"/>
      <c r="NC166" s="69"/>
      <c r="ND166" s="69"/>
      <c r="NE166" s="69"/>
      <c r="NF166" s="69"/>
      <c r="NG166" s="69"/>
      <c r="NH166" s="69"/>
      <c r="NI166" s="69"/>
      <c r="NJ166" s="69"/>
      <c r="NK166" s="69"/>
      <c r="NL166" s="69"/>
      <c r="NM166" s="69"/>
      <c r="NN166" s="69"/>
      <c r="NO166" s="69"/>
      <c r="NP166" s="69"/>
      <c r="NQ166" s="69"/>
      <c r="NR166" s="69"/>
      <c r="NS166" s="69"/>
      <c r="NT166" s="69"/>
      <c r="NU166" s="69"/>
      <c r="NV166" s="69"/>
      <c r="NW166" s="69"/>
      <c r="NX166" s="69"/>
      <c r="NY166" s="69"/>
      <c r="NZ166" s="69"/>
      <c r="OA166" s="69"/>
      <c r="OB166" s="69"/>
      <c r="OC166" s="69"/>
      <c r="OD166" s="69"/>
      <c r="OE166" s="69"/>
      <c r="OF166" s="69"/>
      <c r="OG166" s="69"/>
      <c r="OH166" s="69"/>
      <c r="OI166" s="69"/>
      <c r="OJ166" s="69"/>
      <c r="OK166" s="69"/>
      <c r="OL166" s="69"/>
      <c r="OM166" s="69"/>
      <c r="ON166" s="69"/>
      <c r="OO166" s="69"/>
      <c r="OP166" s="69"/>
      <c r="OQ166" s="69"/>
      <c r="OR166" s="69"/>
      <c r="OS166" s="69"/>
      <c r="OT166" s="69"/>
      <c r="OU166" s="69"/>
      <c r="OV166" s="69"/>
      <c r="OW166" s="69"/>
      <c r="OX166" s="69"/>
      <c r="OY166" s="69"/>
      <c r="OZ166" s="69"/>
      <c r="PA166" s="69"/>
      <c r="PB166" s="69"/>
      <c r="PC166" s="69"/>
      <c r="PD166" s="69"/>
      <c r="PE166" s="69"/>
      <c r="PF166" s="69"/>
      <c r="PG166" s="69"/>
      <c r="PH166" s="69"/>
      <c r="PI166" s="69"/>
      <c r="PJ166" s="69"/>
      <c r="PK166" s="69"/>
      <c r="PL166" s="69"/>
      <c r="PM166" s="69"/>
      <c r="PN166" s="69"/>
      <c r="PO166" s="69"/>
      <c r="PP166" s="69"/>
      <c r="PQ166" s="69"/>
      <c r="PR166" s="69"/>
      <c r="PS166" s="69"/>
      <c r="PT166" s="69"/>
      <c r="PU166" s="69"/>
      <c r="PV166" s="69"/>
      <c r="PW166" s="69"/>
      <c r="PX166" s="69"/>
      <c r="PY166" s="69"/>
      <c r="PZ166" s="69"/>
      <c r="QA166" s="69"/>
      <c r="QB166" s="69"/>
      <c r="QC166" s="69"/>
      <c r="QD166" s="69"/>
      <c r="QE166" s="69"/>
      <c r="QF166" s="69"/>
      <c r="QG166" s="69"/>
      <c r="QH166" s="69"/>
      <c r="QI166" s="69"/>
      <c r="QJ166" s="69"/>
      <c r="QK166" s="69"/>
      <c r="QL166" s="69"/>
      <c r="QM166" s="69"/>
      <c r="QN166" s="69"/>
      <c r="QO166" s="69"/>
      <c r="QP166" s="69"/>
      <c r="QQ166" s="69"/>
      <c r="QR166" s="69"/>
      <c r="QS166" s="69"/>
      <c r="QT166" s="69"/>
      <c r="QU166" s="69"/>
      <c r="QV166" s="69"/>
      <c r="QW166" s="69"/>
      <c r="QX166" s="69"/>
      <c r="QY166" s="69"/>
      <c r="QZ166" s="69"/>
      <c r="RA166" s="69"/>
      <c r="RB166" s="69"/>
      <c r="RC166" s="69"/>
      <c r="RD166" s="69"/>
      <c r="RE166" s="69"/>
      <c r="RF166" s="69"/>
      <c r="RG166" s="69"/>
      <c r="RH166" s="69"/>
      <c r="RI166" s="69"/>
      <c r="RJ166" s="69"/>
      <c r="RK166" s="69"/>
      <c r="RL166" s="69"/>
      <c r="RM166" s="69"/>
      <c r="RN166" s="69"/>
      <c r="RO166" s="69"/>
      <c r="RP166" s="69"/>
      <c r="RQ166" s="69"/>
      <c r="RR166" s="69"/>
      <c r="RS166" s="69"/>
      <c r="RT166" s="69"/>
      <c r="RU166" s="69"/>
      <c r="RV166" s="69"/>
      <c r="RW166" s="69"/>
      <c r="RX166" s="69"/>
      <c r="RY166" s="69"/>
      <c r="RZ166" s="69"/>
      <c r="SA166" s="69"/>
      <c r="SB166" s="69"/>
      <c r="SC166" s="69"/>
      <c r="SD166" s="69"/>
      <c r="SE166" s="69"/>
      <c r="SF166" s="69"/>
      <c r="SG166" s="69"/>
      <c r="SH166" s="69"/>
      <c r="SI166" s="69"/>
      <c r="SJ166" s="69"/>
      <c r="SK166" s="69"/>
      <c r="SL166" s="69"/>
      <c r="SM166" s="69"/>
      <c r="SN166" s="69"/>
      <c r="SO166" s="69"/>
      <c r="SP166" s="69"/>
      <c r="SQ166" s="69"/>
      <c r="SR166" s="69"/>
      <c r="SS166" s="69"/>
      <c r="ST166" s="69"/>
      <c r="SU166" s="69"/>
      <c r="SV166" s="69"/>
      <c r="SW166" s="69"/>
      <c r="SX166" s="69"/>
      <c r="SY166" s="69"/>
      <c r="SZ166" s="69"/>
      <c r="TA166" s="69"/>
      <c r="TB166" s="69"/>
      <c r="TC166" s="69"/>
      <c r="TD166" s="69"/>
      <c r="TE166" s="69"/>
      <c r="TF166" s="69"/>
      <c r="TG166" s="69"/>
      <c r="TH166" s="69"/>
      <c r="TI166" s="69"/>
      <c r="TJ166" s="69"/>
      <c r="TK166" s="69"/>
      <c r="TL166" s="69"/>
      <c r="TM166" s="69"/>
      <c r="TN166" s="69"/>
      <c r="TO166" s="69"/>
      <c r="TP166" s="69"/>
      <c r="TQ166" s="69"/>
      <c r="TR166" s="69"/>
      <c r="TS166" s="69"/>
      <c r="TT166" s="69"/>
      <c r="TU166" s="69"/>
      <c r="TV166" s="69"/>
      <c r="TW166" s="69"/>
      <c r="TX166" s="69"/>
      <c r="TY166" s="69"/>
      <c r="TZ166" s="69"/>
      <c r="UA166" s="69"/>
      <c r="UB166" s="69"/>
      <c r="UC166" s="69"/>
      <c r="UD166" s="69"/>
      <c r="UE166" s="69"/>
      <c r="UF166" s="69"/>
      <c r="UG166" s="69"/>
      <c r="UH166" s="69"/>
      <c r="UI166" s="69"/>
      <c r="UJ166" s="69"/>
      <c r="UK166" s="69"/>
      <c r="UL166" s="69"/>
      <c r="UM166" s="69"/>
      <c r="UN166" s="69"/>
      <c r="UO166" s="69"/>
      <c r="UP166" s="69"/>
      <c r="UQ166" s="69"/>
      <c r="UR166" s="69"/>
      <c r="US166" s="69"/>
      <c r="UT166" s="69"/>
      <c r="UU166" s="69"/>
      <c r="UV166" s="69"/>
      <c r="UW166" s="69"/>
      <c r="UX166" s="69"/>
      <c r="UY166" s="69"/>
      <c r="UZ166" s="69"/>
      <c r="VA166" s="69"/>
      <c r="VB166" s="69"/>
      <c r="VC166" s="69"/>
      <c r="VD166" s="69"/>
      <c r="VE166" s="69"/>
      <c r="VF166" s="69"/>
      <c r="VG166" s="69"/>
      <c r="VH166" s="69"/>
      <c r="VI166" s="69"/>
      <c r="VJ166" s="69"/>
      <c r="VK166" s="69"/>
      <c r="VL166" s="69"/>
      <c r="VM166" s="69"/>
      <c r="VN166" s="69"/>
      <c r="VO166" s="69"/>
      <c r="VP166" s="69"/>
      <c r="VQ166" s="69"/>
      <c r="VR166" s="69"/>
      <c r="VS166" s="69"/>
      <c r="VT166" s="69"/>
      <c r="VU166" s="69"/>
      <c r="VV166" s="69"/>
      <c r="VW166" s="69"/>
      <c r="VX166" s="69"/>
      <c r="VY166" s="69"/>
      <c r="VZ166" s="69"/>
      <c r="WA166" s="69"/>
      <c r="WB166" s="69"/>
      <c r="WC166" s="69"/>
      <c r="WD166" s="69"/>
      <c r="WE166" s="69"/>
      <c r="WF166" s="69"/>
      <c r="WG166" s="69"/>
      <c r="WH166" s="69"/>
      <c r="WI166" s="69"/>
      <c r="WJ166" s="69"/>
      <c r="WK166" s="69"/>
      <c r="WL166" s="69"/>
      <c r="WM166" s="69"/>
      <c r="WN166" s="69"/>
      <c r="WO166" s="69"/>
      <c r="WP166" s="69"/>
      <c r="WQ166" s="69"/>
      <c r="WR166" s="69"/>
      <c r="WS166" s="69"/>
      <c r="WT166" s="69"/>
      <c r="WU166" s="69"/>
      <c r="WV166" s="69"/>
      <c r="WW166" s="69"/>
      <c r="WX166" s="69"/>
      <c r="WY166" s="69"/>
      <c r="WZ166" s="69"/>
      <c r="XA166" s="69"/>
      <c r="XB166" s="69"/>
      <c r="XC166" s="69"/>
      <c r="XD166" s="69"/>
      <c r="XE166" s="69"/>
      <c r="XF166" s="69"/>
      <c r="XG166" s="69"/>
      <c r="XH166" s="69"/>
      <c r="XI166" s="69"/>
      <c r="XJ166" s="69"/>
      <c r="XK166" s="69"/>
      <c r="XL166" s="69"/>
      <c r="XM166" s="69"/>
      <c r="XN166" s="69"/>
      <c r="XO166" s="69"/>
      <c r="XP166" s="69"/>
      <c r="XQ166" s="69"/>
      <c r="XR166" s="69"/>
      <c r="XS166" s="69"/>
      <c r="XT166" s="69"/>
      <c r="XU166" s="69"/>
      <c r="XV166" s="69"/>
      <c r="XW166" s="69"/>
      <c r="XX166" s="69"/>
      <c r="XY166" s="69"/>
      <c r="XZ166" s="69"/>
      <c r="YA166" s="69"/>
      <c r="YB166" s="69"/>
      <c r="YC166" s="69"/>
      <c r="YD166" s="69"/>
      <c r="YE166" s="69"/>
      <c r="YF166" s="69"/>
      <c r="YG166" s="69"/>
      <c r="YH166" s="69"/>
      <c r="YI166" s="69"/>
      <c r="YJ166" s="69"/>
      <c r="YK166" s="69"/>
      <c r="YL166" s="69"/>
      <c r="YM166" s="69"/>
      <c r="YN166" s="69"/>
      <c r="YO166" s="69"/>
      <c r="YP166" s="69"/>
      <c r="YQ166" s="69"/>
      <c r="YR166" s="69"/>
      <c r="YS166" s="69"/>
      <c r="YT166" s="69"/>
      <c r="YU166" s="69"/>
      <c r="YV166" s="69"/>
      <c r="YW166" s="69"/>
      <c r="YX166" s="69"/>
      <c r="YY166" s="69"/>
      <c r="YZ166" s="69"/>
      <c r="ZA166" s="69"/>
      <c r="ZB166" s="69"/>
      <c r="ZC166" s="69"/>
      <c r="ZD166" s="69"/>
      <c r="ZE166" s="69"/>
      <c r="ZF166" s="69"/>
      <c r="ZG166" s="69"/>
      <c r="ZH166" s="69"/>
      <c r="ZI166" s="69"/>
      <c r="ZJ166" s="69"/>
      <c r="ZK166" s="69"/>
      <c r="ZL166" s="69"/>
      <c r="ZM166" s="69"/>
      <c r="ZN166" s="69"/>
      <c r="ZO166" s="69"/>
      <c r="ZP166" s="69"/>
      <c r="ZQ166" s="69"/>
      <c r="ZR166" s="69"/>
      <c r="ZS166" s="69"/>
      <c r="ZT166" s="69"/>
      <c r="ZU166" s="69"/>
      <c r="ZV166" s="69"/>
      <c r="ZW166" s="69"/>
      <c r="ZX166" s="69"/>
      <c r="ZY166" s="69"/>
      <c r="ZZ166" s="69"/>
      <c r="AAA166" s="69"/>
      <c r="AAB166" s="69"/>
      <c r="AAC166" s="69"/>
      <c r="AAD166" s="69"/>
      <c r="AAE166" s="69"/>
      <c r="AAF166" s="69"/>
      <c r="AAG166" s="69"/>
      <c r="AAH166" s="69"/>
      <c r="AAI166" s="69"/>
      <c r="AAJ166" s="69"/>
      <c r="AAK166" s="69"/>
      <c r="AAL166" s="69"/>
      <c r="AAM166" s="69"/>
      <c r="AAN166" s="69"/>
      <c r="AAO166" s="69"/>
      <c r="AAP166" s="69"/>
      <c r="AAQ166" s="69"/>
      <c r="AAR166" s="69"/>
      <c r="AAS166" s="69"/>
      <c r="AAT166" s="69"/>
      <c r="AAU166" s="69"/>
      <c r="AAV166" s="69"/>
      <c r="AAW166" s="69"/>
      <c r="AAX166" s="69"/>
      <c r="AAY166" s="69"/>
      <c r="AAZ166" s="69"/>
      <c r="ABA166" s="69"/>
      <c r="ABB166" s="69"/>
      <c r="ABC166" s="69"/>
      <c r="ABD166" s="69"/>
      <c r="ABE166" s="69"/>
      <c r="ABF166" s="69"/>
      <c r="ABG166" s="69"/>
      <c r="ABH166" s="69"/>
      <c r="ABI166" s="69"/>
      <c r="ABJ166" s="69"/>
      <c r="ABK166" s="69"/>
      <c r="ABL166" s="69"/>
      <c r="ABM166" s="69"/>
      <c r="ABN166" s="69"/>
      <c r="ABO166" s="69"/>
      <c r="ABP166" s="69"/>
      <c r="ABQ166" s="69"/>
      <c r="ABR166" s="69"/>
      <c r="ABS166" s="69"/>
      <c r="ABT166" s="69"/>
      <c r="ABU166" s="69"/>
      <c r="ABV166" s="69"/>
      <c r="ABW166" s="69"/>
      <c r="ABX166" s="69"/>
      <c r="ABY166" s="69"/>
      <c r="ABZ166" s="69"/>
      <c r="ACA166" s="69"/>
      <c r="ACB166" s="69"/>
      <c r="ACC166" s="69"/>
      <c r="ACD166" s="69"/>
      <c r="ACE166" s="69"/>
      <c r="ACF166" s="69"/>
      <c r="ACG166" s="69"/>
      <c r="ACH166" s="69"/>
      <c r="ACI166" s="69"/>
      <c r="ACJ166" s="69"/>
      <c r="ACK166" s="69"/>
      <c r="ACL166" s="69"/>
      <c r="ACM166" s="69"/>
      <c r="ACN166" s="69"/>
      <c r="ACO166" s="69"/>
      <c r="ACP166" s="69"/>
      <c r="ACQ166" s="69"/>
      <c r="ACR166" s="69"/>
      <c r="ACS166" s="69"/>
      <c r="ACT166" s="69"/>
      <c r="ACU166" s="69"/>
      <c r="ACV166" s="69"/>
      <c r="ACW166" s="69"/>
      <c r="ACX166" s="69"/>
      <c r="ACY166" s="69"/>
      <c r="ACZ166" s="69"/>
      <c r="ADA166" s="69"/>
      <c r="ADB166" s="69"/>
      <c r="ADC166" s="69"/>
      <c r="ADD166" s="69"/>
      <c r="ADE166" s="69"/>
      <c r="ADF166" s="69"/>
      <c r="ADG166" s="69"/>
      <c r="ADH166" s="69"/>
      <c r="ADI166" s="69"/>
      <c r="ADJ166" s="69"/>
      <c r="ADK166" s="69"/>
      <c r="ADL166" s="69"/>
      <c r="ADM166" s="69"/>
      <c r="ADN166" s="69"/>
      <c r="ADO166" s="69"/>
      <c r="ADP166" s="69"/>
      <c r="ADQ166" s="69"/>
      <c r="ADR166" s="69"/>
      <c r="ADS166" s="69"/>
      <c r="ADT166" s="69"/>
      <c r="ADU166" s="69"/>
      <c r="ADV166" s="69"/>
      <c r="ADW166" s="69"/>
      <c r="ADX166" s="69"/>
      <c r="ADY166" s="69"/>
      <c r="ADZ166" s="69"/>
      <c r="AEA166" s="69"/>
      <c r="AEB166" s="69"/>
      <c r="AEC166" s="69"/>
      <c r="AED166" s="69"/>
      <c r="AEE166" s="69"/>
      <c r="AEF166" s="69"/>
      <c r="AEG166" s="69"/>
      <c r="AEH166" s="69"/>
      <c r="AEI166" s="69"/>
      <c r="AEJ166" s="69"/>
      <c r="AEK166" s="69"/>
      <c r="AEL166" s="69"/>
      <c r="AEM166" s="69"/>
      <c r="AEN166" s="69"/>
      <c r="AEO166" s="69"/>
      <c r="AEP166" s="69"/>
      <c r="AEQ166" s="69"/>
      <c r="AER166" s="69"/>
      <c r="AES166" s="69"/>
      <c r="AET166" s="69"/>
      <c r="AEU166" s="69"/>
      <c r="AEV166" s="69"/>
      <c r="AEW166" s="69"/>
      <c r="AEX166" s="69"/>
      <c r="AEY166" s="69"/>
      <c r="AEZ166" s="69"/>
      <c r="AFA166" s="69"/>
      <c r="AFB166" s="69"/>
      <c r="AFC166" s="69"/>
      <c r="AFD166" s="69"/>
      <c r="AFE166" s="69"/>
      <c r="AFF166" s="69"/>
      <c r="AFG166" s="69"/>
      <c r="AFH166" s="69"/>
      <c r="AFI166" s="69"/>
      <c r="AFJ166" s="69"/>
      <c r="AFK166" s="69"/>
      <c r="AFL166" s="69"/>
      <c r="AFM166" s="69"/>
      <c r="AFN166" s="69"/>
      <c r="AFO166" s="69"/>
      <c r="AFP166" s="69"/>
      <c r="AFQ166" s="69"/>
      <c r="AFR166" s="69"/>
      <c r="AFS166" s="69"/>
      <c r="AFT166" s="69"/>
      <c r="AFU166" s="69"/>
      <c r="AFV166" s="69"/>
      <c r="AFW166" s="69"/>
      <c r="AFX166" s="69"/>
      <c r="AFY166" s="69"/>
      <c r="AFZ166" s="69"/>
      <c r="AGA166" s="69"/>
      <c r="AGB166" s="69"/>
      <c r="AGC166" s="69"/>
      <c r="AGD166" s="69"/>
      <c r="AGE166" s="69"/>
      <c r="AGF166" s="69"/>
      <c r="AGG166" s="69"/>
      <c r="AGH166" s="69"/>
      <c r="AGI166" s="69"/>
      <c r="AGJ166" s="69"/>
      <c r="AGK166" s="69"/>
      <c r="AGL166" s="69"/>
      <c r="AGM166" s="69"/>
      <c r="AGN166" s="69"/>
      <c r="AGO166" s="69"/>
      <c r="AGP166" s="69"/>
      <c r="AGQ166" s="69"/>
      <c r="AGR166" s="69"/>
      <c r="AGS166" s="69"/>
      <c r="AGT166" s="69"/>
      <c r="AGU166" s="69"/>
      <c r="AGV166" s="69"/>
      <c r="AGW166" s="69"/>
      <c r="AGX166" s="69"/>
      <c r="AGY166" s="69"/>
      <c r="AGZ166" s="69"/>
      <c r="AHA166" s="69"/>
      <c r="AHB166" s="69"/>
      <c r="AHC166" s="69"/>
      <c r="AHD166" s="69"/>
      <c r="AHE166" s="69"/>
      <c r="AHF166" s="69"/>
      <c r="AHG166" s="69"/>
      <c r="AHH166" s="69"/>
      <c r="AHI166" s="69"/>
      <c r="AHJ166" s="69"/>
      <c r="AHK166" s="69"/>
      <c r="AHL166" s="69"/>
      <c r="AHM166" s="69"/>
      <c r="AHN166" s="69"/>
      <c r="AHO166" s="69"/>
      <c r="AHP166" s="69"/>
      <c r="AHQ166" s="69"/>
      <c r="AHR166" s="69"/>
      <c r="AHS166" s="69"/>
      <c r="AHT166" s="69"/>
      <c r="AHU166" s="69"/>
      <c r="AHV166" s="69"/>
      <c r="AHW166" s="69"/>
      <c r="AHX166" s="69"/>
      <c r="AHY166" s="69"/>
      <c r="AHZ166" s="69"/>
      <c r="AIA166" s="69"/>
      <c r="AIB166" s="69"/>
      <c r="AIC166" s="69"/>
      <c r="AID166" s="69"/>
      <c r="AIE166" s="69"/>
      <c r="AIF166" s="69"/>
      <c r="AIG166" s="69"/>
      <c r="AIH166" s="69"/>
      <c r="AII166" s="69"/>
      <c r="AIJ166" s="69"/>
      <c r="AIK166" s="69"/>
      <c r="AIL166" s="69"/>
      <c r="AIM166" s="69"/>
      <c r="AIN166" s="69"/>
      <c r="AIO166" s="69"/>
      <c r="AIP166" s="69"/>
      <c r="AIQ166" s="69"/>
      <c r="AIR166" s="69"/>
      <c r="AIS166" s="69"/>
      <c r="AIT166" s="69"/>
      <c r="AIU166" s="69"/>
      <c r="AIV166" s="69"/>
      <c r="AIW166" s="69"/>
      <c r="AIX166" s="69"/>
      <c r="AIY166" s="69"/>
      <c r="AIZ166" s="69"/>
      <c r="AJA166" s="69"/>
      <c r="AJB166" s="69"/>
      <c r="AJC166" s="69"/>
      <c r="AJD166" s="69"/>
      <c r="AJE166" s="69"/>
      <c r="AJF166" s="69"/>
      <c r="AJG166" s="69"/>
      <c r="AJH166" s="69"/>
      <c r="AJI166" s="69"/>
      <c r="AJJ166" s="69"/>
      <c r="AJK166" s="69"/>
      <c r="AJL166" s="69"/>
      <c r="AJM166" s="69"/>
      <c r="AJN166" s="69"/>
      <c r="AJO166" s="69"/>
      <c r="AJP166" s="69"/>
      <c r="AJQ166" s="69"/>
      <c r="AJR166" s="69"/>
      <c r="AJS166" s="69"/>
      <c r="AJT166" s="69"/>
      <c r="AJU166" s="69"/>
      <c r="AJV166" s="69"/>
      <c r="AJW166" s="69"/>
      <c r="AJX166" s="69"/>
      <c r="AJY166" s="69"/>
      <c r="AJZ166" s="69"/>
      <c r="AKA166" s="69"/>
      <c r="AKB166" s="69"/>
      <c r="AKC166" s="69"/>
      <c r="AKD166" s="69"/>
      <c r="AKE166" s="69"/>
      <c r="AKF166" s="69"/>
      <c r="AKG166" s="69"/>
      <c r="AKH166" s="69"/>
      <c r="AKI166" s="69"/>
      <c r="AKJ166" s="69"/>
      <c r="AKK166" s="69"/>
      <c r="AKL166" s="69"/>
      <c r="AKM166" s="69"/>
      <c r="AKN166" s="69"/>
      <c r="AKO166" s="69"/>
      <c r="AKP166" s="69"/>
      <c r="AKQ166" s="69"/>
      <c r="AKR166" s="69"/>
      <c r="AKS166" s="69"/>
      <c r="AKT166" s="69"/>
      <c r="AKU166" s="69"/>
      <c r="AKV166" s="69"/>
      <c r="AKW166" s="69"/>
      <c r="AKX166" s="69"/>
      <c r="AKY166" s="69"/>
      <c r="AKZ166" s="69"/>
      <c r="ALA166" s="69"/>
      <c r="ALB166" s="69"/>
      <c r="ALC166" s="69"/>
      <c r="ALD166" s="69"/>
      <c r="ALE166" s="69"/>
      <c r="ALF166" s="69"/>
      <c r="ALG166" s="69"/>
      <c r="ALH166" s="69"/>
      <c r="ALI166" s="69"/>
      <c r="ALJ166" s="69"/>
      <c r="ALK166" s="69"/>
      <c r="ALL166" s="69"/>
      <c r="ALM166" s="69"/>
      <c r="ALN166" s="69"/>
      <c r="ALO166" s="69"/>
      <c r="ALP166" s="69"/>
      <c r="ALQ166" s="69"/>
      <c r="ALR166" s="69"/>
      <c r="ALS166" s="69"/>
      <c r="ALT166" s="69"/>
      <c r="ALU166" s="69"/>
      <c r="ALV166" s="69"/>
      <c r="ALW166" s="69"/>
      <c r="ALX166" s="69"/>
      <c r="ALY166" s="69"/>
      <c r="ALZ166" s="69"/>
      <c r="AMA166" s="69"/>
      <c r="AMB166" s="69"/>
      <c r="AMC166" s="69"/>
      <c r="AMD166" s="69"/>
      <c r="AME166" s="69"/>
      <c r="AMF166" s="69"/>
      <c r="AMG166" s="69"/>
      <c r="AMH166" s="69"/>
      <c r="AMI166" s="69"/>
      <c r="AMJ166" s="69"/>
      <c r="AMK166" s="69"/>
      <c r="AML166" s="69"/>
      <c r="AMM166" s="69"/>
      <c r="AMN166" s="69"/>
      <c r="AMO166" s="69"/>
      <c r="AMP166" s="69"/>
      <c r="AMQ166" s="69"/>
      <c r="AMR166" s="69"/>
      <c r="AMS166" s="69"/>
      <c r="AMT166" s="69"/>
      <c r="AMU166" s="69"/>
      <c r="AMV166" s="69"/>
      <c r="AMW166" s="69"/>
      <c r="AMX166" s="69"/>
      <c r="AMY166" s="69"/>
      <c r="AMZ166" s="69"/>
      <c r="ANA166" s="69"/>
      <c r="ANB166" s="69"/>
      <c r="ANC166" s="69"/>
      <c r="AND166" s="69"/>
      <c r="ANE166" s="69"/>
      <c r="ANF166" s="69"/>
      <c r="ANG166" s="69"/>
      <c r="ANH166" s="69"/>
      <c r="ANI166" s="69"/>
      <c r="ANJ166" s="69"/>
      <c r="ANK166" s="69"/>
      <c r="ANL166" s="69"/>
      <c r="ANM166" s="69"/>
      <c r="ANN166" s="69"/>
      <c r="ANO166" s="69"/>
      <c r="ANP166" s="69"/>
      <c r="ANQ166" s="69"/>
      <c r="ANR166" s="69"/>
      <c r="ANS166" s="69"/>
      <c r="ANT166" s="69"/>
      <c r="ANU166" s="69"/>
      <c r="ANV166" s="69"/>
      <c r="ANW166" s="69"/>
      <c r="ANX166" s="69"/>
      <c r="ANY166" s="69"/>
      <c r="ANZ166" s="69"/>
      <c r="AOA166" s="69"/>
      <c r="AOB166" s="69"/>
      <c r="AOC166" s="69"/>
      <c r="AOD166" s="69"/>
      <c r="AOE166" s="69"/>
      <c r="AOF166" s="69"/>
      <c r="AOG166" s="69"/>
      <c r="AOH166" s="69"/>
      <c r="AOI166" s="69"/>
      <c r="AOJ166" s="69"/>
      <c r="AOK166" s="69"/>
      <c r="AOL166" s="69"/>
      <c r="AOM166" s="69"/>
      <c r="AON166" s="69"/>
      <c r="AOO166" s="69"/>
      <c r="AOP166" s="69"/>
      <c r="AOQ166" s="69"/>
      <c r="AOR166" s="69"/>
      <c r="AOS166" s="69"/>
      <c r="AOT166" s="69"/>
      <c r="AOU166" s="69"/>
      <c r="AOV166" s="69"/>
      <c r="AOW166" s="69"/>
      <c r="AOX166" s="69"/>
      <c r="AOY166" s="69"/>
      <c r="AOZ166" s="69"/>
      <c r="APA166" s="69"/>
      <c r="APB166" s="69"/>
      <c r="APC166" s="69"/>
      <c r="APD166" s="69"/>
      <c r="APE166" s="69"/>
      <c r="APF166" s="69"/>
      <c r="APG166" s="69"/>
      <c r="APH166" s="69"/>
      <c r="API166" s="69"/>
      <c r="APJ166" s="69"/>
      <c r="APK166" s="69"/>
      <c r="APL166" s="69"/>
      <c r="APM166" s="69"/>
      <c r="APN166" s="69"/>
      <c r="APO166" s="69"/>
      <c r="APP166" s="69"/>
      <c r="APQ166" s="69"/>
      <c r="APR166" s="69"/>
      <c r="APS166" s="69"/>
      <c r="APT166" s="69"/>
      <c r="APU166" s="69"/>
      <c r="APV166" s="69"/>
      <c r="APW166" s="69"/>
      <c r="APX166" s="69"/>
      <c r="APY166" s="69"/>
      <c r="APZ166" s="69"/>
      <c r="AQA166" s="69"/>
      <c r="AQB166" s="69"/>
      <c r="AQC166" s="69"/>
      <c r="AQD166" s="69"/>
      <c r="AQE166" s="69"/>
      <c r="AQF166" s="69"/>
      <c r="AQG166" s="69"/>
      <c r="AQH166" s="69"/>
      <c r="AQI166" s="69"/>
      <c r="AQJ166" s="69"/>
      <c r="AQK166" s="69"/>
      <c r="AQL166" s="69"/>
      <c r="AQM166" s="69"/>
      <c r="AQN166" s="69"/>
      <c r="AQO166" s="69"/>
      <c r="AQP166" s="69"/>
      <c r="AQQ166" s="69"/>
      <c r="AQR166" s="69"/>
      <c r="AQS166" s="69"/>
      <c r="AQT166" s="69"/>
      <c r="AQU166" s="69"/>
      <c r="AQV166" s="69"/>
      <c r="AQW166" s="69"/>
      <c r="AQX166" s="69"/>
      <c r="AQY166" s="69"/>
      <c r="AQZ166" s="69"/>
      <c r="ARA166" s="69"/>
      <c r="ARB166" s="69"/>
      <c r="ARC166" s="69"/>
      <c r="ARD166" s="69"/>
      <c r="ARE166" s="69"/>
      <c r="ARF166" s="69"/>
      <c r="ARG166" s="69"/>
      <c r="ARH166" s="69"/>
      <c r="ARI166" s="69"/>
      <c r="ARJ166" s="69"/>
      <c r="ARK166" s="69"/>
      <c r="ARL166" s="69"/>
      <c r="ARM166" s="69"/>
      <c r="ARN166" s="69"/>
      <c r="ARO166" s="69"/>
      <c r="ARP166" s="69"/>
      <c r="ARQ166" s="69"/>
      <c r="ARR166" s="69"/>
      <c r="ARS166" s="69"/>
      <c r="ART166" s="69"/>
      <c r="ARU166" s="69"/>
      <c r="ARV166" s="69"/>
      <c r="ARW166" s="69"/>
      <c r="ARX166" s="69"/>
      <c r="ARY166" s="69"/>
      <c r="ARZ166" s="69"/>
      <c r="ASA166" s="69"/>
      <c r="ASB166" s="69"/>
      <c r="ASC166" s="69"/>
      <c r="ASD166" s="69"/>
      <c r="ASE166" s="69"/>
      <c r="ASF166" s="69"/>
      <c r="ASG166" s="69"/>
      <c r="ASH166" s="69"/>
      <c r="ASI166" s="69"/>
      <c r="ASJ166" s="69"/>
      <c r="ASK166" s="69"/>
      <c r="ASL166" s="69"/>
      <c r="ASM166" s="69"/>
      <c r="ASN166" s="69"/>
      <c r="ASO166" s="69"/>
      <c r="ASP166" s="69"/>
      <c r="ASQ166" s="69"/>
      <c r="ASR166" s="69"/>
      <c r="ASS166" s="69"/>
      <c r="AST166" s="69"/>
      <c r="ASU166" s="69"/>
      <c r="ASV166" s="69"/>
      <c r="ASW166" s="69"/>
      <c r="ASX166" s="69"/>
      <c r="ASY166" s="69"/>
      <c r="ASZ166" s="69"/>
      <c r="ATA166" s="69"/>
      <c r="ATB166" s="69"/>
      <c r="ATC166" s="69"/>
      <c r="ATD166" s="69"/>
      <c r="ATE166" s="69"/>
      <c r="ATF166" s="69"/>
      <c r="ATG166" s="69"/>
      <c r="ATH166" s="69"/>
      <c r="ATI166" s="69"/>
      <c r="ATJ166" s="69"/>
      <c r="ATK166" s="69"/>
      <c r="ATL166" s="69"/>
      <c r="ATM166" s="69"/>
      <c r="ATN166" s="69"/>
      <c r="ATO166" s="69"/>
      <c r="ATP166" s="69"/>
      <c r="ATQ166" s="69"/>
      <c r="ATR166" s="69"/>
      <c r="ATS166" s="69"/>
      <c r="ATT166" s="69"/>
      <c r="ATU166" s="69"/>
      <c r="ATV166" s="69"/>
      <c r="ATW166" s="69"/>
      <c r="ATX166" s="69"/>
      <c r="ATY166" s="69"/>
      <c r="ATZ166" s="69"/>
      <c r="AUA166" s="69"/>
      <c r="AUB166" s="69"/>
      <c r="AUC166" s="69"/>
      <c r="AUD166" s="69"/>
      <c r="AUE166" s="69"/>
      <c r="AUF166" s="69"/>
      <c r="AUG166" s="69"/>
      <c r="AUH166" s="69"/>
      <c r="AUI166" s="69"/>
      <c r="AUJ166" s="69"/>
      <c r="AUK166" s="69"/>
      <c r="AUL166" s="69"/>
      <c r="AUM166" s="69"/>
      <c r="AUN166" s="69"/>
      <c r="AUO166" s="69"/>
      <c r="AUP166" s="69"/>
      <c r="AUQ166" s="69"/>
      <c r="AUR166" s="69"/>
      <c r="AUS166" s="69"/>
      <c r="AUT166" s="69"/>
      <c r="AUU166" s="69"/>
      <c r="AUV166" s="69"/>
      <c r="AUW166" s="69"/>
      <c r="AUX166" s="69"/>
      <c r="AUY166" s="69"/>
      <c r="AUZ166" s="69"/>
      <c r="AVA166" s="69"/>
      <c r="AVB166" s="69"/>
      <c r="AVC166" s="69"/>
      <c r="AVD166" s="69"/>
      <c r="AVE166" s="69"/>
      <c r="AVF166" s="69"/>
      <c r="AVG166" s="69"/>
      <c r="AVH166" s="69"/>
      <c r="AVI166" s="69"/>
      <c r="AVJ166" s="69"/>
      <c r="AVK166" s="69"/>
      <c r="AVL166" s="69"/>
      <c r="AVM166" s="69"/>
      <c r="AVN166" s="69"/>
      <c r="AVO166" s="69"/>
      <c r="AVP166" s="69"/>
      <c r="AVQ166" s="69"/>
      <c r="AVR166" s="69"/>
      <c r="AVS166" s="69"/>
      <c r="AVT166" s="69"/>
      <c r="AVU166" s="69"/>
      <c r="AVV166" s="69"/>
      <c r="AVW166" s="69"/>
      <c r="AVX166" s="69"/>
      <c r="AVY166" s="69"/>
      <c r="AVZ166" s="69"/>
      <c r="AWA166" s="69"/>
      <c r="AWB166" s="69"/>
      <c r="AWC166" s="69"/>
      <c r="AWD166" s="69"/>
      <c r="AWE166" s="69"/>
      <c r="AWF166" s="69"/>
      <c r="AWG166" s="69"/>
      <c r="AWH166" s="69"/>
      <c r="AWI166" s="69"/>
      <c r="AWJ166" s="69"/>
      <c r="AWK166" s="69"/>
      <c r="AWL166" s="69"/>
      <c r="AWM166" s="69"/>
      <c r="AWN166" s="69"/>
      <c r="AWO166" s="69"/>
      <c r="AWP166" s="69"/>
      <c r="AWQ166" s="69"/>
      <c r="AWR166" s="69"/>
      <c r="AWS166" s="69"/>
      <c r="AWT166" s="69"/>
      <c r="AWU166" s="69"/>
      <c r="AWV166" s="69"/>
      <c r="AWW166" s="69"/>
      <c r="AWX166" s="69"/>
      <c r="AWY166" s="69"/>
      <c r="AWZ166" s="69"/>
      <c r="AXA166" s="69"/>
      <c r="AXB166" s="69"/>
      <c r="AXC166" s="69"/>
      <c r="AXD166" s="69"/>
      <c r="AXE166" s="69"/>
      <c r="AXF166" s="69"/>
      <c r="AXG166" s="69"/>
      <c r="AXH166" s="69"/>
      <c r="AXI166" s="69"/>
      <c r="AXJ166" s="69"/>
      <c r="AXK166" s="69"/>
      <c r="AXL166" s="69"/>
      <c r="AXM166" s="69"/>
      <c r="AXN166" s="69"/>
      <c r="AXO166" s="69"/>
      <c r="AXP166" s="69"/>
      <c r="AXQ166" s="69"/>
      <c r="AXR166" s="69"/>
      <c r="AXS166" s="69"/>
      <c r="AXT166" s="69"/>
      <c r="AXU166" s="69"/>
      <c r="AXV166" s="69"/>
      <c r="AXW166" s="69"/>
      <c r="AXX166" s="69"/>
      <c r="AXY166" s="69"/>
      <c r="AXZ166" s="69"/>
      <c r="AYA166" s="69"/>
      <c r="AYB166" s="69"/>
      <c r="AYC166" s="69"/>
      <c r="AYD166" s="69"/>
      <c r="AYE166" s="69"/>
      <c r="AYF166" s="69"/>
      <c r="AYG166" s="69"/>
      <c r="AYH166" s="69"/>
      <c r="AYI166" s="69"/>
      <c r="AYJ166" s="69"/>
      <c r="AYK166" s="69"/>
      <c r="AYL166" s="69"/>
      <c r="AYM166" s="69"/>
      <c r="AYN166" s="69"/>
      <c r="AYO166" s="69"/>
      <c r="AYP166" s="69"/>
      <c r="AYQ166" s="69"/>
      <c r="AYR166" s="69"/>
      <c r="AYS166" s="69"/>
      <c r="AYT166" s="69"/>
      <c r="AYU166" s="69"/>
      <c r="AYV166" s="69"/>
      <c r="AYW166" s="69"/>
      <c r="AYX166" s="69"/>
      <c r="AYY166" s="69"/>
      <c r="AYZ166" s="69"/>
      <c r="AZA166" s="69"/>
      <c r="AZB166" s="69"/>
      <c r="AZC166" s="69"/>
      <c r="AZD166" s="69"/>
      <c r="AZE166" s="69"/>
      <c r="AZF166" s="69"/>
      <c r="AZG166" s="69"/>
      <c r="AZH166" s="69"/>
      <c r="AZI166" s="69"/>
      <c r="AZJ166" s="69"/>
      <c r="AZK166" s="69"/>
      <c r="AZL166" s="69"/>
      <c r="AZM166" s="69"/>
      <c r="AZN166" s="69"/>
      <c r="AZO166" s="69"/>
      <c r="AZP166" s="69"/>
      <c r="AZQ166" s="69"/>
      <c r="AZR166" s="69"/>
      <c r="AZS166" s="69"/>
      <c r="AZT166" s="69"/>
      <c r="AZU166" s="69"/>
      <c r="AZV166" s="69"/>
      <c r="AZW166" s="69"/>
      <c r="AZX166" s="69"/>
      <c r="AZY166" s="69"/>
      <c r="AZZ166" s="69"/>
      <c r="BAA166" s="69"/>
      <c r="BAB166" s="69"/>
      <c r="BAC166" s="69"/>
      <c r="BAD166" s="69"/>
      <c r="BAE166" s="69"/>
      <c r="BAF166" s="69"/>
      <c r="BAG166" s="69"/>
      <c r="BAH166" s="69"/>
      <c r="BAI166" s="69"/>
      <c r="BAJ166" s="69"/>
      <c r="BAK166" s="69"/>
      <c r="BAL166" s="69"/>
      <c r="BAM166" s="69"/>
      <c r="BAN166" s="69"/>
      <c r="BAO166" s="69"/>
      <c r="BAP166" s="69"/>
      <c r="BAQ166" s="69"/>
      <c r="BAR166" s="69"/>
      <c r="BAS166" s="69"/>
      <c r="BAT166" s="69"/>
      <c r="BAU166" s="69"/>
      <c r="BAV166" s="69"/>
      <c r="BAW166" s="69"/>
      <c r="BAX166" s="69"/>
      <c r="BAY166" s="69"/>
      <c r="BAZ166" s="69"/>
      <c r="BBA166" s="69"/>
      <c r="BBB166" s="69"/>
      <c r="BBC166" s="69"/>
      <c r="BBD166" s="69"/>
      <c r="BBE166" s="69"/>
      <c r="BBF166" s="69"/>
      <c r="BBG166" s="69"/>
      <c r="BBH166" s="69"/>
      <c r="BBI166" s="69"/>
      <c r="BBJ166" s="69"/>
      <c r="BBK166" s="69"/>
      <c r="BBL166" s="69"/>
      <c r="BBM166" s="69"/>
      <c r="BBN166" s="69"/>
      <c r="BBO166" s="69"/>
      <c r="BBP166" s="69"/>
      <c r="BBQ166" s="69"/>
      <c r="BBR166" s="69"/>
      <c r="BBS166" s="69"/>
      <c r="BBT166" s="69"/>
      <c r="BBU166" s="69"/>
      <c r="BBV166" s="69"/>
      <c r="BBW166" s="69"/>
      <c r="BBX166" s="69"/>
      <c r="BBY166" s="69"/>
      <c r="BBZ166" s="69"/>
      <c r="BCA166" s="69"/>
      <c r="BCB166" s="69"/>
      <c r="BCC166" s="69"/>
      <c r="BCD166" s="69"/>
      <c r="BCE166" s="69"/>
      <c r="BCF166" s="69"/>
      <c r="BCG166" s="69"/>
      <c r="BCH166" s="69"/>
      <c r="BCI166" s="69"/>
      <c r="BCJ166" s="69"/>
      <c r="BCK166" s="69"/>
      <c r="BCL166" s="69"/>
      <c r="BCM166" s="69"/>
      <c r="BCN166" s="69"/>
      <c r="BCO166" s="69"/>
      <c r="BCP166" s="69"/>
      <c r="BCQ166" s="69"/>
      <c r="BCR166" s="69"/>
      <c r="BCS166" s="69"/>
      <c r="BCT166" s="69"/>
      <c r="BCU166" s="69"/>
      <c r="BCV166" s="69"/>
      <c r="BCW166" s="69"/>
      <c r="BCX166" s="69"/>
      <c r="BCY166" s="69"/>
      <c r="BCZ166" s="69"/>
      <c r="BDA166" s="69"/>
      <c r="BDB166" s="69"/>
      <c r="BDC166" s="69"/>
      <c r="BDD166" s="69"/>
      <c r="BDE166" s="69"/>
      <c r="BDF166" s="69"/>
      <c r="BDG166" s="69"/>
      <c r="BDH166" s="69"/>
      <c r="BDI166" s="69"/>
      <c r="BDJ166" s="69"/>
      <c r="BDK166" s="69"/>
      <c r="BDL166" s="69"/>
      <c r="BDM166" s="69"/>
      <c r="BDN166" s="69"/>
      <c r="BDO166" s="69"/>
      <c r="BDP166" s="69"/>
      <c r="BDQ166" s="69"/>
      <c r="BDR166" s="69"/>
      <c r="BDS166" s="69"/>
      <c r="BDT166" s="69"/>
      <c r="BDU166" s="69"/>
      <c r="BDV166" s="69"/>
      <c r="BDW166" s="69"/>
      <c r="BDX166" s="69"/>
      <c r="BDY166" s="69"/>
      <c r="BDZ166" s="69"/>
      <c r="BEA166" s="69"/>
      <c r="BEB166" s="69"/>
      <c r="BEC166" s="69"/>
      <c r="BED166" s="69"/>
      <c r="BEE166" s="69"/>
      <c r="BEF166" s="69"/>
      <c r="BEG166" s="69"/>
      <c r="BEH166" s="69"/>
      <c r="BEI166" s="69"/>
      <c r="BEJ166" s="69"/>
      <c r="BEK166" s="69"/>
      <c r="BEL166" s="69"/>
      <c r="BEM166" s="69"/>
      <c r="BEN166" s="69"/>
      <c r="BEO166" s="69"/>
      <c r="BEP166" s="69"/>
      <c r="BEQ166" s="69"/>
      <c r="BER166" s="69"/>
      <c r="BES166" s="69"/>
      <c r="BET166" s="69"/>
      <c r="BEU166" s="69"/>
      <c r="BEV166" s="69"/>
      <c r="BEW166" s="69"/>
      <c r="BEX166" s="69"/>
      <c r="BEY166" s="69"/>
      <c r="BEZ166" s="69"/>
      <c r="BFA166" s="69"/>
      <c r="BFB166" s="69"/>
      <c r="BFC166" s="69"/>
      <c r="BFD166" s="69"/>
      <c r="BFE166" s="69"/>
      <c r="BFF166" s="69"/>
      <c r="BFG166" s="69"/>
      <c r="BFH166" s="69"/>
      <c r="BFI166" s="69"/>
      <c r="BFJ166" s="69"/>
      <c r="BFK166" s="69"/>
      <c r="BFL166" s="69"/>
      <c r="BFM166" s="69"/>
      <c r="BFN166" s="69"/>
      <c r="BFO166" s="69"/>
      <c r="BFP166" s="69"/>
      <c r="BFQ166" s="69"/>
      <c r="BFR166" s="69"/>
      <c r="BFS166" s="69"/>
      <c r="BFT166" s="69"/>
      <c r="BFU166" s="69"/>
      <c r="BFV166" s="69"/>
      <c r="BFW166" s="69"/>
      <c r="BFX166" s="69"/>
      <c r="BFY166" s="69"/>
      <c r="BFZ166" s="69"/>
      <c r="BGA166" s="69"/>
      <c r="BGB166" s="69"/>
      <c r="BGC166" s="69"/>
      <c r="BGD166" s="69"/>
      <c r="BGE166" s="69"/>
      <c r="BGF166" s="69"/>
      <c r="BGG166" s="69"/>
      <c r="BGH166" s="69"/>
      <c r="BGI166" s="69"/>
      <c r="BGJ166" s="69"/>
      <c r="BGK166" s="69"/>
      <c r="BGL166" s="69"/>
      <c r="BGM166" s="69"/>
      <c r="BGN166" s="69"/>
      <c r="BGO166" s="69"/>
      <c r="BGP166" s="69"/>
      <c r="BGQ166" s="69"/>
      <c r="BGR166" s="69"/>
      <c r="BGS166" s="69"/>
      <c r="BGT166" s="69"/>
      <c r="BGU166" s="69"/>
      <c r="BGV166" s="69"/>
      <c r="BGW166" s="69"/>
      <c r="BGX166" s="69"/>
      <c r="BGY166" s="69"/>
      <c r="BGZ166" s="69"/>
      <c r="BHA166" s="69"/>
      <c r="BHB166" s="69"/>
      <c r="BHC166" s="69"/>
      <c r="BHD166" s="69"/>
      <c r="BHE166" s="69"/>
      <c r="BHF166" s="69"/>
      <c r="BHG166" s="69"/>
      <c r="BHH166" s="69"/>
      <c r="BHI166" s="69"/>
      <c r="BHJ166" s="69"/>
      <c r="BHK166" s="69"/>
      <c r="BHL166" s="69"/>
      <c r="BHM166" s="69"/>
      <c r="BHN166" s="69"/>
      <c r="BHO166" s="69"/>
      <c r="BHP166" s="69"/>
      <c r="BHQ166" s="69"/>
      <c r="BHR166" s="69"/>
      <c r="BHS166" s="69"/>
      <c r="BHT166" s="69"/>
      <c r="BHU166" s="69"/>
      <c r="BHV166" s="69"/>
      <c r="BHW166" s="69"/>
      <c r="BHX166" s="69"/>
      <c r="BHY166" s="69"/>
      <c r="BHZ166" s="69"/>
      <c r="BIA166" s="69"/>
      <c r="BIB166" s="69"/>
      <c r="BIC166" s="69"/>
      <c r="BID166" s="69"/>
      <c r="BIE166" s="69"/>
      <c r="BIF166" s="69"/>
      <c r="BIG166" s="69"/>
      <c r="BIH166" s="69"/>
      <c r="BII166" s="69"/>
      <c r="BIJ166" s="69"/>
      <c r="BIK166" s="69"/>
      <c r="BIL166" s="69"/>
      <c r="BIM166" s="69"/>
      <c r="BIN166" s="69"/>
      <c r="BIO166" s="69"/>
      <c r="BIP166" s="69"/>
      <c r="BIQ166" s="69"/>
      <c r="BIR166" s="69"/>
      <c r="BIS166" s="69"/>
      <c r="BIT166" s="69"/>
      <c r="BIU166" s="69"/>
      <c r="BIV166" s="69"/>
      <c r="BIW166" s="69"/>
      <c r="BIX166" s="69"/>
      <c r="BIY166" s="69"/>
      <c r="BIZ166" s="69"/>
      <c r="BJA166" s="69"/>
      <c r="BJB166" s="69"/>
      <c r="BJC166" s="69"/>
      <c r="BJD166" s="69"/>
      <c r="BJE166" s="69"/>
      <c r="BJF166" s="69"/>
      <c r="BJG166" s="69"/>
      <c r="BJH166" s="69"/>
      <c r="BJI166" s="69"/>
      <c r="BJJ166" s="69"/>
      <c r="BJK166" s="69"/>
      <c r="BJL166" s="69"/>
      <c r="BJM166" s="69"/>
      <c r="BJN166" s="69"/>
      <c r="BJO166" s="69"/>
      <c r="BJP166" s="69"/>
      <c r="BJQ166" s="69"/>
      <c r="BJR166" s="69"/>
      <c r="BJS166" s="69"/>
      <c r="BJT166" s="69"/>
      <c r="BJU166" s="69"/>
      <c r="BJV166" s="69"/>
      <c r="BJW166" s="69"/>
      <c r="BJX166" s="69"/>
      <c r="BJY166" s="69"/>
      <c r="BJZ166" s="69"/>
      <c r="BKA166" s="69"/>
      <c r="BKB166" s="69"/>
      <c r="BKC166" s="69"/>
      <c r="BKD166" s="69"/>
      <c r="BKE166" s="69"/>
      <c r="BKF166" s="69"/>
      <c r="BKG166" s="69"/>
      <c r="BKH166" s="69"/>
      <c r="BKI166" s="69"/>
      <c r="BKJ166" s="69"/>
      <c r="BKK166" s="69"/>
      <c r="BKL166" s="69"/>
      <c r="BKM166" s="69"/>
      <c r="BKN166" s="69"/>
      <c r="BKO166" s="69"/>
      <c r="BKP166" s="69"/>
      <c r="BKQ166" s="69"/>
      <c r="BKR166" s="69"/>
      <c r="BKS166" s="69"/>
      <c r="BKT166" s="69"/>
      <c r="BKU166" s="69"/>
      <c r="BKV166" s="69"/>
      <c r="BKW166" s="69"/>
      <c r="BKX166" s="69"/>
      <c r="BKY166" s="69"/>
      <c r="BKZ166" s="69"/>
      <c r="BLA166" s="69"/>
      <c r="BLB166" s="69"/>
      <c r="BLC166" s="69"/>
      <c r="BLD166" s="69"/>
      <c r="BLE166" s="69"/>
      <c r="BLF166" s="69"/>
      <c r="BLG166" s="69"/>
      <c r="BLH166" s="69"/>
      <c r="BLI166" s="69"/>
      <c r="BLJ166" s="69"/>
      <c r="BLK166" s="69"/>
      <c r="BLL166" s="69"/>
      <c r="BLM166" s="69"/>
      <c r="BLN166" s="69"/>
      <c r="BLO166" s="69"/>
      <c r="BLP166" s="69"/>
      <c r="BLQ166" s="69"/>
      <c r="BLR166" s="69"/>
      <c r="BLS166" s="69"/>
      <c r="BLT166" s="69"/>
      <c r="BLU166" s="69"/>
      <c r="BLV166" s="69"/>
      <c r="BLW166" s="69"/>
      <c r="BLX166" s="69"/>
      <c r="BLY166" s="69"/>
      <c r="BLZ166" s="69"/>
      <c r="BMA166" s="69"/>
      <c r="BMB166" s="69"/>
      <c r="BMC166" s="69"/>
      <c r="BMD166" s="69"/>
      <c r="BME166" s="69"/>
      <c r="BMF166" s="69"/>
      <c r="BMG166" s="69"/>
      <c r="BMH166" s="69"/>
      <c r="BMI166" s="69"/>
      <c r="BMJ166" s="69"/>
      <c r="BMK166" s="69"/>
      <c r="BML166" s="69"/>
      <c r="BMM166" s="69"/>
      <c r="BMN166" s="69"/>
      <c r="BMO166" s="69"/>
      <c r="BMP166" s="69"/>
      <c r="BMQ166" s="69"/>
      <c r="BMR166" s="69"/>
      <c r="BMS166" s="69"/>
      <c r="BMT166" s="69"/>
      <c r="BMU166" s="69"/>
      <c r="BMV166" s="69"/>
      <c r="BMW166" s="69"/>
      <c r="BMX166" s="69"/>
      <c r="BMY166" s="69"/>
      <c r="BMZ166" s="69"/>
      <c r="BNA166" s="69"/>
      <c r="BNB166" s="69"/>
      <c r="BNC166" s="69"/>
      <c r="BND166" s="69"/>
      <c r="BNE166" s="69"/>
      <c r="BNF166" s="69"/>
      <c r="BNG166" s="69"/>
      <c r="BNH166" s="69"/>
      <c r="BNI166" s="69"/>
      <c r="BNJ166" s="69"/>
      <c r="BNK166" s="69"/>
      <c r="BNL166" s="69"/>
      <c r="BNM166" s="69"/>
      <c r="BNN166" s="69"/>
      <c r="BNO166" s="69"/>
      <c r="BNP166" s="69"/>
      <c r="BNQ166" s="69"/>
      <c r="BNR166" s="69"/>
      <c r="BNS166" s="69"/>
      <c r="BNT166" s="69"/>
      <c r="BNU166" s="69"/>
      <c r="BNV166" s="69"/>
      <c r="BNW166" s="69"/>
      <c r="BNX166" s="69"/>
      <c r="BNY166" s="69"/>
      <c r="BNZ166" s="69"/>
      <c r="BOA166" s="69"/>
      <c r="BOB166" s="69"/>
      <c r="BOC166" s="69"/>
      <c r="BOD166" s="69"/>
      <c r="BOE166" s="69"/>
      <c r="BOF166" s="69"/>
      <c r="BOG166" s="69"/>
      <c r="BOH166" s="69"/>
      <c r="BOI166" s="69"/>
      <c r="BOJ166" s="69"/>
      <c r="BOK166" s="69"/>
      <c r="BOL166" s="69"/>
      <c r="BOM166" s="69"/>
      <c r="BON166" s="69"/>
      <c r="BOO166" s="69"/>
      <c r="BOP166" s="69"/>
      <c r="BOQ166" s="69"/>
      <c r="BOR166" s="69"/>
      <c r="BOS166" s="69"/>
      <c r="BOT166" s="69"/>
      <c r="BOU166" s="69"/>
      <c r="BOV166" s="69"/>
      <c r="BOW166" s="69"/>
      <c r="BOX166" s="69"/>
      <c r="BOY166" s="69"/>
      <c r="BOZ166" s="69"/>
      <c r="BPA166" s="69"/>
      <c r="BPB166" s="69"/>
      <c r="BPC166" s="69"/>
      <c r="BPD166" s="69"/>
      <c r="BPE166" s="69"/>
      <c r="BPF166" s="69"/>
      <c r="BPG166" s="69"/>
      <c r="BPH166" s="69"/>
      <c r="BPI166" s="69"/>
      <c r="BPJ166" s="69"/>
      <c r="BPK166" s="69"/>
      <c r="BPL166" s="69"/>
      <c r="BPM166" s="69"/>
      <c r="BPN166" s="69"/>
      <c r="BPO166" s="69"/>
      <c r="BPP166" s="69"/>
      <c r="BPQ166" s="69"/>
      <c r="BPR166" s="69"/>
      <c r="BPS166" s="69"/>
      <c r="BPT166" s="69"/>
      <c r="BPU166" s="69"/>
      <c r="BPV166" s="69"/>
      <c r="BPW166" s="69"/>
      <c r="BPX166" s="69"/>
      <c r="BPY166" s="69"/>
      <c r="BPZ166" s="69"/>
      <c r="BQA166" s="69"/>
      <c r="BQB166" s="69"/>
      <c r="BQC166" s="69"/>
      <c r="BQD166" s="69"/>
      <c r="BQE166" s="69"/>
      <c r="BQF166" s="69"/>
      <c r="BQG166" s="69"/>
      <c r="BQH166" s="69"/>
      <c r="BQI166" s="69"/>
      <c r="BQJ166" s="69"/>
      <c r="BQK166" s="69"/>
      <c r="BQL166" s="69"/>
      <c r="BQM166" s="69"/>
      <c r="BQN166" s="69"/>
      <c r="BQO166" s="69"/>
      <c r="BQP166" s="69"/>
      <c r="BQQ166" s="69"/>
      <c r="BQR166" s="69"/>
      <c r="BQS166" s="69"/>
      <c r="BQT166" s="69"/>
      <c r="BQU166" s="69"/>
      <c r="BQV166" s="69"/>
      <c r="BQW166" s="69"/>
      <c r="BQX166" s="69"/>
      <c r="BQY166" s="69"/>
      <c r="BQZ166" s="69"/>
      <c r="BRA166" s="69"/>
      <c r="BRB166" s="69"/>
      <c r="BRC166" s="69"/>
      <c r="BRD166" s="69"/>
      <c r="BRE166" s="69"/>
      <c r="BRF166" s="69"/>
      <c r="BRG166" s="69"/>
      <c r="BRH166" s="69"/>
      <c r="BRI166" s="69"/>
      <c r="BRJ166" s="69"/>
      <c r="BRK166" s="69"/>
      <c r="BRL166" s="69"/>
      <c r="BRM166" s="69"/>
      <c r="BRN166" s="69"/>
      <c r="BRO166" s="69"/>
      <c r="BRP166" s="69"/>
      <c r="BRQ166" s="69"/>
      <c r="BRR166" s="69"/>
      <c r="BRS166" s="69"/>
      <c r="BRT166" s="69"/>
      <c r="BRU166" s="69"/>
      <c r="BRV166" s="69"/>
      <c r="BRW166" s="69"/>
      <c r="BRX166" s="69"/>
      <c r="BRY166" s="69"/>
      <c r="BRZ166" s="69"/>
      <c r="BSA166" s="69"/>
      <c r="BSB166" s="69"/>
      <c r="BSC166" s="69"/>
      <c r="BSD166" s="69"/>
      <c r="BSE166" s="69"/>
      <c r="BSF166" s="69"/>
      <c r="BSG166" s="69"/>
      <c r="BSH166" s="69"/>
      <c r="BSI166" s="69"/>
      <c r="BSJ166" s="69"/>
      <c r="BSK166" s="69"/>
      <c r="BSL166" s="69"/>
      <c r="BSM166" s="69"/>
      <c r="BSN166" s="69"/>
      <c r="BSO166" s="69"/>
      <c r="BSP166" s="69"/>
      <c r="BSQ166" s="69"/>
      <c r="BSR166" s="69"/>
      <c r="BSS166" s="69"/>
      <c r="BST166" s="69"/>
      <c r="BSU166" s="69"/>
      <c r="BSV166" s="69"/>
      <c r="BSW166" s="69"/>
      <c r="BSX166" s="69"/>
      <c r="BSY166" s="69"/>
      <c r="BSZ166" s="69"/>
      <c r="BTA166" s="69"/>
      <c r="BTB166" s="69"/>
      <c r="BTC166" s="69"/>
      <c r="BTD166" s="69"/>
      <c r="BTE166" s="69"/>
      <c r="BTF166" s="69"/>
      <c r="BTG166" s="69"/>
      <c r="BTH166" s="69"/>
      <c r="BTI166" s="69"/>
      <c r="BTJ166" s="69"/>
      <c r="BTK166" s="69"/>
      <c r="BTL166" s="69"/>
      <c r="BTM166" s="69"/>
      <c r="BTN166" s="69"/>
      <c r="BTO166" s="69"/>
      <c r="BTP166" s="69"/>
      <c r="BTQ166" s="69"/>
      <c r="BTR166" s="69"/>
      <c r="BTS166" s="69"/>
      <c r="BTT166" s="69"/>
      <c r="BTU166" s="69"/>
      <c r="BTV166" s="69"/>
      <c r="BTW166" s="69"/>
      <c r="BTX166" s="69"/>
      <c r="BTY166" s="69"/>
      <c r="BTZ166" s="69"/>
      <c r="BUA166" s="69"/>
      <c r="BUB166" s="69"/>
      <c r="BUC166" s="69"/>
      <c r="BUD166" s="69"/>
      <c r="BUE166" s="69"/>
      <c r="BUF166" s="69"/>
      <c r="BUG166" s="69"/>
      <c r="BUH166" s="69"/>
      <c r="BUI166" s="69"/>
      <c r="BUJ166" s="69"/>
      <c r="BUK166" s="69"/>
      <c r="BUL166" s="69"/>
      <c r="BUM166" s="69"/>
      <c r="BUN166" s="69"/>
      <c r="BUO166" s="69"/>
      <c r="BUP166" s="69"/>
      <c r="BUQ166" s="69"/>
      <c r="BUR166" s="69"/>
      <c r="BUS166" s="69"/>
      <c r="BUT166" s="69"/>
      <c r="BUU166" s="69"/>
      <c r="BUV166" s="69"/>
      <c r="BUW166" s="69"/>
      <c r="BUX166" s="69"/>
      <c r="BUY166" s="69"/>
      <c r="BUZ166" s="69"/>
      <c r="BVA166" s="69"/>
      <c r="BVB166" s="69"/>
      <c r="BVC166" s="69"/>
      <c r="BVD166" s="69"/>
      <c r="BVE166" s="69"/>
      <c r="BVF166" s="69"/>
      <c r="BVG166" s="69"/>
      <c r="BVH166" s="69"/>
      <c r="BVI166" s="69"/>
      <c r="BVJ166" s="69"/>
      <c r="BVK166" s="69"/>
      <c r="BVL166" s="69"/>
      <c r="BVM166" s="69"/>
      <c r="BVN166" s="69"/>
      <c r="BVO166" s="69"/>
      <c r="BVP166" s="69"/>
      <c r="BVQ166" s="69"/>
      <c r="BVR166" s="69"/>
      <c r="BVS166" s="69"/>
      <c r="BVT166" s="69"/>
      <c r="BVU166" s="69"/>
      <c r="BVV166" s="69"/>
      <c r="BVW166" s="69"/>
      <c r="BVX166" s="69"/>
      <c r="BVY166" s="69"/>
      <c r="BVZ166" s="69"/>
      <c r="BWA166" s="69"/>
      <c r="BWB166" s="69"/>
      <c r="BWC166" s="69"/>
      <c r="BWD166" s="69"/>
      <c r="BWE166" s="69"/>
      <c r="BWF166" s="69"/>
      <c r="BWG166" s="69"/>
      <c r="BWH166" s="69"/>
      <c r="BWI166" s="69"/>
      <c r="BWJ166" s="69"/>
      <c r="BWK166" s="69"/>
      <c r="BWL166" s="69"/>
      <c r="BWM166" s="69"/>
      <c r="BWN166" s="69"/>
      <c r="BWO166" s="69"/>
      <c r="BWP166" s="69"/>
      <c r="BWQ166" s="69"/>
      <c r="BWR166" s="69"/>
      <c r="BWS166" s="69"/>
      <c r="BWT166" s="69"/>
      <c r="BWU166" s="69"/>
      <c r="BWV166" s="69"/>
      <c r="BWW166" s="69"/>
      <c r="BWX166" s="69"/>
      <c r="BWY166" s="69"/>
      <c r="BWZ166" s="69"/>
      <c r="BXA166" s="69"/>
      <c r="BXB166" s="69"/>
      <c r="BXC166" s="69"/>
      <c r="BXD166" s="69"/>
      <c r="BXE166" s="69"/>
      <c r="BXF166" s="69"/>
      <c r="BXG166" s="69"/>
      <c r="BXH166" s="69"/>
      <c r="BXI166" s="69"/>
      <c r="BXJ166" s="69"/>
      <c r="BXK166" s="69"/>
      <c r="BXL166" s="69"/>
      <c r="BXM166" s="69"/>
      <c r="BXN166" s="69"/>
      <c r="BXO166" s="69"/>
      <c r="BXP166" s="69"/>
      <c r="BXQ166" s="69"/>
      <c r="BXR166" s="69"/>
      <c r="BXS166" s="69"/>
      <c r="BXT166" s="69"/>
      <c r="BXU166" s="69"/>
      <c r="BXV166" s="69"/>
      <c r="BXW166" s="69"/>
      <c r="BXX166" s="69"/>
      <c r="BXY166" s="69"/>
      <c r="BXZ166" s="69"/>
      <c r="BYA166" s="69"/>
      <c r="BYB166" s="69"/>
      <c r="BYC166" s="69"/>
      <c r="BYD166" s="69"/>
      <c r="BYE166" s="69"/>
      <c r="BYF166" s="69"/>
      <c r="BYG166" s="69"/>
      <c r="BYH166" s="69"/>
      <c r="BYI166" s="69"/>
      <c r="BYJ166" s="69"/>
      <c r="BYK166" s="69"/>
      <c r="BYL166" s="69"/>
      <c r="BYM166" s="69"/>
      <c r="BYN166" s="69"/>
      <c r="BYO166" s="69"/>
      <c r="BYP166" s="69"/>
      <c r="BYQ166" s="69"/>
      <c r="BYR166" s="69"/>
      <c r="BYS166" s="69"/>
      <c r="BYT166" s="69"/>
      <c r="BYU166" s="69"/>
      <c r="BYV166" s="69"/>
      <c r="BYW166" s="69"/>
      <c r="BYX166" s="69"/>
      <c r="BYY166" s="69"/>
      <c r="BYZ166" s="69"/>
      <c r="BZA166" s="69"/>
      <c r="BZB166" s="69"/>
      <c r="BZC166" s="69"/>
      <c r="BZD166" s="69"/>
      <c r="BZE166" s="69"/>
      <c r="BZF166" s="69"/>
      <c r="BZG166" s="69"/>
      <c r="BZH166" s="69"/>
      <c r="BZI166" s="69"/>
      <c r="BZJ166" s="69"/>
      <c r="BZK166" s="69"/>
      <c r="BZL166" s="69"/>
      <c r="BZM166" s="69"/>
      <c r="BZN166" s="69"/>
      <c r="BZO166" s="69"/>
      <c r="BZP166" s="69"/>
      <c r="BZQ166" s="69"/>
      <c r="BZR166" s="69"/>
      <c r="BZS166" s="69"/>
      <c r="BZT166" s="69"/>
      <c r="BZU166" s="69"/>
      <c r="BZV166" s="69"/>
      <c r="BZW166" s="69"/>
      <c r="BZX166" s="69"/>
      <c r="BZY166" s="69"/>
      <c r="BZZ166" s="69"/>
      <c r="CAA166" s="69"/>
      <c r="CAB166" s="69"/>
      <c r="CAC166" s="69"/>
      <c r="CAD166" s="69"/>
      <c r="CAE166" s="69"/>
      <c r="CAF166" s="69"/>
      <c r="CAG166" s="69"/>
      <c r="CAH166" s="69"/>
      <c r="CAI166" s="69"/>
      <c r="CAJ166" s="69"/>
      <c r="CAK166" s="69"/>
      <c r="CAL166" s="69"/>
      <c r="CAM166" s="69"/>
      <c r="CAN166" s="69"/>
      <c r="CAO166" s="69"/>
      <c r="CAP166" s="69"/>
      <c r="CAQ166" s="69"/>
      <c r="CAR166" s="69"/>
      <c r="CAS166" s="69"/>
      <c r="CAT166" s="69"/>
      <c r="CAU166" s="69"/>
      <c r="CAV166" s="69"/>
      <c r="CAW166" s="69"/>
      <c r="CAX166" s="69"/>
      <c r="CAY166" s="69"/>
      <c r="CAZ166" s="69"/>
      <c r="CBA166" s="69"/>
      <c r="CBB166" s="69"/>
      <c r="CBC166" s="69"/>
      <c r="CBD166" s="69"/>
      <c r="CBE166" s="69"/>
      <c r="CBF166" s="69"/>
      <c r="CBG166" s="69"/>
      <c r="CBH166" s="69"/>
      <c r="CBI166" s="69"/>
      <c r="CBJ166" s="69"/>
      <c r="CBK166" s="69"/>
      <c r="CBL166" s="69"/>
      <c r="CBM166" s="69"/>
      <c r="CBN166" s="69"/>
      <c r="CBO166" s="69"/>
      <c r="CBP166" s="69"/>
      <c r="CBQ166" s="69"/>
      <c r="CBR166" s="69"/>
      <c r="CBS166" s="69"/>
      <c r="CBT166" s="69"/>
      <c r="CBU166" s="69"/>
      <c r="CBV166" s="69"/>
      <c r="CBW166" s="69"/>
      <c r="CBX166" s="69"/>
      <c r="CBY166" s="69"/>
      <c r="CBZ166" s="69"/>
      <c r="CCA166" s="69"/>
      <c r="CCB166" s="69"/>
      <c r="CCC166" s="69"/>
      <c r="CCD166" s="69"/>
      <c r="CCE166" s="69"/>
      <c r="CCF166" s="69"/>
      <c r="CCG166" s="69"/>
      <c r="CCH166" s="69"/>
      <c r="CCI166" s="69"/>
      <c r="CCJ166" s="69"/>
      <c r="CCK166" s="69"/>
      <c r="CCL166" s="69"/>
      <c r="CCM166" s="69"/>
      <c r="CCN166" s="69"/>
      <c r="CCO166" s="69"/>
      <c r="CCP166" s="69"/>
      <c r="CCQ166" s="69"/>
      <c r="CCR166" s="69"/>
      <c r="CCS166" s="69"/>
      <c r="CCT166" s="69"/>
      <c r="CCU166" s="69"/>
      <c r="CCV166" s="69"/>
      <c r="CCW166" s="69"/>
      <c r="CCX166" s="69"/>
      <c r="CCY166" s="69"/>
      <c r="CCZ166" s="69"/>
      <c r="CDA166" s="69"/>
      <c r="CDB166" s="69"/>
      <c r="CDC166" s="69"/>
      <c r="CDD166" s="69"/>
      <c r="CDE166" s="69"/>
      <c r="CDF166" s="69"/>
      <c r="CDG166" s="69"/>
      <c r="CDH166" s="69"/>
      <c r="CDI166" s="69"/>
      <c r="CDJ166" s="69"/>
      <c r="CDK166" s="69"/>
      <c r="CDL166" s="69"/>
      <c r="CDM166" s="69"/>
      <c r="CDN166" s="69"/>
      <c r="CDO166" s="69"/>
      <c r="CDP166" s="69"/>
      <c r="CDQ166" s="69"/>
      <c r="CDR166" s="69"/>
      <c r="CDS166" s="69"/>
      <c r="CDT166" s="69"/>
      <c r="CDU166" s="69"/>
      <c r="CDV166" s="69"/>
      <c r="CDW166" s="69"/>
      <c r="CDX166" s="69"/>
      <c r="CDY166" s="69"/>
      <c r="CDZ166" s="69"/>
      <c r="CEA166" s="69"/>
      <c r="CEB166" s="69"/>
      <c r="CEC166" s="69"/>
      <c r="CED166" s="69"/>
      <c r="CEE166" s="69"/>
      <c r="CEF166" s="69"/>
      <c r="CEG166" s="69"/>
      <c r="CEH166" s="69"/>
      <c r="CEI166" s="69"/>
      <c r="CEJ166" s="69"/>
      <c r="CEK166" s="69"/>
      <c r="CEL166" s="69"/>
      <c r="CEM166" s="69"/>
      <c r="CEN166" s="69"/>
      <c r="CEO166" s="69"/>
      <c r="CEP166" s="69"/>
      <c r="CEQ166" s="69"/>
      <c r="CER166" s="69"/>
      <c r="CES166" s="69"/>
      <c r="CET166" s="69"/>
      <c r="CEU166" s="69"/>
      <c r="CEV166" s="69"/>
      <c r="CEW166" s="69"/>
      <c r="CEX166" s="69"/>
      <c r="CEY166" s="69"/>
      <c r="CEZ166" s="69"/>
      <c r="CFA166" s="69"/>
      <c r="CFB166" s="69"/>
      <c r="CFC166" s="69"/>
      <c r="CFD166" s="69"/>
      <c r="CFE166" s="69"/>
      <c r="CFF166" s="69"/>
      <c r="CFG166" s="69"/>
      <c r="CFH166" s="69"/>
      <c r="CFI166" s="69"/>
      <c r="CFJ166" s="69"/>
      <c r="CFK166" s="69"/>
      <c r="CFL166" s="69"/>
      <c r="CFM166" s="69"/>
      <c r="CFN166" s="69"/>
      <c r="CFO166" s="69"/>
      <c r="CFP166" s="69"/>
      <c r="CFQ166" s="69"/>
      <c r="CFR166" s="69"/>
      <c r="CFS166" s="69"/>
      <c r="CFT166" s="69"/>
      <c r="CFU166" s="69"/>
      <c r="CFV166" s="69"/>
      <c r="CFW166" s="69"/>
      <c r="CFX166" s="69"/>
      <c r="CFY166" s="69"/>
      <c r="CFZ166" s="69"/>
      <c r="CGA166" s="69"/>
      <c r="CGB166" s="69"/>
      <c r="CGC166" s="69"/>
      <c r="CGD166" s="69"/>
      <c r="CGE166" s="69"/>
      <c r="CGF166" s="69"/>
      <c r="CGG166" s="69"/>
      <c r="CGH166" s="69"/>
      <c r="CGI166" s="69"/>
      <c r="CGJ166" s="69"/>
      <c r="CGK166" s="69"/>
      <c r="CGL166" s="69"/>
      <c r="CGM166" s="69"/>
      <c r="CGN166" s="69"/>
      <c r="CGO166" s="69"/>
      <c r="CGP166" s="69"/>
      <c r="CGQ166" s="69"/>
      <c r="CGR166" s="69"/>
      <c r="CGS166" s="69"/>
      <c r="CGT166" s="69"/>
      <c r="CGU166" s="69"/>
      <c r="CGV166" s="69"/>
      <c r="CGW166" s="69"/>
      <c r="CGX166" s="69"/>
      <c r="CGY166" s="69"/>
      <c r="CGZ166" s="69"/>
      <c r="CHA166" s="69"/>
      <c r="CHB166" s="69"/>
      <c r="CHC166" s="69"/>
      <c r="CHD166" s="69"/>
      <c r="CHE166" s="69"/>
      <c r="CHF166" s="69"/>
      <c r="CHG166" s="69"/>
      <c r="CHH166" s="69"/>
      <c r="CHI166" s="69"/>
      <c r="CHJ166" s="69"/>
      <c r="CHK166" s="69"/>
      <c r="CHL166" s="69"/>
      <c r="CHM166" s="69"/>
      <c r="CHN166" s="69"/>
      <c r="CHO166" s="69"/>
      <c r="CHP166" s="69"/>
      <c r="CHQ166" s="69"/>
      <c r="CHR166" s="69"/>
      <c r="CHS166" s="69"/>
      <c r="CHT166" s="69"/>
      <c r="CHU166" s="69"/>
      <c r="CHV166" s="69"/>
      <c r="CHW166" s="69"/>
      <c r="CHX166" s="69"/>
      <c r="CHY166" s="69"/>
      <c r="CHZ166" s="69"/>
      <c r="CIA166" s="69"/>
      <c r="CIB166" s="69"/>
      <c r="CIC166" s="69"/>
      <c r="CID166" s="69"/>
      <c r="CIE166" s="69"/>
      <c r="CIF166" s="69"/>
      <c r="CIG166" s="69"/>
      <c r="CIH166" s="69"/>
      <c r="CII166" s="69"/>
      <c r="CIJ166" s="69"/>
      <c r="CIK166" s="69"/>
      <c r="CIL166" s="69"/>
      <c r="CIM166" s="69"/>
      <c r="CIN166" s="69"/>
      <c r="CIO166" s="69"/>
      <c r="CIP166" s="69"/>
      <c r="CIQ166" s="69"/>
      <c r="CIR166" s="69"/>
      <c r="CIS166" s="69"/>
      <c r="CIT166" s="69"/>
      <c r="CIU166" s="69"/>
      <c r="CIV166" s="69"/>
      <c r="CIW166" s="69"/>
      <c r="CIX166" s="69"/>
      <c r="CIY166" s="69"/>
      <c r="CIZ166" s="69"/>
      <c r="CJA166" s="69"/>
      <c r="CJB166" s="69"/>
      <c r="CJC166" s="69"/>
      <c r="CJD166" s="69"/>
      <c r="CJE166" s="69"/>
      <c r="CJF166" s="69"/>
      <c r="CJG166" s="69"/>
      <c r="CJH166" s="69"/>
      <c r="CJI166" s="69"/>
      <c r="CJJ166" s="69"/>
      <c r="CJK166" s="69"/>
      <c r="CJL166" s="69"/>
      <c r="CJM166" s="69"/>
      <c r="CJN166" s="69"/>
      <c r="CJO166" s="69"/>
      <c r="CJP166" s="69"/>
      <c r="CJQ166" s="69"/>
      <c r="CJR166" s="69"/>
      <c r="CJS166" s="69"/>
      <c r="CJT166" s="69"/>
      <c r="CJU166" s="69"/>
      <c r="CJV166" s="69"/>
      <c r="CJW166" s="69"/>
      <c r="CJX166" s="69"/>
      <c r="CJY166" s="69"/>
      <c r="CJZ166" s="69"/>
      <c r="CKA166" s="69"/>
      <c r="CKB166" s="69"/>
      <c r="CKC166" s="69"/>
      <c r="CKD166" s="69"/>
      <c r="CKE166" s="69"/>
      <c r="CKF166" s="69"/>
      <c r="CKG166" s="69"/>
      <c r="CKH166" s="69"/>
      <c r="CKI166" s="69"/>
      <c r="CKJ166" s="69"/>
      <c r="CKK166" s="69"/>
      <c r="CKL166" s="69"/>
      <c r="CKM166" s="69"/>
      <c r="CKN166" s="69"/>
      <c r="CKO166" s="69"/>
      <c r="CKP166" s="69"/>
      <c r="CKQ166" s="69"/>
      <c r="CKR166" s="69"/>
      <c r="CKS166" s="69"/>
      <c r="CKT166" s="69"/>
      <c r="CKU166" s="69"/>
      <c r="CKV166" s="69"/>
      <c r="CKW166" s="69"/>
      <c r="CKX166" s="69"/>
      <c r="CKY166" s="69"/>
      <c r="CKZ166" s="69"/>
      <c r="CLA166" s="69"/>
      <c r="CLB166" s="69"/>
      <c r="CLC166" s="69"/>
      <c r="CLD166" s="69"/>
      <c r="CLE166" s="69"/>
      <c r="CLF166" s="69"/>
      <c r="CLG166" s="69"/>
      <c r="CLH166" s="69"/>
      <c r="CLI166" s="69"/>
      <c r="CLJ166" s="69"/>
      <c r="CLK166" s="69"/>
      <c r="CLL166" s="69"/>
      <c r="CLM166" s="69"/>
      <c r="CLN166" s="69"/>
      <c r="CLO166" s="69"/>
      <c r="CLP166" s="69"/>
      <c r="CLQ166" s="69"/>
      <c r="CLR166" s="69"/>
      <c r="CLS166" s="69"/>
      <c r="CLT166" s="69"/>
      <c r="CLU166" s="69"/>
      <c r="CLV166" s="69"/>
      <c r="CLW166" s="69"/>
      <c r="CLX166" s="69"/>
      <c r="CLY166" s="69"/>
      <c r="CLZ166" s="69"/>
      <c r="CMA166" s="69"/>
      <c r="CMB166" s="69"/>
      <c r="CMC166" s="69"/>
      <c r="CMD166" s="69"/>
      <c r="CME166" s="69"/>
      <c r="CMF166" s="69"/>
      <c r="CMG166" s="69"/>
      <c r="CMH166" s="69"/>
      <c r="CMI166" s="69"/>
      <c r="CMJ166" s="69"/>
      <c r="CMK166" s="69"/>
      <c r="CML166" s="69"/>
      <c r="CMM166" s="69"/>
      <c r="CMN166" s="69"/>
      <c r="CMO166" s="69"/>
      <c r="CMP166" s="69"/>
      <c r="CMQ166" s="69"/>
      <c r="CMR166" s="69"/>
      <c r="CMS166" s="69"/>
      <c r="CMT166" s="69"/>
      <c r="CMU166" s="69"/>
      <c r="CMV166" s="69"/>
      <c r="CMW166" s="69"/>
      <c r="CMX166" s="69"/>
      <c r="CMY166" s="69"/>
      <c r="CMZ166" s="69"/>
      <c r="CNA166" s="69"/>
      <c r="CNB166" s="69"/>
      <c r="CNC166" s="69"/>
      <c r="CND166" s="69"/>
      <c r="CNE166" s="69"/>
      <c r="CNF166" s="69"/>
      <c r="CNG166" s="69"/>
      <c r="CNH166" s="69"/>
      <c r="CNI166" s="69"/>
      <c r="CNJ166" s="69"/>
      <c r="CNK166" s="69"/>
      <c r="CNL166" s="69"/>
      <c r="CNM166" s="69"/>
      <c r="CNN166" s="69"/>
      <c r="CNO166" s="69"/>
      <c r="CNP166" s="69"/>
      <c r="CNQ166" s="69"/>
      <c r="CNR166" s="69"/>
      <c r="CNS166" s="69"/>
      <c r="CNT166" s="69"/>
      <c r="CNU166" s="69"/>
      <c r="CNV166" s="69"/>
      <c r="CNW166" s="69"/>
      <c r="CNX166" s="69"/>
      <c r="CNY166" s="69"/>
      <c r="CNZ166" s="69"/>
      <c r="COA166" s="69"/>
      <c r="COB166" s="69"/>
      <c r="COC166" s="69"/>
      <c r="COD166" s="69"/>
      <c r="COE166" s="69"/>
      <c r="COF166" s="69"/>
      <c r="COG166" s="69"/>
      <c r="COH166" s="69"/>
      <c r="COI166" s="69"/>
      <c r="COJ166" s="69"/>
      <c r="COK166" s="69"/>
      <c r="COL166" s="69"/>
      <c r="COM166" s="69"/>
      <c r="CON166" s="69"/>
      <c r="COO166" s="69"/>
      <c r="COP166" s="69"/>
      <c r="COQ166" s="69"/>
      <c r="COR166" s="69"/>
      <c r="COS166" s="69"/>
      <c r="COT166" s="69"/>
      <c r="COU166" s="69"/>
      <c r="COV166" s="69"/>
      <c r="COW166" s="69"/>
      <c r="COX166" s="69"/>
      <c r="COY166" s="69"/>
      <c r="COZ166" s="69"/>
      <c r="CPA166" s="69"/>
      <c r="CPB166" s="69"/>
      <c r="CPC166" s="69"/>
      <c r="CPD166" s="69"/>
      <c r="CPE166" s="69"/>
      <c r="CPF166" s="69"/>
      <c r="CPG166" s="69"/>
      <c r="CPH166" s="69"/>
      <c r="CPI166" s="69"/>
      <c r="CPJ166" s="69"/>
      <c r="CPK166" s="69"/>
      <c r="CPL166" s="69"/>
      <c r="CPM166" s="69"/>
      <c r="CPN166" s="69"/>
      <c r="CPO166" s="69"/>
      <c r="CPP166" s="69"/>
      <c r="CPQ166" s="69"/>
      <c r="CPR166" s="69"/>
      <c r="CPS166" s="69"/>
      <c r="CPT166" s="69"/>
      <c r="CPU166" s="69"/>
      <c r="CPV166" s="69"/>
      <c r="CPW166" s="69"/>
      <c r="CPX166" s="69"/>
      <c r="CPY166" s="69"/>
      <c r="CPZ166" s="69"/>
      <c r="CQA166" s="69"/>
      <c r="CQB166" s="69"/>
      <c r="CQC166" s="69"/>
      <c r="CQD166" s="69"/>
      <c r="CQE166" s="69"/>
      <c r="CQF166" s="69"/>
      <c r="CQG166" s="69"/>
      <c r="CQH166" s="69"/>
      <c r="CQI166" s="69"/>
      <c r="CQJ166" s="69"/>
      <c r="CQK166" s="69"/>
      <c r="CQL166" s="69"/>
      <c r="CQM166" s="69"/>
      <c r="CQN166" s="69"/>
      <c r="CQO166" s="69"/>
      <c r="CQP166" s="69"/>
      <c r="CQQ166" s="69"/>
      <c r="CQR166" s="69"/>
      <c r="CQS166" s="69"/>
      <c r="CQT166" s="69"/>
      <c r="CQU166" s="69"/>
      <c r="CQV166" s="69"/>
      <c r="CQW166" s="69"/>
      <c r="CQX166" s="69"/>
      <c r="CQY166" s="69"/>
      <c r="CQZ166" s="69"/>
      <c r="CRA166" s="69"/>
      <c r="CRB166" s="69"/>
      <c r="CRC166" s="69"/>
      <c r="CRD166" s="69"/>
      <c r="CRE166" s="69"/>
      <c r="CRF166" s="69"/>
      <c r="CRG166" s="69"/>
      <c r="CRH166" s="69"/>
      <c r="CRI166" s="69"/>
      <c r="CRJ166" s="69"/>
      <c r="CRK166" s="69"/>
      <c r="CRL166" s="69"/>
      <c r="CRM166" s="69"/>
      <c r="CRN166" s="69"/>
      <c r="CRO166" s="69"/>
      <c r="CRP166" s="69"/>
      <c r="CRQ166" s="69"/>
      <c r="CRR166" s="69"/>
      <c r="CRS166" s="69"/>
      <c r="CRT166" s="69"/>
      <c r="CRU166" s="69"/>
      <c r="CRV166" s="69"/>
      <c r="CRW166" s="69"/>
      <c r="CRX166" s="69"/>
      <c r="CRY166" s="69"/>
      <c r="CRZ166" s="69"/>
      <c r="CSA166" s="69"/>
      <c r="CSB166" s="69"/>
      <c r="CSC166" s="69"/>
      <c r="CSD166" s="69"/>
      <c r="CSE166" s="69"/>
      <c r="CSF166" s="69"/>
      <c r="CSG166" s="69"/>
      <c r="CSH166" s="69"/>
      <c r="CSI166" s="69"/>
      <c r="CSJ166" s="69"/>
      <c r="CSK166" s="69"/>
      <c r="CSL166" s="69"/>
      <c r="CSM166" s="69"/>
      <c r="CSN166" s="69"/>
      <c r="CSO166" s="69"/>
      <c r="CSP166" s="69"/>
      <c r="CSQ166" s="69"/>
      <c r="CSR166" s="69"/>
      <c r="CSS166" s="69"/>
      <c r="CST166" s="69"/>
      <c r="CSU166" s="69"/>
      <c r="CSV166" s="69"/>
      <c r="CSW166" s="69"/>
      <c r="CSX166" s="69"/>
      <c r="CSY166" s="69"/>
      <c r="CSZ166" s="69"/>
      <c r="CTA166" s="69"/>
      <c r="CTB166" s="69"/>
      <c r="CTC166" s="69"/>
      <c r="CTD166" s="69"/>
      <c r="CTE166" s="69"/>
      <c r="CTF166" s="69"/>
      <c r="CTG166" s="69"/>
      <c r="CTH166" s="69"/>
      <c r="CTI166" s="69"/>
      <c r="CTJ166" s="69"/>
      <c r="CTK166" s="69"/>
      <c r="CTL166" s="69"/>
      <c r="CTM166" s="69"/>
      <c r="CTN166" s="69"/>
      <c r="CTO166" s="69"/>
      <c r="CTP166" s="69"/>
      <c r="CTQ166" s="69"/>
      <c r="CTR166" s="69"/>
      <c r="CTS166" s="69"/>
      <c r="CTT166" s="69"/>
      <c r="CTU166" s="69"/>
      <c r="CTV166" s="69"/>
      <c r="CTW166" s="69"/>
      <c r="CTX166" s="69"/>
      <c r="CTY166" s="69"/>
      <c r="CTZ166" s="69"/>
      <c r="CUA166" s="69"/>
      <c r="CUB166" s="69"/>
      <c r="CUC166" s="69"/>
      <c r="CUD166" s="69"/>
      <c r="CUE166" s="69"/>
      <c r="CUF166" s="69"/>
      <c r="CUG166" s="69"/>
      <c r="CUH166" s="69"/>
      <c r="CUI166" s="69"/>
      <c r="CUJ166" s="69"/>
      <c r="CUK166" s="69"/>
      <c r="CUL166" s="69"/>
      <c r="CUM166" s="69"/>
      <c r="CUN166" s="69"/>
      <c r="CUO166" s="69"/>
      <c r="CUP166" s="69"/>
      <c r="CUQ166" s="69"/>
      <c r="CUR166" s="69"/>
      <c r="CUS166" s="69"/>
      <c r="CUT166" s="69"/>
      <c r="CUU166" s="69"/>
      <c r="CUV166" s="69"/>
      <c r="CUW166" s="69"/>
      <c r="CUX166" s="69"/>
      <c r="CUY166" s="69"/>
      <c r="CUZ166" s="69"/>
      <c r="CVA166" s="69"/>
      <c r="CVB166" s="69"/>
      <c r="CVC166" s="69"/>
      <c r="CVD166" s="69"/>
      <c r="CVE166" s="69"/>
      <c r="CVF166" s="69"/>
      <c r="CVG166" s="69"/>
      <c r="CVH166" s="69"/>
      <c r="CVI166" s="69"/>
      <c r="CVJ166" s="69"/>
      <c r="CVK166" s="69"/>
      <c r="CVL166" s="69"/>
      <c r="CVM166" s="69"/>
      <c r="CVN166" s="69"/>
      <c r="CVO166" s="69"/>
      <c r="CVP166" s="69"/>
      <c r="CVQ166" s="69"/>
      <c r="CVR166" s="69"/>
      <c r="CVS166" s="69"/>
      <c r="CVT166" s="69"/>
      <c r="CVU166" s="69"/>
      <c r="CVV166" s="69"/>
      <c r="CVW166" s="69"/>
      <c r="CVX166" s="69"/>
      <c r="CVY166" s="69"/>
      <c r="CVZ166" s="69"/>
      <c r="CWA166" s="69"/>
      <c r="CWB166" s="69"/>
      <c r="CWC166" s="69"/>
      <c r="CWD166" s="69"/>
      <c r="CWE166" s="69"/>
      <c r="CWF166" s="69"/>
      <c r="CWG166" s="69"/>
      <c r="CWH166" s="69"/>
      <c r="CWI166" s="69"/>
      <c r="CWJ166" s="69"/>
      <c r="CWK166" s="69"/>
      <c r="CWL166" s="69"/>
      <c r="CWM166" s="69"/>
      <c r="CWN166" s="69"/>
      <c r="CWO166" s="69"/>
      <c r="CWP166" s="69"/>
      <c r="CWQ166" s="69"/>
      <c r="CWR166" s="69"/>
      <c r="CWS166" s="69"/>
      <c r="CWT166" s="69"/>
      <c r="CWU166" s="69"/>
      <c r="CWV166" s="69"/>
      <c r="CWW166" s="69"/>
      <c r="CWX166" s="69"/>
      <c r="CWY166" s="69"/>
      <c r="CWZ166" s="69"/>
      <c r="CXA166" s="69"/>
      <c r="CXB166" s="69"/>
      <c r="CXC166" s="69"/>
      <c r="CXD166" s="69"/>
      <c r="CXE166" s="69"/>
      <c r="CXF166" s="69"/>
      <c r="CXG166" s="69"/>
      <c r="CXH166" s="69"/>
      <c r="CXI166" s="69"/>
      <c r="CXJ166" s="69"/>
      <c r="CXK166" s="69"/>
      <c r="CXL166" s="69"/>
      <c r="CXM166" s="69"/>
      <c r="CXN166" s="69"/>
      <c r="CXO166" s="69"/>
      <c r="CXP166" s="69"/>
      <c r="CXQ166" s="69"/>
      <c r="CXR166" s="69"/>
      <c r="CXS166" s="69"/>
      <c r="CXT166" s="69"/>
      <c r="CXU166" s="69"/>
      <c r="CXV166" s="69"/>
      <c r="CXW166" s="69"/>
      <c r="CXX166" s="69"/>
      <c r="CXY166" s="69"/>
      <c r="CXZ166" s="69"/>
      <c r="CYA166" s="69"/>
      <c r="CYB166" s="69"/>
      <c r="CYC166" s="69"/>
      <c r="CYD166" s="69"/>
      <c r="CYE166" s="69"/>
      <c r="CYF166" s="69"/>
      <c r="CYG166" s="69"/>
      <c r="CYH166" s="69"/>
      <c r="CYI166" s="69"/>
      <c r="CYJ166" s="69"/>
      <c r="CYK166" s="69"/>
      <c r="CYL166" s="69"/>
      <c r="CYM166" s="69"/>
      <c r="CYN166" s="69"/>
      <c r="CYO166" s="69"/>
      <c r="CYP166" s="69"/>
      <c r="CYQ166" s="69"/>
      <c r="CYR166" s="69"/>
      <c r="CYS166" s="69"/>
      <c r="CYT166" s="69"/>
      <c r="CYU166" s="69"/>
      <c r="CYV166" s="69"/>
      <c r="CYW166" s="69"/>
      <c r="CYX166" s="69"/>
      <c r="CYY166" s="69"/>
      <c r="CYZ166" s="69"/>
      <c r="CZA166" s="69"/>
      <c r="CZB166" s="69"/>
      <c r="CZC166" s="69"/>
      <c r="CZD166" s="69"/>
      <c r="CZE166" s="69"/>
      <c r="CZF166" s="69"/>
      <c r="CZG166" s="69"/>
      <c r="CZH166" s="69"/>
      <c r="CZI166" s="69"/>
      <c r="CZJ166" s="69"/>
      <c r="CZK166" s="69"/>
      <c r="CZL166" s="69"/>
      <c r="CZM166" s="69"/>
      <c r="CZN166" s="69"/>
      <c r="CZO166" s="69"/>
      <c r="CZP166" s="69"/>
      <c r="CZQ166" s="69"/>
      <c r="CZR166" s="69"/>
      <c r="CZS166" s="69"/>
      <c r="CZT166" s="69"/>
      <c r="CZU166" s="69"/>
      <c r="CZV166" s="69"/>
      <c r="CZW166" s="69"/>
      <c r="CZX166" s="69"/>
      <c r="CZY166" s="69"/>
      <c r="CZZ166" s="69"/>
      <c r="DAA166" s="69"/>
      <c r="DAB166" s="69"/>
      <c r="DAC166" s="69"/>
      <c r="DAD166" s="69"/>
      <c r="DAE166" s="69"/>
      <c r="DAF166" s="69"/>
      <c r="DAG166" s="69"/>
      <c r="DAH166" s="69"/>
      <c r="DAI166" s="69"/>
      <c r="DAJ166" s="69"/>
      <c r="DAK166" s="69"/>
      <c r="DAL166" s="69"/>
      <c r="DAM166" s="69"/>
      <c r="DAN166" s="69"/>
      <c r="DAO166" s="69"/>
      <c r="DAP166" s="69"/>
      <c r="DAQ166" s="69"/>
      <c r="DAR166" s="69"/>
      <c r="DAS166" s="69"/>
      <c r="DAT166" s="69"/>
      <c r="DAU166" s="69"/>
      <c r="DAV166" s="69"/>
      <c r="DAW166" s="69"/>
      <c r="DAX166" s="69"/>
      <c r="DAY166" s="69"/>
      <c r="DAZ166" s="69"/>
      <c r="DBA166" s="69"/>
      <c r="DBB166" s="69"/>
      <c r="DBC166" s="69"/>
      <c r="DBD166" s="69"/>
      <c r="DBE166" s="69"/>
      <c r="DBF166" s="69"/>
      <c r="DBG166" s="69"/>
      <c r="DBH166" s="69"/>
      <c r="DBI166" s="69"/>
      <c r="DBJ166" s="69"/>
      <c r="DBK166" s="69"/>
      <c r="DBL166" s="69"/>
      <c r="DBM166" s="69"/>
      <c r="DBN166" s="69"/>
      <c r="DBO166" s="69"/>
      <c r="DBP166" s="69"/>
      <c r="DBQ166" s="69"/>
      <c r="DBR166" s="69"/>
      <c r="DBS166" s="69"/>
      <c r="DBT166" s="69"/>
      <c r="DBU166" s="69"/>
      <c r="DBV166" s="69"/>
      <c r="DBW166" s="69"/>
      <c r="DBX166" s="69"/>
      <c r="DBY166" s="69"/>
      <c r="DBZ166" s="69"/>
      <c r="DCA166" s="69"/>
      <c r="DCB166" s="69"/>
      <c r="DCC166" s="69"/>
      <c r="DCD166" s="69"/>
      <c r="DCE166" s="69"/>
      <c r="DCF166" s="69"/>
      <c r="DCG166" s="69"/>
      <c r="DCH166" s="69"/>
      <c r="DCI166" s="69"/>
      <c r="DCJ166" s="69"/>
      <c r="DCK166" s="69"/>
      <c r="DCL166" s="69"/>
      <c r="DCM166" s="69"/>
      <c r="DCN166" s="69"/>
      <c r="DCO166" s="69"/>
      <c r="DCP166" s="69"/>
      <c r="DCQ166" s="69"/>
      <c r="DCR166" s="69"/>
      <c r="DCS166" s="69"/>
      <c r="DCT166" s="69"/>
      <c r="DCU166" s="69"/>
      <c r="DCV166" s="69"/>
      <c r="DCW166" s="69"/>
      <c r="DCX166" s="69"/>
      <c r="DCY166" s="69"/>
      <c r="DCZ166" s="69"/>
      <c r="DDA166" s="69"/>
      <c r="DDB166" s="69"/>
      <c r="DDC166" s="69"/>
      <c r="DDD166" s="69"/>
      <c r="DDE166" s="69"/>
      <c r="DDF166" s="69"/>
      <c r="DDG166" s="69"/>
      <c r="DDH166" s="69"/>
      <c r="DDI166" s="69"/>
      <c r="DDJ166" s="69"/>
      <c r="DDK166" s="69"/>
      <c r="DDL166" s="69"/>
      <c r="DDM166" s="69"/>
      <c r="DDN166" s="69"/>
      <c r="DDO166" s="69"/>
      <c r="DDP166" s="69"/>
      <c r="DDQ166" s="69"/>
      <c r="DDR166" s="69"/>
      <c r="DDS166" s="69"/>
      <c r="DDT166" s="69"/>
      <c r="DDU166" s="69"/>
      <c r="DDV166" s="69"/>
      <c r="DDW166" s="69"/>
      <c r="DDX166" s="69"/>
      <c r="DDY166" s="69"/>
      <c r="DDZ166" s="69"/>
      <c r="DEA166" s="69"/>
      <c r="DEB166" s="69"/>
      <c r="DEC166" s="69"/>
      <c r="DED166" s="69"/>
      <c r="DEE166" s="69"/>
      <c r="DEF166" s="69"/>
      <c r="DEG166" s="69"/>
      <c r="DEH166" s="69"/>
      <c r="DEI166" s="69"/>
      <c r="DEJ166" s="69"/>
      <c r="DEK166" s="69"/>
      <c r="DEL166" s="69"/>
      <c r="DEM166" s="69"/>
      <c r="DEN166" s="69"/>
      <c r="DEO166" s="69"/>
      <c r="DEP166" s="69"/>
      <c r="DEQ166" s="69"/>
      <c r="DER166" s="69"/>
      <c r="DES166" s="69"/>
      <c r="DET166" s="69"/>
      <c r="DEU166" s="69"/>
      <c r="DEV166" s="69"/>
      <c r="DEW166" s="69"/>
      <c r="DEX166" s="69"/>
      <c r="DEY166" s="69"/>
      <c r="DEZ166" s="69"/>
      <c r="DFA166" s="69"/>
      <c r="DFB166" s="69"/>
      <c r="DFC166" s="69"/>
      <c r="DFD166" s="69"/>
      <c r="DFE166" s="69"/>
      <c r="DFF166" s="69"/>
      <c r="DFG166" s="69"/>
      <c r="DFH166" s="69"/>
      <c r="DFI166" s="69"/>
      <c r="DFJ166" s="69"/>
      <c r="DFK166" s="69"/>
      <c r="DFL166" s="69"/>
      <c r="DFM166" s="69"/>
      <c r="DFN166" s="69"/>
      <c r="DFO166" s="69"/>
      <c r="DFP166" s="69"/>
      <c r="DFQ166" s="69"/>
      <c r="DFR166" s="69"/>
      <c r="DFS166" s="69"/>
      <c r="DFT166" s="69"/>
      <c r="DFU166" s="69"/>
      <c r="DFV166" s="69"/>
      <c r="DFW166" s="69"/>
      <c r="DFX166" s="69"/>
      <c r="DFY166" s="69"/>
      <c r="DFZ166" s="69"/>
      <c r="DGA166" s="69"/>
      <c r="DGB166" s="69"/>
      <c r="DGC166" s="69"/>
      <c r="DGD166" s="69"/>
      <c r="DGE166" s="69"/>
      <c r="DGF166" s="69"/>
      <c r="DGG166" s="69"/>
      <c r="DGH166" s="69"/>
      <c r="DGI166" s="69"/>
      <c r="DGJ166" s="69"/>
      <c r="DGK166" s="69"/>
      <c r="DGL166" s="69"/>
      <c r="DGM166" s="69"/>
      <c r="DGN166" s="69"/>
      <c r="DGO166" s="69"/>
      <c r="DGP166" s="69"/>
      <c r="DGQ166" s="69"/>
      <c r="DGR166" s="69"/>
      <c r="DGS166" s="69"/>
      <c r="DGT166" s="69"/>
      <c r="DGU166" s="69"/>
      <c r="DGV166" s="69"/>
      <c r="DGW166" s="69"/>
      <c r="DGX166" s="69"/>
      <c r="DGY166" s="69"/>
      <c r="DGZ166" s="69"/>
      <c r="DHA166" s="69"/>
      <c r="DHB166" s="69"/>
      <c r="DHC166" s="69"/>
      <c r="DHD166" s="69"/>
      <c r="DHE166" s="69"/>
      <c r="DHF166" s="69"/>
      <c r="DHG166" s="69"/>
      <c r="DHH166" s="69"/>
      <c r="DHI166" s="69"/>
      <c r="DHJ166" s="69"/>
      <c r="DHK166" s="69"/>
      <c r="DHL166" s="69"/>
      <c r="DHM166" s="69"/>
      <c r="DHN166" s="69"/>
      <c r="DHO166" s="69"/>
      <c r="DHP166" s="69"/>
      <c r="DHQ166" s="69"/>
      <c r="DHR166" s="69"/>
      <c r="DHS166" s="69"/>
      <c r="DHT166" s="69"/>
      <c r="DHU166" s="69"/>
      <c r="DHV166" s="69"/>
      <c r="DHW166" s="69"/>
      <c r="DHX166" s="69"/>
      <c r="DHY166" s="69"/>
      <c r="DHZ166" s="69"/>
      <c r="DIA166" s="69"/>
      <c r="DIB166" s="69"/>
      <c r="DIC166" s="69"/>
      <c r="DID166" s="69"/>
      <c r="DIE166" s="69"/>
      <c r="DIF166" s="69"/>
      <c r="DIG166" s="69"/>
      <c r="DIH166" s="69"/>
      <c r="DII166" s="69"/>
      <c r="DIJ166" s="69"/>
      <c r="DIK166" s="69"/>
      <c r="DIL166" s="69"/>
      <c r="DIM166" s="69"/>
      <c r="DIN166" s="69"/>
      <c r="DIO166" s="69"/>
      <c r="DIP166" s="69"/>
      <c r="DIQ166" s="69"/>
      <c r="DIR166" s="69"/>
      <c r="DIS166" s="69"/>
      <c r="DIT166" s="69"/>
      <c r="DIU166" s="69"/>
      <c r="DIV166" s="69"/>
      <c r="DIW166" s="69"/>
      <c r="DIX166" s="69"/>
      <c r="DIY166" s="69"/>
      <c r="DIZ166" s="69"/>
      <c r="DJA166" s="69"/>
      <c r="DJB166" s="69"/>
      <c r="DJC166" s="69"/>
      <c r="DJD166" s="69"/>
      <c r="DJE166" s="69"/>
      <c r="DJF166" s="69"/>
      <c r="DJG166" s="69"/>
      <c r="DJH166" s="69"/>
      <c r="DJI166" s="69"/>
      <c r="DJJ166" s="69"/>
      <c r="DJK166" s="69"/>
      <c r="DJL166" s="69"/>
      <c r="DJM166" s="69"/>
      <c r="DJN166" s="69"/>
      <c r="DJO166" s="69"/>
      <c r="DJP166" s="69"/>
      <c r="DJQ166" s="69"/>
      <c r="DJR166" s="69"/>
      <c r="DJS166" s="69"/>
      <c r="DJT166" s="69"/>
      <c r="DJU166" s="69"/>
      <c r="DJV166" s="69"/>
      <c r="DJW166" s="69"/>
      <c r="DJX166" s="69"/>
      <c r="DJY166" s="69"/>
      <c r="DJZ166" s="69"/>
      <c r="DKA166" s="69"/>
      <c r="DKB166" s="69"/>
      <c r="DKC166" s="69"/>
      <c r="DKD166" s="69"/>
      <c r="DKE166" s="69"/>
      <c r="DKF166" s="69"/>
      <c r="DKG166" s="69"/>
      <c r="DKH166" s="69"/>
      <c r="DKI166" s="69"/>
      <c r="DKJ166" s="69"/>
      <c r="DKK166" s="69"/>
      <c r="DKL166" s="69"/>
      <c r="DKM166" s="69"/>
      <c r="DKN166" s="69"/>
      <c r="DKO166" s="69"/>
      <c r="DKP166" s="69"/>
      <c r="DKQ166" s="69"/>
      <c r="DKR166" s="69"/>
      <c r="DKS166" s="69"/>
      <c r="DKT166" s="69"/>
      <c r="DKU166" s="69"/>
      <c r="DKV166" s="69"/>
      <c r="DKW166" s="69"/>
      <c r="DKX166" s="69"/>
      <c r="DKY166" s="69"/>
      <c r="DKZ166" s="69"/>
      <c r="DLA166" s="69"/>
      <c r="DLB166" s="69"/>
      <c r="DLC166" s="69"/>
      <c r="DLD166" s="69"/>
      <c r="DLE166" s="69"/>
      <c r="DLF166" s="69"/>
      <c r="DLG166" s="69"/>
      <c r="DLH166" s="69"/>
      <c r="DLI166" s="69"/>
      <c r="DLJ166" s="69"/>
      <c r="DLK166" s="69"/>
      <c r="DLL166" s="69"/>
      <c r="DLM166" s="69"/>
      <c r="DLN166" s="69"/>
      <c r="DLO166" s="69"/>
      <c r="DLP166" s="69"/>
      <c r="DLQ166" s="69"/>
      <c r="DLR166" s="69"/>
      <c r="DLS166" s="69"/>
      <c r="DLT166" s="69"/>
      <c r="DLU166" s="69"/>
      <c r="DLV166" s="69"/>
      <c r="DLW166" s="69"/>
      <c r="DLX166" s="69"/>
      <c r="DLY166" s="69"/>
      <c r="DLZ166" s="69"/>
      <c r="DMA166" s="69"/>
      <c r="DMB166" s="69"/>
      <c r="DMC166" s="69"/>
      <c r="DMD166" s="69"/>
      <c r="DME166" s="69"/>
      <c r="DMF166" s="69"/>
      <c r="DMG166" s="69"/>
      <c r="DMH166" s="69"/>
      <c r="DMI166" s="69"/>
      <c r="DMJ166" s="69"/>
      <c r="DMK166" s="69"/>
      <c r="DML166" s="69"/>
      <c r="DMM166" s="69"/>
      <c r="DMN166" s="69"/>
      <c r="DMO166" s="69"/>
      <c r="DMP166" s="69"/>
      <c r="DMQ166" s="69"/>
      <c r="DMR166" s="69"/>
      <c r="DMS166" s="69"/>
      <c r="DMT166" s="69"/>
      <c r="DMU166" s="69"/>
      <c r="DMV166" s="69"/>
      <c r="DMW166" s="69"/>
      <c r="DMX166" s="69"/>
      <c r="DMY166" s="69"/>
      <c r="DMZ166" s="69"/>
      <c r="DNA166" s="69"/>
      <c r="DNB166" s="69"/>
      <c r="DNC166" s="69"/>
      <c r="DND166" s="69"/>
      <c r="DNE166" s="69"/>
      <c r="DNF166" s="69"/>
      <c r="DNG166" s="69"/>
      <c r="DNH166" s="69"/>
      <c r="DNI166" s="69"/>
      <c r="DNJ166" s="69"/>
      <c r="DNK166" s="69"/>
      <c r="DNL166" s="69"/>
      <c r="DNM166" s="69"/>
      <c r="DNN166" s="69"/>
      <c r="DNO166" s="69"/>
      <c r="DNP166" s="69"/>
      <c r="DNQ166" s="69"/>
      <c r="DNR166" s="69"/>
      <c r="DNS166" s="69"/>
      <c r="DNT166" s="69"/>
      <c r="DNU166" s="69"/>
      <c r="DNV166" s="69"/>
      <c r="DNW166" s="69"/>
      <c r="DNX166" s="69"/>
      <c r="DNY166" s="69"/>
      <c r="DNZ166" s="69"/>
      <c r="DOA166" s="69"/>
      <c r="DOB166" s="69"/>
      <c r="DOC166" s="69"/>
      <c r="DOD166" s="69"/>
      <c r="DOE166" s="69"/>
      <c r="DOF166" s="69"/>
      <c r="DOG166" s="69"/>
      <c r="DOH166" s="69"/>
      <c r="DOI166" s="69"/>
      <c r="DOJ166" s="69"/>
      <c r="DOK166" s="69"/>
      <c r="DOL166" s="69"/>
      <c r="DOM166" s="69"/>
      <c r="DON166" s="69"/>
      <c r="DOO166" s="69"/>
      <c r="DOP166" s="69"/>
      <c r="DOQ166" s="69"/>
      <c r="DOR166" s="69"/>
      <c r="DOS166" s="69"/>
      <c r="DOT166" s="69"/>
      <c r="DOU166" s="69"/>
      <c r="DOV166" s="69"/>
      <c r="DOW166" s="69"/>
      <c r="DOX166" s="69"/>
      <c r="DOY166" s="69"/>
      <c r="DOZ166" s="69"/>
      <c r="DPA166" s="69"/>
      <c r="DPB166" s="69"/>
      <c r="DPC166" s="69"/>
      <c r="DPD166" s="69"/>
      <c r="DPE166" s="69"/>
      <c r="DPF166" s="69"/>
      <c r="DPG166" s="69"/>
      <c r="DPH166" s="69"/>
      <c r="DPI166" s="69"/>
      <c r="DPJ166" s="69"/>
      <c r="DPK166" s="69"/>
      <c r="DPL166" s="69"/>
      <c r="DPM166" s="69"/>
      <c r="DPN166" s="69"/>
      <c r="DPO166" s="69"/>
      <c r="DPP166" s="69"/>
      <c r="DPQ166" s="69"/>
      <c r="DPR166" s="69"/>
      <c r="DPS166" s="69"/>
      <c r="DPT166" s="69"/>
      <c r="DPU166" s="69"/>
      <c r="DPV166" s="69"/>
      <c r="DPW166" s="69"/>
      <c r="DPX166" s="69"/>
      <c r="DPY166" s="69"/>
      <c r="DPZ166" s="69"/>
      <c r="DQA166" s="69"/>
      <c r="DQB166" s="69"/>
      <c r="DQC166" s="69"/>
      <c r="DQD166" s="69"/>
      <c r="DQE166" s="69"/>
      <c r="DQF166" s="69"/>
      <c r="DQG166" s="69"/>
      <c r="DQH166" s="69"/>
      <c r="DQI166" s="69"/>
      <c r="DQJ166" s="69"/>
      <c r="DQK166" s="69"/>
      <c r="DQL166" s="69"/>
      <c r="DQM166" s="69"/>
      <c r="DQN166" s="69"/>
      <c r="DQO166" s="69"/>
      <c r="DQP166" s="69"/>
      <c r="DQQ166" s="69"/>
      <c r="DQR166" s="69"/>
      <c r="DQS166" s="69"/>
      <c r="DQT166" s="69"/>
      <c r="DQU166" s="69"/>
      <c r="DQV166" s="69"/>
      <c r="DQW166" s="69"/>
      <c r="DQX166" s="69"/>
      <c r="DQY166" s="69"/>
      <c r="DQZ166" s="69"/>
      <c r="DRA166" s="69"/>
      <c r="DRB166" s="69"/>
      <c r="DRC166" s="69"/>
      <c r="DRD166" s="69"/>
      <c r="DRE166" s="69"/>
      <c r="DRF166" s="69"/>
      <c r="DRG166" s="69"/>
      <c r="DRH166" s="69"/>
      <c r="DRI166" s="69"/>
      <c r="DRJ166" s="69"/>
      <c r="DRK166" s="69"/>
      <c r="DRL166" s="69"/>
      <c r="DRM166" s="69"/>
      <c r="DRN166" s="69"/>
      <c r="DRO166" s="69"/>
      <c r="DRP166" s="69"/>
      <c r="DRQ166" s="69"/>
      <c r="DRR166" s="69"/>
      <c r="DRS166" s="69"/>
      <c r="DRT166" s="69"/>
      <c r="DRU166" s="69"/>
      <c r="DRV166" s="69"/>
      <c r="DRW166" s="69"/>
      <c r="DRX166" s="69"/>
      <c r="DRY166" s="69"/>
      <c r="DRZ166" s="69"/>
      <c r="DSA166" s="69"/>
      <c r="DSB166" s="69"/>
      <c r="DSC166" s="69"/>
      <c r="DSD166" s="69"/>
      <c r="DSE166" s="69"/>
      <c r="DSF166" s="69"/>
      <c r="DSG166" s="69"/>
      <c r="DSH166" s="69"/>
      <c r="DSI166" s="69"/>
      <c r="DSJ166" s="69"/>
      <c r="DSK166" s="69"/>
      <c r="DSL166" s="69"/>
      <c r="DSM166" s="69"/>
      <c r="DSN166" s="69"/>
      <c r="DSO166" s="69"/>
      <c r="DSP166" s="69"/>
      <c r="DSQ166" s="69"/>
      <c r="DSR166" s="69"/>
      <c r="DSS166" s="69"/>
      <c r="DST166" s="69"/>
      <c r="DSU166" s="69"/>
      <c r="DSV166" s="69"/>
      <c r="DSW166" s="69"/>
      <c r="DSX166" s="69"/>
      <c r="DSY166" s="69"/>
      <c r="DSZ166" s="69"/>
      <c r="DTA166" s="69"/>
      <c r="DTB166" s="69"/>
      <c r="DTC166" s="69"/>
      <c r="DTD166" s="69"/>
      <c r="DTE166" s="69"/>
      <c r="DTF166" s="69"/>
      <c r="DTG166" s="69"/>
      <c r="DTH166" s="69"/>
      <c r="DTI166" s="69"/>
      <c r="DTJ166" s="69"/>
      <c r="DTK166" s="69"/>
      <c r="DTL166" s="69"/>
      <c r="DTM166" s="69"/>
      <c r="DTN166" s="69"/>
      <c r="DTO166" s="69"/>
      <c r="DTP166" s="69"/>
      <c r="DTQ166" s="69"/>
      <c r="DTR166" s="69"/>
      <c r="DTS166" s="69"/>
      <c r="DTT166" s="69"/>
      <c r="DTU166" s="69"/>
      <c r="DTV166" s="69"/>
      <c r="DTW166" s="69"/>
      <c r="DTX166" s="69"/>
      <c r="DTY166" s="69"/>
      <c r="DTZ166" s="69"/>
      <c r="DUA166" s="69"/>
      <c r="DUB166" s="69"/>
      <c r="DUC166" s="69"/>
      <c r="DUD166" s="69"/>
      <c r="DUE166" s="69"/>
      <c r="DUF166" s="69"/>
      <c r="DUG166" s="69"/>
      <c r="DUH166" s="69"/>
      <c r="DUI166" s="69"/>
      <c r="DUJ166" s="69"/>
      <c r="DUK166" s="69"/>
      <c r="DUL166" s="69"/>
      <c r="DUM166" s="69"/>
      <c r="DUN166" s="69"/>
      <c r="DUO166" s="69"/>
      <c r="DUP166" s="69"/>
      <c r="DUQ166" s="69"/>
      <c r="DUR166" s="69"/>
      <c r="DUS166" s="69"/>
      <c r="DUT166" s="69"/>
      <c r="DUU166" s="69"/>
      <c r="DUV166" s="69"/>
      <c r="DUW166" s="69"/>
      <c r="DUX166" s="69"/>
      <c r="DUY166" s="69"/>
      <c r="DUZ166" s="69"/>
      <c r="DVA166" s="69"/>
      <c r="DVB166" s="69"/>
      <c r="DVC166" s="69"/>
      <c r="DVD166" s="69"/>
      <c r="DVE166" s="69"/>
      <c r="DVF166" s="69"/>
      <c r="DVG166" s="69"/>
      <c r="DVH166" s="69"/>
      <c r="DVI166" s="69"/>
      <c r="DVJ166" s="69"/>
      <c r="DVK166" s="69"/>
      <c r="DVL166" s="69"/>
      <c r="DVM166" s="69"/>
      <c r="DVN166" s="69"/>
      <c r="DVO166" s="69"/>
      <c r="DVP166" s="69"/>
      <c r="DVQ166" s="69"/>
      <c r="DVR166" s="69"/>
      <c r="DVS166" s="69"/>
      <c r="DVT166" s="69"/>
      <c r="DVU166" s="69"/>
      <c r="DVV166" s="69"/>
      <c r="DVW166" s="69"/>
      <c r="DVX166" s="69"/>
      <c r="DVY166" s="69"/>
      <c r="DVZ166" s="69"/>
      <c r="DWA166" s="69"/>
      <c r="DWB166" s="69"/>
      <c r="DWC166" s="69"/>
      <c r="DWD166" s="69"/>
      <c r="DWE166" s="69"/>
      <c r="DWF166" s="69"/>
      <c r="DWG166" s="69"/>
      <c r="DWH166" s="69"/>
      <c r="DWI166" s="69"/>
      <c r="DWJ166" s="69"/>
      <c r="DWK166" s="69"/>
      <c r="DWL166" s="69"/>
      <c r="DWM166" s="69"/>
      <c r="DWN166" s="69"/>
      <c r="DWO166" s="69"/>
      <c r="DWP166" s="69"/>
      <c r="DWQ166" s="69"/>
      <c r="DWR166" s="69"/>
      <c r="DWS166" s="69"/>
      <c r="DWT166" s="69"/>
      <c r="DWU166" s="69"/>
      <c r="DWV166" s="69"/>
      <c r="DWW166" s="69"/>
      <c r="DWX166" s="69"/>
      <c r="DWY166" s="69"/>
      <c r="DWZ166" s="69"/>
      <c r="DXA166" s="69"/>
      <c r="DXB166" s="69"/>
      <c r="DXC166" s="69"/>
      <c r="DXD166" s="69"/>
      <c r="DXE166" s="69"/>
      <c r="DXF166" s="69"/>
      <c r="DXG166" s="69"/>
      <c r="DXH166" s="69"/>
      <c r="DXI166" s="69"/>
      <c r="DXJ166" s="69"/>
      <c r="DXK166" s="69"/>
      <c r="DXL166" s="69"/>
      <c r="DXM166" s="69"/>
      <c r="DXN166" s="69"/>
      <c r="DXO166" s="69"/>
      <c r="DXP166" s="69"/>
      <c r="DXQ166" s="69"/>
      <c r="DXR166" s="69"/>
      <c r="DXS166" s="69"/>
      <c r="DXT166" s="69"/>
      <c r="DXU166" s="69"/>
      <c r="DXV166" s="69"/>
      <c r="DXW166" s="69"/>
      <c r="DXX166" s="69"/>
      <c r="DXY166" s="69"/>
      <c r="DXZ166" s="69"/>
      <c r="DYA166" s="69"/>
      <c r="DYB166" s="69"/>
      <c r="DYC166" s="69"/>
      <c r="DYD166" s="69"/>
      <c r="DYE166" s="69"/>
      <c r="DYF166" s="69"/>
      <c r="DYG166" s="69"/>
      <c r="DYH166" s="69"/>
      <c r="DYI166" s="69"/>
      <c r="DYJ166" s="69"/>
      <c r="DYK166" s="69"/>
      <c r="DYL166" s="69"/>
      <c r="DYM166" s="69"/>
      <c r="DYN166" s="69"/>
      <c r="DYO166" s="69"/>
      <c r="DYP166" s="69"/>
      <c r="DYQ166" s="69"/>
      <c r="DYR166" s="69"/>
      <c r="DYS166" s="69"/>
      <c r="DYT166" s="69"/>
      <c r="DYU166" s="69"/>
      <c r="DYV166" s="69"/>
      <c r="DYW166" s="69"/>
      <c r="DYX166" s="69"/>
      <c r="DYY166" s="69"/>
      <c r="DYZ166" s="69"/>
      <c r="DZA166" s="69"/>
      <c r="DZB166" s="69"/>
      <c r="DZC166" s="69"/>
      <c r="DZD166" s="69"/>
      <c r="DZE166" s="69"/>
      <c r="DZF166" s="69"/>
      <c r="DZG166" s="69"/>
      <c r="DZH166" s="69"/>
      <c r="DZI166" s="69"/>
      <c r="DZJ166" s="69"/>
      <c r="DZK166" s="69"/>
      <c r="DZL166" s="69"/>
      <c r="DZM166" s="69"/>
      <c r="DZN166" s="69"/>
      <c r="DZO166" s="69"/>
      <c r="DZP166" s="69"/>
      <c r="DZQ166" s="69"/>
      <c r="DZR166" s="69"/>
      <c r="DZS166" s="69"/>
      <c r="DZT166" s="69"/>
      <c r="DZU166" s="69"/>
      <c r="DZV166" s="69"/>
      <c r="DZW166" s="69"/>
      <c r="DZX166" s="69"/>
      <c r="DZY166" s="69"/>
      <c r="DZZ166" s="69"/>
      <c r="EAA166" s="69"/>
      <c r="EAB166" s="69"/>
      <c r="EAC166" s="69"/>
      <c r="EAD166" s="69"/>
      <c r="EAE166" s="69"/>
      <c r="EAF166" s="69"/>
      <c r="EAG166" s="69"/>
      <c r="EAH166" s="69"/>
      <c r="EAI166" s="69"/>
      <c r="EAJ166" s="69"/>
      <c r="EAK166" s="69"/>
      <c r="EAL166" s="69"/>
      <c r="EAM166" s="69"/>
      <c r="EAN166" s="69"/>
      <c r="EAO166" s="69"/>
      <c r="EAP166" s="69"/>
      <c r="EAQ166" s="69"/>
      <c r="EAR166" s="69"/>
      <c r="EAS166" s="69"/>
      <c r="EAT166" s="69"/>
      <c r="EAU166" s="69"/>
      <c r="EAV166" s="69"/>
      <c r="EAW166" s="69"/>
      <c r="EAX166" s="69"/>
      <c r="EAY166" s="69"/>
      <c r="EAZ166" s="69"/>
      <c r="EBA166" s="69"/>
      <c r="EBB166" s="69"/>
      <c r="EBC166" s="69"/>
      <c r="EBD166" s="69"/>
      <c r="EBE166" s="69"/>
      <c r="EBF166" s="69"/>
      <c r="EBG166" s="69"/>
      <c r="EBH166" s="69"/>
      <c r="EBI166" s="69"/>
      <c r="EBJ166" s="69"/>
      <c r="EBK166" s="69"/>
      <c r="EBL166" s="69"/>
      <c r="EBM166" s="69"/>
      <c r="EBN166" s="69"/>
      <c r="EBO166" s="69"/>
      <c r="EBP166" s="69"/>
      <c r="EBQ166" s="69"/>
      <c r="EBR166" s="69"/>
      <c r="EBS166" s="69"/>
      <c r="EBT166" s="69"/>
      <c r="EBU166" s="69"/>
      <c r="EBV166" s="69"/>
      <c r="EBW166" s="69"/>
      <c r="EBX166" s="69"/>
      <c r="EBY166" s="69"/>
      <c r="EBZ166" s="69"/>
      <c r="ECA166" s="69"/>
      <c r="ECB166" s="69"/>
      <c r="ECC166" s="69"/>
      <c r="ECD166" s="69"/>
      <c r="ECE166" s="69"/>
      <c r="ECF166" s="69"/>
      <c r="ECG166" s="69"/>
      <c r="ECH166" s="69"/>
      <c r="ECI166" s="69"/>
      <c r="ECJ166" s="69"/>
      <c r="ECK166" s="69"/>
      <c r="ECL166" s="69"/>
      <c r="ECM166" s="69"/>
      <c r="ECN166" s="69"/>
      <c r="ECO166" s="69"/>
      <c r="ECP166" s="69"/>
      <c r="ECQ166" s="69"/>
      <c r="ECR166" s="69"/>
      <c r="ECS166" s="69"/>
      <c r="ECT166" s="69"/>
      <c r="ECU166" s="69"/>
      <c r="ECV166" s="69"/>
      <c r="ECW166" s="69"/>
      <c r="ECX166" s="69"/>
      <c r="ECY166" s="69"/>
      <c r="ECZ166" s="69"/>
      <c r="EDA166" s="69"/>
      <c r="EDB166" s="69"/>
      <c r="EDC166" s="69"/>
      <c r="EDD166" s="69"/>
      <c r="EDE166" s="69"/>
      <c r="EDF166" s="69"/>
      <c r="EDG166" s="69"/>
      <c r="EDH166" s="69"/>
      <c r="EDI166" s="69"/>
      <c r="EDJ166" s="69"/>
      <c r="EDK166" s="69"/>
      <c r="EDL166" s="69"/>
      <c r="EDM166" s="69"/>
      <c r="EDN166" s="69"/>
      <c r="EDO166" s="69"/>
      <c r="EDP166" s="69"/>
      <c r="EDQ166" s="69"/>
      <c r="EDR166" s="69"/>
      <c r="EDS166" s="69"/>
      <c r="EDT166" s="69"/>
      <c r="EDU166" s="69"/>
      <c r="EDV166" s="69"/>
      <c r="EDW166" s="69"/>
      <c r="EDX166" s="69"/>
      <c r="EDY166" s="69"/>
      <c r="EDZ166" s="69"/>
      <c r="EEA166" s="69"/>
      <c r="EEB166" s="69"/>
      <c r="EEC166" s="69"/>
      <c r="EED166" s="69"/>
      <c r="EEE166" s="69"/>
      <c r="EEF166" s="69"/>
      <c r="EEG166" s="69"/>
      <c r="EEH166" s="69"/>
      <c r="EEI166" s="69"/>
      <c r="EEJ166" s="69"/>
      <c r="EEK166" s="69"/>
      <c r="EEL166" s="69"/>
      <c r="EEM166" s="69"/>
      <c r="EEN166" s="69"/>
      <c r="EEO166" s="69"/>
      <c r="EEP166" s="69"/>
      <c r="EEQ166" s="69"/>
      <c r="EER166" s="69"/>
      <c r="EES166" s="69"/>
      <c r="EET166" s="69"/>
      <c r="EEU166" s="69"/>
      <c r="EEV166" s="69"/>
      <c r="EEW166" s="69"/>
      <c r="EEX166" s="69"/>
      <c r="EEY166" s="69"/>
      <c r="EEZ166" s="69"/>
      <c r="EFA166" s="69"/>
      <c r="EFB166" s="69"/>
      <c r="EFC166" s="69"/>
      <c r="EFD166" s="69"/>
      <c r="EFE166" s="69"/>
      <c r="EFF166" s="69"/>
      <c r="EFG166" s="69"/>
      <c r="EFH166" s="69"/>
      <c r="EFI166" s="69"/>
      <c r="EFJ166" s="69"/>
      <c r="EFK166" s="69"/>
      <c r="EFL166" s="69"/>
      <c r="EFM166" s="69"/>
      <c r="EFN166" s="69"/>
      <c r="EFO166" s="69"/>
      <c r="EFP166" s="69"/>
      <c r="EFQ166" s="69"/>
      <c r="EFR166" s="69"/>
      <c r="EFS166" s="69"/>
      <c r="EFT166" s="69"/>
      <c r="EFU166" s="69"/>
      <c r="EFV166" s="69"/>
      <c r="EFW166" s="69"/>
      <c r="EFX166" s="69"/>
      <c r="EFY166" s="69"/>
      <c r="EFZ166" s="69"/>
      <c r="EGA166" s="69"/>
      <c r="EGB166" s="69"/>
      <c r="EGC166" s="69"/>
      <c r="EGD166" s="69"/>
      <c r="EGE166" s="69"/>
      <c r="EGF166" s="69"/>
      <c r="EGG166" s="69"/>
      <c r="EGH166" s="69"/>
      <c r="EGI166" s="69"/>
      <c r="EGJ166" s="69"/>
      <c r="EGK166" s="69"/>
      <c r="EGL166" s="69"/>
      <c r="EGM166" s="69"/>
      <c r="EGN166" s="69"/>
      <c r="EGO166" s="69"/>
      <c r="EGP166" s="69"/>
      <c r="EGQ166" s="69"/>
      <c r="EGR166" s="69"/>
      <c r="EGS166" s="69"/>
      <c r="EGT166" s="69"/>
      <c r="EGU166" s="69"/>
      <c r="EGV166" s="69"/>
      <c r="EGW166" s="69"/>
      <c r="EGX166" s="69"/>
      <c r="EGY166" s="69"/>
      <c r="EGZ166" s="69"/>
      <c r="EHA166" s="69"/>
      <c r="EHB166" s="69"/>
      <c r="EHC166" s="69"/>
      <c r="EHD166" s="69"/>
      <c r="EHE166" s="69"/>
      <c r="EHF166" s="69"/>
      <c r="EHG166" s="69"/>
      <c r="EHH166" s="69"/>
      <c r="EHI166" s="69"/>
      <c r="EHJ166" s="69"/>
      <c r="EHK166" s="69"/>
      <c r="EHL166" s="69"/>
      <c r="EHM166" s="69"/>
      <c r="EHN166" s="69"/>
      <c r="EHO166" s="69"/>
      <c r="EHP166" s="69"/>
      <c r="EHQ166" s="69"/>
      <c r="EHR166" s="69"/>
      <c r="EHS166" s="69"/>
      <c r="EHT166" s="69"/>
      <c r="EHU166" s="69"/>
      <c r="EHV166" s="69"/>
      <c r="EHW166" s="69"/>
      <c r="EHX166" s="69"/>
      <c r="EHY166" s="69"/>
      <c r="EHZ166" s="69"/>
      <c r="EIA166" s="69"/>
      <c r="EIB166" s="69"/>
      <c r="EIC166" s="69"/>
      <c r="EID166" s="69"/>
      <c r="EIE166" s="69"/>
      <c r="EIF166" s="69"/>
      <c r="EIG166" s="69"/>
      <c r="EIH166" s="69"/>
      <c r="EII166" s="69"/>
      <c r="EIJ166" s="69"/>
      <c r="EIK166" s="69"/>
      <c r="EIL166" s="69"/>
      <c r="EIM166" s="69"/>
      <c r="EIN166" s="69"/>
      <c r="EIO166" s="69"/>
      <c r="EIP166" s="69"/>
      <c r="EIQ166" s="69"/>
      <c r="EIR166" s="69"/>
      <c r="EIS166" s="69"/>
      <c r="EIT166" s="69"/>
      <c r="EIU166" s="69"/>
      <c r="EIV166" s="69"/>
      <c r="EIW166" s="69"/>
      <c r="EIX166" s="69"/>
      <c r="EIY166" s="69"/>
      <c r="EIZ166" s="69"/>
      <c r="EJA166" s="69"/>
      <c r="EJB166" s="69"/>
      <c r="EJC166" s="69"/>
      <c r="EJD166" s="69"/>
      <c r="EJE166" s="69"/>
      <c r="EJF166" s="69"/>
      <c r="EJG166" s="69"/>
      <c r="EJH166" s="69"/>
      <c r="EJI166" s="69"/>
      <c r="EJJ166" s="69"/>
      <c r="EJK166" s="69"/>
      <c r="EJL166" s="69"/>
      <c r="EJM166" s="69"/>
      <c r="EJN166" s="69"/>
      <c r="EJO166" s="69"/>
      <c r="EJP166" s="69"/>
      <c r="EJQ166" s="69"/>
      <c r="EJR166" s="69"/>
      <c r="EJS166" s="69"/>
      <c r="EJT166" s="69"/>
      <c r="EJU166" s="69"/>
      <c r="EJV166" s="69"/>
      <c r="EJW166" s="69"/>
      <c r="EJX166" s="69"/>
      <c r="EJY166" s="69"/>
      <c r="EJZ166" s="69"/>
      <c r="EKA166" s="69"/>
      <c r="EKB166" s="69"/>
      <c r="EKC166" s="69"/>
      <c r="EKD166" s="69"/>
      <c r="EKE166" s="69"/>
      <c r="EKF166" s="69"/>
      <c r="EKG166" s="69"/>
      <c r="EKH166" s="69"/>
      <c r="EKI166" s="69"/>
      <c r="EKJ166" s="69"/>
      <c r="EKK166" s="69"/>
      <c r="EKL166" s="69"/>
      <c r="EKM166" s="69"/>
      <c r="EKN166" s="69"/>
      <c r="EKO166" s="69"/>
      <c r="EKP166" s="69"/>
      <c r="EKQ166" s="69"/>
      <c r="EKR166" s="69"/>
      <c r="EKS166" s="69"/>
      <c r="EKT166" s="69"/>
      <c r="EKU166" s="69"/>
      <c r="EKV166" s="69"/>
      <c r="EKW166" s="69"/>
      <c r="EKX166" s="69"/>
      <c r="EKY166" s="69"/>
      <c r="EKZ166" s="69"/>
      <c r="ELA166" s="69"/>
      <c r="ELB166" s="69"/>
      <c r="ELC166" s="69"/>
      <c r="ELD166" s="69"/>
      <c r="ELE166" s="69"/>
      <c r="ELF166" s="69"/>
      <c r="ELG166" s="69"/>
      <c r="ELH166" s="69"/>
      <c r="ELI166" s="69"/>
      <c r="ELJ166" s="69"/>
      <c r="ELK166" s="69"/>
      <c r="ELL166" s="69"/>
      <c r="ELM166" s="69"/>
      <c r="ELN166" s="69"/>
      <c r="ELO166" s="69"/>
      <c r="ELP166" s="69"/>
      <c r="ELQ166" s="69"/>
      <c r="ELR166" s="69"/>
      <c r="ELS166" s="69"/>
      <c r="ELT166" s="69"/>
      <c r="ELU166" s="69"/>
      <c r="ELV166" s="69"/>
      <c r="ELW166" s="69"/>
      <c r="ELX166" s="69"/>
      <c r="ELY166" s="69"/>
      <c r="ELZ166" s="69"/>
      <c r="EMA166" s="69"/>
      <c r="EMB166" s="69"/>
      <c r="EMC166" s="69"/>
      <c r="EMD166" s="69"/>
      <c r="EME166" s="69"/>
      <c r="EMF166" s="69"/>
      <c r="EMG166" s="69"/>
      <c r="EMH166" s="69"/>
      <c r="EMI166" s="69"/>
      <c r="EMJ166" s="69"/>
      <c r="EMK166" s="69"/>
      <c r="EML166" s="69"/>
      <c r="EMM166" s="69"/>
      <c r="EMN166" s="69"/>
      <c r="EMO166" s="69"/>
      <c r="EMP166" s="69"/>
      <c r="EMQ166" s="69"/>
      <c r="EMR166" s="69"/>
      <c r="EMS166" s="69"/>
      <c r="EMT166" s="69"/>
      <c r="EMU166" s="69"/>
      <c r="EMV166" s="69"/>
      <c r="EMW166" s="69"/>
      <c r="EMX166" s="69"/>
      <c r="EMY166" s="69"/>
      <c r="EMZ166" s="69"/>
      <c r="ENA166" s="69"/>
      <c r="ENB166" s="69"/>
      <c r="ENC166" s="69"/>
      <c r="END166" s="69"/>
      <c r="ENE166" s="69"/>
      <c r="ENF166" s="69"/>
      <c r="ENG166" s="69"/>
      <c r="ENH166" s="69"/>
      <c r="ENI166" s="69"/>
      <c r="ENJ166" s="69"/>
      <c r="ENK166" s="69"/>
      <c r="ENL166" s="69"/>
      <c r="ENM166" s="69"/>
      <c r="ENN166" s="69"/>
      <c r="ENO166" s="69"/>
      <c r="ENP166" s="69"/>
      <c r="ENQ166" s="69"/>
      <c r="ENR166" s="69"/>
      <c r="ENS166" s="69"/>
      <c r="ENT166" s="69"/>
      <c r="ENU166" s="69"/>
      <c r="ENV166" s="69"/>
      <c r="ENW166" s="69"/>
      <c r="ENX166" s="69"/>
      <c r="ENY166" s="69"/>
      <c r="ENZ166" s="69"/>
      <c r="EOA166" s="69"/>
      <c r="EOB166" s="69"/>
      <c r="EOC166" s="69"/>
      <c r="EOD166" s="69"/>
      <c r="EOE166" s="69"/>
      <c r="EOF166" s="69"/>
      <c r="EOG166" s="69"/>
      <c r="EOH166" s="69"/>
      <c r="EOI166" s="69"/>
      <c r="EOJ166" s="69"/>
      <c r="EOK166" s="69"/>
      <c r="EOL166" s="69"/>
      <c r="EOM166" s="69"/>
      <c r="EON166" s="69"/>
      <c r="EOO166" s="69"/>
      <c r="EOP166" s="69"/>
      <c r="EOQ166" s="69"/>
      <c r="EOR166" s="69"/>
      <c r="EOS166" s="69"/>
      <c r="EOT166" s="69"/>
      <c r="EOU166" s="69"/>
      <c r="EOV166" s="69"/>
      <c r="EOW166" s="69"/>
      <c r="EOX166" s="69"/>
      <c r="EOY166" s="69"/>
      <c r="EOZ166" s="69"/>
      <c r="EPA166" s="69"/>
      <c r="EPB166" s="69"/>
      <c r="EPC166" s="69"/>
      <c r="EPD166" s="69"/>
      <c r="EPE166" s="69"/>
      <c r="EPF166" s="69"/>
      <c r="EPG166" s="69"/>
      <c r="EPH166" s="69"/>
      <c r="EPI166" s="69"/>
      <c r="EPJ166" s="69"/>
      <c r="EPK166" s="69"/>
      <c r="EPL166" s="69"/>
      <c r="EPM166" s="69"/>
      <c r="EPN166" s="69"/>
      <c r="EPO166" s="69"/>
      <c r="EPP166" s="69"/>
      <c r="EPQ166" s="69"/>
      <c r="EPR166" s="69"/>
      <c r="EPS166" s="69"/>
      <c r="EPT166" s="69"/>
      <c r="EPU166" s="69"/>
      <c r="EPV166" s="69"/>
      <c r="EPW166" s="69"/>
      <c r="EPX166" s="69"/>
      <c r="EPY166" s="69"/>
      <c r="EPZ166" s="69"/>
      <c r="EQA166" s="69"/>
      <c r="EQB166" s="69"/>
      <c r="EQC166" s="69"/>
      <c r="EQD166" s="69"/>
      <c r="EQE166" s="69"/>
      <c r="EQF166" s="69"/>
      <c r="EQG166" s="69"/>
      <c r="EQH166" s="69"/>
      <c r="EQI166" s="69"/>
      <c r="EQJ166" s="69"/>
      <c r="EQK166" s="69"/>
      <c r="EQL166" s="69"/>
      <c r="EQM166" s="69"/>
      <c r="EQN166" s="69"/>
      <c r="EQO166" s="69"/>
      <c r="EQP166" s="69"/>
      <c r="EQQ166" s="69"/>
      <c r="EQR166" s="69"/>
      <c r="EQS166" s="69"/>
      <c r="EQT166" s="69"/>
      <c r="EQU166" s="69"/>
      <c r="EQV166" s="69"/>
      <c r="EQW166" s="69"/>
      <c r="EQX166" s="69"/>
      <c r="EQY166" s="69"/>
      <c r="EQZ166" s="69"/>
      <c r="ERA166" s="69"/>
      <c r="ERB166" s="69"/>
      <c r="ERC166" s="69"/>
      <c r="ERD166" s="69"/>
      <c r="ERE166" s="69"/>
      <c r="ERF166" s="69"/>
      <c r="ERG166" s="69"/>
      <c r="ERH166" s="69"/>
      <c r="ERI166" s="69"/>
      <c r="ERJ166" s="69"/>
      <c r="ERK166" s="69"/>
      <c r="ERL166" s="69"/>
      <c r="ERM166" s="69"/>
      <c r="ERN166" s="69"/>
      <c r="ERO166" s="69"/>
      <c r="ERP166" s="69"/>
      <c r="ERQ166" s="69"/>
      <c r="ERR166" s="69"/>
      <c r="ERS166" s="69"/>
      <c r="ERT166" s="69"/>
      <c r="ERU166" s="69"/>
      <c r="ERV166" s="69"/>
      <c r="ERW166" s="69"/>
      <c r="ERX166" s="69"/>
      <c r="ERY166" s="69"/>
      <c r="ERZ166" s="69"/>
      <c r="ESA166" s="69"/>
      <c r="ESB166" s="69"/>
      <c r="ESC166" s="69"/>
      <c r="ESD166" s="69"/>
      <c r="ESE166" s="69"/>
      <c r="ESF166" s="69"/>
      <c r="ESG166" s="69"/>
      <c r="ESH166" s="69"/>
      <c r="ESI166" s="69"/>
      <c r="ESJ166" s="69"/>
      <c r="ESK166" s="69"/>
      <c r="ESL166" s="69"/>
      <c r="ESM166" s="69"/>
      <c r="ESN166" s="69"/>
      <c r="ESO166" s="69"/>
      <c r="ESP166" s="69"/>
      <c r="ESQ166" s="69"/>
      <c r="ESR166" s="69"/>
      <c r="ESS166" s="69"/>
      <c r="EST166" s="69"/>
      <c r="ESU166" s="69"/>
      <c r="ESV166" s="69"/>
      <c r="ESW166" s="69"/>
      <c r="ESX166" s="69"/>
      <c r="ESY166" s="69"/>
      <c r="ESZ166" s="69"/>
      <c r="ETA166" s="69"/>
      <c r="ETB166" s="69"/>
      <c r="ETC166" s="69"/>
      <c r="ETD166" s="69"/>
      <c r="ETE166" s="69"/>
      <c r="ETF166" s="69"/>
      <c r="ETG166" s="69"/>
      <c r="ETH166" s="69"/>
      <c r="ETI166" s="69"/>
      <c r="ETJ166" s="69"/>
      <c r="ETK166" s="69"/>
      <c r="ETL166" s="69"/>
      <c r="ETM166" s="69"/>
      <c r="ETN166" s="69"/>
      <c r="ETO166" s="69"/>
      <c r="ETP166" s="69"/>
      <c r="ETQ166" s="69"/>
      <c r="ETR166" s="69"/>
      <c r="ETS166" s="69"/>
      <c r="ETT166" s="69"/>
      <c r="ETU166" s="69"/>
      <c r="ETV166" s="69"/>
      <c r="ETW166" s="69"/>
      <c r="ETX166" s="69"/>
      <c r="ETY166" s="69"/>
      <c r="ETZ166" s="69"/>
      <c r="EUA166" s="69"/>
      <c r="EUB166" s="69"/>
      <c r="EUC166" s="69"/>
      <c r="EUD166" s="69"/>
      <c r="EUE166" s="69"/>
      <c r="EUF166" s="69"/>
      <c r="EUG166" s="69"/>
      <c r="EUH166" s="69"/>
      <c r="EUI166" s="69"/>
      <c r="EUJ166" s="69"/>
      <c r="EUK166" s="69"/>
      <c r="EUL166" s="69"/>
      <c r="EUM166" s="69"/>
      <c r="EUN166" s="69"/>
      <c r="EUO166" s="69"/>
      <c r="EUP166" s="69"/>
      <c r="EUQ166" s="69"/>
      <c r="EUR166" s="69"/>
      <c r="EUS166" s="69"/>
      <c r="EUT166" s="69"/>
      <c r="EUU166" s="69"/>
      <c r="EUV166" s="69"/>
      <c r="EUW166" s="69"/>
      <c r="EUX166" s="69"/>
      <c r="EUY166" s="69"/>
      <c r="EUZ166" s="69"/>
      <c r="EVA166" s="69"/>
      <c r="EVB166" s="69"/>
      <c r="EVC166" s="69"/>
      <c r="EVD166" s="69"/>
      <c r="EVE166" s="69"/>
      <c r="EVF166" s="69"/>
      <c r="EVG166" s="69"/>
      <c r="EVH166" s="69"/>
      <c r="EVI166" s="69"/>
      <c r="EVJ166" s="69"/>
      <c r="EVK166" s="69"/>
      <c r="EVL166" s="69"/>
      <c r="EVM166" s="69"/>
      <c r="EVN166" s="69"/>
      <c r="EVO166" s="69"/>
      <c r="EVP166" s="69"/>
      <c r="EVQ166" s="69"/>
      <c r="EVR166" s="69"/>
      <c r="EVS166" s="69"/>
      <c r="EVT166" s="69"/>
      <c r="EVU166" s="69"/>
      <c r="EVV166" s="69"/>
      <c r="EVW166" s="69"/>
      <c r="EVX166" s="69"/>
      <c r="EVY166" s="69"/>
      <c r="EVZ166" s="69"/>
      <c r="EWA166" s="69"/>
      <c r="EWB166" s="69"/>
      <c r="EWC166" s="69"/>
      <c r="EWD166" s="69"/>
      <c r="EWE166" s="69"/>
      <c r="EWF166" s="69"/>
      <c r="EWG166" s="69"/>
      <c r="EWH166" s="69"/>
      <c r="EWI166" s="69"/>
      <c r="EWJ166" s="69"/>
      <c r="EWK166" s="69"/>
      <c r="EWL166" s="69"/>
      <c r="EWM166" s="69"/>
      <c r="EWN166" s="69"/>
      <c r="EWO166" s="69"/>
      <c r="EWP166" s="69"/>
      <c r="EWQ166" s="69"/>
      <c r="EWR166" s="69"/>
      <c r="EWS166" s="69"/>
      <c r="EWT166" s="69"/>
      <c r="EWU166" s="69"/>
      <c r="EWV166" s="69"/>
      <c r="EWW166" s="69"/>
      <c r="EWX166" s="69"/>
      <c r="EWY166" s="69"/>
      <c r="EWZ166" s="69"/>
      <c r="EXA166" s="69"/>
      <c r="EXB166" s="69"/>
      <c r="EXC166" s="69"/>
      <c r="EXD166" s="69"/>
      <c r="EXE166" s="69"/>
      <c r="EXF166" s="69"/>
      <c r="EXG166" s="69"/>
      <c r="EXH166" s="69"/>
      <c r="EXI166" s="69"/>
      <c r="EXJ166" s="69"/>
      <c r="EXK166" s="69"/>
      <c r="EXL166" s="69"/>
      <c r="EXM166" s="69"/>
      <c r="EXN166" s="69"/>
      <c r="EXO166" s="69"/>
      <c r="EXP166" s="69"/>
      <c r="EXQ166" s="69"/>
      <c r="EXR166" s="69"/>
      <c r="EXS166" s="69"/>
      <c r="EXT166" s="69"/>
      <c r="EXU166" s="69"/>
      <c r="EXV166" s="69"/>
      <c r="EXW166" s="69"/>
      <c r="EXX166" s="69"/>
      <c r="EXY166" s="69"/>
      <c r="EXZ166" s="69"/>
      <c r="EYA166" s="69"/>
      <c r="EYB166" s="69"/>
      <c r="EYC166" s="69"/>
      <c r="EYD166" s="69"/>
      <c r="EYE166" s="69"/>
      <c r="EYF166" s="69"/>
      <c r="EYG166" s="69"/>
      <c r="EYH166" s="69"/>
      <c r="EYI166" s="69"/>
      <c r="EYJ166" s="69"/>
      <c r="EYK166" s="69"/>
      <c r="EYL166" s="69"/>
      <c r="EYM166" s="69"/>
      <c r="EYN166" s="69"/>
      <c r="EYO166" s="69"/>
      <c r="EYP166" s="69"/>
      <c r="EYQ166" s="69"/>
      <c r="EYR166" s="69"/>
      <c r="EYS166" s="69"/>
      <c r="EYT166" s="69"/>
      <c r="EYU166" s="69"/>
      <c r="EYV166" s="69"/>
      <c r="EYW166" s="69"/>
      <c r="EYX166" s="69"/>
      <c r="EYY166" s="69"/>
      <c r="EYZ166" s="69"/>
      <c r="EZA166" s="69"/>
      <c r="EZB166" s="69"/>
      <c r="EZC166" s="69"/>
      <c r="EZD166" s="69"/>
      <c r="EZE166" s="69"/>
      <c r="EZF166" s="69"/>
      <c r="EZG166" s="69"/>
      <c r="EZH166" s="69"/>
      <c r="EZI166" s="69"/>
      <c r="EZJ166" s="69"/>
      <c r="EZK166" s="69"/>
      <c r="EZL166" s="69"/>
      <c r="EZM166" s="69"/>
      <c r="EZN166" s="69"/>
      <c r="EZO166" s="69"/>
      <c r="EZP166" s="69"/>
      <c r="EZQ166" s="69"/>
      <c r="EZR166" s="69"/>
      <c r="EZS166" s="69"/>
      <c r="EZT166" s="69"/>
      <c r="EZU166" s="69"/>
      <c r="EZV166" s="69"/>
      <c r="EZW166" s="69"/>
      <c r="EZX166" s="69"/>
      <c r="EZY166" s="69"/>
      <c r="EZZ166" s="69"/>
      <c r="FAA166" s="69"/>
      <c r="FAB166" s="69"/>
      <c r="FAC166" s="69"/>
      <c r="FAD166" s="69"/>
      <c r="FAE166" s="69"/>
      <c r="FAF166" s="69"/>
      <c r="FAG166" s="69"/>
      <c r="FAH166" s="69"/>
      <c r="FAI166" s="69"/>
      <c r="FAJ166" s="69"/>
      <c r="FAK166" s="69"/>
      <c r="FAL166" s="69"/>
      <c r="FAM166" s="69"/>
      <c r="FAN166" s="69"/>
      <c r="FAO166" s="69"/>
      <c r="FAP166" s="69"/>
      <c r="FAQ166" s="69"/>
      <c r="FAR166" s="69"/>
      <c r="FAS166" s="69"/>
      <c r="FAT166" s="69"/>
      <c r="FAU166" s="69"/>
      <c r="FAV166" s="69"/>
      <c r="FAW166" s="69"/>
      <c r="FAX166" s="69"/>
      <c r="FAY166" s="69"/>
      <c r="FAZ166" s="69"/>
      <c r="FBA166" s="69"/>
      <c r="FBB166" s="69"/>
      <c r="FBC166" s="69"/>
      <c r="FBD166" s="69"/>
      <c r="FBE166" s="69"/>
      <c r="FBF166" s="69"/>
      <c r="FBG166" s="69"/>
      <c r="FBH166" s="69"/>
      <c r="FBI166" s="69"/>
      <c r="FBJ166" s="69"/>
      <c r="FBK166" s="69"/>
      <c r="FBL166" s="69"/>
      <c r="FBM166" s="69"/>
      <c r="FBN166" s="69"/>
      <c r="FBO166" s="69"/>
      <c r="FBP166" s="69"/>
      <c r="FBQ166" s="69"/>
      <c r="FBR166" s="69"/>
      <c r="FBS166" s="69"/>
      <c r="FBT166" s="69"/>
      <c r="FBU166" s="69"/>
      <c r="FBV166" s="69"/>
      <c r="FBW166" s="69"/>
      <c r="FBX166" s="69"/>
      <c r="FBY166" s="69"/>
      <c r="FBZ166" s="69"/>
      <c r="FCA166" s="69"/>
      <c r="FCB166" s="69"/>
      <c r="FCC166" s="69"/>
      <c r="FCD166" s="69"/>
      <c r="FCE166" s="69"/>
      <c r="FCF166" s="69"/>
      <c r="FCG166" s="69"/>
      <c r="FCH166" s="69"/>
      <c r="FCI166" s="69"/>
      <c r="FCJ166" s="69"/>
      <c r="FCK166" s="69"/>
      <c r="FCL166" s="69"/>
      <c r="FCM166" s="69"/>
      <c r="FCN166" s="69"/>
      <c r="FCO166" s="69"/>
      <c r="FCP166" s="69"/>
      <c r="FCQ166" s="69"/>
      <c r="FCR166" s="69"/>
      <c r="FCS166" s="69"/>
      <c r="FCT166" s="69"/>
      <c r="FCU166" s="69"/>
      <c r="FCV166" s="69"/>
      <c r="FCW166" s="69"/>
      <c r="FCX166" s="69"/>
      <c r="FCY166" s="69"/>
      <c r="FCZ166" s="69"/>
      <c r="FDA166" s="69"/>
      <c r="FDB166" s="69"/>
      <c r="FDC166" s="69"/>
      <c r="FDD166" s="69"/>
      <c r="FDE166" s="69"/>
      <c r="FDF166" s="69"/>
      <c r="FDG166" s="69"/>
      <c r="FDH166" s="69"/>
      <c r="FDI166" s="69"/>
      <c r="FDJ166" s="69"/>
      <c r="FDK166" s="69"/>
      <c r="FDL166" s="69"/>
      <c r="FDM166" s="69"/>
      <c r="FDN166" s="69"/>
      <c r="FDO166" s="69"/>
      <c r="FDP166" s="69"/>
      <c r="FDQ166" s="69"/>
      <c r="FDR166" s="69"/>
      <c r="FDS166" s="69"/>
      <c r="FDT166" s="69"/>
      <c r="FDU166" s="69"/>
      <c r="FDV166" s="69"/>
      <c r="FDW166" s="69"/>
      <c r="FDX166" s="69"/>
      <c r="FDY166" s="69"/>
      <c r="FDZ166" s="69"/>
      <c r="FEA166" s="69"/>
      <c r="FEB166" s="69"/>
      <c r="FEC166" s="69"/>
      <c r="FED166" s="69"/>
      <c r="FEE166" s="69"/>
      <c r="FEF166" s="69"/>
      <c r="FEG166" s="69"/>
      <c r="FEH166" s="69"/>
      <c r="FEI166" s="69"/>
      <c r="FEJ166" s="69"/>
      <c r="FEK166" s="69"/>
      <c r="FEL166" s="69"/>
      <c r="FEM166" s="69"/>
      <c r="FEN166" s="69"/>
      <c r="FEO166" s="69"/>
      <c r="FEP166" s="69"/>
      <c r="FEQ166" s="69"/>
      <c r="FER166" s="69"/>
      <c r="FES166" s="69"/>
      <c r="FET166" s="69"/>
      <c r="FEU166" s="69"/>
      <c r="FEV166" s="69"/>
      <c r="FEW166" s="69"/>
      <c r="FEX166" s="69"/>
      <c r="FEY166" s="69"/>
      <c r="FEZ166" s="69"/>
      <c r="FFA166" s="69"/>
      <c r="FFB166" s="69"/>
      <c r="FFC166" s="69"/>
      <c r="FFD166" s="69"/>
      <c r="FFE166" s="69"/>
      <c r="FFF166" s="69"/>
      <c r="FFG166" s="69"/>
      <c r="FFH166" s="69"/>
      <c r="FFI166" s="69"/>
      <c r="FFJ166" s="69"/>
      <c r="FFK166" s="69"/>
      <c r="FFL166" s="69"/>
      <c r="FFM166" s="69"/>
      <c r="FFN166" s="69"/>
      <c r="FFO166" s="69"/>
      <c r="FFP166" s="69"/>
      <c r="FFQ166" s="69"/>
      <c r="FFR166" s="69"/>
      <c r="FFS166" s="69"/>
      <c r="FFT166" s="69"/>
      <c r="FFU166" s="69"/>
      <c r="FFV166" s="69"/>
      <c r="FFW166" s="69"/>
      <c r="FFX166" s="69"/>
      <c r="FFY166" s="69"/>
      <c r="FFZ166" s="69"/>
      <c r="FGA166" s="69"/>
      <c r="FGB166" s="69"/>
      <c r="FGC166" s="69"/>
      <c r="FGD166" s="69"/>
      <c r="FGE166" s="69"/>
      <c r="FGF166" s="69"/>
      <c r="FGG166" s="69"/>
      <c r="FGH166" s="69"/>
      <c r="FGI166" s="69"/>
      <c r="FGJ166" s="69"/>
      <c r="FGK166" s="69"/>
      <c r="FGL166" s="69"/>
      <c r="FGM166" s="69"/>
      <c r="FGN166" s="69"/>
      <c r="FGO166" s="69"/>
      <c r="FGP166" s="69"/>
      <c r="FGQ166" s="69"/>
      <c r="FGR166" s="69"/>
      <c r="FGS166" s="69"/>
      <c r="FGT166" s="69"/>
      <c r="FGU166" s="69"/>
      <c r="FGV166" s="69"/>
      <c r="FGW166" s="69"/>
      <c r="FGX166" s="69"/>
      <c r="FGY166" s="69"/>
      <c r="FGZ166" s="69"/>
      <c r="FHA166" s="69"/>
      <c r="FHB166" s="69"/>
      <c r="FHC166" s="69"/>
      <c r="FHD166" s="69"/>
      <c r="FHE166" s="69"/>
      <c r="FHF166" s="69"/>
      <c r="FHG166" s="69"/>
      <c r="FHH166" s="69"/>
      <c r="FHI166" s="69"/>
      <c r="FHJ166" s="69"/>
      <c r="FHK166" s="69"/>
      <c r="FHL166" s="69"/>
      <c r="FHM166" s="69"/>
      <c r="FHN166" s="69"/>
      <c r="FHO166" s="69"/>
      <c r="FHP166" s="69"/>
      <c r="FHQ166" s="69"/>
      <c r="FHR166" s="69"/>
      <c r="FHS166" s="69"/>
      <c r="FHT166" s="69"/>
      <c r="FHU166" s="69"/>
      <c r="FHV166" s="69"/>
      <c r="FHW166" s="69"/>
      <c r="FHX166" s="69"/>
      <c r="FHY166" s="69"/>
      <c r="FHZ166" s="69"/>
      <c r="FIA166" s="69"/>
      <c r="FIB166" s="69"/>
      <c r="FIC166" s="69"/>
      <c r="FID166" s="69"/>
      <c r="FIE166" s="69"/>
      <c r="FIF166" s="69"/>
      <c r="FIG166" s="69"/>
      <c r="FIH166" s="69"/>
      <c r="FII166" s="69"/>
      <c r="FIJ166" s="69"/>
      <c r="FIK166" s="69"/>
      <c r="FIL166" s="69"/>
      <c r="FIM166" s="69"/>
      <c r="FIN166" s="69"/>
      <c r="FIO166" s="69"/>
      <c r="FIP166" s="69"/>
      <c r="FIQ166" s="69"/>
      <c r="FIR166" s="69"/>
      <c r="FIS166" s="69"/>
      <c r="FIT166" s="69"/>
      <c r="FIU166" s="69"/>
      <c r="FIV166" s="69"/>
      <c r="FIW166" s="69"/>
      <c r="FIX166" s="69"/>
      <c r="FIY166" s="69"/>
      <c r="FIZ166" s="69"/>
      <c r="FJA166" s="69"/>
      <c r="FJB166" s="69"/>
      <c r="FJC166" s="69"/>
      <c r="FJD166" s="69"/>
      <c r="FJE166" s="69"/>
      <c r="FJF166" s="69"/>
      <c r="FJG166" s="69"/>
      <c r="FJH166" s="69"/>
      <c r="FJI166" s="69"/>
      <c r="FJJ166" s="69"/>
      <c r="FJK166" s="69"/>
      <c r="FJL166" s="69"/>
      <c r="FJM166" s="69"/>
      <c r="FJN166" s="69"/>
      <c r="FJO166" s="69"/>
      <c r="FJP166" s="69"/>
      <c r="FJQ166" s="69"/>
      <c r="FJR166" s="69"/>
      <c r="FJS166" s="69"/>
      <c r="FJT166" s="69"/>
      <c r="FJU166" s="69"/>
      <c r="FJV166" s="69"/>
      <c r="FJW166" s="69"/>
      <c r="FJX166" s="69"/>
      <c r="FJY166" s="69"/>
      <c r="FJZ166" s="69"/>
      <c r="FKA166" s="69"/>
      <c r="FKB166" s="69"/>
      <c r="FKC166" s="69"/>
      <c r="FKD166" s="69"/>
      <c r="FKE166" s="69"/>
      <c r="FKF166" s="69"/>
      <c r="FKG166" s="69"/>
      <c r="FKH166" s="69"/>
      <c r="FKI166" s="69"/>
      <c r="FKJ166" s="69"/>
      <c r="FKK166" s="69"/>
      <c r="FKL166" s="69"/>
      <c r="FKM166" s="69"/>
      <c r="FKN166" s="69"/>
      <c r="FKO166" s="69"/>
      <c r="FKP166" s="69"/>
      <c r="FKQ166" s="69"/>
      <c r="FKR166" s="69"/>
      <c r="FKS166" s="69"/>
      <c r="FKT166" s="69"/>
      <c r="FKU166" s="69"/>
      <c r="FKV166" s="69"/>
      <c r="FKW166" s="69"/>
      <c r="FKX166" s="69"/>
      <c r="FKY166" s="69"/>
      <c r="FKZ166" s="69"/>
      <c r="FLA166" s="69"/>
      <c r="FLB166" s="69"/>
      <c r="FLC166" s="69"/>
      <c r="FLD166" s="69"/>
      <c r="FLE166" s="69"/>
      <c r="FLF166" s="69"/>
      <c r="FLG166" s="69"/>
      <c r="FLH166" s="69"/>
      <c r="FLI166" s="69"/>
      <c r="FLJ166" s="69"/>
      <c r="FLK166" s="69"/>
      <c r="FLL166" s="69"/>
      <c r="FLM166" s="69"/>
      <c r="FLN166" s="69"/>
      <c r="FLO166" s="69"/>
      <c r="FLP166" s="69"/>
      <c r="FLQ166" s="69"/>
      <c r="FLR166" s="69"/>
      <c r="FLS166" s="69"/>
      <c r="FLT166" s="69"/>
      <c r="FLU166" s="69"/>
      <c r="FLV166" s="69"/>
      <c r="FLW166" s="69"/>
      <c r="FLX166" s="69"/>
      <c r="FLY166" s="69"/>
      <c r="FLZ166" s="69"/>
      <c r="FMA166" s="69"/>
      <c r="FMB166" s="69"/>
      <c r="FMC166" s="69"/>
      <c r="FMD166" s="69"/>
      <c r="FME166" s="69"/>
      <c r="FMF166" s="69"/>
      <c r="FMG166" s="69"/>
      <c r="FMH166" s="69"/>
      <c r="FMI166" s="69"/>
      <c r="FMJ166" s="69"/>
      <c r="FMK166" s="69"/>
      <c r="FML166" s="69"/>
      <c r="FMM166" s="69"/>
      <c r="FMN166" s="69"/>
      <c r="FMO166" s="69"/>
      <c r="FMP166" s="69"/>
      <c r="FMQ166" s="69"/>
      <c r="FMR166" s="69"/>
      <c r="FMS166" s="69"/>
      <c r="FMT166" s="69"/>
      <c r="FMU166" s="69"/>
      <c r="FMV166" s="69"/>
      <c r="FMW166" s="69"/>
      <c r="FMX166" s="69"/>
      <c r="FMY166" s="69"/>
      <c r="FMZ166" s="69"/>
      <c r="FNA166" s="69"/>
      <c r="FNB166" s="69"/>
      <c r="FNC166" s="69"/>
      <c r="FND166" s="69"/>
      <c r="FNE166" s="69"/>
      <c r="FNF166" s="69"/>
      <c r="FNG166" s="69"/>
      <c r="FNH166" s="69"/>
      <c r="FNI166" s="69"/>
      <c r="FNJ166" s="69"/>
      <c r="FNK166" s="69"/>
      <c r="FNL166" s="69"/>
      <c r="FNM166" s="69"/>
      <c r="FNN166" s="69"/>
      <c r="FNO166" s="69"/>
      <c r="FNP166" s="69"/>
      <c r="FNQ166" s="69"/>
      <c r="FNR166" s="69"/>
      <c r="FNS166" s="69"/>
      <c r="FNT166" s="69"/>
      <c r="FNU166" s="69"/>
      <c r="FNV166" s="69"/>
      <c r="FNW166" s="69"/>
      <c r="FNX166" s="69"/>
      <c r="FNY166" s="69"/>
      <c r="FNZ166" s="69"/>
      <c r="FOA166" s="69"/>
      <c r="FOB166" s="69"/>
      <c r="FOC166" s="69"/>
      <c r="FOD166" s="69"/>
      <c r="FOE166" s="69"/>
      <c r="FOF166" s="69"/>
      <c r="FOG166" s="69"/>
      <c r="FOH166" s="69"/>
      <c r="FOI166" s="69"/>
      <c r="FOJ166" s="69"/>
      <c r="FOK166" s="69"/>
      <c r="FOL166" s="69"/>
      <c r="FOM166" s="69"/>
      <c r="FON166" s="69"/>
      <c r="FOO166" s="69"/>
      <c r="FOP166" s="69"/>
      <c r="FOQ166" s="69"/>
      <c r="FOR166" s="69"/>
      <c r="FOS166" s="69"/>
      <c r="FOT166" s="69"/>
      <c r="FOU166" s="69"/>
      <c r="FOV166" s="69"/>
      <c r="FOW166" s="69"/>
      <c r="FOX166" s="69"/>
      <c r="FOY166" s="69"/>
      <c r="FOZ166" s="69"/>
      <c r="FPA166" s="69"/>
      <c r="FPB166" s="69"/>
      <c r="FPC166" s="69"/>
      <c r="FPD166" s="69"/>
      <c r="FPE166" s="69"/>
      <c r="FPF166" s="69"/>
      <c r="FPG166" s="69"/>
      <c r="FPH166" s="69"/>
      <c r="FPI166" s="69"/>
      <c r="FPJ166" s="69"/>
      <c r="FPK166" s="69"/>
      <c r="FPL166" s="69"/>
      <c r="FPM166" s="69"/>
      <c r="FPN166" s="69"/>
      <c r="FPO166" s="69"/>
      <c r="FPP166" s="69"/>
      <c r="FPQ166" s="69"/>
      <c r="FPR166" s="69"/>
      <c r="FPS166" s="69"/>
      <c r="FPT166" s="69"/>
      <c r="FPU166" s="69"/>
      <c r="FPV166" s="69"/>
      <c r="FPW166" s="69"/>
      <c r="FPX166" s="69"/>
      <c r="FPY166" s="69"/>
      <c r="FPZ166" s="69"/>
      <c r="FQA166" s="69"/>
      <c r="FQB166" s="69"/>
      <c r="FQC166" s="69"/>
      <c r="FQD166" s="69"/>
      <c r="FQE166" s="69"/>
      <c r="FQF166" s="69"/>
      <c r="FQG166" s="69"/>
      <c r="FQH166" s="69"/>
      <c r="FQI166" s="69"/>
      <c r="FQJ166" s="69"/>
      <c r="FQK166" s="69"/>
      <c r="FQL166" s="69"/>
      <c r="FQM166" s="69"/>
      <c r="FQN166" s="69"/>
      <c r="FQO166" s="69"/>
      <c r="FQP166" s="69"/>
      <c r="FQQ166" s="69"/>
      <c r="FQR166" s="69"/>
      <c r="FQS166" s="69"/>
      <c r="FQT166" s="69"/>
      <c r="FQU166" s="69"/>
      <c r="FQV166" s="69"/>
      <c r="FQW166" s="69"/>
      <c r="FQX166" s="69"/>
      <c r="FQY166" s="69"/>
      <c r="FQZ166" s="69"/>
      <c r="FRA166" s="69"/>
      <c r="FRB166" s="69"/>
      <c r="FRC166" s="69"/>
      <c r="FRD166" s="69"/>
      <c r="FRE166" s="69"/>
      <c r="FRF166" s="69"/>
      <c r="FRG166" s="69"/>
      <c r="FRH166" s="69"/>
      <c r="FRI166" s="69"/>
      <c r="FRJ166" s="69"/>
      <c r="FRK166" s="69"/>
      <c r="FRL166" s="69"/>
      <c r="FRM166" s="69"/>
      <c r="FRN166" s="69"/>
      <c r="FRO166" s="69"/>
      <c r="FRP166" s="69"/>
      <c r="FRQ166" s="69"/>
      <c r="FRR166" s="69"/>
      <c r="FRS166" s="69"/>
      <c r="FRT166" s="69"/>
      <c r="FRU166" s="69"/>
      <c r="FRV166" s="69"/>
      <c r="FRW166" s="69"/>
      <c r="FRX166" s="69"/>
      <c r="FRY166" s="69"/>
      <c r="FRZ166" s="69"/>
      <c r="FSA166" s="69"/>
      <c r="FSB166" s="69"/>
      <c r="FSC166" s="69"/>
      <c r="FSD166" s="69"/>
      <c r="FSE166" s="69"/>
      <c r="FSF166" s="69"/>
      <c r="FSG166" s="69"/>
      <c r="FSH166" s="69"/>
      <c r="FSI166" s="69"/>
      <c r="FSJ166" s="69"/>
      <c r="FSK166" s="69"/>
      <c r="FSL166" s="69"/>
      <c r="FSM166" s="69"/>
      <c r="FSN166" s="69"/>
      <c r="FSO166" s="69"/>
      <c r="FSP166" s="69"/>
      <c r="FSQ166" s="69"/>
      <c r="FSR166" s="69"/>
      <c r="FSS166" s="69"/>
      <c r="FST166" s="69"/>
      <c r="FSU166" s="69"/>
      <c r="FSV166" s="69"/>
      <c r="FSW166" s="69"/>
      <c r="FSX166" s="69"/>
      <c r="FSY166" s="69"/>
      <c r="FSZ166" s="69"/>
      <c r="FTA166" s="69"/>
      <c r="FTB166" s="69"/>
      <c r="FTC166" s="69"/>
      <c r="FTD166" s="69"/>
      <c r="FTE166" s="69"/>
      <c r="FTF166" s="69"/>
      <c r="FTG166" s="69"/>
      <c r="FTH166" s="69"/>
      <c r="FTI166" s="69"/>
      <c r="FTJ166" s="69"/>
      <c r="FTK166" s="69"/>
      <c r="FTL166" s="69"/>
      <c r="FTM166" s="69"/>
      <c r="FTN166" s="69"/>
      <c r="FTO166" s="69"/>
      <c r="FTP166" s="69"/>
      <c r="FTQ166" s="69"/>
      <c r="FTR166" s="69"/>
      <c r="FTS166" s="69"/>
      <c r="FTT166" s="69"/>
      <c r="FTU166" s="69"/>
      <c r="FTV166" s="69"/>
      <c r="FTW166" s="69"/>
      <c r="FTX166" s="69"/>
      <c r="FTY166" s="69"/>
      <c r="FTZ166" s="69"/>
      <c r="FUA166" s="69"/>
      <c r="FUB166" s="69"/>
      <c r="FUC166" s="69"/>
      <c r="FUD166" s="69"/>
      <c r="FUE166" s="69"/>
      <c r="FUF166" s="69"/>
      <c r="FUG166" s="69"/>
      <c r="FUH166" s="69"/>
      <c r="FUI166" s="69"/>
      <c r="FUJ166" s="69"/>
      <c r="FUK166" s="69"/>
      <c r="FUL166" s="69"/>
      <c r="FUM166" s="69"/>
      <c r="FUN166" s="69"/>
      <c r="FUO166" s="69"/>
      <c r="FUP166" s="69"/>
      <c r="FUQ166" s="69"/>
      <c r="FUR166" s="69"/>
      <c r="FUS166" s="69"/>
      <c r="FUT166" s="69"/>
      <c r="FUU166" s="69"/>
      <c r="FUV166" s="69"/>
      <c r="FUW166" s="69"/>
      <c r="FUX166" s="69"/>
      <c r="FUY166" s="69"/>
      <c r="FUZ166" s="69"/>
      <c r="FVA166" s="69"/>
      <c r="FVB166" s="69"/>
      <c r="FVC166" s="69"/>
      <c r="FVD166" s="69"/>
      <c r="FVE166" s="69"/>
      <c r="FVF166" s="69"/>
      <c r="FVG166" s="69"/>
      <c r="FVH166" s="69"/>
      <c r="FVI166" s="69"/>
      <c r="FVJ166" s="69"/>
      <c r="FVK166" s="69"/>
      <c r="FVL166" s="69"/>
      <c r="FVM166" s="69"/>
      <c r="FVN166" s="69"/>
      <c r="FVO166" s="69"/>
      <c r="FVP166" s="69"/>
      <c r="FVQ166" s="69"/>
      <c r="FVR166" s="69"/>
      <c r="FVS166" s="69"/>
      <c r="FVT166" s="69"/>
      <c r="FVU166" s="69"/>
      <c r="FVV166" s="69"/>
      <c r="FVW166" s="69"/>
      <c r="FVX166" s="69"/>
      <c r="FVY166" s="69"/>
      <c r="FVZ166" s="69"/>
      <c r="FWA166" s="69"/>
      <c r="FWB166" s="69"/>
      <c r="FWC166" s="69"/>
      <c r="FWD166" s="69"/>
      <c r="FWE166" s="69"/>
      <c r="FWF166" s="69"/>
      <c r="FWG166" s="69"/>
      <c r="FWH166" s="69"/>
      <c r="FWI166" s="69"/>
      <c r="FWJ166" s="69"/>
      <c r="FWK166" s="69"/>
      <c r="FWL166" s="69"/>
      <c r="FWM166" s="69"/>
      <c r="FWN166" s="69"/>
      <c r="FWO166" s="69"/>
      <c r="FWP166" s="69"/>
      <c r="FWQ166" s="69"/>
      <c r="FWR166" s="69"/>
      <c r="FWS166" s="69"/>
      <c r="FWT166" s="69"/>
      <c r="FWU166" s="69"/>
      <c r="FWV166" s="69"/>
      <c r="FWW166" s="69"/>
      <c r="FWX166" s="69"/>
      <c r="FWY166" s="69"/>
      <c r="FWZ166" s="69"/>
      <c r="FXA166" s="69"/>
      <c r="FXB166" s="69"/>
      <c r="FXC166" s="69"/>
      <c r="FXD166" s="69"/>
      <c r="FXE166" s="69"/>
      <c r="FXF166" s="69"/>
      <c r="FXG166" s="69"/>
      <c r="FXH166" s="69"/>
      <c r="FXI166" s="69"/>
      <c r="FXJ166" s="69"/>
      <c r="FXK166" s="69"/>
      <c r="FXL166" s="69"/>
      <c r="FXM166" s="69"/>
      <c r="FXN166" s="69"/>
      <c r="FXO166" s="69"/>
      <c r="FXP166" s="69"/>
      <c r="FXQ166" s="69"/>
      <c r="FXR166" s="69"/>
      <c r="FXS166" s="69"/>
      <c r="FXT166" s="69"/>
      <c r="FXU166" s="69"/>
      <c r="FXV166" s="69"/>
      <c r="FXW166" s="69"/>
      <c r="FXX166" s="69"/>
      <c r="FXY166" s="69"/>
      <c r="FXZ166" s="69"/>
      <c r="FYA166" s="69"/>
      <c r="FYB166" s="69"/>
      <c r="FYC166" s="69"/>
      <c r="FYD166" s="69"/>
      <c r="FYE166" s="69"/>
      <c r="FYF166" s="69"/>
      <c r="FYG166" s="69"/>
      <c r="FYH166" s="69"/>
      <c r="FYI166" s="69"/>
      <c r="FYJ166" s="69"/>
      <c r="FYK166" s="69"/>
      <c r="FYL166" s="69"/>
      <c r="FYM166" s="69"/>
      <c r="FYN166" s="69"/>
      <c r="FYO166" s="69"/>
      <c r="FYP166" s="69"/>
      <c r="FYQ166" s="69"/>
      <c r="FYR166" s="69"/>
      <c r="FYS166" s="69"/>
      <c r="FYT166" s="69"/>
      <c r="FYU166" s="69"/>
      <c r="FYV166" s="69"/>
      <c r="FYW166" s="69"/>
      <c r="FYX166" s="69"/>
      <c r="FYY166" s="69"/>
      <c r="FYZ166" s="69"/>
      <c r="FZA166" s="69"/>
      <c r="FZB166" s="69"/>
      <c r="FZC166" s="69"/>
      <c r="FZD166" s="69"/>
      <c r="FZE166" s="69"/>
      <c r="FZF166" s="69"/>
      <c r="FZG166" s="69"/>
      <c r="FZH166" s="69"/>
      <c r="FZI166" s="69"/>
      <c r="FZJ166" s="69"/>
      <c r="FZK166" s="69"/>
      <c r="FZL166" s="69"/>
      <c r="FZM166" s="69"/>
      <c r="FZN166" s="69"/>
      <c r="FZO166" s="69"/>
      <c r="FZP166" s="69"/>
      <c r="FZQ166" s="69"/>
      <c r="FZR166" s="69"/>
      <c r="FZS166" s="69"/>
      <c r="FZT166" s="69"/>
      <c r="FZU166" s="69"/>
      <c r="FZV166" s="69"/>
      <c r="FZW166" s="69"/>
      <c r="FZX166" s="69"/>
      <c r="FZY166" s="69"/>
      <c r="FZZ166" s="69"/>
      <c r="GAA166" s="69"/>
      <c r="GAB166" s="69"/>
      <c r="GAC166" s="69"/>
      <c r="GAD166" s="69"/>
      <c r="GAE166" s="69"/>
      <c r="GAF166" s="69"/>
      <c r="GAG166" s="69"/>
      <c r="GAH166" s="69"/>
      <c r="GAI166" s="69"/>
      <c r="GAJ166" s="69"/>
      <c r="GAK166" s="69"/>
      <c r="GAL166" s="69"/>
      <c r="GAM166" s="69"/>
      <c r="GAN166" s="69"/>
      <c r="GAO166" s="69"/>
      <c r="GAP166" s="69"/>
      <c r="GAQ166" s="69"/>
      <c r="GAR166" s="69"/>
      <c r="GAS166" s="69"/>
      <c r="GAT166" s="69"/>
      <c r="GAU166" s="69"/>
      <c r="GAV166" s="69"/>
      <c r="GAW166" s="69"/>
      <c r="GAX166" s="69"/>
      <c r="GAY166" s="69"/>
      <c r="GAZ166" s="69"/>
      <c r="GBA166" s="69"/>
      <c r="GBB166" s="69"/>
      <c r="GBC166" s="69"/>
      <c r="GBD166" s="69"/>
      <c r="GBE166" s="69"/>
      <c r="GBF166" s="69"/>
      <c r="GBG166" s="69"/>
      <c r="GBH166" s="69"/>
      <c r="GBI166" s="69"/>
      <c r="GBJ166" s="69"/>
      <c r="GBK166" s="69"/>
      <c r="GBL166" s="69"/>
      <c r="GBM166" s="69"/>
      <c r="GBN166" s="69"/>
      <c r="GBO166" s="69"/>
      <c r="GBP166" s="69"/>
      <c r="GBQ166" s="69"/>
      <c r="GBR166" s="69"/>
      <c r="GBS166" s="69"/>
      <c r="GBT166" s="69"/>
      <c r="GBU166" s="69"/>
      <c r="GBV166" s="69"/>
      <c r="GBW166" s="69"/>
      <c r="GBX166" s="69"/>
      <c r="GBY166" s="69"/>
      <c r="GBZ166" s="69"/>
      <c r="GCA166" s="69"/>
      <c r="GCB166" s="69"/>
      <c r="GCC166" s="69"/>
      <c r="GCD166" s="69"/>
      <c r="GCE166" s="69"/>
      <c r="GCF166" s="69"/>
      <c r="GCG166" s="69"/>
      <c r="GCH166" s="69"/>
      <c r="GCI166" s="69"/>
      <c r="GCJ166" s="69"/>
      <c r="GCK166" s="69"/>
      <c r="GCL166" s="69"/>
      <c r="GCM166" s="69"/>
      <c r="GCN166" s="69"/>
      <c r="GCO166" s="69"/>
      <c r="GCP166" s="69"/>
      <c r="GCQ166" s="69"/>
      <c r="GCR166" s="69"/>
      <c r="GCS166" s="69"/>
      <c r="GCT166" s="69"/>
      <c r="GCU166" s="69"/>
      <c r="GCV166" s="69"/>
      <c r="GCW166" s="69"/>
      <c r="GCX166" s="69"/>
      <c r="GCY166" s="69"/>
      <c r="GCZ166" s="69"/>
      <c r="GDA166" s="69"/>
      <c r="GDB166" s="69"/>
      <c r="GDC166" s="69"/>
      <c r="GDD166" s="69"/>
      <c r="GDE166" s="69"/>
      <c r="GDF166" s="69"/>
      <c r="GDG166" s="69"/>
      <c r="GDH166" s="69"/>
      <c r="GDI166" s="69"/>
      <c r="GDJ166" s="69"/>
      <c r="GDK166" s="69"/>
      <c r="GDL166" s="69"/>
      <c r="GDM166" s="69"/>
      <c r="GDN166" s="69"/>
      <c r="GDO166" s="69"/>
      <c r="GDP166" s="69"/>
      <c r="GDQ166" s="69"/>
      <c r="GDR166" s="69"/>
      <c r="GDS166" s="69"/>
      <c r="GDT166" s="69"/>
      <c r="GDU166" s="69"/>
      <c r="GDV166" s="69"/>
      <c r="GDW166" s="69"/>
      <c r="GDX166" s="69"/>
      <c r="GDY166" s="69"/>
      <c r="GDZ166" s="69"/>
      <c r="GEA166" s="69"/>
      <c r="GEB166" s="69"/>
      <c r="GEC166" s="69"/>
      <c r="GED166" s="69"/>
      <c r="GEE166" s="69"/>
      <c r="GEF166" s="69"/>
      <c r="GEG166" s="69"/>
      <c r="GEH166" s="69"/>
      <c r="GEI166" s="69"/>
      <c r="GEJ166" s="69"/>
      <c r="GEK166" s="69"/>
      <c r="GEL166" s="69"/>
      <c r="GEM166" s="69"/>
      <c r="GEN166" s="69"/>
      <c r="GEO166" s="69"/>
      <c r="GEP166" s="69"/>
      <c r="GEQ166" s="69"/>
      <c r="GER166" s="69"/>
      <c r="GES166" s="69"/>
      <c r="GET166" s="69"/>
      <c r="GEU166" s="69"/>
      <c r="GEV166" s="69"/>
      <c r="GEW166" s="69"/>
      <c r="GEX166" s="69"/>
      <c r="GEY166" s="69"/>
      <c r="GEZ166" s="69"/>
      <c r="GFA166" s="69"/>
      <c r="GFB166" s="69"/>
      <c r="GFC166" s="69"/>
      <c r="GFD166" s="69"/>
      <c r="GFE166" s="69"/>
      <c r="GFF166" s="69"/>
      <c r="GFG166" s="69"/>
      <c r="GFH166" s="69"/>
      <c r="GFI166" s="69"/>
      <c r="GFJ166" s="69"/>
      <c r="GFK166" s="69"/>
      <c r="GFL166" s="69"/>
      <c r="GFM166" s="69"/>
      <c r="GFN166" s="69"/>
      <c r="GFO166" s="69"/>
      <c r="GFP166" s="69"/>
      <c r="GFQ166" s="69"/>
      <c r="GFR166" s="69"/>
      <c r="GFS166" s="69"/>
      <c r="GFT166" s="69"/>
      <c r="GFU166" s="69"/>
      <c r="GFV166" s="69"/>
      <c r="GFW166" s="69"/>
      <c r="GFX166" s="69"/>
      <c r="GFY166" s="69"/>
      <c r="GFZ166" s="69"/>
      <c r="GGA166" s="69"/>
      <c r="GGB166" s="69"/>
      <c r="GGC166" s="69"/>
      <c r="GGD166" s="69"/>
      <c r="GGE166" s="69"/>
      <c r="GGF166" s="69"/>
      <c r="GGG166" s="69"/>
      <c r="GGH166" s="69"/>
      <c r="GGI166" s="69"/>
      <c r="GGJ166" s="69"/>
      <c r="GGK166" s="69"/>
      <c r="GGL166" s="69"/>
      <c r="GGM166" s="69"/>
      <c r="GGN166" s="69"/>
      <c r="GGO166" s="69"/>
      <c r="GGP166" s="69"/>
      <c r="GGQ166" s="69"/>
      <c r="GGR166" s="69"/>
      <c r="GGS166" s="69"/>
      <c r="GGT166" s="69"/>
      <c r="GGU166" s="69"/>
      <c r="GGV166" s="69"/>
      <c r="GGW166" s="69"/>
      <c r="GGX166" s="69"/>
      <c r="GGY166" s="69"/>
      <c r="GGZ166" s="69"/>
      <c r="GHA166" s="69"/>
      <c r="GHB166" s="69"/>
      <c r="GHC166" s="69"/>
      <c r="GHD166" s="69"/>
      <c r="GHE166" s="69"/>
      <c r="GHF166" s="69"/>
      <c r="GHG166" s="69"/>
      <c r="GHH166" s="69"/>
      <c r="GHI166" s="69"/>
      <c r="GHJ166" s="69"/>
      <c r="GHK166" s="69"/>
      <c r="GHL166" s="69"/>
      <c r="GHM166" s="69"/>
      <c r="GHN166" s="69"/>
      <c r="GHO166" s="69"/>
      <c r="GHP166" s="69"/>
      <c r="GHQ166" s="69"/>
      <c r="GHR166" s="69"/>
      <c r="GHS166" s="69"/>
      <c r="GHT166" s="69"/>
      <c r="GHU166" s="69"/>
      <c r="GHV166" s="69"/>
      <c r="GHW166" s="69"/>
      <c r="GHX166" s="69"/>
      <c r="GHY166" s="69"/>
      <c r="GHZ166" s="69"/>
      <c r="GIA166" s="69"/>
      <c r="GIB166" s="69"/>
      <c r="GIC166" s="69"/>
      <c r="GID166" s="69"/>
      <c r="GIE166" s="69"/>
      <c r="GIF166" s="69"/>
      <c r="GIG166" s="69"/>
      <c r="GIH166" s="69"/>
      <c r="GII166" s="69"/>
      <c r="GIJ166" s="69"/>
      <c r="GIK166" s="69"/>
      <c r="GIL166" s="69"/>
      <c r="GIM166" s="69"/>
      <c r="GIN166" s="69"/>
      <c r="GIO166" s="69"/>
      <c r="GIP166" s="69"/>
      <c r="GIQ166" s="69"/>
      <c r="GIR166" s="69"/>
      <c r="GIS166" s="69"/>
      <c r="GIT166" s="69"/>
      <c r="GIU166" s="69"/>
      <c r="GIV166" s="69"/>
      <c r="GIW166" s="69"/>
      <c r="GIX166" s="69"/>
      <c r="GIY166" s="69"/>
      <c r="GIZ166" s="69"/>
      <c r="GJA166" s="69"/>
      <c r="GJB166" s="69"/>
      <c r="GJC166" s="69"/>
      <c r="GJD166" s="69"/>
      <c r="GJE166" s="69"/>
      <c r="GJF166" s="69"/>
      <c r="GJG166" s="69"/>
      <c r="GJH166" s="69"/>
      <c r="GJI166" s="69"/>
      <c r="GJJ166" s="69"/>
      <c r="GJK166" s="69"/>
      <c r="GJL166" s="69"/>
      <c r="GJM166" s="69"/>
      <c r="GJN166" s="69"/>
      <c r="GJO166" s="69"/>
      <c r="GJP166" s="69"/>
      <c r="GJQ166" s="69"/>
      <c r="GJR166" s="69"/>
      <c r="GJS166" s="69"/>
      <c r="GJT166" s="69"/>
      <c r="GJU166" s="69"/>
      <c r="GJV166" s="69"/>
      <c r="GJW166" s="69"/>
      <c r="GJX166" s="69"/>
      <c r="GJY166" s="69"/>
      <c r="GJZ166" s="69"/>
      <c r="GKA166" s="69"/>
      <c r="GKB166" s="69"/>
      <c r="GKC166" s="69"/>
      <c r="GKD166" s="69"/>
      <c r="GKE166" s="69"/>
      <c r="GKF166" s="69"/>
      <c r="GKG166" s="69"/>
      <c r="GKH166" s="69"/>
      <c r="GKI166" s="69"/>
      <c r="GKJ166" s="69"/>
      <c r="GKK166" s="69"/>
      <c r="GKL166" s="69"/>
      <c r="GKM166" s="69"/>
      <c r="GKN166" s="69"/>
      <c r="GKO166" s="69"/>
      <c r="GKP166" s="69"/>
      <c r="GKQ166" s="69"/>
      <c r="GKR166" s="69"/>
      <c r="GKS166" s="69"/>
      <c r="GKT166" s="69"/>
      <c r="GKU166" s="69"/>
      <c r="GKV166" s="69"/>
      <c r="GKW166" s="69"/>
      <c r="GKX166" s="69"/>
      <c r="GKY166" s="69"/>
      <c r="GKZ166" s="69"/>
      <c r="GLA166" s="69"/>
      <c r="GLB166" s="69"/>
      <c r="GLC166" s="69"/>
      <c r="GLD166" s="69"/>
      <c r="GLE166" s="69"/>
      <c r="GLF166" s="69"/>
      <c r="GLG166" s="69"/>
      <c r="GLH166" s="69"/>
      <c r="GLI166" s="69"/>
      <c r="GLJ166" s="69"/>
      <c r="GLK166" s="69"/>
      <c r="GLL166" s="69"/>
      <c r="GLM166" s="69"/>
      <c r="GLN166" s="69"/>
      <c r="GLO166" s="69"/>
      <c r="GLP166" s="69"/>
      <c r="GLQ166" s="69"/>
      <c r="GLR166" s="69"/>
      <c r="GLS166" s="69"/>
      <c r="GLT166" s="69"/>
      <c r="GLU166" s="69"/>
      <c r="GLV166" s="69"/>
      <c r="GLW166" s="69"/>
      <c r="GLX166" s="69"/>
      <c r="GLY166" s="69"/>
      <c r="GLZ166" s="69"/>
      <c r="GMA166" s="69"/>
      <c r="GMB166" s="69"/>
      <c r="GMC166" s="69"/>
      <c r="GMD166" s="69"/>
      <c r="GME166" s="69"/>
      <c r="GMF166" s="69"/>
      <c r="GMG166" s="69"/>
      <c r="GMH166" s="69"/>
      <c r="GMI166" s="69"/>
      <c r="GMJ166" s="69"/>
      <c r="GMK166" s="69"/>
      <c r="GML166" s="69"/>
      <c r="GMM166" s="69"/>
      <c r="GMN166" s="69"/>
      <c r="GMO166" s="69"/>
      <c r="GMP166" s="69"/>
      <c r="GMQ166" s="69"/>
      <c r="GMR166" s="69"/>
      <c r="GMS166" s="69"/>
      <c r="GMT166" s="69"/>
      <c r="GMU166" s="69"/>
      <c r="GMV166" s="69"/>
      <c r="GMW166" s="69"/>
      <c r="GMX166" s="69"/>
      <c r="GMY166" s="69"/>
      <c r="GMZ166" s="69"/>
      <c r="GNA166" s="69"/>
      <c r="GNB166" s="69"/>
      <c r="GNC166" s="69"/>
      <c r="GND166" s="69"/>
      <c r="GNE166" s="69"/>
      <c r="GNF166" s="69"/>
      <c r="GNG166" s="69"/>
      <c r="GNH166" s="69"/>
      <c r="GNI166" s="69"/>
      <c r="GNJ166" s="69"/>
      <c r="GNK166" s="69"/>
      <c r="GNL166" s="69"/>
      <c r="GNM166" s="69"/>
      <c r="GNN166" s="69"/>
      <c r="GNO166" s="69"/>
      <c r="GNP166" s="69"/>
      <c r="GNQ166" s="69"/>
      <c r="GNR166" s="69"/>
      <c r="GNS166" s="69"/>
      <c r="GNT166" s="69"/>
      <c r="GNU166" s="69"/>
      <c r="GNV166" s="69"/>
      <c r="GNW166" s="69"/>
      <c r="GNX166" s="69"/>
      <c r="GNY166" s="69"/>
      <c r="GNZ166" s="69"/>
      <c r="GOA166" s="69"/>
      <c r="GOB166" s="69"/>
      <c r="GOC166" s="69"/>
      <c r="GOD166" s="69"/>
      <c r="GOE166" s="69"/>
      <c r="GOF166" s="69"/>
      <c r="GOG166" s="69"/>
      <c r="GOH166" s="69"/>
      <c r="GOI166" s="69"/>
      <c r="GOJ166" s="69"/>
      <c r="GOK166" s="69"/>
      <c r="GOL166" s="69"/>
      <c r="GOM166" s="69"/>
      <c r="GON166" s="69"/>
      <c r="GOO166" s="69"/>
      <c r="GOP166" s="69"/>
      <c r="GOQ166" s="69"/>
      <c r="GOR166" s="69"/>
      <c r="GOS166" s="69"/>
      <c r="GOT166" s="69"/>
      <c r="GOU166" s="69"/>
      <c r="GOV166" s="69"/>
      <c r="GOW166" s="69"/>
      <c r="GOX166" s="69"/>
      <c r="GOY166" s="69"/>
      <c r="GOZ166" s="69"/>
      <c r="GPA166" s="69"/>
      <c r="GPB166" s="69"/>
      <c r="GPC166" s="69"/>
      <c r="GPD166" s="69"/>
      <c r="GPE166" s="69"/>
      <c r="GPF166" s="69"/>
      <c r="GPG166" s="69"/>
      <c r="GPH166" s="69"/>
      <c r="GPI166" s="69"/>
      <c r="GPJ166" s="69"/>
      <c r="GPK166" s="69"/>
      <c r="GPL166" s="69"/>
      <c r="GPM166" s="69"/>
      <c r="GPN166" s="69"/>
      <c r="GPO166" s="69"/>
      <c r="GPP166" s="69"/>
      <c r="GPQ166" s="69"/>
      <c r="GPR166" s="69"/>
      <c r="GPS166" s="69"/>
      <c r="GPT166" s="69"/>
      <c r="GPU166" s="69"/>
      <c r="GPV166" s="69"/>
      <c r="GPW166" s="69"/>
      <c r="GPX166" s="69"/>
      <c r="GPY166" s="69"/>
      <c r="GPZ166" s="69"/>
      <c r="GQA166" s="69"/>
      <c r="GQB166" s="69"/>
      <c r="GQC166" s="69"/>
      <c r="GQD166" s="69"/>
      <c r="GQE166" s="69"/>
      <c r="GQF166" s="69"/>
      <c r="GQG166" s="69"/>
      <c r="GQH166" s="69"/>
      <c r="GQI166" s="69"/>
      <c r="GQJ166" s="69"/>
      <c r="GQK166" s="69"/>
      <c r="GQL166" s="69"/>
      <c r="GQM166" s="69"/>
      <c r="GQN166" s="69"/>
      <c r="GQO166" s="69"/>
      <c r="GQP166" s="69"/>
      <c r="GQQ166" s="69"/>
      <c r="GQR166" s="69"/>
      <c r="GQS166" s="69"/>
      <c r="GQT166" s="69"/>
      <c r="GQU166" s="69"/>
      <c r="GQV166" s="69"/>
      <c r="GQW166" s="69"/>
      <c r="GQX166" s="69"/>
      <c r="GQY166" s="69"/>
      <c r="GQZ166" s="69"/>
      <c r="GRA166" s="69"/>
      <c r="GRB166" s="69"/>
      <c r="GRC166" s="69"/>
      <c r="GRD166" s="69"/>
      <c r="GRE166" s="69"/>
      <c r="GRF166" s="69"/>
      <c r="GRG166" s="69"/>
      <c r="GRH166" s="69"/>
      <c r="GRI166" s="69"/>
      <c r="GRJ166" s="69"/>
      <c r="GRK166" s="69"/>
      <c r="GRL166" s="69"/>
      <c r="GRM166" s="69"/>
      <c r="GRN166" s="69"/>
      <c r="GRO166" s="69"/>
      <c r="GRP166" s="69"/>
      <c r="GRQ166" s="69"/>
      <c r="GRR166" s="69"/>
      <c r="GRS166" s="69"/>
      <c r="GRT166" s="69"/>
      <c r="GRU166" s="69"/>
      <c r="GRV166" s="69"/>
      <c r="GRW166" s="69"/>
      <c r="GRX166" s="69"/>
      <c r="GRY166" s="69"/>
      <c r="GRZ166" s="69"/>
      <c r="GSA166" s="69"/>
      <c r="GSB166" s="69"/>
      <c r="GSC166" s="69"/>
      <c r="GSD166" s="69"/>
      <c r="GSE166" s="69"/>
      <c r="GSF166" s="69"/>
      <c r="GSG166" s="69"/>
      <c r="GSH166" s="69"/>
      <c r="GSI166" s="69"/>
      <c r="GSJ166" s="69"/>
      <c r="GSK166" s="69"/>
      <c r="GSL166" s="69"/>
      <c r="GSM166" s="69"/>
      <c r="GSN166" s="69"/>
      <c r="GSO166" s="69"/>
      <c r="GSP166" s="69"/>
      <c r="GSQ166" s="69"/>
      <c r="GSR166" s="69"/>
      <c r="GSS166" s="69"/>
      <c r="GST166" s="69"/>
      <c r="GSU166" s="69"/>
      <c r="GSV166" s="69"/>
      <c r="GSW166" s="69"/>
      <c r="GSX166" s="69"/>
      <c r="GSY166" s="69"/>
      <c r="GSZ166" s="69"/>
      <c r="GTA166" s="69"/>
      <c r="GTB166" s="69"/>
      <c r="GTC166" s="69"/>
      <c r="GTD166" s="69"/>
      <c r="GTE166" s="69"/>
      <c r="GTF166" s="69"/>
      <c r="GTG166" s="69"/>
      <c r="GTH166" s="69"/>
      <c r="GTI166" s="69"/>
      <c r="GTJ166" s="69"/>
      <c r="GTK166" s="69"/>
      <c r="GTL166" s="69"/>
      <c r="GTM166" s="69"/>
      <c r="GTN166" s="69"/>
      <c r="GTO166" s="69"/>
      <c r="GTP166" s="69"/>
      <c r="GTQ166" s="69"/>
      <c r="GTR166" s="69"/>
      <c r="GTS166" s="69"/>
      <c r="GTT166" s="69"/>
      <c r="GTU166" s="69"/>
      <c r="GTV166" s="69"/>
      <c r="GTW166" s="69"/>
      <c r="GTX166" s="69"/>
      <c r="GTY166" s="69"/>
      <c r="GTZ166" s="69"/>
      <c r="GUA166" s="69"/>
      <c r="GUB166" s="69"/>
      <c r="GUC166" s="69"/>
      <c r="GUD166" s="69"/>
      <c r="GUE166" s="69"/>
      <c r="GUF166" s="69"/>
      <c r="GUG166" s="69"/>
      <c r="GUH166" s="69"/>
      <c r="GUI166" s="69"/>
      <c r="GUJ166" s="69"/>
      <c r="GUK166" s="69"/>
      <c r="GUL166" s="69"/>
      <c r="GUM166" s="69"/>
      <c r="GUN166" s="69"/>
      <c r="GUO166" s="69"/>
      <c r="GUP166" s="69"/>
      <c r="GUQ166" s="69"/>
      <c r="GUR166" s="69"/>
      <c r="GUS166" s="69"/>
      <c r="GUT166" s="69"/>
      <c r="GUU166" s="69"/>
      <c r="GUV166" s="69"/>
      <c r="GUW166" s="69"/>
      <c r="GUX166" s="69"/>
      <c r="GUY166" s="69"/>
      <c r="GUZ166" s="69"/>
      <c r="GVA166" s="69"/>
      <c r="GVB166" s="69"/>
      <c r="GVC166" s="69"/>
      <c r="GVD166" s="69"/>
      <c r="GVE166" s="69"/>
      <c r="XEL166" s="19">
        <f>SUM(C166:XEK166)</f>
        <v>18962.53</v>
      </c>
    </row>
    <row r="167" spans="1:5309 16366:16366" s="19" customFormat="1">
      <c r="A167" s="15" t="s">
        <v>864</v>
      </c>
      <c r="B167" s="15" t="s">
        <v>926</v>
      </c>
      <c r="C167" s="15"/>
      <c r="D167" s="15"/>
      <c r="E167" s="15"/>
      <c r="F167" s="34"/>
      <c r="G167" s="15"/>
      <c r="H167" s="15">
        <v>582</v>
      </c>
      <c r="I167" s="15">
        <v>603</v>
      </c>
      <c r="J167" s="15">
        <f>I167-H167</f>
        <v>21</v>
      </c>
      <c r="K167" s="15">
        <v>20</v>
      </c>
      <c r="L167" s="15">
        <f>K167*J167</f>
        <v>420</v>
      </c>
      <c r="M167" s="16">
        <v>1.03</v>
      </c>
      <c r="N167" s="17">
        <f>M167*L167</f>
        <v>432.6</v>
      </c>
      <c r="O167" s="15"/>
      <c r="P167" s="17">
        <f>G167+N167+O167</f>
        <v>432.6</v>
      </c>
      <c r="Q167" s="15">
        <v>1</v>
      </c>
      <c r="R167" s="29">
        <f t="shared" si="46"/>
        <v>432.6</v>
      </c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69"/>
      <c r="AD167" s="69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69"/>
      <c r="AU167" s="69"/>
      <c r="AV167" s="69"/>
      <c r="AW167" s="69"/>
      <c r="AX167" s="69"/>
      <c r="AY167" s="69"/>
      <c r="AZ167" s="69"/>
      <c r="BA167" s="69"/>
      <c r="BB167" s="69"/>
      <c r="BC167" s="69"/>
      <c r="BD167" s="69"/>
      <c r="BE167" s="69"/>
      <c r="BF167" s="69"/>
      <c r="BG167" s="69"/>
      <c r="BH167" s="69"/>
      <c r="BI167" s="69"/>
      <c r="BJ167" s="69"/>
      <c r="BK167" s="69"/>
      <c r="BL167" s="69"/>
      <c r="BM167" s="69"/>
      <c r="BN167" s="69"/>
      <c r="BO167" s="69"/>
      <c r="BP167" s="69"/>
      <c r="BQ167" s="69"/>
      <c r="BR167" s="69"/>
      <c r="BS167" s="69"/>
      <c r="BT167" s="69"/>
      <c r="BU167" s="69"/>
      <c r="BV167" s="69"/>
      <c r="BW167" s="69"/>
      <c r="BX167" s="69"/>
      <c r="BY167" s="69"/>
      <c r="BZ167" s="69"/>
      <c r="CA167" s="69"/>
      <c r="CB167" s="69"/>
      <c r="CC167" s="69"/>
      <c r="CD167" s="69"/>
      <c r="CE167" s="69"/>
      <c r="CF167" s="69"/>
      <c r="CG167" s="69"/>
      <c r="CH167" s="69"/>
      <c r="CI167" s="69"/>
      <c r="CJ167" s="69"/>
      <c r="CK167" s="69"/>
      <c r="CL167" s="69"/>
      <c r="CM167" s="69"/>
      <c r="CN167" s="69"/>
      <c r="CO167" s="69"/>
      <c r="CP167" s="69"/>
      <c r="CQ167" s="69"/>
      <c r="CR167" s="69"/>
      <c r="CS167" s="69"/>
      <c r="CT167" s="69"/>
      <c r="CU167" s="69"/>
      <c r="CV167" s="69"/>
      <c r="CW167" s="69"/>
      <c r="CX167" s="69"/>
      <c r="CY167" s="69"/>
      <c r="CZ167" s="69"/>
      <c r="DA167" s="69"/>
      <c r="DB167" s="69"/>
      <c r="DC167" s="69"/>
      <c r="DD167" s="69"/>
      <c r="DE167" s="69"/>
      <c r="DF167" s="69"/>
      <c r="DG167" s="69"/>
      <c r="DH167" s="69"/>
      <c r="DI167" s="69"/>
      <c r="DJ167" s="69"/>
      <c r="DK167" s="69"/>
      <c r="DL167" s="69"/>
      <c r="DM167" s="69"/>
      <c r="DN167" s="69"/>
      <c r="DO167" s="69"/>
      <c r="DP167" s="69"/>
      <c r="DQ167" s="69"/>
      <c r="DR167" s="69"/>
      <c r="DS167" s="69"/>
      <c r="DT167" s="69"/>
      <c r="DU167" s="69"/>
      <c r="DV167" s="69"/>
      <c r="DW167" s="69"/>
      <c r="DX167" s="69"/>
      <c r="DY167" s="69"/>
      <c r="DZ167" s="69"/>
      <c r="EA167" s="69"/>
      <c r="EB167" s="69"/>
      <c r="EC167" s="69"/>
      <c r="ED167" s="69"/>
      <c r="EE167" s="69"/>
      <c r="EF167" s="69"/>
      <c r="EG167" s="69"/>
      <c r="EH167" s="69"/>
      <c r="EI167" s="69"/>
      <c r="EJ167" s="69"/>
      <c r="EK167" s="69"/>
      <c r="EL167" s="69"/>
      <c r="EM167" s="69"/>
      <c r="EN167" s="69"/>
      <c r="EO167" s="69"/>
      <c r="EP167" s="69"/>
      <c r="EQ167" s="69"/>
      <c r="ER167" s="69"/>
      <c r="ES167" s="69"/>
      <c r="ET167" s="69"/>
      <c r="EU167" s="69"/>
      <c r="EV167" s="69"/>
      <c r="EW167" s="69"/>
      <c r="EX167" s="69"/>
      <c r="EY167" s="69"/>
      <c r="EZ167" s="69"/>
      <c r="FA167" s="69"/>
      <c r="FB167" s="69"/>
      <c r="FC167" s="69"/>
      <c r="FD167" s="69"/>
      <c r="FE167" s="69"/>
      <c r="FF167" s="69"/>
      <c r="FG167" s="69"/>
      <c r="FH167" s="69"/>
      <c r="FI167" s="69"/>
      <c r="FJ167" s="69"/>
      <c r="FK167" s="69"/>
      <c r="FL167" s="69"/>
      <c r="FM167" s="69"/>
      <c r="FN167" s="69"/>
      <c r="FO167" s="69"/>
      <c r="FP167" s="69"/>
      <c r="FQ167" s="69"/>
      <c r="FR167" s="69"/>
      <c r="FS167" s="69"/>
      <c r="FT167" s="69"/>
      <c r="FU167" s="69"/>
      <c r="FV167" s="69"/>
      <c r="FW167" s="69"/>
      <c r="FX167" s="69"/>
      <c r="FY167" s="69"/>
      <c r="FZ167" s="69"/>
      <c r="GA167" s="69"/>
      <c r="GB167" s="69"/>
      <c r="GC167" s="69"/>
      <c r="GD167" s="69"/>
      <c r="GE167" s="69"/>
      <c r="GF167" s="69"/>
      <c r="GG167" s="69"/>
      <c r="GH167" s="69"/>
      <c r="GI167" s="69"/>
      <c r="GJ167" s="69"/>
      <c r="GK167" s="69"/>
      <c r="GL167" s="69"/>
      <c r="GM167" s="69"/>
      <c r="GN167" s="69"/>
      <c r="GO167" s="69"/>
      <c r="GP167" s="69"/>
      <c r="GQ167" s="69"/>
      <c r="GR167" s="69"/>
      <c r="GS167" s="69"/>
      <c r="GT167" s="69"/>
      <c r="GU167" s="69"/>
      <c r="GV167" s="69"/>
      <c r="GW167" s="69"/>
      <c r="GX167" s="69"/>
      <c r="GY167" s="69"/>
      <c r="GZ167" s="69"/>
      <c r="HA167" s="69"/>
      <c r="HB167" s="69"/>
      <c r="HC167" s="69"/>
      <c r="HD167" s="69"/>
      <c r="HE167" s="69"/>
      <c r="HF167" s="69"/>
      <c r="HG167" s="69"/>
      <c r="HH167" s="69"/>
      <c r="HI167" s="69"/>
      <c r="HJ167" s="69"/>
      <c r="HK167" s="69"/>
      <c r="HL167" s="69"/>
      <c r="HM167" s="69"/>
      <c r="HN167" s="69"/>
      <c r="HO167" s="69"/>
      <c r="HP167" s="69"/>
      <c r="HQ167" s="69"/>
      <c r="HR167" s="69"/>
      <c r="HS167" s="69"/>
      <c r="HT167" s="69"/>
      <c r="HU167" s="69"/>
      <c r="HV167" s="69"/>
      <c r="HW167" s="69"/>
      <c r="HX167" s="69"/>
      <c r="HY167" s="69"/>
      <c r="HZ167" s="69"/>
      <c r="IA167" s="69"/>
      <c r="IB167" s="69"/>
      <c r="IC167" s="69"/>
      <c r="ID167" s="69"/>
      <c r="IE167" s="69"/>
      <c r="IF167" s="69"/>
      <c r="IG167" s="69"/>
      <c r="IH167" s="69"/>
      <c r="II167" s="69"/>
      <c r="IJ167" s="69"/>
      <c r="IK167" s="69"/>
      <c r="IL167" s="69"/>
      <c r="IM167" s="69"/>
      <c r="IN167" s="69"/>
      <c r="IO167" s="69"/>
      <c r="IP167" s="69"/>
      <c r="IQ167" s="69"/>
      <c r="IR167" s="69"/>
      <c r="IS167" s="69"/>
      <c r="IT167" s="69"/>
      <c r="IU167" s="69"/>
      <c r="IV167" s="69"/>
      <c r="IW167" s="69"/>
      <c r="IX167" s="69"/>
      <c r="IY167" s="69"/>
      <c r="IZ167" s="69"/>
      <c r="JA167" s="69"/>
      <c r="JB167" s="69"/>
      <c r="JC167" s="69"/>
      <c r="JD167" s="69"/>
      <c r="JE167" s="69"/>
      <c r="JF167" s="69"/>
      <c r="JG167" s="69"/>
      <c r="JH167" s="69"/>
      <c r="JI167" s="69"/>
      <c r="JJ167" s="69"/>
      <c r="JK167" s="69"/>
      <c r="JL167" s="69"/>
      <c r="JM167" s="69"/>
      <c r="JN167" s="69"/>
      <c r="JO167" s="69"/>
      <c r="JP167" s="69"/>
      <c r="JQ167" s="69"/>
      <c r="JR167" s="69"/>
      <c r="JS167" s="69"/>
      <c r="JT167" s="69"/>
      <c r="JU167" s="69"/>
      <c r="JV167" s="69"/>
      <c r="JW167" s="69"/>
      <c r="JX167" s="69"/>
      <c r="JY167" s="69"/>
      <c r="JZ167" s="69"/>
      <c r="KA167" s="69"/>
      <c r="KB167" s="69"/>
      <c r="KC167" s="69"/>
      <c r="KD167" s="69"/>
      <c r="KE167" s="69"/>
      <c r="KF167" s="69"/>
      <c r="KG167" s="69"/>
      <c r="KH167" s="69"/>
      <c r="KI167" s="69"/>
      <c r="KJ167" s="69"/>
      <c r="KK167" s="69"/>
      <c r="KL167" s="69"/>
      <c r="KM167" s="69"/>
      <c r="KN167" s="69"/>
      <c r="KO167" s="69"/>
      <c r="KP167" s="69"/>
      <c r="KQ167" s="69"/>
      <c r="KR167" s="69"/>
      <c r="KS167" s="69"/>
      <c r="KT167" s="69"/>
      <c r="KU167" s="69"/>
      <c r="KV167" s="69"/>
      <c r="KW167" s="69"/>
      <c r="KX167" s="69"/>
      <c r="KY167" s="69"/>
      <c r="KZ167" s="69"/>
      <c r="LA167" s="69"/>
      <c r="LB167" s="69"/>
      <c r="LC167" s="69"/>
      <c r="LD167" s="69"/>
      <c r="LE167" s="69"/>
      <c r="LF167" s="69"/>
      <c r="LG167" s="69"/>
      <c r="LH167" s="69"/>
      <c r="LI167" s="69"/>
      <c r="LJ167" s="69"/>
      <c r="LK167" s="69"/>
      <c r="LL167" s="69"/>
      <c r="LM167" s="69"/>
      <c r="LN167" s="69"/>
      <c r="LO167" s="69"/>
      <c r="LP167" s="69"/>
      <c r="LQ167" s="69"/>
      <c r="LR167" s="69"/>
      <c r="LS167" s="69"/>
      <c r="LT167" s="69"/>
      <c r="LU167" s="69"/>
      <c r="LV167" s="69"/>
      <c r="LW167" s="69"/>
      <c r="LX167" s="69"/>
      <c r="LY167" s="69"/>
      <c r="LZ167" s="69"/>
      <c r="MA167" s="69"/>
      <c r="MB167" s="69"/>
      <c r="MC167" s="69"/>
      <c r="MD167" s="69"/>
      <c r="ME167" s="69"/>
      <c r="MF167" s="69"/>
      <c r="MG167" s="69"/>
      <c r="MH167" s="69"/>
      <c r="MI167" s="69"/>
      <c r="MJ167" s="69"/>
      <c r="MK167" s="69"/>
      <c r="ML167" s="69"/>
      <c r="MM167" s="69"/>
      <c r="MN167" s="69"/>
      <c r="MO167" s="69"/>
      <c r="MP167" s="69"/>
      <c r="MQ167" s="69"/>
      <c r="MR167" s="69"/>
      <c r="MS167" s="69"/>
      <c r="MT167" s="69"/>
      <c r="MU167" s="69"/>
      <c r="MV167" s="69"/>
      <c r="MW167" s="69"/>
      <c r="MX167" s="69"/>
      <c r="MY167" s="69"/>
      <c r="MZ167" s="69"/>
      <c r="NA167" s="69"/>
      <c r="NB167" s="69"/>
      <c r="NC167" s="69"/>
      <c r="ND167" s="69"/>
      <c r="NE167" s="69"/>
      <c r="NF167" s="69"/>
      <c r="NG167" s="69"/>
      <c r="NH167" s="69"/>
      <c r="NI167" s="69"/>
      <c r="NJ167" s="69"/>
      <c r="NK167" s="69"/>
      <c r="NL167" s="69"/>
      <c r="NM167" s="69"/>
      <c r="NN167" s="69"/>
      <c r="NO167" s="69"/>
      <c r="NP167" s="69"/>
      <c r="NQ167" s="69"/>
      <c r="NR167" s="69"/>
      <c r="NS167" s="69"/>
      <c r="NT167" s="69"/>
      <c r="NU167" s="69"/>
      <c r="NV167" s="69"/>
      <c r="NW167" s="69"/>
      <c r="NX167" s="69"/>
      <c r="NY167" s="69"/>
      <c r="NZ167" s="69"/>
      <c r="OA167" s="69"/>
      <c r="OB167" s="69"/>
      <c r="OC167" s="69"/>
      <c r="OD167" s="69"/>
      <c r="OE167" s="69"/>
      <c r="OF167" s="69"/>
      <c r="OG167" s="69"/>
      <c r="OH167" s="69"/>
      <c r="OI167" s="69"/>
      <c r="OJ167" s="69"/>
      <c r="OK167" s="69"/>
      <c r="OL167" s="69"/>
      <c r="OM167" s="69"/>
      <c r="ON167" s="69"/>
      <c r="OO167" s="69"/>
      <c r="OP167" s="69"/>
      <c r="OQ167" s="69"/>
      <c r="OR167" s="69"/>
      <c r="OS167" s="69"/>
      <c r="OT167" s="69"/>
      <c r="OU167" s="69"/>
      <c r="OV167" s="69"/>
      <c r="OW167" s="69"/>
      <c r="OX167" s="69"/>
      <c r="OY167" s="69"/>
      <c r="OZ167" s="69"/>
      <c r="PA167" s="69"/>
      <c r="PB167" s="69"/>
      <c r="PC167" s="69"/>
      <c r="PD167" s="69"/>
      <c r="PE167" s="69"/>
      <c r="PF167" s="69"/>
      <c r="PG167" s="69"/>
      <c r="PH167" s="69"/>
      <c r="PI167" s="69"/>
      <c r="PJ167" s="69"/>
      <c r="PK167" s="69"/>
      <c r="PL167" s="69"/>
      <c r="PM167" s="69"/>
      <c r="PN167" s="69"/>
      <c r="PO167" s="69"/>
      <c r="PP167" s="69"/>
      <c r="PQ167" s="69"/>
      <c r="PR167" s="69"/>
      <c r="PS167" s="69"/>
      <c r="PT167" s="69"/>
      <c r="PU167" s="69"/>
      <c r="PV167" s="69"/>
      <c r="PW167" s="69"/>
      <c r="PX167" s="69"/>
      <c r="PY167" s="69"/>
      <c r="PZ167" s="69"/>
      <c r="QA167" s="69"/>
      <c r="QB167" s="69"/>
      <c r="QC167" s="69"/>
      <c r="QD167" s="69"/>
      <c r="QE167" s="69"/>
      <c r="QF167" s="69"/>
      <c r="QG167" s="69"/>
      <c r="QH167" s="69"/>
      <c r="QI167" s="69"/>
      <c r="QJ167" s="69"/>
      <c r="QK167" s="69"/>
      <c r="QL167" s="69"/>
      <c r="QM167" s="69"/>
      <c r="QN167" s="69"/>
      <c r="QO167" s="69"/>
      <c r="QP167" s="69"/>
      <c r="QQ167" s="69"/>
      <c r="QR167" s="69"/>
      <c r="QS167" s="69"/>
      <c r="QT167" s="69"/>
      <c r="QU167" s="69"/>
      <c r="QV167" s="69"/>
      <c r="QW167" s="69"/>
      <c r="QX167" s="69"/>
      <c r="QY167" s="69"/>
      <c r="QZ167" s="69"/>
      <c r="RA167" s="69"/>
      <c r="RB167" s="69"/>
      <c r="RC167" s="69"/>
      <c r="RD167" s="69"/>
      <c r="RE167" s="69"/>
      <c r="RF167" s="69"/>
      <c r="RG167" s="69"/>
      <c r="RH167" s="69"/>
      <c r="RI167" s="69"/>
      <c r="RJ167" s="69"/>
      <c r="RK167" s="69"/>
      <c r="RL167" s="69"/>
      <c r="RM167" s="69"/>
      <c r="RN167" s="69"/>
      <c r="RO167" s="69"/>
      <c r="RP167" s="69"/>
      <c r="RQ167" s="69"/>
      <c r="RR167" s="69"/>
      <c r="RS167" s="69"/>
      <c r="RT167" s="69"/>
      <c r="RU167" s="69"/>
      <c r="RV167" s="69"/>
      <c r="RW167" s="69"/>
      <c r="RX167" s="69"/>
      <c r="RY167" s="69"/>
      <c r="RZ167" s="69"/>
      <c r="SA167" s="69"/>
      <c r="SB167" s="69"/>
      <c r="SC167" s="69"/>
      <c r="SD167" s="69"/>
      <c r="SE167" s="69"/>
      <c r="SF167" s="69"/>
      <c r="SG167" s="69"/>
      <c r="SH167" s="69"/>
      <c r="SI167" s="69"/>
      <c r="SJ167" s="69"/>
      <c r="SK167" s="69"/>
      <c r="SL167" s="69"/>
      <c r="SM167" s="69"/>
      <c r="SN167" s="69"/>
      <c r="SO167" s="69"/>
      <c r="SP167" s="69"/>
      <c r="SQ167" s="69"/>
      <c r="SR167" s="69"/>
      <c r="SS167" s="69"/>
      <c r="ST167" s="69"/>
      <c r="SU167" s="69"/>
      <c r="SV167" s="69"/>
      <c r="SW167" s="69"/>
      <c r="SX167" s="69"/>
      <c r="SY167" s="69"/>
      <c r="SZ167" s="69"/>
      <c r="TA167" s="69"/>
      <c r="TB167" s="69"/>
      <c r="TC167" s="69"/>
      <c r="TD167" s="69"/>
      <c r="TE167" s="69"/>
      <c r="TF167" s="69"/>
      <c r="TG167" s="69"/>
      <c r="TH167" s="69"/>
      <c r="TI167" s="69"/>
      <c r="TJ167" s="69"/>
      <c r="TK167" s="69"/>
      <c r="TL167" s="69"/>
      <c r="TM167" s="69"/>
      <c r="TN167" s="69"/>
      <c r="TO167" s="69"/>
      <c r="TP167" s="69"/>
      <c r="TQ167" s="69"/>
      <c r="TR167" s="69"/>
      <c r="TS167" s="69"/>
      <c r="TT167" s="69"/>
      <c r="TU167" s="69"/>
      <c r="TV167" s="69"/>
      <c r="TW167" s="69"/>
      <c r="TX167" s="69"/>
      <c r="TY167" s="69"/>
      <c r="TZ167" s="69"/>
      <c r="UA167" s="69"/>
      <c r="UB167" s="69"/>
      <c r="UC167" s="69"/>
      <c r="UD167" s="69"/>
      <c r="UE167" s="69"/>
      <c r="UF167" s="69"/>
      <c r="UG167" s="69"/>
      <c r="UH167" s="69"/>
      <c r="UI167" s="69"/>
      <c r="UJ167" s="69"/>
      <c r="UK167" s="69"/>
      <c r="UL167" s="69"/>
      <c r="UM167" s="69"/>
      <c r="UN167" s="69"/>
      <c r="UO167" s="69"/>
      <c r="UP167" s="69"/>
      <c r="UQ167" s="69"/>
      <c r="UR167" s="69"/>
      <c r="US167" s="69"/>
      <c r="UT167" s="69"/>
      <c r="UU167" s="69"/>
      <c r="UV167" s="69"/>
      <c r="UW167" s="69"/>
      <c r="UX167" s="69"/>
      <c r="UY167" s="69"/>
      <c r="UZ167" s="69"/>
      <c r="VA167" s="69"/>
      <c r="VB167" s="69"/>
      <c r="VC167" s="69"/>
      <c r="VD167" s="69"/>
      <c r="VE167" s="69"/>
      <c r="VF167" s="69"/>
      <c r="VG167" s="69"/>
      <c r="VH167" s="69"/>
      <c r="VI167" s="69"/>
      <c r="VJ167" s="69"/>
      <c r="VK167" s="69"/>
      <c r="VL167" s="69"/>
      <c r="VM167" s="69"/>
      <c r="VN167" s="69"/>
      <c r="VO167" s="69"/>
      <c r="VP167" s="69"/>
      <c r="VQ167" s="69"/>
      <c r="VR167" s="69"/>
      <c r="VS167" s="69"/>
      <c r="VT167" s="69"/>
      <c r="VU167" s="69"/>
      <c r="VV167" s="69"/>
      <c r="VW167" s="69"/>
      <c r="VX167" s="69"/>
      <c r="VY167" s="69"/>
      <c r="VZ167" s="69"/>
      <c r="WA167" s="69"/>
      <c r="WB167" s="69"/>
      <c r="WC167" s="69"/>
      <c r="WD167" s="69"/>
      <c r="WE167" s="69"/>
      <c r="WF167" s="69"/>
      <c r="WG167" s="69"/>
      <c r="WH167" s="69"/>
      <c r="WI167" s="69"/>
      <c r="WJ167" s="69"/>
      <c r="WK167" s="69"/>
      <c r="WL167" s="69"/>
      <c r="WM167" s="69"/>
      <c r="WN167" s="69"/>
      <c r="WO167" s="69"/>
      <c r="WP167" s="69"/>
      <c r="WQ167" s="69"/>
      <c r="WR167" s="69"/>
      <c r="WS167" s="69"/>
      <c r="WT167" s="69"/>
      <c r="WU167" s="69"/>
      <c r="WV167" s="69"/>
      <c r="WW167" s="69"/>
      <c r="WX167" s="69"/>
      <c r="WY167" s="69"/>
      <c r="WZ167" s="69"/>
      <c r="XA167" s="69"/>
      <c r="XB167" s="69"/>
      <c r="XC167" s="69"/>
      <c r="XD167" s="69"/>
      <c r="XE167" s="69"/>
      <c r="XF167" s="69"/>
      <c r="XG167" s="69"/>
      <c r="XH167" s="69"/>
      <c r="XI167" s="69"/>
      <c r="XJ167" s="69"/>
      <c r="XK167" s="69"/>
      <c r="XL167" s="69"/>
      <c r="XM167" s="69"/>
      <c r="XN167" s="69"/>
      <c r="XO167" s="69"/>
      <c r="XP167" s="69"/>
      <c r="XQ167" s="69"/>
      <c r="XR167" s="69"/>
      <c r="XS167" s="69"/>
      <c r="XT167" s="69"/>
      <c r="XU167" s="69"/>
      <c r="XV167" s="69"/>
      <c r="XW167" s="69"/>
      <c r="XX167" s="69"/>
      <c r="XY167" s="69"/>
      <c r="XZ167" s="69"/>
      <c r="YA167" s="69"/>
      <c r="YB167" s="69"/>
      <c r="YC167" s="69"/>
      <c r="YD167" s="69"/>
      <c r="YE167" s="69"/>
      <c r="YF167" s="69"/>
      <c r="YG167" s="69"/>
      <c r="YH167" s="69"/>
      <c r="YI167" s="69"/>
      <c r="YJ167" s="69"/>
      <c r="YK167" s="69"/>
      <c r="YL167" s="69"/>
      <c r="YM167" s="69"/>
      <c r="YN167" s="69"/>
      <c r="YO167" s="69"/>
      <c r="YP167" s="69"/>
      <c r="YQ167" s="69"/>
      <c r="YR167" s="69"/>
      <c r="YS167" s="69"/>
      <c r="YT167" s="69"/>
      <c r="YU167" s="69"/>
      <c r="YV167" s="69"/>
      <c r="YW167" s="69"/>
      <c r="YX167" s="69"/>
      <c r="YY167" s="69"/>
      <c r="YZ167" s="69"/>
      <c r="ZA167" s="69"/>
      <c r="ZB167" s="69"/>
      <c r="ZC167" s="69"/>
      <c r="ZD167" s="69"/>
      <c r="ZE167" s="69"/>
      <c r="ZF167" s="69"/>
      <c r="ZG167" s="69"/>
      <c r="ZH167" s="69"/>
      <c r="ZI167" s="69"/>
      <c r="ZJ167" s="69"/>
      <c r="ZK167" s="69"/>
      <c r="ZL167" s="69"/>
      <c r="ZM167" s="69"/>
      <c r="ZN167" s="69"/>
      <c r="ZO167" s="69"/>
      <c r="ZP167" s="69"/>
      <c r="ZQ167" s="69"/>
      <c r="ZR167" s="69"/>
      <c r="ZS167" s="69"/>
      <c r="ZT167" s="69"/>
      <c r="ZU167" s="69"/>
      <c r="ZV167" s="69"/>
      <c r="ZW167" s="69"/>
      <c r="ZX167" s="69"/>
      <c r="ZY167" s="69"/>
      <c r="ZZ167" s="69"/>
      <c r="AAA167" s="69"/>
      <c r="AAB167" s="69"/>
      <c r="AAC167" s="69"/>
      <c r="AAD167" s="69"/>
      <c r="AAE167" s="69"/>
      <c r="AAF167" s="69"/>
      <c r="AAG167" s="69"/>
      <c r="AAH167" s="69"/>
      <c r="AAI167" s="69"/>
      <c r="AAJ167" s="69"/>
      <c r="AAK167" s="69"/>
      <c r="AAL167" s="69"/>
      <c r="AAM167" s="69"/>
      <c r="AAN167" s="69"/>
      <c r="AAO167" s="69"/>
      <c r="AAP167" s="69"/>
      <c r="AAQ167" s="69"/>
      <c r="AAR167" s="69"/>
      <c r="AAS167" s="69"/>
      <c r="AAT167" s="69"/>
      <c r="AAU167" s="69"/>
      <c r="AAV167" s="69"/>
      <c r="AAW167" s="69"/>
      <c r="AAX167" s="69"/>
      <c r="AAY167" s="69"/>
      <c r="AAZ167" s="69"/>
      <c r="ABA167" s="69"/>
      <c r="ABB167" s="69"/>
      <c r="ABC167" s="69"/>
      <c r="ABD167" s="69"/>
      <c r="ABE167" s="69"/>
      <c r="ABF167" s="69"/>
      <c r="ABG167" s="69"/>
      <c r="ABH167" s="69"/>
      <c r="ABI167" s="69"/>
      <c r="ABJ167" s="69"/>
      <c r="ABK167" s="69"/>
      <c r="ABL167" s="69"/>
      <c r="ABM167" s="69"/>
      <c r="ABN167" s="69"/>
      <c r="ABO167" s="69"/>
      <c r="ABP167" s="69"/>
      <c r="ABQ167" s="69"/>
      <c r="ABR167" s="69"/>
      <c r="ABS167" s="69"/>
      <c r="ABT167" s="69"/>
      <c r="ABU167" s="69"/>
      <c r="ABV167" s="69"/>
      <c r="ABW167" s="69"/>
      <c r="ABX167" s="69"/>
      <c r="ABY167" s="69"/>
      <c r="ABZ167" s="69"/>
      <c r="ACA167" s="69"/>
      <c r="ACB167" s="69"/>
      <c r="ACC167" s="69"/>
      <c r="ACD167" s="69"/>
      <c r="ACE167" s="69"/>
      <c r="ACF167" s="69"/>
      <c r="ACG167" s="69"/>
      <c r="ACH167" s="69"/>
      <c r="ACI167" s="69"/>
      <c r="ACJ167" s="69"/>
      <c r="ACK167" s="69"/>
      <c r="ACL167" s="69"/>
      <c r="ACM167" s="69"/>
      <c r="ACN167" s="69"/>
      <c r="ACO167" s="69"/>
      <c r="ACP167" s="69"/>
      <c r="ACQ167" s="69"/>
      <c r="ACR167" s="69"/>
      <c r="ACS167" s="69"/>
      <c r="ACT167" s="69"/>
      <c r="ACU167" s="69"/>
      <c r="ACV167" s="69"/>
      <c r="ACW167" s="69"/>
      <c r="ACX167" s="69"/>
      <c r="ACY167" s="69"/>
      <c r="ACZ167" s="69"/>
      <c r="ADA167" s="69"/>
      <c r="ADB167" s="69"/>
      <c r="ADC167" s="69"/>
      <c r="ADD167" s="69"/>
      <c r="ADE167" s="69"/>
      <c r="ADF167" s="69"/>
      <c r="ADG167" s="69"/>
      <c r="ADH167" s="69"/>
      <c r="ADI167" s="69"/>
      <c r="ADJ167" s="69"/>
      <c r="ADK167" s="69"/>
      <c r="ADL167" s="69"/>
      <c r="ADM167" s="69"/>
      <c r="ADN167" s="69"/>
      <c r="ADO167" s="69"/>
      <c r="ADP167" s="69"/>
      <c r="ADQ167" s="69"/>
      <c r="ADR167" s="69"/>
      <c r="ADS167" s="69"/>
      <c r="ADT167" s="69"/>
      <c r="ADU167" s="69"/>
      <c r="ADV167" s="69"/>
      <c r="ADW167" s="69"/>
      <c r="ADX167" s="69"/>
      <c r="ADY167" s="69"/>
      <c r="ADZ167" s="69"/>
      <c r="AEA167" s="69"/>
      <c r="AEB167" s="69"/>
      <c r="AEC167" s="69"/>
      <c r="AED167" s="69"/>
      <c r="AEE167" s="69"/>
      <c r="AEF167" s="69"/>
      <c r="AEG167" s="69"/>
      <c r="AEH167" s="69"/>
      <c r="AEI167" s="69"/>
      <c r="AEJ167" s="69"/>
      <c r="AEK167" s="69"/>
      <c r="AEL167" s="69"/>
      <c r="AEM167" s="69"/>
      <c r="AEN167" s="69"/>
      <c r="AEO167" s="69"/>
      <c r="AEP167" s="69"/>
      <c r="AEQ167" s="69"/>
      <c r="AER167" s="69"/>
      <c r="AES167" s="69"/>
      <c r="AET167" s="69"/>
      <c r="AEU167" s="69"/>
      <c r="AEV167" s="69"/>
      <c r="AEW167" s="69"/>
      <c r="AEX167" s="69"/>
      <c r="AEY167" s="69"/>
      <c r="AEZ167" s="69"/>
      <c r="AFA167" s="69"/>
      <c r="AFB167" s="69"/>
      <c r="AFC167" s="69"/>
      <c r="AFD167" s="69"/>
      <c r="AFE167" s="69"/>
      <c r="AFF167" s="69"/>
      <c r="AFG167" s="69"/>
      <c r="AFH167" s="69"/>
      <c r="AFI167" s="69"/>
      <c r="AFJ167" s="69"/>
      <c r="AFK167" s="69"/>
      <c r="AFL167" s="69"/>
      <c r="AFM167" s="69"/>
      <c r="AFN167" s="69"/>
      <c r="AFO167" s="69"/>
      <c r="AFP167" s="69"/>
      <c r="AFQ167" s="69"/>
      <c r="AFR167" s="69"/>
      <c r="AFS167" s="69"/>
      <c r="AFT167" s="69"/>
      <c r="AFU167" s="69"/>
      <c r="AFV167" s="69"/>
      <c r="AFW167" s="69"/>
      <c r="AFX167" s="69"/>
      <c r="AFY167" s="69"/>
      <c r="AFZ167" s="69"/>
      <c r="AGA167" s="69"/>
      <c r="AGB167" s="69"/>
      <c r="AGC167" s="69"/>
      <c r="AGD167" s="69"/>
      <c r="AGE167" s="69"/>
      <c r="AGF167" s="69"/>
      <c r="AGG167" s="69"/>
      <c r="AGH167" s="69"/>
      <c r="AGI167" s="69"/>
      <c r="AGJ167" s="69"/>
      <c r="AGK167" s="69"/>
      <c r="AGL167" s="69"/>
      <c r="AGM167" s="69"/>
      <c r="AGN167" s="69"/>
      <c r="AGO167" s="69"/>
      <c r="AGP167" s="69"/>
      <c r="AGQ167" s="69"/>
      <c r="AGR167" s="69"/>
      <c r="AGS167" s="69"/>
      <c r="AGT167" s="69"/>
      <c r="AGU167" s="69"/>
      <c r="AGV167" s="69"/>
      <c r="AGW167" s="69"/>
      <c r="AGX167" s="69"/>
      <c r="AGY167" s="69"/>
      <c r="AGZ167" s="69"/>
      <c r="AHA167" s="69"/>
      <c r="AHB167" s="69"/>
      <c r="AHC167" s="69"/>
      <c r="AHD167" s="69"/>
      <c r="AHE167" s="69"/>
      <c r="AHF167" s="69"/>
      <c r="AHG167" s="69"/>
      <c r="AHH167" s="69"/>
      <c r="AHI167" s="69"/>
      <c r="AHJ167" s="69"/>
      <c r="AHK167" s="69"/>
      <c r="AHL167" s="69"/>
      <c r="AHM167" s="69"/>
      <c r="AHN167" s="69"/>
      <c r="AHO167" s="69"/>
      <c r="AHP167" s="69"/>
      <c r="AHQ167" s="69"/>
      <c r="AHR167" s="69"/>
      <c r="AHS167" s="69"/>
      <c r="AHT167" s="69"/>
      <c r="AHU167" s="69"/>
      <c r="AHV167" s="69"/>
      <c r="AHW167" s="69"/>
      <c r="AHX167" s="69"/>
      <c r="AHY167" s="69"/>
      <c r="AHZ167" s="69"/>
      <c r="AIA167" s="69"/>
      <c r="AIB167" s="69"/>
      <c r="AIC167" s="69"/>
      <c r="AID167" s="69"/>
      <c r="AIE167" s="69"/>
      <c r="AIF167" s="69"/>
      <c r="AIG167" s="69"/>
      <c r="AIH167" s="69"/>
      <c r="AII167" s="69"/>
      <c r="AIJ167" s="69"/>
      <c r="AIK167" s="69"/>
      <c r="AIL167" s="69"/>
      <c r="AIM167" s="69"/>
      <c r="AIN167" s="69"/>
      <c r="AIO167" s="69"/>
      <c r="AIP167" s="69"/>
      <c r="AIQ167" s="69"/>
      <c r="AIR167" s="69"/>
      <c r="AIS167" s="69"/>
      <c r="AIT167" s="69"/>
      <c r="AIU167" s="69"/>
      <c r="AIV167" s="69"/>
      <c r="AIW167" s="69"/>
      <c r="AIX167" s="69"/>
      <c r="AIY167" s="69"/>
      <c r="AIZ167" s="69"/>
      <c r="AJA167" s="69"/>
      <c r="AJB167" s="69"/>
      <c r="AJC167" s="69"/>
      <c r="AJD167" s="69"/>
      <c r="AJE167" s="69"/>
      <c r="AJF167" s="69"/>
      <c r="AJG167" s="69"/>
      <c r="AJH167" s="69"/>
      <c r="AJI167" s="69"/>
      <c r="AJJ167" s="69"/>
      <c r="AJK167" s="69"/>
      <c r="AJL167" s="69"/>
      <c r="AJM167" s="69"/>
      <c r="AJN167" s="69"/>
      <c r="AJO167" s="69"/>
      <c r="AJP167" s="69"/>
      <c r="AJQ167" s="69"/>
      <c r="AJR167" s="69"/>
      <c r="AJS167" s="69"/>
      <c r="AJT167" s="69"/>
      <c r="AJU167" s="69"/>
      <c r="AJV167" s="69"/>
      <c r="AJW167" s="69"/>
      <c r="AJX167" s="69"/>
      <c r="AJY167" s="69"/>
      <c r="AJZ167" s="69"/>
      <c r="AKA167" s="69"/>
      <c r="AKB167" s="69"/>
      <c r="AKC167" s="69"/>
      <c r="AKD167" s="69"/>
      <c r="AKE167" s="69"/>
      <c r="AKF167" s="69"/>
      <c r="AKG167" s="69"/>
      <c r="AKH167" s="69"/>
      <c r="AKI167" s="69"/>
      <c r="AKJ167" s="69"/>
      <c r="AKK167" s="69"/>
      <c r="AKL167" s="69"/>
      <c r="AKM167" s="69"/>
      <c r="AKN167" s="69"/>
      <c r="AKO167" s="69"/>
      <c r="AKP167" s="69"/>
      <c r="AKQ167" s="69"/>
      <c r="AKR167" s="69"/>
      <c r="AKS167" s="69"/>
      <c r="AKT167" s="69"/>
      <c r="AKU167" s="69"/>
      <c r="AKV167" s="69"/>
      <c r="AKW167" s="69"/>
      <c r="AKX167" s="69"/>
      <c r="AKY167" s="69"/>
      <c r="AKZ167" s="69"/>
      <c r="ALA167" s="69"/>
      <c r="ALB167" s="69"/>
      <c r="ALC167" s="69"/>
      <c r="ALD167" s="69"/>
      <c r="ALE167" s="69"/>
      <c r="ALF167" s="69"/>
      <c r="ALG167" s="69"/>
      <c r="ALH167" s="69"/>
      <c r="ALI167" s="69"/>
      <c r="ALJ167" s="69"/>
      <c r="ALK167" s="69"/>
      <c r="ALL167" s="69"/>
      <c r="ALM167" s="69"/>
      <c r="ALN167" s="69"/>
      <c r="ALO167" s="69"/>
      <c r="ALP167" s="69"/>
      <c r="ALQ167" s="69"/>
      <c r="ALR167" s="69"/>
      <c r="ALS167" s="69"/>
      <c r="ALT167" s="69"/>
      <c r="ALU167" s="69"/>
      <c r="ALV167" s="69"/>
      <c r="ALW167" s="69"/>
      <c r="ALX167" s="69"/>
      <c r="ALY167" s="69"/>
      <c r="ALZ167" s="69"/>
      <c r="AMA167" s="69"/>
      <c r="AMB167" s="69"/>
      <c r="AMC167" s="69"/>
      <c r="AMD167" s="69"/>
      <c r="AME167" s="69"/>
      <c r="AMF167" s="69"/>
      <c r="AMG167" s="69"/>
      <c r="AMH167" s="69"/>
      <c r="AMI167" s="69"/>
      <c r="AMJ167" s="69"/>
      <c r="AMK167" s="69"/>
      <c r="AML167" s="69"/>
      <c r="AMM167" s="69"/>
      <c r="AMN167" s="69"/>
      <c r="AMO167" s="69"/>
      <c r="AMP167" s="69"/>
      <c r="AMQ167" s="69"/>
      <c r="AMR167" s="69"/>
      <c r="AMS167" s="69"/>
      <c r="AMT167" s="69"/>
      <c r="AMU167" s="69"/>
      <c r="AMV167" s="69"/>
      <c r="AMW167" s="69"/>
      <c r="AMX167" s="69"/>
      <c r="AMY167" s="69"/>
      <c r="AMZ167" s="69"/>
      <c r="ANA167" s="69"/>
      <c r="ANB167" s="69"/>
      <c r="ANC167" s="69"/>
      <c r="AND167" s="69"/>
      <c r="ANE167" s="69"/>
      <c r="ANF167" s="69"/>
      <c r="ANG167" s="69"/>
      <c r="ANH167" s="69"/>
      <c r="ANI167" s="69"/>
      <c r="ANJ167" s="69"/>
      <c r="ANK167" s="69"/>
      <c r="ANL167" s="69"/>
      <c r="ANM167" s="69"/>
      <c r="ANN167" s="69"/>
      <c r="ANO167" s="69"/>
      <c r="ANP167" s="69"/>
      <c r="ANQ167" s="69"/>
      <c r="ANR167" s="69"/>
      <c r="ANS167" s="69"/>
      <c r="ANT167" s="69"/>
      <c r="ANU167" s="69"/>
      <c r="ANV167" s="69"/>
      <c r="ANW167" s="69"/>
      <c r="ANX167" s="69"/>
      <c r="ANY167" s="69"/>
      <c r="ANZ167" s="69"/>
      <c r="AOA167" s="69"/>
      <c r="AOB167" s="69"/>
      <c r="AOC167" s="69"/>
      <c r="AOD167" s="69"/>
      <c r="AOE167" s="69"/>
      <c r="AOF167" s="69"/>
      <c r="AOG167" s="69"/>
      <c r="AOH167" s="69"/>
      <c r="AOI167" s="69"/>
      <c r="AOJ167" s="69"/>
      <c r="AOK167" s="69"/>
      <c r="AOL167" s="69"/>
      <c r="AOM167" s="69"/>
      <c r="AON167" s="69"/>
      <c r="AOO167" s="69"/>
      <c r="AOP167" s="69"/>
      <c r="AOQ167" s="69"/>
      <c r="AOR167" s="69"/>
      <c r="AOS167" s="69"/>
      <c r="AOT167" s="69"/>
      <c r="AOU167" s="69"/>
      <c r="AOV167" s="69"/>
      <c r="AOW167" s="69"/>
      <c r="AOX167" s="69"/>
      <c r="AOY167" s="69"/>
      <c r="AOZ167" s="69"/>
      <c r="APA167" s="69"/>
      <c r="APB167" s="69"/>
      <c r="APC167" s="69"/>
      <c r="APD167" s="69"/>
      <c r="APE167" s="69"/>
      <c r="APF167" s="69"/>
      <c r="APG167" s="69"/>
      <c r="APH167" s="69"/>
      <c r="API167" s="69"/>
      <c r="APJ167" s="69"/>
      <c r="APK167" s="69"/>
      <c r="APL167" s="69"/>
      <c r="APM167" s="69"/>
      <c r="APN167" s="69"/>
      <c r="APO167" s="69"/>
      <c r="APP167" s="69"/>
      <c r="APQ167" s="69"/>
      <c r="APR167" s="69"/>
      <c r="APS167" s="69"/>
      <c r="APT167" s="69"/>
      <c r="APU167" s="69"/>
      <c r="APV167" s="69"/>
      <c r="APW167" s="69"/>
      <c r="APX167" s="69"/>
      <c r="APY167" s="69"/>
      <c r="APZ167" s="69"/>
      <c r="AQA167" s="69"/>
      <c r="AQB167" s="69"/>
      <c r="AQC167" s="69"/>
      <c r="AQD167" s="69"/>
      <c r="AQE167" s="69"/>
      <c r="AQF167" s="69"/>
      <c r="AQG167" s="69"/>
      <c r="AQH167" s="69"/>
      <c r="AQI167" s="69"/>
      <c r="AQJ167" s="69"/>
      <c r="AQK167" s="69"/>
      <c r="AQL167" s="69"/>
      <c r="AQM167" s="69"/>
      <c r="AQN167" s="69"/>
      <c r="AQO167" s="69"/>
      <c r="AQP167" s="69"/>
      <c r="AQQ167" s="69"/>
      <c r="AQR167" s="69"/>
      <c r="AQS167" s="69"/>
      <c r="AQT167" s="69"/>
      <c r="AQU167" s="69"/>
      <c r="AQV167" s="69"/>
      <c r="AQW167" s="69"/>
      <c r="AQX167" s="69"/>
      <c r="AQY167" s="69"/>
      <c r="AQZ167" s="69"/>
      <c r="ARA167" s="69"/>
      <c r="ARB167" s="69"/>
      <c r="ARC167" s="69"/>
      <c r="ARD167" s="69"/>
      <c r="ARE167" s="69"/>
      <c r="ARF167" s="69"/>
      <c r="ARG167" s="69"/>
      <c r="ARH167" s="69"/>
      <c r="ARI167" s="69"/>
      <c r="ARJ167" s="69"/>
      <c r="ARK167" s="69"/>
      <c r="ARL167" s="69"/>
      <c r="ARM167" s="69"/>
      <c r="ARN167" s="69"/>
      <c r="ARO167" s="69"/>
      <c r="ARP167" s="69"/>
      <c r="ARQ167" s="69"/>
      <c r="ARR167" s="69"/>
      <c r="ARS167" s="69"/>
      <c r="ART167" s="69"/>
      <c r="ARU167" s="69"/>
      <c r="ARV167" s="69"/>
      <c r="ARW167" s="69"/>
      <c r="ARX167" s="69"/>
      <c r="ARY167" s="69"/>
      <c r="ARZ167" s="69"/>
      <c r="ASA167" s="69"/>
      <c r="ASB167" s="69"/>
      <c r="ASC167" s="69"/>
      <c r="ASD167" s="69"/>
      <c r="ASE167" s="69"/>
      <c r="ASF167" s="69"/>
      <c r="ASG167" s="69"/>
      <c r="ASH167" s="69"/>
      <c r="ASI167" s="69"/>
      <c r="ASJ167" s="69"/>
      <c r="ASK167" s="69"/>
      <c r="ASL167" s="69"/>
      <c r="ASM167" s="69"/>
      <c r="ASN167" s="69"/>
      <c r="ASO167" s="69"/>
      <c r="ASP167" s="69"/>
      <c r="ASQ167" s="69"/>
      <c r="ASR167" s="69"/>
      <c r="ASS167" s="69"/>
      <c r="AST167" s="69"/>
      <c r="ASU167" s="69"/>
      <c r="ASV167" s="69"/>
      <c r="ASW167" s="69"/>
      <c r="ASX167" s="69"/>
      <c r="ASY167" s="69"/>
      <c r="ASZ167" s="69"/>
      <c r="ATA167" s="69"/>
      <c r="ATB167" s="69"/>
      <c r="ATC167" s="69"/>
      <c r="ATD167" s="69"/>
      <c r="ATE167" s="69"/>
      <c r="ATF167" s="69"/>
      <c r="ATG167" s="69"/>
      <c r="ATH167" s="69"/>
      <c r="ATI167" s="69"/>
      <c r="ATJ167" s="69"/>
      <c r="ATK167" s="69"/>
      <c r="ATL167" s="69"/>
      <c r="ATM167" s="69"/>
      <c r="ATN167" s="69"/>
      <c r="ATO167" s="69"/>
      <c r="ATP167" s="69"/>
      <c r="ATQ167" s="69"/>
      <c r="ATR167" s="69"/>
      <c r="ATS167" s="69"/>
      <c r="ATT167" s="69"/>
      <c r="ATU167" s="69"/>
      <c r="ATV167" s="69"/>
      <c r="ATW167" s="69"/>
      <c r="ATX167" s="69"/>
      <c r="ATY167" s="69"/>
      <c r="ATZ167" s="69"/>
      <c r="AUA167" s="69"/>
      <c r="AUB167" s="69"/>
      <c r="AUC167" s="69"/>
      <c r="AUD167" s="69"/>
      <c r="AUE167" s="69"/>
      <c r="AUF167" s="69"/>
      <c r="AUG167" s="69"/>
      <c r="AUH167" s="69"/>
      <c r="AUI167" s="69"/>
      <c r="AUJ167" s="69"/>
      <c r="AUK167" s="69"/>
      <c r="AUL167" s="69"/>
      <c r="AUM167" s="69"/>
      <c r="AUN167" s="69"/>
      <c r="AUO167" s="69"/>
      <c r="AUP167" s="69"/>
      <c r="AUQ167" s="69"/>
      <c r="AUR167" s="69"/>
      <c r="AUS167" s="69"/>
      <c r="AUT167" s="69"/>
      <c r="AUU167" s="69"/>
      <c r="AUV167" s="69"/>
      <c r="AUW167" s="69"/>
      <c r="AUX167" s="69"/>
      <c r="AUY167" s="69"/>
      <c r="AUZ167" s="69"/>
      <c r="AVA167" s="69"/>
      <c r="AVB167" s="69"/>
      <c r="AVC167" s="69"/>
      <c r="AVD167" s="69"/>
      <c r="AVE167" s="69"/>
      <c r="AVF167" s="69"/>
      <c r="AVG167" s="69"/>
      <c r="AVH167" s="69"/>
      <c r="AVI167" s="69"/>
      <c r="AVJ167" s="69"/>
      <c r="AVK167" s="69"/>
      <c r="AVL167" s="69"/>
      <c r="AVM167" s="69"/>
      <c r="AVN167" s="69"/>
      <c r="AVO167" s="69"/>
      <c r="AVP167" s="69"/>
      <c r="AVQ167" s="69"/>
      <c r="AVR167" s="69"/>
      <c r="AVS167" s="69"/>
      <c r="AVT167" s="69"/>
      <c r="AVU167" s="69"/>
      <c r="AVV167" s="69"/>
      <c r="AVW167" s="69"/>
      <c r="AVX167" s="69"/>
      <c r="AVY167" s="69"/>
      <c r="AVZ167" s="69"/>
      <c r="AWA167" s="69"/>
      <c r="AWB167" s="69"/>
      <c r="AWC167" s="69"/>
      <c r="AWD167" s="69"/>
      <c r="AWE167" s="69"/>
      <c r="AWF167" s="69"/>
      <c r="AWG167" s="69"/>
      <c r="AWH167" s="69"/>
      <c r="AWI167" s="69"/>
      <c r="AWJ167" s="69"/>
      <c r="AWK167" s="69"/>
      <c r="AWL167" s="69"/>
      <c r="AWM167" s="69"/>
      <c r="AWN167" s="69"/>
      <c r="AWO167" s="69"/>
      <c r="AWP167" s="69"/>
      <c r="AWQ167" s="69"/>
      <c r="AWR167" s="69"/>
      <c r="AWS167" s="69"/>
      <c r="AWT167" s="69"/>
      <c r="AWU167" s="69"/>
      <c r="AWV167" s="69"/>
      <c r="AWW167" s="69"/>
      <c r="AWX167" s="69"/>
      <c r="AWY167" s="69"/>
      <c r="AWZ167" s="69"/>
      <c r="AXA167" s="69"/>
      <c r="AXB167" s="69"/>
      <c r="AXC167" s="69"/>
      <c r="AXD167" s="69"/>
      <c r="AXE167" s="69"/>
      <c r="AXF167" s="69"/>
      <c r="AXG167" s="69"/>
      <c r="AXH167" s="69"/>
      <c r="AXI167" s="69"/>
      <c r="AXJ167" s="69"/>
      <c r="AXK167" s="69"/>
      <c r="AXL167" s="69"/>
      <c r="AXM167" s="69"/>
      <c r="AXN167" s="69"/>
      <c r="AXO167" s="69"/>
      <c r="AXP167" s="69"/>
      <c r="AXQ167" s="69"/>
      <c r="AXR167" s="69"/>
      <c r="AXS167" s="69"/>
      <c r="AXT167" s="69"/>
      <c r="AXU167" s="69"/>
      <c r="AXV167" s="69"/>
      <c r="AXW167" s="69"/>
      <c r="AXX167" s="69"/>
      <c r="AXY167" s="69"/>
      <c r="AXZ167" s="69"/>
      <c r="AYA167" s="69"/>
      <c r="AYB167" s="69"/>
      <c r="AYC167" s="69"/>
      <c r="AYD167" s="69"/>
      <c r="AYE167" s="69"/>
      <c r="AYF167" s="69"/>
      <c r="AYG167" s="69"/>
      <c r="AYH167" s="69"/>
      <c r="AYI167" s="69"/>
      <c r="AYJ167" s="69"/>
      <c r="AYK167" s="69"/>
      <c r="AYL167" s="69"/>
      <c r="AYM167" s="69"/>
      <c r="AYN167" s="69"/>
      <c r="AYO167" s="69"/>
      <c r="AYP167" s="69"/>
      <c r="AYQ167" s="69"/>
      <c r="AYR167" s="69"/>
      <c r="AYS167" s="69"/>
      <c r="AYT167" s="69"/>
      <c r="AYU167" s="69"/>
      <c r="AYV167" s="69"/>
      <c r="AYW167" s="69"/>
      <c r="AYX167" s="69"/>
      <c r="AYY167" s="69"/>
      <c r="AYZ167" s="69"/>
      <c r="AZA167" s="69"/>
      <c r="AZB167" s="69"/>
      <c r="AZC167" s="69"/>
      <c r="AZD167" s="69"/>
      <c r="AZE167" s="69"/>
      <c r="AZF167" s="69"/>
      <c r="AZG167" s="69"/>
      <c r="AZH167" s="69"/>
      <c r="AZI167" s="69"/>
      <c r="AZJ167" s="69"/>
      <c r="AZK167" s="69"/>
      <c r="AZL167" s="69"/>
      <c r="AZM167" s="69"/>
      <c r="AZN167" s="69"/>
      <c r="AZO167" s="69"/>
      <c r="AZP167" s="69"/>
      <c r="AZQ167" s="69"/>
      <c r="AZR167" s="69"/>
      <c r="AZS167" s="69"/>
      <c r="AZT167" s="69"/>
      <c r="AZU167" s="69"/>
      <c r="AZV167" s="69"/>
      <c r="AZW167" s="69"/>
      <c r="AZX167" s="69"/>
      <c r="AZY167" s="69"/>
      <c r="AZZ167" s="69"/>
      <c r="BAA167" s="69"/>
      <c r="BAB167" s="69"/>
      <c r="BAC167" s="69"/>
      <c r="BAD167" s="69"/>
      <c r="BAE167" s="69"/>
      <c r="BAF167" s="69"/>
      <c r="BAG167" s="69"/>
      <c r="BAH167" s="69"/>
      <c r="BAI167" s="69"/>
      <c r="BAJ167" s="69"/>
      <c r="BAK167" s="69"/>
      <c r="BAL167" s="69"/>
      <c r="BAM167" s="69"/>
      <c r="BAN167" s="69"/>
      <c r="BAO167" s="69"/>
      <c r="BAP167" s="69"/>
      <c r="BAQ167" s="69"/>
      <c r="BAR167" s="69"/>
      <c r="BAS167" s="69"/>
      <c r="BAT167" s="69"/>
      <c r="BAU167" s="69"/>
      <c r="BAV167" s="69"/>
      <c r="BAW167" s="69"/>
      <c r="BAX167" s="69"/>
      <c r="BAY167" s="69"/>
      <c r="BAZ167" s="69"/>
      <c r="BBA167" s="69"/>
      <c r="BBB167" s="69"/>
      <c r="BBC167" s="69"/>
      <c r="BBD167" s="69"/>
      <c r="BBE167" s="69"/>
      <c r="BBF167" s="69"/>
      <c r="BBG167" s="69"/>
      <c r="BBH167" s="69"/>
      <c r="BBI167" s="69"/>
      <c r="BBJ167" s="69"/>
      <c r="BBK167" s="69"/>
      <c r="BBL167" s="69"/>
      <c r="BBM167" s="69"/>
      <c r="BBN167" s="69"/>
      <c r="BBO167" s="69"/>
      <c r="BBP167" s="69"/>
      <c r="BBQ167" s="69"/>
      <c r="BBR167" s="69"/>
      <c r="BBS167" s="69"/>
      <c r="BBT167" s="69"/>
      <c r="BBU167" s="69"/>
      <c r="BBV167" s="69"/>
      <c r="BBW167" s="69"/>
      <c r="BBX167" s="69"/>
      <c r="BBY167" s="69"/>
      <c r="BBZ167" s="69"/>
      <c r="BCA167" s="69"/>
      <c r="BCB167" s="69"/>
      <c r="BCC167" s="69"/>
      <c r="BCD167" s="69"/>
      <c r="BCE167" s="69"/>
      <c r="BCF167" s="69"/>
      <c r="BCG167" s="69"/>
      <c r="BCH167" s="69"/>
      <c r="BCI167" s="69"/>
      <c r="BCJ167" s="69"/>
      <c r="BCK167" s="69"/>
      <c r="BCL167" s="69"/>
      <c r="BCM167" s="69"/>
      <c r="BCN167" s="69"/>
      <c r="BCO167" s="69"/>
      <c r="BCP167" s="69"/>
      <c r="BCQ167" s="69"/>
      <c r="BCR167" s="69"/>
      <c r="BCS167" s="69"/>
      <c r="BCT167" s="69"/>
      <c r="BCU167" s="69"/>
      <c r="BCV167" s="69"/>
      <c r="BCW167" s="69"/>
      <c r="BCX167" s="69"/>
      <c r="BCY167" s="69"/>
      <c r="BCZ167" s="69"/>
      <c r="BDA167" s="69"/>
      <c r="BDB167" s="69"/>
      <c r="BDC167" s="69"/>
      <c r="BDD167" s="69"/>
      <c r="BDE167" s="69"/>
      <c r="BDF167" s="69"/>
      <c r="BDG167" s="69"/>
      <c r="BDH167" s="69"/>
      <c r="BDI167" s="69"/>
      <c r="BDJ167" s="69"/>
      <c r="BDK167" s="69"/>
      <c r="BDL167" s="69"/>
      <c r="BDM167" s="69"/>
      <c r="BDN167" s="69"/>
      <c r="BDO167" s="69"/>
      <c r="BDP167" s="69"/>
      <c r="BDQ167" s="69"/>
      <c r="BDR167" s="69"/>
      <c r="BDS167" s="69"/>
      <c r="BDT167" s="69"/>
      <c r="BDU167" s="69"/>
      <c r="BDV167" s="69"/>
      <c r="BDW167" s="69"/>
      <c r="BDX167" s="69"/>
      <c r="BDY167" s="69"/>
      <c r="BDZ167" s="69"/>
      <c r="BEA167" s="69"/>
      <c r="BEB167" s="69"/>
      <c r="BEC167" s="69"/>
      <c r="BED167" s="69"/>
      <c r="BEE167" s="69"/>
      <c r="BEF167" s="69"/>
      <c r="BEG167" s="69"/>
      <c r="BEH167" s="69"/>
      <c r="BEI167" s="69"/>
      <c r="BEJ167" s="69"/>
      <c r="BEK167" s="69"/>
      <c r="BEL167" s="69"/>
      <c r="BEM167" s="69"/>
      <c r="BEN167" s="69"/>
      <c r="BEO167" s="69"/>
      <c r="BEP167" s="69"/>
      <c r="BEQ167" s="69"/>
      <c r="BER167" s="69"/>
      <c r="BES167" s="69"/>
      <c r="BET167" s="69"/>
      <c r="BEU167" s="69"/>
      <c r="BEV167" s="69"/>
      <c r="BEW167" s="69"/>
      <c r="BEX167" s="69"/>
      <c r="BEY167" s="69"/>
      <c r="BEZ167" s="69"/>
      <c r="BFA167" s="69"/>
      <c r="BFB167" s="69"/>
      <c r="BFC167" s="69"/>
      <c r="BFD167" s="69"/>
      <c r="BFE167" s="69"/>
      <c r="BFF167" s="69"/>
      <c r="BFG167" s="69"/>
      <c r="BFH167" s="69"/>
      <c r="BFI167" s="69"/>
      <c r="BFJ167" s="69"/>
      <c r="BFK167" s="69"/>
      <c r="BFL167" s="69"/>
      <c r="BFM167" s="69"/>
      <c r="BFN167" s="69"/>
      <c r="BFO167" s="69"/>
      <c r="BFP167" s="69"/>
      <c r="BFQ167" s="69"/>
      <c r="BFR167" s="69"/>
      <c r="BFS167" s="69"/>
      <c r="BFT167" s="69"/>
      <c r="BFU167" s="69"/>
      <c r="BFV167" s="69"/>
      <c r="BFW167" s="69"/>
      <c r="BFX167" s="69"/>
      <c r="BFY167" s="69"/>
      <c r="BFZ167" s="69"/>
      <c r="BGA167" s="69"/>
      <c r="BGB167" s="69"/>
      <c r="BGC167" s="69"/>
      <c r="BGD167" s="69"/>
      <c r="BGE167" s="69"/>
      <c r="BGF167" s="69"/>
      <c r="BGG167" s="69"/>
      <c r="BGH167" s="69"/>
      <c r="BGI167" s="69"/>
      <c r="BGJ167" s="69"/>
      <c r="BGK167" s="69"/>
      <c r="BGL167" s="69"/>
      <c r="BGM167" s="69"/>
      <c r="BGN167" s="69"/>
      <c r="BGO167" s="69"/>
      <c r="BGP167" s="69"/>
      <c r="BGQ167" s="69"/>
      <c r="BGR167" s="69"/>
      <c r="BGS167" s="69"/>
      <c r="BGT167" s="69"/>
      <c r="BGU167" s="69"/>
      <c r="BGV167" s="69"/>
      <c r="BGW167" s="69"/>
      <c r="BGX167" s="69"/>
      <c r="BGY167" s="69"/>
      <c r="BGZ167" s="69"/>
      <c r="BHA167" s="69"/>
      <c r="BHB167" s="69"/>
      <c r="BHC167" s="69"/>
      <c r="BHD167" s="69"/>
      <c r="BHE167" s="69"/>
      <c r="BHF167" s="69"/>
      <c r="BHG167" s="69"/>
      <c r="BHH167" s="69"/>
      <c r="BHI167" s="69"/>
      <c r="BHJ167" s="69"/>
      <c r="BHK167" s="69"/>
      <c r="BHL167" s="69"/>
      <c r="BHM167" s="69"/>
      <c r="BHN167" s="69"/>
      <c r="BHO167" s="69"/>
      <c r="BHP167" s="69"/>
      <c r="BHQ167" s="69"/>
      <c r="BHR167" s="69"/>
      <c r="BHS167" s="69"/>
      <c r="BHT167" s="69"/>
      <c r="BHU167" s="69"/>
      <c r="BHV167" s="69"/>
      <c r="BHW167" s="69"/>
      <c r="BHX167" s="69"/>
      <c r="BHY167" s="69"/>
      <c r="BHZ167" s="69"/>
      <c r="BIA167" s="69"/>
      <c r="BIB167" s="69"/>
      <c r="BIC167" s="69"/>
      <c r="BID167" s="69"/>
      <c r="BIE167" s="69"/>
      <c r="BIF167" s="69"/>
      <c r="BIG167" s="69"/>
      <c r="BIH167" s="69"/>
      <c r="BII167" s="69"/>
      <c r="BIJ167" s="69"/>
      <c r="BIK167" s="69"/>
      <c r="BIL167" s="69"/>
      <c r="BIM167" s="69"/>
      <c r="BIN167" s="69"/>
      <c r="BIO167" s="69"/>
      <c r="BIP167" s="69"/>
      <c r="BIQ167" s="69"/>
      <c r="BIR167" s="69"/>
      <c r="BIS167" s="69"/>
      <c r="BIT167" s="69"/>
      <c r="BIU167" s="69"/>
      <c r="BIV167" s="69"/>
      <c r="BIW167" s="69"/>
      <c r="BIX167" s="69"/>
      <c r="BIY167" s="69"/>
      <c r="BIZ167" s="69"/>
      <c r="BJA167" s="69"/>
      <c r="BJB167" s="69"/>
      <c r="BJC167" s="69"/>
      <c r="BJD167" s="69"/>
      <c r="BJE167" s="69"/>
      <c r="BJF167" s="69"/>
      <c r="BJG167" s="69"/>
      <c r="BJH167" s="69"/>
      <c r="BJI167" s="69"/>
      <c r="BJJ167" s="69"/>
      <c r="BJK167" s="69"/>
      <c r="BJL167" s="69"/>
      <c r="BJM167" s="69"/>
      <c r="BJN167" s="69"/>
      <c r="BJO167" s="69"/>
      <c r="BJP167" s="69"/>
      <c r="BJQ167" s="69"/>
      <c r="BJR167" s="69"/>
      <c r="BJS167" s="69"/>
      <c r="BJT167" s="69"/>
      <c r="BJU167" s="69"/>
      <c r="BJV167" s="69"/>
      <c r="BJW167" s="69"/>
      <c r="BJX167" s="69"/>
      <c r="BJY167" s="69"/>
      <c r="BJZ167" s="69"/>
      <c r="BKA167" s="69"/>
      <c r="BKB167" s="69"/>
      <c r="BKC167" s="69"/>
      <c r="BKD167" s="69"/>
      <c r="BKE167" s="69"/>
      <c r="BKF167" s="69"/>
      <c r="BKG167" s="69"/>
      <c r="BKH167" s="69"/>
      <c r="BKI167" s="69"/>
      <c r="BKJ167" s="69"/>
      <c r="BKK167" s="69"/>
      <c r="BKL167" s="69"/>
      <c r="BKM167" s="69"/>
      <c r="BKN167" s="69"/>
      <c r="BKO167" s="69"/>
      <c r="BKP167" s="69"/>
      <c r="BKQ167" s="69"/>
      <c r="BKR167" s="69"/>
      <c r="BKS167" s="69"/>
      <c r="BKT167" s="69"/>
      <c r="BKU167" s="69"/>
      <c r="BKV167" s="69"/>
      <c r="BKW167" s="69"/>
      <c r="BKX167" s="69"/>
      <c r="BKY167" s="69"/>
      <c r="BKZ167" s="69"/>
      <c r="BLA167" s="69"/>
      <c r="BLB167" s="69"/>
      <c r="BLC167" s="69"/>
      <c r="BLD167" s="69"/>
      <c r="BLE167" s="69"/>
      <c r="BLF167" s="69"/>
      <c r="BLG167" s="69"/>
      <c r="BLH167" s="69"/>
      <c r="BLI167" s="69"/>
      <c r="BLJ167" s="69"/>
      <c r="BLK167" s="69"/>
      <c r="BLL167" s="69"/>
      <c r="BLM167" s="69"/>
      <c r="BLN167" s="69"/>
      <c r="BLO167" s="69"/>
      <c r="BLP167" s="69"/>
      <c r="BLQ167" s="69"/>
      <c r="BLR167" s="69"/>
      <c r="BLS167" s="69"/>
      <c r="BLT167" s="69"/>
      <c r="BLU167" s="69"/>
      <c r="BLV167" s="69"/>
      <c r="BLW167" s="69"/>
      <c r="BLX167" s="69"/>
      <c r="BLY167" s="69"/>
      <c r="BLZ167" s="69"/>
      <c r="BMA167" s="69"/>
      <c r="BMB167" s="69"/>
      <c r="BMC167" s="69"/>
      <c r="BMD167" s="69"/>
      <c r="BME167" s="69"/>
      <c r="BMF167" s="69"/>
      <c r="BMG167" s="69"/>
      <c r="BMH167" s="69"/>
      <c r="BMI167" s="69"/>
      <c r="BMJ167" s="69"/>
      <c r="BMK167" s="69"/>
      <c r="BML167" s="69"/>
      <c r="BMM167" s="69"/>
      <c r="BMN167" s="69"/>
      <c r="BMO167" s="69"/>
      <c r="BMP167" s="69"/>
      <c r="BMQ167" s="69"/>
      <c r="BMR167" s="69"/>
      <c r="BMS167" s="69"/>
      <c r="BMT167" s="69"/>
      <c r="BMU167" s="69"/>
      <c r="BMV167" s="69"/>
      <c r="BMW167" s="69"/>
      <c r="BMX167" s="69"/>
      <c r="BMY167" s="69"/>
      <c r="BMZ167" s="69"/>
      <c r="BNA167" s="69"/>
      <c r="BNB167" s="69"/>
      <c r="BNC167" s="69"/>
      <c r="BND167" s="69"/>
      <c r="BNE167" s="69"/>
      <c r="BNF167" s="69"/>
      <c r="BNG167" s="69"/>
      <c r="BNH167" s="69"/>
      <c r="BNI167" s="69"/>
      <c r="BNJ167" s="69"/>
      <c r="BNK167" s="69"/>
      <c r="BNL167" s="69"/>
      <c r="BNM167" s="69"/>
      <c r="BNN167" s="69"/>
      <c r="BNO167" s="69"/>
      <c r="BNP167" s="69"/>
      <c r="BNQ167" s="69"/>
      <c r="BNR167" s="69"/>
      <c r="BNS167" s="69"/>
      <c r="BNT167" s="69"/>
      <c r="BNU167" s="69"/>
      <c r="BNV167" s="69"/>
      <c r="BNW167" s="69"/>
      <c r="BNX167" s="69"/>
      <c r="BNY167" s="69"/>
      <c r="BNZ167" s="69"/>
      <c r="BOA167" s="69"/>
      <c r="BOB167" s="69"/>
      <c r="BOC167" s="69"/>
      <c r="BOD167" s="69"/>
      <c r="BOE167" s="69"/>
      <c r="BOF167" s="69"/>
      <c r="BOG167" s="69"/>
      <c r="BOH167" s="69"/>
      <c r="BOI167" s="69"/>
      <c r="BOJ167" s="69"/>
      <c r="BOK167" s="69"/>
      <c r="BOL167" s="69"/>
      <c r="BOM167" s="69"/>
      <c r="BON167" s="69"/>
      <c r="BOO167" s="69"/>
      <c r="BOP167" s="69"/>
      <c r="BOQ167" s="69"/>
      <c r="BOR167" s="69"/>
      <c r="BOS167" s="69"/>
      <c r="BOT167" s="69"/>
      <c r="BOU167" s="69"/>
      <c r="BOV167" s="69"/>
      <c r="BOW167" s="69"/>
      <c r="BOX167" s="69"/>
      <c r="BOY167" s="69"/>
      <c r="BOZ167" s="69"/>
      <c r="BPA167" s="69"/>
      <c r="BPB167" s="69"/>
      <c r="BPC167" s="69"/>
      <c r="BPD167" s="69"/>
      <c r="BPE167" s="69"/>
      <c r="BPF167" s="69"/>
      <c r="BPG167" s="69"/>
      <c r="BPH167" s="69"/>
      <c r="BPI167" s="69"/>
      <c r="BPJ167" s="69"/>
      <c r="BPK167" s="69"/>
      <c r="BPL167" s="69"/>
      <c r="BPM167" s="69"/>
      <c r="BPN167" s="69"/>
      <c r="BPO167" s="69"/>
      <c r="BPP167" s="69"/>
      <c r="BPQ167" s="69"/>
      <c r="BPR167" s="69"/>
      <c r="BPS167" s="69"/>
      <c r="BPT167" s="69"/>
      <c r="BPU167" s="69"/>
      <c r="BPV167" s="69"/>
      <c r="BPW167" s="69"/>
      <c r="BPX167" s="69"/>
      <c r="BPY167" s="69"/>
      <c r="BPZ167" s="69"/>
      <c r="BQA167" s="69"/>
      <c r="BQB167" s="69"/>
      <c r="BQC167" s="69"/>
      <c r="BQD167" s="69"/>
      <c r="BQE167" s="69"/>
      <c r="BQF167" s="69"/>
      <c r="BQG167" s="69"/>
      <c r="BQH167" s="69"/>
      <c r="BQI167" s="69"/>
      <c r="BQJ167" s="69"/>
      <c r="BQK167" s="69"/>
      <c r="BQL167" s="69"/>
      <c r="BQM167" s="69"/>
      <c r="BQN167" s="69"/>
      <c r="BQO167" s="69"/>
      <c r="BQP167" s="69"/>
      <c r="BQQ167" s="69"/>
      <c r="BQR167" s="69"/>
      <c r="BQS167" s="69"/>
      <c r="BQT167" s="69"/>
      <c r="BQU167" s="69"/>
      <c r="BQV167" s="69"/>
      <c r="BQW167" s="69"/>
      <c r="BQX167" s="69"/>
      <c r="BQY167" s="69"/>
      <c r="BQZ167" s="69"/>
      <c r="BRA167" s="69"/>
      <c r="BRB167" s="69"/>
      <c r="BRC167" s="69"/>
      <c r="BRD167" s="69"/>
      <c r="BRE167" s="69"/>
      <c r="BRF167" s="69"/>
      <c r="BRG167" s="69"/>
      <c r="BRH167" s="69"/>
      <c r="BRI167" s="69"/>
      <c r="BRJ167" s="69"/>
      <c r="BRK167" s="69"/>
      <c r="BRL167" s="69"/>
      <c r="BRM167" s="69"/>
      <c r="BRN167" s="69"/>
      <c r="BRO167" s="69"/>
      <c r="BRP167" s="69"/>
      <c r="BRQ167" s="69"/>
      <c r="BRR167" s="69"/>
      <c r="BRS167" s="69"/>
      <c r="BRT167" s="69"/>
      <c r="BRU167" s="69"/>
      <c r="BRV167" s="69"/>
      <c r="BRW167" s="69"/>
      <c r="BRX167" s="69"/>
      <c r="BRY167" s="69"/>
      <c r="BRZ167" s="69"/>
      <c r="BSA167" s="69"/>
      <c r="BSB167" s="69"/>
      <c r="BSC167" s="69"/>
      <c r="BSD167" s="69"/>
      <c r="BSE167" s="69"/>
      <c r="BSF167" s="69"/>
      <c r="BSG167" s="69"/>
      <c r="BSH167" s="69"/>
      <c r="BSI167" s="69"/>
      <c r="BSJ167" s="69"/>
      <c r="BSK167" s="69"/>
      <c r="BSL167" s="69"/>
      <c r="BSM167" s="69"/>
      <c r="BSN167" s="69"/>
      <c r="BSO167" s="69"/>
      <c r="BSP167" s="69"/>
      <c r="BSQ167" s="69"/>
      <c r="BSR167" s="69"/>
      <c r="BSS167" s="69"/>
      <c r="BST167" s="69"/>
      <c r="BSU167" s="69"/>
      <c r="BSV167" s="69"/>
      <c r="BSW167" s="69"/>
      <c r="BSX167" s="69"/>
      <c r="BSY167" s="69"/>
      <c r="BSZ167" s="69"/>
      <c r="BTA167" s="69"/>
      <c r="BTB167" s="69"/>
      <c r="BTC167" s="69"/>
      <c r="BTD167" s="69"/>
      <c r="BTE167" s="69"/>
      <c r="BTF167" s="69"/>
      <c r="BTG167" s="69"/>
      <c r="BTH167" s="69"/>
      <c r="BTI167" s="69"/>
      <c r="BTJ167" s="69"/>
      <c r="BTK167" s="69"/>
      <c r="BTL167" s="69"/>
      <c r="BTM167" s="69"/>
      <c r="BTN167" s="69"/>
      <c r="BTO167" s="69"/>
      <c r="BTP167" s="69"/>
      <c r="BTQ167" s="69"/>
      <c r="BTR167" s="69"/>
      <c r="BTS167" s="69"/>
      <c r="BTT167" s="69"/>
      <c r="BTU167" s="69"/>
      <c r="BTV167" s="69"/>
      <c r="BTW167" s="69"/>
      <c r="BTX167" s="69"/>
      <c r="BTY167" s="69"/>
      <c r="BTZ167" s="69"/>
      <c r="BUA167" s="69"/>
      <c r="BUB167" s="69"/>
      <c r="BUC167" s="69"/>
      <c r="BUD167" s="69"/>
      <c r="BUE167" s="69"/>
      <c r="BUF167" s="69"/>
      <c r="BUG167" s="69"/>
      <c r="BUH167" s="69"/>
      <c r="BUI167" s="69"/>
      <c r="BUJ167" s="69"/>
      <c r="BUK167" s="69"/>
      <c r="BUL167" s="69"/>
      <c r="BUM167" s="69"/>
      <c r="BUN167" s="69"/>
      <c r="BUO167" s="69"/>
      <c r="BUP167" s="69"/>
      <c r="BUQ167" s="69"/>
      <c r="BUR167" s="69"/>
      <c r="BUS167" s="69"/>
      <c r="BUT167" s="69"/>
      <c r="BUU167" s="69"/>
      <c r="BUV167" s="69"/>
      <c r="BUW167" s="69"/>
      <c r="BUX167" s="69"/>
      <c r="BUY167" s="69"/>
      <c r="BUZ167" s="69"/>
      <c r="BVA167" s="69"/>
      <c r="BVB167" s="69"/>
      <c r="BVC167" s="69"/>
      <c r="BVD167" s="69"/>
      <c r="BVE167" s="69"/>
      <c r="BVF167" s="69"/>
      <c r="BVG167" s="69"/>
      <c r="BVH167" s="69"/>
      <c r="BVI167" s="69"/>
      <c r="BVJ167" s="69"/>
      <c r="BVK167" s="69"/>
      <c r="BVL167" s="69"/>
      <c r="BVM167" s="69"/>
      <c r="BVN167" s="69"/>
      <c r="BVO167" s="69"/>
      <c r="BVP167" s="69"/>
      <c r="BVQ167" s="69"/>
      <c r="BVR167" s="69"/>
      <c r="BVS167" s="69"/>
      <c r="BVT167" s="69"/>
      <c r="BVU167" s="69"/>
      <c r="BVV167" s="69"/>
      <c r="BVW167" s="69"/>
      <c r="BVX167" s="69"/>
      <c r="BVY167" s="69"/>
      <c r="BVZ167" s="69"/>
      <c r="BWA167" s="69"/>
      <c r="BWB167" s="69"/>
      <c r="BWC167" s="69"/>
      <c r="BWD167" s="69"/>
      <c r="BWE167" s="69"/>
      <c r="BWF167" s="69"/>
      <c r="BWG167" s="69"/>
      <c r="BWH167" s="69"/>
      <c r="BWI167" s="69"/>
      <c r="BWJ167" s="69"/>
      <c r="BWK167" s="69"/>
      <c r="BWL167" s="69"/>
      <c r="BWM167" s="69"/>
      <c r="BWN167" s="69"/>
      <c r="BWO167" s="69"/>
      <c r="BWP167" s="69"/>
      <c r="BWQ167" s="69"/>
      <c r="BWR167" s="69"/>
      <c r="BWS167" s="69"/>
      <c r="BWT167" s="69"/>
      <c r="BWU167" s="69"/>
      <c r="BWV167" s="69"/>
      <c r="BWW167" s="69"/>
      <c r="BWX167" s="69"/>
      <c r="BWY167" s="69"/>
      <c r="BWZ167" s="69"/>
      <c r="BXA167" s="69"/>
      <c r="BXB167" s="69"/>
      <c r="BXC167" s="69"/>
      <c r="BXD167" s="69"/>
      <c r="BXE167" s="69"/>
      <c r="BXF167" s="69"/>
      <c r="BXG167" s="69"/>
      <c r="BXH167" s="69"/>
      <c r="BXI167" s="69"/>
      <c r="BXJ167" s="69"/>
      <c r="BXK167" s="69"/>
      <c r="BXL167" s="69"/>
      <c r="BXM167" s="69"/>
      <c r="BXN167" s="69"/>
      <c r="BXO167" s="69"/>
      <c r="BXP167" s="69"/>
      <c r="BXQ167" s="69"/>
      <c r="BXR167" s="69"/>
      <c r="BXS167" s="69"/>
      <c r="BXT167" s="69"/>
      <c r="BXU167" s="69"/>
      <c r="BXV167" s="69"/>
      <c r="BXW167" s="69"/>
      <c r="BXX167" s="69"/>
      <c r="BXY167" s="69"/>
      <c r="BXZ167" s="69"/>
      <c r="BYA167" s="69"/>
      <c r="BYB167" s="69"/>
      <c r="BYC167" s="69"/>
      <c r="BYD167" s="69"/>
      <c r="BYE167" s="69"/>
      <c r="BYF167" s="69"/>
      <c r="BYG167" s="69"/>
      <c r="BYH167" s="69"/>
      <c r="BYI167" s="69"/>
      <c r="BYJ167" s="69"/>
      <c r="BYK167" s="69"/>
      <c r="BYL167" s="69"/>
      <c r="BYM167" s="69"/>
      <c r="BYN167" s="69"/>
      <c r="BYO167" s="69"/>
      <c r="BYP167" s="69"/>
      <c r="BYQ167" s="69"/>
      <c r="BYR167" s="69"/>
      <c r="BYS167" s="69"/>
      <c r="BYT167" s="69"/>
      <c r="BYU167" s="69"/>
      <c r="BYV167" s="69"/>
      <c r="BYW167" s="69"/>
      <c r="BYX167" s="69"/>
      <c r="BYY167" s="69"/>
      <c r="BYZ167" s="69"/>
      <c r="BZA167" s="69"/>
      <c r="BZB167" s="69"/>
      <c r="BZC167" s="69"/>
      <c r="BZD167" s="69"/>
      <c r="BZE167" s="69"/>
      <c r="BZF167" s="69"/>
      <c r="BZG167" s="69"/>
      <c r="BZH167" s="69"/>
      <c r="BZI167" s="69"/>
      <c r="BZJ167" s="69"/>
      <c r="BZK167" s="69"/>
      <c r="BZL167" s="69"/>
      <c r="BZM167" s="69"/>
      <c r="BZN167" s="69"/>
      <c r="BZO167" s="69"/>
      <c r="BZP167" s="69"/>
      <c r="BZQ167" s="69"/>
      <c r="BZR167" s="69"/>
      <c r="BZS167" s="69"/>
      <c r="BZT167" s="69"/>
      <c r="BZU167" s="69"/>
      <c r="BZV167" s="69"/>
      <c r="BZW167" s="69"/>
      <c r="BZX167" s="69"/>
      <c r="BZY167" s="69"/>
      <c r="BZZ167" s="69"/>
      <c r="CAA167" s="69"/>
      <c r="CAB167" s="69"/>
      <c r="CAC167" s="69"/>
      <c r="CAD167" s="69"/>
      <c r="CAE167" s="69"/>
      <c r="CAF167" s="69"/>
      <c r="CAG167" s="69"/>
      <c r="CAH167" s="69"/>
      <c r="CAI167" s="69"/>
      <c r="CAJ167" s="69"/>
      <c r="CAK167" s="69"/>
      <c r="CAL167" s="69"/>
      <c r="CAM167" s="69"/>
      <c r="CAN167" s="69"/>
      <c r="CAO167" s="69"/>
      <c r="CAP167" s="69"/>
      <c r="CAQ167" s="69"/>
      <c r="CAR167" s="69"/>
      <c r="CAS167" s="69"/>
      <c r="CAT167" s="69"/>
      <c r="CAU167" s="69"/>
      <c r="CAV167" s="69"/>
      <c r="CAW167" s="69"/>
      <c r="CAX167" s="69"/>
      <c r="CAY167" s="69"/>
      <c r="CAZ167" s="69"/>
      <c r="CBA167" s="69"/>
      <c r="CBB167" s="69"/>
      <c r="CBC167" s="69"/>
      <c r="CBD167" s="69"/>
      <c r="CBE167" s="69"/>
      <c r="CBF167" s="69"/>
      <c r="CBG167" s="69"/>
      <c r="CBH167" s="69"/>
      <c r="CBI167" s="69"/>
      <c r="CBJ167" s="69"/>
      <c r="CBK167" s="69"/>
      <c r="CBL167" s="69"/>
      <c r="CBM167" s="69"/>
      <c r="CBN167" s="69"/>
      <c r="CBO167" s="69"/>
      <c r="CBP167" s="69"/>
      <c r="CBQ167" s="69"/>
      <c r="CBR167" s="69"/>
      <c r="CBS167" s="69"/>
      <c r="CBT167" s="69"/>
      <c r="CBU167" s="69"/>
      <c r="CBV167" s="69"/>
      <c r="CBW167" s="69"/>
      <c r="CBX167" s="69"/>
      <c r="CBY167" s="69"/>
      <c r="CBZ167" s="69"/>
      <c r="CCA167" s="69"/>
      <c r="CCB167" s="69"/>
      <c r="CCC167" s="69"/>
      <c r="CCD167" s="69"/>
      <c r="CCE167" s="69"/>
      <c r="CCF167" s="69"/>
      <c r="CCG167" s="69"/>
      <c r="CCH167" s="69"/>
      <c r="CCI167" s="69"/>
      <c r="CCJ167" s="69"/>
      <c r="CCK167" s="69"/>
      <c r="CCL167" s="69"/>
      <c r="CCM167" s="69"/>
      <c r="CCN167" s="69"/>
      <c r="CCO167" s="69"/>
      <c r="CCP167" s="69"/>
      <c r="CCQ167" s="69"/>
      <c r="CCR167" s="69"/>
      <c r="CCS167" s="69"/>
      <c r="CCT167" s="69"/>
      <c r="CCU167" s="69"/>
      <c r="CCV167" s="69"/>
      <c r="CCW167" s="69"/>
      <c r="CCX167" s="69"/>
      <c r="CCY167" s="69"/>
      <c r="CCZ167" s="69"/>
      <c r="CDA167" s="69"/>
      <c r="CDB167" s="69"/>
      <c r="CDC167" s="69"/>
      <c r="CDD167" s="69"/>
      <c r="CDE167" s="69"/>
      <c r="CDF167" s="69"/>
      <c r="CDG167" s="69"/>
      <c r="CDH167" s="69"/>
      <c r="CDI167" s="69"/>
      <c r="CDJ167" s="69"/>
      <c r="CDK167" s="69"/>
      <c r="CDL167" s="69"/>
      <c r="CDM167" s="69"/>
      <c r="CDN167" s="69"/>
      <c r="CDO167" s="69"/>
      <c r="CDP167" s="69"/>
      <c r="CDQ167" s="69"/>
      <c r="CDR167" s="69"/>
      <c r="CDS167" s="69"/>
      <c r="CDT167" s="69"/>
      <c r="CDU167" s="69"/>
      <c r="CDV167" s="69"/>
      <c r="CDW167" s="69"/>
      <c r="CDX167" s="69"/>
      <c r="CDY167" s="69"/>
      <c r="CDZ167" s="69"/>
      <c r="CEA167" s="69"/>
      <c r="CEB167" s="69"/>
      <c r="CEC167" s="69"/>
      <c r="CED167" s="69"/>
      <c r="CEE167" s="69"/>
      <c r="CEF167" s="69"/>
      <c r="CEG167" s="69"/>
      <c r="CEH167" s="69"/>
      <c r="CEI167" s="69"/>
      <c r="CEJ167" s="69"/>
      <c r="CEK167" s="69"/>
      <c r="CEL167" s="69"/>
      <c r="CEM167" s="69"/>
      <c r="CEN167" s="69"/>
      <c r="CEO167" s="69"/>
      <c r="CEP167" s="69"/>
      <c r="CEQ167" s="69"/>
      <c r="CER167" s="69"/>
      <c r="CES167" s="69"/>
      <c r="CET167" s="69"/>
      <c r="CEU167" s="69"/>
      <c r="CEV167" s="69"/>
      <c r="CEW167" s="69"/>
      <c r="CEX167" s="69"/>
      <c r="CEY167" s="69"/>
      <c r="CEZ167" s="69"/>
      <c r="CFA167" s="69"/>
      <c r="CFB167" s="69"/>
      <c r="CFC167" s="69"/>
      <c r="CFD167" s="69"/>
      <c r="CFE167" s="69"/>
      <c r="CFF167" s="69"/>
      <c r="CFG167" s="69"/>
      <c r="CFH167" s="69"/>
      <c r="CFI167" s="69"/>
      <c r="CFJ167" s="69"/>
      <c r="CFK167" s="69"/>
      <c r="CFL167" s="69"/>
      <c r="CFM167" s="69"/>
      <c r="CFN167" s="69"/>
      <c r="CFO167" s="69"/>
      <c r="CFP167" s="69"/>
      <c r="CFQ167" s="69"/>
      <c r="CFR167" s="69"/>
      <c r="CFS167" s="69"/>
      <c r="CFT167" s="69"/>
      <c r="CFU167" s="69"/>
      <c r="CFV167" s="69"/>
      <c r="CFW167" s="69"/>
      <c r="CFX167" s="69"/>
      <c r="CFY167" s="69"/>
      <c r="CFZ167" s="69"/>
      <c r="CGA167" s="69"/>
      <c r="CGB167" s="69"/>
      <c r="CGC167" s="69"/>
      <c r="CGD167" s="69"/>
      <c r="CGE167" s="69"/>
      <c r="CGF167" s="69"/>
      <c r="CGG167" s="69"/>
      <c r="CGH167" s="69"/>
      <c r="CGI167" s="69"/>
      <c r="CGJ167" s="69"/>
      <c r="CGK167" s="69"/>
      <c r="CGL167" s="69"/>
      <c r="CGM167" s="69"/>
      <c r="CGN167" s="69"/>
      <c r="CGO167" s="69"/>
      <c r="CGP167" s="69"/>
      <c r="CGQ167" s="69"/>
      <c r="CGR167" s="69"/>
      <c r="CGS167" s="69"/>
      <c r="CGT167" s="69"/>
      <c r="CGU167" s="69"/>
      <c r="CGV167" s="69"/>
      <c r="CGW167" s="69"/>
      <c r="CGX167" s="69"/>
      <c r="CGY167" s="69"/>
      <c r="CGZ167" s="69"/>
      <c r="CHA167" s="69"/>
      <c r="CHB167" s="69"/>
      <c r="CHC167" s="69"/>
      <c r="CHD167" s="69"/>
      <c r="CHE167" s="69"/>
      <c r="CHF167" s="69"/>
      <c r="CHG167" s="69"/>
      <c r="CHH167" s="69"/>
      <c r="CHI167" s="69"/>
      <c r="CHJ167" s="69"/>
      <c r="CHK167" s="69"/>
      <c r="CHL167" s="69"/>
      <c r="CHM167" s="69"/>
      <c r="CHN167" s="69"/>
      <c r="CHO167" s="69"/>
      <c r="CHP167" s="69"/>
      <c r="CHQ167" s="69"/>
      <c r="CHR167" s="69"/>
      <c r="CHS167" s="69"/>
      <c r="CHT167" s="69"/>
      <c r="CHU167" s="69"/>
      <c r="CHV167" s="69"/>
      <c r="CHW167" s="69"/>
      <c r="CHX167" s="69"/>
      <c r="CHY167" s="69"/>
      <c r="CHZ167" s="69"/>
      <c r="CIA167" s="69"/>
      <c r="CIB167" s="69"/>
      <c r="CIC167" s="69"/>
      <c r="CID167" s="69"/>
      <c r="CIE167" s="69"/>
      <c r="CIF167" s="69"/>
      <c r="CIG167" s="69"/>
      <c r="CIH167" s="69"/>
      <c r="CII167" s="69"/>
      <c r="CIJ167" s="69"/>
      <c r="CIK167" s="69"/>
      <c r="CIL167" s="69"/>
      <c r="CIM167" s="69"/>
      <c r="CIN167" s="69"/>
      <c r="CIO167" s="69"/>
      <c r="CIP167" s="69"/>
      <c r="CIQ167" s="69"/>
      <c r="CIR167" s="69"/>
      <c r="CIS167" s="69"/>
      <c r="CIT167" s="69"/>
      <c r="CIU167" s="69"/>
      <c r="CIV167" s="69"/>
      <c r="CIW167" s="69"/>
      <c r="CIX167" s="69"/>
      <c r="CIY167" s="69"/>
      <c r="CIZ167" s="69"/>
      <c r="CJA167" s="69"/>
      <c r="CJB167" s="69"/>
      <c r="CJC167" s="69"/>
      <c r="CJD167" s="69"/>
      <c r="CJE167" s="69"/>
      <c r="CJF167" s="69"/>
      <c r="CJG167" s="69"/>
      <c r="CJH167" s="69"/>
      <c r="CJI167" s="69"/>
      <c r="CJJ167" s="69"/>
      <c r="CJK167" s="69"/>
      <c r="CJL167" s="69"/>
      <c r="CJM167" s="69"/>
      <c r="CJN167" s="69"/>
      <c r="CJO167" s="69"/>
      <c r="CJP167" s="69"/>
      <c r="CJQ167" s="69"/>
      <c r="CJR167" s="69"/>
      <c r="CJS167" s="69"/>
      <c r="CJT167" s="69"/>
      <c r="CJU167" s="69"/>
      <c r="CJV167" s="69"/>
      <c r="CJW167" s="69"/>
      <c r="CJX167" s="69"/>
      <c r="CJY167" s="69"/>
      <c r="CJZ167" s="69"/>
      <c r="CKA167" s="69"/>
      <c r="CKB167" s="69"/>
      <c r="CKC167" s="69"/>
      <c r="CKD167" s="69"/>
      <c r="CKE167" s="69"/>
      <c r="CKF167" s="69"/>
      <c r="CKG167" s="69"/>
      <c r="CKH167" s="69"/>
      <c r="CKI167" s="69"/>
      <c r="CKJ167" s="69"/>
      <c r="CKK167" s="69"/>
      <c r="CKL167" s="69"/>
      <c r="CKM167" s="69"/>
      <c r="CKN167" s="69"/>
      <c r="CKO167" s="69"/>
      <c r="CKP167" s="69"/>
      <c r="CKQ167" s="69"/>
      <c r="CKR167" s="69"/>
      <c r="CKS167" s="69"/>
      <c r="CKT167" s="69"/>
      <c r="CKU167" s="69"/>
      <c r="CKV167" s="69"/>
      <c r="CKW167" s="69"/>
      <c r="CKX167" s="69"/>
      <c r="CKY167" s="69"/>
      <c r="CKZ167" s="69"/>
      <c r="CLA167" s="69"/>
      <c r="CLB167" s="69"/>
      <c r="CLC167" s="69"/>
      <c r="CLD167" s="69"/>
      <c r="CLE167" s="69"/>
      <c r="CLF167" s="69"/>
      <c r="CLG167" s="69"/>
      <c r="CLH167" s="69"/>
      <c r="CLI167" s="69"/>
      <c r="CLJ167" s="69"/>
      <c r="CLK167" s="69"/>
      <c r="CLL167" s="69"/>
      <c r="CLM167" s="69"/>
      <c r="CLN167" s="69"/>
      <c r="CLO167" s="69"/>
      <c r="CLP167" s="69"/>
      <c r="CLQ167" s="69"/>
      <c r="CLR167" s="69"/>
      <c r="CLS167" s="69"/>
      <c r="CLT167" s="69"/>
      <c r="CLU167" s="69"/>
      <c r="CLV167" s="69"/>
      <c r="CLW167" s="69"/>
      <c r="CLX167" s="69"/>
      <c r="CLY167" s="69"/>
      <c r="CLZ167" s="69"/>
      <c r="CMA167" s="69"/>
      <c r="CMB167" s="69"/>
      <c r="CMC167" s="69"/>
      <c r="CMD167" s="69"/>
      <c r="CME167" s="69"/>
      <c r="CMF167" s="69"/>
      <c r="CMG167" s="69"/>
      <c r="CMH167" s="69"/>
      <c r="CMI167" s="69"/>
      <c r="CMJ167" s="69"/>
      <c r="CMK167" s="69"/>
      <c r="CML167" s="69"/>
      <c r="CMM167" s="69"/>
      <c r="CMN167" s="69"/>
      <c r="CMO167" s="69"/>
      <c r="CMP167" s="69"/>
      <c r="CMQ167" s="69"/>
      <c r="CMR167" s="69"/>
      <c r="CMS167" s="69"/>
      <c r="CMT167" s="69"/>
      <c r="CMU167" s="69"/>
      <c r="CMV167" s="69"/>
      <c r="CMW167" s="69"/>
      <c r="CMX167" s="69"/>
      <c r="CMY167" s="69"/>
      <c r="CMZ167" s="69"/>
      <c r="CNA167" s="69"/>
      <c r="CNB167" s="69"/>
      <c r="CNC167" s="69"/>
      <c r="CND167" s="69"/>
      <c r="CNE167" s="69"/>
      <c r="CNF167" s="69"/>
      <c r="CNG167" s="69"/>
      <c r="CNH167" s="69"/>
      <c r="CNI167" s="69"/>
      <c r="CNJ167" s="69"/>
      <c r="CNK167" s="69"/>
      <c r="CNL167" s="69"/>
      <c r="CNM167" s="69"/>
      <c r="CNN167" s="69"/>
      <c r="CNO167" s="69"/>
      <c r="CNP167" s="69"/>
      <c r="CNQ167" s="69"/>
      <c r="CNR167" s="69"/>
      <c r="CNS167" s="69"/>
      <c r="CNT167" s="69"/>
      <c r="CNU167" s="69"/>
      <c r="CNV167" s="69"/>
      <c r="CNW167" s="69"/>
      <c r="CNX167" s="69"/>
      <c r="CNY167" s="69"/>
      <c r="CNZ167" s="69"/>
      <c r="COA167" s="69"/>
      <c r="COB167" s="69"/>
      <c r="COC167" s="69"/>
      <c r="COD167" s="69"/>
      <c r="COE167" s="69"/>
      <c r="COF167" s="69"/>
      <c r="COG167" s="69"/>
      <c r="COH167" s="69"/>
      <c r="COI167" s="69"/>
      <c r="COJ167" s="69"/>
      <c r="COK167" s="69"/>
      <c r="COL167" s="69"/>
      <c r="COM167" s="69"/>
      <c r="CON167" s="69"/>
      <c r="COO167" s="69"/>
      <c r="COP167" s="69"/>
      <c r="COQ167" s="69"/>
      <c r="COR167" s="69"/>
      <c r="COS167" s="69"/>
      <c r="COT167" s="69"/>
      <c r="COU167" s="69"/>
      <c r="COV167" s="69"/>
      <c r="COW167" s="69"/>
      <c r="COX167" s="69"/>
      <c r="COY167" s="69"/>
      <c r="COZ167" s="69"/>
      <c r="CPA167" s="69"/>
      <c r="CPB167" s="69"/>
      <c r="CPC167" s="69"/>
      <c r="CPD167" s="69"/>
      <c r="CPE167" s="69"/>
      <c r="CPF167" s="69"/>
      <c r="CPG167" s="69"/>
      <c r="CPH167" s="69"/>
      <c r="CPI167" s="69"/>
      <c r="CPJ167" s="69"/>
      <c r="CPK167" s="69"/>
      <c r="CPL167" s="69"/>
      <c r="CPM167" s="69"/>
      <c r="CPN167" s="69"/>
      <c r="CPO167" s="69"/>
      <c r="CPP167" s="69"/>
      <c r="CPQ167" s="69"/>
      <c r="CPR167" s="69"/>
      <c r="CPS167" s="69"/>
      <c r="CPT167" s="69"/>
      <c r="CPU167" s="69"/>
      <c r="CPV167" s="69"/>
      <c r="CPW167" s="69"/>
      <c r="CPX167" s="69"/>
      <c r="CPY167" s="69"/>
      <c r="CPZ167" s="69"/>
      <c r="CQA167" s="69"/>
      <c r="CQB167" s="69"/>
      <c r="CQC167" s="69"/>
      <c r="CQD167" s="69"/>
      <c r="CQE167" s="69"/>
      <c r="CQF167" s="69"/>
      <c r="CQG167" s="69"/>
      <c r="CQH167" s="69"/>
      <c r="CQI167" s="69"/>
      <c r="CQJ167" s="69"/>
      <c r="CQK167" s="69"/>
      <c r="CQL167" s="69"/>
      <c r="CQM167" s="69"/>
      <c r="CQN167" s="69"/>
      <c r="CQO167" s="69"/>
      <c r="CQP167" s="69"/>
      <c r="CQQ167" s="69"/>
      <c r="CQR167" s="69"/>
      <c r="CQS167" s="69"/>
      <c r="CQT167" s="69"/>
      <c r="CQU167" s="69"/>
      <c r="CQV167" s="69"/>
      <c r="CQW167" s="69"/>
      <c r="CQX167" s="69"/>
      <c r="CQY167" s="69"/>
      <c r="CQZ167" s="69"/>
      <c r="CRA167" s="69"/>
      <c r="CRB167" s="69"/>
      <c r="CRC167" s="69"/>
      <c r="CRD167" s="69"/>
      <c r="CRE167" s="69"/>
      <c r="CRF167" s="69"/>
      <c r="CRG167" s="69"/>
      <c r="CRH167" s="69"/>
      <c r="CRI167" s="69"/>
      <c r="CRJ167" s="69"/>
      <c r="CRK167" s="69"/>
      <c r="CRL167" s="69"/>
      <c r="CRM167" s="69"/>
      <c r="CRN167" s="69"/>
      <c r="CRO167" s="69"/>
      <c r="CRP167" s="69"/>
      <c r="CRQ167" s="69"/>
      <c r="CRR167" s="69"/>
      <c r="CRS167" s="69"/>
      <c r="CRT167" s="69"/>
      <c r="CRU167" s="69"/>
      <c r="CRV167" s="69"/>
      <c r="CRW167" s="69"/>
      <c r="CRX167" s="69"/>
      <c r="CRY167" s="69"/>
      <c r="CRZ167" s="69"/>
      <c r="CSA167" s="69"/>
      <c r="CSB167" s="69"/>
      <c r="CSC167" s="69"/>
      <c r="CSD167" s="69"/>
      <c r="CSE167" s="69"/>
      <c r="CSF167" s="69"/>
      <c r="CSG167" s="69"/>
      <c r="CSH167" s="69"/>
      <c r="CSI167" s="69"/>
      <c r="CSJ167" s="69"/>
      <c r="CSK167" s="69"/>
      <c r="CSL167" s="69"/>
      <c r="CSM167" s="69"/>
      <c r="CSN167" s="69"/>
      <c r="CSO167" s="69"/>
      <c r="CSP167" s="69"/>
      <c r="CSQ167" s="69"/>
      <c r="CSR167" s="69"/>
      <c r="CSS167" s="69"/>
      <c r="CST167" s="69"/>
      <c r="CSU167" s="69"/>
      <c r="CSV167" s="69"/>
      <c r="CSW167" s="69"/>
      <c r="CSX167" s="69"/>
      <c r="CSY167" s="69"/>
      <c r="CSZ167" s="69"/>
      <c r="CTA167" s="69"/>
      <c r="CTB167" s="69"/>
      <c r="CTC167" s="69"/>
      <c r="CTD167" s="69"/>
      <c r="CTE167" s="69"/>
      <c r="CTF167" s="69"/>
      <c r="CTG167" s="69"/>
      <c r="CTH167" s="69"/>
      <c r="CTI167" s="69"/>
      <c r="CTJ167" s="69"/>
      <c r="CTK167" s="69"/>
      <c r="CTL167" s="69"/>
      <c r="CTM167" s="69"/>
      <c r="CTN167" s="69"/>
      <c r="CTO167" s="69"/>
      <c r="CTP167" s="69"/>
      <c r="CTQ167" s="69"/>
      <c r="CTR167" s="69"/>
      <c r="CTS167" s="69"/>
      <c r="CTT167" s="69"/>
      <c r="CTU167" s="69"/>
      <c r="CTV167" s="69"/>
      <c r="CTW167" s="69"/>
      <c r="CTX167" s="69"/>
      <c r="CTY167" s="69"/>
      <c r="CTZ167" s="69"/>
      <c r="CUA167" s="69"/>
      <c r="CUB167" s="69"/>
      <c r="CUC167" s="69"/>
      <c r="CUD167" s="69"/>
      <c r="CUE167" s="69"/>
      <c r="CUF167" s="69"/>
      <c r="CUG167" s="69"/>
      <c r="CUH167" s="69"/>
      <c r="CUI167" s="69"/>
      <c r="CUJ167" s="69"/>
      <c r="CUK167" s="69"/>
      <c r="CUL167" s="69"/>
      <c r="CUM167" s="69"/>
      <c r="CUN167" s="69"/>
      <c r="CUO167" s="69"/>
      <c r="CUP167" s="69"/>
      <c r="CUQ167" s="69"/>
      <c r="CUR167" s="69"/>
      <c r="CUS167" s="69"/>
      <c r="CUT167" s="69"/>
      <c r="CUU167" s="69"/>
      <c r="CUV167" s="69"/>
      <c r="CUW167" s="69"/>
      <c r="CUX167" s="69"/>
      <c r="CUY167" s="69"/>
      <c r="CUZ167" s="69"/>
      <c r="CVA167" s="69"/>
      <c r="CVB167" s="69"/>
      <c r="CVC167" s="69"/>
      <c r="CVD167" s="69"/>
      <c r="CVE167" s="69"/>
      <c r="CVF167" s="69"/>
      <c r="CVG167" s="69"/>
      <c r="CVH167" s="69"/>
      <c r="CVI167" s="69"/>
      <c r="CVJ167" s="69"/>
      <c r="CVK167" s="69"/>
      <c r="CVL167" s="69"/>
      <c r="CVM167" s="69"/>
      <c r="CVN167" s="69"/>
      <c r="CVO167" s="69"/>
      <c r="CVP167" s="69"/>
      <c r="CVQ167" s="69"/>
      <c r="CVR167" s="69"/>
      <c r="CVS167" s="69"/>
      <c r="CVT167" s="69"/>
      <c r="CVU167" s="69"/>
      <c r="CVV167" s="69"/>
      <c r="CVW167" s="69"/>
      <c r="CVX167" s="69"/>
      <c r="CVY167" s="69"/>
      <c r="CVZ167" s="69"/>
      <c r="CWA167" s="69"/>
      <c r="CWB167" s="69"/>
      <c r="CWC167" s="69"/>
      <c r="CWD167" s="69"/>
      <c r="CWE167" s="69"/>
      <c r="CWF167" s="69"/>
      <c r="CWG167" s="69"/>
      <c r="CWH167" s="69"/>
      <c r="CWI167" s="69"/>
      <c r="CWJ167" s="69"/>
      <c r="CWK167" s="69"/>
      <c r="CWL167" s="69"/>
      <c r="CWM167" s="69"/>
      <c r="CWN167" s="69"/>
      <c r="CWO167" s="69"/>
      <c r="CWP167" s="69"/>
      <c r="CWQ167" s="69"/>
      <c r="CWR167" s="69"/>
      <c r="CWS167" s="69"/>
      <c r="CWT167" s="69"/>
      <c r="CWU167" s="69"/>
      <c r="CWV167" s="69"/>
      <c r="CWW167" s="69"/>
      <c r="CWX167" s="69"/>
      <c r="CWY167" s="69"/>
      <c r="CWZ167" s="69"/>
      <c r="CXA167" s="69"/>
      <c r="CXB167" s="69"/>
      <c r="CXC167" s="69"/>
      <c r="CXD167" s="69"/>
      <c r="CXE167" s="69"/>
      <c r="CXF167" s="69"/>
      <c r="CXG167" s="69"/>
      <c r="CXH167" s="69"/>
      <c r="CXI167" s="69"/>
      <c r="CXJ167" s="69"/>
      <c r="CXK167" s="69"/>
      <c r="CXL167" s="69"/>
      <c r="CXM167" s="69"/>
      <c r="CXN167" s="69"/>
      <c r="CXO167" s="69"/>
      <c r="CXP167" s="69"/>
      <c r="CXQ167" s="69"/>
      <c r="CXR167" s="69"/>
      <c r="CXS167" s="69"/>
      <c r="CXT167" s="69"/>
      <c r="CXU167" s="69"/>
      <c r="CXV167" s="69"/>
      <c r="CXW167" s="69"/>
      <c r="CXX167" s="69"/>
      <c r="CXY167" s="69"/>
      <c r="CXZ167" s="69"/>
      <c r="CYA167" s="69"/>
      <c r="CYB167" s="69"/>
      <c r="CYC167" s="69"/>
      <c r="CYD167" s="69"/>
      <c r="CYE167" s="69"/>
      <c r="CYF167" s="69"/>
      <c r="CYG167" s="69"/>
      <c r="CYH167" s="69"/>
      <c r="CYI167" s="69"/>
      <c r="CYJ167" s="69"/>
      <c r="CYK167" s="69"/>
      <c r="CYL167" s="69"/>
      <c r="CYM167" s="69"/>
      <c r="CYN167" s="69"/>
      <c r="CYO167" s="69"/>
      <c r="CYP167" s="69"/>
      <c r="CYQ167" s="69"/>
      <c r="CYR167" s="69"/>
      <c r="CYS167" s="69"/>
      <c r="CYT167" s="69"/>
      <c r="CYU167" s="69"/>
      <c r="CYV167" s="69"/>
      <c r="CYW167" s="69"/>
      <c r="CYX167" s="69"/>
      <c r="CYY167" s="69"/>
      <c r="CYZ167" s="69"/>
      <c r="CZA167" s="69"/>
      <c r="CZB167" s="69"/>
      <c r="CZC167" s="69"/>
      <c r="CZD167" s="69"/>
      <c r="CZE167" s="69"/>
      <c r="CZF167" s="69"/>
      <c r="CZG167" s="69"/>
      <c r="CZH167" s="69"/>
      <c r="CZI167" s="69"/>
      <c r="CZJ167" s="69"/>
      <c r="CZK167" s="69"/>
      <c r="CZL167" s="69"/>
      <c r="CZM167" s="69"/>
      <c r="CZN167" s="69"/>
      <c r="CZO167" s="69"/>
      <c r="CZP167" s="69"/>
      <c r="CZQ167" s="69"/>
      <c r="CZR167" s="69"/>
      <c r="CZS167" s="69"/>
      <c r="CZT167" s="69"/>
      <c r="CZU167" s="69"/>
      <c r="CZV167" s="69"/>
      <c r="CZW167" s="69"/>
      <c r="CZX167" s="69"/>
      <c r="CZY167" s="69"/>
      <c r="CZZ167" s="69"/>
      <c r="DAA167" s="69"/>
      <c r="DAB167" s="69"/>
      <c r="DAC167" s="69"/>
      <c r="DAD167" s="69"/>
      <c r="DAE167" s="69"/>
      <c r="DAF167" s="69"/>
      <c r="DAG167" s="69"/>
      <c r="DAH167" s="69"/>
      <c r="DAI167" s="69"/>
      <c r="DAJ167" s="69"/>
      <c r="DAK167" s="69"/>
      <c r="DAL167" s="69"/>
      <c r="DAM167" s="69"/>
      <c r="DAN167" s="69"/>
      <c r="DAO167" s="69"/>
      <c r="DAP167" s="69"/>
      <c r="DAQ167" s="69"/>
      <c r="DAR167" s="69"/>
      <c r="DAS167" s="69"/>
      <c r="DAT167" s="69"/>
      <c r="DAU167" s="69"/>
      <c r="DAV167" s="69"/>
      <c r="DAW167" s="69"/>
      <c r="DAX167" s="69"/>
      <c r="DAY167" s="69"/>
      <c r="DAZ167" s="69"/>
      <c r="DBA167" s="69"/>
      <c r="DBB167" s="69"/>
      <c r="DBC167" s="69"/>
      <c r="DBD167" s="69"/>
      <c r="DBE167" s="69"/>
      <c r="DBF167" s="69"/>
      <c r="DBG167" s="69"/>
      <c r="DBH167" s="69"/>
      <c r="DBI167" s="69"/>
      <c r="DBJ167" s="69"/>
      <c r="DBK167" s="69"/>
      <c r="DBL167" s="69"/>
      <c r="DBM167" s="69"/>
      <c r="DBN167" s="69"/>
      <c r="DBO167" s="69"/>
      <c r="DBP167" s="69"/>
      <c r="DBQ167" s="69"/>
      <c r="DBR167" s="69"/>
      <c r="DBS167" s="69"/>
      <c r="DBT167" s="69"/>
      <c r="DBU167" s="69"/>
      <c r="DBV167" s="69"/>
      <c r="DBW167" s="69"/>
      <c r="DBX167" s="69"/>
      <c r="DBY167" s="69"/>
      <c r="DBZ167" s="69"/>
      <c r="DCA167" s="69"/>
      <c r="DCB167" s="69"/>
      <c r="DCC167" s="69"/>
      <c r="DCD167" s="69"/>
      <c r="DCE167" s="69"/>
      <c r="DCF167" s="69"/>
      <c r="DCG167" s="69"/>
      <c r="DCH167" s="69"/>
      <c r="DCI167" s="69"/>
      <c r="DCJ167" s="69"/>
      <c r="DCK167" s="69"/>
      <c r="DCL167" s="69"/>
      <c r="DCM167" s="69"/>
      <c r="DCN167" s="69"/>
      <c r="DCO167" s="69"/>
      <c r="DCP167" s="69"/>
      <c r="DCQ167" s="69"/>
      <c r="DCR167" s="69"/>
      <c r="DCS167" s="69"/>
      <c r="DCT167" s="69"/>
      <c r="DCU167" s="69"/>
      <c r="DCV167" s="69"/>
      <c r="DCW167" s="69"/>
      <c r="DCX167" s="69"/>
      <c r="DCY167" s="69"/>
      <c r="DCZ167" s="69"/>
      <c r="DDA167" s="69"/>
      <c r="DDB167" s="69"/>
      <c r="DDC167" s="69"/>
      <c r="DDD167" s="69"/>
      <c r="DDE167" s="69"/>
      <c r="DDF167" s="69"/>
      <c r="DDG167" s="69"/>
      <c r="DDH167" s="69"/>
      <c r="DDI167" s="69"/>
      <c r="DDJ167" s="69"/>
      <c r="DDK167" s="69"/>
      <c r="DDL167" s="69"/>
      <c r="DDM167" s="69"/>
      <c r="DDN167" s="69"/>
      <c r="DDO167" s="69"/>
      <c r="DDP167" s="69"/>
      <c r="DDQ167" s="69"/>
      <c r="DDR167" s="69"/>
      <c r="DDS167" s="69"/>
      <c r="DDT167" s="69"/>
      <c r="DDU167" s="69"/>
      <c r="DDV167" s="69"/>
      <c r="DDW167" s="69"/>
      <c r="DDX167" s="69"/>
      <c r="DDY167" s="69"/>
      <c r="DDZ167" s="69"/>
      <c r="DEA167" s="69"/>
      <c r="DEB167" s="69"/>
      <c r="DEC167" s="69"/>
      <c r="DED167" s="69"/>
      <c r="DEE167" s="69"/>
      <c r="DEF167" s="69"/>
      <c r="DEG167" s="69"/>
      <c r="DEH167" s="69"/>
      <c r="DEI167" s="69"/>
      <c r="DEJ167" s="69"/>
      <c r="DEK167" s="69"/>
      <c r="DEL167" s="69"/>
      <c r="DEM167" s="69"/>
      <c r="DEN167" s="69"/>
      <c r="DEO167" s="69"/>
      <c r="DEP167" s="69"/>
      <c r="DEQ167" s="69"/>
      <c r="DER167" s="69"/>
      <c r="DES167" s="69"/>
      <c r="DET167" s="69"/>
      <c r="DEU167" s="69"/>
      <c r="DEV167" s="69"/>
      <c r="DEW167" s="69"/>
      <c r="DEX167" s="69"/>
      <c r="DEY167" s="69"/>
      <c r="DEZ167" s="69"/>
      <c r="DFA167" s="69"/>
      <c r="DFB167" s="69"/>
      <c r="DFC167" s="69"/>
      <c r="DFD167" s="69"/>
      <c r="DFE167" s="69"/>
      <c r="DFF167" s="69"/>
      <c r="DFG167" s="69"/>
      <c r="DFH167" s="69"/>
      <c r="DFI167" s="69"/>
      <c r="DFJ167" s="69"/>
      <c r="DFK167" s="69"/>
      <c r="DFL167" s="69"/>
      <c r="DFM167" s="69"/>
      <c r="DFN167" s="69"/>
      <c r="DFO167" s="69"/>
      <c r="DFP167" s="69"/>
      <c r="DFQ167" s="69"/>
      <c r="DFR167" s="69"/>
      <c r="DFS167" s="69"/>
      <c r="DFT167" s="69"/>
      <c r="DFU167" s="69"/>
      <c r="DFV167" s="69"/>
      <c r="DFW167" s="69"/>
      <c r="DFX167" s="69"/>
      <c r="DFY167" s="69"/>
      <c r="DFZ167" s="69"/>
      <c r="DGA167" s="69"/>
      <c r="DGB167" s="69"/>
      <c r="DGC167" s="69"/>
      <c r="DGD167" s="69"/>
      <c r="DGE167" s="69"/>
      <c r="DGF167" s="69"/>
      <c r="DGG167" s="69"/>
      <c r="DGH167" s="69"/>
      <c r="DGI167" s="69"/>
      <c r="DGJ167" s="69"/>
      <c r="DGK167" s="69"/>
      <c r="DGL167" s="69"/>
      <c r="DGM167" s="69"/>
      <c r="DGN167" s="69"/>
      <c r="DGO167" s="69"/>
      <c r="DGP167" s="69"/>
      <c r="DGQ167" s="69"/>
      <c r="DGR167" s="69"/>
      <c r="DGS167" s="69"/>
      <c r="DGT167" s="69"/>
      <c r="DGU167" s="69"/>
      <c r="DGV167" s="69"/>
      <c r="DGW167" s="69"/>
      <c r="DGX167" s="69"/>
      <c r="DGY167" s="69"/>
      <c r="DGZ167" s="69"/>
      <c r="DHA167" s="69"/>
      <c r="DHB167" s="69"/>
      <c r="DHC167" s="69"/>
      <c r="DHD167" s="69"/>
      <c r="DHE167" s="69"/>
      <c r="DHF167" s="69"/>
      <c r="DHG167" s="69"/>
      <c r="DHH167" s="69"/>
      <c r="DHI167" s="69"/>
      <c r="DHJ167" s="69"/>
      <c r="DHK167" s="69"/>
      <c r="DHL167" s="69"/>
      <c r="DHM167" s="69"/>
      <c r="DHN167" s="69"/>
      <c r="DHO167" s="69"/>
      <c r="DHP167" s="69"/>
      <c r="DHQ167" s="69"/>
      <c r="DHR167" s="69"/>
      <c r="DHS167" s="69"/>
      <c r="DHT167" s="69"/>
      <c r="DHU167" s="69"/>
      <c r="DHV167" s="69"/>
      <c r="DHW167" s="69"/>
      <c r="DHX167" s="69"/>
      <c r="DHY167" s="69"/>
      <c r="DHZ167" s="69"/>
      <c r="DIA167" s="69"/>
      <c r="DIB167" s="69"/>
      <c r="DIC167" s="69"/>
      <c r="DID167" s="69"/>
      <c r="DIE167" s="69"/>
      <c r="DIF167" s="69"/>
      <c r="DIG167" s="69"/>
      <c r="DIH167" s="69"/>
      <c r="DII167" s="69"/>
      <c r="DIJ167" s="69"/>
      <c r="DIK167" s="69"/>
      <c r="DIL167" s="69"/>
      <c r="DIM167" s="69"/>
      <c r="DIN167" s="69"/>
      <c r="DIO167" s="69"/>
      <c r="DIP167" s="69"/>
      <c r="DIQ167" s="69"/>
      <c r="DIR167" s="69"/>
      <c r="DIS167" s="69"/>
      <c r="DIT167" s="69"/>
      <c r="DIU167" s="69"/>
      <c r="DIV167" s="69"/>
      <c r="DIW167" s="69"/>
      <c r="DIX167" s="69"/>
      <c r="DIY167" s="69"/>
      <c r="DIZ167" s="69"/>
      <c r="DJA167" s="69"/>
      <c r="DJB167" s="69"/>
      <c r="DJC167" s="69"/>
      <c r="DJD167" s="69"/>
      <c r="DJE167" s="69"/>
      <c r="DJF167" s="69"/>
      <c r="DJG167" s="69"/>
      <c r="DJH167" s="69"/>
      <c r="DJI167" s="69"/>
      <c r="DJJ167" s="69"/>
      <c r="DJK167" s="69"/>
      <c r="DJL167" s="69"/>
      <c r="DJM167" s="69"/>
      <c r="DJN167" s="69"/>
      <c r="DJO167" s="69"/>
      <c r="DJP167" s="69"/>
      <c r="DJQ167" s="69"/>
      <c r="DJR167" s="69"/>
      <c r="DJS167" s="69"/>
      <c r="DJT167" s="69"/>
      <c r="DJU167" s="69"/>
      <c r="DJV167" s="69"/>
      <c r="DJW167" s="69"/>
      <c r="DJX167" s="69"/>
      <c r="DJY167" s="69"/>
      <c r="DJZ167" s="69"/>
      <c r="DKA167" s="69"/>
      <c r="DKB167" s="69"/>
      <c r="DKC167" s="69"/>
      <c r="DKD167" s="69"/>
      <c r="DKE167" s="69"/>
      <c r="DKF167" s="69"/>
      <c r="DKG167" s="69"/>
      <c r="DKH167" s="69"/>
      <c r="DKI167" s="69"/>
      <c r="DKJ167" s="69"/>
      <c r="DKK167" s="69"/>
      <c r="DKL167" s="69"/>
      <c r="DKM167" s="69"/>
      <c r="DKN167" s="69"/>
      <c r="DKO167" s="69"/>
      <c r="DKP167" s="69"/>
      <c r="DKQ167" s="69"/>
      <c r="DKR167" s="69"/>
      <c r="DKS167" s="69"/>
      <c r="DKT167" s="69"/>
      <c r="DKU167" s="69"/>
      <c r="DKV167" s="69"/>
      <c r="DKW167" s="69"/>
      <c r="DKX167" s="69"/>
      <c r="DKY167" s="69"/>
      <c r="DKZ167" s="69"/>
      <c r="DLA167" s="69"/>
      <c r="DLB167" s="69"/>
      <c r="DLC167" s="69"/>
      <c r="DLD167" s="69"/>
      <c r="DLE167" s="69"/>
      <c r="DLF167" s="69"/>
      <c r="DLG167" s="69"/>
      <c r="DLH167" s="69"/>
      <c r="DLI167" s="69"/>
      <c r="DLJ167" s="69"/>
      <c r="DLK167" s="69"/>
      <c r="DLL167" s="69"/>
      <c r="DLM167" s="69"/>
      <c r="DLN167" s="69"/>
      <c r="DLO167" s="69"/>
      <c r="DLP167" s="69"/>
      <c r="DLQ167" s="69"/>
      <c r="DLR167" s="69"/>
      <c r="DLS167" s="69"/>
      <c r="DLT167" s="69"/>
      <c r="DLU167" s="69"/>
      <c r="DLV167" s="69"/>
      <c r="DLW167" s="69"/>
      <c r="DLX167" s="69"/>
      <c r="DLY167" s="69"/>
      <c r="DLZ167" s="69"/>
      <c r="DMA167" s="69"/>
      <c r="DMB167" s="69"/>
      <c r="DMC167" s="69"/>
      <c r="DMD167" s="69"/>
      <c r="DME167" s="69"/>
      <c r="DMF167" s="69"/>
      <c r="DMG167" s="69"/>
      <c r="DMH167" s="69"/>
      <c r="DMI167" s="69"/>
      <c r="DMJ167" s="69"/>
      <c r="DMK167" s="69"/>
      <c r="DML167" s="69"/>
      <c r="DMM167" s="69"/>
      <c r="DMN167" s="69"/>
      <c r="DMO167" s="69"/>
      <c r="DMP167" s="69"/>
      <c r="DMQ167" s="69"/>
      <c r="DMR167" s="69"/>
      <c r="DMS167" s="69"/>
      <c r="DMT167" s="69"/>
      <c r="DMU167" s="69"/>
      <c r="DMV167" s="69"/>
      <c r="DMW167" s="69"/>
      <c r="DMX167" s="69"/>
      <c r="DMY167" s="69"/>
      <c r="DMZ167" s="69"/>
      <c r="DNA167" s="69"/>
      <c r="DNB167" s="69"/>
      <c r="DNC167" s="69"/>
      <c r="DND167" s="69"/>
      <c r="DNE167" s="69"/>
      <c r="DNF167" s="69"/>
      <c r="DNG167" s="69"/>
      <c r="DNH167" s="69"/>
      <c r="DNI167" s="69"/>
      <c r="DNJ167" s="69"/>
      <c r="DNK167" s="69"/>
      <c r="DNL167" s="69"/>
      <c r="DNM167" s="69"/>
      <c r="DNN167" s="69"/>
      <c r="DNO167" s="69"/>
      <c r="DNP167" s="69"/>
      <c r="DNQ167" s="69"/>
      <c r="DNR167" s="69"/>
      <c r="DNS167" s="69"/>
      <c r="DNT167" s="69"/>
      <c r="DNU167" s="69"/>
      <c r="DNV167" s="69"/>
      <c r="DNW167" s="69"/>
      <c r="DNX167" s="69"/>
      <c r="DNY167" s="69"/>
      <c r="DNZ167" s="69"/>
      <c r="DOA167" s="69"/>
      <c r="DOB167" s="69"/>
      <c r="DOC167" s="69"/>
      <c r="DOD167" s="69"/>
      <c r="DOE167" s="69"/>
      <c r="DOF167" s="69"/>
      <c r="DOG167" s="69"/>
      <c r="DOH167" s="69"/>
      <c r="DOI167" s="69"/>
      <c r="DOJ167" s="69"/>
      <c r="DOK167" s="69"/>
      <c r="DOL167" s="69"/>
      <c r="DOM167" s="69"/>
      <c r="DON167" s="69"/>
      <c r="DOO167" s="69"/>
      <c r="DOP167" s="69"/>
      <c r="DOQ167" s="69"/>
      <c r="DOR167" s="69"/>
      <c r="DOS167" s="69"/>
      <c r="DOT167" s="69"/>
      <c r="DOU167" s="69"/>
      <c r="DOV167" s="69"/>
      <c r="DOW167" s="69"/>
      <c r="DOX167" s="69"/>
      <c r="DOY167" s="69"/>
      <c r="DOZ167" s="69"/>
      <c r="DPA167" s="69"/>
      <c r="DPB167" s="69"/>
      <c r="DPC167" s="69"/>
      <c r="DPD167" s="69"/>
      <c r="DPE167" s="69"/>
      <c r="DPF167" s="69"/>
      <c r="DPG167" s="69"/>
      <c r="DPH167" s="69"/>
      <c r="DPI167" s="69"/>
      <c r="DPJ167" s="69"/>
      <c r="DPK167" s="69"/>
      <c r="DPL167" s="69"/>
      <c r="DPM167" s="69"/>
      <c r="DPN167" s="69"/>
      <c r="DPO167" s="69"/>
      <c r="DPP167" s="69"/>
      <c r="DPQ167" s="69"/>
      <c r="DPR167" s="69"/>
      <c r="DPS167" s="69"/>
      <c r="DPT167" s="69"/>
      <c r="DPU167" s="69"/>
      <c r="DPV167" s="69"/>
      <c r="DPW167" s="69"/>
      <c r="DPX167" s="69"/>
      <c r="DPY167" s="69"/>
      <c r="DPZ167" s="69"/>
      <c r="DQA167" s="69"/>
      <c r="DQB167" s="69"/>
      <c r="DQC167" s="69"/>
      <c r="DQD167" s="69"/>
      <c r="DQE167" s="69"/>
      <c r="DQF167" s="69"/>
      <c r="DQG167" s="69"/>
      <c r="DQH167" s="69"/>
      <c r="DQI167" s="69"/>
      <c r="DQJ167" s="69"/>
      <c r="DQK167" s="69"/>
      <c r="DQL167" s="69"/>
      <c r="DQM167" s="69"/>
      <c r="DQN167" s="69"/>
      <c r="DQO167" s="69"/>
      <c r="DQP167" s="69"/>
      <c r="DQQ167" s="69"/>
      <c r="DQR167" s="69"/>
      <c r="DQS167" s="69"/>
      <c r="DQT167" s="69"/>
      <c r="DQU167" s="69"/>
      <c r="DQV167" s="69"/>
      <c r="DQW167" s="69"/>
      <c r="DQX167" s="69"/>
      <c r="DQY167" s="69"/>
      <c r="DQZ167" s="69"/>
      <c r="DRA167" s="69"/>
      <c r="DRB167" s="69"/>
      <c r="DRC167" s="69"/>
      <c r="DRD167" s="69"/>
      <c r="DRE167" s="69"/>
      <c r="DRF167" s="69"/>
      <c r="DRG167" s="69"/>
      <c r="DRH167" s="69"/>
      <c r="DRI167" s="69"/>
      <c r="DRJ167" s="69"/>
      <c r="DRK167" s="69"/>
      <c r="DRL167" s="69"/>
      <c r="DRM167" s="69"/>
      <c r="DRN167" s="69"/>
      <c r="DRO167" s="69"/>
      <c r="DRP167" s="69"/>
      <c r="DRQ167" s="69"/>
      <c r="DRR167" s="69"/>
      <c r="DRS167" s="69"/>
      <c r="DRT167" s="69"/>
      <c r="DRU167" s="69"/>
      <c r="DRV167" s="69"/>
      <c r="DRW167" s="69"/>
      <c r="DRX167" s="69"/>
      <c r="DRY167" s="69"/>
      <c r="DRZ167" s="69"/>
      <c r="DSA167" s="69"/>
      <c r="DSB167" s="69"/>
      <c r="DSC167" s="69"/>
      <c r="DSD167" s="69"/>
      <c r="DSE167" s="69"/>
      <c r="DSF167" s="69"/>
      <c r="DSG167" s="69"/>
      <c r="DSH167" s="69"/>
      <c r="DSI167" s="69"/>
      <c r="DSJ167" s="69"/>
      <c r="DSK167" s="69"/>
      <c r="DSL167" s="69"/>
      <c r="DSM167" s="69"/>
      <c r="DSN167" s="69"/>
      <c r="DSO167" s="69"/>
      <c r="DSP167" s="69"/>
      <c r="DSQ167" s="69"/>
      <c r="DSR167" s="69"/>
      <c r="DSS167" s="69"/>
      <c r="DST167" s="69"/>
      <c r="DSU167" s="69"/>
      <c r="DSV167" s="69"/>
      <c r="DSW167" s="69"/>
      <c r="DSX167" s="69"/>
      <c r="DSY167" s="69"/>
      <c r="DSZ167" s="69"/>
      <c r="DTA167" s="69"/>
      <c r="DTB167" s="69"/>
      <c r="DTC167" s="69"/>
      <c r="DTD167" s="69"/>
      <c r="DTE167" s="69"/>
      <c r="DTF167" s="69"/>
      <c r="DTG167" s="69"/>
      <c r="DTH167" s="69"/>
      <c r="DTI167" s="69"/>
      <c r="DTJ167" s="69"/>
      <c r="DTK167" s="69"/>
      <c r="DTL167" s="69"/>
      <c r="DTM167" s="69"/>
      <c r="DTN167" s="69"/>
      <c r="DTO167" s="69"/>
      <c r="DTP167" s="69"/>
      <c r="DTQ167" s="69"/>
      <c r="DTR167" s="69"/>
      <c r="DTS167" s="69"/>
      <c r="DTT167" s="69"/>
      <c r="DTU167" s="69"/>
      <c r="DTV167" s="69"/>
      <c r="DTW167" s="69"/>
      <c r="DTX167" s="69"/>
      <c r="DTY167" s="69"/>
      <c r="DTZ167" s="69"/>
      <c r="DUA167" s="69"/>
      <c r="DUB167" s="69"/>
      <c r="DUC167" s="69"/>
      <c r="DUD167" s="69"/>
      <c r="DUE167" s="69"/>
      <c r="DUF167" s="69"/>
      <c r="DUG167" s="69"/>
      <c r="DUH167" s="69"/>
      <c r="DUI167" s="69"/>
      <c r="DUJ167" s="69"/>
      <c r="DUK167" s="69"/>
      <c r="DUL167" s="69"/>
      <c r="DUM167" s="69"/>
      <c r="DUN167" s="69"/>
      <c r="DUO167" s="69"/>
      <c r="DUP167" s="69"/>
      <c r="DUQ167" s="69"/>
      <c r="DUR167" s="69"/>
      <c r="DUS167" s="69"/>
      <c r="DUT167" s="69"/>
      <c r="DUU167" s="69"/>
      <c r="DUV167" s="69"/>
      <c r="DUW167" s="69"/>
      <c r="DUX167" s="69"/>
      <c r="DUY167" s="69"/>
      <c r="DUZ167" s="69"/>
      <c r="DVA167" s="69"/>
      <c r="DVB167" s="69"/>
      <c r="DVC167" s="69"/>
      <c r="DVD167" s="69"/>
      <c r="DVE167" s="69"/>
      <c r="DVF167" s="69"/>
      <c r="DVG167" s="69"/>
      <c r="DVH167" s="69"/>
      <c r="DVI167" s="69"/>
      <c r="DVJ167" s="69"/>
      <c r="DVK167" s="69"/>
      <c r="DVL167" s="69"/>
      <c r="DVM167" s="69"/>
      <c r="DVN167" s="69"/>
      <c r="DVO167" s="69"/>
      <c r="DVP167" s="69"/>
      <c r="DVQ167" s="69"/>
      <c r="DVR167" s="69"/>
      <c r="DVS167" s="69"/>
      <c r="DVT167" s="69"/>
      <c r="DVU167" s="69"/>
      <c r="DVV167" s="69"/>
      <c r="DVW167" s="69"/>
      <c r="DVX167" s="69"/>
      <c r="DVY167" s="69"/>
      <c r="DVZ167" s="69"/>
      <c r="DWA167" s="69"/>
      <c r="DWB167" s="69"/>
      <c r="DWC167" s="69"/>
      <c r="DWD167" s="69"/>
      <c r="DWE167" s="69"/>
      <c r="DWF167" s="69"/>
      <c r="DWG167" s="69"/>
      <c r="DWH167" s="69"/>
      <c r="DWI167" s="69"/>
      <c r="DWJ167" s="69"/>
      <c r="DWK167" s="69"/>
      <c r="DWL167" s="69"/>
      <c r="DWM167" s="69"/>
      <c r="DWN167" s="69"/>
      <c r="DWO167" s="69"/>
      <c r="DWP167" s="69"/>
      <c r="DWQ167" s="69"/>
      <c r="DWR167" s="69"/>
      <c r="DWS167" s="69"/>
      <c r="DWT167" s="69"/>
      <c r="DWU167" s="69"/>
      <c r="DWV167" s="69"/>
      <c r="DWW167" s="69"/>
      <c r="DWX167" s="69"/>
      <c r="DWY167" s="69"/>
      <c r="DWZ167" s="69"/>
      <c r="DXA167" s="69"/>
      <c r="DXB167" s="69"/>
      <c r="DXC167" s="69"/>
      <c r="DXD167" s="69"/>
      <c r="DXE167" s="69"/>
      <c r="DXF167" s="69"/>
      <c r="DXG167" s="69"/>
      <c r="DXH167" s="69"/>
      <c r="DXI167" s="69"/>
      <c r="DXJ167" s="69"/>
      <c r="DXK167" s="69"/>
      <c r="DXL167" s="69"/>
      <c r="DXM167" s="69"/>
      <c r="DXN167" s="69"/>
      <c r="DXO167" s="69"/>
      <c r="DXP167" s="69"/>
      <c r="DXQ167" s="69"/>
      <c r="DXR167" s="69"/>
      <c r="DXS167" s="69"/>
      <c r="DXT167" s="69"/>
      <c r="DXU167" s="69"/>
      <c r="DXV167" s="69"/>
      <c r="DXW167" s="69"/>
      <c r="DXX167" s="69"/>
      <c r="DXY167" s="69"/>
      <c r="DXZ167" s="69"/>
      <c r="DYA167" s="69"/>
      <c r="DYB167" s="69"/>
      <c r="DYC167" s="69"/>
      <c r="DYD167" s="69"/>
      <c r="DYE167" s="69"/>
      <c r="DYF167" s="69"/>
      <c r="DYG167" s="69"/>
      <c r="DYH167" s="69"/>
      <c r="DYI167" s="69"/>
      <c r="DYJ167" s="69"/>
      <c r="DYK167" s="69"/>
      <c r="DYL167" s="69"/>
      <c r="DYM167" s="69"/>
      <c r="DYN167" s="69"/>
      <c r="DYO167" s="69"/>
      <c r="DYP167" s="69"/>
      <c r="DYQ167" s="69"/>
      <c r="DYR167" s="69"/>
      <c r="DYS167" s="69"/>
      <c r="DYT167" s="69"/>
      <c r="DYU167" s="69"/>
      <c r="DYV167" s="69"/>
      <c r="DYW167" s="69"/>
      <c r="DYX167" s="69"/>
      <c r="DYY167" s="69"/>
      <c r="DYZ167" s="69"/>
      <c r="DZA167" s="69"/>
      <c r="DZB167" s="69"/>
      <c r="DZC167" s="69"/>
      <c r="DZD167" s="69"/>
      <c r="DZE167" s="69"/>
      <c r="DZF167" s="69"/>
      <c r="DZG167" s="69"/>
      <c r="DZH167" s="69"/>
      <c r="DZI167" s="69"/>
      <c r="DZJ167" s="69"/>
      <c r="DZK167" s="69"/>
      <c r="DZL167" s="69"/>
      <c r="DZM167" s="69"/>
      <c r="DZN167" s="69"/>
      <c r="DZO167" s="69"/>
      <c r="DZP167" s="69"/>
      <c r="DZQ167" s="69"/>
      <c r="DZR167" s="69"/>
      <c r="DZS167" s="69"/>
      <c r="DZT167" s="69"/>
      <c r="DZU167" s="69"/>
      <c r="DZV167" s="69"/>
      <c r="DZW167" s="69"/>
      <c r="DZX167" s="69"/>
      <c r="DZY167" s="69"/>
      <c r="DZZ167" s="69"/>
      <c r="EAA167" s="69"/>
      <c r="EAB167" s="69"/>
      <c r="EAC167" s="69"/>
      <c r="EAD167" s="69"/>
      <c r="EAE167" s="69"/>
      <c r="EAF167" s="69"/>
      <c r="EAG167" s="69"/>
      <c r="EAH167" s="69"/>
      <c r="EAI167" s="69"/>
      <c r="EAJ167" s="69"/>
      <c r="EAK167" s="69"/>
      <c r="EAL167" s="69"/>
      <c r="EAM167" s="69"/>
      <c r="EAN167" s="69"/>
      <c r="EAO167" s="69"/>
      <c r="EAP167" s="69"/>
      <c r="EAQ167" s="69"/>
      <c r="EAR167" s="69"/>
      <c r="EAS167" s="69"/>
      <c r="EAT167" s="69"/>
      <c r="EAU167" s="69"/>
      <c r="EAV167" s="69"/>
      <c r="EAW167" s="69"/>
      <c r="EAX167" s="69"/>
      <c r="EAY167" s="69"/>
      <c r="EAZ167" s="69"/>
      <c r="EBA167" s="69"/>
      <c r="EBB167" s="69"/>
      <c r="EBC167" s="69"/>
      <c r="EBD167" s="69"/>
      <c r="EBE167" s="69"/>
      <c r="EBF167" s="69"/>
      <c r="EBG167" s="69"/>
      <c r="EBH167" s="69"/>
      <c r="EBI167" s="69"/>
      <c r="EBJ167" s="69"/>
      <c r="EBK167" s="69"/>
      <c r="EBL167" s="69"/>
      <c r="EBM167" s="69"/>
      <c r="EBN167" s="69"/>
      <c r="EBO167" s="69"/>
      <c r="EBP167" s="69"/>
      <c r="EBQ167" s="69"/>
      <c r="EBR167" s="69"/>
      <c r="EBS167" s="69"/>
      <c r="EBT167" s="69"/>
      <c r="EBU167" s="69"/>
      <c r="EBV167" s="69"/>
      <c r="EBW167" s="69"/>
      <c r="EBX167" s="69"/>
      <c r="EBY167" s="69"/>
      <c r="EBZ167" s="69"/>
      <c r="ECA167" s="69"/>
      <c r="ECB167" s="69"/>
      <c r="ECC167" s="69"/>
      <c r="ECD167" s="69"/>
      <c r="ECE167" s="69"/>
      <c r="ECF167" s="69"/>
      <c r="ECG167" s="69"/>
      <c r="ECH167" s="69"/>
      <c r="ECI167" s="69"/>
      <c r="ECJ167" s="69"/>
      <c r="ECK167" s="69"/>
      <c r="ECL167" s="69"/>
      <c r="ECM167" s="69"/>
      <c r="ECN167" s="69"/>
      <c r="ECO167" s="69"/>
      <c r="ECP167" s="69"/>
      <c r="ECQ167" s="69"/>
      <c r="ECR167" s="69"/>
      <c r="ECS167" s="69"/>
      <c r="ECT167" s="69"/>
      <c r="ECU167" s="69"/>
      <c r="ECV167" s="69"/>
      <c r="ECW167" s="69"/>
      <c r="ECX167" s="69"/>
      <c r="ECY167" s="69"/>
      <c r="ECZ167" s="69"/>
      <c r="EDA167" s="69"/>
      <c r="EDB167" s="69"/>
      <c r="EDC167" s="69"/>
      <c r="EDD167" s="69"/>
      <c r="EDE167" s="69"/>
      <c r="EDF167" s="69"/>
      <c r="EDG167" s="69"/>
      <c r="EDH167" s="69"/>
      <c r="EDI167" s="69"/>
      <c r="EDJ167" s="69"/>
      <c r="EDK167" s="69"/>
      <c r="EDL167" s="69"/>
      <c r="EDM167" s="69"/>
      <c r="EDN167" s="69"/>
      <c r="EDO167" s="69"/>
      <c r="EDP167" s="69"/>
      <c r="EDQ167" s="69"/>
      <c r="EDR167" s="69"/>
      <c r="EDS167" s="69"/>
      <c r="EDT167" s="69"/>
      <c r="EDU167" s="69"/>
      <c r="EDV167" s="69"/>
      <c r="EDW167" s="69"/>
      <c r="EDX167" s="69"/>
      <c r="EDY167" s="69"/>
      <c r="EDZ167" s="69"/>
      <c r="EEA167" s="69"/>
      <c r="EEB167" s="69"/>
      <c r="EEC167" s="69"/>
      <c r="EED167" s="69"/>
      <c r="EEE167" s="69"/>
      <c r="EEF167" s="69"/>
      <c r="EEG167" s="69"/>
      <c r="EEH167" s="69"/>
      <c r="EEI167" s="69"/>
      <c r="EEJ167" s="69"/>
      <c r="EEK167" s="69"/>
      <c r="EEL167" s="69"/>
      <c r="EEM167" s="69"/>
      <c r="EEN167" s="69"/>
      <c r="EEO167" s="69"/>
      <c r="EEP167" s="69"/>
      <c r="EEQ167" s="69"/>
      <c r="EER167" s="69"/>
      <c r="EES167" s="69"/>
      <c r="EET167" s="69"/>
      <c r="EEU167" s="69"/>
      <c r="EEV167" s="69"/>
      <c r="EEW167" s="69"/>
      <c r="EEX167" s="69"/>
      <c r="EEY167" s="69"/>
      <c r="EEZ167" s="69"/>
      <c r="EFA167" s="69"/>
      <c r="EFB167" s="69"/>
      <c r="EFC167" s="69"/>
      <c r="EFD167" s="69"/>
      <c r="EFE167" s="69"/>
      <c r="EFF167" s="69"/>
      <c r="EFG167" s="69"/>
      <c r="EFH167" s="69"/>
      <c r="EFI167" s="69"/>
      <c r="EFJ167" s="69"/>
      <c r="EFK167" s="69"/>
      <c r="EFL167" s="69"/>
      <c r="EFM167" s="69"/>
      <c r="EFN167" s="69"/>
      <c r="EFO167" s="69"/>
      <c r="EFP167" s="69"/>
      <c r="EFQ167" s="69"/>
      <c r="EFR167" s="69"/>
      <c r="EFS167" s="69"/>
      <c r="EFT167" s="69"/>
      <c r="EFU167" s="69"/>
      <c r="EFV167" s="69"/>
      <c r="EFW167" s="69"/>
      <c r="EFX167" s="69"/>
      <c r="EFY167" s="69"/>
      <c r="EFZ167" s="69"/>
      <c r="EGA167" s="69"/>
      <c r="EGB167" s="69"/>
      <c r="EGC167" s="69"/>
      <c r="EGD167" s="69"/>
      <c r="EGE167" s="69"/>
      <c r="EGF167" s="69"/>
      <c r="EGG167" s="69"/>
      <c r="EGH167" s="69"/>
      <c r="EGI167" s="69"/>
      <c r="EGJ167" s="69"/>
      <c r="EGK167" s="69"/>
      <c r="EGL167" s="69"/>
      <c r="EGM167" s="69"/>
      <c r="EGN167" s="69"/>
      <c r="EGO167" s="69"/>
      <c r="EGP167" s="69"/>
      <c r="EGQ167" s="69"/>
      <c r="EGR167" s="69"/>
      <c r="EGS167" s="69"/>
      <c r="EGT167" s="69"/>
      <c r="EGU167" s="69"/>
      <c r="EGV167" s="69"/>
      <c r="EGW167" s="69"/>
      <c r="EGX167" s="69"/>
      <c r="EGY167" s="69"/>
      <c r="EGZ167" s="69"/>
      <c r="EHA167" s="69"/>
      <c r="EHB167" s="69"/>
      <c r="EHC167" s="69"/>
      <c r="EHD167" s="69"/>
      <c r="EHE167" s="69"/>
      <c r="EHF167" s="69"/>
      <c r="EHG167" s="69"/>
      <c r="EHH167" s="69"/>
      <c r="EHI167" s="69"/>
      <c r="EHJ167" s="69"/>
      <c r="EHK167" s="69"/>
      <c r="EHL167" s="69"/>
      <c r="EHM167" s="69"/>
      <c r="EHN167" s="69"/>
      <c r="EHO167" s="69"/>
      <c r="EHP167" s="69"/>
      <c r="EHQ167" s="69"/>
      <c r="EHR167" s="69"/>
      <c r="EHS167" s="69"/>
      <c r="EHT167" s="69"/>
      <c r="EHU167" s="69"/>
      <c r="EHV167" s="69"/>
      <c r="EHW167" s="69"/>
      <c r="EHX167" s="69"/>
      <c r="EHY167" s="69"/>
      <c r="EHZ167" s="69"/>
      <c r="EIA167" s="69"/>
      <c r="EIB167" s="69"/>
      <c r="EIC167" s="69"/>
      <c r="EID167" s="69"/>
      <c r="EIE167" s="69"/>
      <c r="EIF167" s="69"/>
      <c r="EIG167" s="69"/>
      <c r="EIH167" s="69"/>
      <c r="EII167" s="69"/>
      <c r="EIJ167" s="69"/>
      <c r="EIK167" s="69"/>
      <c r="EIL167" s="69"/>
      <c r="EIM167" s="69"/>
      <c r="EIN167" s="69"/>
      <c r="EIO167" s="69"/>
      <c r="EIP167" s="69"/>
      <c r="EIQ167" s="69"/>
      <c r="EIR167" s="69"/>
      <c r="EIS167" s="69"/>
      <c r="EIT167" s="69"/>
      <c r="EIU167" s="69"/>
      <c r="EIV167" s="69"/>
      <c r="EIW167" s="69"/>
      <c r="EIX167" s="69"/>
      <c r="EIY167" s="69"/>
      <c r="EIZ167" s="69"/>
      <c r="EJA167" s="69"/>
      <c r="EJB167" s="69"/>
      <c r="EJC167" s="69"/>
      <c r="EJD167" s="69"/>
      <c r="EJE167" s="69"/>
      <c r="EJF167" s="69"/>
      <c r="EJG167" s="69"/>
      <c r="EJH167" s="69"/>
      <c r="EJI167" s="69"/>
      <c r="EJJ167" s="69"/>
      <c r="EJK167" s="69"/>
      <c r="EJL167" s="69"/>
      <c r="EJM167" s="69"/>
      <c r="EJN167" s="69"/>
      <c r="EJO167" s="69"/>
      <c r="EJP167" s="69"/>
      <c r="EJQ167" s="69"/>
      <c r="EJR167" s="69"/>
      <c r="EJS167" s="69"/>
      <c r="EJT167" s="69"/>
      <c r="EJU167" s="69"/>
      <c r="EJV167" s="69"/>
      <c r="EJW167" s="69"/>
      <c r="EJX167" s="69"/>
      <c r="EJY167" s="69"/>
      <c r="EJZ167" s="69"/>
      <c r="EKA167" s="69"/>
      <c r="EKB167" s="69"/>
      <c r="EKC167" s="69"/>
      <c r="EKD167" s="69"/>
      <c r="EKE167" s="69"/>
      <c r="EKF167" s="69"/>
      <c r="EKG167" s="69"/>
      <c r="EKH167" s="69"/>
      <c r="EKI167" s="69"/>
      <c r="EKJ167" s="69"/>
      <c r="EKK167" s="69"/>
      <c r="EKL167" s="69"/>
      <c r="EKM167" s="69"/>
      <c r="EKN167" s="69"/>
      <c r="EKO167" s="69"/>
      <c r="EKP167" s="69"/>
      <c r="EKQ167" s="69"/>
      <c r="EKR167" s="69"/>
      <c r="EKS167" s="69"/>
      <c r="EKT167" s="69"/>
      <c r="EKU167" s="69"/>
      <c r="EKV167" s="69"/>
      <c r="EKW167" s="69"/>
      <c r="EKX167" s="69"/>
      <c r="EKY167" s="69"/>
      <c r="EKZ167" s="69"/>
      <c r="ELA167" s="69"/>
      <c r="ELB167" s="69"/>
      <c r="ELC167" s="69"/>
      <c r="ELD167" s="69"/>
      <c r="ELE167" s="69"/>
      <c r="ELF167" s="69"/>
      <c r="ELG167" s="69"/>
      <c r="ELH167" s="69"/>
      <c r="ELI167" s="69"/>
      <c r="ELJ167" s="69"/>
      <c r="ELK167" s="69"/>
      <c r="ELL167" s="69"/>
      <c r="ELM167" s="69"/>
      <c r="ELN167" s="69"/>
      <c r="ELO167" s="69"/>
      <c r="ELP167" s="69"/>
      <c r="ELQ167" s="69"/>
      <c r="ELR167" s="69"/>
      <c r="ELS167" s="69"/>
      <c r="ELT167" s="69"/>
      <c r="ELU167" s="69"/>
      <c r="ELV167" s="69"/>
      <c r="ELW167" s="69"/>
      <c r="ELX167" s="69"/>
      <c r="ELY167" s="69"/>
      <c r="ELZ167" s="69"/>
      <c r="EMA167" s="69"/>
      <c r="EMB167" s="69"/>
      <c r="EMC167" s="69"/>
      <c r="EMD167" s="69"/>
      <c r="EME167" s="69"/>
      <c r="EMF167" s="69"/>
      <c r="EMG167" s="69"/>
      <c r="EMH167" s="69"/>
      <c r="EMI167" s="69"/>
      <c r="EMJ167" s="69"/>
      <c r="EMK167" s="69"/>
      <c r="EML167" s="69"/>
      <c r="EMM167" s="69"/>
      <c r="EMN167" s="69"/>
      <c r="EMO167" s="69"/>
      <c r="EMP167" s="69"/>
      <c r="EMQ167" s="69"/>
      <c r="EMR167" s="69"/>
      <c r="EMS167" s="69"/>
      <c r="EMT167" s="69"/>
      <c r="EMU167" s="69"/>
      <c r="EMV167" s="69"/>
      <c r="EMW167" s="69"/>
      <c r="EMX167" s="69"/>
      <c r="EMY167" s="69"/>
      <c r="EMZ167" s="69"/>
      <c r="ENA167" s="69"/>
      <c r="ENB167" s="69"/>
      <c r="ENC167" s="69"/>
      <c r="END167" s="69"/>
      <c r="ENE167" s="69"/>
      <c r="ENF167" s="69"/>
      <c r="ENG167" s="69"/>
      <c r="ENH167" s="69"/>
      <c r="ENI167" s="69"/>
      <c r="ENJ167" s="69"/>
      <c r="ENK167" s="69"/>
      <c r="ENL167" s="69"/>
      <c r="ENM167" s="69"/>
      <c r="ENN167" s="69"/>
      <c r="ENO167" s="69"/>
      <c r="ENP167" s="69"/>
      <c r="ENQ167" s="69"/>
      <c r="ENR167" s="69"/>
      <c r="ENS167" s="69"/>
      <c r="ENT167" s="69"/>
      <c r="ENU167" s="69"/>
      <c r="ENV167" s="69"/>
      <c r="ENW167" s="69"/>
      <c r="ENX167" s="69"/>
      <c r="ENY167" s="69"/>
      <c r="ENZ167" s="69"/>
      <c r="EOA167" s="69"/>
      <c r="EOB167" s="69"/>
      <c r="EOC167" s="69"/>
      <c r="EOD167" s="69"/>
      <c r="EOE167" s="69"/>
      <c r="EOF167" s="69"/>
      <c r="EOG167" s="69"/>
      <c r="EOH167" s="69"/>
      <c r="EOI167" s="69"/>
      <c r="EOJ167" s="69"/>
      <c r="EOK167" s="69"/>
      <c r="EOL167" s="69"/>
      <c r="EOM167" s="69"/>
      <c r="EON167" s="69"/>
      <c r="EOO167" s="69"/>
      <c r="EOP167" s="69"/>
      <c r="EOQ167" s="69"/>
      <c r="EOR167" s="69"/>
      <c r="EOS167" s="69"/>
      <c r="EOT167" s="69"/>
      <c r="EOU167" s="69"/>
      <c r="EOV167" s="69"/>
      <c r="EOW167" s="69"/>
      <c r="EOX167" s="69"/>
      <c r="EOY167" s="69"/>
      <c r="EOZ167" s="69"/>
      <c r="EPA167" s="69"/>
      <c r="EPB167" s="69"/>
      <c r="EPC167" s="69"/>
      <c r="EPD167" s="69"/>
      <c r="EPE167" s="69"/>
      <c r="EPF167" s="69"/>
      <c r="EPG167" s="69"/>
      <c r="EPH167" s="69"/>
      <c r="EPI167" s="69"/>
      <c r="EPJ167" s="69"/>
      <c r="EPK167" s="69"/>
      <c r="EPL167" s="69"/>
      <c r="EPM167" s="69"/>
      <c r="EPN167" s="69"/>
      <c r="EPO167" s="69"/>
      <c r="EPP167" s="69"/>
      <c r="EPQ167" s="69"/>
      <c r="EPR167" s="69"/>
      <c r="EPS167" s="69"/>
      <c r="EPT167" s="69"/>
      <c r="EPU167" s="69"/>
      <c r="EPV167" s="69"/>
      <c r="EPW167" s="69"/>
      <c r="EPX167" s="69"/>
      <c r="EPY167" s="69"/>
      <c r="EPZ167" s="69"/>
      <c r="EQA167" s="69"/>
      <c r="EQB167" s="69"/>
      <c r="EQC167" s="69"/>
      <c r="EQD167" s="69"/>
      <c r="EQE167" s="69"/>
      <c r="EQF167" s="69"/>
      <c r="EQG167" s="69"/>
      <c r="EQH167" s="69"/>
      <c r="EQI167" s="69"/>
      <c r="EQJ167" s="69"/>
      <c r="EQK167" s="69"/>
      <c r="EQL167" s="69"/>
      <c r="EQM167" s="69"/>
      <c r="EQN167" s="69"/>
      <c r="EQO167" s="69"/>
      <c r="EQP167" s="69"/>
      <c r="EQQ167" s="69"/>
      <c r="EQR167" s="69"/>
      <c r="EQS167" s="69"/>
      <c r="EQT167" s="69"/>
      <c r="EQU167" s="69"/>
      <c r="EQV167" s="69"/>
      <c r="EQW167" s="69"/>
      <c r="EQX167" s="69"/>
      <c r="EQY167" s="69"/>
      <c r="EQZ167" s="69"/>
      <c r="ERA167" s="69"/>
      <c r="ERB167" s="69"/>
      <c r="ERC167" s="69"/>
      <c r="ERD167" s="69"/>
      <c r="ERE167" s="69"/>
      <c r="ERF167" s="69"/>
      <c r="ERG167" s="69"/>
      <c r="ERH167" s="69"/>
      <c r="ERI167" s="69"/>
      <c r="ERJ167" s="69"/>
      <c r="ERK167" s="69"/>
      <c r="ERL167" s="69"/>
      <c r="ERM167" s="69"/>
      <c r="ERN167" s="69"/>
      <c r="ERO167" s="69"/>
      <c r="ERP167" s="69"/>
      <c r="ERQ167" s="69"/>
      <c r="ERR167" s="69"/>
      <c r="ERS167" s="69"/>
      <c r="ERT167" s="69"/>
      <c r="ERU167" s="69"/>
      <c r="ERV167" s="69"/>
      <c r="ERW167" s="69"/>
      <c r="ERX167" s="69"/>
      <c r="ERY167" s="69"/>
      <c r="ERZ167" s="69"/>
      <c r="ESA167" s="69"/>
      <c r="ESB167" s="69"/>
      <c r="ESC167" s="69"/>
      <c r="ESD167" s="69"/>
      <c r="ESE167" s="69"/>
      <c r="ESF167" s="69"/>
      <c r="ESG167" s="69"/>
      <c r="ESH167" s="69"/>
      <c r="ESI167" s="69"/>
      <c r="ESJ167" s="69"/>
      <c r="ESK167" s="69"/>
      <c r="ESL167" s="69"/>
      <c r="ESM167" s="69"/>
      <c r="ESN167" s="69"/>
      <c r="ESO167" s="69"/>
      <c r="ESP167" s="69"/>
      <c r="ESQ167" s="69"/>
      <c r="ESR167" s="69"/>
      <c r="ESS167" s="69"/>
      <c r="EST167" s="69"/>
      <c r="ESU167" s="69"/>
      <c r="ESV167" s="69"/>
      <c r="ESW167" s="69"/>
      <c r="ESX167" s="69"/>
      <c r="ESY167" s="69"/>
      <c r="ESZ167" s="69"/>
      <c r="ETA167" s="69"/>
      <c r="ETB167" s="69"/>
      <c r="ETC167" s="69"/>
      <c r="ETD167" s="69"/>
      <c r="ETE167" s="69"/>
      <c r="ETF167" s="69"/>
      <c r="ETG167" s="69"/>
      <c r="ETH167" s="69"/>
      <c r="ETI167" s="69"/>
      <c r="ETJ167" s="69"/>
      <c r="ETK167" s="69"/>
      <c r="ETL167" s="69"/>
      <c r="ETM167" s="69"/>
      <c r="ETN167" s="69"/>
      <c r="ETO167" s="69"/>
      <c r="ETP167" s="69"/>
      <c r="ETQ167" s="69"/>
      <c r="ETR167" s="69"/>
      <c r="ETS167" s="69"/>
      <c r="ETT167" s="69"/>
      <c r="ETU167" s="69"/>
      <c r="ETV167" s="69"/>
      <c r="ETW167" s="69"/>
      <c r="ETX167" s="69"/>
      <c r="ETY167" s="69"/>
      <c r="ETZ167" s="69"/>
      <c r="EUA167" s="69"/>
      <c r="EUB167" s="69"/>
      <c r="EUC167" s="69"/>
      <c r="EUD167" s="69"/>
      <c r="EUE167" s="69"/>
      <c r="EUF167" s="69"/>
      <c r="EUG167" s="69"/>
      <c r="EUH167" s="69"/>
      <c r="EUI167" s="69"/>
      <c r="EUJ167" s="69"/>
      <c r="EUK167" s="69"/>
      <c r="EUL167" s="69"/>
      <c r="EUM167" s="69"/>
      <c r="EUN167" s="69"/>
      <c r="EUO167" s="69"/>
      <c r="EUP167" s="69"/>
      <c r="EUQ167" s="69"/>
      <c r="EUR167" s="69"/>
      <c r="EUS167" s="69"/>
      <c r="EUT167" s="69"/>
      <c r="EUU167" s="69"/>
      <c r="EUV167" s="69"/>
      <c r="EUW167" s="69"/>
      <c r="EUX167" s="69"/>
      <c r="EUY167" s="69"/>
      <c r="EUZ167" s="69"/>
      <c r="EVA167" s="69"/>
      <c r="EVB167" s="69"/>
      <c r="EVC167" s="69"/>
      <c r="EVD167" s="69"/>
      <c r="EVE167" s="69"/>
      <c r="EVF167" s="69"/>
      <c r="EVG167" s="69"/>
      <c r="EVH167" s="69"/>
      <c r="EVI167" s="69"/>
      <c r="EVJ167" s="69"/>
      <c r="EVK167" s="69"/>
      <c r="EVL167" s="69"/>
      <c r="EVM167" s="69"/>
      <c r="EVN167" s="69"/>
      <c r="EVO167" s="69"/>
      <c r="EVP167" s="69"/>
      <c r="EVQ167" s="69"/>
      <c r="EVR167" s="69"/>
      <c r="EVS167" s="69"/>
      <c r="EVT167" s="69"/>
      <c r="EVU167" s="69"/>
      <c r="EVV167" s="69"/>
      <c r="EVW167" s="69"/>
      <c r="EVX167" s="69"/>
      <c r="EVY167" s="69"/>
      <c r="EVZ167" s="69"/>
      <c r="EWA167" s="69"/>
      <c r="EWB167" s="69"/>
      <c r="EWC167" s="69"/>
      <c r="EWD167" s="69"/>
      <c r="EWE167" s="69"/>
      <c r="EWF167" s="69"/>
      <c r="EWG167" s="69"/>
      <c r="EWH167" s="69"/>
      <c r="EWI167" s="69"/>
      <c r="EWJ167" s="69"/>
      <c r="EWK167" s="69"/>
      <c r="EWL167" s="69"/>
      <c r="EWM167" s="69"/>
      <c r="EWN167" s="69"/>
      <c r="EWO167" s="69"/>
      <c r="EWP167" s="69"/>
      <c r="EWQ167" s="69"/>
      <c r="EWR167" s="69"/>
      <c r="EWS167" s="69"/>
      <c r="EWT167" s="69"/>
      <c r="EWU167" s="69"/>
      <c r="EWV167" s="69"/>
      <c r="EWW167" s="69"/>
      <c r="EWX167" s="69"/>
      <c r="EWY167" s="69"/>
      <c r="EWZ167" s="69"/>
      <c r="EXA167" s="69"/>
      <c r="EXB167" s="69"/>
      <c r="EXC167" s="69"/>
      <c r="EXD167" s="69"/>
      <c r="EXE167" s="69"/>
      <c r="EXF167" s="69"/>
      <c r="EXG167" s="69"/>
      <c r="EXH167" s="69"/>
      <c r="EXI167" s="69"/>
      <c r="EXJ167" s="69"/>
      <c r="EXK167" s="69"/>
      <c r="EXL167" s="69"/>
      <c r="EXM167" s="69"/>
      <c r="EXN167" s="69"/>
      <c r="EXO167" s="69"/>
      <c r="EXP167" s="69"/>
      <c r="EXQ167" s="69"/>
      <c r="EXR167" s="69"/>
      <c r="EXS167" s="69"/>
      <c r="EXT167" s="69"/>
      <c r="EXU167" s="69"/>
      <c r="EXV167" s="69"/>
      <c r="EXW167" s="69"/>
      <c r="EXX167" s="69"/>
      <c r="EXY167" s="69"/>
      <c r="EXZ167" s="69"/>
      <c r="EYA167" s="69"/>
      <c r="EYB167" s="69"/>
      <c r="EYC167" s="69"/>
      <c r="EYD167" s="69"/>
      <c r="EYE167" s="69"/>
      <c r="EYF167" s="69"/>
      <c r="EYG167" s="69"/>
      <c r="EYH167" s="69"/>
      <c r="EYI167" s="69"/>
      <c r="EYJ167" s="69"/>
      <c r="EYK167" s="69"/>
      <c r="EYL167" s="69"/>
      <c r="EYM167" s="69"/>
      <c r="EYN167" s="69"/>
      <c r="EYO167" s="69"/>
      <c r="EYP167" s="69"/>
      <c r="EYQ167" s="69"/>
      <c r="EYR167" s="69"/>
      <c r="EYS167" s="69"/>
      <c r="EYT167" s="69"/>
      <c r="EYU167" s="69"/>
      <c r="EYV167" s="69"/>
      <c r="EYW167" s="69"/>
      <c r="EYX167" s="69"/>
      <c r="EYY167" s="69"/>
      <c r="EYZ167" s="69"/>
      <c r="EZA167" s="69"/>
      <c r="EZB167" s="69"/>
      <c r="EZC167" s="69"/>
      <c r="EZD167" s="69"/>
      <c r="EZE167" s="69"/>
      <c r="EZF167" s="69"/>
      <c r="EZG167" s="69"/>
      <c r="EZH167" s="69"/>
      <c r="EZI167" s="69"/>
      <c r="EZJ167" s="69"/>
      <c r="EZK167" s="69"/>
      <c r="EZL167" s="69"/>
      <c r="EZM167" s="69"/>
      <c r="EZN167" s="69"/>
      <c r="EZO167" s="69"/>
      <c r="EZP167" s="69"/>
      <c r="EZQ167" s="69"/>
      <c r="EZR167" s="69"/>
      <c r="EZS167" s="69"/>
      <c r="EZT167" s="69"/>
      <c r="EZU167" s="69"/>
      <c r="EZV167" s="69"/>
      <c r="EZW167" s="69"/>
      <c r="EZX167" s="69"/>
      <c r="EZY167" s="69"/>
      <c r="EZZ167" s="69"/>
      <c r="FAA167" s="69"/>
      <c r="FAB167" s="69"/>
      <c r="FAC167" s="69"/>
      <c r="FAD167" s="69"/>
      <c r="FAE167" s="69"/>
      <c r="FAF167" s="69"/>
      <c r="FAG167" s="69"/>
      <c r="FAH167" s="69"/>
      <c r="FAI167" s="69"/>
      <c r="FAJ167" s="69"/>
      <c r="FAK167" s="69"/>
      <c r="FAL167" s="69"/>
      <c r="FAM167" s="69"/>
      <c r="FAN167" s="69"/>
      <c r="FAO167" s="69"/>
      <c r="FAP167" s="69"/>
      <c r="FAQ167" s="69"/>
      <c r="FAR167" s="69"/>
      <c r="FAS167" s="69"/>
      <c r="FAT167" s="69"/>
      <c r="FAU167" s="69"/>
      <c r="FAV167" s="69"/>
      <c r="FAW167" s="69"/>
      <c r="FAX167" s="69"/>
      <c r="FAY167" s="69"/>
      <c r="FAZ167" s="69"/>
      <c r="FBA167" s="69"/>
      <c r="FBB167" s="69"/>
      <c r="FBC167" s="69"/>
      <c r="FBD167" s="69"/>
      <c r="FBE167" s="69"/>
      <c r="FBF167" s="69"/>
      <c r="FBG167" s="69"/>
      <c r="FBH167" s="69"/>
      <c r="FBI167" s="69"/>
      <c r="FBJ167" s="69"/>
      <c r="FBK167" s="69"/>
      <c r="FBL167" s="69"/>
      <c r="FBM167" s="69"/>
      <c r="FBN167" s="69"/>
      <c r="FBO167" s="69"/>
      <c r="FBP167" s="69"/>
      <c r="FBQ167" s="69"/>
      <c r="FBR167" s="69"/>
      <c r="FBS167" s="69"/>
      <c r="FBT167" s="69"/>
      <c r="FBU167" s="69"/>
      <c r="FBV167" s="69"/>
      <c r="FBW167" s="69"/>
      <c r="FBX167" s="69"/>
      <c r="FBY167" s="69"/>
      <c r="FBZ167" s="69"/>
      <c r="FCA167" s="69"/>
      <c r="FCB167" s="69"/>
      <c r="FCC167" s="69"/>
      <c r="FCD167" s="69"/>
      <c r="FCE167" s="69"/>
      <c r="FCF167" s="69"/>
      <c r="FCG167" s="69"/>
      <c r="FCH167" s="69"/>
      <c r="FCI167" s="69"/>
      <c r="FCJ167" s="69"/>
      <c r="FCK167" s="69"/>
      <c r="FCL167" s="69"/>
      <c r="FCM167" s="69"/>
      <c r="FCN167" s="69"/>
      <c r="FCO167" s="69"/>
      <c r="FCP167" s="69"/>
      <c r="FCQ167" s="69"/>
      <c r="FCR167" s="69"/>
      <c r="FCS167" s="69"/>
      <c r="FCT167" s="69"/>
      <c r="FCU167" s="69"/>
      <c r="FCV167" s="69"/>
      <c r="FCW167" s="69"/>
      <c r="FCX167" s="69"/>
      <c r="FCY167" s="69"/>
      <c r="FCZ167" s="69"/>
      <c r="FDA167" s="69"/>
      <c r="FDB167" s="69"/>
      <c r="FDC167" s="69"/>
      <c r="FDD167" s="69"/>
      <c r="FDE167" s="69"/>
      <c r="FDF167" s="69"/>
      <c r="FDG167" s="69"/>
      <c r="FDH167" s="69"/>
      <c r="FDI167" s="69"/>
      <c r="FDJ167" s="69"/>
      <c r="FDK167" s="69"/>
      <c r="FDL167" s="69"/>
      <c r="FDM167" s="69"/>
      <c r="FDN167" s="69"/>
      <c r="FDO167" s="69"/>
      <c r="FDP167" s="69"/>
      <c r="FDQ167" s="69"/>
      <c r="FDR167" s="69"/>
      <c r="FDS167" s="69"/>
      <c r="FDT167" s="69"/>
      <c r="FDU167" s="69"/>
      <c r="FDV167" s="69"/>
      <c r="FDW167" s="69"/>
      <c r="FDX167" s="69"/>
      <c r="FDY167" s="69"/>
      <c r="FDZ167" s="69"/>
      <c r="FEA167" s="69"/>
      <c r="FEB167" s="69"/>
      <c r="FEC167" s="69"/>
      <c r="FED167" s="69"/>
      <c r="FEE167" s="69"/>
      <c r="FEF167" s="69"/>
      <c r="FEG167" s="69"/>
      <c r="FEH167" s="69"/>
      <c r="FEI167" s="69"/>
      <c r="FEJ167" s="69"/>
      <c r="FEK167" s="69"/>
      <c r="FEL167" s="69"/>
      <c r="FEM167" s="69"/>
      <c r="FEN167" s="69"/>
      <c r="FEO167" s="69"/>
      <c r="FEP167" s="69"/>
      <c r="FEQ167" s="69"/>
      <c r="FER167" s="69"/>
      <c r="FES167" s="69"/>
      <c r="FET167" s="69"/>
      <c r="FEU167" s="69"/>
      <c r="FEV167" s="69"/>
      <c r="FEW167" s="69"/>
      <c r="FEX167" s="69"/>
      <c r="FEY167" s="69"/>
      <c r="FEZ167" s="69"/>
      <c r="FFA167" s="69"/>
      <c r="FFB167" s="69"/>
      <c r="FFC167" s="69"/>
      <c r="FFD167" s="69"/>
      <c r="FFE167" s="69"/>
      <c r="FFF167" s="69"/>
      <c r="FFG167" s="69"/>
      <c r="FFH167" s="69"/>
      <c r="FFI167" s="69"/>
      <c r="FFJ167" s="69"/>
      <c r="FFK167" s="69"/>
      <c r="FFL167" s="69"/>
      <c r="FFM167" s="69"/>
      <c r="FFN167" s="69"/>
      <c r="FFO167" s="69"/>
      <c r="FFP167" s="69"/>
      <c r="FFQ167" s="69"/>
      <c r="FFR167" s="69"/>
      <c r="FFS167" s="69"/>
      <c r="FFT167" s="69"/>
      <c r="FFU167" s="69"/>
      <c r="FFV167" s="69"/>
      <c r="FFW167" s="69"/>
      <c r="FFX167" s="69"/>
      <c r="FFY167" s="69"/>
      <c r="FFZ167" s="69"/>
      <c r="FGA167" s="69"/>
      <c r="FGB167" s="69"/>
      <c r="FGC167" s="69"/>
      <c r="FGD167" s="69"/>
      <c r="FGE167" s="69"/>
      <c r="FGF167" s="69"/>
      <c r="FGG167" s="69"/>
      <c r="FGH167" s="69"/>
      <c r="FGI167" s="69"/>
      <c r="FGJ167" s="69"/>
      <c r="FGK167" s="69"/>
      <c r="FGL167" s="69"/>
      <c r="FGM167" s="69"/>
      <c r="FGN167" s="69"/>
      <c r="FGO167" s="69"/>
      <c r="FGP167" s="69"/>
      <c r="FGQ167" s="69"/>
      <c r="FGR167" s="69"/>
      <c r="FGS167" s="69"/>
      <c r="FGT167" s="69"/>
      <c r="FGU167" s="69"/>
      <c r="FGV167" s="69"/>
      <c r="FGW167" s="69"/>
      <c r="FGX167" s="69"/>
      <c r="FGY167" s="69"/>
      <c r="FGZ167" s="69"/>
      <c r="FHA167" s="69"/>
      <c r="FHB167" s="69"/>
      <c r="FHC167" s="69"/>
      <c r="FHD167" s="69"/>
      <c r="FHE167" s="69"/>
      <c r="FHF167" s="69"/>
      <c r="FHG167" s="69"/>
      <c r="FHH167" s="69"/>
      <c r="FHI167" s="69"/>
      <c r="FHJ167" s="69"/>
      <c r="FHK167" s="69"/>
      <c r="FHL167" s="69"/>
      <c r="FHM167" s="69"/>
      <c r="FHN167" s="69"/>
      <c r="FHO167" s="69"/>
      <c r="FHP167" s="69"/>
      <c r="FHQ167" s="69"/>
      <c r="FHR167" s="69"/>
      <c r="FHS167" s="69"/>
      <c r="FHT167" s="69"/>
      <c r="FHU167" s="69"/>
      <c r="FHV167" s="69"/>
      <c r="FHW167" s="69"/>
      <c r="FHX167" s="69"/>
      <c r="FHY167" s="69"/>
      <c r="FHZ167" s="69"/>
      <c r="FIA167" s="69"/>
      <c r="FIB167" s="69"/>
      <c r="FIC167" s="69"/>
      <c r="FID167" s="69"/>
      <c r="FIE167" s="69"/>
      <c r="FIF167" s="69"/>
      <c r="FIG167" s="69"/>
      <c r="FIH167" s="69"/>
      <c r="FII167" s="69"/>
      <c r="FIJ167" s="69"/>
      <c r="FIK167" s="69"/>
      <c r="FIL167" s="69"/>
      <c r="FIM167" s="69"/>
      <c r="FIN167" s="69"/>
      <c r="FIO167" s="69"/>
      <c r="FIP167" s="69"/>
      <c r="FIQ167" s="69"/>
      <c r="FIR167" s="69"/>
      <c r="FIS167" s="69"/>
      <c r="FIT167" s="69"/>
      <c r="FIU167" s="69"/>
      <c r="FIV167" s="69"/>
      <c r="FIW167" s="69"/>
      <c r="FIX167" s="69"/>
      <c r="FIY167" s="69"/>
      <c r="FIZ167" s="69"/>
      <c r="FJA167" s="69"/>
      <c r="FJB167" s="69"/>
      <c r="FJC167" s="69"/>
      <c r="FJD167" s="69"/>
      <c r="FJE167" s="69"/>
      <c r="FJF167" s="69"/>
      <c r="FJG167" s="69"/>
      <c r="FJH167" s="69"/>
      <c r="FJI167" s="69"/>
      <c r="FJJ167" s="69"/>
      <c r="FJK167" s="69"/>
      <c r="FJL167" s="69"/>
      <c r="FJM167" s="69"/>
      <c r="FJN167" s="69"/>
      <c r="FJO167" s="69"/>
      <c r="FJP167" s="69"/>
      <c r="FJQ167" s="69"/>
      <c r="FJR167" s="69"/>
      <c r="FJS167" s="69"/>
      <c r="FJT167" s="69"/>
      <c r="FJU167" s="69"/>
      <c r="FJV167" s="69"/>
      <c r="FJW167" s="69"/>
      <c r="FJX167" s="69"/>
      <c r="FJY167" s="69"/>
      <c r="FJZ167" s="69"/>
      <c r="FKA167" s="69"/>
      <c r="FKB167" s="69"/>
      <c r="FKC167" s="69"/>
      <c r="FKD167" s="69"/>
      <c r="FKE167" s="69"/>
      <c r="FKF167" s="69"/>
      <c r="FKG167" s="69"/>
      <c r="FKH167" s="69"/>
      <c r="FKI167" s="69"/>
      <c r="FKJ167" s="69"/>
      <c r="FKK167" s="69"/>
      <c r="FKL167" s="69"/>
      <c r="FKM167" s="69"/>
      <c r="FKN167" s="69"/>
      <c r="FKO167" s="69"/>
      <c r="FKP167" s="69"/>
      <c r="FKQ167" s="69"/>
      <c r="FKR167" s="69"/>
      <c r="FKS167" s="69"/>
      <c r="FKT167" s="69"/>
      <c r="FKU167" s="69"/>
      <c r="FKV167" s="69"/>
      <c r="FKW167" s="69"/>
      <c r="FKX167" s="69"/>
      <c r="FKY167" s="69"/>
      <c r="FKZ167" s="69"/>
      <c r="FLA167" s="69"/>
      <c r="FLB167" s="69"/>
      <c r="FLC167" s="69"/>
      <c r="FLD167" s="69"/>
      <c r="FLE167" s="69"/>
      <c r="FLF167" s="69"/>
      <c r="FLG167" s="69"/>
      <c r="FLH167" s="69"/>
      <c r="FLI167" s="69"/>
      <c r="FLJ167" s="69"/>
      <c r="FLK167" s="69"/>
      <c r="FLL167" s="69"/>
      <c r="FLM167" s="69"/>
      <c r="FLN167" s="69"/>
      <c r="FLO167" s="69"/>
      <c r="FLP167" s="69"/>
      <c r="FLQ167" s="69"/>
      <c r="FLR167" s="69"/>
      <c r="FLS167" s="69"/>
      <c r="FLT167" s="69"/>
      <c r="FLU167" s="69"/>
      <c r="FLV167" s="69"/>
      <c r="FLW167" s="69"/>
      <c r="FLX167" s="69"/>
      <c r="FLY167" s="69"/>
      <c r="FLZ167" s="69"/>
      <c r="FMA167" s="69"/>
      <c r="FMB167" s="69"/>
      <c r="FMC167" s="69"/>
      <c r="FMD167" s="69"/>
      <c r="FME167" s="69"/>
      <c r="FMF167" s="69"/>
      <c r="FMG167" s="69"/>
      <c r="FMH167" s="69"/>
      <c r="FMI167" s="69"/>
      <c r="FMJ167" s="69"/>
      <c r="FMK167" s="69"/>
      <c r="FML167" s="69"/>
      <c r="FMM167" s="69"/>
      <c r="FMN167" s="69"/>
      <c r="FMO167" s="69"/>
      <c r="FMP167" s="69"/>
      <c r="FMQ167" s="69"/>
      <c r="FMR167" s="69"/>
      <c r="FMS167" s="69"/>
      <c r="FMT167" s="69"/>
      <c r="FMU167" s="69"/>
      <c r="FMV167" s="69"/>
      <c r="FMW167" s="69"/>
      <c r="FMX167" s="69"/>
      <c r="FMY167" s="69"/>
      <c r="FMZ167" s="69"/>
      <c r="FNA167" s="69"/>
      <c r="FNB167" s="69"/>
      <c r="FNC167" s="69"/>
      <c r="FND167" s="69"/>
      <c r="FNE167" s="69"/>
      <c r="FNF167" s="69"/>
      <c r="FNG167" s="69"/>
      <c r="FNH167" s="69"/>
      <c r="FNI167" s="69"/>
      <c r="FNJ167" s="69"/>
      <c r="FNK167" s="69"/>
      <c r="FNL167" s="69"/>
      <c r="FNM167" s="69"/>
      <c r="FNN167" s="69"/>
      <c r="FNO167" s="69"/>
      <c r="FNP167" s="69"/>
      <c r="FNQ167" s="69"/>
      <c r="FNR167" s="69"/>
      <c r="FNS167" s="69"/>
      <c r="FNT167" s="69"/>
      <c r="FNU167" s="69"/>
      <c r="FNV167" s="69"/>
      <c r="FNW167" s="69"/>
      <c r="FNX167" s="69"/>
      <c r="FNY167" s="69"/>
      <c r="FNZ167" s="69"/>
      <c r="FOA167" s="69"/>
      <c r="FOB167" s="69"/>
      <c r="FOC167" s="69"/>
      <c r="FOD167" s="69"/>
      <c r="FOE167" s="69"/>
      <c r="FOF167" s="69"/>
      <c r="FOG167" s="69"/>
      <c r="FOH167" s="69"/>
      <c r="FOI167" s="69"/>
      <c r="FOJ167" s="69"/>
      <c r="FOK167" s="69"/>
      <c r="FOL167" s="69"/>
      <c r="FOM167" s="69"/>
      <c r="FON167" s="69"/>
      <c r="FOO167" s="69"/>
      <c r="FOP167" s="69"/>
      <c r="FOQ167" s="69"/>
      <c r="FOR167" s="69"/>
      <c r="FOS167" s="69"/>
      <c r="FOT167" s="69"/>
      <c r="FOU167" s="69"/>
      <c r="FOV167" s="69"/>
      <c r="FOW167" s="69"/>
      <c r="FOX167" s="69"/>
      <c r="FOY167" s="69"/>
      <c r="FOZ167" s="69"/>
      <c r="FPA167" s="69"/>
      <c r="FPB167" s="69"/>
      <c r="FPC167" s="69"/>
      <c r="FPD167" s="69"/>
      <c r="FPE167" s="69"/>
      <c r="FPF167" s="69"/>
      <c r="FPG167" s="69"/>
      <c r="FPH167" s="69"/>
      <c r="FPI167" s="69"/>
      <c r="FPJ167" s="69"/>
      <c r="FPK167" s="69"/>
      <c r="FPL167" s="69"/>
      <c r="FPM167" s="69"/>
      <c r="FPN167" s="69"/>
      <c r="FPO167" s="69"/>
      <c r="FPP167" s="69"/>
      <c r="FPQ167" s="69"/>
      <c r="FPR167" s="69"/>
      <c r="FPS167" s="69"/>
      <c r="FPT167" s="69"/>
      <c r="FPU167" s="69"/>
      <c r="FPV167" s="69"/>
      <c r="FPW167" s="69"/>
      <c r="FPX167" s="69"/>
      <c r="FPY167" s="69"/>
      <c r="FPZ167" s="69"/>
      <c r="FQA167" s="69"/>
      <c r="FQB167" s="69"/>
      <c r="FQC167" s="69"/>
      <c r="FQD167" s="69"/>
      <c r="FQE167" s="69"/>
      <c r="FQF167" s="69"/>
      <c r="FQG167" s="69"/>
      <c r="FQH167" s="69"/>
      <c r="FQI167" s="69"/>
      <c r="FQJ167" s="69"/>
      <c r="FQK167" s="69"/>
      <c r="FQL167" s="69"/>
      <c r="FQM167" s="69"/>
      <c r="FQN167" s="69"/>
      <c r="FQO167" s="69"/>
      <c r="FQP167" s="69"/>
      <c r="FQQ167" s="69"/>
      <c r="FQR167" s="69"/>
      <c r="FQS167" s="69"/>
      <c r="FQT167" s="69"/>
      <c r="FQU167" s="69"/>
      <c r="FQV167" s="69"/>
      <c r="FQW167" s="69"/>
      <c r="FQX167" s="69"/>
      <c r="FQY167" s="69"/>
      <c r="FQZ167" s="69"/>
      <c r="FRA167" s="69"/>
      <c r="FRB167" s="69"/>
      <c r="FRC167" s="69"/>
      <c r="FRD167" s="69"/>
      <c r="FRE167" s="69"/>
      <c r="FRF167" s="69"/>
      <c r="FRG167" s="69"/>
      <c r="FRH167" s="69"/>
      <c r="FRI167" s="69"/>
      <c r="FRJ167" s="69"/>
      <c r="FRK167" s="69"/>
      <c r="FRL167" s="69"/>
      <c r="FRM167" s="69"/>
      <c r="FRN167" s="69"/>
      <c r="FRO167" s="69"/>
      <c r="FRP167" s="69"/>
      <c r="FRQ167" s="69"/>
      <c r="FRR167" s="69"/>
      <c r="FRS167" s="69"/>
      <c r="FRT167" s="69"/>
      <c r="FRU167" s="69"/>
      <c r="FRV167" s="69"/>
      <c r="FRW167" s="69"/>
      <c r="FRX167" s="69"/>
      <c r="FRY167" s="69"/>
      <c r="FRZ167" s="69"/>
      <c r="FSA167" s="69"/>
      <c r="FSB167" s="69"/>
      <c r="FSC167" s="69"/>
      <c r="FSD167" s="69"/>
      <c r="FSE167" s="69"/>
      <c r="FSF167" s="69"/>
      <c r="FSG167" s="69"/>
      <c r="FSH167" s="69"/>
      <c r="FSI167" s="69"/>
      <c r="FSJ167" s="69"/>
      <c r="FSK167" s="69"/>
      <c r="FSL167" s="69"/>
      <c r="FSM167" s="69"/>
      <c r="FSN167" s="69"/>
      <c r="FSO167" s="69"/>
      <c r="FSP167" s="69"/>
      <c r="FSQ167" s="69"/>
      <c r="FSR167" s="69"/>
      <c r="FSS167" s="69"/>
      <c r="FST167" s="69"/>
      <c r="FSU167" s="69"/>
      <c r="FSV167" s="69"/>
      <c r="FSW167" s="69"/>
      <c r="FSX167" s="69"/>
      <c r="FSY167" s="69"/>
      <c r="FSZ167" s="69"/>
      <c r="FTA167" s="69"/>
      <c r="FTB167" s="69"/>
      <c r="FTC167" s="69"/>
      <c r="FTD167" s="69"/>
      <c r="FTE167" s="69"/>
      <c r="FTF167" s="69"/>
      <c r="FTG167" s="69"/>
      <c r="FTH167" s="69"/>
      <c r="FTI167" s="69"/>
      <c r="FTJ167" s="69"/>
      <c r="FTK167" s="69"/>
      <c r="FTL167" s="69"/>
      <c r="FTM167" s="69"/>
      <c r="FTN167" s="69"/>
      <c r="FTO167" s="69"/>
      <c r="FTP167" s="69"/>
      <c r="FTQ167" s="69"/>
      <c r="FTR167" s="69"/>
      <c r="FTS167" s="69"/>
      <c r="FTT167" s="69"/>
      <c r="FTU167" s="69"/>
      <c r="FTV167" s="69"/>
      <c r="FTW167" s="69"/>
      <c r="FTX167" s="69"/>
      <c r="FTY167" s="69"/>
      <c r="FTZ167" s="69"/>
      <c r="FUA167" s="69"/>
      <c r="FUB167" s="69"/>
      <c r="FUC167" s="69"/>
      <c r="FUD167" s="69"/>
      <c r="FUE167" s="69"/>
      <c r="FUF167" s="69"/>
      <c r="FUG167" s="69"/>
      <c r="FUH167" s="69"/>
      <c r="FUI167" s="69"/>
      <c r="FUJ167" s="69"/>
      <c r="FUK167" s="69"/>
      <c r="FUL167" s="69"/>
      <c r="FUM167" s="69"/>
      <c r="FUN167" s="69"/>
      <c r="FUO167" s="69"/>
      <c r="FUP167" s="69"/>
      <c r="FUQ167" s="69"/>
      <c r="FUR167" s="69"/>
      <c r="FUS167" s="69"/>
      <c r="FUT167" s="69"/>
      <c r="FUU167" s="69"/>
      <c r="FUV167" s="69"/>
      <c r="FUW167" s="69"/>
      <c r="FUX167" s="69"/>
      <c r="FUY167" s="69"/>
      <c r="FUZ167" s="69"/>
      <c r="FVA167" s="69"/>
      <c r="FVB167" s="69"/>
      <c r="FVC167" s="69"/>
      <c r="FVD167" s="69"/>
      <c r="FVE167" s="69"/>
      <c r="FVF167" s="69"/>
      <c r="FVG167" s="69"/>
      <c r="FVH167" s="69"/>
      <c r="FVI167" s="69"/>
      <c r="FVJ167" s="69"/>
      <c r="FVK167" s="69"/>
      <c r="FVL167" s="69"/>
      <c r="FVM167" s="69"/>
      <c r="FVN167" s="69"/>
      <c r="FVO167" s="69"/>
      <c r="FVP167" s="69"/>
      <c r="FVQ167" s="69"/>
      <c r="FVR167" s="69"/>
      <c r="FVS167" s="69"/>
      <c r="FVT167" s="69"/>
      <c r="FVU167" s="69"/>
      <c r="FVV167" s="69"/>
      <c r="FVW167" s="69"/>
      <c r="FVX167" s="69"/>
      <c r="FVY167" s="69"/>
      <c r="FVZ167" s="69"/>
      <c r="FWA167" s="69"/>
      <c r="FWB167" s="69"/>
      <c r="FWC167" s="69"/>
      <c r="FWD167" s="69"/>
      <c r="FWE167" s="69"/>
      <c r="FWF167" s="69"/>
      <c r="FWG167" s="69"/>
      <c r="FWH167" s="69"/>
      <c r="FWI167" s="69"/>
      <c r="FWJ167" s="69"/>
      <c r="FWK167" s="69"/>
      <c r="FWL167" s="69"/>
      <c r="FWM167" s="69"/>
      <c r="FWN167" s="69"/>
      <c r="FWO167" s="69"/>
      <c r="FWP167" s="69"/>
      <c r="FWQ167" s="69"/>
      <c r="FWR167" s="69"/>
      <c r="FWS167" s="69"/>
      <c r="FWT167" s="69"/>
      <c r="FWU167" s="69"/>
      <c r="FWV167" s="69"/>
      <c r="FWW167" s="69"/>
      <c r="FWX167" s="69"/>
      <c r="FWY167" s="69"/>
      <c r="FWZ167" s="69"/>
      <c r="FXA167" s="69"/>
      <c r="FXB167" s="69"/>
      <c r="FXC167" s="69"/>
      <c r="FXD167" s="69"/>
      <c r="FXE167" s="69"/>
      <c r="FXF167" s="69"/>
      <c r="FXG167" s="69"/>
      <c r="FXH167" s="69"/>
      <c r="FXI167" s="69"/>
      <c r="FXJ167" s="69"/>
      <c r="FXK167" s="69"/>
      <c r="FXL167" s="69"/>
      <c r="FXM167" s="69"/>
      <c r="FXN167" s="69"/>
      <c r="FXO167" s="69"/>
      <c r="FXP167" s="69"/>
      <c r="FXQ167" s="69"/>
      <c r="FXR167" s="69"/>
      <c r="FXS167" s="69"/>
      <c r="FXT167" s="69"/>
      <c r="FXU167" s="69"/>
      <c r="FXV167" s="69"/>
      <c r="FXW167" s="69"/>
      <c r="FXX167" s="69"/>
      <c r="FXY167" s="69"/>
      <c r="FXZ167" s="69"/>
      <c r="FYA167" s="69"/>
      <c r="FYB167" s="69"/>
      <c r="FYC167" s="69"/>
      <c r="FYD167" s="69"/>
      <c r="FYE167" s="69"/>
      <c r="FYF167" s="69"/>
      <c r="FYG167" s="69"/>
      <c r="FYH167" s="69"/>
      <c r="FYI167" s="69"/>
      <c r="FYJ167" s="69"/>
      <c r="FYK167" s="69"/>
      <c r="FYL167" s="69"/>
      <c r="FYM167" s="69"/>
      <c r="FYN167" s="69"/>
      <c r="FYO167" s="69"/>
      <c r="FYP167" s="69"/>
      <c r="FYQ167" s="69"/>
      <c r="FYR167" s="69"/>
      <c r="FYS167" s="69"/>
      <c r="FYT167" s="69"/>
      <c r="FYU167" s="69"/>
      <c r="FYV167" s="69"/>
      <c r="FYW167" s="69"/>
      <c r="FYX167" s="69"/>
      <c r="FYY167" s="69"/>
      <c r="FYZ167" s="69"/>
      <c r="FZA167" s="69"/>
      <c r="FZB167" s="69"/>
      <c r="FZC167" s="69"/>
      <c r="FZD167" s="69"/>
      <c r="FZE167" s="69"/>
      <c r="FZF167" s="69"/>
      <c r="FZG167" s="69"/>
      <c r="FZH167" s="69"/>
      <c r="FZI167" s="69"/>
      <c r="FZJ167" s="69"/>
      <c r="FZK167" s="69"/>
      <c r="FZL167" s="69"/>
      <c r="FZM167" s="69"/>
      <c r="FZN167" s="69"/>
      <c r="FZO167" s="69"/>
      <c r="FZP167" s="69"/>
      <c r="FZQ167" s="69"/>
      <c r="FZR167" s="69"/>
      <c r="FZS167" s="69"/>
      <c r="FZT167" s="69"/>
      <c r="FZU167" s="69"/>
      <c r="FZV167" s="69"/>
      <c r="FZW167" s="69"/>
      <c r="FZX167" s="69"/>
      <c r="FZY167" s="69"/>
      <c r="FZZ167" s="69"/>
      <c r="GAA167" s="69"/>
      <c r="GAB167" s="69"/>
      <c r="GAC167" s="69"/>
      <c r="GAD167" s="69"/>
      <c r="GAE167" s="69"/>
      <c r="GAF167" s="69"/>
      <c r="GAG167" s="69"/>
      <c r="GAH167" s="69"/>
      <c r="GAI167" s="69"/>
      <c r="GAJ167" s="69"/>
      <c r="GAK167" s="69"/>
      <c r="GAL167" s="69"/>
      <c r="GAM167" s="69"/>
      <c r="GAN167" s="69"/>
      <c r="GAO167" s="69"/>
      <c r="GAP167" s="69"/>
      <c r="GAQ167" s="69"/>
      <c r="GAR167" s="69"/>
      <c r="GAS167" s="69"/>
      <c r="GAT167" s="69"/>
      <c r="GAU167" s="69"/>
      <c r="GAV167" s="69"/>
      <c r="GAW167" s="69"/>
      <c r="GAX167" s="69"/>
      <c r="GAY167" s="69"/>
      <c r="GAZ167" s="69"/>
      <c r="GBA167" s="69"/>
      <c r="GBB167" s="69"/>
      <c r="GBC167" s="69"/>
      <c r="GBD167" s="69"/>
      <c r="GBE167" s="69"/>
      <c r="GBF167" s="69"/>
      <c r="GBG167" s="69"/>
      <c r="GBH167" s="69"/>
      <c r="GBI167" s="69"/>
      <c r="GBJ167" s="69"/>
      <c r="GBK167" s="69"/>
      <c r="GBL167" s="69"/>
      <c r="GBM167" s="69"/>
      <c r="GBN167" s="69"/>
      <c r="GBO167" s="69"/>
      <c r="GBP167" s="69"/>
      <c r="GBQ167" s="69"/>
      <c r="GBR167" s="69"/>
      <c r="GBS167" s="69"/>
      <c r="GBT167" s="69"/>
      <c r="GBU167" s="69"/>
      <c r="GBV167" s="69"/>
      <c r="GBW167" s="69"/>
      <c r="GBX167" s="69"/>
      <c r="GBY167" s="69"/>
      <c r="GBZ167" s="69"/>
      <c r="GCA167" s="69"/>
      <c r="GCB167" s="69"/>
      <c r="GCC167" s="69"/>
      <c r="GCD167" s="69"/>
      <c r="GCE167" s="69"/>
      <c r="GCF167" s="69"/>
      <c r="GCG167" s="69"/>
      <c r="GCH167" s="69"/>
      <c r="GCI167" s="69"/>
      <c r="GCJ167" s="69"/>
      <c r="GCK167" s="69"/>
      <c r="GCL167" s="69"/>
      <c r="GCM167" s="69"/>
      <c r="GCN167" s="69"/>
      <c r="GCO167" s="69"/>
      <c r="GCP167" s="69"/>
      <c r="GCQ167" s="69"/>
      <c r="GCR167" s="69"/>
      <c r="GCS167" s="69"/>
      <c r="GCT167" s="69"/>
      <c r="GCU167" s="69"/>
      <c r="GCV167" s="69"/>
      <c r="GCW167" s="69"/>
      <c r="GCX167" s="69"/>
      <c r="GCY167" s="69"/>
      <c r="GCZ167" s="69"/>
      <c r="GDA167" s="69"/>
      <c r="GDB167" s="69"/>
      <c r="GDC167" s="69"/>
      <c r="GDD167" s="69"/>
      <c r="GDE167" s="69"/>
      <c r="GDF167" s="69"/>
      <c r="GDG167" s="69"/>
      <c r="GDH167" s="69"/>
      <c r="GDI167" s="69"/>
      <c r="GDJ167" s="69"/>
      <c r="GDK167" s="69"/>
      <c r="GDL167" s="69"/>
      <c r="GDM167" s="69"/>
      <c r="GDN167" s="69"/>
      <c r="GDO167" s="69"/>
      <c r="GDP167" s="69"/>
      <c r="GDQ167" s="69"/>
      <c r="GDR167" s="69"/>
      <c r="GDS167" s="69"/>
      <c r="GDT167" s="69"/>
      <c r="GDU167" s="69"/>
      <c r="GDV167" s="69"/>
      <c r="GDW167" s="69"/>
      <c r="GDX167" s="69"/>
      <c r="GDY167" s="69"/>
      <c r="GDZ167" s="69"/>
      <c r="GEA167" s="69"/>
      <c r="GEB167" s="69"/>
      <c r="GEC167" s="69"/>
      <c r="GED167" s="69"/>
      <c r="GEE167" s="69"/>
      <c r="GEF167" s="69"/>
      <c r="GEG167" s="69"/>
      <c r="GEH167" s="69"/>
      <c r="GEI167" s="69"/>
      <c r="GEJ167" s="69"/>
      <c r="GEK167" s="69"/>
      <c r="GEL167" s="69"/>
      <c r="GEM167" s="69"/>
      <c r="GEN167" s="69"/>
      <c r="GEO167" s="69"/>
      <c r="GEP167" s="69"/>
      <c r="GEQ167" s="69"/>
      <c r="GER167" s="69"/>
      <c r="GES167" s="69"/>
      <c r="GET167" s="69"/>
      <c r="GEU167" s="69"/>
      <c r="GEV167" s="69"/>
      <c r="GEW167" s="69"/>
      <c r="GEX167" s="69"/>
      <c r="GEY167" s="69"/>
      <c r="GEZ167" s="69"/>
      <c r="GFA167" s="69"/>
      <c r="GFB167" s="69"/>
      <c r="GFC167" s="69"/>
      <c r="GFD167" s="69"/>
      <c r="GFE167" s="69"/>
      <c r="GFF167" s="69"/>
      <c r="GFG167" s="69"/>
      <c r="GFH167" s="69"/>
      <c r="GFI167" s="69"/>
      <c r="GFJ167" s="69"/>
      <c r="GFK167" s="69"/>
      <c r="GFL167" s="69"/>
      <c r="GFM167" s="69"/>
      <c r="GFN167" s="69"/>
      <c r="GFO167" s="69"/>
      <c r="GFP167" s="69"/>
      <c r="GFQ167" s="69"/>
      <c r="GFR167" s="69"/>
      <c r="GFS167" s="69"/>
      <c r="GFT167" s="69"/>
      <c r="GFU167" s="69"/>
      <c r="GFV167" s="69"/>
      <c r="GFW167" s="69"/>
      <c r="GFX167" s="69"/>
      <c r="GFY167" s="69"/>
      <c r="GFZ167" s="69"/>
      <c r="GGA167" s="69"/>
      <c r="GGB167" s="69"/>
      <c r="GGC167" s="69"/>
      <c r="GGD167" s="69"/>
      <c r="GGE167" s="69"/>
      <c r="GGF167" s="69"/>
      <c r="GGG167" s="69"/>
      <c r="GGH167" s="69"/>
      <c r="GGI167" s="69"/>
      <c r="GGJ167" s="69"/>
      <c r="GGK167" s="69"/>
      <c r="GGL167" s="69"/>
      <c r="GGM167" s="69"/>
      <c r="GGN167" s="69"/>
      <c r="GGO167" s="69"/>
      <c r="GGP167" s="69"/>
      <c r="GGQ167" s="69"/>
      <c r="GGR167" s="69"/>
      <c r="GGS167" s="69"/>
      <c r="GGT167" s="69"/>
      <c r="GGU167" s="69"/>
      <c r="GGV167" s="69"/>
      <c r="GGW167" s="69"/>
      <c r="GGX167" s="69"/>
      <c r="GGY167" s="69"/>
      <c r="GGZ167" s="69"/>
      <c r="GHA167" s="69"/>
      <c r="GHB167" s="69"/>
      <c r="GHC167" s="69"/>
      <c r="GHD167" s="69"/>
      <c r="GHE167" s="69"/>
      <c r="GHF167" s="69"/>
      <c r="GHG167" s="69"/>
      <c r="GHH167" s="69"/>
      <c r="GHI167" s="69"/>
      <c r="GHJ167" s="69"/>
      <c r="GHK167" s="69"/>
      <c r="GHL167" s="69"/>
      <c r="GHM167" s="69"/>
      <c r="GHN167" s="69"/>
      <c r="GHO167" s="69"/>
      <c r="GHP167" s="69"/>
      <c r="GHQ167" s="69"/>
      <c r="GHR167" s="69"/>
      <c r="GHS167" s="69"/>
      <c r="GHT167" s="69"/>
      <c r="GHU167" s="69"/>
      <c r="GHV167" s="69"/>
      <c r="GHW167" s="69"/>
      <c r="GHX167" s="69"/>
      <c r="GHY167" s="69"/>
      <c r="GHZ167" s="69"/>
      <c r="GIA167" s="69"/>
      <c r="GIB167" s="69"/>
      <c r="GIC167" s="69"/>
      <c r="GID167" s="69"/>
      <c r="GIE167" s="69"/>
      <c r="GIF167" s="69"/>
      <c r="GIG167" s="69"/>
      <c r="GIH167" s="69"/>
      <c r="GII167" s="69"/>
      <c r="GIJ167" s="69"/>
      <c r="GIK167" s="69"/>
      <c r="GIL167" s="69"/>
      <c r="GIM167" s="69"/>
      <c r="GIN167" s="69"/>
      <c r="GIO167" s="69"/>
      <c r="GIP167" s="69"/>
      <c r="GIQ167" s="69"/>
      <c r="GIR167" s="69"/>
      <c r="GIS167" s="69"/>
      <c r="GIT167" s="69"/>
      <c r="GIU167" s="69"/>
      <c r="GIV167" s="69"/>
      <c r="GIW167" s="69"/>
      <c r="GIX167" s="69"/>
      <c r="GIY167" s="69"/>
      <c r="GIZ167" s="69"/>
      <c r="GJA167" s="69"/>
      <c r="GJB167" s="69"/>
      <c r="GJC167" s="69"/>
      <c r="GJD167" s="69"/>
      <c r="GJE167" s="69"/>
      <c r="GJF167" s="69"/>
      <c r="GJG167" s="69"/>
      <c r="GJH167" s="69"/>
      <c r="GJI167" s="69"/>
      <c r="GJJ167" s="69"/>
      <c r="GJK167" s="69"/>
      <c r="GJL167" s="69"/>
      <c r="GJM167" s="69"/>
      <c r="GJN167" s="69"/>
      <c r="GJO167" s="69"/>
      <c r="GJP167" s="69"/>
      <c r="GJQ167" s="69"/>
      <c r="GJR167" s="69"/>
      <c r="GJS167" s="69"/>
      <c r="GJT167" s="69"/>
      <c r="GJU167" s="69"/>
      <c r="GJV167" s="69"/>
      <c r="GJW167" s="69"/>
      <c r="GJX167" s="69"/>
      <c r="GJY167" s="69"/>
      <c r="GJZ167" s="69"/>
      <c r="GKA167" s="69"/>
      <c r="GKB167" s="69"/>
      <c r="GKC167" s="69"/>
      <c r="GKD167" s="69"/>
      <c r="GKE167" s="69"/>
      <c r="GKF167" s="69"/>
      <c r="GKG167" s="69"/>
      <c r="GKH167" s="69"/>
      <c r="GKI167" s="69"/>
      <c r="GKJ167" s="69"/>
      <c r="GKK167" s="69"/>
      <c r="GKL167" s="69"/>
      <c r="GKM167" s="69"/>
      <c r="GKN167" s="69"/>
      <c r="GKO167" s="69"/>
      <c r="GKP167" s="69"/>
      <c r="GKQ167" s="69"/>
      <c r="GKR167" s="69"/>
      <c r="GKS167" s="69"/>
      <c r="GKT167" s="69"/>
      <c r="GKU167" s="69"/>
      <c r="GKV167" s="69"/>
      <c r="GKW167" s="69"/>
      <c r="GKX167" s="69"/>
      <c r="GKY167" s="69"/>
      <c r="GKZ167" s="69"/>
      <c r="GLA167" s="69"/>
      <c r="GLB167" s="69"/>
      <c r="GLC167" s="69"/>
      <c r="GLD167" s="69"/>
      <c r="GLE167" s="69"/>
      <c r="GLF167" s="69"/>
      <c r="GLG167" s="69"/>
      <c r="GLH167" s="69"/>
      <c r="GLI167" s="69"/>
      <c r="GLJ167" s="69"/>
      <c r="GLK167" s="69"/>
      <c r="GLL167" s="69"/>
      <c r="GLM167" s="69"/>
      <c r="GLN167" s="69"/>
      <c r="GLO167" s="69"/>
      <c r="GLP167" s="69"/>
      <c r="GLQ167" s="69"/>
      <c r="GLR167" s="69"/>
      <c r="GLS167" s="69"/>
      <c r="GLT167" s="69"/>
      <c r="GLU167" s="69"/>
      <c r="GLV167" s="69"/>
      <c r="GLW167" s="69"/>
      <c r="GLX167" s="69"/>
      <c r="GLY167" s="69"/>
      <c r="GLZ167" s="69"/>
      <c r="GMA167" s="69"/>
      <c r="GMB167" s="69"/>
      <c r="GMC167" s="69"/>
      <c r="GMD167" s="69"/>
      <c r="GME167" s="69"/>
      <c r="GMF167" s="69"/>
      <c r="GMG167" s="69"/>
      <c r="GMH167" s="69"/>
      <c r="GMI167" s="69"/>
      <c r="GMJ167" s="69"/>
      <c r="GMK167" s="69"/>
      <c r="GML167" s="69"/>
      <c r="GMM167" s="69"/>
      <c r="GMN167" s="69"/>
      <c r="GMO167" s="69"/>
      <c r="GMP167" s="69"/>
      <c r="GMQ167" s="69"/>
      <c r="GMR167" s="69"/>
      <c r="GMS167" s="69"/>
      <c r="GMT167" s="69"/>
      <c r="GMU167" s="69"/>
      <c r="GMV167" s="69"/>
      <c r="GMW167" s="69"/>
      <c r="GMX167" s="69"/>
      <c r="GMY167" s="69"/>
      <c r="GMZ167" s="69"/>
      <c r="GNA167" s="69"/>
      <c r="GNB167" s="69"/>
      <c r="GNC167" s="69"/>
      <c r="GND167" s="69"/>
      <c r="GNE167" s="69"/>
      <c r="GNF167" s="69"/>
      <c r="GNG167" s="69"/>
      <c r="GNH167" s="69"/>
      <c r="GNI167" s="69"/>
      <c r="GNJ167" s="69"/>
      <c r="GNK167" s="69"/>
      <c r="GNL167" s="69"/>
      <c r="GNM167" s="69"/>
      <c r="GNN167" s="69"/>
      <c r="GNO167" s="69"/>
      <c r="GNP167" s="69"/>
      <c r="GNQ167" s="69"/>
      <c r="GNR167" s="69"/>
      <c r="GNS167" s="69"/>
      <c r="GNT167" s="69"/>
      <c r="GNU167" s="69"/>
      <c r="GNV167" s="69"/>
      <c r="GNW167" s="69"/>
      <c r="GNX167" s="69"/>
      <c r="GNY167" s="69"/>
      <c r="GNZ167" s="69"/>
      <c r="GOA167" s="69"/>
      <c r="GOB167" s="69"/>
      <c r="GOC167" s="69"/>
      <c r="GOD167" s="69"/>
      <c r="GOE167" s="69"/>
      <c r="GOF167" s="69"/>
      <c r="GOG167" s="69"/>
      <c r="GOH167" s="69"/>
      <c r="GOI167" s="69"/>
      <c r="GOJ167" s="69"/>
      <c r="GOK167" s="69"/>
      <c r="GOL167" s="69"/>
      <c r="GOM167" s="69"/>
      <c r="GON167" s="69"/>
      <c r="GOO167" s="69"/>
      <c r="GOP167" s="69"/>
      <c r="GOQ167" s="69"/>
      <c r="GOR167" s="69"/>
      <c r="GOS167" s="69"/>
      <c r="GOT167" s="69"/>
      <c r="GOU167" s="69"/>
      <c r="GOV167" s="69"/>
      <c r="GOW167" s="69"/>
      <c r="GOX167" s="69"/>
      <c r="GOY167" s="69"/>
      <c r="GOZ167" s="69"/>
      <c r="GPA167" s="69"/>
      <c r="GPB167" s="69"/>
      <c r="GPC167" s="69"/>
      <c r="GPD167" s="69"/>
      <c r="GPE167" s="69"/>
      <c r="GPF167" s="69"/>
      <c r="GPG167" s="69"/>
      <c r="GPH167" s="69"/>
      <c r="GPI167" s="69"/>
      <c r="GPJ167" s="69"/>
      <c r="GPK167" s="69"/>
      <c r="GPL167" s="69"/>
      <c r="GPM167" s="69"/>
      <c r="GPN167" s="69"/>
      <c r="GPO167" s="69"/>
      <c r="GPP167" s="69"/>
      <c r="GPQ167" s="69"/>
      <c r="GPR167" s="69"/>
      <c r="GPS167" s="69"/>
      <c r="GPT167" s="69"/>
      <c r="GPU167" s="69"/>
      <c r="GPV167" s="69"/>
      <c r="GPW167" s="69"/>
      <c r="GPX167" s="69"/>
      <c r="GPY167" s="69"/>
      <c r="GPZ167" s="69"/>
      <c r="GQA167" s="69"/>
      <c r="GQB167" s="69"/>
      <c r="GQC167" s="69"/>
      <c r="GQD167" s="69"/>
      <c r="GQE167" s="69"/>
      <c r="GQF167" s="69"/>
      <c r="GQG167" s="69"/>
      <c r="GQH167" s="69"/>
      <c r="GQI167" s="69"/>
      <c r="GQJ167" s="69"/>
      <c r="GQK167" s="69"/>
      <c r="GQL167" s="69"/>
      <c r="GQM167" s="69"/>
      <c r="GQN167" s="69"/>
      <c r="GQO167" s="69"/>
      <c r="GQP167" s="69"/>
      <c r="GQQ167" s="69"/>
      <c r="GQR167" s="69"/>
      <c r="GQS167" s="69"/>
      <c r="GQT167" s="69"/>
      <c r="GQU167" s="69"/>
      <c r="GQV167" s="69"/>
      <c r="GQW167" s="69"/>
      <c r="GQX167" s="69"/>
      <c r="GQY167" s="69"/>
      <c r="GQZ167" s="69"/>
      <c r="GRA167" s="69"/>
      <c r="GRB167" s="69"/>
      <c r="GRC167" s="69"/>
      <c r="GRD167" s="69"/>
      <c r="GRE167" s="69"/>
      <c r="GRF167" s="69"/>
      <c r="GRG167" s="69"/>
      <c r="GRH167" s="69"/>
      <c r="GRI167" s="69"/>
      <c r="GRJ167" s="69"/>
      <c r="GRK167" s="69"/>
      <c r="GRL167" s="69"/>
      <c r="GRM167" s="69"/>
      <c r="GRN167" s="69"/>
      <c r="GRO167" s="69"/>
      <c r="GRP167" s="69"/>
      <c r="GRQ167" s="69"/>
      <c r="GRR167" s="69"/>
      <c r="GRS167" s="69"/>
      <c r="GRT167" s="69"/>
      <c r="GRU167" s="69"/>
      <c r="GRV167" s="69"/>
      <c r="GRW167" s="69"/>
      <c r="GRX167" s="69"/>
      <c r="GRY167" s="69"/>
      <c r="GRZ167" s="69"/>
      <c r="GSA167" s="69"/>
      <c r="GSB167" s="69"/>
      <c r="GSC167" s="69"/>
      <c r="GSD167" s="69"/>
      <c r="GSE167" s="69"/>
      <c r="GSF167" s="69"/>
      <c r="GSG167" s="69"/>
      <c r="GSH167" s="69"/>
      <c r="GSI167" s="69"/>
      <c r="GSJ167" s="69"/>
      <c r="GSK167" s="69"/>
      <c r="GSL167" s="69"/>
      <c r="GSM167" s="69"/>
      <c r="GSN167" s="69"/>
      <c r="GSO167" s="69"/>
      <c r="GSP167" s="69"/>
      <c r="GSQ167" s="69"/>
      <c r="GSR167" s="69"/>
      <c r="GSS167" s="69"/>
      <c r="GST167" s="69"/>
      <c r="GSU167" s="69"/>
      <c r="GSV167" s="69"/>
      <c r="GSW167" s="69"/>
      <c r="GSX167" s="69"/>
      <c r="GSY167" s="69"/>
      <c r="GSZ167" s="69"/>
      <c r="GTA167" s="69"/>
      <c r="GTB167" s="69"/>
      <c r="GTC167" s="69"/>
      <c r="GTD167" s="69"/>
      <c r="GTE167" s="69"/>
      <c r="GTF167" s="69"/>
      <c r="GTG167" s="69"/>
      <c r="GTH167" s="69"/>
      <c r="GTI167" s="69"/>
      <c r="GTJ167" s="69"/>
      <c r="GTK167" s="69"/>
      <c r="GTL167" s="69"/>
      <c r="GTM167" s="69"/>
      <c r="GTN167" s="69"/>
      <c r="GTO167" s="69"/>
      <c r="GTP167" s="69"/>
      <c r="GTQ167" s="69"/>
      <c r="GTR167" s="69"/>
      <c r="GTS167" s="69"/>
      <c r="GTT167" s="69"/>
      <c r="GTU167" s="69"/>
      <c r="GTV167" s="69"/>
      <c r="GTW167" s="69"/>
      <c r="GTX167" s="69"/>
      <c r="GTY167" s="69"/>
      <c r="GTZ167" s="69"/>
      <c r="GUA167" s="69"/>
      <c r="GUB167" s="69"/>
      <c r="GUC167" s="69"/>
      <c r="GUD167" s="69"/>
      <c r="GUE167" s="69"/>
      <c r="GUF167" s="69"/>
      <c r="GUG167" s="69"/>
      <c r="GUH167" s="69"/>
      <c r="GUI167" s="69"/>
      <c r="GUJ167" s="69"/>
      <c r="GUK167" s="69"/>
      <c r="GUL167" s="69"/>
      <c r="GUM167" s="69"/>
      <c r="GUN167" s="69"/>
      <c r="GUO167" s="69"/>
      <c r="GUP167" s="69"/>
      <c r="GUQ167" s="69"/>
      <c r="GUR167" s="69"/>
      <c r="GUS167" s="69"/>
      <c r="GUT167" s="69"/>
      <c r="GUU167" s="69"/>
      <c r="GUV167" s="69"/>
      <c r="GUW167" s="69"/>
      <c r="GUX167" s="69"/>
      <c r="GUY167" s="69"/>
      <c r="GUZ167" s="69"/>
      <c r="GVA167" s="69"/>
      <c r="GVB167" s="69"/>
      <c r="GVC167" s="69"/>
      <c r="GVD167" s="69"/>
      <c r="GVE167" s="69"/>
    </row>
    <row r="168" spans="1:5309 16366:16366" s="19" customFormat="1">
      <c r="A168" s="15" t="s">
        <v>883</v>
      </c>
      <c r="B168" s="15" t="s">
        <v>926</v>
      </c>
      <c r="C168" s="15" t="s">
        <v>23</v>
      </c>
      <c r="D168" s="15"/>
      <c r="E168" s="15"/>
      <c r="F168" s="29"/>
      <c r="G168" s="15"/>
      <c r="H168" s="15"/>
      <c r="I168" s="15"/>
      <c r="J168" s="15"/>
      <c r="K168" s="15"/>
      <c r="L168" s="98">
        <f>N168/M168</f>
        <v>7362</v>
      </c>
      <c r="M168" s="16">
        <v>1.03</v>
      </c>
      <c r="N168" s="17">
        <v>7582.86</v>
      </c>
      <c r="O168" s="15"/>
      <c r="P168" s="17">
        <f>P81</f>
        <v>6644.53</v>
      </c>
      <c r="Q168" s="15">
        <v>4.6039999999999998E-2</v>
      </c>
      <c r="R168" s="29">
        <f t="shared" si="46"/>
        <v>305.91416120000002</v>
      </c>
      <c r="S168" s="69"/>
    </row>
    <row r="169" spans="1:5309 16366:16366" s="19" customFormat="1">
      <c r="A169" s="15" t="s">
        <v>883</v>
      </c>
      <c r="B169" s="15" t="s">
        <v>926</v>
      </c>
      <c r="C169" s="15" t="s">
        <v>885</v>
      </c>
      <c r="D169" s="15"/>
      <c r="E169" s="147">
        <f>G169/F169</f>
        <v>0.14699999999999999</v>
      </c>
      <c r="F169" s="29">
        <v>9.5</v>
      </c>
      <c r="G169" s="29">
        <f>R169</f>
        <v>1.3965000000000001</v>
      </c>
      <c r="H169" s="15"/>
      <c r="I169" s="15"/>
      <c r="J169" s="15"/>
      <c r="K169" s="15"/>
      <c r="L169" s="98"/>
      <c r="M169" s="16"/>
      <c r="N169" s="17"/>
      <c r="O169" s="15"/>
      <c r="P169" s="17">
        <f>P82</f>
        <v>47.5</v>
      </c>
      <c r="Q169" s="15">
        <v>2.9399999999999999E-2</v>
      </c>
      <c r="R169" s="29">
        <f t="shared" si="46"/>
        <v>1.3965000000000001</v>
      </c>
      <c r="S169" s="69"/>
    </row>
    <row r="170" spans="1:5309 16366:16366" s="19" customFormat="1">
      <c r="A170" s="15" t="s">
        <v>11</v>
      </c>
      <c r="B170" s="15" t="s">
        <v>926</v>
      </c>
      <c r="C170" s="15">
        <v>4529</v>
      </c>
      <c r="D170" s="15"/>
      <c r="E170" s="147">
        <f>SUM(E165:E169)</f>
        <v>0.14699999999999999</v>
      </c>
      <c r="F170" s="29">
        <v>9.5</v>
      </c>
      <c r="G170" s="147">
        <f>E170*F170</f>
        <v>1.3965000000000001</v>
      </c>
      <c r="H170" s="15"/>
      <c r="I170" s="15"/>
      <c r="J170" s="15"/>
      <c r="K170" s="15"/>
      <c r="L170" s="147">
        <f>SUM(L165:L169)</f>
        <v>10136</v>
      </c>
      <c r="M170" s="16">
        <v>1.03</v>
      </c>
      <c r="N170" s="17">
        <f>M170*L170</f>
        <v>10440.08</v>
      </c>
      <c r="O170" s="15"/>
      <c r="P170" s="17">
        <f>G170+N170+O170</f>
        <v>10441.476500000001</v>
      </c>
      <c r="Q170" s="15">
        <v>1</v>
      </c>
      <c r="R170" s="29">
        <f>SUM(R164:R169)</f>
        <v>3367.4406611999998</v>
      </c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69"/>
      <c r="AD170" s="69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  <c r="AV170" s="69"/>
      <c r="AW170" s="69"/>
      <c r="AX170" s="69"/>
      <c r="AY170" s="69"/>
      <c r="AZ170" s="69"/>
      <c r="BA170" s="69"/>
      <c r="BB170" s="69"/>
      <c r="BC170" s="69"/>
      <c r="BD170" s="69"/>
      <c r="BE170" s="69"/>
      <c r="BF170" s="69"/>
      <c r="BG170" s="69"/>
      <c r="BH170" s="69"/>
      <c r="BI170" s="69"/>
      <c r="BJ170" s="69"/>
      <c r="BK170" s="69"/>
      <c r="BL170" s="69"/>
      <c r="BM170" s="69"/>
      <c r="BN170" s="69"/>
      <c r="BO170" s="69"/>
      <c r="BP170" s="69"/>
      <c r="BQ170" s="69"/>
      <c r="BR170" s="69"/>
      <c r="BS170" s="69"/>
      <c r="BT170" s="69"/>
      <c r="BU170" s="69"/>
      <c r="BV170" s="69"/>
      <c r="BW170" s="69"/>
      <c r="BX170" s="69"/>
      <c r="BY170" s="69"/>
      <c r="BZ170" s="69"/>
      <c r="CA170" s="69"/>
      <c r="CB170" s="69"/>
      <c r="CC170" s="69"/>
      <c r="CD170" s="69"/>
      <c r="CE170" s="69"/>
      <c r="CF170" s="69"/>
      <c r="CG170" s="69"/>
      <c r="CH170" s="69"/>
      <c r="CI170" s="69"/>
      <c r="CJ170" s="69"/>
      <c r="CK170" s="69"/>
      <c r="CL170" s="69"/>
      <c r="CM170" s="69"/>
      <c r="CN170" s="69"/>
      <c r="CO170" s="69"/>
      <c r="CP170" s="69"/>
      <c r="CQ170" s="69"/>
      <c r="CR170" s="69"/>
      <c r="CS170" s="69"/>
      <c r="CT170" s="69"/>
      <c r="CU170" s="69"/>
      <c r="CV170" s="69"/>
      <c r="CW170" s="69"/>
      <c r="CX170" s="69"/>
      <c r="CY170" s="69"/>
      <c r="CZ170" s="69"/>
      <c r="DA170" s="69"/>
      <c r="DB170" s="69"/>
      <c r="DC170" s="69"/>
      <c r="DD170" s="69"/>
      <c r="DE170" s="69"/>
      <c r="DF170" s="69"/>
      <c r="DG170" s="69"/>
      <c r="DH170" s="69"/>
      <c r="DI170" s="69"/>
      <c r="DJ170" s="69"/>
      <c r="DK170" s="69"/>
      <c r="DL170" s="69"/>
      <c r="DM170" s="69"/>
      <c r="DN170" s="69"/>
      <c r="DO170" s="69"/>
      <c r="DP170" s="69"/>
      <c r="DQ170" s="69"/>
      <c r="DR170" s="69"/>
      <c r="DS170" s="69"/>
      <c r="DT170" s="69"/>
      <c r="DU170" s="69"/>
      <c r="DV170" s="69"/>
      <c r="DW170" s="69"/>
      <c r="DX170" s="69"/>
      <c r="DY170" s="69"/>
      <c r="DZ170" s="69"/>
      <c r="EA170" s="69"/>
      <c r="EB170" s="69"/>
      <c r="EC170" s="69"/>
      <c r="ED170" s="69"/>
      <c r="EE170" s="69"/>
      <c r="EF170" s="69"/>
      <c r="EG170" s="69"/>
      <c r="EH170" s="69"/>
      <c r="EI170" s="69"/>
      <c r="EJ170" s="69"/>
      <c r="EK170" s="69"/>
      <c r="EL170" s="69"/>
      <c r="EM170" s="69"/>
      <c r="EN170" s="69"/>
      <c r="EO170" s="69"/>
      <c r="EP170" s="69"/>
      <c r="EQ170" s="69"/>
      <c r="ER170" s="69"/>
      <c r="ES170" s="69"/>
      <c r="ET170" s="69"/>
      <c r="EU170" s="69"/>
      <c r="EV170" s="69"/>
      <c r="EW170" s="69"/>
      <c r="EX170" s="69"/>
      <c r="EY170" s="69"/>
      <c r="EZ170" s="69"/>
      <c r="FA170" s="69"/>
      <c r="FB170" s="69"/>
      <c r="FC170" s="69"/>
      <c r="FD170" s="69"/>
      <c r="FE170" s="69"/>
      <c r="FF170" s="69"/>
      <c r="FG170" s="69"/>
      <c r="FH170" s="69"/>
      <c r="FI170" s="69"/>
      <c r="FJ170" s="69"/>
      <c r="FK170" s="69"/>
      <c r="FL170" s="69"/>
      <c r="FM170" s="69"/>
      <c r="FN170" s="69"/>
      <c r="FO170" s="69"/>
      <c r="FP170" s="69"/>
      <c r="FQ170" s="69"/>
      <c r="FR170" s="69"/>
      <c r="FS170" s="69"/>
      <c r="FT170" s="69"/>
      <c r="FU170" s="69"/>
      <c r="FV170" s="69"/>
      <c r="FW170" s="69"/>
      <c r="FX170" s="69"/>
      <c r="FY170" s="69"/>
      <c r="FZ170" s="69"/>
      <c r="GA170" s="69"/>
      <c r="GB170" s="69"/>
      <c r="GC170" s="69"/>
      <c r="GD170" s="69"/>
      <c r="GE170" s="69"/>
      <c r="GF170" s="69"/>
      <c r="GG170" s="69"/>
      <c r="GH170" s="69"/>
      <c r="GI170" s="69"/>
      <c r="GJ170" s="69"/>
      <c r="GK170" s="69"/>
      <c r="GL170" s="69"/>
      <c r="GM170" s="69"/>
      <c r="GN170" s="69"/>
      <c r="GO170" s="69"/>
      <c r="GP170" s="69"/>
      <c r="GQ170" s="69"/>
      <c r="GR170" s="69"/>
      <c r="GS170" s="69"/>
      <c r="GT170" s="69"/>
      <c r="GU170" s="69"/>
      <c r="GV170" s="69"/>
      <c r="GW170" s="69"/>
      <c r="GX170" s="69"/>
      <c r="GY170" s="69"/>
      <c r="GZ170" s="69"/>
      <c r="HA170" s="69"/>
      <c r="HB170" s="69"/>
      <c r="HC170" s="69"/>
      <c r="HD170" s="69"/>
      <c r="HE170" s="69"/>
      <c r="HF170" s="69"/>
      <c r="HG170" s="69"/>
      <c r="HH170" s="69"/>
      <c r="HI170" s="69"/>
      <c r="HJ170" s="69"/>
      <c r="HK170" s="69"/>
      <c r="HL170" s="69"/>
      <c r="HM170" s="69"/>
      <c r="HN170" s="69"/>
      <c r="HO170" s="69"/>
      <c r="HP170" s="69"/>
      <c r="HQ170" s="69"/>
      <c r="HR170" s="69"/>
      <c r="HS170" s="69"/>
      <c r="HT170" s="69"/>
      <c r="HU170" s="69"/>
      <c r="HV170" s="69"/>
      <c r="HW170" s="69"/>
      <c r="HX170" s="69"/>
      <c r="HY170" s="69"/>
      <c r="HZ170" s="69"/>
      <c r="IA170" s="69"/>
      <c r="IB170" s="69"/>
      <c r="IC170" s="69"/>
      <c r="ID170" s="69"/>
      <c r="IE170" s="69"/>
      <c r="IF170" s="69"/>
      <c r="IG170" s="69"/>
      <c r="IH170" s="69"/>
      <c r="II170" s="69"/>
      <c r="IJ170" s="69"/>
      <c r="IK170" s="69"/>
      <c r="IL170" s="69"/>
      <c r="IM170" s="69"/>
      <c r="IN170" s="69"/>
      <c r="IO170" s="69"/>
      <c r="IP170" s="69"/>
      <c r="IQ170" s="69"/>
      <c r="IR170" s="69"/>
      <c r="IS170" s="69"/>
      <c r="IT170" s="69"/>
      <c r="IU170" s="69"/>
      <c r="IV170" s="69"/>
      <c r="IW170" s="69"/>
      <c r="IX170" s="69"/>
      <c r="IY170" s="69"/>
      <c r="IZ170" s="69"/>
      <c r="JA170" s="69"/>
      <c r="JB170" s="69"/>
      <c r="JC170" s="69"/>
      <c r="JD170" s="69"/>
      <c r="JE170" s="69"/>
      <c r="JF170" s="69"/>
      <c r="JG170" s="69"/>
      <c r="JH170" s="69"/>
      <c r="JI170" s="69"/>
      <c r="JJ170" s="69"/>
      <c r="JK170" s="69"/>
      <c r="JL170" s="69"/>
      <c r="JM170" s="69"/>
      <c r="JN170" s="69"/>
      <c r="JO170" s="69"/>
      <c r="JP170" s="69"/>
      <c r="JQ170" s="69"/>
      <c r="JR170" s="69"/>
      <c r="JS170" s="69"/>
      <c r="JT170" s="69"/>
      <c r="JU170" s="69"/>
      <c r="JV170" s="69"/>
      <c r="JW170" s="69"/>
      <c r="JX170" s="69"/>
      <c r="JY170" s="69"/>
      <c r="JZ170" s="69"/>
      <c r="KA170" s="69"/>
      <c r="KB170" s="69"/>
      <c r="KC170" s="69"/>
      <c r="KD170" s="69"/>
      <c r="KE170" s="69"/>
      <c r="KF170" s="69"/>
      <c r="KG170" s="69"/>
      <c r="KH170" s="69"/>
      <c r="KI170" s="69"/>
      <c r="KJ170" s="69"/>
      <c r="KK170" s="69"/>
      <c r="KL170" s="69"/>
      <c r="KM170" s="69"/>
      <c r="KN170" s="69"/>
      <c r="KO170" s="69"/>
      <c r="KP170" s="69"/>
      <c r="KQ170" s="69"/>
      <c r="KR170" s="69"/>
      <c r="KS170" s="69"/>
      <c r="KT170" s="69"/>
      <c r="KU170" s="69"/>
      <c r="KV170" s="69"/>
      <c r="KW170" s="69"/>
      <c r="KX170" s="69"/>
      <c r="KY170" s="69"/>
      <c r="KZ170" s="69"/>
      <c r="LA170" s="69"/>
      <c r="LB170" s="69"/>
      <c r="LC170" s="69"/>
      <c r="LD170" s="69"/>
      <c r="LE170" s="69"/>
      <c r="LF170" s="69"/>
      <c r="LG170" s="69"/>
      <c r="LH170" s="69"/>
      <c r="LI170" s="69"/>
      <c r="LJ170" s="69"/>
      <c r="LK170" s="69"/>
      <c r="LL170" s="69"/>
      <c r="LM170" s="69"/>
      <c r="LN170" s="69"/>
      <c r="LO170" s="69"/>
      <c r="LP170" s="69"/>
      <c r="LQ170" s="69"/>
      <c r="LR170" s="69"/>
      <c r="LS170" s="69"/>
      <c r="LT170" s="69"/>
      <c r="LU170" s="69"/>
      <c r="LV170" s="69"/>
      <c r="LW170" s="69"/>
      <c r="LX170" s="69"/>
      <c r="LY170" s="69"/>
      <c r="LZ170" s="69"/>
      <c r="MA170" s="69"/>
      <c r="MB170" s="69"/>
      <c r="MC170" s="69"/>
      <c r="MD170" s="69"/>
      <c r="ME170" s="69"/>
      <c r="MF170" s="69"/>
      <c r="MG170" s="69"/>
      <c r="MH170" s="69"/>
      <c r="MI170" s="69"/>
      <c r="MJ170" s="69"/>
      <c r="MK170" s="69"/>
      <c r="ML170" s="69"/>
      <c r="MM170" s="69"/>
      <c r="MN170" s="69"/>
      <c r="MO170" s="69"/>
      <c r="MP170" s="69"/>
      <c r="MQ170" s="69"/>
      <c r="MR170" s="69"/>
      <c r="MS170" s="69"/>
      <c r="MT170" s="69"/>
      <c r="MU170" s="69"/>
      <c r="MV170" s="69"/>
      <c r="MW170" s="69"/>
      <c r="MX170" s="69"/>
      <c r="MY170" s="69"/>
      <c r="MZ170" s="69"/>
      <c r="NA170" s="69"/>
      <c r="NB170" s="69"/>
      <c r="NC170" s="69"/>
      <c r="ND170" s="69"/>
      <c r="NE170" s="69"/>
      <c r="NF170" s="69"/>
      <c r="NG170" s="69"/>
      <c r="NH170" s="69"/>
      <c r="NI170" s="69"/>
      <c r="NJ170" s="69"/>
      <c r="NK170" s="69"/>
      <c r="NL170" s="69"/>
      <c r="NM170" s="69"/>
      <c r="NN170" s="69"/>
      <c r="NO170" s="69"/>
      <c r="NP170" s="69"/>
      <c r="NQ170" s="69"/>
      <c r="NR170" s="69"/>
      <c r="NS170" s="69"/>
      <c r="NT170" s="69"/>
      <c r="NU170" s="69"/>
      <c r="NV170" s="69"/>
      <c r="NW170" s="69"/>
      <c r="NX170" s="69"/>
      <c r="NY170" s="69"/>
      <c r="NZ170" s="69"/>
      <c r="OA170" s="69"/>
      <c r="OB170" s="69"/>
      <c r="OC170" s="69"/>
      <c r="OD170" s="69"/>
      <c r="OE170" s="69"/>
      <c r="OF170" s="69"/>
      <c r="OG170" s="69"/>
      <c r="OH170" s="69"/>
      <c r="OI170" s="69"/>
      <c r="OJ170" s="69"/>
      <c r="OK170" s="69"/>
      <c r="OL170" s="69"/>
      <c r="OM170" s="69"/>
      <c r="ON170" s="69"/>
      <c r="OO170" s="69"/>
      <c r="OP170" s="69"/>
      <c r="OQ170" s="69"/>
      <c r="OR170" s="69"/>
      <c r="OS170" s="69"/>
      <c r="OT170" s="69"/>
      <c r="OU170" s="69"/>
      <c r="OV170" s="69"/>
      <c r="OW170" s="69"/>
      <c r="OX170" s="69"/>
      <c r="OY170" s="69"/>
      <c r="OZ170" s="69"/>
      <c r="PA170" s="69"/>
      <c r="PB170" s="69"/>
      <c r="PC170" s="69"/>
      <c r="PD170" s="69"/>
      <c r="PE170" s="69"/>
      <c r="PF170" s="69"/>
      <c r="PG170" s="69"/>
      <c r="PH170" s="69"/>
      <c r="PI170" s="69"/>
      <c r="PJ170" s="69"/>
      <c r="PK170" s="69"/>
      <c r="PL170" s="69"/>
      <c r="PM170" s="69"/>
      <c r="PN170" s="69"/>
      <c r="PO170" s="69"/>
      <c r="PP170" s="69"/>
      <c r="PQ170" s="69"/>
      <c r="PR170" s="69"/>
      <c r="PS170" s="69"/>
      <c r="PT170" s="69"/>
      <c r="PU170" s="69"/>
      <c r="PV170" s="69"/>
      <c r="PW170" s="69"/>
      <c r="PX170" s="69"/>
      <c r="PY170" s="69"/>
      <c r="PZ170" s="69"/>
      <c r="QA170" s="69"/>
      <c r="QB170" s="69"/>
      <c r="QC170" s="69"/>
      <c r="QD170" s="69"/>
      <c r="QE170" s="69"/>
      <c r="QF170" s="69"/>
      <c r="QG170" s="69"/>
      <c r="QH170" s="69"/>
      <c r="QI170" s="69"/>
      <c r="QJ170" s="69"/>
      <c r="QK170" s="69"/>
      <c r="QL170" s="69"/>
      <c r="QM170" s="69"/>
      <c r="QN170" s="69"/>
      <c r="QO170" s="69"/>
      <c r="QP170" s="69"/>
      <c r="QQ170" s="69"/>
      <c r="QR170" s="69"/>
      <c r="QS170" s="69"/>
      <c r="QT170" s="69"/>
      <c r="QU170" s="69"/>
      <c r="QV170" s="69"/>
      <c r="QW170" s="69"/>
      <c r="QX170" s="69"/>
      <c r="QY170" s="69"/>
      <c r="QZ170" s="69"/>
      <c r="RA170" s="69"/>
      <c r="RB170" s="69"/>
      <c r="RC170" s="69"/>
      <c r="RD170" s="69"/>
      <c r="RE170" s="69"/>
      <c r="RF170" s="69"/>
      <c r="RG170" s="69"/>
      <c r="RH170" s="69"/>
      <c r="RI170" s="69"/>
      <c r="RJ170" s="69"/>
      <c r="RK170" s="69"/>
      <c r="RL170" s="69"/>
      <c r="RM170" s="69"/>
      <c r="RN170" s="69"/>
      <c r="RO170" s="69"/>
      <c r="RP170" s="69"/>
      <c r="RQ170" s="69"/>
      <c r="RR170" s="69"/>
      <c r="RS170" s="69"/>
      <c r="RT170" s="69"/>
      <c r="RU170" s="69"/>
      <c r="RV170" s="69"/>
      <c r="RW170" s="69"/>
      <c r="RX170" s="69"/>
      <c r="RY170" s="69"/>
      <c r="RZ170" s="69"/>
      <c r="SA170" s="69"/>
      <c r="SB170" s="69"/>
      <c r="SC170" s="69"/>
      <c r="SD170" s="69"/>
      <c r="SE170" s="69"/>
      <c r="SF170" s="69"/>
      <c r="SG170" s="69"/>
      <c r="SH170" s="69"/>
      <c r="SI170" s="69"/>
      <c r="SJ170" s="69"/>
      <c r="SK170" s="69"/>
      <c r="SL170" s="69"/>
      <c r="SM170" s="69"/>
      <c r="SN170" s="69"/>
      <c r="SO170" s="69"/>
      <c r="SP170" s="69"/>
      <c r="SQ170" s="69"/>
      <c r="SR170" s="69"/>
      <c r="SS170" s="69"/>
      <c r="ST170" s="69"/>
      <c r="SU170" s="69"/>
      <c r="SV170" s="69"/>
      <c r="SW170" s="69"/>
      <c r="SX170" s="69"/>
      <c r="SY170" s="69"/>
      <c r="SZ170" s="69"/>
      <c r="TA170" s="69"/>
      <c r="TB170" s="69"/>
      <c r="TC170" s="69"/>
      <c r="TD170" s="69"/>
      <c r="TE170" s="69"/>
      <c r="TF170" s="69"/>
      <c r="TG170" s="69"/>
      <c r="TH170" s="69"/>
      <c r="TI170" s="69"/>
      <c r="TJ170" s="69"/>
      <c r="TK170" s="69"/>
      <c r="TL170" s="69"/>
      <c r="TM170" s="69"/>
      <c r="TN170" s="69"/>
      <c r="TO170" s="69"/>
      <c r="TP170" s="69"/>
      <c r="TQ170" s="69"/>
      <c r="TR170" s="69"/>
      <c r="TS170" s="69"/>
      <c r="TT170" s="69"/>
      <c r="TU170" s="69"/>
      <c r="TV170" s="69"/>
      <c r="TW170" s="69"/>
      <c r="TX170" s="69"/>
      <c r="TY170" s="69"/>
      <c r="TZ170" s="69"/>
      <c r="UA170" s="69"/>
      <c r="UB170" s="69"/>
      <c r="UC170" s="69"/>
      <c r="UD170" s="69"/>
      <c r="UE170" s="69"/>
      <c r="UF170" s="69"/>
      <c r="UG170" s="69"/>
      <c r="UH170" s="69"/>
      <c r="UI170" s="69"/>
      <c r="UJ170" s="69"/>
      <c r="UK170" s="69"/>
      <c r="UL170" s="69"/>
      <c r="UM170" s="69"/>
      <c r="UN170" s="69"/>
      <c r="UO170" s="69"/>
      <c r="UP170" s="69"/>
      <c r="UQ170" s="69"/>
      <c r="UR170" s="69"/>
      <c r="US170" s="69"/>
      <c r="UT170" s="69"/>
      <c r="UU170" s="69"/>
      <c r="UV170" s="69"/>
      <c r="UW170" s="69"/>
      <c r="UX170" s="69"/>
      <c r="UY170" s="69"/>
      <c r="UZ170" s="69"/>
      <c r="VA170" s="69"/>
      <c r="VB170" s="69"/>
      <c r="VC170" s="69"/>
      <c r="VD170" s="69"/>
      <c r="VE170" s="69"/>
      <c r="VF170" s="69"/>
      <c r="VG170" s="69"/>
      <c r="VH170" s="69"/>
      <c r="VI170" s="69"/>
      <c r="VJ170" s="69"/>
      <c r="VK170" s="69"/>
      <c r="VL170" s="69"/>
      <c r="VM170" s="69"/>
      <c r="VN170" s="69"/>
      <c r="VO170" s="69"/>
      <c r="VP170" s="69"/>
      <c r="VQ170" s="69"/>
      <c r="VR170" s="69"/>
      <c r="VS170" s="69"/>
      <c r="VT170" s="69"/>
      <c r="VU170" s="69"/>
      <c r="VV170" s="69"/>
      <c r="VW170" s="69"/>
      <c r="VX170" s="69"/>
      <c r="VY170" s="69"/>
      <c r="VZ170" s="69"/>
      <c r="WA170" s="69"/>
      <c r="WB170" s="69"/>
      <c r="WC170" s="69"/>
      <c r="WD170" s="69"/>
      <c r="WE170" s="69"/>
      <c r="WF170" s="69"/>
      <c r="WG170" s="69"/>
      <c r="WH170" s="69"/>
      <c r="WI170" s="69"/>
      <c r="WJ170" s="69"/>
      <c r="WK170" s="69"/>
      <c r="WL170" s="69"/>
      <c r="WM170" s="69"/>
      <c r="WN170" s="69"/>
      <c r="WO170" s="69"/>
      <c r="WP170" s="69"/>
      <c r="WQ170" s="69"/>
      <c r="WR170" s="69"/>
      <c r="WS170" s="69"/>
      <c r="WT170" s="69"/>
      <c r="WU170" s="69"/>
      <c r="WV170" s="69"/>
      <c r="WW170" s="69"/>
      <c r="WX170" s="69"/>
      <c r="WY170" s="69"/>
      <c r="WZ170" s="69"/>
      <c r="XA170" s="69"/>
      <c r="XB170" s="69"/>
      <c r="XC170" s="69"/>
      <c r="XD170" s="69"/>
      <c r="XE170" s="69"/>
      <c r="XF170" s="69"/>
      <c r="XG170" s="69"/>
      <c r="XH170" s="69"/>
      <c r="XI170" s="69"/>
      <c r="XJ170" s="69"/>
      <c r="XK170" s="69"/>
      <c r="XL170" s="69"/>
      <c r="XM170" s="69"/>
      <c r="XN170" s="69"/>
      <c r="XO170" s="69"/>
      <c r="XP170" s="69"/>
      <c r="XQ170" s="69"/>
      <c r="XR170" s="69"/>
      <c r="XS170" s="69"/>
      <c r="XT170" s="69"/>
      <c r="XU170" s="69"/>
      <c r="XV170" s="69"/>
      <c r="XW170" s="69"/>
      <c r="XX170" s="69"/>
      <c r="XY170" s="69"/>
      <c r="XZ170" s="69"/>
      <c r="YA170" s="69"/>
      <c r="YB170" s="69"/>
      <c r="YC170" s="69"/>
      <c r="YD170" s="69"/>
      <c r="YE170" s="69"/>
      <c r="YF170" s="69"/>
      <c r="YG170" s="69"/>
      <c r="YH170" s="69"/>
      <c r="YI170" s="69"/>
      <c r="YJ170" s="69"/>
      <c r="YK170" s="69"/>
      <c r="YL170" s="69"/>
      <c r="YM170" s="69"/>
      <c r="YN170" s="69"/>
      <c r="YO170" s="69"/>
      <c r="YP170" s="69"/>
      <c r="YQ170" s="69"/>
      <c r="YR170" s="69"/>
      <c r="YS170" s="69"/>
      <c r="YT170" s="69"/>
      <c r="YU170" s="69"/>
      <c r="YV170" s="69"/>
      <c r="YW170" s="69"/>
      <c r="YX170" s="69"/>
      <c r="YY170" s="69"/>
      <c r="YZ170" s="69"/>
      <c r="ZA170" s="69"/>
      <c r="ZB170" s="69"/>
      <c r="ZC170" s="69"/>
      <c r="ZD170" s="69"/>
      <c r="ZE170" s="69"/>
      <c r="ZF170" s="69"/>
      <c r="ZG170" s="69"/>
      <c r="ZH170" s="69"/>
      <c r="ZI170" s="69"/>
      <c r="ZJ170" s="69"/>
      <c r="ZK170" s="69"/>
      <c r="ZL170" s="69"/>
      <c r="ZM170" s="69"/>
      <c r="ZN170" s="69"/>
      <c r="ZO170" s="69"/>
      <c r="ZP170" s="69"/>
      <c r="ZQ170" s="69"/>
      <c r="ZR170" s="69"/>
      <c r="ZS170" s="69"/>
      <c r="ZT170" s="69"/>
      <c r="ZU170" s="69"/>
      <c r="ZV170" s="69"/>
      <c r="ZW170" s="69"/>
      <c r="ZX170" s="69"/>
      <c r="ZY170" s="69"/>
      <c r="ZZ170" s="69"/>
      <c r="AAA170" s="69"/>
      <c r="AAB170" s="69"/>
      <c r="AAC170" s="69"/>
      <c r="AAD170" s="69"/>
      <c r="AAE170" s="69"/>
      <c r="AAF170" s="69"/>
      <c r="AAG170" s="69"/>
      <c r="AAH170" s="69"/>
      <c r="AAI170" s="69"/>
      <c r="AAJ170" s="69"/>
      <c r="AAK170" s="69"/>
      <c r="AAL170" s="69"/>
      <c r="AAM170" s="69"/>
      <c r="AAN170" s="69"/>
      <c r="AAO170" s="69"/>
      <c r="AAP170" s="69"/>
      <c r="AAQ170" s="69"/>
      <c r="AAR170" s="69"/>
      <c r="AAS170" s="69"/>
      <c r="AAT170" s="69"/>
      <c r="AAU170" s="69"/>
      <c r="AAV170" s="69"/>
      <c r="AAW170" s="69"/>
      <c r="AAX170" s="69"/>
      <c r="AAY170" s="69"/>
      <c r="AAZ170" s="69"/>
      <c r="ABA170" s="69"/>
      <c r="ABB170" s="69"/>
      <c r="ABC170" s="69"/>
      <c r="ABD170" s="69"/>
      <c r="ABE170" s="69"/>
      <c r="ABF170" s="69"/>
      <c r="ABG170" s="69"/>
      <c r="ABH170" s="69"/>
      <c r="ABI170" s="69"/>
      <c r="ABJ170" s="69"/>
      <c r="ABK170" s="69"/>
      <c r="ABL170" s="69"/>
      <c r="ABM170" s="69"/>
      <c r="ABN170" s="69"/>
      <c r="ABO170" s="69"/>
      <c r="ABP170" s="69"/>
      <c r="ABQ170" s="69"/>
      <c r="ABR170" s="69"/>
      <c r="ABS170" s="69"/>
      <c r="ABT170" s="69"/>
      <c r="ABU170" s="69"/>
      <c r="ABV170" s="69"/>
      <c r="ABW170" s="69"/>
      <c r="ABX170" s="69"/>
      <c r="ABY170" s="69"/>
      <c r="ABZ170" s="69"/>
      <c r="ACA170" s="69"/>
      <c r="ACB170" s="69"/>
      <c r="ACC170" s="69"/>
      <c r="ACD170" s="69"/>
      <c r="ACE170" s="69"/>
      <c r="ACF170" s="69"/>
      <c r="ACG170" s="69"/>
      <c r="ACH170" s="69"/>
      <c r="ACI170" s="69"/>
      <c r="ACJ170" s="69"/>
      <c r="ACK170" s="69"/>
      <c r="ACL170" s="69"/>
      <c r="ACM170" s="69"/>
      <c r="ACN170" s="69"/>
      <c r="ACO170" s="69"/>
      <c r="ACP170" s="69"/>
      <c r="ACQ170" s="69"/>
      <c r="ACR170" s="69"/>
      <c r="ACS170" s="69"/>
      <c r="ACT170" s="69"/>
      <c r="ACU170" s="69"/>
      <c r="ACV170" s="69"/>
      <c r="ACW170" s="69"/>
      <c r="ACX170" s="69"/>
      <c r="ACY170" s="69"/>
      <c r="ACZ170" s="69"/>
      <c r="ADA170" s="69"/>
      <c r="ADB170" s="69"/>
      <c r="ADC170" s="69"/>
      <c r="ADD170" s="69"/>
      <c r="ADE170" s="69"/>
      <c r="ADF170" s="69"/>
      <c r="ADG170" s="69"/>
      <c r="ADH170" s="69"/>
      <c r="ADI170" s="69"/>
      <c r="ADJ170" s="69"/>
      <c r="ADK170" s="69"/>
      <c r="ADL170" s="69"/>
      <c r="ADM170" s="69"/>
      <c r="ADN170" s="69"/>
      <c r="ADO170" s="69"/>
      <c r="ADP170" s="69"/>
      <c r="ADQ170" s="69"/>
      <c r="ADR170" s="69"/>
      <c r="ADS170" s="69"/>
      <c r="ADT170" s="69"/>
      <c r="ADU170" s="69"/>
      <c r="ADV170" s="69"/>
      <c r="ADW170" s="69"/>
      <c r="ADX170" s="69"/>
      <c r="ADY170" s="69"/>
      <c r="ADZ170" s="69"/>
      <c r="AEA170" s="69"/>
      <c r="AEB170" s="69"/>
      <c r="AEC170" s="69"/>
      <c r="AED170" s="69"/>
      <c r="AEE170" s="69"/>
      <c r="AEF170" s="69"/>
      <c r="AEG170" s="69"/>
      <c r="AEH170" s="69"/>
      <c r="AEI170" s="69"/>
      <c r="AEJ170" s="69"/>
      <c r="AEK170" s="69"/>
      <c r="AEL170" s="69"/>
      <c r="AEM170" s="69"/>
      <c r="AEN170" s="69"/>
      <c r="AEO170" s="69"/>
      <c r="AEP170" s="69"/>
      <c r="AEQ170" s="69"/>
      <c r="AER170" s="69"/>
      <c r="AES170" s="69"/>
      <c r="AET170" s="69"/>
      <c r="AEU170" s="69"/>
      <c r="AEV170" s="69"/>
      <c r="AEW170" s="69"/>
      <c r="AEX170" s="69"/>
      <c r="AEY170" s="69"/>
      <c r="AEZ170" s="69"/>
      <c r="AFA170" s="69"/>
      <c r="AFB170" s="69"/>
      <c r="AFC170" s="69"/>
      <c r="AFD170" s="69"/>
      <c r="AFE170" s="69"/>
      <c r="AFF170" s="69"/>
      <c r="AFG170" s="69"/>
      <c r="AFH170" s="69"/>
      <c r="AFI170" s="69"/>
      <c r="AFJ170" s="69"/>
      <c r="AFK170" s="69"/>
      <c r="AFL170" s="69"/>
      <c r="AFM170" s="69"/>
      <c r="AFN170" s="69"/>
      <c r="AFO170" s="69"/>
      <c r="AFP170" s="69"/>
      <c r="AFQ170" s="69"/>
      <c r="AFR170" s="69"/>
      <c r="AFS170" s="69"/>
      <c r="AFT170" s="69"/>
      <c r="AFU170" s="69"/>
      <c r="AFV170" s="69"/>
      <c r="AFW170" s="69"/>
      <c r="AFX170" s="69"/>
      <c r="AFY170" s="69"/>
      <c r="AFZ170" s="69"/>
      <c r="AGA170" s="69"/>
      <c r="AGB170" s="69"/>
      <c r="AGC170" s="69"/>
      <c r="AGD170" s="69"/>
      <c r="AGE170" s="69"/>
      <c r="AGF170" s="69"/>
      <c r="AGG170" s="69"/>
      <c r="AGH170" s="69"/>
      <c r="AGI170" s="69"/>
      <c r="AGJ170" s="69"/>
      <c r="AGK170" s="69"/>
      <c r="AGL170" s="69"/>
      <c r="AGM170" s="69"/>
      <c r="AGN170" s="69"/>
      <c r="AGO170" s="69"/>
      <c r="AGP170" s="69"/>
      <c r="AGQ170" s="69"/>
      <c r="AGR170" s="69"/>
      <c r="AGS170" s="69"/>
      <c r="AGT170" s="69"/>
      <c r="AGU170" s="69"/>
      <c r="AGV170" s="69"/>
      <c r="AGW170" s="69"/>
      <c r="AGX170" s="69"/>
      <c r="AGY170" s="69"/>
      <c r="AGZ170" s="69"/>
      <c r="AHA170" s="69"/>
      <c r="AHB170" s="69"/>
      <c r="AHC170" s="69"/>
      <c r="AHD170" s="69"/>
      <c r="AHE170" s="69"/>
      <c r="AHF170" s="69"/>
      <c r="AHG170" s="69"/>
      <c r="AHH170" s="69"/>
      <c r="AHI170" s="69"/>
      <c r="AHJ170" s="69"/>
      <c r="AHK170" s="69"/>
      <c r="AHL170" s="69"/>
      <c r="AHM170" s="69"/>
      <c r="AHN170" s="69"/>
      <c r="AHO170" s="69"/>
      <c r="AHP170" s="69"/>
      <c r="AHQ170" s="69"/>
      <c r="AHR170" s="69"/>
      <c r="AHS170" s="69"/>
      <c r="AHT170" s="69"/>
      <c r="AHU170" s="69"/>
      <c r="AHV170" s="69"/>
      <c r="AHW170" s="69"/>
      <c r="AHX170" s="69"/>
      <c r="AHY170" s="69"/>
      <c r="AHZ170" s="69"/>
      <c r="AIA170" s="69"/>
      <c r="AIB170" s="69"/>
      <c r="AIC170" s="69"/>
      <c r="AID170" s="69"/>
      <c r="AIE170" s="69"/>
      <c r="AIF170" s="69"/>
      <c r="AIG170" s="69"/>
      <c r="AIH170" s="69"/>
      <c r="AII170" s="69"/>
      <c r="AIJ170" s="69"/>
      <c r="AIK170" s="69"/>
      <c r="AIL170" s="69"/>
      <c r="AIM170" s="69"/>
      <c r="AIN170" s="69"/>
      <c r="AIO170" s="69"/>
      <c r="AIP170" s="69"/>
      <c r="AIQ170" s="69"/>
      <c r="AIR170" s="69"/>
      <c r="AIS170" s="69"/>
      <c r="AIT170" s="69"/>
      <c r="AIU170" s="69"/>
      <c r="AIV170" s="69"/>
      <c r="AIW170" s="69"/>
      <c r="AIX170" s="69"/>
      <c r="AIY170" s="69"/>
      <c r="AIZ170" s="69"/>
      <c r="AJA170" s="69"/>
      <c r="AJB170" s="69"/>
      <c r="AJC170" s="69"/>
      <c r="AJD170" s="69"/>
      <c r="AJE170" s="69"/>
      <c r="AJF170" s="69"/>
      <c r="AJG170" s="69"/>
      <c r="AJH170" s="69"/>
      <c r="AJI170" s="69"/>
      <c r="AJJ170" s="69"/>
      <c r="AJK170" s="69"/>
      <c r="AJL170" s="69"/>
      <c r="AJM170" s="69"/>
      <c r="AJN170" s="69"/>
      <c r="AJO170" s="69"/>
      <c r="AJP170" s="69"/>
      <c r="AJQ170" s="69"/>
      <c r="AJR170" s="69"/>
      <c r="AJS170" s="69"/>
      <c r="AJT170" s="69"/>
      <c r="AJU170" s="69"/>
      <c r="AJV170" s="69"/>
      <c r="AJW170" s="69"/>
      <c r="AJX170" s="69"/>
      <c r="AJY170" s="69"/>
      <c r="AJZ170" s="69"/>
      <c r="AKA170" s="69"/>
      <c r="AKB170" s="69"/>
      <c r="AKC170" s="69"/>
      <c r="AKD170" s="69"/>
      <c r="AKE170" s="69"/>
      <c r="AKF170" s="69"/>
      <c r="AKG170" s="69"/>
      <c r="AKH170" s="69"/>
      <c r="AKI170" s="69"/>
      <c r="AKJ170" s="69"/>
      <c r="AKK170" s="69"/>
      <c r="AKL170" s="69"/>
      <c r="AKM170" s="69"/>
      <c r="AKN170" s="69"/>
      <c r="AKO170" s="69"/>
      <c r="AKP170" s="69"/>
      <c r="AKQ170" s="69"/>
      <c r="AKR170" s="69"/>
      <c r="AKS170" s="69"/>
      <c r="AKT170" s="69"/>
      <c r="AKU170" s="69"/>
      <c r="AKV170" s="69"/>
      <c r="AKW170" s="69"/>
      <c r="AKX170" s="69"/>
      <c r="AKY170" s="69"/>
      <c r="AKZ170" s="69"/>
      <c r="ALA170" s="69"/>
      <c r="ALB170" s="69"/>
      <c r="ALC170" s="69"/>
      <c r="ALD170" s="69"/>
      <c r="ALE170" s="69"/>
      <c r="ALF170" s="69"/>
      <c r="ALG170" s="69"/>
      <c r="ALH170" s="69"/>
      <c r="ALI170" s="69"/>
      <c r="ALJ170" s="69"/>
      <c r="ALK170" s="69"/>
      <c r="ALL170" s="69"/>
      <c r="ALM170" s="69"/>
      <c r="ALN170" s="69"/>
      <c r="ALO170" s="69"/>
      <c r="ALP170" s="69"/>
      <c r="ALQ170" s="69"/>
      <c r="ALR170" s="69"/>
      <c r="ALS170" s="69"/>
      <c r="ALT170" s="69"/>
      <c r="ALU170" s="69"/>
      <c r="ALV170" s="69"/>
      <c r="ALW170" s="69"/>
      <c r="ALX170" s="69"/>
      <c r="ALY170" s="69"/>
      <c r="ALZ170" s="69"/>
      <c r="AMA170" s="69"/>
      <c r="AMB170" s="69"/>
      <c r="AMC170" s="69"/>
      <c r="AMD170" s="69"/>
      <c r="AME170" s="69"/>
      <c r="AMF170" s="69"/>
      <c r="AMG170" s="69"/>
      <c r="AMH170" s="69"/>
      <c r="AMI170" s="69"/>
      <c r="AMJ170" s="69"/>
      <c r="AMK170" s="69"/>
      <c r="AML170" s="69"/>
      <c r="AMM170" s="69"/>
      <c r="AMN170" s="69"/>
      <c r="AMO170" s="69"/>
      <c r="AMP170" s="69"/>
      <c r="AMQ170" s="69"/>
      <c r="AMR170" s="69"/>
      <c r="AMS170" s="69"/>
      <c r="AMT170" s="69"/>
      <c r="AMU170" s="69"/>
      <c r="AMV170" s="69"/>
      <c r="AMW170" s="69"/>
      <c r="AMX170" s="69"/>
      <c r="AMY170" s="69"/>
      <c r="AMZ170" s="69"/>
      <c r="ANA170" s="69"/>
      <c r="ANB170" s="69"/>
      <c r="ANC170" s="69"/>
      <c r="AND170" s="69"/>
      <c r="ANE170" s="69"/>
      <c r="ANF170" s="69"/>
      <c r="ANG170" s="69"/>
      <c r="ANH170" s="69"/>
      <c r="ANI170" s="69"/>
      <c r="ANJ170" s="69"/>
      <c r="ANK170" s="69"/>
      <c r="ANL170" s="69"/>
      <c r="ANM170" s="69"/>
      <c r="ANN170" s="69"/>
      <c r="ANO170" s="69"/>
      <c r="ANP170" s="69"/>
      <c r="ANQ170" s="69"/>
      <c r="ANR170" s="69"/>
      <c r="ANS170" s="69"/>
      <c r="ANT170" s="69"/>
      <c r="ANU170" s="69"/>
      <c r="ANV170" s="69"/>
      <c r="ANW170" s="69"/>
      <c r="ANX170" s="69"/>
      <c r="ANY170" s="69"/>
      <c r="ANZ170" s="69"/>
      <c r="AOA170" s="69"/>
      <c r="AOB170" s="69"/>
      <c r="AOC170" s="69"/>
      <c r="AOD170" s="69"/>
      <c r="AOE170" s="69"/>
      <c r="AOF170" s="69"/>
      <c r="AOG170" s="69"/>
      <c r="AOH170" s="69"/>
      <c r="AOI170" s="69"/>
      <c r="AOJ170" s="69"/>
      <c r="AOK170" s="69"/>
      <c r="AOL170" s="69"/>
      <c r="AOM170" s="69"/>
      <c r="AON170" s="69"/>
      <c r="AOO170" s="69"/>
      <c r="AOP170" s="69"/>
      <c r="AOQ170" s="69"/>
      <c r="AOR170" s="69"/>
      <c r="AOS170" s="69"/>
      <c r="AOT170" s="69"/>
      <c r="AOU170" s="69"/>
      <c r="AOV170" s="69"/>
      <c r="AOW170" s="69"/>
      <c r="AOX170" s="69"/>
      <c r="AOY170" s="69"/>
      <c r="AOZ170" s="69"/>
      <c r="APA170" s="69"/>
      <c r="APB170" s="69"/>
      <c r="APC170" s="69"/>
      <c r="APD170" s="69"/>
      <c r="APE170" s="69"/>
      <c r="APF170" s="69"/>
      <c r="APG170" s="69"/>
      <c r="APH170" s="69"/>
      <c r="API170" s="69"/>
      <c r="APJ170" s="69"/>
      <c r="APK170" s="69"/>
      <c r="APL170" s="69"/>
      <c r="APM170" s="69"/>
      <c r="APN170" s="69"/>
      <c r="APO170" s="69"/>
      <c r="APP170" s="69"/>
      <c r="APQ170" s="69"/>
      <c r="APR170" s="69"/>
      <c r="APS170" s="69"/>
      <c r="APT170" s="69"/>
      <c r="APU170" s="69"/>
      <c r="APV170" s="69"/>
      <c r="APW170" s="69"/>
      <c r="APX170" s="69"/>
      <c r="APY170" s="69"/>
      <c r="APZ170" s="69"/>
      <c r="AQA170" s="69"/>
      <c r="AQB170" s="69"/>
      <c r="AQC170" s="69"/>
      <c r="AQD170" s="69"/>
      <c r="AQE170" s="69"/>
      <c r="AQF170" s="69"/>
      <c r="AQG170" s="69"/>
      <c r="AQH170" s="69"/>
      <c r="AQI170" s="69"/>
      <c r="AQJ170" s="69"/>
      <c r="AQK170" s="69"/>
      <c r="AQL170" s="69"/>
      <c r="AQM170" s="69"/>
      <c r="AQN170" s="69"/>
      <c r="AQO170" s="69"/>
      <c r="AQP170" s="69"/>
      <c r="AQQ170" s="69"/>
      <c r="AQR170" s="69"/>
      <c r="AQS170" s="69"/>
      <c r="AQT170" s="69"/>
      <c r="AQU170" s="69"/>
      <c r="AQV170" s="69"/>
      <c r="AQW170" s="69"/>
      <c r="AQX170" s="69"/>
      <c r="AQY170" s="69"/>
      <c r="AQZ170" s="69"/>
      <c r="ARA170" s="69"/>
      <c r="ARB170" s="69"/>
      <c r="ARC170" s="69"/>
      <c r="ARD170" s="69"/>
      <c r="ARE170" s="69"/>
      <c r="ARF170" s="69"/>
      <c r="ARG170" s="69"/>
      <c r="ARH170" s="69"/>
      <c r="ARI170" s="69"/>
      <c r="ARJ170" s="69"/>
      <c r="ARK170" s="69"/>
      <c r="ARL170" s="69"/>
      <c r="ARM170" s="69"/>
      <c r="ARN170" s="69"/>
      <c r="ARO170" s="69"/>
      <c r="ARP170" s="69"/>
      <c r="ARQ170" s="69"/>
      <c r="ARR170" s="69"/>
      <c r="ARS170" s="69"/>
      <c r="ART170" s="69"/>
      <c r="ARU170" s="69"/>
      <c r="ARV170" s="69"/>
      <c r="ARW170" s="69"/>
      <c r="ARX170" s="69"/>
      <c r="ARY170" s="69"/>
      <c r="ARZ170" s="69"/>
      <c r="ASA170" s="69"/>
      <c r="ASB170" s="69"/>
      <c r="ASC170" s="69"/>
      <c r="ASD170" s="69"/>
      <c r="ASE170" s="69"/>
      <c r="ASF170" s="69"/>
      <c r="ASG170" s="69"/>
      <c r="ASH170" s="69"/>
      <c r="ASI170" s="69"/>
      <c r="ASJ170" s="69"/>
      <c r="ASK170" s="69"/>
      <c r="ASL170" s="69"/>
      <c r="ASM170" s="69"/>
      <c r="ASN170" s="69"/>
      <c r="ASO170" s="69"/>
      <c r="ASP170" s="69"/>
      <c r="ASQ170" s="69"/>
      <c r="ASR170" s="69"/>
      <c r="ASS170" s="69"/>
      <c r="AST170" s="69"/>
      <c r="ASU170" s="69"/>
      <c r="ASV170" s="69"/>
      <c r="ASW170" s="69"/>
      <c r="ASX170" s="69"/>
      <c r="ASY170" s="69"/>
      <c r="ASZ170" s="69"/>
      <c r="ATA170" s="69"/>
      <c r="ATB170" s="69"/>
      <c r="ATC170" s="69"/>
      <c r="ATD170" s="69"/>
      <c r="ATE170" s="69"/>
      <c r="ATF170" s="69"/>
      <c r="ATG170" s="69"/>
      <c r="ATH170" s="69"/>
      <c r="ATI170" s="69"/>
      <c r="ATJ170" s="69"/>
      <c r="ATK170" s="69"/>
      <c r="ATL170" s="69"/>
      <c r="ATM170" s="69"/>
      <c r="ATN170" s="69"/>
      <c r="ATO170" s="69"/>
      <c r="ATP170" s="69"/>
      <c r="ATQ170" s="69"/>
      <c r="ATR170" s="69"/>
      <c r="ATS170" s="69"/>
      <c r="ATT170" s="69"/>
      <c r="ATU170" s="69"/>
      <c r="ATV170" s="69"/>
      <c r="ATW170" s="69"/>
      <c r="ATX170" s="69"/>
      <c r="ATY170" s="69"/>
      <c r="ATZ170" s="69"/>
      <c r="AUA170" s="69"/>
      <c r="AUB170" s="69"/>
      <c r="AUC170" s="69"/>
      <c r="AUD170" s="69"/>
      <c r="AUE170" s="69"/>
      <c r="AUF170" s="69"/>
      <c r="AUG170" s="69"/>
      <c r="AUH170" s="69"/>
      <c r="AUI170" s="69"/>
      <c r="AUJ170" s="69"/>
      <c r="AUK170" s="69"/>
      <c r="AUL170" s="69"/>
      <c r="AUM170" s="69"/>
      <c r="AUN170" s="69"/>
      <c r="AUO170" s="69"/>
      <c r="AUP170" s="69"/>
      <c r="AUQ170" s="69"/>
      <c r="AUR170" s="69"/>
      <c r="AUS170" s="69"/>
      <c r="AUT170" s="69"/>
      <c r="AUU170" s="69"/>
      <c r="AUV170" s="69"/>
      <c r="AUW170" s="69"/>
      <c r="AUX170" s="69"/>
      <c r="AUY170" s="69"/>
      <c r="AUZ170" s="69"/>
      <c r="AVA170" s="69"/>
      <c r="AVB170" s="69"/>
      <c r="AVC170" s="69"/>
      <c r="AVD170" s="69"/>
      <c r="AVE170" s="69"/>
      <c r="AVF170" s="69"/>
      <c r="AVG170" s="69"/>
      <c r="AVH170" s="69"/>
      <c r="AVI170" s="69"/>
      <c r="AVJ170" s="69"/>
      <c r="AVK170" s="69"/>
      <c r="AVL170" s="69"/>
      <c r="AVM170" s="69"/>
      <c r="AVN170" s="69"/>
      <c r="AVO170" s="69"/>
      <c r="AVP170" s="69"/>
      <c r="AVQ170" s="69"/>
      <c r="AVR170" s="69"/>
      <c r="AVS170" s="69"/>
      <c r="AVT170" s="69"/>
      <c r="AVU170" s="69"/>
      <c r="AVV170" s="69"/>
      <c r="AVW170" s="69"/>
      <c r="AVX170" s="69"/>
      <c r="AVY170" s="69"/>
      <c r="AVZ170" s="69"/>
      <c r="AWA170" s="69"/>
      <c r="AWB170" s="69"/>
      <c r="AWC170" s="69"/>
      <c r="AWD170" s="69"/>
      <c r="AWE170" s="69"/>
      <c r="AWF170" s="69"/>
      <c r="AWG170" s="69"/>
      <c r="AWH170" s="69"/>
      <c r="AWI170" s="69"/>
      <c r="AWJ170" s="69"/>
      <c r="AWK170" s="69"/>
      <c r="AWL170" s="69"/>
      <c r="AWM170" s="69"/>
      <c r="AWN170" s="69"/>
      <c r="AWO170" s="69"/>
      <c r="AWP170" s="69"/>
      <c r="AWQ170" s="69"/>
      <c r="AWR170" s="69"/>
      <c r="AWS170" s="69"/>
      <c r="AWT170" s="69"/>
      <c r="AWU170" s="69"/>
      <c r="AWV170" s="69"/>
      <c r="AWW170" s="69"/>
      <c r="AWX170" s="69"/>
      <c r="AWY170" s="69"/>
      <c r="AWZ170" s="69"/>
      <c r="AXA170" s="69"/>
      <c r="AXB170" s="69"/>
      <c r="AXC170" s="69"/>
      <c r="AXD170" s="69"/>
      <c r="AXE170" s="69"/>
      <c r="AXF170" s="69"/>
      <c r="AXG170" s="69"/>
      <c r="AXH170" s="69"/>
      <c r="AXI170" s="69"/>
      <c r="AXJ170" s="69"/>
      <c r="AXK170" s="69"/>
      <c r="AXL170" s="69"/>
      <c r="AXM170" s="69"/>
      <c r="AXN170" s="69"/>
      <c r="AXO170" s="69"/>
      <c r="AXP170" s="69"/>
      <c r="AXQ170" s="69"/>
      <c r="AXR170" s="69"/>
      <c r="AXS170" s="69"/>
      <c r="AXT170" s="69"/>
      <c r="AXU170" s="69"/>
      <c r="AXV170" s="69"/>
      <c r="AXW170" s="69"/>
      <c r="AXX170" s="69"/>
      <c r="AXY170" s="69"/>
      <c r="AXZ170" s="69"/>
      <c r="AYA170" s="69"/>
      <c r="AYB170" s="69"/>
      <c r="AYC170" s="69"/>
      <c r="AYD170" s="69"/>
      <c r="AYE170" s="69"/>
      <c r="AYF170" s="69"/>
      <c r="AYG170" s="69"/>
      <c r="AYH170" s="69"/>
      <c r="AYI170" s="69"/>
      <c r="AYJ170" s="69"/>
      <c r="AYK170" s="69"/>
      <c r="AYL170" s="69"/>
      <c r="AYM170" s="69"/>
      <c r="AYN170" s="69"/>
      <c r="AYO170" s="69"/>
      <c r="AYP170" s="69"/>
      <c r="AYQ170" s="69"/>
      <c r="AYR170" s="69"/>
      <c r="AYS170" s="69"/>
      <c r="AYT170" s="69"/>
      <c r="AYU170" s="69"/>
      <c r="AYV170" s="69"/>
      <c r="AYW170" s="69"/>
      <c r="AYX170" s="69"/>
      <c r="AYY170" s="69"/>
      <c r="AYZ170" s="69"/>
      <c r="AZA170" s="69"/>
      <c r="AZB170" s="69"/>
      <c r="AZC170" s="69"/>
      <c r="AZD170" s="69"/>
      <c r="AZE170" s="69"/>
      <c r="AZF170" s="69"/>
      <c r="AZG170" s="69"/>
      <c r="AZH170" s="69"/>
      <c r="AZI170" s="69"/>
      <c r="AZJ170" s="69"/>
      <c r="AZK170" s="69"/>
      <c r="AZL170" s="69"/>
      <c r="AZM170" s="69"/>
      <c r="AZN170" s="69"/>
      <c r="AZO170" s="69"/>
      <c r="AZP170" s="69"/>
      <c r="AZQ170" s="69"/>
      <c r="AZR170" s="69"/>
      <c r="AZS170" s="69"/>
      <c r="AZT170" s="69"/>
      <c r="AZU170" s="69"/>
      <c r="AZV170" s="69"/>
      <c r="AZW170" s="69"/>
      <c r="AZX170" s="69"/>
      <c r="AZY170" s="69"/>
      <c r="AZZ170" s="69"/>
      <c r="BAA170" s="69"/>
      <c r="BAB170" s="69"/>
      <c r="BAC170" s="69"/>
      <c r="BAD170" s="69"/>
      <c r="BAE170" s="69"/>
      <c r="BAF170" s="69"/>
      <c r="BAG170" s="69"/>
      <c r="BAH170" s="69"/>
      <c r="BAI170" s="69"/>
      <c r="BAJ170" s="69"/>
      <c r="BAK170" s="69"/>
      <c r="BAL170" s="69"/>
      <c r="BAM170" s="69"/>
      <c r="BAN170" s="69"/>
      <c r="BAO170" s="69"/>
      <c r="BAP170" s="69"/>
      <c r="BAQ170" s="69"/>
      <c r="BAR170" s="69"/>
      <c r="BAS170" s="69"/>
      <c r="BAT170" s="69"/>
      <c r="BAU170" s="69"/>
      <c r="BAV170" s="69"/>
      <c r="BAW170" s="69"/>
      <c r="BAX170" s="69"/>
      <c r="BAY170" s="69"/>
      <c r="BAZ170" s="69"/>
      <c r="BBA170" s="69"/>
      <c r="BBB170" s="69"/>
      <c r="BBC170" s="69"/>
      <c r="BBD170" s="69"/>
      <c r="BBE170" s="69"/>
      <c r="BBF170" s="69"/>
      <c r="BBG170" s="69"/>
      <c r="BBH170" s="69"/>
      <c r="BBI170" s="69"/>
      <c r="BBJ170" s="69"/>
      <c r="BBK170" s="69"/>
      <c r="BBL170" s="69"/>
      <c r="BBM170" s="69"/>
      <c r="BBN170" s="69"/>
      <c r="BBO170" s="69"/>
      <c r="BBP170" s="69"/>
      <c r="BBQ170" s="69"/>
      <c r="BBR170" s="69"/>
      <c r="BBS170" s="69"/>
      <c r="BBT170" s="69"/>
      <c r="BBU170" s="69"/>
      <c r="BBV170" s="69"/>
      <c r="BBW170" s="69"/>
      <c r="BBX170" s="69"/>
      <c r="BBY170" s="69"/>
      <c r="BBZ170" s="69"/>
      <c r="BCA170" s="69"/>
      <c r="BCB170" s="69"/>
      <c r="BCC170" s="69"/>
      <c r="BCD170" s="69"/>
      <c r="BCE170" s="69"/>
      <c r="BCF170" s="69"/>
      <c r="BCG170" s="69"/>
      <c r="BCH170" s="69"/>
      <c r="BCI170" s="69"/>
      <c r="BCJ170" s="69"/>
      <c r="BCK170" s="69"/>
      <c r="BCL170" s="69"/>
      <c r="BCM170" s="69"/>
      <c r="BCN170" s="69"/>
      <c r="BCO170" s="69"/>
      <c r="BCP170" s="69"/>
      <c r="BCQ170" s="69"/>
      <c r="BCR170" s="69"/>
      <c r="BCS170" s="69"/>
      <c r="BCT170" s="69"/>
      <c r="BCU170" s="69"/>
      <c r="BCV170" s="69"/>
      <c r="BCW170" s="69"/>
      <c r="BCX170" s="69"/>
      <c r="BCY170" s="69"/>
      <c r="BCZ170" s="69"/>
      <c r="BDA170" s="69"/>
      <c r="BDB170" s="69"/>
      <c r="BDC170" s="69"/>
      <c r="BDD170" s="69"/>
      <c r="BDE170" s="69"/>
      <c r="BDF170" s="69"/>
      <c r="BDG170" s="69"/>
      <c r="BDH170" s="69"/>
      <c r="BDI170" s="69"/>
      <c r="BDJ170" s="69"/>
      <c r="BDK170" s="69"/>
      <c r="BDL170" s="69"/>
      <c r="BDM170" s="69"/>
      <c r="BDN170" s="69"/>
      <c r="BDO170" s="69"/>
      <c r="BDP170" s="69"/>
      <c r="BDQ170" s="69"/>
      <c r="BDR170" s="69"/>
      <c r="BDS170" s="69"/>
      <c r="BDT170" s="69"/>
      <c r="BDU170" s="69"/>
      <c r="BDV170" s="69"/>
      <c r="BDW170" s="69"/>
      <c r="BDX170" s="69"/>
      <c r="BDY170" s="69"/>
      <c r="BDZ170" s="69"/>
      <c r="BEA170" s="69"/>
      <c r="BEB170" s="69"/>
      <c r="BEC170" s="69"/>
      <c r="BED170" s="69"/>
      <c r="BEE170" s="69"/>
      <c r="BEF170" s="69"/>
      <c r="BEG170" s="69"/>
      <c r="BEH170" s="69"/>
      <c r="BEI170" s="69"/>
      <c r="BEJ170" s="69"/>
      <c r="BEK170" s="69"/>
      <c r="BEL170" s="69"/>
      <c r="BEM170" s="69"/>
      <c r="BEN170" s="69"/>
      <c r="BEO170" s="69"/>
      <c r="BEP170" s="69"/>
      <c r="BEQ170" s="69"/>
      <c r="BER170" s="69"/>
      <c r="BES170" s="69"/>
      <c r="BET170" s="69"/>
      <c r="BEU170" s="69"/>
      <c r="BEV170" s="69"/>
      <c r="BEW170" s="69"/>
      <c r="BEX170" s="69"/>
      <c r="BEY170" s="69"/>
      <c r="BEZ170" s="69"/>
      <c r="BFA170" s="69"/>
      <c r="BFB170" s="69"/>
      <c r="BFC170" s="69"/>
      <c r="BFD170" s="69"/>
      <c r="BFE170" s="69"/>
      <c r="BFF170" s="69"/>
      <c r="BFG170" s="69"/>
      <c r="BFH170" s="69"/>
      <c r="BFI170" s="69"/>
      <c r="BFJ170" s="69"/>
      <c r="BFK170" s="69"/>
      <c r="BFL170" s="69"/>
      <c r="BFM170" s="69"/>
      <c r="BFN170" s="69"/>
      <c r="BFO170" s="69"/>
      <c r="BFP170" s="69"/>
      <c r="BFQ170" s="69"/>
      <c r="BFR170" s="69"/>
      <c r="BFS170" s="69"/>
      <c r="BFT170" s="69"/>
      <c r="BFU170" s="69"/>
      <c r="BFV170" s="69"/>
      <c r="BFW170" s="69"/>
      <c r="BFX170" s="69"/>
      <c r="BFY170" s="69"/>
      <c r="BFZ170" s="69"/>
      <c r="BGA170" s="69"/>
      <c r="BGB170" s="69"/>
      <c r="BGC170" s="69"/>
      <c r="BGD170" s="69"/>
      <c r="BGE170" s="69"/>
      <c r="BGF170" s="69"/>
      <c r="BGG170" s="69"/>
      <c r="BGH170" s="69"/>
      <c r="BGI170" s="69"/>
      <c r="BGJ170" s="69"/>
      <c r="BGK170" s="69"/>
      <c r="BGL170" s="69"/>
      <c r="BGM170" s="69"/>
      <c r="BGN170" s="69"/>
      <c r="BGO170" s="69"/>
      <c r="BGP170" s="69"/>
      <c r="BGQ170" s="69"/>
      <c r="BGR170" s="69"/>
      <c r="BGS170" s="69"/>
      <c r="BGT170" s="69"/>
      <c r="BGU170" s="69"/>
      <c r="BGV170" s="69"/>
      <c r="BGW170" s="69"/>
      <c r="BGX170" s="69"/>
      <c r="BGY170" s="69"/>
      <c r="BGZ170" s="69"/>
      <c r="BHA170" s="69"/>
      <c r="BHB170" s="69"/>
      <c r="BHC170" s="69"/>
      <c r="BHD170" s="69"/>
      <c r="BHE170" s="69"/>
      <c r="BHF170" s="69"/>
      <c r="BHG170" s="69"/>
      <c r="BHH170" s="69"/>
      <c r="BHI170" s="69"/>
      <c r="BHJ170" s="69"/>
      <c r="BHK170" s="69"/>
      <c r="BHL170" s="69"/>
      <c r="BHM170" s="69"/>
      <c r="BHN170" s="69"/>
      <c r="BHO170" s="69"/>
      <c r="BHP170" s="69"/>
      <c r="BHQ170" s="69"/>
      <c r="BHR170" s="69"/>
      <c r="BHS170" s="69"/>
      <c r="BHT170" s="69"/>
      <c r="BHU170" s="69"/>
      <c r="BHV170" s="69"/>
      <c r="BHW170" s="69"/>
      <c r="BHX170" s="69"/>
      <c r="BHY170" s="69"/>
      <c r="BHZ170" s="69"/>
      <c r="BIA170" s="69"/>
      <c r="BIB170" s="69"/>
      <c r="BIC170" s="69"/>
      <c r="BID170" s="69"/>
      <c r="BIE170" s="69"/>
      <c r="BIF170" s="69"/>
      <c r="BIG170" s="69"/>
      <c r="BIH170" s="69"/>
      <c r="BII170" s="69"/>
      <c r="BIJ170" s="69"/>
      <c r="BIK170" s="69"/>
      <c r="BIL170" s="69"/>
      <c r="BIM170" s="69"/>
      <c r="BIN170" s="69"/>
      <c r="BIO170" s="69"/>
      <c r="BIP170" s="69"/>
      <c r="BIQ170" s="69"/>
      <c r="BIR170" s="69"/>
      <c r="BIS170" s="69"/>
      <c r="BIT170" s="69"/>
      <c r="BIU170" s="69"/>
      <c r="BIV170" s="69"/>
      <c r="BIW170" s="69"/>
      <c r="BIX170" s="69"/>
      <c r="BIY170" s="69"/>
      <c r="BIZ170" s="69"/>
      <c r="BJA170" s="69"/>
      <c r="BJB170" s="69"/>
      <c r="BJC170" s="69"/>
      <c r="BJD170" s="69"/>
      <c r="BJE170" s="69"/>
      <c r="BJF170" s="69"/>
      <c r="BJG170" s="69"/>
      <c r="BJH170" s="69"/>
      <c r="BJI170" s="69"/>
      <c r="BJJ170" s="69"/>
      <c r="BJK170" s="69"/>
      <c r="BJL170" s="69"/>
      <c r="BJM170" s="69"/>
      <c r="BJN170" s="69"/>
      <c r="BJO170" s="69"/>
      <c r="BJP170" s="69"/>
      <c r="BJQ170" s="69"/>
      <c r="BJR170" s="69"/>
      <c r="BJS170" s="69"/>
      <c r="BJT170" s="69"/>
      <c r="BJU170" s="69"/>
      <c r="BJV170" s="69"/>
      <c r="BJW170" s="69"/>
      <c r="BJX170" s="69"/>
      <c r="BJY170" s="69"/>
      <c r="BJZ170" s="69"/>
      <c r="BKA170" s="69"/>
      <c r="BKB170" s="69"/>
      <c r="BKC170" s="69"/>
      <c r="BKD170" s="69"/>
      <c r="BKE170" s="69"/>
      <c r="BKF170" s="69"/>
      <c r="BKG170" s="69"/>
      <c r="BKH170" s="69"/>
      <c r="BKI170" s="69"/>
      <c r="BKJ170" s="69"/>
      <c r="BKK170" s="69"/>
      <c r="BKL170" s="69"/>
      <c r="BKM170" s="69"/>
      <c r="BKN170" s="69"/>
      <c r="BKO170" s="69"/>
      <c r="BKP170" s="69"/>
      <c r="BKQ170" s="69"/>
      <c r="BKR170" s="69"/>
      <c r="BKS170" s="69"/>
      <c r="BKT170" s="69"/>
      <c r="BKU170" s="69"/>
      <c r="BKV170" s="69"/>
      <c r="BKW170" s="69"/>
      <c r="BKX170" s="69"/>
      <c r="BKY170" s="69"/>
      <c r="BKZ170" s="69"/>
      <c r="BLA170" s="69"/>
      <c r="BLB170" s="69"/>
      <c r="BLC170" s="69"/>
      <c r="BLD170" s="69"/>
      <c r="BLE170" s="69"/>
      <c r="BLF170" s="69"/>
      <c r="BLG170" s="69"/>
      <c r="BLH170" s="69"/>
      <c r="BLI170" s="69"/>
      <c r="BLJ170" s="69"/>
      <c r="BLK170" s="69"/>
      <c r="BLL170" s="69"/>
      <c r="BLM170" s="69"/>
      <c r="BLN170" s="69"/>
      <c r="BLO170" s="69"/>
      <c r="BLP170" s="69"/>
      <c r="BLQ170" s="69"/>
      <c r="BLR170" s="69"/>
      <c r="BLS170" s="69"/>
      <c r="BLT170" s="69"/>
      <c r="BLU170" s="69"/>
      <c r="BLV170" s="69"/>
      <c r="BLW170" s="69"/>
      <c r="BLX170" s="69"/>
      <c r="BLY170" s="69"/>
      <c r="BLZ170" s="69"/>
      <c r="BMA170" s="69"/>
      <c r="BMB170" s="69"/>
      <c r="BMC170" s="69"/>
      <c r="BMD170" s="69"/>
      <c r="BME170" s="69"/>
      <c r="BMF170" s="69"/>
      <c r="BMG170" s="69"/>
      <c r="BMH170" s="69"/>
      <c r="BMI170" s="69"/>
      <c r="BMJ170" s="69"/>
      <c r="BMK170" s="69"/>
      <c r="BML170" s="69"/>
      <c r="BMM170" s="69"/>
      <c r="BMN170" s="69"/>
      <c r="BMO170" s="69"/>
      <c r="BMP170" s="69"/>
      <c r="BMQ170" s="69"/>
      <c r="BMR170" s="69"/>
      <c r="BMS170" s="69"/>
      <c r="BMT170" s="69"/>
      <c r="BMU170" s="69"/>
      <c r="BMV170" s="69"/>
      <c r="BMW170" s="69"/>
      <c r="BMX170" s="69"/>
      <c r="BMY170" s="69"/>
      <c r="BMZ170" s="69"/>
      <c r="BNA170" s="69"/>
      <c r="BNB170" s="69"/>
      <c r="BNC170" s="69"/>
      <c r="BND170" s="69"/>
      <c r="BNE170" s="69"/>
      <c r="BNF170" s="69"/>
      <c r="BNG170" s="69"/>
      <c r="BNH170" s="69"/>
      <c r="BNI170" s="69"/>
      <c r="BNJ170" s="69"/>
      <c r="BNK170" s="69"/>
      <c r="BNL170" s="69"/>
      <c r="BNM170" s="69"/>
      <c r="BNN170" s="69"/>
      <c r="BNO170" s="69"/>
      <c r="BNP170" s="69"/>
      <c r="BNQ170" s="69"/>
      <c r="BNR170" s="69"/>
      <c r="BNS170" s="69"/>
      <c r="BNT170" s="69"/>
      <c r="BNU170" s="69"/>
      <c r="BNV170" s="69"/>
      <c r="BNW170" s="69"/>
      <c r="BNX170" s="69"/>
      <c r="BNY170" s="69"/>
      <c r="BNZ170" s="69"/>
      <c r="BOA170" s="69"/>
      <c r="BOB170" s="69"/>
      <c r="BOC170" s="69"/>
      <c r="BOD170" s="69"/>
      <c r="BOE170" s="69"/>
      <c r="BOF170" s="69"/>
      <c r="BOG170" s="69"/>
      <c r="BOH170" s="69"/>
      <c r="BOI170" s="69"/>
      <c r="BOJ170" s="69"/>
      <c r="BOK170" s="69"/>
      <c r="BOL170" s="69"/>
      <c r="BOM170" s="69"/>
      <c r="BON170" s="69"/>
      <c r="BOO170" s="69"/>
      <c r="BOP170" s="69"/>
      <c r="BOQ170" s="69"/>
      <c r="BOR170" s="69"/>
      <c r="BOS170" s="69"/>
      <c r="BOT170" s="69"/>
      <c r="BOU170" s="69"/>
      <c r="BOV170" s="69"/>
      <c r="BOW170" s="69"/>
      <c r="BOX170" s="69"/>
      <c r="BOY170" s="69"/>
      <c r="BOZ170" s="69"/>
      <c r="BPA170" s="69"/>
      <c r="BPB170" s="69"/>
      <c r="BPC170" s="69"/>
      <c r="BPD170" s="69"/>
      <c r="BPE170" s="69"/>
      <c r="BPF170" s="69"/>
      <c r="BPG170" s="69"/>
      <c r="BPH170" s="69"/>
      <c r="BPI170" s="69"/>
      <c r="BPJ170" s="69"/>
      <c r="BPK170" s="69"/>
      <c r="BPL170" s="69"/>
      <c r="BPM170" s="69"/>
      <c r="BPN170" s="69"/>
      <c r="BPO170" s="69"/>
      <c r="BPP170" s="69"/>
      <c r="BPQ170" s="69"/>
      <c r="BPR170" s="69"/>
      <c r="BPS170" s="69"/>
      <c r="BPT170" s="69"/>
      <c r="BPU170" s="69"/>
      <c r="BPV170" s="69"/>
      <c r="BPW170" s="69"/>
      <c r="BPX170" s="69"/>
      <c r="BPY170" s="69"/>
      <c r="BPZ170" s="69"/>
      <c r="BQA170" s="69"/>
      <c r="BQB170" s="69"/>
      <c r="BQC170" s="69"/>
      <c r="BQD170" s="69"/>
      <c r="BQE170" s="69"/>
      <c r="BQF170" s="69"/>
      <c r="BQG170" s="69"/>
      <c r="BQH170" s="69"/>
      <c r="BQI170" s="69"/>
      <c r="BQJ170" s="69"/>
      <c r="BQK170" s="69"/>
      <c r="BQL170" s="69"/>
      <c r="BQM170" s="69"/>
      <c r="BQN170" s="69"/>
      <c r="BQO170" s="69"/>
      <c r="BQP170" s="69"/>
      <c r="BQQ170" s="69"/>
      <c r="BQR170" s="69"/>
      <c r="BQS170" s="69"/>
      <c r="BQT170" s="69"/>
      <c r="BQU170" s="69"/>
      <c r="BQV170" s="69"/>
      <c r="BQW170" s="69"/>
      <c r="BQX170" s="69"/>
      <c r="BQY170" s="69"/>
      <c r="BQZ170" s="69"/>
      <c r="BRA170" s="69"/>
      <c r="BRB170" s="69"/>
      <c r="BRC170" s="69"/>
      <c r="BRD170" s="69"/>
      <c r="BRE170" s="69"/>
      <c r="BRF170" s="69"/>
      <c r="BRG170" s="69"/>
      <c r="BRH170" s="69"/>
      <c r="BRI170" s="69"/>
      <c r="BRJ170" s="69"/>
      <c r="BRK170" s="69"/>
      <c r="BRL170" s="69"/>
      <c r="BRM170" s="69"/>
      <c r="BRN170" s="69"/>
      <c r="BRO170" s="69"/>
      <c r="BRP170" s="69"/>
      <c r="BRQ170" s="69"/>
      <c r="BRR170" s="69"/>
      <c r="BRS170" s="69"/>
      <c r="BRT170" s="69"/>
      <c r="BRU170" s="69"/>
      <c r="BRV170" s="69"/>
      <c r="BRW170" s="69"/>
      <c r="BRX170" s="69"/>
      <c r="BRY170" s="69"/>
      <c r="BRZ170" s="69"/>
      <c r="BSA170" s="69"/>
      <c r="BSB170" s="69"/>
      <c r="BSC170" s="69"/>
      <c r="BSD170" s="69"/>
      <c r="BSE170" s="69"/>
      <c r="BSF170" s="69"/>
      <c r="BSG170" s="69"/>
      <c r="BSH170" s="69"/>
      <c r="BSI170" s="69"/>
      <c r="BSJ170" s="69"/>
      <c r="BSK170" s="69"/>
      <c r="BSL170" s="69"/>
      <c r="BSM170" s="69"/>
      <c r="BSN170" s="69"/>
      <c r="BSO170" s="69"/>
      <c r="BSP170" s="69"/>
      <c r="BSQ170" s="69"/>
      <c r="BSR170" s="69"/>
      <c r="BSS170" s="69"/>
      <c r="BST170" s="69"/>
      <c r="BSU170" s="69"/>
      <c r="BSV170" s="69"/>
      <c r="BSW170" s="69"/>
      <c r="BSX170" s="69"/>
      <c r="BSY170" s="69"/>
      <c r="BSZ170" s="69"/>
      <c r="BTA170" s="69"/>
      <c r="BTB170" s="69"/>
      <c r="BTC170" s="69"/>
      <c r="BTD170" s="69"/>
      <c r="BTE170" s="69"/>
      <c r="BTF170" s="69"/>
      <c r="BTG170" s="69"/>
      <c r="BTH170" s="69"/>
      <c r="BTI170" s="69"/>
      <c r="BTJ170" s="69"/>
      <c r="BTK170" s="69"/>
      <c r="BTL170" s="69"/>
      <c r="BTM170" s="69"/>
      <c r="BTN170" s="69"/>
      <c r="BTO170" s="69"/>
      <c r="BTP170" s="69"/>
      <c r="BTQ170" s="69"/>
      <c r="BTR170" s="69"/>
      <c r="BTS170" s="69"/>
      <c r="BTT170" s="69"/>
      <c r="BTU170" s="69"/>
      <c r="BTV170" s="69"/>
      <c r="BTW170" s="69"/>
      <c r="BTX170" s="69"/>
      <c r="BTY170" s="69"/>
      <c r="BTZ170" s="69"/>
      <c r="BUA170" s="69"/>
      <c r="BUB170" s="69"/>
      <c r="BUC170" s="69"/>
      <c r="BUD170" s="69"/>
      <c r="BUE170" s="69"/>
      <c r="BUF170" s="69"/>
      <c r="BUG170" s="69"/>
      <c r="BUH170" s="69"/>
      <c r="BUI170" s="69"/>
      <c r="BUJ170" s="69"/>
      <c r="BUK170" s="69"/>
      <c r="BUL170" s="69"/>
      <c r="BUM170" s="69"/>
      <c r="BUN170" s="69"/>
      <c r="BUO170" s="69"/>
      <c r="BUP170" s="69"/>
      <c r="BUQ170" s="69"/>
      <c r="BUR170" s="69"/>
      <c r="BUS170" s="69"/>
      <c r="BUT170" s="69"/>
      <c r="BUU170" s="69"/>
      <c r="BUV170" s="69"/>
      <c r="BUW170" s="69"/>
      <c r="BUX170" s="69"/>
      <c r="BUY170" s="69"/>
      <c r="BUZ170" s="69"/>
      <c r="BVA170" s="69"/>
      <c r="BVB170" s="69"/>
      <c r="BVC170" s="69"/>
      <c r="BVD170" s="69"/>
      <c r="BVE170" s="69"/>
      <c r="BVF170" s="69"/>
      <c r="BVG170" s="69"/>
      <c r="BVH170" s="69"/>
      <c r="BVI170" s="69"/>
      <c r="BVJ170" s="69"/>
      <c r="BVK170" s="69"/>
      <c r="BVL170" s="69"/>
      <c r="BVM170" s="69"/>
      <c r="BVN170" s="69"/>
      <c r="BVO170" s="69"/>
      <c r="BVP170" s="69"/>
      <c r="BVQ170" s="69"/>
      <c r="BVR170" s="69"/>
      <c r="BVS170" s="69"/>
      <c r="BVT170" s="69"/>
      <c r="BVU170" s="69"/>
      <c r="BVV170" s="69"/>
      <c r="BVW170" s="69"/>
      <c r="BVX170" s="69"/>
      <c r="BVY170" s="69"/>
      <c r="BVZ170" s="69"/>
      <c r="BWA170" s="69"/>
      <c r="BWB170" s="69"/>
      <c r="BWC170" s="69"/>
      <c r="BWD170" s="69"/>
      <c r="BWE170" s="69"/>
      <c r="BWF170" s="69"/>
      <c r="BWG170" s="69"/>
      <c r="BWH170" s="69"/>
      <c r="BWI170" s="69"/>
      <c r="BWJ170" s="69"/>
      <c r="BWK170" s="69"/>
      <c r="BWL170" s="69"/>
      <c r="BWM170" s="69"/>
      <c r="BWN170" s="69"/>
      <c r="BWO170" s="69"/>
      <c r="BWP170" s="69"/>
      <c r="BWQ170" s="69"/>
      <c r="BWR170" s="69"/>
      <c r="BWS170" s="69"/>
      <c r="BWT170" s="69"/>
      <c r="BWU170" s="69"/>
      <c r="BWV170" s="69"/>
      <c r="BWW170" s="69"/>
      <c r="BWX170" s="69"/>
      <c r="BWY170" s="69"/>
      <c r="BWZ170" s="69"/>
      <c r="BXA170" s="69"/>
      <c r="BXB170" s="69"/>
      <c r="BXC170" s="69"/>
      <c r="BXD170" s="69"/>
      <c r="BXE170" s="69"/>
      <c r="BXF170" s="69"/>
      <c r="BXG170" s="69"/>
      <c r="BXH170" s="69"/>
      <c r="BXI170" s="69"/>
      <c r="BXJ170" s="69"/>
      <c r="BXK170" s="69"/>
      <c r="BXL170" s="69"/>
      <c r="BXM170" s="69"/>
      <c r="BXN170" s="69"/>
      <c r="BXO170" s="69"/>
      <c r="BXP170" s="69"/>
      <c r="BXQ170" s="69"/>
      <c r="BXR170" s="69"/>
      <c r="BXS170" s="69"/>
      <c r="BXT170" s="69"/>
      <c r="BXU170" s="69"/>
      <c r="BXV170" s="69"/>
      <c r="BXW170" s="69"/>
      <c r="BXX170" s="69"/>
      <c r="BXY170" s="69"/>
      <c r="BXZ170" s="69"/>
      <c r="BYA170" s="69"/>
      <c r="BYB170" s="69"/>
      <c r="BYC170" s="69"/>
      <c r="BYD170" s="69"/>
      <c r="BYE170" s="69"/>
      <c r="BYF170" s="69"/>
      <c r="BYG170" s="69"/>
      <c r="BYH170" s="69"/>
      <c r="BYI170" s="69"/>
      <c r="BYJ170" s="69"/>
      <c r="BYK170" s="69"/>
      <c r="BYL170" s="69"/>
      <c r="BYM170" s="69"/>
      <c r="BYN170" s="69"/>
      <c r="BYO170" s="69"/>
      <c r="BYP170" s="69"/>
      <c r="BYQ170" s="69"/>
      <c r="BYR170" s="69"/>
      <c r="BYS170" s="69"/>
      <c r="BYT170" s="69"/>
      <c r="BYU170" s="69"/>
      <c r="BYV170" s="69"/>
      <c r="BYW170" s="69"/>
      <c r="BYX170" s="69"/>
      <c r="BYY170" s="69"/>
      <c r="BYZ170" s="69"/>
      <c r="BZA170" s="69"/>
      <c r="BZB170" s="69"/>
      <c r="BZC170" s="69"/>
      <c r="BZD170" s="69"/>
      <c r="BZE170" s="69"/>
      <c r="BZF170" s="69"/>
      <c r="BZG170" s="69"/>
      <c r="BZH170" s="69"/>
      <c r="BZI170" s="69"/>
      <c r="BZJ170" s="69"/>
      <c r="BZK170" s="69"/>
      <c r="BZL170" s="69"/>
      <c r="BZM170" s="69"/>
      <c r="BZN170" s="69"/>
      <c r="BZO170" s="69"/>
      <c r="BZP170" s="69"/>
      <c r="BZQ170" s="69"/>
      <c r="BZR170" s="69"/>
      <c r="BZS170" s="69"/>
      <c r="BZT170" s="69"/>
      <c r="BZU170" s="69"/>
      <c r="BZV170" s="69"/>
      <c r="BZW170" s="69"/>
      <c r="BZX170" s="69"/>
      <c r="BZY170" s="69"/>
      <c r="BZZ170" s="69"/>
      <c r="CAA170" s="69"/>
      <c r="CAB170" s="69"/>
      <c r="CAC170" s="69"/>
      <c r="CAD170" s="69"/>
      <c r="CAE170" s="69"/>
      <c r="CAF170" s="69"/>
      <c r="CAG170" s="69"/>
      <c r="CAH170" s="69"/>
      <c r="CAI170" s="69"/>
      <c r="CAJ170" s="69"/>
      <c r="CAK170" s="69"/>
      <c r="CAL170" s="69"/>
      <c r="CAM170" s="69"/>
      <c r="CAN170" s="69"/>
      <c r="CAO170" s="69"/>
      <c r="CAP170" s="69"/>
      <c r="CAQ170" s="69"/>
      <c r="CAR170" s="69"/>
      <c r="CAS170" s="69"/>
      <c r="CAT170" s="69"/>
      <c r="CAU170" s="69"/>
      <c r="CAV170" s="69"/>
      <c r="CAW170" s="69"/>
      <c r="CAX170" s="69"/>
      <c r="CAY170" s="69"/>
      <c r="CAZ170" s="69"/>
      <c r="CBA170" s="69"/>
      <c r="CBB170" s="69"/>
      <c r="CBC170" s="69"/>
      <c r="CBD170" s="69"/>
      <c r="CBE170" s="69"/>
      <c r="CBF170" s="69"/>
      <c r="CBG170" s="69"/>
      <c r="CBH170" s="69"/>
      <c r="CBI170" s="69"/>
      <c r="CBJ170" s="69"/>
      <c r="CBK170" s="69"/>
      <c r="CBL170" s="69"/>
      <c r="CBM170" s="69"/>
      <c r="CBN170" s="69"/>
      <c r="CBO170" s="69"/>
      <c r="CBP170" s="69"/>
      <c r="CBQ170" s="69"/>
      <c r="CBR170" s="69"/>
      <c r="CBS170" s="69"/>
      <c r="CBT170" s="69"/>
      <c r="CBU170" s="69"/>
      <c r="CBV170" s="69"/>
      <c r="CBW170" s="69"/>
      <c r="CBX170" s="69"/>
      <c r="CBY170" s="69"/>
      <c r="CBZ170" s="69"/>
      <c r="CCA170" s="69"/>
      <c r="CCB170" s="69"/>
      <c r="CCC170" s="69"/>
      <c r="CCD170" s="69"/>
      <c r="CCE170" s="69"/>
      <c r="CCF170" s="69"/>
      <c r="CCG170" s="69"/>
      <c r="CCH170" s="69"/>
      <c r="CCI170" s="69"/>
      <c r="CCJ170" s="69"/>
      <c r="CCK170" s="69"/>
      <c r="CCL170" s="69"/>
      <c r="CCM170" s="69"/>
      <c r="CCN170" s="69"/>
      <c r="CCO170" s="69"/>
      <c r="CCP170" s="69"/>
      <c r="CCQ170" s="69"/>
      <c r="CCR170" s="69"/>
      <c r="CCS170" s="69"/>
      <c r="CCT170" s="69"/>
      <c r="CCU170" s="69"/>
      <c r="CCV170" s="69"/>
      <c r="CCW170" s="69"/>
      <c r="CCX170" s="69"/>
      <c r="CCY170" s="69"/>
      <c r="CCZ170" s="69"/>
      <c r="CDA170" s="69"/>
      <c r="CDB170" s="69"/>
      <c r="CDC170" s="69"/>
      <c r="CDD170" s="69"/>
      <c r="CDE170" s="69"/>
      <c r="CDF170" s="69"/>
      <c r="CDG170" s="69"/>
      <c r="CDH170" s="69"/>
      <c r="CDI170" s="69"/>
      <c r="CDJ170" s="69"/>
      <c r="CDK170" s="69"/>
      <c r="CDL170" s="69"/>
      <c r="CDM170" s="69"/>
      <c r="CDN170" s="69"/>
      <c r="CDO170" s="69"/>
      <c r="CDP170" s="69"/>
      <c r="CDQ170" s="69"/>
      <c r="CDR170" s="69"/>
      <c r="CDS170" s="69"/>
      <c r="CDT170" s="69"/>
      <c r="CDU170" s="69"/>
      <c r="CDV170" s="69"/>
      <c r="CDW170" s="69"/>
      <c r="CDX170" s="69"/>
      <c r="CDY170" s="69"/>
      <c r="CDZ170" s="69"/>
      <c r="CEA170" s="69"/>
      <c r="CEB170" s="69"/>
      <c r="CEC170" s="69"/>
      <c r="CED170" s="69"/>
      <c r="CEE170" s="69"/>
      <c r="CEF170" s="69"/>
      <c r="CEG170" s="69"/>
      <c r="CEH170" s="69"/>
      <c r="CEI170" s="69"/>
      <c r="CEJ170" s="69"/>
      <c r="CEK170" s="69"/>
      <c r="CEL170" s="69"/>
      <c r="CEM170" s="69"/>
      <c r="CEN170" s="69"/>
      <c r="CEO170" s="69"/>
      <c r="CEP170" s="69"/>
      <c r="CEQ170" s="69"/>
      <c r="CER170" s="69"/>
      <c r="CES170" s="69"/>
      <c r="CET170" s="69"/>
      <c r="CEU170" s="69"/>
      <c r="CEV170" s="69"/>
      <c r="CEW170" s="69"/>
      <c r="CEX170" s="69"/>
      <c r="CEY170" s="69"/>
      <c r="CEZ170" s="69"/>
      <c r="CFA170" s="69"/>
      <c r="CFB170" s="69"/>
      <c r="CFC170" s="69"/>
      <c r="CFD170" s="69"/>
      <c r="CFE170" s="69"/>
      <c r="CFF170" s="69"/>
      <c r="CFG170" s="69"/>
      <c r="CFH170" s="69"/>
      <c r="CFI170" s="69"/>
      <c r="CFJ170" s="69"/>
      <c r="CFK170" s="69"/>
      <c r="CFL170" s="69"/>
      <c r="CFM170" s="69"/>
      <c r="CFN170" s="69"/>
      <c r="CFO170" s="69"/>
      <c r="CFP170" s="69"/>
      <c r="CFQ170" s="69"/>
      <c r="CFR170" s="69"/>
      <c r="CFS170" s="69"/>
      <c r="CFT170" s="69"/>
      <c r="CFU170" s="69"/>
      <c r="CFV170" s="69"/>
      <c r="CFW170" s="69"/>
      <c r="CFX170" s="69"/>
      <c r="CFY170" s="69"/>
      <c r="CFZ170" s="69"/>
      <c r="CGA170" s="69"/>
      <c r="CGB170" s="69"/>
      <c r="CGC170" s="69"/>
      <c r="CGD170" s="69"/>
      <c r="CGE170" s="69"/>
      <c r="CGF170" s="69"/>
      <c r="CGG170" s="69"/>
      <c r="CGH170" s="69"/>
      <c r="CGI170" s="69"/>
      <c r="CGJ170" s="69"/>
      <c r="CGK170" s="69"/>
      <c r="CGL170" s="69"/>
      <c r="CGM170" s="69"/>
      <c r="CGN170" s="69"/>
      <c r="CGO170" s="69"/>
      <c r="CGP170" s="69"/>
      <c r="CGQ170" s="69"/>
      <c r="CGR170" s="69"/>
      <c r="CGS170" s="69"/>
      <c r="CGT170" s="69"/>
      <c r="CGU170" s="69"/>
      <c r="CGV170" s="69"/>
      <c r="CGW170" s="69"/>
      <c r="CGX170" s="69"/>
      <c r="CGY170" s="69"/>
      <c r="CGZ170" s="69"/>
      <c r="CHA170" s="69"/>
      <c r="CHB170" s="69"/>
      <c r="CHC170" s="69"/>
      <c r="CHD170" s="69"/>
      <c r="CHE170" s="69"/>
      <c r="CHF170" s="69"/>
      <c r="CHG170" s="69"/>
      <c r="CHH170" s="69"/>
      <c r="CHI170" s="69"/>
      <c r="CHJ170" s="69"/>
      <c r="CHK170" s="69"/>
      <c r="CHL170" s="69"/>
      <c r="CHM170" s="69"/>
      <c r="CHN170" s="69"/>
      <c r="CHO170" s="69"/>
      <c r="CHP170" s="69"/>
      <c r="CHQ170" s="69"/>
      <c r="CHR170" s="69"/>
      <c r="CHS170" s="69"/>
      <c r="CHT170" s="69"/>
      <c r="CHU170" s="69"/>
      <c r="CHV170" s="69"/>
      <c r="CHW170" s="69"/>
      <c r="CHX170" s="69"/>
      <c r="CHY170" s="69"/>
      <c r="CHZ170" s="69"/>
      <c r="CIA170" s="69"/>
      <c r="CIB170" s="69"/>
      <c r="CIC170" s="69"/>
      <c r="CID170" s="69"/>
      <c r="CIE170" s="69"/>
      <c r="CIF170" s="69"/>
      <c r="CIG170" s="69"/>
      <c r="CIH170" s="69"/>
      <c r="CII170" s="69"/>
      <c r="CIJ170" s="69"/>
      <c r="CIK170" s="69"/>
      <c r="CIL170" s="69"/>
      <c r="CIM170" s="69"/>
      <c r="CIN170" s="69"/>
      <c r="CIO170" s="69"/>
      <c r="CIP170" s="69"/>
      <c r="CIQ170" s="69"/>
      <c r="CIR170" s="69"/>
      <c r="CIS170" s="69"/>
      <c r="CIT170" s="69"/>
      <c r="CIU170" s="69"/>
      <c r="CIV170" s="69"/>
      <c r="CIW170" s="69"/>
      <c r="CIX170" s="69"/>
      <c r="CIY170" s="69"/>
      <c r="CIZ170" s="69"/>
      <c r="CJA170" s="69"/>
      <c r="CJB170" s="69"/>
      <c r="CJC170" s="69"/>
      <c r="CJD170" s="69"/>
      <c r="CJE170" s="69"/>
      <c r="CJF170" s="69"/>
      <c r="CJG170" s="69"/>
      <c r="CJH170" s="69"/>
      <c r="CJI170" s="69"/>
      <c r="CJJ170" s="69"/>
      <c r="CJK170" s="69"/>
      <c r="CJL170" s="69"/>
      <c r="CJM170" s="69"/>
      <c r="CJN170" s="69"/>
      <c r="CJO170" s="69"/>
      <c r="CJP170" s="69"/>
      <c r="CJQ170" s="69"/>
      <c r="CJR170" s="69"/>
      <c r="CJS170" s="69"/>
      <c r="CJT170" s="69"/>
      <c r="CJU170" s="69"/>
      <c r="CJV170" s="69"/>
      <c r="CJW170" s="69"/>
      <c r="CJX170" s="69"/>
      <c r="CJY170" s="69"/>
      <c r="CJZ170" s="69"/>
      <c r="CKA170" s="69"/>
      <c r="CKB170" s="69"/>
      <c r="CKC170" s="69"/>
      <c r="CKD170" s="69"/>
      <c r="CKE170" s="69"/>
      <c r="CKF170" s="69"/>
      <c r="CKG170" s="69"/>
      <c r="CKH170" s="69"/>
      <c r="CKI170" s="69"/>
      <c r="CKJ170" s="69"/>
      <c r="CKK170" s="69"/>
      <c r="CKL170" s="69"/>
      <c r="CKM170" s="69"/>
      <c r="CKN170" s="69"/>
      <c r="CKO170" s="69"/>
      <c r="CKP170" s="69"/>
      <c r="CKQ170" s="69"/>
      <c r="CKR170" s="69"/>
      <c r="CKS170" s="69"/>
      <c r="CKT170" s="69"/>
      <c r="CKU170" s="69"/>
      <c r="CKV170" s="69"/>
      <c r="CKW170" s="69"/>
      <c r="CKX170" s="69"/>
      <c r="CKY170" s="69"/>
      <c r="CKZ170" s="69"/>
      <c r="CLA170" s="69"/>
      <c r="CLB170" s="69"/>
      <c r="CLC170" s="69"/>
      <c r="CLD170" s="69"/>
      <c r="CLE170" s="69"/>
      <c r="CLF170" s="69"/>
      <c r="CLG170" s="69"/>
      <c r="CLH170" s="69"/>
      <c r="CLI170" s="69"/>
      <c r="CLJ170" s="69"/>
      <c r="CLK170" s="69"/>
      <c r="CLL170" s="69"/>
      <c r="CLM170" s="69"/>
      <c r="CLN170" s="69"/>
      <c r="CLO170" s="69"/>
      <c r="CLP170" s="69"/>
      <c r="CLQ170" s="69"/>
      <c r="CLR170" s="69"/>
      <c r="CLS170" s="69"/>
      <c r="CLT170" s="69"/>
      <c r="CLU170" s="69"/>
      <c r="CLV170" s="69"/>
      <c r="CLW170" s="69"/>
      <c r="CLX170" s="69"/>
      <c r="CLY170" s="69"/>
      <c r="CLZ170" s="69"/>
      <c r="CMA170" s="69"/>
      <c r="CMB170" s="69"/>
      <c r="CMC170" s="69"/>
      <c r="CMD170" s="69"/>
      <c r="CME170" s="69"/>
      <c r="CMF170" s="69"/>
      <c r="CMG170" s="69"/>
      <c r="CMH170" s="69"/>
      <c r="CMI170" s="69"/>
      <c r="CMJ170" s="69"/>
      <c r="CMK170" s="69"/>
      <c r="CML170" s="69"/>
      <c r="CMM170" s="69"/>
      <c r="CMN170" s="69"/>
      <c r="CMO170" s="69"/>
      <c r="CMP170" s="69"/>
      <c r="CMQ170" s="69"/>
      <c r="CMR170" s="69"/>
      <c r="CMS170" s="69"/>
      <c r="CMT170" s="69"/>
      <c r="CMU170" s="69"/>
      <c r="CMV170" s="69"/>
      <c r="CMW170" s="69"/>
      <c r="CMX170" s="69"/>
      <c r="CMY170" s="69"/>
      <c r="CMZ170" s="69"/>
      <c r="CNA170" s="69"/>
      <c r="CNB170" s="69"/>
      <c r="CNC170" s="69"/>
      <c r="CND170" s="69"/>
      <c r="CNE170" s="69"/>
      <c r="CNF170" s="69"/>
      <c r="CNG170" s="69"/>
      <c r="CNH170" s="69"/>
      <c r="CNI170" s="69"/>
      <c r="CNJ170" s="69"/>
      <c r="CNK170" s="69"/>
      <c r="CNL170" s="69"/>
      <c r="CNM170" s="69"/>
      <c r="CNN170" s="69"/>
      <c r="CNO170" s="69"/>
      <c r="CNP170" s="69"/>
      <c r="CNQ170" s="69"/>
      <c r="CNR170" s="69"/>
      <c r="CNS170" s="69"/>
      <c r="CNT170" s="69"/>
      <c r="CNU170" s="69"/>
      <c r="CNV170" s="69"/>
      <c r="CNW170" s="69"/>
      <c r="CNX170" s="69"/>
      <c r="CNY170" s="69"/>
      <c r="CNZ170" s="69"/>
      <c r="COA170" s="69"/>
      <c r="COB170" s="69"/>
      <c r="COC170" s="69"/>
      <c r="COD170" s="69"/>
      <c r="COE170" s="69"/>
      <c r="COF170" s="69"/>
      <c r="COG170" s="69"/>
      <c r="COH170" s="69"/>
      <c r="COI170" s="69"/>
      <c r="COJ170" s="69"/>
      <c r="COK170" s="69"/>
      <c r="COL170" s="69"/>
      <c r="COM170" s="69"/>
      <c r="CON170" s="69"/>
      <c r="COO170" s="69"/>
      <c r="COP170" s="69"/>
      <c r="COQ170" s="69"/>
      <c r="COR170" s="69"/>
      <c r="COS170" s="69"/>
      <c r="COT170" s="69"/>
      <c r="COU170" s="69"/>
      <c r="COV170" s="69"/>
      <c r="COW170" s="69"/>
      <c r="COX170" s="69"/>
      <c r="COY170" s="69"/>
      <c r="COZ170" s="69"/>
      <c r="CPA170" s="69"/>
      <c r="CPB170" s="69"/>
      <c r="CPC170" s="69"/>
      <c r="CPD170" s="69"/>
      <c r="CPE170" s="69"/>
      <c r="CPF170" s="69"/>
      <c r="CPG170" s="69"/>
      <c r="CPH170" s="69"/>
      <c r="CPI170" s="69"/>
      <c r="CPJ170" s="69"/>
      <c r="CPK170" s="69"/>
      <c r="CPL170" s="69"/>
      <c r="CPM170" s="69"/>
      <c r="CPN170" s="69"/>
      <c r="CPO170" s="69"/>
      <c r="CPP170" s="69"/>
      <c r="CPQ170" s="69"/>
      <c r="CPR170" s="69"/>
      <c r="CPS170" s="69"/>
      <c r="CPT170" s="69"/>
      <c r="CPU170" s="69"/>
      <c r="CPV170" s="69"/>
      <c r="CPW170" s="69"/>
      <c r="CPX170" s="69"/>
      <c r="CPY170" s="69"/>
      <c r="CPZ170" s="69"/>
      <c r="CQA170" s="69"/>
      <c r="CQB170" s="69"/>
      <c r="CQC170" s="69"/>
      <c r="CQD170" s="69"/>
      <c r="CQE170" s="69"/>
      <c r="CQF170" s="69"/>
      <c r="CQG170" s="69"/>
      <c r="CQH170" s="69"/>
      <c r="CQI170" s="69"/>
      <c r="CQJ170" s="69"/>
      <c r="CQK170" s="69"/>
      <c r="CQL170" s="69"/>
      <c r="CQM170" s="69"/>
      <c r="CQN170" s="69"/>
      <c r="CQO170" s="69"/>
      <c r="CQP170" s="69"/>
      <c r="CQQ170" s="69"/>
      <c r="CQR170" s="69"/>
      <c r="CQS170" s="69"/>
      <c r="CQT170" s="69"/>
      <c r="CQU170" s="69"/>
      <c r="CQV170" s="69"/>
      <c r="CQW170" s="69"/>
      <c r="CQX170" s="69"/>
      <c r="CQY170" s="69"/>
      <c r="CQZ170" s="69"/>
      <c r="CRA170" s="69"/>
      <c r="CRB170" s="69"/>
      <c r="CRC170" s="69"/>
      <c r="CRD170" s="69"/>
      <c r="CRE170" s="69"/>
      <c r="CRF170" s="69"/>
      <c r="CRG170" s="69"/>
      <c r="CRH170" s="69"/>
      <c r="CRI170" s="69"/>
      <c r="CRJ170" s="69"/>
      <c r="CRK170" s="69"/>
      <c r="CRL170" s="69"/>
      <c r="CRM170" s="69"/>
      <c r="CRN170" s="69"/>
      <c r="CRO170" s="69"/>
      <c r="CRP170" s="69"/>
      <c r="CRQ170" s="69"/>
      <c r="CRR170" s="69"/>
      <c r="CRS170" s="69"/>
      <c r="CRT170" s="69"/>
      <c r="CRU170" s="69"/>
      <c r="CRV170" s="69"/>
      <c r="CRW170" s="69"/>
      <c r="CRX170" s="69"/>
      <c r="CRY170" s="69"/>
      <c r="CRZ170" s="69"/>
      <c r="CSA170" s="69"/>
      <c r="CSB170" s="69"/>
      <c r="CSC170" s="69"/>
      <c r="CSD170" s="69"/>
      <c r="CSE170" s="69"/>
      <c r="CSF170" s="69"/>
      <c r="CSG170" s="69"/>
      <c r="CSH170" s="69"/>
      <c r="CSI170" s="69"/>
      <c r="CSJ170" s="69"/>
      <c r="CSK170" s="69"/>
      <c r="CSL170" s="69"/>
      <c r="CSM170" s="69"/>
      <c r="CSN170" s="69"/>
      <c r="CSO170" s="69"/>
      <c r="CSP170" s="69"/>
      <c r="CSQ170" s="69"/>
      <c r="CSR170" s="69"/>
      <c r="CSS170" s="69"/>
      <c r="CST170" s="69"/>
      <c r="CSU170" s="69"/>
      <c r="CSV170" s="69"/>
      <c r="CSW170" s="69"/>
      <c r="CSX170" s="69"/>
      <c r="CSY170" s="69"/>
      <c r="CSZ170" s="69"/>
      <c r="CTA170" s="69"/>
      <c r="CTB170" s="69"/>
      <c r="CTC170" s="69"/>
      <c r="CTD170" s="69"/>
      <c r="CTE170" s="69"/>
      <c r="CTF170" s="69"/>
      <c r="CTG170" s="69"/>
      <c r="CTH170" s="69"/>
      <c r="CTI170" s="69"/>
      <c r="CTJ170" s="69"/>
      <c r="CTK170" s="69"/>
      <c r="CTL170" s="69"/>
      <c r="CTM170" s="69"/>
      <c r="CTN170" s="69"/>
      <c r="CTO170" s="69"/>
      <c r="CTP170" s="69"/>
      <c r="CTQ170" s="69"/>
      <c r="CTR170" s="69"/>
      <c r="CTS170" s="69"/>
      <c r="CTT170" s="69"/>
      <c r="CTU170" s="69"/>
      <c r="CTV170" s="69"/>
      <c r="CTW170" s="69"/>
      <c r="CTX170" s="69"/>
      <c r="CTY170" s="69"/>
      <c r="CTZ170" s="69"/>
      <c r="CUA170" s="69"/>
      <c r="CUB170" s="69"/>
      <c r="CUC170" s="69"/>
      <c r="CUD170" s="69"/>
      <c r="CUE170" s="69"/>
      <c r="CUF170" s="69"/>
      <c r="CUG170" s="69"/>
      <c r="CUH170" s="69"/>
      <c r="CUI170" s="69"/>
      <c r="CUJ170" s="69"/>
      <c r="CUK170" s="69"/>
      <c r="CUL170" s="69"/>
      <c r="CUM170" s="69"/>
      <c r="CUN170" s="69"/>
      <c r="CUO170" s="69"/>
      <c r="CUP170" s="69"/>
      <c r="CUQ170" s="69"/>
      <c r="CUR170" s="69"/>
      <c r="CUS170" s="69"/>
      <c r="CUT170" s="69"/>
      <c r="CUU170" s="69"/>
      <c r="CUV170" s="69"/>
      <c r="CUW170" s="69"/>
      <c r="CUX170" s="69"/>
      <c r="CUY170" s="69"/>
      <c r="CUZ170" s="69"/>
      <c r="CVA170" s="69"/>
      <c r="CVB170" s="69"/>
      <c r="CVC170" s="69"/>
      <c r="CVD170" s="69"/>
      <c r="CVE170" s="69"/>
      <c r="CVF170" s="69"/>
      <c r="CVG170" s="69"/>
      <c r="CVH170" s="69"/>
      <c r="CVI170" s="69"/>
      <c r="CVJ170" s="69"/>
      <c r="CVK170" s="69"/>
      <c r="CVL170" s="69"/>
      <c r="CVM170" s="69"/>
      <c r="CVN170" s="69"/>
      <c r="CVO170" s="69"/>
      <c r="CVP170" s="69"/>
      <c r="CVQ170" s="69"/>
      <c r="CVR170" s="69"/>
      <c r="CVS170" s="69"/>
      <c r="CVT170" s="69"/>
      <c r="CVU170" s="69"/>
      <c r="CVV170" s="69"/>
      <c r="CVW170" s="69"/>
      <c r="CVX170" s="69"/>
      <c r="CVY170" s="69"/>
      <c r="CVZ170" s="69"/>
      <c r="CWA170" s="69"/>
      <c r="CWB170" s="69"/>
      <c r="CWC170" s="69"/>
      <c r="CWD170" s="69"/>
      <c r="CWE170" s="69"/>
      <c r="CWF170" s="69"/>
      <c r="CWG170" s="69"/>
      <c r="CWH170" s="69"/>
      <c r="CWI170" s="69"/>
      <c r="CWJ170" s="69"/>
      <c r="CWK170" s="69"/>
      <c r="CWL170" s="69"/>
      <c r="CWM170" s="69"/>
      <c r="CWN170" s="69"/>
      <c r="CWO170" s="69"/>
      <c r="CWP170" s="69"/>
      <c r="CWQ170" s="69"/>
      <c r="CWR170" s="69"/>
      <c r="CWS170" s="69"/>
      <c r="CWT170" s="69"/>
      <c r="CWU170" s="69"/>
      <c r="CWV170" s="69"/>
      <c r="CWW170" s="69"/>
      <c r="CWX170" s="69"/>
      <c r="CWY170" s="69"/>
      <c r="CWZ170" s="69"/>
      <c r="CXA170" s="69"/>
      <c r="CXB170" s="69"/>
      <c r="CXC170" s="69"/>
      <c r="CXD170" s="69"/>
      <c r="CXE170" s="69"/>
      <c r="CXF170" s="69"/>
      <c r="CXG170" s="69"/>
      <c r="CXH170" s="69"/>
      <c r="CXI170" s="69"/>
      <c r="CXJ170" s="69"/>
      <c r="CXK170" s="69"/>
      <c r="CXL170" s="69"/>
      <c r="CXM170" s="69"/>
      <c r="CXN170" s="69"/>
      <c r="CXO170" s="69"/>
      <c r="CXP170" s="69"/>
      <c r="CXQ170" s="69"/>
      <c r="CXR170" s="69"/>
      <c r="CXS170" s="69"/>
      <c r="CXT170" s="69"/>
      <c r="CXU170" s="69"/>
      <c r="CXV170" s="69"/>
      <c r="CXW170" s="69"/>
      <c r="CXX170" s="69"/>
      <c r="CXY170" s="69"/>
      <c r="CXZ170" s="69"/>
      <c r="CYA170" s="69"/>
      <c r="CYB170" s="69"/>
      <c r="CYC170" s="69"/>
      <c r="CYD170" s="69"/>
      <c r="CYE170" s="69"/>
      <c r="CYF170" s="69"/>
      <c r="CYG170" s="69"/>
      <c r="CYH170" s="69"/>
      <c r="CYI170" s="69"/>
      <c r="CYJ170" s="69"/>
      <c r="CYK170" s="69"/>
      <c r="CYL170" s="69"/>
      <c r="CYM170" s="69"/>
      <c r="CYN170" s="69"/>
      <c r="CYO170" s="69"/>
      <c r="CYP170" s="69"/>
      <c r="CYQ170" s="69"/>
      <c r="CYR170" s="69"/>
      <c r="CYS170" s="69"/>
      <c r="CYT170" s="69"/>
      <c r="CYU170" s="69"/>
      <c r="CYV170" s="69"/>
      <c r="CYW170" s="69"/>
      <c r="CYX170" s="69"/>
      <c r="CYY170" s="69"/>
      <c r="CYZ170" s="69"/>
      <c r="CZA170" s="69"/>
      <c r="CZB170" s="69"/>
      <c r="CZC170" s="69"/>
      <c r="CZD170" s="69"/>
      <c r="CZE170" s="69"/>
      <c r="CZF170" s="69"/>
      <c r="CZG170" s="69"/>
      <c r="CZH170" s="69"/>
      <c r="CZI170" s="69"/>
      <c r="CZJ170" s="69"/>
      <c r="CZK170" s="69"/>
      <c r="CZL170" s="69"/>
      <c r="CZM170" s="69"/>
      <c r="CZN170" s="69"/>
      <c r="CZO170" s="69"/>
      <c r="CZP170" s="69"/>
      <c r="CZQ170" s="69"/>
      <c r="CZR170" s="69"/>
      <c r="CZS170" s="69"/>
      <c r="CZT170" s="69"/>
      <c r="CZU170" s="69"/>
      <c r="CZV170" s="69"/>
      <c r="CZW170" s="69"/>
      <c r="CZX170" s="69"/>
      <c r="CZY170" s="69"/>
      <c r="CZZ170" s="69"/>
      <c r="DAA170" s="69"/>
      <c r="DAB170" s="69"/>
      <c r="DAC170" s="69"/>
      <c r="DAD170" s="69"/>
      <c r="DAE170" s="69"/>
      <c r="DAF170" s="69"/>
      <c r="DAG170" s="69"/>
      <c r="DAH170" s="69"/>
      <c r="DAI170" s="69"/>
      <c r="DAJ170" s="69"/>
      <c r="DAK170" s="69"/>
      <c r="DAL170" s="69"/>
      <c r="DAM170" s="69"/>
      <c r="DAN170" s="69"/>
      <c r="DAO170" s="69"/>
      <c r="DAP170" s="69"/>
      <c r="DAQ170" s="69"/>
      <c r="DAR170" s="69"/>
      <c r="DAS170" s="69"/>
      <c r="DAT170" s="69"/>
      <c r="DAU170" s="69"/>
      <c r="DAV170" s="69"/>
      <c r="DAW170" s="69"/>
      <c r="DAX170" s="69"/>
      <c r="DAY170" s="69"/>
      <c r="DAZ170" s="69"/>
      <c r="DBA170" s="69"/>
      <c r="DBB170" s="69"/>
      <c r="DBC170" s="69"/>
      <c r="DBD170" s="69"/>
      <c r="DBE170" s="69"/>
      <c r="DBF170" s="69"/>
      <c r="DBG170" s="69"/>
      <c r="DBH170" s="69"/>
      <c r="DBI170" s="69"/>
      <c r="DBJ170" s="69"/>
      <c r="DBK170" s="69"/>
      <c r="DBL170" s="69"/>
      <c r="DBM170" s="69"/>
      <c r="DBN170" s="69"/>
      <c r="DBO170" s="69"/>
      <c r="DBP170" s="69"/>
      <c r="DBQ170" s="69"/>
      <c r="DBR170" s="69"/>
      <c r="DBS170" s="69"/>
      <c r="DBT170" s="69"/>
      <c r="DBU170" s="69"/>
      <c r="DBV170" s="69"/>
      <c r="DBW170" s="69"/>
      <c r="DBX170" s="69"/>
      <c r="DBY170" s="69"/>
      <c r="DBZ170" s="69"/>
      <c r="DCA170" s="69"/>
      <c r="DCB170" s="69"/>
      <c r="DCC170" s="69"/>
      <c r="DCD170" s="69"/>
      <c r="DCE170" s="69"/>
      <c r="DCF170" s="69"/>
      <c r="DCG170" s="69"/>
      <c r="DCH170" s="69"/>
      <c r="DCI170" s="69"/>
      <c r="DCJ170" s="69"/>
      <c r="DCK170" s="69"/>
      <c r="DCL170" s="69"/>
      <c r="DCM170" s="69"/>
      <c r="DCN170" s="69"/>
      <c r="DCO170" s="69"/>
      <c r="DCP170" s="69"/>
      <c r="DCQ170" s="69"/>
      <c r="DCR170" s="69"/>
      <c r="DCS170" s="69"/>
      <c r="DCT170" s="69"/>
      <c r="DCU170" s="69"/>
      <c r="DCV170" s="69"/>
      <c r="DCW170" s="69"/>
      <c r="DCX170" s="69"/>
      <c r="DCY170" s="69"/>
      <c r="DCZ170" s="69"/>
      <c r="DDA170" s="69"/>
      <c r="DDB170" s="69"/>
      <c r="DDC170" s="69"/>
      <c r="DDD170" s="69"/>
      <c r="DDE170" s="69"/>
      <c r="DDF170" s="69"/>
      <c r="DDG170" s="69"/>
      <c r="DDH170" s="69"/>
      <c r="DDI170" s="69"/>
      <c r="DDJ170" s="69"/>
      <c r="DDK170" s="69"/>
      <c r="DDL170" s="69"/>
      <c r="DDM170" s="69"/>
      <c r="DDN170" s="69"/>
      <c r="DDO170" s="69"/>
      <c r="DDP170" s="69"/>
      <c r="DDQ170" s="69"/>
      <c r="DDR170" s="69"/>
      <c r="DDS170" s="69"/>
      <c r="DDT170" s="69"/>
      <c r="DDU170" s="69"/>
      <c r="DDV170" s="69"/>
      <c r="DDW170" s="69"/>
      <c r="DDX170" s="69"/>
      <c r="DDY170" s="69"/>
      <c r="DDZ170" s="69"/>
      <c r="DEA170" s="69"/>
      <c r="DEB170" s="69"/>
      <c r="DEC170" s="69"/>
      <c r="DED170" s="69"/>
      <c r="DEE170" s="69"/>
      <c r="DEF170" s="69"/>
      <c r="DEG170" s="69"/>
      <c r="DEH170" s="69"/>
      <c r="DEI170" s="69"/>
      <c r="DEJ170" s="69"/>
      <c r="DEK170" s="69"/>
      <c r="DEL170" s="69"/>
      <c r="DEM170" s="69"/>
      <c r="DEN170" s="69"/>
      <c r="DEO170" s="69"/>
      <c r="DEP170" s="69"/>
      <c r="DEQ170" s="69"/>
      <c r="DER170" s="69"/>
      <c r="DES170" s="69"/>
      <c r="DET170" s="69"/>
      <c r="DEU170" s="69"/>
      <c r="DEV170" s="69"/>
      <c r="DEW170" s="69"/>
      <c r="DEX170" s="69"/>
      <c r="DEY170" s="69"/>
      <c r="DEZ170" s="69"/>
      <c r="DFA170" s="69"/>
      <c r="DFB170" s="69"/>
      <c r="DFC170" s="69"/>
      <c r="DFD170" s="69"/>
      <c r="DFE170" s="69"/>
      <c r="DFF170" s="69"/>
      <c r="DFG170" s="69"/>
      <c r="DFH170" s="69"/>
      <c r="DFI170" s="69"/>
      <c r="DFJ170" s="69"/>
      <c r="DFK170" s="69"/>
      <c r="DFL170" s="69"/>
      <c r="DFM170" s="69"/>
      <c r="DFN170" s="69"/>
      <c r="DFO170" s="69"/>
      <c r="DFP170" s="69"/>
      <c r="DFQ170" s="69"/>
      <c r="DFR170" s="69"/>
      <c r="DFS170" s="69"/>
      <c r="DFT170" s="69"/>
      <c r="DFU170" s="69"/>
      <c r="DFV170" s="69"/>
      <c r="DFW170" s="69"/>
      <c r="DFX170" s="69"/>
      <c r="DFY170" s="69"/>
      <c r="DFZ170" s="69"/>
      <c r="DGA170" s="69"/>
      <c r="DGB170" s="69"/>
      <c r="DGC170" s="69"/>
      <c r="DGD170" s="69"/>
      <c r="DGE170" s="69"/>
      <c r="DGF170" s="69"/>
      <c r="DGG170" s="69"/>
      <c r="DGH170" s="69"/>
      <c r="DGI170" s="69"/>
      <c r="DGJ170" s="69"/>
      <c r="DGK170" s="69"/>
      <c r="DGL170" s="69"/>
      <c r="DGM170" s="69"/>
      <c r="DGN170" s="69"/>
      <c r="DGO170" s="69"/>
      <c r="DGP170" s="69"/>
      <c r="DGQ170" s="69"/>
      <c r="DGR170" s="69"/>
      <c r="DGS170" s="69"/>
      <c r="DGT170" s="69"/>
      <c r="DGU170" s="69"/>
      <c r="DGV170" s="69"/>
      <c r="DGW170" s="69"/>
      <c r="DGX170" s="69"/>
      <c r="DGY170" s="69"/>
      <c r="DGZ170" s="69"/>
      <c r="DHA170" s="69"/>
      <c r="DHB170" s="69"/>
      <c r="DHC170" s="69"/>
      <c r="DHD170" s="69"/>
      <c r="DHE170" s="69"/>
      <c r="DHF170" s="69"/>
      <c r="DHG170" s="69"/>
      <c r="DHH170" s="69"/>
      <c r="DHI170" s="69"/>
      <c r="DHJ170" s="69"/>
      <c r="DHK170" s="69"/>
      <c r="DHL170" s="69"/>
      <c r="DHM170" s="69"/>
      <c r="DHN170" s="69"/>
      <c r="DHO170" s="69"/>
      <c r="DHP170" s="69"/>
      <c r="DHQ170" s="69"/>
      <c r="DHR170" s="69"/>
      <c r="DHS170" s="69"/>
      <c r="DHT170" s="69"/>
      <c r="DHU170" s="69"/>
      <c r="DHV170" s="69"/>
      <c r="DHW170" s="69"/>
      <c r="DHX170" s="69"/>
      <c r="DHY170" s="69"/>
      <c r="DHZ170" s="69"/>
      <c r="DIA170" s="69"/>
      <c r="DIB170" s="69"/>
      <c r="DIC170" s="69"/>
      <c r="DID170" s="69"/>
      <c r="DIE170" s="69"/>
      <c r="DIF170" s="69"/>
      <c r="DIG170" s="69"/>
      <c r="DIH170" s="69"/>
      <c r="DII170" s="69"/>
      <c r="DIJ170" s="69"/>
      <c r="DIK170" s="69"/>
      <c r="DIL170" s="69"/>
      <c r="DIM170" s="69"/>
      <c r="DIN170" s="69"/>
      <c r="DIO170" s="69"/>
      <c r="DIP170" s="69"/>
      <c r="DIQ170" s="69"/>
      <c r="DIR170" s="69"/>
      <c r="DIS170" s="69"/>
      <c r="DIT170" s="69"/>
      <c r="DIU170" s="69"/>
      <c r="DIV170" s="69"/>
      <c r="DIW170" s="69"/>
      <c r="DIX170" s="69"/>
      <c r="DIY170" s="69"/>
      <c r="DIZ170" s="69"/>
      <c r="DJA170" s="69"/>
      <c r="DJB170" s="69"/>
      <c r="DJC170" s="69"/>
      <c r="DJD170" s="69"/>
      <c r="DJE170" s="69"/>
      <c r="DJF170" s="69"/>
      <c r="DJG170" s="69"/>
      <c r="DJH170" s="69"/>
      <c r="DJI170" s="69"/>
      <c r="DJJ170" s="69"/>
      <c r="DJK170" s="69"/>
      <c r="DJL170" s="69"/>
      <c r="DJM170" s="69"/>
      <c r="DJN170" s="69"/>
      <c r="DJO170" s="69"/>
      <c r="DJP170" s="69"/>
      <c r="DJQ170" s="69"/>
      <c r="DJR170" s="69"/>
      <c r="DJS170" s="69"/>
      <c r="DJT170" s="69"/>
      <c r="DJU170" s="69"/>
      <c r="DJV170" s="69"/>
      <c r="DJW170" s="69"/>
      <c r="DJX170" s="69"/>
      <c r="DJY170" s="69"/>
      <c r="DJZ170" s="69"/>
      <c r="DKA170" s="69"/>
      <c r="DKB170" s="69"/>
      <c r="DKC170" s="69"/>
      <c r="DKD170" s="69"/>
      <c r="DKE170" s="69"/>
      <c r="DKF170" s="69"/>
      <c r="DKG170" s="69"/>
      <c r="DKH170" s="69"/>
      <c r="DKI170" s="69"/>
      <c r="DKJ170" s="69"/>
      <c r="DKK170" s="69"/>
      <c r="DKL170" s="69"/>
      <c r="DKM170" s="69"/>
      <c r="DKN170" s="69"/>
      <c r="DKO170" s="69"/>
      <c r="DKP170" s="69"/>
      <c r="DKQ170" s="69"/>
      <c r="DKR170" s="69"/>
      <c r="DKS170" s="69"/>
      <c r="DKT170" s="69"/>
      <c r="DKU170" s="69"/>
      <c r="DKV170" s="69"/>
      <c r="DKW170" s="69"/>
      <c r="DKX170" s="69"/>
      <c r="DKY170" s="69"/>
      <c r="DKZ170" s="69"/>
      <c r="DLA170" s="69"/>
      <c r="DLB170" s="69"/>
      <c r="DLC170" s="69"/>
      <c r="DLD170" s="69"/>
      <c r="DLE170" s="69"/>
      <c r="DLF170" s="69"/>
      <c r="DLG170" s="69"/>
      <c r="DLH170" s="69"/>
      <c r="DLI170" s="69"/>
      <c r="DLJ170" s="69"/>
      <c r="DLK170" s="69"/>
      <c r="DLL170" s="69"/>
      <c r="DLM170" s="69"/>
      <c r="DLN170" s="69"/>
      <c r="DLO170" s="69"/>
      <c r="DLP170" s="69"/>
      <c r="DLQ170" s="69"/>
      <c r="DLR170" s="69"/>
      <c r="DLS170" s="69"/>
      <c r="DLT170" s="69"/>
      <c r="DLU170" s="69"/>
      <c r="DLV170" s="69"/>
      <c r="DLW170" s="69"/>
      <c r="DLX170" s="69"/>
      <c r="DLY170" s="69"/>
      <c r="DLZ170" s="69"/>
      <c r="DMA170" s="69"/>
      <c r="DMB170" s="69"/>
      <c r="DMC170" s="69"/>
      <c r="DMD170" s="69"/>
      <c r="DME170" s="69"/>
      <c r="DMF170" s="69"/>
      <c r="DMG170" s="69"/>
      <c r="DMH170" s="69"/>
      <c r="DMI170" s="69"/>
      <c r="DMJ170" s="69"/>
      <c r="DMK170" s="69"/>
      <c r="DML170" s="69"/>
      <c r="DMM170" s="69"/>
      <c r="DMN170" s="69"/>
      <c r="DMO170" s="69"/>
      <c r="DMP170" s="69"/>
      <c r="DMQ170" s="69"/>
      <c r="DMR170" s="69"/>
      <c r="DMS170" s="69"/>
      <c r="DMT170" s="69"/>
      <c r="DMU170" s="69"/>
      <c r="DMV170" s="69"/>
      <c r="DMW170" s="69"/>
      <c r="DMX170" s="69"/>
      <c r="DMY170" s="69"/>
      <c r="DMZ170" s="69"/>
      <c r="DNA170" s="69"/>
      <c r="DNB170" s="69"/>
      <c r="DNC170" s="69"/>
      <c r="DND170" s="69"/>
      <c r="DNE170" s="69"/>
      <c r="DNF170" s="69"/>
      <c r="DNG170" s="69"/>
      <c r="DNH170" s="69"/>
      <c r="DNI170" s="69"/>
      <c r="DNJ170" s="69"/>
      <c r="DNK170" s="69"/>
      <c r="DNL170" s="69"/>
      <c r="DNM170" s="69"/>
      <c r="DNN170" s="69"/>
      <c r="DNO170" s="69"/>
      <c r="DNP170" s="69"/>
      <c r="DNQ170" s="69"/>
      <c r="DNR170" s="69"/>
      <c r="DNS170" s="69"/>
      <c r="DNT170" s="69"/>
      <c r="DNU170" s="69"/>
      <c r="DNV170" s="69"/>
      <c r="DNW170" s="69"/>
      <c r="DNX170" s="69"/>
      <c r="DNY170" s="69"/>
      <c r="DNZ170" s="69"/>
      <c r="DOA170" s="69"/>
      <c r="DOB170" s="69"/>
      <c r="DOC170" s="69"/>
      <c r="DOD170" s="69"/>
      <c r="DOE170" s="69"/>
      <c r="DOF170" s="69"/>
      <c r="DOG170" s="69"/>
      <c r="DOH170" s="69"/>
      <c r="DOI170" s="69"/>
      <c r="DOJ170" s="69"/>
      <c r="DOK170" s="69"/>
      <c r="DOL170" s="69"/>
      <c r="DOM170" s="69"/>
      <c r="DON170" s="69"/>
      <c r="DOO170" s="69"/>
      <c r="DOP170" s="69"/>
      <c r="DOQ170" s="69"/>
      <c r="DOR170" s="69"/>
      <c r="DOS170" s="69"/>
      <c r="DOT170" s="69"/>
      <c r="DOU170" s="69"/>
      <c r="DOV170" s="69"/>
      <c r="DOW170" s="69"/>
      <c r="DOX170" s="69"/>
      <c r="DOY170" s="69"/>
      <c r="DOZ170" s="69"/>
      <c r="DPA170" s="69"/>
      <c r="DPB170" s="69"/>
      <c r="DPC170" s="69"/>
      <c r="DPD170" s="69"/>
      <c r="DPE170" s="69"/>
      <c r="DPF170" s="69"/>
      <c r="DPG170" s="69"/>
      <c r="DPH170" s="69"/>
      <c r="DPI170" s="69"/>
      <c r="DPJ170" s="69"/>
      <c r="DPK170" s="69"/>
      <c r="DPL170" s="69"/>
      <c r="DPM170" s="69"/>
      <c r="DPN170" s="69"/>
      <c r="DPO170" s="69"/>
      <c r="DPP170" s="69"/>
      <c r="DPQ170" s="69"/>
      <c r="DPR170" s="69"/>
      <c r="DPS170" s="69"/>
      <c r="DPT170" s="69"/>
      <c r="DPU170" s="69"/>
      <c r="DPV170" s="69"/>
      <c r="DPW170" s="69"/>
      <c r="DPX170" s="69"/>
      <c r="DPY170" s="69"/>
      <c r="DPZ170" s="69"/>
      <c r="DQA170" s="69"/>
      <c r="DQB170" s="69"/>
      <c r="DQC170" s="69"/>
      <c r="DQD170" s="69"/>
      <c r="DQE170" s="69"/>
      <c r="DQF170" s="69"/>
      <c r="DQG170" s="69"/>
      <c r="DQH170" s="69"/>
      <c r="DQI170" s="69"/>
      <c r="DQJ170" s="69"/>
      <c r="DQK170" s="69"/>
      <c r="DQL170" s="69"/>
      <c r="DQM170" s="69"/>
      <c r="DQN170" s="69"/>
      <c r="DQO170" s="69"/>
      <c r="DQP170" s="69"/>
      <c r="DQQ170" s="69"/>
      <c r="DQR170" s="69"/>
      <c r="DQS170" s="69"/>
      <c r="DQT170" s="69"/>
      <c r="DQU170" s="69"/>
      <c r="DQV170" s="69"/>
      <c r="DQW170" s="69"/>
      <c r="DQX170" s="69"/>
      <c r="DQY170" s="69"/>
      <c r="DQZ170" s="69"/>
      <c r="DRA170" s="69"/>
      <c r="DRB170" s="69"/>
      <c r="DRC170" s="69"/>
      <c r="DRD170" s="69"/>
      <c r="DRE170" s="69"/>
      <c r="DRF170" s="69"/>
      <c r="DRG170" s="69"/>
      <c r="DRH170" s="69"/>
      <c r="DRI170" s="69"/>
      <c r="DRJ170" s="69"/>
      <c r="DRK170" s="69"/>
      <c r="DRL170" s="69"/>
      <c r="DRM170" s="69"/>
      <c r="DRN170" s="69"/>
      <c r="DRO170" s="69"/>
      <c r="DRP170" s="69"/>
      <c r="DRQ170" s="69"/>
      <c r="DRR170" s="69"/>
      <c r="DRS170" s="69"/>
      <c r="DRT170" s="69"/>
      <c r="DRU170" s="69"/>
      <c r="DRV170" s="69"/>
      <c r="DRW170" s="69"/>
      <c r="DRX170" s="69"/>
      <c r="DRY170" s="69"/>
      <c r="DRZ170" s="69"/>
      <c r="DSA170" s="69"/>
      <c r="DSB170" s="69"/>
      <c r="DSC170" s="69"/>
      <c r="DSD170" s="69"/>
      <c r="DSE170" s="69"/>
      <c r="DSF170" s="69"/>
      <c r="DSG170" s="69"/>
      <c r="DSH170" s="69"/>
      <c r="DSI170" s="69"/>
      <c r="DSJ170" s="69"/>
      <c r="DSK170" s="69"/>
      <c r="DSL170" s="69"/>
      <c r="DSM170" s="69"/>
      <c r="DSN170" s="69"/>
      <c r="DSO170" s="69"/>
      <c r="DSP170" s="69"/>
      <c r="DSQ170" s="69"/>
      <c r="DSR170" s="69"/>
      <c r="DSS170" s="69"/>
      <c r="DST170" s="69"/>
      <c r="DSU170" s="69"/>
      <c r="DSV170" s="69"/>
      <c r="DSW170" s="69"/>
      <c r="DSX170" s="69"/>
      <c r="DSY170" s="69"/>
      <c r="DSZ170" s="69"/>
      <c r="DTA170" s="69"/>
      <c r="DTB170" s="69"/>
      <c r="DTC170" s="69"/>
      <c r="DTD170" s="69"/>
      <c r="DTE170" s="69"/>
      <c r="DTF170" s="69"/>
      <c r="DTG170" s="69"/>
      <c r="DTH170" s="69"/>
      <c r="DTI170" s="69"/>
      <c r="DTJ170" s="69"/>
      <c r="DTK170" s="69"/>
      <c r="DTL170" s="69"/>
      <c r="DTM170" s="69"/>
      <c r="DTN170" s="69"/>
      <c r="DTO170" s="69"/>
      <c r="DTP170" s="69"/>
      <c r="DTQ170" s="69"/>
      <c r="DTR170" s="69"/>
      <c r="DTS170" s="69"/>
      <c r="DTT170" s="69"/>
      <c r="DTU170" s="69"/>
      <c r="DTV170" s="69"/>
      <c r="DTW170" s="69"/>
      <c r="DTX170" s="69"/>
      <c r="DTY170" s="69"/>
      <c r="DTZ170" s="69"/>
      <c r="DUA170" s="69"/>
      <c r="DUB170" s="69"/>
      <c r="DUC170" s="69"/>
      <c r="DUD170" s="69"/>
      <c r="DUE170" s="69"/>
      <c r="DUF170" s="69"/>
      <c r="DUG170" s="69"/>
      <c r="DUH170" s="69"/>
      <c r="DUI170" s="69"/>
      <c r="DUJ170" s="69"/>
      <c r="DUK170" s="69"/>
      <c r="DUL170" s="69"/>
      <c r="DUM170" s="69"/>
      <c r="DUN170" s="69"/>
      <c r="DUO170" s="69"/>
      <c r="DUP170" s="69"/>
      <c r="DUQ170" s="69"/>
      <c r="DUR170" s="69"/>
      <c r="DUS170" s="69"/>
      <c r="DUT170" s="69"/>
      <c r="DUU170" s="69"/>
      <c r="DUV170" s="69"/>
      <c r="DUW170" s="69"/>
      <c r="DUX170" s="69"/>
      <c r="DUY170" s="69"/>
      <c r="DUZ170" s="69"/>
      <c r="DVA170" s="69"/>
      <c r="DVB170" s="69"/>
      <c r="DVC170" s="69"/>
      <c r="DVD170" s="69"/>
      <c r="DVE170" s="69"/>
      <c r="DVF170" s="69"/>
      <c r="DVG170" s="69"/>
      <c r="DVH170" s="69"/>
      <c r="DVI170" s="69"/>
      <c r="DVJ170" s="69"/>
      <c r="DVK170" s="69"/>
      <c r="DVL170" s="69"/>
      <c r="DVM170" s="69"/>
      <c r="DVN170" s="69"/>
      <c r="DVO170" s="69"/>
      <c r="DVP170" s="69"/>
      <c r="DVQ170" s="69"/>
      <c r="DVR170" s="69"/>
      <c r="DVS170" s="69"/>
      <c r="DVT170" s="69"/>
      <c r="DVU170" s="69"/>
      <c r="DVV170" s="69"/>
      <c r="DVW170" s="69"/>
      <c r="DVX170" s="69"/>
      <c r="DVY170" s="69"/>
      <c r="DVZ170" s="69"/>
      <c r="DWA170" s="69"/>
      <c r="DWB170" s="69"/>
      <c r="DWC170" s="69"/>
      <c r="DWD170" s="69"/>
      <c r="DWE170" s="69"/>
      <c r="DWF170" s="69"/>
      <c r="DWG170" s="69"/>
      <c r="DWH170" s="69"/>
      <c r="DWI170" s="69"/>
      <c r="DWJ170" s="69"/>
      <c r="DWK170" s="69"/>
      <c r="DWL170" s="69"/>
      <c r="DWM170" s="69"/>
      <c r="DWN170" s="69"/>
      <c r="DWO170" s="69"/>
      <c r="DWP170" s="69"/>
      <c r="DWQ170" s="69"/>
      <c r="DWR170" s="69"/>
      <c r="DWS170" s="69"/>
      <c r="DWT170" s="69"/>
      <c r="DWU170" s="69"/>
      <c r="DWV170" s="69"/>
      <c r="DWW170" s="69"/>
      <c r="DWX170" s="69"/>
      <c r="DWY170" s="69"/>
      <c r="DWZ170" s="69"/>
      <c r="DXA170" s="69"/>
      <c r="DXB170" s="69"/>
      <c r="DXC170" s="69"/>
      <c r="DXD170" s="69"/>
      <c r="DXE170" s="69"/>
      <c r="DXF170" s="69"/>
      <c r="DXG170" s="69"/>
      <c r="DXH170" s="69"/>
      <c r="DXI170" s="69"/>
      <c r="DXJ170" s="69"/>
      <c r="DXK170" s="69"/>
      <c r="DXL170" s="69"/>
      <c r="DXM170" s="69"/>
      <c r="DXN170" s="69"/>
      <c r="DXO170" s="69"/>
      <c r="DXP170" s="69"/>
      <c r="DXQ170" s="69"/>
      <c r="DXR170" s="69"/>
      <c r="DXS170" s="69"/>
      <c r="DXT170" s="69"/>
      <c r="DXU170" s="69"/>
      <c r="DXV170" s="69"/>
      <c r="DXW170" s="69"/>
      <c r="DXX170" s="69"/>
      <c r="DXY170" s="69"/>
      <c r="DXZ170" s="69"/>
      <c r="DYA170" s="69"/>
      <c r="DYB170" s="69"/>
      <c r="DYC170" s="69"/>
      <c r="DYD170" s="69"/>
      <c r="DYE170" s="69"/>
      <c r="DYF170" s="69"/>
      <c r="DYG170" s="69"/>
      <c r="DYH170" s="69"/>
      <c r="DYI170" s="69"/>
      <c r="DYJ170" s="69"/>
      <c r="DYK170" s="69"/>
      <c r="DYL170" s="69"/>
      <c r="DYM170" s="69"/>
      <c r="DYN170" s="69"/>
      <c r="DYO170" s="69"/>
      <c r="DYP170" s="69"/>
      <c r="DYQ170" s="69"/>
      <c r="DYR170" s="69"/>
      <c r="DYS170" s="69"/>
      <c r="DYT170" s="69"/>
      <c r="DYU170" s="69"/>
      <c r="DYV170" s="69"/>
      <c r="DYW170" s="69"/>
      <c r="DYX170" s="69"/>
      <c r="DYY170" s="69"/>
      <c r="DYZ170" s="69"/>
      <c r="DZA170" s="69"/>
      <c r="DZB170" s="69"/>
      <c r="DZC170" s="69"/>
      <c r="DZD170" s="69"/>
      <c r="DZE170" s="69"/>
      <c r="DZF170" s="69"/>
      <c r="DZG170" s="69"/>
      <c r="DZH170" s="69"/>
      <c r="DZI170" s="69"/>
      <c r="DZJ170" s="69"/>
      <c r="DZK170" s="69"/>
      <c r="DZL170" s="69"/>
      <c r="DZM170" s="69"/>
      <c r="DZN170" s="69"/>
      <c r="DZO170" s="69"/>
      <c r="DZP170" s="69"/>
      <c r="DZQ170" s="69"/>
      <c r="DZR170" s="69"/>
      <c r="DZS170" s="69"/>
      <c r="DZT170" s="69"/>
      <c r="DZU170" s="69"/>
      <c r="DZV170" s="69"/>
      <c r="DZW170" s="69"/>
      <c r="DZX170" s="69"/>
      <c r="DZY170" s="69"/>
      <c r="DZZ170" s="69"/>
      <c r="EAA170" s="69"/>
      <c r="EAB170" s="69"/>
      <c r="EAC170" s="69"/>
      <c r="EAD170" s="69"/>
      <c r="EAE170" s="69"/>
      <c r="EAF170" s="69"/>
      <c r="EAG170" s="69"/>
      <c r="EAH170" s="69"/>
      <c r="EAI170" s="69"/>
      <c r="EAJ170" s="69"/>
      <c r="EAK170" s="69"/>
      <c r="EAL170" s="69"/>
      <c r="EAM170" s="69"/>
      <c r="EAN170" s="69"/>
      <c r="EAO170" s="69"/>
      <c r="EAP170" s="69"/>
      <c r="EAQ170" s="69"/>
      <c r="EAR170" s="69"/>
      <c r="EAS170" s="69"/>
      <c r="EAT170" s="69"/>
      <c r="EAU170" s="69"/>
      <c r="EAV170" s="69"/>
      <c r="EAW170" s="69"/>
      <c r="EAX170" s="69"/>
      <c r="EAY170" s="69"/>
      <c r="EAZ170" s="69"/>
      <c r="EBA170" s="69"/>
      <c r="EBB170" s="69"/>
      <c r="EBC170" s="69"/>
      <c r="EBD170" s="69"/>
      <c r="EBE170" s="69"/>
      <c r="EBF170" s="69"/>
      <c r="EBG170" s="69"/>
      <c r="EBH170" s="69"/>
      <c r="EBI170" s="69"/>
      <c r="EBJ170" s="69"/>
      <c r="EBK170" s="69"/>
      <c r="EBL170" s="69"/>
      <c r="EBM170" s="69"/>
      <c r="EBN170" s="69"/>
      <c r="EBO170" s="69"/>
      <c r="EBP170" s="69"/>
      <c r="EBQ170" s="69"/>
      <c r="EBR170" s="69"/>
      <c r="EBS170" s="69"/>
      <c r="EBT170" s="69"/>
      <c r="EBU170" s="69"/>
      <c r="EBV170" s="69"/>
      <c r="EBW170" s="69"/>
      <c r="EBX170" s="69"/>
      <c r="EBY170" s="69"/>
      <c r="EBZ170" s="69"/>
      <c r="ECA170" s="69"/>
      <c r="ECB170" s="69"/>
      <c r="ECC170" s="69"/>
      <c r="ECD170" s="69"/>
      <c r="ECE170" s="69"/>
      <c r="ECF170" s="69"/>
      <c r="ECG170" s="69"/>
      <c r="ECH170" s="69"/>
      <c r="ECI170" s="69"/>
      <c r="ECJ170" s="69"/>
      <c r="ECK170" s="69"/>
      <c r="ECL170" s="69"/>
      <c r="ECM170" s="69"/>
      <c r="ECN170" s="69"/>
      <c r="ECO170" s="69"/>
      <c r="ECP170" s="69"/>
      <c r="ECQ170" s="69"/>
      <c r="ECR170" s="69"/>
      <c r="ECS170" s="69"/>
      <c r="ECT170" s="69"/>
      <c r="ECU170" s="69"/>
      <c r="ECV170" s="69"/>
      <c r="ECW170" s="69"/>
      <c r="ECX170" s="69"/>
      <c r="ECY170" s="69"/>
      <c r="ECZ170" s="69"/>
      <c r="EDA170" s="69"/>
      <c r="EDB170" s="69"/>
      <c r="EDC170" s="69"/>
      <c r="EDD170" s="69"/>
      <c r="EDE170" s="69"/>
      <c r="EDF170" s="69"/>
      <c r="EDG170" s="69"/>
      <c r="EDH170" s="69"/>
      <c r="EDI170" s="69"/>
      <c r="EDJ170" s="69"/>
      <c r="EDK170" s="69"/>
      <c r="EDL170" s="69"/>
      <c r="EDM170" s="69"/>
      <c r="EDN170" s="69"/>
      <c r="EDO170" s="69"/>
      <c r="EDP170" s="69"/>
      <c r="EDQ170" s="69"/>
      <c r="EDR170" s="69"/>
      <c r="EDS170" s="69"/>
      <c r="EDT170" s="69"/>
      <c r="EDU170" s="69"/>
      <c r="EDV170" s="69"/>
      <c r="EDW170" s="69"/>
      <c r="EDX170" s="69"/>
      <c r="EDY170" s="69"/>
      <c r="EDZ170" s="69"/>
      <c r="EEA170" s="69"/>
      <c r="EEB170" s="69"/>
      <c r="EEC170" s="69"/>
      <c r="EED170" s="69"/>
      <c r="EEE170" s="69"/>
      <c r="EEF170" s="69"/>
      <c r="EEG170" s="69"/>
      <c r="EEH170" s="69"/>
      <c r="EEI170" s="69"/>
      <c r="EEJ170" s="69"/>
      <c r="EEK170" s="69"/>
      <c r="EEL170" s="69"/>
      <c r="EEM170" s="69"/>
      <c r="EEN170" s="69"/>
      <c r="EEO170" s="69"/>
      <c r="EEP170" s="69"/>
      <c r="EEQ170" s="69"/>
      <c r="EER170" s="69"/>
      <c r="EES170" s="69"/>
      <c r="EET170" s="69"/>
      <c r="EEU170" s="69"/>
      <c r="EEV170" s="69"/>
      <c r="EEW170" s="69"/>
      <c r="EEX170" s="69"/>
      <c r="EEY170" s="69"/>
      <c r="EEZ170" s="69"/>
      <c r="EFA170" s="69"/>
      <c r="EFB170" s="69"/>
      <c r="EFC170" s="69"/>
      <c r="EFD170" s="69"/>
      <c r="EFE170" s="69"/>
      <c r="EFF170" s="69"/>
      <c r="EFG170" s="69"/>
      <c r="EFH170" s="69"/>
      <c r="EFI170" s="69"/>
      <c r="EFJ170" s="69"/>
      <c r="EFK170" s="69"/>
      <c r="EFL170" s="69"/>
      <c r="EFM170" s="69"/>
      <c r="EFN170" s="69"/>
      <c r="EFO170" s="69"/>
      <c r="EFP170" s="69"/>
      <c r="EFQ170" s="69"/>
      <c r="EFR170" s="69"/>
      <c r="EFS170" s="69"/>
      <c r="EFT170" s="69"/>
      <c r="EFU170" s="69"/>
      <c r="EFV170" s="69"/>
      <c r="EFW170" s="69"/>
      <c r="EFX170" s="69"/>
      <c r="EFY170" s="69"/>
      <c r="EFZ170" s="69"/>
      <c r="EGA170" s="69"/>
      <c r="EGB170" s="69"/>
      <c r="EGC170" s="69"/>
      <c r="EGD170" s="69"/>
      <c r="EGE170" s="69"/>
      <c r="EGF170" s="69"/>
      <c r="EGG170" s="69"/>
      <c r="EGH170" s="69"/>
      <c r="EGI170" s="69"/>
      <c r="EGJ170" s="69"/>
      <c r="EGK170" s="69"/>
      <c r="EGL170" s="69"/>
      <c r="EGM170" s="69"/>
      <c r="EGN170" s="69"/>
      <c r="EGO170" s="69"/>
      <c r="EGP170" s="69"/>
      <c r="EGQ170" s="69"/>
      <c r="EGR170" s="69"/>
      <c r="EGS170" s="69"/>
      <c r="EGT170" s="69"/>
      <c r="EGU170" s="69"/>
      <c r="EGV170" s="69"/>
      <c r="EGW170" s="69"/>
      <c r="EGX170" s="69"/>
      <c r="EGY170" s="69"/>
      <c r="EGZ170" s="69"/>
      <c r="EHA170" s="69"/>
      <c r="EHB170" s="69"/>
      <c r="EHC170" s="69"/>
      <c r="EHD170" s="69"/>
      <c r="EHE170" s="69"/>
      <c r="EHF170" s="69"/>
      <c r="EHG170" s="69"/>
      <c r="EHH170" s="69"/>
      <c r="EHI170" s="69"/>
      <c r="EHJ170" s="69"/>
      <c r="EHK170" s="69"/>
      <c r="EHL170" s="69"/>
      <c r="EHM170" s="69"/>
      <c r="EHN170" s="69"/>
      <c r="EHO170" s="69"/>
      <c r="EHP170" s="69"/>
      <c r="EHQ170" s="69"/>
      <c r="EHR170" s="69"/>
      <c r="EHS170" s="69"/>
      <c r="EHT170" s="69"/>
      <c r="EHU170" s="69"/>
      <c r="EHV170" s="69"/>
      <c r="EHW170" s="69"/>
      <c r="EHX170" s="69"/>
      <c r="EHY170" s="69"/>
      <c r="EHZ170" s="69"/>
      <c r="EIA170" s="69"/>
      <c r="EIB170" s="69"/>
      <c r="EIC170" s="69"/>
      <c r="EID170" s="69"/>
      <c r="EIE170" s="69"/>
      <c r="EIF170" s="69"/>
      <c r="EIG170" s="69"/>
      <c r="EIH170" s="69"/>
      <c r="EII170" s="69"/>
      <c r="EIJ170" s="69"/>
      <c r="EIK170" s="69"/>
      <c r="EIL170" s="69"/>
      <c r="EIM170" s="69"/>
      <c r="EIN170" s="69"/>
      <c r="EIO170" s="69"/>
      <c r="EIP170" s="69"/>
      <c r="EIQ170" s="69"/>
      <c r="EIR170" s="69"/>
      <c r="EIS170" s="69"/>
      <c r="EIT170" s="69"/>
      <c r="EIU170" s="69"/>
      <c r="EIV170" s="69"/>
      <c r="EIW170" s="69"/>
      <c r="EIX170" s="69"/>
      <c r="EIY170" s="69"/>
      <c r="EIZ170" s="69"/>
      <c r="EJA170" s="69"/>
      <c r="EJB170" s="69"/>
      <c r="EJC170" s="69"/>
      <c r="EJD170" s="69"/>
      <c r="EJE170" s="69"/>
      <c r="EJF170" s="69"/>
      <c r="EJG170" s="69"/>
      <c r="EJH170" s="69"/>
      <c r="EJI170" s="69"/>
      <c r="EJJ170" s="69"/>
      <c r="EJK170" s="69"/>
      <c r="EJL170" s="69"/>
      <c r="EJM170" s="69"/>
      <c r="EJN170" s="69"/>
      <c r="EJO170" s="69"/>
      <c r="EJP170" s="69"/>
      <c r="EJQ170" s="69"/>
      <c r="EJR170" s="69"/>
      <c r="EJS170" s="69"/>
      <c r="EJT170" s="69"/>
      <c r="EJU170" s="69"/>
      <c r="EJV170" s="69"/>
      <c r="EJW170" s="69"/>
      <c r="EJX170" s="69"/>
      <c r="EJY170" s="69"/>
      <c r="EJZ170" s="69"/>
      <c r="EKA170" s="69"/>
      <c r="EKB170" s="69"/>
      <c r="EKC170" s="69"/>
      <c r="EKD170" s="69"/>
      <c r="EKE170" s="69"/>
      <c r="EKF170" s="69"/>
      <c r="EKG170" s="69"/>
      <c r="EKH170" s="69"/>
      <c r="EKI170" s="69"/>
      <c r="EKJ170" s="69"/>
      <c r="EKK170" s="69"/>
      <c r="EKL170" s="69"/>
      <c r="EKM170" s="69"/>
      <c r="EKN170" s="69"/>
      <c r="EKO170" s="69"/>
      <c r="EKP170" s="69"/>
      <c r="EKQ170" s="69"/>
      <c r="EKR170" s="69"/>
      <c r="EKS170" s="69"/>
      <c r="EKT170" s="69"/>
      <c r="EKU170" s="69"/>
      <c r="EKV170" s="69"/>
      <c r="EKW170" s="69"/>
      <c r="EKX170" s="69"/>
      <c r="EKY170" s="69"/>
      <c r="EKZ170" s="69"/>
      <c r="ELA170" s="69"/>
      <c r="ELB170" s="69"/>
      <c r="ELC170" s="69"/>
      <c r="ELD170" s="69"/>
      <c r="ELE170" s="69"/>
      <c r="ELF170" s="69"/>
      <c r="ELG170" s="69"/>
      <c r="ELH170" s="69"/>
      <c r="ELI170" s="69"/>
      <c r="ELJ170" s="69"/>
      <c r="ELK170" s="69"/>
      <c r="ELL170" s="69"/>
      <c r="ELM170" s="69"/>
      <c r="ELN170" s="69"/>
      <c r="ELO170" s="69"/>
      <c r="ELP170" s="69"/>
      <c r="ELQ170" s="69"/>
      <c r="ELR170" s="69"/>
      <c r="ELS170" s="69"/>
      <c r="ELT170" s="69"/>
      <c r="ELU170" s="69"/>
      <c r="ELV170" s="69"/>
      <c r="ELW170" s="69"/>
      <c r="ELX170" s="69"/>
      <c r="ELY170" s="69"/>
      <c r="ELZ170" s="69"/>
      <c r="EMA170" s="69"/>
      <c r="EMB170" s="69"/>
      <c r="EMC170" s="69"/>
      <c r="EMD170" s="69"/>
      <c r="EME170" s="69"/>
      <c r="EMF170" s="69"/>
      <c r="EMG170" s="69"/>
      <c r="EMH170" s="69"/>
      <c r="EMI170" s="69"/>
      <c r="EMJ170" s="69"/>
      <c r="EMK170" s="69"/>
      <c r="EML170" s="69"/>
      <c r="EMM170" s="69"/>
      <c r="EMN170" s="69"/>
      <c r="EMO170" s="69"/>
      <c r="EMP170" s="69"/>
      <c r="EMQ170" s="69"/>
      <c r="EMR170" s="69"/>
      <c r="EMS170" s="69"/>
      <c r="EMT170" s="69"/>
      <c r="EMU170" s="69"/>
      <c r="EMV170" s="69"/>
      <c r="EMW170" s="69"/>
      <c r="EMX170" s="69"/>
      <c r="EMY170" s="69"/>
      <c r="EMZ170" s="69"/>
      <c r="ENA170" s="69"/>
      <c r="ENB170" s="69"/>
      <c r="ENC170" s="69"/>
      <c r="END170" s="69"/>
      <c r="ENE170" s="69"/>
      <c r="ENF170" s="69"/>
      <c r="ENG170" s="69"/>
      <c r="ENH170" s="69"/>
      <c r="ENI170" s="69"/>
      <c r="ENJ170" s="69"/>
      <c r="ENK170" s="69"/>
      <c r="ENL170" s="69"/>
      <c r="ENM170" s="69"/>
      <c r="ENN170" s="69"/>
      <c r="ENO170" s="69"/>
      <c r="ENP170" s="69"/>
      <c r="ENQ170" s="69"/>
      <c r="ENR170" s="69"/>
      <c r="ENS170" s="69"/>
      <c r="ENT170" s="69"/>
      <c r="ENU170" s="69"/>
      <c r="ENV170" s="69"/>
      <c r="ENW170" s="69"/>
      <c r="ENX170" s="69"/>
      <c r="ENY170" s="69"/>
      <c r="ENZ170" s="69"/>
      <c r="EOA170" s="69"/>
      <c r="EOB170" s="69"/>
      <c r="EOC170" s="69"/>
      <c r="EOD170" s="69"/>
      <c r="EOE170" s="69"/>
      <c r="EOF170" s="69"/>
      <c r="EOG170" s="69"/>
      <c r="EOH170" s="69"/>
      <c r="EOI170" s="69"/>
      <c r="EOJ170" s="69"/>
      <c r="EOK170" s="69"/>
      <c r="EOL170" s="69"/>
      <c r="EOM170" s="69"/>
      <c r="EON170" s="69"/>
      <c r="EOO170" s="69"/>
      <c r="EOP170" s="69"/>
      <c r="EOQ170" s="69"/>
      <c r="EOR170" s="69"/>
      <c r="EOS170" s="69"/>
      <c r="EOT170" s="69"/>
      <c r="EOU170" s="69"/>
      <c r="EOV170" s="69"/>
      <c r="EOW170" s="69"/>
      <c r="EOX170" s="69"/>
      <c r="EOY170" s="69"/>
      <c r="EOZ170" s="69"/>
      <c r="EPA170" s="69"/>
      <c r="EPB170" s="69"/>
      <c r="EPC170" s="69"/>
      <c r="EPD170" s="69"/>
      <c r="EPE170" s="69"/>
      <c r="EPF170" s="69"/>
      <c r="EPG170" s="69"/>
      <c r="EPH170" s="69"/>
      <c r="EPI170" s="69"/>
      <c r="EPJ170" s="69"/>
      <c r="EPK170" s="69"/>
      <c r="EPL170" s="69"/>
      <c r="EPM170" s="69"/>
      <c r="EPN170" s="69"/>
      <c r="EPO170" s="69"/>
      <c r="EPP170" s="69"/>
      <c r="EPQ170" s="69"/>
      <c r="EPR170" s="69"/>
      <c r="EPS170" s="69"/>
      <c r="EPT170" s="69"/>
      <c r="EPU170" s="69"/>
      <c r="EPV170" s="69"/>
      <c r="EPW170" s="69"/>
      <c r="EPX170" s="69"/>
      <c r="EPY170" s="69"/>
      <c r="EPZ170" s="69"/>
      <c r="EQA170" s="69"/>
      <c r="EQB170" s="69"/>
      <c r="EQC170" s="69"/>
      <c r="EQD170" s="69"/>
      <c r="EQE170" s="69"/>
      <c r="EQF170" s="69"/>
      <c r="EQG170" s="69"/>
      <c r="EQH170" s="69"/>
      <c r="EQI170" s="69"/>
      <c r="EQJ170" s="69"/>
      <c r="EQK170" s="69"/>
      <c r="EQL170" s="69"/>
      <c r="EQM170" s="69"/>
      <c r="EQN170" s="69"/>
      <c r="EQO170" s="69"/>
      <c r="EQP170" s="69"/>
      <c r="EQQ170" s="69"/>
      <c r="EQR170" s="69"/>
      <c r="EQS170" s="69"/>
      <c r="EQT170" s="69"/>
      <c r="EQU170" s="69"/>
      <c r="EQV170" s="69"/>
      <c r="EQW170" s="69"/>
      <c r="EQX170" s="69"/>
      <c r="EQY170" s="69"/>
      <c r="EQZ170" s="69"/>
      <c r="ERA170" s="69"/>
      <c r="ERB170" s="69"/>
      <c r="ERC170" s="69"/>
      <c r="ERD170" s="69"/>
      <c r="ERE170" s="69"/>
      <c r="ERF170" s="69"/>
      <c r="ERG170" s="69"/>
      <c r="ERH170" s="69"/>
      <c r="ERI170" s="69"/>
      <c r="ERJ170" s="69"/>
      <c r="ERK170" s="69"/>
      <c r="ERL170" s="69"/>
      <c r="ERM170" s="69"/>
      <c r="ERN170" s="69"/>
      <c r="ERO170" s="69"/>
      <c r="ERP170" s="69"/>
      <c r="ERQ170" s="69"/>
      <c r="ERR170" s="69"/>
      <c r="ERS170" s="69"/>
      <c r="ERT170" s="69"/>
      <c r="ERU170" s="69"/>
      <c r="ERV170" s="69"/>
      <c r="ERW170" s="69"/>
      <c r="ERX170" s="69"/>
      <c r="ERY170" s="69"/>
      <c r="ERZ170" s="69"/>
      <c r="ESA170" s="69"/>
      <c r="ESB170" s="69"/>
      <c r="ESC170" s="69"/>
      <c r="ESD170" s="69"/>
      <c r="ESE170" s="69"/>
      <c r="ESF170" s="69"/>
      <c r="ESG170" s="69"/>
      <c r="ESH170" s="69"/>
      <c r="ESI170" s="69"/>
      <c r="ESJ170" s="69"/>
      <c r="ESK170" s="69"/>
      <c r="ESL170" s="69"/>
      <c r="ESM170" s="69"/>
      <c r="ESN170" s="69"/>
      <c r="ESO170" s="69"/>
      <c r="ESP170" s="69"/>
      <c r="ESQ170" s="69"/>
      <c r="ESR170" s="69"/>
      <c r="ESS170" s="69"/>
      <c r="EST170" s="69"/>
      <c r="ESU170" s="69"/>
      <c r="ESV170" s="69"/>
      <c r="ESW170" s="69"/>
      <c r="ESX170" s="69"/>
      <c r="ESY170" s="69"/>
      <c r="ESZ170" s="69"/>
      <c r="ETA170" s="69"/>
      <c r="ETB170" s="69"/>
      <c r="ETC170" s="69"/>
      <c r="ETD170" s="69"/>
      <c r="ETE170" s="69"/>
      <c r="ETF170" s="69"/>
      <c r="ETG170" s="69"/>
      <c r="ETH170" s="69"/>
      <c r="ETI170" s="69"/>
      <c r="ETJ170" s="69"/>
      <c r="ETK170" s="69"/>
      <c r="ETL170" s="69"/>
      <c r="ETM170" s="69"/>
      <c r="ETN170" s="69"/>
      <c r="ETO170" s="69"/>
      <c r="ETP170" s="69"/>
      <c r="ETQ170" s="69"/>
      <c r="ETR170" s="69"/>
      <c r="ETS170" s="69"/>
      <c r="ETT170" s="69"/>
      <c r="ETU170" s="69"/>
      <c r="ETV170" s="69"/>
      <c r="ETW170" s="69"/>
      <c r="ETX170" s="69"/>
      <c r="ETY170" s="69"/>
      <c r="ETZ170" s="69"/>
      <c r="EUA170" s="69"/>
      <c r="EUB170" s="69"/>
      <c r="EUC170" s="69"/>
      <c r="EUD170" s="69"/>
      <c r="EUE170" s="69"/>
      <c r="EUF170" s="69"/>
      <c r="EUG170" s="69"/>
      <c r="EUH170" s="69"/>
      <c r="EUI170" s="69"/>
      <c r="EUJ170" s="69"/>
      <c r="EUK170" s="69"/>
      <c r="EUL170" s="69"/>
      <c r="EUM170" s="69"/>
      <c r="EUN170" s="69"/>
      <c r="EUO170" s="69"/>
      <c r="EUP170" s="69"/>
      <c r="EUQ170" s="69"/>
      <c r="EUR170" s="69"/>
      <c r="EUS170" s="69"/>
      <c r="EUT170" s="69"/>
      <c r="EUU170" s="69"/>
      <c r="EUV170" s="69"/>
      <c r="EUW170" s="69"/>
      <c r="EUX170" s="69"/>
      <c r="EUY170" s="69"/>
      <c r="EUZ170" s="69"/>
      <c r="EVA170" s="69"/>
      <c r="EVB170" s="69"/>
      <c r="EVC170" s="69"/>
      <c r="EVD170" s="69"/>
      <c r="EVE170" s="69"/>
      <c r="EVF170" s="69"/>
      <c r="EVG170" s="69"/>
      <c r="EVH170" s="69"/>
      <c r="EVI170" s="69"/>
      <c r="EVJ170" s="69"/>
      <c r="EVK170" s="69"/>
      <c r="EVL170" s="69"/>
      <c r="EVM170" s="69"/>
      <c r="EVN170" s="69"/>
      <c r="EVO170" s="69"/>
      <c r="EVP170" s="69"/>
      <c r="EVQ170" s="69"/>
      <c r="EVR170" s="69"/>
      <c r="EVS170" s="69"/>
      <c r="EVT170" s="69"/>
      <c r="EVU170" s="69"/>
      <c r="EVV170" s="69"/>
      <c r="EVW170" s="69"/>
      <c r="EVX170" s="69"/>
      <c r="EVY170" s="69"/>
      <c r="EVZ170" s="69"/>
      <c r="EWA170" s="69"/>
      <c r="EWB170" s="69"/>
      <c r="EWC170" s="69"/>
      <c r="EWD170" s="69"/>
      <c r="EWE170" s="69"/>
      <c r="EWF170" s="69"/>
      <c r="EWG170" s="69"/>
      <c r="EWH170" s="69"/>
      <c r="EWI170" s="69"/>
      <c r="EWJ170" s="69"/>
      <c r="EWK170" s="69"/>
      <c r="EWL170" s="69"/>
      <c r="EWM170" s="69"/>
      <c r="EWN170" s="69"/>
      <c r="EWO170" s="69"/>
      <c r="EWP170" s="69"/>
      <c r="EWQ170" s="69"/>
      <c r="EWR170" s="69"/>
      <c r="EWS170" s="69"/>
      <c r="EWT170" s="69"/>
      <c r="EWU170" s="69"/>
      <c r="EWV170" s="69"/>
      <c r="EWW170" s="69"/>
      <c r="EWX170" s="69"/>
      <c r="EWY170" s="69"/>
      <c r="EWZ170" s="69"/>
      <c r="EXA170" s="69"/>
      <c r="EXB170" s="69"/>
      <c r="EXC170" s="69"/>
      <c r="EXD170" s="69"/>
      <c r="EXE170" s="69"/>
      <c r="EXF170" s="69"/>
      <c r="EXG170" s="69"/>
      <c r="EXH170" s="69"/>
      <c r="EXI170" s="69"/>
      <c r="EXJ170" s="69"/>
      <c r="EXK170" s="69"/>
      <c r="EXL170" s="69"/>
      <c r="EXM170" s="69"/>
      <c r="EXN170" s="69"/>
      <c r="EXO170" s="69"/>
      <c r="EXP170" s="69"/>
      <c r="EXQ170" s="69"/>
      <c r="EXR170" s="69"/>
      <c r="EXS170" s="69"/>
      <c r="EXT170" s="69"/>
      <c r="EXU170" s="69"/>
      <c r="EXV170" s="69"/>
      <c r="EXW170" s="69"/>
      <c r="EXX170" s="69"/>
      <c r="EXY170" s="69"/>
      <c r="EXZ170" s="69"/>
      <c r="EYA170" s="69"/>
      <c r="EYB170" s="69"/>
      <c r="EYC170" s="69"/>
      <c r="EYD170" s="69"/>
      <c r="EYE170" s="69"/>
      <c r="EYF170" s="69"/>
      <c r="EYG170" s="69"/>
      <c r="EYH170" s="69"/>
      <c r="EYI170" s="69"/>
      <c r="EYJ170" s="69"/>
      <c r="EYK170" s="69"/>
      <c r="EYL170" s="69"/>
      <c r="EYM170" s="69"/>
      <c r="EYN170" s="69"/>
      <c r="EYO170" s="69"/>
      <c r="EYP170" s="69"/>
      <c r="EYQ170" s="69"/>
      <c r="EYR170" s="69"/>
      <c r="EYS170" s="69"/>
      <c r="EYT170" s="69"/>
      <c r="EYU170" s="69"/>
      <c r="EYV170" s="69"/>
      <c r="EYW170" s="69"/>
      <c r="EYX170" s="69"/>
      <c r="EYY170" s="69"/>
      <c r="EYZ170" s="69"/>
      <c r="EZA170" s="69"/>
      <c r="EZB170" s="69"/>
      <c r="EZC170" s="69"/>
      <c r="EZD170" s="69"/>
      <c r="EZE170" s="69"/>
      <c r="EZF170" s="69"/>
      <c r="EZG170" s="69"/>
      <c r="EZH170" s="69"/>
      <c r="EZI170" s="69"/>
      <c r="EZJ170" s="69"/>
      <c r="EZK170" s="69"/>
      <c r="EZL170" s="69"/>
      <c r="EZM170" s="69"/>
      <c r="EZN170" s="69"/>
      <c r="EZO170" s="69"/>
      <c r="EZP170" s="69"/>
      <c r="EZQ170" s="69"/>
      <c r="EZR170" s="69"/>
      <c r="EZS170" s="69"/>
      <c r="EZT170" s="69"/>
      <c r="EZU170" s="69"/>
      <c r="EZV170" s="69"/>
      <c r="EZW170" s="69"/>
      <c r="EZX170" s="69"/>
      <c r="EZY170" s="69"/>
      <c r="EZZ170" s="69"/>
      <c r="FAA170" s="69"/>
      <c r="FAB170" s="69"/>
      <c r="FAC170" s="69"/>
      <c r="FAD170" s="69"/>
      <c r="FAE170" s="69"/>
      <c r="FAF170" s="69"/>
      <c r="FAG170" s="69"/>
      <c r="FAH170" s="69"/>
      <c r="FAI170" s="69"/>
      <c r="FAJ170" s="69"/>
      <c r="FAK170" s="69"/>
      <c r="FAL170" s="69"/>
      <c r="FAM170" s="69"/>
      <c r="FAN170" s="69"/>
      <c r="FAO170" s="69"/>
      <c r="FAP170" s="69"/>
      <c r="FAQ170" s="69"/>
      <c r="FAR170" s="69"/>
      <c r="FAS170" s="69"/>
      <c r="FAT170" s="69"/>
      <c r="FAU170" s="69"/>
      <c r="FAV170" s="69"/>
      <c r="FAW170" s="69"/>
      <c r="FAX170" s="69"/>
      <c r="FAY170" s="69"/>
      <c r="FAZ170" s="69"/>
      <c r="FBA170" s="69"/>
      <c r="FBB170" s="69"/>
      <c r="FBC170" s="69"/>
      <c r="FBD170" s="69"/>
      <c r="FBE170" s="69"/>
      <c r="FBF170" s="69"/>
      <c r="FBG170" s="69"/>
      <c r="FBH170" s="69"/>
      <c r="FBI170" s="69"/>
      <c r="FBJ170" s="69"/>
      <c r="FBK170" s="69"/>
      <c r="FBL170" s="69"/>
      <c r="FBM170" s="69"/>
      <c r="FBN170" s="69"/>
      <c r="FBO170" s="69"/>
      <c r="FBP170" s="69"/>
      <c r="FBQ170" s="69"/>
      <c r="FBR170" s="69"/>
      <c r="FBS170" s="69"/>
      <c r="FBT170" s="69"/>
      <c r="FBU170" s="69"/>
      <c r="FBV170" s="69"/>
      <c r="FBW170" s="69"/>
      <c r="FBX170" s="69"/>
      <c r="FBY170" s="69"/>
      <c r="FBZ170" s="69"/>
      <c r="FCA170" s="69"/>
      <c r="FCB170" s="69"/>
      <c r="FCC170" s="69"/>
      <c r="FCD170" s="69"/>
      <c r="FCE170" s="69"/>
      <c r="FCF170" s="69"/>
      <c r="FCG170" s="69"/>
      <c r="FCH170" s="69"/>
      <c r="FCI170" s="69"/>
      <c r="FCJ170" s="69"/>
      <c r="FCK170" s="69"/>
      <c r="FCL170" s="69"/>
      <c r="FCM170" s="69"/>
      <c r="FCN170" s="69"/>
      <c r="FCO170" s="69"/>
      <c r="FCP170" s="69"/>
      <c r="FCQ170" s="69"/>
      <c r="FCR170" s="69"/>
      <c r="FCS170" s="69"/>
      <c r="FCT170" s="69"/>
      <c r="FCU170" s="69"/>
      <c r="FCV170" s="69"/>
      <c r="FCW170" s="69"/>
      <c r="FCX170" s="69"/>
      <c r="FCY170" s="69"/>
      <c r="FCZ170" s="69"/>
      <c r="FDA170" s="69"/>
      <c r="FDB170" s="69"/>
      <c r="FDC170" s="69"/>
      <c r="FDD170" s="69"/>
      <c r="FDE170" s="69"/>
      <c r="FDF170" s="69"/>
      <c r="FDG170" s="69"/>
      <c r="FDH170" s="69"/>
      <c r="FDI170" s="69"/>
      <c r="FDJ170" s="69"/>
      <c r="FDK170" s="69"/>
      <c r="FDL170" s="69"/>
      <c r="FDM170" s="69"/>
      <c r="FDN170" s="69"/>
      <c r="FDO170" s="69"/>
      <c r="FDP170" s="69"/>
      <c r="FDQ170" s="69"/>
      <c r="FDR170" s="69"/>
      <c r="FDS170" s="69"/>
      <c r="FDT170" s="69"/>
      <c r="FDU170" s="69"/>
      <c r="FDV170" s="69"/>
      <c r="FDW170" s="69"/>
      <c r="FDX170" s="69"/>
      <c r="FDY170" s="69"/>
      <c r="FDZ170" s="69"/>
      <c r="FEA170" s="69"/>
      <c r="FEB170" s="69"/>
      <c r="FEC170" s="69"/>
      <c r="FED170" s="69"/>
      <c r="FEE170" s="69"/>
      <c r="FEF170" s="69"/>
      <c r="FEG170" s="69"/>
      <c r="FEH170" s="69"/>
      <c r="FEI170" s="69"/>
      <c r="FEJ170" s="69"/>
      <c r="FEK170" s="69"/>
      <c r="FEL170" s="69"/>
      <c r="FEM170" s="69"/>
      <c r="FEN170" s="69"/>
      <c r="FEO170" s="69"/>
      <c r="FEP170" s="69"/>
      <c r="FEQ170" s="69"/>
      <c r="FER170" s="69"/>
      <c r="FES170" s="69"/>
      <c r="FET170" s="69"/>
      <c r="FEU170" s="69"/>
      <c r="FEV170" s="69"/>
      <c r="FEW170" s="69"/>
      <c r="FEX170" s="69"/>
      <c r="FEY170" s="69"/>
      <c r="FEZ170" s="69"/>
      <c r="FFA170" s="69"/>
      <c r="FFB170" s="69"/>
      <c r="FFC170" s="69"/>
      <c r="FFD170" s="69"/>
      <c r="FFE170" s="69"/>
      <c r="FFF170" s="69"/>
      <c r="FFG170" s="69"/>
      <c r="FFH170" s="69"/>
      <c r="FFI170" s="69"/>
      <c r="FFJ170" s="69"/>
      <c r="FFK170" s="69"/>
      <c r="FFL170" s="69"/>
      <c r="FFM170" s="69"/>
      <c r="FFN170" s="69"/>
      <c r="FFO170" s="69"/>
      <c r="FFP170" s="69"/>
      <c r="FFQ170" s="69"/>
      <c r="FFR170" s="69"/>
      <c r="FFS170" s="69"/>
      <c r="FFT170" s="69"/>
      <c r="FFU170" s="69"/>
      <c r="FFV170" s="69"/>
      <c r="FFW170" s="69"/>
      <c r="FFX170" s="69"/>
      <c r="FFY170" s="69"/>
      <c r="FFZ170" s="69"/>
      <c r="FGA170" s="69"/>
      <c r="FGB170" s="69"/>
      <c r="FGC170" s="69"/>
      <c r="FGD170" s="69"/>
      <c r="FGE170" s="69"/>
      <c r="FGF170" s="69"/>
      <c r="FGG170" s="69"/>
      <c r="FGH170" s="69"/>
      <c r="FGI170" s="69"/>
      <c r="FGJ170" s="69"/>
      <c r="FGK170" s="69"/>
      <c r="FGL170" s="69"/>
      <c r="FGM170" s="69"/>
      <c r="FGN170" s="69"/>
      <c r="FGO170" s="69"/>
      <c r="FGP170" s="69"/>
      <c r="FGQ170" s="69"/>
      <c r="FGR170" s="69"/>
      <c r="FGS170" s="69"/>
      <c r="FGT170" s="69"/>
      <c r="FGU170" s="69"/>
      <c r="FGV170" s="69"/>
      <c r="FGW170" s="69"/>
      <c r="FGX170" s="69"/>
      <c r="FGY170" s="69"/>
      <c r="FGZ170" s="69"/>
      <c r="FHA170" s="69"/>
      <c r="FHB170" s="69"/>
      <c r="FHC170" s="69"/>
      <c r="FHD170" s="69"/>
      <c r="FHE170" s="69"/>
      <c r="FHF170" s="69"/>
      <c r="FHG170" s="69"/>
      <c r="FHH170" s="69"/>
      <c r="FHI170" s="69"/>
      <c r="FHJ170" s="69"/>
      <c r="FHK170" s="69"/>
      <c r="FHL170" s="69"/>
      <c r="FHM170" s="69"/>
      <c r="FHN170" s="69"/>
      <c r="FHO170" s="69"/>
      <c r="FHP170" s="69"/>
      <c r="FHQ170" s="69"/>
      <c r="FHR170" s="69"/>
      <c r="FHS170" s="69"/>
      <c r="FHT170" s="69"/>
      <c r="FHU170" s="69"/>
      <c r="FHV170" s="69"/>
      <c r="FHW170" s="69"/>
      <c r="FHX170" s="69"/>
      <c r="FHY170" s="69"/>
      <c r="FHZ170" s="69"/>
      <c r="FIA170" s="69"/>
      <c r="FIB170" s="69"/>
      <c r="FIC170" s="69"/>
      <c r="FID170" s="69"/>
      <c r="FIE170" s="69"/>
      <c r="FIF170" s="69"/>
      <c r="FIG170" s="69"/>
      <c r="FIH170" s="69"/>
      <c r="FII170" s="69"/>
      <c r="FIJ170" s="69"/>
      <c r="FIK170" s="69"/>
      <c r="FIL170" s="69"/>
      <c r="FIM170" s="69"/>
      <c r="FIN170" s="69"/>
      <c r="FIO170" s="69"/>
      <c r="FIP170" s="69"/>
      <c r="FIQ170" s="69"/>
      <c r="FIR170" s="69"/>
      <c r="FIS170" s="69"/>
      <c r="FIT170" s="69"/>
      <c r="FIU170" s="69"/>
      <c r="FIV170" s="69"/>
      <c r="FIW170" s="69"/>
      <c r="FIX170" s="69"/>
      <c r="FIY170" s="69"/>
      <c r="FIZ170" s="69"/>
      <c r="FJA170" s="69"/>
      <c r="FJB170" s="69"/>
      <c r="FJC170" s="69"/>
      <c r="FJD170" s="69"/>
      <c r="FJE170" s="69"/>
      <c r="FJF170" s="69"/>
      <c r="FJG170" s="69"/>
      <c r="FJH170" s="69"/>
      <c r="FJI170" s="69"/>
      <c r="FJJ170" s="69"/>
      <c r="FJK170" s="69"/>
      <c r="FJL170" s="69"/>
      <c r="FJM170" s="69"/>
      <c r="FJN170" s="69"/>
      <c r="FJO170" s="69"/>
      <c r="FJP170" s="69"/>
      <c r="FJQ170" s="69"/>
      <c r="FJR170" s="69"/>
      <c r="FJS170" s="69"/>
      <c r="FJT170" s="69"/>
      <c r="FJU170" s="69"/>
      <c r="FJV170" s="69"/>
      <c r="FJW170" s="69"/>
      <c r="FJX170" s="69"/>
      <c r="FJY170" s="69"/>
      <c r="FJZ170" s="69"/>
      <c r="FKA170" s="69"/>
      <c r="FKB170" s="69"/>
      <c r="FKC170" s="69"/>
      <c r="FKD170" s="69"/>
      <c r="FKE170" s="69"/>
      <c r="FKF170" s="69"/>
      <c r="FKG170" s="69"/>
      <c r="FKH170" s="69"/>
      <c r="FKI170" s="69"/>
      <c r="FKJ170" s="69"/>
      <c r="FKK170" s="69"/>
      <c r="FKL170" s="69"/>
      <c r="FKM170" s="69"/>
      <c r="FKN170" s="69"/>
      <c r="FKO170" s="69"/>
      <c r="FKP170" s="69"/>
      <c r="FKQ170" s="69"/>
      <c r="FKR170" s="69"/>
      <c r="FKS170" s="69"/>
      <c r="FKT170" s="69"/>
      <c r="FKU170" s="69"/>
      <c r="FKV170" s="69"/>
      <c r="FKW170" s="69"/>
      <c r="FKX170" s="69"/>
      <c r="FKY170" s="69"/>
      <c r="FKZ170" s="69"/>
      <c r="FLA170" s="69"/>
      <c r="FLB170" s="69"/>
      <c r="FLC170" s="69"/>
      <c r="FLD170" s="69"/>
      <c r="FLE170" s="69"/>
      <c r="FLF170" s="69"/>
      <c r="FLG170" s="69"/>
      <c r="FLH170" s="69"/>
      <c r="FLI170" s="69"/>
      <c r="FLJ170" s="69"/>
      <c r="FLK170" s="69"/>
      <c r="FLL170" s="69"/>
      <c r="FLM170" s="69"/>
      <c r="FLN170" s="69"/>
      <c r="FLO170" s="69"/>
      <c r="FLP170" s="69"/>
      <c r="FLQ170" s="69"/>
      <c r="FLR170" s="69"/>
      <c r="FLS170" s="69"/>
      <c r="FLT170" s="69"/>
      <c r="FLU170" s="69"/>
      <c r="FLV170" s="69"/>
      <c r="FLW170" s="69"/>
      <c r="FLX170" s="69"/>
      <c r="FLY170" s="69"/>
      <c r="FLZ170" s="69"/>
      <c r="FMA170" s="69"/>
      <c r="FMB170" s="69"/>
      <c r="FMC170" s="69"/>
      <c r="FMD170" s="69"/>
      <c r="FME170" s="69"/>
      <c r="FMF170" s="69"/>
      <c r="FMG170" s="69"/>
      <c r="FMH170" s="69"/>
      <c r="FMI170" s="69"/>
      <c r="FMJ170" s="69"/>
      <c r="FMK170" s="69"/>
      <c r="FML170" s="69"/>
      <c r="FMM170" s="69"/>
      <c r="FMN170" s="69"/>
      <c r="FMO170" s="69"/>
      <c r="FMP170" s="69"/>
      <c r="FMQ170" s="69"/>
      <c r="FMR170" s="69"/>
      <c r="FMS170" s="69"/>
      <c r="FMT170" s="69"/>
      <c r="FMU170" s="69"/>
      <c r="FMV170" s="69"/>
      <c r="FMW170" s="69"/>
      <c r="FMX170" s="69"/>
      <c r="FMY170" s="69"/>
      <c r="FMZ170" s="69"/>
      <c r="FNA170" s="69"/>
      <c r="FNB170" s="69"/>
      <c r="FNC170" s="69"/>
      <c r="FND170" s="69"/>
      <c r="FNE170" s="69"/>
      <c r="FNF170" s="69"/>
      <c r="FNG170" s="69"/>
      <c r="FNH170" s="69"/>
      <c r="FNI170" s="69"/>
      <c r="FNJ170" s="69"/>
      <c r="FNK170" s="69"/>
      <c r="FNL170" s="69"/>
      <c r="FNM170" s="69"/>
      <c r="FNN170" s="69"/>
      <c r="FNO170" s="69"/>
      <c r="FNP170" s="69"/>
      <c r="FNQ170" s="69"/>
      <c r="FNR170" s="69"/>
      <c r="FNS170" s="69"/>
      <c r="FNT170" s="69"/>
      <c r="FNU170" s="69"/>
      <c r="FNV170" s="69"/>
      <c r="FNW170" s="69"/>
      <c r="FNX170" s="69"/>
      <c r="FNY170" s="69"/>
      <c r="FNZ170" s="69"/>
      <c r="FOA170" s="69"/>
      <c r="FOB170" s="69"/>
      <c r="FOC170" s="69"/>
      <c r="FOD170" s="69"/>
      <c r="FOE170" s="69"/>
      <c r="FOF170" s="69"/>
      <c r="FOG170" s="69"/>
      <c r="FOH170" s="69"/>
      <c r="FOI170" s="69"/>
      <c r="FOJ170" s="69"/>
      <c r="FOK170" s="69"/>
      <c r="FOL170" s="69"/>
      <c r="FOM170" s="69"/>
      <c r="FON170" s="69"/>
      <c r="FOO170" s="69"/>
      <c r="FOP170" s="69"/>
      <c r="FOQ170" s="69"/>
      <c r="FOR170" s="69"/>
      <c r="FOS170" s="69"/>
      <c r="FOT170" s="69"/>
      <c r="FOU170" s="69"/>
      <c r="FOV170" s="69"/>
      <c r="FOW170" s="69"/>
      <c r="FOX170" s="69"/>
      <c r="FOY170" s="69"/>
      <c r="FOZ170" s="69"/>
      <c r="FPA170" s="69"/>
      <c r="FPB170" s="69"/>
      <c r="FPC170" s="69"/>
      <c r="FPD170" s="69"/>
      <c r="FPE170" s="69"/>
      <c r="FPF170" s="69"/>
      <c r="FPG170" s="69"/>
      <c r="FPH170" s="69"/>
      <c r="FPI170" s="69"/>
      <c r="FPJ170" s="69"/>
      <c r="FPK170" s="69"/>
      <c r="FPL170" s="69"/>
      <c r="FPM170" s="69"/>
      <c r="FPN170" s="69"/>
      <c r="FPO170" s="69"/>
      <c r="FPP170" s="69"/>
      <c r="FPQ170" s="69"/>
      <c r="FPR170" s="69"/>
      <c r="FPS170" s="69"/>
      <c r="FPT170" s="69"/>
      <c r="FPU170" s="69"/>
      <c r="FPV170" s="69"/>
      <c r="FPW170" s="69"/>
      <c r="FPX170" s="69"/>
      <c r="FPY170" s="69"/>
      <c r="FPZ170" s="69"/>
      <c r="FQA170" s="69"/>
      <c r="FQB170" s="69"/>
      <c r="FQC170" s="69"/>
      <c r="FQD170" s="69"/>
      <c r="FQE170" s="69"/>
      <c r="FQF170" s="69"/>
      <c r="FQG170" s="69"/>
      <c r="FQH170" s="69"/>
      <c r="FQI170" s="69"/>
      <c r="FQJ170" s="69"/>
      <c r="FQK170" s="69"/>
      <c r="FQL170" s="69"/>
      <c r="FQM170" s="69"/>
      <c r="FQN170" s="69"/>
      <c r="FQO170" s="69"/>
      <c r="FQP170" s="69"/>
      <c r="FQQ170" s="69"/>
      <c r="FQR170" s="69"/>
      <c r="FQS170" s="69"/>
      <c r="FQT170" s="69"/>
      <c r="FQU170" s="69"/>
      <c r="FQV170" s="69"/>
      <c r="FQW170" s="69"/>
      <c r="FQX170" s="69"/>
      <c r="FQY170" s="69"/>
      <c r="FQZ170" s="69"/>
      <c r="FRA170" s="69"/>
      <c r="FRB170" s="69"/>
      <c r="FRC170" s="69"/>
      <c r="FRD170" s="69"/>
      <c r="FRE170" s="69"/>
      <c r="FRF170" s="69"/>
      <c r="FRG170" s="69"/>
      <c r="FRH170" s="69"/>
      <c r="FRI170" s="69"/>
      <c r="FRJ170" s="69"/>
      <c r="FRK170" s="69"/>
      <c r="FRL170" s="69"/>
      <c r="FRM170" s="69"/>
      <c r="FRN170" s="69"/>
      <c r="FRO170" s="69"/>
      <c r="FRP170" s="69"/>
      <c r="FRQ170" s="69"/>
      <c r="FRR170" s="69"/>
      <c r="FRS170" s="69"/>
      <c r="FRT170" s="69"/>
      <c r="FRU170" s="69"/>
      <c r="FRV170" s="69"/>
      <c r="FRW170" s="69"/>
      <c r="FRX170" s="69"/>
      <c r="FRY170" s="69"/>
      <c r="FRZ170" s="69"/>
      <c r="FSA170" s="69"/>
      <c r="FSB170" s="69"/>
      <c r="FSC170" s="69"/>
      <c r="FSD170" s="69"/>
      <c r="FSE170" s="69"/>
      <c r="FSF170" s="69"/>
      <c r="FSG170" s="69"/>
      <c r="FSH170" s="69"/>
      <c r="FSI170" s="69"/>
      <c r="FSJ170" s="69"/>
      <c r="FSK170" s="69"/>
      <c r="FSL170" s="69"/>
      <c r="FSM170" s="69"/>
      <c r="FSN170" s="69"/>
      <c r="FSO170" s="69"/>
      <c r="FSP170" s="69"/>
      <c r="FSQ170" s="69"/>
      <c r="FSR170" s="69"/>
      <c r="FSS170" s="69"/>
      <c r="FST170" s="69"/>
      <c r="FSU170" s="69"/>
      <c r="FSV170" s="69"/>
      <c r="FSW170" s="69"/>
      <c r="FSX170" s="69"/>
      <c r="FSY170" s="69"/>
      <c r="FSZ170" s="69"/>
      <c r="FTA170" s="69"/>
      <c r="FTB170" s="69"/>
      <c r="FTC170" s="69"/>
      <c r="FTD170" s="69"/>
      <c r="FTE170" s="69"/>
      <c r="FTF170" s="69"/>
      <c r="FTG170" s="69"/>
      <c r="FTH170" s="69"/>
      <c r="FTI170" s="69"/>
      <c r="FTJ170" s="69"/>
      <c r="FTK170" s="69"/>
      <c r="FTL170" s="69"/>
      <c r="FTM170" s="69"/>
      <c r="FTN170" s="69"/>
      <c r="FTO170" s="69"/>
      <c r="FTP170" s="69"/>
      <c r="FTQ170" s="69"/>
      <c r="FTR170" s="69"/>
      <c r="FTS170" s="69"/>
      <c r="FTT170" s="69"/>
      <c r="FTU170" s="69"/>
      <c r="FTV170" s="69"/>
      <c r="FTW170" s="69"/>
      <c r="FTX170" s="69"/>
      <c r="FTY170" s="69"/>
      <c r="FTZ170" s="69"/>
      <c r="FUA170" s="69"/>
      <c r="FUB170" s="69"/>
      <c r="FUC170" s="69"/>
      <c r="FUD170" s="69"/>
      <c r="FUE170" s="69"/>
      <c r="FUF170" s="69"/>
      <c r="FUG170" s="69"/>
      <c r="FUH170" s="69"/>
      <c r="FUI170" s="69"/>
      <c r="FUJ170" s="69"/>
      <c r="FUK170" s="69"/>
      <c r="FUL170" s="69"/>
      <c r="FUM170" s="69"/>
      <c r="FUN170" s="69"/>
      <c r="FUO170" s="69"/>
      <c r="FUP170" s="69"/>
      <c r="FUQ170" s="69"/>
      <c r="FUR170" s="69"/>
      <c r="FUS170" s="69"/>
      <c r="FUT170" s="69"/>
      <c r="FUU170" s="69"/>
      <c r="FUV170" s="69"/>
      <c r="FUW170" s="69"/>
      <c r="FUX170" s="69"/>
      <c r="FUY170" s="69"/>
      <c r="FUZ170" s="69"/>
      <c r="FVA170" s="69"/>
      <c r="FVB170" s="69"/>
      <c r="FVC170" s="69"/>
      <c r="FVD170" s="69"/>
      <c r="FVE170" s="69"/>
      <c r="FVF170" s="69"/>
      <c r="FVG170" s="69"/>
      <c r="FVH170" s="69"/>
      <c r="FVI170" s="69"/>
      <c r="FVJ170" s="69"/>
      <c r="FVK170" s="69"/>
      <c r="FVL170" s="69"/>
      <c r="FVM170" s="69"/>
      <c r="FVN170" s="69"/>
      <c r="FVO170" s="69"/>
      <c r="FVP170" s="69"/>
      <c r="FVQ170" s="69"/>
      <c r="FVR170" s="69"/>
      <c r="FVS170" s="69"/>
      <c r="FVT170" s="69"/>
      <c r="FVU170" s="69"/>
      <c r="FVV170" s="69"/>
      <c r="FVW170" s="69"/>
      <c r="FVX170" s="69"/>
      <c r="FVY170" s="69"/>
      <c r="FVZ170" s="69"/>
      <c r="FWA170" s="69"/>
      <c r="FWB170" s="69"/>
      <c r="FWC170" s="69"/>
      <c r="FWD170" s="69"/>
      <c r="FWE170" s="69"/>
      <c r="FWF170" s="69"/>
      <c r="FWG170" s="69"/>
      <c r="FWH170" s="69"/>
      <c r="FWI170" s="69"/>
      <c r="FWJ170" s="69"/>
      <c r="FWK170" s="69"/>
      <c r="FWL170" s="69"/>
      <c r="FWM170" s="69"/>
      <c r="FWN170" s="69"/>
      <c r="FWO170" s="69"/>
      <c r="FWP170" s="69"/>
      <c r="FWQ170" s="69"/>
      <c r="FWR170" s="69"/>
      <c r="FWS170" s="69"/>
      <c r="FWT170" s="69"/>
      <c r="FWU170" s="69"/>
      <c r="FWV170" s="69"/>
      <c r="FWW170" s="69"/>
      <c r="FWX170" s="69"/>
      <c r="FWY170" s="69"/>
      <c r="FWZ170" s="69"/>
      <c r="FXA170" s="69"/>
      <c r="FXB170" s="69"/>
      <c r="FXC170" s="69"/>
      <c r="FXD170" s="69"/>
      <c r="FXE170" s="69"/>
      <c r="FXF170" s="69"/>
      <c r="FXG170" s="69"/>
      <c r="FXH170" s="69"/>
      <c r="FXI170" s="69"/>
      <c r="FXJ170" s="69"/>
      <c r="FXK170" s="69"/>
      <c r="FXL170" s="69"/>
      <c r="FXM170" s="69"/>
      <c r="FXN170" s="69"/>
      <c r="FXO170" s="69"/>
      <c r="FXP170" s="69"/>
      <c r="FXQ170" s="69"/>
      <c r="FXR170" s="69"/>
      <c r="FXS170" s="69"/>
      <c r="FXT170" s="69"/>
      <c r="FXU170" s="69"/>
      <c r="FXV170" s="69"/>
      <c r="FXW170" s="69"/>
      <c r="FXX170" s="69"/>
      <c r="FXY170" s="69"/>
      <c r="FXZ170" s="69"/>
      <c r="FYA170" s="69"/>
      <c r="FYB170" s="69"/>
      <c r="FYC170" s="69"/>
      <c r="FYD170" s="69"/>
      <c r="FYE170" s="69"/>
      <c r="FYF170" s="69"/>
      <c r="FYG170" s="69"/>
      <c r="FYH170" s="69"/>
      <c r="FYI170" s="69"/>
      <c r="FYJ170" s="69"/>
      <c r="FYK170" s="69"/>
      <c r="FYL170" s="69"/>
      <c r="FYM170" s="69"/>
      <c r="FYN170" s="69"/>
      <c r="FYO170" s="69"/>
      <c r="FYP170" s="69"/>
      <c r="FYQ170" s="69"/>
      <c r="FYR170" s="69"/>
      <c r="FYS170" s="69"/>
      <c r="FYT170" s="69"/>
      <c r="FYU170" s="69"/>
      <c r="FYV170" s="69"/>
      <c r="FYW170" s="69"/>
      <c r="FYX170" s="69"/>
      <c r="FYY170" s="69"/>
      <c r="FYZ170" s="69"/>
      <c r="FZA170" s="69"/>
      <c r="FZB170" s="69"/>
      <c r="FZC170" s="69"/>
      <c r="FZD170" s="69"/>
      <c r="FZE170" s="69"/>
      <c r="FZF170" s="69"/>
      <c r="FZG170" s="69"/>
      <c r="FZH170" s="69"/>
      <c r="FZI170" s="69"/>
      <c r="FZJ170" s="69"/>
      <c r="FZK170" s="69"/>
      <c r="FZL170" s="69"/>
      <c r="FZM170" s="69"/>
      <c r="FZN170" s="69"/>
      <c r="FZO170" s="69"/>
      <c r="FZP170" s="69"/>
      <c r="FZQ170" s="69"/>
      <c r="FZR170" s="69"/>
      <c r="FZS170" s="69"/>
      <c r="FZT170" s="69"/>
      <c r="FZU170" s="69"/>
      <c r="FZV170" s="69"/>
      <c r="FZW170" s="69"/>
      <c r="FZX170" s="69"/>
      <c r="FZY170" s="69"/>
      <c r="FZZ170" s="69"/>
      <c r="GAA170" s="69"/>
      <c r="GAB170" s="69"/>
      <c r="GAC170" s="69"/>
      <c r="GAD170" s="69"/>
      <c r="GAE170" s="69"/>
      <c r="GAF170" s="69"/>
      <c r="GAG170" s="69"/>
      <c r="GAH170" s="69"/>
      <c r="GAI170" s="69"/>
      <c r="GAJ170" s="69"/>
      <c r="GAK170" s="69"/>
      <c r="GAL170" s="69"/>
      <c r="GAM170" s="69"/>
      <c r="GAN170" s="69"/>
      <c r="GAO170" s="69"/>
      <c r="GAP170" s="69"/>
      <c r="GAQ170" s="69"/>
      <c r="GAR170" s="69"/>
      <c r="GAS170" s="69"/>
      <c r="GAT170" s="69"/>
      <c r="GAU170" s="69"/>
      <c r="GAV170" s="69"/>
      <c r="GAW170" s="69"/>
      <c r="GAX170" s="69"/>
      <c r="GAY170" s="69"/>
      <c r="GAZ170" s="69"/>
      <c r="GBA170" s="69"/>
      <c r="GBB170" s="69"/>
      <c r="GBC170" s="69"/>
      <c r="GBD170" s="69"/>
      <c r="GBE170" s="69"/>
      <c r="GBF170" s="69"/>
      <c r="GBG170" s="69"/>
      <c r="GBH170" s="69"/>
      <c r="GBI170" s="69"/>
      <c r="GBJ170" s="69"/>
      <c r="GBK170" s="69"/>
      <c r="GBL170" s="69"/>
      <c r="GBM170" s="69"/>
      <c r="GBN170" s="69"/>
      <c r="GBO170" s="69"/>
      <c r="GBP170" s="69"/>
      <c r="GBQ170" s="69"/>
      <c r="GBR170" s="69"/>
      <c r="GBS170" s="69"/>
      <c r="GBT170" s="69"/>
      <c r="GBU170" s="69"/>
      <c r="GBV170" s="69"/>
      <c r="GBW170" s="69"/>
      <c r="GBX170" s="69"/>
      <c r="GBY170" s="69"/>
      <c r="GBZ170" s="69"/>
      <c r="GCA170" s="69"/>
      <c r="GCB170" s="69"/>
      <c r="GCC170" s="69"/>
      <c r="GCD170" s="69"/>
      <c r="GCE170" s="69"/>
      <c r="GCF170" s="69"/>
      <c r="GCG170" s="69"/>
      <c r="GCH170" s="69"/>
      <c r="GCI170" s="69"/>
      <c r="GCJ170" s="69"/>
      <c r="GCK170" s="69"/>
      <c r="GCL170" s="69"/>
      <c r="GCM170" s="69"/>
      <c r="GCN170" s="69"/>
      <c r="GCO170" s="69"/>
      <c r="GCP170" s="69"/>
      <c r="GCQ170" s="69"/>
      <c r="GCR170" s="69"/>
      <c r="GCS170" s="69"/>
      <c r="GCT170" s="69"/>
      <c r="GCU170" s="69"/>
      <c r="GCV170" s="69"/>
      <c r="GCW170" s="69"/>
      <c r="GCX170" s="69"/>
      <c r="GCY170" s="69"/>
      <c r="GCZ170" s="69"/>
      <c r="GDA170" s="69"/>
      <c r="GDB170" s="69"/>
      <c r="GDC170" s="69"/>
      <c r="GDD170" s="69"/>
      <c r="GDE170" s="69"/>
      <c r="GDF170" s="69"/>
      <c r="GDG170" s="69"/>
      <c r="GDH170" s="69"/>
      <c r="GDI170" s="69"/>
      <c r="GDJ170" s="69"/>
      <c r="GDK170" s="69"/>
      <c r="GDL170" s="69"/>
      <c r="GDM170" s="69"/>
      <c r="GDN170" s="69"/>
      <c r="GDO170" s="69"/>
      <c r="GDP170" s="69"/>
      <c r="GDQ170" s="69"/>
      <c r="GDR170" s="69"/>
      <c r="GDS170" s="69"/>
      <c r="GDT170" s="69"/>
      <c r="GDU170" s="69"/>
      <c r="GDV170" s="69"/>
      <c r="GDW170" s="69"/>
      <c r="GDX170" s="69"/>
      <c r="GDY170" s="69"/>
      <c r="GDZ170" s="69"/>
      <c r="GEA170" s="69"/>
      <c r="GEB170" s="69"/>
      <c r="GEC170" s="69"/>
      <c r="GED170" s="69"/>
      <c r="GEE170" s="69"/>
      <c r="GEF170" s="69"/>
      <c r="GEG170" s="69"/>
      <c r="GEH170" s="69"/>
      <c r="GEI170" s="69"/>
      <c r="GEJ170" s="69"/>
      <c r="GEK170" s="69"/>
      <c r="GEL170" s="69"/>
      <c r="GEM170" s="69"/>
      <c r="GEN170" s="69"/>
      <c r="GEO170" s="69"/>
      <c r="GEP170" s="69"/>
      <c r="GEQ170" s="69"/>
      <c r="GER170" s="69"/>
      <c r="GES170" s="69"/>
      <c r="GET170" s="69"/>
      <c r="GEU170" s="69"/>
      <c r="GEV170" s="69"/>
      <c r="GEW170" s="69"/>
      <c r="GEX170" s="69"/>
      <c r="GEY170" s="69"/>
      <c r="GEZ170" s="69"/>
      <c r="GFA170" s="69"/>
      <c r="GFB170" s="69"/>
      <c r="GFC170" s="69"/>
      <c r="GFD170" s="69"/>
      <c r="GFE170" s="69"/>
      <c r="GFF170" s="69"/>
      <c r="GFG170" s="69"/>
      <c r="GFH170" s="69"/>
      <c r="GFI170" s="69"/>
      <c r="GFJ170" s="69"/>
      <c r="GFK170" s="69"/>
      <c r="GFL170" s="69"/>
      <c r="GFM170" s="69"/>
      <c r="GFN170" s="69"/>
      <c r="GFO170" s="69"/>
      <c r="GFP170" s="69"/>
      <c r="GFQ170" s="69"/>
      <c r="GFR170" s="69"/>
      <c r="GFS170" s="69"/>
      <c r="GFT170" s="69"/>
      <c r="GFU170" s="69"/>
      <c r="GFV170" s="69"/>
      <c r="GFW170" s="69"/>
      <c r="GFX170" s="69"/>
      <c r="GFY170" s="69"/>
      <c r="GFZ170" s="69"/>
      <c r="GGA170" s="69"/>
      <c r="GGB170" s="69"/>
      <c r="GGC170" s="69"/>
      <c r="GGD170" s="69"/>
      <c r="GGE170" s="69"/>
      <c r="GGF170" s="69"/>
      <c r="GGG170" s="69"/>
      <c r="GGH170" s="69"/>
      <c r="GGI170" s="69"/>
      <c r="GGJ170" s="69"/>
      <c r="GGK170" s="69"/>
      <c r="GGL170" s="69"/>
      <c r="GGM170" s="69"/>
      <c r="GGN170" s="69"/>
      <c r="GGO170" s="69"/>
      <c r="GGP170" s="69"/>
      <c r="GGQ170" s="69"/>
      <c r="GGR170" s="69"/>
      <c r="GGS170" s="69"/>
      <c r="GGT170" s="69"/>
      <c r="GGU170" s="69"/>
      <c r="GGV170" s="69"/>
      <c r="GGW170" s="69"/>
      <c r="GGX170" s="69"/>
      <c r="GGY170" s="69"/>
      <c r="GGZ170" s="69"/>
      <c r="GHA170" s="69"/>
      <c r="GHB170" s="69"/>
      <c r="GHC170" s="69"/>
      <c r="GHD170" s="69"/>
      <c r="GHE170" s="69"/>
      <c r="GHF170" s="69"/>
      <c r="GHG170" s="69"/>
      <c r="GHH170" s="69"/>
      <c r="GHI170" s="69"/>
      <c r="GHJ170" s="69"/>
      <c r="GHK170" s="69"/>
      <c r="GHL170" s="69"/>
      <c r="GHM170" s="69"/>
      <c r="GHN170" s="69"/>
      <c r="GHO170" s="69"/>
      <c r="GHP170" s="69"/>
      <c r="GHQ170" s="69"/>
      <c r="GHR170" s="69"/>
      <c r="GHS170" s="69"/>
      <c r="GHT170" s="69"/>
      <c r="GHU170" s="69"/>
      <c r="GHV170" s="69"/>
      <c r="GHW170" s="69"/>
      <c r="GHX170" s="69"/>
      <c r="GHY170" s="69"/>
      <c r="GHZ170" s="69"/>
      <c r="GIA170" s="69"/>
      <c r="GIB170" s="69"/>
      <c r="GIC170" s="69"/>
      <c r="GID170" s="69"/>
      <c r="GIE170" s="69"/>
      <c r="GIF170" s="69"/>
      <c r="GIG170" s="69"/>
      <c r="GIH170" s="69"/>
      <c r="GII170" s="69"/>
      <c r="GIJ170" s="69"/>
      <c r="GIK170" s="69"/>
      <c r="GIL170" s="69"/>
      <c r="GIM170" s="69"/>
      <c r="GIN170" s="69"/>
      <c r="GIO170" s="69"/>
      <c r="GIP170" s="69"/>
      <c r="GIQ170" s="69"/>
      <c r="GIR170" s="69"/>
      <c r="GIS170" s="69"/>
      <c r="GIT170" s="69"/>
      <c r="GIU170" s="69"/>
      <c r="GIV170" s="69"/>
      <c r="GIW170" s="69"/>
      <c r="GIX170" s="69"/>
      <c r="GIY170" s="69"/>
      <c r="GIZ170" s="69"/>
      <c r="GJA170" s="69"/>
      <c r="GJB170" s="69"/>
      <c r="GJC170" s="69"/>
      <c r="GJD170" s="69"/>
      <c r="GJE170" s="69"/>
      <c r="GJF170" s="69"/>
      <c r="GJG170" s="69"/>
      <c r="GJH170" s="69"/>
      <c r="GJI170" s="69"/>
      <c r="GJJ170" s="69"/>
      <c r="GJK170" s="69"/>
      <c r="GJL170" s="69"/>
      <c r="GJM170" s="69"/>
      <c r="GJN170" s="69"/>
      <c r="GJO170" s="69"/>
      <c r="GJP170" s="69"/>
      <c r="GJQ170" s="69"/>
      <c r="GJR170" s="69"/>
      <c r="GJS170" s="69"/>
      <c r="GJT170" s="69"/>
      <c r="GJU170" s="69"/>
      <c r="GJV170" s="69"/>
      <c r="GJW170" s="69"/>
      <c r="GJX170" s="69"/>
      <c r="GJY170" s="69"/>
      <c r="GJZ170" s="69"/>
      <c r="GKA170" s="69"/>
      <c r="GKB170" s="69"/>
      <c r="GKC170" s="69"/>
      <c r="GKD170" s="69"/>
      <c r="GKE170" s="69"/>
      <c r="GKF170" s="69"/>
      <c r="GKG170" s="69"/>
      <c r="GKH170" s="69"/>
      <c r="GKI170" s="69"/>
      <c r="GKJ170" s="69"/>
      <c r="GKK170" s="69"/>
      <c r="GKL170" s="69"/>
      <c r="GKM170" s="69"/>
      <c r="GKN170" s="69"/>
      <c r="GKO170" s="69"/>
      <c r="GKP170" s="69"/>
      <c r="GKQ170" s="69"/>
      <c r="GKR170" s="69"/>
      <c r="GKS170" s="69"/>
      <c r="GKT170" s="69"/>
      <c r="GKU170" s="69"/>
      <c r="GKV170" s="69"/>
      <c r="GKW170" s="69"/>
      <c r="GKX170" s="69"/>
      <c r="GKY170" s="69"/>
      <c r="GKZ170" s="69"/>
      <c r="GLA170" s="69"/>
      <c r="GLB170" s="69"/>
      <c r="GLC170" s="69"/>
      <c r="GLD170" s="69"/>
      <c r="GLE170" s="69"/>
      <c r="GLF170" s="69"/>
      <c r="GLG170" s="69"/>
      <c r="GLH170" s="69"/>
      <c r="GLI170" s="69"/>
      <c r="GLJ170" s="69"/>
      <c r="GLK170" s="69"/>
      <c r="GLL170" s="69"/>
      <c r="GLM170" s="69"/>
      <c r="GLN170" s="69"/>
      <c r="GLO170" s="69"/>
      <c r="GLP170" s="69"/>
      <c r="GLQ170" s="69"/>
      <c r="GLR170" s="69"/>
      <c r="GLS170" s="69"/>
      <c r="GLT170" s="69"/>
      <c r="GLU170" s="69"/>
      <c r="GLV170" s="69"/>
      <c r="GLW170" s="69"/>
      <c r="GLX170" s="69"/>
      <c r="GLY170" s="69"/>
      <c r="GLZ170" s="69"/>
      <c r="GMA170" s="69"/>
      <c r="GMB170" s="69"/>
      <c r="GMC170" s="69"/>
      <c r="GMD170" s="69"/>
      <c r="GME170" s="69"/>
      <c r="GMF170" s="69"/>
      <c r="GMG170" s="69"/>
      <c r="GMH170" s="69"/>
      <c r="GMI170" s="69"/>
      <c r="GMJ170" s="69"/>
      <c r="GMK170" s="69"/>
      <c r="GML170" s="69"/>
      <c r="GMM170" s="69"/>
      <c r="GMN170" s="69"/>
      <c r="GMO170" s="69"/>
      <c r="GMP170" s="69"/>
      <c r="GMQ170" s="69"/>
      <c r="GMR170" s="69"/>
      <c r="GMS170" s="69"/>
      <c r="GMT170" s="69"/>
      <c r="GMU170" s="69"/>
      <c r="GMV170" s="69"/>
      <c r="GMW170" s="69"/>
      <c r="GMX170" s="69"/>
      <c r="GMY170" s="69"/>
      <c r="GMZ170" s="69"/>
      <c r="GNA170" s="69"/>
      <c r="GNB170" s="69"/>
      <c r="GNC170" s="69"/>
      <c r="GND170" s="69"/>
      <c r="GNE170" s="69"/>
      <c r="GNF170" s="69"/>
      <c r="GNG170" s="69"/>
      <c r="GNH170" s="69"/>
      <c r="GNI170" s="69"/>
      <c r="GNJ170" s="69"/>
      <c r="GNK170" s="69"/>
      <c r="GNL170" s="69"/>
      <c r="GNM170" s="69"/>
      <c r="GNN170" s="69"/>
      <c r="GNO170" s="69"/>
      <c r="GNP170" s="69"/>
      <c r="GNQ170" s="69"/>
      <c r="GNR170" s="69"/>
      <c r="GNS170" s="69"/>
      <c r="GNT170" s="69"/>
      <c r="GNU170" s="69"/>
      <c r="GNV170" s="69"/>
      <c r="GNW170" s="69"/>
      <c r="GNX170" s="69"/>
      <c r="GNY170" s="69"/>
      <c r="GNZ170" s="69"/>
      <c r="GOA170" s="69"/>
      <c r="GOB170" s="69"/>
      <c r="GOC170" s="69"/>
      <c r="GOD170" s="69"/>
      <c r="GOE170" s="69"/>
      <c r="GOF170" s="69"/>
      <c r="GOG170" s="69"/>
      <c r="GOH170" s="69"/>
      <c r="GOI170" s="69"/>
      <c r="GOJ170" s="69"/>
      <c r="GOK170" s="69"/>
      <c r="GOL170" s="69"/>
      <c r="GOM170" s="69"/>
      <c r="GON170" s="69"/>
      <c r="GOO170" s="69"/>
      <c r="GOP170" s="69"/>
      <c r="GOQ170" s="69"/>
      <c r="GOR170" s="69"/>
      <c r="GOS170" s="69"/>
      <c r="GOT170" s="69"/>
      <c r="GOU170" s="69"/>
      <c r="GOV170" s="69"/>
      <c r="GOW170" s="69"/>
      <c r="GOX170" s="69"/>
      <c r="GOY170" s="69"/>
      <c r="GOZ170" s="69"/>
      <c r="GPA170" s="69"/>
      <c r="GPB170" s="69"/>
      <c r="GPC170" s="69"/>
      <c r="GPD170" s="69"/>
      <c r="GPE170" s="69"/>
      <c r="GPF170" s="69"/>
      <c r="GPG170" s="69"/>
      <c r="GPH170" s="69"/>
      <c r="GPI170" s="69"/>
      <c r="GPJ170" s="69"/>
      <c r="GPK170" s="69"/>
      <c r="GPL170" s="69"/>
      <c r="GPM170" s="69"/>
      <c r="GPN170" s="69"/>
      <c r="GPO170" s="69"/>
      <c r="GPP170" s="69"/>
      <c r="GPQ170" s="69"/>
      <c r="GPR170" s="69"/>
      <c r="GPS170" s="69"/>
      <c r="GPT170" s="69"/>
      <c r="GPU170" s="69"/>
      <c r="GPV170" s="69"/>
      <c r="GPW170" s="69"/>
      <c r="GPX170" s="69"/>
      <c r="GPY170" s="69"/>
      <c r="GPZ170" s="69"/>
      <c r="GQA170" s="69"/>
      <c r="GQB170" s="69"/>
      <c r="GQC170" s="69"/>
      <c r="GQD170" s="69"/>
      <c r="GQE170" s="69"/>
      <c r="GQF170" s="69"/>
      <c r="GQG170" s="69"/>
      <c r="GQH170" s="69"/>
      <c r="GQI170" s="69"/>
      <c r="GQJ170" s="69"/>
      <c r="GQK170" s="69"/>
      <c r="GQL170" s="69"/>
      <c r="GQM170" s="69"/>
      <c r="GQN170" s="69"/>
      <c r="GQO170" s="69"/>
      <c r="GQP170" s="69"/>
      <c r="GQQ170" s="69"/>
      <c r="GQR170" s="69"/>
      <c r="GQS170" s="69"/>
      <c r="GQT170" s="69"/>
      <c r="GQU170" s="69"/>
      <c r="GQV170" s="69"/>
      <c r="GQW170" s="69"/>
      <c r="GQX170" s="69"/>
      <c r="GQY170" s="69"/>
      <c r="GQZ170" s="69"/>
      <c r="GRA170" s="69"/>
      <c r="GRB170" s="69"/>
      <c r="GRC170" s="69"/>
      <c r="GRD170" s="69"/>
      <c r="GRE170" s="69"/>
      <c r="GRF170" s="69"/>
      <c r="GRG170" s="69"/>
      <c r="GRH170" s="69"/>
      <c r="GRI170" s="69"/>
      <c r="GRJ170" s="69"/>
      <c r="GRK170" s="69"/>
      <c r="GRL170" s="69"/>
      <c r="GRM170" s="69"/>
      <c r="GRN170" s="69"/>
      <c r="GRO170" s="69"/>
      <c r="GRP170" s="69"/>
      <c r="GRQ170" s="69"/>
      <c r="GRR170" s="69"/>
      <c r="GRS170" s="69"/>
      <c r="GRT170" s="69"/>
      <c r="GRU170" s="69"/>
      <c r="GRV170" s="69"/>
      <c r="GRW170" s="69"/>
      <c r="GRX170" s="69"/>
      <c r="GRY170" s="69"/>
      <c r="GRZ170" s="69"/>
      <c r="GSA170" s="69"/>
      <c r="GSB170" s="69"/>
      <c r="GSC170" s="69"/>
      <c r="GSD170" s="69"/>
      <c r="GSE170" s="69"/>
      <c r="GSF170" s="69"/>
      <c r="GSG170" s="69"/>
      <c r="GSH170" s="69"/>
      <c r="GSI170" s="69"/>
      <c r="GSJ170" s="69"/>
      <c r="GSK170" s="69"/>
      <c r="GSL170" s="69"/>
      <c r="GSM170" s="69"/>
      <c r="GSN170" s="69"/>
      <c r="GSO170" s="69"/>
      <c r="GSP170" s="69"/>
      <c r="GSQ170" s="69"/>
      <c r="GSR170" s="69"/>
      <c r="GSS170" s="69"/>
      <c r="GST170" s="69"/>
      <c r="GSU170" s="69"/>
      <c r="GSV170" s="69"/>
      <c r="GSW170" s="69"/>
      <c r="GSX170" s="69"/>
      <c r="GSY170" s="69"/>
      <c r="GSZ170" s="69"/>
      <c r="GTA170" s="69"/>
      <c r="GTB170" s="69"/>
      <c r="GTC170" s="69"/>
      <c r="GTD170" s="69"/>
      <c r="GTE170" s="69"/>
      <c r="GTF170" s="69"/>
      <c r="GTG170" s="69"/>
      <c r="GTH170" s="69"/>
      <c r="GTI170" s="69"/>
      <c r="GTJ170" s="69"/>
      <c r="GTK170" s="69"/>
      <c r="GTL170" s="69"/>
      <c r="GTM170" s="69"/>
      <c r="GTN170" s="69"/>
      <c r="GTO170" s="69"/>
      <c r="GTP170" s="69"/>
      <c r="GTQ170" s="69"/>
      <c r="GTR170" s="69"/>
      <c r="GTS170" s="69"/>
      <c r="GTT170" s="69"/>
      <c r="GTU170" s="69"/>
      <c r="GTV170" s="69"/>
      <c r="GTW170" s="69"/>
      <c r="GTX170" s="69"/>
      <c r="GTY170" s="69"/>
      <c r="GTZ170" s="69"/>
      <c r="GUA170" s="69"/>
      <c r="GUB170" s="69"/>
      <c r="GUC170" s="69"/>
      <c r="GUD170" s="69"/>
      <c r="GUE170" s="69"/>
      <c r="GUF170" s="69"/>
      <c r="GUG170" s="69"/>
      <c r="GUH170" s="69"/>
      <c r="GUI170" s="69"/>
      <c r="GUJ170" s="69"/>
      <c r="GUK170" s="69"/>
      <c r="GUL170" s="69"/>
      <c r="GUM170" s="69"/>
      <c r="GUN170" s="69"/>
      <c r="GUO170" s="69"/>
      <c r="GUP170" s="69"/>
      <c r="GUQ170" s="69"/>
      <c r="GUR170" s="69"/>
      <c r="GUS170" s="69"/>
      <c r="GUT170" s="69"/>
      <c r="GUU170" s="69"/>
      <c r="GUV170" s="69"/>
      <c r="GUW170" s="69"/>
      <c r="GUX170" s="69"/>
      <c r="GUY170" s="69"/>
      <c r="GUZ170" s="69"/>
      <c r="GVA170" s="69"/>
      <c r="GVB170" s="69"/>
      <c r="GVC170" s="69"/>
      <c r="GVD170" s="69"/>
      <c r="GVE170" s="69"/>
    </row>
    <row r="171" spans="1:5309 16366:16366" s="1" customFormat="1">
      <c r="A171" s="9"/>
      <c r="B171" s="9"/>
      <c r="C171" s="9">
        <v>4034</v>
      </c>
      <c r="D171" s="9"/>
      <c r="E171" s="192"/>
      <c r="F171" s="112"/>
      <c r="G171" s="192"/>
      <c r="H171" s="9"/>
      <c r="I171" s="9"/>
      <c r="J171" s="9"/>
      <c r="K171" s="9"/>
      <c r="L171" s="192">
        <f>N171/M170</f>
        <v>3268.0040399999998</v>
      </c>
      <c r="M171" s="10"/>
      <c r="N171" s="11">
        <f>R170-G170</f>
        <v>3366.0441612</v>
      </c>
      <c r="O171" s="9"/>
      <c r="P171" s="11"/>
      <c r="Q171" s="9"/>
      <c r="R171" s="112"/>
      <c r="S171" s="209"/>
    </row>
    <row r="172" spans="1:5309 16366:16366" s="19" customFormat="1">
      <c r="A172" s="35" t="s">
        <v>693</v>
      </c>
      <c r="B172" s="36" t="s">
        <v>124</v>
      </c>
      <c r="C172" s="35"/>
      <c r="D172" s="35"/>
      <c r="E172" s="193"/>
      <c r="F172" s="37"/>
      <c r="G172" s="193"/>
      <c r="H172" s="35"/>
      <c r="I172" s="35"/>
      <c r="J172" s="35"/>
      <c r="K172" s="35"/>
      <c r="L172" s="193"/>
      <c r="M172" s="45"/>
      <c r="N172" s="46"/>
      <c r="O172" s="35"/>
      <c r="P172" s="46"/>
      <c r="Q172" s="35"/>
      <c r="R172" s="37">
        <v>99835.77</v>
      </c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69"/>
      <c r="AD172" s="69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70"/>
      <c r="AP172" s="70"/>
      <c r="AQ172" s="70"/>
      <c r="AR172" s="70"/>
      <c r="AS172" s="70"/>
      <c r="AT172" s="70"/>
      <c r="AU172" s="70"/>
      <c r="AV172" s="70"/>
      <c r="AW172" s="70"/>
      <c r="AX172" s="70"/>
      <c r="AY172" s="70"/>
      <c r="AZ172" s="70"/>
      <c r="BA172" s="70"/>
      <c r="BB172" s="70"/>
      <c r="BC172" s="70"/>
      <c r="BD172" s="70"/>
      <c r="BE172" s="70"/>
      <c r="BF172" s="70"/>
      <c r="BG172" s="70"/>
      <c r="BH172" s="70"/>
      <c r="BI172" s="70"/>
      <c r="BJ172" s="70"/>
      <c r="BK172" s="70"/>
      <c r="BL172" s="70"/>
      <c r="BM172" s="70"/>
      <c r="BN172" s="70"/>
      <c r="BO172" s="70"/>
      <c r="BP172" s="70"/>
      <c r="BQ172" s="70"/>
      <c r="BR172" s="70"/>
      <c r="BS172" s="70"/>
      <c r="BT172" s="70"/>
      <c r="BU172" s="70"/>
      <c r="BV172" s="70"/>
      <c r="BW172" s="70"/>
      <c r="BX172" s="70"/>
      <c r="BY172" s="70"/>
      <c r="BZ172" s="70"/>
      <c r="CA172" s="70"/>
      <c r="CB172" s="70"/>
      <c r="CC172" s="70"/>
      <c r="CD172" s="70"/>
      <c r="CE172" s="70"/>
      <c r="CF172" s="70"/>
      <c r="CG172" s="70"/>
      <c r="CH172" s="70"/>
      <c r="CI172" s="70"/>
      <c r="CJ172" s="70"/>
      <c r="CK172" s="70"/>
      <c r="CL172" s="70"/>
      <c r="CM172" s="70"/>
      <c r="CN172" s="70"/>
      <c r="CO172" s="70"/>
      <c r="CP172" s="70"/>
      <c r="CQ172" s="70"/>
      <c r="CR172" s="70"/>
      <c r="CS172" s="70"/>
      <c r="CT172" s="70"/>
      <c r="CU172" s="70"/>
      <c r="CV172" s="70"/>
      <c r="CW172" s="70"/>
      <c r="CX172" s="70"/>
      <c r="CY172" s="70"/>
      <c r="CZ172" s="70"/>
      <c r="DA172" s="70"/>
      <c r="DB172" s="70"/>
      <c r="DC172" s="70"/>
      <c r="DD172" s="70"/>
      <c r="DE172" s="70"/>
      <c r="DF172" s="70"/>
      <c r="DG172" s="70"/>
      <c r="DH172" s="70"/>
      <c r="DI172" s="70"/>
      <c r="DJ172" s="70"/>
      <c r="DK172" s="70"/>
      <c r="DL172" s="70"/>
      <c r="DM172" s="70"/>
      <c r="DN172" s="70"/>
      <c r="DO172" s="70"/>
      <c r="DP172" s="70"/>
      <c r="DQ172" s="70"/>
      <c r="DR172" s="70"/>
      <c r="DS172" s="70"/>
      <c r="DT172" s="70"/>
      <c r="DU172" s="70"/>
      <c r="DV172" s="70"/>
      <c r="DW172" s="70"/>
      <c r="DX172" s="70"/>
      <c r="DY172" s="70"/>
      <c r="DZ172" s="70"/>
      <c r="EA172" s="70"/>
      <c r="EB172" s="70"/>
      <c r="EC172" s="70"/>
      <c r="ED172" s="70"/>
      <c r="EE172" s="70"/>
      <c r="EF172" s="70"/>
      <c r="EG172" s="70"/>
      <c r="EH172" s="70"/>
      <c r="EI172" s="70"/>
      <c r="EJ172" s="70"/>
      <c r="EK172" s="70"/>
      <c r="EL172" s="70"/>
      <c r="EM172" s="70"/>
      <c r="EN172" s="70"/>
      <c r="EO172" s="70"/>
      <c r="EP172" s="70"/>
      <c r="EQ172" s="70"/>
      <c r="ER172" s="70"/>
      <c r="ES172" s="70"/>
      <c r="ET172" s="70"/>
      <c r="EU172" s="70"/>
      <c r="EV172" s="70"/>
      <c r="EW172" s="70"/>
      <c r="EX172" s="70"/>
      <c r="EY172" s="70"/>
      <c r="EZ172" s="70"/>
      <c r="FA172" s="70"/>
      <c r="FB172" s="70"/>
      <c r="FC172" s="70"/>
      <c r="FD172" s="70"/>
      <c r="FE172" s="70"/>
      <c r="FF172" s="70"/>
      <c r="FG172" s="70"/>
      <c r="FH172" s="70"/>
      <c r="FI172" s="70"/>
      <c r="FJ172" s="70"/>
      <c r="FK172" s="70"/>
      <c r="FL172" s="70"/>
      <c r="FM172" s="70"/>
      <c r="FN172" s="70"/>
      <c r="FO172" s="70"/>
      <c r="FP172" s="70"/>
      <c r="FQ172" s="70"/>
      <c r="FR172" s="70"/>
      <c r="FS172" s="70"/>
      <c r="FT172" s="70"/>
      <c r="FU172" s="70"/>
      <c r="FV172" s="70"/>
      <c r="FW172" s="70"/>
      <c r="FX172" s="70"/>
      <c r="FY172" s="70"/>
      <c r="FZ172" s="70"/>
      <c r="GA172" s="70"/>
      <c r="GB172" s="70"/>
      <c r="GC172" s="70"/>
      <c r="GD172" s="70"/>
      <c r="GE172" s="70"/>
      <c r="GF172" s="70"/>
      <c r="GG172" s="70"/>
      <c r="GH172" s="70"/>
      <c r="GI172" s="70"/>
      <c r="GJ172" s="70"/>
      <c r="GK172" s="70"/>
      <c r="GL172" s="70"/>
      <c r="GM172" s="70"/>
      <c r="GN172" s="70"/>
      <c r="GO172" s="70"/>
      <c r="GP172" s="70"/>
      <c r="GQ172" s="70"/>
      <c r="GR172" s="70"/>
      <c r="GS172" s="70"/>
      <c r="GT172" s="70"/>
      <c r="GU172" s="70"/>
      <c r="GV172" s="70"/>
      <c r="GW172" s="70"/>
      <c r="GX172" s="70"/>
      <c r="GY172" s="70"/>
      <c r="GZ172" s="70"/>
      <c r="HA172" s="70"/>
      <c r="HB172" s="70"/>
      <c r="HC172" s="70"/>
      <c r="HD172" s="70"/>
      <c r="HE172" s="70"/>
      <c r="HF172" s="70"/>
      <c r="HG172" s="70"/>
      <c r="HH172" s="70"/>
      <c r="HI172" s="70"/>
      <c r="HJ172" s="70"/>
      <c r="HK172" s="70"/>
      <c r="HL172" s="70"/>
      <c r="HM172" s="70"/>
      <c r="HN172" s="70"/>
      <c r="HO172" s="70"/>
      <c r="HP172" s="70"/>
      <c r="HQ172" s="70"/>
      <c r="HR172" s="70"/>
      <c r="HS172" s="70"/>
      <c r="HT172" s="70"/>
      <c r="HU172" s="70"/>
      <c r="HV172" s="70"/>
      <c r="HW172" s="70"/>
      <c r="HX172" s="70"/>
      <c r="HY172" s="70"/>
      <c r="HZ172" s="70"/>
      <c r="IA172" s="70"/>
      <c r="IB172" s="70"/>
      <c r="IC172" s="70"/>
      <c r="ID172" s="70"/>
      <c r="IE172" s="70"/>
      <c r="IF172" s="70"/>
      <c r="IG172" s="70"/>
      <c r="IH172" s="70"/>
      <c r="II172" s="70"/>
      <c r="IJ172" s="70"/>
      <c r="IK172" s="70"/>
      <c r="IL172" s="70"/>
      <c r="IM172" s="70"/>
      <c r="IN172" s="70"/>
      <c r="IO172" s="70"/>
      <c r="IP172" s="70"/>
      <c r="IQ172" s="70"/>
      <c r="IR172" s="70"/>
      <c r="IS172" s="70"/>
      <c r="IT172" s="70"/>
      <c r="IU172" s="70"/>
      <c r="IV172" s="70"/>
      <c r="IW172" s="70"/>
      <c r="IX172" s="70"/>
      <c r="IY172" s="70"/>
      <c r="IZ172" s="70"/>
      <c r="JA172" s="70"/>
      <c r="JB172" s="70"/>
      <c r="JC172" s="70"/>
      <c r="JD172" s="70"/>
      <c r="JE172" s="70"/>
      <c r="JF172" s="70"/>
      <c r="JG172" s="70"/>
      <c r="JH172" s="70"/>
      <c r="JI172" s="70"/>
      <c r="JJ172" s="70"/>
      <c r="JK172" s="70"/>
      <c r="JL172" s="70"/>
      <c r="JM172" s="70"/>
      <c r="JN172" s="70"/>
      <c r="JO172" s="70"/>
      <c r="JP172" s="70"/>
      <c r="JQ172" s="70"/>
      <c r="JR172" s="70"/>
      <c r="JS172" s="70"/>
      <c r="JT172" s="70"/>
      <c r="JU172" s="70"/>
      <c r="JV172" s="70"/>
      <c r="JW172" s="70"/>
      <c r="JX172" s="70"/>
      <c r="JY172" s="70"/>
      <c r="JZ172" s="70"/>
      <c r="KA172" s="70"/>
      <c r="KB172" s="70"/>
      <c r="KC172" s="70"/>
      <c r="KD172" s="70"/>
      <c r="KE172" s="70"/>
      <c r="KF172" s="70"/>
      <c r="KG172" s="70"/>
      <c r="KH172" s="70"/>
      <c r="KI172" s="70"/>
      <c r="KJ172" s="70"/>
      <c r="KK172" s="70"/>
      <c r="KL172" s="70"/>
      <c r="KM172" s="70"/>
      <c r="KN172" s="70"/>
      <c r="KO172" s="70"/>
      <c r="KP172" s="70"/>
      <c r="KQ172" s="70"/>
      <c r="KR172" s="70"/>
      <c r="KS172" s="70"/>
      <c r="KT172" s="70"/>
      <c r="KU172" s="70"/>
      <c r="KV172" s="70"/>
      <c r="KW172" s="70"/>
      <c r="KX172" s="70"/>
      <c r="KY172" s="70"/>
      <c r="KZ172" s="70"/>
      <c r="LA172" s="70"/>
      <c r="LB172" s="70"/>
      <c r="LC172" s="70"/>
      <c r="LD172" s="70"/>
      <c r="LE172" s="70"/>
      <c r="LF172" s="70"/>
      <c r="LG172" s="70"/>
      <c r="LH172" s="70"/>
      <c r="LI172" s="70"/>
      <c r="LJ172" s="70"/>
      <c r="LK172" s="70"/>
      <c r="LL172" s="70"/>
      <c r="LM172" s="70"/>
      <c r="LN172" s="70"/>
      <c r="LO172" s="70"/>
      <c r="LP172" s="70"/>
      <c r="LQ172" s="70"/>
      <c r="LR172" s="70"/>
      <c r="LS172" s="70"/>
      <c r="LT172" s="70"/>
      <c r="LU172" s="70"/>
      <c r="LV172" s="70"/>
      <c r="LW172" s="70"/>
      <c r="LX172" s="70"/>
      <c r="LY172" s="70"/>
      <c r="LZ172" s="70"/>
      <c r="MA172" s="70"/>
      <c r="MB172" s="70"/>
      <c r="MC172" s="70"/>
      <c r="MD172" s="70"/>
      <c r="ME172" s="70"/>
      <c r="MF172" s="70"/>
      <c r="MG172" s="70"/>
      <c r="MH172" s="70"/>
      <c r="MI172" s="70"/>
      <c r="MJ172" s="70"/>
      <c r="MK172" s="70"/>
      <c r="ML172" s="70"/>
      <c r="MM172" s="70"/>
      <c r="MN172" s="70"/>
      <c r="MO172" s="70"/>
      <c r="MP172" s="70"/>
      <c r="MQ172" s="70"/>
      <c r="MR172" s="70"/>
      <c r="MS172" s="70"/>
      <c r="MT172" s="70"/>
      <c r="MU172" s="70"/>
      <c r="MV172" s="70"/>
      <c r="MW172" s="70"/>
      <c r="MX172" s="70"/>
      <c r="MY172" s="70"/>
      <c r="MZ172" s="70"/>
      <c r="NA172" s="70"/>
      <c r="NB172" s="70"/>
      <c r="NC172" s="70"/>
      <c r="ND172" s="70"/>
      <c r="NE172" s="70"/>
      <c r="NF172" s="70"/>
      <c r="NG172" s="70"/>
      <c r="NH172" s="70"/>
      <c r="NI172" s="70"/>
      <c r="NJ172" s="70"/>
      <c r="NK172" s="70"/>
      <c r="NL172" s="70"/>
      <c r="NM172" s="70"/>
      <c r="NN172" s="70"/>
      <c r="NO172" s="70"/>
      <c r="NP172" s="70"/>
      <c r="NQ172" s="70"/>
      <c r="NR172" s="70"/>
      <c r="NS172" s="70"/>
      <c r="NT172" s="70"/>
      <c r="NU172" s="70"/>
      <c r="NV172" s="70"/>
      <c r="NW172" s="70"/>
      <c r="NX172" s="70"/>
      <c r="NY172" s="70"/>
      <c r="NZ172" s="70"/>
      <c r="OA172" s="70"/>
      <c r="OB172" s="70"/>
      <c r="OC172" s="70"/>
      <c r="OD172" s="70"/>
      <c r="OE172" s="70"/>
      <c r="OF172" s="70"/>
      <c r="OG172" s="70"/>
      <c r="OH172" s="70"/>
      <c r="OI172" s="70"/>
      <c r="OJ172" s="70"/>
      <c r="OK172" s="70"/>
      <c r="OL172" s="70"/>
      <c r="OM172" s="70"/>
      <c r="ON172" s="70"/>
      <c r="OO172" s="70"/>
      <c r="OP172" s="70"/>
      <c r="OQ172" s="70"/>
      <c r="OR172" s="70"/>
      <c r="OS172" s="70"/>
      <c r="OT172" s="70"/>
      <c r="OU172" s="70"/>
      <c r="OV172" s="70"/>
      <c r="OW172" s="70"/>
      <c r="OX172" s="70"/>
      <c r="OY172" s="70"/>
      <c r="OZ172" s="70"/>
      <c r="PA172" s="70"/>
      <c r="PB172" s="70"/>
      <c r="PC172" s="70"/>
      <c r="PD172" s="70"/>
      <c r="PE172" s="70"/>
      <c r="PF172" s="70"/>
      <c r="PG172" s="70"/>
      <c r="PH172" s="70"/>
      <c r="PI172" s="70"/>
      <c r="PJ172" s="70"/>
      <c r="PK172" s="70"/>
      <c r="PL172" s="70"/>
      <c r="PM172" s="70"/>
      <c r="PN172" s="70"/>
      <c r="PO172" s="70"/>
      <c r="PP172" s="70"/>
      <c r="PQ172" s="70"/>
      <c r="PR172" s="70"/>
      <c r="PS172" s="70"/>
      <c r="PT172" s="70"/>
      <c r="PU172" s="70"/>
      <c r="PV172" s="70"/>
      <c r="PW172" s="70"/>
      <c r="PX172" s="70"/>
      <c r="PY172" s="70"/>
      <c r="PZ172" s="70"/>
      <c r="QA172" s="70"/>
      <c r="QB172" s="70"/>
      <c r="QC172" s="70"/>
      <c r="QD172" s="70"/>
      <c r="QE172" s="70"/>
      <c r="QF172" s="70"/>
      <c r="QG172" s="70"/>
      <c r="QH172" s="70"/>
      <c r="QI172" s="70"/>
      <c r="QJ172" s="70"/>
      <c r="QK172" s="70"/>
      <c r="QL172" s="70"/>
      <c r="QM172" s="70"/>
      <c r="QN172" s="70"/>
      <c r="QO172" s="70"/>
      <c r="QP172" s="70"/>
      <c r="QQ172" s="70"/>
      <c r="QR172" s="70"/>
      <c r="QS172" s="70"/>
      <c r="QT172" s="70"/>
      <c r="QU172" s="70"/>
      <c r="QV172" s="70"/>
      <c r="QW172" s="70"/>
      <c r="QX172" s="70"/>
      <c r="QY172" s="70"/>
      <c r="QZ172" s="70"/>
      <c r="RA172" s="70"/>
      <c r="RB172" s="70"/>
      <c r="RC172" s="70"/>
      <c r="RD172" s="70"/>
      <c r="RE172" s="70"/>
      <c r="RF172" s="70"/>
      <c r="RG172" s="70"/>
      <c r="RH172" s="70"/>
      <c r="RI172" s="70"/>
      <c r="RJ172" s="70"/>
      <c r="RK172" s="70"/>
      <c r="RL172" s="70"/>
      <c r="RM172" s="70"/>
      <c r="RN172" s="70"/>
      <c r="RO172" s="70"/>
      <c r="RP172" s="70"/>
      <c r="RQ172" s="70"/>
      <c r="RR172" s="70"/>
      <c r="RS172" s="70"/>
      <c r="RT172" s="70"/>
      <c r="RU172" s="70"/>
      <c r="RV172" s="70"/>
      <c r="RW172" s="70"/>
      <c r="RX172" s="70"/>
      <c r="RY172" s="70"/>
      <c r="RZ172" s="70"/>
      <c r="SA172" s="70"/>
      <c r="SB172" s="70"/>
      <c r="SC172" s="70"/>
      <c r="SD172" s="70"/>
      <c r="SE172" s="70"/>
      <c r="SF172" s="70"/>
      <c r="SG172" s="70"/>
      <c r="SH172" s="70"/>
      <c r="SI172" s="70"/>
      <c r="SJ172" s="70"/>
      <c r="SK172" s="70"/>
      <c r="SL172" s="70"/>
      <c r="SM172" s="70"/>
      <c r="SN172" s="70"/>
      <c r="SO172" s="70"/>
      <c r="SP172" s="70"/>
      <c r="SQ172" s="70"/>
      <c r="SR172" s="70"/>
      <c r="SS172" s="70"/>
      <c r="ST172" s="70"/>
      <c r="SU172" s="70"/>
      <c r="SV172" s="70"/>
      <c r="SW172" s="70"/>
      <c r="SX172" s="70"/>
      <c r="SY172" s="70"/>
      <c r="SZ172" s="70"/>
      <c r="TA172" s="70"/>
      <c r="TB172" s="70"/>
      <c r="TC172" s="70"/>
      <c r="TD172" s="70"/>
      <c r="TE172" s="70"/>
      <c r="TF172" s="70"/>
      <c r="TG172" s="70"/>
      <c r="TH172" s="70"/>
      <c r="TI172" s="70"/>
      <c r="TJ172" s="70"/>
      <c r="TK172" s="70"/>
      <c r="TL172" s="70"/>
      <c r="TM172" s="70"/>
      <c r="TN172" s="70"/>
      <c r="TO172" s="70"/>
      <c r="TP172" s="70"/>
      <c r="TQ172" s="70"/>
      <c r="TR172" s="70"/>
      <c r="TS172" s="70"/>
      <c r="TT172" s="70"/>
      <c r="TU172" s="70"/>
      <c r="TV172" s="70"/>
      <c r="TW172" s="70"/>
      <c r="TX172" s="70"/>
      <c r="TY172" s="70"/>
      <c r="TZ172" s="70"/>
      <c r="UA172" s="70"/>
      <c r="UB172" s="70"/>
      <c r="UC172" s="70"/>
      <c r="UD172" s="70"/>
      <c r="UE172" s="70"/>
      <c r="UF172" s="70"/>
      <c r="UG172" s="70"/>
      <c r="UH172" s="70"/>
      <c r="UI172" s="70"/>
      <c r="UJ172" s="70"/>
      <c r="UK172" s="70"/>
      <c r="UL172" s="70"/>
      <c r="UM172" s="70"/>
      <c r="UN172" s="70"/>
      <c r="UO172" s="70"/>
      <c r="UP172" s="70"/>
      <c r="UQ172" s="70"/>
      <c r="UR172" s="70"/>
      <c r="US172" s="70"/>
      <c r="UT172" s="70"/>
      <c r="UU172" s="70"/>
      <c r="UV172" s="70"/>
      <c r="UW172" s="70"/>
      <c r="UX172" s="70"/>
      <c r="UY172" s="70"/>
      <c r="UZ172" s="70"/>
      <c r="VA172" s="70"/>
      <c r="VB172" s="70"/>
      <c r="VC172" s="70"/>
      <c r="VD172" s="70"/>
      <c r="VE172" s="70"/>
      <c r="VF172" s="70"/>
      <c r="VG172" s="70"/>
      <c r="VH172" s="70"/>
      <c r="VI172" s="70"/>
      <c r="VJ172" s="70"/>
      <c r="VK172" s="70"/>
      <c r="VL172" s="70"/>
      <c r="VM172" s="70"/>
      <c r="VN172" s="70"/>
      <c r="VO172" s="70"/>
      <c r="VP172" s="70"/>
      <c r="VQ172" s="70"/>
      <c r="VR172" s="70"/>
      <c r="VS172" s="70"/>
      <c r="VT172" s="70"/>
      <c r="VU172" s="70"/>
      <c r="VV172" s="70"/>
      <c r="VW172" s="70"/>
      <c r="VX172" s="70"/>
      <c r="VY172" s="70"/>
      <c r="VZ172" s="70"/>
      <c r="WA172" s="70"/>
      <c r="WB172" s="70"/>
      <c r="WC172" s="70"/>
      <c r="WD172" s="70"/>
      <c r="WE172" s="70"/>
      <c r="WF172" s="70"/>
      <c r="WG172" s="70"/>
      <c r="WH172" s="70"/>
      <c r="WI172" s="70"/>
      <c r="WJ172" s="70"/>
      <c r="WK172" s="70"/>
      <c r="WL172" s="70"/>
      <c r="WM172" s="70"/>
      <c r="WN172" s="70"/>
      <c r="WO172" s="70"/>
      <c r="WP172" s="70"/>
      <c r="WQ172" s="70"/>
      <c r="WR172" s="70"/>
      <c r="WS172" s="70"/>
      <c r="WT172" s="70"/>
      <c r="WU172" s="70"/>
      <c r="WV172" s="70"/>
      <c r="WW172" s="70"/>
      <c r="WX172" s="70"/>
      <c r="WY172" s="70"/>
      <c r="WZ172" s="70"/>
      <c r="XA172" s="70"/>
      <c r="XB172" s="70"/>
      <c r="XC172" s="70"/>
      <c r="XD172" s="70"/>
      <c r="XE172" s="70"/>
      <c r="XF172" s="70"/>
      <c r="XG172" s="70"/>
      <c r="XH172" s="70"/>
      <c r="XI172" s="70"/>
      <c r="XJ172" s="70"/>
      <c r="XK172" s="70"/>
      <c r="XL172" s="70"/>
      <c r="XM172" s="70"/>
      <c r="XN172" s="70"/>
      <c r="XO172" s="70"/>
      <c r="XP172" s="70"/>
      <c r="XQ172" s="70"/>
      <c r="XR172" s="70"/>
      <c r="XS172" s="70"/>
      <c r="XT172" s="70"/>
      <c r="XU172" s="70"/>
      <c r="XV172" s="70"/>
      <c r="XW172" s="70"/>
      <c r="XX172" s="70"/>
      <c r="XY172" s="70"/>
      <c r="XZ172" s="70"/>
      <c r="YA172" s="70"/>
      <c r="YB172" s="70"/>
      <c r="YC172" s="70"/>
      <c r="YD172" s="70"/>
      <c r="YE172" s="70"/>
      <c r="YF172" s="70"/>
      <c r="YG172" s="70"/>
      <c r="YH172" s="70"/>
      <c r="YI172" s="70"/>
      <c r="YJ172" s="70"/>
      <c r="YK172" s="70"/>
      <c r="YL172" s="70"/>
      <c r="YM172" s="70"/>
      <c r="YN172" s="70"/>
      <c r="YO172" s="70"/>
      <c r="YP172" s="70"/>
      <c r="YQ172" s="70"/>
      <c r="YR172" s="70"/>
      <c r="YS172" s="70"/>
      <c r="YT172" s="70"/>
      <c r="YU172" s="70"/>
      <c r="YV172" s="70"/>
      <c r="YW172" s="70"/>
      <c r="YX172" s="70"/>
      <c r="YY172" s="70"/>
      <c r="YZ172" s="70"/>
      <c r="ZA172" s="70"/>
      <c r="ZB172" s="70"/>
      <c r="ZC172" s="70"/>
      <c r="ZD172" s="70"/>
      <c r="ZE172" s="70"/>
      <c r="ZF172" s="70"/>
      <c r="ZG172" s="70"/>
      <c r="ZH172" s="70"/>
      <c r="ZI172" s="70"/>
      <c r="ZJ172" s="70"/>
      <c r="ZK172" s="70"/>
      <c r="ZL172" s="70"/>
      <c r="ZM172" s="70"/>
      <c r="ZN172" s="70"/>
      <c r="ZO172" s="70"/>
      <c r="ZP172" s="70"/>
      <c r="ZQ172" s="70"/>
      <c r="ZR172" s="70"/>
      <c r="ZS172" s="70"/>
      <c r="ZT172" s="70"/>
      <c r="ZU172" s="70"/>
      <c r="ZV172" s="70"/>
      <c r="ZW172" s="70"/>
      <c r="ZX172" s="70"/>
      <c r="ZY172" s="70"/>
      <c r="ZZ172" s="70"/>
      <c r="AAA172" s="70"/>
      <c r="AAB172" s="70"/>
      <c r="AAC172" s="70"/>
      <c r="AAD172" s="70"/>
      <c r="AAE172" s="70"/>
      <c r="AAF172" s="70"/>
      <c r="AAG172" s="70"/>
      <c r="AAH172" s="70"/>
      <c r="AAI172" s="70"/>
      <c r="AAJ172" s="70"/>
      <c r="AAK172" s="70"/>
      <c r="AAL172" s="70"/>
      <c r="AAM172" s="70"/>
      <c r="AAN172" s="70"/>
      <c r="AAO172" s="70"/>
      <c r="AAP172" s="70"/>
      <c r="AAQ172" s="70"/>
      <c r="AAR172" s="70"/>
      <c r="AAS172" s="70"/>
      <c r="AAT172" s="70"/>
      <c r="AAU172" s="70"/>
      <c r="AAV172" s="70"/>
      <c r="AAW172" s="70"/>
      <c r="AAX172" s="70"/>
      <c r="AAY172" s="70"/>
      <c r="AAZ172" s="70"/>
      <c r="ABA172" s="70"/>
      <c r="ABB172" s="70"/>
      <c r="ABC172" s="70"/>
      <c r="ABD172" s="70"/>
      <c r="ABE172" s="70"/>
      <c r="ABF172" s="70"/>
      <c r="ABG172" s="70"/>
      <c r="ABH172" s="70"/>
      <c r="ABI172" s="70"/>
      <c r="ABJ172" s="70"/>
      <c r="ABK172" s="70"/>
      <c r="ABL172" s="70"/>
      <c r="ABM172" s="70"/>
      <c r="ABN172" s="70"/>
      <c r="ABO172" s="70"/>
      <c r="ABP172" s="70"/>
      <c r="ABQ172" s="70"/>
      <c r="ABR172" s="70"/>
      <c r="ABS172" s="70"/>
      <c r="ABT172" s="70"/>
      <c r="ABU172" s="70"/>
      <c r="ABV172" s="70"/>
      <c r="ABW172" s="70"/>
      <c r="ABX172" s="70"/>
      <c r="ABY172" s="70"/>
      <c r="ABZ172" s="70"/>
      <c r="ACA172" s="70"/>
      <c r="ACB172" s="70"/>
      <c r="ACC172" s="70"/>
      <c r="ACD172" s="70"/>
      <c r="ACE172" s="70"/>
      <c r="ACF172" s="70"/>
      <c r="ACG172" s="70"/>
      <c r="ACH172" s="70"/>
      <c r="ACI172" s="70"/>
      <c r="ACJ172" s="70"/>
      <c r="ACK172" s="70"/>
      <c r="ACL172" s="70"/>
      <c r="ACM172" s="70"/>
      <c r="ACN172" s="70"/>
      <c r="ACO172" s="70"/>
      <c r="ACP172" s="70"/>
      <c r="ACQ172" s="70"/>
      <c r="ACR172" s="70"/>
      <c r="ACS172" s="70"/>
      <c r="ACT172" s="70"/>
      <c r="ACU172" s="70"/>
      <c r="ACV172" s="70"/>
      <c r="ACW172" s="70"/>
      <c r="ACX172" s="70"/>
      <c r="ACY172" s="70"/>
      <c r="ACZ172" s="70"/>
      <c r="ADA172" s="70"/>
      <c r="ADB172" s="70"/>
      <c r="ADC172" s="70"/>
      <c r="ADD172" s="70"/>
      <c r="ADE172" s="70"/>
      <c r="ADF172" s="70"/>
      <c r="ADG172" s="70"/>
      <c r="ADH172" s="70"/>
      <c r="ADI172" s="70"/>
      <c r="ADJ172" s="70"/>
      <c r="ADK172" s="70"/>
      <c r="ADL172" s="70"/>
      <c r="ADM172" s="70"/>
      <c r="ADN172" s="70"/>
      <c r="ADO172" s="70"/>
      <c r="ADP172" s="70"/>
      <c r="ADQ172" s="70"/>
      <c r="ADR172" s="70"/>
      <c r="ADS172" s="70"/>
      <c r="ADT172" s="70"/>
      <c r="ADU172" s="70"/>
      <c r="ADV172" s="70"/>
      <c r="ADW172" s="70"/>
      <c r="ADX172" s="70"/>
      <c r="ADY172" s="70"/>
      <c r="ADZ172" s="70"/>
      <c r="AEA172" s="70"/>
      <c r="AEB172" s="70"/>
      <c r="AEC172" s="70"/>
      <c r="AED172" s="70"/>
      <c r="AEE172" s="70"/>
      <c r="AEF172" s="70"/>
      <c r="AEG172" s="70"/>
      <c r="AEH172" s="70"/>
      <c r="AEI172" s="70"/>
      <c r="AEJ172" s="70"/>
      <c r="AEK172" s="70"/>
      <c r="AEL172" s="70"/>
      <c r="AEM172" s="70"/>
      <c r="AEN172" s="70"/>
      <c r="AEO172" s="70"/>
      <c r="AEP172" s="70"/>
      <c r="AEQ172" s="70"/>
      <c r="AER172" s="70"/>
      <c r="AES172" s="70"/>
      <c r="AET172" s="70"/>
      <c r="AEU172" s="70"/>
      <c r="AEV172" s="70"/>
      <c r="AEW172" s="70"/>
      <c r="AEX172" s="70"/>
      <c r="AEY172" s="70"/>
      <c r="AEZ172" s="70"/>
      <c r="AFA172" s="70"/>
      <c r="AFB172" s="70"/>
      <c r="AFC172" s="70"/>
      <c r="AFD172" s="70"/>
      <c r="AFE172" s="70"/>
      <c r="AFF172" s="70"/>
      <c r="AFG172" s="70"/>
      <c r="AFH172" s="70"/>
      <c r="AFI172" s="70"/>
      <c r="AFJ172" s="70"/>
      <c r="AFK172" s="70"/>
      <c r="AFL172" s="70"/>
      <c r="AFM172" s="70"/>
      <c r="AFN172" s="70"/>
      <c r="AFO172" s="70"/>
      <c r="AFP172" s="70"/>
      <c r="AFQ172" s="70"/>
      <c r="AFR172" s="70"/>
      <c r="AFS172" s="70"/>
      <c r="AFT172" s="70"/>
      <c r="AFU172" s="70"/>
      <c r="AFV172" s="70"/>
      <c r="AFW172" s="70"/>
      <c r="AFX172" s="70"/>
      <c r="AFY172" s="70"/>
      <c r="AFZ172" s="70"/>
      <c r="AGA172" s="70"/>
      <c r="AGB172" s="70"/>
      <c r="AGC172" s="70"/>
      <c r="AGD172" s="70"/>
      <c r="AGE172" s="70"/>
      <c r="AGF172" s="70"/>
      <c r="AGG172" s="70"/>
      <c r="AGH172" s="70"/>
      <c r="AGI172" s="70"/>
      <c r="AGJ172" s="70"/>
      <c r="AGK172" s="70"/>
      <c r="AGL172" s="70"/>
      <c r="AGM172" s="70"/>
      <c r="AGN172" s="70"/>
      <c r="AGO172" s="70"/>
      <c r="AGP172" s="70"/>
      <c r="AGQ172" s="70"/>
      <c r="AGR172" s="70"/>
      <c r="AGS172" s="70"/>
      <c r="AGT172" s="70"/>
      <c r="AGU172" s="70"/>
      <c r="AGV172" s="70"/>
      <c r="AGW172" s="70"/>
      <c r="AGX172" s="70"/>
      <c r="AGY172" s="70"/>
      <c r="AGZ172" s="70"/>
      <c r="AHA172" s="70"/>
      <c r="AHB172" s="70"/>
      <c r="AHC172" s="70"/>
      <c r="AHD172" s="70"/>
      <c r="AHE172" s="70"/>
      <c r="AHF172" s="70"/>
      <c r="AHG172" s="70"/>
      <c r="AHH172" s="70"/>
      <c r="AHI172" s="70"/>
      <c r="AHJ172" s="70"/>
      <c r="AHK172" s="70"/>
      <c r="AHL172" s="70"/>
      <c r="AHM172" s="70"/>
      <c r="AHN172" s="70"/>
      <c r="AHO172" s="70"/>
      <c r="AHP172" s="70"/>
      <c r="AHQ172" s="70"/>
      <c r="AHR172" s="70"/>
      <c r="AHS172" s="70"/>
      <c r="AHT172" s="70"/>
      <c r="AHU172" s="70"/>
      <c r="AHV172" s="70"/>
      <c r="AHW172" s="70"/>
      <c r="AHX172" s="70"/>
      <c r="AHY172" s="70"/>
      <c r="AHZ172" s="70"/>
      <c r="AIA172" s="70"/>
      <c r="AIB172" s="70"/>
      <c r="AIC172" s="70"/>
      <c r="AID172" s="70"/>
      <c r="AIE172" s="70"/>
      <c r="AIF172" s="70"/>
      <c r="AIG172" s="70"/>
      <c r="AIH172" s="70"/>
      <c r="AII172" s="70"/>
      <c r="AIJ172" s="70"/>
      <c r="AIK172" s="70"/>
      <c r="AIL172" s="70"/>
      <c r="AIM172" s="70"/>
      <c r="AIN172" s="70"/>
      <c r="AIO172" s="70"/>
      <c r="AIP172" s="70"/>
      <c r="AIQ172" s="70"/>
      <c r="AIR172" s="70"/>
      <c r="AIS172" s="70"/>
      <c r="AIT172" s="70"/>
      <c r="AIU172" s="70"/>
      <c r="AIV172" s="70"/>
      <c r="AIW172" s="70"/>
      <c r="AIX172" s="70"/>
      <c r="AIY172" s="70"/>
      <c r="AIZ172" s="70"/>
      <c r="AJA172" s="70"/>
      <c r="AJB172" s="70"/>
      <c r="AJC172" s="70"/>
      <c r="AJD172" s="70"/>
      <c r="AJE172" s="70"/>
      <c r="AJF172" s="70"/>
      <c r="AJG172" s="70"/>
      <c r="AJH172" s="70"/>
      <c r="AJI172" s="70"/>
      <c r="AJJ172" s="70"/>
      <c r="AJK172" s="70"/>
      <c r="AJL172" s="70"/>
      <c r="AJM172" s="70"/>
      <c r="AJN172" s="70"/>
      <c r="AJO172" s="70"/>
      <c r="AJP172" s="70"/>
      <c r="AJQ172" s="70"/>
      <c r="AJR172" s="70"/>
      <c r="AJS172" s="70"/>
      <c r="AJT172" s="70"/>
      <c r="AJU172" s="70"/>
      <c r="AJV172" s="70"/>
      <c r="AJW172" s="70"/>
      <c r="AJX172" s="70"/>
      <c r="AJY172" s="70"/>
      <c r="AJZ172" s="70"/>
      <c r="AKA172" s="70"/>
      <c r="AKB172" s="70"/>
      <c r="AKC172" s="70"/>
      <c r="AKD172" s="70"/>
      <c r="AKE172" s="70"/>
      <c r="AKF172" s="70"/>
      <c r="AKG172" s="70"/>
      <c r="AKH172" s="70"/>
      <c r="AKI172" s="70"/>
      <c r="AKJ172" s="70"/>
      <c r="AKK172" s="70"/>
      <c r="AKL172" s="70"/>
      <c r="AKM172" s="70"/>
      <c r="AKN172" s="70"/>
      <c r="AKO172" s="70"/>
      <c r="AKP172" s="70"/>
      <c r="AKQ172" s="70"/>
      <c r="AKR172" s="70"/>
      <c r="AKS172" s="70"/>
      <c r="AKT172" s="70"/>
      <c r="AKU172" s="70"/>
      <c r="AKV172" s="70"/>
      <c r="AKW172" s="70"/>
      <c r="AKX172" s="70"/>
      <c r="AKY172" s="70"/>
      <c r="AKZ172" s="70"/>
      <c r="ALA172" s="70"/>
      <c r="ALB172" s="70"/>
      <c r="ALC172" s="70"/>
      <c r="ALD172" s="70"/>
      <c r="ALE172" s="70"/>
      <c r="ALF172" s="70"/>
      <c r="ALG172" s="70"/>
      <c r="ALH172" s="70"/>
      <c r="ALI172" s="70"/>
      <c r="ALJ172" s="70"/>
      <c r="ALK172" s="70"/>
      <c r="ALL172" s="70"/>
      <c r="ALM172" s="70"/>
      <c r="ALN172" s="70"/>
      <c r="ALO172" s="70"/>
      <c r="ALP172" s="70"/>
      <c r="ALQ172" s="70"/>
      <c r="ALR172" s="70"/>
      <c r="ALS172" s="70"/>
      <c r="ALT172" s="70"/>
      <c r="ALU172" s="70"/>
      <c r="ALV172" s="70"/>
      <c r="ALW172" s="70"/>
      <c r="ALX172" s="70"/>
      <c r="ALY172" s="70"/>
      <c r="ALZ172" s="70"/>
      <c r="AMA172" s="70"/>
      <c r="AMB172" s="70"/>
      <c r="AMC172" s="70"/>
      <c r="AMD172" s="70"/>
      <c r="AME172" s="70"/>
      <c r="AMF172" s="70"/>
      <c r="AMG172" s="70"/>
      <c r="AMH172" s="70"/>
      <c r="AMI172" s="70"/>
      <c r="AMJ172" s="70"/>
      <c r="AMK172" s="70"/>
      <c r="AML172" s="70"/>
      <c r="AMM172" s="70"/>
      <c r="AMN172" s="70"/>
      <c r="AMO172" s="70"/>
      <c r="AMP172" s="70"/>
      <c r="AMQ172" s="70"/>
      <c r="AMR172" s="70"/>
      <c r="AMS172" s="70"/>
      <c r="AMT172" s="70"/>
      <c r="AMU172" s="70"/>
      <c r="AMV172" s="70"/>
      <c r="AMW172" s="70"/>
      <c r="AMX172" s="70"/>
      <c r="AMY172" s="70"/>
      <c r="AMZ172" s="70"/>
      <c r="ANA172" s="70"/>
      <c r="ANB172" s="70"/>
      <c r="ANC172" s="70"/>
      <c r="AND172" s="70"/>
      <c r="ANE172" s="70"/>
      <c r="ANF172" s="70"/>
      <c r="ANG172" s="70"/>
      <c r="ANH172" s="70"/>
      <c r="ANI172" s="70"/>
      <c r="ANJ172" s="70"/>
      <c r="ANK172" s="70"/>
      <c r="ANL172" s="70"/>
      <c r="ANM172" s="70"/>
      <c r="ANN172" s="70"/>
      <c r="ANO172" s="70"/>
      <c r="ANP172" s="70"/>
      <c r="ANQ172" s="70"/>
      <c r="ANR172" s="70"/>
      <c r="ANS172" s="70"/>
      <c r="ANT172" s="70"/>
      <c r="ANU172" s="70"/>
      <c r="ANV172" s="70"/>
      <c r="ANW172" s="70"/>
      <c r="ANX172" s="70"/>
      <c r="ANY172" s="70"/>
      <c r="ANZ172" s="70"/>
      <c r="AOA172" s="70"/>
      <c r="AOB172" s="70"/>
      <c r="AOC172" s="70"/>
      <c r="AOD172" s="70"/>
      <c r="AOE172" s="70"/>
      <c r="AOF172" s="70"/>
      <c r="AOG172" s="70"/>
      <c r="AOH172" s="70"/>
      <c r="AOI172" s="70"/>
      <c r="AOJ172" s="70"/>
      <c r="AOK172" s="70"/>
      <c r="AOL172" s="70"/>
      <c r="AOM172" s="70"/>
      <c r="AON172" s="70"/>
      <c r="AOO172" s="70"/>
      <c r="AOP172" s="70"/>
      <c r="AOQ172" s="70"/>
      <c r="AOR172" s="70"/>
      <c r="AOS172" s="70"/>
      <c r="AOT172" s="70"/>
      <c r="AOU172" s="70"/>
      <c r="AOV172" s="70"/>
      <c r="AOW172" s="70"/>
      <c r="AOX172" s="70"/>
      <c r="AOY172" s="70"/>
      <c r="AOZ172" s="70"/>
      <c r="APA172" s="70"/>
      <c r="APB172" s="70"/>
      <c r="APC172" s="70"/>
      <c r="APD172" s="70"/>
      <c r="APE172" s="70"/>
      <c r="APF172" s="70"/>
      <c r="APG172" s="70"/>
      <c r="APH172" s="70"/>
      <c r="API172" s="70"/>
      <c r="APJ172" s="70"/>
      <c r="APK172" s="70"/>
      <c r="APL172" s="70"/>
      <c r="APM172" s="70"/>
      <c r="APN172" s="70"/>
      <c r="APO172" s="70"/>
      <c r="APP172" s="70"/>
      <c r="APQ172" s="70"/>
      <c r="APR172" s="70"/>
      <c r="APS172" s="70"/>
      <c r="APT172" s="70"/>
      <c r="APU172" s="70"/>
      <c r="APV172" s="70"/>
      <c r="APW172" s="70"/>
      <c r="APX172" s="70"/>
      <c r="APY172" s="70"/>
      <c r="APZ172" s="70"/>
      <c r="AQA172" s="70"/>
      <c r="AQB172" s="70"/>
      <c r="AQC172" s="70"/>
      <c r="AQD172" s="70"/>
      <c r="AQE172" s="70"/>
      <c r="AQF172" s="70"/>
      <c r="AQG172" s="70"/>
      <c r="AQH172" s="70"/>
      <c r="AQI172" s="70"/>
      <c r="AQJ172" s="70"/>
      <c r="AQK172" s="70"/>
      <c r="AQL172" s="70"/>
      <c r="AQM172" s="70"/>
      <c r="AQN172" s="70"/>
      <c r="AQO172" s="70"/>
      <c r="AQP172" s="70"/>
      <c r="AQQ172" s="70"/>
      <c r="AQR172" s="70"/>
      <c r="AQS172" s="70"/>
      <c r="AQT172" s="70"/>
      <c r="AQU172" s="70"/>
      <c r="AQV172" s="70"/>
      <c r="AQW172" s="70"/>
      <c r="AQX172" s="70"/>
      <c r="AQY172" s="70"/>
      <c r="AQZ172" s="70"/>
      <c r="ARA172" s="70"/>
      <c r="ARB172" s="70"/>
      <c r="ARC172" s="70"/>
      <c r="ARD172" s="70"/>
      <c r="ARE172" s="70"/>
      <c r="ARF172" s="70"/>
      <c r="ARG172" s="70"/>
      <c r="ARH172" s="70"/>
      <c r="ARI172" s="70"/>
      <c r="ARJ172" s="70"/>
      <c r="ARK172" s="70"/>
      <c r="ARL172" s="70"/>
      <c r="ARM172" s="70"/>
      <c r="ARN172" s="70"/>
      <c r="ARO172" s="70"/>
      <c r="ARP172" s="70"/>
      <c r="ARQ172" s="70"/>
      <c r="ARR172" s="70"/>
      <c r="ARS172" s="70"/>
      <c r="ART172" s="70"/>
      <c r="ARU172" s="70"/>
      <c r="ARV172" s="70"/>
      <c r="ARW172" s="70"/>
      <c r="ARX172" s="70"/>
      <c r="ARY172" s="70"/>
      <c r="ARZ172" s="70"/>
      <c r="ASA172" s="70"/>
      <c r="ASB172" s="70"/>
      <c r="ASC172" s="70"/>
      <c r="ASD172" s="70"/>
      <c r="ASE172" s="70"/>
      <c r="ASF172" s="70"/>
      <c r="ASG172" s="70"/>
      <c r="ASH172" s="70"/>
      <c r="ASI172" s="70"/>
      <c r="ASJ172" s="70"/>
      <c r="ASK172" s="70"/>
      <c r="ASL172" s="70"/>
      <c r="ASM172" s="70"/>
      <c r="ASN172" s="70"/>
      <c r="ASO172" s="70"/>
      <c r="ASP172" s="70"/>
      <c r="ASQ172" s="70"/>
      <c r="ASR172" s="70"/>
      <c r="ASS172" s="70"/>
      <c r="AST172" s="70"/>
      <c r="ASU172" s="70"/>
      <c r="ASV172" s="70"/>
      <c r="ASW172" s="70"/>
      <c r="ASX172" s="70"/>
      <c r="ASY172" s="70"/>
      <c r="ASZ172" s="70"/>
      <c r="ATA172" s="70"/>
      <c r="ATB172" s="70"/>
      <c r="ATC172" s="70"/>
      <c r="ATD172" s="70"/>
      <c r="ATE172" s="70"/>
      <c r="ATF172" s="70"/>
      <c r="ATG172" s="70"/>
      <c r="ATH172" s="70"/>
      <c r="ATI172" s="70"/>
      <c r="ATJ172" s="70"/>
      <c r="ATK172" s="70"/>
      <c r="ATL172" s="70"/>
      <c r="ATM172" s="70"/>
      <c r="ATN172" s="70"/>
      <c r="ATO172" s="70"/>
      <c r="ATP172" s="70"/>
      <c r="ATQ172" s="70"/>
      <c r="ATR172" s="70"/>
      <c r="ATS172" s="70"/>
      <c r="ATT172" s="70"/>
      <c r="ATU172" s="70"/>
      <c r="ATV172" s="70"/>
      <c r="ATW172" s="70"/>
      <c r="ATX172" s="70"/>
      <c r="ATY172" s="70"/>
      <c r="ATZ172" s="70"/>
      <c r="AUA172" s="70"/>
      <c r="AUB172" s="70"/>
      <c r="AUC172" s="70"/>
      <c r="AUD172" s="70"/>
      <c r="AUE172" s="70"/>
      <c r="AUF172" s="70"/>
      <c r="AUG172" s="70"/>
      <c r="AUH172" s="70"/>
      <c r="AUI172" s="70"/>
      <c r="AUJ172" s="70"/>
      <c r="AUK172" s="70"/>
      <c r="AUL172" s="70"/>
      <c r="AUM172" s="70"/>
      <c r="AUN172" s="70"/>
      <c r="AUO172" s="70"/>
      <c r="AUP172" s="70"/>
      <c r="AUQ172" s="70"/>
      <c r="AUR172" s="70"/>
      <c r="AUS172" s="70"/>
      <c r="AUT172" s="70"/>
      <c r="AUU172" s="70"/>
      <c r="AUV172" s="70"/>
      <c r="AUW172" s="70"/>
      <c r="AUX172" s="70"/>
      <c r="AUY172" s="70"/>
      <c r="AUZ172" s="70"/>
      <c r="AVA172" s="70"/>
      <c r="AVB172" s="70"/>
      <c r="AVC172" s="70"/>
      <c r="AVD172" s="70"/>
      <c r="AVE172" s="70"/>
      <c r="AVF172" s="70"/>
      <c r="AVG172" s="70"/>
      <c r="AVH172" s="70"/>
      <c r="AVI172" s="70"/>
      <c r="AVJ172" s="70"/>
      <c r="AVK172" s="70"/>
      <c r="AVL172" s="70"/>
      <c r="AVM172" s="70"/>
      <c r="AVN172" s="70"/>
      <c r="AVO172" s="70"/>
      <c r="AVP172" s="70"/>
      <c r="AVQ172" s="70"/>
      <c r="AVR172" s="70"/>
      <c r="AVS172" s="70"/>
      <c r="AVT172" s="70"/>
      <c r="AVU172" s="70"/>
      <c r="AVV172" s="70"/>
      <c r="AVW172" s="70"/>
      <c r="AVX172" s="70"/>
      <c r="AVY172" s="70"/>
      <c r="AVZ172" s="70"/>
      <c r="AWA172" s="70"/>
      <c r="AWB172" s="70"/>
      <c r="AWC172" s="70"/>
      <c r="AWD172" s="70"/>
      <c r="AWE172" s="70"/>
      <c r="AWF172" s="70"/>
      <c r="AWG172" s="70"/>
      <c r="AWH172" s="70"/>
      <c r="AWI172" s="70"/>
      <c r="AWJ172" s="70"/>
      <c r="AWK172" s="70"/>
      <c r="AWL172" s="70"/>
      <c r="AWM172" s="70"/>
      <c r="AWN172" s="70"/>
      <c r="AWO172" s="70"/>
      <c r="AWP172" s="70"/>
      <c r="AWQ172" s="70"/>
      <c r="AWR172" s="70"/>
      <c r="AWS172" s="70"/>
      <c r="AWT172" s="70"/>
      <c r="AWU172" s="70"/>
      <c r="AWV172" s="70"/>
      <c r="AWW172" s="70"/>
      <c r="AWX172" s="70"/>
      <c r="AWY172" s="70"/>
      <c r="AWZ172" s="70"/>
      <c r="AXA172" s="70"/>
      <c r="AXB172" s="70"/>
      <c r="AXC172" s="70"/>
      <c r="AXD172" s="70"/>
      <c r="AXE172" s="70"/>
      <c r="AXF172" s="70"/>
      <c r="AXG172" s="70"/>
      <c r="AXH172" s="70"/>
      <c r="AXI172" s="70"/>
      <c r="AXJ172" s="70"/>
      <c r="AXK172" s="70"/>
      <c r="AXL172" s="70"/>
      <c r="AXM172" s="70"/>
      <c r="AXN172" s="70"/>
      <c r="AXO172" s="70"/>
      <c r="AXP172" s="70"/>
      <c r="AXQ172" s="70"/>
      <c r="AXR172" s="70"/>
      <c r="AXS172" s="70"/>
      <c r="AXT172" s="70"/>
      <c r="AXU172" s="70"/>
      <c r="AXV172" s="70"/>
      <c r="AXW172" s="70"/>
      <c r="AXX172" s="70"/>
      <c r="AXY172" s="70"/>
      <c r="AXZ172" s="70"/>
      <c r="AYA172" s="70"/>
      <c r="AYB172" s="70"/>
      <c r="AYC172" s="70"/>
      <c r="AYD172" s="70"/>
      <c r="AYE172" s="70"/>
      <c r="AYF172" s="70"/>
      <c r="AYG172" s="70"/>
      <c r="AYH172" s="70"/>
      <c r="AYI172" s="70"/>
      <c r="AYJ172" s="70"/>
      <c r="AYK172" s="70"/>
      <c r="AYL172" s="70"/>
      <c r="AYM172" s="70"/>
      <c r="AYN172" s="70"/>
      <c r="AYO172" s="70"/>
      <c r="AYP172" s="70"/>
      <c r="AYQ172" s="70"/>
      <c r="AYR172" s="70"/>
      <c r="AYS172" s="70"/>
      <c r="AYT172" s="70"/>
      <c r="AYU172" s="70"/>
      <c r="AYV172" s="70"/>
      <c r="AYW172" s="70"/>
      <c r="AYX172" s="70"/>
      <c r="AYY172" s="70"/>
      <c r="AYZ172" s="70"/>
      <c r="AZA172" s="70"/>
      <c r="AZB172" s="70"/>
      <c r="AZC172" s="70"/>
      <c r="AZD172" s="70"/>
      <c r="AZE172" s="70"/>
      <c r="AZF172" s="70"/>
      <c r="AZG172" s="70"/>
      <c r="AZH172" s="70"/>
      <c r="AZI172" s="70"/>
      <c r="AZJ172" s="70"/>
      <c r="AZK172" s="70"/>
      <c r="AZL172" s="70"/>
      <c r="AZM172" s="70"/>
      <c r="AZN172" s="70"/>
      <c r="AZO172" s="70"/>
      <c r="AZP172" s="70"/>
      <c r="AZQ172" s="70"/>
      <c r="AZR172" s="70"/>
      <c r="AZS172" s="70"/>
      <c r="AZT172" s="70"/>
      <c r="AZU172" s="70"/>
      <c r="AZV172" s="70"/>
      <c r="AZW172" s="70"/>
      <c r="AZX172" s="70"/>
      <c r="AZY172" s="70"/>
      <c r="AZZ172" s="70"/>
      <c r="BAA172" s="70"/>
      <c r="BAB172" s="70"/>
      <c r="BAC172" s="70"/>
      <c r="BAD172" s="70"/>
      <c r="BAE172" s="70"/>
      <c r="BAF172" s="70"/>
      <c r="BAG172" s="70"/>
      <c r="BAH172" s="70"/>
      <c r="BAI172" s="70"/>
      <c r="BAJ172" s="70"/>
      <c r="BAK172" s="70"/>
      <c r="BAL172" s="70"/>
      <c r="BAM172" s="70"/>
      <c r="BAN172" s="70"/>
      <c r="BAO172" s="70"/>
      <c r="BAP172" s="70"/>
      <c r="BAQ172" s="70"/>
      <c r="BAR172" s="70"/>
      <c r="BAS172" s="70"/>
      <c r="BAT172" s="70"/>
      <c r="BAU172" s="70"/>
      <c r="BAV172" s="70"/>
      <c r="BAW172" s="70"/>
      <c r="BAX172" s="70"/>
      <c r="BAY172" s="70"/>
      <c r="BAZ172" s="70"/>
      <c r="BBA172" s="70"/>
      <c r="BBB172" s="70"/>
      <c r="BBC172" s="70"/>
      <c r="BBD172" s="70"/>
      <c r="BBE172" s="70"/>
      <c r="BBF172" s="70"/>
      <c r="BBG172" s="70"/>
      <c r="BBH172" s="70"/>
      <c r="BBI172" s="70"/>
      <c r="BBJ172" s="70"/>
      <c r="BBK172" s="70"/>
      <c r="BBL172" s="70"/>
      <c r="BBM172" s="70"/>
      <c r="BBN172" s="70"/>
      <c r="BBO172" s="70"/>
      <c r="BBP172" s="70"/>
      <c r="BBQ172" s="70"/>
      <c r="BBR172" s="70"/>
      <c r="BBS172" s="70"/>
      <c r="BBT172" s="70"/>
      <c r="BBU172" s="70"/>
      <c r="BBV172" s="70"/>
      <c r="BBW172" s="70"/>
      <c r="BBX172" s="70"/>
      <c r="BBY172" s="70"/>
      <c r="BBZ172" s="70"/>
      <c r="BCA172" s="70"/>
      <c r="BCB172" s="70"/>
      <c r="BCC172" s="70"/>
      <c r="BCD172" s="70"/>
      <c r="BCE172" s="70"/>
      <c r="BCF172" s="70"/>
      <c r="BCG172" s="70"/>
      <c r="BCH172" s="70"/>
      <c r="BCI172" s="70"/>
      <c r="BCJ172" s="70"/>
      <c r="BCK172" s="70"/>
      <c r="BCL172" s="70"/>
      <c r="BCM172" s="70"/>
      <c r="BCN172" s="70"/>
      <c r="BCO172" s="70"/>
      <c r="BCP172" s="70"/>
      <c r="BCQ172" s="70"/>
      <c r="BCR172" s="70"/>
      <c r="BCS172" s="70"/>
      <c r="BCT172" s="70"/>
      <c r="BCU172" s="70"/>
      <c r="BCV172" s="70"/>
      <c r="BCW172" s="70"/>
      <c r="BCX172" s="70"/>
      <c r="BCY172" s="70"/>
      <c r="BCZ172" s="70"/>
      <c r="BDA172" s="70"/>
      <c r="BDB172" s="70"/>
      <c r="BDC172" s="70"/>
      <c r="BDD172" s="70"/>
      <c r="BDE172" s="70"/>
      <c r="BDF172" s="70"/>
      <c r="BDG172" s="70"/>
      <c r="BDH172" s="70"/>
      <c r="BDI172" s="70"/>
      <c r="BDJ172" s="70"/>
      <c r="BDK172" s="70"/>
      <c r="BDL172" s="70"/>
      <c r="BDM172" s="70"/>
      <c r="BDN172" s="70"/>
      <c r="BDO172" s="70"/>
      <c r="BDP172" s="70"/>
      <c r="BDQ172" s="70"/>
      <c r="BDR172" s="70"/>
      <c r="BDS172" s="70"/>
      <c r="BDT172" s="70"/>
      <c r="BDU172" s="70"/>
      <c r="BDV172" s="70"/>
      <c r="BDW172" s="70"/>
      <c r="BDX172" s="70"/>
      <c r="BDY172" s="70"/>
      <c r="BDZ172" s="70"/>
      <c r="BEA172" s="70"/>
      <c r="BEB172" s="70"/>
      <c r="BEC172" s="70"/>
      <c r="BED172" s="70"/>
      <c r="BEE172" s="70"/>
      <c r="BEF172" s="70"/>
      <c r="BEG172" s="70"/>
      <c r="BEH172" s="70"/>
      <c r="BEI172" s="70"/>
      <c r="BEJ172" s="70"/>
      <c r="BEK172" s="70"/>
      <c r="BEL172" s="70"/>
      <c r="BEM172" s="70"/>
      <c r="BEN172" s="70"/>
      <c r="BEO172" s="70"/>
      <c r="BEP172" s="70"/>
      <c r="BEQ172" s="70"/>
      <c r="BER172" s="70"/>
      <c r="BES172" s="70"/>
      <c r="BET172" s="70"/>
      <c r="BEU172" s="70"/>
      <c r="BEV172" s="70"/>
      <c r="BEW172" s="70"/>
      <c r="BEX172" s="70"/>
      <c r="BEY172" s="70"/>
      <c r="BEZ172" s="70"/>
      <c r="BFA172" s="70"/>
      <c r="BFB172" s="70"/>
      <c r="BFC172" s="70"/>
      <c r="BFD172" s="70"/>
      <c r="BFE172" s="70"/>
      <c r="BFF172" s="70"/>
      <c r="BFG172" s="70"/>
      <c r="BFH172" s="70"/>
      <c r="BFI172" s="70"/>
      <c r="BFJ172" s="70"/>
      <c r="BFK172" s="70"/>
      <c r="BFL172" s="70"/>
      <c r="BFM172" s="70"/>
      <c r="BFN172" s="70"/>
      <c r="BFO172" s="70"/>
      <c r="BFP172" s="70"/>
      <c r="BFQ172" s="70"/>
      <c r="BFR172" s="70"/>
      <c r="BFS172" s="70"/>
      <c r="BFT172" s="70"/>
      <c r="BFU172" s="70"/>
      <c r="BFV172" s="70"/>
      <c r="BFW172" s="70"/>
      <c r="BFX172" s="70"/>
      <c r="BFY172" s="70"/>
      <c r="BFZ172" s="70"/>
      <c r="BGA172" s="70"/>
      <c r="BGB172" s="70"/>
      <c r="BGC172" s="70"/>
      <c r="BGD172" s="70"/>
      <c r="BGE172" s="70"/>
      <c r="BGF172" s="70"/>
      <c r="BGG172" s="70"/>
      <c r="BGH172" s="70"/>
      <c r="BGI172" s="70"/>
      <c r="BGJ172" s="70"/>
      <c r="BGK172" s="70"/>
      <c r="BGL172" s="70"/>
      <c r="BGM172" s="70"/>
      <c r="BGN172" s="70"/>
      <c r="BGO172" s="70"/>
      <c r="BGP172" s="70"/>
      <c r="BGQ172" s="70"/>
      <c r="BGR172" s="70"/>
      <c r="BGS172" s="70"/>
      <c r="BGT172" s="70"/>
      <c r="BGU172" s="70"/>
      <c r="BGV172" s="70"/>
      <c r="BGW172" s="70"/>
      <c r="BGX172" s="70"/>
      <c r="BGY172" s="70"/>
      <c r="BGZ172" s="70"/>
      <c r="BHA172" s="70"/>
      <c r="BHB172" s="70"/>
      <c r="BHC172" s="70"/>
      <c r="BHD172" s="70"/>
      <c r="BHE172" s="70"/>
      <c r="BHF172" s="70"/>
      <c r="BHG172" s="70"/>
      <c r="BHH172" s="70"/>
      <c r="BHI172" s="70"/>
      <c r="BHJ172" s="70"/>
      <c r="BHK172" s="70"/>
      <c r="BHL172" s="70"/>
      <c r="BHM172" s="70"/>
      <c r="BHN172" s="70"/>
      <c r="BHO172" s="70"/>
      <c r="BHP172" s="70"/>
      <c r="BHQ172" s="70"/>
      <c r="BHR172" s="70"/>
      <c r="BHS172" s="70"/>
      <c r="BHT172" s="70"/>
      <c r="BHU172" s="70"/>
      <c r="BHV172" s="70"/>
      <c r="BHW172" s="70"/>
      <c r="BHX172" s="70"/>
      <c r="BHY172" s="70"/>
      <c r="BHZ172" s="70"/>
      <c r="BIA172" s="70"/>
      <c r="BIB172" s="70"/>
      <c r="BIC172" s="70"/>
      <c r="BID172" s="70"/>
      <c r="BIE172" s="70"/>
      <c r="BIF172" s="70"/>
      <c r="BIG172" s="70"/>
      <c r="BIH172" s="70"/>
      <c r="BII172" s="70"/>
      <c r="BIJ172" s="70"/>
      <c r="BIK172" s="70"/>
      <c r="BIL172" s="70"/>
      <c r="BIM172" s="70"/>
      <c r="BIN172" s="70"/>
      <c r="BIO172" s="70"/>
      <c r="BIP172" s="70"/>
      <c r="BIQ172" s="70"/>
      <c r="BIR172" s="70"/>
      <c r="BIS172" s="70"/>
      <c r="BIT172" s="70"/>
      <c r="BIU172" s="70"/>
      <c r="BIV172" s="70"/>
      <c r="BIW172" s="70"/>
      <c r="BIX172" s="70"/>
      <c r="BIY172" s="70"/>
      <c r="BIZ172" s="70"/>
      <c r="BJA172" s="70"/>
      <c r="BJB172" s="70"/>
      <c r="BJC172" s="70"/>
      <c r="BJD172" s="70"/>
      <c r="BJE172" s="70"/>
      <c r="BJF172" s="70"/>
      <c r="BJG172" s="70"/>
      <c r="BJH172" s="70"/>
      <c r="BJI172" s="70"/>
      <c r="BJJ172" s="70"/>
      <c r="BJK172" s="70"/>
      <c r="BJL172" s="70"/>
      <c r="BJM172" s="70"/>
      <c r="BJN172" s="70"/>
      <c r="BJO172" s="70"/>
      <c r="BJP172" s="70"/>
      <c r="BJQ172" s="70"/>
      <c r="BJR172" s="70"/>
      <c r="BJS172" s="70"/>
      <c r="BJT172" s="70"/>
      <c r="BJU172" s="70"/>
      <c r="BJV172" s="70"/>
      <c r="BJW172" s="70"/>
      <c r="BJX172" s="70"/>
      <c r="BJY172" s="70"/>
      <c r="BJZ172" s="70"/>
      <c r="BKA172" s="70"/>
      <c r="BKB172" s="70"/>
      <c r="BKC172" s="70"/>
      <c r="BKD172" s="70"/>
      <c r="BKE172" s="70"/>
      <c r="BKF172" s="70"/>
      <c r="BKG172" s="70"/>
      <c r="BKH172" s="70"/>
      <c r="BKI172" s="70"/>
      <c r="BKJ172" s="70"/>
      <c r="BKK172" s="70"/>
      <c r="BKL172" s="70"/>
      <c r="BKM172" s="70"/>
      <c r="BKN172" s="70"/>
      <c r="BKO172" s="70"/>
      <c r="BKP172" s="70"/>
      <c r="BKQ172" s="70"/>
      <c r="BKR172" s="70"/>
      <c r="BKS172" s="70"/>
      <c r="BKT172" s="70"/>
      <c r="BKU172" s="70"/>
      <c r="BKV172" s="70"/>
      <c r="BKW172" s="70"/>
      <c r="BKX172" s="70"/>
      <c r="BKY172" s="70"/>
      <c r="BKZ172" s="70"/>
      <c r="BLA172" s="70"/>
      <c r="BLB172" s="70"/>
      <c r="BLC172" s="70"/>
      <c r="BLD172" s="70"/>
      <c r="BLE172" s="70"/>
      <c r="BLF172" s="70"/>
      <c r="BLG172" s="70"/>
      <c r="BLH172" s="70"/>
      <c r="BLI172" s="70"/>
      <c r="BLJ172" s="70"/>
      <c r="BLK172" s="70"/>
      <c r="BLL172" s="70"/>
      <c r="BLM172" s="70"/>
      <c r="BLN172" s="70"/>
      <c r="BLO172" s="70"/>
      <c r="BLP172" s="70"/>
      <c r="BLQ172" s="70"/>
      <c r="BLR172" s="70"/>
      <c r="BLS172" s="70"/>
      <c r="BLT172" s="70"/>
      <c r="BLU172" s="70"/>
      <c r="BLV172" s="70"/>
      <c r="BLW172" s="70"/>
      <c r="BLX172" s="70"/>
      <c r="BLY172" s="70"/>
      <c r="BLZ172" s="70"/>
      <c r="BMA172" s="70"/>
      <c r="BMB172" s="70"/>
      <c r="BMC172" s="70"/>
      <c r="BMD172" s="70"/>
      <c r="BME172" s="70"/>
      <c r="BMF172" s="70"/>
      <c r="BMG172" s="70"/>
      <c r="BMH172" s="70"/>
      <c r="BMI172" s="70"/>
      <c r="BMJ172" s="70"/>
      <c r="BMK172" s="70"/>
      <c r="BML172" s="70"/>
      <c r="BMM172" s="70"/>
      <c r="BMN172" s="70"/>
      <c r="BMO172" s="70"/>
      <c r="BMP172" s="70"/>
      <c r="BMQ172" s="70"/>
      <c r="BMR172" s="70"/>
      <c r="BMS172" s="70"/>
      <c r="BMT172" s="70"/>
      <c r="BMU172" s="70"/>
      <c r="BMV172" s="70"/>
      <c r="BMW172" s="70"/>
      <c r="BMX172" s="70"/>
      <c r="BMY172" s="70"/>
      <c r="BMZ172" s="70"/>
      <c r="BNA172" s="70"/>
      <c r="BNB172" s="70"/>
      <c r="BNC172" s="70"/>
      <c r="BND172" s="70"/>
      <c r="BNE172" s="70"/>
      <c r="BNF172" s="70"/>
      <c r="BNG172" s="70"/>
      <c r="BNH172" s="70"/>
      <c r="BNI172" s="70"/>
      <c r="BNJ172" s="70"/>
      <c r="BNK172" s="70"/>
      <c r="BNL172" s="70"/>
      <c r="BNM172" s="70"/>
      <c r="BNN172" s="70"/>
      <c r="BNO172" s="70"/>
      <c r="BNP172" s="70"/>
      <c r="BNQ172" s="70"/>
      <c r="BNR172" s="70"/>
      <c r="BNS172" s="70"/>
      <c r="BNT172" s="70"/>
      <c r="BNU172" s="70"/>
      <c r="BNV172" s="70"/>
      <c r="BNW172" s="70"/>
      <c r="BNX172" s="70"/>
      <c r="BNY172" s="70"/>
      <c r="BNZ172" s="70"/>
      <c r="BOA172" s="70"/>
      <c r="BOB172" s="70"/>
      <c r="BOC172" s="70"/>
      <c r="BOD172" s="70"/>
      <c r="BOE172" s="70"/>
      <c r="BOF172" s="70"/>
      <c r="BOG172" s="70"/>
      <c r="BOH172" s="70"/>
      <c r="BOI172" s="70"/>
      <c r="BOJ172" s="70"/>
      <c r="BOK172" s="70"/>
      <c r="BOL172" s="70"/>
      <c r="BOM172" s="70"/>
      <c r="BON172" s="70"/>
      <c r="BOO172" s="70"/>
      <c r="BOP172" s="70"/>
      <c r="BOQ172" s="70"/>
      <c r="BOR172" s="70"/>
      <c r="BOS172" s="70"/>
      <c r="BOT172" s="70"/>
      <c r="BOU172" s="70"/>
      <c r="BOV172" s="70"/>
      <c r="BOW172" s="70"/>
      <c r="BOX172" s="70"/>
      <c r="BOY172" s="70"/>
      <c r="BOZ172" s="70"/>
      <c r="BPA172" s="70"/>
      <c r="BPB172" s="70"/>
      <c r="BPC172" s="70"/>
      <c r="BPD172" s="70"/>
      <c r="BPE172" s="70"/>
      <c r="BPF172" s="70"/>
      <c r="BPG172" s="70"/>
      <c r="BPH172" s="70"/>
      <c r="BPI172" s="70"/>
      <c r="BPJ172" s="70"/>
      <c r="BPK172" s="70"/>
      <c r="BPL172" s="70"/>
      <c r="BPM172" s="70"/>
      <c r="BPN172" s="70"/>
      <c r="BPO172" s="70"/>
      <c r="BPP172" s="70"/>
      <c r="BPQ172" s="70"/>
      <c r="BPR172" s="70"/>
      <c r="BPS172" s="70"/>
      <c r="BPT172" s="70"/>
      <c r="BPU172" s="70"/>
      <c r="BPV172" s="70"/>
      <c r="BPW172" s="70"/>
      <c r="BPX172" s="70"/>
      <c r="BPY172" s="70"/>
      <c r="BPZ172" s="70"/>
      <c r="BQA172" s="70"/>
      <c r="BQB172" s="70"/>
      <c r="BQC172" s="70"/>
      <c r="BQD172" s="70"/>
      <c r="BQE172" s="70"/>
      <c r="BQF172" s="70"/>
      <c r="BQG172" s="70"/>
      <c r="BQH172" s="70"/>
      <c r="BQI172" s="70"/>
      <c r="BQJ172" s="70"/>
      <c r="BQK172" s="70"/>
      <c r="BQL172" s="70"/>
      <c r="BQM172" s="70"/>
      <c r="BQN172" s="70"/>
      <c r="BQO172" s="70"/>
      <c r="BQP172" s="70"/>
      <c r="BQQ172" s="70"/>
      <c r="BQR172" s="70"/>
      <c r="BQS172" s="70"/>
      <c r="BQT172" s="70"/>
      <c r="BQU172" s="70"/>
      <c r="BQV172" s="70"/>
      <c r="BQW172" s="70"/>
      <c r="BQX172" s="70"/>
      <c r="BQY172" s="70"/>
      <c r="BQZ172" s="70"/>
      <c r="BRA172" s="70"/>
      <c r="BRB172" s="70"/>
      <c r="BRC172" s="70"/>
      <c r="BRD172" s="70"/>
      <c r="BRE172" s="70"/>
      <c r="BRF172" s="70"/>
      <c r="BRG172" s="70"/>
      <c r="BRH172" s="70"/>
      <c r="BRI172" s="70"/>
      <c r="BRJ172" s="70"/>
      <c r="BRK172" s="70"/>
      <c r="BRL172" s="70"/>
      <c r="BRM172" s="70"/>
      <c r="BRN172" s="70"/>
      <c r="BRO172" s="70"/>
      <c r="BRP172" s="70"/>
      <c r="BRQ172" s="70"/>
      <c r="BRR172" s="70"/>
      <c r="BRS172" s="70"/>
      <c r="BRT172" s="70"/>
      <c r="BRU172" s="70"/>
      <c r="BRV172" s="70"/>
      <c r="BRW172" s="70"/>
      <c r="BRX172" s="70"/>
      <c r="BRY172" s="70"/>
      <c r="BRZ172" s="70"/>
      <c r="BSA172" s="70"/>
      <c r="BSB172" s="70"/>
      <c r="BSC172" s="70"/>
      <c r="BSD172" s="70"/>
      <c r="BSE172" s="70"/>
      <c r="BSF172" s="70"/>
      <c r="BSG172" s="70"/>
      <c r="BSH172" s="70"/>
      <c r="BSI172" s="70"/>
      <c r="BSJ172" s="70"/>
      <c r="BSK172" s="70"/>
      <c r="BSL172" s="70"/>
      <c r="BSM172" s="70"/>
      <c r="BSN172" s="70"/>
      <c r="BSO172" s="70"/>
      <c r="BSP172" s="70"/>
      <c r="BSQ172" s="70"/>
      <c r="BSR172" s="70"/>
      <c r="BSS172" s="70"/>
      <c r="BST172" s="70"/>
      <c r="BSU172" s="70"/>
      <c r="BSV172" s="70"/>
      <c r="BSW172" s="70"/>
      <c r="BSX172" s="70"/>
      <c r="BSY172" s="70"/>
      <c r="BSZ172" s="70"/>
      <c r="BTA172" s="70"/>
      <c r="BTB172" s="70"/>
      <c r="BTC172" s="70"/>
      <c r="BTD172" s="70"/>
      <c r="BTE172" s="70"/>
      <c r="BTF172" s="70"/>
      <c r="BTG172" s="70"/>
      <c r="BTH172" s="70"/>
      <c r="BTI172" s="70"/>
      <c r="BTJ172" s="70"/>
      <c r="BTK172" s="70"/>
      <c r="BTL172" s="70"/>
      <c r="BTM172" s="70"/>
      <c r="BTN172" s="70"/>
      <c r="BTO172" s="70"/>
      <c r="BTP172" s="70"/>
      <c r="BTQ172" s="70"/>
      <c r="BTR172" s="70"/>
      <c r="BTS172" s="70"/>
      <c r="BTT172" s="70"/>
      <c r="BTU172" s="70"/>
      <c r="BTV172" s="70"/>
      <c r="BTW172" s="70"/>
      <c r="BTX172" s="70"/>
      <c r="BTY172" s="70"/>
      <c r="BTZ172" s="70"/>
      <c r="BUA172" s="70"/>
      <c r="BUB172" s="70"/>
      <c r="BUC172" s="70"/>
      <c r="BUD172" s="70"/>
      <c r="BUE172" s="70"/>
      <c r="BUF172" s="70"/>
      <c r="BUG172" s="70"/>
      <c r="BUH172" s="70"/>
      <c r="BUI172" s="70"/>
      <c r="BUJ172" s="70"/>
      <c r="BUK172" s="70"/>
      <c r="BUL172" s="70"/>
      <c r="BUM172" s="70"/>
      <c r="BUN172" s="70"/>
      <c r="BUO172" s="70"/>
      <c r="BUP172" s="70"/>
      <c r="BUQ172" s="70"/>
      <c r="BUR172" s="70"/>
      <c r="BUS172" s="70"/>
      <c r="BUT172" s="70"/>
      <c r="BUU172" s="70"/>
      <c r="BUV172" s="70"/>
      <c r="BUW172" s="70"/>
      <c r="BUX172" s="70"/>
      <c r="BUY172" s="70"/>
      <c r="BUZ172" s="70"/>
      <c r="BVA172" s="70"/>
      <c r="BVB172" s="70"/>
      <c r="BVC172" s="70"/>
      <c r="BVD172" s="70"/>
      <c r="BVE172" s="70"/>
      <c r="BVF172" s="70"/>
      <c r="BVG172" s="70"/>
      <c r="BVH172" s="70"/>
      <c r="BVI172" s="70"/>
      <c r="BVJ172" s="70"/>
      <c r="BVK172" s="70"/>
      <c r="BVL172" s="70"/>
      <c r="BVM172" s="70"/>
      <c r="BVN172" s="70"/>
      <c r="BVO172" s="70"/>
      <c r="BVP172" s="70"/>
      <c r="BVQ172" s="70"/>
      <c r="BVR172" s="70"/>
      <c r="BVS172" s="70"/>
      <c r="BVT172" s="70"/>
      <c r="BVU172" s="70"/>
      <c r="BVV172" s="70"/>
      <c r="BVW172" s="70"/>
      <c r="BVX172" s="70"/>
      <c r="BVY172" s="70"/>
      <c r="BVZ172" s="70"/>
      <c r="BWA172" s="70"/>
      <c r="BWB172" s="70"/>
      <c r="BWC172" s="70"/>
      <c r="BWD172" s="70"/>
      <c r="BWE172" s="70"/>
      <c r="BWF172" s="70"/>
      <c r="BWG172" s="70"/>
      <c r="BWH172" s="70"/>
      <c r="BWI172" s="70"/>
      <c r="BWJ172" s="70"/>
      <c r="BWK172" s="70"/>
      <c r="BWL172" s="70"/>
      <c r="BWM172" s="70"/>
      <c r="BWN172" s="70"/>
      <c r="BWO172" s="70"/>
      <c r="BWP172" s="70"/>
      <c r="BWQ172" s="70"/>
      <c r="BWR172" s="70"/>
      <c r="BWS172" s="70"/>
      <c r="BWT172" s="70"/>
      <c r="BWU172" s="70"/>
      <c r="BWV172" s="70"/>
      <c r="BWW172" s="70"/>
      <c r="BWX172" s="70"/>
      <c r="BWY172" s="70"/>
      <c r="BWZ172" s="70"/>
      <c r="BXA172" s="70"/>
      <c r="BXB172" s="70"/>
      <c r="BXC172" s="70"/>
      <c r="BXD172" s="70"/>
      <c r="BXE172" s="70"/>
      <c r="BXF172" s="70"/>
      <c r="BXG172" s="70"/>
      <c r="BXH172" s="70"/>
      <c r="BXI172" s="70"/>
      <c r="BXJ172" s="70"/>
      <c r="BXK172" s="70"/>
      <c r="BXL172" s="70"/>
      <c r="BXM172" s="70"/>
      <c r="BXN172" s="70"/>
      <c r="BXO172" s="70"/>
      <c r="BXP172" s="70"/>
      <c r="BXQ172" s="70"/>
      <c r="BXR172" s="70"/>
      <c r="BXS172" s="70"/>
      <c r="BXT172" s="70"/>
      <c r="BXU172" s="70"/>
      <c r="BXV172" s="70"/>
      <c r="BXW172" s="70"/>
      <c r="BXX172" s="70"/>
      <c r="BXY172" s="70"/>
      <c r="BXZ172" s="70"/>
      <c r="BYA172" s="70"/>
      <c r="BYB172" s="70"/>
      <c r="BYC172" s="70"/>
      <c r="BYD172" s="70"/>
      <c r="BYE172" s="70"/>
      <c r="BYF172" s="70"/>
      <c r="BYG172" s="70"/>
      <c r="BYH172" s="70"/>
      <c r="BYI172" s="70"/>
      <c r="BYJ172" s="70"/>
      <c r="BYK172" s="70"/>
      <c r="BYL172" s="70"/>
      <c r="BYM172" s="70"/>
      <c r="BYN172" s="70"/>
      <c r="BYO172" s="70"/>
      <c r="BYP172" s="70"/>
      <c r="BYQ172" s="70"/>
      <c r="BYR172" s="70"/>
      <c r="BYS172" s="70"/>
      <c r="BYT172" s="70"/>
      <c r="BYU172" s="70"/>
      <c r="BYV172" s="70"/>
      <c r="BYW172" s="70"/>
      <c r="BYX172" s="70"/>
      <c r="BYY172" s="70"/>
      <c r="BYZ172" s="70"/>
      <c r="BZA172" s="70"/>
      <c r="BZB172" s="70"/>
      <c r="BZC172" s="70"/>
      <c r="BZD172" s="70"/>
      <c r="BZE172" s="70"/>
      <c r="BZF172" s="70"/>
      <c r="BZG172" s="70"/>
      <c r="BZH172" s="70"/>
      <c r="BZI172" s="70"/>
      <c r="BZJ172" s="70"/>
      <c r="BZK172" s="70"/>
      <c r="BZL172" s="70"/>
      <c r="BZM172" s="70"/>
      <c r="BZN172" s="70"/>
      <c r="BZO172" s="70"/>
      <c r="BZP172" s="70"/>
      <c r="BZQ172" s="70"/>
      <c r="BZR172" s="70"/>
      <c r="BZS172" s="70"/>
      <c r="BZT172" s="70"/>
      <c r="BZU172" s="70"/>
      <c r="BZV172" s="70"/>
      <c r="BZW172" s="70"/>
      <c r="BZX172" s="70"/>
      <c r="BZY172" s="70"/>
      <c r="BZZ172" s="70"/>
      <c r="CAA172" s="70"/>
      <c r="CAB172" s="70"/>
      <c r="CAC172" s="70"/>
      <c r="CAD172" s="70"/>
      <c r="CAE172" s="70"/>
      <c r="CAF172" s="70"/>
      <c r="CAG172" s="70"/>
      <c r="CAH172" s="70"/>
      <c r="CAI172" s="70"/>
      <c r="CAJ172" s="70"/>
      <c r="CAK172" s="70"/>
      <c r="CAL172" s="70"/>
      <c r="CAM172" s="70"/>
      <c r="CAN172" s="70"/>
      <c r="CAO172" s="70"/>
      <c r="CAP172" s="70"/>
      <c r="CAQ172" s="70"/>
      <c r="CAR172" s="70"/>
      <c r="CAS172" s="70"/>
      <c r="CAT172" s="70"/>
      <c r="CAU172" s="70"/>
      <c r="CAV172" s="70"/>
      <c r="CAW172" s="70"/>
      <c r="CAX172" s="70"/>
      <c r="CAY172" s="70"/>
      <c r="CAZ172" s="70"/>
      <c r="CBA172" s="70"/>
      <c r="CBB172" s="70"/>
      <c r="CBC172" s="70"/>
      <c r="CBD172" s="70"/>
      <c r="CBE172" s="70"/>
      <c r="CBF172" s="70"/>
      <c r="CBG172" s="70"/>
      <c r="CBH172" s="70"/>
      <c r="CBI172" s="70"/>
      <c r="CBJ172" s="70"/>
      <c r="CBK172" s="70"/>
      <c r="CBL172" s="70"/>
      <c r="CBM172" s="70"/>
      <c r="CBN172" s="70"/>
      <c r="CBO172" s="70"/>
      <c r="CBP172" s="70"/>
      <c r="CBQ172" s="70"/>
      <c r="CBR172" s="70"/>
      <c r="CBS172" s="70"/>
      <c r="CBT172" s="70"/>
      <c r="CBU172" s="70"/>
      <c r="CBV172" s="70"/>
      <c r="CBW172" s="70"/>
      <c r="CBX172" s="70"/>
      <c r="CBY172" s="70"/>
      <c r="CBZ172" s="70"/>
      <c r="CCA172" s="70"/>
      <c r="CCB172" s="70"/>
      <c r="CCC172" s="70"/>
      <c r="CCD172" s="70"/>
      <c r="CCE172" s="70"/>
      <c r="CCF172" s="70"/>
      <c r="CCG172" s="70"/>
      <c r="CCH172" s="70"/>
      <c r="CCI172" s="70"/>
      <c r="CCJ172" s="70"/>
      <c r="CCK172" s="70"/>
      <c r="CCL172" s="70"/>
      <c r="CCM172" s="70"/>
      <c r="CCN172" s="70"/>
      <c r="CCO172" s="70"/>
      <c r="CCP172" s="70"/>
      <c r="CCQ172" s="70"/>
      <c r="CCR172" s="70"/>
      <c r="CCS172" s="70"/>
      <c r="CCT172" s="70"/>
      <c r="CCU172" s="70"/>
      <c r="CCV172" s="70"/>
      <c r="CCW172" s="70"/>
      <c r="CCX172" s="70"/>
      <c r="CCY172" s="70"/>
      <c r="CCZ172" s="70"/>
      <c r="CDA172" s="70"/>
      <c r="CDB172" s="70"/>
      <c r="CDC172" s="70"/>
      <c r="CDD172" s="70"/>
      <c r="CDE172" s="70"/>
      <c r="CDF172" s="70"/>
      <c r="CDG172" s="70"/>
      <c r="CDH172" s="70"/>
      <c r="CDI172" s="70"/>
      <c r="CDJ172" s="70"/>
      <c r="CDK172" s="70"/>
      <c r="CDL172" s="70"/>
      <c r="CDM172" s="70"/>
      <c r="CDN172" s="70"/>
      <c r="CDO172" s="70"/>
      <c r="CDP172" s="70"/>
      <c r="CDQ172" s="70"/>
      <c r="CDR172" s="70"/>
      <c r="CDS172" s="70"/>
      <c r="CDT172" s="70"/>
      <c r="CDU172" s="70"/>
      <c r="CDV172" s="70"/>
      <c r="CDW172" s="70"/>
      <c r="CDX172" s="70"/>
      <c r="CDY172" s="70"/>
      <c r="CDZ172" s="70"/>
      <c r="CEA172" s="70"/>
      <c r="CEB172" s="70"/>
      <c r="CEC172" s="70"/>
      <c r="CED172" s="70"/>
      <c r="CEE172" s="70"/>
      <c r="CEF172" s="70"/>
      <c r="CEG172" s="70"/>
      <c r="CEH172" s="70"/>
      <c r="CEI172" s="70"/>
      <c r="CEJ172" s="70"/>
      <c r="CEK172" s="70"/>
      <c r="CEL172" s="70"/>
      <c r="CEM172" s="70"/>
      <c r="CEN172" s="70"/>
      <c r="CEO172" s="70"/>
      <c r="CEP172" s="70"/>
      <c r="CEQ172" s="70"/>
      <c r="CER172" s="70"/>
      <c r="CES172" s="70"/>
      <c r="CET172" s="70"/>
      <c r="CEU172" s="70"/>
      <c r="CEV172" s="70"/>
      <c r="CEW172" s="70"/>
      <c r="CEX172" s="70"/>
      <c r="CEY172" s="70"/>
      <c r="CEZ172" s="70"/>
      <c r="CFA172" s="70"/>
      <c r="CFB172" s="70"/>
      <c r="CFC172" s="70"/>
      <c r="CFD172" s="70"/>
      <c r="CFE172" s="70"/>
      <c r="CFF172" s="70"/>
      <c r="CFG172" s="70"/>
      <c r="CFH172" s="70"/>
      <c r="CFI172" s="70"/>
      <c r="CFJ172" s="70"/>
      <c r="CFK172" s="70"/>
      <c r="CFL172" s="70"/>
      <c r="CFM172" s="70"/>
      <c r="CFN172" s="70"/>
      <c r="CFO172" s="70"/>
      <c r="CFP172" s="70"/>
      <c r="CFQ172" s="70"/>
      <c r="CFR172" s="70"/>
      <c r="CFS172" s="70"/>
      <c r="CFT172" s="70"/>
      <c r="CFU172" s="70"/>
      <c r="CFV172" s="70"/>
      <c r="CFW172" s="70"/>
      <c r="CFX172" s="70"/>
      <c r="CFY172" s="70"/>
      <c r="CFZ172" s="70"/>
      <c r="CGA172" s="70"/>
      <c r="CGB172" s="70"/>
      <c r="CGC172" s="70"/>
      <c r="CGD172" s="70"/>
      <c r="CGE172" s="70"/>
      <c r="CGF172" s="70"/>
      <c r="CGG172" s="70"/>
      <c r="CGH172" s="70"/>
      <c r="CGI172" s="70"/>
      <c r="CGJ172" s="70"/>
      <c r="CGK172" s="70"/>
      <c r="CGL172" s="70"/>
      <c r="CGM172" s="70"/>
      <c r="CGN172" s="70"/>
      <c r="CGO172" s="70"/>
      <c r="CGP172" s="70"/>
      <c r="CGQ172" s="70"/>
      <c r="CGR172" s="70"/>
      <c r="CGS172" s="70"/>
      <c r="CGT172" s="70"/>
      <c r="CGU172" s="70"/>
      <c r="CGV172" s="70"/>
      <c r="CGW172" s="70"/>
      <c r="CGX172" s="70"/>
      <c r="CGY172" s="70"/>
      <c r="CGZ172" s="70"/>
      <c r="CHA172" s="70"/>
      <c r="CHB172" s="70"/>
      <c r="CHC172" s="70"/>
      <c r="CHD172" s="70"/>
      <c r="CHE172" s="70"/>
      <c r="CHF172" s="70"/>
      <c r="CHG172" s="70"/>
      <c r="CHH172" s="70"/>
      <c r="CHI172" s="70"/>
      <c r="CHJ172" s="70"/>
      <c r="CHK172" s="70"/>
      <c r="CHL172" s="70"/>
      <c r="CHM172" s="70"/>
      <c r="CHN172" s="70"/>
      <c r="CHO172" s="70"/>
      <c r="CHP172" s="70"/>
      <c r="CHQ172" s="70"/>
      <c r="CHR172" s="70"/>
      <c r="CHS172" s="70"/>
      <c r="CHT172" s="70"/>
      <c r="CHU172" s="70"/>
      <c r="CHV172" s="70"/>
      <c r="CHW172" s="70"/>
      <c r="CHX172" s="70"/>
      <c r="CHY172" s="70"/>
      <c r="CHZ172" s="70"/>
      <c r="CIA172" s="70"/>
      <c r="CIB172" s="70"/>
      <c r="CIC172" s="70"/>
      <c r="CID172" s="70"/>
      <c r="CIE172" s="70"/>
      <c r="CIF172" s="70"/>
      <c r="CIG172" s="70"/>
      <c r="CIH172" s="70"/>
      <c r="CII172" s="70"/>
      <c r="CIJ172" s="70"/>
      <c r="CIK172" s="70"/>
      <c r="CIL172" s="70"/>
      <c r="CIM172" s="70"/>
      <c r="CIN172" s="70"/>
      <c r="CIO172" s="70"/>
      <c r="CIP172" s="70"/>
      <c r="CIQ172" s="70"/>
      <c r="CIR172" s="70"/>
      <c r="CIS172" s="70"/>
      <c r="CIT172" s="70"/>
      <c r="CIU172" s="70"/>
      <c r="CIV172" s="70"/>
      <c r="CIW172" s="70"/>
      <c r="CIX172" s="70"/>
      <c r="CIY172" s="70"/>
      <c r="CIZ172" s="70"/>
      <c r="CJA172" s="70"/>
      <c r="CJB172" s="70"/>
      <c r="CJC172" s="70"/>
      <c r="CJD172" s="70"/>
      <c r="CJE172" s="70"/>
      <c r="CJF172" s="70"/>
      <c r="CJG172" s="70"/>
      <c r="CJH172" s="70"/>
      <c r="CJI172" s="70"/>
      <c r="CJJ172" s="70"/>
      <c r="CJK172" s="70"/>
      <c r="CJL172" s="70"/>
      <c r="CJM172" s="70"/>
      <c r="CJN172" s="70"/>
      <c r="CJO172" s="70"/>
      <c r="CJP172" s="70"/>
      <c r="CJQ172" s="70"/>
      <c r="CJR172" s="70"/>
      <c r="CJS172" s="70"/>
      <c r="CJT172" s="70"/>
      <c r="CJU172" s="70"/>
      <c r="CJV172" s="70"/>
      <c r="CJW172" s="70"/>
      <c r="CJX172" s="70"/>
      <c r="CJY172" s="70"/>
      <c r="CJZ172" s="70"/>
      <c r="CKA172" s="70"/>
      <c r="CKB172" s="70"/>
      <c r="CKC172" s="70"/>
      <c r="CKD172" s="70"/>
      <c r="CKE172" s="70"/>
      <c r="CKF172" s="70"/>
      <c r="CKG172" s="70"/>
      <c r="CKH172" s="70"/>
      <c r="CKI172" s="70"/>
      <c r="CKJ172" s="70"/>
      <c r="CKK172" s="70"/>
      <c r="CKL172" s="70"/>
      <c r="CKM172" s="70"/>
      <c r="CKN172" s="70"/>
      <c r="CKO172" s="70"/>
      <c r="CKP172" s="70"/>
      <c r="CKQ172" s="70"/>
      <c r="CKR172" s="70"/>
      <c r="CKS172" s="70"/>
      <c r="CKT172" s="70"/>
      <c r="CKU172" s="70"/>
      <c r="CKV172" s="70"/>
      <c r="CKW172" s="70"/>
      <c r="CKX172" s="70"/>
      <c r="CKY172" s="70"/>
      <c r="CKZ172" s="70"/>
      <c r="CLA172" s="70"/>
      <c r="CLB172" s="70"/>
      <c r="CLC172" s="70"/>
      <c r="CLD172" s="70"/>
      <c r="CLE172" s="70"/>
      <c r="CLF172" s="70"/>
      <c r="CLG172" s="70"/>
      <c r="CLH172" s="70"/>
      <c r="CLI172" s="70"/>
      <c r="CLJ172" s="70"/>
      <c r="CLK172" s="70"/>
      <c r="CLL172" s="70"/>
      <c r="CLM172" s="70"/>
      <c r="CLN172" s="70"/>
      <c r="CLO172" s="70"/>
      <c r="CLP172" s="70"/>
      <c r="CLQ172" s="70"/>
      <c r="CLR172" s="70"/>
      <c r="CLS172" s="70"/>
      <c r="CLT172" s="70"/>
      <c r="CLU172" s="70"/>
      <c r="CLV172" s="70"/>
      <c r="CLW172" s="70"/>
      <c r="CLX172" s="70"/>
      <c r="CLY172" s="70"/>
      <c r="CLZ172" s="70"/>
      <c r="CMA172" s="70"/>
      <c r="CMB172" s="70"/>
      <c r="CMC172" s="70"/>
      <c r="CMD172" s="70"/>
      <c r="CME172" s="70"/>
      <c r="CMF172" s="70"/>
      <c r="CMG172" s="70"/>
      <c r="CMH172" s="70"/>
      <c r="CMI172" s="70"/>
      <c r="CMJ172" s="70"/>
      <c r="CMK172" s="70"/>
      <c r="CML172" s="70"/>
      <c r="CMM172" s="70"/>
      <c r="CMN172" s="70"/>
      <c r="CMO172" s="70"/>
      <c r="CMP172" s="70"/>
      <c r="CMQ172" s="70"/>
      <c r="CMR172" s="70"/>
      <c r="CMS172" s="70"/>
      <c r="CMT172" s="70"/>
      <c r="CMU172" s="70"/>
      <c r="CMV172" s="70"/>
      <c r="CMW172" s="70"/>
      <c r="CMX172" s="70"/>
      <c r="CMY172" s="70"/>
      <c r="CMZ172" s="70"/>
      <c r="CNA172" s="70"/>
      <c r="CNB172" s="70"/>
      <c r="CNC172" s="70"/>
      <c r="CND172" s="70"/>
      <c r="CNE172" s="70"/>
      <c r="CNF172" s="70"/>
      <c r="CNG172" s="70"/>
      <c r="CNH172" s="70"/>
      <c r="CNI172" s="70"/>
      <c r="CNJ172" s="70"/>
      <c r="CNK172" s="70"/>
      <c r="CNL172" s="70"/>
      <c r="CNM172" s="70"/>
      <c r="CNN172" s="70"/>
      <c r="CNO172" s="70"/>
      <c r="CNP172" s="70"/>
      <c r="CNQ172" s="70"/>
      <c r="CNR172" s="70"/>
      <c r="CNS172" s="70"/>
      <c r="CNT172" s="70"/>
      <c r="CNU172" s="70"/>
      <c r="CNV172" s="70"/>
      <c r="CNW172" s="70"/>
      <c r="CNX172" s="70"/>
      <c r="CNY172" s="70"/>
      <c r="CNZ172" s="70"/>
      <c r="COA172" s="70"/>
      <c r="COB172" s="70"/>
      <c r="COC172" s="70"/>
      <c r="COD172" s="70"/>
      <c r="COE172" s="70"/>
      <c r="COF172" s="70"/>
      <c r="COG172" s="70"/>
      <c r="COH172" s="70"/>
      <c r="COI172" s="70"/>
      <c r="COJ172" s="70"/>
      <c r="COK172" s="70"/>
      <c r="COL172" s="70"/>
      <c r="COM172" s="70"/>
      <c r="CON172" s="70"/>
      <c r="COO172" s="70"/>
      <c r="COP172" s="70"/>
      <c r="COQ172" s="70"/>
      <c r="COR172" s="70"/>
      <c r="COS172" s="70"/>
      <c r="COT172" s="70"/>
      <c r="COU172" s="70"/>
      <c r="COV172" s="70"/>
      <c r="COW172" s="70"/>
      <c r="COX172" s="70"/>
      <c r="COY172" s="70"/>
      <c r="COZ172" s="70"/>
      <c r="CPA172" s="70"/>
      <c r="CPB172" s="70"/>
      <c r="CPC172" s="70"/>
      <c r="CPD172" s="70"/>
      <c r="CPE172" s="70"/>
      <c r="CPF172" s="70"/>
      <c r="CPG172" s="70"/>
      <c r="CPH172" s="70"/>
      <c r="CPI172" s="70"/>
      <c r="CPJ172" s="70"/>
      <c r="CPK172" s="70"/>
      <c r="CPL172" s="70"/>
      <c r="CPM172" s="70"/>
      <c r="CPN172" s="70"/>
      <c r="CPO172" s="70"/>
      <c r="CPP172" s="70"/>
      <c r="CPQ172" s="70"/>
      <c r="CPR172" s="70"/>
      <c r="CPS172" s="70"/>
      <c r="CPT172" s="70"/>
      <c r="CPU172" s="70"/>
      <c r="CPV172" s="70"/>
      <c r="CPW172" s="70"/>
      <c r="CPX172" s="70"/>
      <c r="CPY172" s="70"/>
      <c r="CPZ172" s="70"/>
      <c r="CQA172" s="70"/>
      <c r="CQB172" s="70"/>
      <c r="CQC172" s="70"/>
      <c r="CQD172" s="70"/>
      <c r="CQE172" s="70"/>
      <c r="CQF172" s="70"/>
      <c r="CQG172" s="70"/>
      <c r="CQH172" s="70"/>
      <c r="CQI172" s="70"/>
      <c r="CQJ172" s="70"/>
      <c r="CQK172" s="70"/>
      <c r="CQL172" s="70"/>
      <c r="CQM172" s="70"/>
      <c r="CQN172" s="70"/>
      <c r="CQO172" s="70"/>
      <c r="CQP172" s="70"/>
      <c r="CQQ172" s="70"/>
      <c r="CQR172" s="70"/>
      <c r="CQS172" s="70"/>
      <c r="CQT172" s="70"/>
      <c r="CQU172" s="70"/>
      <c r="CQV172" s="70"/>
      <c r="CQW172" s="70"/>
      <c r="CQX172" s="70"/>
      <c r="CQY172" s="70"/>
      <c r="CQZ172" s="70"/>
      <c r="CRA172" s="70"/>
      <c r="CRB172" s="70"/>
      <c r="CRC172" s="70"/>
      <c r="CRD172" s="70"/>
      <c r="CRE172" s="70"/>
      <c r="CRF172" s="70"/>
      <c r="CRG172" s="70"/>
      <c r="CRH172" s="70"/>
      <c r="CRI172" s="70"/>
      <c r="CRJ172" s="70"/>
      <c r="CRK172" s="70"/>
      <c r="CRL172" s="70"/>
      <c r="CRM172" s="70"/>
      <c r="CRN172" s="70"/>
      <c r="CRO172" s="70"/>
      <c r="CRP172" s="70"/>
      <c r="CRQ172" s="70"/>
      <c r="CRR172" s="70"/>
      <c r="CRS172" s="70"/>
      <c r="CRT172" s="70"/>
      <c r="CRU172" s="70"/>
      <c r="CRV172" s="70"/>
      <c r="CRW172" s="70"/>
      <c r="CRX172" s="70"/>
      <c r="CRY172" s="70"/>
      <c r="CRZ172" s="70"/>
      <c r="CSA172" s="70"/>
      <c r="CSB172" s="70"/>
      <c r="CSC172" s="70"/>
      <c r="CSD172" s="70"/>
      <c r="CSE172" s="70"/>
      <c r="CSF172" s="70"/>
      <c r="CSG172" s="70"/>
      <c r="CSH172" s="70"/>
      <c r="CSI172" s="70"/>
      <c r="CSJ172" s="70"/>
      <c r="CSK172" s="70"/>
      <c r="CSL172" s="70"/>
      <c r="CSM172" s="70"/>
      <c r="CSN172" s="70"/>
      <c r="CSO172" s="70"/>
      <c r="CSP172" s="70"/>
      <c r="CSQ172" s="70"/>
      <c r="CSR172" s="70"/>
      <c r="CSS172" s="70"/>
      <c r="CST172" s="70"/>
      <c r="CSU172" s="70"/>
      <c r="CSV172" s="70"/>
      <c r="CSW172" s="70"/>
      <c r="CSX172" s="70"/>
      <c r="CSY172" s="70"/>
      <c r="CSZ172" s="70"/>
      <c r="CTA172" s="70"/>
      <c r="CTB172" s="70"/>
      <c r="CTC172" s="70"/>
      <c r="CTD172" s="70"/>
      <c r="CTE172" s="70"/>
      <c r="CTF172" s="70"/>
      <c r="CTG172" s="70"/>
      <c r="CTH172" s="70"/>
      <c r="CTI172" s="70"/>
      <c r="CTJ172" s="70"/>
      <c r="CTK172" s="70"/>
      <c r="CTL172" s="70"/>
      <c r="CTM172" s="70"/>
      <c r="CTN172" s="70"/>
      <c r="CTO172" s="70"/>
      <c r="CTP172" s="70"/>
      <c r="CTQ172" s="70"/>
      <c r="CTR172" s="70"/>
      <c r="CTS172" s="70"/>
      <c r="CTT172" s="70"/>
      <c r="CTU172" s="70"/>
      <c r="CTV172" s="70"/>
      <c r="CTW172" s="70"/>
      <c r="CTX172" s="70"/>
      <c r="CTY172" s="70"/>
      <c r="CTZ172" s="70"/>
      <c r="CUA172" s="70"/>
      <c r="CUB172" s="70"/>
      <c r="CUC172" s="70"/>
      <c r="CUD172" s="70"/>
      <c r="CUE172" s="70"/>
      <c r="CUF172" s="70"/>
      <c r="CUG172" s="70"/>
      <c r="CUH172" s="70"/>
      <c r="CUI172" s="70"/>
      <c r="CUJ172" s="70"/>
      <c r="CUK172" s="70"/>
      <c r="CUL172" s="70"/>
      <c r="CUM172" s="70"/>
      <c r="CUN172" s="70"/>
      <c r="CUO172" s="70"/>
      <c r="CUP172" s="70"/>
      <c r="CUQ172" s="70"/>
      <c r="CUR172" s="70"/>
      <c r="CUS172" s="70"/>
      <c r="CUT172" s="70"/>
      <c r="CUU172" s="70"/>
      <c r="CUV172" s="70"/>
      <c r="CUW172" s="70"/>
      <c r="CUX172" s="70"/>
      <c r="CUY172" s="70"/>
      <c r="CUZ172" s="70"/>
      <c r="CVA172" s="70"/>
      <c r="CVB172" s="70"/>
      <c r="CVC172" s="70"/>
      <c r="CVD172" s="70"/>
      <c r="CVE172" s="70"/>
      <c r="CVF172" s="70"/>
      <c r="CVG172" s="70"/>
      <c r="CVH172" s="70"/>
      <c r="CVI172" s="70"/>
      <c r="CVJ172" s="70"/>
      <c r="CVK172" s="70"/>
      <c r="CVL172" s="70"/>
      <c r="CVM172" s="70"/>
      <c r="CVN172" s="70"/>
      <c r="CVO172" s="70"/>
      <c r="CVP172" s="70"/>
      <c r="CVQ172" s="70"/>
      <c r="CVR172" s="70"/>
      <c r="CVS172" s="70"/>
      <c r="CVT172" s="70"/>
      <c r="CVU172" s="70"/>
      <c r="CVV172" s="70"/>
      <c r="CVW172" s="70"/>
      <c r="CVX172" s="70"/>
      <c r="CVY172" s="70"/>
      <c r="CVZ172" s="70"/>
      <c r="CWA172" s="70"/>
      <c r="CWB172" s="70"/>
      <c r="CWC172" s="70"/>
      <c r="CWD172" s="70"/>
      <c r="CWE172" s="70"/>
      <c r="CWF172" s="70"/>
      <c r="CWG172" s="70"/>
      <c r="CWH172" s="70"/>
      <c r="CWI172" s="70"/>
      <c r="CWJ172" s="70"/>
      <c r="CWK172" s="70"/>
      <c r="CWL172" s="70"/>
      <c r="CWM172" s="70"/>
      <c r="CWN172" s="70"/>
      <c r="CWO172" s="70"/>
      <c r="CWP172" s="70"/>
      <c r="CWQ172" s="70"/>
      <c r="CWR172" s="70"/>
      <c r="CWS172" s="70"/>
      <c r="CWT172" s="70"/>
      <c r="CWU172" s="70"/>
      <c r="CWV172" s="70"/>
      <c r="CWW172" s="70"/>
      <c r="CWX172" s="70"/>
      <c r="CWY172" s="70"/>
      <c r="CWZ172" s="70"/>
      <c r="CXA172" s="70"/>
      <c r="CXB172" s="70"/>
      <c r="CXC172" s="70"/>
      <c r="CXD172" s="70"/>
      <c r="CXE172" s="70"/>
      <c r="CXF172" s="70"/>
      <c r="CXG172" s="70"/>
      <c r="CXH172" s="70"/>
      <c r="CXI172" s="70"/>
      <c r="CXJ172" s="70"/>
      <c r="CXK172" s="70"/>
      <c r="CXL172" s="70"/>
      <c r="CXM172" s="70"/>
      <c r="CXN172" s="70"/>
      <c r="CXO172" s="70"/>
      <c r="CXP172" s="70"/>
      <c r="CXQ172" s="70"/>
      <c r="CXR172" s="70"/>
      <c r="CXS172" s="70"/>
      <c r="CXT172" s="70"/>
      <c r="CXU172" s="70"/>
      <c r="CXV172" s="70"/>
      <c r="CXW172" s="70"/>
      <c r="CXX172" s="70"/>
      <c r="CXY172" s="70"/>
      <c r="CXZ172" s="70"/>
      <c r="CYA172" s="70"/>
      <c r="CYB172" s="70"/>
      <c r="CYC172" s="70"/>
      <c r="CYD172" s="70"/>
      <c r="CYE172" s="70"/>
      <c r="CYF172" s="70"/>
      <c r="CYG172" s="70"/>
      <c r="CYH172" s="70"/>
      <c r="CYI172" s="70"/>
      <c r="CYJ172" s="70"/>
      <c r="CYK172" s="70"/>
      <c r="CYL172" s="70"/>
      <c r="CYM172" s="70"/>
      <c r="CYN172" s="70"/>
      <c r="CYO172" s="70"/>
      <c r="CYP172" s="70"/>
      <c r="CYQ172" s="70"/>
      <c r="CYR172" s="70"/>
      <c r="CYS172" s="70"/>
      <c r="CYT172" s="70"/>
      <c r="CYU172" s="70"/>
      <c r="CYV172" s="70"/>
      <c r="CYW172" s="70"/>
      <c r="CYX172" s="70"/>
      <c r="CYY172" s="70"/>
      <c r="CYZ172" s="70"/>
      <c r="CZA172" s="70"/>
      <c r="CZB172" s="70"/>
      <c r="CZC172" s="70"/>
      <c r="CZD172" s="70"/>
      <c r="CZE172" s="70"/>
      <c r="CZF172" s="70"/>
      <c r="CZG172" s="70"/>
      <c r="CZH172" s="70"/>
      <c r="CZI172" s="70"/>
      <c r="CZJ172" s="70"/>
      <c r="CZK172" s="70"/>
      <c r="CZL172" s="70"/>
      <c r="CZM172" s="70"/>
      <c r="CZN172" s="70"/>
      <c r="CZO172" s="70"/>
      <c r="CZP172" s="70"/>
      <c r="CZQ172" s="70"/>
      <c r="CZR172" s="70"/>
      <c r="CZS172" s="70"/>
      <c r="CZT172" s="70"/>
      <c r="CZU172" s="70"/>
      <c r="CZV172" s="70"/>
      <c r="CZW172" s="70"/>
      <c r="CZX172" s="70"/>
      <c r="CZY172" s="70"/>
      <c r="CZZ172" s="70"/>
      <c r="DAA172" s="70"/>
      <c r="DAB172" s="70"/>
      <c r="DAC172" s="70"/>
      <c r="DAD172" s="70"/>
      <c r="DAE172" s="70"/>
      <c r="DAF172" s="70"/>
      <c r="DAG172" s="70"/>
      <c r="DAH172" s="70"/>
      <c r="DAI172" s="70"/>
      <c r="DAJ172" s="70"/>
      <c r="DAK172" s="70"/>
      <c r="DAL172" s="70"/>
      <c r="DAM172" s="70"/>
      <c r="DAN172" s="70"/>
      <c r="DAO172" s="70"/>
      <c r="DAP172" s="70"/>
      <c r="DAQ172" s="70"/>
      <c r="DAR172" s="70"/>
      <c r="DAS172" s="70"/>
      <c r="DAT172" s="70"/>
      <c r="DAU172" s="70"/>
      <c r="DAV172" s="70"/>
      <c r="DAW172" s="70"/>
      <c r="DAX172" s="70"/>
      <c r="DAY172" s="70"/>
      <c r="DAZ172" s="70"/>
      <c r="DBA172" s="70"/>
      <c r="DBB172" s="70"/>
      <c r="DBC172" s="70"/>
      <c r="DBD172" s="70"/>
      <c r="DBE172" s="70"/>
      <c r="DBF172" s="70"/>
      <c r="DBG172" s="70"/>
      <c r="DBH172" s="70"/>
      <c r="DBI172" s="70"/>
      <c r="DBJ172" s="70"/>
      <c r="DBK172" s="70"/>
      <c r="DBL172" s="70"/>
      <c r="DBM172" s="70"/>
      <c r="DBN172" s="70"/>
      <c r="DBO172" s="70"/>
      <c r="DBP172" s="70"/>
      <c r="DBQ172" s="70"/>
      <c r="DBR172" s="70"/>
      <c r="DBS172" s="70"/>
      <c r="DBT172" s="70"/>
      <c r="DBU172" s="70"/>
      <c r="DBV172" s="70"/>
      <c r="DBW172" s="70"/>
      <c r="DBX172" s="70"/>
      <c r="DBY172" s="70"/>
      <c r="DBZ172" s="70"/>
      <c r="DCA172" s="70"/>
      <c r="DCB172" s="70"/>
      <c r="DCC172" s="70"/>
      <c r="DCD172" s="70"/>
      <c r="DCE172" s="70"/>
      <c r="DCF172" s="70"/>
      <c r="DCG172" s="70"/>
      <c r="DCH172" s="70"/>
      <c r="DCI172" s="70"/>
      <c r="DCJ172" s="70"/>
      <c r="DCK172" s="70"/>
      <c r="DCL172" s="70"/>
      <c r="DCM172" s="70"/>
      <c r="DCN172" s="70"/>
      <c r="DCO172" s="70"/>
      <c r="DCP172" s="70"/>
      <c r="DCQ172" s="70"/>
      <c r="DCR172" s="70"/>
      <c r="DCS172" s="70"/>
      <c r="DCT172" s="70"/>
      <c r="DCU172" s="70"/>
      <c r="DCV172" s="70"/>
      <c r="DCW172" s="70"/>
      <c r="DCX172" s="70"/>
      <c r="DCY172" s="70"/>
      <c r="DCZ172" s="70"/>
      <c r="DDA172" s="70"/>
      <c r="DDB172" s="70"/>
      <c r="DDC172" s="70"/>
      <c r="DDD172" s="70"/>
      <c r="DDE172" s="70"/>
      <c r="DDF172" s="70"/>
      <c r="DDG172" s="70"/>
      <c r="DDH172" s="70"/>
      <c r="DDI172" s="70"/>
      <c r="DDJ172" s="70"/>
      <c r="DDK172" s="70"/>
      <c r="DDL172" s="70"/>
      <c r="DDM172" s="70"/>
      <c r="DDN172" s="70"/>
      <c r="DDO172" s="70"/>
      <c r="DDP172" s="70"/>
      <c r="DDQ172" s="70"/>
      <c r="DDR172" s="70"/>
      <c r="DDS172" s="70"/>
      <c r="DDT172" s="70"/>
      <c r="DDU172" s="70"/>
      <c r="DDV172" s="70"/>
      <c r="DDW172" s="70"/>
      <c r="DDX172" s="70"/>
      <c r="DDY172" s="70"/>
      <c r="DDZ172" s="70"/>
      <c r="DEA172" s="70"/>
      <c r="DEB172" s="70"/>
      <c r="DEC172" s="70"/>
      <c r="DED172" s="70"/>
      <c r="DEE172" s="70"/>
      <c r="DEF172" s="70"/>
      <c r="DEG172" s="70"/>
      <c r="DEH172" s="70"/>
      <c r="DEI172" s="70"/>
      <c r="DEJ172" s="70"/>
      <c r="DEK172" s="70"/>
      <c r="DEL172" s="70"/>
      <c r="DEM172" s="70"/>
      <c r="DEN172" s="70"/>
      <c r="DEO172" s="70"/>
      <c r="DEP172" s="70"/>
      <c r="DEQ172" s="70"/>
      <c r="DER172" s="70"/>
      <c r="DES172" s="70"/>
      <c r="DET172" s="70"/>
      <c r="DEU172" s="70"/>
      <c r="DEV172" s="70"/>
      <c r="DEW172" s="70"/>
      <c r="DEX172" s="70"/>
      <c r="DEY172" s="70"/>
      <c r="DEZ172" s="70"/>
      <c r="DFA172" s="70"/>
      <c r="DFB172" s="70"/>
      <c r="DFC172" s="70"/>
      <c r="DFD172" s="70"/>
      <c r="DFE172" s="70"/>
      <c r="DFF172" s="70"/>
      <c r="DFG172" s="70"/>
      <c r="DFH172" s="70"/>
      <c r="DFI172" s="70"/>
      <c r="DFJ172" s="70"/>
      <c r="DFK172" s="70"/>
      <c r="DFL172" s="70"/>
      <c r="DFM172" s="70"/>
      <c r="DFN172" s="70"/>
      <c r="DFO172" s="70"/>
      <c r="DFP172" s="70"/>
      <c r="DFQ172" s="70"/>
      <c r="DFR172" s="70"/>
      <c r="DFS172" s="70"/>
      <c r="DFT172" s="70"/>
      <c r="DFU172" s="70"/>
      <c r="DFV172" s="70"/>
      <c r="DFW172" s="70"/>
      <c r="DFX172" s="70"/>
      <c r="DFY172" s="70"/>
      <c r="DFZ172" s="70"/>
      <c r="DGA172" s="70"/>
      <c r="DGB172" s="70"/>
      <c r="DGC172" s="70"/>
      <c r="DGD172" s="70"/>
      <c r="DGE172" s="70"/>
      <c r="DGF172" s="70"/>
      <c r="DGG172" s="70"/>
      <c r="DGH172" s="70"/>
      <c r="DGI172" s="70"/>
      <c r="DGJ172" s="70"/>
      <c r="DGK172" s="70"/>
      <c r="DGL172" s="70"/>
      <c r="DGM172" s="70"/>
      <c r="DGN172" s="70"/>
      <c r="DGO172" s="70"/>
      <c r="DGP172" s="70"/>
      <c r="DGQ172" s="70"/>
      <c r="DGR172" s="70"/>
      <c r="DGS172" s="70"/>
      <c r="DGT172" s="70"/>
      <c r="DGU172" s="70"/>
      <c r="DGV172" s="70"/>
      <c r="DGW172" s="70"/>
      <c r="DGX172" s="70"/>
      <c r="DGY172" s="70"/>
      <c r="DGZ172" s="70"/>
      <c r="DHA172" s="70"/>
      <c r="DHB172" s="70"/>
      <c r="DHC172" s="70"/>
      <c r="DHD172" s="70"/>
      <c r="DHE172" s="70"/>
      <c r="DHF172" s="70"/>
      <c r="DHG172" s="70"/>
      <c r="DHH172" s="70"/>
      <c r="DHI172" s="70"/>
      <c r="DHJ172" s="70"/>
      <c r="DHK172" s="70"/>
      <c r="DHL172" s="70"/>
      <c r="DHM172" s="70"/>
      <c r="DHN172" s="70"/>
      <c r="DHO172" s="70"/>
      <c r="DHP172" s="70"/>
      <c r="DHQ172" s="70"/>
      <c r="DHR172" s="70"/>
      <c r="DHS172" s="70"/>
      <c r="DHT172" s="70"/>
      <c r="DHU172" s="70"/>
      <c r="DHV172" s="70"/>
      <c r="DHW172" s="70"/>
      <c r="DHX172" s="70"/>
      <c r="DHY172" s="70"/>
      <c r="DHZ172" s="70"/>
      <c r="DIA172" s="70"/>
      <c r="DIB172" s="70"/>
      <c r="DIC172" s="70"/>
      <c r="DID172" s="70"/>
      <c r="DIE172" s="70"/>
      <c r="DIF172" s="70"/>
      <c r="DIG172" s="70"/>
      <c r="DIH172" s="70"/>
      <c r="DII172" s="70"/>
      <c r="DIJ172" s="70"/>
      <c r="DIK172" s="70"/>
      <c r="DIL172" s="70"/>
      <c r="DIM172" s="70"/>
      <c r="DIN172" s="70"/>
      <c r="DIO172" s="70"/>
      <c r="DIP172" s="70"/>
      <c r="DIQ172" s="70"/>
      <c r="DIR172" s="70"/>
      <c r="DIS172" s="70"/>
      <c r="DIT172" s="70"/>
      <c r="DIU172" s="70"/>
      <c r="DIV172" s="70"/>
      <c r="DIW172" s="70"/>
      <c r="DIX172" s="70"/>
      <c r="DIY172" s="70"/>
      <c r="DIZ172" s="70"/>
      <c r="DJA172" s="70"/>
      <c r="DJB172" s="70"/>
      <c r="DJC172" s="70"/>
      <c r="DJD172" s="70"/>
      <c r="DJE172" s="70"/>
      <c r="DJF172" s="70"/>
      <c r="DJG172" s="70"/>
      <c r="DJH172" s="70"/>
      <c r="DJI172" s="70"/>
      <c r="DJJ172" s="70"/>
      <c r="DJK172" s="70"/>
      <c r="DJL172" s="70"/>
      <c r="DJM172" s="70"/>
      <c r="DJN172" s="70"/>
      <c r="DJO172" s="70"/>
      <c r="DJP172" s="70"/>
      <c r="DJQ172" s="70"/>
      <c r="DJR172" s="70"/>
      <c r="DJS172" s="70"/>
      <c r="DJT172" s="70"/>
      <c r="DJU172" s="70"/>
      <c r="DJV172" s="70"/>
      <c r="DJW172" s="70"/>
      <c r="DJX172" s="70"/>
      <c r="DJY172" s="70"/>
      <c r="DJZ172" s="70"/>
      <c r="DKA172" s="70"/>
      <c r="DKB172" s="70"/>
      <c r="DKC172" s="70"/>
      <c r="DKD172" s="70"/>
      <c r="DKE172" s="70"/>
      <c r="DKF172" s="70"/>
      <c r="DKG172" s="70"/>
      <c r="DKH172" s="70"/>
      <c r="DKI172" s="70"/>
      <c r="DKJ172" s="70"/>
      <c r="DKK172" s="70"/>
      <c r="DKL172" s="70"/>
      <c r="DKM172" s="70"/>
      <c r="DKN172" s="70"/>
      <c r="DKO172" s="70"/>
      <c r="DKP172" s="70"/>
      <c r="DKQ172" s="70"/>
      <c r="DKR172" s="70"/>
      <c r="DKS172" s="70"/>
      <c r="DKT172" s="70"/>
      <c r="DKU172" s="70"/>
      <c r="DKV172" s="70"/>
      <c r="DKW172" s="70"/>
      <c r="DKX172" s="70"/>
      <c r="DKY172" s="70"/>
      <c r="DKZ172" s="70"/>
      <c r="DLA172" s="70"/>
      <c r="DLB172" s="70"/>
      <c r="DLC172" s="70"/>
      <c r="DLD172" s="70"/>
      <c r="DLE172" s="70"/>
      <c r="DLF172" s="70"/>
      <c r="DLG172" s="70"/>
      <c r="DLH172" s="70"/>
      <c r="DLI172" s="70"/>
      <c r="DLJ172" s="70"/>
      <c r="DLK172" s="70"/>
      <c r="DLL172" s="70"/>
      <c r="DLM172" s="70"/>
      <c r="DLN172" s="70"/>
      <c r="DLO172" s="70"/>
      <c r="DLP172" s="70"/>
      <c r="DLQ172" s="70"/>
      <c r="DLR172" s="70"/>
      <c r="DLS172" s="70"/>
      <c r="DLT172" s="70"/>
      <c r="DLU172" s="70"/>
      <c r="DLV172" s="70"/>
      <c r="DLW172" s="70"/>
      <c r="DLX172" s="70"/>
      <c r="DLY172" s="70"/>
      <c r="DLZ172" s="70"/>
      <c r="DMA172" s="70"/>
      <c r="DMB172" s="70"/>
      <c r="DMC172" s="70"/>
      <c r="DMD172" s="70"/>
      <c r="DME172" s="70"/>
      <c r="DMF172" s="70"/>
      <c r="DMG172" s="70"/>
      <c r="DMH172" s="70"/>
      <c r="DMI172" s="70"/>
      <c r="DMJ172" s="70"/>
      <c r="DMK172" s="70"/>
      <c r="DML172" s="70"/>
      <c r="DMM172" s="70"/>
      <c r="DMN172" s="70"/>
      <c r="DMO172" s="70"/>
      <c r="DMP172" s="70"/>
      <c r="DMQ172" s="70"/>
      <c r="DMR172" s="70"/>
      <c r="DMS172" s="70"/>
      <c r="DMT172" s="70"/>
      <c r="DMU172" s="70"/>
      <c r="DMV172" s="70"/>
      <c r="DMW172" s="70"/>
      <c r="DMX172" s="70"/>
      <c r="DMY172" s="70"/>
      <c r="DMZ172" s="70"/>
      <c r="DNA172" s="70"/>
      <c r="DNB172" s="70"/>
      <c r="DNC172" s="70"/>
      <c r="DND172" s="70"/>
      <c r="DNE172" s="70"/>
      <c r="DNF172" s="70"/>
      <c r="DNG172" s="70"/>
      <c r="DNH172" s="70"/>
      <c r="DNI172" s="70"/>
      <c r="DNJ172" s="70"/>
      <c r="DNK172" s="70"/>
      <c r="DNL172" s="70"/>
      <c r="DNM172" s="70"/>
      <c r="DNN172" s="70"/>
      <c r="DNO172" s="70"/>
      <c r="DNP172" s="70"/>
      <c r="DNQ172" s="70"/>
      <c r="DNR172" s="70"/>
      <c r="DNS172" s="70"/>
      <c r="DNT172" s="70"/>
      <c r="DNU172" s="70"/>
      <c r="DNV172" s="70"/>
      <c r="DNW172" s="70"/>
      <c r="DNX172" s="70"/>
      <c r="DNY172" s="70"/>
      <c r="DNZ172" s="70"/>
      <c r="DOA172" s="70"/>
      <c r="DOB172" s="70"/>
      <c r="DOC172" s="70"/>
      <c r="DOD172" s="70"/>
      <c r="DOE172" s="70"/>
      <c r="DOF172" s="70"/>
      <c r="DOG172" s="70"/>
      <c r="DOH172" s="70"/>
      <c r="DOI172" s="70"/>
      <c r="DOJ172" s="70"/>
      <c r="DOK172" s="70"/>
      <c r="DOL172" s="70"/>
      <c r="DOM172" s="70"/>
      <c r="DON172" s="70"/>
      <c r="DOO172" s="70"/>
      <c r="DOP172" s="70"/>
      <c r="DOQ172" s="70"/>
      <c r="DOR172" s="70"/>
      <c r="DOS172" s="70"/>
      <c r="DOT172" s="70"/>
      <c r="DOU172" s="70"/>
      <c r="DOV172" s="70"/>
      <c r="DOW172" s="70"/>
      <c r="DOX172" s="70"/>
      <c r="DOY172" s="70"/>
      <c r="DOZ172" s="70"/>
      <c r="DPA172" s="70"/>
      <c r="DPB172" s="70"/>
      <c r="DPC172" s="70"/>
      <c r="DPD172" s="70"/>
      <c r="DPE172" s="70"/>
      <c r="DPF172" s="70"/>
      <c r="DPG172" s="70"/>
      <c r="DPH172" s="70"/>
      <c r="DPI172" s="70"/>
      <c r="DPJ172" s="70"/>
      <c r="DPK172" s="70"/>
      <c r="DPL172" s="70"/>
      <c r="DPM172" s="70"/>
      <c r="DPN172" s="70"/>
      <c r="DPO172" s="70"/>
      <c r="DPP172" s="70"/>
      <c r="DPQ172" s="70"/>
      <c r="DPR172" s="70"/>
      <c r="DPS172" s="70"/>
      <c r="DPT172" s="70"/>
      <c r="DPU172" s="70"/>
      <c r="DPV172" s="70"/>
      <c r="DPW172" s="70"/>
      <c r="DPX172" s="70"/>
      <c r="DPY172" s="70"/>
      <c r="DPZ172" s="70"/>
      <c r="DQA172" s="70"/>
      <c r="DQB172" s="70"/>
      <c r="DQC172" s="70"/>
      <c r="DQD172" s="70"/>
      <c r="DQE172" s="70"/>
      <c r="DQF172" s="70"/>
      <c r="DQG172" s="70"/>
      <c r="DQH172" s="70"/>
      <c r="DQI172" s="70"/>
      <c r="DQJ172" s="70"/>
      <c r="DQK172" s="70"/>
      <c r="DQL172" s="70"/>
      <c r="DQM172" s="70"/>
      <c r="DQN172" s="70"/>
      <c r="DQO172" s="70"/>
      <c r="DQP172" s="70"/>
      <c r="DQQ172" s="70"/>
      <c r="DQR172" s="70"/>
      <c r="DQS172" s="70"/>
      <c r="DQT172" s="70"/>
      <c r="DQU172" s="70"/>
      <c r="DQV172" s="70"/>
      <c r="DQW172" s="70"/>
      <c r="DQX172" s="70"/>
      <c r="DQY172" s="70"/>
      <c r="DQZ172" s="70"/>
      <c r="DRA172" s="70"/>
      <c r="DRB172" s="70"/>
      <c r="DRC172" s="70"/>
      <c r="DRD172" s="70"/>
      <c r="DRE172" s="70"/>
      <c r="DRF172" s="70"/>
      <c r="DRG172" s="70"/>
      <c r="DRH172" s="70"/>
      <c r="DRI172" s="70"/>
      <c r="DRJ172" s="70"/>
      <c r="DRK172" s="70"/>
      <c r="DRL172" s="70"/>
      <c r="DRM172" s="70"/>
      <c r="DRN172" s="70"/>
      <c r="DRO172" s="70"/>
      <c r="DRP172" s="70"/>
      <c r="DRQ172" s="70"/>
      <c r="DRR172" s="70"/>
      <c r="DRS172" s="70"/>
      <c r="DRT172" s="70"/>
      <c r="DRU172" s="70"/>
      <c r="DRV172" s="70"/>
      <c r="DRW172" s="70"/>
      <c r="DRX172" s="70"/>
      <c r="DRY172" s="70"/>
      <c r="DRZ172" s="70"/>
      <c r="DSA172" s="70"/>
      <c r="DSB172" s="70"/>
      <c r="DSC172" s="70"/>
      <c r="DSD172" s="70"/>
      <c r="DSE172" s="70"/>
      <c r="DSF172" s="70"/>
      <c r="DSG172" s="70"/>
      <c r="DSH172" s="70"/>
      <c r="DSI172" s="70"/>
      <c r="DSJ172" s="70"/>
      <c r="DSK172" s="70"/>
      <c r="DSL172" s="70"/>
      <c r="DSM172" s="70"/>
      <c r="DSN172" s="70"/>
      <c r="DSO172" s="70"/>
      <c r="DSP172" s="70"/>
      <c r="DSQ172" s="70"/>
      <c r="DSR172" s="70"/>
      <c r="DSS172" s="70"/>
      <c r="DST172" s="70"/>
      <c r="DSU172" s="70"/>
      <c r="DSV172" s="70"/>
      <c r="DSW172" s="70"/>
      <c r="DSX172" s="70"/>
      <c r="DSY172" s="70"/>
      <c r="DSZ172" s="70"/>
      <c r="DTA172" s="70"/>
      <c r="DTB172" s="70"/>
      <c r="DTC172" s="70"/>
      <c r="DTD172" s="70"/>
      <c r="DTE172" s="70"/>
      <c r="DTF172" s="70"/>
      <c r="DTG172" s="70"/>
      <c r="DTH172" s="70"/>
      <c r="DTI172" s="70"/>
      <c r="DTJ172" s="70"/>
      <c r="DTK172" s="70"/>
      <c r="DTL172" s="70"/>
      <c r="DTM172" s="70"/>
      <c r="DTN172" s="70"/>
      <c r="DTO172" s="70"/>
      <c r="DTP172" s="70"/>
      <c r="DTQ172" s="70"/>
      <c r="DTR172" s="70"/>
      <c r="DTS172" s="70"/>
      <c r="DTT172" s="70"/>
      <c r="DTU172" s="70"/>
      <c r="DTV172" s="70"/>
      <c r="DTW172" s="70"/>
      <c r="DTX172" s="70"/>
      <c r="DTY172" s="70"/>
      <c r="DTZ172" s="70"/>
      <c r="DUA172" s="70"/>
      <c r="DUB172" s="70"/>
      <c r="DUC172" s="70"/>
      <c r="DUD172" s="70"/>
      <c r="DUE172" s="70"/>
      <c r="DUF172" s="70"/>
      <c r="DUG172" s="70"/>
      <c r="DUH172" s="70"/>
      <c r="DUI172" s="70"/>
      <c r="DUJ172" s="70"/>
      <c r="DUK172" s="70"/>
      <c r="DUL172" s="70"/>
      <c r="DUM172" s="70"/>
      <c r="DUN172" s="70"/>
      <c r="DUO172" s="70"/>
      <c r="DUP172" s="70"/>
      <c r="DUQ172" s="70"/>
      <c r="DUR172" s="70"/>
      <c r="DUS172" s="70"/>
      <c r="DUT172" s="70"/>
      <c r="DUU172" s="70"/>
      <c r="DUV172" s="70"/>
      <c r="DUW172" s="70"/>
      <c r="DUX172" s="70"/>
      <c r="DUY172" s="70"/>
      <c r="DUZ172" s="70"/>
      <c r="DVA172" s="70"/>
      <c r="DVB172" s="70"/>
      <c r="DVC172" s="70"/>
      <c r="DVD172" s="70"/>
      <c r="DVE172" s="70"/>
      <c r="DVF172" s="70"/>
      <c r="DVG172" s="70"/>
      <c r="DVH172" s="70"/>
      <c r="DVI172" s="70"/>
      <c r="DVJ172" s="70"/>
      <c r="DVK172" s="70"/>
      <c r="DVL172" s="70"/>
      <c r="DVM172" s="70"/>
      <c r="DVN172" s="70"/>
      <c r="DVO172" s="70"/>
      <c r="DVP172" s="70"/>
      <c r="DVQ172" s="70"/>
      <c r="DVR172" s="70"/>
      <c r="DVS172" s="70"/>
      <c r="DVT172" s="70"/>
      <c r="DVU172" s="70"/>
      <c r="DVV172" s="70"/>
      <c r="DVW172" s="70"/>
      <c r="DVX172" s="70"/>
      <c r="DVY172" s="70"/>
      <c r="DVZ172" s="70"/>
      <c r="DWA172" s="70"/>
      <c r="DWB172" s="70"/>
      <c r="DWC172" s="70"/>
      <c r="DWD172" s="70"/>
      <c r="DWE172" s="70"/>
      <c r="DWF172" s="70"/>
      <c r="DWG172" s="70"/>
      <c r="DWH172" s="70"/>
      <c r="DWI172" s="70"/>
      <c r="DWJ172" s="70"/>
      <c r="DWK172" s="70"/>
      <c r="DWL172" s="70"/>
      <c r="DWM172" s="70"/>
      <c r="DWN172" s="70"/>
      <c r="DWO172" s="70"/>
      <c r="DWP172" s="70"/>
      <c r="DWQ172" s="70"/>
      <c r="DWR172" s="70"/>
      <c r="DWS172" s="70"/>
      <c r="DWT172" s="70"/>
      <c r="DWU172" s="70"/>
      <c r="DWV172" s="70"/>
      <c r="DWW172" s="70"/>
      <c r="DWX172" s="70"/>
      <c r="DWY172" s="70"/>
      <c r="DWZ172" s="70"/>
      <c r="DXA172" s="70"/>
      <c r="DXB172" s="70"/>
      <c r="DXC172" s="70"/>
      <c r="DXD172" s="70"/>
      <c r="DXE172" s="70"/>
      <c r="DXF172" s="70"/>
      <c r="DXG172" s="70"/>
      <c r="DXH172" s="70"/>
      <c r="DXI172" s="70"/>
      <c r="DXJ172" s="70"/>
      <c r="DXK172" s="70"/>
      <c r="DXL172" s="70"/>
      <c r="DXM172" s="70"/>
      <c r="DXN172" s="70"/>
      <c r="DXO172" s="70"/>
      <c r="DXP172" s="70"/>
      <c r="DXQ172" s="70"/>
      <c r="DXR172" s="70"/>
      <c r="DXS172" s="70"/>
      <c r="DXT172" s="70"/>
      <c r="DXU172" s="70"/>
      <c r="DXV172" s="70"/>
      <c r="DXW172" s="70"/>
      <c r="DXX172" s="70"/>
      <c r="DXY172" s="70"/>
      <c r="DXZ172" s="70"/>
      <c r="DYA172" s="70"/>
      <c r="DYB172" s="70"/>
      <c r="DYC172" s="70"/>
      <c r="DYD172" s="70"/>
      <c r="DYE172" s="70"/>
      <c r="DYF172" s="70"/>
      <c r="DYG172" s="70"/>
      <c r="DYH172" s="70"/>
      <c r="DYI172" s="70"/>
      <c r="DYJ172" s="70"/>
      <c r="DYK172" s="70"/>
      <c r="DYL172" s="70"/>
      <c r="DYM172" s="70"/>
      <c r="DYN172" s="70"/>
      <c r="DYO172" s="70"/>
      <c r="DYP172" s="70"/>
      <c r="DYQ172" s="70"/>
      <c r="DYR172" s="70"/>
      <c r="DYS172" s="70"/>
      <c r="DYT172" s="70"/>
      <c r="DYU172" s="70"/>
      <c r="DYV172" s="70"/>
      <c r="DYW172" s="70"/>
      <c r="DYX172" s="70"/>
      <c r="DYY172" s="70"/>
      <c r="DYZ172" s="70"/>
      <c r="DZA172" s="70"/>
      <c r="DZB172" s="70"/>
      <c r="DZC172" s="70"/>
      <c r="DZD172" s="70"/>
      <c r="DZE172" s="70"/>
      <c r="DZF172" s="70"/>
      <c r="DZG172" s="70"/>
      <c r="DZH172" s="70"/>
      <c r="DZI172" s="70"/>
      <c r="DZJ172" s="70"/>
      <c r="DZK172" s="70"/>
      <c r="DZL172" s="70"/>
      <c r="DZM172" s="70"/>
      <c r="DZN172" s="70"/>
      <c r="DZO172" s="70"/>
      <c r="DZP172" s="70"/>
      <c r="DZQ172" s="70"/>
      <c r="DZR172" s="70"/>
      <c r="DZS172" s="70"/>
      <c r="DZT172" s="70"/>
      <c r="DZU172" s="70"/>
      <c r="DZV172" s="70"/>
      <c r="DZW172" s="70"/>
      <c r="DZX172" s="70"/>
      <c r="DZY172" s="70"/>
      <c r="DZZ172" s="70"/>
      <c r="EAA172" s="70"/>
      <c r="EAB172" s="70"/>
      <c r="EAC172" s="70"/>
      <c r="EAD172" s="70"/>
      <c r="EAE172" s="70"/>
      <c r="EAF172" s="70"/>
      <c r="EAG172" s="70"/>
      <c r="EAH172" s="70"/>
      <c r="EAI172" s="70"/>
      <c r="EAJ172" s="70"/>
      <c r="EAK172" s="70"/>
      <c r="EAL172" s="70"/>
      <c r="EAM172" s="70"/>
      <c r="EAN172" s="70"/>
      <c r="EAO172" s="70"/>
      <c r="EAP172" s="70"/>
      <c r="EAQ172" s="70"/>
      <c r="EAR172" s="70"/>
      <c r="EAS172" s="70"/>
      <c r="EAT172" s="70"/>
      <c r="EAU172" s="70"/>
      <c r="EAV172" s="70"/>
      <c r="EAW172" s="70"/>
      <c r="EAX172" s="70"/>
      <c r="EAY172" s="70"/>
      <c r="EAZ172" s="70"/>
      <c r="EBA172" s="70"/>
      <c r="EBB172" s="70"/>
      <c r="EBC172" s="70"/>
      <c r="EBD172" s="70"/>
      <c r="EBE172" s="70"/>
      <c r="EBF172" s="70"/>
      <c r="EBG172" s="70"/>
      <c r="EBH172" s="70"/>
      <c r="EBI172" s="70"/>
      <c r="EBJ172" s="70"/>
      <c r="EBK172" s="70"/>
      <c r="EBL172" s="70"/>
      <c r="EBM172" s="70"/>
      <c r="EBN172" s="70"/>
      <c r="EBO172" s="70"/>
      <c r="EBP172" s="70"/>
      <c r="EBQ172" s="70"/>
      <c r="EBR172" s="70"/>
      <c r="EBS172" s="70"/>
      <c r="EBT172" s="70"/>
      <c r="EBU172" s="70"/>
      <c r="EBV172" s="70"/>
      <c r="EBW172" s="70"/>
      <c r="EBX172" s="70"/>
      <c r="EBY172" s="70"/>
      <c r="EBZ172" s="70"/>
      <c r="ECA172" s="70"/>
      <c r="ECB172" s="70"/>
      <c r="ECC172" s="70"/>
      <c r="ECD172" s="70"/>
      <c r="ECE172" s="70"/>
      <c r="ECF172" s="70"/>
      <c r="ECG172" s="70"/>
      <c r="ECH172" s="70"/>
      <c r="ECI172" s="70"/>
      <c r="ECJ172" s="70"/>
      <c r="ECK172" s="70"/>
      <c r="ECL172" s="70"/>
      <c r="ECM172" s="70"/>
      <c r="ECN172" s="70"/>
      <c r="ECO172" s="70"/>
      <c r="ECP172" s="70"/>
      <c r="ECQ172" s="70"/>
      <c r="ECR172" s="70"/>
      <c r="ECS172" s="70"/>
      <c r="ECT172" s="70"/>
      <c r="ECU172" s="70"/>
      <c r="ECV172" s="70"/>
      <c r="ECW172" s="70"/>
      <c r="ECX172" s="70"/>
      <c r="ECY172" s="70"/>
      <c r="ECZ172" s="70"/>
      <c r="EDA172" s="70"/>
      <c r="EDB172" s="70"/>
      <c r="EDC172" s="70"/>
      <c r="EDD172" s="70"/>
      <c r="EDE172" s="70"/>
      <c r="EDF172" s="70"/>
      <c r="EDG172" s="70"/>
      <c r="EDH172" s="70"/>
      <c r="EDI172" s="70"/>
      <c r="EDJ172" s="70"/>
      <c r="EDK172" s="70"/>
      <c r="EDL172" s="70"/>
      <c r="EDM172" s="70"/>
      <c r="EDN172" s="70"/>
      <c r="EDO172" s="70"/>
      <c r="EDP172" s="70"/>
      <c r="EDQ172" s="70"/>
      <c r="EDR172" s="70"/>
      <c r="EDS172" s="70"/>
      <c r="EDT172" s="70"/>
      <c r="EDU172" s="70"/>
      <c r="EDV172" s="70"/>
      <c r="EDW172" s="70"/>
      <c r="EDX172" s="70"/>
      <c r="EDY172" s="70"/>
      <c r="EDZ172" s="70"/>
      <c r="EEA172" s="70"/>
      <c r="EEB172" s="70"/>
      <c r="EEC172" s="70"/>
      <c r="EED172" s="70"/>
      <c r="EEE172" s="70"/>
      <c r="EEF172" s="70"/>
      <c r="EEG172" s="70"/>
      <c r="EEH172" s="70"/>
      <c r="EEI172" s="70"/>
      <c r="EEJ172" s="70"/>
      <c r="EEK172" s="70"/>
      <c r="EEL172" s="70"/>
      <c r="EEM172" s="70"/>
      <c r="EEN172" s="70"/>
      <c r="EEO172" s="70"/>
      <c r="EEP172" s="70"/>
      <c r="EEQ172" s="70"/>
      <c r="EER172" s="70"/>
      <c r="EES172" s="70"/>
      <c r="EET172" s="70"/>
      <c r="EEU172" s="70"/>
      <c r="EEV172" s="70"/>
      <c r="EEW172" s="70"/>
      <c r="EEX172" s="70"/>
      <c r="EEY172" s="70"/>
      <c r="EEZ172" s="70"/>
      <c r="EFA172" s="70"/>
      <c r="EFB172" s="70"/>
      <c r="EFC172" s="70"/>
      <c r="EFD172" s="70"/>
      <c r="EFE172" s="70"/>
      <c r="EFF172" s="70"/>
      <c r="EFG172" s="70"/>
      <c r="EFH172" s="70"/>
      <c r="EFI172" s="70"/>
      <c r="EFJ172" s="70"/>
      <c r="EFK172" s="70"/>
      <c r="EFL172" s="70"/>
      <c r="EFM172" s="70"/>
      <c r="EFN172" s="70"/>
      <c r="EFO172" s="70"/>
      <c r="EFP172" s="70"/>
      <c r="EFQ172" s="70"/>
      <c r="EFR172" s="70"/>
      <c r="EFS172" s="70"/>
      <c r="EFT172" s="70"/>
      <c r="EFU172" s="70"/>
      <c r="EFV172" s="70"/>
      <c r="EFW172" s="70"/>
      <c r="EFX172" s="70"/>
      <c r="EFY172" s="70"/>
      <c r="EFZ172" s="70"/>
      <c r="EGA172" s="70"/>
      <c r="EGB172" s="70"/>
      <c r="EGC172" s="70"/>
      <c r="EGD172" s="70"/>
      <c r="EGE172" s="70"/>
      <c r="EGF172" s="70"/>
      <c r="EGG172" s="70"/>
      <c r="EGH172" s="70"/>
      <c r="EGI172" s="70"/>
      <c r="EGJ172" s="70"/>
      <c r="EGK172" s="70"/>
      <c r="EGL172" s="70"/>
      <c r="EGM172" s="70"/>
      <c r="EGN172" s="70"/>
      <c r="EGO172" s="70"/>
      <c r="EGP172" s="70"/>
      <c r="EGQ172" s="70"/>
      <c r="EGR172" s="70"/>
      <c r="EGS172" s="70"/>
      <c r="EGT172" s="70"/>
      <c r="EGU172" s="70"/>
      <c r="EGV172" s="70"/>
      <c r="EGW172" s="70"/>
      <c r="EGX172" s="70"/>
      <c r="EGY172" s="70"/>
      <c r="EGZ172" s="70"/>
      <c r="EHA172" s="70"/>
      <c r="EHB172" s="70"/>
      <c r="EHC172" s="70"/>
      <c r="EHD172" s="70"/>
      <c r="EHE172" s="70"/>
      <c r="EHF172" s="70"/>
      <c r="EHG172" s="70"/>
      <c r="EHH172" s="70"/>
      <c r="EHI172" s="70"/>
      <c r="EHJ172" s="70"/>
      <c r="EHK172" s="70"/>
      <c r="EHL172" s="70"/>
      <c r="EHM172" s="70"/>
      <c r="EHN172" s="70"/>
      <c r="EHO172" s="70"/>
      <c r="EHP172" s="70"/>
      <c r="EHQ172" s="70"/>
      <c r="EHR172" s="70"/>
      <c r="EHS172" s="70"/>
      <c r="EHT172" s="70"/>
      <c r="EHU172" s="70"/>
      <c r="EHV172" s="70"/>
      <c r="EHW172" s="70"/>
      <c r="EHX172" s="70"/>
      <c r="EHY172" s="70"/>
      <c r="EHZ172" s="70"/>
      <c r="EIA172" s="70"/>
      <c r="EIB172" s="70"/>
      <c r="EIC172" s="70"/>
      <c r="EID172" s="70"/>
      <c r="EIE172" s="70"/>
      <c r="EIF172" s="70"/>
      <c r="EIG172" s="70"/>
      <c r="EIH172" s="70"/>
      <c r="EII172" s="70"/>
      <c r="EIJ172" s="70"/>
      <c r="EIK172" s="70"/>
      <c r="EIL172" s="70"/>
      <c r="EIM172" s="70"/>
      <c r="EIN172" s="70"/>
      <c r="EIO172" s="70"/>
      <c r="EIP172" s="70"/>
      <c r="EIQ172" s="70"/>
      <c r="EIR172" s="70"/>
      <c r="EIS172" s="70"/>
      <c r="EIT172" s="70"/>
      <c r="EIU172" s="70"/>
      <c r="EIV172" s="70"/>
      <c r="EIW172" s="70"/>
      <c r="EIX172" s="70"/>
      <c r="EIY172" s="70"/>
      <c r="EIZ172" s="70"/>
      <c r="EJA172" s="70"/>
      <c r="EJB172" s="70"/>
      <c r="EJC172" s="70"/>
      <c r="EJD172" s="70"/>
      <c r="EJE172" s="70"/>
      <c r="EJF172" s="70"/>
      <c r="EJG172" s="70"/>
      <c r="EJH172" s="70"/>
      <c r="EJI172" s="70"/>
      <c r="EJJ172" s="70"/>
      <c r="EJK172" s="70"/>
      <c r="EJL172" s="70"/>
      <c r="EJM172" s="70"/>
      <c r="EJN172" s="70"/>
      <c r="EJO172" s="70"/>
      <c r="EJP172" s="70"/>
      <c r="EJQ172" s="70"/>
      <c r="EJR172" s="70"/>
      <c r="EJS172" s="70"/>
      <c r="EJT172" s="70"/>
      <c r="EJU172" s="70"/>
      <c r="EJV172" s="70"/>
      <c r="EJW172" s="70"/>
      <c r="EJX172" s="70"/>
      <c r="EJY172" s="70"/>
      <c r="EJZ172" s="70"/>
      <c r="EKA172" s="70"/>
      <c r="EKB172" s="70"/>
      <c r="EKC172" s="70"/>
      <c r="EKD172" s="70"/>
      <c r="EKE172" s="70"/>
      <c r="EKF172" s="70"/>
      <c r="EKG172" s="70"/>
      <c r="EKH172" s="70"/>
      <c r="EKI172" s="70"/>
      <c r="EKJ172" s="70"/>
      <c r="EKK172" s="70"/>
      <c r="EKL172" s="70"/>
      <c r="EKM172" s="70"/>
      <c r="EKN172" s="70"/>
      <c r="EKO172" s="70"/>
      <c r="EKP172" s="70"/>
      <c r="EKQ172" s="70"/>
      <c r="EKR172" s="70"/>
      <c r="EKS172" s="70"/>
      <c r="EKT172" s="70"/>
      <c r="EKU172" s="70"/>
      <c r="EKV172" s="70"/>
      <c r="EKW172" s="70"/>
      <c r="EKX172" s="70"/>
      <c r="EKY172" s="70"/>
      <c r="EKZ172" s="70"/>
      <c r="ELA172" s="70"/>
      <c r="ELB172" s="70"/>
      <c r="ELC172" s="70"/>
      <c r="ELD172" s="70"/>
      <c r="ELE172" s="70"/>
      <c r="ELF172" s="70"/>
      <c r="ELG172" s="70"/>
      <c r="ELH172" s="70"/>
      <c r="ELI172" s="70"/>
      <c r="ELJ172" s="70"/>
      <c r="ELK172" s="70"/>
      <c r="ELL172" s="70"/>
      <c r="ELM172" s="70"/>
      <c r="ELN172" s="70"/>
      <c r="ELO172" s="70"/>
      <c r="ELP172" s="70"/>
      <c r="ELQ172" s="70"/>
      <c r="ELR172" s="70"/>
      <c r="ELS172" s="70"/>
      <c r="ELT172" s="70"/>
      <c r="ELU172" s="70"/>
      <c r="ELV172" s="70"/>
      <c r="ELW172" s="70"/>
      <c r="ELX172" s="70"/>
      <c r="ELY172" s="70"/>
      <c r="ELZ172" s="70"/>
      <c r="EMA172" s="70"/>
      <c r="EMB172" s="70"/>
      <c r="EMC172" s="70"/>
      <c r="EMD172" s="70"/>
      <c r="EME172" s="70"/>
      <c r="EMF172" s="70"/>
      <c r="EMG172" s="70"/>
      <c r="EMH172" s="70"/>
      <c r="EMI172" s="70"/>
      <c r="EMJ172" s="70"/>
      <c r="EMK172" s="70"/>
      <c r="EML172" s="70"/>
      <c r="EMM172" s="70"/>
      <c r="EMN172" s="70"/>
      <c r="EMO172" s="70"/>
      <c r="EMP172" s="70"/>
      <c r="EMQ172" s="70"/>
      <c r="EMR172" s="70"/>
      <c r="EMS172" s="70"/>
      <c r="EMT172" s="70"/>
      <c r="EMU172" s="70"/>
      <c r="EMV172" s="70"/>
      <c r="EMW172" s="70"/>
      <c r="EMX172" s="70"/>
      <c r="EMY172" s="70"/>
      <c r="EMZ172" s="70"/>
      <c r="ENA172" s="70"/>
      <c r="ENB172" s="70"/>
      <c r="ENC172" s="70"/>
      <c r="END172" s="70"/>
      <c r="ENE172" s="70"/>
      <c r="ENF172" s="70"/>
      <c r="ENG172" s="70"/>
      <c r="ENH172" s="70"/>
      <c r="ENI172" s="70"/>
      <c r="ENJ172" s="70"/>
      <c r="ENK172" s="70"/>
      <c r="ENL172" s="70"/>
      <c r="ENM172" s="70"/>
      <c r="ENN172" s="70"/>
      <c r="ENO172" s="70"/>
      <c r="ENP172" s="70"/>
      <c r="ENQ172" s="70"/>
      <c r="ENR172" s="70"/>
      <c r="ENS172" s="70"/>
      <c r="ENT172" s="70"/>
      <c r="ENU172" s="70"/>
      <c r="ENV172" s="70"/>
      <c r="ENW172" s="70"/>
      <c r="ENX172" s="70"/>
      <c r="ENY172" s="70"/>
      <c r="ENZ172" s="70"/>
      <c r="EOA172" s="70"/>
      <c r="EOB172" s="70"/>
      <c r="EOC172" s="70"/>
      <c r="EOD172" s="70"/>
      <c r="EOE172" s="70"/>
      <c r="EOF172" s="70"/>
      <c r="EOG172" s="70"/>
      <c r="EOH172" s="70"/>
      <c r="EOI172" s="70"/>
      <c r="EOJ172" s="70"/>
      <c r="EOK172" s="70"/>
      <c r="EOL172" s="70"/>
      <c r="EOM172" s="70"/>
      <c r="EON172" s="70"/>
      <c r="EOO172" s="70"/>
      <c r="EOP172" s="70"/>
      <c r="EOQ172" s="70"/>
      <c r="EOR172" s="70"/>
      <c r="EOS172" s="70"/>
      <c r="EOT172" s="70"/>
      <c r="EOU172" s="70"/>
      <c r="EOV172" s="70"/>
      <c r="EOW172" s="70"/>
      <c r="EOX172" s="70"/>
      <c r="EOY172" s="70"/>
      <c r="EOZ172" s="70"/>
      <c r="EPA172" s="70"/>
      <c r="EPB172" s="70"/>
      <c r="EPC172" s="70"/>
      <c r="EPD172" s="70"/>
      <c r="EPE172" s="70"/>
      <c r="EPF172" s="70"/>
      <c r="EPG172" s="70"/>
      <c r="EPH172" s="70"/>
      <c r="EPI172" s="70"/>
      <c r="EPJ172" s="70"/>
      <c r="EPK172" s="70"/>
      <c r="EPL172" s="70"/>
      <c r="EPM172" s="70"/>
      <c r="EPN172" s="70"/>
      <c r="EPO172" s="70"/>
      <c r="EPP172" s="70"/>
      <c r="EPQ172" s="70"/>
      <c r="EPR172" s="70"/>
      <c r="EPS172" s="70"/>
      <c r="EPT172" s="70"/>
      <c r="EPU172" s="70"/>
      <c r="EPV172" s="70"/>
      <c r="EPW172" s="70"/>
      <c r="EPX172" s="70"/>
      <c r="EPY172" s="70"/>
      <c r="EPZ172" s="70"/>
      <c r="EQA172" s="70"/>
      <c r="EQB172" s="70"/>
      <c r="EQC172" s="70"/>
      <c r="EQD172" s="70"/>
      <c r="EQE172" s="70"/>
      <c r="EQF172" s="70"/>
      <c r="EQG172" s="70"/>
      <c r="EQH172" s="70"/>
      <c r="EQI172" s="70"/>
      <c r="EQJ172" s="70"/>
      <c r="EQK172" s="70"/>
      <c r="EQL172" s="70"/>
      <c r="EQM172" s="70"/>
      <c r="EQN172" s="70"/>
      <c r="EQO172" s="70"/>
      <c r="EQP172" s="70"/>
      <c r="EQQ172" s="70"/>
      <c r="EQR172" s="70"/>
      <c r="EQS172" s="70"/>
      <c r="EQT172" s="70"/>
      <c r="EQU172" s="70"/>
      <c r="EQV172" s="70"/>
      <c r="EQW172" s="70"/>
      <c r="EQX172" s="70"/>
      <c r="EQY172" s="70"/>
      <c r="EQZ172" s="70"/>
      <c r="ERA172" s="70"/>
      <c r="ERB172" s="70"/>
      <c r="ERC172" s="70"/>
      <c r="ERD172" s="70"/>
      <c r="ERE172" s="70"/>
      <c r="ERF172" s="70"/>
      <c r="ERG172" s="70"/>
      <c r="ERH172" s="70"/>
      <c r="ERI172" s="70"/>
      <c r="ERJ172" s="70"/>
      <c r="ERK172" s="70"/>
      <c r="ERL172" s="70"/>
      <c r="ERM172" s="70"/>
      <c r="ERN172" s="70"/>
      <c r="ERO172" s="70"/>
      <c r="ERP172" s="70"/>
      <c r="ERQ172" s="70"/>
      <c r="ERR172" s="70"/>
      <c r="ERS172" s="70"/>
      <c r="ERT172" s="70"/>
      <c r="ERU172" s="70"/>
      <c r="ERV172" s="70"/>
      <c r="ERW172" s="70"/>
      <c r="ERX172" s="70"/>
      <c r="ERY172" s="70"/>
      <c r="ERZ172" s="70"/>
      <c r="ESA172" s="70"/>
      <c r="ESB172" s="70"/>
      <c r="ESC172" s="70"/>
      <c r="ESD172" s="70"/>
      <c r="ESE172" s="70"/>
      <c r="ESF172" s="70"/>
      <c r="ESG172" s="70"/>
      <c r="ESH172" s="70"/>
      <c r="ESI172" s="70"/>
      <c r="ESJ172" s="70"/>
      <c r="ESK172" s="70"/>
      <c r="ESL172" s="70"/>
      <c r="ESM172" s="70"/>
      <c r="ESN172" s="70"/>
      <c r="ESO172" s="70"/>
      <c r="ESP172" s="70"/>
      <c r="ESQ172" s="70"/>
      <c r="ESR172" s="70"/>
      <c r="ESS172" s="70"/>
      <c r="EST172" s="70"/>
      <c r="ESU172" s="70"/>
      <c r="ESV172" s="70"/>
      <c r="ESW172" s="70"/>
      <c r="ESX172" s="70"/>
      <c r="ESY172" s="70"/>
      <c r="ESZ172" s="70"/>
      <c r="ETA172" s="70"/>
      <c r="ETB172" s="70"/>
      <c r="ETC172" s="70"/>
      <c r="ETD172" s="70"/>
      <c r="ETE172" s="70"/>
      <c r="ETF172" s="70"/>
      <c r="ETG172" s="70"/>
      <c r="ETH172" s="70"/>
      <c r="ETI172" s="70"/>
      <c r="ETJ172" s="70"/>
      <c r="ETK172" s="70"/>
      <c r="ETL172" s="70"/>
      <c r="ETM172" s="70"/>
      <c r="ETN172" s="70"/>
      <c r="ETO172" s="70"/>
      <c r="ETP172" s="70"/>
      <c r="ETQ172" s="70"/>
      <c r="ETR172" s="70"/>
      <c r="ETS172" s="70"/>
      <c r="ETT172" s="70"/>
      <c r="ETU172" s="70"/>
      <c r="ETV172" s="70"/>
      <c r="ETW172" s="70"/>
      <c r="ETX172" s="70"/>
      <c r="ETY172" s="70"/>
      <c r="ETZ172" s="70"/>
      <c r="EUA172" s="70"/>
      <c r="EUB172" s="70"/>
      <c r="EUC172" s="70"/>
      <c r="EUD172" s="70"/>
      <c r="EUE172" s="70"/>
      <c r="EUF172" s="70"/>
      <c r="EUG172" s="70"/>
      <c r="EUH172" s="70"/>
      <c r="EUI172" s="70"/>
      <c r="EUJ172" s="70"/>
      <c r="EUK172" s="70"/>
      <c r="EUL172" s="70"/>
      <c r="EUM172" s="70"/>
      <c r="EUN172" s="70"/>
      <c r="EUO172" s="70"/>
      <c r="EUP172" s="70"/>
      <c r="EUQ172" s="70"/>
      <c r="EUR172" s="70"/>
      <c r="EUS172" s="70"/>
      <c r="EUT172" s="70"/>
      <c r="EUU172" s="70"/>
      <c r="EUV172" s="70"/>
      <c r="EUW172" s="70"/>
      <c r="EUX172" s="70"/>
      <c r="EUY172" s="70"/>
      <c r="EUZ172" s="70"/>
      <c r="EVA172" s="70"/>
      <c r="EVB172" s="70"/>
      <c r="EVC172" s="70"/>
      <c r="EVD172" s="70"/>
      <c r="EVE172" s="70"/>
      <c r="EVF172" s="70"/>
      <c r="EVG172" s="70"/>
      <c r="EVH172" s="70"/>
      <c r="EVI172" s="70"/>
      <c r="EVJ172" s="70"/>
      <c r="EVK172" s="70"/>
      <c r="EVL172" s="70"/>
      <c r="EVM172" s="70"/>
      <c r="EVN172" s="70"/>
      <c r="EVO172" s="70"/>
      <c r="EVP172" s="70"/>
      <c r="EVQ172" s="70"/>
      <c r="EVR172" s="70"/>
      <c r="EVS172" s="70"/>
      <c r="EVT172" s="70"/>
      <c r="EVU172" s="70"/>
      <c r="EVV172" s="70"/>
      <c r="EVW172" s="70"/>
      <c r="EVX172" s="70"/>
      <c r="EVY172" s="70"/>
      <c r="EVZ172" s="70"/>
      <c r="EWA172" s="70"/>
      <c r="EWB172" s="70"/>
      <c r="EWC172" s="70"/>
      <c r="EWD172" s="70"/>
      <c r="EWE172" s="70"/>
      <c r="EWF172" s="70"/>
      <c r="EWG172" s="70"/>
      <c r="EWH172" s="70"/>
      <c r="EWI172" s="70"/>
      <c r="EWJ172" s="70"/>
      <c r="EWK172" s="70"/>
      <c r="EWL172" s="70"/>
      <c r="EWM172" s="70"/>
      <c r="EWN172" s="70"/>
      <c r="EWO172" s="70"/>
      <c r="EWP172" s="70"/>
      <c r="EWQ172" s="70"/>
      <c r="EWR172" s="70"/>
      <c r="EWS172" s="70"/>
      <c r="EWT172" s="70"/>
      <c r="EWU172" s="70"/>
      <c r="EWV172" s="70"/>
      <c r="EWW172" s="70"/>
      <c r="EWX172" s="70"/>
      <c r="EWY172" s="70"/>
      <c r="EWZ172" s="70"/>
      <c r="EXA172" s="70"/>
      <c r="EXB172" s="70"/>
      <c r="EXC172" s="70"/>
      <c r="EXD172" s="70"/>
      <c r="EXE172" s="70"/>
      <c r="EXF172" s="70"/>
      <c r="EXG172" s="70"/>
      <c r="EXH172" s="70"/>
      <c r="EXI172" s="70"/>
      <c r="EXJ172" s="70"/>
      <c r="EXK172" s="70"/>
      <c r="EXL172" s="70"/>
      <c r="EXM172" s="70"/>
      <c r="EXN172" s="70"/>
      <c r="EXO172" s="70"/>
      <c r="EXP172" s="70"/>
      <c r="EXQ172" s="70"/>
      <c r="EXR172" s="70"/>
      <c r="EXS172" s="70"/>
      <c r="EXT172" s="70"/>
      <c r="EXU172" s="70"/>
      <c r="EXV172" s="70"/>
      <c r="EXW172" s="70"/>
      <c r="EXX172" s="70"/>
      <c r="EXY172" s="70"/>
      <c r="EXZ172" s="70"/>
      <c r="EYA172" s="70"/>
      <c r="EYB172" s="70"/>
      <c r="EYC172" s="70"/>
      <c r="EYD172" s="70"/>
      <c r="EYE172" s="70"/>
      <c r="EYF172" s="70"/>
      <c r="EYG172" s="70"/>
      <c r="EYH172" s="70"/>
      <c r="EYI172" s="70"/>
      <c r="EYJ172" s="70"/>
      <c r="EYK172" s="70"/>
      <c r="EYL172" s="70"/>
      <c r="EYM172" s="70"/>
      <c r="EYN172" s="70"/>
      <c r="EYO172" s="70"/>
      <c r="EYP172" s="70"/>
      <c r="EYQ172" s="70"/>
      <c r="EYR172" s="70"/>
      <c r="EYS172" s="70"/>
      <c r="EYT172" s="70"/>
      <c r="EYU172" s="70"/>
      <c r="EYV172" s="70"/>
      <c r="EYW172" s="70"/>
      <c r="EYX172" s="70"/>
      <c r="EYY172" s="70"/>
      <c r="EYZ172" s="70"/>
      <c r="EZA172" s="70"/>
      <c r="EZB172" s="70"/>
      <c r="EZC172" s="70"/>
      <c r="EZD172" s="70"/>
      <c r="EZE172" s="70"/>
      <c r="EZF172" s="70"/>
      <c r="EZG172" s="70"/>
      <c r="EZH172" s="70"/>
      <c r="EZI172" s="70"/>
      <c r="EZJ172" s="70"/>
      <c r="EZK172" s="70"/>
      <c r="EZL172" s="70"/>
      <c r="EZM172" s="70"/>
      <c r="EZN172" s="70"/>
      <c r="EZO172" s="70"/>
      <c r="EZP172" s="70"/>
      <c r="EZQ172" s="70"/>
      <c r="EZR172" s="70"/>
      <c r="EZS172" s="70"/>
      <c r="EZT172" s="70"/>
      <c r="EZU172" s="70"/>
      <c r="EZV172" s="70"/>
      <c r="EZW172" s="70"/>
      <c r="EZX172" s="70"/>
      <c r="EZY172" s="70"/>
      <c r="EZZ172" s="70"/>
      <c r="FAA172" s="70"/>
      <c r="FAB172" s="70"/>
      <c r="FAC172" s="70"/>
      <c r="FAD172" s="70"/>
      <c r="FAE172" s="70"/>
      <c r="FAF172" s="70"/>
      <c r="FAG172" s="70"/>
      <c r="FAH172" s="70"/>
      <c r="FAI172" s="70"/>
      <c r="FAJ172" s="70"/>
      <c r="FAK172" s="70"/>
      <c r="FAL172" s="70"/>
      <c r="FAM172" s="70"/>
      <c r="FAN172" s="70"/>
      <c r="FAO172" s="70"/>
      <c r="FAP172" s="70"/>
      <c r="FAQ172" s="70"/>
      <c r="FAR172" s="70"/>
      <c r="FAS172" s="70"/>
      <c r="FAT172" s="70"/>
      <c r="FAU172" s="70"/>
      <c r="FAV172" s="70"/>
      <c r="FAW172" s="70"/>
      <c r="FAX172" s="70"/>
      <c r="FAY172" s="70"/>
      <c r="FAZ172" s="70"/>
      <c r="FBA172" s="70"/>
      <c r="FBB172" s="70"/>
      <c r="FBC172" s="70"/>
      <c r="FBD172" s="70"/>
      <c r="FBE172" s="70"/>
      <c r="FBF172" s="70"/>
      <c r="FBG172" s="70"/>
      <c r="FBH172" s="70"/>
      <c r="FBI172" s="70"/>
      <c r="FBJ172" s="70"/>
      <c r="FBK172" s="70"/>
      <c r="FBL172" s="70"/>
      <c r="FBM172" s="70"/>
      <c r="FBN172" s="70"/>
      <c r="FBO172" s="70"/>
      <c r="FBP172" s="70"/>
      <c r="FBQ172" s="70"/>
      <c r="FBR172" s="70"/>
      <c r="FBS172" s="70"/>
      <c r="FBT172" s="70"/>
      <c r="FBU172" s="70"/>
      <c r="FBV172" s="70"/>
      <c r="FBW172" s="70"/>
      <c r="FBX172" s="70"/>
      <c r="FBY172" s="70"/>
      <c r="FBZ172" s="70"/>
      <c r="FCA172" s="70"/>
      <c r="FCB172" s="70"/>
      <c r="FCC172" s="70"/>
      <c r="FCD172" s="70"/>
      <c r="FCE172" s="70"/>
      <c r="FCF172" s="70"/>
      <c r="FCG172" s="70"/>
      <c r="FCH172" s="70"/>
      <c r="FCI172" s="70"/>
      <c r="FCJ172" s="70"/>
      <c r="FCK172" s="70"/>
      <c r="FCL172" s="70"/>
      <c r="FCM172" s="70"/>
      <c r="FCN172" s="70"/>
      <c r="FCO172" s="70"/>
      <c r="FCP172" s="70"/>
      <c r="FCQ172" s="70"/>
      <c r="FCR172" s="70"/>
      <c r="FCS172" s="70"/>
      <c r="FCT172" s="70"/>
      <c r="FCU172" s="70"/>
      <c r="FCV172" s="70"/>
      <c r="FCW172" s="70"/>
      <c r="FCX172" s="70"/>
      <c r="FCY172" s="70"/>
      <c r="FCZ172" s="70"/>
      <c r="FDA172" s="70"/>
      <c r="FDB172" s="70"/>
      <c r="FDC172" s="70"/>
      <c r="FDD172" s="70"/>
      <c r="FDE172" s="70"/>
      <c r="FDF172" s="70"/>
      <c r="FDG172" s="70"/>
      <c r="FDH172" s="70"/>
      <c r="FDI172" s="70"/>
      <c r="FDJ172" s="70"/>
      <c r="FDK172" s="70"/>
      <c r="FDL172" s="70"/>
      <c r="FDM172" s="70"/>
      <c r="FDN172" s="70"/>
      <c r="FDO172" s="70"/>
      <c r="FDP172" s="70"/>
      <c r="FDQ172" s="70"/>
      <c r="FDR172" s="70"/>
      <c r="FDS172" s="70"/>
      <c r="FDT172" s="70"/>
      <c r="FDU172" s="70"/>
      <c r="FDV172" s="70"/>
      <c r="FDW172" s="70"/>
      <c r="FDX172" s="70"/>
      <c r="FDY172" s="70"/>
      <c r="FDZ172" s="70"/>
      <c r="FEA172" s="70"/>
      <c r="FEB172" s="70"/>
      <c r="FEC172" s="70"/>
      <c r="FED172" s="70"/>
      <c r="FEE172" s="70"/>
      <c r="FEF172" s="70"/>
      <c r="FEG172" s="70"/>
      <c r="FEH172" s="70"/>
      <c r="FEI172" s="70"/>
      <c r="FEJ172" s="70"/>
      <c r="FEK172" s="70"/>
      <c r="FEL172" s="70"/>
      <c r="FEM172" s="70"/>
      <c r="FEN172" s="70"/>
      <c r="FEO172" s="70"/>
      <c r="FEP172" s="70"/>
      <c r="FEQ172" s="70"/>
      <c r="FER172" s="70"/>
      <c r="FES172" s="70"/>
      <c r="FET172" s="70"/>
      <c r="FEU172" s="70"/>
      <c r="FEV172" s="70"/>
      <c r="FEW172" s="70"/>
      <c r="FEX172" s="70"/>
      <c r="FEY172" s="70"/>
      <c r="FEZ172" s="70"/>
      <c r="FFA172" s="70"/>
      <c r="FFB172" s="70"/>
      <c r="FFC172" s="70"/>
      <c r="FFD172" s="70"/>
      <c r="FFE172" s="70"/>
      <c r="FFF172" s="70"/>
      <c r="FFG172" s="70"/>
      <c r="FFH172" s="70"/>
      <c r="FFI172" s="70"/>
      <c r="FFJ172" s="70"/>
      <c r="FFK172" s="70"/>
      <c r="FFL172" s="70"/>
      <c r="FFM172" s="70"/>
      <c r="FFN172" s="70"/>
      <c r="FFO172" s="70"/>
      <c r="FFP172" s="70"/>
      <c r="FFQ172" s="70"/>
      <c r="FFR172" s="70"/>
      <c r="FFS172" s="70"/>
      <c r="FFT172" s="70"/>
      <c r="FFU172" s="70"/>
      <c r="FFV172" s="70"/>
      <c r="FFW172" s="70"/>
      <c r="FFX172" s="70"/>
      <c r="FFY172" s="70"/>
      <c r="FFZ172" s="70"/>
      <c r="FGA172" s="70"/>
      <c r="FGB172" s="70"/>
      <c r="FGC172" s="70"/>
      <c r="FGD172" s="70"/>
      <c r="FGE172" s="70"/>
      <c r="FGF172" s="70"/>
      <c r="FGG172" s="70"/>
      <c r="FGH172" s="70"/>
      <c r="FGI172" s="70"/>
      <c r="FGJ172" s="70"/>
      <c r="FGK172" s="70"/>
      <c r="FGL172" s="70"/>
      <c r="FGM172" s="70"/>
      <c r="FGN172" s="70"/>
      <c r="FGO172" s="70"/>
      <c r="FGP172" s="70"/>
      <c r="FGQ172" s="70"/>
      <c r="FGR172" s="70"/>
      <c r="FGS172" s="70"/>
      <c r="FGT172" s="70"/>
      <c r="FGU172" s="70"/>
      <c r="FGV172" s="70"/>
      <c r="FGW172" s="70"/>
      <c r="FGX172" s="70"/>
      <c r="FGY172" s="70"/>
      <c r="FGZ172" s="70"/>
      <c r="FHA172" s="70"/>
      <c r="FHB172" s="70"/>
      <c r="FHC172" s="70"/>
      <c r="FHD172" s="70"/>
      <c r="FHE172" s="70"/>
      <c r="FHF172" s="70"/>
      <c r="FHG172" s="70"/>
      <c r="FHH172" s="70"/>
      <c r="FHI172" s="70"/>
      <c r="FHJ172" s="70"/>
      <c r="FHK172" s="70"/>
      <c r="FHL172" s="70"/>
      <c r="FHM172" s="70"/>
      <c r="FHN172" s="70"/>
      <c r="FHO172" s="70"/>
      <c r="FHP172" s="70"/>
      <c r="FHQ172" s="70"/>
      <c r="FHR172" s="70"/>
      <c r="FHS172" s="70"/>
      <c r="FHT172" s="70"/>
      <c r="FHU172" s="70"/>
      <c r="FHV172" s="70"/>
      <c r="FHW172" s="70"/>
      <c r="FHX172" s="70"/>
      <c r="FHY172" s="70"/>
      <c r="FHZ172" s="70"/>
      <c r="FIA172" s="70"/>
      <c r="FIB172" s="70"/>
      <c r="FIC172" s="70"/>
      <c r="FID172" s="70"/>
      <c r="FIE172" s="70"/>
      <c r="FIF172" s="70"/>
      <c r="FIG172" s="70"/>
      <c r="FIH172" s="70"/>
      <c r="FII172" s="70"/>
      <c r="FIJ172" s="70"/>
      <c r="FIK172" s="70"/>
      <c r="FIL172" s="70"/>
      <c r="FIM172" s="70"/>
      <c r="FIN172" s="70"/>
      <c r="FIO172" s="70"/>
      <c r="FIP172" s="70"/>
      <c r="FIQ172" s="70"/>
      <c r="FIR172" s="70"/>
      <c r="FIS172" s="70"/>
      <c r="FIT172" s="70"/>
      <c r="FIU172" s="70"/>
      <c r="FIV172" s="70"/>
      <c r="FIW172" s="70"/>
      <c r="FIX172" s="70"/>
      <c r="FIY172" s="70"/>
      <c r="FIZ172" s="70"/>
      <c r="FJA172" s="70"/>
      <c r="FJB172" s="70"/>
      <c r="FJC172" s="70"/>
      <c r="FJD172" s="70"/>
      <c r="FJE172" s="70"/>
      <c r="FJF172" s="70"/>
      <c r="FJG172" s="70"/>
      <c r="FJH172" s="70"/>
      <c r="FJI172" s="70"/>
      <c r="FJJ172" s="70"/>
      <c r="FJK172" s="70"/>
      <c r="FJL172" s="70"/>
      <c r="FJM172" s="70"/>
      <c r="FJN172" s="70"/>
      <c r="FJO172" s="70"/>
      <c r="FJP172" s="70"/>
      <c r="FJQ172" s="70"/>
      <c r="FJR172" s="70"/>
      <c r="FJS172" s="70"/>
      <c r="FJT172" s="70"/>
      <c r="FJU172" s="70"/>
      <c r="FJV172" s="70"/>
      <c r="FJW172" s="70"/>
      <c r="FJX172" s="70"/>
      <c r="FJY172" s="70"/>
      <c r="FJZ172" s="70"/>
      <c r="FKA172" s="70"/>
      <c r="FKB172" s="70"/>
      <c r="FKC172" s="70"/>
      <c r="FKD172" s="70"/>
      <c r="FKE172" s="70"/>
      <c r="FKF172" s="70"/>
      <c r="FKG172" s="70"/>
      <c r="FKH172" s="70"/>
      <c r="FKI172" s="70"/>
      <c r="FKJ172" s="70"/>
      <c r="FKK172" s="70"/>
      <c r="FKL172" s="70"/>
      <c r="FKM172" s="70"/>
      <c r="FKN172" s="70"/>
      <c r="FKO172" s="70"/>
      <c r="FKP172" s="70"/>
      <c r="FKQ172" s="70"/>
      <c r="FKR172" s="70"/>
      <c r="FKS172" s="70"/>
      <c r="FKT172" s="70"/>
      <c r="FKU172" s="70"/>
      <c r="FKV172" s="70"/>
      <c r="FKW172" s="70"/>
      <c r="FKX172" s="70"/>
      <c r="FKY172" s="70"/>
      <c r="FKZ172" s="70"/>
      <c r="FLA172" s="70"/>
      <c r="FLB172" s="70"/>
      <c r="FLC172" s="70"/>
      <c r="FLD172" s="70"/>
      <c r="FLE172" s="70"/>
      <c r="FLF172" s="70"/>
      <c r="FLG172" s="70"/>
      <c r="FLH172" s="70"/>
      <c r="FLI172" s="70"/>
      <c r="FLJ172" s="70"/>
      <c r="FLK172" s="70"/>
      <c r="FLL172" s="70"/>
      <c r="FLM172" s="70"/>
      <c r="FLN172" s="70"/>
      <c r="FLO172" s="70"/>
      <c r="FLP172" s="70"/>
      <c r="FLQ172" s="70"/>
      <c r="FLR172" s="70"/>
      <c r="FLS172" s="70"/>
      <c r="FLT172" s="70"/>
      <c r="FLU172" s="70"/>
      <c r="FLV172" s="70"/>
      <c r="FLW172" s="70"/>
      <c r="FLX172" s="70"/>
      <c r="FLY172" s="70"/>
      <c r="FLZ172" s="70"/>
      <c r="FMA172" s="70"/>
      <c r="FMB172" s="70"/>
      <c r="FMC172" s="70"/>
      <c r="FMD172" s="70"/>
      <c r="FME172" s="70"/>
      <c r="FMF172" s="70"/>
      <c r="FMG172" s="70"/>
      <c r="FMH172" s="70"/>
      <c r="FMI172" s="70"/>
      <c r="FMJ172" s="70"/>
      <c r="FMK172" s="70"/>
      <c r="FML172" s="70"/>
      <c r="FMM172" s="70"/>
      <c r="FMN172" s="70"/>
      <c r="FMO172" s="70"/>
      <c r="FMP172" s="70"/>
      <c r="FMQ172" s="70"/>
      <c r="FMR172" s="70"/>
      <c r="FMS172" s="70"/>
      <c r="FMT172" s="70"/>
      <c r="FMU172" s="70"/>
      <c r="FMV172" s="70"/>
      <c r="FMW172" s="70"/>
      <c r="FMX172" s="70"/>
      <c r="FMY172" s="70"/>
      <c r="FMZ172" s="70"/>
      <c r="FNA172" s="70"/>
      <c r="FNB172" s="70"/>
      <c r="FNC172" s="70"/>
      <c r="FND172" s="70"/>
      <c r="FNE172" s="70"/>
      <c r="FNF172" s="70"/>
      <c r="FNG172" s="70"/>
      <c r="FNH172" s="70"/>
      <c r="FNI172" s="70"/>
      <c r="FNJ172" s="70"/>
      <c r="FNK172" s="70"/>
      <c r="FNL172" s="70"/>
      <c r="FNM172" s="70"/>
      <c r="FNN172" s="70"/>
      <c r="FNO172" s="70"/>
      <c r="FNP172" s="70"/>
      <c r="FNQ172" s="70"/>
      <c r="FNR172" s="70"/>
      <c r="FNS172" s="70"/>
      <c r="FNT172" s="70"/>
      <c r="FNU172" s="70"/>
      <c r="FNV172" s="70"/>
      <c r="FNW172" s="70"/>
      <c r="FNX172" s="70"/>
      <c r="FNY172" s="70"/>
      <c r="FNZ172" s="70"/>
      <c r="FOA172" s="70"/>
      <c r="FOB172" s="70"/>
      <c r="FOC172" s="70"/>
      <c r="FOD172" s="70"/>
      <c r="FOE172" s="70"/>
      <c r="FOF172" s="70"/>
      <c r="FOG172" s="70"/>
      <c r="FOH172" s="70"/>
      <c r="FOI172" s="70"/>
      <c r="FOJ172" s="70"/>
      <c r="FOK172" s="70"/>
      <c r="FOL172" s="70"/>
      <c r="FOM172" s="70"/>
      <c r="FON172" s="70"/>
      <c r="FOO172" s="70"/>
      <c r="FOP172" s="70"/>
      <c r="FOQ172" s="70"/>
      <c r="FOR172" s="70"/>
      <c r="FOS172" s="70"/>
      <c r="FOT172" s="70"/>
      <c r="FOU172" s="70"/>
      <c r="FOV172" s="70"/>
      <c r="FOW172" s="70"/>
      <c r="FOX172" s="70"/>
      <c r="FOY172" s="70"/>
      <c r="FOZ172" s="70"/>
      <c r="FPA172" s="70"/>
      <c r="FPB172" s="70"/>
      <c r="FPC172" s="70"/>
      <c r="FPD172" s="70"/>
      <c r="FPE172" s="70"/>
      <c r="FPF172" s="70"/>
      <c r="FPG172" s="70"/>
      <c r="FPH172" s="70"/>
      <c r="FPI172" s="70"/>
      <c r="FPJ172" s="70"/>
      <c r="FPK172" s="70"/>
      <c r="FPL172" s="70"/>
      <c r="FPM172" s="70"/>
      <c r="FPN172" s="70"/>
      <c r="FPO172" s="70"/>
      <c r="FPP172" s="70"/>
      <c r="FPQ172" s="70"/>
      <c r="FPR172" s="70"/>
      <c r="FPS172" s="70"/>
      <c r="FPT172" s="70"/>
      <c r="FPU172" s="70"/>
      <c r="FPV172" s="70"/>
      <c r="FPW172" s="70"/>
      <c r="FPX172" s="70"/>
      <c r="FPY172" s="70"/>
      <c r="FPZ172" s="70"/>
      <c r="FQA172" s="70"/>
      <c r="FQB172" s="70"/>
      <c r="FQC172" s="70"/>
      <c r="FQD172" s="70"/>
      <c r="FQE172" s="70"/>
      <c r="FQF172" s="70"/>
      <c r="FQG172" s="70"/>
      <c r="FQH172" s="70"/>
      <c r="FQI172" s="70"/>
      <c r="FQJ172" s="70"/>
      <c r="FQK172" s="70"/>
      <c r="FQL172" s="70"/>
      <c r="FQM172" s="70"/>
      <c r="FQN172" s="70"/>
      <c r="FQO172" s="70"/>
      <c r="FQP172" s="70"/>
      <c r="FQQ172" s="70"/>
      <c r="FQR172" s="70"/>
      <c r="FQS172" s="70"/>
      <c r="FQT172" s="70"/>
      <c r="FQU172" s="70"/>
      <c r="FQV172" s="70"/>
      <c r="FQW172" s="70"/>
      <c r="FQX172" s="70"/>
      <c r="FQY172" s="70"/>
      <c r="FQZ172" s="70"/>
      <c r="FRA172" s="70"/>
      <c r="FRB172" s="70"/>
      <c r="FRC172" s="70"/>
      <c r="FRD172" s="70"/>
      <c r="FRE172" s="70"/>
      <c r="FRF172" s="70"/>
      <c r="FRG172" s="70"/>
      <c r="FRH172" s="70"/>
      <c r="FRI172" s="70"/>
      <c r="FRJ172" s="70"/>
      <c r="FRK172" s="70"/>
      <c r="FRL172" s="70"/>
      <c r="FRM172" s="70"/>
      <c r="FRN172" s="70"/>
      <c r="FRO172" s="70"/>
      <c r="FRP172" s="70"/>
      <c r="FRQ172" s="70"/>
      <c r="FRR172" s="70"/>
      <c r="FRS172" s="70"/>
      <c r="FRT172" s="70"/>
      <c r="FRU172" s="70"/>
      <c r="FRV172" s="70"/>
      <c r="FRW172" s="70"/>
      <c r="FRX172" s="70"/>
      <c r="FRY172" s="70"/>
      <c r="FRZ172" s="70"/>
      <c r="FSA172" s="70"/>
      <c r="FSB172" s="70"/>
      <c r="FSC172" s="70"/>
      <c r="FSD172" s="70"/>
      <c r="FSE172" s="70"/>
      <c r="FSF172" s="70"/>
      <c r="FSG172" s="70"/>
      <c r="FSH172" s="70"/>
      <c r="FSI172" s="70"/>
      <c r="FSJ172" s="70"/>
      <c r="FSK172" s="70"/>
      <c r="FSL172" s="70"/>
      <c r="FSM172" s="70"/>
      <c r="FSN172" s="70"/>
      <c r="FSO172" s="70"/>
      <c r="FSP172" s="70"/>
      <c r="FSQ172" s="70"/>
      <c r="FSR172" s="70"/>
      <c r="FSS172" s="70"/>
      <c r="FST172" s="70"/>
      <c r="FSU172" s="70"/>
      <c r="FSV172" s="70"/>
      <c r="FSW172" s="70"/>
      <c r="FSX172" s="70"/>
      <c r="FSY172" s="70"/>
      <c r="FSZ172" s="70"/>
      <c r="FTA172" s="70"/>
      <c r="FTB172" s="70"/>
      <c r="FTC172" s="70"/>
      <c r="FTD172" s="70"/>
      <c r="FTE172" s="70"/>
      <c r="FTF172" s="70"/>
      <c r="FTG172" s="70"/>
      <c r="FTH172" s="70"/>
      <c r="FTI172" s="70"/>
      <c r="FTJ172" s="70"/>
      <c r="FTK172" s="70"/>
      <c r="FTL172" s="70"/>
      <c r="FTM172" s="70"/>
      <c r="FTN172" s="70"/>
      <c r="FTO172" s="70"/>
      <c r="FTP172" s="70"/>
      <c r="FTQ172" s="70"/>
      <c r="FTR172" s="70"/>
      <c r="FTS172" s="70"/>
      <c r="FTT172" s="70"/>
      <c r="FTU172" s="70"/>
      <c r="FTV172" s="70"/>
      <c r="FTW172" s="70"/>
      <c r="FTX172" s="70"/>
      <c r="FTY172" s="70"/>
      <c r="FTZ172" s="70"/>
      <c r="FUA172" s="70"/>
      <c r="FUB172" s="70"/>
      <c r="FUC172" s="70"/>
      <c r="FUD172" s="70"/>
      <c r="FUE172" s="70"/>
      <c r="FUF172" s="70"/>
      <c r="FUG172" s="70"/>
      <c r="FUH172" s="70"/>
      <c r="FUI172" s="70"/>
      <c r="FUJ172" s="70"/>
      <c r="FUK172" s="70"/>
      <c r="FUL172" s="70"/>
      <c r="FUM172" s="70"/>
      <c r="FUN172" s="70"/>
      <c r="FUO172" s="70"/>
      <c r="FUP172" s="70"/>
      <c r="FUQ172" s="70"/>
      <c r="FUR172" s="70"/>
      <c r="FUS172" s="70"/>
      <c r="FUT172" s="70"/>
      <c r="FUU172" s="70"/>
      <c r="FUV172" s="70"/>
      <c r="FUW172" s="70"/>
      <c r="FUX172" s="70"/>
      <c r="FUY172" s="70"/>
      <c r="FUZ172" s="70"/>
      <c r="FVA172" s="70"/>
      <c r="FVB172" s="70"/>
      <c r="FVC172" s="70"/>
      <c r="FVD172" s="70"/>
      <c r="FVE172" s="70"/>
      <c r="FVF172" s="70"/>
      <c r="FVG172" s="70"/>
      <c r="FVH172" s="70"/>
      <c r="FVI172" s="70"/>
      <c r="FVJ172" s="70"/>
      <c r="FVK172" s="70"/>
      <c r="FVL172" s="70"/>
      <c r="FVM172" s="70"/>
      <c r="FVN172" s="70"/>
      <c r="FVO172" s="70"/>
      <c r="FVP172" s="70"/>
      <c r="FVQ172" s="70"/>
      <c r="FVR172" s="70"/>
      <c r="FVS172" s="70"/>
      <c r="FVT172" s="70"/>
      <c r="FVU172" s="70"/>
      <c r="FVV172" s="70"/>
      <c r="FVW172" s="70"/>
      <c r="FVX172" s="70"/>
      <c r="FVY172" s="70"/>
      <c r="FVZ172" s="70"/>
      <c r="FWA172" s="70"/>
      <c r="FWB172" s="70"/>
      <c r="FWC172" s="70"/>
      <c r="FWD172" s="70"/>
      <c r="FWE172" s="70"/>
      <c r="FWF172" s="70"/>
      <c r="FWG172" s="70"/>
      <c r="FWH172" s="70"/>
      <c r="FWI172" s="70"/>
      <c r="FWJ172" s="70"/>
      <c r="FWK172" s="70"/>
      <c r="FWL172" s="70"/>
      <c r="FWM172" s="70"/>
      <c r="FWN172" s="70"/>
      <c r="FWO172" s="70"/>
      <c r="FWP172" s="70"/>
      <c r="FWQ172" s="70"/>
      <c r="FWR172" s="70"/>
      <c r="FWS172" s="70"/>
      <c r="FWT172" s="70"/>
      <c r="FWU172" s="70"/>
      <c r="FWV172" s="70"/>
      <c r="FWW172" s="70"/>
      <c r="FWX172" s="70"/>
      <c r="FWY172" s="70"/>
      <c r="FWZ172" s="70"/>
      <c r="FXA172" s="70"/>
      <c r="FXB172" s="70"/>
      <c r="FXC172" s="70"/>
      <c r="FXD172" s="70"/>
      <c r="FXE172" s="70"/>
      <c r="FXF172" s="70"/>
      <c r="FXG172" s="70"/>
      <c r="FXH172" s="70"/>
      <c r="FXI172" s="70"/>
      <c r="FXJ172" s="70"/>
      <c r="FXK172" s="70"/>
      <c r="FXL172" s="70"/>
      <c r="FXM172" s="70"/>
      <c r="FXN172" s="70"/>
      <c r="FXO172" s="70"/>
      <c r="FXP172" s="70"/>
      <c r="FXQ172" s="70"/>
      <c r="FXR172" s="70"/>
      <c r="FXS172" s="70"/>
      <c r="FXT172" s="70"/>
      <c r="FXU172" s="70"/>
      <c r="FXV172" s="70"/>
      <c r="FXW172" s="70"/>
      <c r="FXX172" s="70"/>
      <c r="FXY172" s="70"/>
      <c r="FXZ172" s="70"/>
      <c r="FYA172" s="70"/>
      <c r="FYB172" s="70"/>
      <c r="FYC172" s="70"/>
      <c r="FYD172" s="70"/>
      <c r="FYE172" s="70"/>
      <c r="FYF172" s="70"/>
      <c r="FYG172" s="70"/>
      <c r="FYH172" s="70"/>
      <c r="FYI172" s="70"/>
      <c r="FYJ172" s="70"/>
      <c r="FYK172" s="70"/>
      <c r="FYL172" s="70"/>
      <c r="FYM172" s="70"/>
      <c r="FYN172" s="70"/>
      <c r="FYO172" s="70"/>
      <c r="FYP172" s="70"/>
      <c r="FYQ172" s="70"/>
      <c r="FYR172" s="70"/>
      <c r="FYS172" s="70"/>
      <c r="FYT172" s="70"/>
      <c r="FYU172" s="70"/>
      <c r="FYV172" s="70"/>
      <c r="FYW172" s="70"/>
      <c r="FYX172" s="70"/>
      <c r="FYY172" s="70"/>
      <c r="FYZ172" s="70"/>
      <c r="FZA172" s="70"/>
      <c r="FZB172" s="70"/>
      <c r="FZC172" s="70"/>
      <c r="FZD172" s="70"/>
      <c r="FZE172" s="70"/>
      <c r="FZF172" s="70"/>
      <c r="FZG172" s="70"/>
      <c r="FZH172" s="70"/>
      <c r="FZI172" s="70"/>
      <c r="FZJ172" s="70"/>
      <c r="FZK172" s="70"/>
      <c r="FZL172" s="70"/>
      <c r="FZM172" s="70"/>
      <c r="FZN172" s="70"/>
      <c r="FZO172" s="70"/>
      <c r="FZP172" s="70"/>
      <c r="FZQ172" s="70"/>
      <c r="FZR172" s="70"/>
      <c r="FZS172" s="70"/>
      <c r="FZT172" s="70"/>
      <c r="FZU172" s="70"/>
      <c r="FZV172" s="70"/>
      <c r="FZW172" s="70"/>
      <c r="FZX172" s="70"/>
      <c r="FZY172" s="70"/>
      <c r="FZZ172" s="70"/>
      <c r="GAA172" s="70"/>
      <c r="GAB172" s="70"/>
      <c r="GAC172" s="70"/>
      <c r="GAD172" s="70"/>
      <c r="GAE172" s="70"/>
      <c r="GAF172" s="70"/>
      <c r="GAG172" s="70"/>
      <c r="GAH172" s="70"/>
      <c r="GAI172" s="70"/>
      <c r="GAJ172" s="70"/>
      <c r="GAK172" s="70"/>
      <c r="GAL172" s="70"/>
      <c r="GAM172" s="70"/>
      <c r="GAN172" s="70"/>
      <c r="GAO172" s="70"/>
      <c r="GAP172" s="70"/>
      <c r="GAQ172" s="70"/>
      <c r="GAR172" s="70"/>
      <c r="GAS172" s="70"/>
      <c r="GAT172" s="70"/>
      <c r="GAU172" s="70"/>
      <c r="GAV172" s="70"/>
      <c r="GAW172" s="70"/>
      <c r="GAX172" s="70"/>
      <c r="GAY172" s="70"/>
      <c r="GAZ172" s="70"/>
      <c r="GBA172" s="70"/>
      <c r="GBB172" s="70"/>
      <c r="GBC172" s="70"/>
      <c r="GBD172" s="70"/>
      <c r="GBE172" s="70"/>
      <c r="GBF172" s="70"/>
      <c r="GBG172" s="70"/>
      <c r="GBH172" s="70"/>
      <c r="GBI172" s="70"/>
      <c r="GBJ172" s="70"/>
      <c r="GBK172" s="70"/>
      <c r="GBL172" s="70"/>
      <c r="GBM172" s="70"/>
      <c r="GBN172" s="70"/>
      <c r="GBO172" s="70"/>
      <c r="GBP172" s="70"/>
      <c r="GBQ172" s="70"/>
      <c r="GBR172" s="70"/>
      <c r="GBS172" s="70"/>
      <c r="GBT172" s="70"/>
      <c r="GBU172" s="70"/>
      <c r="GBV172" s="70"/>
      <c r="GBW172" s="70"/>
      <c r="GBX172" s="70"/>
      <c r="GBY172" s="70"/>
      <c r="GBZ172" s="70"/>
      <c r="GCA172" s="70"/>
      <c r="GCB172" s="70"/>
      <c r="GCC172" s="70"/>
      <c r="GCD172" s="70"/>
      <c r="GCE172" s="70"/>
      <c r="GCF172" s="70"/>
      <c r="GCG172" s="70"/>
      <c r="GCH172" s="70"/>
      <c r="GCI172" s="70"/>
      <c r="GCJ172" s="70"/>
      <c r="GCK172" s="70"/>
      <c r="GCL172" s="70"/>
      <c r="GCM172" s="70"/>
      <c r="GCN172" s="70"/>
      <c r="GCO172" s="70"/>
      <c r="GCP172" s="70"/>
      <c r="GCQ172" s="70"/>
      <c r="GCR172" s="70"/>
      <c r="GCS172" s="70"/>
      <c r="GCT172" s="70"/>
      <c r="GCU172" s="70"/>
      <c r="GCV172" s="70"/>
      <c r="GCW172" s="70"/>
      <c r="GCX172" s="70"/>
      <c r="GCY172" s="70"/>
      <c r="GCZ172" s="70"/>
      <c r="GDA172" s="70"/>
      <c r="GDB172" s="70"/>
      <c r="GDC172" s="70"/>
      <c r="GDD172" s="70"/>
      <c r="GDE172" s="70"/>
      <c r="GDF172" s="70"/>
      <c r="GDG172" s="70"/>
      <c r="GDH172" s="70"/>
      <c r="GDI172" s="70"/>
      <c r="GDJ172" s="70"/>
      <c r="GDK172" s="70"/>
      <c r="GDL172" s="70"/>
      <c r="GDM172" s="70"/>
      <c r="GDN172" s="70"/>
      <c r="GDO172" s="70"/>
      <c r="GDP172" s="70"/>
      <c r="GDQ172" s="70"/>
      <c r="GDR172" s="70"/>
      <c r="GDS172" s="70"/>
      <c r="GDT172" s="70"/>
      <c r="GDU172" s="70"/>
      <c r="GDV172" s="70"/>
      <c r="GDW172" s="70"/>
      <c r="GDX172" s="70"/>
      <c r="GDY172" s="70"/>
      <c r="GDZ172" s="70"/>
      <c r="GEA172" s="70"/>
      <c r="GEB172" s="70"/>
      <c r="GEC172" s="70"/>
      <c r="GED172" s="70"/>
      <c r="GEE172" s="70"/>
      <c r="GEF172" s="70"/>
      <c r="GEG172" s="70"/>
      <c r="GEH172" s="70"/>
      <c r="GEI172" s="70"/>
      <c r="GEJ172" s="70"/>
      <c r="GEK172" s="70"/>
      <c r="GEL172" s="70"/>
      <c r="GEM172" s="70"/>
      <c r="GEN172" s="70"/>
      <c r="GEO172" s="70"/>
      <c r="GEP172" s="70"/>
      <c r="GEQ172" s="70"/>
      <c r="GER172" s="70"/>
      <c r="GES172" s="70"/>
      <c r="GET172" s="70"/>
      <c r="GEU172" s="70"/>
      <c r="GEV172" s="70"/>
      <c r="GEW172" s="70"/>
      <c r="GEX172" s="70"/>
      <c r="GEY172" s="70"/>
      <c r="GEZ172" s="70"/>
      <c r="GFA172" s="70"/>
      <c r="GFB172" s="70"/>
      <c r="GFC172" s="70"/>
      <c r="GFD172" s="70"/>
      <c r="GFE172" s="70"/>
      <c r="GFF172" s="70"/>
      <c r="GFG172" s="70"/>
      <c r="GFH172" s="70"/>
      <c r="GFI172" s="70"/>
      <c r="GFJ172" s="70"/>
      <c r="GFK172" s="70"/>
      <c r="GFL172" s="70"/>
      <c r="GFM172" s="70"/>
      <c r="GFN172" s="70"/>
      <c r="GFO172" s="70"/>
      <c r="GFP172" s="70"/>
      <c r="GFQ172" s="70"/>
      <c r="GFR172" s="70"/>
      <c r="GFS172" s="70"/>
      <c r="GFT172" s="70"/>
      <c r="GFU172" s="70"/>
      <c r="GFV172" s="70"/>
      <c r="GFW172" s="70"/>
      <c r="GFX172" s="70"/>
      <c r="GFY172" s="70"/>
      <c r="GFZ172" s="70"/>
      <c r="GGA172" s="70"/>
      <c r="GGB172" s="70"/>
      <c r="GGC172" s="70"/>
      <c r="GGD172" s="70"/>
      <c r="GGE172" s="70"/>
      <c r="GGF172" s="70"/>
      <c r="GGG172" s="70"/>
      <c r="GGH172" s="70"/>
      <c r="GGI172" s="70"/>
      <c r="GGJ172" s="70"/>
      <c r="GGK172" s="70"/>
      <c r="GGL172" s="70"/>
      <c r="GGM172" s="70"/>
      <c r="GGN172" s="70"/>
      <c r="GGO172" s="70"/>
      <c r="GGP172" s="70"/>
      <c r="GGQ172" s="70"/>
      <c r="GGR172" s="70"/>
      <c r="GGS172" s="70"/>
      <c r="GGT172" s="70"/>
      <c r="GGU172" s="70"/>
      <c r="GGV172" s="70"/>
      <c r="GGW172" s="70"/>
      <c r="GGX172" s="70"/>
      <c r="GGY172" s="70"/>
      <c r="GGZ172" s="70"/>
      <c r="GHA172" s="70"/>
      <c r="GHB172" s="70"/>
      <c r="GHC172" s="70"/>
      <c r="GHD172" s="70"/>
      <c r="GHE172" s="70"/>
      <c r="GHF172" s="70"/>
      <c r="GHG172" s="70"/>
      <c r="GHH172" s="70"/>
      <c r="GHI172" s="70"/>
      <c r="GHJ172" s="70"/>
      <c r="GHK172" s="70"/>
      <c r="GHL172" s="70"/>
      <c r="GHM172" s="70"/>
      <c r="GHN172" s="70"/>
      <c r="GHO172" s="70"/>
      <c r="GHP172" s="70"/>
      <c r="GHQ172" s="70"/>
      <c r="GHR172" s="70"/>
      <c r="GHS172" s="70"/>
      <c r="GHT172" s="70"/>
      <c r="GHU172" s="70"/>
      <c r="GHV172" s="70"/>
      <c r="GHW172" s="70"/>
      <c r="GHX172" s="70"/>
      <c r="GHY172" s="70"/>
      <c r="GHZ172" s="70"/>
      <c r="GIA172" s="70"/>
      <c r="GIB172" s="70"/>
      <c r="GIC172" s="70"/>
      <c r="GID172" s="70"/>
      <c r="GIE172" s="70"/>
      <c r="GIF172" s="70"/>
      <c r="GIG172" s="70"/>
      <c r="GIH172" s="70"/>
      <c r="GII172" s="70"/>
      <c r="GIJ172" s="70"/>
      <c r="GIK172" s="70"/>
      <c r="GIL172" s="70"/>
      <c r="GIM172" s="70"/>
      <c r="GIN172" s="70"/>
      <c r="GIO172" s="70"/>
      <c r="GIP172" s="70"/>
      <c r="GIQ172" s="70"/>
      <c r="GIR172" s="70"/>
      <c r="GIS172" s="70"/>
      <c r="GIT172" s="70"/>
      <c r="GIU172" s="70"/>
      <c r="GIV172" s="70"/>
      <c r="GIW172" s="70"/>
      <c r="GIX172" s="70"/>
      <c r="GIY172" s="70"/>
      <c r="GIZ172" s="70"/>
      <c r="GJA172" s="70"/>
      <c r="GJB172" s="70"/>
      <c r="GJC172" s="70"/>
      <c r="GJD172" s="70"/>
      <c r="GJE172" s="70"/>
      <c r="GJF172" s="70"/>
      <c r="GJG172" s="70"/>
      <c r="GJH172" s="70"/>
      <c r="GJI172" s="70"/>
      <c r="GJJ172" s="70"/>
      <c r="GJK172" s="70"/>
      <c r="GJL172" s="70"/>
      <c r="GJM172" s="70"/>
      <c r="GJN172" s="70"/>
      <c r="GJO172" s="70"/>
      <c r="GJP172" s="70"/>
      <c r="GJQ172" s="70"/>
      <c r="GJR172" s="70"/>
      <c r="GJS172" s="70"/>
      <c r="GJT172" s="70"/>
      <c r="GJU172" s="70"/>
      <c r="GJV172" s="70"/>
      <c r="GJW172" s="70"/>
      <c r="GJX172" s="70"/>
      <c r="GJY172" s="70"/>
      <c r="GJZ172" s="70"/>
      <c r="GKA172" s="70"/>
      <c r="GKB172" s="70"/>
      <c r="GKC172" s="70"/>
      <c r="GKD172" s="70"/>
      <c r="GKE172" s="70"/>
      <c r="GKF172" s="70"/>
      <c r="GKG172" s="70"/>
      <c r="GKH172" s="70"/>
      <c r="GKI172" s="70"/>
      <c r="GKJ172" s="70"/>
      <c r="GKK172" s="70"/>
      <c r="GKL172" s="70"/>
      <c r="GKM172" s="70"/>
      <c r="GKN172" s="70"/>
      <c r="GKO172" s="70"/>
      <c r="GKP172" s="70"/>
      <c r="GKQ172" s="70"/>
      <c r="GKR172" s="70"/>
      <c r="GKS172" s="70"/>
      <c r="GKT172" s="70"/>
      <c r="GKU172" s="70"/>
      <c r="GKV172" s="70"/>
      <c r="GKW172" s="70"/>
      <c r="GKX172" s="70"/>
      <c r="GKY172" s="70"/>
      <c r="GKZ172" s="70"/>
      <c r="GLA172" s="70"/>
      <c r="GLB172" s="70"/>
      <c r="GLC172" s="70"/>
      <c r="GLD172" s="70"/>
      <c r="GLE172" s="70"/>
      <c r="GLF172" s="70"/>
      <c r="GLG172" s="70"/>
      <c r="GLH172" s="70"/>
      <c r="GLI172" s="70"/>
      <c r="GLJ172" s="70"/>
      <c r="GLK172" s="70"/>
      <c r="GLL172" s="70"/>
      <c r="GLM172" s="70"/>
      <c r="GLN172" s="70"/>
      <c r="GLO172" s="70"/>
      <c r="GLP172" s="70"/>
      <c r="GLQ172" s="70"/>
      <c r="GLR172" s="70"/>
      <c r="GLS172" s="70"/>
      <c r="GLT172" s="70"/>
      <c r="GLU172" s="70"/>
      <c r="GLV172" s="70"/>
      <c r="GLW172" s="70"/>
      <c r="GLX172" s="70"/>
      <c r="GLY172" s="70"/>
      <c r="GLZ172" s="70"/>
      <c r="GMA172" s="70"/>
      <c r="GMB172" s="70"/>
      <c r="GMC172" s="70"/>
      <c r="GMD172" s="70"/>
      <c r="GME172" s="70"/>
      <c r="GMF172" s="70"/>
      <c r="GMG172" s="70"/>
      <c r="GMH172" s="70"/>
      <c r="GMI172" s="70"/>
      <c r="GMJ172" s="70"/>
      <c r="GMK172" s="70"/>
      <c r="GML172" s="70"/>
      <c r="GMM172" s="70"/>
      <c r="GMN172" s="70"/>
      <c r="GMO172" s="70"/>
      <c r="GMP172" s="70"/>
      <c r="GMQ172" s="70"/>
      <c r="GMR172" s="70"/>
      <c r="GMS172" s="70"/>
      <c r="GMT172" s="70"/>
      <c r="GMU172" s="70"/>
      <c r="GMV172" s="70"/>
      <c r="GMW172" s="70"/>
      <c r="GMX172" s="70"/>
      <c r="GMY172" s="70"/>
      <c r="GMZ172" s="70"/>
      <c r="GNA172" s="70"/>
      <c r="GNB172" s="70"/>
      <c r="GNC172" s="70"/>
      <c r="GND172" s="70"/>
      <c r="GNE172" s="70"/>
      <c r="GNF172" s="70"/>
      <c r="GNG172" s="70"/>
      <c r="GNH172" s="70"/>
      <c r="GNI172" s="70"/>
      <c r="GNJ172" s="70"/>
      <c r="GNK172" s="70"/>
      <c r="GNL172" s="70"/>
      <c r="GNM172" s="70"/>
      <c r="GNN172" s="70"/>
      <c r="GNO172" s="70"/>
      <c r="GNP172" s="70"/>
      <c r="GNQ172" s="70"/>
      <c r="GNR172" s="70"/>
      <c r="GNS172" s="70"/>
      <c r="GNT172" s="70"/>
      <c r="GNU172" s="70"/>
      <c r="GNV172" s="70"/>
      <c r="GNW172" s="70"/>
      <c r="GNX172" s="70"/>
      <c r="GNY172" s="70"/>
      <c r="GNZ172" s="70"/>
      <c r="GOA172" s="70"/>
      <c r="GOB172" s="70"/>
      <c r="GOC172" s="70"/>
      <c r="GOD172" s="70"/>
      <c r="GOE172" s="70"/>
      <c r="GOF172" s="70"/>
      <c r="GOG172" s="70"/>
      <c r="GOH172" s="70"/>
      <c r="GOI172" s="70"/>
      <c r="GOJ172" s="70"/>
      <c r="GOK172" s="70"/>
      <c r="GOL172" s="70"/>
      <c r="GOM172" s="70"/>
      <c r="GON172" s="70"/>
      <c r="GOO172" s="70"/>
      <c r="GOP172" s="70"/>
      <c r="GOQ172" s="70"/>
      <c r="GOR172" s="70"/>
      <c r="GOS172" s="70"/>
      <c r="GOT172" s="70"/>
      <c r="GOU172" s="70"/>
      <c r="GOV172" s="70"/>
      <c r="GOW172" s="70"/>
      <c r="GOX172" s="70"/>
      <c r="GOY172" s="70"/>
      <c r="GOZ172" s="70"/>
      <c r="GPA172" s="70"/>
      <c r="GPB172" s="70"/>
      <c r="GPC172" s="70"/>
      <c r="GPD172" s="70"/>
      <c r="GPE172" s="70"/>
      <c r="GPF172" s="70"/>
      <c r="GPG172" s="70"/>
      <c r="GPH172" s="70"/>
      <c r="GPI172" s="70"/>
      <c r="GPJ172" s="70"/>
      <c r="GPK172" s="70"/>
      <c r="GPL172" s="70"/>
      <c r="GPM172" s="70"/>
      <c r="GPN172" s="70"/>
      <c r="GPO172" s="70"/>
      <c r="GPP172" s="70"/>
      <c r="GPQ172" s="70"/>
      <c r="GPR172" s="70"/>
      <c r="GPS172" s="70"/>
      <c r="GPT172" s="70"/>
      <c r="GPU172" s="70"/>
      <c r="GPV172" s="70"/>
      <c r="GPW172" s="70"/>
      <c r="GPX172" s="70"/>
      <c r="GPY172" s="70"/>
      <c r="GPZ172" s="70"/>
      <c r="GQA172" s="70"/>
      <c r="GQB172" s="70"/>
      <c r="GQC172" s="70"/>
      <c r="GQD172" s="70"/>
      <c r="GQE172" s="70"/>
      <c r="GQF172" s="70"/>
      <c r="GQG172" s="70"/>
      <c r="GQH172" s="70"/>
      <c r="GQI172" s="70"/>
      <c r="GQJ172" s="70"/>
      <c r="GQK172" s="70"/>
      <c r="GQL172" s="70"/>
      <c r="GQM172" s="70"/>
      <c r="GQN172" s="70"/>
      <c r="GQO172" s="70"/>
      <c r="GQP172" s="70"/>
      <c r="GQQ172" s="70"/>
      <c r="GQR172" s="70"/>
      <c r="GQS172" s="70"/>
      <c r="GQT172" s="70"/>
      <c r="GQU172" s="70"/>
      <c r="GQV172" s="70"/>
      <c r="GQW172" s="70"/>
      <c r="GQX172" s="70"/>
      <c r="GQY172" s="70"/>
      <c r="GQZ172" s="70"/>
      <c r="GRA172" s="70"/>
      <c r="GRB172" s="70"/>
      <c r="GRC172" s="70"/>
      <c r="GRD172" s="70"/>
      <c r="GRE172" s="70"/>
      <c r="GRF172" s="70"/>
      <c r="GRG172" s="70"/>
      <c r="GRH172" s="70"/>
      <c r="GRI172" s="70"/>
      <c r="GRJ172" s="70"/>
      <c r="GRK172" s="70"/>
      <c r="GRL172" s="70"/>
      <c r="GRM172" s="70"/>
      <c r="GRN172" s="70"/>
      <c r="GRO172" s="70"/>
      <c r="GRP172" s="70"/>
      <c r="GRQ172" s="70"/>
      <c r="GRR172" s="70"/>
      <c r="GRS172" s="70"/>
      <c r="GRT172" s="70"/>
      <c r="GRU172" s="70"/>
      <c r="GRV172" s="70"/>
      <c r="GRW172" s="70"/>
      <c r="GRX172" s="70"/>
      <c r="GRY172" s="70"/>
      <c r="GRZ172" s="70"/>
      <c r="GSA172" s="70"/>
      <c r="GSB172" s="70"/>
      <c r="GSC172" s="70"/>
      <c r="GSD172" s="70"/>
      <c r="GSE172" s="70"/>
      <c r="GSF172" s="70"/>
      <c r="GSG172" s="70"/>
      <c r="GSH172" s="70"/>
      <c r="GSI172" s="70"/>
      <c r="GSJ172" s="70"/>
      <c r="GSK172" s="70"/>
      <c r="GSL172" s="70"/>
      <c r="GSM172" s="70"/>
      <c r="GSN172" s="70"/>
      <c r="GSO172" s="70"/>
      <c r="GSP172" s="70"/>
      <c r="GSQ172" s="70"/>
      <c r="GSR172" s="70"/>
      <c r="GSS172" s="70"/>
      <c r="GST172" s="70"/>
      <c r="GSU172" s="70"/>
      <c r="GSV172" s="70"/>
      <c r="GSW172" s="70"/>
      <c r="GSX172" s="70"/>
      <c r="GSY172" s="70"/>
      <c r="GSZ172" s="70"/>
      <c r="GTA172" s="70"/>
      <c r="GTB172" s="70"/>
      <c r="GTC172" s="70"/>
      <c r="GTD172" s="70"/>
      <c r="GTE172" s="70"/>
      <c r="GTF172" s="70"/>
      <c r="GTG172" s="70"/>
      <c r="GTH172" s="70"/>
      <c r="GTI172" s="70"/>
      <c r="GTJ172" s="70"/>
      <c r="GTK172" s="70"/>
      <c r="GTL172" s="70"/>
      <c r="GTM172" s="70"/>
      <c r="GTN172" s="70"/>
      <c r="GTO172" s="70"/>
      <c r="GTP172" s="70"/>
      <c r="GTQ172" s="70"/>
      <c r="GTR172" s="70"/>
      <c r="GTS172" s="70"/>
      <c r="GTT172" s="70"/>
      <c r="GTU172" s="70"/>
      <c r="GTV172" s="70"/>
      <c r="GTW172" s="70"/>
      <c r="GTX172" s="70"/>
      <c r="GTY172" s="70"/>
      <c r="GTZ172" s="70"/>
      <c r="GUA172" s="70"/>
      <c r="GUB172" s="70"/>
      <c r="GUC172" s="70"/>
      <c r="GUD172" s="70"/>
      <c r="GUE172" s="70"/>
      <c r="GUF172" s="70"/>
      <c r="GUG172" s="70"/>
      <c r="GUH172" s="70"/>
      <c r="GUI172" s="70"/>
      <c r="GUJ172" s="70"/>
      <c r="GUK172" s="70"/>
      <c r="GUL172" s="70"/>
      <c r="GUM172" s="70"/>
      <c r="GUN172" s="70"/>
      <c r="GUO172" s="70"/>
      <c r="GUP172" s="70"/>
      <c r="GUQ172" s="70"/>
      <c r="GUR172" s="70"/>
      <c r="GUS172" s="70"/>
      <c r="GUT172" s="70"/>
      <c r="GUU172" s="70"/>
      <c r="GUV172" s="70"/>
      <c r="GUW172" s="70"/>
      <c r="GUX172" s="70"/>
      <c r="GUY172" s="70"/>
      <c r="GUZ172" s="70"/>
      <c r="GVA172" s="70"/>
      <c r="GVB172" s="70"/>
      <c r="GVC172" s="70"/>
      <c r="GVD172" s="70"/>
      <c r="GVE172" s="70"/>
    </row>
    <row r="173" spans="1:5309 16366:16366" s="19" customFormat="1">
      <c r="A173" s="35" t="s">
        <v>433</v>
      </c>
      <c r="B173" s="36" t="s">
        <v>695</v>
      </c>
      <c r="C173" s="35"/>
      <c r="D173" s="37"/>
      <c r="E173" s="193"/>
      <c r="F173" s="37"/>
      <c r="G173" s="37"/>
      <c r="H173" s="35"/>
      <c r="I173" s="35"/>
      <c r="J173" s="35"/>
      <c r="K173" s="35"/>
      <c r="L173" s="193"/>
      <c r="M173" s="45"/>
      <c r="N173" s="46"/>
      <c r="O173" s="35"/>
      <c r="P173" s="46"/>
      <c r="Q173" s="35"/>
      <c r="R173" s="37">
        <f>R172-R170</f>
        <v>96468.329338800002</v>
      </c>
      <c r="S173" s="69"/>
      <c r="T173" s="69"/>
      <c r="U173" s="69"/>
      <c r="V173" s="69"/>
      <c r="W173" s="69"/>
      <c r="X173" s="69"/>
      <c r="Y173" s="69"/>
      <c r="Z173" s="69"/>
      <c r="AA173" s="69"/>
      <c r="AB173" s="69"/>
      <c r="AC173" s="69"/>
      <c r="AD173" s="69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70"/>
      <c r="AP173" s="70"/>
      <c r="AQ173" s="70"/>
      <c r="AR173" s="70"/>
      <c r="AS173" s="70"/>
      <c r="AT173" s="70"/>
      <c r="AU173" s="70"/>
      <c r="AV173" s="70"/>
      <c r="AW173" s="70"/>
      <c r="AX173" s="70"/>
      <c r="AY173" s="70"/>
      <c r="AZ173" s="70"/>
      <c r="BA173" s="70"/>
      <c r="BB173" s="70"/>
      <c r="BC173" s="70"/>
      <c r="BD173" s="70"/>
      <c r="BE173" s="70"/>
      <c r="BF173" s="70"/>
      <c r="BG173" s="70"/>
      <c r="BH173" s="70"/>
      <c r="BI173" s="70"/>
      <c r="BJ173" s="70"/>
      <c r="BK173" s="70"/>
      <c r="BL173" s="70"/>
      <c r="BM173" s="70"/>
      <c r="BN173" s="70"/>
      <c r="BO173" s="70"/>
      <c r="BP173" s="70"/>
      <c r="BQ173" s="70"/>
      <c r="BR173" s="70"/>
      <c r="BS173" s="70"/>
      <c r="BT173" s="70"/>
      <c r="BU173" s="70"/>
      <c r="BV173" s="70"/>
      <c r="BW173" s="70"/>
      <c r="BX173" s="70"/>
      <c r="BY173" s="70"/>
      <c r="BZ173" s="70"/>
      <c r="CA173" s="70"/>
      <c r="CB173" s="70"/>
      <c r="CC173" s="70"/>
      <c r="CD173" s="70"/>
      <c r="CE173" s="70"/>
      <c r="CF173" s="70"/>
      <c r="CG173" s="70"/>
      <c r="CH173" s="70"/>
      <c r="CI173" s="70"/>
      <c r="CJ173" s="70"/>
      <c r="CK173" s="70"/>
      <c r="CL173" s="70"/>
      <c r="CM173" s="70"/>
      <c r="CN173" s="70"/>
      <c r="CO173" s="70"/>
      <c r="CP173" s="70"/>
      <c r="CQ173" s="70"/>
      <c r="CR173" s="70"/>
      <c r="CS173" s="70"/>
      <c r="CT173" s="70"/>
      <c r="CU173" s="70"/>
      <c r="CV173" s="70"/>
      <c r="CW173" s="70"/>
      <c r="CX173" s="70"/>
      <c r="CY173" s="70"/>
      <c r="CZ173" s="70"/>
      <c r="DA173" s="70"/>
      <c r="DB173" s="70"/>
      <c r="DC173" s="70"/>
      <c r="DD173" s="70"/>
      <c r="DE173" s="70"/>
      <c r="DF173" s="70"/>
      <c r="DG173" s="70"/>
      <c r="DH173" s="70"/>
      <c r="DI173" s="70"/>
      <c r="DJ173" s="70"/>
      <c r="DK173" s="70"/>
      <c r="DL173" s="70"/>
      <c r="DM173" s="70"/>
      <c r="DN173" s="70"/>
      <c r="DO173" s="70"/>
      <c r="DP173" s="70"/>
      <c r="DQ173" s="70"/>
      <c r="DR173" s="70"/>
      <c r="DS173" s="70"/>
      <c r="DT173" s="70"/>
      <c r="DU173" s="70"/>
      <c r="DV173" s="70"/>
      <c r="DW173" s="70"/>
      <c r="DX173" s="70"/>
      <c r="DY173" s="70"/>
      <c r="DZ173" s="70"/>
      <c r="EA173" s="70"/>
      <c r="EB173" s="70"/>
      <c r="EC173" s="70"/>
      <c r="ED173" s="70"/>
      <c r="EE173" s="70"/>
      <c r="EF173" s="70"/>
      <c r="EG173" s="70"/>
      <c r="EH173" s="70"/>
      <c r="EI173" s="70"/>
      <c r="EJ173" s="70"/>
      <c r="EK173" s="70"/>
      <c r="EL173" s="70"/>
      <c r="EM173" s="70"/>
      <c r="EN173" s="70"/>
      <c r="EO173" s="70"/>
      <c r="EP173" s="70"/>
      <c r="EQ173" s="70"/>
      <c r="ER173" s="70"/>
      <c r="ES173" s="70"/>
      <c r="ET173" s="70"/>
      <c r="EU173" s="70"/>
      <c r="EV173" s="70"/>
      <c r="EW173" s="70"/>
      <c r="EX173" s="70"/>
      <c r="EY173" s="70"/>
      <c r="EZ173" s="70"/>
      <c r="FA173" s="70"/>
      <c r="FB173" s="70"/>
      <c r="FC173" s="70"/>
      <c r="FD173" s="70"/>
      <c r="FE173" s="70"/>
      <c r="FF173" s="70"/>
      <c r="FG173" s="70"/>
      <c r="FH173" s="70"/>
      <c r="FI173" s="70"/>
      <c r="FJ173" s="70"/>
      <c r="FK173" s="70"/>
      <c r="FL173" s="70"/>
      <c r="FM173" s="70"/>
      <c r="FN173" s="70"/>
      <c r="FO173" s="70"/>
      <c r="FP173" s="70"/>
      <c r="FQ173" s="70"/>
      <c r="FR173" s="70"/>
      <c r="FS173" s="70"/>
      <c r="FT173" s="70"/>
      <c r="FU173" s="70"/>
      <c r="FV173" s="70"/>
      <c r="FW173" s="70"/>
      <c r="FX173" s="70"/>
      <c r="FY173" s="70"/>
      <c r="FZ173" s="70"/>
      <c r="GA173" s="70"/>
      <c r="GB173" s="70"/>
      <c r="GC173" s="70"/>
      <c r="GD173" s="70"/>
      <c r="GE173" s="70"/>
      <c r="GF173" s="70"/>
      <c r="GG173" s="70"/>
      <c r="GH173" s="70"/>
      <c r="GI173" s="70"/>
      <c r="GJ173" s="70"/>
      <c r="GK173" s="70"/>
      <c r="GL173" s="70"/>
      <c r="GM173" s="70"/>
      <c r="GN173" s="70"/>
      <c r="GO173" s="70"/>
      <c r="GP173" s="70"/>
      <c r="GQ173" s="70"/>
      <c r="GR173" s="70"/>
      <c r="GS173" s="70"/>
      <c r="GT173" s="70"/>
      <c r="GU173" s="70"/>
      <c r="GV173" s="70"/>
      <c r="GW173" s="70"/>
      <c r="GX173" s="70"/>
      <c r="GY173" s="70"/>
      <c r="GZ173" s="70"/>
      <c r="HA173" s="70"/>
      <c r="HB173" s="70"/>
      <c r="HC173" s="70"/>
      <c r="HD173" s="70"/>
      <c r="HE173" s="70"/>
      <c r="HF173" s="70"/>
      <c r="HG173" s="70"/>
      <c r="HH173" s="70"/>
      <c r="HI173" s="70"/>
      <c r="HJ173" s="70"/>
      <c r="HK173" s="70"/>
      <c r="HL173" s="70"/>
      <c r="HM173" s="70"/>
      <c r="HN173" s="70"/>
      <c r="HO173" s="70"/>
      <c r="HP173" s="70"/>
      <c r="HQ173" s="70"/>
      <c r="HR173" s="70"/>
      <c r="HS173" s="70"/>
      <c r="HT173" s="70"/>
      <c r="HU173" s="70"/>
      <c r="HV173" s="70"/>
      <c r="HW173" s="70"/>
      <c r="HX173" s="70"/>
      <c r="HY173" s="70"/>
      <c r="HZ173" s="70"/>
      <c r="IA173" s="70"/>
      <c r="IB173" s="70"/>
      <c r="IC173" s="70"/>
      <c r="ID173" s="70"/>
      <c r="IE173" s="70"/>
      <c r="IF173" s="70"/>
      <c r="IG173" s="70"/>
      <c r="IH173" s="70"/>
      <c r="II173" s="70"/>
      <c r="IJ173" s="70"/>
      <c r="IK173" s="70"/>
      <c r="IL173" s="70"/>
      <c r="IM173" s="70"/>
      <c r="IN173" s="70"/>
      <c r="IO173" s="70"/>
      <c r="IP173" s="70"/>
      <c r="IQ173" s="70"/>
      <c r="IR173" s="70"/>
      <c r="IS173" s="70"/>
      <c r="IT173" s="70"/>
      <c r="IU173" s="70"/>
      <c r="IV173" s="70"/>
      <c r="IW173" s="70"/>
      <c r="IX173" s="70"/>
      <c r="IY173" s="70"/>
      <c r="IZ173" s="70"/>
      <c r="JA173" s="70"/>
      <c r="JB173" s="70"/>
      <c r="JC173" s="70"/>
      <c r="JD173" s="70"/>
      <c r="JE173" s="70"/>
      <c r="JF173" s="70"/>
      <c r="JG173" s="70"/>
      <c r="JH173" s="70"/>
      <c r="JI173" s="70"/>
      <c r="JJ173" s="70"/>
      <c r="JK173" s="70"/>
      <c r="JL173" s="70"/>
      <c r="JM173" s="70"/>
      <c r="JN173" s="70"/>
      <c r="JO173" s="70"/>
      <c r="JP173" s="70"/>
      <c r="JQ173" s="70"/>
      <c r="JR173" s="70"/>
      <c r="JS173" s="70"/>
      <c r="JT173" s="70"/>
      <c r="JU173" s="70"/>
      <c r="JV173" s="70"/>
      <c r="JW173" s="70"/>
      <c r="JX173" s="70"/>
      <c r="JY173" s="70"/>
      <c r="JZ173" s="70"/>
      <c r="KA173" s="70"/>
      <c r="KB173" s="70"/>
      <c r="KC173" s="70"/>
      <c r="KD173" s="70"/>
      <c r="KE173" s="70"/>
      <c r="KF173" s="70"/>
      <c r="KG173" s="70"/>
      <c r="KH173" s="70"/>
      <c r="KI173" s="70"/>
      <c r="KJ173" s="70"/>
      <c r="KK173" s="70"/>
      <c r="KL173" s="70"/>
      <c r="KM173" s="70"/>
      <c r="KN173" s="70"/>
      <c r="KO173" s="70"/>
      <c r="KP173" s="70"/>
      <c r="KQ173" s="70"/>
      <c r="KR173" s="70"/>
      <c r="KS173" s="70"/>
      <c r="KT173" s="70"/>
      <c r="KU173" s="70"/>
      <c r="KV173" s="70"/>
      <c r="KW173" s="70"/>
      <c r="KX173" s="70"/>
      <c r="KY173" s="70"/>
      <c r="KZ173" s="70"/>
      <c r="LA173" s="70"/>
      <c r="LB173" s="70"/>
      <c r="LC173" s="70"/>
      <c r="LD173" s="70"/>
      <c r="LE173" s="70"/>
      <c r="LF173" s="70"/>
      <c r="LG173" s="70"/>
      <c r="LH173" s="70"/>
      <c r="LI173" s="70"/>
      <c r="LJ173" s="70"/>
      <c r="LK173" s="70"/>
      <c r="LL173" s="70"/>
      <c r="LM173" s="70"/>
      <c r="LN173" s="70"/>
      <c r="LO173" s="70"/>
      <c r="LP173" s="70"/>
      <c r="LQ173" s="70"/>
      <c r="LR173" s="70"/>
      <c r="LS173" s="70"/>
      <c r="LT173" s="70"/>
      <c r="LU173" s="70"/>
      <c r="LV173" s="70"/>
      <c r="LW173" s="70"/>
      <c r="LX173" s="70"/>
      <c r="LY173" s="70"/>
      <c r="LZ173" s="70"/>
      <c r="MA173" s="70"/>
      <c r="MB173" s="70"/>
      <c r="MC173" s="70"/>
      <c r="MD173" s="70"/>
      <c r="ME173" s="70"/>
      <c r="MF173" s="70"/>
      <c r="MG173" s="70"/>
      <c r="MH173" s="70"/>
      <c r="MI173" s="70"/>
      <c r="MJ173" s="70"/>
      <c r="MK173" s="70"/>
      <c r="ML173" s="70"/>
      <c r="MM173" s="70"/>
      <c r="MN173" s="70"/>
      <c r="MO173" s="70"/>
      <c r="MP173" s="70"/>
      <c r="MQ173" s="70"/>
      <c r="MR173" s="70"/>
      <c r="MS173" s="70"/>
      <c r="MT173" s="70"/>
      <c r="MU173" s="70"/>
      <c r="MV173" s="70"/>
      <c r="MW173" s="70"/>
      <c r="MX173" s="70"/>
      <c r="MY173" s="70"/>
      <c r="MZ173" s="70"/>
      <c r="NA173" s="70"/>
      <c r="NB173" s="70"/>
      <c r="NC173" s="70"/>
      <c r="ND173" s="70"/>
      <c r="NE173" s="70"/>
      <c r="NF173" s="70"/>
      <c r="NG173" s="70"/>
      <c r="NH173" s="70"/>
      <c r="NI173" s="70"/>
      <c r="NJ173" s="70"/>
      <c r="NK173" s="70"/>
      <c r="NL173" s="70"/>
      <c r="NM173" s="70"/>
      <c r="NN173" s="70"/>
      <c r="NO173" s="70"/>
      <c r="NP173" s="70"/>
      <c r="NQ173" s="70"/>
      <c r="NR173" s="70"/>
      <c r="NS173" s="70"/>
      <c r="NT173" s="70"/>
      <c r="NU173" s="70"/>
      <c r="NV173" s="70"/>
      <c r="NW173" s="70"/>
      <c r="NX173" s="70"/>
      <c r="NY173" s="70"/>
      <c r="NZ173" s="70"/>
      <c r="OA173" s="70"/>
      <c r="OB173" s="70"/>
      <c r="OC173" s="70"/>
      <c r="OD173" s="70"/>
      <c r="OE173" s="70"/>
      <c r="OF173" s="70"/>
      <c r="OG173" s="70"/>
      <c r="OH173" s="70"/>
      <c r="OI173" s="70"/>
      <c r="OJ173" s="70"/>
      <c r="OK173" s="70"/>
      <c r="OL173" s="70"/>
      <c r="OM173" s="70"/>
      <c r="ON173" s="70"/>
      <c r="OO173" s="70"/>
      <c r="OP173" s="70"/>
      <c r="OQ173" s="70"/>
      <c r="OR173" s="70"/>
      <c r="OS173" s="70"/>
      <c r="OT173" s="70"/>
      <c r="OU173" s="70"/>
      <c r="OV173" s="70"/>
      <c r="OW173" s="70"/>
      <c r="OX173" s="70"/>
      <c r="OY173" s="70"/>
      <c r="OZ173" s="70"/>
      <c r="PA173" s="70"/>
      <c r="PB173" s="70"/>
      <c r="PC173" s="70"/>
      <c r="PD173" s="70"/>
      <c r="PE173" s="70"/>
      <c r="PF173" s="70"/>
      <c r="PG173" s="70"/>
      <c r="PH173" s="70"/>
      <c r="PI173" s="70"/>
      <c r="PJ173" s="70"/>
      <c r="PK173" s="70"/>
      <c r="PL173" s="70"/>
      <c r="PM173" s="70"/>
      <c r="PN173" s="70"/>
      <c r="PO173" s="70"/>
      <c r="PP173" s="70"/>
      <c r="PQ173" s="70"/>
      <c r="PR173" s="70"/>
      <c r="PS173" s="70"/>
      <c r="PT173" s="70"/>
      <c r="PU173" s="70"/>
      <c r="PV173" s="70"/>
      <c r="PW173" s="70"/>
      <c r="PX173" s="70"/>
      <c r="PY173" s="70"/>
      <c r="PZ173" s="70"/>
      <c r="QA173" s="70"/>
      <c r="QB173" s="70"/>
      <c r="QC173" s="70"/>
      <c r="QD173" s="70"/>
      <c r="QE173" s="70"/>
      <c r="QF173" s="70"/>
      <c r="QG173" s="70"/>
      <c r="QH173" s="70"/>
      <c r="QI173" s="70"/>
      <c r="QJ173" s="70"/>
      <c r="QK173" s="70"/>
      <c r="QL173" s="70"/>
      <c r="QM173" s="70"/>
      <c r="QN173" s="70"/>
      <c r="QO173" s="70"/>
      <c r="QP173" s="70"/>
      <c r="QQ173" s="70"/>
      <c r="QR173" s="70"/>
      <c r="QS173" s="70"/>
      <c r="QT173" s="70"/>
      <c r="QU173" s="70"/>
      <c r="QV173" s="70"/>
      <c r="QW173" s="70"/>
      <c r="QX173" s="70"/>
      <c r="QY173" s="70"/>
      <c r="QZ173" s="70"/>
      <c r="RA173" s="70"/>
      <c r="RB173" s="70"/>
      <c r="RC173" s="70"/>
      <c r="RD173" s="70"/>
      <c r="RE173" s="70"/>
      <c r="RF173" s="70"/>
      <c r="RG173" s="70"/>
      <c r="RH173" s="70"/>
      <c r="RI173" s="70"/>
      <c r="RJ173" s="70"/>
      <c r="RK173" s="70"/>
      <c r="RL173" s="70"/>
      <c r="RM173" s="70"/>
      <c r="RN173" s="70"/>
      <c r="RO173" s="70"/>
      <c r="RP173" s="70"/>
      <c r="RQ173" s="70"/>
      <c r="RR173" s="70"/>
      <c r="RS173" s="70"/>
      <c r="RT173" s="70"/>
      <c r="RU173" s="70"/>
      <c r="RV173" s="70"/>
      <c r="RW173" s="70"/>
      <c r="RX173" s="70"/>
      <c r="RY173" s="70"/>
      <c r="RZ173" s="70"/>
      <c r="SA173" s="70"/>
      <c r="SB173" s="70"/>
      <c r="SC173" s="70"/>
      <c r="SD173" s="70"/>
      <c r="SE173" s="70"/>
      <c r="SF173" s="70"/>
      <c r="SG173" s="70"/>
      <c r="SH173" s="70"/>
      <c r="SI173" s="70"/>
      <c r="SJ173" s="70"/>
      <c r="SK173" s="70"/>
      <c r="SL173" s="70"/>
      <c r="SM173" s="70"/>
      <c r="SN173" s="70"/>
      <c r="SO173" s="70"/>
      <c r="SP173" s="70"/>
      <c r="SQ173" s="70"/>
      <c r="SR173" s="70"/>
      <c r="SS173" s="70"/>
      <c r="ST173" s="70"/>
      <c r="SU173" s="70"/>
      <c r="SV173" s="70"/>
      <c r="SW173" s="70"/>
      <c r="SX173" s="70"/>
      <c r="SY173" s="70"/>
      <c r="SZ173" s="70"/>
      <c r="TA173" s="70"/>
      <c r="TB173" s="70"/>
      <c r="TC173" s="70"/>
      <c r="TD173" s="70"/>
      <c r="TE173" s="70"/>
      <c r="TF173" s="70"/>
      <c r="TG173" s="70"/>
      <c r="TH173" s="70"/>
      <c r="TI173" s="70"/>
      <c r="TJ173" s="70"/>
      <c r="TK173" s="70"/>
      <c r="TL173" s="70"/>
      <c r="TM173" s="70"/>
      <c r="TN173" s="70"/>
      <c r="TO173" s="70"/>
      <c r="TP173" s="70"/>
      <c r="TQ173" s="70"/>
      <c r="TR173" s="70"/>
      <c r="TS173" s="70"/>
      <c r="TT173" s="70"/>
      <c r="TU173" s="70"/>
      <c r="TV173" s="70"/>
      <c r="TW173" s="70"/>
      <c r="TX173" s="70"/>
      <c r="TY173" s="70"/>
      <c r="TZ173" s="70"/>
      <c r="UA173" s="70"/>
      <c r="UB173" s="70"/>
      <c r="UC173" s="70"/>
      <c r="UD173" s="70"/>
      <c r="UE173" s="70"/>
      <c r="UF173" s="70"/>
      <c r="UG173" s="70"/>
      <c r="UH173" s="70"/>
      <c r="UI173" s="70"/>
      <c r="UJ173" s="70"/>
      <c r="UK173" s="70"/>
      <c r="UL173" s="70"/>
      <c r="UM173" s="70"/>
      <c r="UN173" s="70"/>
      <c r="UO173" s="70"/>
      <c r="UP173" s="70"/>
      <c r="UQ173" s="70"/>
      <c r="UR173" s="70"/>
      <c r="US173" s="70"/>
      <c r="UT173" s="70"/>
      <c r="UU173" s="70"/>
      <c r="UV173" s="70"/>
      <c r="UW173" s="70"/>
      <c r="UX173" s="70"/>
      <c r="UY173" s="70"/>
      <c r="UZ173" s="70"/>
      <c r="VA173" s="70"/>
      <c r="VB173" s="70"/>
      <c r="VC173" s="70"/>
      <c r="VD173" s="70"/>
      <c r="VE173" s="70"/>
      <c r="VF173" s="70"/>
      <c r="VG173" s="70"/>
      <c r="VH173" s="70"/>
      <c r="VI173" s="70"/>
      <c r="VJ173" s="70"/>
      <c r="VK173" s="70"/>
      <c r="VL173" s="70"/>
      <c r="VM173" s="70"/>
      <c r="VN173" s="70"/>
      <c r="VO173" s="70"/>
      <c r="VP173" s="70"/>
      <c r="VQ173" s="70"/>
      <c r="VR173" s="70"/>
      <c r="VS173" s="70"/>
      <c r="VT173" s="70"/>
      <c r="VU173" s="70"/>
      <c r="VV173" s="70"/>
      <c r="VW173" s="70"/>
      <c r="VX173" s="70"/>
      <c r="VY173" s="70"/>
      <c r="VZ173" s="70"/>
      <c r="WA173" s="70"/>
      <c r="WB173" s="70"/>
      <c r="WC173" s="70"/>
      <c r="WD173" s="70"/>
      <c r="WE173" s="70"/>
      <c r="WF173" s="70"/>
      <c r="WG173" s="70"/>
      <c r="WH173" s="70"/>
      <c r="WI173" s="70"/>
      <c r="WJ173" s="70"/>
      <c r="WK173" s="70"/>
      <c r="WL173" s="70"/>
      <c r="WM173" s="70"/>
      <c r="WN173" s="70"/>
      <c r="WO173" s="70"/>
      <c r="WP173" s="70"/>
      <c r="WQ173" s="70"/>
      <c r="WR173" s="70"/>
      <c r="WS173" s="70"/>
      <c r="WT173" s="70"/>
      <c r="WU173" s="70"/>
      <c r="WV173" s="70"/>
      <c r="WW173" s="70"/>
      <c r="WX173" s="70"/>
      <c r="WY173" s="70"/>
      <c r="WZ173" s="70"/>
      <c r="XA173" s="70"/>
      <c r="XB173" s="70"/>
      <c r="XC173" s="70"/>
      <c r="XD173" s="70"/>
      <c r="XE173" s="70"/>
      <c r="XF173" s="70"/>
      <c r="XG173" s="70"/>
      <c r="XH173" s="70"/>
      <c r="XI173" s="70"/>
      <c r="XJ173" s="70"/>
      <c r="XK173" s="70"/>
      <c r="XL173" s="70"/>
      <c r="XM173" s="70"/>
      <c r="XN173" s="70"/>
      <c r="XO173" s="70"/>
      <c r="XP173" s="70"/>
      <c r="XQ173" s="70"/>
      <c r="XR173" s="70"/>
      <c r="XS173" s="70"/>
      <c r="XT173" s="70"/>
      <c r="XU173" s="70"/>
      <c r="XV173" s="70"/>
      <c r="XW173" s="70"/>
      <c r="XX173" s="70"/>
      <c r="XY173" s="70"/>
      <c r="XZ173" s="70"/>
      <c r="YA173" s="70"/>
      <c r="YB173" s="70"/>
      <c r="YC173" s="70"/>
      <c r="YD173" s="70"/>
      <c r="YE173" s="70"/>
      <c r="YF173" s="70"/>
      <c r="YG173" s="70"/>
      <c r="YH173" s="70"/>
      <c r="YI173" s="70"/>
      <c r="YJ173" s="70"/>
      <c r="YK173" s="70"/>
      <c r="YL173" s="70"/>
      <c r="YM173" s="70"/>
      <c r="YN173" s="70"/>
      <c r="YO173" s="70"/>
      <c r="YP173" s="70"/>
      <c r="YQ173" s="70"/>
      <c r="YR173" s="70"/>
      <c r="YS173" s="70"/>
      <c r="YT173" s="70"/>
      <c r="YU173" s="70"/>
      <c r="YV173" s="70"/>
      <c r="YW173" s="70"/>
      <c r="YX173" s="70"/>
      <c r="YY173" s="70"/>
      <c r="YZ173" s="70"/>
      <c r="ZA173" s="70"/>
      <c r="ZB173" s="70"/>
      <c r="ZC173" s="70"/>
      <c r="ZD173" s="70"/>
      <c r="ZE173" s="70"/>
      <c r="ZF173" s="70"/>
      <c r="ZG173" s="70"/>
      <c r="ZH173" s="70"/>
      <c r="ZI173" s="70"/>
      <c r="ZJ173" s="70"/>
      <c r="ZK173" s="70"/>
      <c r="ZL173" s="70"/>
      <c r="ZM173" s="70"/>
      <c r="ZN173" s="70"/>
      <c r="ZO173" s="70"/>
      <c r="ZP173" s="70"/>
      <c r="ZQ173" s="70"/>
      <c r="ZR173" s="70"/>
      <c r="ZS173" s="70"/>
      <c r="ZT173" s="70"/>
      <c r="ZU173" s="70"/>
      <c r="ZV173" s="70"/>
      <c r="ZW173" s="70"/>
      <c r="ZX173" s="70"/>
      <c r="ZY173" s="70"/>
      <c r="ZZ173" s="70"/>
      <c r="AAA173" s="70"/>
      <c r="AAB173" s="70"/>
      <c r="AAC173" s="70"/>
      <c r="AAD173" s="70"/>
      <c r="AAE173" s="70"/>
      <c r="AAF173" s="70"/>
      <c r="AAG173" s="70"/>
      <c r="AAH173" s="70"/>
      <c r="AAI173" s="70"/>
      <c r="AAJ173" s="70"/>
      <c r="AAK173" s="70"/>
      <c r="AAL173" s="70"/>
      <c r="AAM173" s="70"/>
      <c r="AAN173" s="70"/>
      <c r="AAO173" s="70"/>
      <c r="AAP173" s="70"/>
      <c r="AAQ173" s="70"/>
      <c r="AAR173" s="70"/>
      <c r="AAS173" s="70"/>
      <c r="AAT173" s="70"/>
      <c r="AAU173" s="70"/>
      <c r="AAV173" s="70"/>
      <c r="AAW173" s="70"/>
      <c r="AAX173" s="70"/>
      <c r="AAY173" s="70"/>
      <c r="AAZ173" s="70"/>
      <c r="ABA173" s="70"/>
      <c r="ABB173" s="70"/>
      <c r="ABC173" s="70"/>
      <c r="ABD173" s="70"/>
      <c r="ABE173" s="70"/>
      <c r="ABF173" s="70"/>
      <c r="ABG173" s="70"/>
      <c r="ABH173" s="70"/>
      <c r="ABI173" s="70"/>
      <c r="ABJ173" s="70"/>
      <c r="ABK173" s="70"/>
      <c r="ABL173" s="70"/>
      <c r="ABM173" s="70"/>
      <c r="ABN173" s="70"/>
      <c r="ABO173" s="70"/>
      <c r="ABP173" s="70"/>
      <c r="ABQ173" s="70"/>
      <c r="ABR173" s="70"/>
      <c r="ABS173" s="70"/>
      <c r="ABT173" s="70"/>
      <c r="ABU173" s="70"/>
      <c r="ABV173" s="70"/>
      <c r="ABW173" s="70"/>
      <c r="ABX173" s="70"/>
      <c r="ABY173" s="70"/>
      <c r="ABZ173" s="70"/>
      <c r="ACA173" s="70"/>
      <c r="ACB173" s="70"/>
      <c r="ACC173" s="70"/>
      <c r="ACD173" s="70"/>
      <c r="ACE173" s="70"/>
      <c r="ACF173" s="70"/>
      <c r="ACG173" s="70"/>
      <c r="ACH173" s="70"/>
      <c r="ACI173" s="70"/>
      <c r="ACJ173" s="70"/>
      <c r="ACK173" s="70"/>
      <c r="ACL173" s="70"/>
      <c r="ACM173" s="70"/>
      <c r="ACN173" s="70"/>
      <c r="ACO173" s="70"/>
      <c r="ACP173" s="70"/>
      <c r="ACQ173" s="70"/>
      <c r="ACR173" s="70"/>
      <c r="ACS173" s="70"/>
      <c r="ACT173" s="70"/>
      <c r="ACU173" s="70"/>
      <c r="ACV173" s="70"/>
      <c r="ACW173" s="70"/>
      <c r="ACX173" s="70"/>
      <c r="ACY173" s="70"/>
      <c r="ACZ173" s="70"/>
      <c r="ADA173" s="70"/>
      <c r="ADB173" s="70"/>
      <c r="ADC173" s="70"/>
      <c r="ADD173" s="70"/>
      <c r="ADE173" s="70"/>
      <c r="ADF173" s="70"/>
      <c r="ADG173" s="70"/>
      <c r="ADH173" s="70"/>
      <c r="ADI173" s="70"/>
      <c r="ADJ173" s="70"/>
      <c r="ADK173" s="70"/>
      <c r="ADL173" s="70"/>
      <c r="ADM173" s="70"/>
      <c r="ADN173" s="70"/>
      <c r="ADO173" s="70"/>
      <c r="ADP173" s="70"/>
      <c r="ADQ173" s="70"/>
      <c r="ADR173" s="70"/>
      <c r="ADS173" s="70"/>
      <c r="ADT173" s="70"/>
      <c r="ADU173" s="70"/>
      <c r="ADV173" s="70"/>
      <c r="ADW173" s="70"/>
      <c r="ADX173" s="70"/>
      <c r="ADY173" s="70"/>
      <c r="ADZ173" s="70"/>
      <c r="AEA173" s="70"/>
      <c r="AEB173" s="70"/>
      <c r="AEC173" s="70"/>
      <c r="AED173" s="70"/>
      <c r="AEE173" s="70"/>
      <c r="AEF173" s="70"/>
      <c r="AEG173" s="70"/>
      <c r="AEH173" s="70"/>
      <c r="AEI173" s="70"/>
      <c r="AEJ173" s="70"/>
      <c r="AEK173" s="70"/>
      <c r="AEL173" s="70"/>
      <c r="AEM173" s="70"/>
      <c r="AEN173" s="70"/>
      <c r="AEO173" s="70"/>
      <c r="AEP173" s="70"/>
      <c r="AEQ173" s="70"/>
      <c r="AER173" s="70"/>
      <c r="AES173" s="70"/>
      <c r="AET173" s="70"/>
      <c r="AEU173" s="70"/>
      <c r="AEV173" s="70"/>
      <c r="AEW173" s="70"/>
      <c r="AEX173" s="70"/>
      <c r="AEY173" s="70"/>
      <c r="AEZ173" s="70"/>
      <c r="AFA173" s="70"/>
      <c r="AFB173" s="70"/>
      <c r="AFC173" s="70"/>
      <c r="AFD173" s="70"/>
      <c r="AFE173" s="70"/>
      <c r="AFF173" s="70"/>
      <c r="AFG173" s="70"/>
      <c r="AFH173" s="70"/>
      <c r="AFI173" s="70"/>
      <c r="AFJ173" s="70"/>
      <c r="AFK173" s="70"/>
      <c r="AFL173" s="70"/>
      <c r="AFM173" s="70"/>
      <c r="AFN173" s="70"/>
      <c r="AFO173" s="70"/>
      <c r="AFP173" s="70"/>
      <c r="AFQ173" s="70"/>
      <c r="AFR173" s="70"/>
      <c r="AFS173" s="70"/>
      <c r="AFT173" s="70"/>
      <c r="AFU173" s="70"/>
      <c r="AFV173" s="70"/>
      <c r="AFW173" s="70"/>
      <c r="AFX173" s="70"/>
      <c r="AFY173" s="70"/>
      <c r="AFZ173" s="70"/>
      <c r="AGA173" s="70"/>
      <c r="AGB173" s="70"/>
      <c r="AGC173" s="70"/>
      <c r="AGD173" s="70"/>
      <c r="AGE173" s="70"/>
      <c r="AGF173" s="70"/>
      <c r="AGG173" s="70"/>
      <c r="AGH173" s="70"/>
      <c r="AGI173" s="70"/>
      <c r="AGJ173" s="70"/>
      <c r="AGK173" s="70"/>
      <c r="AGL173" s="70"/>
      <c r="AGM173" s="70"/>
      <c r="AGN173" s="70"/>
      <c r="AGO173" s="70"/>
      <c r="AGP173" s="70"/>
      <c r="AGQ173" s="70"/>
      <c r="AGR173" s="70"/>
      <c r="AGS173" s="70"/>
      <c r="AGT173" s="70"/>
      <c r="AGU173" s="70"/>
      <c r="AGV173" s="70"/>
      <c r="AGW173" s="70"/>
      <c r="AGX173" s="70"/>
      <c r="AGY173" s="70"/>
      <c r="AGZ173" s="70"/>
      <c r="AHA173" s="70"/>
      <c r="AHB173" s="70"/>
      <c r="AHC173" s="70"/>
      <c r="AHD173" s="70"/>
      <c r="AHE173" s="70"/>
      <c r="AHF173" s="70"/>
      <c r="AHG173" s="70"/>
      <c r="AHH173" s="70"/>
      <c r="AHI173" s="70"/>
      <c r="AHJ173" s="70"/>
      <c r="AHK173" s="70"/>
      <c r="AHL173" s="70"/>
      <c r="AHM173" s="70"/>
      <c r="AHN173" s="70"/>
      <c r="AHO173" s="70"/>
      <c r="AHP173" s="70"/>
      <c r="AHQ173" s="70"/>
      <c r="AHR173" s="70"/>
      <c r="AHS173" s="70"/>
      <c r="AHT173" s="70"/>
      <c r="AHU173" s="70"/>
      <c r="AHV173" s="70"/>
      <c r="AHW173" s="70"/>
      <c r="AHX173" s="70"/>
      <c r="AHY173" s="70"/>
      <c r="AHZ173" s="70"/>
      <c r="AIA173" s="70"/>
      <c r="AIB173" s="70"/>
      <c r="AIC173" s="70"/>
      <c r="AID173" s="70"/>
      <c r="AIE173" s="70"/>
      <c r="AIF173" s="70"/>
      <c r="AIG173" s="70"/>
      <c r="AIH173" s="70"/>
      <c r="AII173" s="70"/>
      <c r="AIJ173" s="70"/>
      <c r="AIK173" s="70"/>
      <c r="AIL173" s="70"/>
      <c r="AIM173" s="70"/>
      <c r="AIN173" s="70"/>
      <c r="AIO173" s="70"/>
      <c r="AIP173" s="70"/>
      <c r="AIQ173" s="70"/>
      <c r="AIR173" s="70"/>
      <c r="AIS173" s="70"/>
      <c r="AIT173" s="70"/>
      <c r="AIU173" s="70"/>
      <c r="AIV173" s="70"/>
      <c r="AIW173" s="70"/>
      <c r="AIX173" s="70"/>
      <c r="AIY173" s="70"/>
      <c r="AIZ173" s="70"/>
      <c r="AJA173" s="70"/>
      <c r="AJB173" s="70"/>
      <c r="AJC173" s="70"/>
      <c r="AJD173" s="70"/>
      <c r="AJE173" s="70"/>
      <c r="AJF173" s="70"/>
      <c r="AJG173" s="70"/>
      <c r="AJH173" s="70"/>
      <c r="AJI173" s="70"/>
      <c r="AJJ173" s="70"/>
      <c r="AJK173" s="70"/>
      <c r="AJL173" s="70"/>
      <c r="AJM173" s="70"/>
      <c r="AJN173" s="70"/>
      <c r="AJO173" s="70"/>
      <c r="AJP173" s="70"/>
      <c r="AJQ173" s="70"/>
      <c r="AJR173" s="70"/>
      <c r="AJS173" s="70"/>
      <c r="AJT173" s="70"/>
      <c r="AJU173" s="70"/>
      <c r="AJV173" s="70"/>
      <c r="AJW173" s="70"/>
      <c r="AJX173" s="70"/>
      <c r="AJY173" s="70"/>
      <c r="AJZ173" s="70"/>
      <c r="AKA173" s="70"/>
      <c r="AKB173" s="70"/>
      <c r="AKC173" s="70"/>
      <c r="AKD173" s="70"/>
      <c r="AKE173" s="70"/>
      <c r="AKF173" s="70"/>
      <c r="AKG173" s="70"/>
      <c r="AKH173" s="70"/>
      <c r="AKI173" s="70"/>
      <c r="AKJ173" s="70"/>
      <c r="AKK173" s="70"/>
      <c r="AKL173" s="70"/>
      <c r="AKM173" s="70"/>
      <c r="AKN173" s="70"/>
      <c r="AKO173" s="70"/>
      <c r="AKP173" s="70"/>
      <c r="AKQ173" s="70"/>
      <c r="AKR173" s="70"/>
      <c r="AKS173" s="70"/>
      <c r="AKT173" s="70"/>
      <c r="AKU173" s="70"/>
      <c r="AKV173" s="70"/>
      <c r="AKW173" s="70"/>
      <c r="AKX173" s="70"/>
      <c r="AKY173" s="70"/>
      <c r="AKZ173" s="70"/>
      <c r="ALA173" s="70"/>
      <c r="ALB173" s="70"/>
      <c r="ALC173" s="70"/>
      <c r="ALD173" s="70"/>
      <c r="ALE173" s="70"/>
      <c r="ALF173" s="70"/>
      <c r="ALG173" s="70"/>
      <c r="ALH173" s="70"/>
      <c r="ALI173" s="70"/>
      <c r="ALJ173" s="70"/>
      <c r="ALK173" s="70"/>
      <c r="ALL173" s="70"/>
      <c r="ALM173" s="70"/>
      <c r="ALN173" s="70"/>
      <c r="ALO173" s="70"/>
      <c r="ALP173" s="70"/>
      <c r="ALQ173" s="70"/>
      <c r="ALR173" s="70"/>
      <c r="ALS173" s="70"/>
      <c r="ALT173" s="70"/>
      <c r="ALU173" s="70"/>
      <c r="ALV173" s="70"/>
      <c r="ALW173" s="70"/>
      <c r="ALX173" s="70"/>
      <c r="ALY173" s="70"/>
      <c r="ALZ173" s="70"/>
      <c r="AMA173" s="70"/>
      <c r="AMB173" s="70"/>
      <c r="AMC173" s="70"/>
      <c r="AMD173" s="70"/>
      <c r="AME173" s="70"/>
      <c r="AMF173" s="70"/>
      <c r="AMG173" s="70"/>
      <c r="AMH173" s="70"/>
      <c r="AMI173" s="70"/>
      <c r="AMJ173" s="70"/>
      <c r="AMK173" s="70"/>
      <c r="AML173" s="70"/>
      <c r="AMM173" s="70"/>
      <c r="AMN173" s="70"/>
      <c r="AMO173" s="70"/>
      <c r="AMP173" s="70"/>
      <c r="AMQ173" s="70"/>
      <c r="AMR173" s="70"/>
      <c r="AMS173" s="70"/>
      <c r="AMT173" s="70"/>
      <c r="AMU173" s="70"/>
      <c r="AMV173" s="70"/>
      <c r="AMW173" s="70"/>
      <c r="AMX173" s="70"/>
      <c r="AMY173" s="70"/>
      <c r="AMZ173" s="70"/>
      <c r="ANA173" s="70"/>
      <c r="ANB173" s="70"/>
      <c r="ANC173" s="70"/>
      <c r="AND173" s="70"/>
      <c r="ANE173" s="70"/>
      <c r="ANF173" s="70"/>
      <c r="ANG173" s="70"/>
      <c r="ANH173" s="70"/>
      <c r="ANI173" s="70"/>
      <c r="ANJ173" s="70"/>
      <c r="ANK173" s="70"/>
      <c r="ANL173" s="70"/>
      <c r="ANM173" s="70"/>
      <c r="ANN173" s="70"/>
      <c r="ANO173" s="70"/>
      <c r="ANP173" s="70"/>
      <c r="ANQ173" s="70"/>
      <c r="ANR173" s="70"/>
      <c r="ANS173" s="70"/>
      <c r="ANT173" s="70"/>
      <c r="ANU173" s="70"/>
      <c r="ANV173" s="70"/>
      <c r="ANW173" s="70"/>
      <c r="ANX173" s="70"/>
      <c r="ANY173" s="70"/>
      <c r="ANZ173" s="70"/>
      <c r="AOA173" s="70"/>
      <c r="AOB173" s="70"/>
      <c r="AOC173" s="70"/>
      <c r="AOD173" s="70"/>
      <c r="AOE173" s="70"/>
      <c r="AOF173" s="70"/>
      <c r="AOG173" s="70"/>
      <c r="AOH173" s="70"/>
      <c r="AOI173" s="70"/>
      <c r="AOJ173" s="70"/>
      <c r="AOK173" s="70"/>
      <c r="AOL173" s="70"/>
      <c r="AOM173" s="70"/>
      <c r="AON173" s="70"/>
      <c r="AOO173" s="70"/>
      <c r="AOP173" s="70"/>
      <c r="AOQ173" s="70"/>
      <c r="AOR173" s="70"/>
      <c r="AOS173" s="70"/>
      <c r="AOT173" s="70"/>
      <c r="AOU173" s="70"/>
      <c r="AOV173" s="70"/>
      <c r="AOW173" s="70"/>
      <c r="AOX173" s="70"/>
      <c r="AOY173" s="70"/>
      <c r="AOZ173" s="70"/>
      <c r="APA173" s="70"/>
      <c r="APB173" s="70"/>
      <c r="APC173" s="70"/>
      <c r="APD173" s="70"/>
      <c r="APE173" s="70"/>
      <c r="APF173" s="70"/>
      <c r="APG173" s="70"/>
      <c r="APH173" s="70"/>
      <c r="API173" s="70"/>
      <c r="APJ173" s="70"/>
      <c r="APK173" s="70"/>
      <c r="APL173" s="70"/>
      <c r="APM173" s="70"/>
      <c r="APN173" s="70"/>
      <c r="APO173" s="70"/>
      <c r="APP173" s="70"/>
      <c r="APQ173" s="70"/>
      <c r="APR173" s="70"/>
      <c r="APS173" s="70"/>
      <c r="APT173" s="70"/>
      <c r="APU173" s="70"/>
      <c r="APV173" s="70"/>
      <c r="APW173" s="70"/>
      <c r="APX173" s="70"/>
      <c r="APY173" s="70"/>
      <c r="APZ173" s="70"/>
      <c r="AQA173" s="70"/>
      <c r="AQB173" s="70"/>
      <c r="AQC173" s="70"/>
      <c r="AQD173" s="70"/>
      <c r="AQE173" s="70"/>
      <c r="AQF173" s="70"/>
      <c r="AQG173" s="70"/>
      <c r="AQH173" s="70"/>
      <c r="AQI173" s="70"/>
      <c r="AQJ173" s="70"/>
      <c r="AQK173" s="70"/>
      <c r="AQL173" s="70"/>
      <c r="AQM173" s="70"/>
      <c r="AQN173" s="70"/>
      <c r="AQO173" s="70"/>
      <c r="AQP173" s="70"/>
      <c r="AQQ173" s="70"/>
      <c r="AQR173" s="70"/>
      <c r="AQS173" s="70"/>
      <c r="AQT173" s="70"/>
      <c r="AQU173" s="70"/>
      <c r="AQV173" s="70"/>
      <c r="AQW173" s="70"/>
      <c r="AQX173" s="70"/>
      <c r="AQY173" s="70"/>
      <c r="AQZ173" s="70"/>
      <c r="ARA173" s="70"/>
      <c r="ARB173" s="70"/>
      <c r="ARC173" s="70"/>
      <c r="ARD173" s="70"/>
      <c r="ARE173" s="70"/>
      <c r="ARF173" s="70"/>
      <c r="ARG173" s="70"/>
      <c r="ARH173" s="70"/>
      <c r="ARI173" s="70"/>
      <c r="ARJ173" s="70"/>
      <c r="ARK173" s="70"/>
      <c r="ARL173" s="70"/>
      <c r="ARM173" s="70"/>
      <c r="ARN173" s="70"/>
      <c r="ARO173" s="70"/>
      <c r="ARP173" s="70"/>
      <c r="ARQ173" s="70"/>
      <c r="ARR173" s="70"/>
      <c r="ARS173" s="70"/>
      <c r="ART173" s="70"/>
      <c r="ARU173" s="70"/>
      <c r="ARV173" s="70"/>
      <c r="ARW173" s="70"/>
      <c r="ARX173" s="70"/>
      <c r="ARY173" s="70"/>
      <c r="ARZ173" s="70"/>
      <c r="ASA173" s="70"/>
      <c r="ASB173" s="70"/>
      <c r="ASC173" s="70"/>
      <c r="ASD173" s="70"/>
      <c r="ASE173" s="70"/>
      <c r="ASF173" s="70"/>
      <c r="ASG173" s="70"/>
      <c r="ASH173" s="70"/>
      <c r="ASI173" s="70"/>
      <c r="ASJ173" s="70"/>
      <c r="ASK173" s="70"/>
      <c r="ASL173" s="70"/>
      <c r="ASM173" s="70"/>
      <c r="ASN173" s="70"/>
      <c r="ASO173" s="70"/>
      <c r="ASP173" s="70"/>
      <c r="ASQ173" s="70"/>
      <c r="ASR173" s="70"/>
      <c r="ASS173" s="70"/>
      <c r="AST173" s="70"/>
      <c r="ASU173" s="70"/>
      <c r="ASV173" s="70"/>
      <c r="ASW173" s="70"/>
      <c r="ASX173" s="70"/>
      <c r="ASY173" s="70"/>
      <c r="ASZ173" s="70"/>
      <c r="ATA173" s="70"/>
      <c r="ATB173" s="70"/>
      <c r="ATC173" s="70"/>
      <c r="ATD173" s="70"/>
      <c r="ATE173" s="70"/>
      <c r="ATF173" s="70"/>
      <c r="ATG173" s="70"/>
      <c r="ATH173" s="70"/>
      <c r="ATI173" s="70"/>
      <c r="ATJ173" s="70"/>
      <c r="ATK173" s="70"/>
      <c r="ATL173" s="70"/>
      <c r="ATM173" s="70"/>
      <c r="ATN173" s="70"/>
      <c r="ATO173" s="70"/>
      <c r="ATP173" s="70"/>
      <c r="ATQ173" s="70"/>
      <c r="ATR173" s="70"/>
      <c r="ATS173" s="70"/>
      <c r="ATT173" s="70"/>
      <c r="ATU173" s="70"/>
      <c r="ATV173" s="70"/>
      <c r="ATW173" s="70"/>
      <c r="ATX173" s="70"/>
      <c r="ATY173" s="70"/>
      <c r="ATZ173" s="70"/>
      <c r="AUA173" s="70"/>
      <c r="AUB173" s="70"/>
      <c r="AUC173" s="70"/>
      <c r="AUD173" s="70"/>
      <c r="AUE173" s="70"/>
      <c r="AUF173" s="70"/>
      <c r="AUG173" s="70"/>
      <c r="AUH173" s="70"/>
      <c r="AUI173" s="70"/>
      <c r="AUJ173" s="70"/>
      <c r="AUK173" s="70"/>
      <c r="AUL173" s="70"/>
      <c r="AUM173" s="70"/>
      <c r="AUN173" s="70"/>
      <c r="AUO173" s="70"/>
      <c r="AUP173" s="70"/>
      <c r="AUQ173" s="70"/>
      <c r="AUR173" s="70"/>
      <c r="AUS173" s="70"/>
      <c r="AUT173" s="70"/>
      <c r="AUU173" s="70"/>
      <c r="AUV173" s="70"/>
      <c r="AUW173" s="70"/>
      <c r="AUX173" s="70"/>
      <c r="AUY173" s="70"/>
      <c r="AUZ173" s="70"/>
      <c r="AVA173" s="70"/>
      <c r="AVB173" s="70"/>
      <c r="AVC173" s="70"/>
      <c r="AVD173" s="70"/>
      <c r="AVE173" s="70"/>
      <c r="AVF173" s="70"/>
      <c r="AVG173" s="70"/>
      <c r="AVH173" s="70"/>
      <c r="AVI173" s="70"/>
      <c r="AVJ173" s="70"/>
      <c r="AVK173" s="70"/>
      <c r="AVL173" s="70"/>
      <c r="AVM173" s="70"/>
      <c r="AVN173" s="70"/>
      <c r="AVO173" s="70"/>
      <c r="AVP173" s="70"/>
      <c r="AVQ173" s="70"/>
      <c r="AVR173" s="70"/>
      <c r="AVS173" s="70"/>
      <c r="AVT173" s="70"/>
      <c r="AVU173" s="70"/>
      <c r="AVV173" s="70"/>
      <c r="AVW173" s="70"/>
      <c r="AVX173" s="70"/>
      <c r="AVY173" s="70"/>
      <c r="AVZ173" s="70"/>
      <c r="AWA173" s="70"/>
      <c r="AWB173" s="70"/>
      <c r="AWC173" s="70"/>
      <c r="AWD173" s="70"/>
      <c r="AWE173" s="70"/>
      <c r="AWF173" s="70"/>
      <c r="AWG173" s="70"/>
      <c r="AWH173" s="70"/>
      <c r="AWI173" s="70"/>
      <c r="AWJ173" s="70"/>
      <c r="AWK173" s="70"/>
      <c r="AWL173" s="70"/>
      <c r="AWM173" s="70"/>
      <c r="AWN173" s="70"/>
      <c r="AWO173" s="70"/>
      <c r="AWP173" s="70"/>
      <c r="AWQ173" s="70"/>
      <c r="AWR173" s="70"/>
      <c r="AWS173" s="70"/>
      <c r="AWT173" s="70"/>
      <c r="AWU173" s="70"/>
      <c r="AWV173" s="70"/>
      <c r="AWW173" s="70"/>
      <c r="AWX173" s="70"/>
      <c r="AWY173" s="70"/>
      <c r="AWZ173" s="70"/>
      <c r="AXA173" s="70"/>
      <c r="AXB173" s="70"/>
      <c r="AXC173" s="70"/>
      <c r="AXD173" s="70"/>
      <c r="AXE173" s="70"/>
      <c r="AXF173" s="70"/>
      <c r="AXG173" s="70"/>
      <c r="AXH173" s="70"/>
      <c r="AXI173" s="70"/>
      <c r="AXJ173" s="70"/>
      <c r="AXK173" s="70"/>
      <c r="AXL173" s="70"/>
      <c r="AXM173" s="70"/>
      <c r="AXN173" s="70"/>
      <c r="AXO173" s="70"/>
      <c r="AXP173" s="70"/>
      <c r="AXQ173" s="70"/>
      <c r="AXR173" s="70"/>
      <c r="AXS173" s="70"/>
      <c r="AXT173" s="70"/>
      <c r="AXU173" s="70"/>
      <c r="AXV173" s="70"/>
      <c r="AXW173" s="70"/>
      <c r="AXX173" s="70"/>
      <c r="AXY173" s="70"/>
      <c r="AXZ173" s="70"/>
      <c r="AYA173" s="70"/>
      <c r="AYB173" s="70"/>
      <c r="AYC173" s="70"/>
      <c r="AYD173" s="70"/>
      <c r="AYE173" s="70"/>
      <c r="AYF173" s="70"/>
      <c r="AYG173" s="70"/>
      <c r="AYH173" s="70"/>
      <c r="AYI173" s="70"/>
      <c r="AYJ173" s="70"/>
      <c r="AYK173" s="70"/>
      <c r="AYL173" s="70"/>
      <c r="AYM173" s="70"/>
      <c r="AYN173" s="70"/>
      <c r="AYO173" s="70"/>
      <c r="AYP173" s="70"/>
      <c r="AYQ173" s="70"/>
      <c r="AYR173" s="70"/>
      <c r="AYS173" s="70"/>
      <c r="AYT173" s="70"/>
      <c r="AYU173" s="70"/>
      <c r="AYV173" s="70"/>
      <c r="AYW173" s="70"/>
      <c r="AYX173" s="70"/>
      <c r="AYY173" s="70"/>
      <c r="AYZ173" s="70"/>
      <c r="AZA173" s="70"/>
      <c r="AZB173" s="70"/>
      <c r="AZC173" s="70"/>
      <c r="AZD173" s="70"/>
      <c r="AZE173" s="70"/>
      <c r="AZF173" s="70"/>
      <c r="AZG173" s="70"/>
      <c r="AZH173" s="70"/>
      <c r="AZI173" s="70"/>
      <c r="AZJ173" s="70"/>
      <c r="AZK173" s="70"/>
      <c r="AZL173" s="70"/>
      <c r="AZM173" s="70"/>
      <c r="AZN173" s="70"/>
      <c r="AZO173" s="70"/>
      <c r="AZP173" s="70"/>
      <c r="AZQ173" s="70"/>
      <c r="AZR173" s="70"/>
      <c r="AZS173" s="70"/>
      <c r="AZT173" s="70"/>
      <c r="AZU173" s="70"/>
      <c r="AZV173" s="70"/>
      <c r="AZW173" s="70"/>
      <c r="AZX173" s="70"/>
      <c r="AZY173" s="70"/>
      <c r="AZZ173" s="70"/>
      <c r="BAA173" s="70"/>
      <c r="BAB173" s="70"/>
      <c r="BAC173" s="70"/>
      <c r="BAD173" s="70"/>
      <c r="BAE173" s="70"/>
      <c r="BAF173" s="70"/>
      <c r="BAG173" s="70"/>
      <c r="BAH173" s="70"/>
      <c r="BAI173" s="70"/>
      <c r="BAJ173" s="70"/>
      <c r="BAK173" s="70"/>
      <c r="BAL173" s="70"/>
      <c r="BAM173" s="70"/>
      <c r="BAN173" s="70"/>
      <c r="BAO173" s="70"/>
      <c r="BAP173" s="70"/>
      <c r="BAQ173" s="70"/>
      <c r="BAR173" s="70"/>
      <c r="BAS173" s="70"/>
      <c r="BAT173" s="70"/>
      <c r="BAU173" s="70"/>
      <c r="BAV173" s="70"/>
      <c r="BAW173" s="70"/>
      <c r="BAX173" s="70"/>
      <c r="BAY173" s="70"/>
      <c r="BAZ173" s="70"/>
      <c r="BBA173" s="70"/>
      <c r="BBB173" s="70"/>
      <c r="BBC173" s="70"/>
      <c r="BBD173" s="70"/>
      <c r="BBE173" s="70"/>
      <c r="BBF173" s="70"/>
      <c r="BBG173" s="70"/>
      <c r="BBH173" s="70"/>
      <c r="BBI173" s="70"/>
      <c r="BBJ173" s="70"/>
      <c r="BBK173" s="70"/>
      <c r="BBL173" s="70"/>
      <c r="BBM173" s="70"/>
      <c r="BBN173" s="70"/>
      <c r="BBO173" s="70"/>
      <c r="BBP173" s="70"/>
      <c r="BBQ173" s="70"/>
      <c r="BBR173" s="70"/>
      <c r="BBS173" s="70"/>
      <c r="BBT173" s="70"/>
      <c r="BBU173" s="70"/>
      <c r="BBV173" s="70"/>
      <c r="BBW173" s="70"/>
      <c r="BBX173" s="70"/>
      <c r="BBY173" s="70"/>
      <c r="BBZ173" s="70"/>
      <c r="BCA173" s="70"/>
      <c r="BCB173" s="70"/>
      <c r="BCC173" s="70"/>
      <c r="BCD173" s="70"/>
      <c r="BCE173" s="70"/>
      <c r="BCF173" s="70"/>
      <c r="BCG173" s="70"/>
      <c r="BCH173" s="70"/>
      <c r="BCI173" s="70"/>
      <c r="BCJ173" s="70"/>
      <c r="BCK173" s="70"/>
      <c r="BCL173" s="70"/>
      <c r="BCM173" s="70"/>
      <c r="BCN173" s="70"/>
      <c r="BCO173" s="70"/>
      <c r="BCP173" s="70"/>
      <c r="BCQ173" s="70"/>
      <c r="BCR173" s="70"/>
      <c r="BCS173" s="70"/>
      <c r="BCT173" s="70"/>
      <c r="BCU173" s="70"/>
      <c r="BCV173" s="70"/>
      <c r="BCW173" s="70"/>
      <c r="BCX173" s="70"/>
      <c r="BCY173" s="70"/>
      <c r="BCZ173" s="70"/>
      <c r="BDA173" s="70"/>
      <c r="BDB173" s="70"/>
      <c r="BDC173" s="70"/>
      <c r="BDD173" s="70"/>
      <c r="BDE173" s="70"/>
      <c r="BDF173" s="70"/>
      <c r="BDG173" s="70"/>
      <c r="BDH173" s="70"/>
      <c r="BDI173" s="70"/>
      <c r="BDJ173" s="70"/>
      <c r="BDK173" s="70"/>
      <c r="BDL173" s="70"/>
      <c r="BDM173" s="70"/>
      <c r="BDN173" s="70"/>
      <c r="BDO173" s="70"/>
      <c r="BDP173" s="70"/>
      <c r="BDQ173" s="70"/>
      <c r="BDR173" s="70"/>
      <c r="BDS173" s="70"/>
      <c r="BDT173" s="70"/>
      <c r="BDU173" s="70"/>
      <c r="BDV173" s="70"/>
      <c r="BDW173" s="70"/>
      <c r="BDX173" s="70"/>
      <c r="BDY173" s="70"/>
      <c r="BDZ173" s="70"/>
      <c r="BEA173" s="70"/>
      <c r="BEB173" s="70"/>
      <c r="BEC173" s="70"/>
      <c r="BED173" s="70"/>
      <c r="BEE173" s="70"/>
      <c r="BEF173" s="70"/>
      <c r="BEG173" s="70"/>
      <c r="BEH173" s="70"/>
      <c r="BEI173" s="70"/>
      <c r="BEJ173" s="70"/>
      <c r="BEK173" s="70"/>
      <c r="BEL173" s="70"/>
      <c r="BEM173" s="70"/>
      <c r="BEN173" s="70"/>
      <c r="BEO173" s="70"/>
      <c r="BEP173" s="70"/>
      <c r="BEQ173" s="70"/>
      <c r="BER173" s="70"/>
      <c r="BES173" s="70"/>
      <c r="BET173" s="70"/>
      <c r="BEU173" s="70"/>
      <c r="BEV173" s="70"/>
      <c r="BEW173" s="70"/>
      <c r="BEX173" s="70"/>
      <c r="BEY173" s="70"/>
      <c r="BEZ173" s="70"/>
      <c r="BFA173" s="70"/>
      <c r="BFB173" s="70"/>
      <c r="BFC173" s="70"/>
      <c r="BFD173" s="70"/>
      <c r="BFE173" s="70"/>
      <c r="BFF173" s="70"/>
      <c r="BFG173" s="70"/>
      <c r="BFH173" s="70"/>
      <c r="BFI173" s="70"/>
      <c r="BFJ173" s="70"/>
      <c r="BFK173" s="70"/>
      <c r="BFL173" s="70"/>
      <c r="BFM173" s="70"/>
      <c r="BFN173" s="70"/>
      <c r="BFO173" s="70"/>
      <c r="BFP173" s="70"/>
      <c r="BFQ173" s="70"/>
      <c r="BFR173" s="70"/>
      <c r="BFS173" s="70"/>
      <c r="BFT173" s="70"/>
      <c r="BFU173" s="70"/>
      <c r="BFV173" s="70"/>
      <c r="BFW173" s="70"/>
      <c r="BFX173" s="70"/>
      <c r="BFY173" s="70"/>
      <c r="BFZ173" s="70"/>
      <c r="BGA173" s="70"/>
      <c r="BGB173" s="70"/>
      <c r="BGC173" s="70"/>
      <c r="BGD173" s="70"/>
      <c r="BGE173" s="70"/>
      <c r="BGF173" s="70"/>
      <c r="BGG173" s="70"/>
      <c r="BGH173" s="70"/>
      <c r="BGI173" s="70"/>
      <c r="BGJ173" s="70"/>
      <c r="BGK173" s="70"/>
      <c r="BGL173" s="70"/>
      <c r="BGM173" s="70"/>
      <c r="BGN173" s="70"/>
      <c r="BGO173" s="70"/>
      <c r="BGP173" s="70"/>
      <c r="BGQ173" s="70"/>
      <c r="BGR173" s="70"/>
      <c r="BGS173" s="70"/>
      <c r="BGT173" s="70"/>
      <c r="BGU173" s="70"/>
      <c r="BGV173" s="70"/>
      <c r="BGW173" s="70"/>
      <c r="BGX173" s="70"/>
      <c r="BGY173" s="70"/>
      <c r="BGZ173" s="70"/>
      <c r="BHA173" s="70"/>
      <c r="BHB173" s="70"/>
      <c r="BHC173" s="70"/>
      <c r="BHD173" s="70"/>
      <c r="BHE173" s="70"/>
      <c r="BHF173" s="70"/>
      <c r="BHG173" s="70"/>
      <c r="BHH173" s="70"/>
      <c r="BHI173" s="70"/>
      <c r="BHJ173" s="70"/>
      <c r="BHK173" s="70"/>
      <c r="BHL173" s="70"/>
      <c r="BHM173" s="70"/>
      <c r="BHN173" s="70"/>
      <c r="BHO173" s="70"/>
      <c r="BHP173" s="70"/>
      <c r="BHQ173" s="70"/>
      <c r="BHR173" s="70"/>
      <c r="BHS173" s="70"/>
      <c r="BHT173" s="70"/>
      <c r="BHU173" s="70"/>
      <c r="BHV173" s="70"/>
      <c r="BHW173" s="70"/>
      <c r="BHX173" s="70"/>
      <c r="BHY173" s="70"/>
      <c r="BHZ173" s="70"/>
      <c r="BIA173" s="70"/>
      <c r="BIB173" s="70"/>
      <c r="BIC173" s="70"/>
      <c r="BID173" s="70"/>
      <c r="BIE173" s="70"/>
      <c r="BIF173" s="70"/>
      <c r="BIG173" s="70"/>
      <c r="BIH173" s="70"/>
      <c r="BII173" s="70"/>
      <c r="BIJ173" s="70"/>
      <c r="BIK173" s="70"/>
      <c r="BIL173" s="70"/>
      <c r="BIM173" s="70"/>
      <c r="BIN173" s="70"/>
      <c r="BIO173" s="70"/>
      <c r="BIP173" s="70"/>
      <c r="BIQ173" s="70"/>
      <c r="BIR173" s="70"/>
      <c r="BIS173" s="70"/>
      <c r="BIT173" s="70"/>
      <c r="BIU173" s="70"/>
      <c r="BIV173" s="70"/>
      <c r="BIW173" s="70"/>
      <c r="BIX173" s="70"/>
      <c r="BIY173" s="70"/>
      <c r="BIZ173" s="70"/>
      <c r="BJA173" s="70"/>
      <c r="BJB173" s="70"/>
      <c r="BJC173" s="70"/>
      <c r="BJD173" s="70"/>
      <c r="BJE173" s="70"/>
      <c r="BJF173" s="70"/>
      <c r="BJG173" s="70"/>
      <c r="BJH173" s="70"/>
      <c r="BJI173" s="70"/>
      <c r="BJJ173" s="70"/>
      <c r="BJK173" s="70"/>
      <c r="BJL173" s="70"/>
      <c r="BJM173" s="70"/>
      <c r="BJN173" s="70"/>
      <c r="BJO173" s="70"/>
      <c r="BJP173" s="70"/>
      <c r="BJQ173" s="70"/>
      <c r="BJR173" s="70"/>
      <c r="BJS173" s="70"/>
      <c r="BJT173" s="70"/>
      <c r="BJU173" s="70"/>
      <c r="BJV173" s="70"/>
      <c r="BJW173" s="70"/>
      <c r="BJX173" s="70"/>
      <c r="BJY173" s="70"/>
      <c r="BJZ173" s="70"/>
      <c r="BKA173" s="70"/>
      <c r="BKB173" s="70"/>
      <c r="BKC173" s="70"/>
      <c r="BKD173" s="70"/>
      <c r="BKE173" s="70"/>
      <c r="BKF173" s="70"/>
      <c r="BKG173" s="70"/>
      <c r="BKH173" s="70"/>
      <c r="BKI173" s="70"/>
      <c r="BKJ173" s="70"/>
      <c r="BKK173" s="70"/>
      <c r="BKL173" s="70"/>
      <c r="BKM173" s="70"/>
      <c r="BKN173" s="70"/>
      <c r="BKO173" s="70"/>
      <c r="BKP173" s="70"/>
      <c r="BKQ173" s="70"/>
      <c r="BKR173" s="70"/>
      <c r="BKS173" s="70"/>
      <c r="BKT173" s="70"/>
      <c r="BKU173" s="70"/>
      <c r="BKV173" s="70"/>
      <c r="BKW173" s="70"/>
      <c r="BKX173" s="70"/>
      <c r="BKY173" s="70"/>
      <c r="BKZ173" s="70"/>
      <c r="BLA173" s="70"/>
      <c r="BLB173" s="70"/>
      <c r="BLC173" s="70"/>
      <c r="BLD173" s="70"/>
      <c r="BLE173" s="70"/>
      <c r="BLF173" s="70"/>
      <c r="BLG173" s="70"/>
      <c r="BLH173" s="70"/>
      <c r="BLI173" s="70"/>
      <c r="BLJ173" s="70"/>
      <c r="BLK173" s="70"/>
      <c r="BLL173" s="70"/>
      <c r="BLM173" s="70"/>
      <c r="BLN173" s="70"/>
      <c r="BLO173" s="70"/>
      <c r="BLP173" s="70"/>
      <c r="BLQ173" s="70"/>
      <c r="BLR173" s="70"/>
      <c r="BLS173" s="70"/>
      <c r="BLT173" s="70"/>
      <c r="BLU173" s="70"/>
      <c r="BLV173" s="70"/>
      <c r="BLW173" s="70"/>
      <c r="BLX173" s="70"/>
      <c r="BLY173" s="70"/>
      <c r="BLZ173" s="70"/>
      <c r="BMA173" s="70"/>
      <c r="BMB173" s="70"/>
      <c r="BMC173" s="70"/>
      <c r="BMD173" s="70"/>
      <c r="BME173" s="70"/>
      <c r="BMF173" s="70"/>
      <c r="BMG173" s="70"/>
      <c r="BMH173" s="70"/>
      <c r="BMI173" s="70"/>
      <c r="BMJ173" s="70"/>
      <c r="BMK173" s="70"/>
      <c r="BML173" s="70"/>
      <c r="BMM173" s="70"/>
      <c r="BMN173" s="70"/>
      <c r="BMO173" s="70"/>
      <c r="BMP173" s="70"/>
      <c r="BMQ173" s="70"/>
      <c r="BMR173" s="70"/>
      <c r="BMS173" s="70"/>
      <c r="BMT173" s="70"/>
      <c r="BMU173" s="70"/>
      <c r="BMV173" s="70"/>
      <c r="BMW173" s="70"/>
      <c r="BMX173" s="70"/>
      <c r="BMY173" s="70"/>
      <c r="BMZ173" s="70"/>
      <c r="BNA173" s="70"/>
      <c r="BNB173" s="70"/>
      <c r="BNC173" s="70"/>
      <c r="BND173" s="70"/>
      <c r="BNE173" s="70"/>
      <c r="BNF173" s="70"/>
      <c r="BNG173" s="70"/>
      <c r="BNH173" s="70"/>
      <c r="BNI173" s="70"/>
      <c r="BNJ173" s="70"/>
      <c r="BNK173" s="70"/>
      <c r="BNL173" s="70"/>
      <c r="BNM173" s="70"/>
      <c r="BNN173" s="70"/>
      <c r="BNO173" s="70"/>
      <c r="BNP173" s="70"/>
      <c r="BNQ173" s="70"/>
      <c r="BNR173" s="70"/>
      <c r="BNS173" s="70"/>
      <c r="BNT173" s="70"/>
      <c r="BNU173" s="70"/>
      <c r="BNV173" s="70"/>
      <c r="BNW173" s="70"/>
      <c r="BNX173" s="70"/>
      <c r="BNY173" s="70"/>
      <c r="BNZ173" s="70"/>
      <c r="BOA173" s="70"/>
      <c r="BOB173" s="70"/>
      <c r="BOC173" s="70"/>
      <c r="BOD173" s="70"/>
      <c r="BOE173" s="70"/>
      <c r="BOF173" s="70"/>
      <c r="BOG173" s="70"/>
      <c r="BOH173" s="70"/>
      <c r="BOI173" s="70"/>
      <c r="BOJ173" s="70"/>
      <c r="BOK173" s="70"/>
      <c r="BOL173" s="70"/>
      <c r="BOM173" s="70"/>
      <c r="BON173" s="70"/>
      <c r="BOO173" s="70"/>
      <c r="BOP173" s="70"/>
      <c r="BOQ173" s="70"/>
      <c r="BOR173" s="70"/>
      <c r="BOS173" s="70"/>
      <c r="BOT173" s="70"/>
      <c r="BOU173" s="70"/>
      <c r="BOV173" s="70"/>
      <c r="BOW173" s="70"/>
      <c r="BOX173" s="70"/>
      <c r="BOY173" s="70"/>
      <c r="BOZ173" s="70"/>
      <c r="BPA173" s="70"/>
      <c r="BPB173" s="70"/>
      <c r="BPC173" s="70"/>
      <c r="BPD173" s="70"/>
      <c r="BPE173" s="70"/>
      <c r="BPF173" s="70"/>
      <c r="BPG173" s="70"/>
      <c r="BPH173" s="70"/>
      <c r="BPI173" s="70"/>
      <c r="BPJ173" s="70"/>
      <c r="BPK173" s="70"/>
      <c r="BPL173" s="70"/>
      <c r="BPM173" s="70"/>
      <c r="BPN173" s="70"/>
      <c r="BPO173" s="70"/>
      <c r="BPP173" s="70"/>
      <c r="BPQ173" s="70"/>
      <c r="BPR173" s="70"/>
      <c r="BPS173" s="70"/>
      <c r="BPT173" s="70"/>
      <c r="BPU173" s="70"/>
      <c r="BPV173" s="70"/>
      <c r="BPW173" s="70"/>
      <c r="BPX173" s="70"/>
      <c r="BPY173" s="70"/>
      <c r="BPZ173" s="70"/>
      <c r="BQA173" s="70"/>
      <c r="BQB173" s="70"/>
      <c r="BQC173" s="70"/>
      <c r="BQD173" s="70"/>
      <c r="BQE173" s="70"/>
      <c r="BQF173" s="70"/>
      <c r="BQG173" s="70"/>
      <c r="BQH173" s="70"/>
      <c r="BQI173" s="70"/>
      <c r="BQJ173" s="70"/>
      <c r="BQK173" s="70"/>
      <c r="BQL173" s="70"/>
      <c r="BQM173" s="70"/>
      <c r="BQN173" s="70"/>
      <c r="BQO173" s="70"/>
      <c r="BQP173" s="70"/>
      <c r="BQQ173" s="70"/>
      <c r="BQR173" s="70"/>
      <c r="BQS173" s="70"/>
      <c r="BQT173" s="70"/>
      <c r="BQU173" s="70"/>
      <c r="BQV173" s="70"/>
      <c r="BQW173" s="70"/>
      <c r="BQX173" s="70"/>
      <c r="BQY173" s="70"/>
      <c r="BQZ173" s="70"/>
      <c r="BRA173" s="70"/>
      <c r="BRB173" s="70"/>
      <c r="BRC173" s="70"/>
      <c r="BRD173" s="70"/>
      <c r="BRE173" s="70"/>
      <c r="BRF173" s="70"/>
      <c r="BRG173" s="70"/>
      <c r="BRH173" s="70"/>
      <c r="BRI173" s="70"/>
      <c r="BRJ173" s="70"/>
      <c r="BRK173" s="70"/>
      <c r="BRL173" s="70"/>
      <c r="BRM173" s="70"/>
      <c r="BRN173" s="70"/>
      <c r="BRO173" s="70"/>
      <c r="BRP173" s="70"/>
      <c r="BRQ173" s="70"/>
      <c r="BRR173" s="70"/>
      <c r="BRS173" s="70"/>
      <c r="BRT173" s="70"/>
      <c r="BRU173" s="70"/>
      <c r="BRV173" s="70"/>
      <c r="BRW173" s="70"/>
      <c r="BRX173" s="70"/>
      <c r="BRY173" s="70"/>
      <c r="BRZ173" s="70"/>
      <c r="BSA173" s="70"/>
      <c r="BSB173" s="70"/>
      <c r="BSC173" s="70"/>
      <c r="BSD173" s="70"/>
      <c r="BSE173" s="70"/>
      <c r="BSF173" s="70"/>
      <c r="BSG173" s="70"/>
      <c r="BSH173" s="70"/>
      <c r="BSI173" s="70"/>
      <c r="BSJ173" s="70"/>
      <c r="BSK173" s="70"/>
      <c r="BSL173" s="70"/>
      <c r="BSM173" s="70"/>
      <c r="BSN173" s="70"/>
      <c r="BSO173" s="70"/>
      <c r="BSP173" s="70"/>
      <c r="BSQ173" s="70"/>
      <c r="BSR173" s="70"/>
      <c r="BSS173" s="70"/>
      <c r="BST173" s="70"/>
      <c r="BSU173" s="70"/>
      <c r="BSV173" s="70"/>
      <c r="BSW173" s="70"/>
      <c r="BSX173" s="70"/>
      <c r="BSY173" s="70"/>
      <c r="BSZ173" s="70"/>
      <c r="BTA173" s="70"/>
      <c r="BTB173" s="70"/>
      <c r="BTC173" s="70"/>
      <c r="BTD173" s="70"/>
      <c r="BTE173" s="70"/>
      <c r="BTF173" s="70"/>
      <c r="BTG173" s="70"/>
      <c r="BTH173" s="70"/>
      <c r="BTI173" s="70"/>
      <c r="BTJ173" s="70"/>
      <c r="BTK173" s="70"/>
      <c r="BTL173" s="70"/>
      <c r="BTM173" s="70"/>
      <c r="BTN173" s="70"/>
      <c r="BTO173" s="70"/>
      <c r="BTP173" s="70"/>
      <c r="BTQ173" s="70"/>
      <c r="BTR173" s="70"/>
      <c r="BTS173" s="70"/>
      <c r="BTT173" s="70"/>
      <c r="BTU173" s="70"/>
      <c r="BTV173" s="70"/>
      <c r="BTW173" s="70"/>
      <c r="BTX173" s="70"/>
      <c r="BTY173" s="70"/>
      <c r="BTZ173" s="70"/>
      <c r="BUA173" s="70"/>
      <c r="BUB173" s="70"/>
      <c r="BUC173" s="70"/>
      <c r="BUD173" s="70"/>
      <c r="BUE173" s="70"/>
      <c r="BUF173" s="70"/>
      <c r="BUG173" s="70"/>
      <c r="BUH173" s="70"/>
      <c r="BUI173" s="70"/>
      <c r="BUJ173" s="70"/>
      <c r="BUK173" s="70"/>
      <c r="BUL173" s="70"/>
      <c r="BUM173" s="70"/>
      <c r="BUN173" s="70"/>
      <c r="BUO173" s="70"/>
      <c r="BUP173" s="70"/>
      <c r="BUQ173" s="70"/>
      <c r="BUR173" s="70"/>
      <c r="BUS173" s="70"/>
      <c r="BUT173" s="70"/>
      <c r="BUU173" s="70"/>
      <c r="BUV173" s="70"/>
      <c r="BUW173" s="70"/>
      <c r="BUX173" s="70"/>
      <c r="BUY173" s="70"/>
      <c r="BUZ173" s="70"/>
      <c r="BVA173" s="70"/>
      <c r="BVB173" s="70"/>
      <c r="BVC173" s="70"/>
      <c r="BVD173" s="70"/>
      <c r="BVE173" s="70"/>
      <c r="BVF173" s="70"/>
      <c r="BVG173" s="70"/>
      <c r="BVH173" s="70"/>
      <c r="BVI173" s="70"/>
      <c r="BVJ173" s="70"/>
      <c r="BVK173" s="70"/>
      <c r="BVL173" s="70"/>
      <c r="BVM173" s="70"/>
      <c r="BVN173" s="70"/>
      <c r="BVO173" s="70"/>
      <c r="BVP173" s="70"/>
      <c r="BVQ173" s="70"/>
      <c r="BVR173" s="70"/>
      <c r="BVS173" s="70"/>
      <c r="BVT173" s="70"/>
      <c r="BVU173" s="70"/>
      <c r="BVV173" s="70"/>
      <c r="BVW173" s="70"/>
      <c r="BVX173" s="70"/>
      <c r="BVY173" s="70"/>
      <c r="BVZ173" s="70"/>
      <c r="BWA173" s="70"/>
      <c r="BWB173" s="70"/>
      <c r="BWC173" s="70"/>
      <c r="BWD173" s="70"/>
      <c r="BWE173" s="70"/>
      <c r="BWF173" s="70"/>
      <c r="BWG173" s="70"/>
      <c r="BWH173" s="70"/>
      <c r="BWI173" s="70"/>
      <c r="BWJ173" s="70"/>
      <c r="BWK173" s="70"/>
      <c r="BWL173" s="70"/>
      <c r="BWM173" s="70"/>
      <c r="BWN173" s="70"/>
      <c r="BWO173" s="70"/>
      <c r="BWP173" s="70"/>
      <c r="BWQ173" s="70"/>
      <c r="BWR173" s="70"/>
      <c r="BWS173" s="70"/>
      <c r="BWT173" s="70"/>
      <c r="BWU173" s="70"/>
      <c r="BWV173" s="70"/>
      <c r="BWW173" s="70"/>
      <c r="BWX173" s="70"/>
      <c r="BWY173" s="70"/>
      <c r="BWZ173" s="70"/>
      <c r="BXA173" s="70"/>
      <c r="BXB173" s="70"/>
      <c r="BXC173" s="70"/>
      <c r="BXD173" s="70"/>
      <c r="BXE173" s="70"/>
      <c r="BXF173" s="70"/>
      <c r="BXG173" s="70"/>
      <c r="BXH173" s="70"/>
      <c r="BXI173" s="70"/>
      <c r="BXJ173" s="70"/>
      <c r="BXK173" s="70"/>
      <c r="BXL173" s="70"/>
      <c r="BXM173" s="70"/>
      <c r="BXN173" s="70"/>
      <c r="BXO173" s="70"/>
      <c r="BXP173" s="70"/>
      <c r="BXQ173" s="70"/>
      <c r="BXR173" s="70"/>
      <c r="BXS173" s="70"/>
      <c r="BXT173" s="70"/>
      <c r="BXU173" s="70"/>
      <c r="BXV173" s="70"/>
      <c r="BXW173" s="70"/>
      <c r="BXX173" s="70"/>
      <c r="BXY173" s="70"/>
      <c r="BXZ173" s="70"/>
      <c r="BYA173" s="70"/>
      <c r="BYB173" s="70"/>
      <c r="BYC173" s="70"/>
      <c r="BYD173" s="70"/>
      <c r="BYE173" s="70"/>
      <c r="BYF173" s="70"/>
      <c r="BYG173" s="70"/>
      <c r="BYH173" s="70"/>
      <c r="BYI173" s="70"/>
      <c r="BYJ173" s="70"/>
      <c r="BYK173" s="70"/>
      <c r="BYL173" s="70"/>
      <c r="BYM173" s="70"/>
      <c r="BYN173" s="70"/>
      <c r="BYO173" s="70"/>
      <c r="BYP173" s="70"/>
      <c r="BYQ173" s="70"/>
      <c r="BYR173" s="70"/>
      <c r="BYS173" s="70"/>
      <c r="BYT173" s="70"/>
      <c r="BYU173" s="70"/>
      <c r="BYV173" s="70"/>
      <c r="BYW173" s="70"/>
      <c r="BYX173" s="70"/>
      <c r="BYY173" s="70"/>
      <c r="BYZ173" s="70"/>
      <c r="BZA173" s="70"/>
      <c r="BZB173" s="70"/>
      <c r="BZC173" s="70"/>
      <c r="BZD173" s="70"/>
      <c r="BZE173" s="70"/>
      <c r="BZF173" s="70"/>
      <c r="BZG173" s="70"/>
      <c r="BZH173" s="70"/>
      <c r="BZI173" s="70"/>
      <c r="BZJ173" s="70"/>
      <c r="BZK173" s="70"/>
      <c r="BZL173" s="70"/>
      <c r="BZM173" s="70"/>
      <c r="BZN173" s="70"/>
      <c r="BZO173" s="70"/>
      <c r="BZP173" s="70"/>
      <c r="BZQ173" s="70"/>
      <c r="BZR173" s="70"/>
      <c r="BZS173" s="70"/>
      <c r="BZT173" s="70"/>
      <c r="BZU173" s="70"/>
      <c r="BZV173" s="70"/>
      <c r="BZW173" s="70"/>
      <c r="BZX173" s="70"/>
      <c r="BZY173" s="70"/>
      <c r="BZZ173" s="70"/>
      <c r="CAA173" s="70"/>
      <c r="CAB173" s="70"/>
      <c r="CAC173" s="70"/>
      <c r="CAD173" s="70"/>
      <c r="CAE173" s="70"/>
      <c r="CAF173" s="70"/>
      <c r="CAG173" s="70"/>
      <c r="CAH173" s="70"/>
      <c r="CAI173" s="70"/>
      <c r="CAJ173" s="70"/>
      <c r="CAK173" s="70"/>
      <c r="CAL173" s="70"/>
      <c r="CAM173" s="70"/>
      <c r="CAN173" s="70"/>
      <c r="CAO173" s="70"/>
      <c r="CAP173" s="70"/>
      <c r="CAQ173" s="70"/>
      <c r="CAR173" s="70"/>
      <c r="CAS173" s="70"/>
      <c r="CAT173" s="70"/>
      <c r="CAU173" s="70"/>
      <c r="CAV173" s="70"/>
      <c r="CAW173" s="70"/>
      <c r="CAX173" s="70"/>
      <c r="CAY173" s="70"/>
      <c r="CAZ173" s="70"/>
      <c r="CBA173" s="70"/>
      <c r="CBB173" s="70"/>
      <c r="CBC173" s="70"/>
      <c r="CBD173" s="70"/>
      <c r="CBE173" s="70"/>
      <c r="CBF173" s="70"/>
      <c r="CBG173" s="70"/>
      <c r="CBH173" s="70"/>
      <c r="CBI173" s="70"/>
      <c r="CBJ173" s="70"/>
      <c r="CBK173" s="70"/>
      <c r="CBL173" s="70"/>
      <c r="CBM173" s="70"/>
      <c r="CBN173" s="70"/>
      <c r="CBO173" s="70"/>
      <c r="CBP173" s="70"/>
      <c r="CBQ173" s="70"/>
      <c r="CBR173" s="70"/>
      <c r="CBS173" s="70"/>
      <c r="CBT173" s="70"/>
      <c r="CBU173" s="70"/>
      <c r="CBV173" s="70"/>
      <c r="CBW173" s="70"/>
      <c r="CBX173" s="70"/>
      <c r="CBY173" s="70"/>
      <c r="CBZ173" s="70"/>
      <c r="CCA173" s="70"/>
      <c r="CCB173" s="70"/>
      <c r="CCC173" s="70"/>
      <c r="CCD173" s="70"/>
      <c r="CCE173" s="70"/>
      <c r="CCF173" s="70"/>
      <c r="CCG173" s="70"/>
      <c r="CCH173" s="70"/>
      <c r="CCI173" s="70"/>
      <c r="CCJ173" s="70"/>
      <c r="CCK173" s="70"/>
      <c r="CCL173" s="70"/>
      <c r="CCM173" s="70"/>
      <c r="CCN173" s="70"/>
      <c r="CCO173" s="70"/>
      <c r="CCP173" s="70"/>
      <c r="CCQ173" s="70"/>
      <c r="CCR173" s="70"/>
      <c r="CCS173" s="70"/>
      <c r="CCT173" s="70"/>
      <c r="CCU173" s="70"/>
      <c r="CCV173" s="70"/>
      <c r="CCW173" s="70"/>
      <c r="CCX173" s="70"/>
      <c r="CCY173" s="70"/>
      <c r="CCZ173" s="70"/>
      <c r="CDA173" s="70"/>
      <c r="CDB173" s="70"/>
      <c r="CDC173" s="70"/>
      <c r="CDD173" s="70"/>
      <c r="CDE173" s="70"/>
      <c r="CDF173" s="70"/>
      <c r="CDG173" s="70"/>
      <c r="CDH173" s="70"/>
      <c r="CDI173" s="70"/>
      <c r="CDJ173" s="70"/>
      <c r="CDK173" s="70"/>
      <c r="CDL173" s="70"/>
      <c r="CDM173" s="70"/>
      <c r="CDN173" s="70"/>
      <c r="CDO173" s="70"/>
      <c r="CDP173" s="70"/>
      <c r="CDQ173" s="70"/>
      <c r="CDR173" s="70"/>
      <c r="CDS173" s="70"/>
      <c r="CDT173" s="70"/>
      <c r="CDU173" s="70"/>
      <c r="CDV173" s="70"/>
      <c r="CDW173" s="70"/>
      <c r="CDX173" s="70"/>
      <c r="CDY173" s="70"/>
      <c r="CDZ173" s="70"/>
      <c r="CEA173" s="70"/>
      <c r="CEB173" s="70"/>
      <c r="CEC173" s="70"/>
      <c r="CED173" s="70"/>
      <c r="CEE173" s="70"/>
      <c r="CEF173" s="70"/>
      <c r="CEG173" s="70"/>
      <c r="CEH173" s="70"/>
      <c r="CEI173" s="70"/>
      <c r="CEJ173" s="70"/>
      <c r="CEK173" s="70"/>
      <c r="CEL173" s="70"/>
      <c r="CEM173" s="70"/>
      <c r="CEN173" s="70"/>
      <c r="CEO173" s="70"/>
      <c r="CEP173" s="70"/>
      <c r="CEQ173" s="70"/>
      <c r="CER173" s="70"/>
      <c r="CES173" s="70"/>
      <c r="CET173" s="70"/>
      <c r="CEU173" s="70"/>
      <c r="CEV173" s="70"/>
      <c r="CEW173" s="70"/>
      <c r="CEX173" s="70"/>
      <c r="CEY173" s="70"/>
      <c r="CEZ173" s="70"/>
      <c r="CFA173" s="70"/>
      <c r="CFB173" s="70"/>
      <c r="CFC173" s="70"/>
      <c r="CFD173" s="70"/>
      <c r="CFE173" s="70"/>
      <c r="CFF173" s="70"/>
      <c r="CFG173" s="70"/>
      <c r="CFH173" s="70"/>
      <c r="CFI173" s="70"/>
      <c r="CFJ173" s="70"/>
      <c r="CFK173" s="70"/>
      <c r="CFL173" s="70"/>
      <c r="CFM173" s="70"/>
      <c r="CFN173" s="70"/>
      <c r="CFO173" s="70"/>
      <c r="CFP173" s="70"/>
      <c r="CFQ173" s="70"/>
      <c r="CFR173" s="70"/>
      <c r="CFS173" s="70"/>
      <c r="CFT173" s="70"/>
      <c r="CFU173" s="70"/>
      <c r="CFV173" s="70"/>
      <c r="CFW173" s="70"/>
      <c r="CFX173" s="70"/>
      <c r="CFY173" s="70"/>
      <c r="CFZ173" s="70"/>
      <c r="CGA173" s="70"/>
      <c r="CGB173" s="70"/>
      <c r="CGC173" s="70"/>
      <c r="CGD173" s="70"/>
      <c r="CGE173" s="70"/>
      <c r="CGF173" s="70"/>
      <c r="CGG173" s="70"/>
      <c r="CGH173" s="70"/>
      <c r="CGI173" s="70"/>
      <c r="CGJ173" s="70"/>
      <c r="CGK173" s="70"/>
      <c r="CGL173" s="70"/>
      <c r="CGM173" s="70"/>
      <c r="CGN173" s="70"/>
      <c r="CGO173" s="70"/>
      <c r="CGP173" s="70"/>
      <c r="CGQ173" s="70"/>
      <c r="CGR173" s="70"/>
      <c r="CGS173" s="70"/>
      <c r="CGT173" s="70"/>
      <c r="CGU173" s="70"/>
      <c r="CGV173" s="70"/>
      <c r="CGW173" s="70"/>
      <c r="CGX173" s="70"/>
      <c r="CGY173" s="70"/>
      <c r="CGZ173" s="70"/>
      <c r="CHA173" s="70"/>
      <c r="CHB173" s="70"/>
      <c r="CHC173" s="70"/>
      <c r="CHD173" s="70"/>
      <c r="CHE173" s="70"/>
      <c r="CHF173" s="70"/>
      <c r="CHG173" s="70"/>
      <c r="CHH173" s="70"/>
      <c r="CHI173" s="70"/>
      <c r="CHJ173" s="70"/>
      <c r="CHK173" s="70"/>
      <c r="CHL173" s="70"/>
      <c r="CHM173" s="70"/>
      <c r="CHN173" s="70"/>
      <c r="CHO173" s="70"/>
      <c r="CHP173" s="70"/>
      <c r="CHQ173" s="70"/>
      <c r="CHR173" s="70"/>
      <c r="CHS173" s="70"/>
      <c r="CHT173" s="70"/>
      <c r="CHU173" s="70"/>
      <c r="CHV173" s="70"/>
      <c r="CHW173" s="70"/>
      <c r="CHX173" s="70"/>
      <c r="CHY173" s="70"/>
      <c r="CHZ173" s="70"/>
      <c r="CIA173" s="70"/>
      <c r="CIB173" s="70"/>
      <c r="CIC173" s="70"/>
      <c r="CID173" s="70"/>
      <c r="CIE173" s="70"/>
      <c r="CIF173" s="70"/>
      <c r="CIG173" s="70"/>
      <c r="CIH173" s="70"/>
      <c r="CII173" s="70"/>
      <c r="CIJ173" s="70"/>
      <c r="CIK173" s="70"/>
      <c r="CIL173" s="70"/>
      <c r="CIM173" s="70"/>
      <c r="CIN173" s="70"/>
      <c r="CIO173" s="70"/>
      <c r="CIP173" s="70"/>
      <c r="CIQ173" s="70"/>
      <c r="CIR173" s="70"/>
      <c r="CIS173" s="70"/>
      <c r="CIT173" s="70"/>
      <c r="CIU173" s="70"/>
      <c r="CIV173" s="70"/>
      <c r="CIW173" s="70"/>
      <c r="CIX173" s="70"/>
      <c r="CIY173" s="70"/>
      <c r="CIZ173" s="70"/>
      <c r="CJA173" s="70"/>
      <c r="CJB173" s="70"/>
      <c r="CJC173" s="70"/>
      <c r="CJD173" s="70"/>
      <c r="CJE173" s="70"/>
      <c r="CJF173" s="70"/>
      <c r="CJG173" s="70"/>
      <c r="CJH173" s="70"/>
      <c r="CJI173" s="70"/>
      <c r="CJJ173" s="70"/>
      <c r="CJK173" s="70"/>
      <c r="CJL173" s="70"/>
      <c r="CJM173" s="70"/>
      <c r="CJN173" s="70"/>
      <c r="CJO173" s="70"/>
      <c r="CJP173" s="70"/>
      <c r="CJQ173" s="70"/>
      <c r="CJR173" s="70"/>
      <c r="CJS173" s="70"/>
      <c r="CJT173" s="70"/>
      <c r="CJU173" s="70"/>
      <c r="CJV173" s="70"/>
      <c r="CJW173" s="70"/>
      <c r="CJX173" s="70"/>
      <c r="CJY173" s="70"/>
      <c r="CJZ173" s="70"/>
      <c r="CKA173" s="70"/>
      <c r="CKB173" s="70"/>
      <c r="CKC173" s="70"/>
      <c r="CKD173" s="70"/>
      <c r="CKE173" s="70"/>
      <c r="CKF173" s="70"/>
      <c r="CKG173" s="70"/>
      <c r="CKH173" s="70"/>
      <c r="CKI173" s="70"/>
      <c r="CKJ173" s="70"/>
      <c r="CKK173" s="70"/>
      <c r="CKL173" s="70"/>
      <c r="CKM173" s="70"/>
      <c r="CKN173" s="70"/>
      <c r="CKO173" s="70"/>
      <c r="CKP173" s="70"/>
      <c r="CKQ173" s="70"/>
      <c r="CKR173" s="70"/>
      <c r="CKS173" s="70"/>
      <c r="CKT173" s="70"/>
      <c r="CKU173" s="70"/>
      <c r="CKV173" s="70"/>
      <c r="CKW173" s="70"/>
      <c r="CKX173" s="70"/>
      <c r="CKY173" s="70"/>
      <c r="CKZ173" s="70"/>
      <c r="CLA173" s="70"/>
      <c r="CLB173" s="70"/>
      <c r="CLC173" s="70"/>
      <c r="CLD173" s="70"/>
      <c r="CLE173" s="70"/>
      <c r="CLF173" s="70"/>
      <c r="CLG173" s="70"/>
      <c r="CLH173" s="70"/>
      <c r="CLI173" s="70"/>
      <c r="CLJ173" s="70"/>
      <c r="CLK173" s="70"/>
      <c r="CLL173" s="70"/>
      <c r="CLM173" s="70"/>
      <c r="CLN173" s="70"/>
      <c r="CLO173" s="70"/>
      <c r="CLP173" s="70"/>
      <c r="CLQ173" s="70"/>
      <c r="CLR173" s="70"/>
      <c r="CLS173" s="70"/>
      <c r="CLT173" s="70"/>
      <c r="CLU173" s="70"/>
      <c r="CLV173" s="70"/>
      <c r="CLW173" s="70"/>
      <c r="CLX173" s="70"/>
      <c r="CLY173" s="70"/>
      <c r="CLZ173" s="70"/>
      <c r="CMA173" s="70"/>
      <c r="CMB173" s="70"/>
      <c r="CMC173" s="70"/>
      <c r="CMD173" s="70"/>
      <c r="CME173" s="70"/>
      <c r="CMF173" s="70"/>
      <c r="CMG173" s="70"/>
      <c r="CMH173" s="70"/>
      <c r="CMI173" s="70"/>
      <c r="CMJ173" s="70"/>
      <c r="CMK173" s="70"/>
      <c r="CML173" s="70"/>
      <c r="CMM173" s="70"/>
      <c r="CMN173" s="70"/>
      <c r="CMO173" s="70"/>
      <c r="CMP173" s="70"/>
      <c r="CMQ173" s="70"/>
      <c r="CMR173" s="70"/>
      <c r="CMS173" s="70"/>
      <c r="CMT173" s="70"/>
      <c r="CMU173" s="70"/>
      <c r="CMV173" s="70"/>
      <c r="CMW173" s="70"/>
      <c r="CMX173" s="70"/>
      <c r="CMY173" s="70"/>
      <c r="CMZ173" s="70"/>
      <c r="CNA173" s="70"/>
      <c r="CNB173" s="70"/>
      <c r="CNC173" s="70"/>
      <c r="CND173" s="70"/>
      <c r="CNE173" s="70"/>
      <c r="CNF173" s="70"/>
      <c r="CNG173" s="70"/>
      <c r="CNH173" s="70"/>
      <c r="CNI173" s="70"/>
      <c r="CNJ173" s="70"/>
      <c r="CNK173" s="70"/>
      <c r="CNL173" s="70"/>
      <c r="CNM173" s="70"/>
      <c r="CNN173" s="70"/>
      <c r="CNO173" s="70"/>
      <c r="CNP173" s="70"/>
      <c r="CNQ173" s="70"/>
      <c r="CNR173" s="70"/>
      <c r="CNS173" s="70"/>
      <c r="CNT173" s="70"/>
      <c r="CNU173" s="70"/>
      <c r="CNV173" s="70"/>
      <c r="CNW173" s="70"/>
      <c r="CNX173" s="70"/>
      <c r="CNY173" s="70"/>
      <c r="CNZ173" s="70"/>
      <c r="COA173" s="70"/>
      <c r="COB173" s="70"/>
      <c r="COC173" s="70"/>
      <c r="COD173" s="70"/>
      <c r="COE173" s="70"/>
      <c r="COF173" s="70"/>
      <c r="COG173" s="70"/>
      <c r="COH173" s="70"/>
      <c r="COI173" s="70"/>
      <c r="COJ173" s="70"/>
      <c r="COK173" s="70"/>
      <c r="COL173" s="70"/>
      <c r="COM173" s="70"/>
      <c r="CON173" s="70"/>
      <c r="COO173" s="70"/>
      <c r="COP173" s="70"/>
      <c r="COQ173" s="70"/>
      <c r="COR173" s="70"/>
      <c r="COS173" s="70"/>
      <c r="COT173" s="70"/>
      <c r="COU173" s="70"/>
      <c r="COV173" s="70"/>
      <c r="COW173" s="70"/>
      <c r="COX173" s="70"/>
      <c r="COY173" s="70"/>
      <c r="COZ173" s="70"/>
      <c r="CPA173" s="70"/>
      <c r="CPB173" s="70"/>
      <c r="CPC173" s="70"/>
      <c r="CPD173" s="70"/>
      <c r="CPE173" s="70"/>
      <c r="CPF173" s="70"/>
      <c r="CPG173" s="70"/>
      <c r="CPH173" s="70"/>
      <c r="CPI173" s="70"/>
      <c r="CPJ173" s="70"/>
      <c r="CPK173" s="70"/>
      <c r="CPL173" s="70"/>
      <c r="CPM173" s="70"/>
      <c r="CPN173" s="70"/>
      <c r="CPO173" s="70"/>
      <c r="CPP173" s="70"/>
      <c r="CPQ173" s="70"/>
      <c r="CPR173" s="70"/>
      <c r="CPS173" s="70"/>
      <c r="CPT173" s="70"/>
      <c r="CPU173" s="70"/>
      <c r="CPV173" s="70"/>
      <c r="CPW173" s="70"/>
      <c r="CPX173" s="70"/>
      <c r="CPY173" s="70"/>
      <c r="CPZ173" s="70"/>
      <c r="CQA173" s="70"/>
      <c r="CQB173" s="70"/>
      <c r="CQC173" s="70"/>
      <c r="CQD173" s="70"/>
      <c r="CQE173" s="70"/>
      <c r="CQF173" s="70"/>
      <c r="CQG173" s="70"/>
      <c r="CQH173" s="70"/>
      <c r="CQI173" s="70"/>
      <c r="CQJ173" s="70"/>
      <c r="CQK173" s="70"/>
      <c r="CQL173" s="70"/>
      <c r="CQM173" s="70"/>
      <c r="CQN173" s="70"/>
      <c r="CQO173" s="70"/>
      <c r="CQP173" s="70"/>
      <c r="CQQ173" s="70"/>
      <c r="CQR173" s="70"/>
      <c r="CQS173" s="70"/>
      <c r="CQT173" s="70"/>
      <c r="CQU173" s="70"/>
      <c r="CQV173" s="70"/>
      <c r="CQW173" s="70"/>
      <c r="CQX173" s="70"/>
      <c r="CQY173" s="70"/>
      <c r="CQZ173" s="70"/>
      <c r="CRA173" s="70"/>
      <c r="CRB173" s="70"/>
      <c r="CRC173" s="70"/>
      <c r="CRD173" s="70"/>
      <c r="CRE173" s="70"/>
      <c r="CRF173" s="70"/>
      <c r="CRG173" s="70"/>
      <c r="CRH173" s="70"/>
      <c r="CRI173" s="70"/>
      <c r="CRJ173" s="70"/>
      <c r="CRK173" s="70"/>
      <c r="CRL173" s="70"/>
      <c r="CRM173" s="70"/>
      <c r="CRN173" s="70"/>
      <c r="CRO173" s="70"/>
      <c r="CRP173" s="70"/>
      <c r="CRQ173" s="70"/>
      <c r="CRR173" s="70"/>
      <c r="CRS173" s="70"/>
      <c r="CRT173" s="70"/>
      <c r="CRU173" s="70"/>
      <c r="CRV173" s="70"/>
      <c r="CRW173" s="70"/>
      <c r="CRX173" s="70"/>
      <c r="CRY173" s="70"/>
      <c r="CRZ173" s="70"/>
      <c r="CSA173" s="70"/>
      <c r="CSB173" s="70"/>
      <c r="CSC173" s="70"/>
      <c r="CSD173" s="70"/>
      <c r="CSE173" s="70"/>
      <c r="CSF173" s="70"/>
      <c r="CSG173" s="70"/>
      <c r="CSH173" s="70"/>
      <c r="CSI173" s="70"/>
      <c r="CSJ173" s="70"/>
      <c r="CSK173" s="70"/>
      <c r="CSL173" s="70"/>
      <c r="CSM173" s="70"/>
      <c r="CSN173" s="70"/>
      <c r="CSO173" s="70"/>
      <c r="CSP173" s="70"/>
      <c r="CSQ173" s="70"/>
      <c r="CSR173" s="70"/>
      <c r="CSS173" s="70"/>
      <c r="CST173" s="70"/>
      <c r="CSU173" s="70"/>
      <c r="CSV173" s="70"/>
      <c r="CSW173" s="70"/>
      <c r="CSX173" s="70"/>
      <c r="CSY173" s="70"/>
      <c r="CSZ173" s="70"/>
      <c r="CTA173" s="70"/>
      <c r="CTB173" s="70"/>
      <c r="CTC173" s="70"/>
      <c r="CTD173" s="70"/>
      <c r="CTE173" s="70"/>
      <c r="CTF173" s="70"/>
      <c r="CTG173" s="70"/>
      <c r="CTH173" s="70"/>
      <c r="CTI173" s="70"/>
      <c r="CTJ173" s="70"/>
      <c r="CTK173" s="70"/>
      <c r="CTL173" s="70"/>
      <c r="CTM173" s="70"/>
      <c r="CTN173" s="70"/>
      <c r="CTO173" s="70"/>
      <c r="CTP173" s="70"/>
      <c r="CTQ173" s="70"/>
      <c r="CTR173" s="70"/>
      <c r="CTS173" s="70"/>
      <c r="CTT173" s="70"/>
      <c r="CTU173" s="70"/>
      <c r="CTV173" s="70"/>
      <c r="CTW173" s="70"/>
      <c r="CTX173" s="70"/>
      <c r="CTY173" s="70"/>
      <c r="CTZ173" s="70"/>
      <c r="CUA173" s="70"/>
      <c r="CUB173" s="70"/>
      <c r="CUC173" s="70"/>
      <c r="CUD173" s="70"/>
      <c r="CUE173" s="70"/>
      <c r="CUF173" s="70"/>
      <c r="CUG173" s="70"/>
      <c r="CUH173" s="70"/>
      <c r="CUI173" s="70"/>
      <c r="CUJ173" s="70"/>
      <c r="CUK173" s="70"/>
      <c r="CUL173" s="70"/>
      <c r="CUM173" s="70"/>
      <c r="CUN173" s="70"/>
      <c r="CUO173" s="70"/>
      <c r="CUP173" s="70"/>
      <c r="CUQ173" s="70"/>
      <c r="CUR173" s="70"/>
      <c r="CUS173" s="70"/>
      <c r="CUT173" s="70"/>
      <c r="CUU173" s="70"/>
      <c r="CUV173" s="70"/>
      <c r="CUW173" s="70"/>
      <c r="CUX173" s="70"/>
      <c r="CUY173" s="70"/>
      <c r="CUZ173" s="70"/>
      <c r="CVA173" s="70"/>
      <c r="CVB173" s="70"/>
      <c r="CVC173" s="70"/>
      <c r="CVD173" s="70"/>
      <c r="CVE173" s="70"/>
      <c r="CVF173" s="70"/>
      <c r="CVG173" s="70"/>
      <c r="CVH173" s="70"/>
      <c r="CVI173" s="70"/>
      <c r="CVJ173" s="70"/>
      <c r="CVK173" s="70"/>
      <c r="CVL173" s="70"/>
      <c r="CVM173" s="70"/>
      <c r="CVN173" s="70"/>
      <c r="CVO173" s="70"/>
      <c r="CVP173" s="70"/>
      <c r="CVQ173" s="70"/>
      <c r="CVR173" s="70"/>
      <c r="CVS173" s="70"/>
      <c r="CVT173" s="70"/>
      <c r="CVU173" s="70"/>
      <c r="CVV173" s="70"/>
      <c r="CVW173" s="70"/>
      <c r="CVX173" s="70"/>
      <c r="CVY173" s="70"/>
      <c r="CVZ173" s="70"/>
      <c r="CWA173" s="70"/>
      <c r="CWB173" s="70"/>
      <c r="CWC173" s="70"/>
      <c r="CWD173" s="70"/>
      <c r="CWE173" s="70"/>
      <c r="CWF173" s="70"/>
      <c r="CWG173" s="70"/>
      <c r="CWH173" s="70"/>
      <c r="CWI173" s="70"/>
      <c r="CWJ173" s="70"/>
      <c r="CWK173" s="70"/>
      <c r="CWL173" s="70"/>
      <c r="CWM173" s="70"/>
      <c r="CWN173" s="70"/>
      <c r="CWO173" s="70"/>
      <c r="CWP173" s="70"/>
      <c r="CWQ173" s="70"/>
      <c r="CWR173" s="70"/>
      <c r="CWS173" s="70"/>
      <c r="CWT173" s="70"/>
      <c r="CWU173" s="70"/>
      <c r="CWV173" s="70"/>
      <c r="CWW173" s="70"/>
      <c r="CWX173" s="70"/>
      <c r="CWY173" s="70"/>
      <c r="CWZ173" s="70"/>
      <c r="CXA173" s="70"/>
      <c r="CXB173" s="70"/>
      <c r="CXC173" s="70"/>
      <c r="CXD173" s="70"/>
      <c r="CXE173" s="70"/>
      <c r="CXF173" s="70"/>
      <c r="CXG173" s="70"/>
      <c r="CXH173" s="70"/>
      <c r="CXI173" s="70"/>
      <c r="CXJ173" s="70"/>
      <c r="CXK173" s="70"/>
      <c r="CXL173" s="70"/>
      <c r="CXM173" s="70"/>
      <c r="CXN173" s="70"/>
      <c r="CXO173" s="70"/>
      <c r="CXP173" s="70"/>
      <c r="CXQ173" s="70"/>
      <c r="CXR173" s="70"/>
      <c r="CXS173" s="70"/>
      <c r="CXT173" s="70"/>
      <c r="CXU173" s="70"/>
      <c r="CXV173" s="70"/>
      <c r="CXW173" s="70"/>
      <c r="CXX173" s="70"/>
      <c r="CXY173" s="70"/>
      <c r="CXZ173" s="70"/>
      <c r="CYA173" s="70"/>
      <c r="CYB173" s="70"/>
      <c r="CYC173" s="70"/>
      <c r="CYD173" s="70"/>
      <c r="CYE173" s="70"/>
      <c r="CYF173" s="70"/>
      <c r="CYG173" s="70"/>
      <c r="CYH173" s="70"/>
      <c r="CYI173" s="70"/>
      <c r="CYJ173" s="70"/>
      <c r="CYK173" s="70"/>
      <c r="CYL173" s="70"/>
      <c r="CYM173" s="70"/>
      <c r="CYN173" s="70"/>
      <c r="CYO173" s="70"/>
      <c r="CYP173" s="70"/>
      <c r="CYQ173" s="70"/>
      <c r="CYR173" s="70"/>
      <c r="CYS173" s="70"/>
      <c r="CYT173" s="70"/>
      <c r="CYU173" s="70"/>
      <c r="CYV173" s="70"/>
      <c r="CYW173" s="70"/>
      <c r="CYX173" s="70"/>
      <c r="CYY173" s="70"/>
      <c r="CYZ173" s="70"/>
      <c r="CZA173" s="70"/>
      <c r="CZB173" s="70"/>
      <c r="CZC173" s="70"/>
      <c r="CZD173" s="70"/>
      <c r="CZE173" s="70"/>
      <c r="CZF173" s="70"/>
      <c r="CZG173" s="70"/>
      <c r="CZH173" s="70"/>
      <c r="CZI173" s="70"/>
      <c r="CZJ173" s="70"/>
      <c r="CZK173" s="70"/>
      <c r="CZL173" s="70"/>
      <c r="CZM173" s="70"/>
      <c r="CZN173" s="70"/>
      <c r="CZO173" s="70"/>
      <c r="CZP173" s="70"/>
      <c r="CZQ173" s="70"/>
      <c r="CZR173" s="70"/>
      <c r="CZS173" s="70"/>
      <c r="CZT173" s="70"/>
      <c r="CZU173" s="70"/>
      <c r="CZV173" s="70"/>
      <c r="CZW173" s="70"/>
      <c r="CZX173" s="70"/>
      <c r="CZY173" s="70"/>
      <c r="CZZ173" s="70"/>
      <c r="DAA173" s="70"/>
      <c r="DAB173" s="70"/>
      <c r="DAC173" s="70"/>
      <c r="DAD173" s="70"/>
      <c r="DAE173" s="70"/>
      <c r="DAF173" s="70"/>
      <c r="DAG173" s="70"/>
      <c r="DAH173" s="70"/>
      <c r="DAI173" s="70"/>
      <c r="DAJ173" s="70"/>
      <c r="DAK173" s="70"/>
      <c r="DAL173" s="70"/>
      <c r="DAM173" s="70"/>
      <c r="DAN173" s="70"/>
      <c r="DAO173" s="70"/>
      <c r="DAP173" s="70"/>
      <c r="DAQ173" s="70"/>
      <c r="DAR173" s="70"/>
      <c r="DAS173" s="70"/>
      <c r="DAT173" s="70"/>
      <c r="DAU173" s="70"/>
      <c r="DAV173" s="70"/>
      <c r="DAW173" s="70"/>
      <c r="DAX173" s="70"/>
      <c r="DAY173" s="70"/>
      <c r="DAZ173" s="70"/>
      <c r="DBA173" s="70"/>
      <c r="DBB173" s="70"/>
      <c r="DBC173" s="70"/>
      <c r="DBD173" s="70"/>
      <c r="DBE173" s="70"/>
      <c r="DBF173" s="70"/>
      <c r="DBG173" s="70"/>
      <c r="DBH173" s="70"/>
      <c r="DBI173" s="70"/>
      <c r="DBJ173" s="70"/>
      <c r="DBK173" s="70"/>
      <c r="DBL173" s="70"/>
      <c r="DBM173" s="70"/>
      <c r="DBN173" s="70"/>
      <c r="DBO173" s="70"/>
      <c r="DBP173" s="70"/>
      <c r="DBQ173" s="70"/>
      <c r="DBR173" s="70"/>
      <c r="DBS173" s="70"/>
      <c r="DBT173" s="70"/>
      <c r="DBU173" s="70"/>
      <c r="DBV173" s="70"/>
      <c r="DBW173" s="70"/>
      <c r="DBX173" s="70"/>
      <c r="DBY173" s="70"/>
      <c r="DBZ173" s="70"/>
      <c r="DCA173" s="70"/>
      <c r="DCB173" s="70"/>
      <c r="DCC173" s="70"/>
      <c r="DCD173" s="70"/>
      <c r="DCE173" s="70"/>
      <c r="DCF173" s="70"/>
      <c r="DCG173" s="70"/>
      <c r="DCH173" s="70"/>
      <c r="DCI173" s="70"/>
      <c r="DCJ173" s="70"/>
      <c r="DCK173" s="70"/>
      <c r="DCL173" s="70"/>
      <c r="DCM173" s="70"/>
      <c r="DCN173" s="70"/>
      <c r="DCO173" s="70"/>
      <c r="DCP173" s="70"/>
      <c r="DCQ173" s="70"/>
      <c r="DCR173" s="70"/>
      <c r="DCS173" s="70"/>
      <c r="DCT173" s="70"/>
      <c r="DCU173" s="70"/>
      <c r="DCV173" s="70"/>
      <c r="DCW173" s="70"/>
      <c r="DCX173" s="70"/>
      <c r="DCY173" s="70"/>
      <c r="DCZ173" s="70"/>
      <c r="DDA173" s="70"/>
      <c r="DDB173" s="70"/>
      <c r="DDC173" s="70"/>
      <c r="DDD173" s="70"/>
      <c r="DDE173" s="70"/>
      <c r="DDF173" s="70"/>
      <c r="DDG173" s="70"/>
      <c r="DDH173" s="70"/>
      <c r="DDI173" s="70"/>
      <c r="DDJ173" s="70"/>
      <c r="DDK173" s="70"/>
      <c r="DDL173" s="70"/>
      <c r="DDM173" s="70"/>
      <c r="DDN173" s="70"/>
      <c r="DDO173" s="70"/>
      <c r="DDP173" s="70"/>
      <c r="DDQ173" s="70"/>
      <c r="DDR173" s="70"/>
      <c r="DDS173" s="70"/>
      <c r="DDT173" s="70"/>
      <c r="DDU173" s="70"/>
      <c r="DDV173" s="70"/>
      <c r="DDW173" s="70"/>
      <c r="DDX173" s="70"/>
      <c r="DDY173" s="70"/>
      <c r="DDZ173" s="70"/>
      <c r="DEA173" s="70"/>
      <c r="DEB173" s="70"/>
      <c r="DEC173" s="70"/>
      <c r="DED173" s="70"/>
      <c r="DEE173" s="70"/>
      <c r="DEF173" s="70"/>
      <c r="DEG173" s="70"/>
      <c r="DEH173" s="70"/>
      <c r="DEI173" s="70"/>
      <c r="DEJ173" s="70"/>
      <c r="DEK173" s="70"/>
      <c r="DEL173" s="70"/>
      <c r="DEM173" s="70"/>
      <c r="DEN173" s="70"/>
      <c r="DEO173" s="70"/>
      <c r="DEP173" s="70"/>
      <c r="DEQ173" s="70"/>
      <c r="DER173" s="70"/>
      <c r="DES173" s="70"/>
      <c r="DET173" s="70"/>
      <c r="DEU173" s="70"/>
      <c r="DEV173" s="70"/>
      <c r="DEW173" s="70"/>
      <c r="DEX173" s="70"/>
      <c r="DEY173" s="70"/>
      <c r="DEZ173" s="70"/>
      <c r="DFA173" s="70"/>
      <c r="DFB173" s="70"/>
      <c r="DFC173" s="70"/>
      <c r="DFD173" s="70"/>
      <c r="DFE173" s="70"/>
      <c r="DFF173" s="70"/>
      <c r="DFG173" s="70"/>
      <c r="DFH173" s="70"/>
      <c r="DFI173" s="70"/>
      <c r="DFJ173" s="70"/>
      <c r="DFK173" s="70"/>
      <c r="DFL173" s="70"/>
      <c r="DFM173" s="70"/>
      <c r="DFN173" s="70"/>
      <c r="DFO173" s="70"/>
      <c r="DFP173" s="70"/>
      <c r="DFQ173" s="70"/>
      <c r="DFR173" s="70"/>
      <c r="DFS173" s="70"/>
      <c r="DFT173" s="70"/>
      <c r="DFU173" s="70"/>
      <c r="DFV173" s="70"/>
      <c r="DFW173" s="70"/>
      <c r="DFX173" s="70"/>
      <c r="DFY173" s="70"/>
      <c r="DFZ173" s="70"/>
      <c r="DGA173" s="70"/>
      <c r="DGB173" s="70"/>
      <c r="DGC173" s="70"/>
      <c r="DGD173" s="70"/>
      <c r="DGE173" s="70"/>
      <c r="DGF173" s="70"/>
      <c r="DGG173" s="70"/>
      <c r="DGH173" s="70"/>
      <c r="DGI173" s="70"/>
      <c r="DGJ173" s="70"/>
      <c r="DGK173" s="70"/>
      <c r="DGL173" s="70"/>
      <c r="DGM173" s="70"/>
      <c r="DGN173" s="70"/>
      <c r="DGO173" s="70"/>
      <c r="DGP173" s="70"/>
      <c r="DGQ173" s="70"/>
      <c r="DGR173" s="70"/>
      <c r="DGS173" s="70"/>
      <c r="DGT173" s="70"/>
      <c r="DGU173" s="70"/>
      <c r="DGV173" s="70"/>
      <c r="DGW173" s="70"/>
      <c r="DGX173" s="70"/>
      <c r="DGY173" s="70"/>
      <c r="DGZ173" s="70"/>
      <c r="DHA173" s="70"/>
      <c r="DHB173" s="70"/>
      <c r="DHC173" s="70"/>
      <c r="DHD173" s="70"/>
      <c r="DHE173" s="70"/>
      <c r="DHF173" s="70"/>
      <c r="DHG173" s="70"/>
      <c r="DHH173" s="70"/>
      <c r="DHI173" s="70"/>
      <c r="DHJ173" s="70"/>
      <c r="DHK173" s="70"/>
      <c r="DHL173" s="70"/>
      <c r="DHM173" s="70"/>
      <c r="DHN173" s="70"/>
      <c r="DHO173" s="70"/>
      <c r="DHP173" s="70"/>
      <c r="DHQ173" s="70"/>
      <c r="DHR173" s="70"/>
      <c r="DHS173" s="70"/>
      <c r="DHT173" s="70"/>
      <c r="DHU173" s="70"/>
      <c r="DHV173" s="70"/>
      <c r="DHW173" s="70"/>
      <c r="DHX173" s="70"/>
      <c r="DHY173" s="70"/>
      <c r="DHZ173" s="70"/>
      <c r="DIA173" s="70"/>
      <c r="DIB173" s="70"/>
      <c r="DIC173" s="70"/>
      <c r="DID173" s="70"/>
      <c r="DIE173" s="70"/>
      <c r="DIF173" s="70"/>
      <c r="DIG173" s="70"/>
      <c r="DIH173" s="70"/>
      <c r="DII173" s="70"/>
      <c r="DIJ173" s="70"/>
      <c r="DIK173" s="70"/>
      <c r="DIL173" s="70"/>
      <c r="DIM173" s="70"/>
      <c r="DIN173" s="70"/>
      <c r="DIO173" s="70"/>
      <c r="DIP173" s="70"/>
      <c r="DIQ173" s="70"/>
      <c r="DIR173" s="70"/>
      <c r="DIS173" s="70"/>
      <c r="DIT173" s="70"/>
      <c r="DIU173" s="70"/>
      <c r="DIV173" s="70"/>
      <c r="DIW173" s="70"/>
      <c r="DIX173" s="70"/>
      <c r="DIY173" s="70"/>
      <c r="DIZ173" s="70"/>
      <c r="DJA173" s="70"/>
      <c r="DJB173" s="70"/>
      <c r="DJC173" s="70"/>
      <c r="DJD173" s="70"/>
      <c r="DJE173" s="70"/>
      <c r="DJF173" s="70"/>
      <c r="DJG173" s="70"/>
      <c r="DJH173" s="70"/>
      <c r="DJI173" s="70"/>
      <c r="DJJ173" s="70"/>
      <c r="DJK173" s="70"/>
      <c r="DJL173" s="70"/>
      <c r="DJM173" s="70"/>
      <c r="DJN173" s="70"/>
      <c r="DJO173" s="70"/>
      <c r="DJP173" s="70"/>
      <c r="DJQ173" s="70"/>
      <c r="DJR173" s="70"/>
      <c r="DJS173" s="70"/>
      <c r="DJT173" s="70"/>
      <c r="DJU173" s="70"/>
      <c r="DJV173" s="70"/>
      <c r="DJW173" s="70"/>
      <c r="DJX173" s="70"/>
      <c r="DJY173" s="70"/>
      <c r="DJZ173" s="70"/>
      <c r="DKA173" s="70"/>
      <c r="DKB173" s="70"/>
      <c r="DKC173" s="70"/>
      <c r="DKD173" s="70"/>
      <c r="DKE173" s="70"/>
      <c r="DKF173" s="70"/>
      <c r="DKG173" s="70"/>
      <c r="DKH173" s="70"/>
      <c r="DKI173" s="70"/>
      <c r="DKJ173" s="70"/>
      <c r="DKK173" s="70"/>
      <c r="DKL173" s="70"/>
      <c r="DKM173" s="70"/>
      <c r="DKN173" s="70"/>
      <c r="DKO173" s="70"/>
      <c r="DKP173" s="70"/>
      <c r="DKQ173" s="70"/>
      <c r="DKR173" s="70"/>
      <c r="DKS173" s="70"/>
      <c r="DKT173" s="70"/>
      <c r="DKU173" s="70"/>
      <c r="DKV173" s="70"/>
      <c r="DKW173" s="70"/>
      <c r="DKX173" s="70"/>
      <c r="DKY173" s="70"/>
      <c r="DKZ173" s="70"/>
      <c r="DLA173" s="70"/>
      <c r="DLB173" s="70"/>
      <c r="DLC173" s="70"/>
      <c r="DLD173" s="70"/>
      <c r="DLE173" s="70"/>
      <c r="DLF173" s="70"/>
      <c r="DLG173" s="70"/>
      <c r="DLH173" s="70"/>
      <c r="DLI173" s="70"/>
      <c r="DLJ173" s="70"/>
      <c r="DLK173" s="70"/>
      <c r="DLL173" s="70"/>
      <c r="DLM173" s="70"/>
      <c r="DLN173" s="70"/>
      <c r="DLO173" s="70"/>
      <c r="DLP173" s="70"/>
      <c r="DLQ173" s="70"/>
      <c r="DLR173" s="70"/>
      <c r="DLS173" s="70"/>
      <c r="DLT173" s="70"/>
      <c r="DLU173" s="70"/>
      <c r="DLV173" s="70"/>
      <c r="DLW173" s="70"/>
      <c r="DLX173" s="70"/>
      <c r="DLY173" s="70"/>
      <c r="DLZ173" s="70"/>
      <c r="DMA173" s="70"/>
      <c r="DMB173" s="70"/>
      <c r="DMC173" s="70"/>
      <c r="DMD173" s="70"/>
      <c r="DME173" s="70"/>
      <c r="DMF173" s="70"/>
      <c r="DMG173" s="70"/>
      <c r="DMH173" s="70"/>
      <c r="DMI173" s="70"/>
      <c r="DMJ173" s="70"/>
      <c r="DMK173" s="70"/>
      <c r="DML173" s="70"/>
      <c r="DMM173" s="70"/>
      <c r="DMN173" s="70"/>
      <c r="DMO173" s="70"/>
      <c r="DMP173" s="70"/>
      <c r="DMQ173" s="70"/>
      <c r="DMR173" s="70"/>
      <c r="DMS173" s="70"/>
      <c r="DMT173" s="70"/>
      <c r="DMU173" s="70"/>
      <c r="DMV173" s="70"/>
      <c r="DMW173" s="70"/>
      <c r="DMX173" s="70"/>
      <c r="DMY173" s="70"/>
      <c r="DMZ173" s="70"/>
      <c r="DNA173" s="70"/>
      <c r="DNB173" s="70"/>
      <c r="DNC173" s="70"/>
      <c r="DND173" s="70"/>
      <c r="DNE173" s="70"/>
      <c r="DNF173" s="70"/>
      <c r="DNG173" s="70"/>
      <c r="DNH173" s="70"/>
      <c r="DNI173" s="70"/>
      <c r="DNJ173" s="70"/>
      <c r="DNK173" s="70"/>
      <c r="DNL173" s="70"/>
      <c r="DNM173" s="70"/>
      <c r="DNN173" s="70"/>
      <c r="DNO173" s="70"/>
      <c r="DNP173" s="70"/>
      <c r="DNQ173" s="70"/>
      <c r="DNR173" s="70"/>
      <c r="DNS173" s="70"/>
      <c r="DNT173" s="70"/>
      <c r="DNU173" s="70"/>
      <c r="DNV173" s="70"/>
      <c r="DNW173" s="70"/>
      <c r="DNX173" s="70"/>
      <c r="DNY173" s="70"/>
      <c r="DNZ173" s="70"/>
      <c r="DOA173" s="70"/>
      <c r="DOB173" s="70"/>
      <c r="DOC173" s="70"/>
      <c r="DOD173" s="70"/>
      <c r="DOE173" s="70"/>
      <c r="DOF173" s="70"/>
      <c r="DOG173" s="70"/>
      <c r="DOH173" s="70"/>
      <c r="DOI173" s="70"/>
      <c r="DOJ173" s="70"/>
      <c r="DOK173" s="70"/>
      <c r="DOL173" s="70"/>
      <c r="DOM173" s="70"/>
      <c r="DON173" s="70"/>
      <c r="DOO173" s="70"/>
      <c r="DOP173" s="70"/>
      <c r="DOQ173" s="70"/>
      <c r="DOR173" s="70"/>
      <c r="DOS173" s="70"/>
      <c r="DOT173" s="70"/>
      <c r="DOU173" s="70"/>
      <c r="DOV173" s="70"/>
      <c r="DOW173" s="70"/>
      <c r="DOX173" s="70"/>
      <c r="DOY173" s="70"/>
      <c r="DOZ173" s="70"/>
      <c r="DPA173" s="70"/>
      <c r="DPB173" s="70"/>
      <c r="DPC173" s="70"/>
      <c r="DPD173" s="70"/>
      <c r="DPE173" s="70"/>
      <c r="DPF173" s="70"/>
      <c r="DPG173" s="70"/>
      <c r="DPH173" s="70"/>
      <c r="DPI173" s="70"/>
      <c r="DPJ173" s="70"/>
      <c r="DPK173" s="70"/>
      <c r="DPL173" s="70"/>
      <c r="DPM173" s="70"/>
      <c r="DPN173" s="70"/>
      <c r="DPO173" s="70"/>
      <c r="DPP173" s="70"/>
      <c r="DPQ173" s="70"/>
      <c r="DPR173" s="70"/>
      <c r="DPS173" s="70"/>
      <c r="DPT173" s="70"/>
      <c r="DPU173" s="70"/>
      <c r="DPV173" s="70"/>
      <c r="DPW173" s="70"/>
      <c r="DPX173" s="70"/>
      <c r="DPY173" s="70"/>
      <c r="DPZ173" s="70"/>
      <c r="DQA173" s="70"/>
      <c r="DQB173" s="70"/>
      <c r="DQC173" s="70"/>
      <c r="DQD173" s="70"/>
      <c r="DQE173" s="70"/>
      <c r="DQF173" s="70"/>
      <c r="DQG173" s="70"/>
      <c r="DQH173" s="70"/>
      <c r="DQI173" s="70"/>
      <c r="DQJ173" s="70"/>
      <c r="DQK173" s="70"/>
      <c r="DQL173" s="70"/>
      <c r="DQM173" s="70"/>
      <c r="DQN173" s="70"/>
      <c r="DQO173" s="70"/>
      <c r="DQP173" s="70"/>
      <c r="DQQ173" s="70"/>
      <c r="DQR173" s="70"/>
      <c r="DQS173" s="70"/>
      <c r="DQT173" s="70"/>
      <c r="DQU173" s="70"/>
      <c r="DQV173" s="70"/>
      <c r="DQW173" s="70"/>
      <c r="DQX173" s="70"/>
      <c r="DQY173" s="70"/>
      <c r="DQZ173" s="70"/>
      <c r="DRA173" s="70"/>
      <c r="DRB173" s="70"/>
      <c r="DRC173" s="70"/>
      <c r="DRD173" s="70"/>
      <c r="DRE173" s="70"/>
      <c r="DRF173" s="70"/>
      <c r="DRG173" s="70"/>
      <c r="DRH173" s="70"/>
      <c r="DRI173" s="70"/>
      <c r="DRJ173" s="70"/>
      <c r="DRK173" s="70"/>
      <c r="DRL173" s="70"/>
      <c r="DRM173" s="70"/>
      <c r="DRN173" s="70"/>
      <c r="DRO173" s="70"/>
      <c r="DRP173" s="70"/>
      <c r="DRQ173" s="70"/>
      <c r="DRR173" s="70"/>
      <c r="DRS173" s="70"/>
      <c r="DRT173" s="70"/>
      <c r="DRU173" s="70"/>
      <c r="DRV173" s="70"/>
      <c r="DRW173" s="70"/>
      <c r="DRX173" s="70"/>
      <c r="DRY173" s="70"/>
      <c r="DRZ173" s="70"/>
      <c r="DSA173" s="70"/>
      <c r="DSB173" s="70"/>
      <c r="DSC173" s="70"/>
      <c r="DSD173" s="70"/>
      <c r="DSE173" s="70"/>
      <c r="DSF173" s="70"/>
      <c r="DSG173" s="70"/>
      <c r="DSH173" s="70"/>
      <c r="DSI173" s="70"/>
      <c r="DSJ173" s="70"/>
      <c r="DSK173" s="70"/>
      <c r="DSL173" s="70"/>
      <c r="DSM173" s="70"/>
      <c r="DSN173" s="70"/>
      <c r="DSO173" s="70"/>
      <c r="DSP173" s="70"/>
      <c r="DSQ173" s="70"/>
      <c r="DSR173" s="70"/>
      <c r="DSS173" s="70"/>
      <c r="DST173" s="70"/>
      <c r="DSU173" s="70"/>
      <c r="DSV173" s="70"/>
      <c r="DSW173" s="70"/>
      <c r="DSX173" s="70"/>
      <c r="DSY173" s="70"/>
      <c r="DSZ173" s="70"/>
      <c r="DTA173" s="70"/>
      <c r="DTB173" s="70"/>
      <c r="DTC173" s="70"/>
      <c r="DTD173" s="70"/>
      <c r="DTE173" s="70"/>
      <c r="DTF173" s="70"/>
      <c r="DTG173" s="70"/>
      <c r="DTH173" s="70"/>
      <c r="DTI173" s="70"/>
      <c r="DTJ173" s="70"/>
      <c r="DTK173" s="70"/>
      <c r="DTL173" s="70"/>
      <c r="DTM173" s="70"/>
      <c r="DTN173" s="70"/>
      <c r="DTO173" s="70"/>
      <c r="DTP173" s="70"/>
      <c r="DTQ173" s="70"/>
      <c r="DTR173" s="70"/>
      <c r="DTS173" s="70"/>
      <c r="DTT173" s="70"/>
      <c r="DTU173" s="70"/>
      <c r="DTV173" s="70"/>
      <c r="DTW173" s="70"/>
      <c r="DTX173" s="70"/>
      <c r="DTY173" s="70"/>
      <c r="DTZ173" s="70"/>
      <c r="DUA173" s="70"/>
      <c r="DUB173" s="70"/>
      <c r="DUC173" s="70"/>
      <c r="DUD173" s="70"/>
      <c r="DUE173" s="70"/>
      <c r="DUF173" s="70"/>
      <c r="DUG173" s="70"/>
      <c r="DUH173" s="70"/>
      <c r="DUI173" s="70"/>
      <c r="DUJ173" s="70"/>
      <c r="DUK173" s="70"/>
      <c r="DUL173" s="70"/>
      <c r="DUM173" s="70"/>
      <c r="DUN173" s="70"/>
      <c r="DUO173" s="70"/>
      <c r="DUP173" s="70"/>
      <c r="DUQ173" s="70"/>
      <c r="DUR173" s="70"/>
      <c r="DUS173" s="70"/>
      <c r="DUT173" s="70"/>
      <c r="DUU173" s="70"/>
      <c r="DUV173" s="70"/>
      <c r="DUW173" s="70"/>
      <c r="DUX173" s="70"/>
      <c r="DUY173" s="70"/>
      <c r="DUZ173" s="70"/>
      <c r="DVA173" s="70"/>
      <c r="DVB173" s="70"/>
      <c r="DVC173" s="70"/>
      <c r="DVD173" s="70"/>
      <c r="DVE173" s="70"/>
      <c r="DVF173" s="70"/>
      <c r="DVG173" s="70"/>
      <c r="DVH173" s="70"/>
      <c r="DVI173" s="70"/>
      <c r="DVJ173" s="70"/>
      <c r="DVK173" s="70"/>
      <c r="DVL173" s="70"/>
      <c r="DVM173" s="70"/>
      <c r="DVN173" s="70"/>
      <c r="DVO173" s="70"/>
      <c r="DVP173" s="70"/>
      <c r="DVQ173" s="70"/>
      <c r="DVR173" s="70"/>
      <c r="DVS173" s="70"/>
      <c r="DVT173" s="70"/>
      <c r="DVU173" s="70"/>
      <c r="DVV173" s="70"/>
      <c r="DVW173" s="70"/>
      <c r="DVX173" s="70"/>
      <c r="DVY173" s="70"/>
      <c r="DVZ173" s="70"/>
      <c r="DWA173" s="70"/>
      <c r="DWB173" s="70"/>
      <c r="DWC173" s="70"/>
      <c r="DWD173" s="70"/>
      <c r="DWE173" s="70"/>
      <c r="DWF173" s="70"/>
      <c r="DWG173" s="70"/>
      <c r="DWH173" s="70"/>
      <c r="DWI173" s="70"/>
      <c r="DWJ173" s="70"/>
      <c r="DWK173" s="70"/>
      <c r="DWL173" s="70"/>
      <c r="DWM173" s="70"/>
      <c r="DWN173" s="70"/>
      <c r="DWO173" s="70"/>
      <c r="DWP173" s="70"/>
      <c r="DWQ173" s="70"/>
      <c r="DWR173" s="70"/>
      <c r="DWS173" s="70"/>
      <c r="DWT173" s="70"/>
      <c r="DWU173" s="70"/>
      <c r="DWV173" s="70"/>
      <c r="DWW173" s="70"/>
      <c r="DWX173" s="70"/>
      <c r="DWY173" s="70"/>
      <c r="DWZ173" s="70"/>
      <c r="DXA173" s="70"/>
      <c r="DXB173" s="70"/>
      <c r="DXC173" s="70"/>
      <c r="DXD173" s="70"/>
      <c r="DXE173" s="70"/>
      <c r="DXF173" s="70"/>
      <c r="DXG173" s="70"/>
      <c r="DXH173" s="70"/>
      <c r="DXI173" s="70"/>
      <c r="DXJ173" s="70"/>
      <c r="DXK173" s="70"/>
      <c r="DXL173" s="70"/>
      <c r="DXM173" s="70"/>
      <c r="DXN173" s="70"/>
      <c r="DXO173" s="70"/>
      <c r="DXP173" s="70"/>
      <c r="DXQ173" s="70"/>
      <c r="DXR173" s="70"/>
      <c r="DXS173" s="70"/>
      <c r="DXT173" s="70"/>
      <c r="DXU173" s="70"/>
      <c r="DXV173" s="70"/>
      <c r="DXW173" s="70"/>
      <c r="DXX173" s="70"/>
      <c r="DXY173" s="70"/>
      <c r="DXZ173" s="70"/>
      <c r="DYA173" s="70"/>
      <c r="DYB173" s="70"/>
      <c r="DYC173" s="70"/>
      <c r="DYD173" s="70"/>
      <c r="DYE173" s="70"/>
      <c r="DYF173" s="70"/>
      <c r="DYG173" s="70"/>
      <c r="DYH173" s="70"/>
      <c r="DYI173" s="70"/>
      <c r="DYJ173" s="70"/>
      <c r="DYK173" s="70"/>
      <c r="DYL173" s="70"/>
      <c r="DYM173" s="70"/>
      <c r="DYN173" s="70"/>
      <c r="DYO173" s="70"/>
      <c r="DYP173" s="70"/>
      <c r="DYQ173" s="70"/>
      <c r="DYR173" s="70"/>
      <c r="DYS173" s="70"/>
      <c r="DYT173" s="70"/>
      <c r="DYU173" s="70"/>
      <c r="DYV173" s="70"/>
      <c r="DYW173" s="70"/>
      <c r="DYX173" s="70"/>
      <c r="DYY173" s="70"/>
      <c r="DYZ173" s="70"/>
      <c r="DZA173" s="70"/>
      <c r="DZB173" s="70"/>
      <c r="DZC173" s="70"/>
      <c r="DZD173" s="70"/>
      <c r="DZE173" s="70"/>
      <c r="DZF173" s="70"/>
      <c r="DZG173" s="70"/>
      <c r="DZH173" s="70"/>
      <c r="DZI173" s="70"/>
      <c r="DZJ173" s="70"/>
      <c r="DZK173" s="70"/>
      <c r="DZL173" s="70"/>
      <c r="DZM173" s="70"/>
      <c r="DZN173" s="70"/>
      <c r="DZO173" s="70"/>
      <c r="DZP173" s="70"/>
      <c r="DZQ173" s="70"/>
      <c r="DZR173" s="70"/>
      <c r="DZS173" s="70"/>
      <c r="DZT173" s="70"/>
      <c r="DZU173" s="70"/>
      <c r="DZV173" s="70"/>
      <c r="DZW173" s="70"/>
      <c r="DZX173" s="70"/>
      <c r="DZY173" s="70"/>
      <c r="DZZ173" s="70"/>
      <c r="EAA173" s="70"/>
      <c r="EAB173" s="70"/>
      <c r="EAC173" s="70"/>
      <c r="EAD173" s="70"/>
      <c r="EAE173" s="70"/>
      <c r="EAF173" s="70"/>
      <c r="EAG173" s="70"/>
      <c r="EAH173" s="70"/>
      <c r="EAI173" s="70"/>
      <c r="EAJ173" s="70"/>
      <c r="EAK173" s="70"/>
      <c r="EAL173" s="70"/>
      <c r="EAM173" s="70"/>
      <c r="EAN173" s="70"/>
      <c r="EAO173" s="70"/>
      <c r="EAP173" s="70"/>
      <c r="EAQ173" s="70"/>
      <c r="EAR173" s="70"/>
      <c r="EAS173" s="70"/>
      <c r="EAT173" s="70"/>
      <c r="EAU173" s="70"/>
      <c r="EAV173" s="70"/>
      <c r="EAW173" s="70"/>
      <c r="EAX173" s="70"/>
      <c r="EAY173" s="70"/>
      <c r="EAZ173" s="70"/>
      <c r="EBA173" s="70"/>
      <c r="EBB173" s="70"/>
      <c r="EBC173" s="70"/>
      <c r="EBD173" s="70"/>
      <c r="EBE173" s="70"/>
      <c r="EBF173" s="70"/>
      <c r="EBG173" s="70"/>
      <c r="EBH173" s="70"/>
      <c r="EBI173" s="70"/>
      <c r="EBJ173" s="70"/>
      <c r="EBK173" s="70"/>
      <c r="EBL173" s="70"/>
      <c r="EBM173" s="70"/>
      <c r="EBN173" s="70"/>
      <c r="EBO173" s="70"/>
      <c r="EBP173" s="70"/>
      <c r="EBQ173" s="70"/>
      <c r="EBR173" s="70"/>
      <c r="EBS173" s="70"/>
      <c r="EBT173" s="70"/>
      <c r="EBU173" s="70"/>
      <c r="EBV173" s="70"/>
      <c r="EBW173" s="70"/>
      <c r="EBX173" s="70"/>
      <c r="EBY173" s="70"/>
      <c r="EBZ173" s="70"/>
      <c r="ECA173" s="70"/>
      <c r="ECB173" s="70"/>
      <c r="ECC173" s="70"/>
      <c r="ECD173" s="70"/>
      <c r="ECE173" s="70"/>
      <c r="ECF173" s="70"/>
      <c r="ECG173" s="70"/>
      <c r="ECH173" s="70"/>
      <c r="ECI173" s="70"/>
      <c r="ECJ173" s="70"/>
      <c r="ECK173" s="70"/>
      <c r="ECL173" s="70"/>
      <c r="ECM173" s="70"/>
      <c r="ECN173" s="70"/>
      <c r="ECO173" s="70"/>
      <c r="ECP173" s="70"/>
      <c r="ECQ173" s="70"/>
      <c r="ECR173" s="70"/>
      <c r="ECS173" s="70"/>
      <c r="ECT173" s="70"/>
      <c r="ECU173" s="70"/>
      <c r="ECV173" s="70"/>
      <c r="ECW173" s="70"/>
      <c r="ECX173" s="70"/>
      <c r="ECY173" s="70"/>
      <c r="ECZ173" s="70"/>
      <c r="EDA173" s="70"/>
      <c r="EDB173" s="70"/>
      <c r="EDC173" s="70"/>
      <c r="EDD173" s="70"/>
      <c r="EDE173" s="70"/>
      <c r="EDF173" s="70"/>
      <c r="EDG173" s="70"/>
      <c r="EDH173" s="70"/>
      <c r="EDI173" s="70"/>
      <c r="EDJ173" s="70"/>
      <c r="EDK173" s="70"/>
      <c r="EDL173" s="70"/>
      <c r="EDM173" s="70"/>
      <c r="EDN173" s="70"/>
      <c r="EDO173" s="70"/>
      <c r="EDP173" s="70"/>
      <c r="EDQ173" s="70"/>
      <c r="EDR173" s="70"/>
      <c r="EDS173" s="70"/>
      <c r="EDT173" s="70"/>
      <c r="EDU173" s="70"/>
      <c r="EDV173" s="70"/>
      <c r="EDW173" s="70"/>
      <c r="EDX173" s="70"/>
      <c r="EDY173" s="70"/>
      <c r="EDZ173" s="70"/>
      <c r="EEA173" s="70"/>
      <c r="EEB173" s="70"/>
      <c r="EEC173" s="70"/>
      <c r="EED173" s="70"/>
      <c r="EEE173" s="70"/>
      <c r="EEF173" s="70"/>
      <c r="EEG173" s="70"/>
      <c r="EEH173" s="70"/>
      <c r="EEI173" s="70"/>
      <c r="EEJ173" s="70"/>
      <c r="EEK173" s="70"/>
      <c r="EEL173" s="70"/>
      <c r="EEM173" s="70"/>
      <c r="EEN173" s="70"/>
      <c r="EEO173" s="70"/>
      <c r="EEP173" s="70"/>
      <c r="EEQ173" s="70"/>
      <c r="EER173" s="70"/>
      <c r="EES173" s="70"/>
      <c r="EET173" s="70"/>
      <c r="EEU173" s="70"/>
      <c r="EEV173" s="70"/>
      <c r="EEW173" s="70"/>
      <c r="EEX173" s="70"/>
      <c r="EEY173" s="70"/>
      <c r="EEZ173" s="70"/>
      <c r="EFA173" s="70"/>
      <c r="EFB173" s="70"/>
      <c r="EFC173" s="70"/>
      <c r="EFD173" s="70"/>
      <c r="EFE173" s="70"/>
      <c r="EFF173" s="70"/>
      <c r="EFG173" s="70"/>
      <c r="EFH173" s="70"/>
      <c r="EFI173" s="70"/>
      <c r="EFJ173" s="70"/>
      <c r="EFK173" s="70"/>
      <c r="EFL173" s="70"/>
      <c r="EFM173" s="70"/>
      <c r="EFN173" s="70"/>
      <c r="EFO173" s="70"/>
      <c r="EFP173" s="70"/>
      <c r="EFQ173" s="70"/>
      <c r="EFR173" s="70"/>
      <c r="EFS173" s="70"/>
      <c r="EFT173" s="70"/>
      <c r="EFU173" s="70"/>
      <c r="EFV173" s="70"/>
      <c r="EFW173" s="70"/>
      <c r="EFX173" s="70"/>
      <c r="EFY173" s="70"/>
      <c r="EFZ173" s="70"/>
      <c r="EGA173" s="70"/>
      <c r="EGB173" s="70"/>
      <c r="EGC173" s="70"/>
      <c r="EGD173" s="70"/>
      <c r="EGE173" s="70"/>
      <c r="EGF173" s="70"/>
      <c r="EGG173" s="70"/>
      <c r="EGH173" s="70"/>
      <c r="EGI173" s="70"/>
      <c r="EGJ173" s="70"/>
      <c r="EGK173" s="70"/>
      <c r="EGL173" s="70"/>
      <c r="EGM173" s="70"/>
      <c r="EGN173" s="70"/>
      <c r="EGO173" s="70"/>
      <c r="EGP173" s="70"/>
      <c r="EGQ173" s="70"/>
      <c r="EGR173" s="70"/>
      <c r="EGS173" s="70"/>
      <c r="EGT173" s="70"/>
      <c r="EGU173" s="70"/>
      <c r="EGV173" s="70"/>
      <c r="EGW173" s="70"/>
      <c r="EGX173" s="70"/>
      <c r="EGY173" s="70"/>
      <c r="EGZ173" s="70"/>
      <c r="EHA173" s="70"/>
      <c r="EHB173" s="70"/>
      <c r="EHC173" s="70"/>
      <c r="EHD173" s="70"/>
      <c r="EHE173" s="70"/>
      <c r="EHF173" s="70"/>
      <c r="EHG173" s="70"/>
      <c r="EHH173" s="70"/>
      <c r="EHI173" s="70"/>
      <c r="EHJ173" s="70"/>
      <c r="EHK173" s="70"/>
      <c r="EHL173" s="70"/>
      <c r="EHM173" s="70"/>
      <c r="EHN173" s="70"/>
      <c r="EHO173" s="70"/>
      <c r="EHP173" s="70"/>
      <c r="EHQ173" s="70"/>
      <c r="EHR173" s="70"/>
      <c r="EHS173" s="70"/>
      <c r="EHT173" s="70"/>
      <c r="EHU173" s="70"/>
      <c r="EHV173" s="70"/>
      <c r="EHW173" s="70"/>
      <c r="EHX173" s="70"/>
      <c r="EHY173" s="70"/>
      <c r="EHZ173" s="70"/>
      <c r="EIA173" s="70"/>
      <c r="EIB173" s="70"/>
      <c r="EIC173" s="70"/>
      <c r="EID173" s="70"/>
      <c r="EIE173" s="70"/>
      <c r="EIF173" s="70"/>
      <c r="EIG173" s="70"/>
      <c r="EIH173" s="70"/>
      <c r="EII173" s="70"/>
      <c r="EIJ173" s="70"/>
      <c r="EIK173" s="70"/>
      <c r="EIL173" s="70"/>
      <c r="EIM173" s="70"/>
      <c r="EIN173" s="70"/>
      <c r="EIO173" s="70"/>
      <c r="EIP173" s="70"/>
      <c r="EIQ173" s="70"/>
      <c r="EIR173" s="70"/>
      <c r="EIS173" s="70"/>
      <c r="EIT173" s="70"/>
      <c r="EIU173" s="70"/>
      <c r="EIV173" s="70"/>
      <c r="EIW173" s="70"/>
      <c r="EIX173" s="70"/>
      <c r="EIY173" s="70"/>
      <c r="EIZ173" s="70"/>
      <c r="EJA173" s="70"/>
      <c r="EJB173" s="70"/>
      <c r="EJC173" s="70"/>
      <c r="EJD173" s="70"/>
      <c r="EJE173" s="70"/>
      <c r="EJF173" s="70"/>
      <c r="EJG173" s="70"/>
      <c r="EJH173" s="70"/>
      <c r="EJI173" s="70"/>
      <c r="EJJ173" s="70"/>
      <c r="EJK173" s="70"/>
      <c r="EJL173" s="70"/>
      <c r="EJM173" s="70"/>
      <c r="EJN173" s="70"/>
      <c r="EJO173" s="70"/>
      <c r="EJP173" s="70"/>
      <c r="EJQ173" s="70"/>
      <c r="EJR173" s="70"/>
      <c r="EJS173" s="70"/>
      <c r="EJT173" s="70"/>
      <c r="EJU173" s="70"/>
      <c r="EJV173" s="70"/>
      <c r="EJW173" s="70"/>
      <c r="EJX173" s="70"/>
      <c r="EJY173" s="70"/>
      <c r="EJZ173" s="70"/>
      <c r="EKA173" s="70"/>
      <c r="EKB173" s="70"/>
      <c r="EKC173" s="70"/>
      <c r="EKD173" s="70"/>
      <c r="EKE173" s="70"/>
      <c r="EKF173" s="70"/>
      <c r="EKG173" s="70"/>
      <c r="EKH173" s="70"/>
      <c r="EKI173" s="70"/>
      <c r="EKJ173" s="70"/>
      <c r="EKK173" s="70"/>
      <c r="EKL173" s="70"/>
      <c r="EKM173" s="70"/>
      <c r="EKN173" s="70"/>
      <c r="EKO173" s="70"/>
      <c r="EKP173" s="70"/>
      <c r="EKQ173" s="70"/>
      <c r="EKR173" s="70"/>
      <c r="EKS173" s="70"/>
      <c r="EKT173" s="70"/>
      <c r="EKU173" s="70"/>
      <c r="EKV173" s="70"/>
      <c r="EKW173" s="70"/>
      <c r="EKX173" s="70"/>
      <c r="EKY173" s="70"/>
      <c r="EKZ173" s="70"/>
      <c r="ELA173" s="70"/>
      <c r="ELB173" s="70"/>
      <c r="ELC173" s="70"/>
      <c r="ELD173" s="70"/>
      <c r="ELE173" s="70"/>
      <c r="ELF173" s="70"/>
      <c r="ELG173" s="70"/>
      <c r="ELH173" s="70"/>
      <c r="ELI173" s="70"/>
      <c r="ELJ173" s="70"/>
      <c r="ELK173" s="70"/>
      <c r="ELL173" s="70"/>
      <c r="ELM173" s="70"/>
      <c r="ELN173" s="70"/>
      <c r="ELO173" s="70"/>
      <c r="ELP173" s="70"/>
      <c r="ELQ173" s="70"/>
      <c r="ELR173" s="70"/>
      <c r="ELS173" s="70"/>
      <c r="ELT173" s="70"/>
      <c r="ELU173" s="70"/>
      <c r="ELV173" s="70"/>
      <c r="ELW173" s="70"/>
      <c r="ELX173" s="70"/>
      <c r="ELY173" s="70"/>
      <c r="ELZ173" s="70"/>
      <c r="EMA173" s="70"/>
      <c r="EMB173" s="70"/>
      <c r="EMC173" s="70"/>
      <c r="EMD173" s="70"/>
      <c r="EME173" s="70"/>
      <c r="EMF173" s="70"/>
      <c r="EMG173" s="70"/>
      <c r="EMH173" s="70"/>
      <c r="EMI173" s="70"/>
      <c r="EMJ173" s="70"/>
      <c r="EMK173" s="70"/>
      <c r="EML173" s="70"/>
      <c r="EMM173" s="70"/>
      <c r="EMN173" s="70"/>
      <c r="EMO173" s="70"/>
      <c r="EMP173" s="70"/>
      <c r="EMQ173" s="70"/>
      <c r="EMR173" s="70"/>
      <c r="EMS173" s="70"/>
      <c r="EMT173" s="70"/>
      <c r="EMU173" s="70"/>
      <c r="EMV173" s="70"/>
      <c r="EMW173" s="70"/>
      <c r="EMX173" s="70"/>
      <c r="EMY173" s="70"/>
      <c r="EMZ173" s="70"/>
      <c r="ENA173" s="70"/>
      <c r="ENB173" s="70"/>
      <c r="ENC173" s="70"/>
      <c r="END173" s="70"/>
      <c r="ENE173" s="70"/>
      <c r="ENF173" s="70"/>
      <c r="ENG173" s="70"/>
      <c r="ENH173" s="70"/>
      <c r="ENI173" s="70"/>
      <c r="ENJ173" s="70"/>
      <c r="ENK173" s="70"/>
      <c r="ENL173" s="70"/>
      <c r="ENM173" s="70"/>
      <c r="ENN173" s="70"/>
      <c r="ENO173" s="70"/>
      <c r="ENP173" s="70"/>
      <c r="ENQ173" s="70"/>
      <c r="ENR173" s="70"/>
      <c r="ENS173" s="70"/>
      <c r="ENT173" s="70"/>
      <c r="ENU173" s="70"/>
      <c r="ENV173" s="70"/>
      <c r="ENW173" s="70"/>
      <c r="ENX173" s="70"/>
      <c r="ENY173" s="70"/>
      <c r="ENZ173" s="70"/>
      <c r="EOA173" s="70"/>
      <c r="EOB173" s="70"/>
      <c r="EOC173" s="70"/>
      <c r="EOD173" s="70"/>
      <c r="EOE173" s="70"/>
      <c r="EOF173" s="70"/>
      <c r="EOG173" s="70"/>
      <c r="EOH173" s="70"/>
      <c r="EOI173" s="70"/>
      <c r="EOJ173" s="70"/>
      <c r="EOK173" s="70"/>
      <c r="EOL173" s="70"/>
      <c r="EOM173" s="70"/>
      <c r="EON173" s="70"/>
      <c r="EOO173" s="70"/>
      <c r="EOP173" s="70"/>
      <c r="EOQ173" s="70"/>
      <c r="EOR173" s="70"/>
      <c r="EOS173" s="70"/>
      <c r="EOT173" s="70"/>
      <c r="EOU173" s="70"/>
      <c r="EOV173" s="70"/>
      <c r="EOW173" s="70"/>
      <c r="EOX173" s="70"/>
      <c r="EOY173" s="70"/>
      <c r="EOZ173" s="70"/>
      <c r="EPA173" s="70"/>
      <c r="EPB173" s="70"/>
      <c r="EPC173" s="70"/>
      <c r="EPD173" s="70"/>
      <c r="EPE173" s="70"/>
      <c r="EPF173" s="70"/>
      <c r="EPG173" s="70"/>
      <c r="EPH173" s="70"/>
      <c r="EPI173" s="70"/>
      <c r="EPJ173" s="70"/>
      <c r="EPK173" s="70"/>
      <c r="EPL173" s="70"/>
      <c r="EPM173" s="70"/>
      <c r="EPN173" s="70"/>
      <c r="EPO173" s="70"/>
      <c r="EPP173" s="70"/>
      <c r="EPQ173" s="70"/>
      <c r="EPR173" s="70"/>
      <c r="EPS173" s="70"/>
      <c r="EPT173" s="70"/>
      <c r="EPU173" s="70"/>
      <c r="EPV173" s="70"/>
      <c r="EPW173" s="70"/>
      <c r="EPX173" s="70"/>
      <c r="EPY173" s="70"/>
      <c r="EPZ173" s="70"/>
      <c r="EQA173" s="70"/>
      <c r="EQB173" s="70"/>
      <c r="EQC173" s="70"/>
      <c r="EQD173" s="70"/>
      <c r="EQE173" s="70"/>
      <c r="EQF173" s="70"/>
      <c r="EQG173" s="70"/>
      <c r="EQH173" s="70"/>
      <c r="EQI173" s="70"/>
      <c r="EQJ173" s="70"/>
      <c r="EQK173" s="70"/>
      <c r="EQL173" s="70"/>
      <c r="EQM173" s="70"/>
      <c r="EQN173" s="70"/>
      <c r="EQO173" s="70"/>
      <c r="EQP173" s="70"/>
      <c r="EQQ173" s="70"/>
      <c r="EQR173" s="70"/>
      <c r="EQS173" s="70"/>
      <c r="EQT173" s="70"/>
      <c r="EQU173" s="70"/>
      <c r="EQV173" s="70"/>
      <c r="EQW173" s="70"/>
      <c r="EQX173" s="70"/>
      <c r="EQY173" s="70"/>
      <c r="EQZ173" s="70"/>
      <c r="ERA173" s="70"/>
      <c r="ERB173" s="70"/>
      <c r="ERC173" s="70"/>
      <c r="ERD173" s="70"/>
      <c r="ERE173" s="70"/>
      <c r="ERF173" s="70"/>
      <c r="ERG173" s="70"/>
      <c r="ERH173" s="70"/>
      <c r="ERI173" s="70"/>
      <c r="ERJ173" s="70"/>
      <c r="ERK173" s="70"/>
      <c r="ERL173" s="70"/>
      <c r="ERM173" s="70"/>
      <c r="ERN173" s="70"/>
      <c r="ERO173" s="70"/>
      <c r="ERP173" s="70"/>
      <c r="ERQ173" s="70"/>
      <c r="ERR173" s="70"/>
      <c r="ERS173" s="70"/>
      <c r="ERT173" s="70"/>
      <c r="ERU173" s="70"/>
      <c r="ERV173" s="70"/>
      <c r="ERW173" s="70"/>
      <c r="ERX173" s="70"/>
      <c r="ERY173" s="70"/>
      <c r="ERZ173" s="70"/>
      <c r="ESA173" s="70"/>
      <c r="ESB173" s="70"/>
      <c r="ESC173" s="70"/>
      <c r="ESD173" s="70"/>
      <c r="ESE173" s="70"/>
      <c r="ESF173" s="70"/>
      <c r="ESG173" s="70"/>
      <c r="ESH173" s="70"/>
      <c r="ESI173" s="70"/>
      <c r="ESJ173" s="70"/>
      <c r="ESK173" s="70"/>
      <c r="ESL173" s="70"/>
      <c r="ESM173" s="70"/>
      <c r="ESN173" s="70"/>
      <c r="ESO173" s="70"/>
      <c r="ESP173" s="70"/>
      <c r="ESQ173" s="70"/>
      <c r="ESR173" s="70"/>
      <c r="ESS173" s="70"/>
      <c r="EST173" s="70"/>
      <c r="ESU173" s="70"/>
      <c r="ESV173" s="70"/>
      <c r="ESW173" s="70"/>
      <c r="ESX173" s="70"/>
      <c r="ESY173" s="70"/>
      <c r="ESZ173" s="70"/>
      <c r="ETA173" s="70"/>
      <c r="ETB173" s="70"/>
      <c r="ETC173" s="70"/>
      <c r="ETD173" s="70"/>
      <c r="ETE173" s="70"/>
      <c r="ETF173" s="70"/>
      <c r="ETG173" s="70"/>
      <c r="ETH173" s="70"/>
      <c r="ETI173" s="70"/>
      <c r="ETJ173" s="70"/>
      <c r="ETK173" s="70"/>
      <c r="ETL173" s="70"/>
      <c r="ETM173" s="70"/>
      <c r="ETN173" s="70"/>
      <c r="ETO173" s="70"/>
      <c r="ETP173" s="70"/>
      <c r="ETQ173" s="70"/>
      <c r="ETR173" s="70"/>
      <c r="ETS173" s="70"/>
      <c r="ETT173" s="70"/>
      <c r="ETU173" s="70"/>
      <c r="ETV173" s="70"/>
      <c r="ETW173" s="70"/>
      <c r="ETX173" s="70"/>
      <c r="ETY173" s="70"/>
      <c r="ETZ173" s="70"/>
      <c r="EUA173" s="70"/>
      <c r="EUB173" s="70"/>
      <c r="EUC173" s="70"/>
      <c r="EUD173" s="70"/>
      <c r="EUE173" s="70"/>
      <c r="EUF173" s="70"/>
      <c r="EUG173" s="70"/>
      <c r="EUH173" s="70"/>
      <c r="EUI173" s="70"/>
      <c r="EUJ173" s="70"/>
      <c r="EUK173" s="70"/>
      <c r="EUL173" s="70"/>
      <c r="EUM173" s="70"/>
      <c r="EUN173" s="70"/>
      <c r="EUO173" s="70"/>
      <c r="EUP173" s="70"/>
      <c r="EUQ173" s="70"/>
      <c r="EUR173" s="70"/>
      <c r="EUS173" s="70"/>
      <c r="EUT173" s="70"/>
      <c r="EUU173" s="70"/>
      <c r="EUV173" s="70"/>
      <c r="EUW173" s="70"/>
      <c r="EUX173" s="70"/>
      <c r="EUY173" s="70"/>
      <c r="EUZ173" s="70"/>
      <c r="EVA173" s="70"/>
      <c r="EVB173" s="70"/>
      <c r="EVC173" s="70"/>
      <c r="EVD173" s="70"/>
      <c r="EVE173" s="70"/>
      <c r="EVF173" s="70"/>
      <c r="EVG173" s="70"/>
      <c r="EVH173" s="70"/>
      <c r="EVI173" s="70"/>
      <c r="EVJ173" s="70"/>
      <c r="EVK173" s="70"/>
      <c r="EVL173" s="70"/>
      <c r="EVM173" s="70"/>
      <c r="EVN173" s="70"/>
      <c r="EVO173" s="70"/>
      <c r="EVP173" s="70"/>
      <c r="EVQ173" s="70"/>
      <c r="EVR173" s="70"/>
      <c r="EVS173" s="70"/>
      <c r="EVT173" s="70"/>
      <c r="EVU173" s="70"/>
      <c r="EVV173" s="70"/>
      <c r="EVW173" s="70"/>
      <c r="EVX173" s="70"/>
      <c r="EVY173" s="70"/>
      <c r="EVZ173" s="70"/>
      <c r="EWA173" s="70"/>
      <c r="EWB173" s="70"/>
      <c r="EWC173" s="70"/>
      <c r="EWD173" s="70"/>
      <c r="EWE173" s="70"/>
      <c r="EWF173" s="70"/>
      <c r="EWG173" s="70"/>
      <c r="EWH173" s="70"/>
      <c r="EWI173" s="70"/>
      <c r="EWJ173" s="70"/>
      <c r="EWK173" s="70"/>
      <c r="EWL173" s="70"/>
      <c r="EWM173" s="70"/>
      <c r="EWN173" s="70"/>
      <c r="EWO173" s="70"/>
      <c r="EWP173" s="70"/>
      <c r="EWQ173" s="70"/>
      <c r="EWR173" s="70"/>
      <c r="EWS173" s="70"/>
      <c r="EWT173" s="70"/>
      <c r="EWU173" s="70"/>
      <c r="EWV173" s="70"/>
      <c r="EWW173" s="70"/>
      <c r="EWX173" s="70"/>
      <c r="EWY173" s="70"/>
      <c r="EWZ173" s="70"/>
      <c r="EXA173" s="70"/>
      <c r="EXB173" s="70"/>
      <c r="EXC173" s="70"/>
      <c r="EXD173" s="70"/>
      <c r="EXE173" s="70"/>
      <c r="EXF173" s="70"/>
      <c r="EXG173" s="70"/>
      <c r="EXH173" s="70"/>
      <c r="EXI173" s="70"/>
      <c r="EXJ173" s="70"/>
      <c r="EXK173" s="70"/>
      <c r="EXL173" s="70"/>
      <c r="EXM173" s="70"/>
      <c r="EXN173" s="70"/>
      <c r="EXO173" s="70"/>
      <c r="EXP173" s="70"/>
      <c r="EXQ173" s="70"/>
      <c r="EXR173" s="70"/>
      <c r="EXS173" s="70"/>
      <c r="EXT173" s="70"/>
      <c r="EXU173" s="70"/>
      <c r="EXV173" s="70"/>
      <c r="EXW173" s="70"/>
      <c r="EXX173" s="70"/>
      <c r="EXY173" s="70"/>
      <c r="EXZ173" s="70"/>
      <c r="EYA173" s="70"/>
      <c r="EYB173" s="70"/>
      <c r="EYC173" s="70"/>
      <c r="EYD173" s="70"/>
      <c r="EYE173" s="70"/>
      <c r="EYF173" s="70"/>
      <c r="EYG173" s="70"/>
      <c r="EYH173" s="70"/>
      <c r="EYI173" s="70"/>
      <c r="EYJ173" s="70"/>
      <c r="EYK173" s="70"/>
      <c r="EYL173" s="70"/>
      <c r="EYM173" s="70"/>
      <c r="EYN173" s="70"/>
      <c r="EYO173" s="70"/>
      <c r="EYP173" s="70"/>
      <c r="EYQ173" s="70"/>
      <c r="EYR173" s="70"/>
      <c r="EYS173" s="70"/>
      <c r="EYT173" s="70"/>
      <c r="EYU173" s="70"/>
      <c r="EYV173" s="70"/>
      <c r="EYW173" s="70"/>
      <c r="EYX173" s="70"/>
      <c r="EYY173" s="70"/>
      <c r="EYZ173" s="70"/>
      <c r="EZA173" s="70"/>
      <c r="EZB173" s="70"/>
      <c r="EZC173" s="70"/>
      <c r="EZD173" s="70"/>
      <c r="EZE173" s="70"/>
      <c r="EZF173" s="70"/>
      <c r="EZG173" s="70"/>
      <c r="EZH173" s="70"/>
      <c r="EZI173" s="70"/>
      <c r="EZJ173" s="70"/>
      <c r="EZK173" s="70"/>
      <c r="EZL173" s="70"/>
      <c r="EZM173" s="70"/>
      <c r="EZN173" s="70"/>
      <c r="EZO173" s="70"/>
      <c r="EZP173" s="70"/>
      <c r="EZQ173" s="70"/>
      <c r="EZR173" s="70"/>
      <c r="EZS173" s="70"/>
      <c r="EZT173" s="70"/>
      <c r="EZU173" s="70"/>
      <c r="EZV173" s="70"/>
      <c r="EZW173" s="70"/>
      <c r="EZX173" s="70"/>
      <c r="EZY173" s="70"/>
      <c r="EZZ173" s="70"/>
      <c r="FAA173" s="70"/>
      <c r="FAB173" s="70"/>
      <c r="FAC173" s="70"/>
      <c r="FAD173" s="70"/>
      <c r="FAE173" s="70"/>
      <c r="FAF173" s="70"/>
      <c r="FAG173" s="70"/>
      <c r="FAH173" s="70"/>
      <c r="FAI173" s="70"/>
      <c r="FAJ173" s="70"/>
      <c r="FAK173" s="70"/>
      <c r="FAL173" s="70"/>
      <c r="FAM173" s="70"/>
      <c r="FAN173" s="70"/>
      <c r="FAO173" s="70"/>
      <c r="FAP173" s="70"/>
      <c r="FAQ173" s="70"/>
      <c r="FAR173" s="70"/>
      <c r="FAS173" s="70"/>
      <c r="FAT173" s="70"/>
      <c r="FAU173" s="70"/>
      <c r="FAV173" s="70"/>
      <c r="FAW173" s="70"/>
      <c r="FAX173" s="70"/>
      <c r="FAY173" s="70"/>
      <c r="FAZ173" s="70"/>
      <c r="FBA173" s="70"/>
      <c r="FBB173" s="70"/>
      <c r="FBC173" s="70"/>
      <c r="FBD173" s="70"/>
      <c r="FBE173" s="70"/>
      <c r="FBF173" s="70"/>
      <c r="FBG173" s="70"/>
      <c r="FBH173" s="70"/>
      <c r="FBI173" s="70"/>
      <c r="FBJ173" s="70"/>
      <c r="FBK173" s="70"/>
      <c r="FBL173" s="70"/>
      <c r="FBM173" s="70"/>
      <c r="FBN173" s="70"/>
      <c r="FBO173" s="70"/>
      <c r="FBP173" s="70"/>
      <c r="FBQ173" s="70"/>
      <c r="FBR173" s="70"/>
      <c r="FBS173" s="70"/>
      <c r="FBT173" s="70"/>
      <c r="FBU173" s="70"/>
      <c r="FBV173" s="70"/>
      <c r="FBW173" s="70"/>
      <c r="FBX173" s="70"/>
      <c r="FBY173" s="70"/>
      <c r="FBZ173" s="70"/>
      <c r="FCA173" s="70"/>
      <c r="FCB173" s="70"/>
      <c r="FCC173" s="70"/>
      <c r="FCD173" s="70"/>
      <c r="FCE173" s="70"/>
      <c r="FCF173" s="70"/>
      <c r="FCG173" s="70"/>
      <c r="FCH173" s="70"/>
      <c r="FCI173" s="70"/>
      <c r="FCJ173" s="70"/>
      <c r="FCK173" s="70"/>
      <c r="FCL173" s="70"/>
      <c r="FCM173" s="70"/>
      <c r="FCN173" s="70"/>
      <c r="FCO173" s="70"/>
      <c r="FCP173" s="70"/>
      <c r="FCQ173" s="70"/>
      <c r="FCR173" s="70"/>
      <c r="FCS173" s="70"/>
      <c r="FCT173" s="70"/>
      <c r="FCU173" s="70"/>
      <c r="FCV173" s="70"/>
      <c r="FCW173" s="70"/>
      <c r="FCX173" s="70"/>
      <c r="FCY173" s="70"/>
      <c r="FCZ173" s="70"/>
      <c r="FDA173" s="70"/>
      <c r="FDB173" s="70"/>
      <c r="FDC173" s="70"/>
      <c r="FDD173" s="70"/>
      <c r="FDE173" s="70"/>
      <c r="FDF173" s="70"/>
      <c r="FDG173" s="70"/>
      <c r="FDH173" s="70"/>
      <c r="FDI173" s="70"/>
      <c r="FDJ173" s="70"/>
      <c r="FDK173" s="70"/>
      <c r="FDL173" s="70"/>
      <c r="FDM173" s="70"/>
      <c r="FDN173" s="70"/>
      <c r="FDO173" s="70"/>
      <c r="FDP173" s="70"/>
      <c r="FDQ173" s="70"/>
      <c r="FDR173" s="70"/>
      <c r="FDS173" s="70"/>
      <c r="FDT173" s="70"/>
      <c r="FDU173" s="70"/>
      <c r="FDV173" s="70"/>
      <c r="FDW173" s="70"/>
      <c r="FDX173" s="70"/>
      <c r="FDY173" s="70"/>
      <c r="FDZ173" s="70"/>
      <c r="FEA173" s="70"/>
      <c r="FEB173" s="70"/>
      <c r="FEC173" s="70"/>
      <c r="FED173" s="70"/>
      <c r="FEE173" s="70"/>
      <c r="FEF173" s="70"/>
      <c r="FEG173" s="70"/>
      <c r="FEH173" s="70"/>
      <c r="FEI173" s="70"/>
      <c r="FEJ173" s="70"/>
      <c r="FEK173" s="70"/>
      <c r="FEL173" s="70"/>
      <c r="FEM173" s="70"/>
      <c r="FEN173" s="70"/>
      <c r="FEO173" s="70"/>
      <c r="FEP173" s="70"/>
      <c r="FEQ173" s="70"/>
      <c r="FER173" s="70"/>
      <c r="FES173" s="70"/>
      <c r="FET173" s="70"/>
      <c r="FEU173" s="70"/>
      <c r="FEV173" s="70"/>
      <c r="FEW173" s="70"/>
      <c r="FEX173" s="70"/>
      <c r="FEY173" s="70"/>
      <c r="FEZ173" s="70"/>
      <c r="FFA173" s="70"/>
      <c r="FFB173" s="70"/>
      <c r="FFC173" s="70"/>
      <c r="FFD173" s="70"/>
      <c r="FFE173" s="70"/>
      <c r="FFF173" s="70"/>
      <c r="FFG173" s="70"/>
      <c r="FFH173" s="70"/>
      <c r="FFI173" s="70"/>
      <c r="FFJ173" s="70"/>
      <c r="FFK173" s="70"/>
      <c r="FFL173" s="70"/>
      <c r="FFM173" s="70"/>
      <c r="FFN173" s="70"/>
      <c r="FFO173" s="70"/>
      <c r="FFP173" s="70"/>
      <c r="FFQ173" s="70"/>
      <c r="FFR173" s="70"/>
      <c r="FFS173" s="70"/>
      <c r="FFT173" s="70"/>
      <c r="FFU173" s="70"/>
      <c r="FFV173" s="70"/>
      <c r="FFW173" s="70"/>
      <c r="FFX173" s="70"/>
      <c r="FFY173" s="70"/>
      <c r="FFZ173" s="70"/>
      <c r="FGA173" s="70"/>
      <c r="FGB173" s="70"/>
      <c r="FGC173" s="70"/>
      <c r="FGD173" s="70"/>
      <c r="FGE173" s="70"/>
      <c r="FGF173" s="70"/>
      <c r="FGG173" s="70"/>
      <c r="FGH173" s="70"/>
      <c r="FGI173" s="70"/>
      <c r="FGJ173" s="70"/>
      <c r="FGK173" s="70"/>
      <c r="FGL173" s="70"/>
      <c r="FGM173" s="70"/>
      <c r="FGN173" s="70"/>
      <c r="FGO173" s="70"/>
      <c r="FGP173" s="70"/>
      <c r="FGQ173" s="70"/>
      <c r="FGR173" s="70"/>
      <c r="FGS173" s="70"/>
      <c r="FGT173" s="70"/>
      <c r="FGU173" s="70"/>
      <c r="FGV173" s="70"/>
      <c r="FGW173" s="70"/>
      <c r="FGX173" s="70"/>
      <c r="FGY173" s="70"/>
      <c r="FGZ173" s="70"/>
      <c r="FHA173" s="70"/>
      <c r="FHB173" s="70"/>
      <c r="FHC173" s="70"/>
      <c r="FHD173" s="70"/>
      <c r="FHE173" s="70"/>
      <c r="FHF173" s="70"/>
      <c r="FHG173" s="70"/>
      <c r="FHH173" s="70"/>
      <c r="FHI173" s="70"/>
      <c r="FHJ173" s="70"/>
      <c r="FHK173" s="70"/>
      <c r="FHL173" s="70"/>
      <c r="FHM173" s="70"/>
      <c r="FHN173" s="70"/>
      <c r="FHO173" s="70"/>
      <c r="FHP173" s="70"/>
      <c r="FHQ173" s="70"/>
      <c r="FHR173" s="70"/>
      <c r="FHS173" s="70"/>
      <c r="FHT173" s="70"/>
      <c r="FHU173" s="70"/>
      <c r="FHV173" s="70"/>
      <c r="FHW173" s="70"/>
      <c r="FHX173" s="70"/>
      <c r="FHY173" s="70"/>
      <c r="FHZ173" s="70"/>
      <c r="FIA173" s="70"/>
      <c r="FIB173" s="70"/>
      <c r="FIC173" s="70"/>
      <c r="FID173" s="70"/>
      <c r="FIE173" s="70"/>
      <c r="FIF173" s="70"/>
      <c r="FIG173" s="70"/>
      <c r="FIH173" s="70"/>
      <c r="FII173" s="70"/>
      <c r="FIJ173" s="70"/>
      <c r="FIK173" s="70"/>
      <c r="FIL173" s="70"/>
      <c r="FIM173" s="70"/>
      <c r="FIN173" s="70"/>
      <c r="FIO173" s="70"/>
      <c r="FIP173" s="70"/>
      <c r="FIQ173" s="70"/>
      <c r="FIR173" s="70"/>
      <c r="FIS173" s="70"/>
      <c r="FIT173" s="70"/>
      <c r="FIU173" s="70"/>
      <c r="FIV173" s="70"/>
      <c r="FIW173" s="70"/>
      <c r="FIX173" s="70"/>
      <c r="FIY173" s="70"/>
      <c r="FIZ173" s="70"/>
      <c r="FJA173" s="70"/>
      <c r="FJB173" s="70"/>
      <c r="FJC173" s="70"/>
      <c r="FJD173" s="70"/>
      <c r="FJE173" s="70"/>
      <c r="FJF173" s="70"/>
      <c r="FJG173" s="70"/>
      <c r="FJH173" s="70"/>
      <c r="FJI173" s="70"/>
      <c r="FJJ173" s="70"/>
      <c r="FJK173" s="70"/>
      <c r="FJL173" s="70"/>
      <c r="FJM173" s="70"/>
      <c r="FJN173" s="70"/>
      <c r="FJO173" s="70"/>
      <c r="FJP173" s="70"/>
      <c r="FJQ173" s="70"/>
      <c r="FJR173" s="70"/>
      <c r="FJS173" s="70"/>
      <c r="FJT173" s="70"/>
      <c r="FJU173" s="70"/>
      <c r="FJV173" s="70"/>
      <c r="FJW173" s="70"/>
      <c r="FJX173" s="70"/>
      <c r="FJY173" s="70"/>
      <c r="FJZ173" s="70"/>
      <c r="FKA173" s="70"/>
      <c r="FKB173" s="70"/>
      <c r="FKC173" s="70"/>
      <c r="FKD173" s="70"/>
      <c r="FKE173" s="70"/>
      <c r="FKF173" s="70"/>
      <c r="FKG173" s="70"/>
      <c r="FKH173" s="70"/>
      <c r="FKI173" s="70"/>
      <c r="FKJ173" s="70"/>
      <c r="FKK173" s="70"/>
      <c r="FKL173" s="70"/>
      <c r="FKM173" s="70"/>
      <c r="FKN173" s="70"/>
      <c r="FKO173" s="70"/>
      <c r="FKP173" s="70"/>
      <c r="FKQ173" s="70"/>
      <c r="FKR173" s="70"/>
      <c r="FKS173" s="70"/>
      <c r="FKT173" s="70"/>
      <c r="FKU173" s="70"/>
      <c r="FKV173" s="70"/>
      <c r="FKW173" s="70"/>
      <c r="FKX173" s="70"/>
      <c r="FKY173" s="70"/>
      <c r="FKZ173" s="70"/>
      <c r="FLA173" s="70"/>
      <c r="FLB173" s="70"/>
      <c r="FLC173" s="70"/>
      <c r="FLD173" s="70"/>
      <c r="FLE173" s="70"/>
      <c r="FLF173" s="70"/>
      <c r="FLG173" s="70"/>
      <c r="FLH173" s="70"/>
      <c r="FLI173" s="70"/>
      <c r="FLJ173" s="70"/>
      <c r="FLK173" s="70"/>
      <c r="FLL173" s="70"/>
      <c r="FLM173" s="70"/>
      <c r="FLN173" s="70"/>
      <c r="FLO173" s="70"/>
      <c r="FLP173" s="70"/>
      <c r="FLQ173" s="70"/>
      <c r="FLR173" s="70"/>
      <c r="FLS173" s="70"/>
      <c r="FLT173" s="70"/>
      <c r="FLU173" s="70"/>
      <c r="FLV173" s="70"/>
      <c r="FLW173" s="70"/>
      <c r="FLX173" s="70"/>
      <c r="FLY173" s="70"/>
      <c r="FLZ173" s="70"/>
      <c r="FMA173" s="70"/>
      <c r="FMB173" s="70"/>
      <c r="FMC173" s="70"/>
      <c r="FMD173" s="70"/>
      <c r="FME173" s="70"/>
      <c r="FMF173" s="70"/>
      <c r="FMG173" s="70"/>
      <c r="FMH173" s="70"/>
      <c r="FMI173" s="70"/>
      <c r="FMJ173" s="70"/>
      <c r="FMK173" s="70"/>
      <c r="FML173" s="70"/>
      <c r="FMM173" s="70"/>
      <c r="FMN173" s="70"/>
      <c r="FMO173" s="70"/>
      <c r="FMP173" s="70"/>
      <c r="FMQ173" s="70"/>
      <c r="FMR173" s="70"/>
      <c r="FMS173" s="70"/>
      <c r="FMT173" s="70"/>
      <c r="FMU173" s="70"/>
      <c r="FMV173" s="70"/>
      <c r="FMW173" s="70"/>
      <c r="FMX173" s="70"/>
      <c r="FMY173" s="70"/>
      <c r="FMZ173" s="70"/>
      <c r="FNA173" s="70"/>
      <c r="FNB173" s="70"/>
      <c r="FNC173" s="70"/>
      <c r="FND173" s="70"/>
      <c r="FNE173" s="70"/>
      <c r="FNF173" s="70"/>
      <c r="FNG173" s="70"/>
      <c r="FNH173" s="70"/>
      <c r="FNI173" s="70"/>
      <c r="FNJ173" s="70"/>
      <c r="FNK173" s="70"/>
      <c r="FNL173" s="70"/>
      <c r="FNM173" s="70"/>
      <c r="FNN173" s="70"/>
      <c r="FNO173" s="70"/>
      <c r="FNP173" s="70"/>
      <c r="FNQ173" s="70"/>
      <c r="FNR173" s="70"/>
      <c r="FNS173" s="70"/>
      <c r="FNT173" s="70"/>
      <c r="FNU173" s="70"/>
      <c r="FNV173" s="70"/>
      <c r="FNW173" s="70"/>
      <c r="FNX173" s="70"/>
      <c r="FNY173" s="70"/>
      <c r="FNZ173" s="70"/>
      <c r="FOA173" s="70"/>
      <c r="FOB173" s="70"/>
      <c r="FOC173" s="70"/>
      <c r="FOD173" s="70"/>
      <c r="FOE173" s="70"/>
      <c r="FOF173" s="70"/>
      <c r="FOG173" s="70"/>
      <c r="FOH173" s="70"/>
      <c r="FOI173" s="70"/>
      <c r="FOJ173" s="70"/>
      <c r="FOK173" s="70"/>
      <c r="FOL173" s="70"/>
      <c r="FOM173" s="70"/>
      <c r="FON173" s="70"/>
      <c r="FOO173" s="70"/>
      <c r="FOP173" s="70"/>
      <c r="FOQ173" s="70"/>
      <c r="FOR173" s="70"/>
      <c r="FOS173" s="70"/>
      <c r="FOT173" s="70"/>
      <c r="FOU173" s="70"/>
      <c r="FOV173" s="70"/>
      <c r="FOW173" s="70"/>
      <c r="FOX173" s="70"/>
      <c r="FOY173" s="70"/>
      <c r="FOZ173" s="70"/>
      <c r="FPA173" s="70"/>
      <c r="FPB173" s="70"/>
      <c r="FPC173" s="70"/>
      <c r="FPD173" s="70"/>
      <c r="FPE173" s="70"/>
      <c r="FPF173" s="70"/>
      <c r="FPG173" s="70"/>
      <c r="FPH173" s="70"/>
      <c r="FPI173" s="70"/>
      <c r="FPJ173" s="70"/>
      <c r="FPK173" s="70"/>
      <c r="FPL173" s="70"/>
      <c r="FPM173" s="70"/>
      <c r="FPN173" s="70"/>
      <c r="FPO173" s="70"/>
      <c r="FPP173" s="70"/>
      <c r="FPQ173" s="70"/>
      <c r="FPR173" s="70"/>
      <c r="FPS173" s="70"/>
      <c r="FPT173" s="70"/>
      <c r="FPU173" s="70"/>
      <c r="FPV173" s="70"/>
      <c r="FPW173" s="70"/>
      <c r="FPX173" s="70"/>
      <c r="FPY173" s="70"/>
      <c r="FPZ173" s="70"/>
      <c r="FQA173" s="70"/>
      <c r="FQB173" s="70"/>
      <c r="FQC173" s="70"/>
      <c r="FQD173" s="70"/>
      <c r="FQE173" s="70"/>
      <c r="FQF173" s="70"/>
      <c r="FQG173" s="70"/>
      <c r="FQH173" s="70"/>
      <c r="FQI173" s="70"/>
      <c r="FQJ173" s="70"/>
      <c r="FQK173" s="70"/>
      <c r="FQL173" s="70"/>
      <c r="FQM173" s="70"/>
      <c r="FQN173" s="70"/>
      <c r="FQO173" s="70"/>
      <c r="FQP173" s="70"/>
      <c r="FQQ173" s="70"/>
      <c r="FQR173" s="70"/>
      <c r="FQS173" s="70"/>
      <c r="FQT173" s="70"/>
      <c r="FQU173" s="70"/>
      <c r="FQV173" s="70"/>
      <c r="FQW173" s="70"/>
      <c r="FQX173" s="70"/>
      <c r="FQY173" s="70"/>
      <c r="FQZ173" s="70"/>
      <c r="FRA173" s="70"/>
      <c r="FRB173" s="70"/>
      <c r="FRC173" s="70"/>
      <c r="FRD173" s="70"/>
      <c r="FRE173" s="70"/>
      <c r="FRF173" s="70"/>
      <c r="FRG173" s="70"/>
      <c r="FRH173" s="70"/>
      <c r="FRI173" s="70"/>
      <c r="FRJ173" s="70"/>
      <c r="FRK173" s="70"/>
      <c r="FRL173" s="70"/>
      <c r="FRM173" s="70"/>
      <c r="FRN173" s="70"/>
      <c r="FRO173" s="70"/>
      <c r="FRP173" s="70"/>
      <c r="FRQ173" s="70"/>
      <c r="FRR173" s="70"/>
      <c r="FRS173" s="70"/>
      <c r="FRT173" s="70"/>
      <c r="FRU173" s="70"/>
      <c r="FRV173" s="70"/>
      <c r="FRW173" s="70"/>
      <c r="FRX173" s="70"/>
      <c r="FRY173" s="70"/>
      <c r="FRZ173" s="70"/>
      <c r="FSA173" s="70"/>
      <c r="FSB173" s="70"/>
      <c r="FSC173" s="70"/>
      <c r="FSD173" s="70"/>
      <c r="FSE173" s="70"/>
      <c r="FSF173" s="70"/>
      <c r="FSG173" s="70"/>
      <c r="FSH173" s="70"/>
      <c r="FSI173" s="70"/>
      <c r="FSJ173" s="70"/>
      <c r="FSK173" s="70"/>
      <c r="FSL173" s="70"/>
      <c r="FSM173" s="70"/>
      <c r="FSN173" s="70"/>
      <c r="FSO173" s="70"/>
      <c r="FSP173" s="70"/>
      <c r="FSQ173" s="70"/>
      <c r="FSR173" s="70"/>
      <c r="FSS173" s="70"/>
      <c r="FST173" s="70"/>
      <c r="FSU173" s="70"/>
      <c r="FSV173" s="70"/>
      <c r="FSW173" s="70"/>
      <c r="FSX173" s="70"/>
      <c r="FSY173" s="70"/>
      <c r="FSZ173" s="70"/>
      <c r="FTA173" s="70"/>
      <c r="FTB173" s="70"/>
      <c r="FTC173" s="70"/>
      <c r="FTD173" s="70"/>
      <c r="FTE173" s="70"/>
      <c r="FTF173" s="70"/>
      <c r="FTG173" s="70"/>
      <c r="FTH173" s="70"/>
      <c r="FTI173" s="70"/>
      <c r="FTJ173" s="70"/>
      <c r="FTK173" s="70"/>
      <c r="FTL173" s="70"/>
      <c r="FTM173" s="70"/>
      <c r="FTN173" s="70"/>
      <c r="FTO173" s="70"/>
      <c r="FTP173" s="70"/>
      <c r="FTQ173" s="70"/>
      <c r="FTR173" s="70"/>
      <c r="FTS173" s="70"/>
      <c r="FTT173" s="70"/>
      <c r="FTU173" s="70"/>
      <c r="FTV173" s="70"/>
      <c r="FTW173" s="70"/>
      <c r="FTX173" s="70"/>
      <c r="FTY173" s="70"/>
      <c r="FTZ173" s="70"/>
      <c r="FUA173" s="70"/>
      <c r="FUB173" s="70"/>
      <c r="FUC173" s="70"/>
      <c r="FUD173" s="70"/>
      <c r="FUE173" s="70"/>
      <c r="FUF173" s="70"/>
      <c r="FUG173" s="70"/>
      <c r="FUH173" s="70"/>
      <c r="FUI173" s="70"/>
      <c r="FUJ173" s="70"/>
      <c r="FUK173" s="70"/>
      <c r="FUL173" s="70"/>
      <c r="FUM173" s="70"/>
      <c r="FUN173" s="70"/>
      <c r="FUO173" s="70"/>
      <c r="FUP173" s="70"/>
      <c r="FUQ173" s="70"/>
      <c r="FUR173" s="70"/>
      <c r="FUS173" s="70"/>
      <c r="FUT173" s="70"/>
      <c r="FUU173" s="70"/>
      <c r="FUV173" s="70"/>
      <c r="FUW173" s="70"/>
      <c r="FUX173" s="70"/>
      <c r="FUY173" s="70"/>
      <c r="FUZ173" s="70"/>
      <c r="FVA173" s="70"/>
      <c r="FVB173" s="70"/>
      <c r="FVC173" s="70"/>
      <c r="FVD173" s="70"/>
      <c r="FVE173" s="70"/>
      <c r="FVF173" s="70"/>
      <c r="FVG173" s="70"/>
      <c r="FVH173" s="70"/>
      <c r="FVI173" s="70"/>
      <c r="FVJ173" s="70"/>
      <c r="FVK173" s="70"/>
      <c r="FVL173" s="70"/>
      <c r="FVM173" s="70"/>
      <c r="FVN173" s="70"/>
      <c r="FVO173" s="70"/>
      <c r="FVP173" s="70"/>
      <c r="FVQ173" s="70"/>
      <c r="FVR173" s="70"/>
      <c r="FVS173" s="70"/>
      <c r="FVT173" s="70"/>
      <c r="FVU173" s="70"/>
      <c r="FVV173" s="70"/>
      <c r="FVW173" s="70"/>
      <c r="FVX173" s="70"/>
      <c r="FVY173" s="70"/>
      <c r="FVZ173" s="70"/>
      <c r="FWA173" s="70"/>
      <c r="FWB173" s="70"/>
      <c r="FWC173" s="70"/>
      <c r="FWD173" s="70"/>
      <c r="FWE173" s="70"/>
      <c r="FWF173" s="70"/>
      <c r="FWG173" s="70"/>
      <c r="FWH173" s="70"/>
      <c r="FWI173" s="70"/>
      <c r="FWJ173" s="70"/>
      <c r="FWK173" s="70"/>
      <c r="FWL173" s="70"/>
      <c r="FWM173" s="70"/>
      <c r="FWN173" s="70"/>
      <c r="FWO173" s="70"/>
      <c r="FWP173" s="70"/>
      <c r="FWQ173" s="70"/>
      <c r="FWR173" s="70"/>
      <c r="FWS173" s="70"/>
      <c r="FWT173" s="70"/>
      <c r="FWU173" s="70"/>
      <c r="FWV173" s="70"/>
      <c r="FWW173" s="70"/>
      <c r="FWX173" s="70"/>
      <c r="FWY173" s="70"/>
      <c r="FWZ173" s="70"/>
      <c r="FXA173" s="70"/>
      <c r="FXB173" s="70"/>
      <c r="FXC173" s="70"/>
      <c r="FXD173" s="70"/>
      <c r="FXE173" s="70"/>
      <c r="FXF173" s="70"/>
      <c r="FXG173" s="70"/>
      <c r="FXH173" s="70"/>
      <c r="FXI173" s="70"/>
      <c r="FXJ173" s="70"/>
      <c r="FXK173" s="70"/>
      <c r="FXL173" s="70"/>
      <c r="FXM173" s="70"/>
      <c r="FXN173" s="70"/>
      <c r="FXO173" s="70"/>
      <c r="FXP173" s="70"/>
      <c r="FXQ173" s="70"/>
      <c r="FXR173" s="70"/>
      <c r="FXS173" s="70"/>
      <c r="FXT173" s="70"/>
      <c r="FXU173" s="70"/>
      <c r="FXV173" s="70"/>
      <c r="FXW173" s="70"/>
      <c r="FXX173" s="70"/>
      <c r="FXY173" s="70"/>
      <c r="FXZ173" s="70"/>
      <c r="FYA173" s="70"/>
      <c r="FYB173" s="70"/>
      <c r="FYC173" s="70"/>
      <c r="FYD173" s="70"/>
      <c r="FYE173" s="70"/>
      <c r="FYF173" s="70"/>
      <c r="FYG173" s="70"/>
      <c r="FYH173" s="70"/>
      <c r="FYI173" s="70"/>
      <c r="FYJ173" s="70"/>
      <c r="FYK173" s="70"/>
      <c r="FYL173" s="70"/>
      <c r="FYM173" s="70"/>
      <c r="FYN173" s="70"/>
      <c r="FYO173" s="70"/>
      <c r="FYP173" s="70"/>
      <c r="FYQ173" s="70"/>
      <c r="FYR173" s="70"/>
      <c r="FYS173" s="70"/>
      <c r="FYT173" s="70"/>
      <c r="FYU173" s="70"/>
      <c r="FYV173" s="70"/>
      <c r="FYW173" s="70"/>
      <c r="FYX173" s="70"/>
      <c r="FYY173" s="70"/>
      <c r="FYZ173" s="70"/>
      <c r="FZA173" s="70"/>
      <c r="FZB173" s="70"/>
      <c r="FZC173" s="70"/>
      <c r="FZD173" s="70"/>
      <c r="FZE173" s="70"/>
      <c r="FZF173" s="70"/>
      <c r="FZG173" s="70"/>
      <c r="FZH173" s="70"/>
      <c r="FZI173" s="70"/>
      <c r="FZJ173" s="70"/>
      <c r="FZK173" s="70"/>
      <c r="FZL173" s="70"/>
      <c r="FZM173" s="70"/>
      <c r="FZN173" s="70"/>
      <c r="FZO173" s="70"/>
      <c r="FZP173" s="70"/>
      <c r="FZQ173" s="70"/>
      <c r="FZR173" s="70"/>
      <c r="FZS173" s="70"/>
      <c r="FZT173" s="70"/>
      <c r="FZU173" s="70"/>
      <c r="FZV173" s="70"/>
      <c r="FZW173" s="70"/>
      <c r="FZX173" s="70"/>
      <c r="FZY173" s="70"/>
      <c r="FZZ173" s="70"/>
      <c r="GAA173" s="70"/>
      <c r="GAB173" s="70"/>
      <c r="GAC173" s="70"/>
      <c r="GAD173" s="70"/>
      <c r="GAE173" s="70"/>
      <c r="GAF173" s="70"/>
      <c r="GAG173" s="70"/>
      <c r="GAH173" s="70"/>
      <c r="GAI173" s="70"/>
      <c r="GAJ173" s="70"/>
      <c r="GAK173" s="70"/>
      <c r="GAL173" s="70"/>
      <c r="GAM173" s="70"/>
      <c r="GAN173" s="70"/>
      <c r="GAO173" s="70"/>
      <c r="GAP173" s="70"/>
      <c r="GAQ173" s="70"/>
      <c r="GAR173" s="70"/>
      <c r="GAS173" s="70"/>
      <c r="GAT173" s="70"/>
      <c r="GAU173" s="70"/>
      <c r="GAV173" s="70"/>
      <c r="GAW173" s="70"/>
      <c r="GAX173" s="70"/>
      <c r="GAY173" s="70"/>
      <c r="GAZ173" s="70"/>
      <c r="GBA173" s="70"/>
      <c r="GBB173" s="70"/>
      <c r="GBC173" s="70"/>
      <c r="GBD173" s="70"/>
      <c r="GBE173" s="70"/>
      <c r="GBF173" s="70"/>
      <c r="GBG173" s="70"/>
      <c r="GBH173" s="70"/>
      <c r="GBI173" s="70"/>
      <c r="GBJ173" s="70"/>
      <c r="GBK173" s="70"/>
      <c r="GBL173" s="70"/>
      <c r="GBM173" s="70"/>
      <c r="GBN173" s="70"/>
      <c r="GBO173" s="70"/>
      <c r="GBP173" s="70"/>
      <c r="GBQ173" s="70"/>
      <c r="GBR173" s="70"/>
      <c r="GBS173" s="70"/>
      <c r="GBT173" s="70"/>
      <c r="GBU173" s="70"/>
      <c r="GBV173" s="70"/>
      <c r="GBW173" s="70"/>
      <c r="GBX173" s="70"/>
      <c r="GBY173" s="70"/>
      <c r="GBZ173" s="70"/>
      <c r="GCA173" s="70"/>
      <c r="GCB173" s="70"/>
      <c r="GCC173" s="70"/>
      <c r="GCD173" s="70"/>
      <c r="GCE173" s="70"/>
      <c r="GCF173" s="70"/>
      <c r="GCG173" s="70"/>
      <c r="GCH173" s="70"/>
      <c r="GCI173" s="70"/>
      <c r="GCJ173" s="70"/>
      <c r="GCK173" s="70"/>
      <c r="GCL173" s="70"/>
      <c r="GCM173" s="70"/>
      <c r="GCN173" s="70"/>
      <c r="GCO173" s="70"/>
      <c r="GCP173" s="70"/>
      <c r="GCQ173" s="70"/>
      <c r="GCR173" s="70"/>
      <c r="GCS173" s="70"/>
      <c r="GCT173" s="70"/>
      <c r="GCU173" s="70"/>
      <c r="GCV173" s="70"/>
      <c r="GCW173" s="70"/>
      <c r="GCX173" s="70"/>
      <c r="GCY173" s="70"/>
      <c r="GCZ173" s="70"/>
      <c r="GDA173" s="70"/>
      <c r="GDB173" s="70"/>
      <c r="GDC173" s="70"/>
      <c r="GDD173" s="70"/>
      <c r="GDE173" s="70"/>
      <c r="GDF173" s="70"/>
      <c r="GDG173" s="70"/>
      <c r="GDH173" s="70"/>
      <c r="GDI173" s="70"/>
      <c r="GDJ173" s="70"/>
      <c r="GDK173" s="70"/>
      <c r="GDL173" s="70"/>
      <c r="GDM173" s="70"/>
      <c r="GDN173" s="70"/>
      <c r="GDO173" s="70"/>
      <c r="GDP173" s="70"/>
      <c r="GDQ173" s="70"/>
      <c r="GDR173" s="70"/>
      <c r="GDS173" s="70"/>
      <c r="GDT173" s="70"/>
      <c r="GDU173" s="70"/>
      <c r="GDV173" s="70"/>
      <c r="GDW173" s="70"/>
      <c r="GDX173" s="70"/>
      <c r="GDY173" s="70"/>
      <c r="GDZ173" s="70"/>
      <c r="GEA173" s="70"/>
      <c r="GEB173" s="70"/>
      <c r="GEC173" s="70"/>
      <c r="GED173" s="70"/>
      <c r="GEE173" s="70"/>
      <c r="GEF173" s="70"/>
      <c r="GEG173" s="70"/>
      <c r="GEH173" s="70"/>
      <c r="GEI173" s="70"/>
      <c r="GEJ173" s="70"/>
      <c r="GEK173" s="70"/>
      <c r="GEL173" s="70"/>
      <c r="GEM173" s="70"/>
      <c r="GEN173" s="70"/>
      <c r="GEO173" s="70"/>
      <c r="GEP173" s="70"/>
      <c r="GEQ173" s="70"/>
      <c r="GER173" s="70"/>
      <c r="GES173" s="70"/>
      <c r="GET173" s="70"/>
      <c r="GEU173" s="70"/>
      <c r="GEV173" s="70"/>
      <c r="GEW173" s="70"/>
      <c r="GEX173" s="70"/>
      <c r="GEY173" s="70"/>
      <c r="GEZ173" s="70"/>
      <c r="GFA173" s="70"/>
      <c r="GFB173" s="70"/>
      <c r="GFC173" s="70"/>
      <c r="GFD173" s="70"/>
      <c r="GFE173" s="70"/>
      <c r="GFF173" s="70"/>
      <c r="GFG173" s="70"/>
      <c r="GFH173" s="70"/>
      <c r="GFI173" s="70"/>
      <c r="GFJ173" s="70"/>
      <c r="GFK173" s="70"/>
      <c r="GFL173" s="70"/>
      <c r="GFM173" s="70"/>
      <c r="GFN173" s="70"/>
      <c r="GFO173" s="70"/>
      <c r="GFP173" s="70"/>
      <c r="GFQ173" s="70"/>
      <c r="GFR173" s="70"/>
      <c r="GFS173" s="70"/>
      <c r="GFT173" s="70"/>
      <c r="GFU173" s="70"/>
      <c r="GFV173" s="70"/>
      <c r="GFW173" s="70"/>
      <c r="GFX173" s="70"/>
      <c r="GFY173" s="70"/>
      <c r="GFZ173" s="70"/>
      <c r="GGA173" s="70"/>
      <c r="GGB173" s="70"/>
      <c r="GGC173" s="70"/>
      <c r="GGD173" s="70"/>
      <c r="GGE173" s="70"/>
      <c r="GGF173" s="70"/>
      <c r="GGG173" s="70"/>
      <c r="GGH173" s="70"/>
      <c r="GGI173" s="70"/>
      <c r="GGJ173" s="70"/>
      <c r="GGK173" s="70"/>
      <c r="GGL173" s="70"/>
      <c r="GGM173" s="70"/>
      <c r="GGN173" s="70"/>
      <c r="GGO173" s="70"/>
      <c r="GGP173" s="70"/>
      <c r="GGQ173" s="70"/>
      <c r="GGR173" s="70"/>
      <c r="GGS173" s="70"/>
      <c r="GGT173" s="70"/>
      <c r="GGU173" s="70"/>
      <c r="GGV173" s="70"/>
      <c r="GGW173" s="70"/>
      <c r="GGX173" s="70"/>
      <c r="GGY173" s="70"/>
      <c r="GGZ173" s="70"/>
      <c r="GHA173" s="70"/>
      <c r="GHB173" s="70"/>
      <c r="GHC173" s="70"/>
      <c r="GHD173" s="70"/>
      <c r="GHE173" s="70"/>
      <c r="GHF173" s="70"/>
      <c r="GHG173" s="70"/>
      <c r="GHH173" s="70"/>
      <c r="GHI173" s="70"/>
      <c r="GHJ173" s="70"/>
      <c r="GHK173" s="70"/>
      <c r="GHL173" s="70"/>
      <c r="GHM173" s="70"/>
      <c r="GHN173" s="70"/>
      <c r="GHO173" s="70"/>
      <c r="GHP173" s="70"/>
      <c r="GHQ173" s="70"/>
      <c r="GHR173" s="70"/>
      <c r="GHS173" s="70"/>
      <c r="GHT173" s="70"/>
      <c r="GHU173" s="70"/>
      <c r="GHV173" s="70"/>
      <c r="GHW173" s="70"/>
      <c r="GHX173" s="70"/>
      <c r="GHY173" s="70"/>
      <c r="GHZ173" s="70"/>
      <c r="GIA173" s="70"/>
      <c r="GIB173" s="70"/>
      <c r="GIC173" s="70"/>
      <c r="GID173" s="70"/>
      <c r="GIE173" s="70"/>
      <c r="GIF173" s="70"/>
      <c r="GIG173" s="70"/>
      <c r="GIH173" s="70"/>
      <c r="GII173" s="70"/>
      <c r="GIJ173" s="70"/>
      <c r="GIK173" s="70"/>
      <c r="GIL173" s="70"/>
      <c r="GIM173" s="70"/>
      <c r="GIN173" s="70"/>
      <c r="GIO173" s="70"/>
      <c r="GIP173" s="70"/>
      <c r="GIQ173" s="70"/>
      <c r="GIR173" s="70"/>
      <c r="GIS173" s="70"/>
      <c r="GIT173" s="70"/>
      <c r="GIU173" s="70"/>
      <c r="GIV173" s="70"/>
      <c r="GIW173" s="70"/>
      <c r="GIX173" s="70"/>
      <c r="GIY173" s="70"/>
      <c r="GIZ173" s="70"/>
      <c r="GJA173" s="70"/>
      <c r="GJB173" s="70"/>
      <c r="GJC173" s="70"/>
      <c r="GJD173" s="70"/>
      <c r="GJE173" s="70"/>
      <c r="GJF173" s="70"/>
      <c r="GJG173" s="70"/>
      <c r="GJH173" s="70"/>
      <c r="GJI173" s="70"/>
      <c r="GJJ173" s="70"/>
      <c r="GJK173" s="70"/>
      <c r="GJL173" s="70"/>
      <c r="GJM173" s="70"/>
      <c r="GJN173" s="70"/>
      <c r="GJO173" s="70"/>
      <c r="GJP173" s="70"/>
      <c r="GJQ173" s="70"/>
      <c r="GJR173" s="70"/>
      <c r="GJS173" s="70"/>
      <c r="GJT173" s="70"/>
      <c r="GJU173" s="70"/>
      <c r="GJV173" s="70"/>
      <c r="GJW173" s="70"/>
      <c r="GJX173" s="70"/>
      <c r="GJY173" s="70"/>
      <c r="GJZ173" s="70"/>
      <c r="GKA173" s="70"/>
      <c r="GKB173" s="70"/>
      <c r="GKC173" s="70"/>
      <c r="GKD173" s="70"/>
      <c r="GKE173" s="70"/>
      <c r="GKF173" s="70"/>
      <c r="GKG173" s="70"/>
      <c r="GKH173" s="70"/>
      <c r="GKI173" s="70"/>
      <c r="GKJ173" s="70"/>
      <c r="GKK173" s="70"/>
      <c r="GKL173" s="70"/>
      <c r="GKM173" s="70"/>
      <c r="GKN173" s="70"/>
      <c r="GKO173" s="70"/>
      <c r="GKP173" s="70"/>
      <c r="GKQ173" s="70"/>
      <c r="GKR173" s="70"/>
      <c r="GKS173" s="70"/>
      <c r="GKT173" s="70"/>
      <c r="GKU173" s="70"/>
      <c r="GKV173" s="70"/>
      <c r="GKW173" s="70"/>
      <c r="GKX173" s="70"/>
      <c r="GKY173" s="70"/>
      <c r="GKZ173" s="70"/>
      <c r="GLA173" s="70"/>
      <c r="GLB173" s="70"/>
      <c r="GLC173" s="70"/>
      <c r="GLD173" s="70"/>
      <c r="GLE173" s="70"/>
      <c r="GLF173" s="70"/>
      <c r="GLG173" s="70"/>
      <c r="GLH173" s="70"/>
      <c r="GLI173" s="70"/>
      <c r="GLJ173" s="70"/>
      <c r="GLK173" s="70"/>
      <c r="GLL173" s="70"/>
      <c r="GLM173" s="70"/>
      <c r="GLN173" s="70"/>
      <c r="GLO173" s="70"/>
      <c r="GLP173" s="70"/>
      <c r="GLQ173" s="70"/>
      <c r="GLR173" s="70"/>
      <c r="GLS173" s="70"/>
      <c r="GLT173" s="70"/>
      <c r="GLU173" s="70"/>
      <c r="GLV173" s="70"/>
      <c r="GLW173" s="70"/>
      <c r="GLX173" s="70"/>
      <c r="GLY173" s="70"/>
      <c r="GLZ173" s="70"/>
      <c r="GMA173" s="70"/>
      <c r="GMB173" s="70"/>
      <c r="GMC173" s="70"/>
      <c r="GMD173" s="70"/>
      <c r="GME173" s="70"/>
      <c r="GMF173" s="70"/>
      <c r="GMG173" s="70"/>
      <c r="GMH173" s="70"/>
      <c r="GMI173" s="70"/>
      <c r="GMJ173" s="70"/>
      <c r="GMK173" s="70"/>
      <c r="GML173" s="70"/>
      <c r="GMM173" s="70"/>
      <c r="GMN173" s="70"/>
      <c r="GMO173" s="70"/>
      <c r="GMP173" s="70"/>
      <c r="GMQ173" s="70"/>
      <c r="GMR173" s="70"/>
      <c r="GMS173" s="70"/>
      <c r="GMT173" s="70"/>
      <c r="GMU173" s="70"/>
      <c r="GMV173" s="70"/>
      <c r="GMW173" s="70"/>
      <c r="GMX173" s="70"/>
      <c r="GMY173" s="70"/>
      <c r="GMZ173" s="70"/>
      <c r="GNA173" s="70"/>
      <c r="GNB173" s="70"/>
      <c r="GNC173" s="70"/>
      <c r="GND173" s="70"/>
      <c r="GNE173" s="70"/>
      <c r="GNF173" s="70"/>
      <c r="GNG173" s="70"/>
      <c r="GNH173" s="70"/>
      <c r="GNI173" s="70"/>
      <c r="GNJ173" s="70"/>
      <c r="GNK173" s="70"/>
      <c r="GNL173" s="70"/>
      <c r="GNM173" s="70"/>
      <c r="GNN173" s="70"/>
      <c r="GNO173" s="70"/>
      <c r="GNP173" s="70"/>
      <c r="GNQ173" s="70"/>
      <c r="GNR173" s="70"/>
      <c r="GNS173" s="70"/>
      <c r="GNT173" s="70"/>
      <c r="GNU173" s="70"/>
      <c r="GNV173" s="70"/>
      <c r="GNW173" s="70"/>
      <c r="GNX173" s="70"/>
      <c r="GNY173" s="70"/>
      <c r="GNZ173" s="70"/>
      <c r="GOA173" s="70"/>
      <c r="GOB173" s="70"/>
      <c r="GOC173" s="70"/>
      <c r="GOD173" s="70"/>
      <c r="GOE173" s="70"/>
      <c r="GOF173" s="70"/>
      <c r="GOG173" s="70"/>
      <c r="GOH173" s="70"/>
      <c r="GOI173" s="70"/>
      <c r="GOJ173" s="70"/>
      <c r="GOK173" s="70"/>
      <c r="GOL173" s="70"/>
      <c r="GOM173" s="70"/>
      <c r="GON173" s="70"/>
      <c r="GOO173" s="70"/>
      <c r="GOP173" s="70"/>
      <c r="GOQ173" s="70"/>
      <c r="GOR173" s="70"/>
      <c r="GOS173" s="70"/>
      <c r="GOT173" s="70"/>
      <c r="GOU173" s="70"/>
      <c r="GOV173" s="70"/>
      <c r="GOW173" s="70"/>
      <c r="GOX173" s="70"/>
      <c r="GOY173" s="70"/>
      <c r="GOZ173" s="70"/>
      <c r="GPA173" s="70"/>
      <c r="GPB173" s="70"/>
      <c r="GPC173" s="70"/>
      <c r="GPD173" s="70"/>
      <c r="GPE173" s="70"/>
      <c r="GPF173" s="70"/>
      <c r="GPG173" s="70"/>
      <c r="GPH173" s="70"/>
      <c r="GPI173" s="70"/>
      <c r="GPJ173" s="70"/>
      <c r="GPK173" s="70"/>
      <c r="GPL173" s="70"/>
      <c r="GPM173" s="70"/>
      <c r="GPN173" s="70"/>
      <c r="GPO173" s="70"/>
      <c r="GPP173" s="70"/>
      <c r="GPQ173" s="70"/>
      <c r="GPR173" s="70"/>
      <c r="GPS173" s="70"/>
      <c r="GPT173" s="70"/>
      <c r="GPU173" s="70"/>
      <c r="GPV173" s="70"/>
      <c r="GPW173" s="70"/>
      <c r="GPX173" s="70"/>
      <c r="GPY173" s="70"/>
      <c r="GPZ173" s="70"/>
      <c r="GQA173" s="70"/>
      <c r="GQB173" s="70"/>
      <c r="GQC173" s="70"/>
      <c r="GQD173" s="70"/>
      <c r="GQE173" s="70"/>
      <c r="GQF173" s="70"/>
      <c r="GQG173" s="70"/>
      <c r="GQH173" s="70"/>
      <c r="GQI173" s="70"/>
      <c r="GQJ173" s="70"/>
      <c r="GQK173" s="70"/>
      <c r="GQL173" s="70"/>
      <c r="GQM173" s="70"/>
      <c r="GQN173" s="70"/>
      <c r="GQO173" s="70"/>
      <c r="GQP173" s="70"/>
      <c r="GQQ173" s="70"/>
      <c r="GQR173" s="70"/>
      <c r="GQS173" s="70"/>
      <c r="GQT173" s="70"/>
      <c r="GQU173" s="70"/>
      <c r="GQV173" s="70"/>
      <c r="GQW173" s="70"/>
      <c r="GQX173" s="70"/>
      <c r="GQY173" s="70"/>
      <c r="GQZ173" s="70"/>
      <c r="GRA173" s="70"/>
      <c r="GRB173" s="70"/>
      <c r="GRC173" s="70"/>
      <c r="GRD173" s="70"/>
      <c r="GRE173" s="70"/>
      <c r="GRF173" s="70"/>
      <c r="GRG173" s="70"/>
      <c r="GRH173" s="70"/>
      <c r="GRI173" s="70"/>
      <c r="GRJ173" s="70"/>
      <c r="GRK173" s="70"/>
      <c r="GRL173" s="70"/>
      <c r="GRM173" s="70"/>
      <c r="GRN173" s="70"/>
      <c r="GRO173" s="70"/>
      <c r="GRP173" s="70"/>
      <c r="GRQ173" s="70"/>
      <c r="GRR173" s="70"/>
      <c r="GRS173" s="70"/>
      <c r="GRT173" s="70"/>
      <c r="GRU173" s="70"/>
      <c r="GRV173" s="70"/>
      <c r="GRW173" s="70"/>
      <c r="GRX173" s="70"/>
      <c r="GRY173" s="70"/>
      <c r="GRZ173" s="70"/>
      <c r="GSA173" s="70"/>
      <c r="GSB173" s="70"/>
      <c r="GSC173" s="70"/>
      <c r="GSD173" s="70"/>
      <c r="GSE173" s="70"/>
      <c r="GSF173" s="70"/>
      <c r="GSG173" s="70"/>
      <c r="GSH173" s="70"/>
      <c r="GSI173" s="70"/>
      <c r="GSJ173" s="70"/>
      <c r="GSK173" s="70"/>
      <c r="GSL173" s="70"/>
      <c r="GSM173" s="70"/>
      <c r="GSN173" s="70"/>
      <c r="GSO173" s="70"/>
      <c r="GSP173" s="70"/>
      <c r="GSQ173" s="70"/>
      <c r="GSR173" s="70"/>
      <c r="GSS173" s="70"/>
      <c r="GST173" s="70"/>
      <c r="GSU173" s="70"/>
      <c r="GSV173" s="70"/>
      <c r="GSW173" s="70"/>
      <c r="GSX173" s="70"/>
      <c r="GSY173" s="70"/>
      <c r="GSZ173" s="70"/>
      <c r="GTA173" s="70"/>
      <c r="GTB173" s="70"/>
      <c r="GTC173" s="70"/>
      <c r="GTD173" s="70"/>
      <c r="GTE173" s="70"/>
      <c r="GTF173" s="70"/>
      <c r="GTG173" s="70"/>
      <c r="GTH173" s="70"/>
      <c r="GTI173" s="70"/>
      <c r="GTJ173" s="70"/>
      <c r="GTK173" s="70"/>
      <c r="GTL173" s="70"/>
      <c r="GTM173" s="70"/>
      <c r="GTN173" s="70"/>
      <c r="GTO173" s="70"/>
      <c r="GTP173" s="70"/>
      <c r="GTQ173" s="70"/>
      <c r="GTR173" s="70"/>
      <c r="GTS173" s="70"/>
      <c r="GTT173" s="70"/>
      <c r="GTU173" s="70"/>
      <c r="GTV173" s="70"/>
      <c r="GTW173" s="70"/>
      <c r="GTX173" s="70"/>
      <c r="GTY173" s="70"/>
      <c r="GTZ173" s="70"/>
      <c r="GUA173" s="70"/>
      <c r="GUB173" s="70"/>
      <c r="GUC173" s="70"/>
      <c r="GUD173" s="70"/>
      <c r="GUE173" s="70"/>
      <c r="GUF173" s="70"/>
      <c r="GUG173" s="70"/>
      <c r="GUH173" s="70"/>
      <c r="GUI173" s="70"/>
      <c r="GUJ173" s="70"/>
      <c r="GUK173" s="70"/>
      <c r="GUL173" s="70"/>
      <c r="GUM173" s="70"/>
      <c r="GUN173" s="70"/>
      <c r="GUO173" s="70"/>
      <c r="GUP173" s="70"/>
      <c r="GUQ173" s="70"/>
      <c r="GUR173" s="70"/>
      <c r="GUS173" s="70"/>
      <c r="GUT173" s="70"/>
      <c r="GUU173" s="70"/>
      <c r="GUV173" s="70"/>
      <c r="GUW173" s="70"/>
      <c r="GUX173" s="70"/>
      <c r="GUY173" s="70"/>
      <c r="GUZ173" s="70"/>
      <c r="GVA173" s="70"/>
      <c r="GVB173" s="70"/>
      <c r="GVC173" s="70"/>
      <c r="GVD173" s="70"/>
      <c r="GVE173" s="70"/>
    </row>
    <row r="174" spans="1:5309 16366:16366" s="19" customFormat="1">
      <c r="A174" s="15"/>
      <c r="B174" s="15"/>
      <c r="C174" s="15"/>
      <c r="D174" s="15"/>
      <c r="E174" s="147"/>
      <c r="F174" s="29"/>
      <c r="G174" s="147"/>
      <c r="H174" s="15"/>
      <c r="I174" s="15"/>
      <c r="J174" s="15"/>
      <c r="K174" s="15"/>
      <c r="L174" s="147"/>
      <c r="M174" s="16"/>
      <c r="N174" s="17"/>
      <c r="O174" s="15"/>
      <c r="P174" s="17"/>
      <c r="Q174" s="15"/>
      <c r="R174" s="29"/>
      <c r="S174" s="209"/>
      <c r="T174" s="209"/>
      <c r="U174" s="209"/>
      <c r="V174" s="209"/>
      <c r="W174" s="209"/>
      <c r="X174" s="209"/>
      <c r="Y174" s="209"/>
      <c r="Z174" s="209"/>
      <c r="AA174" s="209"/>
      <c r="AB174" s="209"/>
      <c r="AC174" s="209"/>
      <c r="AD174" s="209"/>
      <c r="AE174" s="209"/>
      <c r="AF174" s="209"/>
      <c r="AG174" s="209"/>
      <c r="AH174" s="209"/>
      <c r="AI174" s="209"/>
      <c r="AJ174" s="209"/>
      <c r="AK174" s="209"/>
      <c r="AL174" s="209"/>
      <c r="AM174" s="209"/>
      <c r="AN174" s="209"/>
      <c r="AO174" s="209"/>
      <c r="AP174" s="209"/>
      <c r="AQ174" s="209"/>
      <c r="AR174" s="209"/>
      <c r="AS174" s="209"/>
      <c r="AT174" s="209"/>
      <c r="AU174" s="209"/>
      <c r="AV174" s="209"/>
      <c r="AW174" s="209"/>
      <c r="AX174" s="209"/>
      <c r="AY174" s="209"/>
      <c r="AZ174" s="209"/>
      <c r="BA174" s="209"/>
      <c r="BB174" s="209"/>
      <c r="BC174" s="209"/>
      <c r="BD174" s="209"/>
      <c r="BE174" s="209"/>
      <c r="BF174" s="209"/>
      <c r="BG174" s="209"/>
      <c r="BH174" s="209"/>
      <c r="BI174" s="209"/>
      <c r="BJ174" s="209"/>
      <c r="BK174" s="209"/>
      <c r="BL174" s="209"/>
      <c r="BM174" s="209"/>
      <c r="BN174" s="209"/>
      <c r="BO174" s="209"/>
      <c r="BP174" s="209"/>
      <c r="BQ174" s="209"/>
      <c r="BR174" s="209"/>
      <c r="BS174" s="209"/>
      <c r="BT174" s="209"/>
      <c r="BU174" s="209"/>
      <c r="BV174" s="209"/>
      <c r="BW174" s="209"/>
      <c r="BX174" s="209"/>
      <c r="BY174" s="209"/>
      <c r="BZ174" s="209"/>
      <c r="CA174" s="209"/>
      <c r="CB174" s="209"/>
      <c r="CC174" s="209"/>
      <c r="CD174" s="209"/>
      <c r="CE174" s="209"/>
      <c r="CF174" s="209"/>
      <c r="CG174" s="209"/>
      <c r="CH174" s="209"/>
      <c r="CI174" s="209"/>
      <c r="CJ174" s="209"/>
      <c r="CK174" s="209"/>
      <c r="CL174" s="209"/>
      <c r="CM174" s="209"/>
      <c r="CN174" s="209"/>
      <c r="CO174" s="209"/>
      <c r="CP174" s="209"/>
      <c r="CQ174" s="209"/>
      <c r="CR174" s="209"/>
      <c r="CS174" s="209"/>
      <c r="CT174" s="209"/>
      <c r="CU174" s="209"/>
      <c r="CV174" s="209"/>
      <c r="CW174" s="209"/>
      <c r="CX174" s="209"/>
      <c r="CY174" s="209"/>
      <c r="CZ174" s="209"/>
      <c r="DA174" s="209"/>
      <c r="DB174" s="209"/>
      <c r="DC174" s="209"/>
      <c r="DD174" s="209"/>
      <c r="DE174" s="209"/>
      <c r="DF174" s="209"/>
      <c r="DG174" s="209"/>
      <c r="DH174" s="209"/>
      <c r="DI174" s="209"/>
      <c r="DJ174" s="209"/>
      <c r="DK174" s="209"/>
      <c r="DL174" s="209"/>
      <c r="DM174" s="209"/>
      <c r="DN174" s="209"/>
      <c r="DO174" s="209"/>
      <c r="DP174" s="209"/>
      <c r="DQ174" s="209"/>
      <c r="DR174" s="209"/>
      <c r="DS174" s="209"/>
      <c r="DT174" s="209"/>
      <c r="DU174" s="209"/>
      <c r="DV174" s="209"/>
      <c r="DW174" s="209"/>
      <c r="DX174" s="209"/>
      <c r="DY174" s="209"/>
      <c r="DZ174" s="209"/>
      <c r="EA174" s="209"/>
      <c r="EB174" s="209"/>
      <c r="EC174" s="209"/>
      <c r="ED174" s="209"/>
      <c r="EE174" s="209"/>
      <c r="EF174" s="209"/>
      <c r="EG174" s="209"/>
      <c r="EH174" s="209"/>
      <c r="EI174" s="209"/>
      <c r="EJ174" s="209"/>
      <c r="EK174" s="209"/>
      <c r="EL174" s="209"/>
      <c r="EM174" s="209"/>
      <c r="EN174" s="209"/>
      <c r="EO174" s="209"/>
      <c r="EP174" s="209"/>
      <c r="EQ174" s="209"/>
      <c r="ER174" s="209"/>
      <c r="ES174" s="209"/>
      <c r="ET174" s="209"/>
      <c r="EU174" s="209"/>
      <c r="EV174" s="209"/>
      <c r="EW174" s="209"/>
      <c r="EX174" s="209"/>
      <c r="EY174" s="209"/>
      <c r="EZ174" s="209"/>
      <c r="FA174" s="209"/>
      <c r="FB174" s="209"/>
      <c r="FC174" s="209"/>
      <c r="FD174" s="209"/>
      <c r="FE174" s="209"/>
      <c r="FF174" s="209"/>
      <c r="FG174" s="209"/>
      <c r="FH174" s="209"/>
      <c r="FI174" s="209"/>
      <c r="FJ174" s="209"/>
      <c r="FK174" s="209"/>
      <c r="FL174" s="209"/>
      <c r="FM174" s="209"/>
      <c r="FN174" s="209"/>
      <c r="FO174" s="209"/>
      <c r="FP174" s="209"/>
      <c r="FQ174" s="209"/>
      <c r="FR174" s="209"/>
      <c r="FS174" s="209"/>
      <c r="FT174" s="209"/>
      <c r="FU174" s="209"/>
      <c r="FV174" s="209"/>
      <c r="FW174" s="209"/>
      <c r="FX174" s="209"/>
      <c r="FY174" s="209"/>
      <c r="FZ174" s="209"/>
      <c r="GA174" s="209"/>
      <c r="GB174" s="209"/>
      <c r="GC174" s="209"/>
      <c r="GD174" s="209"/>
      <c r="GE174" s="209"/>
      <c r="GF174" s="209"/>
      <c r="GG174" s="209"/>
      <c r="GH174" s="209"/>
      <c r="GI174" s="209"/>
      <c r="GJ174" s="209"/>
      <c r="GK174" s="209"/>
      <c r="GL174" s="209"/>
      <c r="GM174" s="209"/>
      <c r="GN174" s="209"/>
      <c r="GO174" s="209"/>
      <c r="GP174" s="209"/>
      <c r="GQ174" s="209"/>
      <c r="GR174" s="209"/>
      <c r="GS174" s="209"/>
      <c r="GT174" s="209"/>
      <c r="GU174" s="209"/>
      <c r="GV174" s="209"/>
      <c r="GW174" s="209"/>
      <c r="GX174" s="209"/>
      <c r="GY174" s="209"/>
      <c r="GZ174" s="209"/>
      <c r="HA174" s="209"/>
      <c r="HB174" s="209"/>
      <c r="HC174" s="209"/>
      <c r="HD174" s="209"/>
      <c r="HE174" s="209"/>
      <c r="HF174" s="209"/>
      <c r="HG174" s="209"/>
      <c r="HH174" s="209"/>
      <c r="HI174" s="209"/>
      <c r="HJ174" s="209"/>
      <c r="HK174" s="209"/>
      <c r="HL174" s="209"/>
      <c r="HM174" s="209"/>
      <c r="HN174" s="209"/>
      <c r="HO174" s="209"/>
      <c r="HP174" s="209"/>
      <c r="HQ174" s="209"/>
      <c r="HR174" s="209"/>
      <c r="HS174" s="209"/>
      <c r="HT174" s="209"/>
      <c r="HU174" s="209"/>
      <c r="HV174" s="209"/>
      <c r="HW174" s="209"/>
      <c r="HX174" s="209"/>
      <c r="HY174" s="209"/>
      <c r="HZ174" s="209"/>
      <c r="IA174" s="209"/>
      <c r="IB174" s="209"/>
      <c r="IC174" s="209"/>
      <c r="ID174" s="209"/>
      <c r="IE174" s="209"/>
      <c r="IF174" s="209"/>
      <c r="IG174" s="209"/>
      <c r="IH174" s="209"/>
      <c r="II174" s="209"/>
      <c r="IJ174" s="209"/>
      <c r="IK174" s="209"/>
      <c r="IL174" s="209"/>
      <c r="IM174" s="209"/>
      <c r="IN174" s="209"/>
      <c r="IO174" s="209"/>
      <c r="IP174" s="209"/>
      <c r="IQ174" s="209"/>
      <c r="IR174" s="209"/>
      <c r="IS174" s="209"/>
      <c r="IT174" s="209"/>
      <c r="IU174" s="209"/>
      <c r="IV174" s="209"/>
      <c r="IW174" s="209"/>
      <c r="IX174" s="209"/>
      <c r="IY174" s="209"/>
      <c r="IZ174" s="209"/>
      <c r="JA174" s="209"/>
      <c r="JB174" s="209"/>
      <c r="JC174" s="209"/>
      <c r="JD174" s="209"/>
      <c r="JE174" s="209"/>
      <c r="JF174" s="209"/>
      <c r="JG174" s="209"/>
      <c r="JH174" s="209"/>
      <c r="JI174" s="209"/>
      <c r="JJ174" s="209"/>
      <c r="JK174" s="209"/>
      <c r="JL174" s="209"/>
      <c r="JM174" s="209"/>
      <c r="JN174" s="209"/>
      <c r="JO174" s="209"/>
      <c r="JP174" s="209"/>
      <c r="JQ174" s="209"/>
      <c r="JR174" s="209"/>
      <c r="JS174" s="209"/>
      <c r="JT174" s="209"/>
      <c r="JU174" s="209"/>
      <c r="JV174" s="209"/>
      <c r="JW174" s="209"/>
      <c r="JX174" s="209"/>
      <c r="JY174" s="209"/>
      <c r="JZ174" s="209"/>
      <c r="KA174" s="209"/>
      <c r="KB174" s="209"/>
      <c r="KC174" s="209"/>
      <c r="KD174" s="209"/>
      <c r="KE174" s="209"/>
      <c r="KF174" s="209"/>
      <c r="KG174" s="209"/>
      <c r="KH174" s="209"/>
      <c r="KI174" s="209"/>
      <c r="KJ174" s="209"/>
      <c r="KK174" s="209"/>
      <c r="KL174" s="209"/>
      <c r="KM174" s="209"/>
      <c r="KN174" s="209"/>
      <c r="KO174" s="209"/>
      <c r="KP174" s="209"/>
      <c r="KQ174" s="209"/>
      <c r="KR174" s="209"/>
      <c r="KS174" s="209"/>
      <c r="KT174" s="209"/>
      <c r="KU174" s="209"/>
      <c r="KV174" s="209"/>
      <c r="KW174" s="209"/>
      <c r="KX174" s="209"/>
      <c r="KY174" s="209"/>
      <c r="KZ174" s="209"/>
      <c r="LA174" s="209"/>
      <c r="LB174" s="209"/>
      <c r="LC174" s="209"/>
      <c r="LD174" s="209"/>
      <c r="LE174" s="209"/>
      <c r="LF174" s="209"/>
      <c r="LG174" s="209"/>
      <c r="LH174" s="209"/>
      <c r="LI174" s="209"/>
      <c r="LJ174" s="209"/>
      <c r="LK174" s="209"/>
      <c r="LL174" s="209"/>
      <c r="LM174" s="209"/>
      <c r="LN174" s="209"/>
      <c r="LO174" s="209"/>
      <c r="LP174" s="209"/>
      <c r="LQ174" s="209"/>
      <c r="LR174" s="209"/>
      <c r="LS174" s="209"/>
      <c r="LT174" s="209"/>
      <c r="LU174" s="209"/>
      <c r="LV174" s="209"/>
      <c r="LW174" s="209"/>
      <c r="LX174" s="209"/>
      <c r="LY174" s="209"/>
      <c r="LZ174" s="209"/>
      <c r="MA174" s="209"/>
      <c r="MB174" s="209"/>
      <c r="MC174" s="209"/>
      <c r="MD174" s="209"/>
      <c r="ME174" s="209"/>
      <c r="MF174" s="209"/>
      <c r="MG174" s="209"/>
      <c r="MH174" s="209"/>
      <c r="MI174" s="209"/>
      <c r="MJ174" s="209"/>
      <c r="MK174" s="209"/>
      <c r="ML174" s="209"/>
      <c r="MM174" s="209"/>
      <c r="MN174" s="209"/>
      <c r="MO174" s="209"/>
      <c r="MP174" s="209"/>
      <c r="MQ174" s="209"/>
      <c r="MR174" s="209"/>
      <c r="MS174" s="209"/>
      <c r="MT174" s="209"/>
      <c r="MU174" s="209"/>
      <c r="MV174" s="209"/>
      <c r="MW174" s="209"/>
      <c r="MX174" s="209"/>
      <c r="MY174" s="209"/>
      <c r="MZ174" s="209"/>
      <c r="NA174" s="209"/>
      <c r="NB174" s="209"/>
      <c r="NC174" s="209"/>
      <c r="ND174" s="209"/>
      <c r="NE174" s="209"/>
      <c r="NF174" s="209"/>
      <c r="NG174" s="209"/>
      <c r="NH174" s="209"/>
      <c r="NI174" s="209"/>
      <c r="NJ174" s="209"/>
      <c r="NK174" s="209"/>
      <c r="NL174" s="209"/>
      <c r="NM174" s="209"/>
      <c r="NN174" s="209"/>
      <c r="NO174" s="209"/>
      <c r="NP174" s="209"/>
      <c r="NQ174" s="209"/>
      <c r="NR174" s="209"/>
      <c r="NS174" s="209"/>
      <c r="NT174" s="209"/>
      <c r="NU174" s="209"/>
      <c r="NV174" s="209"/>
      <c r="NW174" s="209"/>
      <c r="NX174" s="209"/>
      <c r="NY174" s="209"/>
      <c r="NZ174" s="209"/>
      <c r="OA174" s="209"/>
      <c r="OB174" s="209"/>
      <c r="OC174" s="209"/>
      <c r="OD174" s="209"/>
      <c r="OE174" s="209"/>
      <c r="OF174" s="209"/>
      <c r="OG174" s="209"/>
      <c r="OH174" s="209"/>
      <c r="OI174" s="209"/>
      <c r="OJ174" s="209"/>
      <c r="OK174" s="209"/>
      <c r="OL174" s="209"/>
      <c r="OM174" s="209"/>
      <c r="ON174" s="209"/>
      <c r="OO174" s="209"/>
      <c r="OP174" s="209"/>
      <c r="OQ174" s="209"/>
      <c r="OR174" s="209"/>
      <c r="OS174" s="209"/>
      <c r="OT174" s="209"/>
      <c r="OU174" s="209"/>
      <c r="OV174" s="209"/>
      <c r="OW174" s="209"/>
      <c r="OX174" s="209"/>
      <c r="OY174" s="209"/>
      <c r="OZ174" s="209"/>
      <c r="PA174" s="209"/>
      <c r="PB174" s="209"/>
      <c r="PC174" s="209"/>
      <c r="PD174" s="209"/>
      <c r="PE174" s="209"/>
      <c r="PF174" s="209"/>
      <c r="PG174" s="209"/>
      <c r="PH174" s="209"/>
      <c r="PI174" s="209"/>
      <c r="PJ174" s="209"/>
      <c r="PK174" s="209"/>
      <c r="PL174" s="209"/>
      <c r="PM174" s="209"/>
      <c r="PN174" s="209"/>
      <c r="PO174" s="209"/>
      <c r="PP174" s="209"/>
      <c r="PQ174" s="209"/>
      <c r="PR174" s="209"/>
      <c r="PS174" s="209"/>
      <c r="PT174" s="209"/>
      <c r="PU174" s="209"/>
      <c r="PV174" s="209"/>
      <c r="PW174" s="209"/>
      <c r="PX174" s="209"/>
      <c r="PY174" s="209"/>
      <c r="PZ174" s="209"/>
      <c r="QA174" s="209"/>
      <c r="QB174" s="209"/>
      <c r="QC174" s="209"/>
      <c r="QD174" s="209"/>
      <c r="QE174" s="209"/>
      <c r="QF174" s="209"/>
      <c r="QG174" s="209"/>
      <c r="QH174" s="209"/>
      <c r="QI174" s="209"/>
      <c r="QJ174" s="209"/>
      <c r="QK174" s="209"/>
      <c r="QL174" s="209"/>
      <c r="QM174" s="209"/>
      <c r="QN174" s="209"/>
      <c r="QO174" s="209"/>
      <c r="QP174" s="209"/>
      <c r="QQ174" s="209"/>
      <c r="QR174" s="209"/>
      <c r="QS174" s="209"/>
      <c r="QT174" s="209"/>
      <c r="QU174" s="209"/>
      <c r="QV174" s="209"/>
      <c r="QW174" s="209"/>
      <c r="QX174" s="209"/>
      <c r="QY174" s="209"/>
      <c r="QZ174" s="209"/>
      <c r="RA174" s="209"/>
      <c r="RB174" s="209"/>
      <c r="RC174" s="209"/>
      <c r="RD174" s="209"/>
      <c r="RE174" s="209"/>
      <c r="RF174" s="209"/>
      <c r="RG174" s="209"/>
      <c r="RH174" s="209"/>
      <c r="RI174" s="209"/>
      <c r="RJ174" s="209"/>
      <c r="RK174" s="209"/>
      <c r="RL174" s="209"/>
      <c r="RM174" s="209"/>
      <c r="RN174" s="209"/>
      <c r="RO174" s="209"/>
      <c r="RP174" s="209"/>
      <c r="RQ174" s="209"/>
      <c r="RR174" s="209"/>
      <c r="RS174" s="209"/>
      <c r="RT174" s="209"/>
      <c r="RU174" s="209"/>
      <c r="RV174" s="209"/>
      <c r="RW174" s="209"/>
      <c r="RX174" s="209"/>
      <c r="RY174" s="209"/>
      <c r="RZ174" s="209"/>
      <c r="SA174" s="209"/>
      <c r="SB174" s="209"/>
      <c r="SC174" s="209"/>
      <c r="SD174" s="209"/>
      <c r="SE174" s="209"/>
      <c r="SF174" s="209"/>
      <c r="SG174" s="209"/>
      <c r="SH174" s="209"/>
      <c r="SI174" s="209"/>
      <c r="SJ174" s="209"/>
      <c r="SK174" s="209"/>
      <c r="SL174" s="209"/>
      <c r="SM174" s="209"/>
      <c r="SN174" s="209"/>
      <c r="SO174" s="209"/>
      <c r="SP174" s="209"/>
      <c r="SQ174" s="209"/>
      <c r="SR174" s="209"/>
      <c r="SS174" s="209"/>
      <c r="ST174" s="209"/>
      <c r="SU174" s="209"/>
      <c r="SV174" s="209"/>
      <c r="SW174" s="209"/>
      <c r="SX174" s="209"/>
      <c r="SY174" s="209"/>
      <c r="SZ174" s="209"/>
      <c r="TA174" s="209"/>
      <c r="TB174" s="209"/>
      <c r="TC174" s="209"/>
      <c r="TD174" s="209"/>
      <c r="TE174" s="209"/>
      <c r="TF174" s="209"/>
      <c r="TG174" s="209"/>
      <c r="TH174" s="209"/>
      <c r="TI174" s="209"/>
      <c r="TJ174" s="209"/>
      <c r="TK174" s="209"/>
      <c r="TL174" s="209"/>
      <c r="TM174" s="209"/>
      <c r="TN174" s="209"/>
      <c r="TO174" s="209"/>
      <c r="TP174" s="209"/>
      <c r="TQ174" s="209"/>
      <c r="TR174" s="209"/>
      <c r="TS174" s="209"/>
      <c r="TT174" s="209"/>
      <c r="TU174" s="209"/>
      <c r="TV174" s="209"/>
      <c r="TW174" s="209"/>
      <c r="TX174" s="209"/>
      <c r="TY174" s="209"/>
      <c r="TZ174" s="209"/>
      <c r="UA174" s="209"/>
      <c r="UB174" s="209"/>
      <c r="UC174" s="209"/>
      <c r="UD174" s="209"/>
      <c r="UE174" s="209"/>
      <c r="UF174" s="209"/>
      <c r="UG174" s="209"/>
      <c r="UH174" s="209"/>
      <c r="UI174" s="209"/>
      <c r="UJ174" s="209"/>
      <c r="UK174" s="209"/>
      <c r="UL174" s="209"/>
      <c r="UM174" s="209"/>
      <c r="UN174" s="209"/>
      <c r="UO174" s="209"/>
      <c r="UP174" s="209"/>
      <c r="UQ174" s="209"/>
      <c r="UR174" s="209"/>
      <c r="US174" s="209"/>
      <c r="UT174" s="209"/>
      <c r="UU174" s="209"/>
      <c r="UV174" s="209"/>
      <c r="UW174" s="209"/>
      <c r="UX174" s="209"/>
      <c r="UY174" s="209"/>
      <c r="UZ174" s="209"/>
      <c r="VA174" s="209"/>
      <c r="VB174" s="209"/>
      <c r="VC174" s="209"/>
      <c r="VD174" s="209"/>
      <c r="VE174" s="209"/>
      <c r="VF174" s="209"/>
      <c r="VG174" s="209"/>
      <c r="VH174" s="209"/>
      <c r="VI174" s="209"/>
      <c r="VJ174" s="209"/>
      <c r="VK174" s="209"/>
      <c r="VL174" s="209"/>
      <c r="VM174" s="209"/>
      <c r="VN174" s="209"/>
      <c r="VO174" s="209"/>
      <c r="VP174" s="209"/>
      <c r="VQ174" s="209"/>
      <c r="VR174" s="209"/>
      <c r="VS174" s="209"/>
      <c r="VT174" s="209"/>
      <c r="VU174" s="209"/>
      <c r="VV174" s="209"/>
      <c r="VW174" s="209"/>
      <c r="VX174" s="209"/>
      <c r="VY174" s="209"/>
      <c r="VZ174" s="209"/>
      <c r="WA174" s="209"/>
      <c r="WB174" s="209"/>
      <c r="WC174" s="209"/>
      <c r="WD174" s="209"/>
      <c r="WE174" s="209"/>
      <c r="WF174" s="209"/>
      <c r="WG174" s="209"/>
      <c r="WH174" s="209"/>
      <c r="WI174" s="209"/>
      <c r="WJ174" s="209"/>
      <c r="WK174" s="209"/>
      <c r="WL174" s="209"/>
      <c r="WM174" s="209"/>
      <c r="WN174" s="209"/>
      <c r="WO174" s="209"/>
      <c r="WP174" s="209"/>
      <c r="WQ174" s="209"/>
      <c r="WR174" s="209"/>
      <c r="WS174" s="209"/>
      <c r="WT174" s="209"/>
      <c r="WU174" s="209"/>
      <c r="WV174" s="209"/>
      <c r="WW174" s="209"/>
      <c r="WX174" s="209"/>
      <c r="WY174" s="209"/>
      <c r="WZ174" s="209"/>
      <c r="XA174" s="209"/>
      <c r="XB174" s="209"/>
      <c r="XC174" s="209"/>
      <c r="XD174" s="209"/>
      <c r="XE174" s="209"/>
      <c r="XF174" s="209"/>
      <c r="XG174" s="209"/>
      <c r="XH174" s="209"/>
      <c r="XI174" s="209"/>
      <c r="XJ174" s="209"/>
      <c r="XK174" s="209"/>
      <c r="XL174" s="209"/>
      <c r="XM174" s="209"/>
      <c r="XN174" s="209"/>
      <c r="XO174" s="209"/>
      <c r="XP174" s="209"/>
      <c r="XQ174" s="209"/>
      <c r="XR174" s="209"/>
      <c r="XS174" s="209"/>
      <c r="XT174" s="209"/>
      <c r="XU174" s="209"/>
      <c r="XV174" s="209"/>
      <c r="XW174" s="209"/>
      <c r="XX174" s="209"/>
      <c r="XY174" s="209"/>
      <c r="XZ174" s="209"/>
      <c r="YA174" s="209"/>
      <c r="YB174" s="209"/>
      <c r="YC174" s="209"/>
      <c r="YD174" s="209"/>
      <c r="YE174" s="209"/>
      <c r="YF174" s="209"/>
      <c r="YG174" s="209"/>
      <c r="YH174" s="209"/>
      <c r="YI174" s="209"/>
      <c r="YJ174" s="209"/>
      <c r="YK174" s="209"/>
      <c r="YL174" s="209"/>
      <c r="YM174" s="209"/>
      <c r="YN174" s="209"/>
      <c r="YO174" s="209"/>
      <c r="YP174" s="209"/>
      <c r="YQ174" s="209"/>
      <c r="YR174" s="209"/>
      <c r="YS174" s="209"/>
      <c r="YT174" s="209"/>
      <c r="YU174" s="209"/>
      <c r="YV174" s="209"/>
      <c r="YW174" s="209"/>
      <c r="YX174" s="209"/>
      <c r="YY174" s="209"/>
      <c r="YZ174" s="209"/>
      <c r="ZA174" s="209"/>
      <c r="ZB174" s="209"/>
      <c r="ZC174" s="209"/>
      <c r="ZD174" s="209"/>
      <c r="ZE174" s="209"/>
      <c r="ZF174" s="209"/>
      <c r="ZG174" s="209"/>
      <c r="ZH174" s="209"/>
      <c r="ZI174" s="209"/>
      <c r="ZJ174" s="209"/>
      <c r="ZK174" s="209"/>
      <c r="ZL174" s="209"/>
      <c r="ZM174" s="209"/>
      <c r="ZN174" s="209"/>
      <c r="ZO174" s="209"/>
      <c r="ZP174" s="209"/>
      <c r="ZQ174" s="209"/>
      <c r="ZR174" s="209"/>
      <c r="ZS174" s="209"/>
      <c r="ZT174" s="209"/>
      <c r="ZU174" s="209"/>
      <c r="ZV174" s="209"/>
      <c r="ZW174" s="209"/>
      <c r="ZX174" s="209"/>
      <c r="ZY174" s="209"/>
      <c r="ZZ174" s="209"/>
      <c r="AAA174" s="209"/>
      <c r="AAB174" s="209"/>
      <c r="AAC174" s="209"/>
      <c r="AAD174" s="209"/>
      <c r="AAE174" s="209"/>
      <c r="AAF174" s="209"/>
      <c r="AAG174" s="209"/>
      <c r="AAH174" s="209"/>
      <c r="AAI174" s="209"/>
      <c r="AAJ174" s="209"/>
      <c r="AAK174" s="209"/>
      <c r="AAL174" s="209"/>
      <c r="AAM174" s="209"/>
      <c r="AAN174" s="209"/>
      <c r="AAO174" s="209"/>
      <c r="AAP174" s="209"/>
      <c r="AAQ174" s="209"/>
      <c r="AAR174" s="209"/>
      <c r="AAS174" s="209"/>
      <c r="AAT174" s="209"/>
      <c r="AAU174" s="209"/>
      <c r="AAV174" s="209"/>
      <c r="AAW174" s="209"/>
      <c r="AAX174" s="209"/>
      <c r="AAY174" s="209"/>
      <c r="AAZ174" s="209"/>
      <c r="ABA174" s="209"/>
      <c r="ABB174" s="209"/>
      <c r="ABC174" s="209"/>
      <c r="ABD174" s="209"/>
      <c r="ABE174" s="209"/>
      <c r="ABF174" s="209"/>
      <c r="ABG174" s="209"/>
      <c r="ABH174" s="209"/>
      <c r="ABI174" s="209"/>
      <c r="ABJ174" s="209"/>
      <c r="ABK174" s="209"/>
      <c r="ABL174" s="209"/>
      <c r="ABM174" s="209"/>
      <c r="ABN174" s="209"/>
      <c r="ABO174" s="209"/>
      <c r="ABP174" s="209"/>
      <c r="ABQ174" s="209"/>
      <c r="ABR174" s="209"/>
      <c r="ABS174" s="209"/>
      <c r="ABT174" s="209"/>
      <c r="ABU174" s="209"/>
      <c r="ABV174" s="209"/>
      <c r="ABW174" s="209"/>
      <c r="ABX174" s="209"/>
      <c r="ABY174" s="209"/>
      <c r="ABZ174" s="209"/>
      <c r="ACA174" s="209"/>
      <c r="ACB174" s="209"/>
      <c r="ACC174" s="209"/>
      <c r="ACD174" s="209"/>
      <c r="ACE174" s="209"/>
      <c r="ACF174" s="209"/>
      <c r="ACG174" s="209"/>
      <c r="ACH174" s="209"/>
      <c r="ACI174" s="209"/>
      <c r="ACJ174" s="209"/>
      <c r="ACK174" s="209"/>
      <c r="ACL174" s="209"/>
      <c r="ACM174" s="209"/>
      <c r="ACN174" s="209"/>
      <c r="ACO174" s="209"/>
      <c r="ACP174" s="209"/>
      <c r="ACQ174" s="209"/>
      <c r="ACR174" s="209"/>
      <c r="ACS174" s="209"/>
      <c r="ACT174" s="209"/>
      <c r="ACU174" s="209"/>
      <c r="ACV174" s="209"/>
      <c r="ACW174" s="209"/>
      <c r="ACX174" s="209"/>
      <c r="ACY174" s="209"/>
      <c r="ACZ174" s="209"/>
      <c r="ADA174" s="209"/>
      <c r="ADB174" s="209"/>
      <c r="ADC174" s="209"/>
      <c r="ADD174" s="209"/>
      <c r="ADE174" s="209"/>
      <c r="ADF174" s="209"/>
      <c r="ADG174" s="209"/>
      <c r="ADH174" s="209"/>
      <c r="ADI174" s="209"/>
      <c r="ADJ174" s="209"/>
      <c r="ADK174" s="209"/>
      <c r="ADL174" s="209"/>
      <c r="ADM174" s="209"/>
      <c r="ADN174" s="209"/>
      <c r="ADO174" s="209"/>
      <c r="ADP174" s="209"/>
      <c r="ADQ174" s="209"/>
      <c r="ADR174" s="209"/>
      <c r="ADS174" s="209"/>
      <c r="ADT174" s="209"/>
      <c r="ADU174" s="209"/>
      <c r="ADV174" s="209"/>
      <c r="ADW174" s="209"/>
      <c r="ADX174" s="209"/>
      <c r="ADY174" s="209"/>
      <c r="ADZ174" s="209"/>
      <c r="AEA174" s="209"/>
      <c r="AEB174" s="209"/>
      <c r="AEC174" s="209"/>
      <c r="AED174" s="209"/>
      <c r="AEE174" s="209"/>
      <c r="AEF174" s="209"/>
      <c r="AEG174" s="209"/>
      <c r="AEH174" s="209"/>
      <c r="AEI174" s="209"/>
      <c r="AEJ174" s="209"/>
      <c r="AEK174" s="209"/>
      <c r="AEL174" s="209"/>
      <c r="AEM174" s="209"/>
      <c r="AEN174" s="209"/>
      <c r="AEO174" s="209"/>
      <c r="AEP174" s="209"/>
      <c r="AEQ174" s="209"/>
      <c r="AER174" s="209"/>
      <c r="AES174" s="209"/>
      <c r="AET174" s="209"/>
      <c r="AEU174" s="209"/>
      <c r="AEV174" s="209"/>
      <c r="AEW174" s="209"/>
      <c r="AEX174" s="209"/>
      <c r="AEY174" s="209"/>
      <c r="AEZ174" s="209"/>
      <c r="AFA174" s="209"/>
      <c r="AFB174" s="209"/>
      <c r="AFC174" s="209"/>
      <c r="AFD174" s="209"/>
      <c r="AFE174" s="209"/>
      <c r="AFF174" s="209"/>
      <c r="AFG174" s="209"/>
      <c r="AFH174" s="209"/>
      <c r="AFI174" s="209"/>
      <c r="AFJ174" s="209"/>
      <c r="AFK174" s="209"/>
      <c r="AFL174" s="209"/>
      <c r="AFM174" s="209"/>
      <c r="AFN174" s="209"/>
      <c r="AFO174" s="209"/>
      <c r="AFP174" s="209"/>
      <c r="AFQ174" s="209"/>
      <c r="AFR174" s="209"/>
      <c r="AFS174" s="209"/>
      <c r="AFT174" s="209"/>
      <c r="AFU174" s="209"/>
      <c r="AFV174" s="209"/>
      <c r="AFW174" s="209"/>
      <c r="AFX174" s="209"/>
      <c r="AFY174" s="209"/>
      <c r="AFZ174" s="209"/>
      <c r="AGA174" s="209"/>
      <c r="AGB174" s="209"/>
      <c r="AGC174" s="209"/>
      <c r="AGD174" s="209"/>
      <c r="AGE174" s="209"/>
      <c r="AGF174" s="209"/>
      <c r="AGG174" s="209"/>
      <c r="AGH174" s="209"/>
      <c r="AGI174" s="209"/>
      <c r="AGJ174" s="209"/>
      <c r="AGK174" s="209"/>
      <c r="AGL174" s="209"/>
      <c r="AGM174" s="209"/>
      <c r="AGN174" s="209"/>
      <c r="AGO174" s="209"/>
      <c r="AGP174" s="209"/>
      <c r="AGQ174" s="209"/>
      <c r="AGR174" s="209"/>
      <c r="AGS174" s="209"/>
      <c r="AGT174" s="209"/>
      <c r="AGU174" s="209"/>
      <c r="AGV174" s="209"/>
      <c r="AGW174" s="209"/>
      <c r="AGX174" s="209"/>
      <c r="AGY174" s="209"/>
      <c r="AGZ174" s="209"/>
      <c r="AHA174" s="209"/>
      <c r="AHB174" s="209"/>
      <c r="AHC174" s="209"/>
      <c r="AHD174" s="209"/>
      <c r="AHE174" s="209"/>
      <c r="AHF174" s="209"/>
      <c r="AHG174" s="209"/>
      <c r="AHH174" s="209"/>
      <c r="AHI174" s="209"/>
      <c r="AHJ174" s="209"/>
      <c r="AHK174" s="209"/>
      <c r="AHL174" s="209"/>
      <c r="AHM174" s="209"/>
      <c r="AHN174" s="209"/>
      <c r="AHO174" s="209"/>
      <c r="AHP174" s="209"/>
      <c r="AHQ174" s="209"/>
      <c r="AHR174" s="209"/>
      <c r="AHS174" s="209"/>
      <c r="AHT174" s="209"/>
      <c r="AHU174" s="209"/>
      <c r="AHV174" s="209"/>
      <c r="AHW174" s="209"/>
      <c r="AHX174" s="209"/>
      <c r="AHY174" s="209"/>
      <c r="AHZ174" s="209"/>
      <c r="AIA174" s="209"/>
      <c r="AIB174" s="209"/>
      <c r="AIC174" s="209"/>
      <c r="AID174" s="209"/>
      <c r="AIE174" s="209"/>
      <c r="AIF174" s="209"/>
      <c r="AIG174" s="209"/>
      <c r="AIH174" s="209"/>
      <c r="AII174" s="209"/>
      <c r="AIJ174" s="209"/>
      <c r="AIK174" s="209"/>
      <c r="AIL174" s="209"/>
      <c r="AIM174" s="209"/>
      <c r="AIN174" s="209"/>
      <c r="AIO174" s="209"/>
      <c r="AIP174" s="209"/>
      <c r="AIQ174" s="209"/>
      <c r="AIR174" s="209"/>
      <c r="AIS174" s="209"/>
      <c r="AIT174" s="209"/>
      <c r="AIU174" s="209"/>
      <c r="AIV174" s="209"/>
      <c r="AIW174" s="209"/>
      <c r="AIX174" s="209"/>
      <c r="AIY174" s="209"/>
      <c r="AIZ174" s="209"/>
      <c r="AJA174" s="209"/>
      <c r="AJB174" s="209"/>
      <c r="AJC174" s="209"/>
      <c r="AJD174" s="209"/>
      <c r="AJE174" s="209"/>
      <c r="AJF174" s="209"/>
      <c r="AJG174" s="209"/>
      <c r="AJH174" s="209"/>
      <c r="AJI174" s="209"/>
      <c r="AJJ174" s="209"/>
      <c r="AJK174" s="209"/>
      <c r="AJL174" s="209"/>
      <c r="AJM174" s="209"/>
      <c r="AJN174" s="209"/>
      <c r="AJO174" s="209"/>
      <c r="AJP174" s="209"/>
      <c r="AJQ174" s="209"/>
      <c r="AJR174" s="209"/>
      <c r="AJS174" s="209"/>
      <c r="AJT174" s="209"/>
      <c r="AJU174" s="209"/>
      <c r="AJV174" s="209"/>
      <c r="AJW174" s="209"/>
      <c r="AJX174" s="209"/>
      <c r="AJY174" s="209"/>
      <c r="AJZ174" s="209"/>
      <c r="AKA174" s="209"/>
      <c r="AKB174" s="209"/>
      <c r="AKC174" s="209"/>
      <c r="AKD174" s="209"/>
      <c r="AKE174" s="209"/>
      <c r="AKF174" s="209"/>
      <c r="AKG174" s="209"/>
      <c r="AKH174" s="209"/>
      <c r="AKI174" s="209"/>
      <c r="AKJ174" s="209"/>
      <c r="AKK174" s="209"/>
      <c r="AKL174" s="209"/>
      <c r="AKM174" s="209"/>
      <c r="AKN174" s="209"/>
      <c r="AKO174" s="209"/>
      <c r="AKP174" s="209"/>
      <c r="AKQ174" s="209"/>
      <c r="AKR174" s="209"/>
      <c r="AKS174" s="209"/>
      <c r="AKT174" s="209"/>
      <c r="AKU174" s="209"/>
      <c r="AKV174" s="209"/>
      <c r="AKW174" s="209"/>
      <c r="AKX174" s="209"/>
      <c r="AKY174" s="209"/>
      <c r="AKZ174" s="209"/>
      <c r="ALA174" s="209"/>
      <c r="ALB174" s="209"/>
      <c r="ALC174" s="209"/>
      <c r="ALD174" s="209"/>
      <c r="ALE174" s="209"/>
      <c r="ALF174" s="209"/>
      <c r="ALG174" s="209"/>
      <c r="ALH174" s="209"/>
      <c r="ALI174" s="209"/>
      <c r="ALJ174" s="209"/>
      <c r="ALK174" s="209"/>
      <c r="ALL174" s="209"/>
      <c r="ALM174" s="209"/>
      <c r="ALN174" s="209"/>
      <c r="ALO174" s="209"/>
      <c r="ALP174" s="209"/>
      <c r="ALQ174" s="209"/>
      <c r="ALR174" s="209"/>
      <c r="ALS174" s="209"/>
      <c r="ALT174" s="209"/>
      <c r="ALU174" s="209"/>
      <c r="ALV174" s="209"/>
      <c r="ALW174" s="209"/>
      <c r="ALX174" s="209"/>
      <c r="ALY174" s="209"/>
      <c r="ALZ174" s="209"/>
      <c r="AMA174" s="209"/>
      <c r="AMB174" s="209"/>
      <c r="AMC174" s="209"/>
      <c r="AMD174" s="209"/>
      <c r="AME174" s="209"/>
      <c r="AMF174" s="209"/>
      <c r="AMG174" s="209"/>
      <c r="AMH174" s="209"/>
      <c r="AMI174" s="209"/>
      <c r="AMJ174" s="209"/>
      <c r="AMK174" s="209"/>
      <c r="AML174" s="209"/>
      <c r="AMM174" s="209"/>
      <c r="AMN174" s="209"/>
      <c r="AMO174" s="209"/>
      <c r="AMP174" s="209"/>
      <c r="AMQ174" s="209"/>
      <c r="AMR174" s="209"/>
      <c r="AMS174" s="209"/>
      <c r="AMT174" s="209"/>
      <c r="AMU174" s="209"/>
      <c r="AMV174" s="209"/>
      <c r="AMW174" s="209"/>
      <c r="AMX174" s="209"/>
      <c r="AMY174" s="209"/>
      <c r="AMZ174" s="209"/>
      <c r="ANA174" s="209"/>
      <c r="ANB174" s="209"/>
      <c r="ANC174" s="209"/>
      <c r="AND174" s="209"/>
      <c r="ANE174" s="209"/>
      <c r="ANF174" s="209"/>
      <c r="ANG174" s="209"/>
      <c r="ANH174" s="209"/>
      <c r="ANI174" s="209"/>
      <c r="ANJ174" s="209"/>
      <c r="ANK174" s="209"/>
      <c r="ANL174" s="209"/>
      <c r="ANM174" s="209"/>
      <c r="ANN174" s="209"/>
      <c r="ANO174" s="209"/>
      <c r="ANP174" s="209"/>
      <c r="ANQ174" s="209"/>
      <c r="ANR174" s="209"/>
      <c r="ANS174" s="209"/>
      <c r="ANT174" s="209"/>
      <c r="ANU174" s="209"/>
      <c r="ANV174" s="209"/>
      <c r="ANW174" s="209"/>
      <c r="ANX174" s="209"/>
      <c r="ANY174" s="209"/>
      <c r="ANZ174" s="209"/>
      <c r="AOA174" s="209"/>
      <c r="AOB174" s="209"/>
      <c r="AOC174" s="209"/>
      <c r="AOD174" s="209"/>
      <c r="AOE174" s="209"/>
      <c r="AOF174" s="209"/>
      <c r="AOG174" s="209"/>
      <c r="AOH174" s="209"/>
      <c r="AOI174" s="209"/>
      <c r="AOJ174" s="209"/>
      <c r="AOK174" s="209"/>
      <c r="AOL174" s="209"/>
      <c r="AOM174" s="209"/>
      <c r="AON174" s="209"/>
      <c r="AOO174" s="209"/>
      <c r="AOP174" s="209"/>
      <c r="AOQ174" s="209"/>
      <c r="AOR174" s="209"/>
      <c r="AOS174" s="209"/>
      <c r="AOT174" s="209"/>
      <c r="AOU174" s="209"/>
      <c r="AOV174" s="209"/>
      <c r="AOW174" s="209"/>
      <c r="AOX174" s="209"/>
      <c r="AOY174" s="209"/>
      <c r="AOZ174" s="209"/>
      <c r="APA174" s="209"/>
      <c r="APB174" s="209"/>
      <c r="APC174" s="209"/>
      <c r="APD174" s="209"/>
      <c r="APE174" s="209"/>
      <c r="APF174" s="209"/>
      <c r="APG174" s="209"/>
      <c r="APH174" s="209"/>
      <c r="API174" s="209"/>
      <c r="APJ174" s="209"/>
      <c r="APK174" s="209"/>
      <c r="APL174" s="209"/>
      <c r="APM174" s="209"/>
      <c r="APN174" s="209"/>
      <c r="APO174" s="209"/>
      <c r="APP174" s="209"/>
      <c r="APQ174" s="209"/>
      <c r="APR174" s="209"/>
      <c r="APS174" s="209"/>
      <c r="APT174" s="209"/>
      <c r="APU174" s="209"/>
      <c r="APV174" s="209"/>
      <c r="APW174" s="209"/>
      <c r="APX174" s="209"/>
      <c r="APY174" s="209"/>
      <c r="APZ174" s="209"/>
      <c r="AQA174" s="209"/>
      <c r="AQB174" s="209"/>
      <c r="AQC174" s="209"/>
      <c r="AQD174" s="209"/>
      <c r="AQE174" s="209"/>
      <c r="AQF174" s="209"/>
      <c r="AQG174" s="209"/>
      <c r="AQH174" s="209"/>
      <c r="AQI174" s="209"/>
      <c r="AQJ174" s="209"/>
      <c r="AQK174" s="209"/>
      <c r="AQL174" s="209"/>
      <c r="AQM174" s="209"/>
      <c r="AQN174" s="209"/>
      <c r="AQO174" s="209"/>
      <c r="AQP174" s="209"/>
      <c r="AQQ174" s="209"/>
      <c r="AQR174" s="209"/>
      <c r="AQS174" s="209"/>
      <c r="AQT174" s="209"/>
      <c r="AQU174" s="209"/>
      <c r="AQV174" s="209"/>
      <c r="AQW174" s="209"/>
      <c r="AQX174" s="209"/>
      <c r="AQY174" s="209"/>
      <c r="AQZ174" s="209"/>
      <c r="ARA174" s="209"/>
      <c r="ARB174" s="209"/>
      <c r="ARC174" s="209"/>
      <c r="ARD174" s="209"/>
      <c r="ARE174" s="209"/>
      <c r="ARF174" s="209"/>
      <c r="ARG174" s="209"/>
      <c r="ARH174" s="209"/>
      <c r="ARI174" s="209"/>
      <c r="ARJ174" s="209"/>
      <c r="ARK174" s="209"/>
      <c r="ARL174" s="209"/>
      <c r="ARM174" s="209"/>
      <c r="ARN174" s="209"/>
      <c r="ARO174" s="209"/>
      <c r="ARP174" s="209"/>
      <c r="ARQ174" s="209"/>
      <c r="ARR174" s="209"/>
      <c r="ARS174" s="209"/>
      <c r="ART174" s="209"/>
      <c r="ARU174" s="209"/>
      <c r="ARV174" s="209"/>
      <c r="ARW174" s="209"/>
      <c r="ARX174" s="209"/>
      <c r="ARY174" s="209"/>
      <c r="ARZ174" s="209"/>
      <c r="ASA174" s="209"/>
      <c r="ASB174" s="209"/>
      <c r="ASC174" s="209"/>
      <c r="ASD174" s="209"/>
      <c r="ASE174" s="209"/>
      <c r="ASF174" s="209"/>
      <c r="ASG174" s="209"/>
      <c r="ASH174" s="209"/>
      <c r="ASI174" s="209"/>
      <c r="ASJ174" s="209"/>
      <c r="ASK174" s="209"/>
      <c r="ASL174" s="209"/>
      <c r="ASM174" s="209"/>
      <c r="ASN174" s="209"/>
      <c r="ASO174" s="209"/>
      <c r="ASP174" s="209"/>
      <c r="ASQ174" s="209"/>
      <c r="ASR174" s="209"/>
      <c r="ASS174" s="209"/>
      <c r="AST174" s="209"/>
      <c r="ASU174" s="209"/>
      <c r="ASV174" s="209"/>
      <c r="ASW174" s="209"/>
      <c r="ASX174" s="209"/>
      <c r="ASY174" s="209"/>
      <c r="ASZ174" s="209"/>
      <c r="ATA174" s="209"/>
      <c r="ATB174" s="209"/>
      <c r="ATC174" s="209"/>
      <c r="ATD174" s="209"/>
      <c r="ATE174" s="209"/>
      <c r="ATF174" s="209"/>
      <c r="ATG174" s="209"/>
      <c r="ATH174" s="209"/>
      <c r="ATI174" s="209"/>
      <c r="ATJ174" s="209"/>
      <c r="ATK174" s="209"/>
      <c r="ATL174" s="209"/>
      <c r="ATM174" s="209"/>
      <c r="ATN174" s="209"/>
      <c r="ATO174" s="209"/>
      <c r="ATP174" s="209"/>
      <c r="ATQ174" s="209"/>
      <c r="ATR174" s="209"/>
      <c r="ATS174" s="209"/>
      <c r="ATT174" s="209"/>
      <c r="ATU174" s="209"/>
      <c r="ATV174" s="209"/>
      <c r="ATW174" s="209"/>
      <c r="ATX174" s="209"/>
      <c r="ATY174" s="209"/>
      <c r="ATZ174" s="209"/>
      <c r="AUA174" s="209"/>
      <c r="AUB174" s="209"/>
      <c r="AUC174" s="209"/>
      <c r="AUD174" s="209"/>
      <c r="AUE174" s="209"/>
      <c r="AUF174" s="209"/>
      <c r="AUG174" s="209"/>
      <c r="AUH174" s="209"/>
      <c r="AUI174" s="209"/>
      <c r="AUJ174" s="209"/>
      <c r="AUK174" s="209"/>
      <c r="AUL174" s="209"/>
      <c r="AUM174" s="209"/>
      <c r="AUN174" s="209"/>
      <c r="AUO174" s="209"/>
      <c r="AUP174" s="209"/>
      <c r="AUQ174" s="209"/>
      <c r="AUR174" s="209"/>
      <c r="AUS174" s="209"/>
      <c r="AUT174" s="209"/>
      <c r="AUU174" s="209"/>
      <c r="AUV174" s="209"/>
      <c r="AUW174" s="209"/>
      <c r="AUX174" s="209"/>
      <c r="AUY174" s="209"/>
      <c r="AUZ174" s="209"/>
      <c r="AVA174" s="209"/>
      <c r="AVB174" s="209"/>
      <c r="AVC174" s="209"/>
      <c r="AVD174" s="209"/>
      <c r="AVE174" s="209"/>
      <c r="AVF174" s="209"/>
      <c r="AVG174" s="209"/>
      <c r="AVH174" s="209"/>
      <c r="AVI174" s="209"/>
      <c r="AVJ174" s="209"/>
      <c r="AVK174" s="209"/>
      <c r="AVL174" s="209"/>
      <c r="AVM174" s="209"/>
      <c r="AVN174" s="209"/>
      <c r="AVO174" s="209"/>
      <c r="AVP174" s="209"/>
      <c r="AVQ174" s="209"/>
      <c r="AVR174" s="209"/>
      <c r="AVS174" s="209"/>
      <c r="AVT174" s="209"/>
      <c r="AVU174" s="209"/>
      <c r="AVV174" s="209"/>
      <c r="AVW174" s="209"/>
      <c r="AVX174" s="209"/>
      <c r="AVY174" s="209"/>
      <c r="AVZ174" s="209"/>
      <c r="AWA174" s="209"/>
      <c r="AWB174" s="209"/>
      <c r="AWC174" s="209"/>
      <c r="AWD174" s="209"/>
      <c r="AWE174" s="209"/>
      <c r="AWF174" s="209"/>
      <c r="AWG174" s="209"/>
      <c r="AWH174" s="209"/>
      <c r="AWI174" s="209"/>
      <c r="AWJ174" s="209"/>
      <c r="AWK174" s="209"/>
      <c r="AWL174" s="209"/>
      <c r="AWM174" s="209"/>
      <c r="AWN174" s="209"/>
      <c r="AWO174" s="209"/>
      <c r="AWP174" s="209"/>
      <c r="AWQ174" s="209"/>
      <c r="AWR174" s="209"/>
      <c r="AWS174" s="209"/>
      <c r="AWT174" s="209"/>
      <c r="AWU174" s="209"/>
      <c r="AWV174" s="209"/>
      <c r="AWW174" s="209"/>
      <c r="AWX174" s="209"/>
      <c r="AWY174" s="209"/>
      <c r="AWZ174" s="209"/>
      <c r="AXA174" s="209"/>
      <c r="AXB174" s="209"/>
      <c r="AXC174" s="209"/>
      <c r="AXD174" s="209"/>
      <c r="AXE174" s="209"/>
      <c r="AXF174" s="209"/>
      <c r="AXG174" s="209"/>
      <c r="AXH174" s="209"/>
      <c r="AXI174" s="209"/>
      <c r="AXJ174" s="209"/>
      <c r="AXK174" s="209"/>
      <c r="AXL174" s="209"/>
      <c r="AXM174" s="209"/>
      <c r="AXN174" s="209"/>
      <c r="AXO174" s="209"/>
      <c r="AXP174" s="209"/>
      <c r="AXQ174" s="209"/>
      <c r="AXR174" s="209"/>
      <c r="AXS174" s="209"/>
      <c r="AXT174" s="209"/>
      <c r="AXU174" s="209"/>
      <c r="AXV174" s="209"/>
      <c r="AXW174" s="209"/>
      <c r="AXX174" s="209"/>
      <c r="AXY174" s="209"/>
      <c r="AXZ174" s="209"/>
      <c r="AYA174" s="209"/>
      <c r="AYB174" s="209"/>
      <c r="AYC174" s="209"/>
      <c r="AYD174" s="209"/>
      <c r="AYE174" s="209"/>
      <c r="AYF174" s="209"/>
      <c r="AYG174" s="209"/>
      <c r="AYH174" s="209"/>
      <c r="AYI174" s="209"/>
      <c r="AYJ174" s="209"/>
      <c r="AYK174" s="209"/>
      <c r="AYL174" s="209"/>
      <c r="AYM174" s="209"/>
      <c r="AYN174" s="209"/>
      <c r="AYO174" s="209"/>
      <c r="AYP174" s="209"/>
      <c r="AYQ174" s="209"/>
      <c r="AYR174" s="209"/>
      <c r="AYS174" s="209"/>
      <c r="AYT174" s="209"/>
      <c r="AYU174" s="209"/>
      <c r="AYV174" s="209"/>
      <c r="AYW174" s="209"/>
      <c r="AYX174" s="209"/>
      <c r="AYY174" s="209"/>
      <c r="AYZ174" s="209"/>
      <c r="AZA174" s="209"/>
      <c r="AZB174" s="209"/>
      <c r="AZC174" s="209"/>
      <c r="AZD174" s="209"/>
      <c r="AZE174" s="209"/>
      <c r="AZF174" s="209"/>
      <c r="AZG174" s="209"/>
      <c r="AZH174" s="209"/>
      <c r="AZI174" s="209"/>
      <c r="AZJ174" s="209"/>
      <c r="AZK174" s="209"/>
      <c r="AZL174" s="209"/>
      <c r="AZM174" s="209"/>
      <c r="AZN174" s="209"/>
      <c r="AZO174" s="209"/>
      <c r="AZP174" s="209"/>
      <c r="AZQ174" s="209"/>
      <c r="AZR174" s="209"/>
      <c r="AZS174" s="209"/>
      <c r="AZT174" s="209"/>
      <c r="AZU174" s="209"/>
      <c r="AZV174" s="209"/>
      <c r="AZW174" s="209"/>
      <c r="AZX174" s="209"/>
      <c r="AZY174" s="209"/>
      <c r="AZZ174" s="209"/>
      <c r="BAA174" s="209"/>
      <c r="BAB174" s="209"/>
      <c r="BAC174" s="209"/>
      <c r="BAD174" s="209"/>
      <c r="BAE174" s="209"/>
      <c r="BAF174" s="209"/>
      <c r="BAG174" s="209"/>
      <c r="BAH174" s="209"/>
      <c r="BAI174" s="209"/>
      <c r="BAJ174" s="209"/>
      <c r="BAK174" s="209"/>
      <c r="BAL174" s="209"/>
      <c r="BAM174" s="209"/>
      <c r="BAN174" s="209"/>
      <c r="BAO174" s="209"/>
      <c r="BAP174" s="209"/>
      <c r="BAQ174" s="209"/>
      <c r="BAR174" s="209"/>
      <c r="BAS174" s="209"/>
      <c r="BAT174" s="209"/>
      <c r="BAU174" s="209"/>
      <c r="BAV174" s="209"/>
      <c r="BAW174" s="209"/>
      <c r="BAX174" s="209"/>
      <c r="BAY174" s="209"/>
      <c r="BAZ174" s="209"/>
      <c r="BBA174" s="209"/>
      <c r="BBB174" s="209"/>
      <c r="BBC174" s="209"/>
      <c r="BBD174" s="209"/>
      <c r="BBE174" s="209"/>
      <c r="BBF174" s="209"/>
      <c r="BBG174" s="209"/>
      <c r="BBH174" s="209"/>
      <c r="BBI174" s="209"/>
      <c r="BBJ174" s="209"/>
      <c r="BBK174" s="209"/>
      <c r="BBL174" s="209"/>
      <c r="BBM174" s="209"/>
      <c r="BBN174" s="209"/>
      <c r="BBO174" s="209"/>
      <c r="BBP174" s="209"/>
      <c r="BBQ174" s="209"/>
      <c r="BBR174" s="209"/>
      <c r="BBS174" s="209"/>
      <c r="BBT174" s="209"/>
      <c r="BBU174" s="209"/>
      <c r="BBV174" s="209"/>
      <c r="BBW174" s="209"/>
      <c r="BBX174" s="209"/>
      <c r="BBY174" s="209"/>
      <c r="BBZ174" s="209"/>
      <c r="BCA174" s="209"/>
      <c r="BCB174" s="209"/>
      <c r="BCC174" s="209"/>
      <c r="BCD174" s="209"/>
      <c r="BCE174" s="209"/>
      <c r="BCF174" s="209"/>
      <c r="BCG174" s="209"/>
      <c r="BCH174" s="209"/>
      <c r="BCI174" s="209"/>
      <c r="BCJ174" s="209"/>
      <c r="BCK174" s="209"/>
      <c r="BCL174" s="209"/>
      <c r="BCM174" s="209"/>
      <c r="BCN174" s="209"/>
      <c r="BCO174" s="209"/>
      <c r="BCP174" s="209"/>
      <c r="BCQ174" s="209"/>
      <c r="BCR174" s="209"/>
      <c r="BCS174" s="209"/>
      <c r="BCT174" s="209"/>
      <c r="BCU174" s="209"/>
      <c r="BCV174" s="209"/>
      <c r="BCW174" s="209"/>
      <c r="BCX174" s="209"/>
      <c r="BCY174" s="209"/>
      <c r="BCZ174" s="209"/>
      <c r="BDA174" s="209"/>
      <c r="BDB174" s="209"/>
      <c r="BDC174" s="209"/>
      <c r="BDD174" s="209"/>
      <c r="BDE174" s="209"/>
      <c r="BDF174" s="209"/>
      <c r="BDG174" s="209"/>
      <c r="BDH174" s="209"/>
      <c r="BDI174" s="209"/>
      <c r="BDJ174" s="209"/>
      <c r="BDK174" s="209"/>
      <c r="BDL174" s="209"/>
      <c r="BDM174" s="209"/>
      <c r="BDN174" s="209"/>
      <c r="BDO174" s="209"/>
      <c r="BDP174" s="209"/>
      <c r="BDQ174" s="209"/>
      <c r="BDR174" s="209"/>
      <c r="BDS174" s="209"/>
      <c r="BDT174" s="209"/>
      <c r="BDU174" s="209"/>
      <c r="BDV174" s="209"/>
      <c r="BDW174" s="209"/>
      <c r="BDX174" s="209"/>
      <c r="BDY174" s="209"/>
      <c r="BDZ174" s="209"/>
      <c r="BEA174" s="209"/>
      <c r="BEB174" s="209"/>
      <c r="BEC174" s="209"/>
      <c r="BED174" s="209"/>
      <c r="BEE174" s="209"/>
      <c r="BEF174" s="209"/>
      <c r="BEG174" s="209"/>
      <c r="BEH174" s="209"/>
      <c r="BEI174" s="209"/>
      <c r="BEJ174" s="209"/>
      <c r="BEK174" s="209"/>
      <c r="BEL174" s="209"/>
      <c r="BEM174" s="209"/>
      <c r="BEN174" s="209"/>
      <c r="BEO174" s="209"/>
      <c r="BEP174" s="209"/>
      <c r="BEQ174" s="209"/>
      <c r="BER174" s="209"/>
      <c r="BES174" s="209"/>
      <c r="BET174" s="209"/>
      <c r="BEU174" s="209"/>
      <c r="BEV174" s="209"/>
      <c r="BEW174" s="209"/>
      <c r="BEX174" s="209"/>
      <c r="BEY174" s="209"/>
      <c r="BEZ174" s="209"/>
      <c r="BFA174" s="209"/>
      <c r="BFB174" s="209"/>
      <c r="BFC174" s="209"/>
      <c r="BFD174" s="209"/>
      <c r="BFE174" s="209"/>
      <c r="BFF174" s="209"/>
      <c r="BFG174" s="209"/>
      <c r="BFH174" s="209"/>
      <c r="BFI174" s="209"/>
      <c r="BFJ174" s="209"/>
      <c r="BFK174" s="209"/>
      <c r="BFL174" s="209"/>
      <c r="BFM174" s="209"/>
      <c r="BFN174" s="209"/>
      <c r="BFO174" s="209"/>
      <c r="BFP174" s="209"/>
      <c r="BFQ174" s="209"/>
      <c r="BFR174" s="209"/>
      <c r="BFS174" s="209"/>
      <c r="BFT174" s="209"/>
      <c r="BFU174" s="209"/>
      <c r="BFV174" s="209"/>
      <c r="BFW174" s="209"/>
      <c r="BFX174" s="209"/>
      <c r="BFY174" s="209"/>
      <c r="BFZ174" s="209"/>
      <c r="BGA174" s="209"/>
      <c r="BGB174" s="209"/>
      <c r="BGC174" s="209"/>
      <c r="BGD174" s="209"/>
      <c r="BGE174" s="209"/>
      <c r="BGF174" s="209"/>
      <c r="BGG174" s="209"/>
      <c r="BGH174" s="209"/>
      <c r="BGI174" s="209"/>
      <c r="BGJ174" s="209"/>
      <c r="BGK174" s="209"/>
      <c r="BGL174" s="209"/>
      <c r="BGM174" s="209"/>
      <c r="BGN174" s="209"/>
      <c r="BGO174" s="209"/>
      <c r="BGP174" s="209"/>
      <c r="BGQ174" s="209"/>
      <c r="BGR174" s="209"/>
      <c r="BGS174" s="209"/>
      <c r="BGT174" s="209"/>
      <c r="BGU174" s="209"/>
      <c r="BGV174" s="209"/>
      <c r="BGW174" s="209"/>
      <c r="BGX174" s="209"/>
      <c r="BGY174" s="209"/>
      <c r="BGZ174" s="209"/>
      <c r="BHA174" s="209"/>
      <c r="BHB174" s="209"/>
      <c r="BHC174" s="209"/>
      <c r="BHD174" s="209"/>
      <c r="BHE174" s="209"/>
      <c r="BHF174" s="209"/>
      <c r="BHG174" s="209"/>
      <c r="BHH174" s="209"/>
      <c r="BHI174" s="209"/>
      <c r="BHJ174" s="209"/>
      <c r="BHK174" s="209"/>
      <c r="BHL174" s="209"/>
      <c r="BHM174" s="209"/>
      <c r="BHN174" s="209"/>
      <c r="BHO174" s="209"/>
      <c r="BHP174" s="209"/>
      <c r="BHQ174" s="209"/>
      <c r="BHR174" s="209"/>
      <c r="BHS174" s="209"/>
      <c r="BHT174" s="209"/>
      <c r="BHU174" s="209"/>
      <c r="BHV174" s="209"/>
      <c r="BHW174" s="209"/>
      <c r="BHX174" s="209"/>
      <c r="BHY174" s="209"/>
      <c r="BHZ174" s="209"/>
      <c r="BIA174" s="209"/>
      <c r="BIB174" s="209"/>
      <c r="BIC174" s="209"/>
      <c r="BID174" s="209"/>
      <c r="BIE174" s="209"/>
      <c r="BIF174" s="209"/>
      <c r="BIG174" s="209"/>
      <c r="BIH174" s="209"/>
      <c r="BII174" s="209"/>
      <c r="BIJ174" s="209"/>
      <c r="BIK174" s="209"/>
      <c r="BIL174" s="209"/>
      <c r="BIM174" s="209"/>
      <c r="BIN174" s="209"/>
      <c r="BIO174" s="209"/>
      <c r="BIP174" s="209"/>
      <c r="BIQ174" s="209"/>
      <c r="BIR174" s="209"/>
      <c r="BIS174" s="209"/>
      <c r="BIT174" s="209"/>
      <c r="BIU174" s="209"/>
      <c r="BIV174" s="209"/>
      <c r="BIW174" s="209"/>
      <c r="BIX174" s="209"/>
      <c r="BIY174" s="209"/>
      <c r="BIZ174" s="209"/>
      <c r="BJA174" s="209"/>
      <c r="BJB174" s="209"/>
      <c r="BJC174" s="209"/>
      <c r="BJD174" s="209"/>
      <c r="BJE174" s="209"/>
      <c r="BJF174" s="209"/>
      <c r="BJG174" s="209"/>
      <c r="BJH174" s="209"/>
      <c r="BJI174" s="209"/>
      <c r="BJJ174" s="209"/>
      <c r="BJK174" s="209"/>
      <c r="BJL174" s="209"/>
      <c r="BJM174" s="209"/>
      <c r="BJN174" s="209"/>
      <c r="BJO174" s="209"/>
      <c r="BJP174" s="209"/>
      <c r="BJQ174" s="209"/>
      <c r="BJR174" s="209"/>
      <c r="BJS174" s="209"/>
      <c r="BJT174" s="209"/>
      <c r="BJU174" s="209"/>
      <c r="BJV174" s="209"/>
      <c r="BJW174" s="209"/>
      <c r="BJX174" s="209"/>
      <c r="BJY174" s="209"/>
      <c r="BJZ174" s="209"/>
      <c r="BKA174" s="209"/>
      <c r="BKB174" s="209"/>
      <c r="BKC174" s="209"/>
      <c r="BKD174" s="209"/>
      <c r="BKE174" s="209"/>
      <c r="BKF174" s="209"/>
      <c r="BKG174" s="209"/>
      <c r="BKH174" s="209"/>
      <c r="BKI174" s="209"/>
      <c r="BKJ174" s="209"/>
      <c r="BKK174" s="209"/>
      <c r="BKL174" s="209"/>
      <c r="BKM174" s="209"/>
      <c r="BKN174" s="209"/>
      <c r="BKO174" s="209"/>
      <c r="BKP174" s="209"/>
      <c r="BKQ174" s="209"/>
      <c r="BKR174" s="209"/>
      <c r="BKS174" s="209"/>
      <c r="BKT174" s="209"/>
      <c r="BKU174" s="209"/>
      <c r="BKV174" s="209"/>
      <c r="BKW174" s="209"/>
      <c r="BKX174" s="209"/>
      <c r="BKY174" s="209"/>
      <c r="BKZ174" s="209"/>
      <c r="BLA174" s="209"/>
      <c r="BLB174" s="209"/>
      <c r="BLC174" s="209"/>
      <c r="BLD174" s="209"/>
      <c r="BLE174" s="209"/>
      <c r="BLF174" s="209"/>
      <c r="BLG174" s="209"/>
      <c r="BLH174" s="209"/>
      <c r="BLI174" s="209"/>
      <c r="BLJ174" s="209"/>
      <c r="BLK174" s="209"/>
      <c r="BLL174" s="209"/>
      <c r="BLM174" s="209"/>
      <c r="BLN174" s="209"/>
      <c r="BLO174" s="209"/>
      <c r="BLP174" s="209"/>
      <c r="BLQ174" s="209"/>
      <c r="BLR174" s="209"/>
      <c r="BLS174" s="209"/>
      <c r="BLT174" s="209"/>
      <c r="BLU174" s="209"/>
      <c r="BLV174" s="209"/>
      <c r="BLW174" s="209"/>
      <c r="BLX174" s="209"/>
      <c r="BLY174" s="209"/>
      <c r="BLZ174" s="209"/>
      <c r="BMA174" s="209"/>
      <c r="BMB174" s="209"/>
      <c r="BMC174" s="209"/>
      <c r="BMD174" s="209"/>
      <c r="BME174" s="209"/>
      <c r="BMF174" s="209"/>
      <c r="BMG174" s="209"/>
      <c r="BMH174" s="209"/>
      <c r="BMI174" s="209"/>
      <c r="BMJ174" s="209"/>
      <c r="BMK174" s="209"/>
      <c r="BML174" s="209"/>
      <c r="BMM174" s="209"/>
      <c r="BMN174" s="209"/>
      <c r="BMO174" s="209"/>
      <c r="BMP174" s="209"/>
      <c r="BMQ174" s="209"/>
      <c r="BMR174" s="209"/>
      <c r="BMS174" s="209"/>
      <c r="BMT174" s="209"/>
      <c r="BMU174" s="209"/>
      <c r="BMV174" s="209"/>
      <c r="BMW174" s="209"/>
      <c r="BMX174" s="209"/>
      <c r="BMY174" s="209"/>
      <c r="BMZ174" s="209"/>
      <c r="BNA174" s="209"/>
      <c r="BNB174" s="209"/>
      <c r="BNC174" s="209"/>
      <c r="BND174" s="209"/>
      <c r="BNE174" s="209"/>
      <c r="BNF174" s="209"/>
      <c r="BNG174" s="209"/>
      <c r="BNH174" s="209"/>
      <c r="BNI174" s="209"/>
      <c r="BNJ174" s="209"/>
      <c r="BNK174" s="209"/>
      <c r="BNL174" s="209"/>
      <c r="BNM174" s="209"/>
      <c r="BNN174" s="209"/>
      <c r="BNO174" s="209"/>
      <c r="BNP174" s="209"/>
      <c r="BNQ174" s="209"/>
      <c r="BNR174" s="209"/>
      <c r="BNS174" s="209"/>
      <c r="BNT174" s="209"/>
      <c r="BNU174" s="209"/>
      <c r="BNV174" s="209"/>
      <c r="BNW174" s="209"/>
      <c r="BNX174" s="209"/>
      <c r="BNY174" s="209"/>
      <c r="BNZ174" s="209"/>
      <c r="BOA174" s="209"/>
      <c r="BOB174" s="209"/>
      <c r="BOC174" s="209"/>
      <c r="BOD174" s="209"/>
      <c r="BOE174" s="209"/>
      <c r="BOF174" s="209"/>
      <c r="BOG174" s="209"/>
      <c r="BOH174" s="209"/>
      <c r="BOI174" s="209"/>
      <c r="BOJ174" s="209"/>
      <c r="BOK174" s="209"/>
      <c r="BOL174" s="209"/>
      <c r="BOM174" s="209"/>
      <c r="BON174" s="209"/>
      <c r="BOO174" s="209"/>
      <c r="BOP174" s="209"/>
      <c r="BOQ174" s="209"/>
      <c r="BOR174" s="209"/>
      <c r="BOS174" s="209"/>
      <c r="BOT174" s="209"/>
      <c r="BOU174" s="209"/>
      <c r="BOV174" s="209"/>
      <c r="BOW174" s="209"/>
      <c r="BOX174" s="209"/>
      <c r="BOY174" s="209"/>
      <c r="BOZ174" s="209"/>
      <c r="BPA174" s="209"/>
      <c r="BPB174" s="209"/>
      <c r="BPC174" s="209"/>
      <c r="BPD174" s="209"/>
      <c r="BPE174" s="209"/>
      <c r="BPF174" s="209"/>
      <c r="BPG174" s="209"/>
      <c r="BPH174" s="209"/>
      <c r="BPI174" s="209"/>
      <c r="BPJ174" s="209"/>
      <c r="BPK174" s="209"/>
      <c r="BPL174" s="209"/>
      <c r="BPM174" s="209"/>
      <c r="BPN174" s="209"/>
      <c r="BPO174" s="209"/>
      <c r="BPP174" s="209"/>
      <c r="BPQ174" s="209"/>
      <c r="BPR174" s="209"/>
      <c r="BPS174" s="209"/>
      <c r="BPT174" s="209"/>
      <c r="BPU174" s="209"/>
      <c r="BPV174" s="209"/>
      <c r="BPW174" s="209"/>
      <c r="BPX174" s="209"/>
      <c r="BPY174" s="209"/>
      <c r="BPZ174" s="209"/>
      <c r="BQA174" s="209"/>
      <c r="BQB174" s="209"/>
      <c r="BQC174" s="209"/>
      <c r="BQD174" s="209"/>
      <c r="BQE174" s="209"/>
      <c r="BQF174" s="209"/>
      <c r="BQG174" s="209"/>
      <c r="BQH174" s="209"/>
      <c r="BQI174" s="209"/>
      <c r="BQJ174" s="209"/>
      <c r="BQK174" s="209"/>
      <c r="BQL174" s="209"/>
      <c r="BQM174" s="209"/>
      <c r="BQN174" s="209"/>
      <c r="BQO174" s="209"/>
      <c r="BQP174" s="209"/>
      <c r="BQQ174" s="209"/>
      <c r="BQR174" s="209"/>
      <c r="BQS174" s="209"/>
      <c r="BQT174" s="209"/>
      <c r="BQU174" s="209"/>
      <c r="BQV174" s="209"/>
      <c r="BQW174" s="209"/>
      <c r="BQX174" s="209"/>
      <c r="BQY174" s="209"/>
      <c r="BQZ174" s="209"/>
      <c r="BRA174" s="209"/>
      <c r="BRB174" s="209"/>
      <c r="BRC174" s="209"/>
      <c r="BRD174" s="209"/>
      <c r="BRE174" s="209"/>
      <c r="BRF174" s="209"/>
      <c r="BRG174" s="209"/>
      <c r="BRH174" s="209"/>
      <c r="BRI174" s="209"/>
      <c r="BRJ174" s="209"/>
      <c r="BRK174" s="209"/>
      <c r="BRL174" s="209"/>
      <c r="BRM174" s="209"/>
      <c r="BRN174" s="209"/>
      <c r="BRO174" s="209"/>
      <c r="BRP174" s="209"/>
      <c r="BRQ174" s="209"/>
      <c r="BRR174" s="209"/>
      <c r="BRS174" s="209"/>
      <c r="BRT174" s="209"/>
      <c r="BRU174" s="209"/>
      <c r="BRV174" s="209"/>
      <c r="BRW174" s="209"/>
      <c r="BRX174" s="209"/>
      <c r="BRY174" s="209"/>
      <c r="BRZ174" s="209"/>
      <c r="BSA174" s="209"/>
      <c r="BSB174" s="209"/>
      <c r="BSC174" s="209"/>
      <c r="BSD174" s="209"/>
      <c r="BSE174" s="209"/>
      <c r="BSF174" s="209"/>
      <c r="BSG174" s="209"/>
      <c r="BSH174" s="209"/>
      <c r="BSI174" s="209"/>
      <c r="BSJ174" s="209"/>
      <c r="BSK174" s="209"/>
      <c r="BSL174" s="209"/>
      <c r="BSM174" s="209"/>
      <c r="BSN174" s="209"/>
      <c r="BSO174" s="209"/>
      <c r="BSP174" s="209"/>
      <c r="BSQ174" s="209"/>
      <c r="BSR174" s="209"/>
      <c r="BSS174" s="209"/>
      <c r="BST174" s="209"/>
      <c r="BSU174" s="209"/>
      <c r="BSV174" s="209"/>
      <c r="BSW174" s="209"/>
      <c r="BSX174" s="209"/>
      <c r="BSY174" s="209"/>
      <c r="BSZ174" s="209"/>
      <c r="BTA174" s="209"/>
      <c r="BTB174" s="209"/>
      <c r="BTC174" s="209"/>
      <c r="BTD174" s="209"/>
      <c r="BTE174" s="209"/>
      <c r="BTF174" s="209"/>
      <c r="BTG174" s="209"/>
      <c r="BTH174" s="209"/>
      <c r="BTI174" s="209"/>
      <c r="BTJ174" s="209"/>
      <c r="BTK174" s="209"/>
      <c r="BTL174" s="209"/>
      <c r="BTM174" s="209"/>
      <c r="BTN174" s="209"/>
      <c r="BTO174" s="209"/>
      <c r="BTP174" s="209"/>
      <c r="BTQ174" s="209"/>
      <c r="BTR174" s="209"/>
      <c r="BTS174" s="209"/>
      <c r="BTT174" s="209"/>
      <c r="BTU174" s="209"/>
      <c r="BTV174" s="209"/>
      <c r="BTW174" s="209"/>
      <c r="BTX174" s="209"/>
      <c r="BTY174" s="209"/>
      <c r="BTZ174" s="209"/>
      <c r="BUA174" s="209"/>
      <c r="BUB174" s="209"/>
      <c r="BUC174" s="209"/>
      <c r="BUD174" s="209"/>
      <c r="BUE174" s="209"/>
      <c r="BUF174" s="209"/>
      <c r="BUG174" s="209"/>
      <c r="BUH174" s="209"/>
      <c r="BUI174" s="209"/>
      <c r="BUJ174" s="209"/>
      <c r="BUK174" s="209"/>
      <c r="BUL174" s="209"/>
      <c r="BUM174" s="209"/>
      <c r="BUN174" s="209"/>
      <c r="BUO174" s="209"/>
      <c r="BUP174" s="209"/>
      <c r="BUQ174" s="209"/>
      <c r="BUR174" s="209"/>
      <c r="BUS174" s="209"/>
      <c r="BUT174" s="209"/>
      <c r="BUU174" s="209"/>
      <c r="BUV174" s="209"/>
      <c r="BUW174" s="209"/>
      <c r="BUX174" s="209"/>
      <c r="BUY174" s="209"/>
      <c r="BUZ174" s="209"/>
      <c r="BVA174" s="209"/>
      <c r="BVB174" s="209"/>
      <c r="BVC174" s="209"/>
      <c r="BVD174" s="209"/>
      <c r="BVE174" s="209"/>
      <c r="BVF174" s="209"/>
      <c r="BVG174" s="209"/>
      <c r="BVH174" s="209"/>
      <c r="BVI174" s="209"/>
      <c r="BVJ174" s="209"/>
      <c r="BVK174" s="209"/>
      <c r="BVL174" s="209"/>
      <c r="BVM174" s="209"/>
      <c r="BVN174" s="209"/>
      <c r="BVO174" s="209"/>
      <c r="BVP174" s="209"/>
      <c r="BVQ174" s="209"/>
      <c r="BVR174" s="209"/>
      <c r="BVS174" s="209"/>
      <c r="BVT174" s="209"/>
      <c r="BVU174" s="209"/>
      <c r="BVV174" s="209"/>
      <c r="BVW174" s="209"/>
      <c r="BVX174" s="209"/>
      <c r="BVY174" s="209"/>
      <c r="BVZ174" s="209"/>
      <c r="BWA174" s="209"/>
      <c r="BWB174" s="209"/>
      <c r="BWC174" s="209"/>
      <c r="BWD174" s="209"/>
      <c r="BWE174" s="209"/>
      <c r="BWF174" s="209"/>
      <c r="BWG174" s="209"/>
      <c r="BWH174" s="209"/>
      <c r="BWI174" s="209"/>
      <c r="BWJ174" s="209"/>
      <c r="BWK174" s="209"/>
      <c r="BWL174" s="209"/>
      <c r="BWM174" s="209"/>
      <c r="BWN174" s="209"/>
      <c r="BWO174" s="209"/>
      <c r="BWP174" s="209"/>
      <c r="BWQ174" s="209"/>
      <c r="BWR174" s="209"/>
      <c r="BWS174" s="209"/>
      <c r="BWT174" s="209"/>
      <c r="BWU174" s="209"/>
      <c r="BWV174" s="209"/>
      <c r="BWW174" s="209"/>
      <c r="BWX174" s="209"/>
      <c r="BWY174" s="209"/>
      <c r="BWZ174" s="209"/>
      <c r="BXA174" s="209"/>
      <c r="BXB174" s="209"/>
      <c r="BXC174" s="209"/>
      <c r="BXD174" s="209"/>
      <c r="BXE174" s="209"/>
      <c r="BXF174" s="209"/>
      <c r="BXG174" s="209"/>
      <c r="BXH174" s="209"/>
      <c r="BXI174" s="209"/>
      <c r="BXJ174" s="209"/>
      <c r="BXK174" s="209"/>
      <c r="BXL174" s="209"/>
      <c r="BXM174" s="209"/>
      <c r="BXN174" s="209"/>
      <c r="BXO174" s="209"/>
      <c r="BXP174" s="209"/>
      <c r="BXQ174" s="209"/>
      <c r="BXR174" s="209"/>
      <c r="BXS174" s="209"/>
      <c r="BXT174" s="209"/>
      <c r="BXU174" s="209"/>
      <c r="BXV174" s="209"/>
      <c r="BXW174" s="209"/>
      <c r="BXX174" s="209"/>
      <c r="BXY174" s="209"/>
      <c r="BXZ174" s="209"/>
      <c r="BYA174" s="209"/>
      <c r="BYB174" s="209"/>
      <c r="BYC174" s="209"/>
      <c r="BYD174" s="209"/>
      <c r="BYE174" s="209"/>
      <c r="BYF174" s="209"/>
      <c r="BYG174" s="209"/>
      <c r="BYH174" s="209"/>
      <c r="BYI174" s="209"/>
      <c r="BYJ174" s="209"/>
      <c r="BYK174" s="209"/>
      <c r="BYL174" s="209"/>
      <c r="BYM174" s="209"/>
      <c r="BYN174" s="209"/>
      <c r="BYO174" s="209"/>
      <c r="BYP174" s="209"/>
      <c r="BYQ174" s="209"/>
      <c r="BYR174" s="209"/>
      <c r="BYS174" s="209"/>
      <c r="BYT174" s="209"/>
      <c r="BYU174" s="209"/>
      <c r="BYV174" s="209"/>
      <c r="BYW174" s="209"/>
      <c r="BYX174" s="209"/>
      <c r="BYY174" s="209"/>
      <c r="BYZ174" s="209"/>
      <c r="BZA174" s="209"/>
      <c r="BZB174" s="209"/>
      <c r="BZC174" s="209"/>
      <c r="BZD174" s="209"/>
      <c r="BZE174" s="209"/>
      <c r="BZF174" s="209"/>
      <c r="BZG174" s="209"/>
      <c r="BZH174" s="209"/>
      <c r="BZI174" s="209"/>
      <c r="BZJ174" s="209"/>
      <c r="BZK174" s="209"/>
      <c r="BZL174" s="209"/>
      <c r="BZM174" s="209"/>
      <c r="BZN174" s="209"/>
      <c r="BZO174" s="209"/>
      <c r="BZP174" s="209"/>
      <c r="BZQ174" s="209"/>
      <c r="BZR174" s="209"/>
      <c r="BZS174" s="209"/>
      <c r="BZT174" s="209"/>
      <c r="BZU174" s="209"/>
      <c r="BZV174" s="209"/>
      <c r="BZW174" s="209"/>
      <c r="BZX174" s="209"/>
      <c r="BZY174" s="209"/>
      <c r="BZZ174" s="209"/>
      <c r="CAA174" s="209"/>
      <c r="CAB174" s="209"/>
      <c r="CAC174" s="209"/>
      <c r="CAD174" s="209"/>
      <c r="CAE174" s="209"/>
      <c r="CAF174" s="209"/>
      <c r="CAG174" s="209"/>
      <c r="CAH174" s="209"/>
      <c r="CAI174" s="209"/>
      <c r="CAJ174" s="209"/>
      <c r="CAK174" s="209"/>
      <c r="CAL174" s="209"/>
      <c r="CAM174" s="209"/>
      <c r="CAN174" s="209"/>
      <c r="CAO174" s="209"/>
      <c r="CAP174" s="209"/>
      <c r="CAQ174" s="209"/>
      <c r="CAR174" s="209"/>
      <c r="CAS174" s="209"/>
      <c r="CAT174" s="209"/>
      <c r="CAU174" s="209"/>
      <c r="CAV174" s="209"/>
      <c r="CAW174" s="209"/>
      <c r="CAX174" s="209"/>
      <c r="CAY174" s="209"/>
      <c r="CAZ174" s="209"/>
      <c r="CBA174" s="209"/>
      <c r="CBB174" s="209"/>
      <c r="CBC174" s="209"/>
      <c r="CBD174" s="209"/>
      <c r="CBE174" s="209"/>
      <c r="CBF174" s="209"/>
      <c r="CBG174" s="209"/>
      <c r="CBH174" s="209"/>
      <c r="CBI174" s="209"/>
      <c r="CBJ174" s="209"/>
      <c r="CBK174" s="209"/>
      <c r="CBL174" s="209"/>
      <c r="CBM174" s="209"/>
      <c r="CBN174" s="209"/>
      <c r="CBO174" s="209"/>
      <c r="CBP174" s="209"/>
      <c r="CBQ174" s="209"/>
      <c r="CBR174" s="209"/>
      <c r="CBS174" s="209"/>
      <c r="CBT174" s="209"/>
      <c r="CBU174" s="209"/>
      <c r="CBV174" s="209"/>
      <c r="CBW174" s="209"/>
      <c r="CBX174" s="209"/>
      <c r="CBY174" s="209"/>
      <c r="CBZ174" s="209"/>
      <c r="CCA174" s="209"/>
      <c r="CCB174" s="209"/>
      <c r="CCC174" s="209"/>
      <c r="CCD174" s="209"/>
      <c r="CCE174" s="209"/>
      <c r="CCF174" s="209"/>
      <c r="CCG174" s="209"/>
      <c r="CCH174" s="209"/>
      <c r="CCI174" s="209"/>
      <c r="CCJ174" s="209"/>
      <c r="CCK174" s="209"/>
      <c r="CCL174" s="209"/>
      <c r="CCM174" s="209"/>
      <c r="CCN174" s="209"/>
      <c r="CCO174" s="209"/>
      <c r="CCP174" s="209"/>
      <c r="CCQ174" s="209"/>
      <c r="CCR174" s="209"/>
      <c r="CCS174" s="209"/>
      <c r="CCT174" s="209"/>
      <c r="CCU174" s="209"/>
      <c r="CCV174" s="209"/>
      <c r="CCW174" s="209"/>
      <c r="CCX174" s="209"/>
      <c r="CCY174" s="209"/>
      <c r="CCZ174" s="209"/>
      <c r="CDA174" s="209"/>
      <c r="CDB174" s="209"/>
      <c r="CDC174" s="209"/>
      <c r="CDD174" s="209"/>
      <c r="CDE174" s="209"/>
      <c r="CDF174" s="209"/>
      <c r="CDG174" s="209"/>
      <c r="CDH174" s="209"/>
      <c r="CDI174" s="209"/>
      <c r="CDJ174" s="209"/>
      <c r="CDK174" s="209"/>
      <c r="CDL174" s="209"/>
      <c r="CDM174" s="209"/>
      <c r="CDN174" s="209"/>
      <c r="CDO174" s="209"/>
      <c r="CDP174" s="209"/>
      <c r="CDQ174" s="209"/>
      <c r="CDR174" s="209"/>
      <c r="CDS174" s="209"/>
      <c r="CDT174" s="209"/>
      <c r="CDU174" s="209"/>
      <c r="CDV174" s="209"/>
      <c r="CDW174" s="209"/>
      <c r="CDX174" s="209"/>
      <c r="CDY174" s="209"/>
      <c r="CDZ174" s="209"/>
      <c r="CEA174" s="209"/>
      <c r="CEB174" s="209"/>
      <c r="CEC174" s="209"/>
      <c r="CED174" s="209"/>
      <c r="CEE174" s="209"/>
      <c r="CEF174" s="209"/>
      <c r="CEG174" s="209"/>
      <c r="CEH174" s="209"/>
      <c r="CEI174" s="209"/>
      <c r="CEJ174" s="209"/>
      <c r="CEK174" s="209"/>
      <c r="CEL174" s="209"/>
      <c r="CEM174" s="209"/>
      <c r="CEN174" s="209"/>
      <c r="CEO174" s="209"/>
      <c r="CEP174" s="209"/>
      <c r="CEQ174" s="209"/>
      <c r="CER174" s="209"/>
      <c r="CES174" s="209"/>
      <c r="CET174" s="209"/>
      <c r="CEU174" s="209"/>
      <c r="CEV174" s="209"/>
      <c r="CEW174" s="209"/>
      <c r="CEX174" s="209"/>
      <c r="CEY174" s="209"/>
      <c r="CEZ174" s="209"/>
      <c r="CFA174" s="209"/>
      <c r="CFB174" s="209"/>
      <c r="CFC174" s="209"/>
      <c r="CFD174" s="209"/>
      <c r="CFE174" s="209"/>
      <c r="CFF174" s="209"/>
      <c r="CFG174" s="209"/>
      <c r="CFH174" s="209"/>
      <c r="CFI174" s="209"/>
      <c r="CFJ174" s="209"/>
      <c r="CFK174" s="209"/>
      <c r="CFL174" s="209"/>
      <c r="CFM174" s="209"/>
      <c r="CFN174" s="209"/>
      <c r="CFO174" s="209"/>
      <c r="CFP174" s="209"/>
      <c r="CFQ174" s="209"/>
      <c r="CFR174" s="209"/>
      <c r="CFS174" s="209"/>
      <c r="CFT174" s="209"/>
      <c r="CFU174" s="209"/>
      <c r="CFV174" s="209"/>
      <c r="CFW174" s="209"/>
      <c r="CFX174" s="209"/>
      <c r="CFY174" s="209"/>
      <c r="CFZ174" s="209"/>
      <c r="CGA174" s="209"/>
      <c r="CGB174" s="209"/>
      <c r="CGC174" s="209"/>
      <c r="CGD174" s="209"/>
      <c r="CGE174" s="209"/>
      <c r="CGF174" s="209"/>
      <c r="CGG174" s="209"/>
      <c r="CGH174" s="209"/>
      <c r="CGI174" s="209"/>
      <c r="CGJ174" s="209"/>
      <c r="CGK174" s="209"/>
      <c r="CGL174" s="209"/>
      <c r="CGM174" s="209"/>
      <c r="CGN174" s="209"/>
      <c r="CGO174" s="209"/>
      <c r="CGP174" s="209"/>
      <c r="CGQ174" s="209"/>
      <c r="CGR174" s="209"/>
      <c r="CGS174" s="209"/>
      <c r="CGT174" s="209"/>
      <c r="CGU174" s="209"/>
      <c r="CGV174" s="209"/>
      <c r="CGW174" s="209"/>
      <c r="CGX174" s="209"/>
      <c r="CGY174" s="209"/>
      <c r="CGZ174" s="209"/>
      <c r="CHA174" s="209"/>
      <c r="CHB174" s="209"/>
      <c r="CHC174" s="209"/>
      <c r="CHD174" s="209"/>
      <c r="CHE174" s="209"/>
      <c r="CHF174" s="209"/>
      <c r="CHG174" s="209"/>
      <c r="CHH174" s="209"/>
      <c r="CHI174" s="209"/>
      <c r="CHJ174" s="209"/>
      <c r="CHK174" s="209"/>
      <c r="CHL174" s="209"/>
      <c r="CHM174" s="209"/>
      <c r="CHN174" s="209"/>
      <c r="CHO174" s="209"/>
      <c r="CHP174" s="209"/>
      <c r="CHQ174" s="209"/>
      <c r="CHR174" s="209"/>
      <c r="CHS174" s="209"/>
      <c r="CHT174" s="209"/>
      <c r="CHU174" s="209"/>
      <c r="CHV174" s="209"/>
      <c r="CHW174" s="209"/>
      <c r="CHX174" s="209"/>
      <c r="CHY174" s="209"/>
      <c r="CHZ174" s="209"/>
      <c r="CIA174" s="209"/>
      <c r="CIB174" s="209"/>
      <c r="CIC174" s="209"/>
      <c r="CID174" s="209"/>
      <c r="CIE174" s="209"/>
      <c r="CIF174" s="209"/>
      <c r="CIG174" s="209"/>
      <c r="CIH174" s="209"/>
      <c r="CII174" s="209"/>
      <c r="CIJ174" s="209"/>
      <c r="CIK174" s="209"/>
      <c r="CIL174" s="209"/>
      <c r="CIM174" s="209"/>
      <c r="CIN174" s="209"/>
      <c r="CIO174" s="209"/>
      <c r="CIP174" s="209"/>
      <c r="CIQ174" s="209"/>
      <c r="CIR174" s="209"/>
      <c r="CIS174" s="209"/>
      <c r="CIT174" s="209"/>
      <c r="CIU174" s="209"/>
      <c r="CIV174" s="209"/>
      <c r="CIW174" s="209"/>
      <c r="CIX174" s="209"/>
      <c r="CIY174" s="209"/>
      <c r="CIZ174" s="209"/>
      <c r="CJA174" s="209"/>
      <c r="CJB174" s="209"/>
      <c r="CJC174" s="209"/>
      <c r="CJD174" s="209"/>
      <c r="CJE174" s="209"/>
      <c r="CJF174" s="209"/>
      <c r="CJG174" s="209"/>
      <c r="CJH174" s="209"/>
      <c r="CJI174" s="209"/>
      <c r="CJJ174" s="209"/>
      <c r="CJK174" s="209"/>
      <c r="CJL174" s="209"/>
      <c r="CJM174" s="209"/>
      <c r="CJN174" s="209"/>
      <c r="CJO174" s="209"/>
      <c r="CJP174" s="209"/>
      <c r="CJQ174" s="209"/>
      <c r="CJR174" s="209"/>
      <c r="CJS174" s="209"/>
      <c r="CJT174" s="209"/>
      <c r="CJU174" s="209"/>
      <c r="CJV174" s="209"/>
      <c r="CJW174" s="209"/>
      <c r="CJX174" s="209"/>
      <c r="CJY174" s="209"/>
      <c r="CJZ174" s="209"/>
      <c r="CKA174" s="209"/>
      <c r="CKB174" s="209"/>
      <c r="CKC174" s="209"/>
      <c r="CKD174" s="209"/>
      <c r="CKE174" s="209"/>
      <c r="CKF174" s="209"/>
      <c r="CKG174" s="209"/>
      <c r="CKH174" s="209"/>
      <c r="CKI174" s="209"/>
      <c r="CKJ174" s="209"/>
      <c r="CKK174" s="209"/>
      <c r="CKL174" s="209"/>
      <c r="CKM174" s="209"/>
      <c r="CKN174" s="209"/>
      <c r="CKO174" s="209"/>
      <c r="CKP174" s="209"/>
      <c r="CKQ174" s="209"/>
      <c r="CKR174" s="209"/>
      <c r="CKS174" s="209"/>
      <c r="CKT174" s="209"/>
      <c r="CKU174" s="209"/>
      <c r="CKV174" s="209"/>
      <c r="CKW174" s="209"/>
      <c r="CKX174" s="209"/>
      <c r="CKY174" s="209"/>
      <c r="CKZ174" s="209"/>
      <c r="CLA174" s="209"/>
      <c r="CLB174" s="209"/>
      <c r="CLC174" s="209"/>
      <c r="CLD174" s="209"/>
      <c r="CLE174" s="209"/>
      <c r="CLF174" s="209"/>
      <c r="CLG174" s="209"/>
      <c r="CLH174" s="209"/>
      <c r="CLI174" s="209"/>
      <c r="CLJ174" s="209"/>
      <c r="CLK174" s="209"/>
      <c r="CLL174" s="209"/>
      <c r="CLM174" s="209"/>
      <c r="CLN174" s="209"/>
      <c r="CLO174" s="209"/>
      <c r="CLP174" s="209"/>
      <c r="CLQ174" s="209"/>
      <c r="CLR174" s="209"/>
      <c r="CLS174" s="209"/>
      <c r="CLT174" s="209"/>
      <c r="CLU174" s="209"/>
      <c r="CLV174" s="209"/>
      <c r="CLW174" s="209"/>
      <c r="CLX174" s="209"/>
      <c r="CLY174" s="209"/>
      <c r="CLZ174" s="209"/>
      <c r="CMA174" s="209"/>
      <c r="CMB174" s="209"/>
      <c r="CMC174" s="209"/>
      <c r="CMD174" s="209"/>
      <c r="CME174" s="209"/>
      <c r="CMF174" s="209"/>
      <c r="CMG174" s="209"/>
      <c r="CMH174" s="209"/>
      <c r="CMI174" s="209"/>
      <c r="CMJ174" s="209"/>
      <c r="CMK174" s="209"/>
      <c r="CML174" s="209"/>
      <c r="CMM174" s="209"/>
      <c r="CMN174" s="209"/>
      <c r="CMO174" s="209"/>
      <c r="CMP174" s="209"/>
      <c r="CMQ174" s="209"/>
      <c r="CMR174" s="209"/>
      <c r="CMS174" s="209"/>
      <c r="CMT174" s="209"/>
      <c r="CMU174" s="209"/>
      <c r="CMV174" s="209"/>
      <c r="CMW174" s="209"/>
      <c r="CMX174" s="209"/>
      <c r="CMY174" s="209"/>
      <c r="CMZ174" s="209"/>
      <c r="CNA174" s="209"/>
      <c r="CNB174" s="209"/>
      <c r="CNC174" s="209"/>
      <c r="CND174" s="209"/>
      <c r="CNE174" s="209"/>
      <c r="CNF174" s="209"/>
      <c r="CNG174" s="209"/>
      <c r="CNH174" s="209"/>
      <c r="CNI174" s="209"/>
      <c r="CNJ174" s="209"/>
      <c r="CNK174" s="209"/>
      <c r="CNL174" s="209"/>
      <c r="CNM174" s="209"/>
      <c r="CNN174" s="209"/>
      <c r="CNO174" s="209"/>
      <c r="CNP174" s="209"/>
      <c r="CNQ174" s="209"/>
      <c r="CNR174" s="209"/>
      <c r="CNS174" s="209"/>
      <c r="CNT174" s="209"/>
      <c r="CNU174" s="209"/>
      <c r="CNV174" s="209"/>
      <c r="CNW174" s="209"/>
      <c r="CNX174" s="209"/>
      <c r="CNY174" s="209"/>
      <c r="CNZ174" s="209"/>
      <c r="COA174" s="209"/>
      <c r="COB174" s="209"/>
      <c r="COC174" s="209"/>
      <c r="COD174" s="209"/>
      <c r="COE174" s="209"/>
      <c r="COF174" s="209"/>
      <c r="COG174" s="209"/>
      <c r="COH174" s="209"/>
      <c r="COI174" s="209"/>
      <c r="COJ174" s="209"/>
      <c r="COK174" s="209"/>
      <c r="COL174" s="209"/>
      <c r="COM174" s="209"/>
      <c r="CON174" s="209"/>
      <c r="COO174" s="209"/>
      <c r="COP174" s="209"/>
      <c r="COQ174" s="209"/>
      <c r="COR174" s="209"/>
      <c r="COS174" s="209"/>
      <c r="COT174" s="209"/>
      <c r="COU174" s="209"/>
      <c r="COV174" s="209"/>
      <c r="COW174" s="209"/>
      <c r="COX174" s="209"/>
      <c r="COY174" s="209"/>
      <c r="COZ174" s="209"/>
      <c r="CPA174" s="209"/>
      <c r="CPB174" s="209"/>
      <c r="CPC174" s="209"/>
      <c r="CPD174" s="209"/>
      <c r="CPE174" s="209"/>
      <c r="CPF174" s="209"/>
      <c r="CPG174" s="209"/>
      <c r="CPH174" s="209"/>
      <c r="CPI174" s="209"/>
      <c r="CPJ174" s="209"/>
      <c r="CPK174" s="209"/>
      <c r="CPL174" s="209"/>
      <c r="CPM174" s="209"/>
      <c r="CPN174" s="209"/>
      <c r="CPO174" s="209"/>
      <c r="CPP174" s="209"/>
      <c r="CPQ174" s="209"/>
      <c r="CPR174" s="209"/>
      <c r="CPS174" s="209"/>
      <c r="CPT174" s="209"/>
      <c r="CPU174" s="209"/>
      <c r="CPV174" s="209"/>
      <c r="CPW174" s="209"/>
      <c r="CPX174" s="209"/>
      <c r="CPY174" s="209"/>
      <c r="CPZ174" s="209"/>
      <c r="CQA174" s="209"/>
      <c r="CQB174" s="209"/>
      <c r="CQC174" s="209"/>
      <c r="CQD174" s="209"/>
      <c r="CQE174" s="209"/>
      <c r="CQF174" s="209"/>
      <c r="CQG174" s="209"/>
      <c r="CQH174" s="209"/>
      <c r="CQI174" s="209"/>
      <c r="CQJ174" s="209"/>
      <c r="CQK174" s="209"/>
      <c r="CQL174" s="209"/>
      <c r="CQM174" s="209"/>
      <c r="CQN174" s="209"/>
      <c r="CQO174" s="209"/>
      <c r="CQP174" s="209"/>
      <c r="CQQ174" s="209"/>
      <c r="CQR174" s="209"/>
      <c r="CQS174" s="209"/>
      <c r="CQT174" s="209"/>
      <c r="CQU174" s="209"/>
      <c r="CQV174" s="209"/>
      <c r="CQW174" s="209"/>
      <c r="CQX174" s="209"/>
      <c r="CQY174" s="209"/>
      <c r="CQZ174" s="209"/>
      <c r="CRA174" s="209"/>
      <c r="CRB174" s="209"/>
      <c r="CRC174" s="209"/>
      <c r="CRD174" s="209"/>
      <c r="CRE174" s="209"/>
      <c r="CRF174" s="209"/>
      <c r="CRG174" s="209"/>
      <c r="CRH174" s="209"/>
      <c r="CRI174" s="209"/>
      <c r="CRJ174" s="209"/>
      <c r="CRK174" s="209"/>
      <c r="CRL174" s="209"/>
      <c r="CRM174" s="209"/>
      <c r="CRN174" s="209"/>
      <c r="CRO174" s="209"/>
      <c r="CRP174" s="209"/>
      <c r="CRQ174" s="209"/>
      <c r="CRR174" s="209"/>
      <c r="CRS174" s="209"/>
      <c r="CRT174" s="209"/>
      <c r="CRU174" s="209"/>
      <c r="CRV174" s="209"/>
      <c r="CRW174" s="209"/>
      <c r="CRX174" s="209"/>
      <c r="CRY174" s="209"/>
      <c r="CRZ174" s="209"/>
      <c r="CSA174" s="209"/>
      <c r="CSB174" s="209"/>
      <c r="CSC174" s="209"/>
      <c r="CSD174" s="209"/>
      <c r="CSE174" s="209"/>
      <c r="CSF174" s="209"/>
      <c r="CSG174" s="209"/>
      <c r="CSH174" s="209"/>
      <c r="CSI174" s="209"/>
      <c r="CSJ174" s="209"/>
      <c r="CSK174" s="209"/>
      <c r="CSL174" s="209"/>
      <c r="CSM174" s="209"/>
      <c r="CSN174" s="209"/>
      <c r="CSO174" s="209"/>
      <c r="CSP174" s="209"/>
      <c r="CSQ174" s="209"/>
      <c r="CSR174" s="209"/>
      <c r="CSS174" s="209"/>
      <c r="CST174" s="209"/>
      <c r="CSU174" s="209"/>
      <c r="CSV174" s="209"/>
      <c r="CSW174" s="209"/>
      <c r="CSX174" s="209"/>
      <c r="CSY174" s="209"/>
      <c r="CSZ174" s="209"/>
      <c r="CTA174" s="209"/>
      <c r="CTB174" s="209"/>
      <c r="CTC174" s="209"/>
      <c r="CTD174" s="209"/>
      <c r="CTE174" s="209"/>
      <c r="CTF174" s="209"/>
      <c r="CTG174" s="209"/>
      <c r="CTH174" s="209"/>
      <c r="CTI174" s="209"/>
      <c r="CTJ174" s="209"/>
      <c r="CTK174" s="209"/>
      <c r="CTL174" s="209"/>
      <c r="CTM174" s="209"/>
      <c r="CTN174" s="209"/>
      <c r="CTO174" s="209"/>
      <c r="CTP174" s="209"/>
      <c r="CTQ174" s="209"/>
      <c r="CTR174" s="209"/>
      <c r="CTS174" s="209"/>
      <c r="CTT174" s="209"/>
      <c r="CTU174" s="209"/>
      <c r="CTV174" s="209"/>
      <c r="CTW174" s="209"/>
      <c r="CTX174" s="209"/>
      <c r="CTY174" s="209"/>
      <c r="CTZ174" s="209"/>
      <c r="CUA174" s="209"/>
      <c r="CUB174" s="209"/>
      <c r="CUC174" s="209"/>
      <c r="CUD174" s="209"/>
      <c r="CUE174" s="209"/>
      <c r="CUF174" s="209"/>
      <c r="CUG174" s="209"/>
      <c r="CUH174" s="209"/>
      <c r="CUI174" s="209"/>
      <c r="CUJ174" s="209"/>
      <c r="CUK174" s="209"/>
      <c r="CUL174" s="209"/>
      <c r="CUM174" s="209"/>
      <c r="CUN174" s="209"/>
      <c r="CUO174" s="209"/>
      <c r="CUP174" s="209"/>
      <c r="CUQ174" s="209"/>
      <c r="CUR174" s="209"/>
      <c r="CUS174" s="209"/>
      <c r="CUT174" s="209"/>
      <c r="CUU174" s="209"/>
      <c r="CUV174" s="209"/>
      <c r="CUW174" s="209"/>
      <c r="CUX174" s="209"/>
      <c r="CUY174" s="209"/>
      <c r="CUZ174" s="209"/>
      <c r="CVA174" s="209"/>
      <c r="CVB174" s="209"/>
      <c r="CVC174" s="209"/>
      <c r="CVD174" s="209"/>
      <c r="CVE174" s="209"/>
      <c r="CVF174" s="209"/>
      <c r="CVG174" s="209"/>
      <c r="CVH174" s="209"/>
      <c r="CVI174" s="209"/>
      <c r="CVJ174" s="209"/>
      <c r="CVK174" s="209"/>
      <c r="CVL174" s="209"/>
      <c r="CVM174" s="209"/>
      <c r="CVN174" s="209"/>
      <c r="CVO174" s="209"/>
      <c r="CVP174" s="209"/>
      <c r="CVQ174" s="209"/>
      <c r="CVR174" s="209"/>
      <c r="CVS174" s="209"/>
      <c r="CVT174" s="209"/>
      <c r="CVU174" s="209"/>
      <c r="CVV174" s="209"/>
      <c r="CVW174" s="209"/>
      <c r="CVX174" s="209"/>
      <c r="CVY174" s="209"/>
      <c r="CVZ174" s="209"/>
      <c r="CWA174" s="209"/>
      <c r="CWB174" s="209"/>
      <c r="CWC174" s="209"/>
      <c r="CWD174" s="209"/>
      <c r="CWE174" s="209"/>
      <c r="CWF174" s="209"/>
      <c r="CWG174" s="209"/>
      <c r="CWH174" s="209"/>
      <c r="CWI174" s="209"/>
      <c r="CWJ174" s="209"/>
      <c r="CWK174" s="209"/>
      <c r="CWL174" s="209"/>
      <c r="CWM174" s="209"/>
      <c r="CWN174" s="209"/>
      <c r="CWO174" s="209"/>
      <c r="CWP174" s="209"/>
      <c r="CWQ174" s="209"/>
      <c r="CWR174" s="209"/>
      <c r="CWS174" s="209"/>
      <c r="CWT174" s="209"/>
      <c r="CWU174" s="209"/>
      <c r="CWV174" s="209"/>
      <c r="CWW174" s="209"/>
      <c r="CWX174" s="209"/>
      <c r="CWY174" s="209"/>
      <c r="CWZ174" s="209"/>
      <c r="CXA174" s="209"/>
      <c r="CXB174" s="209"/>
      <c r="CXC174" s="209"/>
      <c r="CXD174" s="209"/>
      <c r="CXE174" s="209"/>
      <c r="CXF174" s="209"/>
      <c r="CXG174" s="209"/>
      <c r="CXH174" s="209"/>
      <c r="CXI174" s="209"/>
      <c r="CXJ174" s="209"/>
      <c r="CXK174" s="209"/>
      <c r="CXL174" s="209"/>
      <c r="CXM174" s="209"/>
      <c r="CXN174" s="209"/>
      <c r="CXO174" s="209"/>
      <c r="CXP174" s="209"/>
      <c r="CXQ174" s="209"/>
      <c r="CXR174" s="209"/>
      <c r="CXS174" s="209"/>
      <c r="CXT174" s="209"/>
      <c r="CXU174" s="209"/>
      <c r="CXV174" s="209"/>
      <c r="CXW174" s="209"/>
      <c r="CXX174" s="209"/>
      <c r="CXY174" s="209"/>
      <c r="CXZ174" s="209"/>
      <c r="CYA174" s="209"/>
      <c r="CYB174" s="209"/>
      <c r="CYC174" s="209"/>
      <c r="CYD174" s="209"/>
      <c r="CYE174" s="209"/>
      <c r="CYF174" s="209"/>
      <c r="CYG174" s="209"/>
      <c r="CYH174" s="209"/>
      <c r="CYI174" s="209"/>
      <c r="CYJ174" s="209"/>
      <c r="CYK174" s="209"/>
      <c r="CYL174" s="209"/>
      <c r="CYM174" s="209"/>
      <c r="CYN174" s="209"/>
      <c r="CYO174" s="209"/>
      <c r="CYP174" s="209"/>
      <c r="CYQ174" s="209"/>
      <c r="CYR174" s="209"/>
      <c r="CYS174" s="209"/>
      <c r="CYT174" s="209"/>
      <c r="CYU174" s="209"/>
      <c r="CYV174" s="209"/>
      <c r="CYW174" s="209"/>
      <c r="CYX174" s="209"/>
      <c r="CYY174" s="209"/>
      <c r="CYZ174" s="209"/>
      <c r="CZA174" s="209"/>
      <c r="CZB174" s="209"/>
      <c r="CZC174" s="209"/>
      <c r="CZD174" s="209"/>
      <c r="CZE174" s="209"/>
      <c r="CZF174" s="209"/>
      <c r="CZG174" s="209"/>
      <c r="CZH174" s="209"/>
      <c r="CZI174" s="209"/>
      <c r="CZJ174" s="209"/>
      <c r="CZK174" s="209"/>
      <c r="CZL174" s="209"/>
      <c r="CZM174" s="209"/>
      <c r="CZN174" s="209"/>
      <c r="CZO174" s="209"/>
      <c r="CZP174" s="209"/>
      <c r="CZQ174" s="209"/>
      <c r="CZR174" s="209"/>
      <c r="CZS174" s="209"/>
      <c r="CZT174" s="209"/>
      <c r="CZU174" s="209"/>
      <c r="CZV174" s="209"/>
      <c r="CZW174" s="209"/>
      <c r="CZX174" s="209"/>
      <c r="CZY174" s="209"/>
      <c r="CZZ174" s="209"/>
      <c r="DAA174" s="209"/>
      <c r="DAB174" s="209"/>
      <c r="DAC174" s="209"/>
      <c r="DAD174" s="209"/>
      <c r="DAE174" s="209"/>
      <c r="DAF174" s="209"/>
      <c r="DAG174" s="209"/>
      <c r="DAH174" s="209"/>
      <c r="DAI174" s="209"/>
      <c r="DAJ174" s="209"/>
      <c r="DAK174" s="209"/>
      <c r="DAL174" s="209"/>
      <c r="DAM174" s="209"/>
      <c r="DAN174" s="209"/>
      <c r="DAO174" s="209"/>
      <c r="DAP174" s="209"/>
      <c r="DAQ174" s="209"/>
      <c r="DAR174" s="209"/>
      <c r="DAS174" s="209"/>
      <c r="DAT174" s="209"/>
      <c r="DAU174" s="209"/>
      <c r="DAV174" s="209"/>
      <c r="DAW174" s="209"/>
      <c r="DAX174" s="209"/>
      <c r="DAY174" s="209"/>
      <c r="DAZ174" s="209"/>
      <c r="DBA174" s="209"/>
      <c r="DBB174" s="209"/>
      <c r="DBC174" s="209"/>
      <c r="DBD174" s="209"/>
      <c r="DBE174" s="209"/>
      <c r="DBF174" s="209"/>
      <c r="DBG174" s="209"/>
      <c r="DBH174" s="209"/>
      <c r="DBI174" s="209"/>
      <c r="DBJ174" s="209"/>
      <c r="DBK174" s="209"/>
      <c r="DBL174" s="209"/>
      <c r="DBM174" s="209"/>
      <c r="DBN174" s="209"/>
      <c r="DBO174" s="209"/>
      <c r="DBP174" s="209"/>
      <c r="DBQ174" s="209"/>
      <c r="DBR174" s="209"/>
      <c r="DBS174" s="209"/>
      <c r="DBT174" s="209"/>
      <c r="DBU174" s="209"/>
      <c r="DBV174" s="209"/>
      <c r="DBW174" s="209"/>
      <c r="DBX174" s="209"/>
      <c r="DBY174" s="209"/>
      <c r="DBZ174" s="209"/>
      <c r="DCA174" s="209"/>
      <c r="DCB174" s="209"/>
      <c r="DCC174" s="209"/>
      <c r="DCD174" s="209"/>
      <c r="DCE174" s="209"/>
      <c r="DCF174" s="209"/>
      <c r="DCG174" s="209"/>
      <c r="DCH174" s="209"/>
      <c r="DCI174" s="209"/>
      <c r="DCJ174" s="209"/>
      <c r="DCK174" s="209"/>
      <c r="DCL174" s="209"/>
      <c r="DCM174" s="209"/>
      <c r="DCN174" s="209"/>
      <c r="DCO174" s="209"/>
      <c r="DCP174" s="209"/>
      <c r="DCQ174" s="209"/>
      <c r="DCR174" s="209"/>
      <c r="DCS174" s="209"/>
      <c r="DCT174" s="209"/>
      <c r="DCU174" s="209"/>
      <c r="DCV174" s="209"/>
      <c r="DCW174" s="209"/>
      <c r="DCX174" s="209"/>
      <c r="DCY174" s="209"/>
      <c r="DCZ174" s="209"/>
      <c r="DDA174" s="209"/>
      <c r="DDB174" s="209"/>
      <c r="DDC174" s="209"/>
      <c r="DDD174" s="209"/>
      <c r="DDE174" s="209"/>
      <c r="DDF174" s="209"/>
      <c r="DDG174" s="209"/>
      <c r="DDH174" s="209"/>
      <c r="DDI174" s="209"/>
      <c r="DDJ174" s="209"/>
      <c r="DDK174" s="209"/>
      <c r="DDL174" s="209"/>
      <c r="DDM174" s="209"/>
      <c r="DDN174" s="209"/>
      <c r="DDO174" s="209"/>
      <c r="DDP174" s="209"/>
      <c r="DDQ174" s="209"/>
      <c r="DDR174" s="209"/>
      <c r="DDS174" s="209"/>
      <c r="DDT174" s="209"/>
      <c r="DDU174" s="209"/>
      <c r="DDV174" s="209"/>
      <c r="DDW174" s="209"/>
      <c r="DDX174" s="209"/>
      <c r="DDY174" s="209"/>
      <c r="DDZ174" s="209"/>
      <c r="DEA174" s="209"/>
      <c r="DEB174" s="209"/>
      <c r="DEC174" s="209"/>
      <c r="DED174" s="209"/>
      <c r="DEE174" s="209"/>
      <c r="DEF174" s="209"/>
      <c r="DEG174" s="209"/>
      <c r="DEH174" s="209"/>
      <c r="DEI174" s="209"/>
      <c r="DEJ174" s="209"/>
      <c r="DEK174" s="209"/>
      <c r="DEL174" s="209"/>
      <c r="DEM174" s="209"/>
      <c r="DEN174" s="209"/>
      <c r="DEO174" s="209"/>
      <c r="DEP174" s="209"/>
      <c r="DEQ174" s="209"/>
      <c r="DER174" s="209"/>
      <c r="DES174" s="209"/>
      <c r="DET174" s="209"/>
      <c r="DEU174" s="209"/>
      <c r="DEV174" s="209"/>
      <c r="DEW174" s="209"/>
      <c r="DEX174" s="209"/>
      <c r="DEY174" s="209"/>
      <c r="DEZ174" s="209"/>
      <c r="DFA174" s="209"/>
      <c r="DFB174" s="209"/>
      <c r="DFC174" s="209"/>
      <c r="DFD174" s="209"/>
      <c r="DFE174" s="209"/>
      <c r="DFF174" s="209"/>
      <c r="DFG174" s="209"/>
      <c r="DFH174" s="209"/>
      <c r="DFI174" s="209"/>
      <c r="DFJ174" s="209"/>
      <c r="DFK174" s="209"/>
      <c r="DFL174" s="209"/>
      <c r="DFM174" s="209"/>
      <c r="DFN174" s="209"/>
      <c r="DFO174" s="209"/>
      <c r="DFP174" s="209"/>
      <c r="DFQ174" s="209"/>
      <c r="DFR174" s="209"/>
      <c r="DFS174" s="209"/>
      <c r="DFT174" s="209"/>
      <c r="DFU174" s="209"/>
      <c r="DFV174" s="209"/>
      <c r="DFW174" s="209"/>
      <c r="DFX174" s="209"/>
      <c r="DFY174" s="209"/>
      <c r="DFZ174" s="209"/>
      <c r="DGA174" s="209"/>
      <c r="DGB174" s="209"/>
      <c r="DGC174" s="209"/>
      <c r="DGD174" s="209"/>
      <c r="DGE174" s="209"/>
      <c r="DGF174" s="209"/>
      <c r="DGG174" s="209"/>
      <c r="DGH174" s="209"/>
      <c r="DGI174" s="209"/>
      <c r="DGJ174" s="209"/>
      <c r="DGK174" s="209"/>
      <c r="DGL174" s="209"/>
      <c r="DGM174" s="209"/>
      <c r="DGN174" s="209"/>
      <c r="DGO174" s="209"/>
      <c r="DGP174" s="209"/>
      <c r="DGQ174" s="209"/>
      <c r="DGR174" s="209"/>
      <c r="DGS174" s="209"/>
      <c r="DGT174" s="209"/>
      <c r="DGU174" s="209"/>
      <c r="DGV174" s="209"/>
      <c r="DGW174" s="209"/>
      <c r="DGX174" s="209"/>
      <c r="DGY174" s="209"/>
      <c r="DGZ174" s="209"/>
      <c r="DHA174" s="209"/>
      <c r="DHB174" s="209"/>
      <c r="DHC174" s="209"/>
      <c r="DHD174" s="209"/>
      <c r="DHE174" s="209"/>
      <c r="DHF174" s="209"/>
      <c r="DHG174" s="209"/>
      <c r="DHH174" s="209"/>
      <c r="DHI174" s="209"/>
      <c r="DHJ174" s="209"/>
      <c r="DHK174" s="209"/>
      <c r="DHL174" s="209"/>
      <c r="DHM174" s="209"/>
      <c r="DHN174" s="209"/>
      <c r="DHO174" s="209"/>
      <c r="DHP174" s="209"/>
      <c r="DHQ174" s="209"/>
      <c r="DHR174" s="209"/>
      <c r="DHS174" s="209"/>
      <c r="DHT174" s="209"/>
      <c r="DHU174" s="209"/>
      <c r="DHV174" s="209"/>
      <c r="DHW174" s="209"/>
      <c r="DHX174" s="209"/>
      <c r="DHY174" s="209"/>
      <c r="DHZ174" s="209"/>
      <c r="DIA174" s="209"/>
      <c r="DIB174" s="209"/>
      <c r="DIC174" s="209"/>
      <c r="DID174" s="209"/>
      <c r="DIE174" s="209"/>
      <c r="DIF174" s="209"/>
      <c r="DIG174" s="209"/>
      <c r="DIH174" s="209"/>
      <c r="DII174" s="209"/>
      <c r="DIJ174" s="209"/>
      <c r="DIK174" s="209"/>
      <c r="DIL174" s="209"/>
      <c r="DIM174" s="209"/>
      <c r="DIN174" s="209"/>
      <c r="DIO174" s="209"/>
      <c r="DIP174" s="209"/>
      <c r="DIQ174" s="209"/>
      <c r="DIR174" s="209"/>
      <c r="DIS174" s="209"/>
      <c r="DIT174" s="209"/>
      <c r="DIU174" s="209"/>
      <c r="DIV174" s="209"/>
      <c r="DIW174" s="209"/>
      <c r="DIX174" s="209"/>
      <c r="DIY174" s="209"/>
      <c r="DIZ174" s="209"/>
      <c r="DJA174" s="209"/>
      <c r="DJB174" s="209"/>
      <c r="DJC174" s="209"/>
      <c r="DJD174" s="209"/>
      <c r="DJE174" s="209"/>
      <c r="DJF174" s="209"/>
      <c r="DJG174" s="209"/>
      <c r="DJH174" s="209"/>
      <c r="DJI174" s="209"/>
      <c r="DJJ174" s="209"/>
      <c r="DJK174" s="209"/>
      <c r="DJL174" s="209"/>
      <c r="DJM174" s="209"/>
      <c r="DJN174" s="209"/>
      <c r="DJO174" s="209"/>
      <c r="DJP174" s="209"/>
      <c r="DJQ174" s="209"/>
      <c r="DJR174" s="209"/>
      <c r="DJS174" s="209"/>
      <c r="DJT174" s="209"/>
      <c r="DJU174" s="209"/>
      <c r="DJV174" s="209"/>
      <c r="DJW174" s="209"/>
      <c r="DJX174" s="209"/>
      <c r="DJY174" s="209"/>
      <c r="DJZ174" s="209"/>
      <c r="DKA174" s="209"/>
      <c r="DKB174" s="209"/>
      <c r="DKC174" s="209"/>
      <c r="DKD174" s="209"/>
      <c r="DKE174" s="209"/>
      <c r="DKF174" s="209"/>
      <c r="DKG174" s="209"/>
      <c r="DKH174" s="209"/>
      <c r="DKI174" s="209"/>
      <c r="DKJ174" s="209"/>
      <c r="DKK174" s="209"/>
      <c r="DKL174" s="209"/>
      <c r="DKM174" s="209"/>
      <c r="DKN174" s="209"/>
      <c r="DKO174" s="209"/>
      <c r="DKP174" s="209"/>
      <c r="DKQ174" s="209"/>
      <c r="DKR174" s="209"/>
      <c r="DKS174" s="209"/>
      <c r="DKT174" s="209"/>
      <c r="DKU174" s="209"/>
      <c r="DKV174" s="209"/>
      <c r="DKW174" s="209"/>
      <c r="DKX174" s="209"/>
      <c r="DKY174" s="209"/>
      <c r="DKZ174" s="209"/>
      <c r="DLA174" s="209"/>
      <c r="DLB174" s="209"/>
      <c r="DLC174" s="209"/>
      <c r="DLD174" s="209"/>
      <c r="DLE174" s="209"/>
      <c r="DLF174" s="209"/>
      <c r="DLG174" s="209"/>
      <c r="DLH174" s="209"/>
      <c r="DLI174" s="209"/>
      <c r="DLJ174" s="209"/>
      <c r="DLK174" s="209"/>
      <c r="DLL174" s="209"/>
      <c r="DLM174" s="209"/>
      <c r="DLN174" s="209"/>
      <c r="DLO174" s="209"/>
      <c r="DLP174" s="209"/>
      <c r="DLQ174" s="209"/>
      <c r="DLR174" s="209"/>
      <c r="DLS174" s="209"/>
      <c r="DLT174" s="209"/>
      <c r="DLU174" s="209"/>
      <c r="DLV174" s="209"/>
      <c r="DLW174" s="209"/>
      <c r="DLX174" s="209"/>
      <c r="DLY174" s="209"/>
      <c r="DLZ174" s="209"/>
      <c r="DMA174" s="209"/>
      <c r="DMB174" s="209"/>
      <c r="DMC174" s="209"/>
      <c r="DMD174" s="209"/>
      <c r="DME174" s="209"/>
      <c r="DMF174" s="209"/>
      <c r="DMG174" s="209"/>
      <c r="DMH174" s="209"/>
      <c r="DMI174" s="209"/>
      <c r="DMJ174" s="209"/>
      <c r="DMK174" s="209"/>
      <c r="DML174" s="209"/>
      <c r="DMM174" s="209"/>
      <c r="DMN174" s="209"/>
      <c r="DMO174" s="209"/>
      <c r="DMP174" s="209"/>
      <c r="DMQ174" s="209"/>
      <c r="DMR174" s="209"/>
      <c r="DMS174" s="209"/>
      <c r="DMT174" s="209"/>
      <c r="DMU174" s="209"/>
      <c r="DMV174" s="209"/>
      <c r="DMW174" s="209"/>
      <c r="DMX174" s="209"/>
      <c r="DMY174" s="209"/>
      <c r="DMZ174" s="209"/>
      <c r="DNA174" s="209"/>
      <c r="DNB174" s="209"/>
      <c r="DNC174" s="209"/>
      <c r="DND174" s="209"/>
      <c r="DNE174" s="209"/>
      <c r="DNF174" s="209"/>
      <c r="DNG174" s="209"/>
      <c r="DNH174" s="209"/>
      <c r="DNI174" s="209"/>
      <c r="DNJ174" s="209"/>
      <c r="DNK174" s="209"/>
      <c r="DNL174" s="209"/>
      <c r="DNM174" s="209"/>
      <c r="DNN174" s="209"/>
      <c r="DNO174" s="209"/>
      <c r="DNP174" s="209"/>
      <c r="DNQ174" s="209"/>
      <c r="DNR174" s="209"/>
      <c r="DNS174" s="209"/>
      <c r="DNT174" s="209"/>
      <c r="DNU174" s="209"/>
      <c r="DNV174" s="209"/>
      <c r="DNW174" s="209"/>
      <c r="DNX174" s="209"/>
      <c r="DNY174" s="209"/>
      <c r="DNZ174" s="209"/>
      <c r="DOA174" s="209"/>
      <c r="DOB174" s="209"/>
      <c r="DOC174" s="209"/>
      <c r="DOD174" s="209"/>
      <c r="DOE174" s="209"/>
      <c r="DOF174" s="209"/>
      <c r="DOG174" s="209"/>
      <c r="DOH174" s="209"/>
      <c r="DOI174" s="209"/>
      <c r="DOJ174" s="209"/>
      <c r="DOK174" s="209"/>
      <c r="DOL174" s="209"/>
      <c r="DOM174" s="209"/>
      <c r="DON174" s="209"/>
      <c r="DOO174" s="209"/>
      <c r="DOP174" s="209"/>
      <c r="DOQ174" s="209"/>
      <c r="DOR174" s="209"/>
      <c r="DOS174" s="209"/>
      <c r="DOT174" s="209"/>
      <c r="DOU174" s="209"/>
      <c r="DOV174" s="209"/>
      <c r="DOW174" s="209"/>
      <c r="DOX174" s="209"/>
      <c r="DOY174" s="209"/>
      <c r="DOZ174" s="209"/>
      <c r="DPA174" s="209"/>
      <c r="DPB174" s="209"/>
      <c r="DPC174" s="209"/>
      <c r="DPD174" s="209"/>
      <c r="DPE174" s="209"/>
      <c r="DPF174" s="209"/>
      <c r="DPG174" s="209"/>
      <c r="DPH174" s="209"/>
      <c r="DPI174" s="209"/>
      <c r="DPJ174" s="209"/>
      <c r="DPK174" s="209"/>
      <c r="DPL174" s="209"/>
      <c r="DPM174" s="209"/>
      <c r="DPN174" s="209"/>
      <c r="DPO174" s="209"/>
      <c r="DPP174" s="209"/>
      <c r="DPQ174" s="209"/>
      <c r="DPR174" s="209"/>
      <c r="DPS174" s="209"/>
      <c r="DPT174" s="209"/>
      <c r="DPU174" s="209"/>
      <c r="DPV174" s="209"/>
      <c r="DPW174" s="209"/>
      <c r="DPX174" s="209"/>
      <c r="DPY174" s="209"/>
      <c r="DPZ174" s="209"/>
      <c r="DQA174" s="209"/>
      <c r="DQB174" s="209"/>
      <c r="DQC174" s="209"/>
      <c r="DQD174" s="209"/>
      <c r="DQE174" s="209"/>
      <c r="DQF174" s="209"/>
      <c r="DQG174" s="209"/>
      <c r="DQH174" s="209"/>
      <c r="DQI174" s="209"/>
      <c r="DQJ174" s="209"/>
      <c r="DQK174" s="209"/>
      <c r="DQL174" s="209"/>
      <c r="DQM174" s="209"/>
      <c r="DQN174" s="209"/>
      <c r="DQO174" s="209"/>
      <c r="DQP174" s="209"/>
      <c r="DQQ174" s="209"/>
      <c r="DQR174" s="209"/>
      <c r="DQS174" s="209"/>
      <c r="DQT174" s="209"/>
      <c r="DQU174" s="209"/>
      <c r="DQV174" s="209"/>
      <c r="DQW174" s="209"/>
      <c r="DQX174" s="209"/>
      <c r="DQY174" s="209"/>
      <c r="DQZ174" s="209"/>
      <c r="DRA174" s="209"/>
      <c r="DRB174" s="209"/>
      <c r="DRC174" s="209"/>
      <c r="DRD174" s="209"/>
      <c r="DRE174" s="209"/>
      <c r="DRF174" s="209"/>
      <c r="DRG174" s="209"/>
      <c r="DRH174" s="209"/>
      <c r="DRI174" s="209"/>
      <c r="DRJ174" s="209"/>
      <c r="DRK174" s="209"/>
      <c r="DRL174" s="209"/>
      <c r="DRM174" s="209"/>
      <c r="DRN174" s="209"/>
      <c r="DRO174" s="209"/>
      <c r="DRP174" s="209"/>
      <c r="DRQ174" s="209"/>
      <c r="DRR174" s="209"/>
      <c r="DRS174" s="209"/>
      <c r="DRT174" s="209"/>
      <c r="DRU174" s="209"/>
      <c r="DRV174" s="209"/>
      <c r="DRW174" s="209"/>
      <c r="DRX174" s="209"/>
      <c r="DRY174" s="209"/>
      <c r="DRZ174" s="209"/>
      <c r="DSA174" s="209"/>
      <c r="DSB174" s="209"/>
      <c r="DSC174" s="209"/>
      <c r="DSD174" s="209"/>
      <c r="DSE174" s="209"/>
      <c r="DSF174" s="209"/>
      <c r="DSG174" s="209"/>
      <c r="DSH174" s="209"/>
      <c r="DSI174" s="209"/>
      <c r="DSJ174" s="209"/>
      <c r="DSK174" s="209"/>
      <c r="DSL174" s="209"/>
      <c r="DSM174" s="209"/>
      <c r="DSN174" s="209"/>
      <c r="DSO174" s="209"/>
      <c r="DSP174" s="209"/>
      <c r="DSQ174" s="209"/>
      <c r="DSR174" s="209"/>
      <c r="DSS174" s="209"/>
      <c r="DST174" s="209"/>
      <c r="DSU174" s="209"/>
      <c r="DSV174" s="209"/>
      <c r="DSW174" s="209"/>
      <c r="DSX174" s="209"/>
      <c r="DSY174" s="209"/>
      <c r="DSZ174" s="209"/>
      <c r="DTA174" s="209"/>
      <c r="DTB174" s="209"/>
      <c r="DTC174" s="209"/>
      <c r="DTD174" s="209"/>
      <c r="DTE174" s="209"/>
      <c r="DTF174" s="209"/>
      <c r="DTG174" s="209"/>
      <c r="DTH174" s="209"/>
      <c r="DTI174" s="209"/>
      <c r="DTJ174" s="209"/>
      <c r="DTK174" s="209"/>
      <c r="DTL174" s="209"/>
      <c r="DTM174" s="209"/>
      <c r="DTN174" s="209"/>
      <c r="DTO174" s="209"/>
      <c r="DTP174" s="209"/>
      <c r="DTQ174" s="209"/>
      <c r="DTR174" s="209"/>
      <c r="DTS174" s="209"/>
      <c r="DTT174" s="209"/>
      <c r="DTU174" s="209"/>
      <c r="DTV174" s="209"/>
      <c r="DTW174" s="209"/>
      <c r="DTX174" s="209"/>
      <c r="DTY174" s="209"/>
      <c r="DTZ174" s="209"/>
      <c r="DUA174" s="209"/>
      <c r="DUB174" s="209"/>
      <c r="DUC174" s="209"/>
      <c r="DUD174" s="209"/>
      <c r="DUE174" s="209"/>
      <c r="DUF174" s="209"/>
      <c r="DUG174" s="209"/>
      <c r="DUH174" s="209"/>
      <c r="DUI174" s="209"/>
      <c r="DUJ174" s="209"/>
      <c r="DUK174" s="209"/>
      <c r="DUL174" s="209"/>
      <c r="DUM174" s="209"/>
      <c r="DUN174" s="209"/>
      <c r="DUO174" s="209"/>
      <c r="DUP174" s="209"/>
      <c r="DUQ174" s="209"/>
      <c r="DUR174" s="209"/>
      <c r="DUS174" s="209"/>
      <c r="DUT174" s="209"/>
      <c r="DUU174" s="209"/>
      <c r="DUV174" s="209"/>
      <c r="DUW174" s="209"/>
      <c r="DUX174" s="209"/>
      <c r="DUY174" s="209"/>
      <c r="DUZ174" s="209"/>
      <c r="DVA174" s="209"/>
      <c r="DVB174" s="209"/>
      <c r="DVC174" s="209"/>
      <c r="DVD174" s="209"/>
      <c r="DVE174" s="209"/>
      <c r="DVF174" s="209"/>
      <c r="DVG174" s="209"/>
      <c r="DVH174" s="209"/>
      <c r="DVI174" s="209"/>
      <c r="DVJ174" s="209"/>
      <c r="DVK174" s="209"/>
      <c r="DVL174" s="209"/>
      <c r="DVM174" s="209"/>
      <c r="DVN174" s="209"/>
      <c r="DVO174" s="209"/>
      <c r="DVP174" s="209"/>
      <c r="DVQ174" s="209"/>
      <c r="DVR174" s="209"/>
      <c r="DVS174" s="209"/>
      <c r="DVT174" s="209"/>
      <c r="DVU174" s="209"/>
      <c r="DVV174" s="209"/>
      <c r="DVW174" s="209"/>
      <c r="DVX174" s="209"/>
      <c r="DVY174" s="209"/>
      <c r="DVZ174" s="209"/>
      <c r="DWA174" s="209"/>
      <c r="DWB174" s="209"/>
      <c r="DWC174" s="209"/>
      <c r="DWD174" s="209"/>
      <c r="DWE174" s="209"/>
      <c r="DWF174" s="209"/>
      <c r="DWG174" s="209"/>
      <c r="DWH174" s="209"/>
      <c r="DWI174" s="209"/>
      <c r="DWJ174" s="209"/>
      <c r="DWK174" s="209"/>
      <c r="DWL174" s="209"/>
      <c r="DWM174" s="209"/>
      <c r="DWN174" s="209"/>
      <c r="DWO174" s="209"/>
      <c r="DWP174" s="209"/>
      <c r="DWQ174" s="209"/>
      <c r="DWR174" s="209"/>
      <c r="DWS174" s="209"/>
      <c r="DWT174" s="209"/>
      <c r="DWU174" s="209"/>
      <c r="DWV174" s="209"/>
      <c r="DWW174" s="209"/>
      <c r="DWX174" s="209"/>
      <c r="DWY174" s="209"/>
      <c r="DWZ174" s="209"/>
      <c r="DXA174" s="209"/>
      <c r="DXB174" s="209"/>
      <c r="DXC174" s="209"/>
      <c r="DXD174" s="209"/>
      <c r="DXE174" s="209"/>
      <c r="DXF174" s="209"/>
      <c r="DXG174" s="209"/>
      <c r="DXH174" s="209"/>
      <c r="DXI174" s="209"/>
      <c r="DXJ174" s="209"/>
      <c r="DXK174" s="209"/>
      <c r="DXL174" s="209"/>
      <c r="DXM174" s="209"/>
      <c r="DXN174" s="209"/>
      <c r="DXO174" s="209"/>
      <c r="DXP174" s="209"/>
      <c r="DXQ174" s="209"/>
      <c r="DXR174" s="209"/>
      <c r="DXS174" s="209"/>
      <c r="DXT174" s="209"/>
      <c r="DXU174" s="209"/>
      <c r="DXV174" s="209"/>
      <c r="DXW174" s="209"/>
      <c r="DXX174" s="209"/>
      <c r="DXY174" s="209"/>
      <c r="DXZ174" s="209"/>
      <c r="DYA174" s="209"/>
      <c r="DYB174" s="209"/>
      <c r="DYC174" s="209"/>
      <c r="DYD174" s="209"/>
      <c r="DYE174" s="209"/>
      <c r="DYF174" s="209"/>
      <c r="DYG174" s="209"/>
      <c r="DYH174" s="209"/>
      <c r="DYI174" s="209"/>
      <c r="DYJ174" s="209"/>
      <c r="DYK174" s="209"/>
      <c r="DYL174" s="209"/>
      <c r="DYM174" s="209"/>
      <c r="DYN174" s="209"/>
      <c r="DYO174" s="209"/>
      <c r="DYP174" s="209"/>
      <c r="DYQ174" s="209"/>
      <c r="DYR174" s="209"/>
      <c r="DYS174" s="209"/>
      <c r="DYT174" s="209"/>
      <c r="DYU174" s="209"/>
      <c r="DYV174" s="209"/>
      <c r="DYW174" s="209"/>
      <c r="DYX174" s="209"/>
      <c r="DYY174" s="209"/>
      <c r="DYZ174" s="209"/>
      <c r="DZA174" s="209"/>
      <c r="DZB174" s="209"/>
      <c r="DZC174" s="209"/>
      <c r="DZD174" s="209"/>
      <c r="DZE174" s="209"/>
      <c r="DZF174" s="209"/>
      <c r="DZG174" s="209"/>
      <c r="DZH174" s="209"/>
      <c r="DZI174" s="209"/>
      <c r="DZJ174" s="209"/>
      <c r="DZK174" s="209"/>
      <c r="DZL174" s="209"/>
      <c r="DZM174" s="209"/>
      <c r="DZN174" s="209"/>
      <c r="DZO174" s="209"/>
      <c r="DZP174" s="209"/>
      <c r="DZQ174" s="209"/>
      <c r="DZR174" s="209"/>
      <c r="DZS174" s="209"/>
      <c r="DZT174" s="209"/>
      <c r="DZU174" s="209"/>
      <c r="DZV174" s="209"/>
      <c r="DZW174" s="209"/>
      <c r="DZX174" s="209"/>
      <c r="DZY174" s="209"/>
      <c r="DZZ174" s="209"/>
      <c r="EAA174" s="209"/>
      <c r="EAB174" s="209"/>
      <c r="EAC174" s="209"/>
      <c r="EAD174" s="209"/>
      <c r="EAE174" s="209"/>
      <c r="EAF174" s="209"/>
      <c r="EAG174" s="209"/>
      <c r="EAH174" s="209"/>
      <c r="EAI174" s="209"/>
      <c r="EAJ174" s="209"/>
      <c r="EAK174" s="209"/>
      <c r="EAL174" s="209"/>
      <c r="EAM174" s="209"/>
      <c r="EAN174" s="209"/>
      <c r="EAO174" s="209"/>
      <c r="EAP174" s="209"/>
      <c r="EAQ174" s="209"/>
      <c r="EAR174" s="209"/>
      <c r="EAS174" s="209"/>
      <c r="EAT174" s="209"/>
      <c r="EAU174" s="209"/>
      <c r="EAV174" s="209"/>
      <c r="EAW174" s="209"/>
      <c r="EAX174" s="209"/>
      <c r="EAY174" s="209"/>
      <c r="EAZ174" s="209"/>
      <c r="EBA174" s="209"/>
      <c r="EBB174" s="209"/>
      <c r="EBC174" s="209"/>
      <c r="EBD174" s="209"/>
      <c r="EBE174" s="209"/>
      <c r="EBF174" s="209"/>
      <c r="EBG174" s="209"/>
      <c r="EBH174" s="209"/>
      <c r="EBI174" s="209"/>
      <c r="EBJ174" s="209"/>
      <c r="EBK174" s="209"/>
      <c r="EBL174" s="209"/>
      <c r="EBM174" s="209"/>
      <c r="EBN174" s="209"/>
      <c r="EBO174" s="209"/>
      <c r="EBP174" s="209"/>
      <c r="EBQ174" s="209"/>
      <c r="EBR174" s="209"/>
      <c r="EBS174" s="209"/>
      <c r="EBT174" s="209"/>
      <c r="EBU174" s="209"/>
      <c r="EBV174" s="209"/>
      <c r="EBW174" s="209"/>
      <c r="EBX174" s="209"/>
      <c r="EBY174" s="209"/>
      <c r="EBZ174" s="209"/>
      <c r="ECA174" s="209"/>
      <c r="ECB174" s="209"/>
      <c r="ECC174" s="209"/>
      <c r="ECD174" s="209"/>
      <c r="ECE174" s="209"/>
      <c r="ECF174" s="209"/>
      <c r="ECG174" s="209"/>
      <c r="ECH174" s="209"/>
      <c r="ECI174" s="209"/>
      <c r="ECJ174" s="209"/>
      <c r="ECK174" s="209"/>
      <c r="ECL174" s="209"/>
      <c r="ECM174" s="209"/>
      <c r="ECN174" s="209"/>
      <c r="ECO174" s="209"/>
      <c r="ECP174" s="209"/>
      <c r="ECQ174" s="209"/>
      <c r="ECR174" s="209"/>
      <c r="ECS174" s="209"/>
      <c r="ECT174" s="209"/>
      <c r="ECU174" s="209"/>
      <c r="ECV174" s="209"/>
      <c r="ECW174" s="209"/>
      <c r="ECX174" s="209"/>
      <c r="ECY174" s="209"/>
      <c r="ECZ174" s="209"/>
      <c r="EDA174" s="209"/>
      <c r="EDB174" s="209"/>
      <c r="EDC174" s="209"/>
      <c r="EDD174" s="209"/>
      <c r="EDE174" s="209"/>
      <c r="EDF174" s="209"/>
      <c r="EDG174" s="209"/>
      <c r="EDH174" s="209"/>
      <c r="EDI174" s="209"/>
      <c r="EDJ174" s="209"/>
      <c r="EDK174" s="209"/>
      <c r="EDL174" s="209"/>
      <c r="EDM174" s="209"/>
      <c r="EDN174" s="209"/>
      <c r="EDO174" s="209"/>
      <c r="EDP174" s="209"/>
      <c r="EDQ174" s="209"/>
      <c r="EDR174" s="209"/>
      <c r="EDS174" s="209"/>
      <c r="EDT174" s="209"/>
      <c r="EDU174" s="209"/>
      <c r="EDV174" s="209"/>
      <c r="EDW174" s="209"/>
      <c r="EDX174" s="209"/>
      <c r="EDY174" s="209"/>
      <c r="EDZ174" s="209"/>
      <c r="EEA174" s="209"/>
      <c r="EEB174" s="209"/>
      <c r="EEC174" s="209"/>
      <c r="EED174" s="209"/>
      <c r="EEE174" s="209"/>
      <c r="EEF174" s="209"/>
      <c r="EEG174" s="209"/>
      <c r="EEH174" s="209"/>
      <c r="EEI174" s="209"/>
      <c r="EEJ174" s="209"/>
      <c r="EEK174" s="209"/>
      <c r="EEL174" s="209"/>
      <c r="EEM174" s="209"/>
      <c r="EEN174" s="209"/>
      <c r="EEO174" s="209"/>
      <c r="EEP174" s="209"/>
      <c r="EEQ174" s="209"/>
      <c r="EER174" s="209"/>
      <c r="EES174" s="209"/>
      <c r="EET174" s="209"/>
      <c r="EEU174" s="209"/>
      <c r="EEV174" s="209"/>
      <c r="EEW174" s="209"/>
      <c r="EEX174" s="209"/>
      <c r="EEY174" s="209"/>
      <c r="EEZ174" s="209"/>
      <c r="EFA174" s="209"/>
      <c r="EFB174" s="209"/>
      <c r="EFC174" s="209"/>
      <c r="EFD174" s="209"/>
      <c r="EFE174" s="209"/>
      <c r="EFF174" s="209"/>
      <c r="EFG174" s="209"/>
      <c r="EFH174" s="209"/>
      <c r="EFI174" s="209"/>
      <c r="EFJ174" s="209"/>
      <c r="EFK174" s="209"/>
      <c r="EFL174" s="209"/>
      <c r="EFM174" s="209"/>
      <c r="EFN174" s="209"/>
      <c r="EFO174" s="209"/>
      <c r="EFP174" s="209"/>
      <c r="EFQ174" s="209"/>
      <c r="EFR174" s="209"/>
      <c r="EFS174" s="209"/>
      <c r="EFT174" s="209"/>
      <c r="EFU174" s="209"/>
      <c r="EFV174" s="209"/>
      <c r="EFW174" s="209"/>
      <c r="EFX174" s="209"/>
      <c r="EFY174" s="209"/>
      <c r="EFZ174" s="209"/>
      <c r="EGA174" s="209"/>
      <c r="EGB174" s="209"/>
      <c r="EGC174" s="209"/>
      <c r="EGD174" s="209"/>
      <c r="EGE174" s="209"/>
      <c r="EGF174" s="209"/>
      <c r="EGG174" s="209"/>
      <c r="EGH174" s="209"/>
      <c r="EGI174" s="209"/>
      <c r="EGJ174" s="209"/>
      <c r="EGK174" s="209"/>
      <c r="EGL174" s="209"/>
      <c r="EGM174" s="209"/>
      <c r="EGN174" s="209"/>
      <c r="EGO174" s="209"/>
      <c r="EGP174" s="209"/>
      <c r="EGQ174" s="209"/>
      <c r="EGR174" s="209"/>
      <c r="EGS174" s="209"/>
      <c r="EGT174" s="209"/>
      <c r="EGU174" s="209"/>
      <c r="EGV174" s="209"/>
      <c r="EGW174" s="209"/>
      <c r="EGX174" s="209"/>
      <c r="EGY174" s="209"/>
      <c r="EGZ174" s="209"/>
      <c r="EHA174" s="209"/>
      <c r="EHB174" s="209"/>
      <c r="EHC174" s="209"/>
      <c r="EHD174" s="209"/>
      <c r="EHE174" s="209"/>
      <c r="EHF174" s="209"/>
      <c r="EHG174" s="209"/>
      <c r="EHH174" s="209"/>
      <c r="EHI174" s="209"/>
      <c r="EHJ174" s="209"/>
      <c r="EHK174" s="209"/>
      <c r="EHL174" s="209"/>
      <c r="EHM174" s="209"/>
      <c r="EHN174" s="209"/>
      <c r="EHO174" s="209"/>
      <c r="EHP174" s="209"/>
      <c r="EHQ174" s="209"/>
      <c r="EHR174" s="209"/>
      <c r="EHS174" s="209"/>
      <c r="EHT174" s="209"/>
      <c r="EHU174" s="209"/>
      <c r="EHV174" s="209"/>
      <c r="EHW174" s="209"/>
      <c r="EHX174" s="209"/>
      <c r="EHY174" s="209"/>
      <c r="EHZ174" s="209"/>
      <c r="EIA174" s="209"/>
      <c r="EIB174" s="209"/>
      <c r="EIC174" s="209"/>
      <c r="EID174" s="209"/>
      <c r="EIE174" s="209"/>
      <c r="EIF174" s="209"/>
      <c r="EIG174" s="209"/>
      <c r="EIH174" s="209"/>
      <c r="EII174" s="209"/>
      <c r="EIJ174" s="209"/>
      <c r="EIK174" s="209"/>
      <c r="EIL174" s="209"/>
      <c r="EIM174" s="209"/>
      <c r="EIN174" s="209"/>
      <c r="EIO174" s="209"/>
      <c r="EIP174" s="209"/>
      <c r="EIQ174" s="209"/>
      <c r="EIR174" s="209"/>
      <c r="EIS174" s="209"/>
      <c r="EIT174" s="209"/>
      <c r="EIU174" s="209"/>
      <c r="EIV174" s="209"/>
      <c r="EIW174" s="209"/>
      <c r="EIX174" s="209"/>
      <c r="EIY174" s="209"/>
      <c r="EIZ174" s="209"/>
      <c r="EJA174" s="209"/>
      <c r="EJB174" s="209"/>
      <c r="EJC174" s="209"/>
      <c r="EJD174" s="209"/>
      <c r="EJE174" s="209"/>
      <c r="EJF174" s="209"/>
      <c r="EJG174" s="209"/>
      <c r="EJH174" s="209"/>
      <c r="EJI174" s="209"/>
      <c r="EJJ174" s="209"/>
      <c r="EJK174" s="209"/>
      <c r="EJL174" s="209"/>
      <c r="EJM174" s="209"/>
      <c r="EJN174" s="209"/>
      <c r="EJO174" s="209"/>
      <c r="EJP174" s="209"/>
      <c r="EJQ174" s="209"/>
      <c r="EJR174" s="209"/>
      <c r="EJS174" s="209"/>
      <c r="EJT174" s="209"/>
      <c r="EJU174" s="209"/>
      <c r="EJV174" s="209"/>
      <c r="EJW174" s="209"/>
      <c r="EJX174" s="209"/>
      <c r="EJY174" s="209"/>
      <c r="EJZ174" s="209"/>
      <c r="EKA174" s="209"/>
      <c r="EKB174" s="209"/>
      <c r="EKC174" s="209"/>
      <c r="EKD174" s="209"/>
      <c r="EKE174" s="209"/>
      <c r="EKF174" s="209"/>
      <c r="EKG174" s="209"/>
      <c r="EKH174" s="209"/>
      <c r="EKI174" s="209"/>
      <c r="EKJ174" s="209"/>
      <c r="EKK174" s="209"/>
      <c r="EKL174" s="209"/>
      <c r="EKM174" s="209"/>
      <c r="EKN174" s="209"/>
      <c r="EKO174" s="209"/>
      <c r="EKP174" s="209"/>
      <c r="EKQ174" s="209"/>
      <c r="EKR174" s="209"/>
      <c r="EKS174" s="209"/>
      <c r="EKT174" s="209"/>
      <c r="EKU174" s="209"/>
      <c r="EKV174" s="209"/>
      <c r="EKW174" s="209"/>
      <c r="EKX174" s="209"/>
      <c r="EKY174" s="209"/>
      <c r="EKZ174" s="209"/>
      <c r="ELA174" s="209"/>
      <c r="ELB174" s="209"/>
      <c r="ELC174" s="209"/>
      <c r="ELD174" s="209"/>
      <c r="ELE174" s="209"/>
      <c r="ELF174" s="209"/>
      <c r="ELG174" s="209"/>
      <c r="ELH174" s="209"/>
      <c r="ELI174" s="209"/>
      <c r="ELJ174" s="209"/>
      <c r="ELK174" s="209"/>
      <c r="ELL174" s="209"/>
      <c r="ELM174" s="209"/>
      <c r="ELN174" s="209"/>
      <c r="ELO174" s="209"/>
      <c r="ELP174" s="209"/>
      <c r="ELQ174" s="209"/>
      <c r="ELR174" s="209"/>
      <c r="ELS174" s="209"/>
      <c r="ELT174" s="209"/>
      <c r="ELU174" s="209"/>
      <c r="ELV174" s="209"/>
      <c r="ELW174" s="209"/>
      <c r="ELX174" s="209"/>
      <c r="ELY174" s="209"/>
      <c r="ELZ174" s="209"/>
      <c r="EMA174" s="209"/>
      <c r="EMB174" s="209"/>
      <c r="EMC174" s="209"/>
      <c r="EMD174" s="209"/>
      <c r="EME174" s="209"/>
      <c r="EMF174" s="209"/>
      <c r="EMG174" s="209"/>
      <c r="EMH174" s="209"/>
      <c r="EMI174" s="209"/>
      <c r="EMJ174" s="209"/>
      <c r="EMK174" s="209"/>
      <c r="EML174" s="209"/>
      <c r="EMM174" s="209"/>
      <c r="EMN174" s="209"/>
      <c r="EMO174" s="209"/>
      <c r="EMP174" s="209"/>
      <c r="EMQ174" s="209"/>
      <c r="EMR174" s="209"/>
      <c r="EMS174" s="209"/>
      <c r="EMT174" s="209"/>
      <c r="EMU174" s="209"/>
      <c r="EMV174" s="209"/>
      <c r="EMW174" s="209"/>
      <c r="EMX174" s="209"/>
      <c r="EMY174" s="209"/>
      <c r="EMZ174" s="209"/>
      <c r="ENA174" s="209"/>
      <c r="ENB174" s="209"/>
      <c r="ENC174" s="209"/>
      <c r="END174" s="209"/>
      <c r="ENE174" s="209"/>
      <c r="ENF174" s="209"/>
      <c r="ENG174" s="209"/>
      <c r="ENH174" s="209"/>
      <c r="ENI174" s="209"/>
      <c r="ENJ174" s="209"/>
      <c r="ENK174" s="209"/>
      <c r="ENL174" s="209"/>
      <c r="ENM174" s="209"/>
      <c r="ENN174" s="209"/>
      <c r="ENO174" s="209"/>
      <c r="ENP174" s="209"/>
      <c r="ENQ174" s="209"/>
      <c r="ENR174" s="209"/>
      <c r="ENS174" s="209"/>
      <c r="ENT174" s="209"/>
      <c r="ENU174" s="209"/>
      <c r="ENV174" s="209"/>
      <c r="ENW174" s="209"/>
      <c r="ENX174" s="209"/>
      <c r="ENY174" s="209"/>
      <c r="ENZ174" s="209"/>
      <c r="EOA174" s="209"/>
      <c r="EOB174" s="209"/>
      <c r="EOC174" s="209"/>
      <c r="EOD174" s="209"/>
      <c r="EOE174" s="209"/>
      <c r="EOF174" s="209"/>
      <c r="EOG174" s="209"/>
      <c r="EOH174" s="209"/>
      <c r="EOI174" s="209"/>
      <c r="EOJ174" s="209"/>
      <c r="EOK174" s="209"/>
      <c r="EOL174" s="209"/>
      <c r="EOM174" s="209"/>
      <c r="EON174" s="209"/>
      <c r="EOO174" s="209"/>
      <c r="EOP174" s="209"/>
      <c r="EOQ174" s="209"/>
      <c r="EOR174" s="209"/>
      <c r="EOS174" s="209"/>
      <c r="EOT174" s="209"/>
      <c r="EOU174" s="209"/>
      <c r="EOV174" s="209"/>
      <c r="EOW174" s="209"/>
      <c r="EOX174" s="209"/>
      <c r="EOY174" s="209"/>
      <c r="EOZ174" s="209"/>
      <c r="EPA174" s="209"/>
      <c r="EPB174" s="209"/>
      <c r="EPC174" s="209"/>
      <c r="EPD174" s="209"/>
      <c r="EPE174" s="209"/>
      <c r="EPF174" s="209"/>
      <c r="EPG174" s="209"/>
      <c r="EPH174" s="209"/>
      <c r="EPI174" s="209"/>
      <c r="EPJ174" s="209"/>
      <c r="EPK174" s="209"/>
      <c r="EPL174" s="209"/>
      <c r="EPM174" s="209"/>
      <c r="EPN174" s="209"/>
      <c r="EPO174" s="209"/>
      <c r="EPP174" s="209"/>
      <c r="EPQ174" s="209"/>
      <c r="EPR174" s="209"/>
      <c r="EPS174" s="209"/>
      <c r="EPT174" s="209"/>
      <c r="EPU174" s="209"/>
      <c r="EPV174" s="209"/>
      <c r="EPW174" s="209"/>
      <c r="EPX174" s="209"/>
      <c r="EPY174" s="209"/>
      <c r="EPZ174" s="209"/>
      <c r="EQA174" s="209"/>
      <c r="EQB174" s="209"/>
      <c r="EQC174" s="209"/>
      <c r="EQD174" s="209"/>
      <c r="EQE174" s="209"/>
      <c r="EQF174" s="209"/>
      <c r="EQG174" s="209"/>
      <c r="EQH174" s="209"/>
      <c r="EQI174" s="209"/>
      <c r="EQJ174" s="209"/>
      <c r="EQK174" s="209"/>
      <c r="EQL174" s="209"/>
      <c r="EQM174" s="209"/>
      <c r="EQN174" s="209"/>
      <c r="EQO174" s="209"/>
      <c r="EQP174" s="209"/>
      <c r="EQQ174" s="209"/>
      <c r="EQR174" s="209"/>
      <c r="EQS174" s="209"/>
      <c r="EQT174" s="209"/>
      <c r="EQU174" s="209"/>
      <c r="EQV174" s="209"/>
      <c r="EQW174" s="209"/>
      <c r="EQX174" s="209"/>
      <c r="EQY174" s="209"/>
      <c r="EQZ174" s="209"/>
      <c r="ERA174" s="209"/>
      <c r="ERB174" s="209"/>
      <c r="ERC174" s="209"/>
      <c r="ERD174" s="209"/>
      <c r="ERE174" s="209"/>
      <c r="ERF174" s="209"/>
      <c r="ERG174" s="209"/>
      <c r="ERH174" s="209"/>
      <c r="ERI174" s="209"/>
      <c r="ERJ174" s="209"/>
      <c r="ERK174" s="209"/>
      <c r="ERL174" s="209"/>
      <c r="ERM174" s="209"/>
      <c r="ERN174" s="209"/>
      <c r="ERO174" s="209"/>
      <c r="ERP174" s="209"/>
      <c r="ERQ174" s="209"/>
      <c r="ERR174" s="209"/>
      <c r="ERS174" s="209"/>
      <c r="ERT174" s="209"/>
      <c r="ERU174" s="209"/>
      <c r="ERV174" s="209"/>
      <c r="ERW174" s="209"/>
      <c r="ERX174" s="209"/>
      <c r="ERY174" s="209"/>
      <c r="ERZ174" s="209"/>
      <c r="ESA174" s="209"/>
      <c r="ESB174" s="209"/>
      <c r="ESC174" s="209"/>
      <c r="ESD174" s="209"/>
      <c r="ESE174" s="209"/>
      <c r="ESF174" s="209"/>
      <c r="ESG174" s="209"/>
      <c r="ESH174" s="209"/>
      <c r="ESI174" s="209"/>
      <c r="ESJ174" s="209"/>
      <c r="ESK174" s="209"/>
      <c r="ESL174" s="209"/>
      <c r="ESM174" s="209"/>
      <c r="ESN174" s="209"/>
      <c r="ESO174" s="209"/>
      <c r="ESP174" s="209"/>
      <c r="ESQ174" s="209"/>
      <c r="ESR174" s="209"/>
      <c r="ESS174" s="209"/>
      <c r="EST174" s="209"/>
      <c r="ESU174" s="209"/>
      <c r="ESV174" s="209"/>
      <c r="ESW174" s="209"/>
      <c r="ESX174" s="209"/>
      <c r="ESY174" s="209"/>
      <c r="ESZ174" s="209"/>
      <c r="ETA174" s="209"/>
      <c r="ETB174" s="209"/>
      <c r="ETC174" s="209"/>
      <c r="ETD174" s="209"/>
      <c r="ETE174" s="209"/>
      <c r="ETF174" s="209"/>
      <c r="ETG174" s="209"/>
      <c r="ETH174" s="209"/>
      <c r="ETI174" s="209"/>
      <c r="ETJ174" s="209"/>
      <c r="ETK174" s="209"/>
      <c r="ETL174" s="209"/>
      <c r="ETM174" s="209"/>
      <c r="ETN174" s="209"/>
      <c r="ETO174" s="209"/>
      <c r="ETP174" s="209"/>
      <c r="ETQ174" s="209"/>
      <c r="ETR174" s="209"/>
      <c r="ETS174" s="209"/>
      <c r="ETT174" s="209"/>
      <c r="ETU174" s="209"/>
      <c r="ETV174" s="209"/>
      <c r="ETW174" s="209"/>
      <c r="ETX174" s="209"/>
      <c r="ETY174" s="209"/>
      <c r="ETZ174" s="209"/>
      <c r="EUA174" s="209"/>
      <c r="EUB174" s="209"/>
      <c r="EUC174" s="209"/>
      <c r="EUD174" s="209"/>
      <c r="EUE174" s="209"/>
      <c r="EUF174" s="209"/>
      <c r="EUG174" s="209"/>
      <c r="EUH174" s="209"/>
      <c r="EUI174" s="209"/>
      <c r="EUJ174" s="209"/>
      <c r="EUK174" s="209"/>
      <c r="EUL174" s="209"/>
      <c r="EUM174" s="209"/>
      <c r="EUN174" s="209"/>
      <c r="EUO174" s="209"/>
      <c r="EUP174" s="209"/>
      <c r="EUQ174" s="209"/>
      <c r="EUR174" s="209"/>
      <c r="EUS174" s="209"/>
      <c r="EUT174" s="209"/>
      <c r="EUU174" s="209"/>
      <c r="EUV174" s="209"/>
      <c r="EUW174" s="209"/>
      <c r="EUX174" s="209"/>
      <c r="EUY174" s="209"/>
      <c r="EUZ174" s="209"/>
      <c r="EVA174" s="209"/>
      <c r="EVB174" s="209"/>
      <c r="EVC174" s="209"/>
      <c r="EVD174" s="209"/>
      <c r="EVE174" s="209"/>
      <c r="EVF174" s="209"/>
      <c r="EVG174" s="209"/>
      <c r="EVH174" s="209"/>
      <c r="EVI174" s="209"/>
      <c r="EVJ174" s="209"/>
      <c r="EVK174" s="209"/>
      <c r="EVL174" s="209"/>
      <c r="EVM174" s="209"/>
      <c r="EVN174" s="209"/>
      <c r="EVO174" s="209"/>
      <c r="EVP174" s="209"/>
      <c r="EVQ174" s="209"/>
      <c r="EVR174" s="209"/>
      <c r="EVS174" s="209"/>
      <c r="EVT174" s="209"/>
      <c r="EVU174" s="209"/>
      <c r="EVV174" s="209"/>
      <c r="EVW174" s="209"/>
      <c r="EVX174" s="209"/>
      <c r="EVY174" s="209"/>
      <c r="EVZ174" s="209"/>
      <c r="EWA174" s="209"/>
      <c r="EWB174" s="209"/>
      <c r="EWC174" s="209"/>
      <c r="EWD174" s="209"/>
      <c r="EWE174" s="209"/>
      <c r="EWF174" s="209"/>
      <c r="EWG174" s="209"/>
      <c r="EWH174" s="209"/>
      <c r="EWI174" s="209"/>
      <c r="EWJ174" s="209"/>
      <c r="EWK174" s="209"/>
      <c r="EWL174" s="209"/>
      <c r="EWM174" s="209"/>
      <c r="EWN174" s="209"/>
      <c r="EWO174" s="209"/>
      <c r="EWP174" s="209"/>
      <c r="EWQ174" s="209"/>
      <c r="EWR174" s="209"/>
      <c r="EWS174" s="209"/>
      <c r="EWT174" s="209"/>
      <c r="EWU174" s="209"/>
      <c r="EWV174" s="209"/>
      <c r="EWW174" s="209"/>
      <c r="EWX174" s="209"/>
      <c r="EWY174" s="209"/>
      <c r="EWZ174" s="209"/>
      <c r="EXA174" s="209"/>
      <c r="EXB174" s="209"/>
      <c r="EXC174" s="209"/>
      <c r="EXD174" s="209"/>
      <c r="EXE174" s="209"/>
      <c r="EXF174" s="209"/>
      <c r="EXG174" s="209"/>
      <c r="EXH174" s="209"/>
      <c r="EXI174" s="209"/>
      <c r="EXJ174" s="209"/>
      <c r="EXK174" s="209"/>
      <c r="EXL174" s="209"/>
      <c r="EXM174" s="209"/>
      <c r="EXN174" s="209"/>
      <c r="EXO174" s="209"/>
      <c r="EXP174" s="209"/>
      <c r="EXQ174" s="209"/>
      <c r="EXR174" s="209"/>
      <c r="EXS174" s="209"/>
      <c r="EXT174" s="209"/>
      <c r="EXU174" s="209"/>
      <c r="EXV174" s="209"/>
      <c r="EXW174" s="209"/>
      <c r="EXX174" s="209"/>
      <c r="EXY174" s="209"/>
      <c r="EXZ174" s="209"/>
      <c r="EYA174" s="209"/>
      <c r="EYB174" s="209"/>
      <c r="EYC174" s="209"/>
      <c r="EYD174" s="209"/>
      <c r="EYE174" s="209"/>
      <c r="EYF174" s="209"/>
      <c r="EYG174" s="209"/>
      <c r="EYH174" s="209"/>
      <c r="EYI174" s="209"/>
      <c r="EYJ174" s="209"/>
      <c r="EYK174" s="209"/>
      <c r="EYL174" s="209"/>
      <c r="EYM174" s="209"/>
      <c r="EYN174" s="209"/>
      <c r="EYO174" s="209"/>
      <c r="EYP174" s="209"/>
      <c r="EYQ174" s="209"/>
      <c r="EYR174" s="209"/>
      <c r="EYS174" s="209"/>
      <c r="EYT174" s="209"/>
      <c r="EYU174" s="209"/>
      <c r="EYV174" s="209"/>
      <c r="EYW174" s="209"/>
      <c r="EYX174" s="209"/>
      <c r="EYY174" s="209"/>
      <c r="EYZ174" s="209"/>
      <c r="EZA174" s="209"/>
      <c r="EZB174" s="209"/>
      <c r="EZC174" s="209"/>
      <c r="EZD174" s="209"/>
      <c r="EZE174" s="209"/>
      <c r="EZF174" s="209"/>
      <c r="EZG174" s="209"/>
      <c r="EZH174" s="209"/>
      <c r="EZI174" s="209"/>
      <c r="EZJ174" s="209"/>
      <c r="EZK174" s="209"/>
      <c r="EZL174" s="209"/>
      <c r="EZM174" s="209"/>
      <c r="EZN174" s="209"/>
      <c r="EZO174" s="209"/>
      <c r="EZP174" s="209"/>
      <c r="EZQ174" s="209"/>
      <c r="EZR174" s="209"/>
      <c r="EZS174" s="209"/>
      <c r="EZT174" s="209"/>
      <c r="EZU174" s="209"/>
      <c r="EZV174" s="209"/>
      <c r="EZW174" s="209"/>
      <c r="EZX174" s="209"/>
      <c r="EZY174" s="209"/>
      <c r="EZZ174" s="209"/>
      <c r="FAA174" s="209"/>
      <c r="FAB174" s="209"/>
      <c r="FAC174" s="209"/>
      <c r="FAD174" s="209"/>
      <c r="FAE174" s="209"/>
      <c r="FAF174" s="209"/>
      <c r="FAG174" s="209"/>
      <c r="FAH174" s="209"/>
      <c r="FAI174" s="209"/>
      <c r="FAJ174" s="209"/>
      <c r="FAK174" s="209"/>
      <c r="FAL174" s="209"/>
      <c r="FAM174" s="209"/>
      <c r="FAN174" s="209"/>
      <c r="FAO174" s="209"/>
      <c r="FAP174" s="209"/>
      <c r="FAQ174" s="209"/>
      <c r="FAR174" s="209"/>
      <c r="FAS174" s="209"/>
      <c r="FAT174" s="209"/>
      <c r="FAU174" s="209"/>
      <c r="FAV174" s="209"/>
      <c r="FAW174" s="209"/>
      <c r="FAX174" s="209"/>
      <c r="FAY174" s="209"/>
      <c r="FAZ174" s="209"/>
      <c r="FBA174" s="209"/>
      <c r="FBB174" s="209"/>
      <c r="FBC174" s="209"/>
      <c r="FBD174" s="209"/>
      <c r="FBE174" s="209"/>
      <c r="FBF174" s="209"/>
      <c r="FBG174" s="209"/>
      <c r="FBH174" s="209"/>
      <c r="FBI174" s="209"/>
      <c r="FBJ174" s="209"/>
      <c r="FBK174" s="209"/>
      <c r="FBL174" s="209"/>
      <c r="FBM174" s="209"/>
      <c r="FBN174" s="209"/>
      <c r="FBO174" s="209"/>
      <c r="FBP174" s="209"/>
      <c r="FBQ174" s="209"/>
      <c r="FBR174" s="209"/>
      <c r="FBS174" s="209"/>
      <c r="FBT174" s="209"/>
      <c r="FBU174" s="209"/>
      <c r="FBV174" s="209"/>
      <c r="FBW174" s="209"/>
      <c r="FBX174" s="209"/>
      <c r="FBY174" s="209"/>
      <c r="FBZ174" s="209"/>
      <c r="FCA174" s="209"/>
      <c r="FCB174" s="209"/>
      <c r="FCC174" s="209"/>
      <c r="FCD174" s="209"/>
      <c r="FCE174" s="209"/>
      <c r="FCF174" s="209"/>
      <c r="FCG174" s="209"/>
      <c r="FCH174" s="209"/>
      <c r="FCI174" s="209"/>
      <c r="FCJ174" s="209"/>
      <c r="FCK174" s="209"/>
      <c r="FCL174" s="209"/>
      <c r="FCM174" s="209"/>
      <c r="FCN174" s="209"/>
      <c r="FCO174" s="209"/>
      <c r="FCP174" s="209"/>
      <c r="FCQ174" s="209"/>
      <c r="FCR174" s="209"/>
      <c r="FCS174" s="209"/>
      <c r="FCT174" s="209"/>
      <c r="FCU174" s="209"/>
      <c r="FCV174" s="209"/>
      <c r="FCW174" s="209"/>
      <c r="FCX174" s="209"/>
      <c r="FCY174" s="209"/>
      <c r="FCZ174" s="209"/>
      <c r="FDA174" s="209"/>
      <c r="FDB174" s="209"/>
      <c r="FDC174" s="209"/>
      <c r="FDD174" s="209"/>
      <c r="FDE174" s="209"/>
      <c r="FDF174" s="209"/>
      <c r="FDG174" s="209"/>
      <c r="FDH174" s="209"/>
      <c r="FDI174" s="209"/>
      <c r="FDJ174" s="209"/>
      <c r="FDK174" s="209"/>
      <c r="FDL174" s="209"/>
      <c r="FDM174" s="209"/>
      <c r="FDN174" s="209"/>
      <c r="FDO174" s="209"/>
      <c r="FDP174" s="209"/>
      <c r="FDQ174" s="209"/>
      <c r="FDR174" s="209"/>
      <c r="FDS174" s="209"/>
      <c r="FDT174" s="209"/>
      <c r="FDU174" s="209"/>
      <c r="FDV174" s="209"/>
      <c r="FDW174" s="209"/>
      <c r="FDX174" s="209"/>
      <c r="FDY174" s="209"/>
      <c r="FDZ174" s="209"/>
      <c r="FEA174" s="209"/>
      <c r="FEB174" s="209"/>
      <c r="FEC174" s="209"/>
      <c r="FED174" s="209"/>
      <c r="FEE174" s="209"/>
      <c r="FEF174" s="209"/>
      <c r="FEG174" s="209"/>
      <c r="FEH174" s="209"/>
      <c r="FEI174" s="209"/>
      <c r="FEJ174" s="209"/>
      <c r="FEK174" s="209"/>
      <c r="FEL174" s="209"/>
      <c r="FEM174" s="209"/>
      <c r="FEN174" s="209"/>
      <c r="FEO174" s="209"/>
      <c r="FEP174" s="209"/>
      <c r="FEQ174" s="209"/>
      <c r="FER174" s="209"/>
      <c r="FES174" s="209"/>
      <c r="FET174" s="209"/>
      <c r="FEU174" s="209"/>
      <c r="FEV174" s="209"/>
      <c r="FEW174" s="209"/>
      <c r="FEX174" s="209"/>
      <c r="FEY174" s="209"/>
      <c r="FEZ174" s="209"/>
      <c r="FFA174" s="209"/>
      <c r="FFB174" s="209"/>
      <c r="FFC174" s="209"/>
      <c r="FFD174" s="209"/>
      <c r="FFE174" s="209"/>
      <c r="FFF174" s="209"/>
      <c r="FFG174" s="209"/>
      <c r="FFH174" s="209"/>
      <c r="FFI174" s="209"/>
      <c r="FFJ174" s="209"/>
      <c r="FFK174" s="209"/>
      <c r="FFL174" s="209"/>
      <c r="FFM174" s="209"/>
      <c r="FFN174" s="209"/>
      <c r="FFO174" s="209"/>
      <c r="FFP174" s="209"/>
      <c r="FFQ174" s="209"/>
      <c r="FFR174" s="209"/>
      <c r="FFS174" s="209"/>
      <c r="FFT174" s="209"/>
      <c r="FFU174" s="209"/>
      <c r="FFV174" s="209"/>
      <c r="FFW174" s="209"/>
      <c r="FFX174" s="209"/>
      <c r="FFY174" s="209"/>
      <c r="FFZ174" s="209"/>
      <c r="FGA174" s="209"/>
      <c r="FGB174" s="209"/>
      <c r="FGC174" s="209"/>
      <c r="FGD174" s="209"/>
      <c r="FGE174" s="209"/>
      <c r="FGF174" s="209"/>
      <c r="FGG174" s="209"/>
      <c r="FGH174" s="209"/>
      <c r="FGI174" s="209"/>
      <c r="FGJ174" s="209"/>
      <c r="FGK174" s="209"/>
      <c r="FGL174" s="209"/>
      <c r="FGM174" s="209"/>
      <c r="FGN174" s="209"/>
      <c r="FGO174" s="209"/>
      <c r="FGP174" s="209"/>
      <c r="FGQ174" s="209"/>
      <c r="FGR174" s="209"/>
      <c r="FGS174" s="209"/>
      <c r="FGT174" s="209"/>
      <c r="FGU174" s="209"/>
      <c r="FGV174" s="209"/>
      <c r="FGW174" s="209"/>
      <c r="FGX174" s="209"/>
      <c r="FGY174" s="209"/>
      <c r="FGZ174" s="209"/>
      <c r="FHA174" s="209"/>
      <c r="FHB174" s="209"/>
      <c r="FHC174" s="209"/>
      <c r="FHD174" s="209"/>
      <c r="FHE174" s="209"/>
      <c r="FHF174" s="209"/>
      <c r="FHG174" s="209"/>
      <c r="FHH174" s="209"/>
      <c r="FHI174" s="209"/>
      <c r="FHJ174" s="209"/>
      <c r="FHK174" s="209"/>
      <c r="FHL174" s="209"/>
      <c r="FHM174" s="209"/>
      <c r="FHN174" s="209"/>
      <c r="FHO174" s="209"/>
      <c r="FHP174" s="209"/>
      <c r="FHQ174" s="209"/>
      <c r="FHR174" s="209"/>
      <c r="FHS174" s="209"/>
      <c r="FHT174" s="209"/>
      <c r="FHU174" s="209"/>
      <c r="FHV174" s="209"/>
      <c r="FHW174" s="209"/>
      <c r="FHX174" s="209"/>
      <c r="FHY174" s="209"/>
      <c r="FHZ174" s="209"/>
      <c r="FIA174" s="209"/>
      <c r="FIB174" s="209"/>
      <c r="FIC174" s="209"/>
      <c r="FID174" s="209"/>
      <c r="FIE174" s="209"/>
      <c r="FIF174" s="209"/>
      <c r="FIG174" s="209"/>
      <c r="FIH174" s="209"/>
      <c r="FII174" s="209"/>
      <c r="FIJ174" s="209"/>
      <c r="FIK174" s="209"/>
      <c r="FIL174" s="209"/>
      <c r="FIM174" s="209"/>
      <c r="FIN174" s="209"/>
      <c r="FIO174" s="209"/>
      <c r="FIP174" s="209"/>
      <c r="FIQ174" s="209"/>
      <c r="FIR174" s="209"/>
      <c r="FIS174" s="209"/>
      <c r="FIT174" s="209"/>
      <c r="FIU174" s="209"/>
      <c r="FIV174" s="209"/>
      <c r="FIW174" s="209"/>
      <c r="FIX174" s="209"/>
      <c r="FIY174" s="209"/>
      <c r="FIZ174" s="209"/>
      <c r="FJA174" s="209"/>
      <c r="FJB174" s="209"/>
      <c r="FJC174" s="209"/>
      <c r="FJD174" s="209"/>
      <c r="FJE174" s="209"/>
      <c r="FJF174" s="209"/>
      <c r="FJG174" s="209"/>
      <c r="FJH174" s="209"/>
      <c r="FJI174" s="209"/>
      <c r="FJJ174" s="209"/>
      <c r="FJK174" s="209"/>
      <c r="FJL174" s="209"/>
      <c r="FJM174" s="209"/>
      <c r="FJN174" s="209"/>
      <c r="FJO174" s="209"/>
      <c r="FJP174" s="209"/>
      <c r="FJQ174" s="209"/>
      <c r="FJR174" s="209"/>
      <c r="FJS174" s="209"/>
      <c r="FJT174" s="209"/>
      <c r="FJU174" s="209"/>
      <c r="FJV174" s="209"/>
      <c r="FJW174" s="209"/>
      <c r="FJX174" s="209"/>
      <c r="FJY174" s="209"/>
      <c r="FJZ174" s="209"/>
      <c r="FKA174" s="209"/>
      <c r="FKB174" s="209"/>
      <c r="FKC174" s="209"/>
      <c r="FKD174" s="209"/>
      <c r="FKE174" s="209"/>
      <c r="FKF174" s="209"/>
      <c r="FKG174" s="209"/>
      <c r="FKH174" s="209"/>
      <c r="FKI174" s="209"/>
      <c r="FKJ174" s="209"/>
      <c r="FKK174" s="209"/>
      <c r="FKL174" s="209"/>
      <c r="FKM174" s="209"/>
      <c r="FKN174" s="209"/>
      <c r="FKO174" s="209"/>
      <c r="FKP174" s="209"/>
      <c r="FKQ174" s="209"/>
      <c r="FKR174" s="209"/>
      <c r="FKS174" s="209"/>
      <c r="FKT174" s="209"/>
      <c r="FKU174" s="209"/>
      <c r="FKV174" s="209"/>
      <c r="FKW174" s="209"/>
      <c r="FKX174" s="209"/>
      <c r="FKY174" s="209"/>
      <c r="FKZ174" s="209"/>
      <c r="FLA174" s="209"/>
      <c r="FLB174" s="209"/>
      <c r="FLC174" s="209"/>
      <c r="FLD174" s="209"/>
      <c r="FLE174" s="209"/>
      <c r="FLF174" s="209"/>
      <c r="FLG174" s="209"/>
      <c r="FLH174" s="209"/>
      <c r="FLI174" s="209"/>
      <c r="FLJ174" s="209"/>
      <c r="FLK174" s="209"/>
      <c r="FLL174" s="209"/>
      <c r="FLM174" s="209"/>
      <c r="FLN174" s="209"/>
      <c r="FLO174" s="209"/>
      <c r="FLP174" s="209"/>
      <c r="FLQ174" s="209"/>
      <c r="FLR174" s="209"/>
      <c r="FLS174" s="209"/>
      <c r="FLT174" s="209"/>
      <c r="FLU174" s="209"/>
      <c r="FLV174" s="209"/>
      <c r="FLW174" s="209"/>
      <c r="FLX174" s="209"/>
      <c r="FLY174" s="209"/>
      <c r="FLZ174" s="209"/>
      <c r="FMA174" s="209"/>
      <c r="FMB174" s="209"/>
      <c r="FMC174" s="209"/>
      <c r="FMD174" s="209"/>
      <c r="FME174" s="209"/>
      <c r="FMF174" s="209"/>
      <c r="FMG174" s="209"/>
      <c r="FMH174" s="209"/>
      <c r="FMI174" s="209"/>
      <c r="FMJ174" s="209"/>
      <c r="FMK174" s="209"/>
      <c r="FML174" s="209"/>
      <c r="FMM174" s="209"/>
      <c r="FMN174" s="209"/>
      <c r="FMO174" s="209"/>
      <c r="FMP174" s="209"/>
      <c r="FMQ174" s="209"/>
      <c r="FMR174" s="209"/>
      <c r="FMS174" s="209"/>
      <c r="FMT174" s="209"/>
      <c r="FMU174" s="209"/>
      <c r="FMV174" s="209"/>
      <c r="FMW174" s="209"/>
      <c r="FMX174" s="209"/>
      <c r="FMY174" s="209"/>
      <c r="FMZ174" s="209"/>
      <c r="FNA174" s="209"/>
      <c r="FNB174" s="209"/>
      <c r="FNC174" s="209"/>
      <c r="FND174" s="209"/>
      <c r="FNE174" s="209"/>
      <c r="FNF174" s="209"/>
      <c r="FNG174" s="209"/>
      <c r="FNH174" s="209"/>
      <c r="FNI174" s="209"/>
      <c r="FNJ174" s="209"/>
      <c r="FNK174" s="209"/>
      <c r="FNL174" s="209"/>
      <c r="FNM174" s="209"/>
      <c r="FNN174" s="209"/>
      <c r="FNO174" s="209"/>
      <c r="FNP174" s="209"/>
      <c r="FNQ174" s="209"/>
      <c r="FNR174" s="209"/>
      <c r="FNS174" s="209"/>
      <c r="FNT174" s="209"/>
      <c r="FNU174" s="209"/>
      <c r="FNV174" s="209"/>
      <c r="FNW174" s="209"/>
      <c r="FNX174" s="209"/>
      <c r="FNY174" s="209"/>
      <c r="FNZ174" s="209"/>
      <c r="FOA174" s="209"/>
      <c r="FOB174" s="209"/>
      <c r="FOC174" s="209"/>
      <c r="FOD174" s="209"/>
      <c r="FOE174" s="209"/>
      <c r="FOF174" s="209"/>
      <c r="FOG174" s="209"/>
      <c r="FOH174" s="209"/>
      <c r="FOI174" s="209"/>
      <c r="FOJ174" s="209"/>
      <c r="FOK174" s="209"/>
      <c r="FOL174" s="209"/>
      <c r="FOM174" s="209"/>
      <c r="FON174" s="209"/>
      <c r="FOO174" s="209"/>
      <c r="FOP174" s="209"/>
      <c r="FOQ174" s="209"/>
      <c r="FOR174" s="209"/>
      <c r="FOS174" s="209"/>
      <c r="FOT174" s="209"/>
      <c r="FOU174" s="209"/>
      <c r="FOV174" s="209"/>
      <c r="FOW174" s="209"/>
      <c r="FOX174" s="209"/>
      <c r="FOY174" s="209"/>
      <c r="FOZ174" s="209"/>
      <c r="FPA174" s="209"/>
      <c r="FPB174" s="209"/>
      <c r="FPC174" s="209"/>
      <c r="FPD174" s="209"/>
      <c r="FPE174" s="209"/>
      <c r="FPF174" s="209"/>
      <c r="FPG174" s="209"/>
      <c r="FPH174" s="209"/>
      <c r="FPI174" s="209"/>
      <c r="FPJ174" s="209"/>
      <c r="FPK174" s="209"/>
      <c r="FPL174" s="209"/>
      <c r="FPM174" s="209"/>
      <c r="FPN174" s="209"/>
      <c r="FPO174" s="209"/>
      <c r="FPP174" s="209"/>
      <c r="FPQ174" s="209"/>
      <c r="FPR174" s="209"/>
      <c r="FPS174" s="209"/>
      <c r="FPT174" s="209"/>
      <c r="FPU174" s="209"/>
      <c r="FPV174" s="209"/>
      <c r="FPW174" s="209"/>
      <c r="FPX174" s="209"/>
      <c r="FPY174" s="209"/>
      <c r="FPZ174" s="209"/>
      <c r="FQA174" s="209"/>
      <c r="FQB174" s="209"/>
      <c r="FQC174" s="209"/>
      <c r="FQD174" s="209"/>
      <c r="FQE174" s="209"/>
      <c r="FQF174" s="209"/>
      <c r="FQG174" s="209"/>
      <c r="FQH174" s="209"/>
      <c r="FQI174" s="209"/>
      <c r="FQJ174" s="209"/>
      <c r="FQK174" s="209"/>
      <c r="FQL174" s="209"/>
      <c r="FQM174" s="209"/>
      <c r="FQN174" s="209"/>
      <c r="FQO174" s="209"/>
      <c r="FQP174" s="209"/>
      <c r="FQQ174" s="209"/>
      <c r="FQR174" s="209"/>
      <c r="FQS174" s="209"/>
      <c r="FQT174" s="209"/>
      <c r="FQU174" s="209"/>
      <c r="FQV174" s="209"/>
      <c r="FQW174" s="209"/>
      <c r="FQX174" s="209"/>
      <c r="FQY174" s="209"/>
      <c r="FQZ174" s="209"/>
      <c r="FRA174" s="209"/>
      <c r="FRB174" s="209"/>
      <c r="FRC174" s="209"/>
      <c r="FRD174" s="209"/>
      <c r="FRE174" s="209"/>
      <c r="FRF174" s="209"/>
      <c r="FRG174" s="209"/>
      <c r="FRH174" s="209"/>
      <c r="FRI174" s="209"/>
      <c r="FRJ174" s="209"/>
      <c r="FRK174" s="209"/>
      <c r="FRL174" s="209"/>
      <c r="FRM174" s="209"/>
      <c r="FRN174" s="209"/>
      <c r="FRO174" s="209"/>
      <c r="FRP174" s="209"/>
      <c r="FRQ174" s="209"/>
      <c r="FRR174" s="209"/>
      <c r="FRS174" s="209"/>
      <c r="FRT174" s="209"/>
      <c r="FRU174" s="209"/>
      <c r="FRV174" s="209"/>
      <c r="FRW174" s="209"/>
      <c r="FRX174" s="209"/>
      <c r="FRY174" s="209"/>
      <c r="FRZ174" s="209"/>
      <c r="FSA174" s="209"/>
      <c r="FSB174" s="209"/>
      <c r="FSC174" s="209"/>
      <c r="FSD174" s="209"/>
      <c r="FSE174" s="209"/>
      <c r="FSF174" s="209"/>
      <c r="FSG174" s="209"/>
      <c r="FSH174" s="209"/>
      <c r="FSI174" s="209"/>
      <c r="FSJ174" s="209"/>
      <c r="FSK174" s="209"/>
      <c r="FSL174" s="209"/>
      <c r="FSM174" s="209"/>
      <c r="FSN174" s="209"/>
      <c r="FSO174" s="209"/>
      <c r="FSP174" s="209"/>
      <c r="FSQ174" s="209"/>
      <c r="FSR174" s="209"/>
      <c r="FSS174" s="209"/>
      <c r="FST174" s="209"/>
      <c r="FSU174" s="209"/>
      <c r="FSV174" s="209"/>
      <c r="FSW174" s="209"/>
      <c r="FSX174" s="209"/>
      <c r="FSY174" s="209"/>
      <c r="FSZ174" s="209"/>
      <c r="FTA174" s="209"/>
      <c r="FTB174" s="209"/>
      <c r="FTC174" s="209"/>
      <c r="FTD174" s="209"/>
      <c r="FTE174" s="209"/>
      <c r="FTF174" s="209"/>
      <c r="FTG174" s="209"/>
      <c r="FTH174" s="209"/>
      <c r="FTI174" s="209"/>
      <c r="FTJ174" s="209"/>
      <c r="FTK174" s="209"/>
      <c r="FTL174" s="209"/>
      <c r="FTM174" s="209"/>
      <c r="FTN174" s="209"/>
      <c r="FTO174" s="209"/>
      <c r="FTP174" s="209"/>
      <c r="FTQ174" s="209"/>
      <c r="FTR174" s="209"/>
      <c r="FTS174" s="209"/>
      <c r="FTT174" s="209"/>
      <c r="FTU174" s="209"/>
      <c r="FTV174" s="209"/>
      <c r="FTW174" s="209"/>
      <c r="FTX174" s="209"/>
      <c r="FTY174" s="209"/>
      <c r="FTZ174" s="209"/>
      <c r="FUA174" s="209"/>
      <c r="FUB174" s="209"/>
      <c r="FUC174" s="209"/>
      <c r="FUD174" s="209"/>
      <c r="FUE174" s="209"/>
      <c r="FUF174" s="209"/>
      <c r="FUG174" s="209"/>
      <c r="FUH174" s="209"/>
      <c r="FUI174" s="209"/>
      <c r="FUJ174" s="209"/>
      <c r="FUK174" s="209"/>
      <c r="FUL174" s="209"/>
      <c r="FUM174" s="209"/>
      <c r="FUN174" s="209"/>
      <c r="FUO174" s="209"/>
      <c r="FUP174" s="209"/>
      <c r="FUQ174" s="209"/>
      <c r="FUR174" s="209"/>
      <c r="FUS174" s="209"/>
      <c r="FUT174" s="209"/>
      <c r="FUU174" s="209"/>
      <c r="FUV174" s="209"/>
      <c r="FUW174" s="209"/>
      <c r="FUX174" s="209"/>
      <c r="FUY174" s="209"/>
      <c r="FUZ174" s="209"/>
      <c r="FVA174" s="209"/>
      <c r="FVB174" s="209"/>
      <c r="FVC174" s="209"/>
      <c r="FVD174" s="209"/>
      <c r="FVE174" s="209"/>
      <c r="FVF174" s="209"/>
      <c r="FVG174" s="209"/>
      <c r="FVH174" s="209"/>
      <c r="FVI174" s="209"/>
      <c r="FVJ174" s="209"/>
      <c r="FVK174" s="209"/>
      <c r="FVL174" s="209"/>
      <c r="FVM174" s="209"/>
      <c r="FVN174" s="209"/>
      <c r="FVO174" s="209"/>
      <c r="FVP174" s="209"/>
      <c r="FVQ174" s="209"/>
      <c r="FVR174" s="209"/>
      <c r="FVS174" s="209"/>
      <c r="FVT174" s="209"/>
      <c r="FVU174" s="209"/>
      <c r="FVV174" s="209"/>
      <c r="FVW174" s="209"/>
      <c r="FVX174" s="209"/>
      <c r="FVY174" s="209"/>
      <c r="FVZ174" s="209"/>
      <c r="FWA174" s="209"/>
      <c r="FWB174" s="209"/>
      <c r="FWC174" s="209"/>
      <c r="FWD174" s="209"/>
      <c r="FWE174" s="209"/>
      <c r="FWF174" s="209"/>
      <c r="FWG174" s="209"/>
      <c r="FWH174" s="209"/>
      <c r="FWI174" s="209"/>
      <c r="FWJ174" s="209"/>
      <c r="FWK174" s="209"/>
      <c r="FWL174" s="209"/>
      <c r="FWM174" s="209"/>
      <c r="FWN174" s="209"/>
      <c r="FWO174" s="209"/>
      <c r="FWP174" s="209"/>
      <c r="FWQ174" s="209"/>
      <c r="FWR174" s="209"/>
      <c r="FWS174" s="209"/>
      <c r="FWT174" s="209"/>
      <c r="FWU174" s="209"/>
      <c r="FWV174" s="209"/>
      <c r="FWW174" s="209"/>
      <c r="FWX174" s="209"/>
      <c r="FWY174" s="209"/>
      <c r="FWZ174" s="209"/>
      <c r="FXA174" s="209"/>
      <c r="FXB174" s="209"/>
      <c r="FXC174" s="209"/>
      <c r="FXD174" s="209"/>
      <c r="FXE174" s="209"/>
      <c r="FXF174" s="209"/>
      <c r="FXG174" s="209"/>
      <c r="FXH174" s="209"/>
      <c r="FXI174" s="209"/>
      <c r="FXJ174" s="209"/>
      <c r="FXK174" s="209"/>
      <c r="FXL174" s="209"/>
      <c r="FXM174" s="209"/>
      <c r="FXN174" s="209"/>
      <c r="FXO174" s="209"/>
      <c r="FXP174" s="209"/>
      <c r="FXQ174" s="209"/>
      <c r="FXR174" s="209"/>
      <c r="FXS174" s="209"/>
      <c r="FXT174" s="209"/>
      <c r="FXU174" s="209"/>
      <c r="FXV174" s="209"/>
      <c r="FXW174" s="209"/>
      <c r="FXX174" s="209"/>
      <c r="FXY174" s="209"/>
      <c r="FXZ174" s="209"/>
      <c r="FYA174" s="209"/>
      <c r="FYB174" s="209"/>
      <c r="FYC174" s="209"/>
      <c r="FYD174" s="209"/>
      <c r="FYE174" s="209"/>
      <c r="FYF174" s="209"/>
      <c r="FYG174" s="209"/>
      <c r="FYH174" s="209"/>
      <c r="FYI174" s="209"/>
      <c r="FYJ174" s="209"/>
      <c r="FYK174" s="209"/>
      <c r="FYL174" s="209"/>
      <c r="FYM174" s="209"/>
      <c r="FYN174" s="209"/>
      <c r="FYO174" s="209"/>
      <c r="FYP174" s="209"/>
      <c r="FYQ174" s="209"/>
      <c r="FYR174" s="209"/>
      <c r="FYS174" s="209"/>
      <c r="FYT174" s="209"/>
      <c r="FYU174" s="209"/>
      <c r="FYV174" s="209"/>
      <c r="FYW174" s="209"/>
      <c r="FYX174" s="209"/>
      <c r="FYY174" s="209"/>
      <c r="FYZ174" s="209"/>
      <c r="FZA174" s="209"/>
      <c r="FZB174" s="209"/>
      <c r="FZC174" s="209"/>
      <c r="FZD174" s="209"/>
      <c r="FZE174" s="209"/>
      <c r="FZF174" s="209"/>
      <c r="FZG174" s="209"/>
      <c r="FZH174" s="209"/>
      <c r="FZI174" s="209"/>
      <c r="FZJ174" s="209"/>
      <c r="FZK174" s="209"/>
      <c r="FZL174" s="209"/>
      <c r="FZM174" s="209"/>
      <c r="FZN174" s="209"/>
      <c r="FZO174" s="209"/>
      <c r="FZP174" s="209"/>
      <c r="FZQ174" s="209"/>
      <c r="FZR174" s="209"/>
      <c r="FZS174" s="209"/>
      <c r="FZT174" s="209"/>
      <c r="FZU174" s="209"/>
      <c r="FZV174" s="209"/>
      <c r="FZW174" s="209"/>
      <c r="FZX174" s="209"/>
      <c r="FZY174" s="209"/>
      <c r="FZZ174" s="209"/>
      <c r="GAA174" s="209"/>
      <c r="GAB174" s="209"/>
      <c r="GAC174" s="209"/>
      <c r="GAD174" s="209"/>
      <c r="GAE174" s="209"/>
      <c r="GAF174" s="209"/>
      <c r="GAG174" s="209"/>
      <c r="GAH174" s="209"/>
      <c r="GAI174" s="209"/>
      <c r="GAJ174" s="209"/>
      <c r="GAK174" s="209"/>
      <c r="GAL174" s="209"/>
      <c r="GAM174" s="209"/>
      <c r="GAN174" s="209"/>
      <c r="GAO174" s="209"/>
      <c r="GAP174" s="209"/>
      <c r="GAQ174" s="209"/>
      <c r="GAR174" s="209"/>
      <c r="GAS174" s="209"/>
      <c r="GAT174" s="209"/>
      <c r="GAU174" s="209"/>
      <c r="GAV174" s="209"/>
      <c r="GAW174" s="209"/>
      <c r="GAX174" s="209"/>
      <c r="GAY174" s="209"/>
      <c r="GAZ174" s="209"/>
      <c r="GBA174" s="209"/>
      <c r="GBB174" s="209"/>
      <c r="GBC174" s="209"/>
      <c r="GBD174" s="209"/>
      <c r="GBE174" s="209"/>
      <c r="GBF174" s="209"/>
      <c r="GBG174" s="209"/>
      <c r="GBH174" s="209"/>
      <c r="GBI174" s="209"/>
      <c r="GBJ174" s="209"/>
      <c r="GBK174" s="209"/>
      <c r="GBL174" s="209"/>
      <c r="GBM174" s="209"/>
      <c r="GBN174" s="209"/>
      <c r="GBO174" s="209"/>
      <c r="GBP174" s="209"/>
      <c r="GBQ174" s="209"/>
      <c r="GBR174" s="209"/>
      <c r="GBS174" s="209"/>
      <c r="GBT174" s="209"/>
      <c r="GBU174" s="209"/>
      <c r="GBV174" s="209"/>
      <c r="GBW174" s="209"/>
      <c r="GBX174" s="209"/>
      <c r="GBY174" s="209"/>
      <c r="GBZ174" s="209"/>
      <c r="GCA174" s="209"/>
      <c r="GCB174" s="209"/>
      <c r="GCC174" s="209"/>
      <c r="GCD174" s="209"/>
      <c r="GCE174" s="209"/>
      <c r="GCF174" s="209"/>
      <c r="GCG174" s="209"/>
      <c r="GCH174" s="209"/>
      <c r="GCI174" s="209"/>
      <c r="GCJ174" s="209"/>
      <c r="GCK174" s="209"/>
      <c r="GCL174" s="209"/>
      <c r="GCM174" s="209"/>
      <c r="GCN174" s="209"/>
      <c r="GCO174" s="209"/>
      <c r="GCP174" s="209"/>
      <c r="GCQ174" s="209"/>
      <c r="GCR174" s="209"/>
      <c r="GCS174" s="209"/>
      <c r="GCT174" s="209"/>
      <c r="GCU174" s="209"/>
      <c r="GCV174" s="209"/>
      <c r="GCW174" s="209"/>
      <c r="GCX174" s="209"/>
      <c r="GCY174" s="209"/>
      <c r="GCZ174" s="209"/>
      <c r="GDA174" s="209"/>
      <c r="GDB174" s="209"/>
      <c r="GDC174" s="209"/>
      <c r="GDD174" s="209"/>
      <c r="GDE174" s="209"/>
      <c r="GDF174" s="209"/>
      <c r="GDG174" s="209"/>
      <c r="GDH174" s="209"/>
      <c r="GDI174" s="209"/>
      <c r="GDJ174" s="209"/>
      <c r="GDK174" s="209"/>
      <c r="GDL174" s="209"/>
      <c r="GDM174" s="209"/>
      <c r="GDN174" s="209"/>
      <c r="GDO174" s="209"/>
      <c r="GDP174" s="209"/>
      <c r="GDQ174" s="209"/>
      <c r="GDR174" s="209"/>
      <c r="GDS174" s="209"/>
      <c r="GDT174" s="209"/>
      <c r="GDU174" s="209"/>
      <c r="GDV174" s="209"/>
      <c r="GDW174" s="209"/>
      <c r="GDX174" s="209"/>
      <c r="GDY174" s="209"/>
      <c r="GDZ174" s="209"/>
      <c r="GEA174" s="209"/>
      <c r="GEB174" s="209"/>
      <c r="GEC174" s="209"/>
      <c r="GED174" s="209"/>
      <c r="GEE174" s="209"/>
      <c r="GEF174" s="209"/>
      <c r="GEG174" s="209"/>
      <c r="GEH174" s="209"/>
      <c r="GEI174" s="209"/>
      <c r="GEJ174" s="209"/>
      <c r="GEK174" s="209"/>
      <c r="GEL174" s="209"/>
      <c r="GEM174" s="209"/>
      <c r="GEN174" s="209"/>
      <c r="GEO174" s="209"/>
      <c r="GEP174" s="209"/>
      <c r="GEQ174" s="209"/>
      <c r="GER174" s="209"/>
      <c r="GES174" s="209"/>
      <c r="GET174" s="209"/>
      <c r="GEU174" s="209"/>
      <c r="GEV174" s="209"/>
      <c r="GEW174" s="209"/>
      <c r="GEX174" s="209"/>
      <c r="GEY174" s="209"/>
      <c r="GEZ174" s="209"/>
      <c r="GFA174" s="209"/>
      <c r="GFB174" s="209"/>
      <c r="GFC174" s="209"/>
      <c r="GFD174" s="209"/>
      <c r="GFE174" s="209"/>
      <c r="GFF174" s="209"/>
      <c r="GFG174" s="209"/>
      <c r="GFH174" s="209"/>
      <c r="GFI174" s="209"/>
      <c r="GFJ174" s="209"/>
      <c r="GFK174" s="209"/>
      <c r="GFL174" s="209"/>
      <c r="GFM174" s="209"/>
      <c r="GFN174" s="209"/>
      <c r="GFO174" s="209"/>
      <c r="GFP174" s="209"/>
      <c r="GFQ174" s="209"/>
      <c r="GFR174" s="209"/>
      <c r="GFS174" s="209"/>
      <c r="GFT174" s="209"/>
      <c r="GFU174" s="209"/>
      <c r="GFV174" s="209"/>
      <c r="GFW174" s="209"/>
      <c r="GFX174" s="209"/>
      <c r="GFY174" s="209"/>
      <c r="GFZ174" s="209"/>
      <c r="GGA174" s="209"/>
      <c r="GGB174" s="209"/>
      <c r="GGC174" s="209"/>
      <c r="GGD174" s="209"/>
      <c r="GGE174" s="209"/>
      <c r="GGF174" s="209"/>
      <c r="GGG174" s="209"/>
      <c r="GGH174" s="209"/>
      <c r="GGI174" s="209"/>
      <c r="GGJ174" s="209"/>
      <c r="GGK174" s="209"/>
      <c r="GGL174" s="209"/>
      <c r="GGM174" s="209"/>
      <c r="GGN174" s="209"/>
      <c r="GGO174" s="209"/>
      <c r="GGP174" s="209"/>
      <c r="GGQ174" s="209"/>
      <c r="GGR174" s="209"/>
      <c r="GGS174" s="209"/>
      <c r="GGT174" s="209"/>
      <c r="GGU174" s="209"/>
      <c r="GGV174" s="209"/>
      <c r="GGW174" s="209"/>
      <c r="GGX174" s="209"/>
      <c r="GGY174" s="209"/>
      <c r="GGZ174" s="209"/>
      <c r="GHA174" s="209"/>
      <c r="GHB174" s="209"/>
      <c r="GHC174" s="209"/>
      <c r="GHD174" s="209"/>
      <c r="GHE174" s="209"/>
      <c r="GHF174" s="209"/>
      <c r="GHG174" s="209"/>
      <c r="GHH174" s="209"/>
      <c r="GHI174" s="209"/>
      <c r="GHJ174" s="209"/>
      <c r="GHK174" s="209"/>
      <c r="GHL174" s="209"/>
      <c r="GHM174" s="209"/>
      <c r="GHN174" s="209"/>
      <c r="GHO174" s="209"/>
      <c r="GHP174" s="209"/>
      <c r="GHQ174" s="209"/>
      <c r="GHR174" s="209"/>
      <c r="GHS174" s="209"/>
      <c r="GHT174" s="209"/>
      <c r="GHU174" s="209"/>
      <c r="GHV174" s="209"/>
      <c r="GHW174" s="209"/>
      <c r="GHX174" s="209"/>
      <c r="GHY174" s="209"/>
      <c r="GHZ174" s="209"/>
      <c r="GIA174" s="209"/>
      <c r="GIB174" s="209"/>
      <c r="GIC174" s="209"/>
      <c r="GID174" s="209"/>
      <c r="GIE174" s="209"/>
      <c r="GIF174" s="209"/>
      <c r="GIG174" s="209"/>
      <c r="GIH174" s="209"/>
      <c r="GII174" s="209"/>
      <c r="GIJ174" s="209"/>
      <c r="GIK174" s="209"/>
      <c r="GIL174" s="209"/>
      <c r="GIM174" s="209"/>
      <c r="GIN174" s="209"/>
      <c r="GIO174" s="209"/>
      <c r="GIP174" s="209"/>
      <c r="GIQ174" s="209"/>
      <c r="GIR174" s="209"/>
      <c r="GIS174" s="209"/>
      <c r="GIT174" s="209"/>
      <c r="GIU174" s="209"/>
      <c r="GIV174" s="209"/>
      <c r="GIW174" s="209"/>
      <c r="GIX174" s="209"/>
      <c r="GIY174" s="209"/>
      <c r="GIZ174" s="209"/>
      <c r="GJA174" s="209"/>
      <c r="GJB174" s="209"/>
      <c r="GJC174" s="209"/>
      <c r="GJD174" s="209"/>
      <c r="GJE174" s="209"/>
      <c r="GJF174" s="209"/>
      <c r="GJG174" s="209"/>
      <c r="GJH174" s="209"/>
      <c r="GJI174" s="209"/>
      <c r="GJJ174" s="209"/>
      <c r="GJK174" s="209"/>
      <c r="GJL174" s="209"/>
      <c r="GJM174" s="209"/>
      <c r="GJN174" s="209"/>
      <c r="GJO174" s="209"/>
      <c r="GJP174" s="209"/>
      <c r="GJQ174" s="209"/>
      <c r="GJR174" s="209"/>
      <c r="GJS174" s="209"/>
      <c r="GJT174" s="209"/>
      <c r="GJU174" s="209"/>
      <c r="GJV174" s="209"/>
      <c r="GJW174" s="209"/>
      <c r="GJX174" s="209"/>
      <c r="GJY174" s="209"/>
      <c r="GJZ174" s="209"/>
      <c r="GKA174" s="209"/>
      <c r="GKB174" s="209"/>
      <c r="GKC174" s="209"/>
      <c r="GKD174" s="209"/>
      <c r="GKE174" s="209"/>
      <c r="GKF174" s="209"/>
      <c r="GKG174" s="209"/>
      <c r="GKH174" s="209"/>
      <c r="GKI174" s="209"/>
      <c r="GKJ174" s="209"/>
      <c r="GKK174" s="209"/>
      <c r="GKL174" s="209"/>
      <c r="GKM174" s="209"/>
      <c r="GKN174" s="209"/>
      <c r="GKO174" s="209"/>
      <c r="GKP174" s="209"/>
      <c r="GKQ174" s="209"/>
      <c r="GKR174" s="209"/>
      <c r="GKS174" s="209"/>
      <c r="GKT174" s="209"/>
      <c r="GKU174" s="209"/>
      <c r="GKV174" s="209"/>
      <c r="GKW174" s="209"/>
      <c r="GKX174" s="209"/>
      <c r="GKY174" s="209"/>
      <c r="GKZ174" s="209"/>
      <c r="GLA174" s="209"/>
      <c r="GLB174" s="209"/>
      <c r="GLC174" s="209"/>
      <c r="GLD174" s="209"/>
      <c r="GLE174" s="209"/>
      <c r="GLF174" s="209"/>
      <c r="GLG174" s="209"/>
      <c r="GLH174" s="209"/>
      <c r="GLI174" s="209"/>
      <c r="GLJ174" s="209"/>
      <c r="GLK174" s="209"/>
      <c r="GLL174" s="209"/>
      <c r="GLM174" s="209"/>
      <c r="GLN174" s="209"/>
      <c r="GLO174" s="209"/>
      <c r="GLP174" s="209"/>
      <c r="GLQ174" s="209"/>
      <c r="GLR174" s="209"/>
      <c r="GLS174" s="209"/>
      <c r="GLT174" s="209"/>
      <c r="GLU174" s="209"/>
      <c r="GLV174" s="209"/>
      <c r="GLW174" s="209"/>
      <c r="GLX174" s="209"/>
      <c r="GLY174" s="209"/>
      <c r="GLZ174" s="209"/>
      <c r="GMA174" s="209"/>
      <c r="GMB174" s="209"/>
      <c r="GMC174" s="209"/>
      <c r="GMD174" s="209"/>
      <c r="GME174" s="209"/>
      <c r="GMF174" s="209"/>
      <c r="GMG174" s="209"/>
      <c r="GMH174" s="209"/>
      <c r="GMI174" s="209"/>
      <c r="GMJ174" s="209"/>
      <c r="GMK174" s="209"/>
      <c r="GML174" s="209"/>
      <c r="GMM174" s="209"/>
      <c r="GMN174" s="209"/>
      <c r="GMO174" s="209"/>
      <c r="GMP174" s="209"/>
      <c r="GMQ174" s="209"/>
      <c r="GMR174" s="209"/>
      <c r="GMS174" s="209"/>
      <c r="GMT174" s="209"/>
      <c r="GMU174" s="209"/>
      <c r="GMV174" s="209"/>
      <c r="GMW174" s="209"/>
      <c r="GMX174" s="209"/>
      <c r="GMY174" s="209"/>
      <c r="GMZ174" s="209"/>
      <c r="GNA174" s="209"/>
      <c r="GNB174" s="209"/>
      <c r="GNC174" s="209"/>
      <c r="GND174" s="209"/>
      <c r="GNE174" s="209"/>
      <c r="GNF174" s="209"/>
      <c r="GNG174" s="209"/>
      <c r="GNH174" s="209"/>
      <c r="GNI174" s="209"/>
      <c r="GNJ174" s="209"/>
      <c r="GNK174" s="209"/>
      <c r="GNL174" s="209"/>
      <c r="GNM174" s="209"/>
      <c r="GNN174" s="209"/>
      <c r="GNO174" s="209"/>
      <c r="GNP174" s="209"/>
      <c r="GNQ174" s="209"/>
      <c r="GNR174" s="209"/>
      <c r="GNS174" s="209"/>
      <c r="GNT174" s="209"/>
      <c r="GNU174" s="209"/>
      <c r="GNV174" s="209"/>
      <c r="GNW174" s="209"/>
      <c r="GNX174" s="209"/>
      <c r="GNY174" s="209"/>
      <c r="GNZ174" s="209"/>
      <c r="GOA174" s="209"/>
      <c r="GOB174" s="209"/>
      <c r="GOC174" s="209"/>
      <c r="GOD174" s="209"/>
      <c r="GOE174" s="209"/>
      <c r="GOF174" s="209"/>
      <c r="GOG174" s="209"/>
      <c r="GOH174" s="209"/>
      <c r="GOI174" s="209"/>
      <c r="GOJ174" s="209"/>
      <c r="GOK174" s="209"/>
      <c r="GOL174" s="209"/>
      <c r="GOM174" s="209"/>
      <c r="GON174" s="209"/>
      <c r="GOO174" s="209"/>
      <c r="GOP174" s="209"/>
      <c r="GOQ174" s="209"/>
      <c r="GOR174" s="209"/>
      <c r="GOS174" s="209"/>
      <c r="GOT174" s="209"/>
      <c r="GOU174" s="209"/>
      <c r="GOV174" s="209"/>
      <c r="GOW174" s="209"/>
      <c r="GOX174" s="209"/>
      <c r="GOY174" s="209"/>
      <c r="GOZ174" s="209"/>
      <c r="GPA174" s="209"/>
      <c r="GPB174" s="209"/>
      <c r="GPC174" s="209"/>
      <c r="GPD174" s="209"/>
      <c r="GPE174" s="209"/>
      <c r="GPF174" s="209"/>
      <c r="GPG174" s="209"/>
      <c r="GPH174" s="209"/>
      <c r="GPI174" s="209"/>
      <c r="GPJ174" s="209"/>
      <c r="GPK174" s="209"/>
      <c r="GPL174" s="209"/>
      <c r="GPM174" s="209"/>
      <c r="GPN174" s="209"/>
      <c r="GPO174" s="209"/>
      <c r="GPP174" s="209"/>
      <c r="GPQ174" s="209"/>
      <c r="GPR174" s="209"/>
      <c r="GPS174" s="209"/>
      <c r="GPT174" s="209"/>
      <c r="GPU174" s="209"/>
      <c r="GPV174" s="209"/>
      <c r="GPW174" s="209"/>
      <c r="GPX174" s="209"/>
      <c r="GPY174" s="209"/>
      <c r="GPZ174" s="209"/>
      <c r="GQA174" s="209"/>
      <c r="GQB174" s="209"/>
      <c r="GQC174" s="209"/>
      <c r="GQD174" s="209"/>
      <c r="GQE174" s="209"/>
      <c r="GQF174" s="209"/>
      <c r="GQG174" s="209"/>
      <c r="GQH174" s="209"/>
      <c r="GQI174" s="209"/>
      <c r="GQJ174" s="209"/>
      <c r="GQK174" s="209"/>
      <c r="GQL174" s="209"/>
      <c r="GQM174" s="209"/>
      <c r="GQN174" s="209"/>
      <c r="GQO174" s="209"/>
      <c r="GQP174" s="209"/>
      <c r="GQQ174" s="209"/>
      <c r="GQR174" s="209"/>
      <c r="GQS174" s="209"/>
      <c r="GQT174" s="209"/>
      <c r="GQU174" s="209"/>
      <c r="GQV174" s="209"/>
      <c r="GQW174" s="209"/>
      <c r="GQX174" s="209"/>
      <c r="GQY174" s="209"/>
      <c r="GQZ174" s="209"/>
      <c r="GRA174" s="209"/>
      <c r="GRB174" s="209"/>
      <c r="GRC174" s="209"/>
      <c r="GRD174" s="209"/>
      <c r="GRE174" s="209"/>
      <c r="GRF174" s="209"/>
      <c r="GRG174" s="209"/>
      <c r="GRH174" s="209"/>
      <c r="GRI174" s="209"/>
      <c r="GRJ174" s="209"/>
      <c r="GRK174" s="209"/>
      <c r="GRL174" s="209"/>
      <c r="GRM174" s="209"/>
      <c r="GRN174" s="209"/>
      <c r="GRO174" s="209"/>
      <c r="GRP174" s="209"/>
      <c r="GRQ174" s="209"/>
      <c r="GRR174" s="209"/>
      <c r="GRS174" s="209"/>
      <c r="GRT174" s="209"/>
      <c r="GRU174" s="209"/>
      <c r="GRV174" s="209"/>
      <c r="GRW174" s="209"/>
      <c r="GRX174" s="209"/>
      <c r="GRY174" s="209"/>
      <c r="GRZ174" s="209"/>
      <c r="GSA174" s="209"/>
      <c r="GSB174" s="209"/>
      <c r="GSC174" s="209"/>
      <c r="GSD174" s="209"/>
      <c r="GSE174" s="209"/>
      <c r="GSF174" s="209"/>
      <c r="GSG174" s="209"/>
      <c r="GSH174" s="209"/>
      <c r="GSI174" s="209"/>
      <c r="GSJ174" s="209"/>
      <c r="GSK174" s="209"/>
      <c r="GSL174" s="209"/>
      <c r="GSM174" s="209"/>
      <c r="GSN174" s="209"/>
      <c r="GSO174" s="209"/>
      <c r="GSP174" s="209"/>
      <c r="GSQ174" s="209"/>
      <c r="GSR174" s="209"/>
      <c r="GSS174" s="209"/>
      <c r="GST174" s="209"/>
      <c r="GSU174" s="209"/>
      <c r="GSV174" s="209"/>
      <c r="GSW174" s="209"/>
      <c r="GSX174" s="209"/>
      <c r="GSY174" s="209"/>
      <c r="GSZ174" s="209"/>
      <c r="GTA174" s="209"/>
      <c r="GTB174" s="209"/>
      <c r="GTC174" s="209"/>
      <c r="GTD174" s="209"/>
      <c r="GTE174" s="209"/>
      <c r="GTF174" s="209"/>
      <c r="GTG174" s="209"/>
      <c r="GTH174" s="209"/>
      <c r="GTI174" s="209"/>
      <c r="GTJ174" s="209"/>
      <c r="GTK174" s="209"/>
      <c r="GTL174" s="209"/>
      <c r="GTM174" s="209"/>
      <c r="GTN174" s="209"/>
      <c r="GTO174" s="209"/>
      <c r="GTP174" s="209"/>
      <c r="GTQ174" s="209"/>
      <c r="GTR174" s="209"/>
      <c r="GTS174" s="209"/>
      <c r="GTT174" s="209"/>
      <c r="GTU174" s="209"/>
      <c r="GTV174" s="209"/>
      <c r="GTW174" s="209"/>
      <c r="GTX174" s="209"/>
      <c r="GTY174" s="209"/>
      <c r="GTZ174" s="209"/>
      <c r="GUA174" s="209"/>
      <c r="GUB174" s="209"/>
      <c r="GUC174" s="209"/>
      <c r="GUD174" s="209"/>
      <c r="GUE174" s="209"/>
      <c r="GUF174" s="209"/>
      <c r="GUG174" s="209"/>
      <c r="GUH174" s="209"/>
      <c r="GUI174" s="209"/>
      <c r="GUJ174" s="209"/>
      <c r="GUK174" s="209"/>
      <c r="GUL174" s="209"/>
      <c r="GUM174" s="209"/>
      <c r="GUN174" s="209"/>
      <c r="GUO174" s="209"/>
      <c r="GUP174" s="209"/>
      <c r="GUQ174" s="209"/>
      <c r="GUR174" s="209"/>
      <c r="GUS174" s="209"/>
      <c r="GUT174" s="209"/>
      <c r="GUU174" s="209"/>
      <c r="GUV174" s="209"/>
      <c r="GUW174" s="209"/>
      <c r="GUX174" s="209"/>
      <c r="GUY174" s="209"/>
      <c r="GUZ174" s="209"/>
      <c r="GVA174" s="209"/>
      <c r="GVB174" s="209"/>
      <c r="GVC174" s="209"/>
      <c r="GVD174" s="209"/>
      <c r="GVE174" s="209"/>
    </row>
    <row r="175" spans="1:5309 16366:16366" s="68" customFormat="1">
      <c r="A175" s="15"/>
      <c r="B175" s="15"/>
      <c r="C175" s="15"/>
      <c r="D175" s="15"/>
      <c r="E175" s="147"/>
      <c r="F175" s="29"/>
      <c r="G175" s="147"/>
      <c r="H175" s="15"/>
      <c r="I175" s="15"/>
      <c r="J175" s="15"/>
      <c r="K175" s="15"/>
      <c r="L175" s="147"/>
      <c r="M175" s="16"/>
      <c r="N175" s="17"/>
      <c r="O175" s="15"/>
      <c r="P175" s="17"/>
      <c r="Q175" s="15"/>
      <c r="R175" s="29"/>
      <c r="S175" s="209"/>
      <c r="T175" s="209"/>
      <c r="U175" s="209"/>
      <c r="V175" s="209"/>
      <c r="W175" s="209"/>
      <c r="X175" s="209"/>
      <c r="Y175" s="209"/>
      <c r="Z175" s="209"/>
      <c r="AA175" s="209"/>
      <c r="AB175" s="209"/>
      <c r="AC175" s="209"/>
      <c r="AD175" s="209"/>
      <c r="AE175" s="209"/>
      <c r="AF175" s="209"/>
      <c r="AG175" s="209"/>
      <c r="AH175" s="209"/>
      <c r="AI175" s="209"/>
      <c r="AJ175" s="209"/>
      <c r="AK175" s="209"/>
      <c r="AL175" s="209"/>
      <c r="AM175" s="209"/>
      <c r="AN175" s="209"/>
      <c r="AO175" s="209"/>
      <c r="AP175" s="209"/>
      <c r="AQ175" s="209"/>
      <c r="AR175" s="209"/>
      <c r="AS175" s="209"/>
      <c r="AT175" s="209"/>
      <c r="AU175" s="209"/>
      <c r="AV175" s="209"/>
      <c r="AW175" s="209"/>
      <c r="AX175" s="209"/>
      <c r="AY175" s="209"/>
      <c r="AZ175" s="209"/>
      <c r="BA175" s="209"/>
      <c r="BB175" s="209"/>
      <c r="BC175" s="209"/>
      <c r="BD175" s="209"/>
      <c r="BE175" s="209"/>
      <c r="BF175" s="209"/>
      <c r="BG175" s="209"/>
      <c r="BH175" s="209"/>
      <c r="BI175" s="209"/>
      <c r="BJ175" s="209"/>
      <c r="BK175" s="209"/>
      <c r="BL175" s="209"/>
      <c r="BM175" s="209"/>
      <c r="BN175" s="209"/>
      <c r="BO175" s="209"/>
      <c r="BP175" s="209"/>
      <c r="BQ175" s="209"/>
      <c r="BR175" s="209"/>
      <c r="BS175" s="209"/>
      <c r="BT175" s="209"/>
      <c r="BU175" s="209"/>
      <c r="BV175" s="209"/>
      <c r="BW175" s="209"/>
      <c r="BX175" s="209"/>
      <c r="BY175" s="209"/>
      <c r="BZ175" s="209"/>
      <c r="CA175" s="209"/>
      <c r="CB175" s="209"/>
      <c r="CC175" s="209"/>
      <c r="CD175" s="209"/>
      <c r="CE175" s="209"/>
      <c r="CF175" s="209"/>
      <c r="CG175" s="209"/>
      <c r="CH175" s="209"/>
      <c r="CI175" s="209"/>
      <c r="CJ175" s="209"/>
      <c r="CK175" s="209"/>
      <c r="CL175" s="209"/>
      <c r="CM175" s="209"/>
      <c r="CN175" s="209"/>
      <c r="CO175" s="209"/>
      <c r="CP175" s="209"/>
      <c r="CQ175" s="209"/>
      <c r="CR175" s="209"/>
      <c r="CS175" s="209"/>
      <c r="CT175" s="209"/>
      <c r="CU175" s="209"/>
      <c r="CV175" s="209"/>
      <c r="CW175" s="209"/>
      <c r="CX175" s="209"/>
      <c r="CY175" s="209"/>
      <c r="CZ175" s="209"/>
      <c r="DA175" s="209"/>
      <c r="DB175" s="209"/>
      <c r="DC175" s="209"/>
      <c r="DD175" s="209"/>
      <c r="DE175" s="209"/>
      <c r="DF175" s="209"/>
      <c r="DG175" s="209"/>
      <c r="DH175" s="209"/>
      <c r="DI175" s="209"/>
      <c r="DJ175" s="209"/>
      <c r="DK175" s="209"/>
      <c r="DL175" s="209"/>
      <c r="DM175" s="209"/>
      <c r="DN175" s="209"/>
      <c r="DO175" s="209"/>
      <c r="DP175" s="209"/>
      <c r="DQ175" s="209"/>
      <c r="DR175" s="209"/>
      <c r="DS175" s="209"/>
      <c r="DT175" s="209"/>
      <c r="DU175" s="209"/>
      <c r="DV175" s="209"/>
      <c r="DW175" s="209"/>
      <c r="DX175" s="209"/>
      <c r="DY175" s="209"/>
      <c r="DZ175" s="209"/>
      <c r="EA175" s="209"/>
      <c r="EB175" s="209"/>
      <c r="EC175" s="209"/>
      <c r="ED175" s="209"/>
      <c r="EE175" s="209"/>
      <c r="EF175" s="209"/>
      <c r="EG175" s="209"/>
      <c r="EH175" s="209"/>
      <c r="EI175" s="209"/>
      <c r="EJ175" s="209"/>
      <c r="EK175" s="209"/>
      <c r="EL175" s="209"/>
      <c r="EM175" s="209"/>
      <c r="EN175" s="209"/>
      <c r="EO175" s="209"/>
      <c r="EP175" s="209"/>
      <c r="EQ175" s="209"/>
      <c r="ER175" s="209"/>
      <c r="ES175" s="209"/>
      <c r="ET175" s="209"/>
      <c r="EU175" s="209"/>
      <c r="EV175" s="209"/>
      <c r="EW175" s="209"/>
      <c r="EX175" s="209"/>
      <c r="EY175" s="209"/>
      <c r="EZ175" s="209"/>
      <c r="FA175" s="209"/>
      <c r="FB175" s="209"/>
      <c r="FC175" s="209"/>
      <c r="FD175" s="209"/>
      <c r="FE175" s="209"/>
      <c r="FF175" s="209"/>
      <c r="FG175" s="209"/>
      <c r="FH175" s="209"/>
      <c r="FI175" s="209"/>
      <c r="FJ175" s="209"/>
      <c r="FK175" s="209"/>
      <c r="FL175" s="209"/>
      <c r="FM175" s="209"/>
      <c r="FN175" s="209"/>
      <c r="FO175" s="209"/>
      <c r="FP175" s="209"/>
      <c r="FQ175" s="209"/>
      <c r="FR175" s="209"/>
      <c r="FS175" s="209"/>
      <c r="FT175" s="209"/>
      <c r="FU175" s="209"/>
      <c r="FV175" s="209"/>
      <c r="FW175" s="209"/>
      <c r="FX175" s="209"/>
      <c r="FY175" s="209"/>
      <c r="FZ175" s="209"/>
      <c r="GA175" s="209"/>
      <c r="GB175" s="209"/>
      <c r="GC175" s="209"/>
      <c r="GD175" s="209"/>
      <c r="GE175" s="209"/>
      <c r="GF175" s="209"/>
      <c r="GG175" s="209"/>
      <c r="GH175" s="209"/>
      <c r="GI175" s="209"/>
      <c r="GJ175" s="209"/>
      <c r="GK175" s="209"/>
      <c r="GL175" s="209"/>
      <c r="GM175" s="209"/>
      <c r="GN175" s="209"/>
      <c r="GO175" s="209"/>
      <c r="GP175" s="209"/>
      <c r="GQ175" s="209"/>
      <c r="GR175" s="209"/>
      <c r="GS175" s="209"/>
      <c r="GT175" s="209"/>
      <c r="GU175" s="209"/>
      <c r="GV175" s="209"/>
      <c r="GW175" s="209"/>
      <c r="GX175" s="209"/>
      <c r="GY175" s="209"/>
      <c r="GZ175" s="209"/>
      <c r="HA175" s="209"/>
      <c r="HB175" s="209"/>
      <c r="HC175" s="209"/>
      <c r="HD175" s="209"/>
      <c r="HE175" s="209"/>
      <c r="HF175" s="209"/>
      <c r="HG175" s="209"/>
      <c r="HH175" s="209"/>
      <c r="HI175" s="209"/>
      <c r="HJ175" s="209"/>
      <c r="HK175" s="209"/>
      <c r="HL175" s="209"/>
      <c r="HM175" s="209"/>
      <c r="HN175" s="209"/>
      <c r="HO175" s="209"/>
      <c r="HP175" s="209"/>
      <c r="HQ175" s="209"/>
      <c r="HR175" s="209"/>
      <c r="HS175" s="209"/>
      <c r="HT175" s="209"/>
      <c r="HU175" s="209"/>
      <c r="HV175" s="209"/>
      <c r="HW175" s="209"/>
      <c r="HX175" s="209"/>
      <c r="HY175" s="209"/>
      <c r="HZ175" s="209"/>
      <c r="IA175" s="209"/>
      <c r="IB175" s="209"/>
      <c r="IC175" s="209"/>
      <c r="ID175" s="209"/>
      <c r="IE175" s="209"/>
      <c r="IF175" s="209"/>
      <c r="IG175" s="209"/>
      <c r="IH175" s="209"/>
      <c r="II175" s="209"/>
      <c r="IJ175" s="209"/>
      <c r="IK175" s="209"/>
      <c r="IL175" s="209"/>
      <c r="IM175" s="209"/>
      <c r="IN175" s="209"/>
      <c r="IO175" s="209"/>
      <c r="IP175" s="209"/>
      <c r="IQ175" s="209"/>
      <c r="IR175" s="209"/>
      <c r="IS175" s="209"/>
      <c r="IT175" s="209"/>
      <c r="IU175" s="209"/>
      <c r="IV175" s="209"/>
      <c r="IW175" s="209"/>
      <c r="IX175" s="209"/>
      <c r="IY175" s="209"/>
      <c r="IZ175" s="209"/>
      <c r="JA175" s="209"/>
      <c r="JB175" s="209"/>
      <c r="JC175" s="209"/>
      <c r="JD175" s="209"/>
      <c r="JE175" s="209"/>
      <c r="JF175" s="209"/>
      <c r="JG175" s="209"/>
      <c r="JH175" s="209"/>
      <c r="JI175" s="209"/>
      <c r="JJ175" s="209"/>
      <c r="JK175" s="209"/>
      <c r="JL175" s="209"/>
      <c r="JM175" s="209"/>
      <c r="JN175" s="209"/>
      <c r="JO175" s="209"/>
      <c r="JP175" s="209"/>
      <c r="JQ175" s="209"/>
      <c r="JR175" s="209"/>
      <c r="JS175" s="209"/>
      <c r="JT175" s="209"/>
      <c r="JU175" s="209"/>
      <c r="JV175" s="209"/>
      <c r="JW175" s="209"/>
      <c r="JX175" s="209"/>
      <c r="JY175" s="209"/>
      <c r="JZ175" s="209"/>
      <c r="KA175" s="209"/>
      <c r="KB175" s="209"/>
      <c r="KC175" s="209"/>
      <c r="KD175" s="209"/>
      <c r="KE175" s="209"/>
      <c r="KF175" s="209"/>
      <c r="KG175" s="209"/>
      <c r="KH175" s="209"/>
      <c r="KI175" s="209"/>
      <c r="KJ175" s="209"/>
      <c r="KK175" s="209"/>
      <c r="KL175" s="209"/>
      <c r="KM175" s="209"/>
      <c r="KN175" s="209"/>
      <c r="KO175" s="209"/>
      <c r="KP175" s="209"/>
      <c r="KQ175" s="209"/>
      <c r="KR175" s="209"/>
      <c r="KS175" s="209"/>
      <c r="KT175" s="209"/>
      <c r="KU175" s="209"/>
      <c r="KV175" s="209"/>
      <c r="KW175" s="209"/>
      <c r="KX175" s="209"/>
      <c r="KY175" s="209"/>
      <c r="KZ175" s="209"/>
      <c r="LA175" s="209"/>
      <c r="LB175" s="209"/>
      <c r="LC175" s="209"/>
      <c r="LD175" s="209"/>
      <c r="LE175" s="209"/>
      <c r="LF175" s="209"/>
      <c r="LG175" s="209"/>
      <c r="LH175" s="209"/>
      <c r="LI175" s="209"/>
      <c r="LJ175" s="209"/>
      <c r="LK175" s="209"/>
      <c r="LL175" s="209"/>
      <c r="LM175" s="209"/>
      <c r="LN175" s="209"/>
      <c r="LO175" s="209"/>
      <c r="LP175" s="209"/>
      <c r="LQ175" s="209"/>
      <c r="LR175" s="209"/>
      <c r="LS175" s="209"/>
      <c r="LT175" s="209"/>
      <c r="LU175" s="209"/>
      <c r="LV175" s="209"/>
      <c r="LW175" s="209"/>
      <c r="LX175" s="209"/>
      <c r="LY175" s="209"/>
      <c r="LZ175" s="209"/>
      <c r="MA175" s="209"/>
      <c r="MB175" s="209"/>
      <c r="MC175" s="209"/>
      <c r="MD175" s="209"/>
      <c r="ME175" s="209"/>
      <c r="MF175" s="209"/>
      <c r="MG175" s="209"/>
      <c r="MH175" s="209"/>
      <c r="MI175" s="209"/>
      <c r="MJ175" s="209"/>
      <c r="MK175" s="209"/>
      <c r="ML175" s="209"/>
      <c r="MM175" s="209"/>
      <c r="MN175" s="209"/>
      <c r="MO175" s="209"/>
      <c r="MP175" s="209"/>
      <c r="MQ175" s="209"/>
      <c r="MR175" s="209"/>
      <c r="MS175" s="209"/>
      <c r="MT175" s="209"/>
      <c r="MU175" s="209"/>
      <c r="MV175" s="209"/>
      <c r="MW175" s="209"/>
      <c r="MX175" s="209"/>
      <c r="MY175" s="209"/>
      <c r="MZ175" s="209"/>
      <c r="NA175" s="209"/>
      <c r="NB175" s="209"/>
      <c r="NC175" s="209"/>
      <c r="ND175" s="209"/>
      <c r="NE175" s="209"/>
      <c r="NF175" s="209"/>
      <c r="NG175" s="209"/>
      <c r="NH175" s="209"/>
      <c r="NI175" s="209"/>
      <c r="NJ175" s="209"/>
      <c r="NK175" s="209"/>
      <c r="NL175" s="209"/>
      <c r="NM175" s="209"/>
      <c r="NN175" s="209"/>
      <c r="NO175" s="209"/>
      <c r="NP175" s="209"/>
      <c r="NQ175" s="209"/>
      <c r="NR175" s="209"/>
      <c r="NS175" s="209"/>
      <c r="NT175" s="209"/>
      <c r="NU175" s="209"/>
      <c r="NV175" s="209"/>
      <c r="NW175" s="209"/>
      <c r="NX175" s="209"/>
      <c r="NY175" s="209"/>
      <c r="NZ175" s="209"/>
      <c r="OA175" s="209"/>
      <c r="OB175" s="209"/>
      <c r="OC175" s="209"/>
      <c r="OD175" s="209"/>
      <c r="OE175" s="209"/>
      <c r="OF175" s="209"/>
      <c r="OG175" s="209"/>
      <c r="OH175" s="209"/>
      <c r="OI175" s="209"/>
      <c r="OJ175" s="209"/>
      <c r="OK175" s="209"/>
      <c r="OL175" s="209"/>
      <c r="OM175" s="209"/>
      <c r="ON175" s="209"/>
      <c r="OO175" s="209"/>
      <c r="OP175" s="209"/>
      <c r="OQ175" s="209"/>
      <c r="OR175" s="209"/>
      <c r="OS175" s="209"/>
      <c r="OT175" s="209"/>
      <c r="OU175" s="209"/>
      <c r="OV175" s="209"/>
      <c r="OW175" s="209"/>
      <c r="OX175" s="209"/>
      <c r="OY175" s="209"/>
      <c r="OZ175" s="209"/>
      <c r="PA175" s="209"/>
      <c r="PB175" s="209"/>
      <c r="PC175" s="209"/>
      <c r="PD175" s="209"/>
      <c r="PE175" s="209"/>
      <c r="PF175" s="209"/>
      <c r="PG175" s="209"/>
      <c r="PH175" s="209"/>
      <c r="PI175" s="209"/>
      <c r="PJ175" s="209"/>
      <c r="PK175" s="209"/>
      <c r="PL175" s="209"/>
      <c r="PM175" s="209"/>
      <c r="PN175" s="209"/>
      <c r="PO175" s="209"/>
      <c r="PP175" s="209"/>
      <c r="PQ175" s="209"/>
      <c r="PR175" s="209"/>
      <c r="PS175" s="209"/>
      <c r="PT175" s="209"/>
      <c r="PU175" s="209"/>
      <c r="PV175" s="209"/>
      <c r="PW175" s="209"/>
      <c r="PX175" s="209"/>
      <c r="PY175" s="209"/>
      <c r="PZ175" s="209"/>
      <c r="QA175" s="209"/>
      <c r="QB175" s="209"/>
      <c r="QC175" s="209"/>
      <c r="QD175" s="209"/>
      <c r="QE175" s="209"/>
      <c r="QF175" s="209"/>
      <c r="QG175" s="209"/>
      <c r="QH175" s="209"/>
      <c r="QI175" s="209"/>
      <c r="QJ175" s="209"/>
      <c r="QK175" s="209"/>
      <c r="QL175" s="209"/>
      <c r="QM175" s="209"/>
      <c r="QN175" s="209"/>
      <c r="QO175" s="209"/>
      <c r="QP175" s="209"/>
      <c r="QQ175" s="209"/>
      <c r="QR175" s="209"/>
      <c r="QS175" s="209"/>
      <c r="QT175" s="209"/>
      <c r="QU175" s="209"/>
      <c r="QV175" s="209"/>
      <c r="QW175" s="209"/>
      <c r="QX175" s="209"/>
      <c r="QY175" s="209"/>
      <c r="QZ175" s="209"/>
      <c r="RA175" s="209"/>
      <c r="RB175" s="209"/>
      <c r="RC175" s="209"/>
      <c r="RD175" s="209"/>
      <c r="RE175" s="209"/>
      <c r="RF175" s="209"/>
      <c r="RG175" s="209"/>
      <c r="RH175" s="209"/>
      <c r="RI175" s="209"/>
      <c r="RJ175" s="209"/>
      <c r="RK175" s="209"/>
      <c r="RL175" s="209"/>
      <c r="RM175" s="209"/>
      <c r="RN175" s="209"/>
      <c r="RO175" s="209"/>
      <c r="RP175" s="209"/>
      <c r="RQ175" s="209"/>
      <c r="RR175" s="209"/>
      <c r="RS175" s="209"/>
      <c r="RT175" s="209"/>
      <c r="RU175" s="209"/>
      <c r="RV175" s="209"/>
      <c r="RW175" s="209"/>
      <c r="RX175" s="209"/>
      <c r="RY175" s="209"/>
      <c r="RZ175" s="209"/>
      <c r="SA175" s="209"/>
      <c r="SB175" s="209"/>
      <c r="SC175" s="209"/>
      <c r="SD175" s="209"/>
      <c r="SE175" s="209"/>
      <c r="SF175" s="209"/>
      <c r="SG175" s="209"/>
      <c r="SH175" s="209"/>
      <c r="SI175" s="209"/>
      <c r="SJ175" s="209"/>
      <c r="SK175" s="209"/>
      <c r="SL175" s="209"/>
      <c r="SM175" s="209"/>
      <c r="SN175" s="209"/>
      <c r="SO175" s="209"/>
      <c r="SP175" s="209"/>
      <c r="SQ175" s="209"/>
      <c r="SR175" s="209"/>
      <c r="SS175" s="209"/>
      <c r="ST175" s="209"/>
      <c r="SU175" s="209"/>
      <c r="SV175" s="209"/>
      <c r="SW175" s="209"/>
      <c r="SX175" s="209"/>
      <c r="SY175" s="209"/>
      <c r="SZ175" s="209"/>
      <c r="TA175" s="209"/>
      <c r="TB175" s="209"/>
      <c r="TC175" s="209"/>
      <c r="TD175" s="209"/>
      <c r="TE175" s="209"/>
      <c r="TF175" s="209"/>
      <c r="TG175" s="209"/>
      <c r="TH175" s="209"/>
      <c r="TI175" s="209"/>
      <c r="TJ175" s="209"/>
      <c r="TK175" s="209"/>
      <c r="TL175" s="209"/>
      <c r="TM175" s="209"/>
      <c r="TN175" s="209"/>
      <c r="TO175" s="209"/>
      <c r="TP175" s="209"/>
      <c r="TQ175" s="209"/>
      <c r="TR175" s="209"/>
      <c r="TS175" s="209"/>
      <c r="TT175" s="209"/>
      <c r="TU175" s="209"/>
      <c r="TV175" s="209"/>
      <c r="TW175" s="209"/>
      <c r="TX175" s="209"/>
      <c r="TY175" s="209"/>
      <c r="TZ175" s="209"/>
      <c r="UA175" s="209"/>
      <c r="UB175" s="209"/>
      <c r="UC175" s="209"/>
      <c r="UD175" s="209"/>
      <c r="UE175" s="209"/>
      <c r="UF175" s="209"/>
      <c r="UG175" s="209"/>
      <c r="UH175" s="209"/>
      <c r="UI175" s="209"/>
      <c r="UJ175" s="209"/>
      <c r="UK175" s="209"/>
      <c r="UL175" s="209"/>
      <c r="UM175" s="209"/>
      <c r="UN175" s="209"/>
      <c r="UO175" s="209"/>
      <c r="UP175" s="209"/>
      <c r="UQ175" s="209"/>
      <c r="UR175" s="209"/>
      <c r="US175" s="209"/>
      <c r="UT175" s="209"/>
      <c r="UU175" s="209"/>
      <c r="UV175" s="209"/>
      <c r="UW175" s="209"/>
      <c r="UX175" s="209"/>
      <c r="UY175" s="209"/>
      <c r="UZ175" s="209"/>
      <c r="VA175" s="209"/>
      <c r="VB175" s="209"/>
      <c r="VC175" s="209"/>
      <c r="VD175" s="209"/>
      <c r="VE175" s="209"/>
      <c r="VF175" s="209"/>
      <c r="VG175" s="209"/>
      <c r="VH175" s="209"/>
      <c r="VI175" s="209"/>
      <c r="VJ175" s="209"/>
      <c r="VK175" s="209"/>
      <c r="VL175" s="209"/>
      <c r="VM175" s="209"/>
      <c r="VN175" s="209"/>
      <c r="VO175" s="209"/>
      <c r="VP175" s="209"/>
      <c r="VQ175" s="209"/>
      <c r="VR175" s="209"/>
      <c r="VS175" s="209"/>
      <c r="VT175" s="209"/>
      <c r="VU175" s="209"/>
      <c r="VV175" s="209"/>
      <c r="VW175" s="209"/>
      <c r="VX175" s="209"/>
      <c r="VY175" s="209"/>
      <c r="VZ175" s="209"/>
      <c r="WA175" s="209"/>
      <c r="WB175" s="209"/>
      <c r="WC175" s="209"/>
      <c r="WD175" s="209"/>
      <c r="WE175" s="209"/>
      <c r="WF175" s="209"/>
      <c r="WG175" s="209"/>
      <c r="WH175" s="209"/>
      <c r="WI175" s="209"/>
      <c r="WJ175" s="209"/>
      <c r="WK175" s="209"/>
      <c r="WL175" s="209"/>
      <c r="WM175" s="209"/>
      <c r="WN175" s="209"/>
      <c r="WO175" s="209"/>
      <c r="WP175" s="209"/>
      <c r="WQ175" s="209"/>
      <c r="WR175" s="209"/>
      <c r="WS175" s="209"/>
      <c r="WT175" s="209"/>
      <c r="WU175" s="209"/>
      <c r="WV175" s="209"/>
      <c r="WW175" s="209"/>
      <c r="WX175" s="209"/>
      <c r="WY175" s="209"/>
      <c r="WZ175" s="209"/>
      <c r="XA175" s="209"/>
      <c r="XB175" s="209"/>
      <c r="XC175" s="209"/>
      <c r="XD175" s="209"/>
      <c r="XE175" s="209"/>
      <c r="XF175" s="209"/>
      <c r="XG175" s="209"/>
      <c r="XH175" s="209"/>
      <c r="XI175" s="209"/>
      <c r="XJ175" s="209"/>
      <c r="XK175" s="209"/>
      <c r="XL175" s="209"/>
      <c r="XM175" s="209"/>
      <c r="XN175" s="209"/>
      <c r="XO175" s="209"/>
      <c r="XP175" s="209"/>
      <c r="XQ175" s="209"/>
      <c r="XR175" s="209"/>
      <c r="XS175" s="209"/>
      <c r="XT175" s="209"/>
      <c r="XU175" s="209"/>
      <c r="XV175" s="209"/>
      <c r="XW175" s="209"/>
      <c r="XX175" s="209"/>
      <c r="XY175" s="209"/>
      <c r="XZ175" s="209"/>
      <c r="YA175" s="209"/>
      <c r="YB175" s="209"/>
      <c r="YC175" s="209"/>
      <c r="YD175" s="209"/>
      <c r="YE175" s="209"/>
      <c r="YF175" s="209"/>
      <c r="YG175" s="209"/>
      <c r="YH175" s="209"/>
      <c r="YI175" s="209"/>
      <c r="YJ175" s="209"/>
      <c r="YK175" s="209"/>
      <c r="YL175" s="209"/>
      <c r="YM175" s="209"/>
      <c r="YN175" s="209"/>
      <c r="YO175" s="209"/>
      <c r="YP175" s="209"/>
      <c r="YQ175" s="209"/>
      <c r="YR175" s="209"/>
      <c r="YS175" s="209"/>
      <c r="YT175" s="209"/>
      <c r="YU175" s="209"/>
      <c r="YV175" s="209"/>
      <c r="YW175" s="209"/>
      <c r="YX175" s="209"/>
      <c r="YY175" s="209"/>
      <c r="YZ175" s="209"/>
      <c r="ZA175" s="209"/>
      <c r="ZB175" s="209"/>
      <c r="ZC175" s="209"/>
      <c r="ZD175" s="209"/>
      <c r="ZE175" s="209"/>
      <c r="ZF175" s="209"/>
      <c r="ZG175" s="209"/>
      <c r="ZH175" s="209"/>
      <c r="ZI175" s="209"/>
      <c r="ZJ175" s="209"/>
      <c r="ZK175" s="209"/>
      <c r="ZL175" s="209"/>
      <c r="ZM175" s="209"/>
      <c r="ZN175" s="209"/>
      <c r="ZO175" s="209"/>
      <c r="ZP175" s="209"/>
      <c r="ZQ175" s="209"/>
      <c r="ZR175" s="209"/>
      <c r="ZS175" s="209"/>
      <c r="ZT175" s="209"/>
      <c r="ZU175" s="209"/>
      <c r="ZV175" s="209"/>
      <c r="ZW175" s="209"/>
      <c r="ZX175" s="209"/>
      <c r="ZY175" s="209"/>
      <c r="ZZ175" s="209"/>
      <c r="AAA175" s="209"/>
      <c r="AAB175" s="209"/>
      <c r="AAC175" s="209"/>
      <c r="AAD175" s="209"/>
      <c r="AAE175" s="209"/>
      <c r="AAF175" s="209"/>
      <c r="AAG175" s="209"/>
      <c r="AAH175" s="209"/>
      <c r="AAI175" s="209"/>
      <c r="AAJ175" s="209"/>
      <c r="AAK175" s="209"/>
      <c r="AAL175" s="209"/>
      <c r="AAM175" s="209"/>
      <c r="AAN175" s="209"/>
      <c r="AAO175" s="209"/>
      <c r="AAP175" s="209"/>
      <c r="AAQ175" s="209"/>
      <c r="AAR175" s="209"/>
      <c r="AAS175" s="209"/>
      <c r="AAT175" s="209"/>
      <c r="AAU175" s="209"/>
      <c r="AAV175" s="209"/>
      <c r="AAW175" s="209"/>
      <c r="AAX175" s="209"/>
      <c r="AAY175" s="209"/>
      <c r="AAZ175" s="209"/>
      <c r="ABA175" s="209"/>
      <c r="ABB175" s="209"/>
      <c r="ABC175" s="209"/>
      <c r="ABD175" s="209"/>
      <c r="ABE175" s="209"/>
      <c r="ABF175" s="209"/>
      <c r="ABG175" s="209"/>
      <c r="ABH175" s="209"/>
      <c r="ABI175" s="209"/>
      <c r="ABJ175" s="209"/>
      <c r="ABK175" s="209"/>
      <c r="ABL175" s="209"/>
      <c r="ABM175" s="209"/>
      <c r="ABN175" s="209"/>
      <c r="ABO175" s="209"/>
      <c r="ABP175" s="209"/>
      <c r="ABQ175" s="209"/>
      <c r="ABR175" s="209"/>
      <c r="ABS175" s="209"/>
      <c r="ABT175" s="209"/>
      <c r="ABU175" s="209"/>
      <c r="ABV175" s="209"/>
      <c r="ABW175" s="209"/>
      <c r="ABX175" s="209"/>
      <c r="ABY175" s="209"/>
      <c r="ABZ175" s="209"/>
      <c r="ACA175" s="209"/>
      <c r="ACB175" s="209"/>
      <c r="ACC175" s="209"/>
      <c r="ACD175" s="209"/>
      <c r="ACE175" s="209"/>
      <c r="ACF175" s="209"/>
      <c r="ACG175" s="209"/>
      <c r="ACH175" s="209"/>
      <c r="ACI175" s="209"/>
      <c r="ACJ175" s="209"/>
      <c r="ACK175" s="209"/>
      <c r="ACL175" s="209"/>
      <c r="ACM175" s="209"/>
      <c r="ACN175" s="209"/>
      <c r="ACO175" s="209"/>
      <c r="ACP175" s="209"/>
      <c r="ACQ175" s="209"/>
      <c r="ACR175" s="209"/>
      <c r="ACS175" s="209"/>
      <c r="ACT175" s="209"/>
      <c r="ACU175" s="209"/>
      <c r="ACV175" s="209"/>
      <c r="ACW175" s="209"/>
      <c r="ACX175" s="209"/>
      <c r="ACY175" s="209"/>
      <c r="ACZ175" s="209"/>
      <c r="ADA175" s="209"/>
      <c r="ADB175" s="209"/>
      <c r="ADC175" s="209"/>
      <c r="ADD175" s="209"/>
      <c r="ADE175" s="209"/>
      <c r="ADF175" s="209"/>
      <c r="ADG175" s="209"/>
      <c r="ADH175" s="209"/>
      <c r="ADI175" s="209"/>
      <c r="ADJ175" s="209"/>
      <c r="ADK175" s="209"/>
      <c r="ADL175" s="209"/>
      <c r="ADM175" s="209"/>
      <c r="ADN175" s="209"/>
      <c r="ADO175" s="209"/>
      <c r="ADP175" s="209"/>
      <c r="ADQ175" s="209"/>
      <c r="ADR175" s="209"/>
      <c r="ADS175" s="209"/>
      <c r="ADT175" s="209"/>
      <c r="ADU175" s="209"/>
      <c r="ADV175" s="209"/>
      <c r="ADW175" s="209"/>
      <c r="ADX175" s="209"/>
      <c r="ADY175" s="209"/>
      <c r="ADZ175" s="209"/>
      <c r="AEA175" s="209"/>
      <c r="AEB175" s="209"/>
      <c r="AEC175" s="209"/>
      <c r="AED175" s="209"/>
      <c r="AEE175" s="209"/>
      <c r="AEF175" s="209"/>
      <c r="AEG175" s="209"/>
      <c r="AEH175" s="209"/>
      <c r="AEI175" s="209"/>
      <c r="AEJ175" s="209"/>
      <c r="AEK175" s="209"/>
      <c r="AEL175" s="209"/>
      <c r="AEM175" s="209"/>
      <c r="AEN175" s="209"/>
      <c r="AEO175" s="209"/>
      <c r="AEP175" s="209"/>
      <c r="AEQ175" s="209"/>
      <c r="AER175" s="209"/>
      <c r="AES175" s="209"/>
      <c r="AET175" s="209"/>
      <c r="AEU175" s="209"/>
      <c r="AEV175" s="209"/>
      <c r="AEW175" s="209"/>
      <c r="AEX175" s="209"/>
      <c r="AEY175" s="209"/>
      <c r="AEZ175" s="209"/>
      <c r="AFA175" s="209"/>
      <c r="AFB175" s="209"/>
      <c r="AFC175" s="209"/>
      <c r="AFD175" s="209"/>
      <c r="AFE175" s="209"/>
      <c r="AFF175" s="209"/>
      <c r="AFG175" s="209"/>
      <c r="AFH175" s="209"/>
      <c r="AFI175" s="209"/>
      <c r="AFJ175" s="209"/>
      <c r="AFK175" s="209"/>
      <c r="AFL175" s="209"/>
      <c r="AFM175" s="209"/>
      <c r="AFN175" s="209"/>
      <c r="AFO175" s="209"/>
      <c r="AFP175" s="209"/>
      <c r="AFQ175" s="209"/>
      <c r="AFR175" s="209"/>
      <c r="AFS175" s="209"/>
      <c r="AFT175" s="209"/>
      <c r="AFU175" s="209"/>
      <c r="AFV175" s="209"/>
      <c r="AFW175" s="209"/>
      <c r="AFX175" s="209"/>
      <c r="AFY175" s="209"/>
      <c r="AFZ175" s="209"/>
      <c r="AGA175" s="209"/>
      <c r="AGB175" s="209"/>
      <c r="AGC175" s="209"/>
      <c r="AGD175" s="209"/>
      <c r="AGE175" s="209"/>
      <c r="AGF175" s="209"/>
      <c r="AGG175" s="209"/>
      <c r="AGH175" s="209"/>
      <c r="AGI175" s="209"/>
      <c r="AGJ175" s="209"/>
      <c r="AGK175" s="209"/>
      <c r="AGL175" s="209"/>
      <c r="AGM175" s="209"/>
      <c r="AGN175" s="209"/>
      <c r="AGO175" s="209"/>
      <c r="AGP175" s="209"/>
      <c r="AGQ175" s="209"/>
      <c r="AGR175" s="209"/>
      <c r="AGS175" s="209"/>
      <c r="AGT175" s="209"/>
      <c r="AGU175" s="209"/>
      <c r="AGV175" s="209"/>
      <c r="AGW175" s="209"/>
      <c r="AGX175" s="209"/>
      <c r="AGY175" s="209"/>
      <c r="AGZ175" s="209"/>
      <c r="AHA175" s="209"/>
      <c r="AHB175" s="209"/>
      <c r="AHC175" s="209"/>
      <c r="AHD175" s="209"/>
      <c r="AHE175" s="209"/>
      <c r="AHF175" s="209"/>
      <c r="AHG175" s="209"/>
      <c r="AHH175" s="209"/>
      <c r="AHI175" s="209"/>
      <c r="AHJ175" s="209"/>
      <c r="AHK175" s="209"/>
      <c r="AHL175" s="209"/>
      <c r="AHM175" s="209"/>
      <c r="AHN175" s="209"/>
      <c r="AHO175" s="209"/>
      <c r="AHP175" s="209"/>
      <c r="AHQ175" s="209"/>
      <c r="AHR175" s="209"/>
      <c r="AHS175" s="209"/>
      <c r="AHT175" s="209"/>
      <c r="AHU175" s="209"/>
      <c r="AHV175" s="209"/>
      <c r="AHW175" s="209"/>
      <c r="AHX175" s="209"/>
      <c r="AHY175" s="209"/>
      <c r="AHZ175" s="209"/>
      <c r="AIA175" s="209"/>
      <c r="AIB175" s="209"/>
      <c r="AIC175" s="209"/>
      <c r="AID175" s="209"/>
      <c r="AIE175" s="209"/>
      <c r="AIF175" s="209"/>
      <c r="AIG175" s="209"/>
      <c r="AIH175" s="209"/>
      <c r="AII175" s="209"/>
      <c r="AIJ175" s="209"/>
      <c r="AIK175" s="209"/>
      <c r="AIL175" s="209"/>
      <c r="AIM175" s="209"/>
      <c r="AIN175" s="209"/>
      <c r="AIO175" s="209"/>
      <c r="AIP175" s="209"/>
      <c r="AIQ175" s="209"/>
      <c r="AIR175" s="209"/>
      <c r="AIS175" s="209"/>
      <c r="AIT175" s="209"/>
      <c r="AIU175" s="209"/>
      <c r="AIV175" s="209"/>
      <c r="AIW175" s="209"/>
      <c r="AIX175" s="209"/>
      <c r="AIY175" s="209"/>
      <c r="AIZ175" s="209"/>
      <c r="AJA175" s="209"/>
      <c r="AJB175" s="209"/>
      <c r="AJC175" s="209"/>
      <c r="AJD175" s="209"/>
      <c r="AJE175" s="209"/>
      <c r="AJF175" s="209"/>
      <c r="AJG175" s="209"/>
      <c r="AJH175" s="209"/>
      <c r="AJI175" s="209"/>
      <c r="AJJ175" s="209"/>
      <c r="AJK175" s="209"/>
      <c r="AJL175" s="209"/>
      <c r="AJM175" s="209"/>
      <c r="AJN175" s="209"/>
      <c r="AJO175" s="209"/>
      <c r="AJP175" s="209"/>
      <c r="AJQ175" s="209"/>
      <c r="AJR175" s="209"/>
      <c r="AJS175" s="209"/>
      <c r="AJT175" s="209"/>
      <c r="AJU175" s="209"/>
      <c r="AJV175" s="209"/>
      <c r="AJW175" s="209"/>
      <c r="AJX175" s="209"/>
      <c r="AJY175" s="209"/>
      <c r="AJZ175" s="209"/>
      <c r="AKA175" s="209"/>
      <c r="AKB175" s="209"/>
      <c r="AKC175" s="209"/>
      <c r="AKD175" s="209"/>
      <c r="AKE175" s="209"/>
      <c r="AKF175" s="209"/>
      <c r="AKG175" s="209"/>
      <c r="AKH175" s="209"/>
      <c r="AKI175" s="209"/>
      <c r="AKJ175" s="209"/>
      <c r="AKK175" s="209"/>
      <c r="AKL175" s="209"/>
      <c r="AKM175" s="209"/>
      <c r="AKN175" s="209"/>
      <c r="AKO175" s="209"/>
      <c r="AKP175" s="209"/>
      <c r="AKQ175" s="209"/>
      <c r="AKR175" s="209"/>
      <c r="AKS175" s="209"/>
      <c r="AKT175" s="209"/>
      <c r="AKU175" s="209"/>
      <c r="AKV175" s="209"/>
      <c r="AKW175" s="209"/>
      <c r="AKX175" s="209"/>
      <c r="AKY175" s="209"/>
      <c r="AKZ175" s="209"/>
      <c r="ALA175" s="209"/>
      <c r="ALB175" s="209"/>
      <c r="ALC175" s="209"/>
      <c r="ALD175" s="209"/>
      <c r="ALE175" s="209"/>
      <c r="ALF175" s="209"/>
      <c r="ALG175" s="209"/>
      <c r="ALH175" s="209"/>
      <c r="ALI175" s="209"/>
      <c r="ALJ175" s="209"/>
      <c r="ALK175" s="209"/>
      <c r="ALL175" s="209"/>
      <c r="ALM175" s="209"/>
      <c r="ALN175" s="209"/>
      <c r="ALO175" s="209"/>
      <c r="ALP175" s="209"/>
      <c r="ALQ175" s="209"/>
      <c r="ALR175" s="209"/>
      <c r="ALS175" s="209"/>
      <c r="ALT175" s="209"/>
      <c r="ALU175" s="209"/>
      <c r="ALV175" s="209"/>
      <c r="ALW175" s="209"/>
      <c r="ALX175" s="209"/>
      <c r="ALY175" s="209"/>
      <c r="ALZ175" s="209"/>
      <c r="AMA175" s="209"/>
      <c r="AMB175" s="209"/>
      <c r="AMC175" s="209"/>
      <c r="AMD175" s="209"/>
      <c r="AME175" s="209"/>
      <c r="AMF175" s="209"/>
      <c r="AMG175" s="209"/>
      <c r="AMH175" s="209"/>
      <c r="AMI175" s="209"/>
      <c r="AMJ175" s="209"/>
      <c r="AMK175" s="209"/>
      <c r="AML175" s="209"/>
      <c r="AMM175" s="209"/>
      <c r="AMN175" s="209"/>
      <c r="AMO175" s="209"/>
      <c r="AMP175" s="209"/>
      <c r="AMQ175" s="209"/>
      <c r="AMR175" s="209"/>
      <c r="AMS175" s="209"/>
      <c r="AMT175" s="209"/>
      <c r="AMU175" s="209"/>
      <c r="AMV175" s="209"/>
      <c r="AMW175" s="209"/>
      <c r="AMX175" s="209"/>
      <c r="AMY175" s="209"/>
      <c r="AMZ175" s="209"/>
      <c r="ANA175" s="209"/>
      <c r="ANB175" s="209"/>
      <c r="ANC175" s="209"/>
      <c r="AND175" s="209"/>
      <c r="ANE175" s="209"/>
      <c r="ANF175" s="209"/>
      <c r="ANG175" s="209"/>
      <c r="ANH175" s="209"/>
      <c r="ANI175" s="209"/>
      <c r="ANJ175" s="209"/>
      <c r="ANK175" s="209"/>
      <c r="ANL175" s="209"/>
      <c r="ANM175" s="209"/>
      <c r="ANN175" s="209"/>
      <c r="ANO175" s="209"/>
      <c r="ANP175" s="209"/>
      <c r="ANQ175" s="209"/>
      <c r="ANR175" s="209"/>
      <c r="ANS175" s="209"/>
      <c r="ANT175" s="209"/>
      <c r="ANU175" s="209"/>
      <c r="ANV175" s="209"/>
      <c r="ANW175" s="209"/>
      <c r="ANX175" s="209"/>
      <c r="ANY175" s="209"/>
      <c r="ANZ175" s="209"/>
      <c r="AOA175" s="209"/>
      <c r="AOB175" s="209"/>
      <c r="AOC175" s="209"/>
      <c r="AOD175" s="209"/>
      <c r="AOE175" s="209"/>
      <c r="AOF175" s="209"/>
      <c r="AOG175" s="209"/>
      <c r="AOH175" s="209"/>
      <c r="AOI175" s="209"/>
      <c r="AOJ175" s="209"/>
      <c r="AOK175" s="209"/>
      <c r="AOL175" s="209"/>
      <c r="AOM175" s="209"/>
      <c r="AON175" s="209"/>
      <c r="AOO175" s="209"/>
      <c r="AOP175" s="209"/>
      <c r="AOQ175" s="209"/>
      <c r="AOR175" s="209"/>
      <c r="AOS175" s="209"/>
      <c r="AOT175" s="209"/>
      <c r="AOU175" s="209"/>
      <c r="AOV175" s="209"/>
      <c r="AOW175" s="209"/>
      <c r="AOX175" s="209"/>
      <c r="AOY175" s="209"/>
      <c r="AOZ175" s="209"/>
      <c r="APA175" s="209"/>
      <c r="APB175" s="209"/>
      <c r="APC175" s="209"/>
      <c r="APD175" s="209"/>
      <c r="APE175" s="209"/>
      <c r="APF175" s="209"/>
      <c r="APG175" s="209"/>
      <c r="APH175" s="209"/>
      <c r="API175" s="209"/>
      <c r="APJ175" s="209"/>
      <c r="APK175" s="209"/>
      <c r="APL175" s="209"/>
      <c r="APM175" s="209"/>
      <c r="APN175" s="209"/>
      <c r="APO175" s="209"/>
      <c r="APP175" s="209"/>
      <c r="APQ175" s="209"/>
      <c r="APR175" s="209"/>
      <c r="APS175" s="209"/>
      <c r="APT175" s="209"/>
      <c r="APU175" s="209"/>
      <c r="APV175" s="209"/>
      <c r="APW175" s="209"/>
      <c r="APX175" s="209"/>
      <c r="APY175" s="209"/>
      <c r="APZ175" s="209"/>
      <c r="AQA175" s="209"/>
      <c r="AQB175" s="209"/>
      <c r="AQC175" s="209"/>
      <c r="AQD175" s="209"/>
      <c r="AQE175" s="209"/>
      <c r="AQF175" s="209"/>
      <c r="AQG175" s="209"/>
      <c r="AQH175" s="209"/>
      <c r="AQI175" s="209"/>
      <c r="AQJ175" s="209"/>
      <c r="AQK175" s="209"/>
      <c r="AQL175" s="209"/>
      <c r="AQM175" s="209"/>
      <c r="AQN175" s="209"/>
      <c r="AQO175" s="209"/>
      <c r="AQP175" s="209"/>
      <c r="AQQ175" s="209"/>
      <c r="AQR175" s="209"/>
      <c r="AQS175" s="209"/>
      <c r="AQT175" s="209"/>
      <c r="AQU175" s="209"/>
      <c r="AQV175" s="209"/>
      <c r="AQW175" s="209"/>
      <c r="AQX175" s="209"/>
      <c r="AQY175" s="209"/>
      <c r="AQZ175" s="209"/>
      <c r="ARA175" s="209"/>
      <c r="ARB175" s="209"/>
      <c r="ARC175" s="209"/>
      <c r="ARD175" s="209"/>
      <c r="ARE175" s="209"/>
      <c r="ARF175" s="209"/>
      <c r="ARG175" s="209"/>
      <c r="ARH175" s="209"/>
      <c r="ARI175" s="209"/>
      <c r="ARJ175" s="209"/>
      <c r="ARK175" s="209"/>
      <c r="ARL175" s="209"/>
      <c r="ARM175" s="209"/>
      <c r="ARN175" s="209"/>
      <c r="ARO175" s="209"/>
      <c r="ARP175" s="209"/>
      <c r="ARQ175" s="209"/>
      <c r="ARR175" s="209"/>
      <c r="ARS175" s="209"/>
      <c r="ART175" s="209"/>
      <c r="ARU175" s="209"/>
      <c r="ARV175" s="209"/>
      <c r="ARW175" s="209"/>
      <c r="ARX175" s="209"/>
      <c r="ARY175" s="209"/>
      <c r="ARZ175" s="209"/>
      <c r="ASA175" s="209"/>
      <c r="ASB175" s="209"/>
      <c r="ASC175" s="209"/>
      <c r="ASD175" s="209"/>
      <c r="ASE175" s="209"/>
      <c r="ASF175" s="209"/>
      <c r="ASG175" s="209"/>
      <c r="ASH175" s="209"/>
      <c r="ASI175" s="209"/>
      <c r="ASJ175" s="209"/>
      <c r="ASK175" s="209"/>
      <c r="ASL175" s="209"/>
      <c r="ASM175" s="209"/>
      <c r="ASN175" s="209"/>
      <c r="ASO175" s="209"/>
      <c r="ASP175" s="209"/>
      <c r="ASQ175" s="209"/>
      <c r="ASR175" s="209"/>
      <c r="ASS175" s="209"/>
      <c r="AST175" s="209"/>
      <c r="ASU175" s="209"/>
      <c r="ASV175" s="209"/>
      <c r="ASW175" s="209"/>
      <c r="ASX175" s="209"/>
      <c r="ASY175" s="209"/>
      <c r="ASZ175" s="209"/>
      <c r="ATA175" s="209"/>
      <c r="ATB175" s="209"/>
      <c r="ATC175" s="209"/>
      <c r="ATD175" s="209"/>
      <c r="ATE175" s="209"/>
      <c r="ATF175" s="209"/>
      <c r="ATG175" s="209"/>
      <c r="ATH175" s="209"/>
      <c r="ATI175" s="209"/>
      <c r="ATJ175" s="209"/>
      <c r="ATK175" s="209"/>
      <c r="ATL175" s="209"/>
      <c r="ATM175" s="209"/>
      <c r="ATN175" s="209"/>
      <c r="ATO175" s="209"/>
      <c r="ATP175" s="209"/>
      <c r="ATQ175" s="209"/>
      <c r="ATR175" s="209"/>
      <c r="ATS175" s="209"/>
      <c r="ATT175" s="209"/>
      <c r="ATU175" s="209"/>
      <c r="ATV175" s="209"/>
      <c r="ATW175" s="209"/>
      <c r="ATX175" s="209"/>
      <c r="ATY175" s="209"/>
      <c r="ATZ175" s="209"/>
      <c r="AUA175" s="209"/>
      <c r="AUB175" s="209"/>
      <c r="AUC175" s="209"/>
      <c r="AUD175" s="209"/>
      <c r="AUE175" s="209"/>
      <c r="AUF175" s="209"/>
      <c r="AUG175" s="209"/>
      <c r="AUH175" s="209"/>
      <c r="AUI175" s="209"/>
      <c r="AUJ175" s="209"/>
      <c r="AUK175" s="209"/>
      <c r="AUL175" s="209"/>
      <c r="AUM175" s="209"/>
      <c r="AUN175" s="209"/>
      <c r="AUO175" s="209"/>
      <c r="AUP175" s="209"/>
      <c r="AUQ175" s="209"/>
      <c r="AUR175" s="209"/>
      <c r="AUS175" s="209"/>
      <c r="AUT175" s="209"/>
      <c r="AUU175" s="209"/>
      <c r="AUV175" s="209"/>
      <c r="AUW175" s="209"/>
      <c r="AUX175" s="209"/>
      <c r="AUY175" s="209"/>
      <c r="AUZ175" s="209"/>
      <c r="AVA175" s="209"/>
      <c r="AVB175" s="209"/>
      <c r="AVC175" s="209"/>
      <c r="AVD175" s="209"/>
      <c r="AVE175" s="209"/>
      <c r="AVF175" s="209"/>
      <c r="AVG175" s="209"/>
      <c r="AVH175" s="209"/>
      <c r="AVI175" s="209"/>
      <c r="AVJ175" s="209"/>
      <c r="AVK175" s="209"/>
      <c r="AVL175" s="209"/>
      <c r="AVM175" s="209"/>
      <c r="AVN175" s="209"/>
      <c r="AVO175" s="209"/>
      <c r="AVP175" s="209"/>
      <c r="AVQ175" s="209"/>
      <c r="AVR175" s="209"/>
      <c r="AVS175" s="209"/>
      <c r="AVT175" s="209"/>
      <c r="AVU175" s="209"/>
      <c r="AVV175" s="209"/>
      <c r="AVW175" s="209"/>
      <c r="AVX175" s="209"/>
      <c r="AVY175" s="209"/>
      <c r="AVZ175" s="209"/>
      <c r="AWA175" s="209"/>
      <c r="AWB175" s="209"/>
      <c r="AWC175" s="209"/>
      <c r="AWD175" s="209"/>
      <c r="AWE175" s="209"/>
      <c r="AWF175" s="209"/>
      <c r="AWG175" s="209"/>
      <c r="AWH175" s="209"/>
      <c r="AWI175" s="209"/>
      <c r="AWJ175" s="209"/>
      <c r="AWK175" s="209"/>
      <c r="AWL175" s="209"/>
      <c r="AWM175" s="209"/>
      <c r="AWN175" s="209"/>
      <c r="AWO175" s="209"/>
      <c r="AWP175" s="209"/>
      <c r="AWQ175" s="209"/>
      <c r="AWR175" s="209"/>
      <c r="AWS175" s="209"/>
      <c r="AWT175" s="209"/>
      <c r="AWU175" s="209"/>
      <c r="AWV175" s="209"/>
      <c r="AWW175" s="209"/>
      <c r="AWX175" s="209"/>
      <c r="AWY175" s="209"/>
      <c r="AWZ175" s="209"/>
      <c r="AXA175" s="209"/>
      <c r="AXB175" s="209"/>
      <c r="AXC175" s="209"/>
      <c r="AXD175" s="209"/>
      <c r="AXE175" s="209"/>
      <c r="AXF175" s="209"/>
      <c r="AXG175" s="209"/>
      <c r="AXH175" s="209"/>
      <c r="AXI175" s="209"/>
      <c r="AXJ175" s="209"/>
      <c r="AXK175" s="209"/>
      <c r="AXL175" s="209"/>
      <c r="AXM175" s="209"/>
      <c r="AXN175" s="209"/>
      <c r="AXO175" s="209"/>
      <c r="AXP175" s="209"/>
      <c r="AXQ175" s="209"/>
      <c r="AXR175" s="209"/>
      <c r="AXS175" s="209"/>
      <c r="AXT175" s="209"/>
      <c r="AXU175" s="209"/>
      <c r="AXV175" s="209"/>
      <c r="AXW175" s="209"/>
      <c r="AXX175" s="209"/>
      <c r="AXY175" s="209"/>
      <c r="AXZ175" s="209"/>
      <c r="AYA175" s="209"/>
      <c r="AYB175" s="209"/>
      <c r="AYC175" s="209"/>
      <c r="AYD175" s="209"/>
      <c r="AYE175" s="209"/>
      <c r="AYF175" s="209"/>
      <c r="AYG175" s="209"/>
      <c r="AYH175" s="209"/>
      <c r="AYI175" s="209"/>
      <c r="AYJ175" s="209"/>
      <c r="AYK175" s="209"/>
      <c r="AYL175" s="209"/>
      <c r="AYM175" s="209"/>
      <c r="AYN175" s="209"/>
      <c r="AYO175" s="209"/>
      <c r="AYP175" s="209"/>
      <c r="AYQ175" s="209"/>
      <c r="AYR175" s="209"/>
      <c r="AYS175" s="209"/>
      <c r="AYT175" s="209"/>
      <c r="AYU175" s="209"/>
      <c r="AYV175" s="209"/>
      <c r="AYW175" s="209"/>
      <c r="AYX175" s="209"/>
      <c r="AYY175" s="209"/>
      <c r="AYZ175" s="209"/>
      <c r="AZA175" s="209"/>
      <c r="AZB175" s="209"/>
      <c r="AZC175" s="209"/>
      <c r="AZD175" s="209"/>
      <c r="AZE175" s="209"/>
      <c r="AZF175" s="209"/>
      <c r="AZG175" s="209"/>
      <c r="AZH175" s="209"/>
      <c r="AZI175" s="209"/>
      <c r="AZJ175" s="209"/>
      <c r="AZK175" s="209"/>
      <c r="AZL175" s="209"/>
      <c r="AZM175" s="209"/>
      <c r="AZN175" s="209"/>
      <c r="AZO175" s="209"/>
      <c r="AZP175" s="209"/>
      <c r="AZQ175" s="209"/>
      <c r="AZR175" s="209"/>
      <c r="AZS175" s="209"/>
      <c r="AZT175" s="209"/>
      <c r="AZU175" s="209"/>
      <c r="AZV175" s="209"/>
      <c r="AZW175" s="209"/>
      <c r="AZX175" s="209"/>
      <c r="AZY175" s="209"/>
      <c r="AZZ175" s="209"/>
      <c r="BAA175" s="209"/>
      <c r="BAB175" s="209"/>
      <c r="BAC175" s="209"/>
      <c r="BAD175" s="209"/>
      <c r="BAE175" s="209"/>
      <c r="BAF175" s="209"/>
      <c r="BAG175" s="209"/>
      <c r="BAH175" s="209"/>
      <c r="BAI175" s="209"/>
      <c r="BAJ175" s="209"/>
      <c r="BAK175" s="209"/>
      <c r="BAL175" s="209"/>
      <c r="BAM175" s="209"/>
      <c r="BAN175" s="209"/>
      <c r="BAO175" s="209"/>
      <c r="BAP175" s="209"/>
      <c r="BAQ175" s="209"/>
      <c r="BAR175" s="209"/>
      <c r="BAS175" s="209"/>
      <c r="BAT175" s="209"/>
      <c r="BAU175" s="209"/>
      <c r="BAV175" s="209"/>
      <c r="BAW175" s="209"/>
      <c r="BAX175" s="209"/>
      <c r="BAY175" s="209"/>
      <c r="BAZ175" s="209"/>
      <c r="BBA175" s="209"/>
      <c r="BBB175" s="209"/>
      <c r="BBC175" s="209"/>
      <c r="BBD175" s="209"/>
      <c r="BBE175" s="209"/>
      <c r="BBF175" s="209"/>
      <c r="BBG175" s="209"/>
      <c r="BBH175" s="209"/>
      <c r="BBI175" s="209"/>
      <c r="BBJ175" s="209"/>
      <c r="BBK175" s="209"/>
      <c r="BBL175" s="209"/>
      <c r="BBM175" s="209"/>
      <c r="BBN175" s="209"/>
      <c r="BBO175" s="209"/>
      <c r="BBP175" s="209"/>
      <c r="BBQ175" s="209"/>
      <c r="BBR175" s="209"/>
      <c r="BBS175" s="209"/>
      <c r="BBT175" s="209"/>
      <c r="BBU175" s="209"/>
      <c r="BBV175" s="209"/>
      <c r="BBW175" s="209"/>
      <c r="BBX175" s="209"/>
      <c r="BBY175" s="209"/>
      <c r="BBZ175" s="209"/>
      <c r="BCA175" s="209"/>
      <c r="BCB175" s="209"/>
      <c r="BCC175" s="209"/>
      <c r="BCD175" s="209"/>
      <c r="BCE175" s="209"/>
      <c r="BCF175" s="209"/>
      <c r="BCG175" s="209"/>
      <c r="BCH175" s="209"/>
      <c r="BCI175" s="209"/>
      <c r="BCJ175" s="209"/>
      <c r="BCK175" s="209"/>
      <c r="BCL175" s="209"/>
      <c r="BCM175" s="209"/>
      <c r="BCN175" s="209"/>
      <c r="BCO175" s="209"/>
      <c r="BCP175" s="209"/>
      <c r="BCQ175" s="209"/>
      <c r="BCR175" s="209"/>
      <c r="BCS175" s="209"/>
      <c r="BCT175" s="209"/>
      <c r="BCU175" s="209"/>
      <c r="BCV175" s="209"/>
      <c r="BCW175" s="209"/>
      <c r="BCX175" s="209"/>
      <c r="BCY175" s="209"/>
      <c r="BCZ175" s="209"/>
      <c r="BDA175" s="209"/>
      <c r="BDB175" s="209"/>
      <c r="BDC175" s="209"/>
      <c r="BDD175" s="209"/>
      <c r="BDE175" s="209"/>
      <c r="BDF175" s="209"/>
      <c r="BDG175" s="209"/>
      <c r="BDH175" s="209"/>
      <c r="BDI175" s="209"/>
      <c r="BDJ175" s="209"/>
      <c r="BDK175" s="209"/>
      <c r="BDL175" s="209"/>
      <c r="BDM175" s="209"/>
      <c r="BDN175" s="209"/>
      <c r="BDO175" s="209"/>
      <c r="BDP175" s="209"/>
      <c r="BDQ175" s="209"/>
      <c r="BDR175" s="209"/>
      <c r="BDS175" s="209"/>
      <c r="BDT175" s="209"/>
      <c r="BDU175" s="209"/>
      <c r="BDV175" s="209"/>
      <c r="BDW175" s="209"/>
      <c r="BDX175" s="209"/>
      <c r="BDY175" s="209"/>
      <c r="BDZ175" s="209"/>
      <c r="BEA175" s="209"/>
      <c r="BEB175" s="209"/>
      <c r="BEC175" s="209"/>
      <c r="BED175" s="209"/>
      <c r="BEE175" s="209"/>
      <c r="BEF175" s="209"/>
      <c r="BEG175" s="209"/>
      <c r="BEH175" s="209"/>
      <c r="BEI175" s="209"/>
      <c r="BEJ175" s="209"/>
      <c r="BEK175" s="209"/>
      <c r="BEL175" s="209"/>
      <c r="BEM175" s="209"/>
      <c r="BEN175" s="209"/>
      <c r="BEO175" s="209"/>
      <c r="BEP175" s="209"/>
      <c r="BEQ175" s="209"/>
      <c r="BER175" s="209"/>
      <c r="BES175" s="209"/>
      <c r="BET175" s="209"/>
      <c r="BEU175" s="209"/>
      <c r="BEV175" s="209"/>
      <c r="BEW175" s="209"/>
      <c r="BEX175" s="209"/>
      <c r="BEY175" s="209"/>
      <c r="BEZ175" s="209"/>
      <c r="BFA175" s="209"/>
      <c r="BFB175" s="209"/>
      <c r="BFC175" s="209"/>
      <c r="BFD175" s="209"/>
      <c r="BFE175" s="209"/>
      <c r="BFF175" s="209"/>
      <c r="BFG175" s="209"/>
      <c r="BFH175" s="209"/>
      <c r="BFI175" s="209"/>
      <c r="BFJ175" s="209"/>
      <c r="BFK175" s="209"/>
      <c r="BFL175" s="209"/>
      <c r="BFM175" s="209"/>
      <c r="BFN175" s="209"/>
      <c r="BFO175" s="209"/>
      <c r="BFP175" s="209"/>
      <c r="BFQ175" s="209"/>
      <c r="BFR175" s="209"/>
      <c r="BFS175" s="209"/>
      <c r="BFT175" s="209"/>
      <c r="BFU175" s="209"/>
      <c r="BFV175" s="209"/>
      <c r="BFW175" s="209"/>
      <c r="BFX175" s="209"/>
      <c r="BFY175" s="209"/>
      <c r="BFZ175" s="209"/>
      <c r="BGA175" s="209"/>
      <c r="BGB175" s="209"/>
      <c r="BGC175" s="209"/>
      <c r="BGD175" s="209"/>
      <c r="BGE175" s="209"/>
      <c r="BGF175" s="209"/>
      <c r="BGG175" s="209"/>
      <c r="BGH175" s="209"/>
      <c r="BGI175" s="209"/>
      <c r="BGJ175" s="209"/>
      <c r="BGK175" s="209"/>
      <c r="BGL175" s="209"/>
      <c r="BGM175" s="209"/>
      <c r="BGN175" s="209"/>
      <c r="BGO175" s="209"/>
      <c r="BGP175" s="209"/>
      <c r="BGQ175" s="209"/>
      <c r="BGR175" s="209"/>
      <c r="BGS175" s="209"/>
      <c r="BGT175" s="209"/>
      <c r="BGU175" s="209"/>
      <c r="BGV175" s="209"/>
      <c r="BGW175" s="209"/>
      <c r="BGX175" s="209"/>
      <c r="BGY175" s="209"/>
      <c r="BGZ175" s="209"/>
      <c r="BHA175" s="209"/>
      <c r="BHB175" s="209"/>
      <c r="BHC175" s="209"/>
      <c r="BHD175" s="209"/>
      <c r="BHE175" s="209"/>
      <c r="BHF175" s="209"/>
      <c r="BHG175" s="209"/>
      <c r="BHH175" s="209"/>
      <c r="BHI175" s="209"/>
      <c r="BHJ175" s="209"/>
      <c r="BHK175" s="209"/>
      <c r="BHL175" s="209"/>
      <c r="BHM175" s="209"/>
      <c r="BHN175" s="209"/>
      <c r="BHO175" s="209"/>
      <c r="BHP175" s="209"/>
      <c r="BHQ175" s="209"/>
      <c r="BHR175" s="209"/>
      <c r="BHS175" s="209"/>
      <c r="BHT175" s="209"/>
      <c r="BHU175" s="209"/>
      <c r="BHV175" s="209"/>
      <c r="BHW175" s="209"/>
      <c r="BHX175" s="209"/>
      <c r="BHY175" s="209"/>
      <c r="BHZ175" s="209"/>
      <c r="BIA175" s="209"/>
      <c r="BIB175" s="209"/>
      <c r="BIC175" s="209"/>
      <c r="BID175" s="209"/>
      <c r="BIE175" s="209"/>
      <c r="BIF175" s="209"/>
      <c r="BIG175" s="209"/>
      <c r="BIH175" s="209"/>
      <c r="BII175" s="209"/>
      <c r="BIJ175" s="209"/>
      <c r="BIK175" s="209"/>
      <c r="BIL175" s="209"/>
      <c r="BIM175" s="209"/>
      <c r="BIN175" s="209"/>
      <c r="BIO175" s="209"/>
      <c r="BIP175" s="209"/>
      <c r="BIQ175" s="209"/>
      <c r="BIR175" s="209"/>
      <c r="BIS175" s="209"/>
      <c r="BIT175" s="209"/>
      <c r="BIU175" s="209"/>
      <c r="BIV175" s="209"/>
      <c r="BIW175" s="209"/>
      <c r="BIX175" s="209"/>
      <c r="BIY175" s="209"/>
      <c r="BIZ175" s="209"/>
      <c r="BJA175" s="209"/>
      <c r="BJB175" s="209"/>
      <c r="BJC175" s="209"/>
      <c r="BJD175" s="209"/>
      <c r="BJE175" s="209"/>
      <c r="BJF175" s="209"/>
      <c r="BJG175" s="209"/>
      <c r="BJH175" s="209"/>
      <c r="BJI175" s="209"/>
      <c r="BJJ175" s="209"/>
      <c r="BJK175" s="209"/>
      <c r="BJL175" s="209"/>
      <c r="BJM175" s="209"/>
      <c r="BJN175" s="209"/>
      <c r="BJO175" s="209"/>
      <c r="BJP175" s="209"/>
      <c r="BJQ175" s="209"/>
      <c r="BJR175" s="209"/>
      <c r="BJS175" s="209"/>
      <c r="BJT175" s="209"/>
      <c r="BJU175" s="209"/>
      <c r="BJV175" s="209"/>
      <c r="BJW175" s="209"/>
      <c r="BJX175" s="209"/>
      <c r="BJY175" s="209"/>
      <c r="BJZ175" s="209"/>
      <c r="BKA175" s="209"/>
      <c r="BKB175" s="209"/>
      <c r="BKC175" s="209"/>
      <c r="BKD175" s="209"/>
      <c r="BKE175" s="209"/>
      <c r="BKF175" s="209"/>
      <c r="BKG175" s="209"/>
      <c r="BKH175" s="209"/>
      <c r="BKI175" s="209"/>
      <c r="BKJ175" s="209"/>
      <c r="BKK175" s="209"/>
      <c r="BKL175" s="209"/>
      <c r="BKM175" s="209"/>
      <c r="BKN175" s="209"/>
      <c r="BKO175" s="209"/>
      <c r="BKP175" s="209"/>
      <c r="BKQ175" s="209"/>
      <c r="BKR175" s="209"/>
      <c r="BKS175" s="209"/>
      <c r="BKT175" s="209"/>
      <c r="BKU175" s="209"/>
      <c r="BKV175" s="209"/>
      <c r="BKW175" s="209"/>
      <c r="BKX175" s="209"/>
      <c r="BKY175" s="209"/>
      <c r="BKZ175" s="209"/>
      <c r="BLA175" s="209"/>
      <c r="BLB175" s="209"/>
      <c r="BLC175" s="209"/>
      <c r="BLD175" s="209"/>
      <c r="BLE175" s="209"/>
      <c r="BLF175" s="209"/>
      <c r="BLG175" s="209"/>
      <c r="BLH175" s="209"/>
      <c r="BLI175" s="209"/>
      <c r="BLJ175" s="209"/>
      <c r="BLK175" s="209"/>
      <c r="BLL175" s="209"/>
      <c r="BLM175" s="209"/>
      <c r="BLN175" s="209"/>
      <c r="BLO175" s="209"/>
      <c r="BLP175" s="209"/>
      <c r="BLQ175" s="209"/>
      <c r="BLR175" s="209"/>
      <c r="BLS175" s="209"/>
      <c r="BLT175" s="209"/>
      <c r="BLU175" s="209"/>
      <c r="BLV175" s="209"/>
      <c r="BLW175" s="209"/>
      <c r="BLX175" s="209"/>
      <c r="BLY175" s="209"/>
      <c r="BLZ175" s="209"/>
      <c r="BMA175" s="209"/>
      <c r="BMB175" s="209"/>
      <c r="BMC175" s="209"/>
      <c r="BMD175" s="209"/>
      <c r="BME175" s="209"/>
      <c r="BMF175" s="209"/>
      <c r="BMG175" s="209"/>
      <c r="BMH175" s="209"/>
      <c r="BMI175" s="209"/>
      <c r="BMJ175" s="209"/>
      <c r="BMK175" s="209"/>
      <c r="BML175" s="209"/>
      <c r="BMM175" s="209"/>
      <c r="BMN175" s="209"/>
      <c r="BMO175" s="209"/>
      <c r="BMP175" s="209"/>
      <c r="BMQ175" s="209"/>
      <c r="BMR175" s="209"/>
      <c r="BMS175" s="209"/>
      <c r="BMT175" s="209"/>
      <c r="BMU175" s="209"/>
      <c r="BMV175" s="209"/>
      <c r="BMW175" s="209"/>
      <c r="BMX175" s="209"/>
      <c r="BMY175" s="209"/>
      <c r="BMZ175" s="209"/>
      <c r="BNA175" s="209"/>
      <c r="BNB175" s="209"/>
      <c r="BNC175" s="209"/>
      <c r="BND175" s="209"/>
      <c r="BNE175" s="209"/>
      <c r="BNF175" s="209"/>
      <c r="BNG175" s="209"/>
      <c r="BNH175" s="209"/>
      <c r="BNI175" s="209"/>
      <c r="BNJ175" s="209"/>
      <c r="BNK175" s="209"/>
      <c r="BNL175" s="209"/>
      <c r="BNM175" s="209"/>
      <c r="BNN175" s="209"/>
      <c r="BNO175" s="209"/>
      <c r="BNP175" s="209"/>
      <c r="BNQ175" s="209"/>
      <c r="BNR175" s="209"/>
      <c r="BNS175" s="209"/>
      <c r="BNT175" s="209"/>
      <c r="BNU175" s="209"/>
      <c r="BNV175" s="209"/>
      <c r="BNW175" s="209"/>
      <c r="BNX175" s="209"/>
      <c r="BNY175" s="209"/>
      <c r="BNZ175" s="209"/>
      <c r="BOA175" s="209"/>
      <c r="BOB175" s="209"/>
      <c r="BOC175" s="209"/>
      <c r="BOD175" s="209"/>
      <c r="BOE175" s="209"/>
      <c r="BOF175" s="209"/>
      <c r="BOG175" s="209"/>
      <c r="BOH175" s="209"/>
      <c r="BOI175" s="209"/>
      <c r="BOJ175" s="209"/>
      <c r="BOK175" s="209"/>
      <c r="BOL175" s="209"/>
      <c r="BOM175" s="209"/>
      <c r="BON175" s="209"/>
      <c r="BOO175" s="209"/>
      <c r="BOP175" s="209"/>
      <c r="BOQ175" s="209"/>
      <c r="BOR175" s="209"/>
      <c r="BOS175" s="209"/>
      <c r="BOT175" s="209"/>
      <c r="BOU175" s="209"/>
      <c r="BOV175" s="209"/>
      <c r="BOW175" s="209"/>
      <c r="BOX175" s="209"/>
      <c r="BOY175" s="209"/>
      <c r="BOZ175" s="209"/>
      <c r="BPA175" s="209"/>
      <c r="BPB175" s="209"/>
      <c r="BPC175" s="209"/>
      <c r="BPD175" s="209"/>
      <c r="BPE175" s="209"/>
      <c r="BPF175" s="209"/>
      <c r="BPG175" s="209"/>
      <c r="BPH175" s="209"/>
      <c r="BPI175" s="209"/>
      <c r="BPJ175" s="209"/>
      <c r="BPK175" s="209"/>
      <c r="BPL175" s="209"/>
      <c r="BPM175" s="209"/>
      <c r="BPN175" s="209"/>
      <c r="BPO175" s="209"/>
      <c r="BPP175" s="209"/>
      <c r="BPQ175" s="209"/>
      <c r="BPR175" s="209"/>
      <c r="BPS175" s="209"/>
      <c r="BPT175" s="209"/>
      <c r="BPU175" s="209"/>
      <c r="BPV175" s="209"/>
      <c r="BPW175" s="209"/>
      <c r="BPX175" s="209"/>
      <c r="BPY175" s="209"/>
      <c r="BPZ175" s="209"/>
      <c r="BQA175" s="209"/>
      <c r="BQB175" s="209"/>
      <c r="BQC175" s="209"/>
      <c r="BQD175" s="209"/>
      <c r="BQE175" s="209"/>
      <c r="BQF175" s="209"/>
      <c r="BQG175" s="209"/>
      <c r="BQH175" s="209"/>
      <c r="BQI175" s="209"/>
      <c r="BQJ175" s="209"/>
      <c r="BQK175" s="209"/>
      <c r="BQL175" s="209"/>
      <c r="BQM175" s="209"/>
      <c r="BQN175" s="209"/>
      <c r="BQO175" s="209"/>
      <c r="BQP175" s="209"/>
      <c r="BQQ175" s="209"/>
      <c r="BQR175" s="209"/>
      <c r="BQS175" s="209"/>
      <c r="BQT175" s="209"/>
      <c r="BQU175" s="209"/>
      <c r="BQV175" s="209"/>
      <c r="BQW175" s="209"/>
      <c r="BQX175" s="209"/>
      <c r="BQY175" s="209"/>
      <c r="BQZ175" s="209"/>
      <c r="BRA175" s="209"/>
      <c r="BRB175" s="209"/>
      <c r="BRC175" s="209"/>
      <c r="BRD175" s="209"/>
      <c r="BRE175" s="209"/>
      <c r="BRF175" s="209"/>
      <c r="BRG175" s="209"/>
      <c r="BRH175" s="209"/>
      <c r="BRI175" s="209"/>
      <c r="BRJ175" s="209"/>
      <c r="BRK175" s="209"/>
      <c r="BRL175" s="209"/>
      <c r="BRM175" s="209"/>
      <c r="BRN175" s="209"/>
      <c r="BRO175" s="209"/>
      <c r="BRP175" s="209"/>
      <c r="BRQ175" s="209"/>
      <c r="BRR175" s="209"/>
      <c r="BRS175" s="209"/>
      <c r="BRT175" s="209"/>
      <c r="BRU175" s="209"/>
      <c r="BRV175" s="209"/>
      <c r="BRW175" s="209"/>
      <c r="BRX175" s="209"/>
      <c r="BRY175" s="209"/>
      <c r="BRZ175" s="209"/>
      <c r="BSA175" s="209"/>
      <c r="BSB175" s="209"/>
      <c r="BSC175" s="209"/>
      <c r="BSD175" s="209"/>
      <c r="BSE175" s="209"/>
      <c r="BSF175" s="209"/>
      <c r="BSG175" s="209"/>
      <c r="BSH175" s="209"/>
      <c r="BSI175" s="209"/>
      <c r="BSJ175" s="209"/>
      <c r="BSK175" s="209"/>
      <c r="BSL175" s="209"/>
      <c r="BSM175" s="209"/>
      <c r="BSN175" s="209"/>
      <c r="BSO175" s="209"/>
      <c r="BSP175" s="209"/>
      <c r="BSQ175" s="209"/>
      <c r="BSR175" s="209"/>
      <c r="BSS175" s="209"/>
      <c r="BST175" s="209"/>
      <c r="BSU175" s="209"/>
      <c r="BSV175" s="209"/>
      <c r="BSW175" s="209"/>
      <c r="BSX175" s="209"/>
      <c r="BSY175" s="209"/>
      <c r="BSZ175" s="209"/>
      <c r="BTA175" s="209"/>
      <c r="BTB175" s="209"/>
      <c r="BTC175" s="209"/>
      <c r="BTD175" s="209"/>
      <c r="BTE175" s="209"/>
      <c r="BTF175" s="209"/>
      <c r="BTG175" s="209"/>
      <c r="BTH175" s="209"/>
      <c r="BTI175" s="209"/>
      <c r="BTJ175" s="209"/>
      <c r="BTK175" s="209"/>
      <c r="BTL175" s="209"/>
      <c r="BTM175" s="209"/>
      <c r="BTN175" s="209"/>
      <c r="BTO175" s="209"/>
      <c r="BTP175" s="209"/>
      <c r="BTQ175" s="209"/>
      <c r="BTR175" s="209"/>
      <c r="BTS175" s="209"/>
      <c r="BTT175" s="209"/>
      <c r="BTU175" s="209"/>
      <c r="BTV175" s="209"/>
      <c r="BTW175" s="209"/>
      <c r="BTX175" s="209"/>
      <c r="BTY175" s="209"/>
      <c r="BTZ175" s="209"/>
      <c r="BUA175" s="209"/>
      <c r="BUB175" s="209"/>
      <c r="BUC175" s="209"/>
      <c r="BUD175" s="209"/>
      <c r="BUE175" s="209"/>
      <c r="BUF175" s="209"/>
      <c r="BUG175" s="209"/>
      <c r="BUH175" s="209"/>
      <c r="BUI175" s="209"/>
      <c r="BUJ175" s="209"/>
      <c r="BUK175" s="209"/>
      <c r="BUL175" s="209"/>
      <c r="BUM175" s="209"/>
      <c r="BUN175" s="209"/>
      <c r="BUO175" s="209"/>
      <c r="BUP175" s="209"/>
      <c r="BUQ175" s="209"/>
      <c r="BUR175" s="209"/>
      <c r="BUS175" s="209"/>
      <c r="BUT175" s="209"/>
      <c r="BUU175" s="209"/>
      <c r="BUV175" s="209"/>
      <c r="BUW175" s="209"/>
      <c r="BUX175" s="209"/>
      <c r="BUY175" s="209"/>
      <c r="BUZ175" s="209"/>
      <c r="BVA175" s="209"/>
      <c r="BVB175" s="209"/>
      <c r="BVC175" s="209"/>
      <c r="BVD175" s="209"/>
      <c r="BVE175" s="209"/>
      <c r="BVF175" s="209"/>
      <c r="BVG175" s="209"/>
      <c r="BVH175" s="209"/>
      <c r="BVI175" s="209"/>
      <c r="BVJ175" s="209"/>
      <c r="BVK175" s="209"/>
      <c r="BVL175" s="209"/>
      <c r="BVM175" s="209"/>
      <c r="BVN175" s="209"/>
      <c r="BVO175" s="209"/>
      <c r="BVP175" s="209"/>
      <c r="BVQ175" s="209"/>
      <c r="BVR175" s="209"/>
      <c r="BVS175" s="209"/>
      <c r="BVT175" s="209"/>
      <c r="BVU175" s="209"/>
      <c r="BVV175" s="209"/>
      <c r="BVW175" s="209"/>
      <c r="BVX175" s="209"/>
      <c r="BVY175" s="209"/>
      <c r="BVZ175" s="209"/>
      <c r="BWA175" s="209"/>
      <c r="BWB175" s="209"/>
      <c r="BWC175" s="209"/>
      <c r="BWD175" s="209"/>
      <c r="BWE175" s="209"/>
      <c r="BWF175" s="209"/>
      <c r="BWG175" s="209"/>
      <c r="BWH175" s="209"/>
      <c r="BWI175" s="209"/>
      <c r="BWJ175" s="209"/>
      <c r="BWK175" s="209"/>
      <c r="BWL175" s="209"/>
      <c r="BWM175" s="209"/>
      <c r="BWN175" s="209"/>
      <c r="BWO175" s="209"/>
      <c r="BWP175" s="209"/>
      <c r="BWQ175" s="209"/>
      <c r="BWR175" s="209"/>
      <c r="BWS175" s="209"/>
      <c r="BWT175" s="209"/>
      <c r="BWU175" s="209"/>
      <c r="BWV175" s="209"/>
      <c r="BWW175" s="209"/>
      <c r="BWX175" s="209"/>
      <c r="BWY175" s="209"/>
      <c r="BWZ175" s="209"/>
      <c r="BXA175" s="209"/>
      <c r="BXB175" s="209"/>
      <c r="BXC175" s="209"/>
      <c r="BXD175" s="209"/>
      <c r="BXE175" s="209"/>
      <c r="BXF175" s="209"/>
      <c r="BXG175" s="209"/>
      <c r="BXH175" s="209"/>
      <c r="BXI175" s="209"/>
      <c r="BXJ175" s="209"/>
      <c r="BXK175" s="209"/>
      <c r="BXL175" s="209"/>
      <c r="BXM175" s="209"/>
      <c r="BXN175" s="209"/>
      <c r="BXO175" s="209"/>
      <c r="BXP175" s="209"/>
      <c r="BXQ175" s="209"/>
      <c r="BXR175" s="209"/>
      <c r="BXS175" s="209"/>
      <c r="BXT175" s="209"/>
      <c r="BXU175" s="209"/>
      <c r="BXV175" s="209"/>
      <c r="BXW175" s="209"/>
      <c r="BXX175" s="209"/>
      <c r="BXY175" s="209"/>
      <c r="BXZ175" s="209"/>
      <c r="BYA175" s="209"/>
      <c r="BYB175" s="209"/>
      <c r="BYC175" s="209"/>
      <c r="BYD175" s="209"/>
      <c r="BYE175" s="209"/>
      <c r="BYF175" s="209"/>
      <c r="BYG175" s="209"/>
      <c r="BYH175" s="209"/>
      <c r="BYI175" s="209"/>
      <c r="BYJ175" s="209"/>
      <c r="BYK175" s="209"/>
      <c r="BYL175" s="209"/>
      <c r="BYM175" s="209"/>
      <c r="BYN175" s="209"/>
      <c r="BYO175" s="209"/>
      <c r="BYP175" s="209"/>
      <c r="BYQ175" s="209"/>
      <c r="BYR175" s="209"/>
      <c r="BYS175" s="209"/>
      <c r="BYT175" s="209"/>
      <c r="BYU175" s="209"/>
      <c r="BYV175" s="209"/>
      <c r="BYW175" s="209"/>
      <c r="BYX175" s="209"/>
      <c r="BYY175" s="209"/>
      <c r="BYZ175" s="209"/>
      <c r="BZA175" s="209"/>
      <c r="BZB175" s="209"/>
      <c r="BZC175" s="209"/>
      <c r="BZD175" s="209"/>
      <c r="BZE175" s="209"/>
      <c r="BZF175" s="209"/>
      <c r="BZG175" s="209"/>
      <c r="BZH175" s="209"/>
      <c r="BZI175" s="209"/>
      <c r="BZJ175" s="209"/>
      <c r="BZK175" s="209"/>
      <c r="BZL175" s="209"/>
      <c r="BZM175" s="209"/>
      <c r="BZN175" s="209"/>
      <c r="BZO175" s="209"/>
      <c r="BZP175" s="209"/>
      <c r="BZQ175" s="209"/>
      <c r="BZR175" s="209"/>
      <c r="BZS175" s="209"/>
      <c r="BZT175" s="209"/>
      <c r="BZU175" s="209"/>
      <c r="BZV175" s="209"/>
      <c r="BZW175" s="209"/>
      <c r="BZX175" s="209"/>
      <c r="BZY175" s="209"/>
      <c r="BZZ175" s="209"/>
      <c r="CAA175" s="209"/>
      <c r="CAB175" s="209"/>
      <c r="CAC175" s="209"/>
      <c r="CAD175" s="209"/>
      <c r="CAE175" s="209"/>
      <c r="CAF175" s="209"/>
      <c r="CAG175" s="209"/>
      <c r="CAH175" s="209"/>
      <c r="CAI175" s="209"/>
      <c r="CAJ175" s="209"/>
      <c r="CAK175" s="209"/>
      <c r="CAL175" s="209"/>
      <c r="CAM175" s="209"/>
      <c r="CAN175" s="209"/>
      <c r="CAO175" s="209"/>
      <c r="CAP175" s="209"/>
      <c r="CAQ175" s="209"/>
      <c r="CAR175" s="209"/>
      <c r="CAS175" s="209"/>
      <c r="CAT175" s="209"/>
      <c r="CAU175" s="209"/>
      <c r="CAV175" s="209"/>
      <c r="CAW175" s="209"/>
      <c r="CAX175" s="209"/>
      <c r="CAY175" s="209"/>
      <c r="CAZ175" s="209"/>
      <c r="CBA175" s="209"/>
      <c r="CBB175" s="209"/>
      <c r="CBC175" s="209"/>
      <c r="CBD175" s="209"/>
      <c r="CBE175" s="209"/>
      <c r="CBF175" s="209"/>
      <c r="CBG175" s="209"/>
      <c r="CBH175" s="209"/>
      <c r="CBI175" s="209"/>
      <c r="CBJ175" s="209"/>
      <c r="CBK175" s="209"/>
      <c r="CBL175" s="209"/>
      <c r="CBM175" s="209"/>
      <c r="CBN175" s="209"/>
      <c r="CBO175" s="209"/>
      <c r="CBP175" s="209"/>
      <c r="CBQ175" s="209"/>
      <c r="CBR175" s="209"/>
      <c r="CBS175" s="209"/>
      <c r="CBT175" s="209"/>
      <c r="CBU175" s="209"/>
      <c r="CBV175" s="209"/>
      <c r="CBW175" s="209"/>
      <c r="CBX175" s="209"/>
      <c r="CBY175" s="209"/>
      <c r="CBZ175" s="209"/>
      <c r="CCA175" s="209"/>
      <c r="CCB175" s="209"/>
      <c r="CCC175" s="209"/>
      <c r="CCD175" s="209"/>
      <c r="CCE175" s="209"/>
      <c r="CCF175" s="209"/>
      <c r="CCG175" s="209"/>
      <c r="CCH175" s="209"/>
      <c r="CCI175" s="209"/>
      <c r="CCJ175" s="209"/>
      <c r="CCK175" s="209"/>
      <c r="CCL175" s="209"/>
      <c r="CCM175" s="209"/>
      <c r="CCN175" s="209"/>
      <c r="CCO175" s="209"/>
      <c r="CCP175" s="209"/>
      <c r="CCQ175" s="209"/>
      <c r="CCR175" s="209"/>
      <c r="CCS175" s="209"/>
      <c r="CCT175" s="209"/>
      <c r="CCU175" s="209"/>
      <c r="CCV175" s="209"/>
      <c r="CCW175" s="209"/>
      <c r="CCX175" s="209"/>
      <c r="CCY175" s="209"/>
      <c r="CCZ175" s="209"/>
      <c r="CDA175" s="209"/>
      <c r="CDB175" s="209"/>
      <c r="CDC175" s="209"/>
      <c r="CDD175" s="209"/>
      <c r="CDE175" s="209"/>
      <c r="CDF175" s="209"/>
      <c r="CDG175" s="209"/>
      <c r="CDH175" s="209"/>
      <c r="CDI175" s="209"/>
      <c r="CDJ175" s="209"/>
      <c r="CDK175" s="209"/>
      <c r="CDL175" s="209"/>
      <c r="CDM175" s="209"/>
      <c r="CDN175" s="209"/>
      <c r="CDO175" s="209"/>
      <c r="CDP175" s="209"/>
      <c r="CDQ175" s="209"/>
      <c r="CDR175" s="209"/>
      <c r="CDS175" s="209"/>
      <c r="CDT175" s="209"/>
      <c r="CDU175" s="209"/>
      <c r="CDV175" s="209"/>
      <c r="CDW175" s="209"/>
      <c r="CDX175" s="209"/>
      <c r="CDY175" s="209"/>
      <c r="CDZ175" s="209"/>
      <c r="CEA175" s="209"/>
      <c r="CEB175" s="209"/>
      <c r="CEC175" s="209"/>
      <c r="CED175" s="209"/>
      <c r="CEE175" s="209"/>
      <c r="CEF175" s="209"/>
      <c r="CEG175" s="209"/>
      <c r="CEH175" s="209"/>
      <c r="CEI175" s="209"/>
      <c r="CEJ175" s="209"/>
      <c r="CEK175" s="209"/>
      <c r="CEL175" s="209"/>
      <c r="CEM175" s="209"/>
      <c r="CEN175" s="209"/>
      <c r="CEO175" s="209"/>
      <c r="CEP175" s="209"/>
      <c r="CEQ175" s="209"/>
      <c r="CER175" s="209"/>
      <c r="CES175" s="209"/>
      <c r="CET175" s="209"/>
      <c r="CEU175" s="209"/>
      <c r="CEV175" s="209"/>
      <c r="CEW175" s="209"/>
      <c r="CEX175" s="209"/>
      <c r="CEY175" s="209"/>
      <c r="CEZ175" s="209"/>
      <c r="CFA175" s="209"/>
      <c r="CFB175" s="209"/>
      <c r="CFC175" s="209"/>
      <c r="CFD175" s="209"/>
      <c r="CFE175" s="209"/>
      <c r="CFF175" s="209"/>
      <c r="CFG175" s="209"/>
      <c r="CFH175" s="209"/>
      <c r="CFI175" s="209"/>
      <c r="CFJ175" s="209"/>
      <c r="CFK175" s="209"/>
      <c r="CFL175" s="209"/>
      <c r="CFM175" s="209"/>
      <c r="CFN175" s="209"/>
      <c r="CFO175" s="209"/>
      <c r="CFP175" s="209"/>
      <c r="CFQ175" s="209"/>
      <c r="CFR175" s="209"/>
      <c r="CFS175" s="209"/>
      <c r="CFT175" s="209"/>
      <c r="CFU175" s="209"/>
      <c r="CFV175" s="209"/>
      <c r="CFW175" s="209"/>
      <c r="CFX175" s="209"/>
      <c r="CFY175" s="209"/>
      <c r="CFZ175" s="209"/>
      <c r="CGA175" s="209"/>
      <c r="CGB175" s="209"/>
      <c r="CGC175" s="209"/>
      <c r="CGD175" s="209"/>
      <c r="CGE175" s="209"/>
      <c r="CGF175" s="209"/>
      <c r="CGG175" s="209"/>
      <c r="CGH175" s="209"/>
      <c r="CGI175" s="209"/>
      <c r="CGJ175" s="209"/>
      <c r="CGK175" s="209"/>
      <c r="CGL175" s="209"/>
      <c r="CGM175" s="209"/>
      <c r="CGN175" s="209"/>
      <c r="CGO175" s="209"/>
      <c r="CGP175" s="209"/>
      <c r="CGQ175" s="209"/>
      <c r="CGR175" s="209"/>
      <c r="CGS175" s="209"/>
      <c r="CGT175" s="209"/>
      <c r="CGU175" s="209"/>
      <c r="CGV175" s="209"/>
      <c r="CGW175" s="209"/>
      <c r="CGX175" s="209"/>
      <c r="CGY175" s="209"/>
      <c r="CGZ175" s="209"/>
      <c r="CHA175" s="209"/>
      <c r="CHB175" s="209"/>
      <c r="CHC175" s="209"/>
      <c r="CHD175" s="209"/>
      <c r="CHE175" s="209"/>
      <c r="CHF175" s="209"/>
      <c r="CHG175" s="209"/>
      <c r="CHH175" s="209"/>
      <c r="CHI175" s="209"/>
      <c r="CHJ175" s="209"/>
      <c r="CHK175" s="209"/>
      <c r="CHL175" s="209"/>
      <c r="CHM175" s="209"/>
      <c r="CHN175" s="209"/>
      <c r="CHO175" s="209"/>
      <c r="CHP175" s="209"/>
      <c r="CHQ175" s="209"/>
      <c r="CHR175" s="209"/>
      <c r="CHS175" s="209"/>
      <c r="CHT175" s="209"/>
      <c r="CHU175" s="209"/>
      <c r="CHV175" s="209"/>
      <c r="CHW175" s="209"/>
      <c r="CHX175" s="209"/>
      <c r="CHY175" s="209"/>
      <c r="CHZ175" s="209"/>
      <c r="CIA175" s="209"/>
      <c r="CIB175" s="209"/>
      <c r="CIC175" s="209"/>
      <c r="CID175" s="209"/>
      <c r="CIE175" s="209"/>
      <c r="CIF175" s="209"/>
      <c r="CIG175" s="209"/>
      <c r="CIH175" s="209"/>
      <c r="CII175" s="209"/>
      <c r="CIJ175" s="209"/>
      <c r="CIK175" s="209"/>
      <c r="CIL175" s="209"/>
      <c r="CIM175" s="209"/>
      <c r="CIN175" s="209"/>
      <c r="CIO175" s="209"/>
      <c r="CIP175" s="209"/>
      <c r="CIQ175" s="209"/>
      <c r="CIR175" s="209"/>
      <c r="CIS175" s="209"/>
      <c r="CIT175" s="209"/>
      <c r="CIU175" s="209"/>
      <c r="CIV175" s="209"/>
      <c r="CIW175" s="209"/>
      <c r="CIX175" s="209"/>
      <c r="CIY175" s="209"/>
      <c r="CIZ175" s="209"/>
      <c r="CJA175" s="209"/>
      <c r="CJB175" s="209"/>
      <c r="CJC175" s="209"/>
      <c r="CJD175" s="209"/>
      <c r="CJE175" s="209"/>
      <c r="CJF175" s="209"/>
      <c r="CJG175" s="209"/>
      <c r="CJH175" s="209"/>
      <c r="CJI175" s="209"/>
      <c r="CJJ175" s="209"/>
      <c r="CJK175" s="209"/>
      <c r="CJL175" s="209"/>
      <c r="CJM175" s="209"/>
      <c r="CJN175" s="209"/>
      <c r="CJO175" s="209"/>
      <c r="CJP175" s="209"/>
      <c r="CJQ175" s="209"/>
      <c r="CJR175" s="209"/>
      <c r="CJS175" s="209"/>
      <c r="CJT175" s="209"/>
      <c r="CJU175" s="209"/>
      <c r="CJV175" s="209"/>
      <c r="CJW175" s="209"/>
      <c r="CJX175" s="209"/>
      <c r="CJY175" s="209"/>
      <c r="CJZ175" s="209"/>
      <c r="CKA175" s="209"/>
      <c r="CKB175" s="209"/>
      <c r="CKC175" s="209"/>
      <c r="CKD175" s="209"/>
      <c r="CKE175" s="209"/>
      <c r="CKF175" s="209"/>
      <c r="CKG175" s="209"/>
      <c r="CKH175" s="209"/>
      <c r="CKI175" s="209"/>
      <c r="CKJ175" s="209"/>
      <c r="CKK175" s="209"/>
      <c r="CKL175" s="209"/>
      <c r="CKM175" s="209"/>
      <c r="CKN175" s="209"/>
      <c r="CKO175" s="209"/>
      <c r="CKP175" s="209"/>
      <c r="CKQ175" s="209"/>
      <c r="CKR175" s="209"/>
      <c r="CKS175" s="209"/>
      <c r="CKT175" s="209"/>
      <c r="CKU175" s="209"/>
      <c r="CKV175" s="209"/>
      <c r="CKW175" s="209"/>
      <c r="CKX175" s="209"/>
      <c r="CKY175" s="209"/>
      <c r="CKZ175" s="209"/>
      <c r="CLA175" s="209"/>
      <c r="CLB175" s="209"/>
      <c r="CLC175" s="209"/>
      <c r="CLD175" s="209"/>
      <c r="CLE175" s="209"/>
      <c r="CLF175" s="209"/>
      <c r="CLG175" s="209"/>
      <c r="CLH175" s="209"/>
      <c r="CLI175" s="209"/>
      <c r="CLJ175" s="209"/>
      <c r="CLK175" s="209"/>
      <c r="CLL175" s="209"/>
      <c r="CLM175" s="209"/>
      <c r="CLN175" s="209"/>
      <c r="CLO175" s="209"/>
      <c r="CLP175" s="209"/>
      <c r="CLQ175" s="209"/>
      <c r="CLR175" s="209"/>
      <c r="CLS175" s="209"/>
      <c r="CLT175" s="209"/>
      <c r="CLU175" s="209"/>
      <c r="CLV175" s="209"/>
      <c r="CLW175" s="209"/>
      <c r="CLX175" s="209"/>
      <c r="CLY175" s="209"/>
      <c r="CLZ175" s="209"/>
      <c r="CMA175" s="209"/>
      <c r="CMB175" s="209"/>
      <c r="CMC175" s="209"/>
      <c r="CMD175" s="209"/>
      <c r="CME175" s="209"/>
      <c r="CMF175" s="209"/>
      <c r="CMG175" s="209"/>
      <c r="CMH175" s="209"/>
      <c r="CMI175" s="209"/>
      <c r="CMJ175" s="209"/>
      <c r="CMK175" s="209"/>
      <c r="CML175" s="209"/>
      <c r="CMM175" s="209"/>
      <c r="CMN175" s="209"/>
      <c r="CMO175" s="209"/>
      <c r="CMP175" s="209"/>
      <c r="CMQ175" s="209"/>
      <c r="CMR175" s="209"/>
      <c r="CMS175" s="209"/>
      <c r="CMT175" s="209"/>
      <c r="CMU175" s="209"/>
      <c r="CMV175" s="209"/>
      <c r="CMW175" s="209"/>
      <c r="CMX175" s="209"/>
      <c r="CMY175" s="209"/>
      <c r="CMZ175" s="209"/>
      <c r="CNA175" s="209"/>
      <c r="CNB175" s="209"/>
      <c r="CNC175" s="209"/>
      <c r="CND175" s="209"/>
      <c r="CNE175" s="209"/>
      <c r="CNF175" s="209"/>
      <c r="CNG175" s="209"/>
      <c r="CNH175" s="209"/>
      <c r="CNI175" s="209"/>
      <c r="CNJ175" s="209"/>
      <c r="CNK175" s="209"/>
      <c r="CNL175" s="209"/>
      <c r="CNM175" s="209"/>
      <c r="CNN175" s="209"/>
      <c r="CNO175" s="209"/>
      <c r="CNP175" s="209"/>
      <c r="CNQ175" s="209"/>
      <c r="CNR175" s="209"/>
      <c r="CNS175" s="209"/>
      <c r="CNT175" s="209"/>
      <c r="CNU175" s="209"/>
      <c r="CNV175" s="209"/>
      <c r="CNW175" s="209"/>
      <c r="CNX175" s="209"/>
      <c r="CNY175" s="209"/>
      <c r="CNZ175" s="209"/>
      <c r="COA175" s="209"/>
      <c r="COB175" s="209"/>
      <c r="COC175" s="209"/>
      <c r="COD175" s="209"/>
      <c r="COE175" s="209"/>
      <c r="COF175" s="209"/>
      <c r="COG175" s="209"/>
      <c r="COH175" s="209"/>
      <c r="COI175" s="209"/>
      <c r="COJ175" s="209"/>
      <c r="COK175" s="209"/>
      <c r="COL175" s="209"/>
      <c r="COM175" s="209"/>
      <c r="CON175" s="209"/>
      <c r="COO175" s="209"/>
      <c r="COP175" s="209"/>
      <c r="COQ175" s="209"/>
      <c r="COR175" s="209"/>
      <c r="COS175" s="209"/>
      <c r="COT175" s="209"/>
      <c r="COU175" s="209"/>
      <c r="COV175" s="209"/>
      <c r="COW175" s="209"/>
      <c r="COX175" s="209"/>
      <c r="COY175" s="209"/>
      <c r="COZ175" s="209"/>
      <c r="CPA175" s="209"/>
      <c r="CPB175" s="209"/>
      <c r="CPC175" s="209"/>
      <c r="CPD175" s="209"/>
      <c r="CPE175" s="209"/>
      <c r="CPF175" s="209"/>
      <c r="CPG175" s="209"/>
      <c r="CPH175" s="209"/>
      <c r="CPI175" s="209"/>
      <c r="CPJ175" s="209"/>
      <c r="CPK175" s="209"/>
      <c r="CPL175" s="209"/>
      <c r="CPM175" s="209"/>
      <c r="CPN175" s="209"/>
      <c r="CPO175" s="209"/>
      <c r="CPP175" s="209"/>
      <c r="CPQ175" s="209"/>
      <c r="CPR175" s="209"/>
      <c r="CPS175" s="209"/>
      <c r="CPT175" s="209"/>
      <c r="CPU175" s="209"/>
      <c r="CPV175" s="209"/>
      <c r="CPW175" s="209"/>
      <c r="CPX175" s="209"/>
      <c r="CPY175" s="209"/>
      <c r="CPZ175" s="209"/>
      <c r="CQA175" s="209"/>
      <c r="CQB175" s="209"/>
      <c r="CQC175" s="209"/>
      <c r="CQD175" s="209"/>
      <c r="CQE175" s="209"/>
      <c r="CQF175" s="209"/>
      <c r="CQG175" s="209"/>
      <c r="CQH175" s="209"/>
      <c r="CQI175" s="209"/>
      <c r="CQJ175" s="209"/>
      <c r="CQK175" s="209"/>
      <c r="CQL175" s="209"/>
      <c r="CQM175" s="209"/>
      <c r="CQN175" s="209"/>
      <c r="CQO175" s="209"/>
      <c r="CQP175" s="209"/>
      <c r="CQQ175" s="209"/>
      <c r="CQR175" s="209"/>
      <c r="CQS175" s="209"/>
      <c r="CQT175" s="209"/>
      <c r="CQU175" s="209"/>
      <c r="CQV175" s="209"/>
      <c r="CQW175" s="209"/>
      <c r="CQX175" s="209"/>
      <c r="CQY175" s="209"/>
      <c r="CQZ175" s="209"/>
      <c r="CRA175" s="209"/>
      <c r="CRB175" s="209"/>
      <c r="CRC175" s="209"/>
      <c r="CRD175" s="209"/>
      <c r="CRE175" s="209"/>
      <c r="CRF175" s="209"/>
      <c r="CRG175" s="209"/>
      <c r="CRH175" s="209"/>
      <c r="CRI175" s="209"/>
      <c r="CRJ175" s="209"/>
      <c r="CRK175" s="209"/>
      <c r="CRL175" s="209"/>
      <c r="CRM175" s="209"/>
      <c r="CRN175" s="209"/>
      <c r="CRO175" s="209"/>
      <c r="CRP175" s="209"/>
      <c r="CRQ175" s="209"/>
      <c r="CRR175" s="209"/>
      <c r="CRS175" s="209"/>
      <c r="CRT175" s="209"/>
      <c r="CRU175" s="209"/>
      <c r="CRV175" s="209"/>
      <c r="CRW175" s="209"/>
      <c r="CRX175" s="209"/>
      <c r="CRY175" s="209"/>
      <c r="CRZ175" s="209"/>
      <c r="CSA175" s="209"/>
      <c r="CSB175" s="209"/>
      <c r="CSC175" s="209"/>
      <c r="CSD175" s="209"/>
      <c r="CSE175" s="209"/>
      <c r="CSF175" s="209"/>
      <c r="CSG175" s="209"/>
      <c r="CSH175" s="209"/>
      <c r="CSI175" s="209"/>
      <c r="CSJ175" s="209"/>
      <c r="CSK175" s="209"/>
      <c r="CSL175" s="209"/>
      <c r="CSM175" s="209"/>
      <c r="CSN175" s="209"/>
      <c r="CSO175" s="209"/>
      <c r="CSP175" s="209"/>
      <c r="CSQ175" s="209"/>
      <c r="CSR175" s="209"/>
      <c r="CSS175" s="209"/>
      <c r="CST175" s="209"/>
      <c r="CSU175" s="209"/>
      <c r="CSV175" s="209"/>
      <c r="CSW175" s="209"/>
      <c r="CSX175" s="209"/>
      <c r="CSY175" s="209"/>
      <c r="CSZ175" s="209"/>
      <c r="CTA175" s="209"/>
      <c r="CTB175" s="209"/>
      <c r="CTC175" s="209"/>
      <c r="CTD175" s="209"/>
      <c r="CTE175" s="209"/>
      <c r="CTF175" s="209"/>
      <c r="CTG175" s="209"/>
      <c r="CTH175" s="209"/>
      <c r="CTI175" s="209"/>
      <c r="CTJ175" s="209"/>
      <c r="CTK175" s="209"/>
      <c r="CTL175" s="209"/>
      <c r="CTM175" s="209"/>
      <c r="CTN175" s="209"/>
      <c r="CTO175" s="209"/>
      <c r="CTP175" s="209"/>
      <c r="CTQ175" s="209"/>
      <c r="CTR175" s="209"/>
      <c r="CTS175" s="209"/>
      <c r="CTT175" s="209"/>
      <c r="CTU175" s="209"/>
      <c r="CTV175" s="209"/>
      <c r="CTW175" s="209"/>
      <c r="CTX175" s="209"/>
      <c r="CTY175" s="209"/>
      <c r="CTZ175" s="209"/>
      <c r="CUA175" s="209"/>
      <c r="CUB175" s="209"/>
      <c r="CUC175" s="209"/>
      <c r="CUD175" s="209"/>
      <c r="CUE175" s="209"/>
      <c r="CUF175" s="209"/>
      <c r="CUG175" s="209"/>
      <c r="CUH175" s="209"/>
      <c r="CUI175" s="209"/>
      <c r="CUJ175" s="209"/>
      <c r="CUK175" s="209"/>
      <c r="CUL175" s="209"/>
      <c r="CUM175" s="209"/>
      <c r="CUN175" s="209"/>
      <c r="CUO175" s="209"/>
      <c r="CUP175" s="209"/>
      <c r="CUQ175" s="209"/>
      <c r="CUR175" s="209"/>
      <c r="CUS175" s="209"/>
      <c r="CUT175" s="209"/>
      <c r="CUU175" s="209"/>
      <c r="CUV175" s="209"/>
      <c r="CUW175" s="209"/>
      <c r="CUX175" s="209"/>
      <c r="CUY175" s="209"/>
      <c r="CUZ175" s="209"/>
      <c r="CVA175" s="209"/>
      <c r="CVB175" s="209"/>
      <c r="CVC175" s="209"/>
      <c r="CVD175" s="209"/>
      <c r="CVE175" s="209"/>
      <c r="CVF175" s="209"/>
      <c r="CVG175" s="209"/>
      <c r="CVH175" s="209"/>
      <c r="CVI175" s="209"/>
      <c r="CVJ175" s="209"/>
      <c r="CVK175" s="209"/>
      <c r="CVL175" s="209"/>
      <c r="CVM175" s="209"/>
      <c r="CVN175" s="209"/>
      <c r="CVO175" s="209"/>
      <c r="CVP175" s="209"/>
      <c r="CVQ175" s="209"/>
      <c r="CVR175" s="209"/>
      <c r="CVS175" s="209"/>
      <c r="CVT175" s="209"/>
      <c r="CVU175" s="209"/>
      <c r="CVV175" s="209"/>
      <c r="CVW175" s="209"/>
      <c r="CVX175" s="209"/>
      <c r="CVY175" s="209"/>
      <c r="CVZ175" s="209"/>
      <c r="CWA175" s="209"/>
      <c r="CWB175" s="209"/>
      <c r="CWC175" s="209"/>
      <c r="CWD175" s="209"/>
      <c r="CWE175" s="209"/>
      <c r="CWF175" s="209"/>
      <c r="CWG175" s="209"/>
      <c r="CWH175" s="209"/>
      <c r="CWI175" s="209"/>
      <c r="CWJ175" s="209"/>
      <c r="CWK175" s="209"/>
      <c r="CWL175" s="209"/>
      <c r="CWM175" s="209"/>
      <c r="CWN175" s="209"/>
      <c r="CWO175" s="209"/>
      <c r="CWP175" s="209"/>
      <c r="CWQ175" s="209"/>
      <c r="CWR175" s="209"/>
      <c r="CWS175" s="209"/>
      <c r="CWT175" s="209"/>
      <c r="CWU175" s="209"/>
      <c r="CWV175" s="209"/>
      <c r="CWW175" s="209"/>
      <c r="CWX175" s="209"/>
      <c r="CWY175" s="209"/>
      <c r="CWZ175" s="209"/>
      <c r="CXA175" s="209"/>
      <c r="CXB175" s="209"/>
      <c r="CXC175" s="209"/>
      <c r="CXD175" s="209"/>
      <c r="CXE175" s="209"/>
      <c r="CXF175" s="209"/>
      <c r="CXG175" s="209"/>
      <c r="CXH175" s="209"/>
      <c r="CXI175" s="209"/>
      <c r="CXJ175" s="209"/>
      <c r="CXK175" s="209"/>
      <c r="CXL175" s="209"/>
      <c r="CXM175" s="209"/>
      <c r="CXN175" s="209"/>
      <c r="CXO175" s="209"/>
      <c r="CXP175" s="209"/>
      <c r="CXQ175" s="209"/>
      <c r="CXR175" s="209"/>
      <c r="CXS175" s="209"/>
      <c r="CXT175" s="209"/>
      <c r="CXU175" s="209"/>
      <c r="CXV175" s="209"/>
      <c r="CXW175" s="209"/>
      <c r="CXX175" s="209"/>
      <c r="CXY175" s="209"/>
      <c r="CXZ175" s="209"/>
      <c r="CYA175" s="209"/>
      <c r="CYB175" s="209"/>
      <c r="CYC175" s="209"/>
      <c r="CYD175" s="209"/>
      <c r="CYE175" s="209"/>
      <c r="CYF175" s="209"/>
      <c r="CYG175" s="209"/>
      <c r="CYH175" s="209"/>
      <c r="CYI175" s="209"/>
      <c r="CYJ175" s="209"/>
      <c r="CYK175" s="209"/>
      <c r="CYL175" s="209"/>
      <c r="CYM175" s="209"/>
      <c r="CYN175" s="209"/>
      <c r="CYO175" s="209"/>
      <c r="CYP175" s="209"/>
      <c r="CYQ175" s="209"/>
      <c r="CYR175" s="209"/>
      <c r="CYS175" s="209"/>
      <c r="CYT175" s="209"/>
      <c r="CYU175" s="209"/>
      <c r="CYV175" s="209"/>
      <c r="CYW175" s="209"/>
      <c r="CYX175" s="209"/>
      <c r="CYY175" s="209"/>
      <c r="CYZ175" s="209"/>
      <c r="CZA175" s="209"/>
      <c r="CZB175" s="209"/>
      <c r="CZC175" s="209"/>
      <c r="CZD175" s="209"/>
      <c r="CZE175" s="209"/>
      <c r="CZF175" s="209"/>
      <c r="CZG175" s="209"/>
      <c r="CZH175" s="209"/>
      <c r="CZI175" s="209"/>
      <c r="CZJ175" s="209"/>
      <c r="CZK175" s="209"/>
      <c r="CZL175" s="209"/>
      <c r="CZM175" s="209"/>
      <c r="CZN175" s="209"/>
      <c r="CZO175" s="209"/>
      <c r="CZP175" s="209"/>
      <c r="CZQ175" s="209"/>
      <c r="CZR175" s="209"/>
      <c r="CZS175" s="209"/>
      <c r="CZT175" s="209"/>
      <c r="CZU175" s="209"/>
      <c r="CZV175" s="209"/>
      <c r="CZW175" s="209"/>
      <c r="CZX175" s="209"/>
      <c r="CZY175" s="209"/>
      <c r="CZZ175" s="209"/>
      <c r="DAA175" s="209"/>
      <c r="DAB175" s="209"/>
      <c r="DAC175" s="209"/>
      <c r="DAD175" s="209"/>
      <c r="DAE175" s="209"/>
      <c r="DAF175" s="209"/>
      <c r="DAG175" s="209"/>
      <c r="DAH175" s="209"/>
      <c r="DAI175" s="209"/>
      <c r="DAJ175" s="209"/>
      <c r="DAK175" s="209"/>
      <c r="DAL175" s="209"/>
      <c r="DAM175" s="209"/>
      <c r="DAN175" s="209"/>
      <c r="DAO175" s="209"/>
      <c r="DAP175" s="209"/>
      <c r="DAQ175" s="209"/>
      <c r="DAR175" s="209"/>
      <c r="DAS175" s="209"/>
      <c r="DAT175" s="209"/>
      <c r="DAU175" s="209"/>
      <c r="DAV175" s="209"/>
      <c r="DAW175" s="209"/>
      <c r="DAX175" s="209"/>
      <c r="DAY175" s="209"/>
      <c r="DAZ175" s="209"/>
      <c r="DBA175" s="209"/>
      <c r="DBB175" s="209"/>
      <c r="DBC175" s="209"/>
      <c r="DBD175" s="209"/>
      <c r="DBE175" s="209"/>
      <c r="DBF175" s="209"/>
      <c r="DBG175" s="209"/>
      <c r="DBH175" s="209"/>
      <c r="DBI175" s="209"/>
      <c r="DBJ175" s="209"/>
      <c r="DBK175" s="209"/>
      <c r="DBL175" s="209"/>
      <c r="DBM175" s="209"/>
      <c r="DBN175" s="209"/>
      <c r="DBO175" s="209"/>
      <c r="DBP175" s="209"/>
      <c r="DBQ175" s="209"/>
      <c r="DBR175" s="209"/>
      <c r="DBS175" s="209"/>
      <c r="DBT175" s="209"/>
      <c r="DBU175" s="209"/>
      <c r="DBV175" s="209"/>
      <c r="DBW175" s="209"/>
      <c r="DBX175" s="209"/>
      <c r="DBY175" s="209"/>
      <c r="DBZ175" s="209"/>
      <c r="DCA175" s="209"/>
      <c r="DCB175" s="209"/>
      <c r="DCC175" s="209"/>
      <c r="DCD175" s="209"/>
      <c r="DCE175" s="209"/>
      <c r="DCF175" s="209"/>
      <c r="DCG175" s="209"/>
      <c r="DCH175" s="209"/>
      <c r="DCI175" s="209"/>
      <c r="DCJ175" s="209"/>
      <c r="DCK175" s="209"/>
      <c r="DCL175" s="209"/>
      <c r="DCM175" s="209"/>
      <c r="DCN175" s="209"/>
      <c r="DCO175" s="209"/>
      <c r="DCP175" s="209"/>
      <c r="DCQ175" s="209"/>
      <c r="DCR175" s="209"/>
      <c r="DCS175" s="209"/>
      <c r="DCT175" s="209"/>
      <c r="DCU175" s="209"/>
      <c r="DCV175" s="209"/>
      <c r="DCW175" s="209"/>
      <c r="DCX175" s="209"/>
      <c r="DCY175" s="209"/>
      <c r="DCZ175" s="209"/>
      <c r="DDA175" s="209"/>
      <c r="DDB175" s="209"/>
      <c r="DDC175" s="209"/>
      <c r="DDD175" s="209"/>
      <c r="DDE175" s="209"/>
      <c r="DDF175" s="209"/>
      <c r="DDG175" s="209"/>
      <c r="DDH175" s="209"/>
      <c r="DDI175" s="209"/>
      <c r="DDJ175" s="209"/>
      <c r="DDK175" s="209"/>
      <c r="DDL175" s="209"/>
      <c r="DDM175" s="209"/>
      <c r="DDN175" s="209"/>
      <c r="DDO175" s="209"/>
      <c r="DDP175" s="209"/>
      <c r="DDQ175" s="209"/>
      <c r="DDR175" s="209"/>
      <c r="DDS175" s="209"/>
      <c r="DDT175" s="209"/>
      <c r="DDU175" s="209"/>
      <c r="DDV175" s="209"/>
      <c r="DDW175" s="209"/>
      <c r="DDX175" s="209"/>
      <c r="DDY175" s="209"/>
      <c r="DDZ175" s="209"/>
      <c r="DEA175" s="209"/>
      <c r="DEB175" s="209"/>
      <c r="DEC175" s="209"/>
      <c r="DED175" s="209"/>
      <c r="DEE175" s="209"/>
      <c r="DEF175" s="209"/>
      <c r="DEG175" s="209"/>
      <c r="DEH175" s="209"/>
      <c r="DEI175" s="209"/>
      <c r="DEJ175" s="209"/>
      <c r="DEK175" s="209"/>
      <c r="DEL175" s="209"/>
      <c r="DEM175" s="209"/>
      <c r="DEN175" s="209"/>
      <c r="DEO175" s="209"/>
      <c r="DEP175" s="209"/>
      <c r="DEQ175" s="209"/>
      <c r="DER175" s="209"/>
      <c r="DES175" s="209"/>
      <c r="DET175" s="209"/>
      <c r="DEU175" s="209"/>
      <c r="DEV175" s="209"/>
      <c r="DEW175" s="209"/>
      <c r="DEX175" s="209"/>
      <c r="DEY175" s="209"/>
      <c r="DEZ175" s="209"/>
      <c r="DFA175" s="209"/>
      <c r="DFB175" s="209"/>
      <c r="DFC175" s="209"/>
      <c r="DFD175" s="209"/>
      <c r="DFE175" s="209"/>
      <c r="DFF175" s="209"/>
      <c r="DFG175" s="209"/>
      <c r="DFH175" s="209"/>
      <c r="DFI175" s="209"/>
      <c r="DFJ175" s="209"/>
      <c r="DFK175" s="209"/>
      <c r="DFL175" s="209"/>
      <c r="DFM175" s="209"/>
      <c r="DFN175" s="209"/>
      <c r="DFO175" s="209"/>
      <c r="DFP175" s="209"/>
      <c r="DFQ175" s="209"/>
      <c r="DFR175" s="209"/>
      <c r="DFS175" s="209"/>
      <c r="DFT175" s="209"/>
      <c r="DFU175" s="209"/>
      <c r="DFV175" s="209"/>
      <c r="DFW175" s="209"/>
      <c r="DFX175" s="209"/>
      <c r="DFY175" s="209"/>
      <c r="DFZ175" s="209"/>
      <c r="DGA175" s="209"/>
      <c r="DGB175" s="209"/>
      <c r="DGC175" s="209"/>
      <c r="DGD175" s="209"/>
      <c r="DGE175" s="209"/>
      <c r="DGF175" s="209"/>
      <c r="DGG175" s="209"/>
      <c r="DGH175" s="209"/>
      <c r="DGI175" s="209"/>
      <c r="DGJ175" s="209"/>
      <c r="DGK175" s="209"/>
      <c r="DGL175" s="209"/>
      <c r="DGM175" s="209"/>
      <c r="DGN175" s="209"/>
      <c r="DGO175" s="209"/>
      <c r="DGP175" s="209"/>
      <c r="DGQ175" s="209"/>
      <c r="DGR175" s="209"/>
      <c r="DGS175" s="209"/>
      <c r="DGT175" s="209"/>
      <c r="DGU175" s="209"/>
      <c r="DGV175" s="209"/>
      <c r="DGW175" s="209"/>
      <c r="DGX175" s="209"/>
      <c r="DGY175" s="209"/>
      <c r="DGZ175" s="209"/>
      <c r="DHA175" s="209"/>
      <c r="DHB175" s="209"/>
      <c r="DHC175" s="209"/>
      <c r="DHD175" s="209"/>
      <c r="DHE175" s="209"/>
      <c r="DHF175" s="209"/>
      <c r="DHG175" s="209"/>
      <c r="DHH175" s="209"/>
      <c r="DHI175" s="209"/>
      <c r="DHJ175" s="209"/>
      <c r="DHK175" s="209"/>
      <c r="DHL175" s="209"/>
      <c r="DHM175" s="209"/>
      <c r="DHN175" s="209"/>
      <c r="DHO175" s="209"/>
      <c r="DHP175" s="209"/>
      <c r="DHQ175" s="209"/>
      <c r="DHR175" s="209"/>
      <c r="DHS175" s="209"/>
      <c r="DHT175" s="209"/>
      <c r="DHU175" s="209"/>
      <c r="DHV175" s="209"/>
      <c r="DHW175" s="209"/>
      <c r="DHX175" s="209"/>
      <c r="DHY175" s="209"/>
      <c r="DHZ175" s="209"/>
      <c r="DIA175" s="209"/>
      <c r="DIB175" s="209"/>
      <c r="DIC175" s="209"/>
      <c r="DID175" s="209"/>
      <c r="DIE175" s="209"/>
      <c r="DIF175" s="209"/>
      <c r="DIG175" s="209"/>
      <c r="DIH175" s="209"/>
      <c r="DII175" s="209"/>
      <c r="DIJ175" s="209"/>
      <c r="DIK175" s="209"/>
      <c r="DIL175" s="209"/>
      <c r="DIM175" s="209"/>
      <c r="DIN175" s="209"/>
      <c r="DIO175" s="209"/>
      <c r="DIP175" s="209"/>
      <c r="DIQ175" s="209"/>
      <c r="DIR175" s="209"/>
      <c r="DIS175" s="209"/>
      <c r="DIT175" s="209"/>
      <c r="DIU175" s="209"/>
      <c r="DIV175" s="209"/>
      <c r="DIW175" s="209"/>
      <c r="DIX175" s="209"/>
      <c r="DIY175" s="209"/>
      <c r="DIZ175" s="209"/>
      <c r="DJA175" s="209"/>
      <c r="DJB175" s="209"/>
      <c r="DJC175" s="209"/>
      <c r="DJD175" s="209"/>
      <c r="DJE175" s="209"/>
      <c r="DJF175" s="209"/>
      <c r="DJG175" s="209"/>
      <c r="DJH175" s="209"/>
      <c r="DJI175" s="209"/>
      <c r="DJJ175" s="209"/>
      <c r="DJK175" s="209"/>
      <c r="DJL175" s="209"/>
      <c r="DJM175" s="209"/>
      <c r="DJN175" s="209"/>
      <c r="DJO175" s="209"/>
      <c r="DJP175" s="209"/>
      <c r="DJQ175" s="209"/>
      <c r="DJR175" s="209"/>
      <c r="DJS175" s="209"/>
      <c r="DJT175" s="209"/>
      <c r="DJU175" s="209"/>
      <c r="DJV175" s="209"/>
      <c r="DJW175" s="209"/>
      <c r="DJX175" s="209"/>
      <c r="DJY175" s="209"/>
      <c r="DJZ175" s="209"/>
      <c r="DKA175" s="209"/>
      <c r="DKB175" s="209"/>
      <c r="DKC175" s="209"/>
      <c r="DKD175" s="209"/>
      <c r="DKE175" s="209"/>
      <c r="DKF175" s="209"/>
      <c r="DKG175" s="209"/>
      <c r="DKH175" s="209"/>
      <c r="DKI175" s="209"/>
      <c r="DKJ175" s="209"/>
      <c r="DKK175" s="209"/>
      <c r="DKL175" s="209"/>
      <c r="DKM175" s="209"/>
      <c r="DKN175" s="209"/>
      <c r="DKO175" s="209"/>
      <c r="DKP175" s="209"/>
      <c r="DKQ175" s="209"/>
      <c r="DKR175" s="209"/>
      <c r="DKS175" s="209"/>
      <c r="DKT175" s="209"/>
      <c r="DKU175" s="209"/>
      <c r="DKV175" s="209"/>
      <c r="DKW175" s="209"/>
      <c r="DKX175" s="209"/>
      <c r="DKY175" s="209"/>
      <c r="DKZ175" s="209"/>
      <c r="DLA175" s="209"/>
      <c r="DLB175" s="209"/>
      <c r="DLC175" s="209"/>
      <c r="DLD175" s="209"/>
      <c r="DLE175" s="209"/>
      <c r="DLF175" s="209"/>
      <c r="DLG175" s="209"/>
      <c r="DLH175" s="209"/>
      <c r="DLI175" s="209"/>
      <c r="DLJ175" s="209"/>
      <c r="DLK175" s="209"/>
      <c r="DLL175" s="209"/>
      <c r="DLM175" s="209"/>
      <c r="DLN175" s="209"/>
      <c r="DLO175" s="209"/>
      <c r="DLP175" s="209"/>
      <c r="DLQ175" s="209"/>
      <c r="DLR175" s="209"/>
      <c r="DLS175" s="209"/>
      <c r="DLT175" s="209"/>
      <c r="DLU175" s="209"/>
      <c r="DLV175" s="209"/>
      <c r="DLW175" s="209"/>
      <c r="DLX175" s="209"/>
      <c r="DLY175" s="209"/>
      <c r="DLZ175" s="209"/>
      <c r="DMA175" s="209"/>
      <c r="DMB175" s="209"/>
      <c r="DMC175" s="209"/>
      <c r="DMD175" s="209"/>
      <c r="DME175" s="209"/>
      <c r="DMF175" s="209"/>
      <c r="DMG175" s="209"/>
      <c r="DMH175" s="209"/>
      <c r="DMI175" s="209"/>
      <c r="DMJ175" s="209"/>
      <c r="DMK175" s="209"/>
      <c r="DML175" s="209"/>
      <c r="DMM175" s="209"/>
      <c r="DMN175" s="209"/>
      <c r="DMO175" s="209"/>
      <c r="DMP175" s="209"/>
      <c r="DMQ175" s="209"/>
      <c r="DMR175" s="209"/>
      <c r="DMS175" s="209"/>
      <c r="DMT175" s="209"/>
      <c r="DMU175" s="209"/>
      <c r="DMV175" s="209"/>
      <c r="DMW175" s="209"/>
      <c r="DMX175" s="209"/>
      <c r="DMY175" s="209"/>
      <c r="DMZ175" s="209"/>
      <c r="DNA175" s="209"/>
      <c r="DNB175" s="209"/>
      <c r="DNC175" s="209"/>
      <c r="DND175" s="209"/>
      <c r="DNE175" s="209"/>
      <c r="DNF175" s="209"/>
      <c r="DNG175" s="209"/>
      <c r="DNH175" s="209"/>
      <c r="DNI175" s="209"/>
      <c r="DNJ175" s="209"/>
      <c r="DNK175" s="209"/>
      <c r="DNL175" s="209"/>
      <c r="DNM175" s="209"/>
      <c r="DNN175" s="209"/>
      <c r="DNO175" s="209"/>
      <c r="DNP175" s="209"/>
      <c r="DNQ175" s="209"/>
      <c r="DNR175" s="209"/>
      <c r="DNS175" s="209"/>
      <c r="DNT175" s="209"/>
      <c r="DNU175" s="209"/>
      <c r="DNV175" s="209"/>
      <c r="DNW175" s="209"/>
      <c r="DNX175" s="209"/>
      <c r="DNY175" s="209"/>
      <c r="DNZ175" s="209"/>
      <c r="DOA175" s="209"/>
      <c r="DOB175" s="209"/>
      <c r="DOC175" s="209"/>
      <c r="DOD175" s="209"/>
      <c r="DOE175" s="209"/>
      <c r="DOF175" s="209"/>
      <c r="DOG175" s="209"/>
      <c r="DOH175" s="209"/>
      <c r="DOI175" s="209"/>
      <c r="DOJ175" s="209"/>
      <c r="DOK175" s="209"/>
      <c r="DOL175" s="209"/>
      <c r="DOM175" s="209"/>
      <c r="DON175" s="209"/>
      <c r="DOO175" s="209"/>
      <c r="DOP175" s="209"/>
      <c r="DOQ175" s="209"/>
      <c r="DOR175" s="209"/>
      <c r="DOS175" s="209"/>
      <c r="DOT175" s="209"/>
      <c r="DOU175" s="209"/>
      <c r="DOV175" s="209"/>
      <c r="DOW175" s="209"/>
      <c r="DOX175" s="209"/>
      <c r="DOY175" s="209"/>
      <c r="DOZ175" s="209"/>
      <c r="DPA175" s="209"/>
      <c r="DPB175" s="209"/>
      <c r="DPC175" s="209"/>
      <c r="DPD175" s="209"/>
      <c r="DPE175" s="209"/>
      <c r="DPF175" s="209"/>
      <c r="DPG175" s="209"/>
      <c r="DPH175" s="209"/>
      <c r="DPI175" s="209"/>
      <c r="DPJ175" s="209"/>
      <c r="DPK175" s="209"/>
      <c r="DPL175" s="209"/>
      <c r="DPM175" s="209"/>
      <c r="DPN175" s="209"/>
      <c r="DPO175" s="209"/>
      <c r="DPP175" s="209"/>
      <c r="DPQ175" s="209"/>
      <c r="DPR175" s="209"/>
      <c r="DPS175" s="209"/>
      <c r="DPT175" s="209"/>
      <c r="DPU175" s="209"/>
      <c r="DPV175" s="209"/>
      <c r="DPW175" s="209"/>
      <c r="DPX175" s="209"/>
      <c r="DPY175" s="209"/>
      <c r="DPZ175" s="209"/>
      <c r="DQA175" s="209"/>
      <c r="DQB175" s="209"/>
      <c r="DQC175" s="209"/>
      <c r="DQD175" s="209"/>
      <c r="DQE175" s="209"/>
      <c r="DQF175" s="209"/>
      <c r="DQG175" s="209"/>
      <c r="DQH175" s="209"/>
      <c r="DQI175" s="209"/>
      <c r="DQJ175" s="209"/>
      <c r="DQK175" s="209"/>
      <c r="DQL175" s="209"/>
      <c r="DQM175" s="209"/>
      <c r="DQN175" s="209"/>
      <c r="DQO175" s="209"/>
      <c r="DQP175" s="209"/>
      <c r="DQQ175" s="209"/>
      <c r="DQR175" s="209"/>
      <c r="DQS175" s="209"/>
      <c r="DQT175" s="209"/>
      <c r="DQU175" s="209"/>
      <c r="DQV175" s="209"/>
      <c r="DQW175" s="209"/>
      <c r="DQX175" s="209"/>
      <c r="DQY175" s="209"/>
      <c r="DQZ175" s="209"/>
      <c r="DRA175" s="209"/>
      <c r="DRB175" s="209"/>
      <c r="DRC175" s="209"/>
      <c r="DRD175" s="209"/>
      <c r="DRE175" s="209"/>
      <c r="DRF175" s="209"/>
      <c r="DRG175" s="209"/>
      <c r="DRH175" s="209"/>
      <c r="DRI175" s="209"/>
      <c r="DRJ175" s="209"/>
      <c r="DRK175" s="209"/>
      <c r="DRL175" s="209"/>
      <c r="DRM175" s="209"/>
      <c r="DRN175" s="209"/>
      <c r="DRO175" s="209"/>
      <c r="DRP175" s="209"/>
      <c r="DRQ175" s="209"/>
      <c r="DRR175" s="209"/>
      <c r="DRS175" s="209"/>
      <c r="DRT175" s="209"/>
      <c r="DRU175" s="209"/>
      <c r="DRV175" s="209"/>
      <c r="DRW175" s="209"/>
      <c r="DRX175" s="209"/>
      <c r="DRY175" s="209"/>
      <c r="DRZ175" s="209"/>
      <c r="DSA175" s="209"/>
      <c r="DSB175" s="209"/>
      <c r="DSC175" s="209"/>
      <c r="DSD175" s="209"/>
      <c r="DSE175" s="209"/>
      <c r="DSF175" s="209"/>
      <c r="DSG175" s="209"/>
      <c r="DSH175" s="209"/>
      <c r="DSI175" s="209"/>
      <c r="DSJ175" s="209"/>
      <c r="DSK175" s="209"/>
      <c r="DSL175" s="209"/>
      <c r="DSM175" s="209"/>
      <c r="DSN175" s="209"/>
      <c r="DSO175" s="209"/>
      <c r="DSP175" s="209"/>
      <c r="DSQ175" s="209"/>
      <c r="DSR175" s="209"/>
      <c r="DSS175" s="209"/>
      <c r="DST175" s="209"/>
      <c r="DSU175" s="209"/>
      <c r="DSV175" s="209"/>
      <c r="DSW175" s="209"/>
      <c r="DSX175" s="209"/>
      <c r="DSY175" s="209"/>
      <c r="DSZ175" s="209"/>
      <c r="DTA175" s="209"/>
      <c r="DTB175" s="209"/>
      <c r="DTC175" s="209"/>
      <c r="DTD175" s="209"/>
      <c r="DTE175" s="209"/>
      <c r="DTF175" s="209"/>
      <c r="DTG175" s="209"/>
      <c r="DTH175" s="209"/>
      <c r="DTI175" s="209"/>
      <c r="DTJ175" s="209"/>
      <c r="DTK175" s="209"/>
      <c r="DTL175" s="209"/>
      <c r="DTM175" s="209"/>
      <c r="DTN175" s="209"/>
      <c r="DTO175" s="209"/>
      <c r="DTP175" s="209"/>
      <c r="DTQ175" s="209"/>
      <c r="DTR175" s="209"/>
      <c r="DTS175" s="209"/>
      <c r="DTT175" s="209"/>
      <c r="DTU175" s="209"/>
      <c r="DTV175" s="209"/>
      <c r="DTW175" s="209"/>
      <c r="DTX175" s="209"/>
      <c r="DTY175" s="209"/>
      <c r="DTZ175" s="209"/>
      <c r="DUA175" s="209"/>
      <c r="DUB175" s="209"/>
      <c r="DUC175" s="209"/>
      <c r="DUD175" s="209"/>
      <c r="DUE175" s="209"/>
      <c r="DUF175" s="209"/>
      <c r="DUG175" s="209"/>
      <c r="DUH175" s="209"/>
      <c r="DUI175" s="209"/>
      <c r="DUJ175" s="209"/>
      <c r="DUK175" s="209"/>
      <c r="DUL175" s="209"/>
      <c r="DUM175" s="209"/>
      <c r="DUN175" s="209"/>
      <c r="DUO175" s="209"/>
      <c r="DUP175" s="209"/>
      <c r="DUQ175" s="209"/>
      <c r="DUR175" s="209"/>
      <c r="DUS175" s="209"/>
      <c r="DUT175" s="209"/>
      <c r="DUU175" s="209"/>
      <c r="DUV175" s="209"/>
      <c r="DUW175" s="209"/>
      <c r="DUX175" s="209"/>
      <c r="DUY175" s="209"/>
      <c r="DUZ175" s="209"/>
      <c r="DVA175" s="209"/>
      <c r="DVB175" s="209"/>
      <c r="DVC175" s="209"/>
      <c r="DVD175" s="209"/>
      <c r="DVE175" s="209"/>
      <c r="DVF175" s="209"/>
      <c r="DVG175" s="209"/>
      <c r="DVH175" s="209"/>
      <c r="DVI175" s="209"/>
      <c r="DVJ175" s="209"/>
      <c r="DVK175" s="209"/>
      <c r="DVL175" s="209"/>
      <c r="DVM175" s="209"/>
      <c r="DVN175" s="209"/>
      <c r="DVO175" s="209"/>
      <c r="DVP175" s="209"/>
      <c r="DVQ175" s="209"/>
      <c r="DVR175" s="209"/>
      <c r="DVS175" s="209"/>
      <c r="DVT175" s="209"/>
      <c r="DVU175" s="209"/>
      <c r="DVV175" s="209"/>
      <c r="DVW175" s="209"/>
      <c r="DVX175" s="209"/>
      <c r="DVY175" s="209"/>
      <c r="DVZ175" s="209"/>
      <c r="DWA175" s="209"/>
      <c r="DWB175" s="209"/>
      <c r="DWC175" s="209"/>
      <c r="DWD175" s="209"/>
      <c r="DWE175" s="209"/>
      <c r="DWF175" s="209"/>
      <c r="DWG175" s="209"/>
      <c r="DWH175" s="209"/>
      <c r="DWI175" s="209"/>
      <c r="DWJ175" s="209"/>
      <c r="DWK175" s="209"/>
      <c r="DWL175" s="209"/>
      <c r="DWM175" s="209"/>
      <c r="DWN175" s="209"/>
      <c r="DWO175" s="209"/>
      <c r="DWP175" s="209"/>
      <c r="DWQ175" s="209"/>
      <c r="DWR175" s="209"/>
      <c r="DWS175" s="209"/>
      <c r="DWT175" s="209"/>
      <c r="DWU175" s="209"/>
      <c r="DWV175" s="209"/>
      <c r="DWW175" s="209"/>
      <c r="DWX175" s="209"/>
      <c r="DWY175" s="209"/>
      <c r="DWZ175" s="209"/>
      <c r="DXA175" s="209"/>
      <c r="DXB175" s="209"/>
      <c r="DXC175" s="209"/>
      <c r="DXD175" s="209"/>
      <c r="DXE175" s="209"/>
      <c r="DXF175" s="209"/>
      <c r="DXG175" s="209"/>
      <c r="DXH175" s="209"/>
      <c r="DXI175" s="209"/>
      <c r="DXJ175" s="209"/>
      <c r="DXK175" s="209"/>
      <c r="DXL175" s="209"/>
      <c r="DXM175" s="209"/>
      <c r="DXN175" s="209"/>
      <c r="DXO175" s="209"/>
      <c r="DXP175" s="209"/>
      <c r="DXQ175" s="209"/>
      <c r="DXR175" s="209"/>
      <c r="DXS175" s="209"/>
      <c r="DXT175" s="209"/>
      <c r="DXU175" s="209"/>
      <c r="DXV175" s="209"/>
      <c r="DXW175" s="209"/>
      <c r="DXX175" s="209"/>
      <c r="DXY175" s="209"/>
      <c r="DXZ175" s="209"/>
      <c r="DYA175" s="209"/>
      <c r="DYB175" s="209"/>
      <c r="DYC175" s="209"/>
      <c r="DYD175" s="209"/>
      <c r="DYE175" s="209"/>
      <c r="DYF175" s="209"/>
      <c r="DYG175" s="209"/>
      <c r="DYH175" s="209"/>
      <c r="DYI175" s="209"/>
      <c r="DYJ175" s="209"/>
      <c r="DYK175" s="209"/>
      <c r="DYL175" s="209"/>
      <c r="DYM175" s="209"/>
      <c r="DYN175" s="209"/>
      <c r="DYO175" s="209"/>
      <c r="DYP175" s="209"/>
      <c r="DYQ175" s="209"/>
      <c r="DYR175" s="209"/>
      <c r="DYS175" s="209"/>
      <c r="DYT175" s="209"/>
      <c r="DYU175" s="209"/>
      <c r="DYV175" s="209"/>
      <c r="DYW175" s="209"/>
      <c r="DYX175" s="209"/>
      <c r="DYY175" s="209"/>
      <c r="DYZ175" s="209"/>
      <c r="DZA175" s="209"/>
      <c r="DZB175" s="209"/>
      <c r="DZC175" s="209"/>
      <c r="DZD175" s="209"/>
      <c r="DZE175" s="209"/>
      <c r="DZF175" s="209"/>
      <c r="DZG175" s="209"/>
      <c r="DZH175" s="209"/>
      <c r="DZI175" s="209"/>
      <c r="DZJ175" s="209"/>
      <c r="DZK175" s="209"/>
      <c r="DZL175" s="209"/>
      <c r="DZM175" s="209"/>
      <c r="DZN175" s="209"/>
      <c r="DZO175" s="209"/>
      <c r="DZP175" s="209"/>
      <c r="DZQ175" s="209"/>
      <c r="DZR175" s="209"/>
      <c r="DZS175" s="209"/>
      <c r="DZT175" s="209"/>
      <c r="DZU175" s="209"/>
      <c r="DZV175" s="209"/>
      <c r="DZW175" s="209"/>
      <c r="DZX175" s="209"/>
      <c r="DZY175" s="209"/>
      <c r="DZZ175" s="209"/>
      <c r="EAA175" s="209"/>
      <c r="EAB175" s="209"/>
      <c r="EAC175" s="209"/>
      <c r="EAD175" s="209"/>
      <c r="EAE175" s="209"/>
      <c r="EAF175" s="209"/>
      <c r="EAG175" s="209"/>
      <c r="EAH175" s="209"/>
      <c r="EAI175" s="209"/>
      <c r="EAJ175" s="209"/>
      <c r="EAK175" s="209"/>
      <c r="EAL175" s="209"/>
      <c r="EAM175" s="209"/>
      <c r="EAN175" s="209"/>
      <c r="EAO175" s="209"/>
      <c r="EAP175" s="209"/>
      <c r="EAQ175" s="209"/>
      <c r="EAR175" s="209"/>
      <c r="EAS175" s="209"/>
      <c r="EAT175" s="209"/>
      <c r="EAU175" s="209"/>
      <c r="EAV175" s="209"/>
      <c r="EAW175" s="209"/>
      <c r="EAX175" s="209"/>
      <c r="EAY175" s="209"/>
      <c r="EAZ175" s="209"/>
      <c r="EBA175" s="209"/>
      <c r="EBB175" s="209"/>
      <c r="EBC175" s="209"/>
      <c r="EBD175" s="209"/>
      <c r="EBE175" s="209"/>
      <c r="EBF175" s="209"/>
      <c r="EBG175" s="209"/>
      <c r="EBH175" s="209"/>
      <c r="EBI175" s="209"/>
      <c r="EBJ175" s="209"/>
      <c r="EBK175" s="209"/>
      <c r="EBL175" s="209"/>
      <c r="EBM175" s="209"/>
      <c r="EBN175" s="209"/>
      <c r="EBO175" s="209"/>
      <c r="EBP175" s="209"/>
      <c r="EBQ175" s="209"/>
      <c r="EBR175" s="209"/>
      <c r="EBS175" s="209"/>
      <c r="EBT175" s="209"/>
      <c r="EBU175" s="209"/>
      <c r="EBV175" s="209"/>
      <c r="EBW175" s="209"/>
      <c r="EBX175" s="209"/>
      <c r="EBY175" s="209"/>
      <c r="EBZ175" s="209"/>
      <c r="ECA175" s="209"/>
      <c r="ECB175" s="209"/>
      <c r="ECC175" s="209"/>
      <c r="ECD175" s="209"/>
      <c r="ECE175" s="209"/>
      <c r="ECF175" s="209"/>
      <c r="ECG175" s="209"/>
      <c r="ECH175" s="209"/>
      <c r="ECI175" s="209"/>
      <c r="ECJ175" s="209"/>
      <c r="ECK175" s="209"/>
      <c r="ECL175" s="209"/>
      <c r="ECM175" s="209"/>
      <c r="ECN175" s="209"/>
      <c r="ECO175" s="209"/>
      <c r="ECP175" s="209"/>
      <c r="ECQ175" s="209"/>
      <c r="ECR175" s="209"/>
      <c r="ECS175" s="209"/>
      <c r="ECT175" s="209"/>
      <c r="ECU175" s="209"/>
      <c r="ECV175" s="209"/>
      <c r="ECW175" s="209"/>
      <c r="ECX175" s="209"/>
      <c r="ECY175" s="209"/>
      <c r="ECZ175" s="209"/>
      <c r="EDA175" s="209"/>
      <c r="EDB175" s="209"/>
      <c r="EDC175" s="209"/>
      <c r="EDD175" s="209"/>
      <c r="EDE175" s="209"/>
      <c r="EDF175" s="209"/>
      <c r="EDG175" s="209"/>
      <c r="EDH175" s="209"/>
      <c r="EDI175" s="209"/>
      <c r="EDJ175" s="209"/>
      <c r="EDK175" s="209"/>
      <c r="EDL175" s="209"/>
      <c r="EDM175" s="209"/>
      <c r="EDN175" s="209"/>
      <c r="EDO175" s="209"/>
      <c r="EDP175" s="209"/>
      <c r="EDQ175" s="209"/>
      <c r="EDR175" s="209"/>
      <c r="EDS175" s="209"/>
      <c r="EDT175" s="209"/>
      <c r="EDU175" s="209"/>
      <c r="EDV175" s="209"/>
      <c r="EDW175" s="209"/>
      <c r="EDX175" s="209"/>
      <c r="EDY175" s="209"/>
      <c r="EDZ175" s="209"/>
      <c r="EEA175" s="209"/>
      <c r="EEB175" s="209"/>
      <c r="EEC175" s="209"/>
      <c r="EED175" s="209"/>
      <c r="EEE175" s="209"/>
      <c r="EEF175" s="209"/>
      <c r="EEG175" s="209"/>
      <c r="EEH175" s="209"/>
      <c r="EEI175" s="209"/>
      <c r="EEJ175" s="209"/>
      <c r="EEK175" s="209"/>
      <c r="EEL175" s="209"/>
      <c r="EEM175" s="209"/>
      <c r="EEN175" s="209"/>
      <c r="EEO175" s="209"/>
      <c r="EEP175" s="209"/>
      <c r="EEQ175" s="209"/>
      <c r="EER175" s="209"/>
      <c r="EES175" s="209"/>
      <c r="EET175" s="209"/>
      <c r="EEU175" s="209"/>
      <c r="EEV175" s="209"/>
      <c r="EEW175" s="209"/>
      <c r="EEX175" s="209"/>
      <c r="EEY175" s="209"/>
      <c r="EEZ175" s="209"/>
      <c r="EFA175" s="209"/>
      <c r="EFB175" s="209"/>
      <c r="EFC175" s="209"/>
      <c r="EFD175" s="209"/>
      <c r="EFE175" s="209"/>
      <c r="EFF175" s="209"/>
      <c r="EFG175" s="209"/>
      <c r="EFH175" s="209"/>
      <c r="EFI175" s="209"/>
      <c r="EFJ175" s="209"/>
      <c r="EFK175" s="209"/>
      <c r="EFL175" s="209"/>
      <c r="EFM175" s="209"/>
      <c r="EFN175" s="209"/>
      <c r="EFO175" s="209"/>
      <c r="EFP175" s="209"/>
      <c r="EFQ175" s="209"/>
      <c r="EFR175" s="209"/>
      <c r="EFS175" s="209"/>
      <c r="EFT175" s="209"/>
      <c r="EFU175" s="209"/>
      <c r="EFV175" s="209"/>
      <c r="EFW175" s="209"/>
      <c r="EFX175" s="209"/>
      <c r="EFY175" s="209"/>
      <c r="EFZ175" s="209"/>
      <c r="EGA175" s="209"/>
      <c r="EGB175" s="209"/>
      <c r="EGC175" s="209"/>
      <c r="EGD175" s="209"/>
      <c r="EGE175" s="209"/>
      <c r="EGF175" s="209"/>
      <c r="EGG175" s="209"/>
      <c r="EGH175" s="209"/>
      <c r="EGI175" s="209"/>
      <c r="EGJ175" s="209"/>
      <c r="EGK175" s="209"/>
      <c r="EGL175" s="209"/>
      <c r="EGM175" s="209"/>
      <c r="EGN175" s="209"/>
      <c r="EGO175" s="209"/>
      <c r="EGP175" s="209"/>
      <c r="EGQ175" s="209"/>
      <c r="EGR175" s="209"/>
      <c r="EGS175" s="209"/>
      <c r="EGT175" s="209"/>
      <c r="EGU175" s="209"/>
      <c r="EGV175" s="209"/>
      <c r="EGW175" s="209"/>
      <c r="EGX175" s="209"/>
      <c r="EGY175" s="209"/>
      <c r="EGZ175" s="209"/>
      <c r="EHA175" s="209"/>
      <c r="EHB175" s="209"/>
      <c r="EHC175" s="209"/>
      <c r="EHD175" s="209"/>
      <c r="EHE175" s="209"/>
      <c r="EHF175" s="209"/>
      <c r="EHG175" s="209"/>
      <c r="EHH175" s="209"/>
      <c r="EHI175" s="209"/>
      <c r="EHJ175" s="209"/>
      <c r="EHK175" s="209"/>
      <c r="EHL175" s="209"/>
      <c r="EHM175" s="209"/>
      <c r="EHN175" s="209"/>
      <c r="EHO175" s="209"/>
      <c r="EHP175" s="209"/>
      <c r="EHQ175" s="209"/>
      <c r="EHR175" s="209"/>
      <c r="EHS175" s="209"/>
      <c r="EHT175" s="209"/>
      <c r="EHU175" s="209"/>
      <c r="EHV175" s="209"/>
      <c r="EHW175" s="209"/>
      <c r="EHX175" s="209"/>
      <c r="EHY175" s="209"/>
      <c r="EHZ175" s="209"/>
      <c r="EIA175" s="209"/>
      <c r="EIB175" s="209"/>
      <c r="EIC175" s="209"/>
      <c r="EID175" s="209"/>
      <c r="EIE175" s="209"/>
      <c r="EIF175" s="209"/>
      <c r="EIG175" s="209"/>
      <c r="EIH175" s="209"/>
      <c r="EII175" s="209"/>
      <c r="EIJ175" s="209"/>
      <c r="EIK175" s="209"/>
      <c r="EIL175" s="209"/>
      <c r="EIM175" s="209"/>
      <c r="EIN175" s="209"/>
      <c r="EIO175" s="209"/>
      <c r="EIP175" s="209"/>
      <c r="EIQ175" s="209"/>
      <c r="EIR175" s="209"/>
      <c r="EIS175" s="209"/>
      <c r="EIT175" s="209"/>
      <c r="EIU175" s="209"/>
      <c r="EIV175" s="209"/>
      <c r="EIW175" s="209"/>
      <c r="EIX175" s="209"/>
      <c r="EIY175" s="209"/>
      <c r="EIZ175" s="209"/>
      <c r="EJA175" s="209"/>
      <c r="EJB175" s="209"/>
      <c r="EJC175" s="209"/>
      <c r="EJD175" s="209"/>
      <c r="EJE175" s="209"/>
      <c r="EJF175" s="209"/>
      <c r="EJG175" s="209"/>
      <c r="EJH175" s="209"/>
      <c r="EJI175" s="209"/>
      <c r="EJJ175" s="209"/>
      <c r="EJK175" s="209"/>
      <c r="EJL175" s="209"/>
      <c r="EJM175" s="209"/>
      <c r="EJN175" s="209"/>
      <c r="EJO175" s="209"/>
      <c r="EJP175" s="209"/>
      <c r="EJQ175" s="209"/>
      <c r="EJR175" s="209"/>
      <c r="EJS175" s="209"/>
      <c r="EJT175" s="209"/>
      <c r="EJU175" s="209"/>
      <c r="EJV175" s="209"/>
      <c r="EJW175" s="209"/>
      <c r="EJX175" s="209"/>
      <c r="EJY175" s="209"/>
      <c r="EJZ175" s="209"/>
      <c r="EKA175" s="209"/>
      <c r="EKB175" s="209"/>
      <c r="EKC175" s="209"/>
      <c r="EKD175" s="209"/>
      <c r="EKE175" s="209"/>
      <c r="EKF175" s="209"/>
      <c r="EKG175" s="209"/>
      <c r="EKH175" s="209"/>
      <c r="EKI175" s="209"/>
      <c r="EKJ175" s="209"/>
      <c r="EKK175" s="209"/>
      <c r="EKL175" s="209"/>
      <c r="EKM175" s="209"/>
      <c r="EKN175" s="209"/>
      <c r="EKO175" s="209"/>
      <c r="EKP175" s="209"/>
      <c r="EKQ175" s="209"/>
      <c r="EKR175" s="209"/>
      <c r="EKS175" s="209"/>
      <c r="EKT175" s="209"/>
      <c r="EKU175" s="209"/>
      <c r="EKV175" s="209"/>
      <c r="EKW175" s="209"/>
      <c r="EKX175" s="209"/>
      <c r="EKY175" s="209"/>
      <c r="EKZ175" s="209"/>
      <c r="ELA175" s="209"/>
      <c r="ELB175" s="209"/>
      <c r="ELC175" s="209"/>
      <c r="ELD175" s="209"/>
      <c r="ELE175" s="209"/>
      <c r="ELF175" s="209"/>
      <c r="ELG175" s="209"/>
      <c r="ELH175" s="209"/>
      <c r="ELI175" s="209"/>
      <c r="ELJ175" s="209"/>
      <c r="ELK175" s="209"/>
      <c r="ELL175" s="209"/>
      <c r="ELM175" s="209"/>
      <c r="ELN175" s="209"/>
      <c r="ELO175" s="209"/>
      <c r="ELP175" s="209"/>
      <c r="ELQ175" s="209"/>
      <c r="ELR175" s="209"/>
      <c r="ELS175" s="209"/>
      <c r="ELT175" s="209"/>
      <c r="ELU175" s="209"/>
      <c r="ELV175" s="209"/>
      <c r="ELW175" s="209"/>
      <c r="ELX175" s="209"/>
      <c r="ELY175" s="209"/>
      <c r="ELZ175" s="209"/>
      <c r="EMA175" s="209"/>
      <c r="EMB175" s="209"/>
      <c r="EMC175" s="209"/>
      <c r="EMD175" s="209"/>
      <c r="EME175" s="209"/>
      <c r="EMF175" s="209"/>
      <c r="EMG175" s="209"/>
      <c r="EMH175" s="209"/>
      <c r="EMI175" s="209"/>
      <c r="EMJ175" s="209"/>
      <c r="EMK175" s="209"/>
      <c r="EML175" s="209"/>
      <c r="EMM175" s="209"/>
      <c r="EMN175" s="209"/>
      <c r="EMO175" s="209"/>
      <c r="EMP175" s="209"/>
      <c r="EMQ175" s="209"/>
      <c r="EMR175" s="209"/>
      <c r="EMS175" s="209"/>
      <c r="EMT175" s="209"/>
      <c r="EMU175" s="209"/>
      <c r="EMV175" s="209"/>
      <c r="EMW175" s="209"/>
      <c r="EMX175" s="209"/>
      <c r="EMY175" s="209"/>
      <c r="EMZ175" s="209"/>
      <c r="ENA175" s="209"/>
      <c r="ENB175" s="209"/>
      <c r="ENC175" s="209"/>
      <c r="END175" s="209"/>
      <c r="ENE175" s="209"/>
      <c r="ENF175" s="209"/>
      <c r="ENG175" s="209"/>
      <c r="ENH175" s="209"/>
      <c r="ENI175" s="209"/>
      <c r="ENJ175" s="209"/>
      <c r="ENK175" s="209"/>
      <c r="ENL175" s="209"/>
      <c r="ENM175" s="209"/>
      <c r="ENN175" s="209"/>
      <c r="ENO175" s="209"/>
      <c r="ENP175" s="209"/>
      <c r="ENQ175" s="209"/>
      <c r="ENR175" s="209"/>
      <c r="ENS175" s="209"/>
      <c r="ENT175" s="209"/>
      <c r="ENU175" s="209"/>
      <c r="ENV175" s="209"/>
      <c r="ENW175" s="209"/>
      <c r="ENX175" s="209"/>
      <c r="ENY175" s="209"/>
      <c r="ENZ175" s="209"/>
      <c r="EOA175" s="209"/>
      <c r="EOB175" s="209"/>
      <c r="EOC175" s="209"/>
      <c r="EOD175" s="209"/>
      <c r="EOE175" s="209"/>
      <c r="EOF175" s="209"/>
      <c r="EOG175" s="209"/>
      <c r="EOH175" s="209"/>
      <c r="EOI175" s="209"/>
      <c r="EOJ175" s="209"/>
      <c r="EOK175" s="209"/>
      <c r="EOL175" s="209"/>
      <c r="EOM175" s="209"/>
      <c r="EON175" s="209"/>
      <c r="EOO175" s="209"/>
      <c r="EOP175" s="209"/>
      <c r="EOQ175" s="209"/>
      <c r="EOR175" s="209"/>
      <c r="EOS175" s="209"/>
      <c r="EOT175" s="209"/>
      <c r="EOU175" s="209"/>
      <c r="EOV175" s="209"/>
      <c r="EOW175" s="209"/>
      <c r="EOX175" s="209"/>
      <c r="EOY175" s="209"/>
      <c r="EOZ175" s="209"/>
      <c r="EPA175" s="209"/>
      <c r="EPB175" s="209"/>
      <c r="EPC175" s="209"/>
      <c r="EPD175" s="209"/>
      <c r="EPE175" s="209"/>
      <c r="EPF175" s="209"/>
      <c r="EPG175" s="209"/>
      <c r="EPH175" s="209"/>
      <c r="EPI175" s="209"/>
      <c r="EPJ175" s="209"/>
      <c r="EPK175" s="209"/>
      <c r="EPL175" s="209"/>
      <c r="EPM175" s="209"/>
      <c r="EPN175" s="209"/>
      <c r="EPO175" s="209"/>
      <c r="EPP175" s="209"/>
      <c r="EPQ175" s="209"/>
      <c r="EPR175" s="209"/>
      <c r="EPS175" s="209"/>
      <c r="EPT175" s="209"/>
      <c r="EPU175" s="209"/>
      <c r="EPV175" s="209"/>
      <c r="EPW175" s="209"/>
      <c r="EPX175" s="209"/>
      <c r="EPY175" s="209"/>
      <c r="EPZ175" s="209"/>
      <c r="EQA175" s="209"/>
      <c r="EQB175" s="209"/>
      <c r="EQC175" s="209"/>
      <c r="EQD175" s="209"/>
      <c r="EQE175" s="209"/>
      <c r="EQF175" s="209"/>
      <c r="EQG175" s="209"/>
      <c r="EQH175" s="209"/>
      <c r="EQI175" s="209"/>
      <c r="EQJ175" s="209"/>
      <c r="EQK175" s="209"/>
      <c r="EQL175" s="209"/>
      <c r="EQM175" s="209"/>
      <c r="EQN175" s="209"/>
      <c r="EQO175" s="209"/>
      <c r="EQP175" s="209"/>
      <c r="EQQ175" s="209"/>
      <c r="EQR175" s="209"/>
      <c r="EQS175" s="209"/>
      <c r="EQT175" s="209"/>
      <c r="EQU175" s="209"/>
      <c r="EQV175" s="209"/>
      <c r="EQW175" s="209"/>
      <c r="EQX175" s="209"/>
      <c r="EQY175" s="209"/>
      <c r="EQZ175" s="209"/>
      <c r="ERA175" s="209"/>
      <c r="ERB175" s="209"/>
      <c r="ERC175" s="209"/>
      <c r="ERD175" s="209"/>
      <c r="ERE175" s="209"/>
      <c r="ERF175" s="209"/>
      <c r="ERG175" s="209"/>
      <c r="ERH175" s="209"/>
      <c r="ERI175" s="209"/>
      <c r="ERJ175" s="209"/>
      <c r="ERK175" s="209"/>
      <c r="ERL175" s="209"/>
      <c r="ERM175" s="209"/>
      <c r="ERN175" s="209"/>
      <c r="ERO175" s="209"/>
      <c r="ERP175" s="209"/>
      <c r="ERQ175" s="209"/>
      <c r="ERR175" s="209"/>
      <c r="ERS175" s="209"/>
      <c r="ERT175" s="209"/>
      <c r="ERU175" s="209"/>
      <c r="ERV175" s="209"/>
      <c r="ERW175" s="209"/>
      <c r="ERX175" s="209"/>
      <c r="ERY175" s="209"/>
      <c r="ERZ175" s="209"/>
      <c r="ESA175" s="209"/>
      <c r="ESB175" s="209"/>
      <c r="ESC175" s="209"/>
      <c r="ESD175" s="209"/>
      <c r="ESE175" s="209"/>
      <c r="ESF175" s="209"/>
      <c r="ESG175" s="209"/>
      <c r="ESH175" s="209"/>
      <c r="ESI175" s="209"/>
      <c r="ESJ175" s="209"/>
      <c r="ESK175" s="209"/>
      <c r="ESL175" s="209"/>
      <c r="ESM175" s="209"/>
      <c r="ESN175" s="209"/>
      <c r="ESO175" s="209"/>
      <c r="ESP175" s="209"/>
      <c r="ESQ175" s="209"/>
      <c r="ESR175" s="209"/>
      <c r="ESS175" s="209"/>
      <c r="EST175" s="209"/>
      <c r="ESU175" s="209"/>
      <c r="ESV175" s="209"/>
      <c r="ESW175" s="209"/>
      <c r="ESX175" s="209"/>
      <c r="ESY175" s="209"/>
      <c r="ESZ175" s="209"/>
      <c r="ETA175" s="209"/>
      <c r="ETB175" s="209"/>
      <c r="ETC175" s="209"/>
      <c r="ETD175" s="209"/>
      <c r="ETE175" s="209"/>
      <c r="ETF175" s="209"/>
      <c r="ETG175" s="209"/>
      <c r="ETH175" s="209"/>
      <c r="ETI175" s="209"/>
      <c r="ETJ175" s="209"/>
      <c r="ETK175" s="209"/>
      <c r="ETL175" s="209"/>
      <c r="ETM175" s="209"/>
      <c r="ETN175" s="209"/>
      <c r="ETO175" s="209"/>
      <c r="ETP175" s="209"/>
      <c r="ETQ175" s="209"/>
      <c r="ETR175" s="209"/>
      <c r="ETS175" s="209"/>
      <c r="ETT175" s="209"/>
      <c r="ETU175" s="209"/>
      <c r="ETV175" s="209"/>
      <c r="ETW175" s="209"/>
      <c r="ETX175" s="209"/>
      <c r="ETY175" s="209"/>
      <c r="ETZ175" s="209"/>
      <c r="EUA175" s="209"/>
      <c r="EUB175" s="209"/>
      <c r="EUC175" s="209"/>
      <c r="EUD175" s="209"/>
      <c r="EUE175" s="209"/>
      <c r="EUF175" s="209"/>
      <c r="EUG175" s="209"/>
      <c r="EUH175" s="209"/>
      <c r="EUI175" s="209"/>
      <c r="EUJ175" s="209"/>
      <c r="EUK175" s="209"/>
      <c r="EUL175" s="209"/>
      <c r="EUM175" s="209"/>
      <c r="EUN175" s="209"/>
      <c r="EUO175" s="209"/>
      <c r="EUP175" s="209"/>
      <c r="EUQ175" s="209"/>
      <c r="EUR175" s="209"/>
      <c r="EUS175" s="209"/>
      <c r="EUT175" s="209"/>
      <c r="EUU175" s="209"/>
      <c r="EUV175" s="209"/>
      <c r="EUW175" s="209"/>
      <c r="EUX175" s="209"/>
      <c r="EUY175" s="209"/>
      <c r="EUZ175" s="209"/>
      <c r="EVA175" s="209"/>
      <c r="EVB175" s="209"/>
      <c r="EVC175" s="209"/>
      <c r="EVD175" s="209"/>
      <c r="EVE175" s="209"/>
      <c r="EVF175" s="209"/>
      <c r="EVG175" s="209"/>
      <c r="EVH175" s="209"/>
      <c r="EVI175" s="209"/>
      <c r="EVJ175" s="209"/>
      <c r="EVK175" s="209"/>
      <c r="EVL175" s="209"/>
      <c r="EVM175" s="209"/>
      <c r="EVN175" s="209"/>
      <c r="EVO175" s="209"/>
      <c r="EVP175" s="209"/>
      <c r="EVQ175" s="209"/>
      <c r="EVR175" s="209"/>
      <c r="EVS175" s="209"/>
      <c r="EVT175" s="209"/>
      <c r="EVU175" s="209"/>
      <c r="EVV175" s="209"/>
      <c r="EVW175" s="209"/>
      <c r="EVX175" s="209"/>
      <c r="EVY175" s="209"/>
      <c r="EVZ175" s="209"/>
      <c r="EWA175" s="209"/>
      <c r="EWB175" s="209"/>
      <c r="EWC175" s="209"/>
      <c r="EWD175" s="209"/>
      <c r="EWE175" s="209"/>
      <c r="EWF175" s="209"/>
      <c r="EWG175" s="209"/>
      <c r="EWH175" s="209"/>
      <c r="EWI175" s="209"/>
      <c r="EWJ175" s="209"/>
      <c r="EWK175" s="209"/>
      <c r="EWL175" s="209"/>
      <c r="EWM175" s="209"/>
      <c r="EWN175" s="209"/>
      <c r="EWO175" s="209"/>
      <c r="EWP175" s="209"/>
      <c r="EWQ175" s="209"/>
      <c r="EWR175" s="209"/>
      <c r="EWS175" s="209"/>
      <c r="EWT175" s="209"/>
      <c r="EWU175" s="209"/>
      <c r="EWV175" s="209"/>
      <c r="EWW175" s="209"/>
      <c r="EWX175" s="209"/>
      <c r="EWY175" s="209"/>
      <c r="EWZ175" s="209"/>
      <c r="EXA175" s="209"/>
      <c r="EXB175" s="209"/>
      <c r="EXC175" s="209"/>
      <c r="EXD175" s="209"/>
      <c r="EXE175" s="209"/>
      <c r="EXF175" s="209"/>
      <c r="EXG175" s="209"/>
      <c r="EXH175" s="209"/>
      <c r="EXI175" s="209"/>
      <c r="EXJ175" s="209"/>
      <c r="EXK175" s="209"/>
      <c r="EXL175" s="209"/>
      <c r="EXM175" s="209"/>
      <c r="EXN175" s="209"/>
      <c r="EXO175" s="209"/>
      <c r="EXP175" s="209"/>
      <c r="EXQ175" s="209"/>
      <c r="EXR175" s="209"/>
      <c r="EXS175" s="209"/>
      <c r="EXT175" s="209"/>
      <c r="EXU175" s="209"/>
      <c r="EXV175" s="209"/>
      <c r="EXW175" s="209"/>
      <c r="EXX175" s="209"/>
      <c r="EXY175" s="209"/>
      <c r="EXZ175" s="209"/>
      <c r="EYA175" s="209"/>
      <c r="EYB175" s="209"/>
      <c r="EYC175" s="209"/>
      <c r="EYD175" s="209"/>
      <c r="EYE175" s="209"/>
      <c r="EYF175" s="209"/>
      <c r="EYG175" s="209"/>
      <c r="EYH175" s="209"/>
      <c r="EYI175" s="209"/>
      <c r="EYJ175" s="209"/>
      <c r="EYK175" s="209"/>
      <c r="EYL175" s="209"/>
      <c r="EYM175" s="209"/>
      <c r="EYN175" s="209"/>
      <c r="EYO175" s="209"/>
      <c r="EYP175" s="209"/>
      <c r="EYQ175" s="209"/>
      <c r="EYR175" s="209"/>
      <c r="EYS175" s="209"/>
      <c r="EYT175" s="209"/>
      <c r="EYU175" s="209"/>
      <c r="EYV175" s="209"/>
      <c r="EYW175" s="209"/>
      <c r="EYX175" s="209"/>
      <c r="EYY175" s="209"/>
      <c r="EYZ175" s="209"/>
      <c r="EZA175" s="209"/>
      <c r="EZB175" s="209"/>
      <c r="EZC175" s="209"/>
      <c r="EZD175" s="209"/>
      <c r="EZE175" s="209"/>
      <c r="EZF175" s="209"/>
      <c r="EZG175" s="209"/>
      <c r="EZH175" s="209"/>
      <c r="EZI175" s="209"/>
      <c r="EZJ175" s="209"/>
      <c r="EZK175" s="209"/>
      <c r="EZL175" s="209"/>
      <c r="EZM175" s="209"/>
      <c r="EZN175" s="209"/>
      <c r="EZO175" s="209"/>
      <c r="EZP175" s="209"/>
      <c r="EZQ175" s="209"/>
      <c r="EZR175" s="209"/>
      <c r="EZS175" s="209"/>
      <c r="EZT175" s="209"/>
      <c r="EZU175" s="209"/>
      <c r="EZV175" s="209"/>
      <c r="EZW175" s="209"/>
      <c r="EZX175" s="209"/>
      <c r="EZY175" s="209"/>
      <c r="EZZ175" s="209"/>
      <c r="FAA175" s="209"/>
      <c r="FAB175" s="209"/>
      <c r="FAC175" s="209"/>
      <c r="FAD175" s="209"/>
      <c r="FAE175" s="209"/>
      <c r="FAF175" s="209"/>
      <c r="FAG175" s="209"/>
      <c r="FAH175" s="209"/>
      <c r="FAI175" s="209"/>
      <c r="FAJ175" s="209"/>
      <c r="FAK175" s="209"/>
      <c r="FAL175" s="209"/>
      <c r="FAM175" s="209"/>
      <c r="FAN175" s="209"/>
      <c r="FAO175" s="209"/>
      <c r="FAP175" s="209"/>
      <c r="FAQ175" s="209"/>
      <c r="FAR175" s="209"/>
      <c r="FAS175" s="209"/>
      <c r="FAT175" s="209"/>
      <c r="FAU175" s="209"/>
      <c r="FAV175" s="209"/>
      <c r="FAW175" s="209"/>
      <c r="FAX175" s="209"/>
      <c r="FAY175" s="209"/>
      <c r="FAZ175" s="209"/>
      <c r="FBA175" s="209"/>
      <c r="FBB175" s="209"/>
      <c r="FBC175" s="209"/>
      <c r="FBD175" s="209"/>
      <c r="FBE175" s="209"/>
      <c r="FBF175" s="209"/>
      <c r="FBG175" s="209"/>
      <c r="FBH175" s="209"/>
      <c r="FBI175" s="209"/>
      <c r="FBJ175" s="209"/>
      <c r="FBK175" s="209"/>
      <c r="FBL175" s="209"/>
      <c r="FBM175" s="209"/>
      <c r="FBN175" s="209"/>
      <c r="FBO175" s="209"/>
      <c r="FBP175" s="209"/>
      <c r="FBQ175" s="209"/>
      <c r="FBR175" s="209"/>
      <c r="FBS175" s="209"/>
      <c r="FBT175" s="209"/>
      <c r="FBU175" s="209"/>
      <c r="FBV175" s="209"/>
      <c r="FBW175" s="209"/>
      <c r="FBX175" s="209"/>
      <c r="FBY175" s="209"/>
      <c r="FBZ175" s="209"/>
      <c r="FCA175" s="209"/>
      <c r="FCB175" s="209"/>
      <c r="FCC175" s="209"/>
      <c r="FCD175" s="209"/>
      <c r="FCE175" s="209"/>
      <c r="FCF175" s="209"/>
      <c r="FCG175" s="209"/>
      <c r="FCH175" s="209"/>
      <c r="FCI175" s="209"/>
      <c r="FCJ175" s="209"/>
      <c r="FCK175" s="209"/>
      <c r="FCL175" s="209"/>
      <c r="FCM175" s="209"/>
      <c r="FCN175" s="209"/>
      <c r="FCO175" s="209"/>
      <c r="FCP175" s="209"/>
      <c r="FCQ175" s="209"/>
      <c r="FCR175" s="209"/>
      <c r="FCS175" s="209"/>
      <c r="FCT175" s="209"/>
      <c r="FCU175" s="209"/>
      <c r="FCV175" s="209"/>
      <c r="FCW175" s="209"/>
      <c r="FCX175" s="209"/>
      <c r="FCY175" s="209"/>
      <c r="FCZ175" s="209"/>
      <c r="FDA175" s="209"/>
      <c r="FDB175" s="209"/>
      <c r="FDC175" s="209"/>
      <c r="FDD175" s="209"/>
      <c r="FDE175" s="209"/>
      <c r="FDF175" s="209"/>
      <c r="FDG175" s="209"/>
      <c r="FDH175" s="209"/>
      <c r="FDI175" s="209"/>
      <c r="FDJ175" s="209"/>
      <c r="FDK175" s="209"/>
      <c r="FDL175" s="209"/>
      <c r="FDM175" s="209"/>
      <c r="FDN175" s="209"/>
      <c r="FDO175" s="209"/>
      <c r="FDP175" s="209"/>
      <c r="FDQ175" s="209"/>
      <c r="FDR175" s="209"/>
      <c r="FDS175" s="209"/>
      <c r="FDT175" s="209"/>
      <c r="FDU175" s="209"/>
      <c r="FDV175" s="209"/>
      <c r="FDW175" s="209"/>
      <c r="FDX175" s="209"/>
      <c r="FDY175" s="209"/>
      <c r="FDZ175" s="209"/>
      <c r="FEA175" s="209"/>
      <c r="FEB175" s="209"/>
      <c r="FEC175" s="209"/>
      <c r="FED175" s="209"/>
      <c r="FEE175" s="209"/>
      <c r="FEF175" s="209"/>
      <c r="FEG175" s="209"/>
      <c r="FEH175" s="209"/>
      <c r="FEI175" s="209"/>
      <c r="FEJ175" s="209"/>
      <c r="FEK175" s="209"/>
      <c r="FEL175" s="209"/>
      <c r="FEM175" s="209"/>
      <c r="FEN175" s="209"/>
      <c r="FEO175" s="209"/>
      <c r="FEP175" s="209"/>
      <c r="FEQ175" s="209"/>
      <c r="FER175" s="209"/>
      <c r="FES175" s="209"/>
      <c r="FET175" s="209"/>
      <c r="FEU175" s="209"/>
      <c r="FEV175" s="209"/>
      <c r="FEW175" s="209"/>
      <c r="FEX175" s="209"/>
      <c r="FEY175" s="209"/>
      <c r="FEZ175" s="209"/>
      <c r="FFA175" s="209"/>
      <c r="FFB175" s="209"/>
      <c r="FFC175" s="209"/>
      <c r="FFD175" s="209"/>
      <c r="FFE175" s="209"/>
      <c r="FFF175" s="209"/>
      <c r="FFG175" s="209"/>
      <c r="FFH175" s="209"/>
      <c r="FFI175" s="209"/>
      <c r="FFJ175" s="209"/>
      <c r="FFK175" s="209"/>
      <c r="FFL175" s="209"/>
      <c r="FFM175" s="209"/>
      <c r="FFN175" s="209"/>
      <c r="FFO175" s="209"/>
      <c r="FFP175" s="209"/>
      <c r="FFQ175" s="209"/>
      <c r="FFR175" s="209"/>
      <c r="FFS175" s="209"/>
      <c r="FFT175" s="209"/>
      <c r="FFU175" s="209"/>
      <c r="FFV175" s="209"/>
      <c r="FFW175" s="209"/>
      <c r="FFX175" s="209"/>
      <c r="FFY175" s="209"/>
      <c r="FFZ175" s="209"/>
      <c r="FGA175" s="209"/>
      <c r="FGB175" s="209"/>
      <c r="FGC175" s="209"/>
      <c r="FGD175" s="209"/>
      <c r="FGE175" s="209"/>
      <c r="FGF175" s="209"/>
      <c r="FGG175" s="209"/>
      <c r="FGH175" s="209"/>
      <c r="FGI175" s="209"/>
      <c r="FGJ175" s="209"/>
      <c r="FGK175" s="209"/>
      <c r="FGL175" s="209"/>
      <c r="FGM175" s="209"/>
      <c r="FGN175" s="209"/>
      <c r="FGO175" s="209"/>
      <c r="FGP175" s="209"/>
      <c r="FGQ175" s="209"/>
      <c r="FGR175" s="209"/>
      <c r="FGS175" s="209"/>
      <c r="FGT175" s="209"/>
      <c r="FGU175" s="209"/>
      <c r="FGV175" s="209"/>
      <c r="FGW175" s="209"/>
      <c r="FGX175" s="209"/>
      <c r="FGY175" s="209"/>
      <c r="FGZ175" s="209"/>
      <c r="FHA175" s="209"/>
      <c r="FHB175" s="209"/>
      <c r="FHC175" s="209"/>
      <c r="FHD175" s="209"/>
      <c r="FHE175" s="209"/>
      <c r="FHF175" s="209"/>
      <c r="FHG175" s="209"/>
      <c r="FHH175" s="209"/>
      <c r="FHI175" s="209"/>
      <c r="FHJ175" s="209"/>
      <c r="FHK175" s="209"/>
      <c r="FHL175" s="209"/>
      <c r="FHM175" s="209"/>
      <c r="FHN175" s="209"/>
      <c r="FHO175" s="209"/>
      <c r="FHP175" s="209"/>
      <c r="FHQ175" s="209"/>
      <c r="FHR175" s="209"/>
      <c r="FHS175" s="209"/>
      <c r="FHT175" s="209"/>
      <c r="FHU175" s="209"/>
      <c r="FHV175" s="209"/>
      <c r="FHW175" s="209"/>
      <c r="FHX175" s="209"/>
      <c r="FHY175" s="209"/>
      <c r="FHZ175" s="209"/>
      <c r="FIA175" s="209"/>
      <c r="FIB175" s="209"/>
      <c r="FIC175" s="209"/>
      <c r="FID175" s="209"/>
      <c r="FIE175" s="209"/>
      <c r="FIF175" s="209"/>
      <c r="FIG175" s="209"/>
      <c r="FIH175" s="209"/>
      <c r="FII175" s="209"/>
      <c r="FIJ175" s="209"/>
      <c r="FIK175" s="209"/>
      <c r="FIL175" s="209"/>
      <c r="FIM175" s="209"/>
      <c r="FIN175" s="209"/>
      <c r="FIO175" s="209"/>
      <c r="FIP175" s="209"/>
      <c r="FIQ175" s="209"/>
      <c r="FIR175" s="209"/>
      <c r="FIS175" s="209"/>
      <c r="FIT175" s="209"/>
      <c r="FIU175" s="209"/>
      <c r="FIV175" s="209"/>
      <c r="FIW175" s="209"/>
      <c r="FIX175" s="209"/>
      <c r="FIY175" s="209"/>
      <c r="FIZ175" s="209"/>
      <c r="FJA175" s="209"/>
      <c r="FJB175" s="209"/>
      <c r="FJC175" s="209"/>
      <c r="FJD175" s="209"/>
      <c r="FJE175" s="209"/>
      <c r="FJF175" s="209"/>
      <c r="FJG175" s="209"/>
      <c r="FJH175" s="209"/>
      <c r="FJI175" s="209"/>
      <c r="FJJ175" s="209"/>
      <c r="FJK175" s="209"/>
      <c r="FJL175" s="209"/>
      <c r="FJM175" s="209"/>
      <c r="FJN175" s="209"/>
      <c r="FJO175" s="209"/>
      <c r="FJP175" s="209"/>
      <c r="FJQ175" s="209"/>
      <c r="FJR175" s="209"/>
      <c r="FJS175" s="209"/>
      <c r="FJT175" s="209"/>
      <c r="FJU175" s="209"/>
      <c r="FJV175" s="209"/>
      <c r="FJW175" s="209"/>
      <c r="FJX175" s="209"/>
      <c r="FJY175" s="209"/>
      <c r="FJZ175" s="209"/>
      <c r="FKA175" s="209"/>
      <c r="FKB175" s="209"/>
      <c r="FKC175" s="209"/>
      <c r="FKD175" s="209"/>
      <c r="FKE175" s="209"/>
      <c r="FKF175" s="209"/>
      <c r="FKG175" s="209"/>
      <c r="FKH175" s="209"/>
      <c r="FKI175" s="209"/>
      <c r="FKJ175" s="209"/>
      <c r="FKK175" s="209"/>
      <c r="FKL175" s="209"/>
      <c r="FKM175" s="209"/>
      <c r="FKN175" s="209"/>
      <c r="FKO175" s="209"/>
      <c r="FKP175" s="209"/>
      <c r="FKQ175" s="209"/>
      <c r="FKR175" s="209"/>
      <c r="FKS175" s="209"/>
      <c r="FKT175" s="209"/>
      <c r="FKU175" s="209"/>
      <c r="FKV175" s="209"/>
      <c r="FKW175" s="209"/>
      <c r="FKX175" s="209"/>
      <c r="FKY175" s="209"/>
      <c r="FKZ175" s="209"/>
      <c r="FLA175" s="209"/>
      <c r="FLB175" s="209"/>
      <c r="FLC175" s="209"/>
      <c r="FLD175" s="209"/>
      <c r="FLE175" s="209"/>
      <c r="FLF175" s="209"/>
      <c r="FLG175" s="209"/>
      <c r="FLH175" s="209"/>
      <c r="FLI175" s="209"/>
      <c r="FLJ175" s="209"/>
      <c r="FLK175" s="209"/>
      <c r="FLL175" s="209"/>
      <c r="FLM175" s="209"/>
      <c r="FLN175" s="209"/>
      <c r="FLO175" s="209"/>
      <c r="FLP175" s="209"/>
      <c r="FLQ175" s="209"/>
      <c r="FLR175" s="209"/>
      <c r="FLS175" s="209"/>
      <c r="FLT175" s="209"/>
      <c r="FLU175" s="209"/>
      <c r="FLV175" s="209"/>
      <c r="FLW175" s="209"/>
      <c r="FLX175" s="209"/>
      <c r="FLY175" s="209"/>
      <c r="FLZ175" s="209"/>
      <c r="FMA175" s="209"/>
      <c r="FMB175" s="209"/>
      <c r="FMC175" s="209"/>
      <c r="FMD175" s="209"/>
      <c r="FME175" s="209"/>
      <c r="FMF175" s="209"/>
      <c r="FMG175" s="209"/>
      <c r="FMH175" s="209"/>
      <c r="FMI175" s="209"/>
      <c r="FMJ175" s="209"/>
      <c r="FMK175" s="209"/>
      <c r="FML175" s="209"/>
      <c r="FMM175" s="209"/>
      <c r="FMN175" s="209"/>
      <c r="FMO175" s="209"/>
      <c r="FMP175" s="209"/>
      <c r="FMQ175" s="209"/>
      <c r="FMR175" s="209"/>
      <c r="FMS175" s="209"/>
      <c r="FMT175" s="209"/>
      <c r="FMU175" s="209"/>
      <c r="FMV175" s="209"/>
      <c r="FMW175" s="209"/>
      <c r="FMX175" s="209"/>
      <c r="FMY175" s="209"/>
      <c r="FMZ175" s="209"/>
      <c r="FNA175" s="209"/>
      <c r="FNB175" s="209"/>
      <c r="FNC175" s="209"/>
      <c r="FND175" s="209"/>
      <c r="FNE175" s="209"/>
      <c r="FNF175" s="209"/>
      <c r="FNG175" s="209"/>
      <c r="FNH175" s="209"/>
      <c r="FNI175" s="209"/>
      <c r="FNJ175" s="209"/>
      <c r="FNK175" s="209"/>
      <c r="FNL175" s="209"/>
      <c r="FNM175" s="209"/>
      <c r="FNN175" s="209"/>
      <c r="FNO175" s="209"/>
      <c r="FNP175" s="209"/>
      <c r="FNQ175" s="209"/>
      <c r="FNR175" s="209"/>
      <c r="FNS175" s="209"/>
      <c r="FNT175" s="209"/>
      <c r="FNU175" s="209"/>
      <c r="FNV175" s="209"/>
      <c r="FNW175" s="209"/>
      <c r="FNX175" s="209"/>
      <c r="FNY175" s="209"/>
      <c r="FNZ175" s="209"/>
      <c r="FOA175" s="209"/>
      <c r="FOB175" s="209"/>
      <c r="FOC175" s="209"/>
      <c r="FOD175" s="209"/>
      <c r="FOE175" s="209"/>
      <c r="FOF175" s="209"/>
      <c r="FOG175" s="209"/>
      <c r="FOH175" s="209"/>
      <c r="FOI175" s="209"/>
      <c r="FOJ175" s="209"/>
      <c r="FOK175" s="209"/>
      <c r="FOL175" s="209"/>
      <c r="FOM175" s="209"/>
      <c r="FON175" s="209"/>
      <c r="FOO175" s="209"/>
      <c r="FOP175" s="209"/>
      <c r="FOQ175" s="209"/>
      <c r="FOR175" s="209"/>
      <c r="FOS175" s="209"/>
      <c r="FOT175" s="209"/>
      <c r="FOU175" s="209"/>
      <c r="FOV175" s="209"/>
      <c r="FOW175" s="209"/>
      <c r="FOX175" s="209"/>
      <c r="FOY175" s="209"/>
      <c r="FOZ175" s="209"/>
      <c r="FPA175" s="209"/>
      <c r="FPB175" s="209"/>
      <c r="FPC175" s="209"/>
      <c r="FPD175" s="209"/>
      <c r="FPE175" s="209"/>
      <c r="FPF175" s="209"/>
      <c r="FPG175" s="209"/>
      <c r="FPH175" s="209"/>
      <c r="FPI175" s="209"/>
      <c r="FPJ175" s="209"/>
      <c r="FPK175" s="209"/>
      <c r="FPL175" s="209"/>
      <c r="FPM175" s="209"/>
      <c r="FPN175" s="209"/>
      <c r="FPO175" s="209"/>
      <c r="FPP175" s="209"/>
      <c r="FPQ175" s="209"/>
      <c r="FPR175" s="209"/>
      <c r="FPS175" s="209"/>
      <c r="FPT175" s="209"/>
      <c r="FPU175" s="209"/>
      <c r="FPV175" s="209"/>
      <c r="FPW175" s="209"/>
      <c r="FPX175" s="209"/>
      <c r="FPY175" s="209"/>
      <c r="FPZ175" s="209"/>
      <c r="FQA175" s="209"/>
      <c r="FQB175" s="209"/>
      <c r="FQC175" s="209"/>
      <c r="FQD175" s="209"/>
      <c r="FQE175" s="209"/>
      <c r="FQF175" s="209"/>
      <c r="FQG175" s="209"/>
      <c r="FQH175" s="209"/>
      <c r="FQI175" s="209"/>
      <c r="FQJ175" s="209"/>
      <c r="FQK175" s="209"/>
      <c r="FQL175" s="209"/>
      <c r="FQM175" s="209"/>
      <c r="FQN175" s="209"/>
      <c r="FQO175" s="209"/>
      <c r="FQP175" s="209"/>
      <c r="FQQ175" s="209"/>
      <c r="FQR175" s="209"/>
      <c r="FQS175" s="209"/>
      <c r="FQT175" s="209"/>
      <c r="FQU175" s="209"/>
      <c r="FQV175" s="209"/>
      <c r="FQW175" s="209"/>
      <c r="FQX175" s="209"/>
      <c r="FQY175" s="209"/>
      <c r="FQZ175" s="209"/>
      <c r="FRA175" s="209"/>
      <c r="FRB175" s="209"/>
      <c r="FRC175" s="209"/>
      <c r="FRD175" s="209"/>
      <c r="FRE175" s="209"/>
      <c r="FRF175" s="209"/>
      <c r="FRG175" s="209"/>
      <c r="FRH175" s="209"/>
      <c r="FRI175" s="209"/>
      <c r="FRJ175" s="209"/>
      <c r="FRK175" s="209"/>
      <c r="FRL175" s="209"/>
      <c r="FRM175" s="209"/>
      <c r="FRN175" s="209"/>
      <c r="FRO175" s="209"/>
      <c r="FRP175" s="209"/>
      <c r="FRQ175" s="209"/>
      <c r="FRR175" s="209"/>
      <c r="FRS175" s="209"/>
      <c r="FRT175" s="209"/>
      <c r="FRU175" s="209"/>
      <c r="FRV175" s="209"/>
      <c r="FRW175" s="209"/>
      <c r="FRX175" s="209"/>
      <c r="FRY175" s="209"/>
      <c r="FRZ175" s="209"/>
      <c r="FSA175" s="209"/>
      <c r="FSB175" s="209"/>
      <c r="FSC175" s="209"/>
      <c r="FSD175" s="209"/>
      <c r="FSE175" s="209"/>
      <c r="FSF175" s="209"/>
      <c r="FSG175" s="209"/>
      <c r="FSH175" s="209"/>
      <c r="FSI175" s="209"/>
      <c r="FSJ175" s="209"/>
      <c r="FSK175" s="209"/>
      <c r="FSL175" s="209"/>
      <c r="FSM175" s="209"/>
      <c r="FSN175" s="209"/>
      <c r="FSO175" s="209"/>
      <c r="FSP175" s="209"/>
      <c r="FSQ175" s="209"/>
      <c r="FSR175" s="209"/>
      <c r="FSS175" s="209"/>
      <c r="FST175" s="209"/>
      <c r="FSU175" s="209"/>
      <c r="FSV175" s="209"/>
      <c r="FSW175" s="209"/>
      <c r="FSX175" s="209"/>
      <c r="FSY175" s="209"/>
      <c r="FSZ175" s="209"/>
      <c r="FTA175" s="209"/>
      <c r="FTB175" s="209"/>
      <c r="FTC175" s="209"/>
      <c r="FTD175" s="209"/>
      <c r="FTE175" s="209"/>
      <c r="FTF175" s="209"/>
      <c r="FTG175" s="209"/>
      <c r="FTH175" s="209"/>
      <c r="FTI175" s="209"/>
      <c r="FTJ175" s="209"/>
      <c r="FTK175" s="209"/>
      <c r="FTL175" s="209"/>
      <c r="FTM175" s="209"/>
      <c r="FTN175" s="209"/>
      <c r="FTO175" s="209"/>
      <c r="FTP175" s="209"/>
      <c r="FTQ175" s="209"/>
      <c r="FTR175" s="209"/>
      <c r="FTS175" s="209"/>
      <c r="FTT175" s="209"/>
      <c r="FTU175" s="209"/>
      <c r="FTV175" s="209"/>
      <c r="FTW175" s="209"/>
      <c r="FTX175" s="209"/>
      <c r="FTY175" s="209"/>
      <c r="FTZ175" s="209"/>
      <c r="FUA175" s="209"/>
      <c r="FUB175" s="209"/>
      <c r="FUC175" s="209"/>
      <c r="FUD175" s="209"/>
      <c r="FUE175" s="209"/>
      <c r="FUF175" s="209"/>
      <c r="FUG175" s="209"/>
      <c r="FUH175" s="209"/>
      <c r="FUI175" s="209"/>
      <c r="FUJ175" s="209"/>
      <c r="FUK175" s="209"/>
      <c r="FUL175" s="209"/>
      <c r="FUM175" s="209"/>
      <c r="FUN175" s="209"/>
      <c r="FUO175" s="209"/>
      <c r="FUP175" s="209"/>
      <c r="FUQ175" s="209"/>
      <c r="FUR175" s="209"/>
      <c r="FUS175" s="209"/>
      <c r="FUT175" s="209"/>
      <c r="FUU175" s="209"/>
      <c r="FUV175" s="209"/>
      <c r="FUW175" s="209"/>
      <c r="FUX175" s="209"/>
      <c r="FUY175" s="209"/>
      <c r="FUZ175" s="209"/>
      <c r="FVA175" s="209"/>
      <c r="FVB175" s="209"/>
      <c r="FVC175" s="209"/>
      <c r="FVD175" s="209"/>
      <c r="FVE175" s="209"/>
      <c r="FVF175" s="209"/>
      <c r="FVG175" s="209"/>
      <c r="FVH175" s="209"/>
      <c r="FVI175" s="209"/>
      <c r="FVJ175" s="209"/>
      <c r="FVK175" s="209"/>
      <c r="FVL175" s="209"/>
      <c r="FVM175" s="209"/>
      <c r="FVN175" s="209"/>
      <c r="FVO175" s="209"/>
      <c r="FVP175" s="209"/>
      <c r="FVQ175" s="209"/>
      <c r="FVR175" s="209"/>
      <c r="FVS175" s="209"/>
      <c r="FVT175" s="209"/>
      <c r="FVU175" s="209"/>
      <c r="FVV175" s="209"/>
      <c r="FVW175" s="209"/>
      <c r="FVX175" s="209"/>
      <c r="FVY175" s="209"/>
      <c r="FVZ175" s="209"/>
      <c r="FWA175" s="209"/>
      <c r="FWB175" s="209"/>
      <c r="FWC175" s="209"/>
      <c r="FWD175" s="209"/>
      <c r="FWE175" s="209"/>
      <c r="FWF175" s="209"/>
      <c r="FWG175" s="209"/>
      <c r="FWH175" s="209"/>
      <c r="FWI175" s="209"/>
      <c r="FWJ175" s="209"/>
      <c r="FWK175" s="209"/>
      <c r="FWL175" s="209"/>
      <c r="FWM175" s="209"/>
      <c r="FWN175" s="209"/>
      <c r="FWO175" s="209"/>
      <c r="FWP175" s="209"/>
      <c r="FWQ175" s="209"/>
      <c r="FWR175" s="209"/>
      <c r="FWS175" s="209"/>
      <c r="FWT175" s="209"/>
      <c r="FWU175" s="209"/>
      <c r="FWV175" s="209"/>
      <c r="FWW175" s="209"/>
      <c r="FWX175" s="209"/>
      <c r="FWY175" s="209"/>
      <c r="FWZ175" s="209"/>
      <c r="FXA175" s="209"/>
      <c r="FXB175" s="209"/>
      <c r="FXC175" s="209"/>
      <c r="FXD175" s="209"/>
      <c r="FXE175" s="209"/>
      <c r="FXF175" s="209"/>
      <c r="FXG175" s="209"/>
      <c r="FXH175" s="209"/>
      <c r="FXI175" s="209"/>
      <c r="FXJ175" s="209"/>
      <c r="FXK175" s="209"/>
      <c r="FXL175" s="209"/>
      <c r="FXM175" s="209"/>
      <c r="FXN175" s="209"/>
      <c r="FXO175" s="209"/>
      <c r="FXP175" s="209"/>
      <c r="FXQ175" s="209"/>
      <c r="FXR175" s="209"/>
      <c r="FXS175" s="209"/>
      <c r="FXT175" s="209"/>
      <c r="FXU175" s="209"/>
      <c r="FXV175" s="209"/>
      <c r="FXW175" s="209"/>
      <c r="FXX175" s="209"/>
      <c r="FXY175" s="209"/>
      <c r="FXZ175" s="209"/>
      <c r="FYA175" s="209"/>
      <c r="FYB175" s="209"/>
      <c r="FYC175" s="209"/>
      <c r="FYD175" s="209"/>
      <c r="FYE175" s="209"/>
      <c r="FYF175" s="209"/>
      <c r="FYG175" s="209"/>
      <c r="FYH175" s="209"/>
      <c r="FYI175" s="209"/>
      <c r="FYJ175" s="209"/>
      <c r="FYK175" s="209"/>
      <c r="FYL175" s="209"/>
      <c r="FYM175" s="209"/>
      <c r="FYN175" s="209"/>
      <c r="FYO175" s="209"/>
      <c r="FYP175" s="209"/>
      <c r="FYQ175" s="209"/>
      <c r="FYR175" s="209"/>
      <c r="FYS175" s="209"/>
      <c r="FYT175" s="209"/>
      <c r="FYU175" s="209"/>
      <c r="FYV175" s="209"/>
      <c r="FYW175" s="209"/>
      <c r="FYX175" s="209"/>
      <c r="FYY175" s="209"/>
      <c r="FYZ175" s="209"/>
      <c r="FZA175" s="209"/>
      <c r="FZB175" s="209"/>
      <c r="FZC175" s="209"/>
      <c r="FZD175" s="209"/>
      <c r="FZE175" s="209"/>
      <c r="FZF175" s="209"/>
      <c r="FZG175" s="209"/>
      <c r="FZH175" s="209"/>
      <c r="FZI175" s="209"/>
      <c r="FZJ175" s="209"/>
      <c r="FZK175" s="209"/>
      <c r="FZL175" s="209"/>
      <c r="FZM175" s="209"/>
      <c r="FZN175" s="209"/>
      <c r="FZO175" s="209"/>
      <c r="FZP175" s="209"/>
      <c r="FZQ175" s="209"/>
      <c r="FZR175" s="209"/>
      <c r="FZS175" s="209"/>
      <c r="FZT175" s="209"/>
      <c r="FZU175" s="209"/>
      <c r="FZV175" s="209"/>
      <c r="FZW175" s="209"/>
      <c r="FZX175" s="209"/>
      <c r="FZY175" s="209"/>
      <c r="FZZ175" s="209"/>
      <c r="GAA175" s="209"/>
      <c r="GAB175" s="209"/>
      <c r="GAC175" s="209"/>
      <c r="GAD175" s="209"/>
      <c r="GAE175" s="209"/>
      <c r="GAF175" s="209"/>
      <c r="GAG175" s="209"/>
      <c r="GAH175" s="209"/>
      <c r="GAI175" s="209"/>
      <c r="GAJ175" s="209"/>
      <c r="GAK175" s="209"/>
      <c r="GAL175" s="209"/>
      <c r="GAM175" s="209"/>
      <c r="GAN175" s="209"/>
      <c r="GAO175" s="209"/>
      <c r="GAP175" s="209"/>
      <c r="GAQ175" s="209"/>
      <c r="GAR175" s="209"/>
      <c r="GAS175" s="209"/>
      <c r="GAT175" s="209"/>
      <c r="GAU175" s="209"/>
      <c r="GAV175" s="209"/>
      <c r="GAW175" s="209"/>
      <c r="GAX175" s="209"/>
      <c r="GAY175" s="209"/>
      <c r="GAZ175" s="209"/>
      <c r="GBA175" s="209"/>
      <c r="GBB175" s="209"/>
      <c r="GBC175" s="209"/>
      <c r="GBD175" s="209"/>
      <c r="GBE175" s="209"/>
      <c r="GBF175" s="209"/>
      <c r="GBG175" s="209"/>
      <c r="GBH175" s="209"/>
      <c r="GBI175" s="209"/>
      <c r="GBJ175" s="209"/>
      <c r="GBK175" s="209"/>
      <c r="GBL175" s="209"/>
      <c r="GBM175" s="209"/>
      <c r="GBN175" s="209"/>
      <c r="GBO175" s="209"/>
      <c r="GBP175" s="209"/>
      <c r="GBQ175" s="209"/>
      <c r="GBR175" s="209"/>
      <c r="GBS175" s="209"/>
      <c r="GBT175" s="209"/>
      <c r="GBU175" s="209"/>
      <c r="GBV175" s="209"/>
      <c r="GBW175" s="209"/>
      <c r="GBX175" s="209"/>
      <c r="GBY175" s="209"/>
      <c r="GBZ175" s="209"/>
      <c r="GCA175" s="209"/>
      <c r="GCB175" s="209"/>
      <c r="GCC175" s="209"/>
      <c r="GCD175" s="209"/>
      <c r="GCE175" s="209"/>
      <c r="GCF175" s="209"/>
      <c r="GCG175" s="209"/>
      <c r="GCH175" s="209"/>
      <c r="GCI175" s="209"/>
      <c r="GCJ175" s="209"/>
      <c r="GCK175" s="209"/>
      <c r="GCL175" s="209"/>
      <c r="GCM175" s="209"/>
      <c r="GCN175" s="209"/>
      <c r="GCO175" s="209"/>
      <c r="GCP175" s="209"/>
      <c r="GCQ175" s="209"/>
      <c r="GCR175" s="209"/>
      <c r="GCS175" s="209"/>
      <c r="GCT175" s="209"/>
      <c r="GCU175" s="209"/>
      <c r="GCV175" s="209"/>
      <c r="GCW175" s="209"/>
      <c r="GCX175" s="209"/>
      <c r="GCY175" s="209"/>
      <c r="GCZ175" s="209"/>
      <c r="GDA175" s="209"/>
      <c r="GDB175" s="209"/>
      <c r="GDC175" s="209"/>
      <c r="GDD175" s="209"/>
      <c r="GDE175" s="209"/>
      <c r="GDF175" s="209"/>
      <c r="GDG175" s="209"/>
      <c r="GDH175" s="209"/>
      <c r="GDI175" s="209"/>
      <c r="GDJ175" s="209"/>
      <c r="GDK175" s="209"/>
      <c r="GDL175" s="209"/>
      <c r="GDM175" s="209"/>
      <c r="GDN175" s="209"/>
      <c r="GDO175" s="209"/>
      <c r="GDP175" s="209"/>
      <c r="GDQ175" s="209"/>
      <c r="GDR175" s="209"/>
      <c r="GDS175" s="209"/>
      <c r="GDT175" s="209"/>
      <c r="GDU175" s="209"/>
      <c r="GDV175" s="209"/>
      <c r="GDW175" s="209"/>
      <c r="GDX175" s="209"/>
      <c r="GDY175" s="209"/>
      <c r="GDZ175" s="209"/>
      <c r="GEA175" s="209"/>
      <c r="GEB175" s="209"/>
      <c r="GEC175" s="209"/>
      <c r="GED175" s="209"/>
      <c r="GEE175" s="209"/>
      <c r="GEF175" s="209"/>
      <c r="GEG175" s="209"/>
      <c r="GEH175" s="209"/>
      <c r="GEI175" s="209"/>
      <c r="GEJ175" s="209"/>
      <c r="GEK175" s="209"/>
      <c r="GEL175" s="209"/>
      <c r="GEM175" s="209"/>
      <c r="GEN175" s="209"/>
      <c r="GEO175" s="209"/>
      <c r="GEP175" s="209"/>
      <c r="GEQ175" s="209"/>
      <c r="GER175" s="209"/>
      <c r="GES175" s="209"/>
      <c r="GET175" s="209"/>
      <c r="GEU175" s="209"/>
      <c r="GEV175" s="209"/>
      <c r="GEW175" s="209"/>
      <c r="GEX175" s="209"/>
      <c r="GEY175" s="209"/>
      <c r="GEZ175" s="209"/>
      <c r="GFA175" s="209"/>
      <c r="GFB175" s="209"/>
      <c r="GFC175" s="209"/>
      <c r="GFD175" s="209"/>
      <c r="GFE175" s="209"/>
      <c r="GFF175" s="209"/>
      <c r="GFG175" s="209"/>
      <c r="GFH175" s="209"/>
      <c r="GFI175" s="209"/>
      <c r="GFJ175" s="209"/>
      <c r="GFK175" s="209"/>
      <c r="GFL175" s="209"/>
      <c r="GFM175" s="209"/>
      <c r="GFN175" s="209"/>
      <c r="GFO175" s="209"/>
      <c r="GFP175" s="209"/>
      <c r="GFQ175" s="209"/>
      <c r="GFR175" s="209"/>
      <c r="GFS175" s="209"/>
      <c r="GFT175" s="209"/>
      <c r="GFU175" s="209"/>
      <c r="GFV175" s="209"/>
      <c r="GFW175" s="209"/>
      <c r="GFX175" s="209"/>
      <c r="GFY175" s="209"/>
      <c r="GFZ175" s="209"/>
      <c r="GGA175" s="209"/>
      <c r="GGB175" s="209"/>
      <c r="GGC175" s="209"/>
      <c r="GGD175" s="209"/>
      <c r="GGE175" s="209"/>
      <c r="GGF175" s="209"/>
      <c r="GGG175" s="209"/>
      <c r="GGH175" s="209"/>
      <c r="GGI175" s="209"/>
      <c r="GGJ175" s="209"/>
      <c r="GGK175" s="209"/>
      <c r="GGL175" s="209"/>
      <c r="GGM175" s="209"/>
      <c r="GGN175" s="209"/>
      <c r="GGO175" s="209"/>
      <c r="GGP175" s="209"/>
      <c r="GGQ175" s="209"/>
      <c r="GGR175" s="209"/>
      <c r="GGS175" s="209"/>
      <c r="GGT175" s="209"/>
      <c r="GGU175" s="209"/>
      <c r="GGV175" s="209"/>
      <c r="GGW175" s="209"/>
      <c r="GGX175" s="209"/>
      <c r="GGY175" s="209"/>
      <c r="GGZ175" s="209"/>
      <c r="GHA175" s="209"/>
      <c r="GHB175" s="209"/>
      <c r="GHC175" s="209"/>
      <c r="GHD175" s="209"/>
      <c r="GHE175" s="209"/>
      <c r="GHF175" s="209"/>
      <c r="GHG175" s="209"/>
      <c r="GHH175" s="209"/>
      <c r="GHI175" s="209"/>
      <c r="GHJ175" s="209"/>
      <c r="GHK175" s="209"/>
      <c r="GHL175" s="209"/>
      <c r="GHM175" s="209"/>
      <c r="GHN175" s="209"/>
      <c r="GHO175" s="209"/>
      <c r="GHP175" s="209"/>
      <c r="GHQ175" s="209"/>
      <c r="GHR175" s="209"/>
      <c r="GHS175" s="209"/>
      <c r="GHT175" s="209"/>
      <c r="GHU175" s="209"/>
      <c r="GHV175" s="209"/>
      <c r="GHW175" s="209"/>
      <c r="GHX175" s="209"/>
      <c r="GHY175" s="209"/>
      <c r="GHZ175" s="209"/>
      <c r="GIA175" s="209"/>
      <c r="GIB175" s="209"/>
      <c r="GIC175" s="209"/>
      <c r="GID175" s="209"/>
      <c r="GIE175" s="209"/>
      <c r="GIF175" s="209"/>
      <c r="GIG175" s="209"/>
      <c r="GIH175" s="209"/>
      <c r="GII175" s="209"/>
      <c r="GIJ175" s="209"/>
      <c r="GIK175" s="209"/>
      <c r="GIL175" s="209"/>
      <c r="GIM175" s="209"/>
      <c r="GIN175" s="209"/>
      <c r="GIO175" s="209"/>
      <c r="GIP175" s="209"/>
      <c r="GIQ175" s="209"/>
      <c r="GIR175" s="209"/>
      <c r="GIS175" s="209"/>
      <c r="GIT175" s="209"/>
      <c r="GIU175" s="209"/>
      <c r="GIV175" s="209"/>
      <c r="GIW175" s="209"/>
      <c r="GIX175" s="209"/>
      <c r="GIY175" s="209"/>
      <c r="GIZ175" s="209"/>
      <c r="GJA175" s="209"/>
      <c r="GJB175" s="209"/>
      <c r="GJC175" s="209"/>
      <c r="GJD175" s="209"/>
      <c r="GJE175" s="209"/>
      <c r="GJF175" s="209"/>
      <c r="GJG175" s="209"/>
      <c r="GJH175" s="209"/>
      <c r="GJI175" s="209"/>
      <c r="GJJ175" s="209"/>
      <c r="GJK175" s="209"/>
      <c r="GJL175" s="209"/>
      <c r="GJM175" s="209"/>
      <c r="GJN175" s="209"/>
      <c r="GJO175" s="209"/>
      <c r="GJP175" s="209"/>
      <c r="GJQ175" s="209"/>
      <c r="GJR175" s="209"/>
      <c r="GJS175" s="209"/>
      <c r="GJT175" s="209"/>
      <c r="GJU175" s="209"/>
      <c r="GJV175" s="209"/>
      <c r="GJW175" s="209"/>
      <c r="GJX175" s="209"/>
      <c r="GJY175" s="209"/>
      <c r="GJZ175" s="209"/>
      <c r="GKA175" s="209"/>
      <c r="GKB175" s="209"/>
      <c r="GKC175" s="209"/>
      <c r="GKD175" s="209"/>
      <c r="GKE175" s="209"/>
      <c r="GKF175" s="209"/>
      <c r="GKG175" s="209"/>
      <c r="GKH175" s="209"/>
      <c r="GKI175" s="209"/>
      <c r="GKJ175" s="209"/>
      <c r="GKK175" s="209"/>
      <c r="GKL175" s="209"/>
      <c r="GKM175" s="209"/>
      <c r="GKN175" s="209"/>
      <c r="GKO175" s="209"/>
      <c r="GKP175" s="209"/>
      <c r="GKQ175" s="209"/>
      <c r="GKR175" s="209"/>
      <c r="GKS175" s="209"/>
      <c r="GKT175" s="209"/>
      <c r="GKU175" s="209"/>
      <c r="GKV175" s="209"/>
      <c r="GKW175" s="209"/>
      <c r="GKX175" s="209"/>
      <c r="GKY175" s="209"/>
      <c r="GKZ175" s="209"/>
      <c r="GLA175" s="209"/>
      <c r="GLB175" s="209"/>
      <c r="GLC175" s="209"/>
      <c r="GLD175" s="209"/>
      <c r="GLE175" s="209"/>
      <c r="GLF175" s="209"/>
      <c r="GLG175" s="209"/>
      <c r="GLH175" s="209"/>
      <c r="GLI175" s="209"/>
      <c r="GLJ175" s="209"/>
      <c r="GLK175" s="209"/>
      <c r="GLL175" s="209"/>
      <c r="GLM175" s="209"/>
      <c r="GLN175" s="209"/>
      <c r="GLO175" s="209"/>
      <c r="GLP175" s="209"/>
      <c r="GLQ175" s="209"/>
      <c r="GLR175" s="209"/>
      <c r="GLS175" s="209"/>
      <c r="GLT175" s="209"/>
      <c r="GLU175" s="209"/>
      <c r="GLV175" s="209"/>
      <c r="GLW175" s="209"/>
      <c r="GLX175" s="209"/>
      <c r="GLY175" s="209"/>
      <c r="GLZ175" s="209"/>
      <c r="GMA175" s="209"/>
      <c r="GMB175" s="209"/>
      <c r="GMC175" s="209"/>
      <c r="GMD175" s="209"/>
      <c r="GME175" s="209"/>
      <c r="GMF175" s="209"/>
      <c r="GMG175" s="209"/>
      <c r="GMH175" s="209"/>
      <c r="GMI175" s="209"/>
      <c r="GMJ175" s="209"/>
      <c r="GMK175" s="209"/>
      <c r="GML175" s="209"/>
      <c r="GMM175" s="209"/>
      <c r="GMN175" s="209"/>
      <c r="GMO175" s="209"/>
      <c r="GMP175" s="209"/>
      <c r="GMQ175" s="209"/>
      <c r="GMR175" s="209"/>
      <c r="GMS175" s="209"/>
      <c r="GMT175" s="209"/>
      <c r="GMU175" s="209"/>
      <c r="GMV175" s="209"/>
      <c r="GMW175" s="209"/>
      <c r="GMX175" s="209"/>
      <c r="GMY175" s="209"/>
      <c r="GMZ175" s="209"/>
      <c r="GNA175" s="209"/>
      <c r="GNB175" s="209"/>
      <c r="GNC175" s="209"/>
      <c r="GND175" s="209"/>
      <c r="GNE175" s="209"/>
      <c r="GNF175" s="209"/>
      <c r="GNG175" s="209"/>
      <c r="GNH175" s="209"/>
      <c r="GNI175" s="209"/>
      <c r="GNJ175" s="209"/>
      <c r="GNK175" s="209"/>
      <c r="GNL175" s="209"/>
      <c r="GNM175" s="209"/>
      <c r="GNN175" s="209"/>
      <c r="GNO175" s="209"/>
      <c r="GNP175" s="209"/>
      <c r="GNQ175" s="209"/>
      <c r="GNR175" s="209"/>
      <c r="GNS175" s="209"/>
      <c r="GNT175" s="209"/>
      <c r="GNU175" s="209"/>
      <c r="GNV175" s="209"/>
      <c r="GNW175" s="209"/>
      <c r="GNX175" s="209"/>
      <c r="GNY175" s="209"/>
      <c r="GNZ175" s="209"/>
      <c r="GOA175" s="209"/>
      <c r="GOB175" s="209"/>
      <c r="GOC175" s="209"/>
      <c r="GOD175" s="209"/>
      <c r="GOE175" s="209"/>
      <c r="GOF175" s="209"/>
      <c r="GOG175" s="209"/>
      <c r="GOH175" s="209"/>
      <c r="GOI175" s="209"/>
      <c r="GOJ175" s="209"/>
      <c r="GOK175" s="209"/>
      <c r="GOL175" s="209"/>
      <c r="GOM175" s="209"/>
      <c r="GON175" s="209"/>
      <c r="GOO175" s="209"/>
      <c r="GOP175" s="209"/>
      <c r="GOQ175" s="209"/>
      <c r="GOR175" s="209"/>
      <c r="GOS175" s="209"/>
      <c r="GOT175" s="209"/>
      <c r="GOU175" s="209"/>
      <c r="GOV175" s="209"/>
      <c r="GOW175" s="209"/>
      <c r="GOX175" s="209"/>
      <c r="GOY175" s="209"/>
      <c r="GOZ175" s="209"/>
      <c r="GPA175" s="209"/>
      <c r="GPB175" s="209"/>
      <c r="GPC175" s="209"/>
      <c r="GPD175" s="209"/>
      <c r="GPE175" s="209"/>
      <c r="GPF175" s="209"/>
      <c r="GPG175" s="209"/>
      <c r="GPH175" s="209"/>
      <c r="GPI175" s="209"/>
      <c r="GPJ175" s="209"/>
      <c r="GPK175" s="209"/>
      <c r="GPL175" s="209"/>
      <c r="GPM175" s="209"/>
      <c r="GPN175" s="209"/>
      <c r="GPO175" s="209"/>
      <c r="GPP175" s="209"/>
      <c r="GPQ175" s="209"/>
      <c r="GPR175" s="209"/>
      <c r="GPS175" s="209"/>
      <c r="GPT175" s="209"/>
      <c r="GPU175" s="209"/>
      <c r="GPV175" s="209"/>
      <c r="GPW175" s="209"/>
      <c r="GPX175" s="209"/>
      <c r="GPY175" s="209"/>
      <c r="GPZ175" s="209"/>
      <c r="GQA175" s="209"/>
      <c r="GQB175" s="209"/>
      <c r="GQC175" s="209"/>
      <c r="GQD175" s="209"/>
      <c r="GQE175" s="209"/>
      <c r="GQF175" s="209"/>
      <c r="GQG175" s="209"/>
      <c r="GQH175" s="209"/>
      <c r="GQI175" s="209"/>
      <c r="GQJ175" s="209"/>
      <c r="GQK175" s="209"/>
      <c r="GQL175" s="209"/>
      <c r="GQM175" s="209"/>
      <c r="GQN175" s="209"/>
      <c r="GQO175" s="209"/>
      <c r="GQP175" s="209"/>
      <c r="GQQ175" s="209"/>
      <c r="GQR175" s="209"/>
      <c r="GQS175" s="209"/>
      <c r="GQT175" s="209"/>
      <c r="GQU175" s="209"/>
      <c r="GQV175" s="209"/>
      <c r="GQW175" s="209"/>
      <c r="GQX175" s="209"/>
      <c r="GQY175" s="209"/>
      <c r="GQZ175" s="209"/>
      <c r="GRA175" s="209"/>
      <c r="GRB175" s="209"/>
      <c r="GRC175" s="209"/>
      <c r="GRD175" s="209"/>
      <c r="GRE175" s="209"/>
      <c r="GRF175" s="209"/>
      <c r="GRG175" s="209"/>
      <c r="GRH175" s="209"/>
      <c r="GRI175" s="209"/>
      <c r="GRJ175" s="209"/>
      <c r="GRK175" s="209"/>
      <c r="GRL175" s="209"/>
      <c r="GRM175" s="209"/>
      <c r="GRN175" s="209"/>
      <c r="GRO175" s="209"/>
      <c r="GRP175" s="209"/>
      <c r="GRQ175" s="209"/>
      <c r="GRR175" s="209"/>
      <c r="GRS175" s="209"/>
      <c r="GRT175" s="209"/>
      <c r="GRU175" s="209"/>
      <c r="GRV175" s="209"/>
      <c r="GRW175" s="209"/>
      <c r="GRX175" s="209"/>
      <c r="GRY175" s="209"/>
      <c r="GRZ175" s="209"/>
      <c r="GSA175" s="209"/>
      <c r="GSB175" s="209"/>
      <c r="GSC175" s="209"/>
      <c r="GSD175" s="209"/>
      <c r="GSE175" s="209"/>
      <c r="GSF175" s="209"/>
      <c r="GSG175" s="209"/>
      <c r="GSH175" s="209"/>
      <c r="GSI175" s="209"/>
      <c r="GSJ175" s="209"/>
      <c r="GSK175" s="209"/>
      <c r="GSL175" s="209"/>
      <c r="GSM175" s="209"/>
      <c r="GSN175" s="209"/>
      <c r="GSO175" s="209"/>
      <c r="GSP175" s="209"/>
      <c r="GSQ175" s="209"/>
      <c r="GSR175" s="209"/>
      <c r="GSS175" s="209"/>
      <c r="GST175" s="209"/>
      <c r="GSU175" s="209"/>
      <c r="GSV175" s="209"/>
      <c r="GSW175" s="209"/>
      <c r="GSX175" s="209"/>
      <c r="GSY175" s="209"/>
      <c r="GSZ175" s="209"/>
      <c r="GTA175" s="209"/>
      <c r="GTB175" s="209"/>
      <c r="GTC175" s="209"/>
      <c r="GTD175" s="209"/>
      <c r="GTE175" s="209"/>
      <c r="GTF175" s="209"/>
      <c r="GTG175" s="209"/>
      <c r="GTH175" s="209"/>
      <c r="GTI175" s="209"/>
      <c r="GTJ175" s="209"/>
      <c r="GTK175" s="209"/>
      <c r="GTL175" s="209"/>
      <c r="GTM175" s="209"/>
      <c r="GTN175" s="209"/>
      <c r="GTO175" s="209"/>
      <c r="GTP175" s="209"/>
      <c r="GTQ175" s="209"/>
      <c r="GTR175" s="209"/>
      <c r="GTS175" s="209"/>
      <c r="GTT175" s="209"/>
      <c r="GTU175" s="209"/>
      <c r="GTV175" s="209"/>
      <c r="GTW175" s="209"/>
      <c r="GTX175" s="209"/>
      <c r="GTY175" s="209"/>
      <c r="GTZ175" s="209"/>
      <c r="GUA175" s="209"/>
      <c r="GUB175" s="209"/>
      <c r="GUC175" s="209"/>
      <c r="GUD175" s="209"/>
      <c r="GUE175" s="209"/>
      <c r="GUF175" s="209"/>
      <c r="GUG175" s="209"/>
      <c r="GUH175" s="209"/>
      <c r="GUI175" s="209"/>
      <c r="GUJ175" s="209"/>
      <c r="GUK175" s="209"/>
      <c r="GUL175" s="209"/>
      <c r="GUM175" s="209"/>
      <c r="GUN175" s="209"/>
      <c r="GUO175" s="209"/>
      <c r="GUP175" s="209"/>
      <c r="GUQ175" s="209"/>
      <c r="GUR175" s="209"/>
      <c r="GUS175" s="209"/>
      <c r="GUT175" s="209"/>
      <c r="GUU175" s="209"/>
      <c r="GUV175" s="209"/>
      <c r="GUW175" s="209"/>
      <c r="GUX175" s="209"/>
      <c r="GUY175" s="209"/>
      <c r="GUZ175" s="209"/>
      <c r="GVA175" s="209"/>
      <c r="GVB175" s="209"/>
      <c r="GVC175" s="209"/>
      <c r="GVD175" s="209"/>
      <c r="GVE175" s="209"/>
    </row>
    <row r="176" spans="1:5309 16366:16366" s="68" customFormat="1">
      <c r="A176" s="18" t="s">
        <v>929</v>
      </c>
      <c r="B176" s="20"/>
      <c r="C176" s="20"/>
      <c r="D176" s="20"/>
      <c r="E176" s="20"/>
      <c r="F176" s="40"/>
      <c r="G176" s="20"/>
      <c r="H176" s="20"/>
      <c r="I176" s="20"/>
      <c r="J176" s="20"/>
      <c r="K176" s="20"/>
      <c r="L176" s="20"/>
      <c r="M176" s="47"/>
      <c r="N176" s="48"/>
      <c r="O176" s="20"/>
      <c r="P176" s="48"/>
      <c r="Q176" s="20"/>
      <c r="R176" s="40"/>
      <c r="S176" s="209"/>
      <c r="T176" s="209"/>
      <c r="U176" s="209"/>
      <c r="V176" s="209"/>
      <c r="W176" s="209"/>
      <c r="X176" s="209"/>
      <c r="Y176" s="209"/>
      <c r="Z176" s="209"/>
      <c r="AA176" s="209"/>
      <c r="AB176" s="209"/>
      <c r="AC176" s="209"/>
      <c r="AD176" s="209"/>
      <c r="AE176" s="209"/>
      <c r="AF176" s="209"/>
      <c r="AG176" s="209"/>
      <c r="AH176" s="209"/>
      <c r="AI176" s="209"/>
      <c r="AJ176" s="209"/>
      <c r="AK176" s="209"/>
      <c r="AL176" s="209"/>
      <c r="AM176" s="209"/>
      <c r="AN176" s="209"/>
      <c r="AO176" s="209"/>
      <c r="AP176" s="209"/>
      <c r="AQ176" s="209"/>
      <c r="AR176" s="209"/>
      <c r="AS176" s="209"/>
      <c r="AT176" s="209"/>
      <c r="AU176" s="209"/>
      <c r="AV176" s="209"/>
      <c r="AW176" s="209"/>
      <c r="AX176" s="209"/>
      <c r="AY176" s="209"/>
      <c r="AZ176" s="209"/>
      <c r="BA176" s="209"/>
      <c r="BB176" s="209"/>
      <c r="BC176" s="209"/>
      <c r="BD176" s="209"/>
      <c r="BE176" s="209"/>
      <c r="BF176" s="209"/>
      <c r="BG176" s="209"/>
      <c r="BH176" s="209"/>
      <c r="BI176" s="209"/>
      <c r="BJ176" s="209"/>
      <c r="BK176" s="209"/>
      <c r="BL176" s="209"/>
      <c r="BM176" s="209"/>
      <c r="BN176" s="209"/>
      <c r="BO176" s="209"/>
      <c r="BP176" s="209"/>
      <c r="BQ176" s="209"/>
      <c r="BR176" s="209"/>
      <c r="BS176" s="209"/>
      <c r="BT176" s="209"/>
      <c r="BU176" s="209"/>
      <c r="BV176" s="209"/>
      <c r="BW176" s="209"/>
      <c r="BX176" s="209"/>
      <c r="BY176" s="209"/>
      <c r="BZ176" s="209"/>
      <c r="CA176" s="209"/>
      <c r="CB176" s="209"/>
      <c r="CC176" s="209"/>
      <c r="CD176" s="209"/>
      <c r="CE176" s="209"/>
      <c r="CF176" s="209"/>
      <c r="CG176" s="209"/>
      <c r="CH176" s="209"/>
      <c r="CI176" s="209"/>
      <c r="CJ176" s="209"/>
      <c r="CK176" s="209"/>
      <c r="CL176" s="209"/>
      <c r="CM176" s="209"/>
      <c r="CN176" s="209"/>
      <c r="CO176" s="209"/>
      <c r="CP176" s="209"/>
      <c r="CQ176" s="209"/>
      <c r="CR176" s="209"/>
      <c r="CS176" s="209"/>
      <c r="CT176" s="209"/>
      <c r="CU176" s="209"/>
      <c r="CV176" s="209"/>
      <c r="CW176" s="209"/>
      <c r="CX176" s="209"/>
      <c r="CY176" s="209"/>
      <c r="CZ176" s="209"/>
      <c r="DA176" s="209"/>
      <c r="DB176" s="209"/>
      <c r="DC176" s="209"/>
      <c r="DD176" s="209"/>
      <c r="DE176" s="209"/>
      <c r="DF176" s="209"/>
      <c r="DG176" s="209"/>
      <c r="DH176" s="209"/>
      <c r="DI176" s="209"/>
      <c r="DJ176" s="209"/>
      <c r="DK176" s="209"/>
      <c r="DL176" s="209"/>
      <c r="DM176" s="209"/>
      <c r="DN176" s="209"/>
      <c r="DO176" s="209"/>
      <c r="DP176" s="209"/>
      <c r="DQ176" s="209"/>
      <c r="DR176" s="209"/>
      <c r="DS176" s="209"/>
      <c r="DT176" s="209"/>
      <c r="DU176" s="209"/>
      <c r="DV176" s="209"/>
      <c r="DW176" s="209"/>
      <c r="DX176" s="209"/>
      <c r="DY176" s="209"/>
      <c r="DZ176" s="209"/>
      <c r="EA176" s="209"/>
      <c r="EB176" s="209"/>
      <c r="EC176" s="209"/>
      <c r="ED176" s="209"/>
      <c r="EE176" s="209"/>
      <c r="EF176" s="209"/>
      <c r="EG176" s="209"/>
      <c r="EH176" s="209"/>
      <c r="EI176" s="209"/>
      <c r="EJ176" s="209"/>
      <c r="EK176" s="209"/>
      <c r="EL176" s="209"/>
      <c r="EM176" s="209"/>
      <c r="EN176" s="209"/>
      <c r="EO176" s="209"/>
      <c r="EP176" s="209"/>
      <c r="EQ176" s="209"/>
      <c r="ER176" s="209"/>
      <c r="ES176" s="209"/>
      <c r="ET176" s="209"/>
      <c r="EU176" s="209"/>
      <c r="EV176" s="209"/>
      <c r="EW176" s="209"/>
      <c r="EX176" s="209"/>
      <c r="EY176" s="209"/>
      <c r="EZ176" s="209"/>
      <c r="FA176" s="209"/>
      <c r="FB176" s="209"/>
      <c r="FC176" s="209"/>
      <c r="FD176" s="209"/>
      <c r="FE176" s="209"/>
      <c r="FF176" s="209"/>
      <c r="FG176" s="209"/>
      <c r="FH176" s="209"/>
      <c r="FI176" s="209"/>
      <c r="FJ176" s="209"/>
      <c r="FK176" s="209"/>
      <c r="FL176" s="209"/>
      <c r="FM176" s="209"/>
      <c r="FN176" s="209"/>
      <c r="FO176" s="209"/>
      <c r="FP176" s="209"/>
      <c r="FQ176" s="209"/>
      <c r="FR176" s="209"/>
      <c r="FS176" s="209"/>
      <c r="FT176" s="209"/>
      <c r="FU176" s="209"/>
      <c r="FV176" s="209"/>
      <c r="FW176" s="209"/>
      <c r="FX176" s="209"/>
      <c r="FY176" s="209"/>
      <c r="FZ176" s="209"/>
      <c r="GA176" s="209"/>
      <c r="GB176" s="209"/>
      <c r="GC176" s="209"/>
      <c r="GD176" s="209"/>
      <c r="GE176" s="209"/>
      <c r="GF176" s="209"/>
      <c r="GG176" s="209"/>
      <c r="GH176" s="209"/>
      <c r="GI176" s="209"/>
      <c r="GJ176" s="209"/>
      <c r="GK176" s="209"/>
      <c r="GL176" s="209"/>
      <c r="GM176" s="209"/>
      <c r="GN176" s="209"/>
      <c r="GO176" s="209"/>
      <c r="GP176" s="209"/>
      <c r="GQ176" s="209"/>
      <c r="GR176" s="209"/>
      <c r="GS176" s="209"/>
      <c r="GT176" s="209"/>
      <c r="GU176" s="209"/>
      <c r="GV176" s="209"/>
      <c r="GW176" s="209"/>
      <c r="GX176" s="209"/>
      <c r="GY176" s="209"/>
      <c r="GZ176" s="209"/>
      <c r="HA176" s="209"/>
      <c r="HB176" s="209"/>
      <c r="HC176" s="209"/>
      <c r="HD176" s="209"/>
      <c r="HE176" s="209"/>
      <c r="HF176" s="209"/>
      <c r="HG176" s="209"/>
      <c r="HH176" s="209"/>
      <c r="HI176" s="209"/>
      <c r="HJ176" s="209"/>
      <c r="HK176" s="209"/>
      <c r="HL176" s="209"/>
      <c r="HM176" s="209"/>
      <c r="HN176" s="209"/>
      <c r="HO176" s="209"/>
      <c r="HP176" s="209"/>
      <c r="HQ176" s="209"/>
      <c r="HR176" s="209"/>
      <c r="HS176" s="209"/>
      <c r="HT176" s="209"/>
      <c r="HU176" s="209"/>
      <c r="HV176" s="209"/>
      <c r="HW176" s="209"/>
      <c r="HX176" s="209"/>
      <c r="HY176" s="209"/>
      <c r="HZ176" s="209"/>
      <c r="IA176" s="209"/>
      <c r="IB176" s="209"/>
      <c r="IC176" s="209"/>
      <c r="ID176" s="209"/>
      <c r="IE176" s="209"/>
      <c r="IF176" s="209"/>
      <c r="IG176" s="209"/>
      <c r="IH176" s="209"/>
      <c r="II176" s="209"/>
      <c r="IJ176" s="209"/>
      <c r="IK176" s="209"/>
      <c r="IL176" s="209"/>
      <c r="IM176" s="209"/>
      <c r="IN176" s="209"/>
      <c r="IO176" s="209"/>
      <c r="IP176" s="209"/>
      <c r="IQ176" s="209"/>
      <c r="IR176" s="209"/>
      <c r="IS176" s="209"/>
      <c r="IT176" s="209"/>
      <c r="IU176" s="209"/>
      <c r="IV176" s="209"/>
      <c r="IW176" s="209"/>
      <c r="IX176" s="209"/>
      <c r="IY176" s="209"/>
      <c r="IZ176" s="209"/>
      <c r="JA176" s="209"/>
      <c r="JB176" s="209"/>
      <c r="JC176" s="209"/>
      <c r="JD176" s="209"/>
      <c r="JE176" s="209"/>
      <c r="JF176" s="209"/>
      <c r="JG176" s="209"/>
      <c r="JH176" s="209"/>
      <c r="JI176" s="209"/>
      <c r="JJ176" s="209"/>
      <c r="JK176" s="209"/>
      <c r="JL176" s="209"/>
      <c r="JM176" s="209"/>
      <c r="JN176" s="209"/>
      <c r="JO176" s="209"/>
      <c r="JP176" s="209"/>
      <c r="JQ176" s="209"/>
      <c r="JR176" s="209"/>
      <c r="JS176" s="209"/>
      <c r="JT176" s="209"/>
      <c r="JU176" s="209"/>
      <c r="JV176" s="209"/>
      <c r="JW176" s="209"/>
      <c r="JX176" s="209"/>
      <c r="JY176" s="209"/>
      <c r="JZ176" s="209"/>
      <c r="KA176" s="209"/>
      <c r="KB176" s="209"/>
      <c r="KC176" s="209"/>
      <c r="KD176" s="209"/>
      <c r="KE176" s="209"/>
      <c r="KF176" s="209"/>
      <c r="KG176" s="209"/>
      <c r="KH176" s="209"/>
      <c r="KI176" s="209"/>
      <c r="KJ176" s="209"/>
      <c r="KK176" s="209"/>
      <c r="KL176" s="209"/>
      <c r="KM176" s="209"/>
      <c r="KN176" s="209"/>
      <c r="KO176" s="209"/>
      <c r="KP176" s="209"/>
      <c r="KQ176" s="209"/>
      <c r="KR176" s="209"/>
      <c r="KS176" s="209"/>
      <c r="KT176" s="209"/>
      <c r="KU176" s="209"/>
      <c r="KV176" s="209"/>
      <c r="KW176" s="209"/>
      <c r="KX176" s="209"/>
      <c r="KY176" s="209"/>
      <c r="KZ176" s="209"/>
      <c r="LA176" s="209"/>
      <c r="LB176" s="209"/>
      <c r="LC176" s="209"/>
      <c r="LD176" s="209"/>
      <c r="LE176" s="209"/>
      <c r="LF176" s="209"/>
      <c r="LG176" s="209"/>
      <c r="LH176" s="209"/>
      <c r="LI176" s="209"/>
      <c r="LJ176" s="209"/>
      <c r="LK176" s="209"/>
      <c r="LL176" s="209"/>
      <c r="LM176" s="209"/>
      <c r="LN176" s="209"/>
      <c r="LO176" s="209"/>
      <c r="LP176" s="209"/>
      <c r="LQ176" s="209"/>
      <c r="LR176" s="209"/>
      <c r="LS176" s="209"/>
      <c r="LT176" s="209"/>
      <c r="LU176" s="209"/>
      <c r="LV176" s="209"/>
      <c r="LW176" s="209"/>
      <c r="LX176" s="209"/>
      <c r="LY176" s="209"/>
      <c r="LZ176" s="209"/>
      <c r="MA176" s="209"/>
      <c r="MB176" s="209"/>
      <c r="MC176" s="209"/>
      <c r="MD176" s="209"/>
      <c r="ME176" s="209"/>
      <c r="MF176" s="209"/>
      <c r="MG176" s="209"/>
      <c r="MH176" s="209"/>
      <c r="MI176" s="209"/>
      <c r="MJ176" s="209"/>
      <c r="MK176" s="209"/>
      <c r="ML176" s="209"/>
      <c r="MM176" s="209"/>
      <c r="MN176" s="209"/>
      <c r="MO176" s="209"/>
      <c r="MP176" s="209"/>
      <c r="MQ176" s="209"/>
      <c r="MR176" s="209"/>
      <c r="MS176" s="209"/>
      <c r="MT176" s="209"/>
      <c r="MU176" s="209"/>
      <c r="MV176" s="209"/>
      <c r="MW176" s="209"/>
      <c r="MX176" s="209"/>
      <c r="MY176" s="209"/>
      <c r="MZ176" s="209"/>
      <c r="NA176" s="209"/>
      <c r="NB176" s="209"/>
      <c r="NC176" s="209"/>
      <c r="ND176" s="209"/>
      <c r="NE176" s="209"/>
      <c r="NF176" s="209"/>
      <c r="NG176" s="209"/>
      <c r="NH176" s="209"/>
      <c r="NI176" s="209"/>
      <c r="NJ176" s="209"/>
      <c r="NK176" s="209"/>
      <c r="NL176" s="209"/>
      <c r="NM176" s="209"/>
      <c r="NN176" s="209"/>
      <c r="NO176" s="209"/>
      <c r="NP176" s="209"/>
      <c r="NQ176" s="209"/>
      <c r="NR176" s="209"/>
      <c r="NS176" s="209"/>
      <c r="NT176" s="209"/>
      <c r="NU176" s="209"/>
      <c r="NV176" s="209"/>
      <c r="NW176" s="209"/>
      <c r="NX176" s="209"/>
      <c r="NY176" s="209"/>
      <c r="NZ176" s="209"/>
      <c r="OA176" s="209"/>
      <c r="OB176" s="209"/>
      <c r="OC176" s="209"/>
      <c r="OD176" s="209"/>
      <c r="OE176" s="209"/>
      <c r="OF176" s="209"/>
      <c r="OG176" s="209"/>
      <c r="OH176" s="209"/>
      <c r="OI176" s="209"/>
      <c r="OJ176" s="209"/>
      <c r="OK176" s="209"/>
      <c r="OL176" s="209"/>
      <c r="OM176" s="209"/>
      <c r="ON176" s="209"/>
      <c r="OO176" s="209"/>
      <c r="OP176" s="209"/>
      <c r="OQ176" s="209"/>
      <c r="OR176" s="209"/>
      <c r="OS176" s="209"/>
      <c r="OT176" s="209"/>
      <c r="OU176" s="209"/>
      <c r="OV176" s="209"/>
      <c r="OW176" s="209"/>
      <c r="OX176" s="209"/>
      <c r="OY176" s="209"/>
      <c r="OZ176" s="209"/>
      <c r="PA176" s="209"/>
      <c r="PB176" s="209"/>
      <c r="PC176" s="209"/>
      <c r="PD176" s="209"/>
      <c r="PE176" s="209"/>
      <c r="PF176" s="209"/>
      <c r="PG176" s="209"/>
      <c r="PH176" s="209"/>
      <c r="PI176" s="209"/>
      <c r="PJ176" s="209"/>
      <c r="PK176" s="209"/>
      <c r="PL176" s="209"/>
      <c r="PM176" s="209"/>
      <c r="PN176" s="209"/>
      <c r="PO176" s="209"/>
      <c r="PP176" s="209"/>
      <c r="PQ176" s="209"/>
      <c r="PR176" s="209"/>
      <c r="PS176" s="209"/>
      <c r="PT176" s="209"/>
      <c r="PU176" s="209"/>
      <c r="PV176" s="209"/>
      <c r="PW176" s="209"/>
      <c r="PX176" s="209"/>
      <c r="PY176" s="209"/>
      <c r="PZ176" s="209"/>
      <c r="QA176" s="209"/>
      <c r="QB176" s="209"/>
      <c r="QC176" s="209"/>
      <c r="QD176" s="209"/>
      <c r="QE176" s="209"/>
      <c r="QF176" s="209"/>
      <c r="QG176" s="209"/>
      <c r="QH176" s="209"/>
      <c r="QI176" s="209"/>
      <c r="QJ176" s="209"/>
      <c r="QK176" s="209"/>
      <c r="QL176" s="209"/>
      <c r="QM176" s="209"/>
      <c r="QN176" s="209"/>
      <c r="QO176" s="209"/>
      <c r="QP176" s="209"/>
      <c r="QQ176" s="209"/>
      <c r="QR176" s="209"/>
      <c r="QS176" s="209"/>
      <c r="QT176" s="209"/>
      <c r="QU176" s="209"/>
      <c r="QV176" s="209"/>
      <c r="QW176" s="209"/>
      <c r="QX176" s="209"/>
      <c r="QY176" s="209"/>
      <c r="QZ176" s="209"/>
      <c r="RA176" s="209"/>
      <c r="RB176" s="209"/>
      <c r="RC176" s="209"/>
      <c r="RD176" s="209"/>
      <c r="RE176" s="209"/>
      <c r="RF176" s="209"/>
      <c r="RG176" s="209"/>
      <c r="RH176" s="209"/>
      <c r="RI176" s="209"/>
      <c r="RJ176" s="209"/>
      <c r="RK176" s="209"/>
      <c r="RL176" s="209"/>
      <c r="RM176" s="209"/>
      <c r="RN176" s="209"/>
      <c r="RO176" s="209"/>
      <c r="RP176" s="209"/>
      <c r="RQ176" s="209"/>
      <c r="RR176" s="209"/>
      <c r="RS176" s="209"/>
      <c r="RT176" s="209"/>
      <c r="RU176" s="209"/>
      <c r="RV176" s="209"/>
      <c r="RW176" s="209"/>
      <c r="RX176" s="209"/>
      <c r="RY176" s="209"/>
      <c r="RZ176" s="209"/>
      <c r="SA176" s="209"/>
      <c r="SB176" s="209"/>
      <c r="SC176" s="209"/>
      <c r="SD176" s="209"/>
      <c r="SE176" s="209"/>
      <c r="SF176" s="209"/>
      <c r="SG176" s="209"/>
      <c r="SH176" s="209"/>
      <c r="SI176" s="209"/>
      <c r="SJ176" s="209"/>
      <c r="SK176" s="209"/>
      <c r="SL176" s="209"/>
      <c r="SM176" s="209"/>
      <c r="SN176" s="209"/>
      <c r="SO176" s="209"/>
      <c r="SP176" s="209"/>
      <c r="SQ176" s="209"/>
      <c r="SR176" s="209"/>
      <c r="SS176" s="209"/>
      <c r="ST176" s="209"/>
      <c r="SU176" s="209"/>
      <c r="SV176" s="209"/>
      <c r="SW176" s="209"/>
      <c r="SX176" s="209"/>
      <c r="SY176" s="209"/>
      <c r="SZ176" s="209"/>
      <c r="TA176" s="209"/>
      <c r="TB176" s="209"/>
      <c r="TC176" s="209"/>
      <c r="TD176" s="209"/>
      <c r="TE176" s="209"/>
      <c r="TF176" s="209"/>
      <c r="TG176" s="209"/>
      <c r="TH176" s="209"/>
      <c r="TI176" s="209"/>
      <c r="TJ176" s="209"/>
      <c r="TK176" s="209"/>
      <c r="TL176" s="209"/>
      <c r="TM176" s="209"/>
      <c r="TN176" s="209"/>
      <c r="TO176" s="209"/>
      <c r="TP176" s="209"/>
      <c r="TQ176" s="209"/>
      <c r="TR176" s="209"/>
      <c r="TS176" s="209"/>
      <c r="TT176" s="209"/>
      <c r="TU176" s="209"/>
      <c r="TV176" s="209"/>
      <c r="TW176" s="209"/>
      <c r="TX176" s="209"/>
      <c r="TY176" s="209"/>
      <c r="TZ176" s="209"/>
      <c r="UA176" s="209"/>
      <c r="UB176" s="209"/>
      <c r="UC176" s="209"/>
      <c r="UD176" s="209"/>
      <c r="UE176" s="209"/>
      <c r="UF176" s="209"/>
      <c r="UG176" s="209"/>
      <c r="UH176" s="209"/>
      <c r="UI176" s="209"/>
      <c r="UJ176" s="209"/>
      <c r="UK176" s="209"/>
      <c r="UL176" s="209"/>
      <c r="UM176" s="209"/>
      <c r="UN176" s="209"/>
      <c r="UO176" s="209"/>
      <c r="UP176" s="209"/>
      <c r="UQ176" s="209"/>
      <c r="UR176" s="209"/>
      <c r="US176" s="209"/>
      <c r="UT176" s="209"/>
      <c r="UU176" s="209"/>
      <c r="UV176" s="209"/>
      <c r="UW176" s="209"/>
      <c r="UX176" s="209"/>
      <c r="UY176" s="209"/>
      <c r="UZ176" s="209"/>
      <c r="VA176" s="209"/>
      <c r="VB176" s="209"/>
      <c r="VC176" s="209"/>
      <c r="VD176" s="209"/>
      <c r="VE176" s="209"/>
      <c r="VF176" s="209"/>
      <c r="VG176" s="209"/>
      <c r="VH176" s="209"/>
      <c r="VI176" s="209"/>
      <c r="VJ176" s="209"/>
      <c r="VK176" s="209"/>
      <c r="VL176" s="209"/>
      <c r="VM176" s="209"/>
      <c r="VN176" s="209"/>
      <c r="VO176" s="209"/>
      <c r="VP176" s="209"/>
      <c r="VQ176" s="209"/>
      <c r="VR176" s="209"/>
      <c r="VS176" s="209"/>
      <c r="VT176" s="209"/>
      <c r="VU176" s="209"/>
      <c r="VV176" s="209"/>
      <c r="VW176" s="209"/>
      <c r="VX176" s="209"/>
      <c r="VY176" s="209"/>
      <c r="VZ176" s="209"/>
      <c r="WA176" s="209"/>
      <c r="WB176" s="209"/>
      <c r="WC176" s="209"/>
      <c r="WD176" s="209"/>
      <c r="WE176" s="209"/>
      <c r="WF176" s="209"/>
      <c r="WG176" s="209"/>
      <c r="WH176" s="209"/>
      <c r="WI176" s="209"/>
      <c r="WJ176" s="209"/>
      <c r="WK176" s="209"/>
      <c r="WL176" s="209"/>
      <c r="WM176" s="209"/>
      <c r="WN176" s="209"/>
      <c r="WO176" s="209"/>
      <c r="WP176" s="209"/>
      <c r="WQ176" s="209"/>
      <c r="WR176" s="209"/>
      <c r="WS176" s="209"/>
      <c r="WT176" s="209"/>
      <c r="WU176" s="209"/>
      <c r="WV176" s="209"/>
      <c r="WW176" s="209"/>
      <c r="WX176" s="209"/>
      <c r="WY176" s="209"/>
      <c r="WZ176" s="209"/>
      <c r="XA176" s="209"/>
      <c r="XB176" s="209"/>
      <c r="XC176" s="209"/>
      <c r="XD176" s="209"/>
      <c r="XE176" s="209"/>
      <c r="XF176" s="209"/>
      <c r="XG176" s="209"/>
      <c r="XH176" s="209"/>
      <c r="XI176" s="209"/>
      <c r="XJ176" s="209"/>
      <c r="XK176" s="209"/>
      <c r="XL176" s="209"/>
      <c r="XM176" s="209"/>
      <c r="XN176" s="209"/>
      <c r="XO176" s="209"/>
      <c r="XP176" s="209"/>
      <c r="XQ176" s="209"/>
      <c r="XR176" s="209"/>
      <c r="XS176" s="209"/>
      <c r="XT176" s="209"/>
      <c r="XU176" s="209"/>
      <c r="XV176" s="209"/>
      <c r="XW176" s="209"/>
      <c r="XX176" s="209"/>
      <c r="XY176" s="209"/>
      <c r="XZ176" s="209"/>
      <c r="YA176" s="209"/>
      <c r="YB176" s="209"/>
      <c r="YC176" s="209"/>
      <c r="YD176" s="209"/>
      <c r="YE176" s="209"/>
      <c r="YF176" s="209"/>
      <c r="YG176" s="209"/>
      <c r="YH176" s="209"/>
      <c r="YI176" s="209"/>
      <c r="YJ176" s="209"/>
      <c r="YK176" s="209"/>
      <c r="YL176" s="209"/>
      <c r="YM176" s="209"/>
      <c r="YN176" s="209"/>
      <c r="YO176" s="209"/>
      <c r="YP176" s="209"/>
      <c r="YQ176" s="209"/>
      <c r="YR176" s="209"/>
      <c r="YS176" s="209"/>
      <c r="YT176" s="209"/>
      <c r="YU176" s="209"/>
      <c r="YV176" s="209"/>
      <c r="YW176" s="209"/>
      <c r="YX176" s="209"/>
      <c r="YY176" s="209"/>
      <c r="YZ176" s="209"/>
      <c r="ZA176" s="209"/>
      <c r="ZB176" s="209"/>
      <c r="ZC176" s="209"/>
      <c r="ZD176" s="209"/>
      <c r="ZE176" s="209"/>
      <c r="ZF176" s="209"/>
      <c r="ZG176" s="209"/>
      <c r="ZH176" s="209"/>
      <c r="ZI176" s="209"/>
      <c r="ZJ176" s="209"/>
      <c r="ZK176" s="209"/>
      <c r="ZL176" s="209"/>
      <c r="ZM176" s="209"/>
      <c r="ZN176" s="209"/>
      <c r="ZO176" s="209"/>
      <c r="ZP176" s="209"/>
      <c r="ZQ176" s="209"/>
      <c r="ZR176" s="209"/>
      <c r="ZS176" s="209"/>
      <c r="ZT176" s="209"/>
      <c r="ZU176" s="209"/>
      <c r="ZV176" s="209"/>
      <c r="ZW176" s="209"/>
      <c r="ZX176" s="209"/>
      <c r="ZY176" s="209"/>
      <c r="ZZ176" s="209"/>
      <c r="AAA176" s="209"/>
      <c r="AAB176" s="209"/>
      <c r="AAC176" s="209"/>
      <c r="AAD176" s="209"/>
      <c r="AAE176" s="209"/>
      <c r="AAF176" s="209"/>
      <c r="AAG176" s="209"/>
      <c r="AAH176" s="209"/>
      <c r="AAI176" s="209"/>
      <c r="AAJ176" s="209"/>
      <c r="AAK176" s="209"/>
      <c r="AAL176" s="209"/>
      <c r="AAM176" s="209"/>
      <c r="AAN176" s="209"/>
      <c r="AAO176" s="209"/>
      <c r="AAP176" s="209"/>
      <c r="AAQ176" s="209"/>
      <c r="AAR176" s="209"/>
      <c r="AAS176" s="209"/>
      <c r="AAT176" s="209"/>
      <c r="AAU176" s="209"/>
      <c r="AAV176" s="209"/>
      <c r="AAW176" s="209"/>
      <c r="AAX176" s="209"/>
      <c r="AAY176" s="209"/>
      <c r="AAZ176" s="209"/>
      <c r="ABA176" s="209"/>
      <c r="ABB176" s="209"/>
      <c r="ABC176" s="209"/>
      <c r="ABD176" s="209"/>
      <c r="ABE176" s="209"/>
      <c r="ABF176" s="209"/>
      <c r="ABG176" s="209"/>
      <c r="ABH176" s="209"/>
      <c r="ABI176" s="209"/>
      <c r="ABJ176" s="209"/>
      <c r="ABK176" s="209"/>
      <c r="ABL176" s="209"/>
      <c r="ABM176" s="209"/>
      <c r="ABN176" s="209"/>
      <c r="ABO176" s="209"/>
      <c r="ABP176" s="209"/>
      <c r="ABQ176" s="209"/>
      <c r="ABR176" s="209"/>
      <c r="ABS176" s="209"/>
      <c r="ABT176" s="209"/>
      <c r="ABU176" s="209"/>
      <c r="ABV176" s="209"/>
      <c r="ABW176" s="209"/>
      <c r="ABX176" s="209"/>
      <c r="ABY176" s="209"/>
      <c r="ABZ176" s="209"/>
      <c r="ACA176" s="209"/>
      <c r="ACB176" s="209"/>
      <c r="ACC176" s="209"/>
      <c r="ACD176" s="209"/>
      <c r="ACE176" s="209"/>
      <c r="ACF176" s="209"/>
      <c r="ACG176" s="209"/>
      <c r="ACH176" s="209"/>
      <c r="ACI176" s="209"/>
      <c r="ACJ176" s="209"/>
      <c r="ACK176" s="209"/>
      <c r="ACL176" s="209"/>
      <c r="ACM176" s="209"/>
      <c r="ACN176" s="209"/>
      <c r="ACO176" s="209"/>
      <c r="ACP176" s="209"/>
      <c r="ACQ176" s="209"/>
      <c r="ACR176" s="209"/>
      <c r="ACS176" s="209"/>
      <c r="ACT176" s="209"/>
      <c r="ACU176" s="209"/>
      <c r="ACV176" s="209"/>
      <c r="ACW176" s="209"/>
      <c r="ACX176" s="209"/>
      <c r="ACY176" s="209"/>
      <c r="ACZ176" s="209"/>
      <c r="ADA176" s="209"/>
      <c r="ADB176" s="209"/>
      <c r="ADC176" s="209"/>
      <c r="ADD176" s="209"/>
      <c r="ADE176" s="209"/>
      <c r="ADF176" s="209"/>
      <c r="ADG176" s="209"/>
      <c r="ADH176" s="209"/>
      <c r="ADI176" s="209"/>
      <c r="ADJ176" s="209"/>
      <c r="ADK176" s="209"/>
      <c r="ADL176" s="209"/>
      <c r="ADM176" s="209"/>
      <c r="ADN176" s="209"/>
      <c r="ADO176" s="209"/>
      <c r="ADP176" s="209"/>
      <c r="ADQ176" s="209"/>
      <c r="ADR176" s="209"/>
      <c r="ADS176" s="209"/>
      <c r="ADT176" s="209"/>
      <c r="ADU176" s="209"/>
      <c r="ADV176" s="209"/>
      <c r="ADW176" s="209"/>
      <c r="ADX176" s="209"/>
      <c r="ADY176" s="209"/>
      <c r="ADZ176" s="209"/>
      <c r="AEA176" s="209"/>
      <c r="AEB176" s="209"/>
      <c r="AEC176" s="209"/>
      <c r="AED176" s="209"/>
      <c r="AEE176" s="209"/>
      <c r="AEF176" s="209"/>
      <c r="AEG176" s="209"/>
      <c r="AEH176" s="209"/>
      <c r="AEI176" s="209"/>
      <c r="AEJ176" s="209"/>
      <c r="AEK176" s="209"/>
      <c r="AEL176" s="209"/>
      <c r="AEM176" s="209"/>
      <c r="AEN176" s="209"/>
      <c r="AEO176" s="209"/>
      <c r="AEP176" s="209"/>
      <c r="AEQ176" s="209"/>
      <c r="AER176" s="209"/>
      <c r="AES176" s="209"/>
      <c r="AET176" s="209"/>
      <c r="AEU176" s="209"/>
      <c r="AEV176" s="209"/>
      <c r="AEW176" s="209"/>
      <c r="AEX176" s="209"/>
      <c r="AEY176" s="209"/>
      <c r="AEZ176" s="209"/>
      <c r="AFA176" s="209"/>
      <c r="AFB176" s="209"/>
      <c r="AFC176" s="209"/>
      <c r="AFD176" s="209"/>
      <c r="AFE176" s="209"/>
      <c r="AFF176" s="209"/>
      <c r="AFG176" s="209"/>
      <c r="AFH176" s="209"/>
      <c r="AFI176" s="209"/>
      <c r="AFJ176" s="209"/>
      <c r="AFK176" s="209"/>
      <c r="AFL176" s="209"/>
      <c r="AFM176" s="209"/>
      <c r="AFN176" s="209"/>
      <c r="AFO176" s="209"/>
      <c r="AFP176" s="209"/>
      <c r="AFQ176" s="209"/>
      <c r="AFR176" s="209"/>
      <c r="AFS176" s="209"/>
      <c r="AFT176" s="209"/>
      <c r="AFU176" s="209"/>
      <c r="AFV176" s="209"/>
      <c r="AFW176" s="209"/>
      <c r="AFX176" s="209"/>
      <c r="AFY176" s="209"/>
      <c r="AFZ176" s="209"/>
      <c r="AGA176" s="209"/>
      <c r="AGB176" s="209"/>
      <c r="AGC176" s="209"/>
      <c r="AGD176" s="209"/>
      <c r="AGE176" s="209"/>
      <c r="AGF176" s="209"/>
      <c r="AGG176" s="209"/>
      <c r="AGH176" s="209"/>
      <c r="AGI176" s="209"/>
      <c r="AGJ176" s="209"/>
      <c r="AGK176" s="209"/>
      <c r="AGL176" s="209"/>
      <c r="AGM176" s="209"/>
      <c r="AGN176" s="209"/>
      <c r="AGO176" s="209"/>
      <c r="AGP176" s="209"/>
      <c r="AGQ176" s="209"/>
      <c r="AGR176" s="209"/>
      <c r="AGS176" s="209"/>
      <c r="AGT176" s="209"/>
      <c r="AGU176" s="209"/>
      <c r="AGV176" s="209"/>
      <c r="AGW176" s="209"/>
      <c r="AGX176" s="209"/>
      <c r="AGY176" s="209"/>
      <c r="AGZ176" s="209"/>
      <c r="AHA176" s="209"/>
      <c r="AHB176" s="209"/>
      <c r="AHC176" s="209"/>
      <c r="AHD176" s="209"/>
      <c r="AHE176" s="209"/>
      <c r="AHF176" s="209"/>
      <c r="AHG176" s="209"/>
      <c r="AHH176" s="209"/>
      <c r="AHI176" s="209"/>
      <c r="AHJ176" s="209"/>
      <c r="AHK176" s="209"/>
      <c r="AHL176" s="209"/>
      <c r="AHM176" s="209"/>
      <c r="AHN176" s="209"/>
      <c r="AHO176" s="209"/>
      <c r="AHP176" s="209"/>
      <c r="AHQ176" s="209"/>
      <c r="AHR176" s="209"/>
      <c r="AHS176" s="209"/>
      <c r="AHT176" s="209"/>
      <c r="AHU176" s="209"/>
      <c r="AHV176" s="209"/>
      <c r="AHW176" s="209"/>
      <c r="AHX176" s="209"/>
      <c r="AHY176" s="209"/>
      <c r="AHZ176" s="209"/>
      <c r="AIA176" s="209"/>
      <c r="AIB176" s="209"/>
      <c r="AIC176" s="209"/>
      <c r="AID176" s="209"/>
      <c r="AIE176" s="209"/>
      <c r="AIF176" s="209"/>
      <c r="AIG176" s="209"/>
      <c r="AIH176" s="209"/>
      <c r="AII176" s="209"/>
      <c r="AIJ176" s="209"/>
      <c r="AIK176" s="209"/>
      <c r="AIL176" s="209"/>
      <c r="AIM176" s="209"/>
      <c r="AIN176" s="209"/>
      <c r="AIO176" s="209"/>
      <c r="AIP176" s="209"/>
      <c r="AIQ176" s="209"/>
      <c r="AIR176" s="209"/>
      <c r="AIS176" s="209"/>
      <c r="AIT176" s="209"/>
      <c r="AIU176" s="209"/>
      <c r="AIV176" s="209"/>
      <c r="AIW176" s="209"/>
      <c r="AIX176" s="209"/>
      <c r="AIY176" s="209"/>
      <c r="AIZ176" s="209"/>
      <c r="AJA176" s="209"/>
      <c r="AJB176" s="209"/>
      <c r="AJC176" s="209"/>
      <c r="AJD176" s="209"/>
      <c r="AJE176" s="209"/>
      <c r="AJF176" s="209"/>
      <c r="AJG176" s="209"/>
      <c r="AJH176" s="209"/>
      <c r="AJI176" s="209"/>
      <c r="AJJ176" s="209"/>
      <c r="AJK176" s="209"/>
      <c r="AJL176" s="209"/>
      <c r="AJM176" s="209"/>
      <c r="AJN176" s="209"/>
      <c r="AJO176" s="209"/>
      <c r="AJP176" s="209"/>
      <c r="AJQ176" s="209"/>
      <c r="AJR176" s="209"/>
      <c r="AJS176" s="209"/>
      <c r="AJT176" s="209"/>
      <c r="AJU176" s="209"/>
      <c r="AJV176" s="209"/>
      <c r="AJW176" s="209"/>
      <c r="AJX176" s="209"/>
      <c r="AJY176" s="209"/>
      <c r="AJZ176" s="209"/>
      <c r="AKA176" s="209"/>
      <c r="AKB176" s="209"/>
      <c r="AKC176" s="209"/>
      <c r="AKD176" s="209"/>
      <c r="AKE176" s="209"/>
      <c r="AKF176" s="209"/>
      <c r="AKG176" s="209"/>
      <c r="AKH176" s="209"/>
      <c r="AKI176" s="209"/>
      <c r="AKJ176" s="209"/>
      <c r="AKK176" s="209"/>
      <c r="AKL176" s="209"/>
      <c r="AKM176" s="209"/>
      <c r="AKN176" s="209"/>
      <c r="AKO176" s="209"/>
      <c r="AKP176" s="209"/>
      <c r="AKQ176" s="209"/>
      <c r="AKR176" s="209"/>
      <c r="AKS176" s="209"/>
      <c r="AKT176" s="209"/>
      <c r="AKU176" s="209"/>
      <c r="AKV176" s="209"/>
      <c r="AKW176" s="209"/>
      <c r="AKX176" s="209"/>
      <c r="AKY176" s="209"/>
      <c r="AKZ176" s="209"/>
      <c r="ALA176" s="209"/>
      <c r="ALB176" s="209"/>
      <c r="ALC176" s="209"/>
      <c r="ALD176" s="209"/>
      <c r="ALE176" s="209"/>
      <c r="ALF176" s="209"/>
      <c r="ALG176" s="209"/>
      <c r="ALH176" s="209"/>
      <c r="ALI176" s="209"/>
      <c r="ALJ176" s="209"/>
      <c r="ALK176" s="209"/>
      <c r="ALL176" s="209"/>
      <c r="ALM176" s="209"/>
      <c r="ALN176" s="209"/>
      <c r="ALO176" s="209"/>
      <c r="ALP176" s="209"/>
      <c r="ALQ176" s="209"/>
      <c r="ALR176" s="209"/>
      <c r="ALS176" s="209"/>
      <c r="ALT176" s="209"/>
      <c r="ALU176" s="209"/>
      <c r="ALV176" s="209"/>
      <c r="ALW176" s="209"/>
      <c r="ALX176" s="209"/>
      <c r="ALY176" s="209"/>
      <c r="ALZ176" s="209"/>
      <c r="AMA176" s="209"/>
      <c r="AMB176" s="209"/>
      <c r="AMC176" s="209"/>
      <c r="AMD176" s="209"/>
      <c r="AME176" s="209"/>
      <c r="AMF176" s="209"/>
      <c r="AMG176" s="209"/>
      <c r="AMH176" s="209"/>
      <c r="AMI176" s="209"/>
      <c r="AMJ176" s="209"/>
      <c r="AMK176" s="209"/>
      <c r="AML176" s="209"/>
      <c r="AMM176" s="209"/>
      <c r="AMN176" s="209"/>
      <c r="AMO176" s="209"/>
      <c r="AMP176" s="209"/>
      <c r="AMQ176" s="209"/>
      <c r="AMR176" s="209"/>
      <c r="AMS176" s="209"/>
      <c r="AMT176" s="209"/>
      <c r="AMU176" s="209"/>
      <c r="AMV176" s="209"/>
      <c r="AMW176" s="209"/>
      <c r="AMX176" s="209"/>
      <c r="AMY176" s="209"/>
      <c r="AMZ176" s="209"/>
      <c r="ANA176" s="209"/>
      <c r="ANB176" s="209"/>
      <c r="ANC176" s="209"/>
      <c r="AND176" s="209"/>
      <c r="ANE176" s="209"/>
      <c r="ANF176" s="209"/>
      <c r="ANG176" s="209"/>
      <c r="ANH176" s="209"/>
      <c r="ANI176" s="209"/>
      <c r="ANJ176" s="209"/>
      <c r="ANK176" s="209"/>
      <c r="ANL176" s="209"/>
      <c r="ANM176" s="209"/>
      <c r="ANN176" s="209"/>
      <c r="ANO176" s="209"/>
      <c r="ANP176" s="209"/>
      <c r="ANQ176" s="209"/>
      <c r="ANR176" s="209"/>
      <c r="ANS176" s="209"/>
      <c r="ANT176" s="209"/>
      <c r="ANU176" s="209"/>
      <c r="ANV176" s="209"/>
      <c r="ANW176" s="209"/>
      <c r="ANX176" s="209"/>
      <c r="ANY176" s="209"/>
      <c r="ANZ176" s="209"/>
      <c r="AOA176" s="209"/>
      <c r="AOB176" s="209"/>
      <c r="AOC176" s="209"/>
      <c r="AOD176" s="209"/>
      <c r="AOE176" s="209"/>
      <c r="AOF176" s="209"/>
      <c r="AOG176" s="209"/>
      <c r="AOH176" s="209"/>
      <c r="AOI176" s="209"/>
      <c r="AOJ176" s="209"/>
      <c r="AOK176" s="209"/>
      <c r="AOL176" s="209"/>
      <c r="AOM176" s="209"/>
      <c r="AON176" s="209"/>
      <c r="AOO176" s="209"/>
      <c r="AOP176" s="209"/>
      <c r="AOQ176" s="209"/>
      <c r="AOR176" s="209"/>
      <c r="AOS176" s="209"/>
      <c r="AOT176" s="209"/>
      <c r="AOU176" s="209"/>
      <c r="AOV176" s="209"/>
      <c r="AOW176" s="209"/>
      <c r="AOX176" s="209"/>
      <c r="AOY176" s="209"/>
      <c r="AOZ176" s="209"/>
      <c r="APA176" s="209"/>
      <c r="APB176" s="209"/>
      <c r="APC176" s="209"/>
      <c r="APD176" s="209"/>
      <c r="APE176" s="209"/>
      <c r="APF176" s="209"/>
      <c r="APG176" s="209"/>
      <c r="APH176" s="209"/>
      <c r="API176" s="209"/>
      <c r="APJ176" s="209"/>
      <c r="APK176" s="209"/>
      <c r="APL176" s="209"/>
      <c r="APM176" s="209"/>
      <c r="APN176" s="209"/>
      <c r="APO176" s="209"/>
      <c r="APP176" s="209"/>
      <c r="APQ176" s="209"/>
      <c r="APR176" s="209"/>
      <c r="APS176" s="209"/>
      <c r="APT176" s="209"/>
      <c r="APU176" s="209"/>
      <c r="APV176" s="209"/>
      <c r="APW176" s="209"/>
      <c r="APX176" s="209"/>
      <c r="APY176" s="209"/>
      <c r="APZ176" s="209"/>
      <c r="AQA176" s="209"/>
      <c r="AQB176" s="209"/>
      <c r="AQC176" s="209"/>
      <c r="AQD176" s="209"/>
      <c r="AQE176" s="209"/>
      <c r="AQF176" s="209"/>
      <c r="AQG176" s="209"/>
      <c r="AQH176" s="209"/>
      <c r="AQI176" s="209"/>
      <c r="AQJ176" s="209"/>
      <c r="AQK176" s="209"/>
      <c r="AQL176" s="209"/>
      <c r="AQM176" s="209"/>
      <c r="AQN176" s="209"/>
      <c r="AQO176" s="209"/>
      <c r="AQP176" s="209"/>
      <c r="AQQ176" s="209"/>
      <c r="AQR176" s="209"/>
      <c r="AQS176" s="209"/>
      <c r="AQT176" s="209"/>
      <c r="AQU176" s="209"/>
      <c r="AQV176" s="209"/>
      <c r="AQW176" s="209"/>
      <c r="AQX176" s="209"/>
      <c r="AQY176" s="209"/>
      <c r="AQZ176" s="209"/>
      <c r="ARA176" s="209"/>
      <c r="ARB176" s="209"/>
      <c r="ARC176" s="209"/>
      <c r="ARD176" s="209"/>
      <c r="ARE176" s="209"/>
      <c r="ARF176" s="209"/>
      <c r="ARG176" s="209"/>
      <c r="ARH176" s="209"/>
      <c r="ARI176" s="209"/>
      <c r="ARJ176" s="209"/>
      <c r="ARK176" s="209"/>
      <c r="ARL176" s="209"/>
      <c r="ARM176" s="209"/>
      <c r="ARN176" s="209"/>
      <c r="ARO176" s="209"/>
      <c r="ARP176" s="209"/>
      <c r="ARQ176" s="209"/>
      <c r="ARR176" s="209"/>
      <c r="ARS176" s="209"/>
      <c r="ART176" s="209"/>
      <c r="ARU176" s="209"/>
      <c r="ARV176" s="209"/>
      <c r="ARW176" s="209"/>
      <c r="ARX176" s="209"/>
      <c r="ARY176" s="209"/>
      <c r="ARZ176" s="209"/>
      <c r="ASA176" s="209"/>
      <c r="ASB176" s="209"/>
      <c r="ASC176" s="209"/>
      <c r="ASD176" s="209"/>
      <c r="ASE176" s="209"/>
      <c r="ASF176" s="209"/>
      <c r="ASG176" s="209"/>
      <c r="ASH176" s="209"/>
      <c r="ASI176" s="209"/>
      <c r="ASJ176" s="209"/>
      <c r="ASK176" s="209"/>
      <c r="ASL176" s="209"/>
      <c r="ASM176" s="209"/>
      <c r="ASN176" s="209"/>
      <c r="ASO176" s="209"/>
      <c r="ASP176" s="209"/>
      <c r="ASQ176" s="209"/>
      <c r="ASR176" s="209"/>
      <c r="ASS176" s="209"/>
      <c r="AST176" s="209"/>
      <c r="ASU176" s="209"/>
      <c r="ASV176" s="209"/>
      <c r="ASW176" s="209"/>
      <c r="ASX176" s="209"/>
      <c r="ASY176" s="209"/>
      <c r="ASZ176" s="209"/>
      <c r="ATA176" s="209"/>
      <c r="ATB176" s="209"/>
      <c r="ATC176" s="209"/>
      <c r="ATD176" s="209"/>
      <c r="ATE176" s="209"/>
      <c r="ATF176" s="209"/>
      <c r="ATG176" s="209"/>
      <c r="ATH176" s="209"/>
      <c r="ATI176" s="209"/>
      <c r="ATJ176" s="209"/>
      <c r="ATK176" s="209"/>
      <c r="ATL176" s="209"/>
      <c r="ATM176" s="209"/>
      <c r="ATN176" s="209"/>
      <c r="ATO176" s="209"/>
      <c r="ATP176" s="209"/>
      <c r="ATQ176" s="209"/>
      <c r="ATR176" s="209"/>
      <c r="ATS176" s="209"/>
      <c r="ATT176" s="209"/>
      <c r="ATU176" s="209"/>
      <c r="ATV176" s="209"/>
      <c r="ATW176" s="209"/>
      <c r="ATX176" s="209"/>
      <c r="ATY176" s="209"/>
      <c r="ATZ176" s="209"/>
      <c r="AUA176" s="209"/>
      <c r="AUB176" s="209"/>
      <c r="AUC176" s="209"/>
      <c r="AUD176" s="209"/>
      <c r="AUE176" s="209"/>
      <c r="AUF176" s="209"/>
      <c r="AUG176" s="209"/>
      <c r="AUH176" s="209"/>
      <c r="AUI176" s="209"/>
      <c r="AUJ176" s="209"/>
      <c r="AUK176" s="209"/>
      <c r="AUL176" s="209"/>
      <c r="AUM176" s="209"/>
      <c r="AUN176" s="209"/>
      <c r="AUO176" s="209"/>
      <c r="AUP176" s="209"/>
      <c r="AUQ176" s="209"/>
      <c r="AUR176" s="209"/>
      <c r="AUS176" s="209"/>
      <c r="AUT176" s="209"/>
      <c r="AUU176" s="209"/>
      <c r="AUV176" s="209"/>
      <c r="AUW176" s="209"/>
      <c r="AUX176" s="209"/>
      <c r="AUY176" s="209"/>
      <c r="AUZ176" s="209"/>
      <c r="AVA176" s="209"/>
      <c r="AVB176" s="209"/>
      <c r="AVC176" s="209"/>
      <c r="AVD176" s="209"/>
      <c r="AVE176" s="209"/>
      <c r="AVF176" s="209"/>
      <c r="AVG176" s="209"/>
      <c r="AVH176" s="209"/>
      <c r="AVI176" s="209"/>
      <c r="AVJ176" s="209"/>
      <c r="AVK176" s="209"/>
      <c r="AVL176" s="209"/>
      <c r="AVM176" s="209"/>
      <c r="AVN176" s="209"/>
      <c r="AVO176" s="209"/>
      <c r="AVP176" s="209"/>
      <c r="AVQ176" s="209"/>
      <c r="AVR176" s="209"/>
      <c r="AVS176" s="209"/>
      <c r="AVT176" s="209"/>
      <c r="AVU176" s="209"/>
      <c r="AVV176" s="209"/>
      <c r="AVW176" s="209"/>
      <c r="AVX176" s="209"/>
      <c r="AVY176" s="209"/>
      <c r="AVZ176" s="209"/>
      <c r="AWA176" s="209"/>
      <c r="AWB176" s="209"/>
      <c r="AWC176" s="209"/>
      <c r="AWD176" s="209"/>
      <c r="AWE176" s="209"/>
      <c r="AWF176" s="209"/>
      <c r="AWG176" s="209"/>
      <c r="AWH176" s="209"/>
      <c r="AWI176" s="209"/>
      <c r="AWJ176" s="209"/>
      <c r="AWK176" s="209"/>
      <c r="AWL176" s="209"/>
      <c r="AWM176" s="209"/>
      <c r="AWN176" s="209"/>
      <c r="AWO176" s="209"/>
      <c r="AWP176" s="209"/>
      <c r="AWQ176" s="209"/>
      <c r="AWR176" s="209"/>
      <c r="AWS176" s="209"/>
      <c r="AWT176" s="209"/>
      <c r="AWU176" s="209"/>
      <c r="AWV176" s="209"/>
      <c r="AWW176" s="209"/>
      <c r="AWX176" s="209"/>
      <c r="AWY176" s="209"/>
      <c r="AWZ176" s="209"/>
      <c r="AXA176" s="209"/>
      <c r="AXB176" s="209"/>
      <c r="AXC176" s="209"/>
      <c r="AXD176" s="209"/>
      <c r="AXE176" s="209"/>
      <c r="AXF176" s="209"/>
      <c r="AXG176" s="209"/>
      <c r="AXH176" s="209"/>
      <c r="AXI176" s="209"/>
      <c r="AXJ176" s="209"/>
      <c r="AXK176" s="209"/>
      <c r="AXL176" s="209"/>
      <c r="AXM176" s="209"/>
      <c r="AXN176" s="209"/>
      <c r="AXO176" s="209"/>
      <c r="AXP176" s="209"/>
      <c r="AXQ176" s="209"/>
      <c r="AXR176" s="209"/>
      <c r="AXS176" s="209"/>
      <c r="AXT176" s="209"/>
      <c r="AXU176" s="209"/>
      <c r="AXV176" s="209"/>
      <c r="AXW176" s="209"/>
      <c r="AXX176" s="209"/>
      <c r="AXY176" s="209"/>
      <c r="AXZ176" s="209"/>
      <c r="AYA176" s="209"/>
      <c r="AYB176" s="209"/>
      <c r="AYC176" s="209"/>
      <c r="AYD176" s="209"/>
      <c r="AYE176" s="209"/>
      <c r="AYF176" s="209"/>
      <c r="AYG176" s="209"/>
      <c r="AYH176" s="209"/>
      <c r="AYI176" s="209"/>
      <c r="AYJ176" s="209"/>
      <c r="AYK176" s="209"/>
      <c r="AYL176" s="209"/>
      <c r="AYM176" s="209"/>
      <c r="AYN176" s="209"/>
      <c r="AYO176" s="209"/>
      <c r="AYP176" s="209"/>
      <c r="AYQ176" s="209"/>
      <c r="AYR176" s="209"/>
      <c r="AYS176" s="209"/>
      <c r="AYT176" s="209"/>
      <c r="AYU176" s="209"/>
      <c r="AYV176" s="209"/>
      <c r="AYW176" s="209"/>
      <c r="AYX176" s="209"/>
      <c r="AYY176" s="209"/>
      <c r="AYZ176" s="209"/>
      <c r="AZA176" s="209"/>
      <c r="AZB176" s="209"/>
      <c r="AZC176" s="209"/>
      <c r="AZD176" s="209"/>
      <c r="AZE176" s="209"/>
      <c r="AZF176" s="209"/>
      <c r="AZG176" s="209"/>
      <c r="AZH176" s="209"/>
      <c r="AZI176" s="209"/>
      <c r="AZJ176" s="209"/>
      <c r="AZK176" s="209"/>
      <c r="AZL176" s="209"/>
      <c r="AZM176" s="209"/>
      <c r="AZN176" s="209"/>
      <c r="AZO176" s="209"/>
      <c r="AZP176" s="209"/>
      <c r="AZQ176" s="209"/>
      <c r="AZR176" s="209"/>
      <c r="AZS176" s="209"/>
      <c r="AZT176" s="209"/>
      <c r="AZU176" s="209"/>
      <c r="AZV176" s="209"/>
      <c r="AZW176" s="209"/>
      <c r="AZX176" s="209"/>
      <c r="AZY176" s="209"/>
      <c r="AZZ176" s="209"/>
      <c r="BAA176" s="209"/>
      <c r="BAB176" s="209"/>
      <c r="BAC176" s="209"/>
      <c r="BAD176" s="209"/>
      <c r="BAE176" s="209"/>
      <c r="BAF176" s="209"/>
      <c r="BAG176" s="209"/>
      <c r="BAH176" s="209"/>
      <c r="BAI176" s="209"/>
      <c r="BAJ176" s="209"/>
      <c r="BAK176" s="209"/>
      <c r="BAL176" s="209"/>
      <c r="BAM176" s="209"/>
      <c r="BAN176" s="209"/>
      <c r="BAO176" s="209"/>
      <c r="BAP176" s="209"/>
      <c r="BAQ176" s="209"/>
      <c r="BAR176" s="209"/>
      <c r="BAS176" s="209"/>
      <c r="BAT176" s="209"/>
      <c r="BAU176" s="209"/>
      <c r="BAV176" s="209"/>
      <c r="BAW176" s="209"/>
      <c r="BAX176" s="209"/>
      <c r="BAY176" s="209"/>
      <c r="BAZ176" s="209"/>
      <c r="BBA176" s="209"/>
      <c r="BBB176" s="209"/>
      <c r="BBC176" s="209"/>
      <c r="BBD176" s="209"/>
      <c r="BBE176" s="209"/>
      <c r="BBF176" s="209"/>
      <c r="BBG176" s="209"/>
      <c r="BBH176" s="209"/>
      <c r="BBI176" s="209"/>
      <c r="BBJ176" s="209"/>
      <c r="BBK176" s="209"/>
      <c r="BBL176" s="209"/>
      <c r="BBM176" s="209"/>
      <c r="BBN176" s="209"/>
      <c r="BBO176" s="209"/>
      <c r="BBP176" s="209"/>
      <c r="BBQ176" s="209"/>
      <c r="BBR176" s="209"/>
      <c r="BBS176" s="209"/>
      <c r="BBT176" s="209"/>
      <c r="BBU176" s="209"/>
      <c r="BBV176" s="209"/>
      <c r="BBW176" s="209"/>
      <c r="BBX176" s="209"/>
      <c r="BBY176" s="209"/>
      <c r="BBZ176" s="209"/>
      <c r="BCA176" s="209"/>
      <c r="BCB176" s="209"/>
      <c r="BCC176" s="209"/>
      <c r="BCD176" s="209"/>
      <c r="BCE176" s="209"/>
      <c r="BCF176" s="209"/>
      <c r="BCG176" s="209"/>
      <c r="BCH176" s="209"/>
      <c r="BCI176" s="209"/>
      <c r="BCJ176" s="209"/>
      <c r="BCK176" s="209"/>
      <c r="BCL176" s="209"/>
      <c r="BCM176" s="209"/>
      <c r="BCN176" s="209"/>
      <c r="BCO176" s="209"/>
      <c r="BCP176" s="209"/>
      <c r="BCQ176" s="209"/>
      <c r="BCR176" s="209"/>
      <c r="BCS176" s="209"/>
      <c r="BCT176" s="209"/>
      <c r="BCU176" s="209"/>
      <c r="BCV176" s="209"/>
      <c r="BCW176" s="209"/>
      <c r="BCX176" s="209"/>
      <c r="BCY176" s="209"/>
      <c r="BCZ176" s="209"/>
      <c r="BDA176" s="209"/>
      <c r="BDB176" s="209"/>
      <c r="BDC176" s="209"/>
      <c r="BDD176" s="209"/>
      <c r="BDE176" s="209"/>
      <c r="BDF176" s="209"/>
      <c r="BDG176" s="209"/>
      <c r="BDH176" s="209"/>
      <c r="BDI176" s="209"/>
      <c r="BDJ176" s="209"/>
      <c r="BDK176" s="209"/>
      <c r="BDL176" s="209"/>
      <c r="BDM176" s="209"/>
      <c r="BDN176" s="209"/>
      <c r="BDO176" s="209"/>
      <c r="BDP176" s="209"/>
      <c r="BDQ176" s="209"/>
      <c r="BDR176" s="209"/>
      <c r="BDS176" s="209"/>
      <c r="BDT176" s="209"/>
      <c r="BDU176" s="209"/>
      <c r="BDV176" s="209"/>
      <c r="BDW176" s="209"/>
      <c r="BDX176" s="209"/>
      <c r="BDY176" s="209"/>
      <c r="BDZ176" s="209"/>
      <c r="BEA176" s="209"/>
      <c r="BEB176" s="209"/>
      <c r="BEC176" s="209"/>
      <c r="BED176" s="209"/>
      <c r="BEE176" s="209"/>
      <c r="BEF176" s="209"/>
      <c r="BEG176" s="209"/>
      <c r="BEH176" s="209"/>
      <c r="BEI176" s="209"/>
      <c r="BEJ176" s="209"/>
      <c r="BEK176" s="209"/>
      <c r="BEL176" s="209"/>
      <c r="BEM176" s="209"/>
      <c r="BEN176" s="209"/>
      <c r="BEO176" s="209"/>
      <c r="BEP176" s="209"/>
      <c r="BEQ176" s="209"/>
      <c r="BER176" s="209"/>
      <c r="BES176" s="209"/>
      <c r="BET176" s="209"/>
      <c r="BEU176" s="209"/>
      <c r="BEV176" s="209"/>
      <c r="BEW176" s="209"/>
      <c r="BEX176" s="209"/>
      <c r="BEY176" s="209"/>
      <c r="BEZ176" s="209"/>
      <c r="BFA176" s="209"/>
      <c r="BFB176" s="209"/>
      <c r="BFC176" s="209"/>
      <c r="BFD176" s="209"/>
      <c r="BFE176" s="209"/>
      <c r="BFF176" s="209"/>
      <c r="BFG176" s="209"/>
      <c r="BFH176" s="209"/>
      <c r="BFI176" s="209"/>
      <c r="BFJ176" s="209"/>
      <c r="BFK176" s="209"/>
      <c r="BFL176" s="209"/>
      <c r="BFM176" s="209"/>
      <c r="BFN176" s="209"/>
      <c r="BFO176" s="209"/>
      <c r="BFP176" s="209"/>
      <c r="BFQ176" s="209"/>
      <c r="BFR176" s="209"/>
      <c r="BFS176" s="209"/>
      <c r="BFT176" s="209"/>
      <c r="BFU176" s="209"/>
      <c r="BFV176" s="209"/>
      <c r="BFW176" s="209"/>
      <c r="BFX176" s="209"/>
      <c r="BFY176" s="209"/>
      <c r="BFZ176" s="209"/>
      <c r="BGA176" s="209"/>
      <c r="BGB176" s="209"/>
      <c r="BGC176" s="209"/>
      <c r="BGD176" s="209"/>
      <c r="BGE176" s="209"/>
      <c r="BGF176" s="209"/>
      <c r="BGG176" s="209"/>
      <c r="BGH176" s="209"/>
      <c r="BGI176" s="209"/>
      <c r="BGJ176" s="209"/>
      <c r="BGK176" s="209"/>
      <c r="BGL176" s="209"/>
      <c r="BGM176" s="209"/>
      <c r="BGN176" s="209"/>
      <c r="BGO176" s="209"/>
      <c r="BGP176" s="209"/>
      <c r="BGQ176" s="209"/>
      <c r="BGR176" s="209"/>
      <c r="BGS176" s="209"/>
      <c r="BGT176" s="209"/>
      <c r="BGU176" s="209"/>
      <c r="BGV176" s="209"/>
      <c r="BGW176" s="209"/>
      <c r="BGX176" s="209"/>
      <c r="BGY176" s="209"/>
      <c r="BGZ176" s="209"/>
      <c r="BHA176" s="209"/>
      <c r="BHB176" s="209"/>
      <c r="BHC176" s="209"/>
      <c r="BHD176" s="209"/>
      <c r="BHE176" s="209"/>
      <c r="BHF176" s="209"/>
      <c r="BHG176" s="209"/>
      <c r="BHH176" s="209"/>
      <c r="BHI176" s="209"/>
      <c r="BHJ176" s="209"/>
      <c r="BHK176" s="209"/>
      <c r="BHL176" s="209"/>
      <c r="BHM176" s="209"/>
      <c r="BHN176" s="209"/>
      <c r="BHO176" s="209"/>
      <c r="BHP176" s="209"/>
      <c r="BHQ176" s="209"/>
      <c r="BHR176" s="209"/>
      <c r="BHS176" s="209"/>
      <c r="BHT176" s="209"/>
      <c r="BHU176" s="209"/>
      <c r="BHV176" s="209"/>
      <c r="BHW176" s="209"/>
      <c r="BHX176" s="209"/>
      <c r="BHY176" s="209"/>
      <c r="BHZ176" s="209"/>
      <c r="BIA176" s="209"/>
      <c r="BIB176" s="209"/>
      <c r="BIC176" s="209"/>
      <c r="BID176" s="209"/>
      <c r="BIE176" s="209"/>
      <c r="BIF176" s="209"/>
      <c r="BIG176" s="209"/>
      <c r="BIH176" s="209"/>
      <c r="BII176" s="209"/>
      <c r="BIJ176" s="209"/>
      <c r="BIK176" s="209"/>
      <c r="BIL176" s="209"/>
      <c r="BIM176" s="209"/>
      <c r="BIN176" s="209"/>
      <c r="BIO176" s="209"/>
      <c r="BIP176" s="209"/>
      <c r="BIQ176" s="209"/>
      <c r="BIR176" s="209"/>
      <c r="BIS176" s="209"/>
      <c r="BIT176" s="209"/>
      <c r="BIU176" s="209"/>
      <c r="BIV176" s="209"/>
      <c r="BIW176" s="209"/>
      <c r="BIX176" s="209"/>
      <c r="BIY176" s="209"/>
      <c r="BIZ176" s="209"/>
      <c r="BJA176" s="209"/>
      <c r="BJB176" s="209"/>
      <c r="BJC176" s="209"/>
      <c r="BJD176" s="209"/>
      <c r="BJE176" s="209"/>
      <c r="BJF176" s="209"/>
      <c r="BJG176" s="209"/>
      <c r="BJH176" s="209"/>
      <c r="BJI176" s="209"/>
      <c r="BJJ176" s="209"/>
      <c r="BJK176" s="209"/>
      <c r="BJL176" s="209"/>
      <c r="BJM176" s="209"/>
      <c r="BJN176" s="209"/>
      <c r="BJO176" s="209"/>
      <c r="BJP176" s="209"/>
      <c r="BJQ176" s="209"/>
      <c r="BJR176" s="209"/>
      <c r="BJS176" s="209"/>
      <c r="BJT176" s="209"/>
      <c r="BJU176" s="209"/>
      <c r="BJV176" s="209"/>
      <c r="BJW176" s="209"/>
      <c r="BJX176" s="209"/>
      <c r="BJY176" s="209"/>
      <c r="BJZ176" s="209"/>
      <c r="BKA176" s="209"/>
      <c r="BKB176" s="209"/>
      <c r="BKC176" s="209"/>
      <c r="BKD176" s="209"/>
      <c r="BKE176" s="209"/>
      <c r="BKF176" s="209"/>
      <c r="BKG176" s="209"/>
      <c r="BKH176" s="209"/>
      <c r="BKI176" s="209"/>
      <c r="BKJ176" s="209"/>
      <c r="BKK176" s="209"/>
      <c r="BKL176" s="209"/>
      <c r="BKM176" s="209"/>
      <c r="BKN176" s="209"/>
      <c r="BKO176" s="209"/>
      <c r="BKP176" s="209"/>
      <c r="BKQ176" s="209"/>
      <c r="BKR176" s="209"/>
      <c r="BKS176" s="209"/>
      <c r="BKT176" s="209"/>
      <c r="BKU176" s="209"/>
      <c r="BKV176" s="209"/>
      <c r="BKW176" s="209"/>
      <c r="BKX176" s="209"/>
      <c r="BKY176" s="209"/>
      <c r="BKZ176" s="209"/>
      <c r="BLA176" s="209"/>
      <c r="BLB176" s="209"/>
      <c r="BLC176" s="209"/>
      <c r="BLD176" s="209"/>
      <c r="BLE176" s="209"/>
      <c r="BLF176" s="209"/>
      <c r="BLG176" s="209"/>
      <c r="BLH176" s="209"/>
      <c r="BLI176" s="209"/>
      <c r="BLJ176" s="209"/>
      <c r="BLK176" s="209"/>
      <c r="BLL176" s="209"/>
      <c r="BLM176" s="209"/>
      <c r="BLN176" s="209"/>
      <c r="BLO176" s="209"/>
      <c r="BLP176" s="209"/>
      <c r="BLQ176" s="209"/>
      <c r="BLR176" s="209"/>
      <c r="BLS176" s="209"/>
      <c r="BLT176" s="209"/>
      <c r="BLU176" s="209"/>
      <c r="BLV176" s="209"/>
      <c r="BLW176" s="209"/>
      <c r="BLX176" s="209"/>
      <c r="BLY176" s="209"/>
      <c r="BLZ176" s="209"/>
      <c r="BMA176" s="209"/>
      <c r="BMB176" s="209"/>
      <c r="BMC176" s="209"/>
      <c r="BMD176" s="209"/>
      <c r="BME176" s="209"/>
      <c r="BMF176" s="209"/>
      <c r="BMG176" s="209"/>
      <c r="BMH176" s="209"/>
      <c r="BMI176" s="209"/>
      <c r="BMJ176" s="209"/>
      <c r="BMK176" s="209"/>
      <c r="BML176" s="209"/>
      <c r="BMM176" s="209"/>
      <c r="BMN176" s="209"/>
      <c r="BMO176" s="209"/>
      <c r="BMP176" s="209"/>
      <c r="BMQ176" s="209"/>
      <c r="BMR176" s="209"/>
      <c r="BMS176" s="209"/>
      <c r="BMT176" s="209"/>
      <c r="BMU176" s="209"/>
      <c r="BMV176" s="209"/>
      <c r="BMW176" s="209"/>
      <c r="BMX176" s="209"/>
      <c r="BMY176" s="209"/>
      <c r="BMZ176" s="209"/>
      <c r="BNA176" s="209"/>
      <c r="BNB176" s="209"/>
      <c r="BNC176" s="209"/>
      <c r="BND176" s="209"/>
      <c r="BNE176" s="209"/>
      <c r="BNF176" s="209"/>
      <c r="BNG176" s="209"/>
      <c r="BNH176" s="209"/>
      <c r="BNI176" s="209"/>
      <c r="BNJ176" s="209"/>
      <c r="BNK176" s="209"/>
      <c r="BNL176" s="209"/>
      <c r="BNM176" s="209"/>
      <c r="BNN176" s="209"/>
      <c r="BNO176" s="209"/>
      <c r="BNP176" s="209"/>
      <c r="BNQ176" s="209"/>
      <c r="BNR176" s="209"/>
      <c r="BNS176" s="209"/>
      <c r="BNT176" s="209"/>
      <c r="BNU176" s="209"/>
      <c r="BNV176" s="209"/>
      <c r="BNW176" s="209"/>
      <c r="BNX176" s="209"/>
      <c r="BNY176" s="209"/>
      <c r="BNZ176" s="209"/>
      <c r="BOA176" s="209"/>
      <c r="BOB176" s="209"/>
      <c r="BOC176" s="209"/>
      <c r="BOD176" s="209"/>
      <c r="BOE176" s="209"/>
      <c r="BOF176" s="209"/>
      <c r="BOG176" s="209"/>
      <c r="BOH176" s="209"/>
      <c r="BOI176" s="209"/>
      <c r="BOJ176" s="209"/>
      <c r="BOK176" s="209"/>
      <c r="BOL176" s="209"/>
      <c r="BOM176" s="209"/>
      <c r="BON176" s="209"/>
      <c r="BOO176" s="209"/>
      <c r="BOP176" s="209"/>
      <c r="BOQ176" s="209"/>
      <c r="BOR176" s="209"/>
      <c r="BOS176" s="209"/>
      <c r="BOT176" s="209"/>
      <c r="BOU176" s="209"/>
      <c r="BOV176" s="209"/>
      <c r="BOW176" s="209"/>
      <c r="BOX176" s="209"/>
      <c r="BOY176" s="209"/>
      <c r="BOZ176" s="209"/>
      <c r="BPA176" s="209"/>
      <c r="BPB176" s="209"/>
      <c r="BPC176" s="209"/>
      <c r="BPD176" s="209"/>
      <c r="BPE176" s="209"/>
      <c r="BPF176" s="209"/>
      <c r="BPG176" s="209"/>
      <c r="BPH176" s="209"/>
      <c r="BPI176" s="209"/>
      <c r="BPJ176" s="209"/>
      <c r="BPK176" s="209"/>
      <c r="BPL176" s="209"/>
      <c r="BPM176" s="209"/>
      <c r="BPN176" s="209"/>
      <c r="BPO176" s="209"/>
      <c r="BPP176" s="209"/>
      <c r="BPQ176" s="209"/>
      <c r="BPR176" s="209"/>
      <c r="BPS176" s="209"/>
      <c r="BPT176" s="209"/>
      <c r="BPU176" s="209"/>
      <c r="BPV176" s="209"/>
      <c r="BPW176" s="209"/>
      <c r="BPX176" s="209"/>
      <c r="BPY176" s="209"/>
      <c r="BPZ176" s="209"/>
      <c r="BQA176" s="209"/>
      <c r="BQB176" s="209"/>
      <c r="BQC176" s="209"/>
      <c r="BQD176" s="209"/>
      <c r="BQE176" s="209"/>
      <c r="BQF176" s="209"/>
      <c r="BQG176" s="209"/>
      <c r="BQH176" s="209"/>
      <c r="BQI176" s="209"/>
      <c r="BQJ176" s="209"/>
      <c r="BQK176" s="209"/>
      <c r="BQL176" s="209"/>
      <c r="BQM176" s="209"/>
      <c r="BQN176" s="209"/>
      <c r="BQO176" s="209"/>
      <c r="BQP176" s="209"/>
      <c r="BQQ176" s="209"/>
      <c r="BQR176" s="209"/>
      <c r="BQS176" s="209"/>
      <c r="BQT176" s="209"/>
      <c r="BQU176" s="209"/>
      <c r="BQV176" s="209"/>
      <c r="BQW176" s="209"/>
      <c r="BQX176" s="209"/>
      <c r="BQY176" s="209"/>
      <c r="BQZ176" s="209"/>
      <c r="BRA176" s="209"/>
      <c r="BRB176" s="209"/>
      <c r="BRC176" s="209"/>
      <c r="BRD176" s="209"/>
      <c r="BRE176" s="209"/>
      <c r="BRF176" s="209"/>
      <c r="BRG176" s="209"/>
      <c r="BRH176" s="209"/>
      <c r="BRI176" s="209"/>
      <c r="BRJ176" s="209"/>
      <c r="BRK176" s="209"/>
      <c r="BRL176" s="209"/>
      <c r="BRM176" s="209"/>
      <c r="BRN176" s="209"/>
      <c r="BRO176" s="209"/>
      <c r="BRP176" s="209"/>
      <c r="BRQ176" s="209"/>
      <c r="BRR176" s="209"/>
      <c r="BRS176" s="209"/>
      <c r="BRT176" s="209"/>
      <c r="BRU176" s="209"/>
      <c r="BRV176" s="209"/>
      <c r="BRW176" s="209"/>
      <c r="BRX176" s="209"/>
      <c r="BRY176" s="209"/>
      <c r="BRZ176" s="209"/>
      <c r="BSA176" s="209"/>
      <c r="BSB176" s="209"/>
      <c r="BSC176" s="209"/>
      <c r="BSD176" s="209"/>
      <c r="BSE176" s="209"/>
      <c r="BSF176" s="209"/>
      <c r="BSG176" s="209"/>
      <c r="BSH176" s="209"/>
      <c r="BSI176" s="209"/>
      <c r="BSJ176" s="209"/>
      <c r="BSK176" s="209"/>
      <c r="BSL176" s="209"/>
      <c r="BSM176" s="209"/>
      <c r="BSN176" s="209"/>
      <c r="BSO176" s="209"/>
      <c r="BSP176" s="209"/>
      <c r="BSQ176" s="209"/>
      <c r="BSR176" s="209"/>
      <c r="BSS176" s="209"/>
      <c r="BST176" s="209"/>
      <c r="BSU176" s="209"/>
      <c r="BSV176" s="209"/>
      <c r="BSW176" s="209"/>
      <c r="BSX176" s="209"/>
      <c r="BSY176" s="209"/>
      <c r="BSZ176" s="209"/>
      <c r="BTA176" s="209"/>
      <c r="BTB176" s="209"/>
      <c r="BTC176" s="209"/>
      <c r="BTD176" s="209"/>
      <c r="BTE176" s="209"/>
      <c r="BTF176" s="209"/>
      <c r="BTG176" s="209"/>
      <c r="BTH176" s="209"/>
      <c r="BTI176" s="209"/>
      <c r="BTJ176" s="209"/>
      <c r="BTK176" s="209"/>
      <c r="BTL176" s="209"/>
      <c r="BTM176" s="209"/>
      <c r="BTN176" s="209"/>
      <c r="BTO176" s="209"/>
      <c r="BTP176" s="209"/>
      <c r="BTQ176" s="209"/>
      <c r="BTR176" s="209"/>
      <c r="BTS176" s="209"/>
      <c r="BTT176" s="209"/>
      <c r="BTU176" s="209"/>
      <c r="BTV176" s="209"/>
      <c r="BTW176" s="209"/>
      <c r="BTX176" s="209"/>
      <c r="BTY176" s="209"/>
      <c r="BTZ176" s="209"/>
      <c r="BUA176" s="209"/>
      <c r="BUB176" s="209"/>
      <c r="BUC176" s="209"/>
      <c r="BUD176" s="209"/>
      <c r="BUE176" s="209"/>
      <c r="BUF176" s="209"/>
      <c r="BUG176" s="209"/>
      <c r="BUH176" s="209"/>
      <c r="BUI176" s="209"/>
      <c r="BUJ176" s="209"/>
      <c r="BUK176" s="209"/>
      <c r="BUL176" s="209"/>
      <c r="BUM176" s="209"/>
      <c r="BUN176" s="209"/>
      <c r="BUO176" s="209"/>
      <c r="BUP176" s="209"/>
      <c r="BUQ176" s="209"/>
      <c r="BUR176" s="209"/>
      <c r="BUS176" s="209"/>
      <c r="BUT176" s="209"/>
      <c r="BUU176" s="209"/>
      <c r="BUV176" s="209"/>
      <c r="BUW176" s="209"/>
      <c r="BUX176" s="209"/>
      <c r="BUY176" s="209"/>
      <c r="BUZ176" s="209"/>
      <c r="BVA176" s="209"/>
      <c r="BVB176" s="209"/>
      <c r="BVC176" s="209"/>
      <c r="BVD176" s="209"/>
      <c r="BVE176" s="209"/>
      <c r="BVF176" s="209"/>
      <c r="BVG176" s="209"/>
      <c r="BVH176" s="209"/>
      <c r="BVI176" s="209"/>
      <c r="BVJ176" s="209"/>
      <c r="BVK176" s="209"/>
      <c r="BVL176" s="209"/>
      <c r="BVM176" s="209"/>
      <c r="BVN176" s="209"/>
      <c r="BVO176" s="209"/>
      <c r="BVP176" s="209"/>
      <c r="BVQ176" s="209"/>
      <c r="BVR176" s="209"/>
      <c r="BVS176" s="209"/>
      <c r="BVT176" s="209"/>
      <c r="BVU176" s="209"/>
      <c r="BVV176" s="209"/>
      <c r="BVW176" s="209"/>
      <c r="BVX176" s="209"/>
      <c r="BVY176" s="209"/>
      <c r="BVZ176" s="209"/>
      <c r="BWA176" s="209"/>
      <c r="BWB176" s="209"/>
      <c r="BWC176" s="209"/>
      <c r="BWD176" s="209"/>
      <c r="BWE176" s="209"/>
      <c r="BWF176" s="209"/>
      <c r="BWG176" s="209"/>
      <c r="BWH176" s="209"/>
      <c r="BWI176" s="209"/>
      <c r="BWJ176" s="209"/>
      <c r="BWK176" s="209"/>
      <c r="BWL176" s="209"/>
      <c r="BWM176" s="209"/>
      <c r="BWN176" s="209"/>
      <c r="BWO176" s="209"/>
      <c r="BWP176" s="209"/>
      <c r="BWQ176" s="209"/>
      <c r="BWR176" s="209"/>
      <c r="BWS176" s="209"/>
      <c r="BWT176" s="209"/>
      <c r="BWU176" s="209"/>
      <c r="BWV176" s="209"/>
      <c r="BWW176" s="209"/>
      <c r="BWX176" s="209"/>
      <c r="BWY176" s="209"/>
      <c r="BWZ176" s="209"/>
      <c r="BXA176" s="209"/>
      <c r="BXB176" s="209"/>
      <c r="BXC176" s="209"/>
      <c r="BXD176" s="209"/>
      <c r="BXE176" s="209"/>
      <c r="BXF176" s="209"/>
      <c r="BXG176" s="209"/>
      <c r="BXH176" s="209"/>
      <c r="BXI176" s="209"/>
      <c r="BXJ176" s="209"/>
      <c r="BXK176" s="209"/>
      <c r="BXL176" s="209"/>
      <c r="BXM176" s="209"/>
      <c r="BXN176" s="209"/>
      <c r="BXO176" s="209"/>
      <c r="BXP176" s="209"/>
      <c r="BXQ176" s="209"/>
      <c r="BXR176" s="209"/>
      <c r="BXS176" s="209"/>
      <c r="BXT176" s="209"/>
      <c r="BXU176" s="209"/>
      <c r="BXV176" s="209"/>
      <c r="BXW176" s="209"/>
      <c r="BXX176" s="209"/>
      <c r="BXY176" s="209"/>
      <c r="BXZ176" s="209"/>
      <c r="BYA176" s="209"/>
      <c r="BYB176" s="209"/>
      <c r="BYC176" s="209"/>
      <c r="BYD176" s="209"/>
      <c r="BYE176" s="209"/>
      <c r="BYF176" s="209"/>
      <c r="BYG176" s="209"/>
      <c r="BYH176" s="209"/>
      <c r="BYI176" s="209"/>
      <c r="BYJ176" s="209"/>
      <c r="BYK176" s="209"/>
      <c r="BYL176" s="209"/>
      <c r="BYM176" s="209"/>
      <c r="BYN176" s="209"/>
      <c r="BYO176" s="209"/>
      <c r="BYP176" s="209"/>
      <c r="BYQ176" s="209"/>
      <c r="BYR176" s="209"/>
      <c r="BYS176" s="209"/>
      <c r="BYT176" s="209"/>
      <c r="BYU176" s="209"/>
      <c r="BYV176" s="209"/>
      <c r="BYW176" s="209"/>
      <c r="BYX176" s="209"/>
      <c r="BYY176" s="209"/>
      <c r="BYZ176" s="209"/>
      <c r="BZA176" s="209"/>
      <c r="BZB176" s="209"/>
      <c r="BZC176" s="209"/>
      <c r="BZD176" s="209"/>
      <c r="BZE176" s="209"/>
      <c r="BZF176" s="209"/>
      <c r="BZG176" s="209"/>
      <c r="BZH176" s="209"/>
      <c r="BZI176" s="209"/>
      <c r="BZJ176" s="209"/>
      <c r="BZK176" s="209"/>
      <c r="BZL176" s="209"/>
      <c r="BZM176" s="209"/>
      <c r="BZN176" s="209"/>
      <c r="BZO176" s="209"/>
      <c r="BZP176" s="209"/>
      <c r="BZQ176" s="209"/>
      <c r="BZR176" s="209"/>
      <c r="BZS176" s="209"/>
      <c r="BZT176" s="209"/>
      <c r="BZU176" s="209"/>
      <c r="BZV176" s="209"/>
      <c r="BZW176" s="209"/>
      <c r="BZX176" s="209"/>
      <c r="BZY176" s="209"/>
      <c r="BZZ176" s="209"/>
      <c r="CAA176" s="209"/>
      <c r="CAB176" s="209"/>
      <c r="CAC176" s="209"/>
      <c r="CAD176" s="209"/>
      <c r="CAE176" s="209"/>
      <c r="CAF176" s="209"/>
      <c r="CAG176" s="209"/>
      <c r="CAH176" s="209"/>
      <c r="CAI176" s="209"/>
      <c r="CAJ176" s="209"/>
      <c r="CAK176" s="209"/>
      <c r="CAL176" s="209"/>
      <c r="CAM176" s="209"/>
      <c r="CAN176" s="209"/>
      <c r="CAO176" s="209"/>
      <c r="CAP176" s="209"/>
      <c r="CAQ176" s="209"/>
      <c r="CAR176" s="209"/>
      <c r="CAS176" s="209"/>
      <c r="CAT176" s="209"/>
      <c r="CAU176" s="209"/>
      <c r="CAV176" s="209"/>
      <c r="CAW176" s="209"/>
      <c r="CAX176" s="209"/>
      <c r="CAY176" s="209"/>
      <c r="CAZ176" s="209"/>
      <c r="CBA176" s="209"/>
      <c r="CBB176" s="209"/>
      <c r="CBC176" s="209"/>
      <c r="CBD176" s="209"/>
      <c r="CBE176" s="209"/>
      <c r="CBF176" s="209"/>
      <c r="CBG176" s="209"/>
      <c r="CBH176" s="209"/>
      <c r="CBI176" s="209"/>
      <c r="CBJ176" s="209"/>
      <c r="CBK176" s="209"/>
      <c r="CBL176" s="209"/>
      <c r="CBM176" s="209"/>
      <c r="CBN176" s="209"/>
      <c r="CBO176" s="209"/>
      <c r="CBP176" s="209"/>
      <c r="CBQ176" s="209"/>
      <c r="CBR176" s="209"/>
      <c r="CBS176" s="209"/>
      <c r="CBT176" s="209"/>
      <c r="CBU176" s="209"/>
      <c r="CBV176" s="209"/>
      <c r="CBW176" s="209"/>
      <c r="CBX176" s="209"/>
      <c r="CBY176" s="209"/>
      <c r="CBZ176" s="209"/>
      <c r="CCA176" s="209"/>
      <c r="CCB176" s="209"/>
      <c r="CCC176" s="209"/>
      <c r="CCD176" s="209"/>
      <c r="CCE176" s="209"/>
      <c r="CCF176" s="209"/>
      <c r="CCG176" s="209"/>
      <c r="CCH176" s="209"/>
      <c r="CCI176" s="209"/>
      <c r="CCJ176" s="209"/>
      <c r="CCK176" s="209"/>
      <c r="CCL176" s="209"/>
      <c r="CCM176" s="209"/>
      <c r="CCN176" s="209"/>
      <c r="CCO176" s="209"/>
      <c r="CCP176" s="209"/>
      <c r="CCQ176" s="209"/>
      <c r="CCR176" s="209"/>
      <c r="CCS176" s="209"/>
      <c r="CCT176" s="209"/>
      <c r="CCU176" s="209"/>
      <c r="CCV176" s="209"/>
      <c r="CCW176" s="209"/>
      <c r="CCX176" s="209"/>
      <c r="CCY176" s="209"/>
      <c r="CCZ176" s="209"/>
      <c r="CDA176" s="209"/>
      <c r="CDB176" s="209"/>
      <c r="CDC176" s="209"/>
      <c r="CDD176" s="209"/>
      <c r="CDE176" s="209"/>
      <c r="CDF176" s="209"/>
      <c r="CDG176" s="209"/>
      <c r="CDH176" s="209"/>
      <c r="CDI176" s="209"/>
      <c r="CDJ176" s="209"/>
      <c r="CDK176" s="209"/>
      <c r="CDL176" s="209"/>
      <c r="CDM176" s="209"/>
      <c r="CDN176" s="209"/>
      <c r="CDO176" s="209"/>
      <c r="CDP176" s="209"/>
      <c r="CDQ176" s="209"/>
      <c r="CDR176" s="209"/>
      <c r="CDS176" s="209"/>
      <c r="CDT176" s="209"/>
      <c r="CDU176" s="209"/>
      <c r="CDV176" s="209"/>
      <c r="CDW176" s="209"/>
      <c r="CDX176" s="209"/>
      <c r="CDY176" s="209"/>
      <c r="CDZ176" s="209"/>
      <c r="CEA176" s="209"/>
      <c r="CEB176" s="209"/>
      <c r="CEC176" s="209"/>
      <c r="CED176" s="209"/>
      <c r="CEE176" s="209"/>
      <c r="CEF176" s="209"/>
      <c r="CEG176" s="209"/>
      <c r="CEH176" s="209"/>
      <c r="CEI176" s="209"/>
      <c r="CEJ176" s="209"/>
      <c r="CEK176" s="209"/>
      <c r="CEL176" s="209"/>
      <c r="CEM176" s="209"/>
      <c r="CEN176" s="209"/>
      <c r="CEO176" s="209"/>
      <c r="CEP176" s="209"/>
      <c r="CEQ176" s="209"/>
      <c r="CER176" s="209"/>
      <c r="CES176" s="209"/>
      <c r="CET176" s="209"/>
      <c r="CEU176" s="209"/>
      <c r="CEV176" s="209"/>
      <c r="CEW176" s="209"/>
      <c r="CEX176" s="209"/>
      <c r="CEY176" s="209"/>
      <c r="CEZ176" s="209"/>
      <c r="CFA176" s="209"/>
      <c r="CFB176" s="209"/>
      <c r="CFC176" s="209"/>
      <c r="CFD176" s="209"/>
      <c r="CFE176" s="209"/>
      <c r="CFF176" s="209"/>
      <c r="CFG176" s="209"/>
      <c r="CFH176" s="209"/>
      <c r="CFI176" s="209"/>
      <c r="CFJ176" s="209"/>
      <c r="CFK176" s="209"/>
      <c r="CFL176" s="209"/>
      <c r="CFM176" s="209"/>
      <c r="CFN176" s="209"/>
      <c r="CFO176" s="209"/>
      <c r="CFP176" s="209"/>
      <c r="CFQ176" s="209"/>
      <c r="CFR176" s="209"/>
      <c r="CFS176" s="209"/>
      <c r="CFT176" s="209"/>
      <c r="CFU176" s="209"/>
      <c r="CFV176" s="209"/>
      <c r="CFW176" s="209"/>
      <c r="CFX176" s="209"/>
      <c r="CFY176" s="209"/>
      <c r="CFZ176" s="209"/>
      <c r="CGA176" s="209"/>
      <c r="CGB176" s="209"/>
      <c r="CGC176" s="209"/>
      <c r="CGD176" s="209"/>
      <c r="CGE176" s="209"/>
      <c r="CGF176" s="209"/>
      <c r="CGG176" s="209"/>
      <c r="CGH176" s="209"/>
      <c r="CGI176" s="209"/>
      <c r="CGJ176" s="209"/>
      <c r="CGK176" s="209"/>
      <c r="CGL176" s="209"/>
      <c r="CGM176" s="209"/>
      <c r="CGN176" s="209"/>
      <c r="CGO176" s="209"/>
      <c r="CGP176" s="209"/>
      <c r="CGQ176" s="209"/>
      <c r="CGR176" s="209"/>
      <c r="CGS176" s="209"/>
      <c r="CGT176" s="209"/>
      <c r="CGU176" s="209"/>
      <c r="CGV176" s="209"/>
      <c r="CGW176" s="209"/>
      <c r="CGX176" s="209"/>
      <c r="CGY176" s="209"/>
      <c r="CGZ176" s="209"/>
      <c r="CHA176" s="209"/>
      <c r="CHB176" s="209"/>
      <c r="CHC176" s="209"/>
      <c r="CHD176" s="209"/>
      <c r="CHE176" s="209"/>
      <c r="CHF176" s="209"/>
      <c r="CHG176" s="209"/>
      <c r="CHH176" s="209"/>
      <c r="CHI176" s="209"/>
      <c r="CHJ176" s="209"/>
      <c r="CHK176" s="209"/>
      <c r="CHL176" s="209"/>
      <c r="CHM176" s="209"/>
      <c r="CHN176" s="209"/>
      <c r="CHO176" s="209"/>
      <c r="CHP176" s="209"/>
      <c r="CHQ176" s="209"/>
      <c r="CHR176" s="209"/>
      <c r="CHS176" s="209"/>
      <c r="CHT176" s="209"/>
      <c r="CHU176" s="209"/>
      <c r="CHV176" s="209"/>
      <c r="CHW176" s="209"/>
      <c r="CHX176" s="209"/>
      <c r="CHY176" s="209"/>
      <c r="CHZ176" s="209"/>
      <c r="CIA176" s="209"/>
      <c r="CIB176" s="209"/>
      <c r="CIC176" s="209"/>
      <c r="CID176" s="209"/>
      <c r="CIE176" s="209"/>
      <c r="CIF176" s="209"/>
      <c r="CIG176" s="209"/>
      <c r="CIH176" s="209"/>
      <c r="CII176" s="209"/>
      <c r="CIJ176" s="209"/>
      <c r="CIK176" s="209"/>
      <c r="CIL176" s="209"/>
      <c r="CIM176" s="209"/>
      <c r="CIN176" s="209"/>
      <c r="CIO176" s="209"/>
      <c r="CIP176" s="209"/>
      <c r="CIQ176" s="209"/>
      <c r="CIR176" s="209"/>
      <c r="CIS176" s="209"/>
      <c r="CIT176" s="209"/>
      <c r="CIU176" s="209"/>
      <c r="CIV176" s="209"/>
      <c r="CIW176" s="209"/>
      <c r="CIX176" s="209"/>
      <c r="CIY176" s="209"/>
      <c r="CIZ176" s="209"/>
      <c r="CJA176" s="209"/>
      <c r="CJB176" s="209"/>
      <c r="CJC176" s="209"/>
      <c r="CJD176" s="209"/>
      <c r="CJE176" s="209"/>
      <c r="CJF176" s="209"/>
      <c r="CJG176" s="209"/>
      <c r="CJH176" s="209"/>
      <c r="CJI176" s="209"/>
      <c r="CJJ176" s="209"/>
      <c r="CJK176" s="209"/>
      <c r="CJL176" s="209"/>
      <c r="CJM176" s="209"/>
      <c r="CJN176" s="209"/>
      <c r="CJO176" s="209"/>
      <c r="CJP176" s="209"/>
      <c r="CJQ176" s="209"/>
      <c r="CJR176" s="209"/>
      <c r="CJS176" s="209"/>
      <c r="CJT176" s="209"/>
      <c r="CJU176" s="209"/>
      <c r="CJV176" s="209"/>
      <c r="CJW176" s="209"/>
      <c r="CJX176" s="209"/>
      <c r="CJY176" s="209"/>
      <c r="CJZ176" s="209"/>
      <c r="CKA176" s="209"/>
      <c r="CKB176" s="209"/>
      <c r="CKC176" s="209"/>
      <c r="CKD176" s="209"/>
      <c r="CKE176" s="209"/>
      <c r="CKF176" s="209"/>
      <c r="CKG176" s="209"/>
      <c r="CKH176" s="209"/>
      <c r="CKI176" s="209"/>
      <c r="CKJ176" s="209"/>
      <c r="CKK176" s="209"/>
      <c r="CKL176" s="209"/>
      <c r="CKM176" s="209"/>
      <c r="CKN176" s="209"/>
      <c r="CKO176" s="209"/>
      <c r="CKP176" s="209"/>
      <c r="CKQ176" s="209"/>
      <c r="CKR176" s="209"/>
      <c r="CKS176" s="209"/>
      <c r="CKT176" s="209"/>
      <c r="CKU176" s="209"/>
      <c r="CKV176" s="209"/>
      <c r="CKW176" s="209"/>
      <c r="CKX176" s="209"/>
      <c r="CKY176" s="209"/>
      <c r="CKZ176" s="209"/>
      <c r="CLA176" s="209"/>
      <c r="CLB176" s="209"/>
      <c r="CLC176" s="209"/>
      <c r="CLD176" s="209"/>
      <c r="CLE176" s="209"/>
      <c r="CLF176" s="209"/>
      <c r="CLG176" s="209"/>
      <c r="CLH176" s="209"/>
      <c r="CLI176" s="209"/>
      <c r="CLJ176" s="209"/>
      <c r="CLK176" s="209"/>
      <c r="CLL176" s="209"/>
      <c r="CLM176" s="209"/>
      <c r="CLN176" s="209"/>
      <c r="CLO176" s="209"/>
      <c r="CLP176" s="209"/>
      <c r="CLQ176" s="209"/>
      <c r="CLR176" s="209"/>
      <c r="CLS176" s="209"/>
      <c r="CLT176" s="209"/>
      <c r="CLU176" s="209"/>
      <c r="CLV176" s="209"/>
      <c r="CLW176" s="209"/>
      <c r="CLX176" s="209"/>
      <c r="CLY176" s="209"/>
      <c r="CLZ176" s="209"/>
      <c r="CMA176" s="209"/>
      <c r="CMB176" s="209"/>
      <c r="CMC176" s="209"/>
      <c r="CMD176" s="209"/>
      <c r="CME176" s="209"/>
      <c r="CMF176" s="209"/>
      <c r="CMG176" s="209"/>
      <c r="CMH176" s="209"/>
      <c r="CMI176" s="209"/>
      <c r="CMJ176" s="209"/>
      <c r="CMK176" s="209"/>
      <c r="CML176" s="209"/>
      <c r="CMM176" s="209"/>
      <c r="CMN176" s="209"/>
      <c r="CMO176" s="209"/>
      <c r="CMP176" s="209"/>
      <c r="CMQ176" s="209"/>
      <c r="CMR176" s="209"/>
      <c r="CMS176" s="209"/>
      <c r="CMT176" s="209"/>
      <c r="CMU176" s="209"/>
      <c r="CMV176" s="209"/>
      <c r="CMW176" s="209"/>
      <c r="CMX176" s="209"/>
      <c r="CMY176" s="209"/>
      <c r="CMZ176" s="209"/>
      <c r="CNA176" s="209"/>
      <c r="CNB176" s="209"/>
      <c r="CNC176" s="209"/>
      <c r="CND176" s="209"/>
      <c r="CNE176" s="209"/>
      <c r="CNF176" s="209"/>
      <c r="CNG176" s="209"/>
      <c r="CNH176" s="209"/>
      <c r="CNI176" s="209"/>
      <c r="CNJ176" s="209"/>
      <c r="CNK176" s="209"/>
      <c r="CNL176" s="209"/>
      <c r="CNM176" s="209"/>
      <c r="CNN176" s="209"/>
      <c r="CNO176" s="209"/>
      <c r="CNP176" s="209"/>
      <c r="CNQ176" s="209"/>
      <c r="CNR176" s="209"/>
      <c r="CNS176" s="209"/>
      <c r="CNT176" s="209"/>
      <c r="CNU176" s="209"/>
      <c r="CNV176" s="209"/>
      <c r="CNW176" s="209"/>
      <c r="CNX176" s="209"/>
      <c r="CNY176" s="209"/>
      <c r="CNZ176" s="209"/>
      <c r="COA176" s="209"/>
      <c r="COB176" s="209"/>
      <c r="COC176" s="209"/>
      <c r="COD176" s="209"/>
      <c r="COE176" s="209"/>
      <c r="COF176" s="209"/>
      <c r="COG176" s="209"/>
      <c r="COH176" s="209"/>
      <c r="COI176" s="209"/>
      <c r="COJ176" s="209"/>
      <c r="COK176" s="209"/>
      <c r="COL176" s="209"/>
      <c r="COM176" s="209"/>
      <c r="CON176" s="209"/>
      <c r="COO176" s="209"/>
      <c r="COP176" s="209"/>
      <c r="COQ176" s="209"/>
      <c r="COR176" s="209"/>
      <c r="COS176" s="209"/>
      <c r="COT176" s="209"/>
      <c r="COU176" s="209"/>
      <c r="COV176" s="209"/>
      <c r="COW176" s="209"/>
      <c r="COX176" s="209"/>
      <c r="COY176" s="209"/>
      <c r="COZ176" s="209"/>
      <c r="CPA176" s="209"/>
      <c r="CPB176" s="209"/>
      <c r="CPC176" s="209"/>
      <c r="CPD176" s="209"/>
      <c r="CPE176" s="209"/>
      <c r="CPF176" s="209"/>
      <c r="CPG176" s="209"/>
      <c r="CPH176" s="209"/>
      <c r="CPI176" s="209"/>
      <c r="CPJ176" s="209"/>
      <c r="CPK176" s="209"/>
      <c r="CPL176" s="209"/>
      <c r="CPM176" s="209"/>
      <c r="CPN176" s="209"/>
      <c r="CPO176" s="209"/>
      <c r="CPP176" s="209"/>
      <c r="CPQ176" s="209"/>
      <c r="CPR176" s="209"/>
      <c r="CPS176" s="209"/>
      <c r="CPT176" s="209"/>
      <c r="CPU176" s="209"/>
      <c r="CPV176" s="209"/>
      <c r="CPW176" s="209"/>
      <c r="CPX176" s="209"/>
      <c r="CPY176" s="209"/>
      <c r="CPZ176" s="209"/>
      <c r="CQA176" s="209"/>
      <c r="CQB176" s="209"/>
      <c r="CQC176" s="209"/>
      <c r="CQD176" s="209"/>
      <c r="CQE176" s="209"/>
      <c r="CQF176" s="209"/>
      <c r="CQG176" s="209"/>
      <c r="CQH176" s="209"/>
      <c r="CQI176" s="209"/>
      <c r="CQJ176" s="209"/>
      <c r="CQK176" s="209"/>
      <c r="CQL176" s="209"/>
      <c r="CQM176" s="209"/>
      <c r="CQN176" s="209"/>
      <c r="CQO176" s="209"/>
      <c r="CQP176" s="209"/>
      <c r="CQQ176" s="209"/>
      <c r="CQR176" s="209"/>
      <c r="CQS176" s="209"/>
      <c r="CQT176" s="209"/>
      <c r="CQU176" s="209"/>
      <c r="CQV176" s="209"/>
      <c r="CQW176" s="209"/>
      <c r="CQX176" s="209"/>
      <c r="CQY176" s="209"/>
      <c r="CQZ176" s="209"/>
      <c r="CRA176" s="209"/>
      <c r="CRB176" s="209"/>
      <c r="CRC176" s="209"/>
      <c r="CRD176" s="209"/>
      <c r="CRE176" s="209"/>
      <c r="CRF176" s="209"/>
      <c r="CRG176" s="209"/>
      <c r="CRH176" s="209"/>
      <c r="CRI176" s="209"/>
      <c r="CRJ176" s="209"/>
      <c r="CRK176" s="209"/>
      <c r="CRL176" s="209"/>
      <c r="CRM176" s="209"/>
      <c r="CRN176" s="209"/>
      <c r="CRO176" s="209"/>
      <c r="CRP176" s="209"/>
      <c r="CRQ176" s="209"/>
      <c r="CRR176" s="209"/>
      <c r="CRS176" s="209"/>
      <c r="CRT176" s="209"/>
      <c r="CRU176" s="209"/>
      <c r="CRV176" s="209"/>
      <c r="CRW176" s="209"/>
      <c r="CRX176" s="209"/>
      <c r="CRY176" s="209"/>
      <c r="CRZ176" s="209"/>
      <c r="CSA176" s="209"/>
      <c r="CSB176" s="209"/>
      <c r="CSC176" s="209"/>
      <c r="CSD176" s="209"/>
      <c r="CSE176" s="209"/>
      <c r="CSF176" s="209"/>
      <c r="CSG176" s="209"/>
      <c r="CSH176" s="209"/>
      <c r="CSI176" s="209"/>
      <c r="CSJ176" s="209"/>
      <c r="CSK176" s="209"/>
      <c r="CSL176" s="209"/>
      <c r="CSM176" s="209"/>
      <c r="CSN176" s="209"/>
      <c r="CSO176" s="209"/>
      <c r="CSP176" s="209"/>
      <c r="CSQ176" s="209"/>
      <c r="CSR176" s="209"/>
      <c r="CSS176" s="209"/>
      <c r="CST176" s="209"/>
      <c r="CSU176" s="209"/>
      <c r="CSV176" s="209"/>
      <c r="CSW176" s="209"/>
      <c r="CSX176" s="209"/>
      <c r="CSY176" s="209"/>
      <c r="CSZ176" s="209"/>
      <c r="CTA176" s="209"/>
      <c r="CTB176" s="209"/>
      <c r="CTC176" s="209"/>
      <c r="CTD176" s="209"/>
      <c r="CTE176" s="209"/>
      <c r="CTF176" s="209"/>
      <c r="CTG176" s="209"/>
      <c r="CTH176" s="209"/>
      <c r="CTI176" s="209"/>
      <c r="CTJ176" s="209"/>
      <c r="CTK176" s="209"/>
      <c r="CTL176" s="209"/>
      <c r="CTM176" s="209"/>
      <c r="CTN176" s="209"/>
      <c r="CTO176" s="209"/>
      <c r="CTP176" s="209"/>
      <c r="CTQ176" s="209"/>
      <c r="CTR176" s="209"/>
      <c r="CTS176" s="209"/>
      <c r="CTT176" s="209"/>
      <c r="CTU176" s="209"/>
      <c r="CTV176" s="209"/>
      <c r="CTW176" s="209"/>
      <c r="CTX176" s="209"/>
      <c r="CTY176" s="209"/>
      <c r="CTZ176" s="209"/>
      <c r="CUA176" s="209"/>
      <c r="CUB176" s="209"/>
      <c r="CUC176" s="209"/>
      <c r="CUD176" s="209"/>
      <c r="CUE176" s="209"/>
      <c r="CUF176" s="209"/>
      <c r="CUG176" s="209"/>
      <c r="CUH176" s="209"/>
      <c r="CUI176" s="209"/>
      <c r="CUJ176" s="209"/>
      <c r="CUK176" s="209"/>
      <c r="CUL176" s="209"/>
      <c r="CUM176" s="209"/>
      <c r="CUN176" s="209"/>
      <c r="CUO176" s="209"/>
      <c r="CUP176" s="209"/>
      <c r="CUQ176" s="209"/>
      <c r="CUR176" s="209"/>
      <c r="CUS176" s="209"/>
      <c r="CUT176" s="209"/>
      <c r="CUU176" s="209"/>
      <c r="CUV176" s="209"/>
      <c r="CUW176" s="209"/>
      <c r="CUX176" s="209"/>
      <c r="CUY176" s="209"/>
      <c r="CUZ176" s="209"/>
      <c r="CVA176" s="209"/>
      <c r="CVB176" s="209"/>
      <c r="CVC176" s="209"/>
      <c r="CVD176" s="209"/>
      <c r="CVE176" s="209"/>
      <c r="CVF176" s="209"/>
      <c r="CVG176" s="209"/>
      <c r="CVH176" s="209"/>
      <c r="CVI176" s="209"/>
      <c r="CVJ176" s="209"/>
      <c r="CVK176" s="209"/>
      <c r="CVL176" s="209"/>
      <c r="CVM176" s="209"/>
      <c r="CVN176" s="209"/>
      <c r="CVO176" s="209"/>
      <c r="CVP176" s="209"/>
      <c r="CVQ176" s="209"/>
      <c r="CVR176" s="209"/>
      <c r="CVS176" s="209"/>
      <c r="CVT176" s="209"/>
      <c r="CVU176" s="209"/>
      <c r="CVV176" s="209"/>
      <c r="CVW176" s="209"/>
      <c r="CVX176" s="209"/>
      <c r="CVY176" s="209"/>
      <c r="CVZ176" s="209"/>
      <c r="CWA176" s="209"/>
      <c r="CWB176" s="209"/>
      <c r="CWC176" s="209"/>
      <c r="CWD176" s="209"/>
      <c r="CWE176" s="209"/>
      <c r="CWF176" s="209"/>
      <c r="CWG176" s="209"/>
      <c r="CWH176" s="209"/>
      <c r="CWI176" s="209"/>
      <c r="CWJ176" s="209"/>
      <c r="CWK176" s="209"/>
      <c r="CWL176" s="209"/>
      <c r="CWM176" s="209"/>
      <c r="CWN176" s="209"/>
      <c r="CWO176" s="209"/>
      <c r="CWP176" s="209"/>
      <c r="CWQ176" s="209"/>
      <c r="CWR176" s="209"/>
      <c r="CWS176" s="209"/>
      <c r="CWT176" s="209"/>
      <c r="CWU176" s="209"/>
      <c r="CWV176" s="209"/>
      <c r="CWW176" s="209"/>
      <c r="CWX176" s="209"/>
      <c r="CWY176" s="209"/>
      <c r="CWZ176" s="209"/>
      <c r="CXA176" s="209"/>
      <c r="CXB176" s="209"/>
      <c r="CXC176" s="209"/>
      <c r="CXD176" s="209"/>
      <c r="CXE176" s="209"/>
      <c r="CXF176" s="209"/>
      <c r="CXG176" s="209"/>
      <c r="CXH176" s="209"/>
      <c r="CXI176" s="209"/>
      <c r="CXJ176" s="209"/>
      <c r="CXK176" s="209"/>
      <c r="CXL176" s="209"/>
      <c r="CXM176" s="209"/>
      <c r="CXN176" s="209"/>
      <c r="CXO176" s="209"/>
      <c r="CXP176" s="209"/>
      <c r="CXQ176" s="209"/>
      <c r="CXR176" s="209"/>
      <c r="CXS176" s="209"/>
      <c r="CXT176" s="209"/>
      <c r="CXU176" s="209"/>
      <c r="CXV176" s="209"/>
      <c r="CXW176" s="209"/>
      <c r="CXX176" s="209"/>
      <c r="CXY176" s="209"/>
      <c r="CXZ176" s="209"/>
      <c r="CYA176" s="209"/>
      <c r="CYB176" s="209"/>
      <c r="CYC176" s="209"/>
      <c r="CYD176" s="209"/>
      <c r="CYE176" s="209"/>
      <c r="CYF176" s="209"/>
      <c r="CYG176" s="209"/>
      <c r="CYH176" s="209"/>
      <c r="CYI176" s="209"/>
      <c r="CYJ176" s="209"/>
      <c r="CYK176" s="209"/>
      <c r="CYL176" s="209"/>
      <c r="CYM176" s="209"/>
      <c r="CYN176" s="209"/>
      <c r="CYO176" s="209"/>
      <c r="CYP176" s="209"/>
      <c r="CYQ176" s="209"/>
      <c r="CYR176" s="209"/>
      <c r="CYS176" s="209"/>
      <c r="CYT176" s="209"/>
      <c r="CYU176" s="209"/>
      <c r="CYV176" s="209"/>
      <c r="CYW176" s="209"/>
      <c r="CYX176" s="209"/>
      <c r="CYY176" s="209"/>
      <c r="CYZ176" s="209"/>
      <c r="CZA176" s="209"/>
      <c r="CZB176" s="209"/>
      <c r="CZC176" s="209"/>
      <c r="CZD176" s="209"/>
      <c r="CZE176" s="209"/>
      <c r="CZF176" s="209"/>
      <c r="CZG176" s="209"/>
      <c r="CZH176" s="209"/>
      <c r="CZI176" s="209"/>
      <c r="CZJ176" s="209"/>
      <c r="CZK176" s="209"/>
      <c r="CZL176" s="209"/>
      <c r="CZM176" s="209"/>
      <c r="CZN176" s="209"/>
      <c r="CZO176" s="209"/>
      <c r="CZP176" s="209"/>
      <c r="CZQ176" s="209"/>
      <c r="CZR176" s="209"/>
      <c r="CZS176" s="209"/>
      <c r="CZT176" s="209"/>
      <c r="CZU176" s="209"/>
      <c r="CZV176" s="209"/>
      <c r="CZW176" s="209"/>
      <c r="CZX176" s="209"/>
      <c r="CZY176" s="209"/>
      <c r="CZZ176" s="209"/>
      <c r="DAA176" s="209"/>
      <c r="DAB176" s="209"/>
      <c r="DAC176" s="209"/>
      <c r="DAD176" s="209"/>
      <c r="DAE176" s="209"/>
      <c r="DAF176" s="209"/>
      <c r="DAG176" s="209"/>
      <c r="DAH176" s="209"/>
      <c r="DAI176" s="209"/>
      <c r="DAJ176" s="209"/>
      <c r="DAK176" s="209"/>
      <c r="DAL176" s="209"/>
      <c r="DAM176" s="209"/>
      <c r="DAN176" s="209"/>
      <c r="DAO176" s="209"/>
      <c r="DAP176" s="209"/>
      <c r="DAQ176" s="209"/>
      <c r="DAR176" s="209"/>
      <c r="DAS176" s="209"/>
      <c r="DAT176" s="209"/>
      <c r="DAU176" s="209"/>
      <c r="DAV176" s="209"/>
      <c r="DAW176" s="209"/>
      <c r="DAX176" s="209"/>
      <c r="DAY176" s="209"/>
      <c r="DAZ176" s="209"/>
      <c r="DBA176" s="209"/>
      <c r="DBB176" s="209"/>
      <c r="DBC176" s="209"/>
      <c r="DBD176" s="209"/>
      <c r="DBE176" s="209"/>
      <c r="DBF176" s="209"/>
      <c r="DBG176" s="209"/>
      <c r="DBH176" s="209"/>
      <c r="DBI176" s="209"/>
      <c r="DBJ176" s="209"/>
      <c r="DBK176" s="209"/>
      <c r="DBL176" s="209"/>
      <c r="DBM176" s="209"/>
      <c r="DBN176" s="209"/>
      <c r="DBO176" s="209"/>
      <c r="DBP176" s="209"/>
      <c r="DBQ176" s="209"/>
      <c r="DBR176" s="209"/>
      <c r="DBS176" s="209"/>
      <c r="DBT176" s="209"/>
      <c r="DBU176" s="209"/>
      <c r="DBV176" s="209"/>
      <c r="DBW176" s="209"/>
      <c r="DBX176" s="209"/>
      <c r="DBY176" s="209"/>
      <c r="DBZ176" s="209"/>
      <c r="DCA176" s="209"/>
      <c r="DCB176" s="209"/>
      <c r="DCC176" s="209"/>
      <c r="DCD176" s="209"/>
      <c r="DCE176" s="209"/>
      <c r="DCF176" s="209"/>
      <c r="DCG176" s="209"/>
      <c r="DCH176" s="209"/>
      <c r="DCI176" s="209"/>
      <c r="DCJ176" s="209"/>
      <c r="DCK176" s="209"/>
      <c r="DCL176" s="209"/>
      <c r="DCM176" s="209"/>
      <c r="DCN176" s="209"/>
      <c r="DCO176" s="209"/>
      <c r="DCP176" s="209"/>
      <c r="DCQ176" s="209"/>
      <c r="DCR176" s="209"/>
      <c r="DCS176" s="209"/>
      <c r="DCT176" s="209"/>
      <c r="DCU176" s="209"/>
      <c r="DCV176" s="209"/>
      <c r="DCW176" s="209"/>
      <c r="DCX176" s="209"/>
      <c r="DCY176" s="209"/>
      <c r="DCZ176" s="209"/>
      <c r="DDA176" s="209"/>
      <c r="DDB176" s="209"/>
      <c r="DDC176" s="209"/>
      <c r="DDD176" s="209"/>
      <c r="DDE176" s="209"/>
      <c r="DDF176" s="209"/>
      <c r="DDG176" s="209"/>
      <c r="DDH176" s="209"/>
      <c r="DDI176" s="209"/>
      <c r="DDJ176" s="209"/>
      <c r="DDK176" s="209"/>
      <c r="DDL176" s="209"/>
      <c r="DDM176" s="209"/>
      <c r="DDN176" s="209"/>
      <c r="DDO176" s="209"/>
      <c r="DDP176" s="209"/>
      <c r="DDQ176" s="209"/>
      <c r="DDR176" s="209"/>
      <c r="DDS176" s="209"/>
      <c r="DDT176" s="209"/>
      <c r="DDU176" s="209"/>
      <c r="DDV176" s="209"/>
      <c r="DDW176" s="209"/>
      <c r="DDX176" s="209"/>
      <c r="DDY176" s="209"/>
      <c r="DDZ176" s="209"/>
      <c r="DEA176" s="209"/>
      <c r="DEB176" s="209"/>
      <c r="DEC176" s="209"/>
      <c r="DED176" s="209"/>
      <c r="DEE176" s="209"/>
      <c r="DEF176" s="209"/>
      <c r="DEG176" s="209"/>
      <c r="DEH176" s="209"/>
      <c r="DEI176" s="209"/>
      <c r="DEJ176" s="209"/>
      <c r="DEK176" s="209"/>
      <c r="DEL176" s="209"/>
      <c r="DEM176" s="209"/>
      <c r="DEN176" s="209"/>
      <c r="DEO176" s="209"/>
      <c r="DEP176" s="209"/>
      <c r="DEQ176" s="209"/>
      <c r="DER176" s="209"/>
      <c r="DES176" s="209"/>
      <c r="DET176" s="209"/>
      <c r="DEU176" s="209"/>
      <c r="DEV176" s="209"/>
      <c r="DEW176" s="209"/>
      <c r="DEX176" s="209"/>
      <c r="DEY176" s="209"/>
      <c r="DEZ176" s="209"/>
      <c r="DFA176" s="209"/>
      <c r="DFB176" s="209"/>
      <c r="DFC176" s="209"/>
      <c r="DFD176" s="209"/>
      <c r="DFE176" s="209"/>
      <c r="DFF176" s="209"/>
      <c r="DFG176" s="209"/>
      <c r="DFH176" s="209"/>
      <c r="DFI176" s="209"/>
      <c r="DFJ176" s="209"/>
      <c r="DFK176" s="209"/>
      <c r="DFL176" s="209"/>
      <c r="DFM176" s="209"/>
      <c r="DFN176" s="209"/>
      <c r="DFO176" s="209"/>
      <c r="DFP176" s="209"/>
      <c r="DFQ176" s="209"/>
      <c r="DFR176" s="209"/>
      <c r="DFS176" s="209"/>
      <c r="DFT176" s="209"/>
      <c r="DFU176" s="209"/>
      <c r="DFV176" s="209"/>
      <c r="DFW176" s="209"/>
      <c r="DFX176" s="209"/>
      <c r="DFY176" s="209"/>
      <c r="DFZ176" s="209"/>
      <c r="DGA176" s="209"/>
      <c r="DGB176" s="209"/>
      <c r="DGC176" s="209"/>
      <c r="DGD176" s="209"/>
      <c r="DGE176" s="209"/>
      <c r="DGF176" s="209"/>
      <c r="DGG176" s="209"/>
      <c r="DGH176" s="209"/>
      <c r="DGI176" s="209"/>
      <c r="DGJ176" s="209"/>
      <c r="DGK176" s="209"/>
      <c r="DGL176" s="209"/>
      <c r="DGM176" s="209"/>
      <c r="DGN176" s="209"/>
      <c r="DGO176" s="209"/>
      <c r="DGP176" s="209"/>
      <c r="DGQ176" s="209"/>
      <c r="DGR176" s="209"/>
      <c r="DGS176" s="209"/>
      <c r="DGT176" s="209"/>
      <c r="DGU176" s="209"/>
      <c r="DGV176" s="209"/>
      <c r="DGW176" s="209"/>
      <c r="DGX176" s="209"/>
      <c r="DGY176" s="209"/>
      <c r="DGZ176" s="209"/>
      <c r="DHA176" s="209"/>
      <c r="DHB176" s="209"/>
      <c r="DHC176" s="209"/>
      <c r="DHD176" s="209"/>
      <c r="DHE176" s="209"/>
      <c r="DHF176" s="209"/>
      <c r="DHG176" s="209"/>
      <c r="DHH176" s="209"/>
      <c r="DHI176" s="209"/>
      <c r="DHJ176" s="209"/>
      <c r="DHK176" s="209"/>
      <c r="DHL176" s="209"/>
      <c r="DHM176" s="209"/>
      <c r="DHN176" s="209"/>
      <c r="DHO176" s="209"/>
      <c r="DHP176" s="209"/>
      <c r="DHQ176" s="209"/>
      <c r="DHR176" s="209"/>
      <c r="DHS176" s="209"/>
      <c r="DHT176" s="209"/>
      <c r="DHU176" s="209"/>
      <c r="DHV176" s="209"/>
      <c r="DHW176" s="209"/>
      <c r="DHX176" s="209"/>
      <c r="DHY176" s="209"/>
      <c r="DHZ176" s="209"/>
      <c r="DIA176" s="209"/>
      <c r="DIB176" s="209"/>
      <c r="DIC176" s="209"/>
      <c r="DID176" s="209"/>
      <c r="DIE176" s="209"/>
      <c r="DIF176" s="209"/>
      <c r="DIG176" s="209"/>
      <c r="DIH176" s="209"/>
      <c r="DII176" s="209"/>
      <c r="DIJ176" s="209"/>
      <c r="DIK176" s="209"/>
      <c r="DIL176" s="209"/>
      <c r="DIM176" s="209"/>
      <c r="DIN176" s="209"/>
      <c r="DIO176" s="209"/>
      <c r="DIP176" s="209"/>
      <c r="DIQ176" s="209"/>
      <c r="DIR176" s="209"/>
      <c r="DIS176" s="209"/>
      <c r="DIT176" s="209"/>
      <c r="DIU176" s="209"/>
      <c r="DIV176" s="209"/>
      <c r="DIW176" s="209"/>
      <c r="DIX176" s="209"/>
      <c r="DIY176" s="209"/>
      <c r="DIZ176" s="209"/>
      <c r="DJA176" s="209"/>
      <c r="DJB176" s="209"/>
      <c r="DJC176" s="209"/>
      <c r="DJD176" s="209"/>
      <c r="DJE176" s="209"/>
      <c r="DJF176" s="209"/>
      <c r="DJG176" s="209"/>
      <c r="DJH176" s="209"/>
      <c r="DJI176" s="209"/>
      <c r="DJJ176" s="209"/>
      <c r="DJK176" s="209"/>
      <c r="DJL176" s="209"/>
      <c r="DJM176" s="209"/>
      <c r="DJN176" s="209"/>
      <c r="DJO176" s="209"/>
      <c r="DJP176" s="209"/>
      <c r="DJQ176" s="209"/>
      <c r="DJR176" s="209"/>
      <c r="DJS176" s="209"/>
      <c r="DJT176" s="209"/>
      <c r="DJU176" s="209"/>
      <c r="DJV176" s="209"/>
      <c r="DJW176" s="209"/>
      <c r="DJX176" s="209"/>
      <c r="DJY176" s="209"/>
      <c r="DJZ176" s="209"/>
      <c r="DKA176" s="209"/>
      <c r="DKB176" s="209"/>
      <c r="DKC176" s="209"/>
      <c r="DKD176" s="209"/>
      <c r="DKE176" s="209"/>
      <c r="DKF176" s="209"/>
      <c r="DKG176" s="209"/>
      <c r="DKH176" s="209"/>
      <c r="DKI176" s="209"/>
      <c r="DKJ176" s="209"/>
      <c r="DKK176" s="209"/>
      <c r="DKL176" s="209"/>
      <c r="DKM176" s="209"/>
      <c r="DKN176" s="209"/>
      <c r="DKO176" s="209"/>
      <c r="DKP176" s="209"/>
      <c r="DKQ176" s="209"/>
      <c r="DKR176" s="209"/>
      <c r="DKS176" s="209"/>
      <c r="DKT176" s="209"/>
      <c r="DKU176" s="209"/>
      <c r="DKV176" s="209"/>
      <c r="DKW176" s="209"/>
      <c r="DKX176" s="209"/>
      <c r="DKY176" s="209"/>
      <c r="DKZ176" s="209"/>
      <c r="DLA176" s="209"/>
      <c r="DLB176" s="209"/>
      <c r="DLC176" s="209"/>
      <c r="DLD176" s="209"/>
      <c r="DLE176" s="209"/>
      <c r="DLF176" s="209"/>
      <c r="DLG176" s="209"/>
      <c r="DLH176" s="209"/>
      <c r="DLI176" s="209"/>
      <c r="DLJ176" s="209"/>
      <c r="DLK176" s="209"/>
      <c r="DLL176" s="209"/>
      <c r="DLM176" s="209"/>
      <c r="DLN176" s="209"/>
      <c r="DLO176" s="209"/>
      <c r="DLP176" s="209"/>
      <c r="DLQ176" s="209"/>
      <c r="DLR176" s="209"/>
      <c r="DLS176" s="209"/>
      <c r="DLT176" s="209"/>
      <c r="DLU176" s="209"/>
      <c r="DLV176" s="209"/>
      <c r="DLW176" s="209"/>
      <c r="DLX176" s="209"/>
      <c r="DLY176" s="209"/>
      <c r="DLZ176" s="209"/>
      <c r="DMA176" s="209"/>
      <c r="DMB176" s="209"/>
      <c r="DMC176" s="209"/>
      <c r="DMD176" s="209"/>
      <c r="DME176" s="209"/>
      <c r="DMF176" s="209"/>
      <c r="DMG176" s="209"/>
      <c r="DMH176" s="209"/>
      <c r="DMI176" s="209"/>
      <c r="DMJ176" s="209"/>
      <c r="DMK176" s="209"/>
      <c r="DML176" s="209"/>
      <c r="DMM176" s="209"/>
      <c r="DMN176" s="209"/>
      <c r="DMO176" s="209"/>
      <c r="DMP176" s="209"/>
      <c r="DMQ176" s="209"/>
      <c r="DMR176" s="209"/>
      <c r="DMS176" s="209"/>
      <c r="DMT176" s="209"/>
      <c r="DMU176" s="209"/>
      <c r="DMV176" s="209"/>
      <c r="DMW176" s="209"/>
      <c r="DMX176" s="209"/>
      <c r="DMY176" s="209"/>
      <c r="DMZ176" s="209"/>
      <c r="DNA176" s="209"/>
      <c r="DNB176" s="209"/>
      <c r="DNC176" s="209"/>
      <c r="DND176" s="209"/>
      <c r="DNE176" s="209"/>
      <c r="DNF176" s="209"/>
      <c r="DNG176" s="209"/>
      <c r="DNH176" s="209"/>
      <c r="DNI176" s="209"/>
      <c r="DNJ176" s="209"/>
      <c r="DNK176" s="209"/>
      <c r="DNL176" s="209"/>
      <c r="DNM176" s="209"/>
      <c r="DNN176" s="209"/>
      <c r="DNO176" s="209"/>
      <c r="DNP176" s="209"/>
      <c r="DNQ176" s="209"/>
      <c r="DNR176" s="209"/>
      <c r="DNS176" s="209"/>
      <c r="DNT176" s="209"/>
      <c r="DNU176" s="209"/>
      <c r="DNV176" s="209"/>
      <c r="DNW176" s="209"/>
      <c r="DNX176" s="209"/>
      <c r="DNY176" s="209"/>
      <c r="DNZ176" s="209"/>
      <c r="DOA176" s="209"/>
      <c r="DOB176" s="209"/>
      <c r="DOC176" s="209"/>
      <c r="DOD176" s="209"/>
      <c r="DOE176" s="209"/>
      <c r="DOF176" s="209"/>
      <c r="DOG176" s="209"/>
      <c r="DOH176" s="209"/>
      <c r="DOI176" s="209"/>
      <c r="DOJ176" s="209"/>
      <c r="DOK176" s="209"/>
      <c r="DOL176" s="209"/>
      <c r="DOM176" s="209"/>
      <c r="DON176" s="209"/>
      <c r="DOO176" s="209"/>
      <c r="DOP176" s="209"/>
      <c r="DOQ176" s="209"/>
      <c r="DOR176" s="209"/>
      <c r="DOS176" s="209"/>
      <c r="DOT176" s="209"/>
      <c r="DOU176" s="209"/>
      <c r="DOV176" s="209"/>
      <c r="DOW176" s="209"/>
      <c r="DOX176" s="209"/>
      <c r="DOY176" s="209"/>
      <c r="DOZ176" s="209"/>
      <c r="DPA176" s="209"/>
      <c r="DPB176" s="209"/>
      <c r="DPC176" s="209"/>
      <c r="DPD176" s="209"/>
      <c r="DPE176" s="209"/>
      <c r="DPF176" s="209"/>
      <c r="DPG176" s="209"/>
      <c r="DPH176" s="209"/>
      <c r="DPI176" s="209"/>
      <c r="DPJ176" s="209"/>
      <c r="DPK176" s="209"/>
      <c r="DPL176" s="209"/>
      <c r="DPM176" s="209"/>
      <c r="DPN176" s="209"/>
      <c r="DPO176" s="209"/>
      <c r="DPP176" s="209"/>
      <c r="DPQ176" s="209"/>
      <c r="DPR176" s="209"/>
      <c r="DPS176" s="209"/>
      <c r="DPT176" s="209"/>
      <c r="DPU176" s="209"/>
      <c r="DPV176" s="209"/>
      <c r="DPW176" s="209"/>
      <c r="DPX176" s="209"/>
      <c r="DPY176" s="209"/>
      <c r="DPZ176" s="209"/>
      <c r="DQA176" s="209"/>
      <c r="DQB176" s="209"/>
      <c r="DQC176" s="209"/>
      <c r="DQD176" s="209"/>
      <c r="DQE176" s="209"/>
      <c r="DQF176" s="209"/>
      <c r="DQG176" s="209"/>
      <c r="DQH176" s="209"/>
      <c r="DQI176" s="209"/>
      <c r="DQJ176" s="209"/>
      <c r="DQK176" s="209"/>
      <c r="DQL176" s="209"/>
      <c r="DQM176" s="209"/>
      <c r="DQN176" s="209"/>
      <c r="DQO176" s="209"/>
      <c r="DQP176" s="209"/>
      <c r="DQQ176" s="209"/>
      <c r="DQR176" s="209"/>
      <c r="DQS176" s="209"/>
      <c r="DQT176" s="209"/>
      <c r="DQU176" s="209"/>
      <c r="DQV176" s="209"/>
      <c r="DQW176" s="209"/>
      <c r="DQX176" s="209"/>
      <c r="DQY176" s="209"/>
      <c r="DQZ176" s="209"/>
      <c r="DRA176" s="209"/>
      <c r="DRB176" s="209"/>
      <c r="DRC176" s="209"/>
      <c r="DRD176" s="209"/>
      <c r="DRE176" s="209"/>
      <c r="DRF176" s="209"/>
      <c r="DRG176" s="209"/>
      <c r="DRH176" s="209"/>
      <c r="DRI176" s="209"/>
      <c r="DRJ176" s="209"/>
      <c r="DRK176" s="209"/>
      <c r="DRL176" s="209"/>
      <c r="DRM176" s="209"/>
      <c r="DRN176" s="209"/>
      <c r="DRO176" s="209"/>
      <c r="DRP176" s="209"/>
      <c r="DRQ176" s="209"/>
      <c r="DRR176" s="209"/>
      <c r="DRS176" s="209"/>
      <c r="DRT176" s="209"/>
      <c r="DRU176" s="209"/>
      <c r="DRV176" s="209"/>
      <c r="DRW176" s="209"/>
      <c r="DRX176" s="209"/>
      <c r="DRY176" s="209"/>
      <c r="DRZ176" s="209"/>
      <c r="DSA176" s="209"/>
      <c r="DSB176" s="209"/>
      <c r="DSC176" s="209"/>
      <c r="DSD176" s="209"/>
      <c r="DSE176" s="209"/>
      <c r="DSF176" s="209"/>
      <c r="DSG176" s="209"/>
      <c r="DSH176" s="209"/>
      <c r="DSI176" s="209"/>
      <c r="DSJ176" s="209"/>
      <c r="DSK176" s="209"/>
      <c r="DSL176" s="209"/>
      <c r="DSM176" s="209"/>
      <c r="DSN176" s="209"/>
      <c r="DSO176" s="209"/>
      <c r="DSP176" s="209"/>
      <c r="DSQ176" s="209"/>
      <c r="DSR176" s="209"/>
      <c r="DSS176" s="209"/>
      <c r="DST176" s="209"/>
      <c r="DSU176" s="209"/>
      <c r="DSV176" s="209"/>
      <c r="DSW176" s="209"/>
      <c r="DSX176" s="209"/>
      <c r="DSY176" s="209"/>
      <c r="DSZ176" s="209"/>
      <c r="DTA176" s="209"/>
      <c r="DTB176" s="209"/>
      <c r="DTC176" s="209"/>
      <c r="DTD176" s="209"/>
      <c r="DTE176" s="209"/>
      <c r="DTF176" s="209"/>
      <c r="DTG176" s="209"/>
      <c r="DTH176" s="209"/>
      <c r="DTI176" s="209"/>
      <c r="DTJ176" s="209"/>
      <c r="DTK176" s="209"/>
      <c r="DTL176" s="209"/>
      <c r="DTM176" s="209"/>
      <c r="DTN176" s="209"/>
      <c r="DTO176" s="209"/>
      <c r="DTP176" s="209"/>
      <c r="DTQ176" s="209"/>
      <c r="DTR176" s="209"/>
      <c r="DTS176" s="209"/>
      <c r="DTT176" s="209"/>
      <c r="DTU176" s="209"/>
      <c r="DTV176" s="209"/>
      <c r="DTW176" s="209"/>
      <c r="DTX176" s="209"/>
      <c r="DTY176" s="209"/>
      <c r="DTZ176" s="209"/>
      <c r="DUA176" s="209"/>
      <c r="DUB176" s="209"/>
      <c r="DUC176" s="209"/>
      <c r="DUD176" s="209"/>
      <c r="DUE176" s="209"/>
      <c r="DUF176" s="209"/>
      <c r="DUG176" s="209"/>
      <c r="DUH176" s="209"/>
      <c r="DUI176" s="209"/>
      <c r="DUJ176" s="209"/>
      <c r="DUK176" s="209"/>
      <c r="DUL176" s="209"/>
      <c r="DUM176" s="209"/>
      <c r="DUN176" s="209"/>
      <c r="DUO176" s="209"/>
      <c r="DUP176" s="209"/>
      <c r="DUQ176" s="209"/>
      <c r="DUR176" s="209"/>
      <c r="DUS176" s="209"/>
      <c r="DUT176" s="209"/>
      <c r="DUU176" s="209"/>
      <c r="DUV176" s="209"/>
      <c r="DUW176" s="209"/>
      <c r="DUX176" s="209"/>
      <c r="DUY176" s="209"/>
      <c r="DUZ176" s="209"/>
      <c r="DVA176" s="209"/>
      <c r="DVB176" s="209"/>
      <c r="DVC176" s="209"/>
      <c r="DVD176" s="209"/>
      <c r="DVE176" s="209"/>
      <c r="DVF176" s="209"/>
      <c r="DVG176" s="209"/>
      <c r="DVH176" s="209"/>
      <c r="DVI176" s="209"/>
      <c r="DVJ176" s="209"/>
      <c r="DVK176" s="209"/>
      <c r="DVL176" s="209"/>
      <c r="DVM176" s="209"/>
      <c r="DVN176" s="209"/>
      <c r="DVO176" s="209"/>
      <c r="DVP176" s="209"/>
      <c r="DVQ176" s="209"/>
      <c r="DVR176" s="209"/>
      <c r="DVS176" s="209"/>
      <c r="DVT176" s="209"/>
      <c r="DVU176" s="209"/>
      <c r="DVV176" s="209"/>
      <c r="DVW176" s="209"/>
      <c r="DVX176" s="209"/>
      <c r="DVY176" s="209"/>
      <c r="DVZ176" s="209"/>
      <c r="DWA176" s="209"/>
      <c r="DWB176" s="209"/>
      <c r="DWC176" s="209"/>
      <c r="DWD176" s="209"/>
      <c r="DWE176" s="209"/>
      <c r="DWF176" s="209"/>
      <c r="DWG176" s="209"/>
      <c r="DWH176" s="209"/>
      <c r="DWI176" s="209"/>
      <c r="DWJ176" s="209"/>
      <c r="DWK176" s="209"/>
      <c r="DWL176" s="209"/>
      <c r="DWM176" s="209"/>
      <c r="DWN176" s="209"/>
      <c r="DWO176" s="209"/>
      <c r="DWP176" s="209"/>
      <c r="DWQ176" s="209"/>
      <c r="DWR176" s="209"/>
      <c r="DWS176" s="209"/>
      <c r="DWT176" s="209"/>
      <c r="DWU176" s="209"/>
      <c r="DWV176" s="209"/>
      <c r="DWW176" s="209"/>
      <c r="DWX176" s="209"/>
      <c r="DWY176" s="209"/>
      <c r="DWZ176" s="209"/>
      <c r="DXA176" s="209"/>
      <c r="DXB176" s="209"/>
      <c r="DXC176" s="209"/>
      <c r="DXD176" s="209"/>
      <c r="DXE176" s="209"/>
      <c r="DXF176" s="209"/>
      <c r="DXG176" s="209"/>
      <c r="DXH176" s="209"/>
      <c r="DXI176" s="209"/>
      <c r="DXJ176" s="209"/>
      <c r="DXK176" s="209"/>
      <c r="DXL176" s="209"/>
      <c r="DXM176" s="209"/>
      <c r="DXN176" s="209"/>
      <c r="DXO176" s="209"/>
      <c r="DXP176" s="209"/>
      <c r="DXQ176" s="209"/>
      <c r="DXR176" s="209"/>
      <c r="DXS176" s="209"/>
      <c r="DXT176" s="209"/>
      <c r="DXU176" s="209"/>
      <c r="DXV176" s="209"/>
      <c r="DXW176" s="209"/>
      <c r="DXX176" s="209"/>
      <c r="DXY176" s="209"/>
      <c r="DXZ176" s="209"/>
      <c r="DYA176" s="209"/>
      <c r="DYB176" s="209"/>
      <c r="DYC176" s="209"/>
      <c r="DYD176" s="209"/>
      <c r="DYE176" s="209"/>
      <c r="DYF176" s="209"/>
      <c r="DYG176" s="209"/>
      <c r="DYH176" s="209"/>
      <c r="DYI176" s="209"/>
      <c r="DYJ176" s="209"/>
      <c r="DYK176" s="209"/>
      <c r="DYL176" s="209"/>
      <c r="DYM176" s="209"/>
      <c r="DYN176" s="209"/>
      <c r="DYO176" s="209"/>
      <c r="DYP176" s="209"/>
      <c r="DYQ176" s="209"/>
      <c r="DYR176" s="209"/>
      <c r="DYS176" s="209"/>
      <c r="DYT176" s="209"/>
      <c r="DYU176" s="209"/>
      <c r="DYV176" s="209"/>
      <c r="DYW176" s="209"/>
      <c r="DYX176" s="209"/>
      <c r="DYY176" s="209"/>
      <c r="DYZ176" s="209"/>
      <c r="DZA176" s="209"/>
      <c r="DZB176" s="209"/>
      <c r="DZC176" s="209"/>
      <c r="DZD176" s="209"/>
      <c r="DZE176" s="209"/>
      <c r="DZF176" s="209"/>
      <c r="DZG176" s="209"/>
      <c r="DZH176" s="209"/>
      <c r="DZI176" s="209"/>
      <c r="DZJ176" s="209"/>
      <c r="DZK176" s="209"/>
      <c r="DZL176" s="209"/>
      <c r="DZM176" s="209"/>
      <c r="DZN176" s="209"/>
      <c r="DZO176" s="209"/>
      <c r="DZP176" s="209"/>
      <c r="DZQ176" s="209"/>
      <c r="DZR176" s="209"/>
      <c r="DZS176" s="209"/>
      <c r="DZT176" s="209"/>
      <c r="DZU176" s="209"/>
      <c r="DZV176" s="209"/>
      <c r="DZW176" s="209"/>
      <c r="DZX176" s="209"/>
      <c r="DZY176" s="209"/>
      <c r="DZZ176" s="209"/>
      <c r="EAA176" s="209"/>
      <c r="EAB176" s="209"/>
      <c r="EAC176" s="209"/>
      <c r="EAD176" s="209"/>
      <c r="EAE176" s="209"/>
      <c r="EAF176" s="209"/>
      <c r="EAG176" s="209"/>
      <c r="EAH176" s="209"/>
      <c r="EAI176" s="209"/>
      <c r="EAJ176" s="209"/>
      <c r="EAK176" s="209"/>
      <c r="EAL176" s="209"/>
      <c r="EAM176" s="209"/>
      <c r="EAN176" s="209"/>
      <c r="EAO176" s="209"/>
      <c r="EAP176" s="209"/>
      <c r="EAQ176" s="209"/>
      <c r="EAR176" s="209"/>
      <c r="EAS176" s="209"/>
      <c r="EAT176" s="209"/>
      <c r="EAU176" s="209"/>
      <c r="EAV176" s="209"/>
      <c r="EAW176" s="209"/>
      <c r="EAX176" s="209"/>
      <c r="EAY176" s="209"/>
      <c r="EAZ176" s="209"/>
      <c r="EBA176" s="209"/>
      <c r="EBB176" s="209"/>
      <c r="EBC176" s="209"/>
      <c r="EBD176" s="209"/>
      <c r="EBE176" s="209"/>
      <c r="EBF176" s="209"/>
      <c r="EBG176" s="209"/>
      <c r="EBH176" s="209"/>
      <c r="EBI176" s="209"/>
      <c r="EBJ176" s="209"/>
      <c r="EBK176" s="209"/>
      <c r="EBL176" s="209"/>
      <c r="EBM176" s="209"/>
      <c r="EBN176" s="209"/>
      <c r="EBO176" s="209"/>
      <c r="EBP176" s="209"/>
      <c r="EBQ176" s="209"/>
      <c r="EBR176" s="209"/>
      <c r="EBS176" s="209"/>
      <c r="EBT176" s="209"/>
      <c r="EBU176" s="209"/>
      <c r="EBV176" s="209"/>
      <c r="EBW176" s="209"/>
      <c r="EBX176" s="209"/>
      <c r="EBY176" s="209"/>
      <c r="EBZ176" s="209"/>
      <c r="ECA176" s="209"/>
      <c r="ECB176" s="209"/>
      <c r="ECC176" s="209"/>
      <c r="ECD176" s="209"/>
      <c r="ECE176" s="209"/>
      <c r="ECF176" s="209"/>
      <c r="ECG176" s="209"/>
      <c r="ECH176" s="209"/>
      <c r="ECI176" s="209"/>
      <c r="ECJ176" s="209"/>
      <c r="ECK176" s="209"/>
      <c r="ECL176" s="209"/>
      <c r="ECM176" s="209"/>
      <c r="ECN176" s="209"/>
      <c r="ECO176" s="209"/>
      <c r="ECP176" s="209"/>
      <c r="ECQ176" s="209"/>
      <c r="ECR176" s="209"/>
      <c r="ECS176" s="209"/>
      <c r="ECT176" s="209"/>
      <c r="ECU176" s="209"/>
      <c r="ECV176" s="209"/>
      <c r="ECW176" s="209"/>
      <c r="ECX176" s="209"/>
      <c r="ECY176" s="209"/>
      <c r="ECZ176" s="209"/>
      <c r="EDA176" s="209"/>
      <c r="EDB176" s="209"/>
      <c r="EDC176" s="209"/>
      <c r="EDD176" s="209"/>
      <c r="EDE176" s="209"/>
      <c r="EDF176" s="209"/>
      <c r="EDG176" s="209"/>
      <c r="EDH176" s="209"/>
      <c r="EDI176" s="209"/>
      <c r="EDJ176" s="209"/>
      <c r="EDK176" s="209"/>
      <c r="EDL176" s="209"/>
      <c r="EDM176" s="209"/>
      <c r="EDN176" s="209"/>
      <c r="EDO176" s="209"/>
      <c r="EDP176" s="209"/>
      <c r="EDQ176" s="209"/>
      <c r="EDR176" s="209"/>
      <c r="EDS176" s="209"/>
      <c r="EDT176" s="209"/>
      <c r="EDU176" s="209"/>
      <c r="EDV176" s="209"/>
      <c r="EDW176" s="209"/>
      <c r="EDX176" s="209"/>
      <c r="EDY176" s="209"/>
      <c r="EDZ176" s="209"/>
      <c r="EEA176" s="209"/>
      <c r="EEB176" s="209"/>
      <c r="EEC176" s="209"/>
      <c r="EED176" s="209"/>
      <c r="EEE176" s="209"/>
      <c r="EEF176" s="209"/>
      <c r="EEG176" s="209"/>
      <c r="EEH176" s="209"/>
      <c r="EEI176" s="209"/>
      <c r="EEJ176" s="209"/>
      <c r="EEK176" s="209"/>
      <c r="EEL176" s="209"/>
      <c r="EEM176" s="209"/>
      <c r="EEN176" s="209"/>
      <c r="EEO176" s="209"/>
      <c r="EEP176" s="209"/>
      <c r="EEQ176" s="209"/>
      <c r="EER176" s="209"/>
      <c r="EES176" s="209"/>
      <c r="EET176" s="209"/>
      <c r="EEU176" s="209"/>
      <c r="EEV176" s="209"/>
      <c r="EEW176" s="209"/>
      <c r="EEX176" s="209"/>
      <c r="EEY176" s="209"/>
      <c r="EEZ176" s="209"/>
      <c r="EFA176" s="209"/>
      <c r="EFB176" s="209"/>
      <c r="EFC176" s="209"/>
      <c r="EFD176" s="209"/>
      <c r="EFE176" s="209"/>
      <c r="EFF176" s="209"/>
      <c r="EFG176" s="209"/>
      <c r="EFH176" s="209"/>
      <c r="EFI176" s="209"/>
      <c r="EFJ176" s="209"/>
      <c r="EFK176" s="209"/>
      <c r="EFL176" s="209"/>
      <c r="EFM176" s="209"/>
      <c r="EFN176" s="209"/>
      <c r="EFO176" s="209"/>
      <c r="EFP176" s="209"/>
      <c r="EFQ176" s="209"/>
      <c r="EFR176" s="209"/>
      <c r="EFS176" s="209"/>
      <c r="EFT176" s="209"/>
      <c r="EFU176" s="209"/>
      <c r="EFV176" s="209"/>
      <c r="EFW176" s="209"/>
      <c r="EFX176" s="209"/>
      <c r="EFY176" s="209"/>
      <c r="EFZ176" s="209"/>
      <c r="EGA176" s="209"/>
      <c r="EGB176" s="209"/>
      <c r="EGC176" s="209"/>
      <c r="EGD176" s="209"/>
      <c r="EGE176" s="209"/>
      <c r="EGF176" s="209"/>
      <c r="EGG176" s="209"/>
      <c r="EGH176" s="209"/>
      <c r="EGI176" s="209"/>
      <c r="EGJ176" s="209"/>
      <c r="EGK176" s="209"/>
      <c r="EGL176" s="209"/>
      <c r="EGM176" s="209"/>
      <c r="EGN176" s="209"/>
      <c r="EGO176" s="209"/>
      <c r="EGP176" s="209"/>
      <c r="EGQ176" s="209"/>
      <c r="EGR176" s="209"/>
      <c r="EGS176" s="209"/>
      <c r="EGT176" s="209"/>
      <c r="EGU176" s="209"/>
      <c r="EGV176" s="209"/>
      <c r="EGW176" s="209"/>
      <c r="EGX176" s="209"/>
      <c r="EGY176" s="209"/>
      <c r="EGZ176" s="209"/>
      <c r="EHA176" s="209"/>
      <c r="EHB176" s="209"/>
      <c r="EHC176" s="209"/>
      <c r="EHD176" s="209"/>
      <c r="EHE176" s="209"/>
      <c r="EHF176" s="209"/>
      <c r="EHG176" s="209"/>
      <c r="EHH176" s="209"/>
      <c r="EHI176" s="209"/>
      <c r="EHJ176" s="209"/>
      <c r="EHK176" s="209"/>
      <c r="EHL176" s="209"/>
      <c r="EHM176" s="209"/>
      <c r="EHN176" s="209"/>
      <c r="EHO176" s="209"/>
      <c r="EHP176" s="209"/>
      <c r="EHQ176" s="209"/>
      <c r="EHR176" s="209"/>
      <c r="EHS176" s="209"/>
      <c r="EHT176" s="209"/>
      <c r="EHU176" s="209"/>
      <c r="EHV176" s="209"/>
      <c r="EHW176" s="209"/>
      <c r="EHX176" s="209"/>
      <c r="EHY176" s="209"/>
      <c r="EHZ176" s="209"/>
      <c r="EIA176" s="209"/>
      <c r="EIB176" s="209"/>
      <c r="EIC176" s="209"/>
      <c r="EID176" s="209"/>
      <c r="EIE176" s="209"/>
      <c r="EIF176" s="209"/>
      <c r="EIG176" s="209"/>
      <c r="EIH176" s="209"/>
      <c r="EII176" s="209"/>
      <c r="EIJ176" s="209"/>
      <c r="EIK176" s="209"/>
      <c r="EIL176" s="209"/>
      <c r="EIM176" s="209"/>
      <c r="EIN176" s="209"/>
      <c r="EIO176" s="209"/>
      <c r="EIP176" s="209"/>
      <c r="EIQ176" s="209"/>
      <c r="EIR176" s="209"/>
      <c r="EIS176" s="209"/>
      <c r="EIT176" s="209"/>
      <c r="EIU176" s="209"/>
      <c r="EIV176" s="209"/>
      <c r="EIW176" s="209"/>
      <c r="EIX176" s="209"/>
      <c r="EIY176" s="209"/>
      <c r="EIZ176" s="209"/>
      <c r="EJA176" s="209"/>
      <c r="EJB176" s="209"/>
      <c r="EJC176" s="209"/>
      <c r="EJD176" s="209"/>
      <c r="EJE176" s="209"/>
      <c r="EJF176" s="209"/>
      <c r="EJG176" s="209"/>
      <c r="EJH176" s="209"/>
      <c r="EJI176" s="209"/>
      <c r="EJJ176" s="209"/>
      <c r="EJK176" s="209"/>
      <c r="EJL176" s="209"/>
      <c r="EJM176" s="209"/>
      <c r="EJN176" s="209"/>
      <c r="EJO176" s="209"/>
      <c r="EJP176" s="209"/>
      <c r="EJQ176" s="209"/>
      <c r="EJR176" s="209"/>
      <c r="EJS176" s="209"/>
      <c r="EJT176" s="209"/>
      <c r="EJU176" s="209"/>
      <c r="EJV176" s="209"/>
      <c r="EJW176" s="209"/>
      <c r="EJX176" s="209"/>
      <c r="EJY176" s="209"/>
      <c r="EJZ176" s="209"/>
      <c r="EKA176" s="209"/>
      <c r="EKB176" s="209"/>
      <c r="EKC176" s="209"/>
      <c r="EKD176" s="209"/>
      <c r="EKE176" s="209"/>
      <c r="EKF176" s="209"/>
      <c r="EKG176" s="209"/>
      <c r="EKH176" s="209"/>
      <c r="EKI176" s="209"/>
      <c r="EKJ176" s="209"/>
      <c r="EKK176" s="209"/>
      <c r="EKL176" s="209"/>
      <c r="EKM176" s="209"/>
      <c r="EKN176" s="209"/>
      <c r="EKO176" s="209"/>
      <c r="EKP176" s="209"/>
      <c r="EKQ176" s="209"/>
      <c r="EKR176" s="209"/>
      <c r="EKS176" s="209"/>
      <c r="EKT176" s="209"/>
      <c r="EKU176" s="209"/>
      <c r="EKV176" s="209"/>
      <c r="EKW176" s="209"/>
      <c r="EKX176" s="209"/>
      <c r="EKY176" s="209"/>
      <c r="EKZ176" s="209"/>
      <c r="ELA176" s="209"/>
      <c r="ELB176" s="209"/>
      <c r="ELC176" s="209"/>
      <c r="ELD176" s="209"/>
      <c r="ELE176" s="209"/>
      <c r="ELF176" s="209"/>
      <c r="ELG176" s="209"/>
      <c r="ELH176" s="209"/>
      <c r="ELI176" s="209"/>
      <c r="ELJ176" s="209"/>
      <c r="ELK176" s="209"/>
      <c r="ELL176" s="209"/>
      <c r="ELM176" s="209"/>
      <c r="ELN176" s="209"/>
      <c r="ELO176" s="209"/>
      <c r="ELP176" s="209"/>
      <c r="ELQ176" s="209"/>
      <c r="ELR176" s="209"/>
      <c r="ELS176" s="209"/>
      <c r="ELT176" s="209"/>
      <c r="ELU176" s="209"/>
      <c r="ELV176" s="209"/>
      <c r="ELW176" s="209"/>
      <c r="ELX176" s="209"/>
      <c r="ELY176" s="209"/>
      <c r="ELZ176" s="209"/>
      <c r="EMA176" s="209"/>
      <c r="EMB176" s="209"/>
      <c r="EMC176" s="209"/>
      <c r="EMD176" s="209"/>
      <c r="EME176" s="209"/>
      <c r="EMF176" s="209"/>
      <c r="EMG176" s="209"/>
      <c r="EMH176" s="209"/>
      <c r="EMI176" s="209"/>
      <c r="EMJ176" s="209"/>
      <c r="EMK176" s="209"/>
      <c r="EML176" s="209"/>
      <c r="EMM176" s="209"/>
      <c r="EMN176" s="209"/>
      <c r="EMO176" s="209"/>
      <c r="EMP176" s="209"/>
      <c r="EMQ176" s="209"/>
      <c r="EMR176" s="209"/>
      <c r="EMS176" s="209"/>
      <c r="EMT176" s="209"/>
      <c r="EMU176" s="209"/>
      <c r="EMV176" s="209"/>
      <c r="EMW176" s="209"/>
      <c r="EMX176" s="209"/>
      <c r="EMY176" s="209"/>
      <c r="EMZ176" s="209"/>
      <c r="ENA176" s="209"/>
      <c r="ENB176" s="209"/>
      <c r="ENC176" s="209"/>
      <c r="END176" s="209"/>
      <c r="ENE176" s="209"/>
      <c r="ENF176" s="209"/>
      <c r="ENG176" s="209"/>
      <c r="ENH176" s="209"/>
      <c r="ENI176" s="209"/>
      <c r="ENJ176" s="209"/>
      <c r="ENK176" s="209"/>
      <c r="ENL176" s="209"/>
      <c r="ENM176" s="209"/>
      <c r="ENN176" s="209"/>
      <c r="ENO176" s="209"/>
      <c r="ENP176" s="209"/>
      <c r="ENQ176" s="209"/>
      <c r="ENR176" s="209"/>
      <c r="ENS176" s="209"/>
      <c r="ENT176" s="209"/>
      <c r="ENU176" s="209"/>
      <c r="ENV176" s="209"/>
      <c r="ENW176" s="209"/>
      <c r="ENX176" s="209"/>
      <c r="ENY176" s="209"/>
      <c r="ENZ176" s="209"/>
      <c r="EOA176" s="209"/>
      <c r="EOB176" s="209"/>
      <c r="EOC176" s="209"/>
      <c r="EOD176" s="209"/>
      <c r="EOE176" s="209"/>
      <c r="EOF176" s="209"/>
      <c r="EOG176" s="209"/>
      <c r="EOH176" s="209"/>
      <c r="EOI176" s="209"/>
      <c r="EOJ176" s="209"/>
      <c r="EOK176" s="209"/>
      <c r="EOL176" s="209"/>
      <c r="EOM176" s="209"/>
      <c r="EON176" s="209"/>
      <c r="EOO176" s="209"/>
      <c r="EOP176" s="209"/>
      <c r="EOQ176" s="209"/>
      <c r="EOR176" s="209"/>
      <c r="EOS176" s="209"/>
      <c r="EOT176" s="209"/>
      <c r="EOU176" s="209"/>
      <c r="EOV176" s="209"/>
      <c r="EOW176" s="209"/>
      <c r="EOX176" s="209"/>
      <c r="EOY176" s="209"/>
      <c r="EOZ176" s="209"/>
      <c r="EPA176" s="209"/>
      <c r="EPB176" s="209"/>
      <c r="EPC176" s="209"/>
      <c r="EPD176" s="209"/>
      <c r="EPE176" s="209"/>
      <c r="EPF176" s="209"/>
      <c r="EPG176" s="209"/>
      <c r="EPH176" s="209"/>
      <c r="EPI176" s="209"/>
      <c r="EPJ176" s="209"/>
      <c r="EPK176" s="209"/>
      <c r="EPL176" s="209"/>
      <c r="EPM176" s="209"/>
      <c r="EPN176" s="209"/>
      <c r="EPO176" s="209"/>
      <c r="EPP176" s="209"/>
      <c r="EPQ176" s="209"/>
      <c r="EPR176" s="209"/>
      <c r="EPS176" s="209"/>
      <c r="EPT176" s="209"/>
      <c r="EPU176" s="209"/>
      <c r="EPV176" s="209"/>
      <c r="EPW176" s="209"/>
      <c r="EPX176" s="209"/>
      <c r="EPY176" s="209"/>
      <c r="EPZ176" s="209"/>
      <c r="EQA176" s="209"/>
      <c r="EQB176" s="209"/>
      <c r="EQC176" s="209"/>
      <c r="EQD176" s="209"/>
      <c r="EQE176" s="209"/>
      <c r="EQF176" s="209"/>
      <c r="EQG176" s="209"/>
      <c r="EQH176" s="209"/>
      <c r="EQI176" s="209"/>
      <c r="EQJ176" s="209"/>
      <c r="EQK176" s="209"/>
      <c r="EQL176" s="209"/>
      <c r="EQM176" s="209"/>
      <c r="EQN176" s="209"/>
      <c r="EQO176" s="209"/>
      <c r="EQP176" s="209"/>
      <c r="EQQ176" s="209"/>
      <c r="EQR176" s="209"/>
      <c r="EQS176" s="209"/>
      <c r="EQT176" s="209"/>
      <c r="EQU176" s="209"/>
      <c r="EQV176" s="209"/>
      <c r="EQW176" s="209"/>
      <c r="EQX176" s="209"/>
      <c r="EQY176" s="209"/>
      <c r="EQZ176" s="209"/>
      <c r="ERA176" s="209"/>
      <c r="ERB176" s="209"/>
      <c r="ERC176" s="209"/>
      <c r="ERD176" s="209"/>
      <c r="ERE176" s="209"/>
      <c r="ERF176" s="209"/>
      <c r="ERG176" s="209"/>
      <c r="ERH176" s="209"/>
      <c r="ERI176" s="209"/>
      <c r="ERJ176" s="209"/>
      <c r="ERK176" s="209"/>
      <c r="ERL176" s="209"/>
      <c r="ERM176" s="209"/>
      <c r="ERN176" s="209"/>
      <c r="ERO176" s="209"/>
      <c r="ERP176" s="209"/>
      <c r="ERQ176" s="209"/>
      <c r="ERR176" s="209"/>
      <c r="ERS176" s="209"/>
      <c r="ERT176" s="209"/>
      <c r="ERU176" s="209"/>
      <c r="ERV176" s="209"/>
      <c r="ERW176" s="209"/>
      <c r="ERX176" s="209"/>
      <c r="ERY176" s="209"/>
      <c r="ERZ176" s="209"/>
      <c r="ESA176" s="209"/>
      <c r="ESB176" s="209"/>
      <c r="ESC176" s="209"/>
      <c r="ESD176" s="209"/>
      <c r="ESE176" s="209"/>
      <c r="ESF176" s="209"/>
      <c r="ESG176" s="209"/>
      <c r="ESH176" s="209"/>
      <c r="ESI176" s="209"/>
      <c r="ESJ176" s="209"/>
      <c r="ESK176" s="209"/>
      <c r="ESL176" s="209"/>
      <c r="ESM176" s="209"/>
      <c r="ESN176" s="209"/>
      <c r="ESO176" s="209"/>
      <c r="ESP176" s="209"/>
      <c r="ESQ176" s="209"/>
      <c r="ESR176" s="209"/>
      <c r="ESS176" s="209"/>
      <c r="EST176" s="209"/>
      <c r="ESU176" s="209"/>
      <c r="ESV176" s="209"/>
      <c r="ESW176" s="209"/>
      <c r="ESX176" s="209"/>
      <c r="ESY176" s="209"/>
      <c r="ESZ176" s="209"/>
      <c r="ETA176" s="209"/>
      <c r="ETB176" s="209"/>
      <c r="ETC176" s="209"/>
      <c r="ETD176" s="209"/>
      <c r="ETE176" s="209"/>
      <c r="ETF176" s="209"/>
      <c r="ETG176" s="209"/>
      <c r="ETH176" s="209"/>
      <c r="ETI176" s="209"/>
      <c r="ETJ176" s="209"/>
      <c r="ETK176" s="209"/>
      <c r="ETL176" s="209"/>
      <c r="ETM176" s="209"/>
      <c r="ETN176" s="209"/>
      <c r="ETO176" s="209"/>
      <c r="ETP176" s="209"/>
      <c r="ETQ176" s="209"/>
      <c r="ETR176" s="209"/>
      <c r="ETS176" s="209"/>
      <c r="ETT176" s="209"/>
      <c r="ETU176" s="209"/>
      <c r="ETV176" s="209"/>
      <c r="ETW176" s="209"/>
      <c r="ETX176" s="209"/>
      <c r="ETY176" s="209"/>
      <c r="ETZ176" s="209"/>
      <c r="EUA176" s="209"/>
      <c r="EUB176" s="209"/>
      <c r="EUC176" s="209"/>
      <c r="EUD176" s="209"/>
      <c r="EUE176" s="209"/>
      <c r="EUF176" s="209"/>
      <c r="EUG176" s="209"/>
      <c r="EUH176" s="209"/>
      <c r="EUI176" s="209"/>
      <c r="EUJ176" s="209"/>
      <c r="EUK176" s="209"/>
      <c r="EUL176" s="209"/>
      <c r="EUM176" s="209"/>
      <c r="EUN176" s="209"/>
      <c r="EUO176" s="209"/>
      <c r="EUP176" s="209"/>
      <c r="EUQ176" s="209"/>
      <c r="EUR176" s="209"/>
      <c r="EUS176" s="209"/>
      <c r="EUT176" s="209"/>
      <c r="EUU176" s="209"/>
      <c r="EUV176" s="209"/>
      <c r="EUW176" s="209"/>
      <c r="EUX176" s="209"/>
      <c r="EUY176" s="209"/>
      <c r="EUZ176" s="209"/>
      <c r="EVA176" s="209"/>
      <c r="EVB176" s="209"/>
      <c r="EVC176" s="209"/>
      <c r="EVD176" s="209"/>
      <c r="EVE176" s="209"/>
      <c r="EVF176" s="209"/>
      <c r="EVG176" s="209"/>
      <c r="EVH176" s="209"/>
      <c r="EVI176" s="209"/>
      <c r="EVJ176" s="209"/>
      <c r="EVK176" s="209"/>
      <c r="EVL176" s="209"/>
      <c r="EVM176" s="209"/>
      <c r="EVN176" s="209"/>
      <c r="EVO176" s="209"/>
      <c r="EVP176" s="209"/>
      <c r="EVQ176" s="209"/>
      <c r="EVR176" s="209"/>
      <c r="EVS176" s="209"/>
      <c r="EVT176" s="209"/>
      <c r="EVU176" s="209"/>
      <c r="EVV176" s="209"/>
      <c r="EVW176" s="209"/>
      <c r="EVX176" s="209"/>
      <c r="EVY176" s="209"/>
      <c r="EVZ176" s="209"/>
      <c r="EWA176" s="209"/>
      <c r="EWB176" s="209"/>
      <c r="EWC176" s="209"/>
      <c r="EWD176" s="209"/>
      <c r="EWE176" s="209"/>
      <c r="EWF176" s="209"/>
      <c r="EWG176" s="209"/>
      <c r="EWH176" s="209"/>
      <c r="EWI176" s="209"/>
      <c r="EWJ176" s="209"/>
      <c r="EWK176" s="209"/>
      <c r="EWL176" s="209"/>
      <c r="EWM176" s="209"/>
      <c r="EWN176" s="209"/>
      <c r="EWO176" s="209"/>
      <c r="EWP176" s="209"/>
      <c r="EWQ176" s="209"/>
      <c r="EWR176" s="209"/>
      <c r="EWS176" s="209"/>
      <c r="EWT176" s="209"/>
      <c r="EWU176" s="209"/>
      <c r="EWV176" s="209"/>
      <c r="EWW176" s="209"/>
      <c r="EWX176" s="209"/>
      <c r="EWY176" s="209"/>
      <c r="EWZ176" s="209"/>
      <c r="EXA176" s="209"/>
      <c r="EXB176" s="209"/>
      <c r="EXC176" s="209"/>
      <c r="EXD176" s="209"/>
      <c r="EXE176" s="209"/>
      <c r="EXF176" s="209"/>
      <c r="EXG176" s="209"/>
      <c r="EXH176" s="209"/>
      <c r="EXI176" s="209"/>
      <c r="EXJ176" s="209"/>
      <c r="EXK176" s="209"/>
      <c r="EXL176" s="209"/>
      <c r="EXM176" s="209"/>
      <c r="EXN176" s="209"/>
      <c r="EXO176" s="209"/>
      <c r="EXP176" s="209"/>
      <c r="EXQ176" s="209"/>
      <c r="EXR176" s="209"/>
      <c r="EXS176" s="209"/>
      <c r="EXT176" s="209"/>
      <c r="EXU176" s="209"/>
      <c r="EXV176" s="209"/>
      <c r="EXW176" s="209"/>
      <c r="EXX176" s="209"/>
      <c r="EXY176" s="209"/>
      <c r="EXZ176" s="209"/>
      <c r="EYA176" s="209"/>
      <c r="EYB176" s="209"/>
      <c r="EYC176" s="209"/>
      <c r="EYD176" s="209"/>
      <c r="EYE176" s="209"/>
      <c r="EYF176" s="209"/>
      <c r="EYG176" s="209"/>
      <c r="EYH176" s="209"/>
      <c r="EYI176" s="209"/>
      <c r="EYJ176" s="209"/>
      <c r="EYK176" s="209"/>
      <c r="EYL176" s="209"/>
      <c r="EYM176" s="209"/>
      <c r="EYN176" s="209"/>
      <c r="EYO176" s="209"/>
      <c r="EYP176" s="209"/>
      <c r="EYQ176" s="209"/>
      <c r="EYR176" s="209"/>
      <c r="EYS176" s="209"/>
      <c r="EYT176" s="209"/>
      <c r="EYU176" s="209"/>
      <c r="EYV176" s="209"/>
      <c r="EYW176" s="209"/>
      <c r="EYX176" s="209"/>
      <c r="EYY176" s="209"/>
      <c r="EYZ176" s="209"/>
      <c r="EZA176" s="209"/>
      <c r="EZB176" s="209"/>
      <c r="EZC176" s="209"/>
      <c r="EZD176" s="209"/>
      <c r="EZE176" s="209"/>
      <c r="EZF176" s="209"/>
      <c r="EZG176" s="209"/>
      <c r="EZH176" s="209"/>
      <c r="EZI176" s="209"/>
      <c r="EZJ176" s="209"/>
      <c r="EZK176" s="209"/>
      <c r="EZL176" s="209"/>
      <c r="EZM176" s="209"/>
      <c r="EZN176" s="209"/>
      <c r="EZO176" s="209"/>
      <c r="EZP176" s="209"/>
      <c r="EZQ176" s="209"/>
      <c r="EZR176" s="209"/>
      <c r="EZS176" s="209"/>
      <c r="EZT176" s="209"/>
      <c r="EZU176" s="209"/>
      <c r="EZV176" s="209"/>
      <c r="EZW176" s="209"/>
      <c r="EZX176" s="209"/>
      <c r="EZY176" s="209"/>
      <c r="EZZ176" s="209"/>
      <c r="FAA176" s="209"/>
      <c r="FAB176" s="209"/>
      <c r="FAC176" s="209"/>
      <c r="FAD176" s="209"/>
      <c r="FAE176" s="209"/>
      <c r="FAF176" s="209"/>
      <c r="FAG176" s="209"/>
      <c r="FAH176" s="209"/>
      <c r="FAI176" s="209"/>
      <c r="FAJ176" s="209"/>
      <c r="FAK176" s="209"/>
      <c r="FAL176" s="209"/>
      <c r="FAM176" s="209"/>
      <c r="FAN176" s="209"/>
      <c r="FAO176" s="209"/>
      <c r="FAP176" s="209"/>
      <c r="FAQ176" s="209"/>
      <c r="FAR176" s="209"/>
      <c r="FAS176" s="209"/>
      <c r="FAT176" s="209"/>
      <c r="FAU176" s="209"/>
      <c r="FAV176" s="209"/>
      <c r="FAW176" s="209"/>
      <c r="FAX176" s="209"/>
      <c r="FAY176" s="209"/>
      <c r="FAZ176" s="209"/>
      <c r="FBA176" s="209"/>
      <c r="FBB176" s="209"/>
      <c r="FBC176" s="209"/>
      <c r="FBD176" s="209"/>
      <c r="FBE176" s="209"/>
      <c r="FBF176" s="209"/>
      <c r="FBG176" s="209"/>
      <c r="FBH176" s="209"/>
      <c r="FBI176" s="209"/>
      <c r="FBJ176" s="209"/>
      <c r="FBK176" s="209"/>
      <c r="FBL176" s="209"/>
      <c r="FBM176" s="209"/>
      <c r="FBN176" s="209"/>
      <c r="FBO176" s="209"/>
      <c r="FBP176" s="209"/>
      <c r="FBQ176" s="209"/>
      <c r="FBR176" s="209"/>
      <c r="FBS176" s="209"/>
      <c r="FBT176" s="209"/>
      <c r="FBU176" s="209"/>
      <c r="FBV176" s="209"/>
      <c r="FBW176" s="209"/>
      <c r="FBX176" s="209"/>
      <c r="FBY176" s="209"/>
      <c r="FBZ176" s="209"/>
      <c r="FCA176" s="209"/>
      <c r="FCB176" s="209"/>
      <c r="FCC176" s="209"/>
      <c r="FCD176" s="209"/>
      <c r="FCE176" s="209"/>
      <c r="FCF176" s="209"/>
      <c r="FCG176" s="209"/>
      <c r="FCH176" s="209"/>
      <c r="FCI176" s="209"/>
      <c r="FCJ176" s="209"/>
      <c r="FCK176" s="209"/>
      <c r="FCL176" s="209"/>
      <c r="FCM176" s="209"/>
      <c r="FCN176" s="209"/>
      <c r="FCO176" s="209"/>
      <c r="FCP176" s="209"/>
      <c r="FCQ176" s="209"/>
      <c r="FCR176" s="209"/>
      <c r="FCS176" s="209"/>
      <c r="FCT176" s="209"/>
      <c r="FCU176" s="209"/>
      <c r="FCV176" s="209"/>
      <c r="FCW176" s="209"/>
      <c r="FCX176" s="209"/>
      <c r="FCY176" s="209"/>
      <c r="FCZ176" s="209"/>
      <c r="FDA176" s="209"/>
      <c r="FDB176" s="209"/>
      <c r="FDC176" s="209"/>
      <c r="FDD176" s="209"/>
      <c r="FDE176" s="209"/>
      <c r="FDF176" s="209"/>
      <c r="FDG176" s="209"/>
      <c r="FDH176" s="209"/>
      <c r="FDI176" s="209"/>
      <c r="FDJ176" s="209"/>
      <c r="FDK176" s="209"/>
      <c r="FDL176" s="209"/>
      <c r="FDM176" s="209"/>
      <c r="FDN176" s="209"/>
      <c r="FDO176" s="209"/>
      <c r="FDP176" s="209"/>
      <c r="FDQ176" s="209"/>
      <c r="FDR176" s="209"/>
      <c r="FDS176" s="209"/>
      <c r="FDT176" s="209"/>
      <c r="FDU176" s="209"/>
      <c r="FDV176" s="209"/>
      <c r="FDW176" s="209"/>
      <c r="FDX176" s="209"/>
      <c r="FDY176" s="209"/>
      <c r="FDZ176" s="209"/>
      <c r="FEA176" s="209"/>
      <c r="FEB176" s="209"/>
      <c r="FEC176" s="209"/>
      <c r="FED176" s="209"/>
      <c r="FEE176" s="209"/>
      <c r="FEF176" s="209"/>
      <c r="FEG176" s="209"/>
      <c r="FEH176" s="209"/>
      <c r="FEI176" s="209"/>
      <c r="FEJ176" s="209"/>
      <c r="FEK176" s="209"/>
      <c r="FEL176" s="209"/>
      <c r="FEM176" s="209"/>
      <c r="FEN176" s="209"/>
      <c r="FEO176" s="209"/>
      <c r="FEP176" s="209"/>
      <c r="FEQ176" s="209"/>
      <c r="FER176" s="209"/>
      <c r="FES176" s="209"/>
      <c r="FET176" s="209"/>
      <c r="FEU176" s="209"/>
      <c r="FEV176" s="209"/>
      <c r="FEW176" s="209"/>
      <c r="FEX176" s="209"/>
      <c r="FEY176" s="209"/>
      <c r="FEZ176" s="209"/>
      <c r="FFA176" s="209"/>
      <c r="FFB176" s="209"/>
      <c r="FFC176" s="209"/>
      <c r="FFD176" s="209"/>
      <c r="FFE176" s="209"/>
      <c r="FFF176" s="209"/>
      <c r="FFG176" s="209"/>
      <c r="FFH176" s="209"/>
      <c r="FFI176" s="209"/>
      <c r="FFJ176" s="209"/>
      <c r="FFK176" s="209"/>
      <c r="FFL176" s="209"/>
      <c r="FFM176" s="209"/>
      <c r="FFN176" s="209"/>
      <c r="FFO176" s="209"/>
      <c r="FFP176" s="209"/>
      <c r="FFQ176" s="209"/>
      <c r="FFR176" s="209"/>
      <c r="FFS176" s="209"/>
      <c r="FFT176" s="209"/>
      <c r="FFU176" s="209"/>
      <c r="FFV176" s="209"/>
      <c r="FFW176" s="209"/>
      <c r="FFX176" s="209"/>
      <c r="FFY176" s="209"/>
      <c r="FFZ176" s="209"/>
      <c r="FGA176" s="209"/>
      <c r="FGB176" s="209"/>
      <c r="FGC176" s="209"/>
      <c r="FGD176" s="209"/>
      <c r="FGE176" s="209"/>
      <c r="FGF176" s="209"/>
      <c r="FGG176" s="209"/>
      <c r="FGH176" s="209"/>
      <c r="FGI176" s="209"/>
      <c r="FGJ176" s="209"/>
      <c r="FGK176" s="209"/>
      <c r="FGL176" s="209"/>
      <c r="FGM176" s="209"/>
      <c r="FGN176" s="209"/>
      <c r="FGO176" s="209"/>
      <c r="FGP176" s="209"/>
      <c r="FGQ176" s="209"/>
      <c r="FGR176" s="209"/>
      <c r="FGS176" s="209"/>
      <c r="FGT176" s="209"/>
      <c r="FGU176" s="209"/>
      <c r="FGV176" s="209"/>
      <c r="FGW176" s="209"/>
      <c r="FGX176" s="209"/>
      <c r="FGY176" s="209"/>
      <c r="FGZ176" s="209"/>
      <c r="FHA176" s="209"/>
      <c r="FHB176" s="209"/>
      <c r="FHC176" s="209"/>
      <c r="FHD176" s="209"/>
      <c r="FHE176" s="209"/>
      <c r="FHF176" s="209"/>
      <c r="FHG176" s="209"/>
      <c r="FHH176" s="209"/>
      <c r="FHI176" s="209"/>
      <c r="FHJ176" s="209"/>
      <c r="FHK176" s="209"/>
      <c r="FHL176" s="209"/>
      <c r="FHM176" s="209"/>
      <c r="FHN176" s="209"/>
      <c r="FHO176" s="209"/>
      <c r="FHP176" s="209"/>
      <c r="FHQ176" s="209"/>
      <c r="FHR176" s="209"/>
      <c r="FHS176" s="209"/>
      <c r="FHT176" s="209"/>
      <c r="FHU176" s="209"/>
      <c r="FHV176" s="209"/>
      <c r="FHW176" s="209"/>
      <c r="FHX176" s="209"/>
      <c r="FHY176" s="209"/>
      <c r="FHZ176" s="209"/>
      <c r="FIA176" s="209"/>
      <c r="FIB176" s="209"/>
      <c r="FIC176" s="209"/>
      <c r="FID176" s="209"/>
      <c r="FIE176" s="209"/>
      <c r="FIF176" s="209"/>
      <c r="FIG176" s="209"/>
      <c r="FIH176" s="209"/>
      <c r="FII176" s="209"/>
      <c r="FIJ176" s="209"/>
      <c r="FIK176" s="209"/>
      <c r="FIL176" s="209"/>
      <c r="FIM176" s="209"/>
      <c r="FIN176" s="209"/>
      <c r="FIO176" s="209"/>
      <c r="FIP176" s="209"/>
      <c r="FIQ176" s="209"/>
      <c r="FIR176" s="209"/>
      <c r="FIS176" s="209"/>
      <c r="FIT176" s="209"/>
      <c r="FIU176" s="209"/>
      <c r="FIV176" s="209"/>
      <c r="FIW176" s="209"/>
      <c r="FIX176" s="209"/>
      <c r="FIY176" s="209"/>
      <c r="FIZ176" s="209"/>
      <c r="FJA176" s="209"/>
      <c r="FJB176" s="209"/>
      <c r="FJC176" s="209"/>
      <c r="FJD176" s="209"/>
      <c r="FJE176" s="209"/>
      <c r="FJF176" s="209"/>
      <c r="FJG176" s="209"/>
      <c r="FJH176" s="209"/>
      <c r="FJI176" s="209"/>
      <c r="FJJ176" s="209"/>
      <c r="FJK176" s="209"/>
      <c r="FJL176" s="209"/>
      <c r="FJM176" s="209"/>
      <c r="FJN176" s="209"/>
      <c r="FJO176" s="209"/>
      <c r="FJP176" s="209"/>
      <c r="FJQ176" s="209"/>
      <c r="FJR176" s="209"/>
      <c r="FJS176" s="209"/>
      <c r="FJT176" s="209"/>
      <c r="FJU176" s="209"/>
      <c r="FJV176" s="209"/>
      <c r="FJW176" s="209"/>
      <c r="FJX176" s="209"/>
      <c r="FJY176" s="209"/>
      <c r="FJZ176" s="209"/>
      <c r="FKA176" s="209"/>
      <c r="FKB176" s="209"/>
      <c r="FKC176" s="209"/>
      <c r="FKD176" s="209"/>
      <c r="FKE176" s="209"/>
      <c r="FKF176" s="209"/>
      <c r="FKG176" s="209"/>
      <c r="FKH176" s="209"/>
      <c r="FKI176" s="209"/>
      <c r="FKJ176" s="209"/>
      <c r="FKK176" s="209"/>
      <c r="FKL176" s="209"/>
      <c r="FKM176" s="209"/>
      <c r="FKN176" s="209"/>
      <c r="FKO176" s="209"/>
      <c r="FKP176" s="209"/>
      <c r="FKQ176" s="209"/>
      <c r="FKR176" s="209"/>
      <c r="FKS176" s="209"/>
      <c r="FKT176" s="209"/>
      <c r="FKU176" s="209"/>
      <c r="FKV176" s="209"/>
      <c r="FKW176" s="209"/>
      <c r="FKX176" s="209"/>
      <c r="FKY176" s="209"/>
      <c r="FKZ176" s="209"/>
      <c r="FLA176" s="209"/>
      <c r="FLB176" s="209"/>
      <c r="FLC176" s="209"/>
      <c r="FLD176" s="209"/>
      <c r="FLE176" s="209"/>
      <c r="FLF176" s="209"/>
      <c r="FLG176" s="209"/>
      <c r="FLH176" s="209"/>
      <c r="FLI176" s="209"/>
      <c r="FLJ176" s="209"/>
      <c r="FLK176" s="209"/>
      <c r="FLL176" s="209"/>
      <c r="FLM176" s="209"/>
      <c r="FLN176" s="209"/>
      <c r="FLO176" s="209"/>
      <c r="FLP176" s="209"/>
      <c r="FLQ176" s="209"/>
      <c r="FLR176" s="209"/>
      <c r="FLS176" s="209"/>
      <c r="FLT176" s="209"/>
      <c r="FLU176" s="209"/>
      <c r="FLV176" s="209"/>
      <c r="FLW176" s="209"/>
      <c r="FLX176" s="209"/>
      <c r="FLY176" s="209"/>
      <c r="FLZ176" s="209"/>
      <c r="FMA176" s="209"/>
      <c r="FMB176" s="209"/>
      <c r="FMC176" s="209"/>
      <c r="FMD176" s="209"/>
      <c r="FME176" s="209"/>
      <c r="FMF176" s="209"/>
      <c r="FMG176" s="209"/>
      <c r="FMH176" s="209"/>
      <c r="FMI176" s="209"/>
      <c r="FMJ176" s="209"/>
      <c r="FMK176" s="209"/>
      <c r="FML176" s="209"/>
      <c r="FMM176" s="209"/>
      <c r="FMN176" s="209"/>
      <c r="FMO176" s="209"/>
      <c r="FMP176" s="209"/>
      <c r="FMQ176" s="209"/>
      <c r="FMR176" s="209"/>
      <c r="FMS176" s="209"/>
      <c r="FMT176" s="209"/>
      <c r="FMU176" s="209"/>
      <c r="FMV176" s="209"/>
      <c r="FMW176" s="209"/>
      <c r="FMX176" s="209"/>
      <c r="FMY176" s="209"/>
      <c r="FMZ176" s="209"/>
      <c r="FNA176" s="209"/>
      <c r="FNB176" s="209"/>
      <c r="FNC176" s="209"/>
      <c r="FND176" s="209"/>
      <c r="FNE176" s="209"/>
      <c r="FNF176" s="209"/>
      <c r="FNG176" s="209"/>
      <c r="FNH176" s="209"/>
      <c r="FNI176" s="209"/>
      <c r="FNJ176" s="209"/>
      <c r="FNK176" s="209"/>
      <c r="FNL176" s="209"/>
      <c r="FNM176" s="209"/>
      <c r="FNN176" s="209"/>
      <c r="FNO176" s="209"/>
      <c r="FNP176" s="209"/>
      <c r="FNQ176" s="209"/>
      <c r="FNR176" s="209"/>
      <c r="FNS176" s="209"/>
      <c r="FNT176" s="209"/>
      <c r="FNU176" s="209"/>
      <c r="FNV176" s="209"/>
      <c r="FNW176" s="209"/>
      <c r="FNX176" s="209"/>
      <c r="FNY176" s="209"/>
      <c r="FNZ176" s="209"/>
      <c r="FOA176" s="209"/>
      <c r="FOB176" s="209"/>
      <c r="FOC176" s="209"/>
      <c r="FOD176" s="209"/>
      <c r="FOE176" s="209"/>
      <c r="FOF176" s="209"/>
      <c r="FOG176" s="209"/>
      <c r="FOH176" s="209"/>
      <c r="FOI176" s="209"/>
      <c r="FOJ176" s="209"/>
      <c r="FOK176" s="209"/>
      <c r="FOL176" s="209"/>
      <c r="FOM176" s="209"/>
      <c r="FON176" s="209"/>
      <c r="FOO176" s="209"/>
      <c r="FOP176" s="209"/>
      <c r="FOQ176" s="209"/>
      <c r="FOR176" s="209"/>
      <c r="FOS176" s="209"/>
      <c r="FOT176" s="209"/>
      <c r="FOU176" s="209"/>
      <c r="FOV176" s="209"/>
      <c r="FOW176" s="209"/>
      <c r="FOX176" s="209"/>
      <c r="FOY176" s="209"/>
      <c r="FOZ176" s="209"/>
      <c r="FPA176" s="209"/>
      <c r="FPB176" s="209"/>
      <c r="FPC176" s="209"/>
      <c r="FPD176" s="209"/>
      <c r="FPE176" s="209"/>
      <c r="FPF176" s="209"/>
      <c r="FPG176" s="209"/>
      <c r="FPH176" s="209"/>
      <c r="FPI176" s="209"/>
      <c r="FPJ176" s="209"/>
      <c r="FPK176" s="209"/>
      <c r="FPL176" s="209"/>
      <c r="FPM176" s="209"/>
      <c r="FPN176" s="209"/>
      <c r="FPO176" s="209"/>
      <c r="FPP176" s="209"/>
      <c r="FPQ176" s="209"/>
      <c r="FPR176" s="209"/>
      <c r="FPS176" s="209"/>
      <c r="FPT176" s="209"/>
      <c r="FPU176" s="209"/>
      <c r="FPV176" s="209"/>
      <c r="FPW176" s="209"/>
      <c r="FPX176" s="209"/>
      <c r="FPY176" s="209"/>
      <c r="FPZ176" s="209"/>
      <c r="FQA176" s="209"/>
      <c r="FQB176" s="209"/>
      <c r="FQC176" s="209"/>
      <c r="FQD176" s="209"/>
      <c r="FQE176" s="209"/>
      <c r="FQF176" s="209"/>
      <c r="FQG176" s="209"/>
      <c r="FQH176" s="209"/>
      <c r="FQI176" s="209"/>
      <c r="FQJ176" s="209"/>
      <c r="FQK176" s="209"/>
      <c r="FQL176" s="209"/>
      <c r="FQM176" s="209"/>
      <c r="FQN176" s="209"/>
      <c r="FQO176" s="209"/>
      <c r="FQP176" s="209"/>
      <c r="FQQ176" s="209"/>
      <c r="FQR176" s="209"/>
      <c r="FQS176" s="209"/>
      <c r="FQT176" s="209"/>
      <c r="FQU176" s="209"/>
      <c r="FQV176" s="209"/>
      <c r="FQW176" s="209"/>
      <c r="FQX176" s="209"/>
      <c r="FQY176" s="209"/>
      <c r="FQZ176" s="209"/>
      <c r="FRA176" s="209"/>
      <c r="FRB176" s="209"/>
      <c r="FRC176" s="209"/>
      <c r="FRD176" s="209"/>
      <c r="FRE176" s="209"/>
      <c r="FRF176" s="209"/>
      <c r="FRG176" s="209"/>
      <c r="FRH176" s="209"/>
      <c r="FRI176" s="209"/>
      <c r="FRJ176" s="209"/>
      <c r="FRK176" s="209"/>
      <c r="FRL176" s="209"/>
      <c r="FRM176" s="209"/>
      <c r="FRN176" s="209"/>
      <c r="FRO176" s="209"/>
      <c r="FRP176" s="209"/>
      <c r="FRQ176" s="209"/>
      <c r="FRR176" s="209"/>
      <c r="FRS176" s="209"/>
      <c r="FRT176" s="209"/>
      <c r="FRU176" s="209"/>
      <c r="FRV176" s="209"/>
      <c r="FRW176" s="209"/>
      <c r="FRX176" s="209"/>
      <c r="FRY176" s="209"/>
      <c r="FRZ176" s="209"/>
      <c r="FSA176" s="209"/>
      <c r="FSB176" s="209"/>
      <c r="FSC176" s="209"/>
      <c r="FSD176" s="209"/>
      <c r="FSE176" s="209"/>
      <c r="FSF176" s="209"/>
      <c r="FSG176" s="209"/>
      <c r="FSH176" s="209"/>
      <c r="FSI176" s="209"/>
      <c r="FSJ176" s="209"/>
      <c r="FSK176" s="209"/>
      <c r="FSL176" s="209"/>
      <c r="FSM176" s="209"/>
      <c r="FSN176" s="209"/>
      <c r="FSO176" s="209"/>
      <c r="FSP176" s="209"/>
      <c r="FSQ176" s="209"/>
      <c r="FSR176" s="209"/>
      <c r="FSS176" s="209"/>
      <c r="FST176" s="209"/>
      <c r="FSU176" s="209"/>
      <c r="FSV176" s="209"/>
      <c r="FSW176" s="209"/>
      <c r="FSX176" s="209"/>
      <c r="FSY176" s="209"/>
      <c r="FSZ176" s="209"/>
      <c r="FTA176" s="209"/>
      <c r="FTB176" s="209"/>
      <c r="FTC176" s="209"/>
      <c r="FTD176" s="209"/>
      <c r="FTE176" s="209"/>
      <c r="FTF176" s="209"/>
      <c r="FTG176" s="209"/>
      <c r="FTH176" s="209"/>
      <c r="FTI176" s="209"/>
      <c r="FTJ176" s="209"/>
      <c r="FTK176" s="209"/>
      <c r="FTL176" s="209"/>
      <c r="FTM176" s="209"/>
      <c r="FTN176" s="209"/>
      <c r="FTO176" s="209"/>
      <c r="FTP176" s="209"/>
      <c r="FTQ176" s="209"/>
      <c r="FTR176" s="209"/>
      <c r="FTS176" s="209"/>
      <c r="FTT176" s="209"/>
      <c r="FTU176" s="209"/>
      <c r="FTV176" s="209"/>
      <c r="FTW176" s="209"/>
      <c r="FTX176" s="209"/>
      <c r="FTY176" s="209"/>
      <c r="FTZ176" s="209"/>
      <c r="FUA176" s="209"/>
      <c r="FUB176" s="209"/>
      <c r="FUC176" s="209"/>
      <c r="FUD176" s="209"/>
      <c r="FUE176" s="209"/>
      <c r="FUF176" s="209"/>
      <c r="FUG176" s="209"/>
      <c r="FUH176" s="209"/>
      <c r="FUI176" s="209"/>
      <c r="FUJ176" s="209"/>
      <c r="FUK176" s="209"/>
      <c r="FUL176" s="209"/>
      <c r="FUM176" s="209"/>
      <c r="FUN176" s="209"/>
      <c r="FUO176" s="209"/>
      <c r="FUP176" s="209"/>
      <c r="FUQ176" s="209"/>
      <c r="FUR176" s="209"/>
      <c r="FUS176" s="209"/>
      <c r="FUT176" s="209"/>
      <c r="FUU176" s="209"/>
      <c r="FUV176" s="209"/>
      <c r="FUW176" s="209"/>
      <c r="FUX176" s="209"/>
      <c r="FUY176" s="209"/>
      <c r="FUZ176" s="209"/>
      <c r="FVA176" s="209"/>
      <c r="FVB176" s="209"/>
      <c r="FVC176" s="209"/>
      <c r="FVD176" s="209"/>
      <c r="FVE176" s="209"/>
      <c r="FVF176" s="209"/>
      <c r="FVG176" s="209"/>
      <c r="FVH176" s="209"/>
      <c r="FVI176" s="209"/>
      <c r="FVJ176" s="209"/>
      <c r="FVK176" s="209"/>
      <c r="FVL176" s="209"/>
      <c r="FVM176" s="209"/>
      <c r="FVN176" s="209"/>
      <c r="FVO176" s="209"/>
      <c r="FVP176" s="209"/>
      <c r="FVQ176" s="209"/>
      <c r="FVR176" s="209"/>
      <c r="FVS176" s="209"/>
      <c r="FVT176" s="209"/>
      <c r="FVU176" s="209"/>
      <c r="FVV176" s="209"/>
      <c r="FVW176" s="209"/>
      <c r="FVX176" s="209"/>
      <c r="FVY176" s="209"/>
      <c r="FVZ176" s="209"/>
      <c r="FWA176" s="209"/>
      <c r="FWB176" s="209"/>
      <c r="FWC176" s="209"/>
      <c r="FWD176" s="209"/>
      <c r="FWE176" s="209"/>
      <c r="FWF176" s="209"/>
      <c r="FWG176" s="209"/>
      <c r="FWH176" s="209"/>
      <c r="FWI176" s="209"/>
      <c r="FWJ176" s="209"/>
      <c r="FWK176" s="209"/>
      <c r="FWL176" s="209"/>
      <c r="FWM176" s="209"/>
      <c r="FWN176" s="209"/>
      <c r="FWO176" s="209"/>
      <c r="FWP176" s="209"/>
      <c r="FWQ176" s="209"/>
      <c r="FWR176" s="209"/>
      <c r="FWS176" s="209"/>
      <c r="FWT176" s="209"/>
      <c r="FWU176" s="209"/>
      <c r="FWV176" s="209"/>
      <c r="FWW176" s="209"/>
      <c r="FWX176" s="209"/>
      <c r="FWY176" s="209"/>
      <c r="FWZ176" s="209"/>
      <c r="FXA176" s="209"/>
      <c r="FXB176" s="209"/>
      <c r="FXC176" s="209"/>
      <c r="FXD176" s="209"/>
      <c r="FXE176" s="209"/>
      <c r="FXF176" s="209"/>
      <c r="FXG176" s="209"/>
      <c r="FXH176" s="209"/>
      <c r="FXI176" s="209"/>
      <c r="FXJ176" s="209"/>
      <c r="FXK176" s="209"/>
      <c r="FXL176" s="209"/>
      <c r="FXM176" s="209"/>
      <c r="FXN176" s="209"/>
      <c r="FXO176" s="209"/>
      <c r="FXP176" s="209"/>
      <c r="FXQ176" s="209"/>
      <c r="FXR176" s="209"/>
      <c r="FXS176" s="209"/>
      <c r="FXT176" s="209"/>
      <c r="FXU176" s="209"/>
      <c r="FXV176" s="209"/>
      <c r="FXW176" s="209"/>
      <c r="FXX176" s="209"/>
      <c r="FXY176" s="209"/>
      <c r="FXZ176" s="209"/>
      <c r="FYA176" s="209"/>
      <c r="FYB176" s="209"/>
      <c r="FYC176" s="209"/>
      <c r="FYD176" s="209"/>
      <c r="FYE176" s="209"/>
      <c r="FYF176" s="209"/>
      <c r="FYG176" s="209"/>
      <c r="FYH176" s="209"/>
      <c r="FYI176" s="209"/>
      <c r="FYJ176" s="209"/>
      <c r="FYK176" s="209"/>
      <c r="FYL176" s="209"/>
      <c r="FYM176" s="209"/>
      <c r="FYN176" s="209"/>
      <c r="FYO176" s="209"/>
      <c r="FYP176" s="209"/>
      <c r="FYQ176" s="209"/>
      <c r="FYR176" s="209"/>
      <c r="FYS176" s="209"/>
      <c r="FYT176" s="209"/>
      <c r="FYU176" s="209"/>
      <c r="FYV176" s="209"/>
      <c r="FYW176" s="209"/>
      <c r="FYX176" s="209"/>
      <c r="FYY176" s="209"/>
      <c r="FYZ176" s="209"/>
      <c r="FZA176" s="209"/>
      <c r="FZB176" s="209"/>
      <c r="FZC176" s="209"/>
      <c r="FZD176" s="209"/>
      <c r="FZE176" s="209"/>
      <c r="FZF176" s="209"/>
      <c r="FZG176" s="209"/>
      <c r="FZH176" s="209"/>
      <c r="FZI176" s="209"/>
      <c r="FZJ176" s="209"/>
      <c r="FZK176" s="209"/>
      <c r="FZL176" s="209"/>
      <c r="FZM176" s="209"/>
      <c r="FZN176" s="209"/>
      <c r="FZO176" s="209"/>
      <c r="FZP176" s="209"/>
      <c r="FZQ176" s="209"/>
      <c r="FZR176" s="209"/>
      <c r="FZS176" s="209"/>
      <c r="FZT176" s="209"/>
      <c r="FZU176" s="209"/>
      <c r="FZV176" s="209"/>
      <c r="FZW176" s="209"/>
      <c r="FZX176" s="209"/>
      <c r="FZY176" s="209"/>
      <c r="FZZ176" s="209"/>
      <c r="GAA176" s="209"/>
      <c r="GAB176" s="209"/>
      <c r="GAC176" s="209"/>
      <c r="GAD176" s="209"/>
      <c r="GAE176" s="209"/>
      <c r="GAF176" s="209"/>
      <c r="GAG176" s="209"/>
      <c r="GAH176" s="209"/>
      <c r="GAI176" s="209"/>
      <c r="GAJ176" s="209"/>
      <c r="GAK176" s="209"/>
      <c r="GAL176" s="209"/>
      <c r="GAM176" s="209"/>
      <c r="GAN176" s="209"/>
      <c r="GAO176" s="209"/>
      <c r="GAP176" s="209"/>
      <c r="GAQ176" s="209"/>
      <c r="GAR176" s="209"/>
      <c r="GAS176" s="209"/>
      <c r="GAT176" s="209"/>
      <c r="GAU176" s="209"/>
      <c r="GAV176" s="209"/>
      <c r="GAW176" s="209"/>
      <c r="GAX176" s="209"/>
      <c r="GAY176" s="209"/>
      <c r="GAZ176" s="209"/>
      <c r="GBA176" s="209"/>
      <c r="GBB176" s="209"/>
      <c r="GBC176" s="209"/>
      <c r="GBD176" s="209"/>
      <c r="GBE176" s="209"/>
      <c r="GBF176" s="209"/>
      <c r="GBG176" s="209"/>
      <c r="GBH176" s="209"/>
      <c r="GBI176" s="209"/>
      <c r="GBJ176" s="209"/>
      <c r="GBK176" s="209"/>
      <c r="GBL176" s="209"/>
      <c r="GBM176" s="209"/>
      <c r="GBN176" s="209"/>
      <c r="GBO176" s="209"/>
      <c r="GBP176" s="209"/>
      <c r="GBQ176" s="209"/>
      <c r="GBR176" s="209"/>
      <c r="GBS176" s="209"/>
      <c r="GBT176" s="209"/>
      <c r="GBU176" s="209"/>
      <c r="GBV176" s="209"/>
      <c r="GBW176" s="209"/>
      <c r="GBX176" s="209"/>
      <c r="GBY176" s="209"/>
      <c r="GBZ176" s="209"/>
      <c r="GCA176" s="209"/>
      <c r="GCB176" s="209"/>
      <c r="GCC176" s="209"/>
      <c r="GCD176" s="209"/>
      <c r="GCE176" s="209"/>
      <c r="GCF176" s="209"/>
      <c r="GCG176" s="209"/>
      <c r="GCH176" s="209"/>
      <c r="GCI176" s="209"/>
      <c r="GCJ176" s="209"/>
      <c r="GCK176" s="209"/>
      <c r="GCL176" s="209"/>
      <c r="GCM176" s="209"/>
      <c r="GCN176" s="209"/>
      <c r="GCO176" s="209"/>
      <c r="GCP176" s="209"/>
      <c r="GCQ176" s="209"/>
      <c r="GCR176" s="209"/>
      <c r="GCS176" s="209"/>
      <c r="GCT176" s="209"/>
      <c r="GCU176" s="209"/>
      <c r="GCV176" s="209"/>
      <c r="GCW176" s="209"/>
      <c r="GCX176" s="209"/>
      <c r="GCY176" s="209"/>
      <c r="GCZ176" s="209"/>
      <c r="GDA176" s="209"/>
      <c r="GDB176" s="209"/>
      <c r="GDC176" s="209"/>
      <c r="GDD176" s="209"/>
      <c r="GDE176" s="209"/>
      <c r="GDF176" s="209"/>
      <c r="GDG176" s="209"/>
      <c r="GDH176" s="209"/>
      <c r="GDI176" s="209"/>
      <c r="GDJ176" s="209"/>
      <c r="GDK176" s="209"/>
      <c r="GDL176" s="209"/>
      <c r="GDM176" s="209"/>
      <c r="GDN176" s="209"/>
      <c r="GDO176" s="209"/>
      <c r="GDP176" s="209"/>
      <c r="GDQ176" s="209"/>
      <c r="GDR176" s="209"/>
      <c r="GDS176" s="209"/>
      <c r="GDT176" s="209"/>
      <c r="GDU176" s="209"/>
      <c r="GDV176" s="209"/>
      <c r="GDW176" s="209"/>
      <c r="GDX176" s="209"/>
      <c r="GDY176" s="209"/>
      <c r="GDZ176" s="209"/>
      <c r="GEA176" s="209"/>
      <c r="GEB176" s="209"/>
      <c r="GEC176" s="209"/>
      <c r="GED176" s="209"/>
      <c r="GEE176" s="209"/>
      <c r="GEF176" s="209"/>
      <c r="GEG176" s="209"/>
      <c r="GEH176" s="209"/>
      <c r="GEI176" s="209"/>
      <c r="GEJ176" s="209"/>
      <c r="GEK176" s="209"/>
      <c r="GEL176" s="209"/>
      <c r="GEM176" s="209"/>
      <c r="GEN176" s="209"/>
      <c r="GEO176" s="209"/>
      <c r="GEP176" s="209"/>
      <c r="GEQ176" s="209"/>
      <c r="GER176" s="209"/>
      <c r="GES176" s="209"/>
      <c r="GET176" s="209"/>
      <c r="GEU176" s="209"/>
      <c r="GEV176" s="209"/>
      <c r="GEW176" s="209"/>
      <c r="GEX176" s="209"/>
      <c r="GEY176" s="209"/>
      <c r="GEZ176" s="209"/>
      <c r="GFA176" s="209"/>
      <c r="GFB176" s="209"/>
      <c r="GFC176" s="209"/>
      <c r="GFD176" s="209"/>
      <c r="GFE176" s="209"/>
      <c r="GFF176" s="209"/>
      <c r="GFG176" s="209"/>
      <c r="GFH176" s="209"/>
      <c r="GFI176" s="209"/>
      <c r="GFJ176" s="209"/>
      <c r="GFK176" s="209"/>
      <c r="GFL176" s="209"/>
      <c r="GFM176" s="209"/>
      <c r="GFN176" s="209"/>
      <c r="GFO176" s="209"/>
      <c r="GFP176" s="209"/>
      <c r="GFQ176" s="209"/>
      <c r="GFR176" s="209"/>
      <c r="GFS176" s="209"/>
      <c r="GFT176" s="209"/>
      <c r="GFU176" s="209"/>
      <c r="GFV176" s="209"/>
      <c r="GFW176" s="209"/>
      <c r="GFX176" s="209"/>
      <c r="GFY176" s="209"/>
      <c r="GFZ176" s="209"/>
      <c r="GGA176" s="209"/>
      <c r="GGB176" s="209"/>
      <c r="GGC176" s="209"/>
      <c r="GGD176" s="209"/>
      <c r="GGE176" s="209"/>
      <c r="GGF176" s="209"/>
      <c r="GGG176" s="209"/>
      <c r="GGH176" s="209"/>
      <c r="GGI176" s="209"/>
      <c r="GGJ176" s="209"/>
      <c r="GGK176" s="209"/>
      <c r="GGL176" s="209"/>
      <c r="GGM176" s="209"/>
      <c r="GGN176" s="209"/>
      <c r="GGO176" s="209"/>
      <c r="GGP176" s="209"/>
      <c r="GGQ176" s="209"/>
      <c r="GGR176" s="209"/>
      <c r="GGS176" s="209"/>
      <c r="GGT176" s="209"/>
      <c r="GGU176" s="209"/>
      <c r="GGV176" s="209"/>
      <c r="GGW176" s="209"/>
      <c r="GGX176" s="209"/>
      <c r="GGY176" s="209"/>
      <c r="GGZ176" s="209"/>
      <c r="GHA176" s="209"/>
      <c r="GHB176" s="209"/>
      <c r="GHC176" s="209"/>
      <c r="GHD176" s="209"/>
      <c r="GHE176" s="209"/>
      <c r="GHF176" s="209"/>
      <c r="GHG176" s="209"/>
      <c r="GHH176" s="209"/>
      <c r="GHI176" s="209"/>
      <c r="GHJ176" s="209"/>
      <c r="GHK176" s="209"/>
      <c r="GHL176" s="209"/>
      <c r="GHM176" s="209"/>
      <c r="GHN176" s="209"/>
      <c r="GHO176" s="209"/>
      <c r="GHP176" s="209"/>
      <c r="GHQ176" s="209"/>
      <c r="GHR176" s="209"/>
      <c r="GHS176" s="209"/>
      <c r="GHT176" s="209"/>
      <c r="GHU176" s="209"/>
      <c r="GHV176" s="209"/>
      <c r="GHW176" s="209"/>
      <c r="GHX176" s="209"/>
      <c r="GHY176" s="209"/>
      <c r="GHZ176" s="209"/>
      <c r="GIA176" s="209"/>
      <c r="GIB176" s="209"/>
      <c r="GIC176" s="209"/>
      <c r="GID176" s="209"/>
      <c r="GIE176" s="209"/>
      <c r="GIF176" s="209"/>
      <c r="GIG176" s="209"/>
      <c r="GIH176" s="209"/>
      <c r="GII176" s="209"/>
      <c r="GIJ176" s="209"/>
      <c r="GIK176" s="209"/>
      <c r="GIL176" s="209"/>
      <c r="GIM176" s="209"/>
      <c r="GIN176" s="209"/>
      <c r="GIO176" s="209"/>
      <c r="GIP176" s="209"/>
      <c r="GIQ176" s="209"/>
      <c r="GIR176" s="209"/>
      <c r="GIS176" s="209"/>
      <c r="GIT176" s="209"/>
      <c r="GIU176" s="209"/>
      <c r="GIV176" s="209"/>
      <c r="GIW176" s="209"/>
      <c r="GIX176" s="209"/>
      <c r="GIY176" s="209"/>
      <c r="GIZ176" s="209"/>
      <c r="GJA176" s="209"/>
      <c r="GJB176" s="209"/>
      <c r="GJC176" s="209"/>
      <c r="GJD176" s="209"/>
      <c r="GJE176" s="209"/>
      <c r="GJF176" s="209"/>
      <c r="GJG176" s="209"/>
      <c r="GJH176" s="209"/>
      <c r="GJI176" s="209"/>
      <c r="GJJ176" s="209"/>
      <c r="GJK176" s="209"/>
      <c r="GJL176" s="209"/>
      <c r="GJM176" s="209"/>
      <c r="GJN176" s="209"/>
      <c r="GJO176" s="209"/>
      <c r="GJP176" s="209"/>
      <c r="GJQ176" s="209"/>
      <c r="GJR176" s="209"/>
      <c r="GJS176" s="209"/>
      <c r="GJT176" s="209"/>
      <c r="GJU176" s="209"/>
      <c r="GJV176" s="209"/>
      <c r="GJW176" s="209"/>
      <c r="GJX176" s="209"/>
      <c r="GJY176" s="209"/>
      <c r="GJZ176" s="209"/>
      <c r="GKA176" s="209"/>
      <c r="GKB176" s="209"/>
      <c r="GKC176" s="209"/>
      <c r="GKD176" s="209"/>
      <c r="GKE176" s="209"/>
      <c r="GKF176" s="209"/>
      <c r="GKG176" s="209"/>
      <c r="GKH176" s="209"/>
      <c r="GKI176" s="209"/>
      <c r="GKJ176" s="209"/>
      <c r="GKK176" s="209"/>
      <c r="GKL176" s="209"/>
      <c r="GKM176" s="209"/>
      <c r="GKN176" s="209"/>
      <c r="GKO176" s="209"/>
      <c r="GKP176" s="209"/>
      <c r="GKQ176" s="209"/>
      <c r="GKR176" s="209"/>
      <c r="GKS176" s="209"/>
      <c r="GKT176" s="209"/>
      <c r="GKU176" s="209"/>
      <c r="GKV176" s="209"/>
      <c r="GKW176" s="209"/>
      <c r="GKX176" s="209"/>
      <c r="GKY176" s="209"/>
      <c r="GKZ176" s="209"/>
      <c r="GLA176" s="209"/>
      <c r="GLB176" s="209"/>
      <c r="GLC176" s="209"/>
      <c r="GLD176" s="209"/>
      <c r="GLE176" s="209"/>
      <c r="GLF176" s="209"/>
      <c r="GLG176" s="209"/>
      <c r="GLH176" s="209"/>
      <c r="GLI176" s="209"/>
      <c r="GLJ176" s="209"/>
      <c r="GLK176" s="209"/>
      <c r="GLL176" s="209"/>
      <c r="GLM176" s="209"/>
      <c r="GLN176" s="209"/>
      <c r="GLO176" s="209"/>
      <c r="GLP176" s="209"/>
      <c r="GLQ176" s="209"/>
      <c r="GLR176" s="209"/>
      <c r="GLS176" s="209"/>
      <c r="GLT176" s="209"/>
      <c r="GLU176" s="209"/>
      <c r="GLV176" s="209"/>
      <c r="GLW176" s="209"/>
      <c r="GLX176" s="209"/>
      <c r="GLY176" s="209"/>
      <c r="GLZ176" s="209"/>
      <c r="GMA176" s="209"/>
      <c r="GMB176" s="209"/>
      <c r="GMC176" s="209"/>
      <c r="GMD176" s="209"/>
      <c r="GME176" s="209"/>
      <c r="GMF176" s="209"/>
      <c r="GMG176" s="209"/>
      <c r="GMH176" s="209"/>
      <c r="GMI176" s="209"/>
      <c r="GMJ176" s="209"/>
      <c r="GMK176" s="209"/>
      <c r="GML176" s="209"/>
      <c r="GMM176" s="209"/>
      <c r="GMN176" s="209"/>
      <c r="GMO176" s="209"/>
      <c r="GMP176" s="209"/>
      <c r="GMQ176" s="209"/>
      <c r="GMR176" s="209"/>
      <c r="GMS176" s="209"/>
      <c r="GMT176" s="209"/>
      <c r="GMU176" s="209"/>
      <c r="GMV176" s="209"/>
      <c r="GMW176" s="209"/>
      <c r="GMX176" s="209"/>
      <c r="GMY176" s="209"/>
      <c r="GMZ176" s="209"/>
      <c r="GNA176" s="209"/>
      <c r="GNB176" s="209"/>
      <c r="GNC176" s="209"/>
      <c r="GND176" s="209"/>
      <c r="GNE176" s="209"/>
      <c r="GNF176" s="209"/>
      <c r="GNG176" s="209"/>
      <c r="GNH176" s="209"/>
      <c r="GNI176" s="209"/>
      <c r="GNJ176" s="209"/>
      <c r="GNK176" s="209"/>
      <c r="GNL176" s="209"/>
      <c r="GNM176" s="209"/>
      <c r="GNN176" s="209"/>
      <c r="GNO176" s="209"/>
      <c r="GNP176" s="209"/>
      <c r="GNQ176" s="209"/>
      <c r="GNR176" s="209"/>
      <c r="GNS176" s="209"/>
      <c r="GNT176" s="209"/>
      <c r="GNU176" s="209"/>
      <c r="GNV176" s="209"/>
      <c r="GNW176" s="209"/>
      <c r="GNX176" s="209"/>
      <c r="GNY176" s="209"/>
      <c r="GNZ176" s="209"/>
      <c r="GOA176" s="209"/>
      <c r="GOB176" s="209"/>
      <c r="GOC176" s="209"/>
      <c r="GOD176" s="209"/>
      <c r="GOE176" s="209"/>
      <c r="GOF176" s="209"/>
      <c r="GOG176" s="209"/>
      <c r="GOH176" s="209"/>
      <c r="GOI176" s="209"/>
      <c r="GOJ176" s="209"/>
      <c r="GOK176" s="209"/>
      <c r="GOL176" s="209"/>
      <c r="GOM176" s="209"/>
      <c r="GON176" s="209"/>
      <c r="GOO176" s="209"/>
      <c r="GOP176" s="209"/>
      <c r="GOQ176" s="209"/>
      <c r="GOR176" s="209"/>
      <c r="GOS176" s="209"/>
      <c r="GOT176" s="209"/>
      <c r="GOU176" s="209"/>
      <c r="GOV176" s="209"/>
      <c r="GOW176" s="209"/>
      <c r="GOX176" s="209"/>
      <c r="GOY176" s="209"/>
      <c r="GOZ176" s="209"/>
      <c r="GPA176" s="209"/>
      <c r="GPB176" s="209"/>
      <c r="GPC176" s="209"/>
      <c r="GPD176" s="209"/>
      <c r="GPE176" s="209"/>
      <c r="GPF176" s="209"/>
      <c r="GPG176" s="209"/>
      <c r="GPH176" s="209"/>
      <c r="GPI176" s="209"/>
      <c r="GPJ176" s="209"/>
      <c r="GPK176" s="209"/>
      <c r="GPL176" s="209"/>
      <c r="GPM176" s="209"/>
      <c r="GPN176" s="209"/>
      <c r="GPO176" s="209"/>
      <c r="GPP176" s="209"/>
      <c r="GPQ176" s="209"/>
      <c r="GPR176" s="209"/>
      <c r="GPS176" s="209"/>
      <c r="GPT176" s="209"/>
      <c r="GPU176" s="209"/>
      <c r="GPV176" s="209"/>
      <c r="GPW176" s="209"/>
      <c r="GPX176" s="209"/>
      <c r="GPY176" s="209"/>
      <c r="GPZ176" s="209"/>
      <c r="GQA176" s="209"/>
      <c r="GQB176" s="209"/>
      <c r="GQC176" s="209"/>
      <c r="GQD176" s="209"/>
      <c r="GQE176" s="209"/>
      <c r="GQF176" s="209"/>
      <c r="GQG176" s="209"/>
      <c r="GQH176" s="209"/>
      <c r="GQI176" s="209"/>
      <c r="GQJ176" s="209"/>
      <c r="GQK176" s="209"/>
      <c r="GQL176" s="209"/>
      <c r="GQM176" s="209"/>
      <c r="GQN176" s="209"/>
      <c r="GQO176" s="209"/>
      <c r="GQP176" s="209"/>
      <c r="GQQ176" s="209"/>
      <c r="GQR176" s="209"/>
      <c r="GQS176" s="209"/>
      <c r="GQT176" s="209"/>
      <c r="GQU176" s="209"/>
      <c r="GQV176" s="209"/>
      <c r="GQW176" s="209"/>
      <c r="GQX176" s="209"/>
      <c r="GQY176" s="209"/>
      <c r="GQZ176" s="209"/>
      <c r="GRA176" s="209"/>
      <c r="GRB176" s="209"/>
      <c r="GRC176" s="209"/>
      <c r="GRD176" s="209"/>
      <c r="GRE176" s="209"/>
      <c r="GRF176" s="209"/>
      <c r="GRG176" s="209"/>
      <c r="GRH176" s="209"/>
      <c r="GRI176" s="209"/>
      <c r="GRJ176" s="209"/>
      <c r="GRK176" s="209"/>
      <c r="GRL176" s="209"/>
      <c r="GRM176" s="209"/>
      <c r="GRN176" s="209"/>
      <c r="GRO176" s="209"/>
      <c r="GRP176" s="209"/>
      <c r="GRQ176" s="209"/>
      <c r="GRR176" s="209"/>
      <c r="GRS176" s="209"/>
      <c r="GRT176" s="209"/>
      <c r="GRU176" s="209"/>
      <c r="GRV176" s="209"/>
      <c r="GRW176" s="209"/>
      <c r="GRX176" s="209"/>
      <c r="GRY176" s="209"/>
      <c r="GRZ176" s="209"/>
      <c r="GSA176" s="209"/>
      <c r="GSB176" s="209"/>
      <c r="GSC176" s="209"/>
      <c r="GSD176" s="209"/>
      <c r="GSE176" s="209"/>
      <c r="GSF176" s="209"/>
      <c r="GSG176" s="209"/>
      <c r="GSH176" s="209"/>
      <c r="GSI176" s="209"/>
      <c r="GSJ176" s="209"/>
      <c r="GSK176" s="209"/>
      <c r="GSL176" s="209"/>
      <c r="GSM176" s="209"/>
      <c r="GSN176" s="209"/>
      <c r="GSO176" s="209"/>
      <c r="GSP176" s="209"/>
      <c r="GSQ176" s="209"/>
      <c r="GSR176" s="209"/>
      <c r="GSS176" s="209"/>
      <c r="GST176" s="209"/>
      <c r="GSU176" s="209"/>
      <c r="GSV176" s="209"/>
      <c r="GSW176" s="209"/>
      <c r="GSX176" s="209"/>
      <c r="GSY176" s="209"/>
      <c r="GSZ176" s="209"/>
      <c r="GTA176" s="209"/>
      <c r="GTB176" s="209"/>
      <c r="GTC176" s="209"/>
      <c r="GTD176" s="209"/>
      <c r="GTE176" s="209"/>
      <c r="GTF176" s="209"/>
      <c r="GTG176" s="209"/>
      <c r="GTH176" s="209"/>
      <c r="GTI176" s="209"/>
      <c r="GTJ176" s="209"/>
      <c r="GTK176" s="209"/>
      <c r="GTL176" s="209"/>
      <c r="GTM176" s="209"/>
      <c r="GTN176" s="209"/>
      <c r="GTO176" s="209"/>
      <c r="GTP176" s="209"/>
      <c r="GTQ176" s="209"/>
      <c r="GTR176" s="209"/>
      <c r="GTS176" s="209"/>
      <c r="GTT176" s="209"/>
      <c r="GTU176" s="209"/>
      <c r="GTV176" s="209"/>
      <c r="GTW176" s="209"/>
      <c r="GTX176" s="209"/>
      <c r="GTY176" s="209"/>
      <c r="GTZ176" s="209"/>
      <c r="GUA176" s="209"/>
      <c r="GUB176" s="209"/>
      <c r="GUC176" s="209"/>
      <c r="GUD176" s="209"/>
      <c r="GUE176" s="209"/>
      <c r="GUF176" s="209"/>
      <c r="GUG176" s="209"/>
      <c r="GUH176" s="209"/>
      <c r="GUI176" s="209"/>
      <c r="GUJ176" s="209"/>
      <c r="GUK176" s="209"/>
      <c r="GUL176" s="209"/>
      <c r="GUM176" s="209"/>
      <c r="GUN176" s="209"/>
      <c r="GUO176" s="209"/>
      <c r="GUP176" s="209"/>
      <c r="GUQ176" s="209"/>
      <c r="GUR176" s="209"/>
      <c r="GUS176" s="209"/>
      <c r="GUT176" s="209"/>
      <c r="GUU176" s="209"/>
      <c r="GUV176" s="209"/>
      <c r="GUW176" s="209"/>
      <c r="GUX176" s="209"/>
      <c r="GUY176" s="209"/>
      <c r="GUZ176" s="209"/>
      <c r="GVA176" s="209"/>
      <c r="GVB176" s="209"/>
      <c r="GVC176" s="209"/>
      <c r="GVD176" s="209"/>
      <c r="GVE176" s="209"/>
    </row>
    <row r="177" spans="1:5309" s="68" customFormat="1">
      <c r="A177" s="15" t="s">
        <v>12</v>
      </c>
      <c r="B177" s="15" t="s">
        <v>47</v>
      </c>
      <c r="C177" s="15" t="s">
        <v>13</v>
      </c>
      <c r="D177" s="15" t="s">
        <v>14</v>
      </c>
      <c r="E177" s="15" t="s">
        <v>15</v>
      </c>
      <c r="F177" s="29" t="s">
        <v>16</v>
      </c>
      <c r="G177" s="15" t="s">
        <v>17</v>
      </c>
      <c r="H177" s="15" t="s">
        <v>18</v>
      </c>
      <c r="I177" s="15" t="s">
        <v>19</v>
      </c>
      <c r="J177" s="15" t="s">
        <v>20</v>
      </c>
      <c r="K177" s="15" t="s">
        <v>21</v>
      </c>
      <c r="L177" s="15" t="s">
        <v>15</v>
      </c>
      <c r="M177" s="16"/>
      <c r="N177" s="17" t="s">
        <v>22</v>
      </c>
      <c r="O177" s="15" t="s">
        <v>23</v>
      </c>
      <c r="P177" s="17" t="s">
        <v>11</v>
      </c>
      <c r="Q177" s="15" t="s">
        <v>24</v>
      </c>
      <c r="R177" s="29" t="s">
        <v>25</v>
      </c>
      <c r="S177" s="209"/>
      <c r="T177" s="209"/>
      <c r="U177" s="209"/>
      <c r="V177" s="209"/>
      <c r="W177" s="209"/>
      <c r="X177" s="209"/>
      <c r="Y177" s="209"/>
      <c r="Z177" s="209"/>
      <c r="AA177" s="209"/>
      <c r="AB177" s="209"/>
      <c r="AC177" s="209"/>
      <c r="AD177" s="209"/>
      <c r="AE177" s="209"/>
      <c r="AF177" s="209"/>
      <c r="AG177" s="209"/>
      <c r="AH177" s="209"/>
      <c r="AI177" s="209"/>
      <c r="AJ177" s="209"/>
      <c r="AK177" s="209"/>
      <c r="AL177" s="209"/>
      <c r="AM177" s="209"/>
      <c r="AN177" s="209"/>
      <c r="AO177" s="209"/>
      <c r="AP177" s="209"/>
      <c r="AQ177" s="209"/>
      <c r="AR177" s="209"/>
      <c r="AS177" s="209"/>
      <c r="AT177" s="209"/>
      <c r="AU177" s="209"/>
      <c r="AV177" s="209"/>
      <c r="AW177" s="209"/>
      <c r="AX177" s="209"/>
      <c r="AY177" s="209"/>
      <c r="AZ177" s="209"/>
      <c r="BA177" s="209"/>
      <c r="BB177" s="209"/>
      <c r="BC177" s="209"/>
      <c r="BD177" s="209"/>
      <c r="BE177" s="209"/>
      <c r="BF177" s="209"/>
      <c r="BG177" s="209"/>
      <c r="BH177" s="209"/>
      <c r="BI177" s="209"/>
      <c r="BJ177" s="209"/>
      <c r="BK177" s="209"/>
      <c r="BL177" s="209"/>
      <c r="BM177" s="209"/>
      <c r="BN177" s="209"/>
      <c r="BO177" s="209"/>
      <c r="BP177" s="209"/>
      <c r="BQ177" s="209"/>
      <c r="BR177" s="209"/>
      <c r="BS177" s="209"/>
      <c r="BT177" s="209"/>
      <c r="BU177" s="209"/>
      <c r="BV177" s="209"/>
      <c r="BW177" s="209"/>
      <c r="BX177" s="209"/>
      <c r="BY177" s="209"/>
      <c r="BZ177" s="209"/>
      <c r="CA177" s="209"/>
      <c r="CB177" s="209"/>
      <c r="CC177" s="209"/>
      <c r="CD177" s="209"/>
      <c r="CE177" s="209"/>
      <c r="CF177" s="209"/>
      <c r="CG177" s="209"/>
      <c r="CH177" s="209"/>
      <c r="CI177" s="209"/>
      <c r="CJ177" s="209"/>
      <c r="CK177" s="209"/>
      <c r="CL177" s="209"/>
      <c r="CM177" s="209"/>
      <c r="CN177" s="209"/>
      <c r="CO177" s="209"/>
      <c r="CP177" s="209"/>
      <c r="CQ177" s="209"/>
      <c r="CR177" s="209"/>
      <c r="CS177" s="209"/>
      <c r="CT177" s="209"/>
      <c r="CU177" s="209"/>
      <c r="CV177" s="209"/>
      <c r="CW177" s="209"/>
      <c r="CX177" s="209"/>
      <c r="CY177" s="209"/>
      <c r="CZ177" s="209"/>
      <c r="DA177" s="209"/>
      <c r="DB177" s="209"/>
      <c r="DC177" s="209"/>
      <c r="DD177" s="209"/>
      <c r="DE177" s="209"/>
      <c r="DF177" s="209"/>
      <c r="DG177" s="209"/>
      <c r="DH177" s="209"/>
      <c r="DI177" s="209"/>
      <c r="DJ177" s="209"/>
      <c r="DK177" s="209"/>
      <c r="DL177" s="209"/>
      <c r="DM177" s="209"/>
      <c r="DN177" s="209"/>
      <c r="DO177" s="209"/>
      <c r="DP177" s="209"/>
      <c r="DQ177" s="209"/>
      <c r="DR177" s="209"/>
      <c r="DS177" s="209"/>
      <c r="DT177" s="209"/>
      <c r="DU177" s="209"/>
      <c r="DV177" s="209"/>
      <c r="DW177" s="209"/>
      <c r="DX177" s="209"/>
      <c r="DY177" s="209"/>
      <c r="DZ177" s="209"/>
      <c r="EA177" s="209"/>
      <c r="EB177" s="209"/>
      <c r="EC177" s="209"/>
      <c r="ED177" s="209"/>
      <c r="EE177" s="209"/>
      <c r="EF177" s="209"/>
      <c r="EG177" s="209"/>
      <c r="EH177" s="209"/>
      <c r="EI177" s="209"/>
      <c r="EJ177" s="209"/>
      <c r="EK177" s="209"/>
      <c r="EL177" s="209"/>
      <c r="EM177" s="209"/>
      <c r="EN177" s="209"/>
      <c r="EO177" s="209"/>
      <c r="EP177" s="209"/>
      <c r="EQ177" s="209"/>
      <c r="ER177" s="209"/>
      <c r="ES177" s="209"/>
      <c r="ET177" s="209"/>
      <c r="EU177" s="209"/>
      <c r="EV177" s="209"/>
      <c r="EW177" s="209"/>
      <c r="EX177" s="209"/>
      <c r="EY177" s="209"/>
      <c r="EZ177" s="209"/>
      <c r="FA177" s="209"/>
      <c r="FB177" s="209"/>
      <c r="FC177" s="209"/>
      <c r="FD177" s="209"/>
      <c r="FE177" s="209"/>
      <c r="FF177" s="209"/>
      <c r="FG177" s="209"/>
      <c r="FH177" s="209"/>
      <c r="FI177" s="209"/>
      <c r="FJ177" s="209"/>
      <c r="FK177" s="209"/>
      <c r="FL177" s="209"/>
      <c r="FM177" s="209"/>
      <c r="FN177" s="209"/>
      <c r="FO177" s="209"/>
      <c r="FP177" s="209"/>
      <c r="FQ177" s="209"/>
      <c r="FR177" s="209"/>
      <c r="FS177" s="209"/>
      <c r="FT177" s="209"/>
      <c r="FU177" s="209"/>
      <c r="FV177" s="209"/>
      <c r="FW177" s="209"/>
      <c r="FX177" s="209"/>
      <c r="FY177" s="209"/>
      <c r="FZ177" s="209"/>
      <c r="GA177" s="209"/>
      <c r="GB177" s="209"/>
      <c r="GC177" s="209"/>
      <c r="GD177" s="209"/>
      <c r="GE177" s="209"/>
      <c r="GF177" s="209"/>
      <c r="GG177" s="209"/>
      <c r="GH177" s="209"/>
      <c r="GI177" s="209"/>
      <c r="GJ177" s="209"/>
      <c r="GK177" s="209"/>
      <c r="GL177" s="209"/>
      <c r="GM177" s="209"/>
      <c r="GN177" s="209"/>
      <c r="GO177" s="209"/>
      <c r="GP177" s="209"/>
      <c r="GQ177" s="209"/>
      <c r="GR177" s="209"/>
      <c r="GS177" s="209"/>
      <c r="GT177" s="209"/>
      <c r="GU177" s="209"/>
      <c r="GV177" s="209"/>
      <c r="GW177" s="209"/>
      <c r="GX177" s="209"/>
      <c r="GY177" s="209"/>
      <c r="GZ177" s="209"/>
      <c r="HA177" s="209"/>
      <c r="HB177" s="209"/>
      <c r="HC177" s="209"/>
      <c r="HD177" s="209"/>
      <c r="HE177" s="209"/>
      <c r="HF177" s="209"/>
      <c r="HG177" s="209"/>
      <c r="HH177" s="209"/>
      <c r="HI177" s="209"/>
      <c r="HJ177" s="209"/>
      <c r="HK177" s="209"/>
      <c r="HL177" s="209"/>
      <c r="HM177" s="209"/>
      <c r="HN177" s="209"/>
      <c r="HO177" s="209"/>
      <c r="HP177" s="209"/>
      <c r="HQ177" s="209"/>
      <c r="HR177" s="209"/>
      <c r="HS177" s="209"/>
      <c r="HT177" s="209"/>
      <c r="HU177" s="209"/>
      <c r="HV177" s="209"/>
      <c r="HW177" s="209"/>
      <c r="HX177" s="209"/>
      <c r="HY177" s="209"/>
      <c r="HZ177" s="209"/>
      <c r="IA177" s="209"/>
      <c r="IB177" s="209"/>
      <c r="IC177" s="209"/>
      <c r="ID177" s="209"/>
      <c r="IE177" s="209"/>
      <c r="IF177" s="209"/>
      <c r="IG177" s="209"/>
      <c r="IH177" s="209"/>
      <c r="II177" s="209"/>
      <c r="IJ177" s="209"/>
      <c r="IK177" s="209"/>
      <c r="IL177" s="209"/>
      <c r="IM177" s="209"/>
      <c r="IN177" s="209"/>
      <c r="IO177" s="209"/>
      <c r="IP177" s="209"/>
      <c r="IQ177" s="209"/>
      <c r="IR177" s="209"/>
      <c r="IS177" s="209"/>
      <c r="IT177" s="209"/>
      <c r="IU177" s="209"/>
      <c r="IV177" s="209"/>
      <c r="IW177" s="209"/>
      <c r="IX177" s="209"/>
      <c r="IY177" s="209"/>
      <c r="IZ177" s="209"/>
      <c r="JA177" s="209"/>
      <c r="JB177" s="209"/>
      <c r="JC177" s="209"/>
      <c r="JD177" s="209"/>
      <c r="JE177" s="209"/>
      <c r="JF177" s="209"/>
      <c r="JG177" s="209"/>
      <c r="JH177" s="209"/>
      <c r="JI177" s="209"/>
      <c r="JJ177" s="209"/>
      <c r="JK177" s="209"/>
      <c r="JL177" s="209"/>
      <c r="JM177" s="209"/>
      <c r="JN177" s="209"/>
      <c r="JO177" s="209"/>
      <c r="JP177" s="209"/>
      <c r="JQ177" s="209"/>
      <c r="JR177" s="209"/>
      <c r="JS177" s="209"/>
      <c r="JT177" s="209"/>
      <c r="JU177" s="209"/>
      <c r="JV177" s="209"/>
      <c r="JW177" s="209"/>
      <c r="JX177" s="209"/>
      <c r="JY177" s="209"/>
      <c r="JZ177" s="209"/>
      <c r="KA177" s="209"/>
      <c r="KB177" s="209"/>
      <c r="KC177" s="209"/>
      <c r="KD177" s="209"/>
      <c r="KE177" s="209"/>
      <c r="KF177" s="209"/>
      <c r="KG177" s="209"/>
      <c r="KH177" s="209"/>
      <c r="KI177" s="209"/>
      <c r="KJ177" s="209"/>
      <c r="KK177" s="209"/>
      <c r="KL177" s="209"/>
      <c r="KM177" s="209"/>
      <c r="KN177" s="209"/>
      <c r="KO177" s="209"/>
      <c r="KP177" s="209"/>
      <c r="KQ177" s="209"/>
      <c r="KR177" s="209"/>
      <c r="KS177" s="209"/>
      <c r="KT177" s="209"/>
      <c r="KU177" s="209"/>
      <c r="KV177" s="209"/>
      <c r="KW177" s="209"/>
      <c r="KX177" s="209"/>
      <c r="KY177" s="209"/>
      <c r="KZ177" s="209"/>
      <c r="LA177" s="209"/>
      <c r="LB177" s="209"/>
      <c r="LC177" s="209"/>
      <c r="LD177" s="209"/>
      <c r="LE177" s="209"/>
      <c r="LF177" s="209"/>
      <c r="LG177" s="209"/>
      <c r="LH177" s="209"/>
      <c r="LI177" s="209"/>
      <c r="LJ177" s="209"/>
      <c r="LK177" s="209"/>
      <c r="LL177" s="209"/>
      <c r="LM177" s="209"/>
      <c r="LN177" s="209"/>
      <c r="LO177" s="209"/>
      <c r="LP177" s="209"/>
      <c r="LQ177" s="209"/>
      <c r="LR177" s="209"/>
      <c r="LS177" s="209"/>
      <c r="LT177" s="209"/>
      <c r="LU177" s="209"/>
      <c r="LV177" s="209"/>
      <c r="LW177" s="209"/>
      <c r="LX177" s="209"/>
      <c r="LY177" s="209"/>
      <c r="LZ177" s="209"/>
      <c r="MA177" s="209"/>
      <c r="MB177" s="209"/>
      <c r="MC177" s="209"/>
      <c r="MD177" s="209"/>
      <c r="ME177" s="209"/>
      <c r="MF177" s="209"/>
      <c r="MG177" s="209"/>
      <c r="MH177" s="209"/>
      <c r="MI177" s="209"/>
      <c r="MJ177" s="209"/>
      <c r="MK177" s="209"/>
      <c r="ML177" s="209"/>
      <c r="MM177" s="209"/>
      <c r="MN177" s="209"/>
      <c r="MO177" s="209"/>
      <c r="MP177" s="209"/>
      <c r="MQ177" s="209"/>
      <c r="MR177" s="209"/>
      <c r="MS177" s="209"/>
      <c r="MT177" s="209"/>
      <c r="MU177" s="209"/>
      <c r="MV177" s="209"/>
      <c r="MW177" s="209"/>
      <c r="MX177" s="209"/>
      <c r="MY177" s="209"/>
      <c r="MZ177" s="209"/>
      <c r="NA177" s="209"/>
      <c r="NB177" s="209"/>
      <c r="NC177" s="209"/>
      <c r="ND177" s="209"/>
      <c r="NE177" s="209"/>
      <c r="NF177" s="209"/>
      <c r="NG177" s="209"/>
      <c r="NH177" s="209"/>
      <c r="NI177" s="209"/>
      <c r="NJ177" s="209"/>
      <c r="NK177" s="209"/>
      <c r="NL177" s="209"/>
      <c r="NM177" s="209"/>
      <c r="NN177" s="209"/>
      <c r="NO177" s="209"/>
      <c r="NP177" s="209"/>
      <c r="NQ177" s="209"/>
      <c r="NR177" s="209"/>
      <c r="NS177" s="209"/>
      <c r="NT177" s="209"/>
      <c r="NU177" s="209"/>
      <c r="NV177" s="209"/>
      <c r="NW177" s="209"/>
      <c r="NX177" s="209"/>
      <c r="NY177" s="209"/>
      <c r="NZ177" s="209"/>
      <c r="OA177" s="209"/>
      <c r="OB177" s="209"/>
      <c r="OC177" s="209"/>
      <c r="OD177" s="209"/>
      <c r="OE177" s="209"/>
      <c r="OF177" s="209"/>
      <c r="OG177" s="209"/>
      <c r="OH177" s="209"/>
      <c r="OI177" s="209"/>
      <c r="OJ177" s="209"/>
      <c r="OK177" s="209"/>
      <c r="OL177" s="209"/>
      <c r="OM177" s="209"/>
      <c r="ON177" s="209"/>
      <c r="OO177" s="209"/>
      <c r="OP177" s="209"/>
      <c r="OQ177" s="209"/>
      <c r="OR177" s="209"/>
      <c r="OS177" s="209"/>
      <c r="OT177" s="209"/>
      <c r="OU177" s="209"/>
      <c r="OV177" s="209"/>
      <c r="OW177" s="209"/>
      <c r="OX177" s="209"/>
      <c r="OY177" s="209"/>
      <c r="OZ177" s="209"/>
      <c r="PA177" s="209"/>
      <c r="PB177" s="209"/>
      <c r="PC177" s="209"/>
      <c r="PD177" s="209"/>
      <c r="PE177" s="209"/>
      <c r="PF177" s="209"/>
      <c r="PG177" s="209"/>
      <c r="PH177" s="209"/>
      <c r="PI177" s="209"/>
      <c r="PJ177" s="209"/>
      <c r="PK177" s="209"/>
      <c r="PL177" s="209"/>
      <c r="PM177" s="209"/>
      <c r="PN177" s="209"/>
      <c r="PO177" s="209"/>
      <c r="PP177" s="209"/>
      <c r="PQ177" s="209"/>
      <c r="PR177" s="209"/>
      <c r="PS177" s="209"/>
      <c r="PT177" s="209"/>
      <c r="PU177" s="209"/>
      <c r="PV177" s="209"/>
      <c r="PW177" s="209"/>
      <c r="PX177" s="209"/>
      <c r="PY177" s="209"/>
      <c r="PZ177" s="209"/>
      <c r="QA177" s="209"/>
      <c r="QB177" s="209"/>
      <c r="QC177" s="209"/>
      <c r="QD177" s="209"/>
      <c r="QE177" s="209"/>
      <c r="QF177" s="209"/>
      <c r="QG177" s="209"/>
      <c r="QH177" s="209"/>
      <c r="QI177" s="209"/>
      <c r="QJ177" s="209"/>
      <c r="QK177" s="209"/>
      <c r="QL177" s="209"/>
      <c r="QM177" s="209"/>
      <c r="QN177" s="209"/>
      <c r="QO177" s="209"/>
      <c r="QP177" s="209"/>
      <c r="QQ177" s="209"/>
      <c r="QR177" s="209"/>
      <c r="QS177" s="209"/>
      <c r="QT177" s="209"/>
      <c r="QU177" s="209"/>
      <c r="QV177" s="209"/>
      <c r="QW177" s="209"/>
      <c r="QX177" s="209"/>
      <c r="QY177" s="209"/>
      <c r="QZ177" s="209"/>
      <c r="RA177" s="209"/>
      <c r="RB177" s="209"/>
      <c r="RC177" s="209"/>
      <c r="RD177" s="209"/>
      <c r="RE177" s="209"/>
      <c r="RF177" s="209"/>
      <c r="RG177" s="209"/>
      <c r="RH177" s="209"/>
      <c r="RI177" s="209"/>
      <c r="RJ177" s="209"/>
      <c r="RK177" s="209"/>
      <c r="RL177" s="209"/>
      <c r="RM177" s="209"/>
      <c r="RN177" s="209"/>
      <c r="RO177" s="209"/>
      <c r="RP177" s="209"/>
      <c r="RQ177" s="209"/>
      <c r="RR177" s="209"/>
      <c r="RS177" s="209"/>
      <c r="RT177" s="209"/>
      <c r="RU177" s="209"/>
      <c r="RV177" s="209"/>
      <c r="RW177" s="209"/>
      <c r="RX177" s="209"/>
      <c r="RY177" s="209"/>
      <c r="RZ177" s="209"/>
      <c r="SA177" s="209"/>
      <c r="SB177" s="209"/>
      <c r="SC177" s="209"/>
      <c r="SD177" s="209"/>
      <c r="SE177" s="209"/>
      <c r="SF177" s="209"/>
      <c r="SG177" s="209"/>
      <c r="SH177" s="209"/>
      <c r="SI177" s="209"/>
      <c r="SJ177" s="209"/>
      <c r="SK177" s="209"/>
      <c r="SL177" s="209"/>
      <c r="SM177" s="209"/>
      <c r="SN177" s="209"/>
      <c r="SO177" s="209"/>
      <c r="SP177" s="209"/>
      <c r="SQ177" s="209"/>
      <c r="SR177" s="209"/>
      <c r="SS177" s="209"/>
      <c r="ST177" s="209"/>
      <c r="SU177" s="209"/>
      <c r="SV177" s="209"/>
      <c r="SW177" s="209"/>
      <c r="SX177" s="209"/>
      <c r="SY177" s="209"/>
      <c r="SZ177" s="209"/>
      <c r="TA177" s="209"/>
      <c r="TB177" s="209"/>
      <c r="TC177" s="209"/>
      <c r="TD177" s="209"/>
      <c r="TE177" s="209"/>
      <c r="TF177" s="209"/>
      <c r="TG177" s="209"/>
      <c r="TH177" s="209"/>
      <c r="TI177" s="209"/>
      <c r="TJ177" s="209"/>
      <c r="TK177" s="209"/>
      <c r="TL177" s="209"/>
      <c r="TM177" s="209"/>
      <c r="TN177" s="209"/>
      <c r="TO177" s="209"/>
      <c r="TP177" s="209"/>
      <c r="TQ177" s="209"/>
      <c r="TR177" s="209"/>
      <c r="TS177" s="209"/>
      <c r="TT177" s="209"/>
      <c r="TU177" s="209"/>
      <c r="TV177" s="209"/>
      <c r="TW177" s="209"/>
      <c r="TX177" s="209"/>
      <c r="TY177" s="209"/>
      <c r="TZ177" s="209"/>
      <c r="UA177" s="209"/>
      <c r="UB177" s="209"/>
      <c r="UC177" s="209"/>
      <c r="UD177" s="209"/>
      <c r="UE177" s="209"/>
      <c r="UF177" s="209"/>
      <c r="UG177" s="209"/>
      <c r="UH177" s="209"/>
      <c r="UI177" s="209"/>
      <c r="UJ177" s="209"/>
      <c r="UK177" s="209"/>
      <c r="UL177" s="209"/>
      <c r="UM177" s="209"/>
      <c r="UN177" s="209"/>
      <c r="UO177" s="209"/>
      <c r="UP177" s="209"/>
      <c r="UQ177" s="209"/>
      <c r="UR177" s="209"/>
      <c r="US177" s="209"/>
      <c r="UT177" s="209"/>
      <c r="UU177" s="209"/>
      <c r="UV177" s="209"/>
      <c r="UW177" s="209"/>
      <c r="UX177" s="209"/>
      <c r="UY177" s="209"/>
      <c r="UZ177" s="209"/>
      <c r="VA177" s="209"/>
      <c r="VB177" s="209"/>
      <c r="VC177" s="209"/>
      <c r="VD177" s="209"/>
      <c r="VE177" s="209"/>
      <c r="VF177" s="209"/>
      <c r="VG177" s="209"/>
      <c r="VH177" s="209"/>
      <c r="VI177" s="209"/>
      <c r="VJ177" s="209"/>
      <c r="VK177" s="209"/>
      <c r="VL177" s="209"/>
      <c r="VM177" s="209"/>
      <c r="VN177" s="209"/>
      <c r="VO177" s="209"/>
      <c r="VP177" s="209"/>
      <c r="VQ177" s="209"/>
      <c r="VR177" s="209"/>
      <c r="VS177" s="209"/>
      <c r="VT177" s="209"/>
      <c r="VU177" s="209"/>
      <c r="VV177" s="209"/>
      <c r="VW177" s="209"/>
      <c r="VX177" s="209"/>
      <c r="VY177" s="209"/>
      <c r="VZ177" s="209"/>
      <c r="WA177" s="209"/>
      <c r="WB177" s="209"/>
      <c r="WC177" s="209"/>
      <c r="WD177" s="209"/>
      <c r="WE177" s="209"/>
      <c r="WF177" s="209"/>
      <c r="WG177" s="209"/>
      <c r="WH177" s="209"/>
      <c r="WI177" s="209"/>
      <c r="WJ177" s="209"/>
      <c r="WK177" s="209"/>
      <c r="WL177" s="209"/>
      <c r="WM177" s="209"/>
      <c r="WN177" s="209"/>
      <c r="WO177" s="209"/>
      <c r="WP177" s="209"/>
      <c r="WQ177" s="209"/>
      <c r="WR177" s="209"/>
      <c r="WS177" s="209"/>
      <c r="WT177" s="209"/>
      <c r="WU177" s="209"/>
      <c r="WV177" s="209"/>
      <c r="WW177" s="209"/>
      <c r="WX177" s="209"/>
      <c r="WY177" s="209"/>
      <c r="WZ177" s="209"/>
      <c r="XA177" s="209"/>
      <c r="XB177" s="209"/>
      <c r="XC177" s="209"/>
      <c r="XD177" s="209"/>
      <c r="XE177" s="209"/>
      <c r="XF177" s="209"/>
      <c r="XG177" s="209"/>
      <c r="XH177" s="209"/>
      <c r="XI177" s="209"/>
      <c r="XJ177" s="209"/>
      <c r="XK177" s="209"/>
      <c r="XL177" s="209"/>
      <c r="XM177" s="209"/>
      <c r="XN177" s="209"/>
      <c r="XO177" s="209"/>
      <c r="XP177" s="209"/>
      <c r="XQ177" s="209"/>
      <c r="XR177" s="209"/>
      <c r="XS177" s="209"/>
      <c r="XT177" s="209"/>
      <c r="XU177" s="209"/>
      <c r="XV177" s="209"/>
      <c r="XW177" s="209"/>
      <c r="XX177" s="209"/>
      <c r="XY177" s="209"/>
      <c r="XZ177" s="209"/>
      <c r="YA177" s="209"/>
      <c r="YB177" s="209"/>
      <c r="YC177" s="209"/>
      <c r="YD177" s="209"/>
      <c r="YE177" s="209"/>
      <c r="YF177" s="209"/>
      <c r="YG177" s="209"/>
      <c r="YH177" s="209"/>
      <c r="YI177" s="209"/>
      <c r="YJ177" s="209"/>
      <c r="YK177" s="209"/>
      <c r="YL177" s="209"/>
      <c r="YM177" s="209"/>
      <c r="YN177" s="209"/>
      <c r="YO177" s="209"/>
      <c r="YP177" s="209"/>
      <c r="YQ177" s="209"/>
      <c r="YR177" s="209"/>
      <c r="YS177" s="209"/>
      <c r="YT177" s="209"/>
      <c r="YU177" s="209"/>
      <c r="YV177" s="209"/>
      <c r="YW177" s="209"/>
      <c r="YX177" s="209"/>
      <c r="YY177" s="209"/>
      <c r="YZ177" s="209"/>
      <c r="ZA177" s="209"/>
      <c r="ZB177" s="209"/>
      <c r="ZC177" s="209"/>
      <c r="ZD177" s="209"/>
      <c r="ZE177" s="209"/>
      <c r="ZF177" s="209"/>
      <c r="ZG177" s="209"/>
      <c r="ZH177" s="209"/>
      <c r="ZI177" s="209"/>
      <c r="ZJ177" s="209"/>
      <c r="ZK177" s="209"/>
      <c r="ZL177" s="209"/>
      <c r="ZM177" s="209"/>
      <c r="ZN177" s="209"/>
      <c r="ZO177" s="209"/>
      <c r="ZP177" s="209"/>
      <c r="ZQ177" s="209"/>
      <c r="ZR177" s="209"/>
      <c r="ZS177" s="209"/>
      <c r="ZT177" s="209"/>
      <c r="ZU177" s="209"/>
      <c r="ZV177" s="209"/>
      <c r="ZW177" s="209"/>
      <c r="ZX177" s="209"/>
      <c r="ZY177" s="209"/>
      <c r="ZZ177" s="209"/>
      <c r="AAA177" s="209"/>
      <c r="AAB177" s="209"/>
      <c r="AAC177" s="209"/>
      <c r="AAD177" s="209"/>
      <c r="AAE177" s="209"/>
      <c r="AAF177" s="209"/>
      <c r="AAG177" s="209"/>
      <c r="AAH177" s="209"/>
      <c r="AAI177" s="209"/>
      <c r="AAJ177" s="209"/>
      <c r="AAK177" s="209"/>
      <c r="AAL177" s="209"/>
      <c r="AAM177" s="209"/>
      <c r="AAN177" s="209"/>
      <c r="AAO177" s="209"/>
      <c r="AAP177" s="209"/>
      <c r="AAQ177" s="209"/>
      <c r="AAR177" s="209"/>
      <c r="AAS177" s="209"/>
      <c r="AAT177" s="209"/>
      <c r="AAU177" s="209"/>
      <c r="AAV177" s="209"/>
      <c r="AAW177" s="209"/>
      <c r="AAX177" s="209"/>
      <c r="AAY177" s="209"/>
      <c r="AAZ177" s="209"/>
      <c r="ABA177" s="209"/>
      <c r="ABB177" s="209"/>
      <c r="ABC177" s="209"/>
      <c r="ABD177" s="209"/>
      <c r="ABE177" s="209"/>
      <c r="ABF177" s="209"/>
      <c r="ABG177" s="209"/>
      <c r="ABH177" s="209"/>
      <c r="ABI177" s="209"/>
      <c r="ABJ177" s="209"/>
      <c r="ABK177" s="209"/>
      <c r="ABL177" s="209"/>
      <c r="ABM177" s="209"/>
      <c r="ABN177" s="209"/>
      <c r="ABO177" s="209"/>
      <c r="ABP177" s="209"/>
      <c r="ABQ177" s="209"/>
      <c r="ABR177" s="209"/>
      <c r="ABS177" s="209"/>
      <c r="ABT177" s="209"/>
      <c r="ABU177" s="209"/>
      <c r="ABV177" s="209"/>
      <c r="ABW177" s="209"/>
      <c r="ABX177" s="209"/>
      <c r="ABY177" s="209"/>
      <c r="ABZ177" s="209"/>
      <c r="ACA177" s="209"/>
      <c r="ACB177" s="209"/>
      <c r="ACC177" s="209"/>
      <c r="ACD177" s="209"/>
      <c r="ACE177" s="209"/>
      <c r="ACF177" s="209"/>
      <c r="ACG177" s="209"/>
      <c r="ACH177" s="209"/>
      <c r="ACI177" s="209"/>
      <c r="ACJ177" s="209"/>
      <c r="ACK177" s="209"/>
      <c r="ACL177" s="209"/>
      <c r="ACM177" s="209"/>
      <c r="ACN177" s="209"/>
      <c r="ACO177" s="209"/>
      <c r="ACP177" s="209"/>
      <c r="ACQ177" s="209"/>
      <c r="ACR177" s="209"/>
      <c r="ACS177" s="209"/>
      <c r="ACT177" s="209"/>
      <c r="ACU177" s="209"/>
      <c r="ACV177" s="209"/>
      <c r="ACW177" s="209"/>
      <c r="ACX177" s="209"/>
      <c r="ACY177" s="209"/>
      <c r="ACZ177" s="209"/>
      <c r="ADA177" s="209"/>
      <c r="ADB177" s="209"/>
      <c r="ADC177" s="209"/>
      <c r="ADD177" s="209"/>
      <c r="ADE177" s="209"/>
      <c r="ADF177" s="209"/>
      <c r="ADG177" s="209"/>
      <c r="ADH177" s="209"/>
      <c r="ADI177" s="209"/>
      <c r="ADJ177" s="209"/>
      <c r="ADK177" s="209"/>
      <c r="ADL177" s="209"/>
      <c r="ADM177" s="209"/>
      <c r="ADN177" s="209"/>
      <c r="ADO177" s="209"/>
      <c r="ADP177" s="209"/>
      <c r="ADQ177" s="209"/>
      <c r="ADR177" s="209"/>
      <c r="ADS177" s="209"/>
      <c r="ADT177" s="209"/>
      <c r="ADU177" s="209"/>
      <c r="ADV177" s="209"/>
      <c r="ADW177" s="209"/>
      <c r="ADX177" s="209"/>
      <c r="ADY177" s="209"/>
      <c r="ADZ177" s="209"/>
      <c r="AEA177" s="209"/>
      <c r="AEB177" s="209"/>
      <c r="AEC177" s="209"/>
      <c r="AED177" s="209"/>
      <c r="AEE177" s="209"/>
      <c r="AEF177" s="209"/>
      <c r="AEG177" s="209"/>
      <c r="AEH177" s="209"/>
      <c r="AEI177" s="209"/>
      <c r="AEJ177" s="209"/>
      <c r="AEK177" s="209"/>
      <c r="AEL177" s="209"/>
      <c r="AEM177" s="209"/>
      <c r="AEN177" s="209"/>
      <c r="AEO177" s="209"/>
      <c r="AEP177" s="209"/>
      <c r="AEQ177" s="209"/>
      <c r="AER177" s="209"/>
      <c r="AES177" s="209"/>
      <c r="AET177" s="209"/>
      <c r="AEU177" s="209"/>
      <c r="AEV177" s="209"/>
      <c r="AEW177" s="209"/>
      <c r="AEX177" s="209"/>
      <c r="AEY177" s="209"/>
      <c r="AEZ177" s="209"/>
      <c r="AFA177" s="209"/>
      <c r="AFB177" s="209"/>
      <c r="AFC177" s="209"/>
      <c r="AFD177" s="209"/>
      <c r="AFE177" s="209"/>
      <c r="AFF177" s="209"/>
      <c r="AFG177" s="209"/>
      <c r="AFH177" s="209"/>
      <c r="AFI177" s="209"/>
      <c r="AFJ177" s="209"/>
      <c r="AFK177" s="209"/>
      <c r="AFL177" s="209"/>
      <c r="AFM177" s="209"/>
      <c r="AFN177" s="209"/>
      <c r="AFO177" s="209"/>
      <c r="AFP177" s="209"/>
      <c r="AFQ177" s="209"/>
      <c r="AFR177" s="209"/>
      <c r="AFS177" s="209"/>
      <c r="AFT177" s="209"/>
      <c r="AFU177" s="209"/>
      <c r="AFV177" s="209"/>
      <c r="AFW177" s="209"/>
      <c r="AFX177" s="209"/>
      <c r="AFY177" s="209"/>
      <c r="AFZ177" s="209"/>
      <c r="AGA177" s="209"/>
      <c r="AGB177" s="209"/>
      <c r="AGC177" s="209"/>
      <c r="AGD177" s="209"/>
      <c r="AGE177" s="209"/>
      <c r="AGF177" s="209"/>
      <c r="AGG177" s="209"/>
      <c r="AGH177" s="209"/>
      <c r="AGI177" s="209"/>
      <c r="AGJ177" s="209"/>
      <c r="AGK177" s="209"/>
      <c r="AGL177" s="209"/>
      <c r="AGM177" s="209"/>
      <c r="AGN177" s="209"/>
      <c r="AGO177" s="209"/>
      <c r="AGP177" s="209"/>
      <c r="AGQ177" s="209"/>
      <c r="AGR177" s="209"/>
      <c r="AGS177" s="209"/>
      <c r="AGT177" s="209"/>
      <c r="AGU177" s="209"/>
      <c r="AGV177" s="209"/>
      <c r="AGW177" s="209"/>
      <c r="AGX177" s="209"/>
      <c r="AGY177" s="209"/>
      <c r="AGZ177" s="209"/>
      <c r="AHA177" s="209"/>
      <c r="AHB177" s="209"/>
      <c r="AHC177" s="209"/>
      <c r="AHD177" s="209"/>
      <c r="AHE177" s="209"/>
      <c r="AHF177" s="209"/>
      <c r="AHG177" s="209"/>
      <c r="AHH177" s="209"/>
      <c r="AHI177" s="209"/>
      <c r="AHJ177" s="209"/>
      <c r="AHK177" s="209"/>
      <c r="AHL177" s="209"/>
      <c r="AHM177" s="209"/>
      <c r="AHN177" s="209"/>
      <c r="AHO177" s="209"/>
      <c r="AHP177" s="209"/>
      <c r="AHQ177" s="209"/>
      <c r="AHR177" s="209"/>
      <c r="AHS177" s="209"/>
      <c r="AHT177" s="209"/>
      <c r="AHU177" s="209"/>
      <c r="AHV177" s="209"/>
      <c r="AHW177" s="209"/>
      <c r="AHX177" s="209"/>
      <c r="AHY177" s="209"/>
      <c r="AHZ177" s="209"/>
      <c r="AIA177" s="209"/>
      <c r="AIB177" s="209"/>
      <c r="AIC177" s="209"/>
      <c r="AID177" s="209"/>
      <c r="AIE177" s="209"/>
      <c r="AIF177" s="209"/>
      <c r="AIG177" s="209"/>
      <c r="AIH177" s="209"/>
      <c r="AII177" s="209"/>
      <c r="AIJ177" s="209"/>
      <c r="AIK177" s="209"/>
      <c r="AIL177" s="209"/>
      <c r="AIM177" s="209"/>
      <c r="AIN177" s="209"/>
      <c r="AIO177" s="209"/>
      <c r="AIP177" s="209"/>
      <c r="AIQ177" s="209"/>
      <c r="AIR177" s="209"/>
      <c r="AIS177" s="209"/>
      <c r="AIT177" s="209"/>
      <c r="AIU177" s="209"/>
      <c r="AIV177" s="209"/>
      <c r="AIW177" s="209"/>
      <c r="AIX177" s="209"/>
      <c r="AIY177" s="209"/>
      <c r="AIZ177" s="209"/>
      <c r="AJA177" s="209"/>
      <c r="AJB177" s="209"/>
      <c r="AJC177" s="209"/>
      <c r="AJD177" s="209"/>
      <c r="AJE177" s="209"/>
      <c r="AJF177" s="209"/>
      <c r="AJG177" s="209"/>
      <c r="AJH177" s="209"/>
      <c r="AJI177" s="209"/>
      <c r="AJJ177" s="209"/>
      <c r="AJK177" s="209"/>
      <c r="AJL177" s="209"/>
      <c r="AJM177" s="209"/>
      <c r="AJN177" s="209"/>
      <c r="AJO177" s="209"/>
      <c r="AJP177" s="209"/>
      <c r="AJQ177" s="209"/>
      <c r="AJR177" s="209"/>
      <c r="AJS177" s="209"/>
      <c r="AJT177" s="209"/>
      <c r="AJU177" s="209"/>
      <c r="AJV177" s="209"/>
      <c r="AJW177" s="209"/>
      <c r="AJX177" s="209"/>
      <c r="AJY177" s="209"/>
      <c r="AJZ177" s="209"/>
      <c r="AKA177" s="209"/>
      <c r="AKB177" s="209"/>
      <c r="AKC177" s="209"/>
      <c r="AKD177" s="209"/>
      <c r="AKE177" s="209"/>
      <c r="AKF177" s="209"/>
      <c r="AKG177" s="209"/>
      <c r="AKH177" s="209"/>
      <c r="AKI177" s="209"/>
      <c r="AKJ177" s="209"/>
      <c r="AKK177" s="209"/>
      <c r="AKL177" s="209"/>
      <c r="AKM177" s="209"/>
      <c r="AKN177" s="209"/>
      <c r="AKO177" s="209"/>
      <c r="AKP177" s="209"/>
      <c r="AKQ177" s="209"/>
      <c r="AKR177" s="209"/>
      <c r="AKS177" s="209"/>
      <c r="AKT177" s="209"/>
      <c r="AKU177" s="209"/>
      <c r="AKV177" s="209"/>
      <c r="AKW177" s="209"/>
      <c r="AKX177" s="209"/>
      <c r="AKY177" s="209"/>
      <c r="AKZ177" s="209"/>
      <c r="ALA177" s="209"/>
      <c r="ALB177" s="209"/>
      <c r="ALC177" s="209"/>
      <c r="ALD177" s="209"/>
      <c r="ALE177" s="209"/>
      <c r="ALF177" s="209"/>
      <c r="ALG177" s="209"/>
      <c r="ALH177" s="209"/>
      <c r="ALI177" s="209"/>
      <c r="ALJ177" s="209"/>
      <c r="ALK177" s="209"/>
      <c r="ALL177" s="209"/>
      <c r="ALM177" s="209"/>
      <c r="ALN177" s="209"/>
      <c r="ALO177" s="209"/>
      <c r="ALP177" s="209"/>
      <c r="ALQ177" s="209"/>
      <c r="ALR177" s="209"/>
      <c r="ALS177" s="209"/>
      <c r="ALT177" s="209"/>
      <c r="ALU177" s="209"/>
      <c r="ALV177" s="209"/>
      <c r="ALW177" s="209"/>
      <c r="ALX177" s="209"/>
      <c r="ALY177" s="209"/>
      <c r="ALZ177" s="209"/>
      <c r="AMA177" s="209"/>
      <c r="AMB177" s="209"/>
      <c r="AMC177" s="209"/>
      <c r="AMD177" s="209"/>
      <c r="AME177" s="209"/>
      <c r="AMF177" s="209"/>
      <c r="AMG177" s="209"/>
      <c r="AMH177" s="209"/>
      <c r="AMI177" s="209"/>
      <c r="AMJ177" s="209"/>
      <c r="AMK177" s="209"/>
      <c r="AML177" s="209"/>
      <c r="AMM177" s="209"/>
      <c r="AMN177" s="209"/>
      <c r="AMO177" s="209"/>
      <c r="AMP177" s="209"/>
      <c r="AMQ177" s="209"/>
      <c r="AMR177" s="209"/>
      <c r="AMS177" s="209"/>
      <c r="AMT177" s="209"/>
      <c r="AMU177" s="209"/>
      <c r="AMV177" s="209"/>
      <c r="AMW177" s="209"/>
      <c r="AMX177" s="209"/>
      <c r="AMY177" s="209"/>
      <c r="AMZ177" s="209"/>
      <c r="ANA177" s="209"/>
      <c r="ANB177" s="209"/>
      <c r="ANC177" s="209"/>
      <c r="AND177" s="209"/>
      <c r="ANE177" s="209"/>
      <c r="ANF177" s="209"/>
      <c r="ANG177" s="209"/>
      <c r="ANH177" s="209"/>
      <c r="ANI177" s="209"/>
      <c r="ANJ177" s="209"/>
      <c r="ANK177" s="209"/>
      <c r="ANL177" s="209"/>
      <c r="ANM177" s="209"/>
      <c r="ANN177" s="209"/>
      <c r="ANO177" s="209"/>
      <c r="ANP177" s="209"/>
      <c r="ANQ177" s="209"/>
      <c r="ANR177" s="209"/>
      <c r="ANS177" s="209"/>
      <c r="ANT177" s="209"/>
      <c r="ANU177" s="209"/>
      <c r="ANV177" s="209"/>
      <c r="ANW177" s="209"/>
      <c r="ANX177" s="209"/>
      <c r="ANY177" s="209"/>
      <c r="ANZ177" s="209"/>
      <c r="AOA177" s="209"/>
      <c r="AOB177" s="209"/>
      <c r="AOC177" s="209"/>
      <c r="AOD177" s="209"/>
      <c r="AOE177" s="209"/>
      <c r="AOF177" s="209"/>
      <c r="AOG177" s="209"/>
      <c r="AOH177" s="209"/>
      <c r="AOI177" s="209"/>
      <c r="AOJ177" s="209"/>
      <c r="AOK177" s="209"/>
      <c r="AOL177" s="209"/>
      <c r="AOM177" s="209"/>
      <c r="AON177" s="209"/>
      <c r="AOO177" s="209"/>
      <c r="AOP177" s="209"/>
      <c r="AOQ177" s="209"/>
      <c r="AOR177" s="209"/>
      <c r="AOS177" s="209"/>
      <c r="AOT177" s="209"/>
      <c r="AOU177" s="209"/>
      <c r="AOV177" s="209"/>
      <c r="AOW177" s="209"/>
      <c r="AOX177" s="209"/>
      <c r="AOY177" s="209"/>
      <c r="AOZ177" s="209"/>
      <c r="APA177" s="209"/>
      <c r="APB177" s="209"/>
      <c r="APC177" s="209"/>
      <c r="APD177" s="209"/>
      <c r="APE177" s="209"/>
      <c r="APF177" s="209"/>
      <c r="APG177" s="209"/>
      <c r="APH177" s="209"/>
      <c r="API177" s="209"/>
      <c r="APJ177" s="209"/>
      <c r="APK177" s="209"/>
      <c r="APL177" s="209"/>
      <c r="APM177" s="209"/>
      <c r="APN177" s="209"/>
      <c r="APO177" s="209"/>
      <c r="APP177" s="209"/>
      <c r="APQ177" s="209"/>
      <c r="APR177" s="209"/>
      <c r="APS177" s="209"/>
      <c r="APT177" s="209"/>
      <c r="APU177" s="209"/>
      <c r="APV177" s="209"/>
      <c r="APW177" s="209"/>
      <c r="APX177" s="209"/>
      <c r="APY177" s="209"/>
      <c r="APZ177" s="209"/>
      <c r="AQA177" s="209"/>
      <c r="AQB177" s="209"/>
      <c r="AQC177" s="209"/>
      <c r="AQD177" s="209"/>
      <c r="AQE177" s="209"/>
      <c r="AQF177" s="209"/>
      <c r="AQG177" s="209"/>
      <c r="AQH177" s="209"/>
      <c r="AQI177" s="209"/>
      <c r="AQJ177" s="209"/>
      <c r="AQK177" s="209"/>
      <c r="AQL177" s="209"/>
      <c r="AQM177" s="209"/>
      <c r="AQN177" s="209"/>
      <c r="AQO177" s="209"/>
      <c r="AQP177" s="209"/>
      <c r="AQQ177" s="209"/>
      <c r="AQR177" s="209"/>
      <c r="AQS177" s="209"/>
      <c r="AQT177" s="209"/>
      <c r="AQU177" s="209"/>
      <c r="AQV177" s="209"/>
      <c r="AQW177" s="209"/>
      <c r="AQX177" s="209"/>
      <c r="AQY177" s="209"/>
      <c r="AQZ177" s="209"/>
      <c r="ARA177" s="209"/>
      <c r="ARB177" s="209"/>
      <c r="ARC177" s="209"/>
      <c r="ARD177" s="209"/>
      <c r="ARE177" s="209"/>
      <c r="ARF177" s="209"/>
      <c r="ARG177" s="209"/>
      <c r="ARH177" s="209"/>
      <c r="ARI177" s="209"/>
      <c r="ARJ177" s="209"/>
      <c r="ARK177" s="209"/>
      <c r="ARL177" s="209"/>
      <c r="ARM177" s="209"/>
      <c r="ARN177" s="209"/>
      <c r="ARO177" s="209"/>
      <c r="ARP177" s="209"/>
      <c r="ARQ177" s="209"/>
      <c r="ARR177" s="209"/>
      <c r="ARS177" s="209"/>
      <c r="ART177" s="209"/>
      <c r="ARU177" s="209"/>
      <c r="ARV177" s="209"/>
      <c r="ARW177" s="209"/>
      <c r="ARX177" s="209"/>
      <c r="ARY177" s="209"/>
      <c r="ARZ177" s="209"/>
      <c r="ASA177" s="209"/>
      <c r="ASB177" s="209"/>
      <c r="ASC177" s="209"/>
      <c r="ASD177" s="209"/>
      <c r="ASE177" s="209"/>
      <c r="ASF177" s="209"/>
      <c r="ASG177" s="209"/>
      <c r="ASH177" s="209"/>
      <c r="ASI177" s="209"/>
      <c r="ASJ177" s="209"/>
      <c r="ASK177" s="209"/>
      <c r="ASL177" s="209"/>
      <c r="ASM177" s="209"/>
      <c r="ASN177" s="209"/>
      <c r="ASO177" s="209"/>
      <c r="ASP177" s="209"/>
      <c r="ASQ177" s="209"/>
      <c r="ASR177" s="209"/>
      <c r="ASS177" s="209"/>
      <c r="AST177" s="209"/>
      <c r="ASU177" s="209"/>
      <c r="ASV177" s="209"/>
      <c r="ASW177" s="209"/>
      <c r="ASX177" s="209"/>
      <c r="ASY177" s="209"/>
      <c r="ASZ177" s="209"/>
      <c r="ATA177" s="209"/>
      <c r="ATB177" s="209"/>
      <c r="ATC177" s="209"/>
      <c r="ATD177" s="209"/>
      <c r="ATE177" s="209"/>
      <c r="ATF177" s="209"/>
      <c r="ATG177" s="209"/>
      <c r="ATH177" s="209"/>
      <c r="ATI177" s="209"/>
      <c r="ATJ177" s="209"/>
      <c r="ATK177" s="209"/>
      <c r="ATL177" s="209"/>
      <c r="ATM177" s="209"/>
      <c r="ATN177" s="209"/>
      <c r="ATO177" s="209"/>
      <c r="ATP177" s="209"/>
      <c r="ATQ177" s="209"/>
      <c r="ATR177" s="209"/>
      <c r="ATS177" s="209"/>
      <c r="ATT177" s="209"/>
      <c r="ATU177" s="209"/>
      <c r="ATV177" s="209"/>
      <c r="ATW177" s="209"/>
      <c r="ATX177" s="209"/>
      <c r="ATY177" s="209"/>
      <c r="ATZ177" s="209"/>
      <c r="AUA177" s="209"/>
      <c r="AUB177" s="209"/>
      <c r="AUC177" s="209"/>
      <c r="AUD177" s="209"/>
      <c r="AUE177" s="209"/>
      <c r="AUF177" s="209"/>
      <c r="AUG177" s="209"/>
      <c r="AUH177" s="209"/>
      <c r="AUI177" s="209"/>
      <c r="AUJ177" s="209"/>
      <c r="AUK177" s="209"/>
      <c r="AUL177" s="209"/>
      <c r="AUM177" s="209"/>
      <c r="AUN177" s="209"/>
      <c r="AUO177" s="209"/>
      <c r="AUP177" s="209"/>
      <c r="AUQ177" s="209"/>
      <c r="AUR177" s="209"/>
      <c r="AUS177" s="209"/>
      <c r="AUT177" s="209"/>
      <c r="AUU177" s="209"/>
      <c r="AUV177" s="209"/>
      <c r="AUW177" s="209"/>
      <c r="AUX177" s="209"/>
      <c r="AUY177" s="209"/>
      <c r="AUZ177" s="209"/>
      <c r="AVA177" s="209"/>
      <c r="AVB177" s="209"/>
      <c r="AVC177" s="209"/>
      <c r="AVD177" s="209"/>
      <c r="AVE177" s="209"/>
      <c r="AVF177" s="209"/>
      <c r="AVG177" s="209"/>
      <c r="AVH177" s="209"/>
      <c r="AVI177" s="209"/>
      <c r="AVJ177" s="209"/>
      <c r="AVK177" s="209"/>
      <c r="AVL177" s="209"/>
      <c r="AVM177" s="209"/>
      <c r="AVN177" s="209"/>
      <c r="AVO177" s="209"/>
      <c r="AVP177" s="209"/>
      <c r="AVQ177" s="209"/>
      <c r="AVR177" s="209"/>
      <c r="AVS177" s="209"/>
      <c r="AVT177" s="209"/>
      <c r="AVU177" s="209"/>
      <c r="AVV177" s="209"/>
      <c r="AVW177" s="209"/>
      <c r="AVX177" s="209"/>
      <c r="AVY177" s="209"/>
      <c r="AVZ177" s="209"/>
      <c r="AWA177" s="209"/>
      <c r="AWB177" s="209"/>
      <c r="AWC177" s="209"/>
      <c r="AWD177" s="209"/>
      <c r="AWE177" s="209"/>
      <c r="AWF177" s="209"/>
      <c r="AWG177" s="209"/>
      <c r="AWH177" s="209"/>
      <c r="AWI177" s="209"/>
      <c r="AWJ177" s="209"/>
      <c r="AWK177" s="209"/>
      <c r="AWL177" s="209"/>
      <c r="AWM177" s="209"/>
      <c r="AWN177" s="209"/>
      <c r="AWO177" s="209"/>
      <c r="AWP177" s="209"/>
      <c r="AWQ177" s="209"/>
      <c r="AWR177" s="209"/>
      <c r="AWS177" s="209"/>
      <c r="AWT177" s="209"/>
      <c r="AWU177" s="209"/>
      <c r="AWV177" s="209"/>
      <c r="AWW177" s="209"/>
      <c r="AWX177" s="209"/>
      <c r="AWY177" s="209"/>
      <c r="AWZ177" s="209"/>
      <c r="AXA177" s="209"/>
      <c r="AXB177" s="209"/>
      <c r="AXC177" s="209"/>
      <c r="AXD177" s="209"/>
      <c r="AXE177" s="209"/>
      <c r="AXF177" s="209"/>
      <c r="AXG177" s="209"/>
      <c r="AXH177" s="209"/>
      <c r="AXI177" s="209"/>
      <c r="AXJ177" s="209"/>
      <c r="AXK177" s="209"/>
      <c r="AXL177" s="209"/>
      <c r="AXM177" s="209"/>
      <c r="AXN177" s="209"/>
      <c r="AXO177" s="209"/>
      <c r="AXP177" s="209"/>
      <c r="AXQ177" s="209"/>
      <c r="AXR177" s="209"/>
      <c r="AXS177" s="209"/>
      <c r="AXT177" s="209"/>
      <c r="AXU177" s="209"/>
      <c r="AXV177" s="209"/>
      <c r="AXW177" s="209"/>
      <c r="AXX177" s="209"/>
      <c r="AXY177" s="209"/>
      <c r="AXZ177" s="209"/>
      <c r="AYA177" s="209"/>
      <c r="AYB177" s="209"/>
      <c r="AYC177" s="209"/>
      <c r="AYD177" s="209"/>
      <c r="AYE177" s="209"/>
      <c r="AYF177" s="209"/>
      <c r="AYG177" s="209"/>
      <c r="AYH177" s="209"/>
      <c r="AYI177" s="209"/>
      <c r="AYJ177" s="209"/>
      <c r="AYK177" s="209"/>
      <c r="AYL177" s="209"/>
      <c r="AYM177" s="209"/>
      <c r="AYN177" s="209"/>
      <c r="AYO177" s="209"/>
      <c r="AYP177" s="209"/>
      <c r="AYQ177" s="209"/>
      <c r="AYR177" s="209"/>
      <c r="AYS177" s="209"/>
      <c r="AYT177" s="209"/>
      <c r="AYU177" s="209"/>
      <c r="AYV177" s="209"/>
      <c r="AYW177" s="209"/>
      <c r="AYX177" s="209"/>
      <c r="AYY177" s="209"/>
      <c r="AYZ177" s="209"/>
      <c r="AZA177" s="209"/>
      <c r="AZB177" s="209"/>
      <c r="AZC177" s="209"/>
      <c r="AZD177" s="209"/>
      <c r="AZE177" s="209"/>
      <c r="AZF177" s="209"/>
      <c r="AZG177" s="209"/>
      <c r="AZH177" s="209"/>
      <c r="AZI177" s="209"/>
      <c r="AZJ177" s="209"/>
      <c r="AZK177" s="209"/>
      <c r="AZL177" s="209"/>
      <c r="AZM177" s="209"/>
      <c r="AZN177" s="209"/>
      <c r="AZO177" s="209"/>
      <c r="AZP177" s="209"/>
      <c r="AZQ177" s="209"/>
      <c r="AZR177" s="209"/>
      <c r="AZS177" s="209"/>
      <c r="AZT177" s="209"/>
      <c r="AZU177" s="209"/>
      <c r="AZV177" s="209"/>
      <c r="AZW177" s="209"/>
      <c r="AZX177" s="209"/>
      <c r="AZY177" s="209"/>
      <c r="AZZ177" s="209"/>
      <c r="BAA177" s="209"/>
      <c r="BAB177" s="209"/>
      <c r="BAC177" s="209"/>
      <c r="BAD177" s="209"/>
      <c r="BAE177" s="209"/>
      <c r="BAF177" s="209"/>
      <c r="BAG177" s="209"/>
      <c r="BAH177" s="209"/>
      <c r="BAI177" s="209"/>
      <c r="BAJ177" s="209"/>
      <c r="BAK177" s="209"/>
      <c r="BAL177" s="209"/>
      <c r="BAM177" s="209"/>
      <c r="BAN177" s="209"/>
      <c r="BAO177" s="209"/>
      <c r="BAP177" s="209"/>
      <c r="BAQ177" s="209"/>
      <c r="BAR177" s="209"/>
      <c r="BAS177" s="209"/>
      <c r="BAT177" s="209"/>
      <c r="BAU177" s="209"/>
      <c r="BAV177" s="209"/>
      <c r="BAW177" s="209"/>
      <c r="BAX177" s="209"/>
      <c r="BAY177" s="209"/>
      <c r="BAZ177" s="209"/>
      <c r="BBA177" s="209"/>
      <c r="BBB177" s="209"/>
      <c r="BBC177" s="209"/>
      <c r="BBD177" s="209"/>
      <c r="BBE177" s="209"/>
      <c r="BBF177" s="209"/>
      <c r="BBG177" s="209"/>
      <c r="BBH177" s="209"/>
      <c r="BBI177" s="209"/>
      <c r="BBJ177" s="209"/>
      <c r="BBK177" s="209"/>
      <c r="BBL177" s="209"/>
      <c r="BBM177" s="209"/>
      <c r="BBN177" s="209"/>
      <c r="BBO177" s="209"/>
      <c r="BBP177" s="209"/>
      <c r="BBQ177" s="209"/>
      <c r="BBR177" s="209"/>
      <c r="BBS177" s="209"/>
      <c r="BBT177" s="209"/>
      <c r="BBU177" s="209"/>
      <c r="BBV177" s="209"/>
      <c r="BBW177" s="209"/>
      <c r="BBX177" s="209"/>
      <c r="BBY177" s="209"/>
      <c r="BBZ177" s="209"/>
      <c r="BCA177" s="209"/>
      <c r="BCB177" s="209"/>
      <c r="BCC177" s="209"/>
      <c r="BCD177" s="209"/>
      <c r="BCE177" s="209"/>
      <c r="BCF177" s="209"/>
      <c r="BCG177" s="209"/>
      <c r="BCH177" s="209"/>
      <c r="BCI177" s="209"/>
      <c r="BCJ177" s="209"/>
      <c r="BCK177" s="209"/>
      <c r="BCL177" s="209"/>
      <c r="BCM177" s="209"/>
      <c r="BCN177" s="209"/>
      <c r="BCO177" s="209"/>
      <c r="BCP177" s="209"/>
      <c r="BCQ177" s="209"/>
      <c r="BCR177" s="209"/>
      <c r="BCS177" s="209"/>
      <c r="BCT177" s="209"/>
      <c r="BCU177" s="209"/>
      <c r="BCV177" s="209"/>
      <c r="BCW177" s="209"/>
      <c r="BCX177" s="209"/>
      <c r="BCY177" s="209"/>
      <c r="BCZ177" s="209"/>
      <c r="BDA177" s="209"/>
      <c r="BDB177" s="209"/>
      <c r="BDC177" s="209"/>
      <c r="BDD177" s="209"/>
      <c r="BDE177" s="209"/>
      <c r="BDF177" s="209"/>
      <c r="BDG177" s="209"/>
      <c r="BDH177" s="209"/>
      <c r="BDI177" s="209"/>
      <c r="BDJ177" s="209"/>
      <c r="BDK177" s="209"/>
      <c r="BDL177" s="209"/>
      <c r="BDM177" s="209"/>
      <c r="BDN177" s="209"/>
      <c r="BDO177" s="209"/>
      <c r="BDP177" s="209"/>
      <c r="BDQ177" s="209"/>
      <c r="BDR177" s="209"/>
      <c r="BDS177" s="209"/>
      <c r="BDT177" s="209"/>
      <c r="BDU177" s="209"/>
      <c r="BDV177" s="209"/>
      <c r="BDW177" s="209"/>
      <c r="BDX177" s="209"/>
      <c r="BDY177" s="209"/>
      <c r="BDZ177" s="209"/>
      <c r="BEA177" s="209"/>
      <c r="BEB177" s="209"/>
      <c r="BEC177" s="209"/>
      <c r="BED177" s="209"/>
      <c r="BEE177" s="209"/>
      <c r="BEF177" s="209"/>
      <c r="BEG177" s="209"/>
      <c r="BEH177" s="209"/>
      <c r="BEI177" s="209"/>
      <c r="BEJ177" s="209"/>
      <c r="BEK177" s="209"/>
      <c r="BEL177" s="209"/>
      <c r="BEM177" s="209"/>
      <c r="BEN177" s="209"/>
      <c r="BEO177" s="209"/>
      <c r="BEP177" s="209"/>
      <c r="BEQ177" s="209"/>
      <c r="BER177" s="209"/>
      <c r="BES177" s="209"/>
      <c r="BET177" s="209"/>
      <c r="BEU177" s="209"/>
      <c r="BEV177" s="209"/>
      <c r="BEW177" s="209"/>
      <c r="BEX177" s="209"/>
      <c r="BEY177" s="209"/>
      <c r="BEZ177" s="209"/>
      <c r="BFA177" s="209"/>
      <c r="BFB177" s="209"/>
      <c r="BFC177" s="209"/>
      <c r="BFD177" s="209"/>
      <c r="BFE177" s="209"/>
      <c r="BFF177" s="209"/>
      <c r="BFG177" s="209"/>
      <c r="BFH177" s="209"/>
      <c r="BFI177" s="209"/>
      <c r="BFJ177" s="209"/>
      <c r="BFK177" s="209"/>
      <c r="BFL177" s="209"/>
      <c r="BFM177" s="209"/>
      <c r="BFN177" s="209"/>
      <c r="BFO177" s="209"/>
      <c r="BFP177" s="209"/>
      <c r="BFQ177" s="209"/>
      <c r="BFR177" s="209"/>
      <c r="BFS177" s="209"/>
      <c r="BFT177" s="209"/>
      <c r="BFU177" s="209"/>
      <c r="BFV177" s="209"/>
      <c r="BFW177" s="209"/>
      <c r="BFX177" s="209"/>
      <c r="BFY177" s="209"/>
      <c r="BFZ177" s="209"/>
      <c r="BGA177" s="209"/>
      <c r="BGB177" s="209"/>
      <c r="BGC177" s="209"/>
      <c r="BGD177" s="209"/>
      <c r="BGE177" s="209"/>
      <c r="BGF177" s="209"/>
      <c r="BGG177" s="209"/>
      <c r="BGH177" s="209"/>
      <c r="BGI177" s="209"/>
      <c r="BGJ177" s="209"/>
      <c r="BGK177" s="209"/>
      <c r="BGL177" s="209"/>
      <c r="BGM177" s="209"/>
      <c r="BGN177" s="209"/>
      <c r="BGO177" s="209"/>
      <c r="BGP177" s="209"/>
      <c r="BGQ177" s="209"/>
      <c r="BGR177" s="209"/>
      <c r="BGS177" s="209"/>
      <c r="BGT177" s="209"/>
      <c r="BGU177" s="209"/>
      <c r="BGV177" s="209"/>
      <c r="BGW177" s="209"/>
      <c r="BGX177" s="209"/>
      <c r="BGY177" s="209"/>
      <c r="BGZ177" s="209"/>
      <c r="BHA177" s="209"/>
      <c r="BHB177" s="209"/>
      <c r="BHC177" s="209"/>
      <c r="BHD177" s="209"/>
      <c r="BHE177" s="209"/>
      <c r="BHF177" s="209"/>
      <c r="BHG177" s="209"/>
      <c r="BHH177" s="209"/>
      <c r="BHI177" s="209"/>
      <c r="BHJ177" s="209"/>
      <c r="BHK177" s="209"/>
      <c r="BHL177" s="209"/>
      <c r="BHM177" s="209"/>
      <c r="BHN177" s="209"/>
      <c r="BHO177" s="209"/>
      <c r="BHP177" s="209"/>
      <c r="BHQ177" s="209"/>
      <c r="BHR177" s="209"/>
      <c r="BHS177" s="209"/>
      <c r="BHT177" s="209"/>
      <c r="BHU177" s="209"/>
      <c r="BHV177" s="209"/>
      <c r="BHW177" s="209"/>
      <c r="BHX177" s="209"/>
      <c r="BHY177" s="209"/>
      <c r="BHZ177" s="209"/>
      <c r="BIA177" s="209"/>
      <c r="BIB177" s="209"/>
      <c r="BIC177" s="209"/>
      <c r="BID177" s="209"/>
      <c r="BIE177" s="209"/>
      <c r="BIF177" s="209"/>
      <c r="BIG177" s="209"/>
      <c r="BIH177" s="209"/>
      <c r="BII177" s="209"/>
      <c r="BIJ177" s="209"/>
      <c r="BIK177" s="209"/>
      <c r="BIL177" s="209"/>
      <c r="BIM177" s="209"/>
      <c r="BIN177" s="209"/>
      <c r="BIO177" s="209"/>
      <c r="BIP177" s="209"/>
      <c r="BIQ177" s="209"/>
      <c r="BIR177" s="209"/>
      <c r="BIS177" s="209"/>
      <c r="BIT177" s="209"/>
      <c r="BIU177" s="209"/>
      <c r="BIV177" s="209"/>
      <c r="BIW177" s="209"/>
      <c r="BIX177" s="209"/>
      <c r="BIY177" s="209"/>
      <c r="BIZ177" s="209"/>
      <c r="BJA177" s="209"/>
      <c r="BJB177" s="209"/>
      <c r="BJC177" s="209"/>
      <c r="BJD177" s="209"/>
      <c r="BJE177" s="209"/>
      <c r="BJF177" s="209"/>
      <c r="BJG177" s="209"/>
      <c r="BJH177" s="209"/>
      <c r="BJI177" s="209"/>
      <c r="BJJ177" s="209"/>
      <c r="BJK177" s="209"/>
      <c r="BJL177" s="209"/>
      <c r="BJM177" s="209"/>
      <c r="BJN177" s="209"/>
      <c r="BJO177" s="209"/>
      <c r="BJP177" s="209"/>
      <c r="BJQ177" s="209"/>
      <c r="BJR177" s="209"/>
      <c r="BJS177" s="209"/>
      <c r="BJT177" s="209"/>
      <c r="BJU177" s="209"/>
      <c r="BJV177" s="209"/>
      <c r="BJW177" s="209"/>
      <c r="BJX177" s="209"/>
      <c r="BJY177" s="209"/>
      <c r="BJZ177" s="209"/>
      <c r="BKA177" s="209"/>
      <c r="BKB177" s="209"/>
      <c r="BKC177" s="209"/>
      <c r="BKD177" s="209"/>
      <c r="BKE177" s="209"/>
      <c r="BKF177" s="209"/>
      <c r="BKG177" s="209"/>
      <c r="BKH177" s="209"/>
      <c r="BKI177" s="209"/>
      <c r="BKJ177" s="209"/>
      <c r="BKK177" s="209"/>
      <c r="BKL177" s="209"/>
      <c r="BKM177" s="209"/>
      <c r="BKN177" s="209"/>
      <c r="BKO177" s="209"/>
      <c r="BKP177" s="209"/>
      <c r="BKQ177" s="209"/>
      <c r="BKR177" s="209"/>
      <c r="BKS177" s="209"/>
      <c r="BKT177" s="209"/>
      <c r="BKU177" s="209"/>
      <c r="BKV177" s="209"/>
      <c r="BKW177" s="209"/>
      <c r="BKX177" s="209"/>
      <c r="BKY177" s="209"/>
      <c r="BKZ177" s="209"/>
      <c r="BLA177" s="209"/>
      <c r="BLB177" s="209"/>
      <c r="BLC177" s="209"/>
      <c r="BLD177" s="209"/>
      <c r="BLE177" s="209"/>
      <c r="BLF177" s="209"/>
      <c r="BLG177" s="209"/>
      <c r="BLH177" s="209"/>
      <c r="BLI177" s="209"/>
      <c r="BLJ177" s="209"/>
      <c r="BLK177" s="209"/>
      <c r="BLL177" s="209"/>
      <c r="BLM177" s="209"/>
      <c r="BLN177" s="209"/>
      <c r="BLO177" s="209"/>
      <c r="BLP177" s="209"/>
      <c r="BLQ177" s="209"/>
      <c r="BLR177" s="209"/>
      <c r="BLS177" s="209"/>
      <c r="BLT177" s="209"/>
      <c r="BLU177" s="209"/>
      <c r="BLV177" s="209"/>
      <c r="BLW177" s="209"/>
      <c r="BLX177" s="209"/>
      <c r="BLY177" s="209"/>
      <c r="BLZ177" s="209"/>
      <c r="BMA177" s="209"/>
      <c r="BMB177" s="209"/>
      <c r="BMC177" s="209"/>
      <c r="BMD177" s="209"/>
      <c r="BME177" s="209"/>
      <c r="BMF177" s="209"/>
      <c r="BMG177" s="209"/>
      <c r="BMH177" s="209"/>
      <c r="BMI177" s="209"/>
      <c r="BMJ177" s="209"/>
      <c r="BMK177" s="209"/>
      <c r="BML177" s="209"/>
      <c r="BMM177" s="209"/>
      <c r="BMN177" s="209"/>
      <c r="BMO177" s="209"/>
      <c r="BMP177" s="209"/>
      <c r="BMQ177" s="209"/>
      <c r="BMR177" s="209"/>
      <c r="BMS177" s="209"/>
      <c r="BMT177" s="209"/>
      <c r="BMU177" s="209"/>
      <c r="BMV177" s="209"/>
      <c r="BMW177" s="209"/>
      <c r="BMX177" s="209"/>
      <c r="BMY177" s="209"/>
      <c r="BMZ177" s="209"/>
      <c r="BNA177" s="209"/>
      <c r="BNB177" s="209"/>
      <c r="BNC177" s="209"/>
      <c r="BND177" s="209"/>
      <c r="BNE177" s="209"/>
      <c r="BNF177" s="209"/>
      <c r="BNG177" s="209"/>
      <c r="BNH177" s="209"/>
      <c r="BNI177" s="209"/>
      <c r="BNJ177" s="209"/>
      <c r="BNK177" s="209"/>
      <c r="BNL177" s="209"/>
      <c r="BNM177" s="209"/>
      <c r="BNN177" s="209"/>
      <c r="BNO177" s="209"/>
      <c r="BNP177" s="209"/>
      <c r="BNQ177" s="209"/>
      <c r="BNR177" s="209"/>
      <c r="BNS177" s="209"/>
      <c r="BNT177" s="209"/>
      <c r="BNU177" s="209"/>
      <c r="BNV177" s="209"/>
      <c r="BNW177" s="209"/>
      <c r="BNX177" s="209"/>
      <c r="BNY177" s="209"/>
      <c r="BNZ177" s="209"/>
      <c r="BOA177" s="209"/>
      <c r="BOB177" s="209"/>
      <c r="BOC177" s="209"/>
      <c r="BOD177" s="209"/>
      <c r="BOE177" s="209"/>
      <c r="BOF177" s="209"/>
      <c r="BOG177" s="209"/>
      <c r="BOH177" s="209"/>
      <c r="BOI177" s="209"/>
      <c r="BOJ177" s="209"/>
      <c r="BOK177" s="209"/>
      <c r="BOL177" s="209"/>
      <c r="BOM177" s="209"/>
      <c r="BON177" s="209"/>
      <c r="BOO177" s="209"/>
      <c r="BOP177" s="209"/>
      <c r="BOQ177" s="209"/>
      <c r="BOR177" s="209"/>
      <c r="BOS177" s="209"/>
      <c r="BOT177" s="209"/>
      <c r="BOU177" s="209"/>
      <c r="BOV177" s="209"/>
      <c r="BOW177" s="209"/>
      <c r="BOX177" s="209"/>
      <c r="BOY177" s="209"/>
      <c r="BOZ177" s="209"/>
      <c r="BPA177" s="209"/>
      <c r="BPB177" s="209"/>
      <c r="BPC177" s="209"/>
      <c r="BPD177" s="209"/>
      <c r="BPE177" s="209"/>
      <c r="BPF177" s="209"/>
      <c r="BPG177" s="209"/>
      <c r="BPH177" s="209"/>
      <c r="BPI177" s="209"/>
      <c r="BPJ177" s="209"/>
      <c r="BPK177" s="209"/>
      <c r="BPL177" s="209"/>
      <c r="BPM177" s="209"/>
      <c r="BPN177" s="209"/>
      <c r="BPO177" s="209"/>
      <c r="BPP177" s="209"/>
      <c r="BPQ177" s="209"/>
      <c r="BPR177" s="209"/>
      <c r="BPS177" s="209"/>
      <c r="BPT177" s="209"/>
      <c r="BPU177" s="209"/>
      <c r="BPV177" s="209"/>
      <c r="BPW177" s="209"/>
      <c r="BPX177" s="209"/>
      <c r="BPY177" s="209"/>
      <c r="BPZ177" s="209"/>
      <c r="BQA177" s="209"/>
      <c r="BQB177" s="209"/>
      <c r="BQC177" s="209"/>
      <c r="BQD177" s="209"/>
      <c r="BQE177" s="209"/>
      <c r="BQF177" s="209"/>
      <c r="BQG177" s="209"/>
      <c r="BQH177" s="209"/>
      <c r="BQI177" s="209"/>
      <c r="BQJ177" s="209"/>
      <c r="BQK177" s="209"/>
      <c r="BQL177" s="209"/>
      <c r="BQM177" s="209"/>
      <c r="BQN177" s="209"/>
      <c r="BQO177" s="209"/>
      <c r="BQP177" s="209"/>
      <c r="BQQ177" s="209"/>
      <c r="BQR177" s="209"/>
      <c r="BQS177" s="209"/>
      <c r="BQT177" s="209"/>
      <c r="BQU177" s="209"/>
      <c r="BQV177" s="209"/>
      <c r="BQW177" s="209"/>
      <c r="BQX177" s="209"/>
      <c r="BQY177" s="209"/>
      <c r="BQZ177" s="209"/>
      <c r="BRA177" s="209"/>
      <c r="BRB177" s="209"/>
      <c r="BRC177" s="209"/>
      <c r="BRD177" s="209"/>
      <c r="BRE177" s="209"/>
      <c r="BRF177" s="209"/>
      <c r="BRG177" s="209"/>
      <c r="BRH177" s="209"/>
      <c r="BRI177" s="209"/>
      <c r="BRJ177" s="209"/>
      <c r="BRK177" s="209"/>
      <c r="BRL177" s="209"/>
      <c r="BRM177" s="209"/>
      <c r="BRN177" s="209"/>
      <c r="BRO177" s="209"/>
      <c r="BRP177" s="209"/>
      <c r="BRQ177" s="209"/>
      <c r="BRR177" s="209"/>
      <c r="BRS177" s="209"/>
      <c r="BRT177" s="209"/>
      <c r="BRU177" s="209"/>
      <c r="BRV177" s="209"/>
      <c r="BRW177" s="209"/>
      <c r="BRX177" s="209"/>
      <c r="BRY177" s="209"/>
      <c r="BRZ177" s="209"/>
      <c r="BSA177" s="209"/>
      <c r="BSB177" s="209"/>
      <c r="BSC177" s="209"/>
      <c r="BSD177" s="209"/>
      <c r="BSE177" s="209"/>
      <c r="BSF177" s="209"/>
      <c r="BSG177" s="209"/>
      <c r="BSH177" s="209"/>
      <c r="BSI177" s="209"/>
      <c r="BSJ177" s="209"/>
      <c r="BSK177" s="209"/>
      <c r="BSL177" s="209"/>
      <c r="BSM177" s="209"/>
      <c r="BSN177" s="209"/>
      <c r="BSO177" s="209"/>
      <c r="BSP177" s="209"/>
      <c r="BSQ177" s="209"/>
      <c r="BSR177" s="209"/>
      <c r="BSS177" s="209"/>
      <c r="BST177" s="209"/>
      <c r="BSU177" s="209"/>
      <c r="BSV177" s="209"/>
      <c r="BSW177" s="209"/>
      <c r="BSX177" s="209"/>
      <c r="BSY177" s="209"/>
      <c r="BSZ177" s="209"/>
      <c r="BTA177" s="209"/>
      <c r="BTB177" s="209"/>
      <c r="BTC177" s="209"/>
      <c r="BTD177" s="209"/>
      <c r="BTE177" s="209"/>
      <c r="BTF177" s="209"/>
      <c r="BTG177" s="209"/>
      <c r="BTH177" s="209"/>
      <c r="BTI177" s="209"/>
      <c r="BTJ177" s="209"/>
      <c r="BTK177" s="209"/>
      <c r="BTL177" s="209"/>
      <c r="BTM177" s="209"/>
      <c r="BTN177" s="209"/>
      <c r="BTO177" s="209"/>
      <c r="BTP177" s="209"/>
      <c r="BTQ177" s="209"/>
      <c r="BTR177" s="209"/>
      <c r="BTS177" s="209"/>
      <c r="BTT177" s="209"/>
      <c r="BTU177" s="209"/>
      <c r="BTV177" s="209"/>
      <c r="BTW177" s="209"/>
      <c r="BTX177" s="209"/>
      <c r="BTY177" s="209"/>
      <c r="BTZ177" s="209"/>
      <c r="BUA177" s="209"/>
      <c r="BUB177" s="209"/>
      <c r="BUC177" s="209"/>
      <c r="BUD177" s="209"/>
      <c r="BUE177" s="209"/>
      <c r="BUF177" s="209"/>
      <c r="BUG177" s="209"/>
      <c r="BUH177" s="209"/>
      <c r="BUI177" s="209"/>
      <c r="BUJ177" s="209"/>
      <c r="BUK177" s="209"/>
      <c r="BUL177" s="209"/>
      <c r="BUM177" s="209"/>
      <c r="BUN177" s="209"/>
      <c r="BUO177" s="209"/>
      <c r="BUP177" s="209"/>
      <c r="BUQ177" s="209"/>
      <c r="BUR177" s="209"/>
      <c r="BUS177" s="209"/>
      <c r="BUT177" s="209"/>
      <c r="BUU177" s="209"/>
      <c r="BUV177" s="209"/>
      <c r="BUW177" s="209"/>
      <c r="BUX177" s="209"/>
      <c r="BUY177" s="209"/>
      <c r="BUZ177" s="209"/>
      <c r="BVA177" s="209"/>
      <c r="BVB177" s="209"/>
      <c r="BVC177" s="209"/>
      <c r="BVD177" s="209"/>
      <c r="BVE177" s="209"/>
      <c r="BVF177" s="209"/>
      <c r="BVG177" s="209"/>
      <c r="BVH177" s="209"/>
      <c r="BVI177" s="209"/>
      <c r="BVJ177" s="209"/>
      <c r="BVK177" s="209"/>
      <c r="BVL177" s="209"/>
      <c r="BVM177" s="209"/>
      <c r="BVN177" s="209"/>
      <c r="BVO177" s="209"/>
      <c r="BVP177" s="209"/>
      <c r="BVQ177" s="209"/>
      <c r="BVR177" s="209"/>
      <c r="BVS177" s="209"/>
      <c r="BVT177" s="209"/>
      <c r="BVU177" s="209"/>
      <c r="BVV177" s="209"/>
      <c r="BVW177" s="209"/>
      <c r="BVX177" s="209"/>
      <c r="BVY177" s="209"/>
      <c r="BVZ177" s="209"/>
      <c r="BWA177" s="209"/>
      <c r="BWB177" s="209"/>
      <c r="BWC177" s="209"/>
      <c r="BWD177" s="209"/>
      <c r="BWE177" s="209"/>
      <c r="BWF177" s="209"/>
      <c r="BWG177" s="209"/>
      <c r="BWH177" s="209"/>
      <c r="BWI177" s="209"/>
      <c r="BWJ177" s="209"/>
      <c r="BWK177" s="209"/>
      <c r="BWL177" s="209"/>
      <c r="BWM177" s="209"/>
      <c r="BWN177" s="209"/>
      <c r="BWO177" s="209"/>
      <c r="BWP177" s="209"/>
      <c r="BWQ177" s="209"/>
      <c r="BWR177" s="209"/>
      <c r="BWS177" s="209"/>
      <c r="BWT177" s="209"/>
      <c r="BWU177" s="209"/>
      <c r="BWV177" s="209"/>
      <c r="BWW177" s="209"/>
      <c r="BWX177" s="209"/>
      <c r="BWY177" s="209"/>
      <c r="BWZ177" s="209"/>
      <c r="BXA177" s="209"/>
      <c r="BXB177" s="209"/>
      <c r="BXC177" s="209"/>
      <c r="BXD177" s="209"/>
      <c r="BXE177" s="209"/>
      <c r="BXF177" s="209"/>
      <c r="BXG177" s="209"/>
      <c r="BXH177" s="209"/>
      <c r="BXI177" s="209"/>
      <c r="BXJ177" s="209"/>
      <c r="BXK177" s="209"/>
      <c r="BXL177" s="209"/>
      <c r="BXM177" s="209"/>
      <c r="BXN177" s="209"/>
      <c r="BXO177" s="209"/>
      <c r="BXP177" s="209"/>
      <c r="BXQ177" s="209"/>
      <c r="BXR177" s="209"/>
      <c r="BXS177" s="209"/>
      <c r="BXT177" s="209"/>
      <c r="BXU177" s="209"/>
      <c r="BXV177" s="209"/>
      <c r="BXW177" s="209"/>
      <c r="BXX177" s="209"/>
      <c r="BXY177" s="209"/>
      <c r="BXZ177" s="209"/>
      <c r="BYA177" s="209"/>
      <c r="BYB177" s="209"/>
      <c r="BYC177" s="209"/>
      <c r="BYD177" s="209"/>
      <c r="BYE177" s="209"/>
      <c r="BYF177" s="209"/>
      <c r="BYG177" s="209"/>
      <c r="BYH177" s="209"/>
      <c r="BYI177" s="209"/>
      <c r="BYJ177" s="209"/>
      <c r="BYK177" s="209"/>
      <c r="BYL177" s="209"/>
      <c r="BYM177" s="209"/>
      <c r="BYN177" s="209"/>
      <c r="BYO177" s="209"/>
      <c r="BYP177" s="209"/>
      <c r="BYQ177" s="209"/>
      <c r="BYR177" s="209"/>
      <c r="BYS177" s="209"/>
      <c r="BYT177" s="209"/>
      <c r="BYU177" s="209"/>
      <c r="BYV177" s="209"/>
      <c r="BYW177" s="209"/>
      <c r="BYX177" s="209"/>
      <c r="BYY177" s="209"/>
      <c r="BYZ177" s="209"/>
      <c r="BZA177" s="209"/>
      <c r="BZB177" s="209"/>
      <c r="BZC177" s="209"/>
      <c r="BZD177" s="209"/>
      <c r="BZE177" s="209"/>
      <c r="BZF177" s="209"/>
      <c r="BZG177" s="209"/>
      <c r="BZH177" s="209"/>
      <c r="BZI177" s="209"/>
      <c r="BZJ177" s="209"/>
      <c r="BZK177" s="209"/>
      <c r="BZL177" s="209"/>
      <c r="BZM177" s="209"/>
      <c r="BZN177" s="209"/>
      <c r="BZO177" s="209"/>
      <c r="BZP177" s="209"/>
      <c r="BZQ177" s="209"/>
      <c r="BZR177" s="209"/>
      <c r="BZS177" s="209"/>
      <c r="BZT177" s="209"/>
      <c r="BZU177" s="209"/>
      <c r="BZV177" s="209"/>
      <c r="BZW177" s="209"/>
      <c r="BZX177" s="209"/>
      <c r="BZY177" s="209"/>
      <c r="BZZ177" s="209"/>
      <c r="CAA177" s="209"/>
      <c r="CAB177" s="209"/>
      <c r="CAC177" s="209"/>
      <c r="CAD177" s="209"/>
      <c r="CAE177" s="209"/>
      <c r="CAF177" s="209"/>
      <c r="CAG177" s="209"/>
      <c r="CAH177" s="209"/>
      <c r="CAI177" s="209"/>
      <c r="CAJ177" s="209"/>
      <c r="CAK177" s="209"/>
      <c r="CAL177" s="209"/>
      <c r="CAM177" s="209"/>
      <c r="CAN177" s="209"/>
      <c r="CAO177" s="209"/>
      <c r="CAP177" s="209"/>
      <c r="CAQ177" s="209"/>
      <c r="CAR177" s="209"/>
      <c r="CAS177" s="209"/>
      <c r="CAT177" s="209"/>
      <c r="CAU177" s="209"/>
      <c r="CAV177" s="209"/>
      <c r="CAW177" s="209"/>
      <c r="CAX177" s="209"/>
      <c r="CAY177" s="209"/>
      <c r="CAZ177" s="209"/>
      <c r="CBA177" s="209"/>
      <c r="CBB177" s="209"/>
      <c r="CBC177" s="209"/>
      <c r="CBD177" s="209"/>
      <c r="CBE177" s="209"/>
      <c r="CBF177" s="209"/>
      <c r="CBG177" s="209"/>
      <c r="CBH177" s="209"/>
      <c r="CBI177" s="209"/>
      <c r="CBJ177" s="209"/>
      <c r="CBK177" s="209"/>
      <c r="CBL177" s="209"/>
      <c r="CBM177" s="209"/>
      <c r="CBN177" s="209"/>
      <c r="CBO177" s="209"/>
      <c r="CBP177" s="209"/>
      <c r="CBQ177" s="209"/>
      <c r="CBR177" s="209"/>
      <c r="CBS177" s="209"/>
      <c r="CBT177" s="209"/>
      <c r="CBU177" s="209"/>
      <c r="CBV177" s="209"/>
      <c r="CBW177" s="209"/>
      <c r="CBX177" s="209"/>
      <c r="CBY177" s="209"/>
      <c r="CBZ177" s="209"/>
      <c r="CCA177" s="209"/>
      <c r="CCB177" s="209"/>
      <c r="CCC177" s="209"/>
      <c r="CCD177" s="209"/>
      <c r="CCE177" s="209"/>
      <c r="CCF177" s="209"/>
      <c r="CCG177" s="209"/>
      <c r="CCH177" s="209"/>
      <c r="CCI177" s="209"/>
      <c r="CCJ177" s="209"/>
      <c r="CCK177" s="209"/>
      <c r="CCL177" s="209"/>
      <c r="CCM177" s="209"/>
      <c r="CCN177" s="209"/>
      <c r="CCO177" s="209"/>
      <c r="CCP177" s="209"/>
      <c r="CCQ177" s="209"/>
      <c r="CCR177" s="209"/>
      <c r="CCS177" s="209"/>
      <c r="CCT177" s="209"/>
      <c r="CCU177" s="209"/>
      <c r="CCV177" s="209"/>
      <c r="CCW177" s="209"/>
      <c r="CCX177" s="209"/>
      <c r="CCY177" s="209"/>
      <c r="CCZ177" s="209"/>
      <c r="CDA177" s="209"/>
      <c r="CDB177" s="209"/>
      <c r="CDC177" s="209"/>
      <c r="CDD177" s="209"/>
      <c r="CDE177" s="209"/>
      <c r="CDF177" s="209"/>
      <c r="CDG177" s="209"/>
      <c r="CDH177" s="209"/>
      <c r="CDI177" s="209"/>
      <c r="CDJ177" s="209"/>
      <c r="CDK177" s="209"/>
      <c r="CDL177" s="209"/>
      <c r="CDM177" s="209"/>
      <c r="CDN177" s="209"/>
      <c r="CDO177" s="209"/>
      <c r="CDP177" s="209"/>
      <c r="CDQ177" s="209"/>
      <c r="CDR177" s="209"/>
      <c r="CDS177" s="209"/>
      <c r="CDT177" s="209"/>
      <c r="CDU177" s="209"/>
      <c r="CDV177" s="209"/>
      <c r="CDW177" s="209"/>
      <c r="CDX177" s="209"/>
      <c r="CDY177" s="209"/>
      <c r="CDZ177" s="209"/>
      <c r="CEA177" s="209"/>
      <c r="CEB177" s="209"/>
      <c r="CEC177" s="209"/>
      <c r="CED177" s="209"/>
      <c r="CEE177" s="209"/>
      <c r="CEF177" s="209"/>
      <c r="CEG177" s="209"/>
      <c r="CEH177" s="209"/>
      <c r="CEI177" s="209"/>
      <c r="CEJ177" s="209"/>
      <c r="CEK177" s="209"/>
      <c r="CEL177" s="209"/>
      <c r="CEM177" s="209"/>
      <c r="CEN177" s="209"/>
      <c r="CEO177" s="209"/>
      <c r="CEP177" s="209"/>
      <c r="CEQ177" s="209"/>
      <c r="CER177" s="209"/>
      <c r="CES177" s="209"/>
      <c r="CET177" s="209"/>
      <c r="CEU177" s="209"/>
      <c r="CEV177" s="209"/>
      <c r="CEW177" s="209"/>
      <c r="CEX177" s="209"/>
      <c r="CEY177" s="209"/>
      <c r="CEZ177" s="209"/>
      <c r="CFA177" s="209"/>
      <c r="CFB177" s="209"/>
      <c r="CFC177" s="209"/>
      <c r="CFD177" s="209"/>
      <c r="CFE177" s="209"/>
      <c r="CFF177" s="209"/>
      <c r="CFG177" s="209"/>
      <c r="CFH177" s="209"/>
      <c r="CFI177" s="209"/>
      <c r="CFJ177" s="209"/>
      <c r="CFK177" s="209"/>
      <c r="CFL177" s="209"/>
      <c r="CFM177" s="209"/>
      <c r="CFN177" s="209"/>
      <c r="CFO177" s="209"/>
      <c r="CFP177" s="209"/>
      <c r="CFQ177" s="209"/>
      <c r="CFR177" s="209"/>
      <c r="CFS177" s="209"/>
      <c r="CFT177" s="209"/>
      <c r="CFU177" s="209"/>
      <c r="CFV177" s="209"/>
      <c r="CFW177" s="209"/>
      <c r="CFX177" s="209"/>
      <c r="CFY177" s="209"/>
      <c r="CFZ177" s="209"/>
      <c r="CGA177" s="209"/>
      <c r="CGB177" s="209"/>
      <c r="CGC177" s="209"/>
      <c r="CGD177" s="209"/>
      <c r="CGE177" s="209"/>
      <c r="CGF177" s="209"/>
      <c r="CGG177" s="209"/>
      <c r="CGH177" s="209"/>
      <c r="CGI177" s="209"/>
      <c r="CGJ177" s="209"/>
      <c r="CGK177" s="209"/>
      <c r="CGL177" s="209"/>
      <c r="CGM177" s="209"/>
      <c r="CGN177" s="209"/>
      <c r="CGO177" s="209"/>
      <c r="CGP177" s="209"/>
      <c r="CGQ177" s="209"/>
      <c r="CGR177" s="209"/>
      <c r="CGS177" s="209"/>
      <c r="CGT177" s="209"/>
      <c r="CGU177" s="209"/>
      <c r="CGV177" s="209"/>
      <c r="CGW177" s="209"/>
      <c r="CGX177" s="209"/>
      <c r="CGY177" s="209"/>
      <c r="CGZ177" s="209"/>
      <c r="CHA177" s="209"/>
      <c r="CHB177" s="209"/>
      <c r="CHC177" s="209"/>
      <c r="CHD177" s="209"/>
      <c r="CHE177" s="209"/>
      <c r="CHF177" s="209"/>
      <c r="CHG177" s="209"/>
      <c r="CHH177" s="209"/>
      <c r="CHI177" s="209"/>
      <c r="CHJ177" s="209"/>
      <c r="CHK177" s="209"/>
      <c r="CHL177" s="209"/>
      <c r="CHM177" s="209"/>
      <c r="CHN177" s="209"/>
      <c r="CHO177" s="209"/>
      <c r="CHP177" s="209"/>
      <c r="CHQ177" s="209"/>
      <c r="CHR177" s="209"/>
      <c r="CHS177" s="209"/>
      <c r="CHT177" s="209"/>
      <c r="CHU177" s="209"/>
      <c r="CHV177" s="209"/>
      <c r="CHW177" s="209"/>
      <c r="CHX177" s="209"/>
      <c r="CHY177" s="209"/>
      <c r="CHZ177" s="209"/>
      <c r="CIA177" s="209"/>
      <c r="CIB177" s="209"/>
      <c r="CIC177" s="209"/>
      <c r="CID177" s="209"/>
      <c r="CIE177" s="209"/>
      <c r="CIF177" s="209"/>
      <c r="CIG177" s="209"/>
      <c r="CIH177" s="209"/>
      <c r="CII177" s="209"/>
      <c r="CIJ177" s="209"/>
      <c r="CIK177" s="209"/>
      <c r="CIL177" s="209"/>
      <c r="CIM177" s="209"/>
      <c r="CIN177" s="209"/>
      <c r="CIO177" s="209"/>
      <c r="CIP177" s="209"/>
      <c r="CIQ177" s="209"/>
      <c r="CIR177" s="209"/>
      <c r="CIS177" s="209"/>
      <c r="CIT177" s="209"/>
      <c r="CIU177" s="209"/>
      <c r="CIV177" s="209"/>
      <c r="CIW177" s="209"/>
      <c r="CIX177" s="209"/>
      <c r="CIY177" s="209"/>
      <c r="CIZ177" s="209"/>
      <c r="CJA177" s="209"/>
      <c r="CJB177" s="209"/>
      <c r="CJC177" s="209"/>
      <c r="CJD177" s="209"/>
      <c r="CJE177" s="209"/>
      <c r="CJF177" s="209"/>
      <c r="CJG177" s="209"/>
      <c r="CJH177" s="209"/>
      <c r="CJI177" s="209"/>
      <c r="CJJ177" s="209"/>
      <c r="CJK177" s="209"/>
      <c r="CJL177" s="209"/>
      <c r="CJM177" s="209"/>
      <c r="CJN177" s="209"/>
      <c r="CJO177" s="209"/>
      <c r="CJP177" s="209"/>
      <c r="CJQ177" s="209"/>
      <c r="CJR177" s="209"/>
      <c r="CJS177" s="209"/>
      <c r="CJT177" s="209"/>
      <c r="CJU177" s="209"/>
      <c r="CJV177" s="209"/>
      <c r="CJW177" s="209"/>
      <c r="CJX177" s="209"/>
      <c r="CJY177" s="209"/>
      <c r="CJZ177" s="209"/>
      <c r="CKA177" s="209"/>
      <c r="CKB177" s="209"/>
      <c r="CKC177" s="209"/>
      <c r="CKD177" s="209"/>
      <c r="CKE177" s="209"/>
      <c r="CKF177" s="209"/>
      <c r="CKG177" s="209"/>
      <c r="CKH177" s="209"/>
      <c r="CKI177" s="209"/>
      <c r="CKJ177" s="209"/>
      <c r="CKK177" s="209"/>
      <c r="CKL177" s="209"/>
      <c r="CKM177" s="209"/>
      <c r="CKN177" s="209"/>
      <c r="CKO177" s="209"/>
      <c r="CKP177" s="209"/>
      <c r="CKQ177" s="209"/>
      <c r="CKR177" s="209"/>
      <c r="CKS177" s="209"/>
      <c r="CKT177" s="209"/>
      <c r="CKU177" s="209"/>
      <c r="CKV177" s="209"/>
      <c r="CKW177" s="209"/>
      <c r="CKX177" s="209"/>
      <c r="CKY177" s="209"/>
      <c r="CKZ177" s="209"/>
      <c r="CLA177" s="209"/>
      <c r="CLB177" s="209"/>
      <c r="CLC177" s="209"/>
      <c r="CLD177" s="209"/>
      <c r="CLE177" s="209"/>
      <c r="CLF177" s="209"/>
      <c r="CLG177" s="209"/>
      <c r="CLH177" s="209"/>
      <c r="CLI177" s="209"/>
      <c r="CLJ177" s="209"/>
      <c r="CLK177" s="209"/>
      <c r="CLL177" s="209"/>
      <c r="CLM177" s="209"/>
      <c r="CLN177" s="209"/>
      <c r="CLO177" s="209"/>
      <c r="CLP177" s="209"/>
      <c r="CLQ177" s="209"/>
      <c r="CLR177" s="209"/>
      <c r="CLS177" s="209"/>
      <c r="CLT177" s="209"/>
      <c r="CLU177" s="209"/>
      <c r="CLV177" s="209"/>
      <c r="CLW177" s="209"/>
      <c r="CLX177" s="209"/>
      <c r="CLY177" s="209"/>
      <c r="CLZ177" s="209"/>
      <c r="CMA177" s="209"/>
      <c r="CMB177" s="209"/>
      <c r="CMC177" s="209"/>
      <c r="CMD177" s="209"/>
      <c r="CME177" s="209"/>
      <c r="CMF177" s="209"/>
      <c r="CMG177" s="209"/>
      <c r="CMH177" s="209"/>
      <c r="CMI177" s="209"/>
      <c r="CMJ177" s="209"/>
      <c r="CMK177" s="209"/>
      <c r="CML177" s="209"/>
      <c r="CMM177" s="209"/>
      <c r="CMN177" s="209"/>
      <c r="CMO177" s="209"/>
      <c r="CMP177" s="209"/>
      <c r="CMQ177" s="209"/>
      <c r="CMR177" s="209"/>
      <c r="CMS177" s="209"/>
      <c r="CMT177" s="209"/>
      <c r="CMU177" s="209"/>
      <c r="CMV177" s="209"/>
      <c r="CMW177" s="209"/>
      <c r="CMX177" s="209"/>
      <c r="CMY177" s="209"/>
      <c r="CMZ177" s="209"/>
      <c r="CNA177" s="209"/>
      <c r="CNB177" s="209"/>
      <c r="CNC177" s="209"/>
      <c r="CND177" s="209"/>
      <c r="CNE177" s="209"/>
      <c r="CNF177" s="209"/>
      <c r="CNG177" s="209"/>
      <c r="CNH177" s="209"/>
      <c r="CNI177" s="209"/>
      <c r="CNJ177" s="209"/>
      <c r="CNK177" s="209"/>
      <c r="CNL177" s="209"/>
      <c r="CNM177" s="209"/>
      <c r="CNN177" s="209"/>
      <c r="CNO177" s="209"/>
      <c r="CNP177" s="209"/>
      <c r="CNQ177" s="209"/>
      <c r="CNR177" s="209"/>
      <c r="CNS177" s="209"/>
      <c r="CNT177" s="209"/>
      <c r="CNU177" s="209"/>
      <c r="CNV177" s="209"/>
      <c r="CNW177" s="209"/>
      <c r="CNX177" s="209"/>
      <c r="CNY177" s="209"/>
      <c r="CNZ177" s="209"/>
      <c r="COA177" s="209"/>
      <c r="COB177" s="209"/>
      <c r="COC177" s="209"/>
      <c r="COD177" s="209"/>
      <c r="COE177" s="209"/>
      <c r="COF177" s="209"/>
      <c r="COG177" s="209"/>
      <c r="COH177" s="209"/>
      <c r="COI177" s="209"/>
      <c r="COJ177" s="209"/>
      <c r="COK177" s="209"/>
      <c r="COL177" s="209"/>
      <c r="COM177" s="209"/>
      <c r="CON177" s="209"/>
      <c r="COO177" s="209"/>
      <c r="COP177" s="209"/>
      <c r="COQ177" s="209"/>
      <c r="COR177" s="209"/>
      <c r="COS177" s="209"/>
      <c r="COT177" s="209"/>
      <c r="COU177" s="209"/>
      <c r="COV177" s="209"/>
      <c r="COW177" s="209"/>
      <c r="COX177" s="209"/>
      <c r="COY177" s="209"/>
      <c r="COZ177" s="209"/>
      <c r="CPA177" s="209"/>
      <c r="CPB177" s="209"/>
      <c r="CPC177" s="209"/>
      <c r="CPD177" s="209"/>
      <c r="CPE177" s="209"/>
      <c r="CPF177" s="209"/>
      <c r="CPG177" s="209"/>
      <c r="CPH177" s="209"/>
      <c r="CPI177" s="209"/>
      <c r="CPJ177" s="209"/>
      <c r="CPK177" s="209"/>
      <c r="CPL177" s="209"/>
      <c r="CPM177" s="209"/>
      <c r="CPN177" s="209"/>
      <c r="CPO177" s="209"/>
      <c r="CPP177" s="209"/>
      <c r="CPQ177" s="209"/>
      <c r="CPR177" s="209"/>
      <c r="CPS177" s="209"/>
      <c r="CPT177" s="209"/>
      <c r="CPU177" s="209"/>
      <c r="CPV177" s="209"/>
      <c r="CPW177" s="209"/>
      <c r="CPX177" s="209"/>
      <c r="CPY177" s="209"/>
      <c r="CPZ177" s="209"/>
      <c r="CQA177" s="209"/>
      <c r="CQB177" s="209"/>
      <c r="CQC177" s="209"/>
      <c r="CQD177" s="209"/>
      <c r="CQE177" s="209"/>
      <c r="CQF177" s="209"/>
      <c r="CQG177" s="209"/>
      <c r="CQH177" s="209"/>
      <c r="CQI177" s="209"/>
      <c r="CQJ177" s="209"/>
      <c r="CQK177" s="209"/>
      <c r="CQL177" s="209"/>
      <c r="CQM177" s="209"/>
      <c r="CQN177" s="209"/>
      <c r="CQO177" s="209"/>
      <c r="CQP177" s="209"/>
      <c r="CQQ177" s="209"/>
      <c r="CQR177" s="209"/>
      <c r="CQS177" s="209"/>
      <c r="CQT177" s="209"/>
      <c r="CQU177" s="209"/>
      <c r="CQV177" s="209"/>
      <c r="CQW177" s="209"/>
      <c r="CQX177" s="209"/>
      <c r="CQY177" s="209"/>
      <c r="CQZ177" s="209"/>
      <c r="CRA177" s="209"/>
      <c r="CRB177" s="209"/>
      <c r="CRC177" s="209"/>
      <c r="CRD177" s="209"/>
      <c r="CRE177" s="209"/>
      <c r="CRF177" s="209"/>
      <c r="CRG177" s="209"/>
      <c r="CRH177" s="209"/>
      <c r="CRI177" s="209"/>
      <c r="CRJ177" s="209"/>
      <c r="CRK177" s="209"/>
      <c r="CRL177" s="209"/>
      <c r="CRM177" s="209"/>
      <c r="CRN177" s="209"/>
      <c r="CRO177" s="209"/>
      <c r="CRP177" s="209"/>
      <c r="CRQ177" s="209"/>
      <c r="CRR177" s="209"/>
      <c r="CRS177" s="209"/>
      <c r="CRT177" s="209"/>
      <c r="CRU177" s="209"/>
      <c r="CRV177" s="209"/>
      <c r="CRW177" s="209"/>
      <c r="CRX177" s="209"/>
      <c r="CRY177" s="209"/>
      <c r="CRZ177" s="209"/>
      <c r="CSA177" s="209"/>
      <c r="CSB177" s="209"/>
      <c r="CSC177" s="209"/>
      <c r="CSD177" s="209"/>
      <c r="CSE177" s="209"/>
      <c r="CSF177" s="209"/>
      <c r="CSG177" s="209"/>
      <c r="CSH177" s="209"/>
      <c r="CSI177" s="209"/>
      <c r="CSJ177" s="209"/>
      <c r="CSK177" s="209"/>
      <c r="CSL177" s="209"/>
      <c r="CSM177" s="209"/>
      <c r="CSN177" s="209"/>
      <c r="CSO177" s="209"/>
      <c r="CSP177" s="209"/>
      <c r="CSQ177" s="209"/>
      <c r="CSR177" s="209"/>
      <c r="CSS177" s="209"/>
      <c r="CST177" s="209"/>
      <c r="CSU177" s="209"/>
      <c r="CSV177" s="209"/>
      <c r="CSW177" s="209"/>
      <c r="CSX177" s="209"/>
      <c r="CSY177" s="209"/>
      <c r="CSZ177" s="209"/>
      <c r="CTA177" s="209"/>
      <c r="CTB177" s="209"/>
      <c r="CTC177" s="209"/>
      <c r="CTD177" s="209"/>
      <c r="CTE177" s="209"/>
      <c r="CTF177" s="209"/>
      <c r="CTG177" s="209"/>
      <c r="CTH177" s="209"/>
      <c r="CTI177" s="209"/>
      <c r="CTJ177" s="209"/>
      <c r="CTK177" s="209"/>
      <c r="CTL177" s="209"/>
      <c r="CTM177" s="209"/>
      <c r="CTN177" s="209"/>
      <c r="CTO177" s="209"/>
      <c r="CTP177" s="209"/>
      <c r="CTQ177" s="209"/>
      <c r="CTR177" s="209"/>
      <c r="CTS177" s="209"/>
      <c r="CTT177" s="209"/>
      <c r="CTU177" s="209"/>
      <c r="CTV177" s="209"/>
      <c r="CTW177" s="209"/>
      <c r="CTX177" s="209"/>
      <c r="CTY177" s="209"/>
      <c r="CTZ177" s="209"/>
      <c r="CUA177" s="209"/>
      <c r="CUB177" s="209"/>
      <c r="CUC177" s="209"/>
      <c r="CUD177" s="209"/>
      <c r="CUE177" s="209"/>
      <c r="CUF177" s="209"/>
      <c r="CUG177" s="209"/>
      <c r="CUH177" s="209"/>
      <c r="CUI177" s="209"/>
      <c r="CUJ177" s="209"/>
      <c r="CUK177" s="209"/>
      <c r="CUL177" s="209"/>
      <c r="CUM177" s="209"/>
      <c r="CUN177" s="209"/>
      <c r="CUO177" s="209"/>
      <c r="CUP177" s="209"/>
      <c r="CUQ177" s="209"/>
      <c r="CUR177" s="209"/>
      <c r="CUS177" s="209"/>
      <c r="CUT177" s="209"/>
      <c r="CUU177" s="209"/>
      <c r="CUV177" s="209"/>
      <c r="CUW177" s="209"/>
      <c r="CUX177" s="209"/>
      <c r="CUY177" s="209"/>
      <c r="CUZ177" s="209"/>
      <c r="CVA177" s="209"/>
      <c r="CVB177" s="209"/>
      <c r="CVC177" s="209"/>
      <c r="CVD177" s="209"/>
      <c r="CVE177" s="209"/>
      <c r="CVF177" s="209"/>
      <c r="CVG177" s="209"/>
      <c r="CVH177" s="209"/>
      <c r="CVI177" s="209"/>
      <c r="CVJ177" s="209"/>
      <c r="CVK177" s="209"/>
      <c r="CVL177" s="209"/>
      <c r="CVM177" s="209"/>
      <c r="CVN177" s="209"/>
      <c r="CVO177" s="209"/>
      <c r="CVP177" s="209"/>
      <c r="CVQ177" s="209"/>
      <c r="CVR177" s="209"/>
      <c r="CVS177" s="209"/>
      <c r="CVT177" s="209"/>
      <c r="CVU177" s="209"/>
      <c r="CVV177" s="209"/>
      <c r="CVW177" s="209"/>
      <c r="CVX177" s="209"/>
      <c r="CVY177" s="209"/>
      <c r="CVZ177" s="209"/>
      <c r="CWA177" s="209"/>
      <c r="CWB177" s="209"/>
      <c r="CWC177" s="209"/>
      <c r="CWD177" s="209"/>
      <c r="CWE177" s="209"/>
      <c r="CWF177" s="209"/>
      <c r="CWG177" s="209"/>
      <c r="CWH177" s="209"/>
      <c r="CWI177" s="209"/>
      <c r="CWJ177" s="209"/>
      <c r="CWK177" s="209"/>
      <c r="CWL177" s="209"/>
      <c r="CWM177" s="209"/>
      <c r="CWN177" s="209"/>
      <c r="CWO177" s="209"/>
      <c r="CWP177" s="209"/>
      <c r="CWQ177" s="209"/>
      <c r="CWR177" s="209"/>
      <c r="CWS177" s="209"/>
      <c r="CWT177" s="209"/>
      <c r="CWU177" s="209"/>
      <c r="CWV177" s="209"/>
      <c r="CWW177" s="209"/>
      <c r="CWX177" s="209"/>
      <c r="CWY177" s="209"/>
      <c r="CWZ177" s="209"/>
      <c r="CXA177" s="209"/>
      <c r="CXB177" s="209"/>
      <c r="CXC177" s="209"/>
      <c r="CXD177" s="209"/>
      <c r="CXE177" s="209"/>
      <c r="CXF177" s="209"/>
      <c r="CXG177" s="209"/>
      <c r="CXH177" s="209"/>
      <c r="CXI177" s="209"/>
      <c r="CXJ177" s="209"/>
      <c r="CXK177" s="209"/>
      <c r="CXL177" s="209"/>
      <c r="CXM177" s="209"/>
      <c r="CXN177" s="209"/>
      <c r="CXO177" s="209"/>
      <c r="CXP177" s="209"/>
      <c r="CXQ177" s="209"/>
      <c r="CXR177" s="209"/>
      <c r="CXS177" s="209"/>
      <c r="CXT177" s="209"/>
      <c r="CXU177" s="209"/>
      <c r="CXV177" s="209"/>
      <c r="CXW177" s="209"/>
      <c r="CXX177" s="209"/>
      <c r="CXY177" s="209"/>
      <c r="CXZ177" s="209"/>
      <c r="CYA177" s="209"/>
      <c r="CYB177" s="209"/>
      <c r="CYC177" s="209"/>
      <c r="CYD177" s="209"/>
      <c r="CYE177" s="209"/>
      <c r="CYF177" s="209"/>
      <c r="CYG177" s="209"/>
      <c r="CYH177" s="209"/>
      <c r="CYI177" s="209"/>
      <c r="CYJ177" s="209"/>
      <c r="CYK177" s="209"/>
      <c r="CYL177" s="209"/>
      <c r="CYM177" s="209"/>
      <c r="CYN177" s="209"/>
      <c r="CYO177" s="209"/>
      <c r="CYP177" s="209"/>
      <c r="CYQ177" s="209"/>
      <c r="CYR177" s="209"/>
      <c r="CYS177" s="209"/>
      <c r="CYT177" s="209"/>
      <c r="CYU177" s="209"/>
      <c r="CYV177" s="209"/>
      <c r="CYW177" s="209"/>
      <c r="CYX177" s="209"/>
      <c r="CYY177" s="209"/>
      <c r="CYZ177" s="209"/>
      <c r="CZA177" s="209"/>
      <c r="CZB177" s="209"/>
      <c r="CZC177" s="209"/>
      <c r="CZD177" s="209"/>
      <c r="CZE177" s="209"/>
      <c r="CZF177" s="209"/>
      <c r="CZG177" s="209"/>
      <c r="CZH177" s="209"/>
      <c r="CZI177" s="209"/>
      <c r="CZJ177" s="209"/>
      <c r="CZK177" s="209"/>
      <c r="CZL177" s="209"/>
      <c r="CZM177" s="209"/>
      <c r="CZN177" s="209"/>
      <c r="CZO177" s="209"/>
      <c r="CZP177" s="209"/>
      <c r="CZQ177" s="209"/>
      <c r="CZR177" s="209"/>
      <c r="CZS177" s="209"/>
      <c r="CZT177" s="209"/>
      <c r="CZU177" s="209"/>
      <c r="CZV177" s="209"/>
      <c r="CZW177" s="209"/>
      <c r="CZX177" s="209"/>
      <c r="CZY177" s="209"/>
      <c r="CZZ177" s="209"/>
      <c r="DAA177" s="209"/>
      <c r="DAB177" s="209"/>
      <c r="DAC177" s="209"/>
      <c r="DAD177" s="209"/>
      <c r="DAE177" s="209"/>
      <c r="DAF177" s="209"/>
      <c r="DAG177" s="209"/>
      <c r="DAH177" s="209"/>
      <c r="DAI177" s="209"/>
      <c r="DAJ177" s="209"/>
      <c r="DAK177" s="209"/>
      <c r="DAL177" s="209"/>
      <c r="DAM177" s="209"/>
      <c r="DAN177" s="209"/>
      <c r="DAO177" s="209"/>
      <c r="DAP177" s="209"/>
      <c r="DAQ177" s="209"/>
      <c r="DAR177" s="209"/>
      <c r="DAS177" s="209"/>
      <c r="DAT177" s="209"/>
      <c r="DAU177" s="209"/>
      <c r="DAV177" s="209"/>
      <c r="DAW177" s="209"/>
      <c r="DAX177" s="209"/>
      <c r="DAY177" s="209"/>
      <c r="DAZ177" s="209"/>
      <c r="DBA177" s="209"/>
      <c r="DBB177" s="209"/>
      <c r="DBC177" s="209"/>
      <c r="DBD177" s="209"/>
      <c r="DBE177" s="209"/>
      <c r="DBF177" s="209"/>
      <c r="DBG177" s="209"/>
      <c r="DBH177" s="209"/>
      <c r="DBI177" s="209"/>
      <c r="DBJ177" s="209"/>
      <c r="DBK177" s="209"/>
      <c r="DBL177" s="209"/>
      <c r="DBM177" s="209"/>
      <c r="DBN177" s="209"/>
      <c r="DBO177" s="209"/>
      <c r="DBP177" s="209"/>
      <c r="DBQ177" s="209"/>
      <c r="DBR177" s="209"/>
      <c r="DBS177" s="209"/>
      <c r="DBT177" s="209"/>
      <c r="DBU177" s="209"/>
      <c r="DBV177" s="209"/>
      <c r="DBW177" s="209"/>
      <c r="DBX177" s="209"/>
      <c r="DBY177" s="209"/>
      <c r="DBZ177" s="209"/>
      <c r="DCA177" s="209"/>
      <c r="DCB177" s="209"/>
      <c r="DCC177" s="209"/>
      <c r="DCD177" s="209"/>
      <c r="DCE177" s="209"/>
      <c r="DCF177" s="209"/>
      <c r="DCG177" s="209"/>
      <c r="DCH177" s="209"/>
      <c r="DCI177" s="209"/>
      <c r="DCJ177" s="209"/>
      <c r="DCK177" s="209"/>
      <c r="DCL177" s="209"/>
      <c r="DCM177" s="209"/>
      <c r="DCN177" s="209"/>
      <c r="DCO177" s="209"/>
      <c r="DCP177" s="209"/>
      <c r="DCQ177" s="209"/>
      <c r="DCR177" s="209"/>
      <c r="DCS177" s="209"/>
      <c r="DCT177" s="209"/>
      <c r="DCU177" s="209"/>
      <c r="DCV177" s="209"/>
      <c r="DCW177" s="209"/>
      <c r="DCX177" s="209"/>
      <c r="DCY177" s="209"/>
      <c r="DCZ177" s="209"/>
      <c r="DDA177" s="209"/>
      <c r="DDB177" s="209"/>
      <c r="DDC177" s="209"/>
      <c r="DDD177" s="209"/>
      <c r="DDE177" s="209"/>
      <c r="DDF177" s="209"/>
      <c r="DDG177" s="209"/>
      <c r="DDH177" s="209"/>
      <c r="DDI177" s="209"/>
      <c r="DDJ177" s="209"/>
      <c r="DDK177" s="209"/>
      <c r="DDL177" s="209"/>
      <c r="DDM177" s="209"/>
      <c r="DDN177" s="209"/>
      <c r="DDO177" s="209"/>
      <c r="DDP177" s="209"/>
      <c r="DDQ177" s="209"/>
      <c r="DDR177" s="209"/>
      <c r="DDS177" s="209"/>
      <c r="DDT177" s="209"/>
      <c r="DDU177" s="209"/>
      <c r="DDV177" s="209"/>
      <c r="DDW177" s="209"/>
      <c r="DDX177" s="209"/>
      <c r="DDY177" s="209"/>
      <c r="DDZ177" s="209"/>
      <c r="DEA177" s="209"/>
      <c r="DEB177" s="209"/>
      <c r="DEC177" s="209"/>
      <c r="DED177" s="209"/>
      <c r="DEE177" s="209"/>
      <c r="DEF177" s="209"/>
      <c r="DEG177" s="209"/>
      <c r="DEH177" s="209"/>
      <c r="DEI177" s="209"/>
      <c r="DEJ177" s="209"/>
      <c r="DEK177" s="209"/>
      <c r="DEL177" s="209"/>
      <c r="DEM177" s="209"/>
      <c r="DEN177" s="209"/>
      <c r="DEO177" s="209"/>
      <c r="DEP177" s="209"/>
      <c r="DEQ177" s="209"/>
      <c r="DER177" s="209"/>
      <c r="DES177" s="209"/>
      <c r="DET177" s="209"/>
      <c r="DEU177" s="209"/>
      <c r="DEV177" s="209"/>
      <c r="DEW177" s="209"/>
      <c r="DEX177" s="209"/>
      <c r="DEY177" s="209"/>
      <c r="DEZ177" s="209"/>
      <c r="DFA177" s="209"/>
      <c r="DFB177" s="209"/>
      <c r="DFC177" s="209"/>
      <c r="DFD177" s="209"/>
      <c r="DFE177" s="209"/>
      <c r="DFF177" s="209"/>
      <c r="DFG177" s="209"/>
      <c r="DFH177" s="209"/>
      <c r="DFI177" s="209"/>
      <c r="DFJ177" s="209"/>
      <c r="DFK177" s="209"/>
      <c r="DFL177" s="209"/>
      <c r="DFM177" s="209"/>
      <c r="DFN177" s="209"/>
      <c r="DFO177" s="209"/>
      <c r="DFP177" s="209"/>
      <c r="DFQ177" s="209"/>
      <c r="DFR177" s="209"/>
      <c r="DFS177" s="209"/>
      <c r="DFT177" s="209"/>
      <c r="DFU177" s="209"/>
      <c r="DFV177" s="209"/>
      <c r="DFW177" s="209"/>
      <c r="DFX177" s="209"/>
      <c r="DFY177" s="209"/>
      <c r="DFZ177" s="209"/>
      <c r="DGA177" s="209"/>
      <c r="DGB177" s="209"/>
      <c r="DGC177" s="209"/>
      <c r="DGD177" s="209"/>
      <c r="DGE177" s="209"/>
      <c r="DGF177" s="209"/>
      <c r="DGG177" s="209"/>
      <c r="DGH177" s="209"/>
      <c r="DGI177" s="209"/>
      <c r="DGJ177" s="209"/>
      <c r="DGK177" s="209"/>
      <c r="DGL177" s="209"/>
      <c r="DGM177" s="209"/>
      <c r="DGN177" s="209"/>
      <c r="DGO177" s="209"/>
      <c r="DGP177" s="209"/>
      <c r="DGQ177" s="209"/>
      <c r="DGR177" s="209"/>
      <c r="DGS177" s="209"/>
      <c r="DGT177" s="209"/>
      <c r="DGU177" s="209"/>
      <c r="DGV177" s="209"/>
      <c r="DGW177" s="209"/>
      <c r="DGX177" s="209"/>
      <c r="DGY177" s="209"/>
      <c r="DGZ177" s="209"/>
      <c r="DHA177" s="209"/>
      <c r="DHB177" s="209"/>
      <c r="DHC177" s="209"/>
      <c r="DHD177" s="209"/>
      <c r="DHE177" s="209"/>
      <c r="DHF177" s="209"/>
      <c r="DHG177" s="209"/>
      <c r="DHH177" s="209"/>
      <c r="DHI177" s="209"/>
      <c r="DHJ177" s="209"/>
      <c r="DHK177" s="209"/>
      <c r="DHL177" s="209"/>
      <c r="DHM177" s="209"/>
      <c r="DHN177" s="209"/>
      <c r="DHO177" s="209"/>
      <c r="DHP177" s="209"/>
      <c r="DHQ177" s="209"/>
      <c r="DHR177" s="209"/>
      <c r="DHS177" s="209"/>
      <c r="DHT177" s="209"/>
      <c r="DHU177" s="209"/>
      <c r="DHV177" s="209"/>
      <c r="DHW177" s="209"/>
      <c r="DHX177" s="209"/>
      <c r="DHY177" s="209"/>
      <c r="DHZ177" s="209"/>
      <c r="DIA177" s="209"/>
      <c r="DIB177" s="209"/>
      <c r="DIC177" s="209"/>
      <c r="DID177" s="209"/>
      <c r="DIE177" s="209"/>
      <c r="DIF177" s="209"/>
      <c r="DIG177" s="209"/>
      <c r="DIH177" s="209"/>
      <c r="DII177" s="209"/>
      <c r="DIJ177" s="209"/>
      <c r="DIK177" s="209"/>
      <c r="DIL177" s="209"/>
      <c r="DIM177" s="209"/>
      <c r="DIN177" s="209"/>
      <c r="DIO177" s="209"/>
      <c r="DIP177" s="209"/>
      <c r="DIQ177" s="209"/>
      <c r="DIR177" s="209"/>
      <c r="DIS177" s="209"/>
      <c r="DIT177" s="209"/>
      <c r="DIU177" s="209"/>
      <c r="DIV177" s="209"/>
      <c r="DIW177" s="209"/>
      <c r="DIX177" s="209"/>
      <c r="DIY177" s="209"/>
      <c r="DIZ177" s="209"/>
      <c r="DJA177" s="209"/>
      <c r="DJB177" s="209"/>
      <c r="DJC177" s="209"/>
      <c r="DJD177" s="209"/>
      <c r="DJE177" s="209"/>
      <c r="DJF177" s="209"/>
      <c r="DJG177" s="209"/>
      <c r="DJH177" s="209"/>
      <c r="DJI177" s="209"/>
      <c r="DJJ177" s="209"/>
      <c r="DJK177" s="209"/>
      <c r="DJL177" s="209"/>
      <c r="DJM177" s="209"/>
      <c r="DJN177" s="209"/>
      <c r="DJO177" s="209"/>
      <c r="DJP177" s="209"/>
      <c r="DJQ177" s="209"/>
      <c r="DJR177" s="209"/>
      <c r="DJS177" s="209"/>
      <c r="DJT177" s="209"/>
      <c r="DJU177" s="209"/>
      <c r="DJV177" s="209"/>
      <c r="DJW177" s="209"/>
      <c r="DJX177" s="209"/>
      <c r="DJY177" s="209"/>
      <c r="DJZ177" s="209"/>
      <c r="DKA177" s="209"/>
      <c r="DKB177" s="209"/>
      <c r="DKC177" s="209"/>
      <c r="DKD177" s="209"/>
      <c r="DKE177" s="209"/>
      <c r="DKF177" s="209"/>
      <c r="DKG177" s="209"/>
      <c r="DKH177" s="209"/>
      <c r="DKI177" s="209"/>
      <c r="DKJ177" s="209"/>
      <c r="DKK177" s="209"/>
      <c r="DKL177" s="209"/>
      <c r="DKM177" s="209"/>
      <c r="DKN177" s="209"/>
      <c r="DKO177" s="209"/>
      <c r="DKP177" s="209"/>
      <c r="DKQ177" s="209"/>
      <c r="DKR177" s="209"/>
      <c r="DKS177" s="209"/>
      <c r="DKT177" s="209"/>
      <c r="DKU177" s="209"/>
      <c r="DKV177" s="209"/>
      <c r="DKW177" s="209"/>
      <c r="DKX177" s="209"/>
      <c r="DKY177" s="209"/>
      <c r="DKZ177" s="209"/>
      <c r="DLA177" s="209"/>
      <c r="DLB177" s="209"/>
      <c r="DLC177" s="209"/>
      <c r="DLD177" s="209"/>
      <c r="DLE177" s="209"/>
      <c r="DLF177" s="209"/>
      <c r="DLG177" s="209"/>
      <c r="DLH177" s="209"/>
      <c r="DLI177" s="209"/>
      <c r="DLJ177" s="209"/>
      <c r="DLK177" s="209"/>
      <c r="DLL177" s="209"/>
      <c r="DLM177" s="209"/>
      <c r="DLN177" s="209"/>
      <c r="DLO177" s="209"/>
      <c r="DLP177" s="209"/>
      <c r="DLQ177" s="209"/>
      <c r="DLR177" s="209"/>
      <c r="DLS177" s="209"/>
      <c r="DLT177" s="209"/>
      <c r="DLU177" s="209"/>
      <c r="DLV177" s="209"/>
      <c r="DLW177" s="209"/>
      <c r="DLX177" s="209"/>
      <c r="DLY177" s="209"/>
      <c r="DLZ177" s="209"/>
      <c r="DMA177" s="209"/>
      <c r="DMB177" s="209"/>
      <c r="DMC177" s="209"/>
      <c r="DMD177" s="209"/>
      <c r="DME177" s="209"/>
      <c r="DMF177" s="209"/>
      <c r="DMG177" s="209"/>
      <c r="DMH177" s="209"/>
      <c r="DMI177" s="209"/>
      <c r="DMJ177" s="209"/>
      <c r="DMK177" s="209"/>
      <c r="DML177" s="209"/>
      <c r="DMM177" s="209"/>
      <c r="DMN177" s="209"/>
      <c r="DMO177" s="209"/>
      <c r="DMP177" s="209"/>
      <c r="DMQ177" s="209"/>
      <c r="DMR177" s="209"/>
      <c r="DMS177" s="209"/>
      <c r="DMT177" s="209"/>
      <c r="DMU177" s="209"/>
      <c r="DMV177" s="209"/>
      <c r="DMW177" s="209"/>
      <c r="DMX177" s="209"/>
      <c r="DMY177" s="209"/>
      <c r="DMZ177" s="209"/>
      <c r="DNA177" s="209"/>
      <c r="DNB177" s="209"/>
      <c r="DNC177" s="209"/>
      <c r="DND177" s="209"/>
      <c r="DNE177" s="209"/>
      <c r="DNF177" s="209"/>
      <c r="DNG177" s="209"/>
      <c r="DNH177" s="209"/>
      <c r="DNI177" s="209"/>
      <c r="DNJ177" s="209"/>
      <c r="DNK177" s="209"/>
      <c r="DNL177" s="209"/>
      <c r="DNM177" s="209"/>
      <c r="DNN177" s="209"/>
      <c r="DNO177" s="209"/>
      <c r="DNP177" s="209"/>
      <c r="DNQ177" s="209"/>
      <c r="DNR177" s="209"/>
      <c r="DNS177" s="209"/>
      <c r="DNT177" s="209"/>
      <c r="DNU177" s="209"/>
      <c r="DNV177" s="209"/>
      <c r="DNW177" s="209"/>
      <c r="DNX177" s="209"/>
      <c r="DNY177" s="209"/>
      <c r="DNZ177" s="209"/>
      <c r="DOA177" s="209"/>
      <c r="DOB177" s="209"/>
      <c r="DOC177" s="209"/>
      <c r="DOD177" s="209"/>
      <c r="DOE177" s="209"/>
      <c r="DOF177" s="209"/>
      <c r="DOG177" s="209"/>
      <c r="DOH177" s="209"/>
      <c r="DOI177" s="209"/>
      <c r="DOJ177" s="209"/>
      <c r="DOK177" s="209"/>
      <c r="DOL177" s="209"/>
      <c r="DOM177" s="209"/>
      <c r="DON177" s="209"/>
      <c r="DOO177" s="209"/>
      <c r="DOP177" s="209"/>
      <c r="DOQ177" s="209"/>
      <c r="DOR177" s="209"/>
      <c r="DOS177" s="209"/>
      <c r="DOT177" s="209"/>
      <c r="DOU177" s="209"/>
      <c r="DOV177" s="209"/>
      <c r="DOW177" s="209"/>
      <c r="DOX177" s="209"/>
      <c r="DOY177" s="209"/>
      <c r="DOZ177" s="209"/>
      <c r="DPA177" s="209"/>
      <c r="DPB177" s="209"/>
      <c r="DPC177" s="209"/>
      <c r="DPD177" s="209"/>
      <c r="DPE177" s="209"/>
      <c r="DPF177" s="209"/>
      <c r="DPG177" s="209"/>
      <c r="DPH177" s="209"/>
      <c r="DPI177" s="209"/>
      <c r="DPJ177" s="209"/>
      <c r="DPK177" s="209"/>
      <c r="DPL177" s="209"/>
      <c r="DPM177" s="209"/>
      <c r="DPN177" s="209"/>
      <c r="DPO177" s="209"/>
      <c r="DPP177" s="209"/>
      <c r="DPQ177" s="209"/>
      <c r="DPR177" s="209"/>
      <c r="DPS177" s="209"/>
      <c r="DPT177" s="209"/>
      <c r="DPU177" s="209"/>
      <c r="DPV177" s="209"/>
      <c r="DPW177" s="209"/>
      <c r="DPX177" s="209"/>
      <c r="DPY177" s="209"/>
      <c r="DPZ177" s="209"/>
      <c r="DQA177" s="209"/>
      <c r="DQB177" s="209"/>
      <c r="DQC177" s="209"/>
      <c r="DQD177" s="209"/>
      <c r="DQE177" s="209"/>
      <c r="DQF177" s="209"/>
      <c r="DQG177" s="209"/>
      <c r="DQH177" s="209"/>
      <c r="DQI177" s="209"/>
      <c r="DQJ177" s="209"/>
      <c r="DQK177" s="209"/>
      <c r="DQL177" s="209"/>
      <c r="DQM177" s="209"/>
      <c r="DQN177" s="209"/>
      <c r="DQO177" s="209"/>
      <c r="DQP177" s="209"/>
      <c r="DQQ177" s="209"/>
      <c r="DQR177" s="209"/>
      <c r="DQS177" s="209"/>
      <c r="DQT177" s="209"/>
      <c r="DQU177" s="209"/>
      <c r="DQV177" s="209"/>
      <c r="DQW177" s="209"/>
      <c r="DQX177" s="209"/>
      <c r="DQY177" s="209"/>
      <c r="DQZ177" s="209"/>
      <c r="DRA177" s="209"/>
      <c r="DRB177" s="209"/>
      <c r="DRC177" s="209"/>
      <c r="DRD177" s="209"/>
      <c r="DRE177" s="209"/>
      <c r="DRF177" s="209"/>
      <c r="DRG177" s="209"/>
      <c r="DRH177" s="209"/>
      <c r="DRI177" s="209"/>
      <c r="DRJ177" s="209"/>
      <c r="DRK177" s="209"/>
      <c r="DRL177" s="209"/>
      <c r="DRM177" s="209"/>
      <c r="DRN177" s="209"/>
      <c r="DRO177" s="209"/>
      <c r="DRP177" s="209"/>
      <c r="DRQ177" s="209"/>
      <c r="DRR177" s="209"/>
      <c r="DRS177" s="209"/>
      <c r="DRT177" s="209"/>
      <c r="DRU177" s="209"/>
      <c r="DRV177" s="209"/>
      <c r="DRW177" s="209"/>
      <c r="DRX177" s="209"/>
      <c r="DRY177" s="209"/>
      <c r="DRZ177" s="209"/>
      <c r="DSA177" s="209"/>
      <c r="DSB177" s="209"/>
      <c r="DSC177" s="209"/>
      <c r="DSD177" s="209"/>
      <c r="DSE177" s="209"/>
      <c r="DSF177" s="209"/>
      <c r="DSG177" s="209"/>
      <c r="DSH177" s="209"/>
      <c r="DSI177" s="209"/>
      <c r="DSJ177" s="209"/>
      <c r="DSK177" s="209"/>
      <c r="DSL177" s="209"/>
      <c r="DSM177" s="209"/>
      <c r="DSN177" s="209"/>
      <c r="DSO177" s="209"/>
      <c r="DSP177" s="209"/>
      <c r="DSQ177" s="209"/>
      <c r="DSR177" s="209"/>
      <c r="DSS177" s="209"/>
      <c r="DST177" s="209"/>
      <c r="DSU177" s="209"/>
      <c r="DSV177" s="209"/>
      <c r="DSW177" s="209"/>
      <c r="DSX177" s="209"/>
      <c r="DSY177" s="209"/>
      <c r="DSZ177" s="209"/>
      <c r="DTA177" s="209"/>
      <c r="DTB177" s="209"/>
      <c r="DTC177" s="209"/>
      <c r="DTD177" s="209"/>
      <c r="DTE177" s="209"/>
      <c r="DTF177" s="209"/>
      <c r="DTG177" s="209"/>
      <c r="DTH177" s="209"/>
      <c r="DTI177" s="209"/>
      <c r="DTJ177" s="209"/>
      <c r="DTK177" s="209"/>
      <c r="DTL177" s="209"/>
      <c r="DTM177" s="209"/>
      <c r="DTN177" s="209"/>
      <c r="DTO177" s="209"/>
      <c r="DTP177" s="209"/>
      <c r="DTQ177" s="209"/>
      <c r="DTR177" s="209"/>
      <c r="DTS177" s="209"/>
      <c r="DTT177" s="209"/>
      <c r="DTU177" s="209"/>
      <c r="DTV177" s="209"/>
      <c r="DTW177" s="209"/>
      <c r="DTX177" s="209"/>
      <c r="DTY177" s="209"/>
      <c r="DTZ177" s="209"/>
      <c r="DUA177" s="209"/>
      <c r="DUB177" s="209"/>
      <c r="DUC177" s="209"/>
      <c r="DUD177" s="209"/>
      <c r="DUE177" s="209"/>
      <c r="DUF177" s="209"/>
      <c r="DUG177" s="209"/>
      <c r="DUH177" s="209"/>
      <c r="DUI177" s="209"/>
      <c r="DUJ177" s="209"/>
      <c r="DUK177" s="209"/>
      <c r="DUL177" s="209"/>
      <c r="DUM177" s="209"/>
      <c r="DUN177" s="209"/>
      <c r="DUO177" s="209"/>
      <c r="DUP177" s="209"/>
      <c r="DUQ177" s="209"/>
      <c r="DUR177" s="209"/>
      <c r="DUS177" s="209"/>
      <c r="DUT177" s="209"/>
      <c r="DUU177" s="209"/>
      <c r="DUV177" s="209"/>
      <c r="DUW177" s="209"/>
      <c r="DUX177" s="209"/>
      <c r="DUY177" s="209"/>
      <c r="DUZ177" s="209"/>
      <c r="DVA177" s="209"/>
      <c r="DVB177" s="209"/>
      <c r="DVC177" s="209"/>
      <c r="DVD177" s="209"/>
      <c r="DVE177" s="209"/>
      <c r="DVF177" s="209"/>
      <c r="DVG177" s="209"/>
      <c r="DVH177" s="209"/>
      <c r="DVI177" s="209"/>
      <c r="DVJ177" s="209"/>
      <c r="DVK177" s="209"/>
      <c r="DVL177" s="209"/>
      <c r="DVM177" s="209"/>
      <c r="DVN177" s="209"/>
      <c r="DVO177" s="209"/>
      <c r="DVP177" s="209"/>
      <c r="DVQ177" s="209"/>
      <c r="DVR177" s="209"/>
      <c r="DVS177" s="209"/>
      <c r="DVT177" s="209"/>
      <c r="DVU177" s="209"/>
      <c r="DVV177" s="209"/>
      <c r="DVW177" s="209"/>
      <c r="DVX177" s="209"/>
      <c r="DVY177" s="209"/>
      <c r="DVZ177" s="209"/>
      <c r="DWA177" s="209"/>
      <c r="DWB177" s="209"/>
      <c r="DWC177" s="209"/>
      <c r="DWD177" s="209"/>
      <c r="DWE177" s="209"/>
      <c r="DWF177" s="209"/>
      <c r="DWG177" s="209"/>
      <c r="DWH177" s="209"/>
      <c r="DWI177" s="209"/>
      <c r="DWJ177" s="209"/>
      <c r="DWK177" s="209"/>
      <c r="DWL177" s="209"/>
      <c r="DWM177" s="209"/>
      <c r="DWN177" s="209"/>
      <c r="DWO177" s="209"/>
      <c r="DWP177" s="209"/>
      <c r="DWQ177" s="209"/>
      <c r="DWR177" s="209"/>
      <c r="DWS177" s="209"/>
      <c r="DWT177" s="209"/>
      <c r="DWU177" s="209"/>
      <c r="DWV177" s="209"/>
      <c r="DWW177" s="209"/>
      <c r="DWX177" s="209"/>
      <c r="DWY177" s="209"/>
      <c r="DWZ177" s="209"/>
      <c r="DXA177" s="209"/>
      <c r="DXB177" s="209"/>
      <c r="DXC177" s="209"/>
      <c r="DXD177" s="209"/>
      <c r="DXE177" s="209"/>
      <c r="DXF177" s="209"/>
      <c r="DXG177" s="209"/>
      <c r="DXH177" s="209"/>
      <c r="DXI177" s="209"/>
      <c r="DXJ177" s="209"/>
      <c r="DXK177" s="209"/>
      <c r="DXL177" s="209"/>
      <c r="DXM177" s="209"/>
      <c r="DXN177" s="209"/>
      <c r="DXO177" s="209"/>
      <c r="DXP177" s="209"/>
      <c r="DXQ177" s="209"/>
      <c r="DXR177" s="209"/>
      <c r="DXS177" s="209"/>
      <c r="DXT177" s="209"/>
      <c r="DXU177" s="209"/>
      <c r="DXV177" s="209"/>
      <c r="DXW177" s="209"/>
      <c r="DXX177" s="209"/>
      <c r="DXY177" s="209"/>
      <c r="DXZ177" s="209"/>
      <c r="DYA177" s="209"/>
      <c r="DYB177" s="209"/>
      <c r="DYC177" s="209"/>
      <c r="DYD177" s="209"/>
      <c r="DYE177" s="209"/>
      <c r="DYF177" s="209"/>
      <c r="DYG177" s="209"/>
      <c r="DYH177" s="209"/>
      <c r="DYI177" s="209"/>
      <c r="DYJ177" s="209"/>
      <c r="DYK177" s="209"/>
      <c r="DYL177" s="209"/>
      <c r="DYM177" s="209"/>
      <c r="DYN177" s="209"/>
      <c r="DYO177" s="209"/>
      <c r="DYP177" s="209"/>
      <c r="DYQ177" s="209"/>
      <c r="DYR177" s="209"/>
      <c r="DYS177" s="209"/>
      <c r="DYT177" s="209"/>
      <c r="DYU177" s="209"/>
      <c r="DYV177" s="209"/>
      <c r="DYW177" s="209"/>
      <c r="DYX177" s="209"/>
      <c r="DYY177" s="209"/>
      <c r="DYZ177" s="209"/>
      <c r="DZA177" s="209"/>
      <c r="DZB177" s="209"/>
      <c r="DZC177" s="209"/>
      <c r="DZD177" s="209"/>
      <c r="DZE177" s="209"/>
      <c r="DZF177" s="209"/>
      <c r="DZG177" s="209"/>
      <c r="DZH177" s="209"/>
      <c r="DZI177" s="209"/>
      <c r="DZJ177" s="209"/>
      <c r="DZK177" s="209"/>
      <c r="DZL177" s="209"/>
      <c r="DZM177" s="209"/>
      <c r="DZN177" s="209"/>
      <c r="DZO177" s="209"/>
      <c r="DZP177" s="209"/>
      <c r="DZQ177" s="209"/>
      <c r="DZR177" s="209"/>
      <c r="DZS177" s="209"/>
      <c r="DZT177" s="209"/>
      <c r="DZU177" s="209"/>
      <c r="DZV177" s="209"/>
      <c r="DZW177" s="209"/>
      <c r="DZX177" s="209"/>
      <c r="DZY177" s="209"/>
      <c r="DZZ177" s="209"/>
      <c r="EAA177" s="209"/>
      <c r="EAB177" s="209"/>
      <c r="EAC177" s="209"/>
      <c r="EAD177" s="209"/>
      <c r="EAE177" s="209"/>
      <c r="EAF177" s="209"/>
      <c r="EAG177" s="209"/>
      <c r="EAH177" s="209"/>
      <c r="EAI177" s="209"/>
      <c r="EAJ177" s="209"/>
      <c r="EAK177" s="209"/>
      <c r="EAL177" s="209"/>
      <c r="EAM177" s="209"/>
      <c r="EAN177" s="209"/>
      <c r="EAO177" s="209"/>
      <c r="EAP177" s="209"/>
      <c r="EAQ177" s="209"/>
      <c r="EAR177" s="209"/>
      <c r="EAS177" s="209"/>
      <c r="EAT177" s="209"/>
      <c r="EAU177" s="209"/>
      <c r="EAV177" s="209"/>
      <c r="EAW177" s="209"/>
      <c r="EAX177" s="209"/>
      <c r="EAY177" s="209"/>
      <c r="EAZ177" s="209"/>
      <c r="EBA177" s="209"/>
      <c r="EBB177" s="209"/>
      <c r="EBC177" s="209"/>
      <c r="EBD177" s="209"/>
      <c r="EBE177" s="209"/>
      <c r="EBF177" s="209"/>
      <c r="EBG177" s="209"/>
      <c r="EBH177" s="209"/>
      <c r="EBI177" s="209"/>
      <c r="EBJ177" s="209"/>
      <c r="EBK177" s="209"/>
      <c r="EBL177" s="209"/>
      <c r="EBM177" s="209"/>
      <c r="EBN177" s="209"/>
      <c r="EBO177" s="209"/>
      <c r="EBP177" s="209"/>
      <c r="EBQ177" s="209"/>
      <c r="EBR177" s="209"/>
      <c r="EBS177" s="209"/>
      <c r="EBT177" s="209"/>
      <c r="EBU177" s="209"/>
      <c r="EBV177" s="209"/>
      <c r="EBW177" s="209"/>
      <c r="EBX177" s="209"/>
      <c r="EBY177" s="209"/>
      <c r="EBZ177" s="209"/>
      <c r="ECA177" s="209"/>
      <c r="ECB177" s="209"/>
      <c r="ECC177" s="209"/>
      <c r="ECD177" s="209"/>
      <c r="ECE177" s="209"/>
      <c r="ECF177" s="209"/>
      <c r="ECG177" s="209"/>
      <c r="ECH177" s="209"/>
      <c r="ECI177" s="209"/>
      <c r="ECJ177" s="209"/>
      <c r="ECK177" s="209"/>
      <c r="ECL177" s="209"/>
      <c r="ECM177" s="209"/>
      <c r="ECN177" s="209"/>
      <c r="ECO177" s="209"/>
      <c r="ECP177" s="209"/>
      <c r="ECQ177" s="209"/>
      <c r="ECR177" s="209"/>
      <c r="ECS177" s="209"/>
      <c r="ECT177" s="209"/>
      <c r="ECU177" s="209"/>
      <c r="ECV177" s="209"/>
      <c r="ECW177" s="209"/>
      <c r="ECX177" s="209"/>
      <c r="ECY177" s="209"/>
      <c r="ECZ177" s="209"/>
      <c r="EDA177" s="209"/>
      <c r="EDB177" s="209"/>
      <c r="EDC177" s="209"/>
      <c r="EDD177" s="209"/>
      <c r="EDE177" s="209"/>
      <c r="EDF177" s="209"/>
      <c r="EDG177" s="209"/>
      <c r="EDH177" s="209"/>
      <c r="EDI177" s="209"/>
      <c r="EDJ177" s="209"/>
      <c r="EDK177" s="209"/>
      <c r="EDL177" s="209"/>
      <c r="EDM177" s="209"/>
      <c r="EDN177" s="209"/>
      <c r="EDO177" s="209"/>
      <c r="EDP177" s="209"/>
      <c r="EDQ177" s="209"/>
      <c r="EDR177" s="209"/>
      <c r="EDS177" s="209"/>
      <c r="EDT177" s="209"/>
      <c r="EDU177" s="209"/>
      <c r="EDV177" s="209"/>
      <c r="EDW177" s="209"/>
      <c r="EDX177" s="209"/>
      <c r="EDY177" s="209"/>
      <c r="EDZ177" s="209"/>
      <c r="EEA177" s="209"/>
      <c r="EEB177" s="209"/>
      <c r="EEC177" s="209"/>
      <c r="EED177" s="209"/>
      <c r="EEE177" s="209"/>
      <c r="EEF177" s="209"/>
      <c r="EEG177" s="209"/>
      <c r="EEH177" s="209"/>
      <c r="EEI177" s="209"/>
      <c r="EEJ177" s="209"/>
      <c r="EEK177" s="209"/>
      <c r="EEL177" s="209"/>
      <c r="EEM177" s="209"/>
      <c r="EEN177" s="209"/>
      <c r="EEO177" s="209"/>
      <c r="EEP177" s="209"/>
      <c r="EEQ177" s="209"/>
      <c r="EER177" s="209"/>
      <c r="EES177" s="209"/>
      <c r="EET177" s="209"/>
      <c r="EEU177" s="209"/>
      <c r="EEV177" s="209"/>
      <c r="EEW177" s="209"/>
      <c r="EEX177" s="209"/>
      <c r="EEY177" s="209"/>
      <c r="EEZ177" s="209"/>
      <c r="EFA177" s="209"/>
      <c r="EFB177" s="209"/>
      <c r="EFC177" s="209"/>
      <c r="EFD177" s="209"/>
      <c r="EFE177" s="209"/>
      <c r="EFF177" s="209"/>
      <c r="EFG177" s="209"/>
      <c r="EFH177" s="209"/>
      <c r="EFI177" s="209"/>
      <c r="EFJ177" s="209"/>
      <c r="EFK177" s="209"/>
      <c r="EFL177" s="209"/>
      <c r="EFM177" s="209"/>
      <c r="EFN177" s="209"/>
      <c r="EFO177" s="209"/>
      <c r="EFP177" s="209"/>
      <c r="EFQ177" s="209"/>
      <c r="EFR177" s="209"/>
      <c r="EFS177" s="209"/>
      <c r="EFT177" s="209"/>
      <c r="EFU177" s="209"/>
      <c r="EFV177" s="209"/>
      <c r="EFW177" s="209"/>
      <c r="EFX177" s="209"/>
      <c r="EFY177" s="209"/>
      <c r="EFZ177" s="209"/>
      <c r="EGA177" s="209"/>
      <c r="EGB177" s="209"/>
      <c r="EGC177" s="209"/>
      <c r="EGD177" s="209"/>
      <c r="EGE177" s="209"/>
      <c r="EGF177" s="209"/>
      <c r="EGG177" s="209"/>
      <c r="EGH177" s="209"/>
      <c r="EGI177" s="209"/>
      <c r="EGJ177" s="209"/>
      <c r="EGK177" s="209"/>
      <c r="EGL177" s="209"/>
      <c r="EGM177" s="209"/>
      <c r="EGN177" s="209"/>
      <c r="EGO177" s="209"/>
      <c r="EGP177" s="209"/>
      <c r="EGQ177" s="209"/>
      <c r="EGR177" s="209"/>
      <c r="EGS177" s="209"/>
      <c r="EGT177" s="209"/>
      <c r="EGU177" s="209"/>
      <c r="EGV177" s="209"/>
      <c r="EGW177" s="209"/>
      <c r="EGX177" s="209"/>
      <c r="EGY177" s="209"/>
      <c r="EGZ177" s="209"/>
      <c r="EHA177" s="209"/>
      <c r="EHB177" s="209"/>
      <c r="EHC177" s="209"/>
      <c r="EHD177" s="209"/>
      <c r="EHE177" s="209"/>
      <c r="EHF177" s="209"/>
      <c r="EHG177" s="209"/>
      <c r="EHH177" s="209"/>
      <c r="EHI177" s="209"/>
      <c r="EHJ177" s="209"/>
      <c r="EHK177" s="209"/>
      <c r="EHL177" s="209"/>
      <c r="EHM177" s="209"/>
      <c r="EHN177" s="209"/>
      <c r="EHO177" s="209"/>
      <c r="EHP177" s="209"/>
      <c r="EHQ177" s="209"/>
      <c r="EHR177" s="209"/>
      <c r="EHS177" s="209"/>
      <c r="EHT177" s="209"/>
      <c r="EHU177" s="209"/>
      <c r="EHV177" s="209"/>
      <c r="EHW177" s="209"/>
      <c r="EHX177" s="209"/>
      <c r="EHY177" s="209"/>
      <c r="EHZ177" s="209"/>
      <c r="EIA177" s="209"/>
      <c r="EIB177" s="209"/>
      <c r="EIC177" s="209"/>
      <c r="EID177" s="209"/>
      <c r="EIE177" s="209"/>
      <c r="EIF177" s="209"/>
      <c r="EIG177" s="209"/>
      <c r="EIH177" s="209"/>
      <c r="EII177" s="209"/>
      <c r="EIJ177" s="209"/>
      <c r="EIK177" s="209"/>
      <c r="EIL177" s="209"/>
      <c r="EIM177" s="209"/>
      <c r="EIN177" s="209"/>
      <c r="EIO177" s="209"/>
      <c r="EIP177" s="209"/>
      <c r="EIQ177" s="209"/>
      <c r="EIR177" s="209"/>
      <c r="EIS177" s="209"/>
      <c r="EIT177" s="209"/>
      <c r="EIU177" s="209"/>
      <c r="EIV177" s="209"/>
      <c r="EIW177" s="209"/>
      <c r="EIX177" s="209"/>
      <c r="EIY177" s="209"/>
      <c r="EIZ177" s="209"/>
      <c r="EJA177" s="209"/>
      <c r="EJB177" s="209"/>
      <c r="EJC177" s="209"/>
      <c r="EJD177" s="209"/>
      <c r="EJE177" s="209"/>
      <c r="EJF177" s="209"/>
      <c r="EJG177" s="209"/>
      <c r="EJH177" s="209"/>
      <c r="EJI177" s="209"/>
      <c r="EJJ177" s="209"/>
      <c r="EJK177" s="209"/>
      <c r="EJL177" s="209"/>
      <c r="EJM177" s="209"/>
      <c r="EJN177" s="209"/>
      <c r="EJO177" s="209"/>
      <c r="EJP177" s="209"/>
      <c r="EJQ177" s="209"/>
      <c r="EJR177" s="209"/>
      <c r="EJS177" s="209"/>
      <c r="EJT177" s="209"/>
      <c r="EJU177" s="209"/>
      <c r="EJV177" s="209"/>
      <c r="EJW177" s="209"/>
      <c r="EJX177" s="209"/>
      <c r="EJY177" s="209"/>
      <c r="EJZ177" s="209"/>
      <c r="EKA177" s="209"/>
      <c r="EKB177" s="209"/>
      <c r="EKC177" s="209"/>
      <c r="EKD177" s="209"/>
      <c r="EKE177" s="209"/>
      <c r="EKF177" s="209"/>
      <c r="EKG177" s="209"/>
      <c r="EKH177" s="209"/>
      <c r="EKI177" s="209"/>
      <c r="EKJ177" s="209"/>
      <c r="EKK177" s="209"/>
      <c r="EKL177" s="209"/>
      <c r="EKM177" s="209"/>
      <c r="EKN177" s="209"/>
      <c r="EKO177" s="209"/>
      <c r="EKP177" s="209"/>
      <c r="EKQ177" s="209"/>
      <c r="EKR177" s="209"/>
      <c r="EKS177" s="209"/>
      <c r="EKT177" s="209"/>
      <c r="EKU177" s="209"/>
      <c r="EKV177" s="209"/>
      <c r="EKW177" s="209"/>
      <c r="EKX177" s="209"/>
      <c r="EKY177" s="209"/>
      <c r="EKZ177" s="209"/>
      <c r="ELA177" s="209"/>
      <c r="ELB177" s="209"/>
      <c r="ELC177" s="209"/>
      <c r="ELD177" s="209"/>
      <c r="ELE177" s="209"/>
      <c r="ELF177" s="209"/>
      <c r="ELG177" s="209"/>
      <c r="ELH177" s="209"/>
      <c r="ELI177" s="209"/>
      <c r="ELJ177" s="209"/>
      <c r="ELK177" s="209"/>
      <c r="ELL177" s="209"/>
      <c r="ELM177" s="209"/>
      <c r="ELN177" s="209"/>
      <c r="ELO177" s="209"/>
      <c r="ELP177" s="209"/>
      <c r="ELQ177" s="209"/>
      <c r="ELR177" s="209"/>
      <c r="ELS177" s="209"/>
      <c r="ELT177" s="209"/>
      <c r="ELU177" s="209"/>
      <c r="ELV177" s="209"/>
      <c r="ELW177" s="209"/>
      <c r="ELX177" s="209"/>
      <c r="ELY177" s="209"/>
      <c r="ELZ177" s="209"/>
      <c r="EMA177" s="209"/>
      <c r="EMB177" s="209"/>
      <c r="EMC177" s="209"/>
      <c r="EMD177" s="209"/>
      <c r="EME177" s="209"/>
      <c r="EMF177" s="209"/>
      <c r="EMG177" s="209"/>
      <c r="EMH177" s="209"/>
      <c r="EMI177" s="209"/>
      <c r="EMJ177" s="209"/>
      <c r="EMK177" s="209"/>
      <c r="EML177" s="209"/>
      <c r="EMM177" s="209"/>
      <c r="EMN177" s="209"/>
      <c r="EMO177" s="209"/>
      <c r="EMP177" s="209"/>
      <c r="EMQ177" s="209"/>
      <c r="EMR177" s="209"/>
      <c r="EMS177" s="209"/>
      <c r="EMT177" s="209"/>
      <c r="EMU177" s="209"/>
      <c r="EMV177" s="209"/>
      <c r="EMW177" s="209"/>
      <c r="EMX177" s="209"/>
      <c r="EMY177" s="209"/>
      <c r="EMZ177" s="209"/>
      <c r="ENA177" s="209"/>
      <c r="ENB177" s="209"/>
      <c r="ENC177" s="209"/>
      <c r="END177" s="209"/>
      <c r="ENE177" s="209"/>
      <c r="ENF177" s="209"/>
      <c r="ENG177" s="209"/>
      <c r="ENH177" s="209"/>
      <c r="ENI177" s="209"/>
      <c r="ENJ177" s="209"/>
      <c r="ENK177" s="209"/>
      <c r="ENL177" s="209"/>
      <c r="ENM177" s="209"/>
      <c r="ENN177" s="209"/>
      <c r="ENO177" s="209"/>
      <c r="ENP177" s="209"/>
      <c r="ENQ177" s="209"/>
      <c r="ENR177" s="209"/>
      <c r="ENS177" s="209"/>
      <c r="ENT177" s="209"/>
      <c r="ENU177" s="209"/>
      <c r="ENV177" s="209"/>
      <c r="ENW177" s="209"/>
      <c r="ENX177" s="209"/>
      <c r="ENY177" s="209"/>
      <c r="ENZ177" s="209"/>
      <c r="EOA177" s="209"/>
      <c r="EOB177" s="209"/>
      <c r="EOC177" s="209"/>
      <c r="EOD177" s="209"/>
      <c r="EOE177" s="209"/>
      <c r="EOF177" s="209"/>
      <c r="EOG177" s="209"/>
      <c r="EOH177" s="209"/>
      <c r="EOI177" s="209"/>
      <c r="EOJ177" s="209"/>
      <c r="EOK177" s="209"/>
      <c r="EOL177" s="209"/>
      <c r="EOM177" s="209"/>
      <c r="EON177" s="209"/>
      <c r="EOO177" s="209"/>
      <c r="EOP177" s="209"/>
      <c r="EOQ177" s="209"/>
      <c r="EOR177" s="209"/>
      <c r="EOS177" s="209"/>
      <c r="EOT177" s="209"/>
      <c r="EOU177" s="209"/>
      <c r="EOV177" s="209"/>
      <c r="EOW177" s="209"/>
      <c r="EOX177" s="209"/>
      <c r="EOY177" s="209"/>
      <c r="EOZ177" s="209"/>
      <c r="EPA177" s="209"/>
      <c r="EPB177" s="209"/>
      <c r="EPC177" s="209"/>
      <c r="EPD177" s="209"/>
      <c r="EPE177" s="209"/>
      <c r="EPF177" s="209"/>
      <c r="EPG177" s="209"/>
      <c r="EPH177" s="209"/>
      <c r="EPI177" s="209"/>
      <c r="EPJ177" s="209"/>
      <c r="EPK177" s="209"/>
      <c r="EPL177" s="209"/>
      <c r="EPM177" s="209"/>
      <c r="EPN177" s="209"/>
      <c r="EPO177" s="209"/>
      <c r="EPP177" s="209"/>
      <c r="EPQ177" s="209"/>
      <c r="EPR177" s="209"/>
      <c r="EPS177" s="209"/>
      <c r="EPT177" s="209"/>
      <c r="EPU177" s="209"/>
      <c r="EPV177" s="209"/>
      <c r="EPW177" s="209"/>
      <c r="EPX177" s="209"/>
      <c r="EPY177" s="209"/>
      <c r="EPZ177" s="209"/>
      <c r="EQA177" s="209"/>
      <c r="EQB177" s="209"/>
      <c r="EQC177" s="209"/>
      <c r="EQD177" s="209"/>
      <c r="EQE177" s="209"/>
      <c r="EQF177" s="209"/>
      <c r="EQG177" s="209"/>
      <c r="EQH177" s="209"/>
      <c r="EQI177" s="209"/>
      <c r="EQJ177" s="209"/>
      <c r="EQK177" s="209"/>
      <c r="EQL177" s="209"/>
      <c r="EQM177" s="209"/>
      <c r="EQN177" s="209"/>
      <c r="EQO177" s="209"/>
      <c r="EQP177" s="209"/>
      <c r="EQQ177" s="209"/>
      <c r="EQR177" s="209"/>
      <c r="EQS177" s="209"/>
      <c r="EQT177" s="209"/>
      <c r="EQU177" s="209"/>
      <c r="EQV177" s="209"/>
      <c r="EQW177" s="209"/>
      <c r="EQX177" s="209"/>
      <c r="EQY177" s="209"/>
      <c r="EQZ177" s="209"/>
      <c r="ERA177" s="209"/>
      <c r="ERB177" s="209"/>
      <c r="ERC177" s="209"/>
      <c r="ERD177" s="209"/>
      <c r="ERE177" s="209"/>
      <c r="ERF177" s="209"/>
      <c r="ERG177" s="209"/>
      <c r="ERH177" s="209"/>
      <c r="ERI177" s="209"/>
      <c r="ERJ177" s="209"/>
      <c r="ERK177" s="209"/>
      <c r="ERL177" s="209"/>
      <c r="ERM177" s="209"/>
      <c r="ERN177" s="209"/>
      <c r="ERO177" s="209"/>
      <c r="ERP177" s="209"/>
      <c r="ERQ177" s="209"/>
      <c r="ERR177" s="209"/>
      <c r="ERS177" s="209"/>
      <c r="ERT177" s="209"/>
      <c r="ERU177" s="209"/>
      <c r="ERV177" s="209"/>
      <c r="ERW177" s="209"/>
      <c r="ERX177" s="209"/>
      <c r="ERY177" s="209"/>
      <c r="ERZ177" s="209"/>
      <c r="ESA177" s="209"/>
      <c r="ESB177" s="209"/>
      <c r="ESC177" s="209"/>
      <c r="ESD177" s="209"/>
      <c r="ESE177" s="209"/>
      <c r="ESF177" s="209"/>
      <c r="ESG177" s="209"/>
      <c r="ESH177" s="209"/>
      <c r="ESI177" s="209"/>
      <c r="ESJ177" s="209"/>
      <c r="ESK177" s="209"/>
      <c r="ESL177" s="209"/>
      <c r="ESM177" s="209"/>
      <c r="ESN177" s="209"/>
      <c r="ESO177" s="209"/>
      <c r="ESP177" s="209"/>
      <c r="ESQ177" s="209"/>
      <c r="ESR177" s="209"/>
      <c r="ESS177" s="209"/>
      <c r="EST177" s="209"/>
      <c r="ESU177" s="209"/>
      <c r="ESV177" s="209"/>
      <c r="ESW177" s="209"/>
      <c r="ESX177" s="209"/>
      <c r="ESY177" s="209"/>
      <c r="ESZ177" s="209"/>
      <c r="ETA177" s="209"/>
      <c r="ETB177" s="209"/>
      <c r="ETC177" s="209"/>
      <c r="ETD177" s="209"/>
      <c r="ETE177" s="209"/>
      <c r="ETF177" s="209"/>
      <c r="ETG177" s="209"/>
      <c r="ETH177" s="209"/>
      <c r="ETI177" s="209"/>
      <c r="ETJ177" s="209"/>
      <c r="ETK177" s="209"/>
      <c r="ETL177" s="209"/>
      <c r="ETM177" s="209"/>
      <c r="ETN177" s="209"/>
      <c r="ETO177" s="209"/>
      <c r="ETP177" s="209"/>
      <c r="ETQ177" s="209"/>
      <c r="ETR177" s="209"/>
      <c r="ETS177" s="209"/>
      <c r="ETT177" s="209"/>
      <c r="ETU177" s="209"/>
      <c r="ETV177" s="209"/>
      <c r="ETW177" s="209"/>
      <c r="ETX177" s="209"/>
      <c r="ETY177" s="209"/>
      <c r="ETZ177" s="209"/>
      <c r="EUA177" s="209"/>
      <c r="EUB177" s="209"/>
      <c r="EUC177" s="209"/>
      <c r="EUD177" s="209"/>
      <c r="EUE177" s="209"/>
      <c r="EUF177" s="209"/>
      <c r="EUG177" s="209"/>
      <c r="EUH177" s="209"/>
      <c r="EUI177" s="209"/>
      <c r="EUJ177" s="209"/>
      <c r="EUK177" s="209"/>
      <c r="EUL177" s="209"/>
      <c r="EUM177" s="209"/>
      <c r="EUN177" s="209"/>
      <c r="EUO177" s="209"/>
      <c r="EUP177" s="209"/>
      <c r="EUQ177" s="209"/>
      <c r="EUR177" s="209"/>
      <c r="EUS177" s="209"/>
      <c r="EUT177" s="209"/>
      <c r="EUU177" s="209"/>
      <c r="EUV177" s="209"/>
      <c r="EUW177" s="209"/>
      <c r="EUX177" s="209"/>
      <c r="EUY177" s="209"/>
      <c r="EUZ177" s="209"/>
      <c r="EVA177" s="209"/>
      <c r="EVB177" s="209"/>
      <c r="EVC177" s="209"/>
      <c r="EVD177" s="209"/>
      <c r="EVE177" s="209"/>
      <c r="EVF177" s="209"/>
      <c r="EVG177" s="209"/>
      <c r="EVH177" s="209"/>
      <c r="EVI177" s="209"/>
      <c r="EVJ177" s="209"/>
      <c r="EVK177" s="209"/>
      <c r="EVL177" s="209"/>
      <c r="EVM177" s="209"/>
      <c r="EVN177" s="209"/>
      <c r="EVO177" s="209"/>
      <c r="EVP177" s="209"/>
      <c r="EVQ177" s="209"/>
      <c r="EVR177" s="209"/>
      <c r="EVS177" s="209"/>
      <c r="EVT177" s="209"/>
      <c r="EVU177" s="209"/>
      <c r="EVV177" s="209"/>
      <c r="EVW177" s="209"/>
      <c r="EVX177" s="209"/>
      <c r="EVY177" s="209"/>
      <c r="EVZ177" s="209"/>
      <c r="EWA177" s="209"/>
      <c r="EWB177" s="209"/>
      <c r="EWC177" s="209"/>
      <c r="EWD177" s="209"/>
      <c r="EWE177" s="209"/>
      <c r="EWF177" s="209"/>
      <c r="EWG177" s="209"/>
      <c r="EWH177" s="209"/>
      <c r="EWI177" s="209"/>
      <c r="EWJ177" s="209"/>
      <c r="EWK177" s="209"/>
      <c r="EWL177" s="209"/>
      <c r="EWM177" s="209"/>
      <c r="EWN177" s="209"/>
      <c r="EWO177" s="209"/>
      <c r="EWP177" s="209"/>
      <c r="EWQ177" s="209"/>
      <c r="EWR177" s="209"/>
      <c r="EWS177" s="209"/>
      <c r="EWT177" s="209"/>
      <c r="EWU177" s="209"/>
      <c r="EWV177" s="209"/>
      <c r="EWW177" s="209"/>
      <c r="EWX177" s="209"/>
      <c r="EWY177" s="209"/>
      <c r="EWZ177" s="209"/>
      <c r="EXA177" s="209"/>
      <c r="EXB177" s="209"/>
      <c r="EXC177" s="209"/>
      <c r="EXD177" s="209"/>
      <c r="EXE177" s="209"/>
      <c r="EXF177" s="209"/>
      <c r="EXG177" s="209"/>
      <c r="EXH177" s="209"/>
      <c r="EXI177" s="209"/>
      <c r="EXJ177" s="209"/>
      <c r="EXK177" s="209"/>
      <c r="EXL177" s="209"/>
      <c r="EXM177" s="209"/>
      <c r="EXN177" s="209"/>
      <c r="EXO177" s="209"/>
      <c r="EXP177" s="209"/>
      <c r="EXQ177" s="209"/>
      <c r="EXR177" s="209"/>
      <c r="EXS177" s="209"/>
      <c r="EXT177" s="209"/>
      <c r="EXU177" s="209"/>
      <c r="EXV177" s="209"/>
      <c r="EXW177" s="209"/>
      <c r="EXX177" s="209"/>
      <c r="EXY177" s="209"/>
      <c r="EXZ177" s="209"/>
      <c r="EYA177" s="209"/>
      <c r="EYB177" s="209"/>
      <c r="EYC177" s="209"/>
      <c r="EYD177" s="209"/>
      <c r="EYE177" s="209"/>
      <c r="EYF177" s="209"/>
      <c r="EYG177" s="209"/>
      <c r="EYH177" s="209"/>
      <c r="EYI177" s="209"/>
      <c r="EYJ177" s="209"/>
      <c r="EYK177" s="209"/>
      <c r="EYL177" s="209"/>
      <c r="EYM177" s="209"/>
      <c r="EYN177" s="209"/>
      <c r="EYO177" s="209"/>
      <c r="EYP177" s="209"/>
      <c r="EYQ177" s="209"/>
      <c r="EYR177" s="209"/>
      <c r="EYS177" s="209"/>
      <c r="EYT177" s="209"/>
      <c r="EYU177" s="209"/>
      <c r="EYV177" s="209"/>
      <c r="EYW177" s="209"/>
      <c r="EYX177" s="209"/>
      <c r="EYY177" s="209"/>
      <c r="EYZ177" s="209"/>
      <c r="EZA177" s="209"/>
      <c r="EZB177" s="209"/>
      <c r="EZC177" s="209"/>
      <c r="EZD177" s="209"/>
      <c r="EZE177" s="209"/>
      <c r="EZF177" s="209"/>
      <c r="EZG177" s="209"/>
      <c r="EZH177" s="209"/>
      <c r="EZI177" s="209"/>
      <c r="EZJ177" s="209"/>
      <c r="EZK177" s="209"/>
      <c r="EZL177" s="209"/>
      <c r="EZM177" s="209"/>
      <c r="EZN177" s="209"/>
      <c r="EZO177" s="209"/>
      <c r="EZP177" s="209"/>
      <c r="EZQ177" s="209"/>
      <c r="EZR177" s="209"/>
      <c r="EZS177" s="209"/>
      <c r="EZT177" s="209"/>
      <c r="EZU177" s="209"/>
      <c r="EZV177" s="209"/>
      <c r="EZW177" s="209"/>
      <c r="EZX177" s="209"/>
      <c r="EZY177" s="209"/>
      <c r="EZZ177" s="209"/>
      <c r="FAA177" s="209"/>
      <c r="FAB177" s="209"/>
      <c r="FAC177" s="209"/>
      <c r="FAD177" s="209"/>
      <c r="FAE177" s="209"/>
      <c r="FAF177" s="209"/>
      <c r="FAG177" s="209"/>
      <c r="FAH177" s="209"/>
      <c r="FAI177" s="209"/>
      <c r="FAJ177" s="209"/>
      <c r="FAK177" s="209"/>
      <c r="FAL177" s="209"/>
      <c r="FAM177" s="209"/>
      <c r="FAN177" s="209"/>
      <c r="FAO177" s="209"/>
      <c r="FAP177" s="209"/>
      <c r="FAQ177" s="209"/>
      <c r="FAR177" s="209"/>
      <c r="FAS177" s="209"/>
      <c r="FAT177" s="209"/>
      <c r="FAU177" s="209"/>
      <c r="FAV177" s="209"/>
      <c r="FAW177" s="209"/>
      <c r="FAX177" s="209"/>
      <c r="FAY177" s="209"/>
      <c r="FAZ177" s="209"/>
      <c r="FBA177" s="209"/>
      <c r="FBB177" s="209"/>
      <c r="FBC177" s="209"/>
      <c r="FBD177" s="209"/>
      <c r="FBE177" s="209"/>
      <c r="FBF177" s="209"/>
      <c r="FBG177" s="209"/>
      <c r="FBH177" s="209"/>
      <c r="FBI177" s="209"/>
      <c r="FBJ177" s="209"/>
      <c r="FBK177" s="209"/>
      <c r="FBL177" s="209"/>
      <c r="FBM177" s="209"/>
      <c r="FBN177" s="209"/>
      <c r="FBO177" s="209"/>
      <c r="FBP177" s="209"/>
      <c r="FBQ177" s="209"/>
      <c r="FBR177" s="209"/>
      <c r="FBS177" s="209"/>
      <c r="FBT177" s="209"/>
      <c r="FBU177" s="209"/>
      <c r="FBV177" s="209"/>
      <c r="FBW177" s="209"/>
      <c r="FBX177" s="209"/>
      <c r="FBY177" s="209"/>
      <c r="FBZ177" s="209"/>
      <c r="FCA177" s="209"/>
      <c r="FCB177" s="209"/>
      <c r="FCC177" s="209"/>
      <c r="FCD177" s="209"/>
      <c r="FCE177" s="209"/>
      <c r="FCF177" s="209"/>
      <c r="FCG177" s="209"/>
      <c r="FCH177" s="209"/>
      <c r="FCI177" s="209"/>
      <c r="FCJ177" s="209"/>
      <c r="FCK177" s="209"/>
      <c r="FCL177" s="209"/>
      <c r="FCM177" s="209"/>
      <c r="FCN177" s="209"/>
      <c r="FCO177" s="209"/>
      <c r="FCP177" s="209"/>
      <c r="FCQ177" s="209"/>
      <c r="FCR177" s="209"/>
      <c r="FCS177" s="209"/>
      <c r="FCT177" s="209"/>
      <c r="FCU177" s="209"/>
      <c r="FCV177" s="209"/>
      <c r="FCW177" s="209"/>
      <c r="FCX177" s="209"/>
      <c r="FCY177" s="209"/>
      <c r="FCZ177" s="209"/>
      <c r="FDA177" s="209"/>
      <c r="FDB177" s="209"/>
      <c r="FDC177" s="209"/>
      <c r="FDD177" s="209"/>
      <c r="FDE177" s="209"/>
      <c r="FDF177" s="209"/>
      <c r="FDG177" s="209"/>
      <c r="FDH177" s="209"/>
      <c r="FDI177" s="209"/>
      <c r="FDJ177" s="209"/>
      <c r="FDK177" s="209"/>
      <c r="FDL177" s="209"/>
      <c r="FDM177" s="209"/>
      <c r="FDN177" s="209"/>
      <c r="FDO177" s="209"/>
      <c r="FDP177" s="209"/>
      <c r="FDQ177" s="209"/>
      <c r="FDR177" s="209"/>
      <c r="FDS177" s="209"/>
      <c r="FDT177" s="209"/>
      <c r="FDU177" s="209"/>
      <c r="FDV177" s="209"/>
      <c r="FDW177" s="209"/>
      <c r="FDX177" s="209"/>
      <c r="FDY177" s="209"/>
      <c r="FDZ177" s="209"/>
      <c r="FEA177" s="209"/>
      <c r="FEB177" s="209"/>
      <c r="FEC177" s="209"/>
      <c r="FED177" s="209"/>
      <c r="FEE177" s="209"/>
      <c r="FEF177" s="209"/>
      <c r="FEG177" s="209"/>
      <c r="FEH177" s="209"/>
      <c r="FEI177" s="209"/>
      <c r="FEJ177" s="209"/>
      <c r="FEK177" s="209"/>
      <c r="FEL177" s="209"/>
      <c r="FEM177" s="209"/>
      <c r="FEN177" s="209"/>
      <c r="FEO177" s="209"/>
      <c r="FEP177" s="209"/>
      <c r="FEQ177" s="209"/>
      <c r="FER177" s="209"/>
      <c r="FES177" s="209"/>
      <c r="FET177" s="209"/>
      <c r="FEU177" s="209"/>
      <c r="FEV177" s="209"/>
      <c r="FEW177" s="209"/>
      <c r="FEX177" s="209"/>
      <c r="FEY177" s="209"/>
      <c r="FEZ177" s="209"/>
      <c r="FFA177" s="209"/>
      <c r="FFB177" s="209"/>
      <c r="FFC177" s="209"/>
      <c r="FFD177" s="209"/>
      <c r="FFE177" s="209"/>
      <c r="FFF177" s="209"/>
      <c r="FFG177" s="209"/>
      <c r="FFH177" s="209"/>
      <c r="FFI177" s="209"/>
      <c r="FFJ177" s="209"/>
      <c r="FFK177" s="209"/>
      <c r="FFL177" s="209"/>
      <c r="FFM177" s="209"/>
      <c r="FFN177" s="209"/>
      <c r="FFO177" s="209"/>
      <c r="FFP177" s="209"/>
      <c r="FFQ177" s="209"/>
      <c r="FFR177" s="209"/>
      <c r="FFS177" s="209"/>
      <c r="FFT177" s="209"/>
      <c r="FFU177" s="209"/>
      <c r="FFV177" s="209"/>
      <c r="FFW177" s="209"/>
      <c r="FFX177" s="209"/>
      <c r="FFY177" s="209"/>
      <c r="FFZ177" s="209"/>
      <c r="FGA177" s="209"/>
      <c r="FGB177" s="209"/>
      <c r="FGC177" s="209"/>
      <c r="FGD177" s="209"/>
      <c r="FGE177" s="209"/>
      <c r="FGF177" s="209"/>
      <c r="FGG177" s="209"/>
      <c r="FGH177" s="209"/>
      <c r="FGI177" s="209"/>
      <c r="FGJ177" s="209"/>
      <c r="FGK177" s="209"/>
      <c r="FGL177" s="209"/>
      <c r="FGM177" s="209"/>
      <c r="FGN177" s="209"/>
      <c r="FGO177" s="209"/>
      <c r="FGP177" s="209"/>
      <c r="FGQ177" s="209"/>
      <c r="FGR177" s="209"/>
      <c r="FGS177" s="209"/>
      <c r="FGT177" s="209"/>
      <c r="FGU177" s="209"/>
      <c r="FGV177" s="209"/>
      <c r="FGW177" s="209"/>
      <c r="FGX177" s="209"/>
      <c r="FGY177" s="209"/>
      <c r="FGZ177" s="209"/>
      <c r="FHA177" s="209"/>
      <c r="FHB177" s="209"/>
      <c r="FHC177" s="209"/>
      <c r="FHD177" s="209"/>
      <c r="FHE177" s="209"/>
      <c r="FHF177" s="209"/>
      <c r="FHG177" s="209"/>
      <c r="FHH177" s="209"/>
      <c r="FHI177" s="209"/>
      <c r="FHJ177" s="209"/>
      <c r="FHK177" s="209"/>
      <c r="FHL177" s="209"/>
      <c r="FHM177" s="209"/>
      <c r="FHN177" s="209"/>
      <c r="FHO177" s="209"/>
      <c r="FHP177" s="209"/>
      <c r="FHQ177" s="209"/>
      <c r="FHR177" s="209"/>
      <c r="FHS177" s="209"/>
      <c r="FHT177" s="209"/>
      <c r="FHU177" s="209"/>
      <c r="FHV177" s="209"/>
      <c r="FHW177" s="209"/>
      <c r="FHX177" s="209"/>
      <c r="FHY177" s="209"/>
      <c r="FHZ177" s="209"/>
      <c r="FIA177" s="209"/>
      <c r="FIB177" s="209"/>
      <c r="FIC177" s="209"/>
      <c r="FID177" s="209"/>
      <c r="FIE177" s="209"/>
      <c r="FIF177" s="209"/>
      <c r="FIG177" s="209"/>
      <c r="FIH177" s="209"/>
      <c r="FII177" s="209"/>
      <c r="FIJ177" s="209"/>
      <c r="FIK177" s="209"/>
      <c r="FIL177" s="209"/>
      <c r="FIM177" s="209"/>
      <c r="FIN177" s="209"/>
      <c r="FIO177" s="209"/>
      <c r="FIP177" s="209"/>
      <c r="FIQ177" s="209"/>
      <c r="FIR177" s="209"/>
      <c r="FIS177" s="209"/>
      <c r="FIT177" s="209"/>
      <c r="FIU177" s="209"/>
      <c r="FIV177" s="209"/>
      <c r="FIW177" s="209"/>
      <c r="FIX177" s="209"/>
      <c r="FIY177" s="209"/>
      <c r="FIZ177" s="209"/>
      <c r="FJA177" s="209"/>
      <c r="FJB177" s="209"/>
      <c r="FJC177" s="209"/>
      <c r="FJD177" s="209"/>
      <c r="FJE177" s="209"/>
      <c r="FJF177" s="209"/>
      <c r="FJG177" s="209"/>
      <c r="FJH177" s="209"/>
      <c r="FJI177" s="209"/>
      <c r="FJJ177" s="209"/>
      <c r="FJK177" s="209"/>
      <c r="FJL177" s="209"/>
      <c r="FJM177" s="209"/>
      <c r="FJN177" s="209"/>
      <c r="FJO177" s="209"/>
      <c r="FJP177" s="209"/>
      <c r="FJQ177" s="209"/>
      <c r="FJR177" s="209"/>
      <c r="FJS177" s="209"/>
      <c r="FJT177" s="209"/>
      <c r="FJU177" s="209"/>
      <c r="FJV177" s="209"/>
      <c r="FJW177" s="209"/>
      <c r="FJX177" s="209"/>
      <c r="FJY177" s="209"/>
      <c r="FJZ177" s="209"/>
      <c r="FKA177" s="209"/>
      <c r="FKB177" s="209"/>
      <c r="FKC177" s="209"/>
      <c r="FKD177" s="209"/>
      <c r="FKE177" s="209"/>
      <c r="FKF177" s="209"/>
      <c r="FKG177" s="209"/>
      <c r="FKH177" s="209"/>
      <c r="FKI177" s="209"/>
      <c r="FKJ177" s="209"/>
      <c r="FKK177" s="209"/>
      <c r="FKL177" s="209"/>
      <c r="FKM177" s="209"/>
      <c r="FKN177" s="209"/>
      <c r="FKO177" s="209"/>
      <c r="FKP177" s="209"/>
      <c r="FKQ177" s="209"/>
      <c r="FKR177" s="209"/>
      <c r="FKS177" s="209"/>
      <c r="FKT177" s="209"/>
      <c r="FKU177" s="209"/>
      <c r="FKV177" s="209"/>
      <c r="FKW177" s="209"/>
      <c r="FKX177" s="209"/>
      <c r="FKY177" s="209"/>
      <c r="FKZ177" s="209"/>
      <c r="FLA177" s="209"/>
      <c r="FLB177" s="209"/>
      <c r="FLC177" s="209"/>
      <c r="FLD177" s="209"/>
      <c r="FLE177" s="209"/>
      <c r="FLF177" s="209"/>
      <c r="FLG177" s="209"/>
      <c r="FLH177" s="209"/>
      <c r="FLI177" s="209"/>
      <c r="FLJ177" s="209"/>
      <c r="FLK177" s="209"/>
      <c r="FLL177" s="209"/>
      <c r="FLM177" s="209"/>
      <c r="FLN177" s="209"/>
      <c r="FLO177" s="209"/>
      <c r="FLP177" s="209"/>
      <c r="FLQ177" s="209"/>
      <c r="FLR177" s="209"/>
      <c r="FLS177" s="209"/>
      <c r="FLT177" s="209"/>
      <c r="FLU177" s="209"/>
      <c r="FLV177" s="209"/>
      <c r="FLW177" s="209"/>
      <c r="FLX177" s="209"/>
      <c r="FLY177" s="209"/>
      <c r="FLZ177" s="209"/>
      <c r="FMA177" s="209"/>
      <c r="FMB177" s="209"/>
      <c r="FMC177" s="209"/>
      <c r="FMD177" s="209"/>
      <c r="FME177" s="209"/>
      <c r="FMF177" s="209"/>
      <c r="FMG177" s="209"/>
      <c r="FMH177" s="209"/>
      <c r="FMI177" s="209"/>
      <c r="FMJ177" s="209"/>
      <c r="FMK177" s="209"/>
      <c r="FML177" s="209"/>
      <c r="FMM177" s="209"/>
      <c r="FMN177" s="209"/>
      <c r="FMO177" s="209"/>
      <c r="FMP177" s="209"/>
      <c r="FMQ177" s="209"/>
      <c r="FMR177" s="209"/>
      <c r="FMS177" s="209"/>
      <c r="FMT177" s="209"/>
      <c r="FMU177" s="209"/>
      <c r="FMV177" s="209"/>
      <c r="FMW177" s="209"/>
      <c r="FMX177" s="209"/>
      <c r="FMY177" s="209"/>
      <c r="FMZ177" s="209"/>
      <c r="FNA177" s="209"/>
      <c r="FNB177" s="209"/>
      <c r="FNC177" s="209"/>
      <c r="FND177" s="209"/>
      <c r="FNE177" s="209"/>
      <c r="FNF177" s="209"/>
      <c r="FNG177" s="209"/>
      <c r="FNH177" s="209"/>
      <c r="FNI177" s="209"/>
      <c r="FNJ177" s="209"/>
      <c r="FNK177" s="209"/>
      <c r="FNL177" s="209"/>
      <c r="FNM177" s="209"/>
      <c r="FNN177" s="209"/>
      <c r="FNO177" s="209"/>
      <c r="FNP177" s="209"/>
      <c r="FNQ177" s="209"/>
      <c r="FNR177" s="209"/>
      <c r="FNS177" s="209"/>
      <c r="FNT177" s="209"/>
      <c r="FNU177" s="209"/>
      <c r="FNV177" s="209"/>
      <c r="FNW177" s="209"/>
      <c r="FNX177" s="209"/>
      <c r="FNY177" s="209"/>
      <c r="FNZ177" s="209"/>
      <c r="FOA177" s="209"/>
      <c r="FOB177" s="209"/>
      <c r="FOC177" s="209"/>
      <c r="FOD177" s="209"/>
      <c r="FOE177" s="209"/>
      <c r="FOF177" s="209"/>
      <c r="FOG177" s="209"/>
      <c r="FOH177" s="209"/>
      <c r="FOI177" s="209"/>
      <c r="FOJ177" s="209"/>
      <c r="FOK177" s="209"/>
      <c r="FOL177" s="209"/>
      <c r="FOM177" s="209"/>
      <c r="FON177" s="209"/>
      <c r="FOO177" s="209"/>
      <c r="FOP177" s="209"/>
      <c r="FOQ177" s="209"/>
      <c r="FOR177" s="209"/>
      <c r="FOS177" s="209"/>
      <c r="FOT177" s="209"/>
      <c r="FOU177" s="209"/>
      <c r="FOV177" s="209"/>
      <c r="FOW177" s="209"/>
      <c r="FOX177" s="209"/>
      <c r="FOY177" s="209"/>
      <c r="FOZ177" s="209"/>
      <c r="FPA177" s="209"/>
      <c r="FPB177" s="209"/>
      <c r="FPC177" s="209"/>
      <c r="FPD177" s="209"/>
      <c r="FPE177" s="209"/>
      <c r="FPF177" s="209"/>
      <c r="FPG177" s="209"/>
      <c r="FPH177" s="209"/>
      <c r="FPI177" s="209"/>
      <c r="FPJ177" s="209"/>
      <c r="FPK177" s="209"/>
      <c r="FPL177" s="209"/>
      <c r="FPM177" s="209"/>
      <c r="FPN177" s="209"/>
      <c r="FPO177" s="209"/>
      <c r="FPP177" s="209"/>
      <c r="FPQ177" s="209"/>
      <c r="FPR177" s="209"/>
      <c r="FPS177" s="209"/>
      <c r="FPT177" s="209"/>
      <c r="FPU177" s="209"/>
      <c r="FPV177" s="209"/>
      <c r="FPW177" s="209"/>
      <c r="FPX177" s="209"/>
      <c r="FPY177" s="209"/>
      <c r="FPZ177" s="209"/>
      <c r="FQA177" s="209"/>
      <c r="FQB177" s="209"/>
      <c r="FQC177" s="209"/>
      <c r="FQD177" s="209"/>
      <c r="FQE177" s="209"/>
      <c r="FQF177" s="209"/>
      <c r="FQG177" s="209"/>
      <c r="FQH177" s="209"/>
      <c r="FQI177" s="209"/>
      <c r="FQJ177" s="209"/>
      <c r="FQK177" s="209"/>
      <c r="FQL177" s="209"/>
      <c r="FQM177" s="209"/>
      <c r="FQN177" s="209"/>
      <c r="FQO177" s="209"/>
      <c r="FQP177" s="209"/>
      <c r="FQQ177" s="209"/>
      <c r="FQR177" s="209"/>
      <c r="FQS177" s="209"/>
      <c r="FQT177" s="209"/>
      <c r="FQU177" s="209"/>
      <c r="FQV177" s="209"/>
      <c r="FQW177" s="209"/>
      <c r="FQX177" s="209"/>
      <c r="FQY177" s="209"/>
      <c r="FQZ177" s="209"/>
      <c r="FRA177" s="209"/>
      <c r="FRB177" s="209"/>
      <c r="FRC177" s="209"/>
      <c r="FRD177" s="209"/>
      <c r="FRE177" s="209"/>
      <c r="FRF177" s="209"/>
      <c r="FRG177" s="209"/>
      <c r="FRH177" s="209"/>
      <c r="FRI177" s="209"/>
      <c r="FRJ177" s="209"/>
      <c r="FRK177" s="209"/>
      <c r="FRL177" s="209"/>
      <c r="FRM177" s="209"/>
      <c r="FRN177" s="209"/>
      <c r="FRO177" s="209"/>
      <c r="FRP177" s="209"/>
      <c r="FRQ177" s="209"/>
      <c r="FRR177" s="209"/>
      <c r="FRS177" s="209"/>
      <c r="FRT177" s="209"/>
      <c r="FRU177" s="209"/>
      <c r="FRV177" s="209"/>
      <c r="FRW177" s="209"/>
      <c r="FRX177" s="209"/>
      <c r="FRY177" s="209"/>
      <c r="FRZ177" s="209"/>
      <c r="FSA177" s="209"/>
      <c r="FSB177" s="209"/>
      <c r="FSC177" s="209"/>
      <c r="FSD177" s="209"/>
      <c r="FSE177" s="209"/>
      <c r="FSF177" s="209"/>
      <c r="FSG177" s="209"/>
      <c r="FSH177" s="209"/>
      <c r="FSI177" s="209"/>
      <c r="FSJ177" s="209"/>
      <c r="FSK177" s="209"/>
      <c r="FSL177" s="209"/>
      <c r="FSM177" s="209"/>
      <c r="FSN177" s="209"/>
      <c r="FSO177" s="209"/>
      <c r="FSP177" s="209"/>
      <c r="FSQ177" s="209"/>
      <c r="FSR177" s="209"/>
      <c r="FSS177" s="209"/>
      <c r="FST177" s="209"/>
      <c r="FSU177" s="209"/>
      <c r="FSV177" s="209"/>
      <c r="FSW177" s="209"/>
      <c r="FSX177" s="209"/>
      <c r="FSY177" s="209"/>
      <c r="FSZ177" s="209"/>
      <c r="FTA177" s="209"/>
      <c r="FTB177" s="209"/>
      <c r="FTC177" s="209"/>
      <c r="FTD177" s="209"/>
      <c r="FTE177" s="209"/>
      <c r="FTF177" s="209"/>
      <c r="FTG177" s="209"/>
      <c r="FTH177" s="209"/>
      <c r="FTI177" s="209"/>
      <c r="FTJ177" s="209"/>
      <c r="FTK177" s="209"/>
      <c r="FTL177" s="209"/>
      <c r="FTM177" s="209"/>
      <c r="FTN177" s="209"/>
      <c r="FTO177" s="209"/>
      <c r="FTP177" s="209"/>
      <c r="FTQ177" s="209"/>
      <c r="FTR177" s="209"/>
      <c r="FTS177" s="209"/>
      <c r="FTT177" s="209"/>
      <c r="FTU177" s="209"/>
      <c r="FTV177" s="209"/>
      <c r="FTW177" s="209"/>
      <c r="FTX177" s="209"/>
      <c r="FTY177" s="209"/>
      <c r="FTZ177" s="209"/>
      <c r="FUA177" s="209"/>
      <c r="FUB177" s="209"/>
      <c r="FUC177" s="209"/>
      <c r="FUD177" s="209"/>
      <c r="FUE177" s="209"/>
      <c r="FUF177" s="209"/>
      <c r="FUG177" s="209"/>
      <c r="FUH177" s="209"/>
      <c r="FUI177" s="209"/>
      <c r="FUJ177" s="209"/>
      <c r="FUK177" s="209"/>
      <c r="FUL177" s="209"/>
      <c r="FUM177" s="209"/>
      <c r="FUN177" s="209"/>
      <c r="FUO177" s="209"/>
      <c r="FUP177" s="209"/>
      <c r="FUQ177" s="209"/>
      <c r="FUR177" s="209"/>
      <c r="FUS177" s="209"/>
      <c r="FUT177" s="209"/>
      <c r="FUU177" s="209"/>
      <c r="FUV177" s="209"/>
      <c r="FUW177" s="209"/>
      <c r="FUX177" s="209"/>
      <c r="FUY177" s="209"/>
      <c r="FUZ177" s="209"/>
      <c r="FVA177" s="209"/>
      <c r="FVB177" s="209"/>
      <c r="FVC177" s="209"/>
      <c r="FVD177" s="209"/>
      <c r="FVE177" s="209"/>
      <c r="FVF177" s="209"/>
      <c r="FVG177" s="209"/>
      <c r="FVH177" s="209"/>
      <c r="FVI177" s="209"/>
      <c r="FVJ177" s="209"/>
      <c r="FVK177" s="209"/>
      <c r="FVL177" s="209"/>
      <c r="FVM177" s="209"/>
      <c r="FVN177" s="209"/>
      <c r="FVO177" s="209"/>
      <c r="FVP177" s="209"/>
      <c r="FVQ177" s="209"/>
      <c r="FVR177" s="209"/>
      <c r="FVS177" s="209"/>
      <c r="FVT177" s="209"/>
      <c r="FVU177" s="209"/>
      <c r="FVV177" s="209"/>
      <c r="FVW177" s="209"/>
      <c r="FVX177" s="209"/>
      <c r="FVY177" s="209"/>
      <c r="FVZ177" s="209"/>
      <c r="FWA177" s="209"/>
      <c r="FWB177" s="209"/>
      <c r="FWC177" s="209"/>
      <c r="FWD177" s="209"/>
      <c r="FWE177" s="209"/>
      <c r="FWF177" s="209"/>
      <c r="FWG177" s="209"/>
      <c r="FWH177" s="209"/>
      <c r="FWI177" s="209"/>
      <c r="FWJ177" s="209"/>
      <c r="FWK177" s="209"/>
      <c r="FWL177" s="209"/>
      <c r="FWM177" s="209"/>
      <c r="FWN177" s="209"/>
      <c r="FWO177" s="209"/>
      <c r="FWP177" s="209"/>
      <c r="FWQ177" s="209"/>
      <c r="FWR177" s="209"/>
      <c r="FWS177" s="209"/>
      <c r="FWT177" s="209"/>
      <c r="FWU177" s="209"/>
      <c r="FWV177" s="209"/>
      <c r="FWW177" s="209"/>
      <c r="FWX177" s="209"/>
      <c r="FWY177" s="209"/>
      <c r="FWZ177" s="209"/>
      <c r="FXA177" s="209"/>
      <c r="FXB177" s="209"/>
      <c r="FXC177" s="209"/>
      <c r="FXD177" s="209"/>
      <c r="FXE177" s="209"/>
      <c r="FXF177" s="209"/>
      <c r="FXG177" s="209"/>
      <c r="FXH177" s="209"/>
      <c r="FXI177" s="209"/>
      <c r="FXJ177" s="209"/>
      <c r="FXK177" s="209"/>
      <c r="FXL177" s="209"/>
      <c r="FXM177" s="209"/>
      <c r="FXN177" s="209"/>
      <c r="FXO177" s="209"/>
      <c r="FXP177" s="209"/>
      <c r="FXQ177" s="209"/>
      <c r="FXR177" s="209"/>
      <c r="FXS177" s="209"/>
      <c r="FXT177" s="209"/>
      <c r="FXU177" s="209"/>
      <c r="FXV177" s="209"/>
      <c r="FXW177" s="209"/>
      <c r="FXX177" s="209"/>
      <c r="FXY177" s="209"/>
      <c r="FXZ177" s="209"/>
      <c r="FYA177" s="209"/>
      <c r="FYB177" s="209"/>
      <c r="FYC177" s="209"/>
      <c r="FYD177" s="209"/>
      <c r="FYE177" s="209"/>
      <c r="FYF177" s="209"/>
      <c r="FYG177" s="209"/>
      <c r="FYH177" s="209"/>
      <c r="FYI177" s="209"/>
      <c r="FYJ177" s="209"/>
      <c r="FYK177" s="209"/>
      <c r="FYL177" s="209"/>
      <c r="FYM177" s="209"/>
      <c r="FYN177" s="209"/>
      <c r="FYO177" s="209"/>
      <c r="FYP177" s="209"/>
      <c r="FYQ177" s="209"/>
      <c r="FYR177" s="209"/>
      <c r="FYS177" s="209"/>
      <c r="FYT177" s="209"/>
      <c r="FYU177" s="209"/>
      <c r="FYV177" s="209"/>
      <c r="FYW177" s="209"/>
      <c r="FYX177" s="209"/>
      <c r="FYY177" s="209"/>
      <c r="FYZ177" s="209"/>
      <c r="FZA177" s="209"/>
      <c r="FZB177" s="209"/>
      <c r="FZC177" s="209"/>
      <c r="FZD177" s="209"/>
      <c r="FZE177" s="209"/>
      <c r="FZF177" s="209"/>
      <c r="FZG177" s="209"/>
      <c r="FZH177" s="209"/>
      <c r="FZI177" s="209"/>
      <c r="FZJ177" s="209"/>
      <c r="FZK177" s="209"/>
      <c r="FZL177" s="209"/>
      <c r="FZM177" s="209"/>
      <c r="FZN177" s="209"/>
      <c r="FZO177" s="209"/>
      <c r="FZP177" s="209"/>
      <c r="FZQ177" s="209"/>
      <c r="FZR177" s="209"/>
      <c r="FZS177" s="209"/>
      <c r="FZT177" s="209"/>
      <c r="FZU177" s="209"/>
      <c r="FZV177" s="209"/>
      <c r="FZW177" s="209"/>
      <c r="FZX177" s="209"/>
      <c r="FZY177" s="209"/>
      <c r="FZZ177" s="209"/>
      <c r="GAA177" s="209"/>
      <c r="GAB177" s="209"/>
      <c r="GAC177" s="209"/>
      <c r="GAD177" s="209"/>
      <c r="GAE177" s="209"/>
      <c r="GAF177" s="209"/>
      <c r="GAG177" s="209"/>
      <c r="GAH177" s="209"/>
      <c r="GAI177" s="209"/>
      <c r="GAJ177" s="209"/>
      <c r="GAK177" s="209"/>
      <c r="GAL177" s="209"/>
      <c r="GAM177" s="209"/>
      <c r="GAN177" s="209"/>
      <c r="GAO177" s="209"/>
      <c r="GAP177" s="209"/>
      <c r="GAQ177" s="209"/>
      <c r="GAR177" s="209"/>
      <c r="GAS177" s="209"/>
      <c r="GAT177" s="209"/>
      <c r="GAU177" s="209"/>
      <c r="GAV177" s="209"/>
      <c r="GAW177" s="209"/>
      <c r="GAX177" s="209"/>
      <c r="GAY177" s="209"/>
      <c r="GAZ177" s="209"/>
      <c r="GBA177" s="209"/>
      <c r="GBB177" s="209"/>
      <c r="GBC177" s="209"/>
      <c r="GBD177" s="209"/>
      <c r="GBE177" s="209"/>
      <c r="GBF177" s="209"/>
      <c r="GBG177" s="209"/>
      <c r="GBH177" s="209"/>
      <c r="GBI177" s="209"/>
      <c r="GBJ177" s="209"/>
      <c r="GBK177" s="209"/>
      <c r="GBL177" s="209"/>
      <c r="GBM177" s="209"/>
      <c r="GBN177" s="209"/>
      <c r="GBO177" s="209"/>
      <c r="GBP177" s="209"/>
      <c r="GBQ177" s="209"/>
      <c r="GBR177" s="209"/>
      <c r="GBS177" s="209"/>
      <c r="GBT177" s="209"/>
      <c r="GBU177" s="209"/>
      <c r="GBV177" s="209"/>
      <c r="GBW177" s="209"/>
      <c r="GBX177" s="209"/>
      <c r="GBY177" s="209"/>
      <c r="GBZ177" s="209"/>
      <c r="GCA177" s="209"/>
      <c r="GCB177" s="209"/>
      <c r="GCC177" s="209"/>
      <c r="GCD177" s="209"/>
      <c r="GCE177" s="209"/>
      <c r="GCF177" s="209"/>
      <c r="GCG177" s="209"/>
      <c r="GCH177" s="209"/>
      <c r="GCI177" s="209"/>
      <c r="GCJ177" s="209"/>
      <c r="GCK177" s="209"/>
      <c r="GCL177" s="209"/>
      <c r="GCM177" s="209"/>
      <c r="GCN177" s="209"/>
      <c r="GCO177" s="209"/>
      <c r="GCP177" s="209"/>
      <c r="GCQ177" s="209"/>
      <c r="GCR177" s="209"/>
      <c r="GCS177" s="209"/>
      <c r="GCT177" s="209"/>
      <c r="GCU177" s="209"/>
      <c r="GCV177" s="209"/>
      <c r="GCW177" s="209"/>
      <c r="GCX177" s="209"/>
      <c r="GCY177" s="209"/>
      <c r="GCZ177" s="209"/>
      <c r="GDA177" s="209"/>
      <c r="GDB177" s="209"/>
      <c r="GDC177" s="209"/>
      <c r="GDD177" s="209"/>
      <c r="GDE177" s="209"/>
      <c r="GDF177" s="209"/>
      <c r="GDG177" s="209"/>
      <c r="GDH177" s="209"/>
      <c r="GDI177" s="209"/>
      <c r="GDJ177" s="209"/>
      <c r="GDK177" s="209"/>
      <c r="GDL177" s="209"/>
      <c r="GDM177" s="209"/>
      <c r="GDN177" s="209"/>
      <c r="GDO177" s="209"/>
      <c r="GDP177" s="209"/>
      <c r="GDQ177" s="209"/>
      <c r="GDR177" s="209"/>
      <c r="GDS177" s="209"/>
      <c r="GDT177" s="209"/>
      <c r="GDU177" s="209"/>
      <c r="GDV177" s="209"/>
      <c r="GDW177" s="209"/>
      <c r="GDX177" s="209"/>
      <c r="GDY177" s="209"/>
      <c r="GDZ177" s="209"/>
      <c r="GEA177" s="209"/>
      <c r="GEB177" s="209"/>
      <c r="GEC177" s="209"/>
      <c r="GED177" s="209"/>
      <c r="GEE177" s="209"/>
      <c r="GEF177" s="209"/>
      <c r="GEG177" s="209"/>
      <c r="GEH177" s="209"/>
      <c r="GEI177" s="209"/>
      <c r="GEJ177" s="209"/>
      <c r="GEK177" s="209"/>
      <c r="GEL177" s="209"/>
      <c r="GEM177" s="209"/>
      <c r="GEN177" s="209"/>
      <c r="GEO177" s="209"/>
      <c r="GEP177" s="209"/>
      <c r="GEQ177" s="209"/>
      <c r="GER177" s="209"/>
      <c r="GES177" s="209"/>
      <c r="GET177" s="209"/>
      <c r="GEU177" s="209"/>
      <c r="GEV177" s="209"/>
      <c r="GEW177" s="209"/>
      <c r="GEX177" s="209"/>
      <c r="GEY177" s="209"/>
      <c r="GEZ177" s="209"/>
      <c r="GFA177" s="209"/>
      <c r="GFB177" s="209"/>
      <c r="GFC177" s="209"/>
      <c r="GFD177" s="209"/>
      <c r="GFE177" s="209"/>
      <c r="GFF177" s="209"/>
      <c r="GFG177" s="209"/>
      <c r="GFH177" s="209"/>
      <c r="GFI177" s="209"/>
      <c r="GFJ177" s="209"/>
      <c r="GFK177" s="209"/>
      <c r="GFL177" s="209"/>
      <c r="GFM177" s="209"/>
      <c r="GFN177" s="209"/>
      <c r="GFO177" s="209"/>
      <c r="GFP177" s="209"/>
      <c r="GFQ177" s="209"/>
      <c r="GFR177" s="209"/>
      <c r="GFS177" s="209"/>
      <c r="GFT177" s="209"/>
      <c r="GFU177" s="209"/>
      <c r="GFV177" s="209"/>
      <c r="GFW177" s="209"/>
      <c r="GFX177" s="209"/>
      <c r="GFY177" s="209"/>
      <c r="GFZ177" s="209"/>
      <c r="GGA177" s="209"/>
      <c r="GGB177" s="209"/>
      <c r="GGC177" s="209"/>
      <c r="GGD177" s="209"/>
      <c r="GGE177" s="209"/>
      <c r="GGF177" s="209"/>
      <c r="GGG177" s="209"/>
      <c r="GGH177" s="209"/>
      <c r="GGI177" s="209"/>
      <c r="GGJ177" s="209"/>
      <c r="GGK177" s="209"/>
      <c r="GGL177" s="209"/>
      <c r="GGM177" s="209"/>
      <c r="GGN177" s="209"/>
      <c r="GGO177" s="209"/>
      <c r="GGP177" s="209"/>
      <c r="GGQ177" s="209"/>
      <c r="GGR177" s="209"/>
      <c r="GGS177" s="209"/>
      <c r="GGT177" s="209"/>
      <c r="GGU177" s="209"/>
      <c r="GGV177" s="209"/>
      <c r="GGW177" s="209"/>
      <c r="GGX177" s="209"/>
      <c r="GGY177" s="209"/>
      <c r="GGZ177" s="209"/>
      <c r="GHA177" s="209"/>
      <c r="GHB177" s="209"/>
      <c r="GHC177" s="209"/>
      <c r="GHD177" s="209"/>
      <c r="GHE177" s="209"/>
      <c r="GHF177" s="209"/>
      <c r="GHG177" s="209"/>
      <c r="GHH177" s="209"/>
      <c r="GHI177" s="209"/>
      <c r="GHJ177" s="209"/>
      <c r="GHK177" s="209"/>
      <c r="GHL177" s="209"/>
      <c r="GHM177" s="209"/>
      <c r="GHN177" s="209"/>
      <c r="GHO177" s="209"/>
      <c r="GHP177" s="209"/>
      <c r="GHQ177" s="209"/>
      <c r="GHR177" s="209"/>
      <c r="GHS177" s="209"/>
      <c r="GHT177" s="209"/>
      <c r="GHU177" s="209"/>
      <c r="GHV177" s="209"/>
      <c r="GHW177" s="209"/>
      <c r="GHX177" s="209"/>
      <c r="GHY177" s="209"/>
      <c r="GHZ177" s="209"/>
      <c r="GIA177" s="209"/>
      <c r="GIB177" s="209"/>
      <c r="GIC177" s="209"/>
      <c r="GID177" s="209"/>
      <c r="GIE177" s="209"/>
      <c r="GIF177" s="209"/>
      <c r="GIG177" s="209"/>
      <c r="GIH177" s="209"/>
      <c r="GII177" s="209"/>
      <c r="GIJ177" s="209"/>
      <c r="GIK177" s="209"/>
      <c r="GIL177" s="209"/>
      <c r="GIM177" s="209"/>
      <c r="GIN177" s="209"/>
      <c r="GIO177" s="209"/>
      <c r="GIP177" s="209"/>
      <c r="GIQ177" s="209"/>
      <c r="GIR177" s="209"/>
      <c r="GIS177" s="209"/>
      <c r="GIT177" s="209"/>
      <c r="GIU177" s="209"/>
      <c r="GIV177" s="209"/>
      <c r="GIW177" s="209"/>
      <c r="GIX177" s="209"/>
      <c r="GIY177" s="209"/>
      <c r="GIZ177" s="209"/>
      <c r="GJA177" s="209"/>
      <c r="GJB177" s="209"/>
      <c r="GJC177" s="209"/>
      <c r="GJD177" s="209"/>
      <c r="GJE177" s="209"/>
      <c r="GJF177" s="209"/>
      <c r="GJG177" s="209"/>
      <c r="GJH177" s="209"/>
      <c r="GJI177" s="209"/>
      <c r="GJJ177" s="209"/>
      <c r="GJK177" s="209"/>
      <c r="GJL177" s="209"/>
      <c r="GJM177" s="209"/>
      <c r="GJN177" s="209"/>
      <c r="GJO177" s="209"/>
      <c r="GJP177" s="209"/>
      <c r="GJQ177" s="209"/>
      <c r="GJR177" s="209"/>
      <c r="GJS177" s="209"/>
      <c r="GJT177" s="209"/>
      <c r="GJU177" s="209"/>
      <c r="GJV177" s="209"/>
      <c r="GJW177" s="209"/>
      <c r="GJX177" s="209"/>
      <c r="GJY177" s="209"/>
      <c r="GJZ177" s="209"/>
      <c r="GKA177" s="209"/>
      <c r="GKB177" s="209"/>
      <c r="GKC177" s="209"/>
      <c r="GKD177" s="209"/>
      <c r="GKE177" s="209"/>
      <c r="GKF177" s="209"/>
      <c r="GKG177" s="209"/>
      <c r="GKH177" s="209"/>
      <c r="GKI177" s="209"/>
      <c r="GKJ177" s="209"/>
      <c r="GKK177" s="209"/>
      <c r="GKL177" s="209"/>
      <c r="GKM177" s="209"/>
      <c r="GKN177" s="209"/>
      <c r="GKO177" s="209"/>
      <c r="GKP177" s="209"/>
      <c r="GKQ177" s="209"/>
      <c r="GKR177" s="209"/>
      <c r="GKS177" s="209"/>
      <c r="GKT177" s="209"/>
      <c r="GKU177" s="209"/>
      <c r="GKV177" s="209"/>
      <c r="GKW177" s="209"/>
      <c r="GKX177" s="209"/>
      <c r="GKY177" s="209"/>
      <c r="GKZ177" s="209"/>
      <c r="GLA177" s="209"/>
      <c r="GLB177" s="209"/>
      <c r="GLC177" s="209"/>
      <c r="GLD177" s="209"/>
      <c r="GLE177" s="209"/>
      <c r="GLF177" s="209"/>
      <c r="GLG177" s="209"/>
      <c r="GLH177" s="209"/>
      <c r="GLI177" s="209"/>
      <c r="GLJ177" s="209"/>
      <c r="GLK177" s="209"/>
      <c r="GLL177" s="209"/>
      <c r="GLM177" s="209"/>
      <c r="GLN177" s="209"/>
      <c r="GLO177" s="209"/>
      <c r="GLP177" s="209"/>
      <c r="GLQ177" s="209"/>
      <c r="GLR177" s="209"/>
      <c r="GLS177" s="209"/>
      <c r="GLT177" s="209"/>
      <c r="GLU177" s="209"/>
      <c r="GLV177" s="209"/>
      <c r="GLW177" s="209"/>
      <c r="GLX177" s="209"/>
      <c r="GLY177" s="209"/>
      <c r="GLZ177" s="209"/>
      <c r="GMA177" s="209"/>
      <c r="GMB177" s="209"/>
      <c r="GMC177" s="209"/>
      <c r="GMD177" s="209"/>
      <c r="GME177" s="209"/>
      <c r="GMF177" s="209"/>
      <c r="GMG177" s="209"/>
      <c r="GMH177" s="209"/>
      <c r="GMI177" s="209"/>
      <c r="GMJ177" s="209"/>
      <c r="GMK177" s="209"/>
      <c r="GML177" s="209"/>
      <c r="GMM177" s="209"/>
      <c r="GMN177" s="209"/>
      <c r="GMO177" s="209"/>
      <c r="GMP177" s="209"/>
      <c r="GMQ177" s="209"/>
      <c r="GMR177" s="209"/>
      <c r="GMS177" s="209"/>
      <c r="GMT177" s="209"/>
      <c r="GMU177" s="209"/>
      <c r="GMV177" s="209"/>
      <c r="GMW177" s="209"/>
      <c r="GMX177" s="209"/>
      <c r="GMY177" s="209"/>
      <c r="GMZ177" s="209"/>
      <c r="GNA177" s="209"/>
      <c r="GNB177" s="209"/>
      <c r="GNC177" s="209"/>
      <c r="GND177" s="209"/>
      <c r="GNE177" s="209"/>
      <c r="GNF177" s="209"/>
      <c r="GNG177" s="209"/>
      <c r="GNH177" s="209"/>
      <c r="GNI177" s="209"/>
      <c r="GNJ177" s="209"/>
      <c r="GNK177" s="209"/>
      <c r="GNL177" s="209"/>
      <c r="GNM177" s="209"/>
      <c r="GNN177" s="209"/>
      <c r="GNO177" s="209"/>
      <c r="GNP177" s="209"/>
      <c r="GNQ177" s="209"/>
      <c r="GNR177" s="209"/>
      <c r="GNS177" s="209"/>
      <c r="GNT177" s="209"/>
      <c r="GNU177" s="209"/>
      <c r="GNV177" s="209"/>
      <c r="GNW177" s="209"/>
      <c r="GNX177" s="209"/>
      <c r="GNY177" s="209"/>
      <c r="GNZ177" s="209"/>
      <c r="GOA177" s="209"/>
      <c r="GOB177" s="209"/>
      <c r="GOC177" s="209"/>
      <c r="GOD177" s="209"/>
      <c r="GOE177" s="209"/>
      <c r="GOF177" s="209"/>
      <c r="GOG177" s="209"/>
      <c r="GOH177" s="209"/>
      <c r="GOI177" s="209"/>
      <c r="GOJ177" s="209"/>
      <c r="GOK177" s="209"/>
      <c r="GOL177" s="209"/>
      <c r="GOM177" s="209"/>
      <c r="GON177" s="209"/>
      <c r="GOO177" s="209"/>
      <c r="GOP177" s="209"/>
      <c r="GOQ177" s="209"/>
      <c r="GOR177" s="209"/>
      <c r="GOS177" s="209"/>
      <c r="GOT177" s="209"/>
      <c r="GOU177" s="209"/>
      <c r="GOV177" s="209"/>
      <c r="GOW177" s="209"/>
      <c r="GOX177" s="209"/>
      <c r="GOY177" s="209"/>
      <c r="GOZ177" s="209"/>
      <c r="GPA177" s="209"/>
      <c r="GPB177" s="209"/>
      <c r="GPC177" s="209"/>
      <c r="GPD177" s="209"/>
      <c r="GPE177" s="209"/>
      <c r="GPF177" s="209"/>
      <c r="GPG177" s="209"/>
      <c r="GPH177" s="209"/>
      <c r="GPI177" s="209"/>
      <c r="GPJ177" s="209"/>
      <c r="GPK177" s="209"/>
      <c r="GPL177" s="209"/>
      <c r="GPM177" s="209"/>
      <c r="GPN177" s="209"/>
      <c r="GPO177" s="209"/>
      <c r="GPP177" s="209"/>
      <c r="GPQ177" s="209"/>
      <c r="GPR177" s="209"/>
      <c r="GPS177" s="209"/>
      <c r="GPT177" s="209"/>
      <c r="GPU177" s="209"/>
      <c r="GPV177" s="209"/>
      <c r="GPW177" s="209"/>
      <c r="GPX177" s="209"/>
      <c r="GPY177" s="209"/>
      <c r="GPZ177" s="209"/>
      <c r="GQA177" s="209"/>
      <c r="GQB177" s="209"/>
      <c r="GQC177" s="209"/>
      <c r="GQD177" s="209"/>
      <c r="GQE177" s="209"/>
      <c r="GQF177" s="209"/>
      <c r="GQG177" s="209"/>
      <c r="GQH177" s="209"/>
      <c r="GQI177" s="209"/>
      <c r="GQJ177" s="209"/>
      <c r="GQK177" s="209"/>
      <c r="GQL177" s="209"/>
      <c r="GQM177" s="209"/>
      <c r="GQN177" s="209"/>
      <c r="GQO177" s="209"/>
      <c r="GQP177" s="209"/>
      <c r="GQQ177" s="209"/>
      <c r="GQR177" s="209"/>
      <c r="GQS177" s="209"/>
      <c r="GQT177" s="209"/>
      <c r="GQU177" s="209"/>
      <c r="GQV177" s="209"/>
      <c r="GQW177" s="209"/>
      <c r="GQX177" s="209"/>
      <c r="GQY177" s="209"/>
      <c r="GQZ177" s="209"/>
      <c r="GRA177" s="209"/>
      <c r="GRB177" s="209"/>
      <c r="GRC177" s="209"/>
      <c r="GRD177" s="209"/>
      <c r="GRE177" s="209"/>
      <c r="GRF177" s="209"/>
      <c r="GRG177" s="209"/>
      <c r="GRH177" s="209"/>
      <c r="GRI177" s="209"/>
      <c r="GRJ177" s="209"/>
      <c r="GRK177" s="209"/>
      <c r="GRL177" s="209"/>
      <c r="GRM177" s="209"/>
      <c r="GRN177" s="209"/>
      <c r="GRO177" s="209"/>
      <c r="GRP177" s="209"/>
      <c r="GRQ177" s="209"/>
      <c r="GRR177" s="209"/>
      <c r="GRS177" s="209"/>
      <c r="GRT177" s="209"/>
      <c r="GRU177" s="209"/>
      <c r="GRV177" s="209"/>
      <c r="GRW177" s="209"/>
      <c r="GRX177" s="209"/>
      <c r="GRY177" s="209"/>
      <c r="GRZ177" s="209"/>
      <c r="GSA177" s="209"/>
      <c r="GSB177" s="209"/>
      <c r="GSC177" s="209"/>
      <c r="GSD177" s="209"/>
      <c r="GSE177" s="209"/>
      <c r="GSF177" s="209"/>
      <c r="GSG177" s="209"/>
      <c r="GSH177" s="209"/>
      <c r="GSI177" s="209"/>
      <c r="GSJ177" s="209"/>
      <c r="GSK177" s="209"/>
      <c r="GSL177" s="209"/>
      <c r="GSM177" s="209"/>
      <c r="GSN177" s="209"/>
      <c r="GSO177" s="209"/>
      <c r="GSP177" s="209"/>
      <c r="GSQ177" s="209"/>
      <c r="GSR177" s="209"/>
      <c r="GSS177" s="209"/>
      <c r="GST177" s="209"/>
      <c r="GSU177" s="209"/>
      <c r="GSV177" s="209"/>
      <c r="GSW177" s="209"/>
      <c r="GSX177" s="209"/>
      <c r="GSY177" s="209"/>
      <c r="GSZ177" s="209"/>
      <c r="GTA177" s="209"/>
      <c r="GTB177" s="209"/>
      <c r="GTC177" s="209"/>
      <c r="GTD177" s="209"/>
      <c r="GTE177" s="209"/>
      <c r="GTF177" s="209"/>
      <c r="GTG177" s="209"/>
      <c r="GTH177" s="209"/>
      <c r="GTI177" s="209"/>
      <c r="GTJ177" s="209"/>
      <c r="GTK177" s="209"/>
      <c r="GTL177" s="209"/>
      <c r="GTM177" s="209"/>
      <c r="GTN177" s="209"/>
      <c r="GTO177" s="209"/>
      <c r="GTP177" s="209"/>
      <c r="GTQ177" s="209"/>
      <c r="GTR177" s="209"/>
      <c r="GTS177" s="209"/>
      <c r="GTT177" s="209"/>
      <c r="GTU177" s="209"/>
      <c r="GTV177" s="209"/>
      <c r="GTW177" s="209"/>
      <c r="GTX177" s="209"/>
      <c r="GTY177" s="209"/>
      <c r="GTZ177" s="209"/>
      <c r="GUA177" s="209"/>
      <c r="GUB177" s="209"/>
      <c r="GUC177" s="209"/>
      <c r="GUD177" s="209"/>
      <c r="GUE177" s="209"/>
      <c r="GUF177" s="209"/>
      <c r="GUG177" s="209"/>
      <c r="GUH177" s="209"/>
      <c r="GUI177" s="209"/>
      <c r="GUJ177" s="209"/>
      <c r="GUK177" s="209"/>
      <c r="GUL177" s="209"/>
      <c r="GUM177" s="209"/>
      <c r="GUN177" s="209"/>
      <c r="GUO177" s="209"/>
      <c r="GUP177" s="209"/>
      <c r="GUQ177" s="209"/>
      <c r="GUR177" s="209"/>
      <c r="GUS177" s="209"/>
      <c r="GUT177" s="209"/>
      <c r="GUU177" s="209"/>
      <c r="GUV177" s="209"/>
      <c r="GUW177" s="209"/>
      <c r="GUX177" s="209"/>
      <c r="GUY177" s="209"/>
      <c r="GUZ177" s="209"/>
      <c r="GVA177" s="209"/>
      <c r="GVB177" s="209"/>
      <c r="GVC177" s="209"/>
      <c r="GVD177" s="209"/>
      <c r="GVE177" s="209"/>
    </row>
    <row r="178" spans="1:5309" s="68" customFormat="1">
      <c r="A178" s="15" t="s">
        <v>930</v>
      </c>
      <c r="B178" s="15"/>
      <c r="C178" s="15"/>
      <c r="D178" s="15"/>
      <c r="E178" s="15"/>
      <c r="F178" s="29"/>
      <c r="G178" s="15"/>
      <c r="H178" s="15"/>
      <c r="I178" s="15"/>
      <c r="J178" s="15"/>
      <c r="K178" s="15"/>
      <c r="L178" s="15"/>
      <c r="M178" s="16"/>
      <c r="N178" s="17"/>
      <c r="O178" s="15"/>
      <c r="P178" s="17"/>
      <c r="Q178" s="15"/>
      <c r="R178" s="29"/>
      <c r="S178" s="209"/>
      <c r="T178" s="209"/>
      <c r="U178" s="209"/>
      <c r="V178" s="209"/>
      <c r="W178" s="209"/>
      <c r="X178" s="209"/>
      <c r="Y178" s="209"/>
      <c r="Z178" s="209"/>
      <c r="AA178" s="209"/>
      <c r="AB178" s="209"/>
      <c r="AC178" s="209"/>
      <c r="AD178" s="209"/>
      <c r="AE178" s="209"/>
      <c r="AF178" s="209"/>
      <c r="AG178" s="209"/>
      <c r="AH178" s="209"/>
      <c r="AI178" s="209"/>
      <c r="AJ178" s="209"/>
      <c r="AK178" s="209"/>
      <c r="AL178" s="209"/>
      <c r="AM178" s="209"/>
      <c r="AN178" s="209"/>
      <c r="AO178" s="209"/>
      <c r="AP178" s="209"/>
      <c r="AQ178" s="209"/>
      <c r="AR178" s="209"/>
      <c r="AS178" s="209"/>
      <c r="AT178" s="209"/>
      <c r="AU178" s="209"/>
      <c r="AV178" s="209"/>
      <c r="AW178" s="209"/>
      <c r="AX178" s="209"/>
      <c r="AY178" s="209"/>
      <c r="AZ178" s="209"/>
      <c r="BA178" s="209"/>
      <c r="BB178" s="209"/>
      <c r="BC178" s="209"/>
      <c r="BD178" s="209"/>
      <c r="BE178" s="209"/>
      <c r="BF178" s="209"/>
      <c r="BG178" s="209"/>
      <c r="BH178" s="209"/>
      <c r="BI178" s="209"/>
      <c r="BJ178" s="209"/>
      <c r="BK178" s="209"/>
      <c r="BL178" s="209"/>
      <c r="BM178" s="209"/>
      <c r="BN178" s="209"/>
      <c r="BO178" s="209"/>
      <c r="BP178" s="209"/>
      <c r="BQ178" s="209"/>
      <c r="BR178" s="209"/>
      <c r="BS178" s="209"/>
      <c r="BT178" s="209"/>
      <c r="BU178" s="209"/>
      <c r="BV178" s="209"/>
      <c r="BW178" s="209"/>
      <c r="BX178" s="209"/>
      <c r="BY178" s="209"/>
      <c r="BZ178" s="209"/>
      <c r="CA178" s="209"/>
      <c r="CB178" s="209"/>
      <c r="CC178" s="209"/>
      <c r="CD178" s="209"/>
      <c r="CE178" s="209"/>
      <c r="CF178" s="209"/>
      <c r="CG178" s="209"/>
      <c r="CH178" s="209"/>
      <c r="CI178" s="209"/>
      <c r="CJ178" s="209"/>
      <c r="CK178" s="209"/>
      <c r="CL178" s="209"/>
      <c r="CM178" s="209"/>
      <c r="CN178" s="209"/>
      <c r="CO178" s="209"/>
      <c r="CP178" s="209"/>
      <c r="CQ178" s="209"/>
      <c r="CR178" s="209"/>
      <c r="CS178" s="209"/>
      <c r="CT178" s="209"/>
      <c r="CU178" s="209"/>
      <c r="CV178" s="209"/>
      <c r="CW178" s="209"/>
      <c r="CX178" s="209"/>
      <c r="CY178" s="209"/>
      <c r="CZ178" s="209"/>
      <c r="DA178" s="209"/>
      <c r="DB178" s="209"/>
      <c r="DC178" s="209"/>
      <c r="DD178" s="209"/>
      <c r="DE178" s="209"/>
      <c r="DF178" s="209"/>
      <c r="DG178" s="209"/>
      <c r="DH178" s="209"/>
      <c r="DI178" s="209"/>
      <c r="DJ178" s="209"/>
      <c r="DK178" s="209"/>
      <c r="DL178" s="209"/>
      <c r="DM178" s="209"/>
      <c r="DN178" s="209"/>
      <c r="DO178" s="209"/>
      <c r="DP178" s="209"/>
      <c r="DQ178" s="209"/>
      <c r="DR178" s="209"/>
      <c r="DS178" s="209"/>
      <c r="DT178" s="209"/>
      <c r="DU178" s="209"/>
      <c r="DV178" s="209"/>
      <c r="DW178" s="209"/>
      <c r="DX178" s="209"/>
      <c r="DY178" s="209"/>
      <c r="DZ178" s="209"/>
      <c r="EA178" s="209"/>
      <c r="EB178" s="209"/>
      <c r="EC178" s="209"/>
      <c r="ED178" s="209"/>
      <c r="EE178" s="209"/>
      <c r="EF178" s="209"/>
      <c r="EG178" s="209"/>
      <c r="EH178" s="209"/>
      <c r="EI178" s="209"/>
      <c r="EJ178" s="209"/>
      <c r="EK178" s="209"/>
      <c r="EL178" s="209"/>
      <c r="EM178" s="209"/>
      <c r="EN178" s="209"/>
      <c r="EO178" s="209"/>
      <c r="EP178" s="209"/>
      <c r="EQ178" s="209"/>
      <c r="ER178" s="209"/>
      <c r="ES178" s="209"/>
      <c r="ET178" s="209"/>
      <c r="EU178" s="209"/>
      <c r="EV178" s="209"/>
      <c r="EW178" s="209"/>
      <c r="EX178" s="209"/>
      <c r="EY178" s="209"/>
      <c r="EZ178" s="209"/>
      <c r="FA178" s="209"/>
      <c r="FB178" s="209"/>
      <c r="FC178" s="209"/>
      <c r="FD178" s="209"/>
      <c r="FE178" s="209"/>
      <c r="FF178" s="209"/>
      <c r="FG178" s="209"/>
      <c r="FH178" s="209"/>
      <c r="FI178" s="209"/>
      <c r="FJ178" s="209"/>
      <c r="FK178" s="209"/>
      <c r="FL178" s="209"/>
      <c r="FM178" s="209"/>
      <c r="FN178" s="209"/>
      <c r="FO178" s="209"/>
      <c r="FP178" s="209"/>
      <c r="FQ178" s="209"/>
      <c r="FR178" s="209"/>
      <c r="FS178" s="209"/>
      <c r="FT178" s="209"/>
      <c r="FU178" s="209"/>
      <c r="FV178" s="209"/>
      <c r="FW178" s="209"/>
      <c r="FX178" s="209"/>
      <c r="FY178" s="209"/>
      <c r="FZ178" s="209"/>
      <c r="GA178" s="209"/>
      <c r="GB178" s="209"/>
      <c r="GC178" s="209"/>
      <c r="GD178" s="209"/>
      <c r="GE178" s="209"/>
      <c r="GF178" s="209"/>
      <c r="GG178" s="209"/>
      <c r="GH178" s="209"/>
      <c r="GI178" s="209"/>
      <c r="GJ178" s="209"/>
      <c r="GK178" s="209"/>
      <c r="GL178" s="209"/>
      <c r="GM178" s="209"/>
      <c r="GN178" s="209"/>
      <c r="GO178" s="209"/>
      <c r="GP178" s="209"/>
      <c r="GQ178" s="209"/>
      <c r="GR178" s="209"/>
      <c r="GS178" s="209"/>
      <c r="GT178" s="209"/>
      <c r="GU178" s="209"/>
      <c r="GV178" s="209"/>
      <c r="GW178" s="209"/>
      <c r="GX178" s="209"/>
      <c r="GY178" s="209"/>
      <c r="GZ178" s="209"/>
      <c r="HA178" s="209"/>
      <c r="HB178" s="209"/>
      <c r="HC178" s="209"/>
      <c r="HD178" s="209"/>
      <c r="HE178" s="209"/>
      <c r="HF178" s="209"/>
      <c r="HG178" s="209"/>
      <c r="HH178" s="209"/>
      <c r="HI178" s="209"/>
      <c r="HJ178" s="209"/>
      <c r="HK178" s="209"/>
      <c r="HL178" s="209"/>
      <c r="HM178" s="209"/>
      <c r="HN178" s="209"/>
      <c r="HO178" s="209"/>
      <c r="HP178" s="209"/>
      <c r="HQ178" s="209"/>
      <c r="HR178" s="209"/>
      <c r="HS178" s="209"/>
      <c r="HT178" s="209"/>
      <c r="HU178" s="209"/>
      <c r="HV178" s="209"/>
      <c r="HW178" s="209"/>
      <c r="HX178" s="209"/>
      <c r="HY178" s="209"/>
      <c r="HZ178" s="209"/>
      <c r="IA178" s="209"/>
      <c r="IB178" s="209"/>
      <c r="IC178" s="209"/>
      <c r="ID178" s="209"/>
      <c r="IE178" s="209"/>
      <c r="IF178" s="209"/>
      <c r="IG178" s="209"/>
      <c r="IH178" s="209"/>
      <c r="II178" s="209"/>
      <c r="IJ178" s="209"/>
      <c r="IK178" s="209"/>
      <c r="IL178" s="209"/>
      <c r="IM178" s="209"/>
      <c r="IN178" s="209"/>
      <c r="IO178" s="209"/>
      <c r="IP178" s="209"/>
      <c r="IQ178" s="209"/>
      <c r="IR178" s="209"/>
      <c r="IS178" s="209"/>
      <c r="IT178" s="209"/>
      <c r="IU178" s="209"/>
      <c r="IV178" s="209"/>
      <c r="IW178" s="209"/>
      <c r="IX178" s="209"/>
      <c r="IY178" s="209"/>
      <c r="IZ178" s="209"/>
      <c r="JA178" s="209"/>
      <c r="JB178" s="209"/>
      <c r="JC178" s="209"/>
      <c r="JD178" s="209"/>
      <c r="JE178" s="209"/>
      <c r="JF178" s="209"/>
      <c r="JG178" s="209"/>
      <c r="JH178" s="209"/>
      <c r="JI178" s="209"/>
      <c r="JJ178" s="209"/>
      <c r="JK178" s="209"/>
      <c r="JL178" s="209"/>
      <c r="JM178" s="209"/>
      <c r="JN178" s="209"/>
      <c r="JO178" s="209"/>
      <c r="JP178" s="209"/>
      <c r="JQ178" s="209"/>
      <c r="JR178" s="209"/>
      <c r="JS178" s="209"/>
      <c r="JT178" s="209"/>
      <c r="JU178" s="209"/>
      <c r="JV178" s="209"/>
      <c r="JW178" s="209"/>
      <c r="JX178" s="209"/>
      <c r="JY178" s="209"/>
      <c r="JZ178" s="209"/>
      <c r="KA178" s="209"/>
      <c r="KB178" s="209"/>
      <c r="KC178" s="209"/>
      <c r="KD178" s="209"/>
      <c r="KE178" s="209"/>
      <c r="KF178" s="209"/>
      <c r="KG178" s="209"/>
      <c r="KH178" s="209"/>
      <c r="KI178" s="209"/>
      <c r="KJ178" s="209"/>
      <c r="KK178" s="209"/>
      <c r="KL178" s="209"/>
      <c r="KM178" s="209"/>
      <c r="KN178" s="209"/>
      <c r="KO178" s="209"/>
      <c r="KP178" s="209"/>
      <c r="KQ178" s="209"/>
      <c r="KR178" s="209"/>
      <c r="KS178" s="209"/>
      <c r="KT178" s="209"/>
      <c r="KU178" s="209"/>
      <c r="KV178" s="209"/>
      <c r="KW178" s="209"/>
      <c r="KX178" s="209"/>
      <c r="KY178" s="209"/>
      <c r="KZ178" s="209"/>
      <c r="LA178" s="209"/>
      <c r="LB178" s="209"/>
      <c r="LC178" s="209"/>
      <c r="LD178" s="209"/>
      <c r="LE178" s="209"/>
      <c r="LF178" s="209"/>
      <c r="LG178" s="209"/>
      <c r="LH178" s="209"/>
      <c r="LI178" s="209"/>
      <c r="LJ178" s="209"/>
      <c r="LK178" s="209"/>
      <c r="LL178" s="209"/>
      <c r="LM178" s="209"/>
      <c r="LN178" s="209"/>
      <c r="LO178" s="209"/>
      <c r="LP178" s="209"/>
      <c r="LQ178" s="209"/>
      <c r="LR178" s="209"/>
      <c r="LS178" s="209"/>
      <c r="LT178" s="209"/>
      <c r="LU178" s="209"/>
      <c r="LV178" s="209"/>
      <c r="LW178" s="209"/>
      <c r="LX178" s="209"/>
      <c r="LY178" s="209"/>
      <c r="LZ178" s="209"/>
      <c r="MA178" s="209"/>
      <c r="MB178" s="209"/>
      <c r="MC178" s="209"/>
      <c r="MD178" s="209"/>
      <c r="ME178" s="209"/>
      <c r="MF178" s="209"/>
      <c r="MG178" s="209"/>
      <c r="MH178" s="209"/>
      <c r="MI178" s="209"/>
      <c r="MJ178" s="209"/>
      <c r="MK178" s="209"/>
      <c r="ML178" s="209"/>
      <c r="MM178" s="209"/>
      <c r="MN178" s="209"/>
      <c r="MO178" s="209"/>
      <c r="MP178" s="209"/>
      <c r="MQ178" s="209"/>
      <c r="MR178" s="209"/>
      <c r="MS178" s="209"/>
      <c r="MT178" s="209"/>
      <c r="MU178" s="209"/>
      <c r="MV178" s="209"/>
      <c r="MW178" s="209"/>
      <c r="MX178" s="209"/>
      <c r="MY178" s="209"/>
      <c r="MZ178" s="209"/>
      <c r="NA178" s="209"/>
      <c r="NB178" s="209"/>
      <c r="NC178" s="209"/>
      <c r="ND178" s="209"/>
      <c r="NE178" s="209"/>
      <c r="NF178" s="209"/>
      <c r="NG178" s="209"/>
      <c r="NH178" s="209"/>
      <c r="NI178" s="209"/>
      <c r="NJ178" s="209"/>
      <c r="NK178" s="209"/>
      <c r="NL178" s="209"/>
      <c r="NM178" s="209"/>
      <c r="NN178" s="209"/>
      <c r="NO178" s="209"/>
      <c r="NP178" s="209"/>
      <c r="NQ178" s="209"/>
      <c r="NR178" s="209"/>
      <c r="NS178" s="209"/>
      <c r="NT178" s="209"/>
      <c r="NU178" s="209"/>
      <c r="NV178" s="209"/>
      <c r="NW178" s="209"/>
      <c r="NX178" s="209"/>
      <c r="NY178" s="209"/>
      <c r="NZ178" s="209"/>
      <c r="OA178" s="209"/>
      <c r="OB178" s="209"/>
      <c r="OC178" s="209"/>
      <c r="OD178" s="209"/>
      <c r="OE178" s="209"/>
      <c r="OF178" s="209"/>
      <c r="OG178" s="209"/>
      <c r="OH178" s="209"/>
      <c r="OI178" s="209"/>
      <c r="OJ178" s="209"/>
      <c r="OK178" s="209"/>
      <c r="OL178" s="209"/>
      <c r="OM178" s="209"/>
      <c r="ON178" s="209"/>
      <c r="OO178" s="209"/>
      <c r="OP178" s="209"/>
      <c r="OQ178" s="209"/>
      <c r="OR178" s="209"/>
      <c r="OS178" s="209"/>
      <c r="OT178" s="209"/>
      <c r="OU178" s="209"/>
      <c r="OV178" s="209"/>
      <c r="OW178" s="209"/>
      <c r="OX178" s="209"/>
      <c r="OY178" s="209"/>
      <c r="OZ178" s="209"/>
      <c r="PA178" s="209"/>
      <c r="PB178" s="209"/>
      <c r="PC178" s="209"/>
      <c r="PD178" s="209"/>
      <c r="PE178" s="209"/>
      <c r="PF178" s="209"/>
      <c r="PG178" s="209"/>
      <c r="PH178" s="209"/>
      <c r="PI178" s="209"/>
      <c r="PJ178" s="209"/>
      <c r="PK178" s="209"/>
      <c r="PL178" s="209"/>
      <c r="PM178" s="209"/>
      <c r="PN178" s="209"/>
      <c r="PO178" s="209"/>
      <c r="PP178" s="209"/>
      <c r="PQ178" s="209"/>
      <c r="PR178" s="209"/>
      <c r="PS178" s="209"/>
      <c r="PT178" s="209"/>
      <c r="PU178" s="209"/>
      <c r="PV178" s="209"/>
      <c r="PW178" s="209"/>
      <c r="PX178" s="209"/>
      <c r="PY178" s="209"/>
      <c r="PZ178" s="209"/>
      <c r="QA178" s="209"/>
      <c r="QB178" s="209"/>
      <c r="QC178" s="209"/>
      <c r="QD178" s="209"/>
      <c r="QE178" s="209"/>
      <c r="QF178" s="209"/>
      <c r="QG178" s="209"/>
      <c r="QH178" s="209"/>
      <c r="QI178" s="209"/>
      <c r="QJ178" s="209"/>
      <c r="QK178" s="209"/>
      <c r="QL178" s="209"/>
      <c r="QM178" s="209"/>
      <c r="QN178" s="209"/>
      <c r="QO178" s="209"/>
      <c r="QP178" s="209"/>
      <c r="QQ178" s="209"/>
      <c r="QR178" s="209"/>
      <c r="QS178" s="209"/>
      <c r="QT178" s="209"/>
      <c r="QU178" s="209"/>
      <c r="QV178" s="209"/>
      <c r="QW178" s="209"/>
      <c r="QX178" s="209"/>
      <c r="QY178" s="209"/>
      <c r="QZ178" s="209"/>
      <c r="RA178" s="209"/>
      <c r="RB178" s="209"/>
      <c r="RC178" s="209"/>
      <c r="RD178" s="209"/>
      <c r="RE178" s="209"/>
      <c r="RF178" s="209"/>
      <c r="RG178" s="209"/>
      <c r="RH178" s="209"/>
      <c r="RI178" s="209"/>
      <c r="RJ178" s="209"/>
      <c r="RK178" s="209"/>
      <c r="RL178" s="209"/>
      <c r="RM178" s="209"/>
      <c r="RN178" s="209"/>
      <c r="RO178" s="209"/>
      <c r="RP178" s="209"/>
      <c r="RQ178" s="209"/>
      <c r="RR178" s="209"/>
      <c r="RS178" s="209"/>
      <c r="RT178" s="209"/>
      <c r="RU178" s="209"/>
      <c r="RV178" s="209"/>
      <c r="RW178" s="209"/>
      <c r="RX178" s="209"/>
      <c r="RY178" s="209"/>
      <c r="RZ178" s="209"/>
      <c r="SA178" s="209"/>
      <c r="SB178" s="209"/>
      <c r="SC178" s="209"/>
      <c r="SD178" s="209"/>
      <c r="SE178" s="209"/>
      <c r="SF178" s="209"/>
      <c r="SG178" s="209"/>
      <c r="SH178" s="209"/>
      <c r="SI178" s="209"/>
      <c r="SJ178" s="209"/>
      <c r="SK178" s="209"/>
      <c r="SL178" s="209"/>
      <c r="SM178" s="209"/>
      <c r="SN178" s="209"/>
      <c r="SO178" s="209"/>
      <c r="SP178" s="209"/>
      <c r="SQ178" s="209"/>
      <c r="SR178" s="209"/>
      <c r="SS178" s="209"/>
      <c r="ST178" s="209"/>
      <c r="SU178" s="209"/>
      <c r="SV178" s="209"/>
      <c r="SW178" s="209"/>
      <c r="SX178" s="209"/>
      <c r="SY178" s="209"/>
      <c r="SZ178" s="209"/>
      <c r="TA178" s="209"/>
      <c r="TB178" s="209"/>
      <c r="TC178" s="209"/>
      <c r="TD178" s="209"/>
      <c r="TE178" s="209"/>
      <c r="TF178" s="209"/>
      <c r="TG178" s="209"/>
      <c r="TH178" s="209"/>
      <c r="TI178" s="209"/>
      <c r="TJ178" s="209"/>
      <c r="TK178" s="209"/>
      <c r="TL178" s="209"/>
      <c r="TM178" s="209"/>
      <c r="TN178" s="209"/>
      <c r="TO178" s="209"/>
      <c r="TP178" s="209"/>
      <c r="TQ178" s="209"/>
      <c r="TR178" s="209"/>
      <c r="TS178" s="209"/>
      <c r="TT178" s="209"/>
      <c r="TU178" s="209"/>
      <c r="TV178" s="209"/>
      <c r="TW178" s="209"/>
      <c r="TX178" s="209"/>
      <c r="TY178" s="209"/>
      <c r="TZ178" s="209"/>
      <c r="UA178" s="209"/>
      <c r="UB178" s="209"/>
      <c r="UC178" s="209"/>
      <c r="UD178" s="209"/>
      <c r="UE178" s="209"/>
      <c r="UF178" s="209"/>
      <c r="UG178" s="209"/>
      <c r="UH178" s="209"/>
      <c r="UI178" s="209"/>
      <c r="UJ178" s="209"/>
      <c r="UK178" s="209"/>
      <c r="UL178" s="209"/>
      <c r="UM178" s="209"/>
      <c r="UN178" s="209"/>
      <c r="UO178" s="209"/>
      <c r="UP178" s="209"/>
      <c r="UQ178" s="209"/>
      <c r="UR178" s="209"/>
      <c r="US178" s="209"/>
      <c r="UT178" s="209"/>
      <c r="UU178" s="209"/>
      <c r="UV178" s="209"/>
      <c r="UW178" s="209"/>
      <c r="UX178" s="209"/>
      <c r="UY178" s="209"/>
      <c r="UZ178" s="209"/>
      <c r="VA178" s="209"/>
      <c r="VB178" s="209"/>
      <c r="VC178" s="209"/>
      <c r="VD178" s="209"/>
      <c r="VE178" s="209"/>
      <c r="VF178" s="209"/>
      <c r="VG178" s="209"/>
      <c r="VH178" s="209"/>
      <c r="VI178" s="209"/>
      <c r="VJ178" s="209"/>
      <c r="VK178" s="209"/>
      <c r="VL178" s="209"/>
      <c r="VM178" s="209"/>
      <c r="VN178" s="209"/>
      <c r="VO178" s="209"/>
      <c r="VP178" s="209"/>
      <c r="VQ178" s="209"/>
      <c r="VR178" s="209"/>
      <c r="VS178" s="209"/>
      <c r="VT178" s="209"/>
      <c r="VU178" s="209"/>
      <c r="VV178" s="209"/>
      <c r="VW178" s="209"/>
      <c r="VX178" s="209"/>
      <c r="VY178" s="209"/>
      <c r="VZ178" s="209"/>
      <c r="WA178" s="209"/>
      <c r="WB178" s="209"/>
      <c r="WC178" s="209"/>
      <c r="WD178" s="209"/>
      <c r="WE178" s="209"/>
      <c r="WF178" s="209"/>
      <c r="WG178" s="209"/>
      <c r="WH178" s="209"/>
      <c r="WI178" s="209"/>
      <c r="WJ178" s="209"/>
      <c r="WK178" s="209"/>
      <c r="WL178" s="209"/>
      <c r="WM178" s="209"/>
      <c r="WN178" s="209"/>
      <c r="WO178" s="209"/>
      <c r="WP178" s="209"/>
      <c r="WQ178" s="209"/>
      <c r="WR178" s="209"/>
      <c r="WS178" s="209"/>
      <c r="WT178" s="209"/>
      <c r="WU178" s="209"/>
      <c r="WV178" s="209"/>
      <c r="WW178" s="209"/>
      <c r="WX178" s="209"/>
      <c r="WY178" s="209"/>
      <c r="WZ178" s="209"/>
      <c r="XA178" s="209"/>
      <c r="XB178" s="209"/>
      <c r="XC178" s="209"/>
      <c r="XD178" s="209"/>
      <c r="XE178" s="209"/>
      <c r="XF178" s="209"/>
      <c r="XG178" s="209"/>
      <c r="XH178" s="209"/>
      <c r="XI178" s="209"/>
      <c r="XJ178" s="209"/>
      <c r="XK178" s="209"/>
      <c r="XL178" s="209"/>
      <c r="XM178" s="209"/>
      <c r="XN178" s="209"/>
      <c r="XO178" s="209"/>
      <c r="XP178" s="209"/>
      <c r="XQ178" s="209"/>
      <c r="XR178" s="209"/>
      <c r="XS178" s="209"/>
      <c r="XT178" s="209"/>
      <c r="XU178" s="209"/>
      <c r="XV178" s="209"/>
      <c r="XW178" s="209"/>
      <c r="XX178" s="209"/>
      <c r="XY178" s="209"/>
      <c r="XZ178" s="209"/>
      <c r="YA178" s="209"/>
      <c r="YB178" s="209"/>
      <c r="YC178" s="209"/>
      <c r="YD178" s="209"/>
      <c r="YE178" s="209"/>
      <c r="YF178" s="209"/>
      <c r="YG178" s="209"/>
      <c r="YH178" s="209"/>
      <c r="YI178" s="209"/>
      <c r="YJ178" s="209"/>
      <c r="YK178" s="209"/>
      <c r="YL178" s="209"/>
      <c r="YM178" s="209"/>
      <c r="YN178" s="209"/>
      <c r="YO178" s="209"/>
      <c r="YP178" s="209"/>
      <c r="YQ178" s="209"/>
      <c r="YR178" s="209"/>
      <c r="YS178" s="209"/>
      <c r="YT178" s="209"/>
      <c r="YU178" s="209"/>
      <c r="YV178" s="209"/>
      <c r="YW178" s="209"/>
      <c r="YX178" s="209"/>
      <c r="YY178" s="209"/>
      <c r="YZ178" s="209"/>
      <c r="ZA178" s="209"/>
      <c r="ZB178" s="209"/>
      <c r="ZC178" s="209"/>
      <c r="ZD178" s="209"/>
      <c r="ZE178" s="209"/>
      <c r="ZF178" s="209"/>
      <c r="ZG178" s="209"/>
      <c r="ZH178" s="209"/>
      <c r="ZI178" s="209"/>
      <c r="ZJ178" s="209"/>
      <c r="ZK178" s="209"/>
      <c r="ZL178" s="209"/>
      <c r="ZM178" s="209"/>
      <c r="ZN178" s="209"/>
      <c r="ZO178" s="209"/>
      <c r="ZP178" s="209"/>
      <c r="ZQ178" s="209"/>
      <c r="ZR178" s="209"/>
      <c r="ZS178" s="209"/>
      <c r="ZT178" s="209"/>
      <c r="ZU178" s="209"/>
      <c r="ZV178" s="209"/>
      <c r="ZW178" s="209"/>
      <c r="ZX178" s="209"/>
      <c r="ZY178" s="209"/>
      <c r="ZZ178" s="209"/>
      <c r="AAA178" s="209"/>
      <c r="AAB178" s="209"/>
      <c r="AAC178" s="209"/>
      <c r="AAD178" s="209"/>
      <c r="AAE178" s="209"/>
      <c r="AAF178" s="209"/>
      <c r="AAG178" s="209"/>
      <c r="AAH178" s="209"/>
      <c r="AAI178" s="209"/>
      <c r="AAJ178" s="209"/>
      <c r="AAK178" s="209"/>
      <c r="AAL178" s="209"/>
      <c r="AAM178" s="209"/>
      <c r="AAN178" s="209"/>
      <c r="AAO178" s="209"/>
      <c r="AAP178" s="209"/>
      <c r="AAQ178" s="209"/>
      <c r="AAR178" s="209"/>
      <c r="AAS178" s="209"/>
      <c r="AAT178" s="209"/>
      <c r="AAU178" s="209"/>
      <c r="AAV178" s="209"/>
      <c r="AAW178" s="209"/>
      <c r="AAX178" s="209"/>
      <c r="AAY178" s="209"/>
      <c r="AAZ178" s="209"/>
      <c r="ABA178" s="209"/>
      <c r="ABB178" s="209"/>
      <c r="ABC178" s="209"/>
      <c r="ABD178" s="209"/>
      <c r="ABE178" s="209"/>
      <c r="ABF178" s="209"/>
      <c r="ABG178" s="209"/>
      <c r="ABH178" s="209"/>
      <c r="ABI178" s="209"/>
      <c r="ABJ178" s="209"/>
      <c r="ABK178" s="209"/>
      <c r="ABL178" s="209"/>
      <c r="ABM178" s="209"/>
      <c r="ABN178" s="209"/>
      <c r="ABO178" s="209"/>
      <c r="ABP178" s="209"/>
      <c r="ABQ178" s="209"/>
      <c r="ABR178" s="209"/>
      <c r="ABS178" s="209"/>
      <c r="ABT178" s="209"/>
      <c r="ABU178" s="209"/>
      <c r="ABV178" s="209"/>
      <c r="ABW178" s="209"/>
      <c r="ABX178" s="209"/>
      <c r="ABY178" s="209"/>
      <c r="ABZ178" s="209"/>
      <c r="ACA178" s="209"/>
      <c r="ACB178" s="209"/>
      <c r="ACC178" s="209"/>
      <c r="ACD178" s="209"/>
      <c r="ACE178" s="209"/>
      <c r="ACF178" s="209"/>
      <c r="ACG178" s="209"/>
      <c r="ACH178" s="209"/>
      <c r="ACI178" s="209"/>
      <c r="ACJ178" s="209"/>
      <c r="ACK178" s="209"/>
      <c r="ACL178" s="209"/>
      <c r="ACM178" s="209"/>
      <c r="ACN178" s="209"/>
      <c r="ACO178" s="209"/>
      <c r="ACP178" s="209"/>
      <c r="ACQ178" s="209"/>
      <c r="ACR178" s="209"/>
      <c r="ACS178" s="209"/>
      <c r="ACT178" s="209"/>
      <c r="ACU178" s="209"/>
      <c r="ACV178" s="209"/>
      <c r="ACW178" s="209"/>
      <c r="ACX178" s="209"/>
      <c r="ACY178" s="209"/>
      <c r="ACZ178" s="209"/>
      <c r="ADA178" s="209"/>
      <c r="ADB178" s="209"/>
      <c r="ADC178" s="209"/>
      <c r="ADD178" s="209"/>
      <c r="ADE178" s="209"/>
      <c r="ADF178" s="209"/>
      <c r="ADG178" s="209"/>
      <c r="ADH178" s="209"/>
      <c r="ADI178" s="209"/>
      <c r="ADJ178" s="209"/>
      <c r="ADK178" s="209"/>
      <c r="ADL178" s="209"/>
      <c r="ADM178" s="209"/>
      <c r="ADN178" s="209"/>
      <c r="ADO178" s="209"/>
      <c r="ADP178" s="209"/>
      <c r="ADQ178" s="209"/>
      <c r="ADR178" s="209"/>
      <c r="ADS178" s="209"/>
      <c r="ADT178" s="209"/>
      <c r="ADU178" s="209"/>
      <c r="ADV178" s="209"/>
      <c r="ADW178" s="209"/>
      <c r="ADX178" s="209"/>
      <c r="ADY178" s="209"/>
      <c r="ADZ178" s="209"/>
      <c r="AEA178" s="209"/>
      <c r="AEB178" s="209"/>
      <c r="AEC178" s="209"/>
      <c r="AED178" s="209"/>
      <c r="AEE178" s="209"/>
      <c r="AEF178" s="209"/>
      <c r="AEG178" s="209"/>
      <c r="AEH178" s="209"/>
      <c r="AEI178" s="209"/>
      <c r="AEJ178" s="209"/>
      <c r="AEK178" s="209"/>
      <c r="AEL178" s="209"/>
      <c r="AEM178" s="209"/>
      <c r="AEN178" s="209"/>
      <c r="AEO178" s="209"/>
      <c r="AEP178" s="209"/>
      <c r="AEQ178" s="209"/>
      <c r="AER178" s="209"/>
      <c r="AES178" s="209"/>
      <c r="AET178" s="209"/>
      <c r="AEU178" s="209"/>
      <c r="AEV178" s="209"/>
      <c r="AEW178" s="209"/>
      <c r="AEX178" s="209"/>
      <c r="AEY178" s="209"/>
      <c r="AEZ178" s="209"/>
      <c r="AFA178" s="209"/>
      <c r="AFB178" s="209"/>
      <c r="AFC178" s="209"/>
      <c r="AFD178" s="209"/>
      <c r="AFE178" s="209"/>
      <c r="AFF178" s="209"/>
      <c r="AFG178" s="209"/>
      <c r="AFH178" s="209"/>
      <c r="AFI178" s="209"/>
      <c r="AFJ178" s="209"/>
      <c r="AFK178" s="209"/>
      <c r="AFL178" s="209"/>
      <c r="AFM178" s="209"/>
      <c r="AFN178" s="209"/>
      <c r="AFO178" s="209"/>
      <c r="AFP178" s="209"/>
      <c r="AFQ178" s="209"/>
      <c r="AFR178" s="209"/>
      <c r="AFS178" s="209"/>
      <c r="AFT178" s="209"/>
      <c r="AFU178" s="209"/>
      <c r="AFV178" s="209"/>
      <c r="AFW178" s="209"/>
      <c r="AFX178" s="209"/>
      <c r="AFY178" s="209"/>
      <c r="AFZ178" s="209"/>
      <c r="AGA178" s="209"/>
      <c r="AGB178" s="209"/>
      <c r="AGC178" s="209"/>
      <c r="AGD178" s="209"/>
      <c r="AGE178" s="209"/>
      <c r="AGF178" s="209"/>
      <c r="AGG178" s="209"/>
      <c r="AGH178" s="209"/>
      <c r="AGI178" s="209"/>
      <c r="AGJ178" s="209"/>
      <c r="AGK178" s="209"/>
      <c r="AGL178" s="209"/>
      <c r="AGM178" s="209"/>
      <c r="AGN178" s="209"/>
      <c r="AGO178" s="209"/>
      <c r="AGP178" s="209"/>
      <c r="AGQ178" s="209"/>
      <c r="AGR178" s="209"/>
      <c r="AGS178" s="209"/>
      <c r="AGT178" s="209"/>
      <c r="AGU178" s="209"/>
      <c r="AGV178" s="209"/>
      <c r="AGW178" s="209"/>
      <c r="AGX178" s="209"/>
      <c r="AGY178" s="209"/>
      <c r="AGZ178" s="209"/>
      <c r="AHA178" s="209"/>
      <c r="AHB178" s="209"/>
      <c r="AHC178" s="209"/>
      <c r="AHD178" s="209"/>
      <c r="AHE178" s="209"/>
      <c r="AHF178" s="209"/>
      <c r="AHG178" s="209"/>
      <c r="AHH178" s="209"/>
      <c r="AHI178" s="209"/>
      <c r="AHJ178" s="209"/>
      <c r="AHK178" s="209"/>
      <c r="AHL178" s="209"/>
      <c r="AHM178" s="209"/>
      <c r="AHN178" s="209"/>
      <c r="AHO178" s="209"/>
      <c r="AHP178" s="209"/>
      <c r="AHQ178" s="209"/>
      <c r="AHR178" s="209"/>
      <c r="AHS178" s="209"/>
      <c r="AHT178" s="209"/>
      <c r="AHU178" s="209"/>
      <c r="AHV178" s="209"/>
      <c r="AHW178" s="209"/>
      <c r="AHX178" s="209"/>
      <c r="AHY178" s="209"/>
      <c r="AHZ178" s="209"/>
      <c r="AIA178" s="209"/>
      <c r="AIB178" s="209"/>
      <c r="AIC178" s="209"/>
      <c r="AID178" s="209"/>
      <c r="AIE178" s="209"/>
      <c r="AIF178" s="209"/>
      <c r="AIG178" s="209"/>
      <c r="AIH178" s="209"/>
      <c r="AII178" s="209"/>
      <c r="AIJ178" s="209"/>
      <c r="AIK178" s="209"/>
      <c r="AIL178" s="209"/>
      <c r="AIM178" s="209"/>
      <c r="AIN178" s="209"/>
      <c r="AIO178" s="209"/>
      <c r="AIP178" s="209"/>
      <c r="AIQ178" s="209"/>
      <c r="AIR178" s="209"/>
      <c r="AIS178" s="209"/>
      <c r="AIT178" s="209"/>
      <c r="AIU178" s="209"/>
      <c r="AIV178" s="209"/>
      <c r="AIW178" s="209"/>
      <c r="AIX178" s="209"/>
      <c r="AIY178" s="209"/>
      <c r="AIZ178" s="209"/>
      <c r="AJA178" s="209"/>
      <c r="AJB178" s="209"/>
      <c r="AJC178" s="209"/>
      <c r="AJD178" s="209"/>
      <c r="AJE178" s="209"/>
      <c r="AJF178" s="209"/>
      <c r="AJG178" s="209"/>
      <c r="AJH178" s="209"/>
      <c r="AJI178" s="209"/>
      <c r="AJJ178" s="209"/>
      <c r="AJK178" s="209"/>
      <c r="AJL178" s="209"/>
      <c r="AJM178" s="209"/>
      <c r="AJN178" s="209"/>
      <c r="AJO178" s="209"/>
      <c r="AJP178" s="209"/>
      <c r="AJQ178" s="209"/>
      <c r="AJR178" s="209"/>
      <c r="AJS178" s="209"/>
      <c r="AJT178" s="209"/>
      <c r="AJU178" s="209"/>
      <c r="AJV178" s="209"/>
      <c r="AJW178" s="209"/>
      <c r="AJX178" s="209"/>
      <c r="AJY178" s="209"/>
      <c r="AJZ178" s="209"/>
      <c r="AKA178" s="209"/>
      <c r="AKB178" s="209"/>
      <c r="AKC178" s="209"/>
      <c r="AKD178" s="209"/>
      <c r="AKE178" s="209"/>
      <c r="AKF178" s="209"/>
      <c r="AKG178" s="209"/>
      <c r="AKH178" s="209"/>
      <c r="AKI178" s="209"/>
      <c r="AKJ178" s="209"/>
      <c r="AKK178" s="209"/>
      <c r="AKL178" s="209"/>
      <c r="AKM178" s="209"/>
      <c r="AKN178" s="209"/>
      <c r="AKO178" s="209"/>
      <c r="AKP178" s="209"/>
      <c r="AKQ178" s="209"/>
      <c r="AKR178" s="209"/>
      <c r="AKS178" s="209"/>
      <c r="AKT178" s="209"/>
      <c r="AKU178" s="209"/>
      <c r="AKV178" s="209"/>
      <c r="AKW178" s="209"/>
      <c r="AKX178" s="209"/>
      <c r="AKY178" s="209"/>
      <c r="AKZ178" s="209"/>
      <c r="ALA178" s="209"/>
      <c r="ALB178" s="209"/>
      <c r="ALC178" s="209"/>
      <c r="ALD178" s="209"/>
      <c r="ALE178" s="209"/>
      <c r="ALF178" s="209"/>
      <c r="ALG178" s="209"/>
      <c r="ALH178" s="209"/>
      <c r="ALI178" s="209"/>
      <c r="ALJ178" s="209"/>
      <c r="ALK178" s="209"/>
      <c r="ALL178" s="209"/>
      <c r="ALM178" s="209"/>
      <c r="ALN178" s="209"/>
      <c r="ALO178" s="209"/>
      <c r="ALP178" s="209"/>
      <c r="ALQ178" s="209"/>
      <c r="ALR178" s="209"/>
      <c r="ALS178" s="209"/>
      <c r="ALT178" s="209"/>
      <c r="ALU178" s="209"/>
      <c r="ALV178" s="209"/>
      <c r="ALW178" s="209"/>
      <c r="ALX178" s="209"/>
      <c r="ALY178" s="209"/>
      <c r="ALZ178" s="209"/>
      <c r="AMA178" s="209"/>
      <c r="AMB178" s="209"/>
      <c r="AMC178" s="209"/>
      <c r="AMD178" s="209"/>
      <c r="AME178" s="209"/>
      <c r="AMF178" s="209"/>
      <c r="AMG178" s="209"/>
      <c r="AMH178" s="209"/>
      <c r="AMI178" s="209"/>
      <c r="AMJ178" s="209"/>
      <c r="AMK178" s="209"/>
      <c r="AML178" s="209"/>
      <c r="AMM178" s="209"/>
      <c r="AMN178" s="209"/>
      <c r="AMO178" s="209"/>
      <c r="AMP178" s="209"/>
      <c r="AMQ178" s="209"/>
      <c r="AMR178" s="209"/>
      <c r="AMS178" s="209"/>
      <c r="AMT178" s="209"/>
      <c r="AMU178" s="209"/>
      <c r="AMV178" s="209"/>
      <c r="AMW178" s="209"/>
      <c r="AMX178" s="209"/>
      <c r="AMY178" s="209"/>
      <c r="AMZ178" s="209"/>
      <c r="ANA178" s="209"/>
      <c r="ANB178" s="209"/>
      <c r="ANC178" s="209"/>
      <c r="AND178" s="209"/>
      <c r="ANE178" s="209"/>
      <c r="ANF178" s="209"/>
      <c r="ANG178" s="209"/>
      <c r="ANH178" s="209"/>
      <c r="ANI178" s="209"/>
      <c r="ANJ178" s="209"/>
      <c r="ANK178" s="209"/>
      <c r="ANL178" s="209"/>
      <c r="ANM178" s="209"/>
      <c r="ANN178" s="209"/>
      <c r="ANO178" s="209"/>
      <c r="ANP178" s="209"/>
      <c r="ANQ178" s="209"/>
      <c r="ANR178" s="209"/>
      <c r="ANS178" s="209"/>
      <c r="ANT178" s="209"/>
      <c r="ANU178" s="209"/>
      <c r="ANV178" s="209"/>
      <c r="ANW178" s="209"/>
      <c r="ANX178" s="209"/>
      <c r="ANY178" s="209"/>
      <c r="ANZ178" s="209"/>
      <c r="AOA178" s="209"/>
      <c r="AOB178" s="209"/>
      <c r="AOC178" s="209"/>
      <c r="AOD178" s="209"/>
      <c r="AOE178" s="209"/>
      <c r="AOF178" s="209"/>
      <c r="AOG178" s="209"/>
      <c r="AOH178" s="209"/>
      <c r="AOI178" s="209"/>
      <c r="AOJ178" s="209"/>
      <c r="AOK178" s="209"/>
      <c r="AOL178" s="209"/>
      <c r="AOM178" s="209"/>
      <c r="AON178" s="209"/>
      <c r="AOO178" s="209"/>
      <c r="AOP178" s="209"/>
      <c r="AOQ178" s="209"/>
      <c r="AOR178" s="209"/>
      <c r="AOS178" s="209"/>
      <c r="AOT178" s="209"/>
      <c r="AOU178" s="209"/>
      <c r="AOV178" s="209"/>
      <c r="AOW178" s="209"/>
      <c r="AOX178" s="209"/>
      <c r="AOY178" s="209"/>
      <c r="AOZ178" s="209"/>
      <c r="APA178" s="209"/>
      <c r="APB178" s="209"/>
      <c r="APC178" s="209"/>
      <c r="APD178" s="209"/>
      <c r="APE178" s="209"/>
      <c r="APF178" s="209"/>
      <c r="APG178" s="209"/>
      <c r="APH178" s="209"/>
      <c r="API178" s="209"/>
      <c r="APJ178" s="209"/>
      <c r="APK178" s="209"/>
      <c r="APL178" s="209"/>
      <c r="APM178" s="209"/>
      <c r="APN178" s="209"/>
      <c r="APO178" s="209"/>
      <c r="APP178" s="209"/>
      <c r="APQ178" s="209"/>
      <c r="APR178" s="209"/>
      <c r="APS178" s="209"/>
      <c r="APT178" s="209"/>
      <c r="APU178" s="209"/>
      <c r="APV178" s="209"/>
      <c r="APW178" s="209"/>
      <c r="APX178" s="209"/>
      <c r="APY178" s="209"/>
      <c r="APZ178" s="209"/>
      <c r="AQA178" s="209"/>
      <c r="AQB178" s="209"/>
      <c r="AQC178" s="209"/>
      <c r="AQD178" s="209"/>
      <c r="AQE178" s="209"/>
      <c r="AQF178" s="209"/>
      <c r="AQG178" s="209"/>
      <c r="AQH178" s="209"/>
      <c r="AQI178" s="209"/>
      <c r="AQJ178" s="209"/>
      <c r="AQK178" s="209"/>
      <c r="AQL178" s="209"/>
      <c r="AQM178" s="209"/>
      <c r="AQN178" s="209"/>
      <c r="AQO178" s="209"/>
      <c r="AQP178" s="209"/>
      <c r="AQQ178" s="209"/>
      <c r="AQR178" s="209"/>
      <c r="AQS178" s="209"/>
      <c r="AQT178" s="209"/>
      <c r="AQU178" s="209"/>
      <c r="AQV178" s="209"/>
      <c r="AQW178" s="209"/>
      <c r="AQX178" s="209"/>
      <c r="AQY178" s="209"/>
      <c r="AQZ178" s="209"/>
      <c r="ARA178" s="209"/>
      <c r="ARB178" s="209"/>
      <c r="ARC178" s="209"/>
      <c r="ARD178" s="209"/>
      <c r="ARE178" s="209"/>
      <c r="ARF178" s="209"/>
      <c r="ARG178" s="209"/>
      <c r="ARH178" s="209"/>
      <c r="ARI178" s="209"/>
      <c r="ARJ178" s="209"/>
      <c r="ARK178" s="209"/>
      <c r="ARL178" s="209"/>
      <c r="ARM178" s="209"/>
      <c r="ARN178" s="209"/>
      <c r="ARO178" s="209"/>
      <c r="ARP178" s="209"/>
      <c r="ARQ178" s="209"/>
      <c r="ARR178" s="209"/>
      <c r="ARS178" s="209"/>
      <c r="ART178" s="209"/>
      <c r="ARU178" s="209"/>
      <c r="ARV178" s="209"/>
      <c r="ARW178" s="209"/>
      <c r="ARX178" s="209"/>
      <c r="ARY178" s="209"/>
      <c r="ARZ178" s="209"/>
      <c r="ASA178" s="209"/>
      <c r="ASB178" s="209"/>
      <c r="ASC178" s="209"/>
      <c r="ASD178" s="209"/>
      <c r="ASE178" s="209"/>
      <c r="ASF178" s="209"/>
      <c r="ASG178" s="209"/>
      <c r="ASH178" s="209"/>
      <c r="ASI178" s="209"/>
      <c r="ASJ178" s="209"/>
      <c r="ASK178" s="209"/>
      <c r="ASL178" s="209"/>
      <c r="ASM178" s="209"/>
      <c r="ASN178" s="209"/>
      <c r="ASO178" s="209"/>
      <c r="ASP178" s="209"/>
      <c r="ASQ178" s="209"/>
      <c r="ASR178" s="209"/>
      <c r="ASS178" s="209"/>
      <c r="AST178" s="209"/>
      <c r="ASU178" s="209"/>
      <c r="ASV178" s="209"/>
      <c r="ASW178" s="209"/>
      <c r="ASX178" s="209"/>
      <c r="ASY178" s="209"/>
      <c r="ASZ178" s="209"/>
      <c r="ATA178" s="209"/>
      <c r="ATB178" s="209"/>
      <c r="ATC178" s="209"/>
      <c r="ATD178" s="209"/>
      <c r="ATE178" s="209"/>
      <c r="ATF178" s="209"/>
      <c r="ATG178" s="209"/>
      <c r="ATH178" s="209"/>
      <c r="ATI178" s="209"/>
      <c r="ATJ178" s="209"/>
      <c r="ATK178" s="209"/>
      <c r="ATL178" s="209"/>
      <c r="ATM178" s="209"/>
      <c r="ATN178" s="209"/>
      <c r="ATO178" s="209"/>
      <c r="ATP178" s="209"/>
      <c r="ATQ178" s="209"/>
      <c r="ATR178" s="209"/>
      <c r="ATS178" s="209"/>
      <c r="ATT178" s="209"/>
      <c r="ATU178" s="209"/>
      <c r="ATV178" s="209"/>
      <c r="ATW178" s="209"/>
      <c r="ATX178" s="209"/>
      <c r="ATY178" s="209"/>
      <c r="ATZ178" s="209"/>
      <c r="AUA178" s="209"/>
      <c r="AUB178" s="209"/>
      <c r="AUC178" s="209"/>
      <c r="AUD178" s="209"/>
      <c r="AUE178" s="209"/>
      <c r="AUF178" s="209"/>
      <c r="AUG178" s="209"/>
      <c r="AUH178" s="209"/>
      <c r="AUI178" s="209"/>
      <c r="AUJ178" s="209"/>
      <c r="AUK178" s="209"/>
      <c r="AUL178" s="209"/>
      <c r="AUM178" s="209"/>
      <c r="AUN178" s="209"/>
      <c r="AUO178" s="209"/>
      <c r="AUP178" s="209"/>
      <c r="AUQ178" s="209"/>
      <c r="AUR178" s="209"/>
      <c r="AUS178" s="209"/>
      <c r="AUT178" s="209"/>
      <c r="AUU178" s="209"/>
      <c r="AUV178" s="209"/>
      <c r="AUW178" s="209"/>
      <c r="AUX178" s="209"/>
      <c r="AUY178" s="209"/>
      <c r="AUZ178" s="209"/>
      <c r="AVA178" s="209"/>
      <c r="AVB178" s="209"/>
      <c r="AVC178" s="209"/>
      <c r="AVD178" s="209"/>
      <c r="AVE178" s="209"/>
      <c r="AVF178" s="209"/>
      <c r="AVG178" s="209"/>
      <c r="AVH178" s="209"/>
      <c r="AVI178" s="209"/>
      <c r="AVJ178" s="209"/>
      <c r="AVK178" s="209"/>
      <c r="AVL178" s="209"/>
      <c r="AVM178" s="209"/>
      <c r="AVN178" s="209"/>
      <c r="AVO178" s="209"/>
      <c r="AVP178" s="209"/>
      <c r="AVQ178" s="209"/>
      <c r="AVR178" s="209"/>
      <c r="AVS178" s="209"/>
      <c r="AVT178" s="209"/>
      <c r="AVU178" s="209"/>
      <c r="AVV178" s="209"/>
      <c r="AVW178" s="209"/>
      <c r="AVX178" s="209"/>
      <c r="AVY178" s="209"/>
      <c r="AVZ178" s="209"/>
      <c r="AWA178" s="209"/>
      <c r="AWB178" s="209"/>
      <c r="AWC178" s="209"/>
      <c r="AWD178" s="209"/>
      <c r="AWE178" s="209"/>
      <c r="AWF178" s="209"/>
      <c r="AWG178" s="209"/>
      <c r="AWH178" s="209"/>
      <c r="AWI178" s="209"/>
      <c r="AWJ178" s="209"/>
      <c r="AWK178" s="209"/>
      <c r="AWL178" s="209"/>
      <c r="AWM178" s="209"/>
      <c r="AWN178" s="209"/>
      <c r="AWO178" s="209"/>
      <c r="AWP178" s="209"/>
      <c r="AWQ178" s="209"/>
      <c r="AWR178" s="209"/>
      <c r="AWS178" s="209"/>
      <c r="AWT178" s="209"/>
      <c r="AWU178" s="209"/>
      <c r="AWV178" s="209"/>
      <c r="AWW178" s="209"/>
      <c r="AWX178" s="209"/>
      <c r="AWY178" s="209"/>
      <c r="AWZ178" s="209"/>
      <c r="AXA178" s="209"/>
      <c r="AXB178" s="209"/>
      <c r="AXC178" s="209"/>
      <c r="AXD178" s="209"/>
      <c r="AXE178" s="209"/>
      <c r="AXF178" s="209"/>
      <c r="AXG178" s="209"/>
      <c r="AXH178" s="209"/>
      <c r="AXI178" s="209"/>
      <c r="AXJ178" s="209"/>
      <c r="AXK178" s="209"/>
      <c r="AXL178" s="209"/>
      <c r="AXM178" s="209"/>
      <c r="AXN178" s="209"/>
      <c r="AXO178" s="209"/>
      <c r="AXP178" s="209"/>
      <c r="AXQ178" s="209"/>
      <c r="AXR178" s="209"/>
      <c r="AXS178" s="209"/>
      <c r="AXT178" s="209"/>
      <c r="AXU178" s="209"/>
      <c r="AXV178" s="209"/>
      <c r="AXW178" s="209"/>
      <c r="AXX178" s="209"/>
      <c r="AXY178" s="209"/>
      <c r="AXZ178" s="209"/>
      <c r="AYA178" s="209"/>
      <c r="AYB178" s="209"/>
      <c r="AYC178" s="209"/>
      <c r="AYD178" s="209"/>
      <c r="AYE178" s="209"/>
      <c r="AYF178" s="209"/>
      <c r="AYG178" s="209"/>
      <c r="AYH178" s="209"/>
      <c r="AYI178" s="209"/>
      <c r="AYJ178" s="209"/>
      <c r="AYK178" s="209"/>
      <c r="AYL178" s="209"/>
      <c r="AYM178" s="209"/>
      <c r="AYN178" s="209"/>
      <c r="AYO178" s="209"/>
      <c r="AYP178" s="209"/>
      <c r="AYQ178" s="209"/>
      <c r="AYR178" s="209"/>
      <c r="AYS178" s="209"/>
      <c r="AYT178" s="209"/>
      <c r="AYU178" s="209"/>
      <c r="AYV178" s="209"/>
      <c r="AYW178" s="209"/>
      <c r="AYX178" s="209"/>
      <c r="AYY178" s="209"/>
      <c r="AYZ178" s="209"/>
      <c r="AZA178" s="209"/>
      <c r="AZB178" s="209"/>
      <c r="AZC178" s="209"/>
      <c r="AZD178" s="209"/>
      <c r="AZE178" s="209"/>
      <c r="AZF178" s="209"/>
      <c r="AZG178" s="209"/>
      <c r="AZH178" s="209"/>
      <c r="AZI178" s="209"/>
      <c r="AZJ178" s="209"/>
      <c r="AZK178" s="209"/>
      <c r="AZL178" s="209"/>
      <c r="AZM178" s="209"/>
      <c r="AZN178" s="209"/>
      <c r="AZO178" s="209"/>
      <c r="AZP178" s="209"/>
      <c r="AZQ178" s="209"/>
      <c r="AZR178" s="209"/>
      <c r="AZS178" s="209"/>
      <c r="AZT178" s="209"/>
      <c r="AZU178" s="209"/>
      <c r="AZV178" s="209"/>
      <c r="AZW178" s="209"/>
      <c r="AZX178" s="209"/>
      <c r="AZY178" s="209"/>
      <c r="AZZ178" s="209"/>
      <c r="BAA178" s="209"/>
      <c r="BAB178" s="209"/>
      <c r="BAC178" s="209"/>
      <c r="BAD178" s="209"/>
      <c r="BAE178" s="209"/>
      <c r="BAF178" s="209"/>
      <c r="BAG178" s="209"/>
      <c r="BAH178" s="209"/>
      <c r="BAI178" s="209"/>
      <c r="BAJ178" s="209"/>
      <c r="BAK178" s="209"/>
      <c r="BAL178" s="209"/>
      <c r="BAM178" s="209"/>
      <c r="BAN178" s="209"/>
      <c r="BAO178" s="209"/>
      <c r="BAP178" s="209"/>
      <c r="BAQ178" s="209"/>
      <c r="BAR178" s="209"/>
      <c r="BAS178" s="209"/>
      <c r="BAT178" s="209"/>
      <c r="BAU178" s="209"/>
      <c r="BAV178" s="209"/>
      <c r="BAW178" s="209"/>
      <c r="BAX178" s="209"/>
      <c r="BAY178" s="209"/>
      <c r="BAZ178" s="209"/>
      <c r="BBA178" s="209"/>
      <c r="BBB178" s="209"/>
      <c r="BBC178" s="209"/>
      <c r="BBD178" s="209"/>
      <c r="BBE178" s="209"/>
      <c r="BBF178" s="209"/>
      <c r="BBG178" s="209"/>
      <c r="BBH178" s="209"/>
      <c r="BBI178" s="209"/>
      <c r="BBJ178" s="209"/>
      <c r="BBK178" s="209"/>
      <c r="BBL178" s="209"/>
      <c r="BBM178" s="209"/>
      <c r="BBN178" s="209"/>
      <c r="BBO178" s="209"/>
      <c r="BBP178" s="209"/>
      <c r="BBQ178" s="209"/>
      <c r="BBR178" s="209"/>
      <c r="BBS178" s="209"/>
      <c r="BBT178" s="209"/>
      <c r="BBU178" s="209"/>
      <c r="BBV178" s="209"/>
      <c r="BBW178" s="209"/>
      <c r="BBX178" s="209"/>
      <c r="BBY178" s="209"/>
      <c r="BBZ178" s="209"/>
      <c r="BCA178" s="209"/>
      <c r="BCB178" s="209"/>
      <c r="BCC178" s="209"/>
      <c r="BCD178" s="209"/>
      <c r="BCE178" s="209"/>
      <c r="BCF178" s="209"/>
      <c r="BCG178" s="209"/>
      <c r="BCH178" s="209"/>
      <c r="BCI178" s="209"/>
      <c r="BCJ178" s="209"/>
      <c r="BCK178" s="209"/>
      <c r="BCL178" s="209"/>
      <c r="BCM178" s="209"/>
      <c r="BCN178" s="209"/>
      <c r="BCO178" s="209"/>
      <c r="BCP178" s="209"/>
      <c r="BCQ178" s="209"/>
      <c r="BCR178" s="209"/>
      <c r="BCS178" s="209"/>
      <c r="BCT178" s="209"/>
      <c r="BCU178" s="209"/>
      <c r="BCV178" s="209"/>
      <c r="BCW178" s="209"/>
      <c r="BCX178" s="209"/>
      <c r="BCY178" s="209"/>
      <c r="BCZ178" s="209"/>
      <c r="BDA178" s="209"/>
      <c r="BDB178" s="209"/>
      <c r="BDC178" s="209"/>
      <c r="BDD178" s="209"/>
      <c r="BDE178" s="209"/>
      <c r="BDF178" s="209"/>
      <c r="BDG178" s="209"/>
      <c r="BDH178" s="209"/>
      <c r="BDI178" s="209"/>
      <c r="BDJ178" s="209"/>
      <c r="BDK178" s="209"/>
      <c r="BDL178" s="209"/>
      <c r="BDM178" s="209"/>
      <c r="BDN178" s="209"/>
      <c r="BDO178" s="209"/>
      <c r="BDP178" s="209"/>
      <c r="BDQ178" s="209"/>
      <c r="BDR178" s="209"/>
      <c r="BDS178" s="209"/>
      <c r="BDT178" s="209"/>
      <c r="BDU178" s="209"/>
      <c r="BDV178" s="209"/>
      <c r="BDW178" s="209"/>
      <c r="BDX178" s="209"/>
      <c r="BDY178" s="209"/>
      <c r="BDZ178" s="209"/>
      <c r="BEA178" s="209"/>
      <c r="BEB178" s="209"/>
      <c r="BEC178" s="209"/>
      <c r="BED178" s="209"/>
      <c r="BEE178" s="209"/>
      <c r="BEF178" s="209"/>
      <c r="BEG178" s="209"/>
      <c r="BEH178" s="209"/>
      <c r="BEI178" s="209"/>
      <c r="BEJ178" s="209"/>
      <c r="BEK178" s="209"/>
      <c r="BEL178" s="209"/>
      <c r="BEM178" s="209"/>
      <c r="BEN178" s="209"/>
      <c r="BEO178" s="209"/>
      <c r="BEP178" s="209"/>
      <c r="BEQ178" s="209"/>
      <c r="BER178" s="209"/>
      <c r="BES178" s="209"/>
      <c r="BET178" s="209"/>
      <c r="BEU178" s="209"/>
      <c r="BEV178" s="209"/>
      <c r="BEW178" s="209"/>
      <c r="BEX178" s="209"/>
      <c r="BEY178" s="209"/>
      <c r="BEZ178" s="209"/>
      <c r="BFA178" s="209"/>
      <c r="BFB178" s="209"/>
      <c r="BFC178" s="209"/>
      <c r="BFD178" s="209"/>
      <c r="BFE178" s="209"/>
      <c r="BFF178" s="209"/>
      <c r="BFG178" s="209"/>
      <c r="BFH178" s="209"/>
      <c r="BFI178" s="209"/>
      <c r="BFJ178" s="209"/>
      <c r="BFK178" s="209"/>
      <c r="BFL178" s="209"/>
      <c r="BFM178" s="209"/>
      <c r="BFN178" s="209"/>
      <c r="BFO178" s="209"/>
      <c r="BFP178" s="209"/>
      <c r="BFQ178" s="209"/>
      <c r="BFR178" s="209"/>
      <c r="BFS178" s="209"/>
      <c r="BFT178" s="209"/>
      <c r="BFU178" s="209"/>
      <c r="BFV178" s="209"/>
      <c r="BFW178" s="209"/>
      <c r="BFX178" s="209"/>
      <c r="BFY178" s="209"/>
      <c r="BFZ178" s="209"/>
      <c r="BGA178" s="209"/>
      <c r="BGB178" s="209"/>
      <c r="BGC178" s="209"/>
      <c r="BGD178" s="209"/>
      <c r="BGE178" s="209"/>
      <c r="BGF178" s="209"/>
      <c r="BGG178" s="209"/>
      <c r="BGH178" s="209"/>
      <c r="BGI178" s="209"/>
      <c r="BGJ178" s="209"/>
      <c r="BGK178" s="209"/>
      <c r="BGL178" s="209"/>
      <c r="BGM178" s="209"/>
      <c r="BGN178" s="209"/>
      <c r="BGO178" s="209"/>
      <c r="BGP178" s="209"/>
      <c r="BGQ178" s="209"/>
      <c r="BGR178" s="209"/>
      <c r="BGS178" s="209"/>
      <c r="BGT178" s="209"/>
      <c r="BGU178" s="209"/>
      <c r="BGV178" s="209"/>
      <c r="BGW178" s="209"/>
      <c r="BGX178" s="209"/>
      <c r="BGY178" s="209"/>
      <c r="BGZ178" s="209"/>
      <c r="BHA178" s="209"/>
      <c r="BHB178" s="209"/>
      <c r="BHC178" s="209"/>
      <c r="BHD178" s="209"/>
      <c r="BHE178" s="209"/>
      <c r="BHF178" s="209"/>
      <c r="BHG178" s="209"/>
      <c r="BHH178" s="209"/>
      <c r="BHI178" s="209"/>
      <c r="BHJ178" s="209"/>
      <c r="BHK178" s="209"/>
      <c r="BHL178" s="209"/>
      <c r="BHM178" s="209"/>
      <c r="BHN178" s="209"/>
      <c r="BHO178" s="209"/>
      <c r="BHP178" s="209"/>
      <c r="BHQ178" s="209"/>
      <c r="BHR178" s="209"/>
      <c r="BHS178" s="209"/>
      <c r="BHT178" s="209"/>
      <c r="BHU178" s="209"/>
      <c r="BHV178" s="209"/>
      <c r="BHW178" s="209"/>
      <c r="BHX178" s="209"/>
      <c r="BHY178" s="209"/>
      <c r="BHZ178" s="209"/>
      <c r="BIA178" s="209"/>
      <c r="BIB178" s="209"/>
      <c r="BIC178" s="209"/>
      <c r="BID178" s="209"/>
      <c r="BIE178" s="209"/>
      <c r="BIF178" s="209"/>
      <c r="BIG178" s="209"/>
      <c r="BIH178" s="209"/>
      <c r="BII178" s="209"/>
      <c r="BIJ178" s="209"/>
      <c r="BIK178" s="209"/>
      <c r="BIL178" s="209"/>
      <c r="BIM178" s="209"/>
      <c r="BIN178" s="209"/>
      <c r="BIO178" s="209"/>
      <c r="BIP178" s="209"/>
      <c r="BIQ178" s="209"/>
      <c r="BIR178" s="209"/>
      <c r="BIS178" s="209"/>
      <c r="BIT178" s="209"/>
      <c r="BIU178" s="209"/>
      <c r="BIV178" s="209"/>
      <c r="BIW178" s="209"/>
      <c r="BIX178" s="209"/>
      <c r="BIY178" s="209"/>
      <c r="BIZ178" s="209"/>
      <c r="BJA178" s="209"/>
      <c r="BJB178" s="209"/>
      <c r="BJC178" s="209"/>
      <c r="BJD178" s="209"/>
      <c r="BJE178" s="209"/>
      <c r="BJF178" s="209"/>
      <c r="BJG178" s="209"/>
      <c r="BJH178" s="209"/>
      <c r="BJI178" s="209"/>
      <c r="BJJ178" s="209"/>
      <c r="BJK178" s="209"/>
      <c r="BJL178" s="209"/>
      <c r="BJM178" s="209"/>
      <c r="BJN178" s="209"/>
      <c r="BJO178" s="209"/>
      <c r="BJP178" s="209"/>
      <c r="BJQ178" s="209"/>
      <c r="BJR178" s="209"/>
      <c r="BJS178" s="209"/>
      <c r="BJT178" s="209"/>
      <c r="BJU178" s="209"/>
      <c r="BJV178" s="209"/>
      <c r="BJW178" s="209"/>
      <c r="BJX178" s="209"/>
      <c r="BJY178" s="209"/>
      <c r="BJZ178" s="209"/>
      <c r="BKA178" s="209"/>
      <c r="BKB178" s="209"/>
      <c r="BKC178" s="209"/>
      <c r="BKD178" s="209"/>
      <c r="BKE178" s="209"/>
      <c r="BKF178" s="209"/>
      <c r="BKG178" s="209"/>
      <c r="BKH178" s="209"/>
      <c r="BKI178" s="209"/>
      <c r="BKJ178" s="209"/>
      <c r="BKK178" s="209"/>
      <c r="BKL178" s="209"/>
      <c r="BKM178" s="209"/>
      <c r="BKN178" s="209"/>
      <c r="BKO178" s="209"/>
      <c r="BKP178" s="209"/>
      <c r="BKQ178" s="209"/>
      <c r="BKR178" s="209"/>
      <c r="BKS178" s="209"/>
      <c r="BKT178" s="209"/>
      <c r="BKU178" s="209"/>
      <c r="BKV178" s="209"/>
      <c r="BKW178" s="209"/>
      <c r="BKX178" s="209"/>
      <c r="BKY178" s="209"/>
      <c r="BKZ178" s="209"/>
      <c r="BLA178" s="209"/>
      <c r="BLB178" s="209"/>
      <c r="BLC178" s="209"/>
      <c r="BLD178" s="209"/>
      <c r="BLE178" s="209"/>
      <c r="BLF178" s="209"/>
      <c r="BLG178" s="209"/>
      <c r="BLH178" s="209"/>
      <c r="BLI178" s="209"/>
      <c r="BLJ178" s="209"/>
      <c r="BLK178" s="209"/>
      <c r="BLL178" s="209"/>
      <c r="BLM178" s="209"/>
      <c r="BLN178" s="209"/>
      <c r="BLO178" s="209"/>
      <c r="BLP178" s="209"/>
      <c r="BLQ178" s="209"/>
      <c r="BLR178" s="209"/>
      <c r="BLS178" s="209"/>
      <c r="BLT178" s="209"/>
      <c r="BLU178" s="209"/>
      <c r="BLV178" s="209"/>
      <c r="BLW178" s="209"/>
      <c r="BLX178" s="209"/>
      <c r="BLY178" s="209"/>
      <c r="BLZ178" s="209"/>
      <c r="BMA178" s="209"/>
      <c r="BMB178" s="209"/>
      <c r="BMC178" s="209"/>
      <c r="BMD178" s="209"/>
      <c r="BME178" s="209"/>
      <c r="BMF178" s="209"/>
      <c r="BMG178" s="209"/>
      <c r="BMH178" s="209"/>
      <c r="BMI178" s="209"/>
      <c r="BMJ178" s="209"/>
      <c r="BMK178" s="209"/>
      <c r="BML178" s="209"/>
      <c r="BMM178" s="209"/>
      <c r="BMN178" s="209"/>
      <c r="BMO178" s="209"/>
      <c r="BMP178" s="209"/>
      <c r="BMQ178" s="209"/>
      <c r="BMR178" s="209"/>
      <c r="BMS178" s="209"/>
      <c r="BMT178" s="209"/>
      <c r="BMU178" s="209"/>
      <c r="BMV178" s="209"/>
      <c r="BMW178" s="209"/>
      <c r="BMX178" s="209"/>
      <c r="BMY178" s="209"/>
      <c r="BMZ178" s="209"/>
      <c r="BNA178" s="209"/>
      <c r="BNB178" s="209"/>
      <c r="BNC178" s="209"/>
      <c r="BND178" s="209"/>
      <c r="BNE178" s="209"/>
      <c r="BNF178" s="209"/>
      <c r="BNG178" s="209"/>
      <c r="BNH178" s="209"/>
      <c r="BNI178" s="209"/>
      <c r="BNJ178" s="209"/>
      <c r="BNK178" s="209"/>
      <c r="BNL178" s="209"/>
      <c r="BNM178" s="209"/>
      <c r="BNN178" s="209"/>
      <c r="BNO178" s="209"/>
      <c r="BNP178" s="209"/>
      <c r="BNQ178" s="209"/>
      <c r="BNR178" s="209"/>
      <c r="BNS178" s="209"/>
      <c r="BNT178" s="209"/>
      <c r="BNU178" s="209"/>
      <c r="BNV178" s="209"/>
      <c r="BNW178" s="209"/>
      <c r="BNX178" s="209"/>
      <c r="BNY178" s="209"/>
      <c r="BNZ178" s="209"/>
      <c r="BOA178" s="209"/>
      <c r="BOB178" s="209"/>
      <c r="BOC178" s="209"/>
      <c r="BOD178" s="209"/>
      <c r="BOE178" s="209"/>
      <c r="BOF178" s="209"/>
      <c r="BOG178" s="209"/>
      <c r="BOH178" s="209"/>
      <c r="BOI178" s="209"/>
      <c r="BOJ178" s="209"/>
      <c r="BOK178" s="209"/>
      <c r="BOL178" s="209"/>
      <c r="BOM178" s="209"/>
      <c r="BON178" s="209"/>
      <c r="BOO178" s="209"/>
      <c r="BOP178" s="209"/>
      <c r="BOQ178" s="209"/>
      <c r="BOR178" s="209"/>
      <c r="BOS178" s="209"/>
      <c r="BOT178" s="209"/>
      <c r="BOU178" s="209"/>
      <c r="BOV178" s="209"/>
      <c r="BOW178" s="209"/>
      <c r="BOX178" s="209"/>
      <c r="BOY178" s="209"/>
      <c r="BOZ178" s="209"/>
      <c r="BPA178" s="209"/>
      <c r="BPB178" s="209"/>
      <c r="BPC178" s="209"/>
      <c r="BPD178" s="209"/>
      <c r="BPE178" s="209"/>
      <c r="BPF178" s="209"/>
      <c r="BPG178" s="209"/>
      <c r="BPH178" s="209"/>
      <c r="BPI178" s="209"/>
      <c r="BPJ178" s="209"/>
      <c r="BPK178" s="209"/>
      <c r="BPL178" s="209"/>
      <c r="BPM178" s="209"/>
      <c r="BPN178" s="209"/>
      <c r="BPO178" s="209"/>
      <c r="BPP178" s="209"/>
      <c r="BPQ178" s="209"/>
      <c r="BPR178" s="209"/>
      <c r="BPS178" s="209"/>
      <c r="BPT178" s="209"/>
      <c r="BPU178" s="209"/>
      <c r="BPV178" s="209"/>
      <c r="BPW178" s="209"/>
      <c r="BPX178" s="209"/>
      <c r="BPY178" s="209"/>
      <c r="BPZ178" s="209"/>
      <c r="BQA178" s="209"/>
      <c r="BQB178" s="209"/>
      <c r="BQC178" s="209"/>
      <c r="BQD178" s="209"/>
      <c r="BQE178" s="209"/>
      <c r="BQF178" s="209"/>
      <c r="BQG178" s="209"/>
      <c r="BQH178" s="209"/>
      <c r="BQI178" s="209"/>
      <c r="BQJ178" s="209"/>
      <c r="BQK178" s="209"/>
      <c r="BQL178" s="209"/>
      <c r="BQM178" s="209"/>
      <c r="BQN178" s="209"/>
      <c r="BQO178" s="209"/>
      <c r="BQP178" s="209"/>
      <c r="BQQ178" s="209"/>
      <c r="BQR178" s="209"/>
      <c r="BQS178" s="209"/>
      <c r="BQT178" s="209"/>
      <c r="BQU178" s="209"/>
      <c r="BQV178" s="209"/>
      <c r="BQW178" s="209"/>
      <c r="BQX178" s="209"/>
      <c r="BQY178" s="209"/>
      <c r="BQZ178" s="209"/>
      <c r="BRA178" s="209"/>
      <c r="BRB178" s="209"/>
      <c r="BRC178" s="209"/>
      <c r="BRD178" s="209"/>
      <c r="BRE178" s="209"/>
      <c r="BRF178" s="209"/>
      <c r="BRG178" s="209"/>
      <c r="BRH178" s="209"/>
      <c r="BRI178" s="209"/>
      <c r="BRJ178" s="209"/>
      <c r="BRK178" s="209"/>
      <c r="BRL178" s="209"/>
      <c r="BRM178" s="209"/>
      <c r="BRN178" s="209"/>
      <c r="BRO178" s="209"/>
      <c r="BRP178" s="209"/>
      <c r="BRQ178" s="209"/>
      <c r="BRR178" s="209"/>
      <c r="BRS178" s="209"/>
      <c r="BRT178" s="209"/>
      <c r="BRU178" s="209"/>
      <c r="BRV178" s="209"/>
      <c r="BRW178" s="209"/>
      <c r="BRX178" s="209"/>
      <c r="BRY178" s="209"/>
      <c r="BRZ178" s="209"/>
      <c r="BSA178" s="209"/>
      <c r="BSB178" s="209"/>
      <c r="BSC178" s="209"/>
      <c r="BSD178" s="209"/>
      <c r="BSE178" s="209"/>
      <c r="BSF178" s="209"/>
      <c r="BSG178" s="209"/>
      <c r="BSH178" s="209"/>
      <c r="BSI178" s="209"/>
      <c r="BSJ178" s="209"/>
      <c r="BSK178" s="209"/>
      <c r="BSL178" s="209"/>
      <c r="BSM178" s="209"/>
      <c r="BSN178" s="209"/>
      <c r="BSO178" s="209"/>
      <c r="BSP178" s="209"/>
      <c r="BSQ178" s="209"/>
      <c r="BSR178" s="209"/>
      <c r="BSS178" s="209"/>
      <c r="BST178" s="209"/>
      <c r="BSU178" s="209"/>
      <c r="BSV178" s="209"/>
      <c r="BSW178" s="209"/>
      <c r="BSX178" s="209"/>
      <c r="BSY178" s="209"/>
      <c r="BSZ178" s="209"/>
      <c r="BTA178" s="209"/>
      <c r="BTB178" s="209"/>
      <c r="BTC178" s="209"/>
      <c r="BTD178" s="209"/>
      <c r="BTE178" s="209"/>
      <c r="BTF178" s="209"/>
      <c r="BTG178" s="209"/>
      <c r="BTH178" s="209"/>
      <c r="BTI178" s="209"/>
      <c r="BTJ178" s="209"/>
      <c r="BTK178" s="209"/>
      <c r="BTL178" s="209"/>
      <c r="BTM178" s="209"/>
      <c r="BTN178" s="209"/>
      <c r="BTO178" s="209"/>
      <c r="BTP178" s="209"/>
      <c r="BTQ178" s="209"/>
      <c r="BTR178" s="209"/>
      <c r="BTS178" s="209"/>
      <c r="BTT178" s="209"/>
      <c r="BTU178" s="209"/>
      <c r="BTV178" s="209"/>
      <c r="BTW178" s="209"/>
      <c r="BTX178" s="209"/>
      <c r="BTY178" s="209"/>
      <c r="BTZ178" s="209"/>
      <c r="BUA178" s="209"/>
      <c r="BUB178" s="209"/>
      <c r="BUC178" s="209"/>
      <c r="BUD178" s="209"/>
      <c r="BUE178" s="209"/>
      <c r="BUF178" s="209"/>
      <c r="BUG178" s="209"/>
      <c r="BUH178" s="209"/>
      <c r="BUI178" s="209"/>
      <c r="BUJ178" s="209"/>
      <c r="BUK178" s="209"/>
      <c r="BUL178" s="209"/>
      <c r="BUM178" s="209"/>
      <c r="BUN178" s="209"/>
      <c r="BUO178" s="209"/>
      <c r="BUP178" s="209"/>
      <c r="BUQ178" s="209"/>
      <c r="BUR178" s="209"/>
      <c r="BUS178" s="209"/>
      <c r="BUT178" s="209"/>
      <c r="BUU178" s="209"/>
      <c r="BUV178" s="209"/>
      <c r="BUW178" s="209"/>
      <c r="BUX178" s="209"/>
      <c r="BUY178" s="209"/>
      <c r="BUZ178" s="209"/>
      <c r="BVA178" s="209"/>
      <c r="BVB178" s="209"/>
      <c r="BVC178" s="209"/>
      <c r="BVD178" s="209"/>
      <c r="BVE178" s="209"/>
      <c r="BVF178" s="209"/>
      <c r="BVG178" s="209"/>
      <c r="BVH178" s="209"/>
      <c r="BVI178" s="209"/>
      <c r="BVJ178" s="209"/>
      <c r="BVK178" s="209"/>
      <c r="BVL178" s="209"/>
      <c r="BVM178" s="209"/>
      <c r="BVN178" s="209"/>
      <c r="BVO178" s="209"/>
      <c r="BVP178" s="209"/>
      <c r="BVQ178" s="209"/>
      <c r="BVR178" s="209"/>
      <c r="BVS178" s="209"/>
      <c r="BVT178" s="209"/>
      <c r="BVU178" s="209"/>
      <c r="BVV178" s="209"/>
      <c r="BVW178" s="209"/>
      <c r="BVX178" s="209"/>
      <c r="BVY178" s="209"/>
      <c r="BVZ178" s="209"/>
      <c r="BWA178" s="209"/>
      <c r="BWB178" s="209"/>
      <c r="BWC178" s="209"/>
      <c r="BWD178" s="209"/>
      <c r="BWE178" s="209"/>
      <c r="BWF178" s="209"/>
      <c r="BWG178" s="209"/>
      <c r="BWH178" s="209"/>
      <c r="BWI178" s="209"/>
      <c r="BWJ178" s="209"/>
      <c r="BWK178" s="209"/>
      <c r="BWL178" s="209"/>
      <c r="BWM178" s="209"/>
      <c r="BWN178" s="209"/>
      <c r="BWO178" s="209"/>
      <c r="BWP178" s="209"/>
      <c r="BWQ178" s="209"/>
      <c r="BWR178" s="209"/>
      <c r="BWS178" s="209"/>
      <c r="BWT178" s="209"/>
      <c r="BWU178" s="209"/>
      <c r="BWV178" s="209"/>
      <c r="BWW178" s="209"/>
      <c r="BWX178" s="209"/>
      <c r="BWY178" s="209"/>
      <c r="BWZ178" s="209"/>
      <c r="BXA178" s="209"/>
      <c r="BXB178" s="209"/>
      <c r="BXC178" s="209"/>
      <c r="BXD178" s="209"/>
      <c r="BXE178" s="209"/>
      <c r="BXF178" s="209"/>
      <c r="BXG178" s="209"/>
      <c r="BXH178" s="209"/>
      <c r="BXI178" s="209"/>
      <c r="BXJ178" s="209"/>
      <c r="BXK178" s="209"/>
      <c r="BXL178" s="209"/>
      <c r="BXM178" s="209"/>
      <c r="BXN178" s="209"/>
      <c r="BXO178" s="209"/>
      <c r="BXP178" s="209"/>
      <c r="BXQ178" s="209"/>
      <c r="BXR178" s="209"/>
      <c r="BXS178" s="209"/>
      <c r="BXT178" s="209"/>
      <c r="BXU178" s="209"/>
      <c r="BXV178" s="209"/>
      <c r="BXW178" s="209"/>
      <c r="BXX178" s="209"/>
      <c r="BXY178" s="209"/>
      <c r="BXZ178" s="209"/>
      <c r="BYA178" s="209"/>
      <c r="BYB178" s="209"/>
      <c r="BYC178" s="209"/>
      <c r="BYD178" s="209"/>
      <c r="BYE178" s="209"/>
      <c r="BYF178" s="209"/>
      <c r="BYG178" s="209"/>
      <c r="BYH178" s="209"/>
      <c r="BYI178" s="209"/>
      <c r="BYJ178" s="209"/>
      <c r="BYK178" s="209"/>
      <c r="BYL178" s="209"/>
      <c r="BYM178" s="209"/>
      <c r="BYN178" s="209"/>
      <c r="BYO178" s="209"/>
      <c r="BYP178" s="209"/>
      <c r="BYQ178" s="209"/>
      <c r="BYR178" s="209"/>
      <c r="BYS178" s="209"/>
      <c r="BYT178" s="209"/>
      <c r="BYU178" s="209"/>
      <c r="BYV178" s="209"/>
      <c r="BYW178" s="209"/>
      <c r="BYX178" s="209"/>
      <c r="BYY178" s="209"/>
      <c r="BYZ178" s="209"/>
      <c r="BZA178" s="209"/>
      <c r="BZB178" s="209"/>
      <c r="BZC178" s="209"/>
      <c r="BZD178" s="209"/>
      <c r="BZE178" s="209"/>
      <c r="BZF178" s="209"/>
      <c r="BZG178" s="209"/>
      <c r="BZH178" s="209"/>
      <c r="BZI178" s="209"/>
      <c r="BZJ178" s="209"/>
      <c r="BZK178" s="209"/>
      <c r="BZL178" s="209"/>
      <c r="BZM178" s="209"/>
      <c r="BZN178" s="209"/>
      <c r="BZO178" s="209"/>
      <c r="BZP178" s="209"/>
      <c r="BZQ178" s="209"/>
      <c r="BZR178" s="209"/>
      <c r="BZS178" s="209"/>
      <c r="BZT178" s="209"/>
      <c r="BZU178" s="209"/>
      <c r="BZV178" s="209"/>
      <c r="BZW178" s="209"/>
      <c r="BZX178" s="209"/>
      <c r="BZY178" s="209"/>
      <c r="BZZ178" s="209"/>
      <c r="CAA178" s="209"/>
      <c r="CAB178" s="209"/>
      <c r="CAC178" s="209"/>
      <c r="CAD178" s="209"/>
      <c r="CAE178" s="209"/>
      <c r="CAF178" s="209"/>
      <c r="CAG178" s="209"/>
      <c r="CAH178" s="209"/>
      <c r="CAI178" s="209"/>
      <c r="CAJ178" s="209"/>
      <c r="CAK178" s="209"/>
      <c r="CAL178" s="209"/>
      <c r="CAM178" s="209"/>
      <c r="CAN178" s="209"/>
      <c r="CAO178" s="209"/>
      <c r="CAP178" s="209"/>
      <c r="CAQ178" s="209"/>
      <c r="CAR178" s="209"/>
      <c r="CAS178" s="209"/>
      <c r="CAT178" s="209"/>
      <c r="CAU178" s="209"/>
      <c r="CAV178" s="209"/>
      <c r="CAW178" s="209"/>
      <c r="CAX178" s="209"/>
      <c r="CAY178" s="209"/>
      <c r="CAZ178" s="209"/>
      <c r="CBA178" s="209"/>
      <c r="CBB178" s="209"/>
      <c r="CBC178" s="209"/>
      <c r="CBD178" s="209"/>
      <c r="CBE178" s="209"/>
      <c r="CBF178" s="209"/>
      <c r="CBG178" s="209"/>
      <c r="CBH178" s="209"/>
      <c r="CBI178" s="209"/>
      <c r="CBJ178" s="209"/>
      <c r="CBK178" s="209"/>
      <c r="CBL178" s="209"/>
      <c r="CBM178" s="209"/>
      <c r="CBN178" s="209"/>
      <c r="CBO178" s="209"/>
      <c r="CBP178" s="209"/>
      <c r="CBQ178" s="209"/>
      <c r="CBR178" s="209"/>
      <c r="CBS178" s="209"/>
      <c r="CBT178" s="209"/>
      <c r="CBU178" s="209"/>
      <c r="CBV178" s="209"/>
      <c r="CBW178" s="209"/>
      <c r="CBX178" s="209"/>
      <c r="CBY178" s="209"/>
      <c r="CBZ178" s="209"/>
      <c r="CCA178" s="209"/>
      <c r="CCB178" s="209"/>
      <c r="CCC178" s="209"/>
      <c r="CCD178" s="209"/>
      <c r="CCE178" s="209"/>
      <c r="CCF178" s="209"/>
      <c r="CCG178" s="209"/>
      <c r="CCH178" s="209"/>
      <c r="CCI178" s="209"/>
      <c r="CCJ178" s="209"/>
      <c r="CCK178" s="209"/>
      <c r="CCL178" s="209"/>
      <c r="CCM178" s="209"/>
      <c r="CCN178" s="209"/>
      <c r="CCO178" s="209"/>
      <c r="CCP178" s="209"/>
      <c r="CCQ178" s="209"/>
      <c r="CCR178" s="209"/>
      <c r="CCS178" s="209"/>
      <c r="CCT178" s="209"/>
      <c r="CCU178" s="209"/>
      <c r="CCV178" s="209"/>
      <c r="CCW178" s="209"/>
      <c r="CCX178" s="209"/>
      <c r="CCY178" s="209"/>
      <c r="CCZ178" s="209"/>
      <c r="CDA178" s="209"/>
      <c r="CDB178" s="209"/>
      <c r="CDC178" s="209"/>
      <c r="CDD178" s="209"/>
      <c r="CDE178" s="209"/>
      <c r="CDF178" s="209"/>
      <c r="CDG178" s="209"/>
      <c r="CDH178" s="209"/>
      <c r="CDI178" s="209"/>
      <c r="CDJ178" s="209"/>
      <c r="CDK178" s="209"/>
      <c r="CDL178" s="209"/>
      <c r="CDM178" s="209"/>
      <c r="CDN178" s="209"/>
      <c r="CDO178" s="209"/>
      <c r="CDP178" s="209"/>
      <c r="CDQ178" s="209"/>
      <c r="CDR178" s="209"/>
      <c r="CDS178" s="209"/>
      <c r="CDT178" s="209"/>
      <c r="CDU178" s="209"/>
      <c r="CDV178" s="209"/>
      <c r="CDW178" s="209"/>
      <c r="CDX178" s="209"/>
      <c r="CDY178" s="209"/>
      <c r="CDZ178" s="209"/>
      <c r="CEA178" s="209"/>
      <c r="CEB178" s="209"/>
      <c r="CEC178" s="209"/>
      <c r="CED178" s="209"/>
      <c r="CEE178" s="209"/>
      <c r="CEF178" s="209"/>
      <c r="CEG178" s="209"/>
      <c r="CEH178" s="209"/>
      <c r="CEI178" s="209"/>
      <c r="CEJ178" s="209"/>
      <c r="CEK178" s="209"/>
      <c r="CEL178" s="209"/>
      <c r="CEM178" s="209"/>
      <c r="CEN178" s="209"/>
      <c r="CEO178" s="209"/>
      <c r="CEP178" s="209"/>
      <c r="CEQ178" s="209"/>
      <c r="CER178" s="209"/>
      <c r="CES178" s="209"/>
      <c r="CET178" s="209"/>
      <c r="CEU178" s="209"/>
      <c r="CEV178" s="209"/>
      <c r="CEW178" s="209"/>
      <c r="CEX178" s="209"/>
      <c r="CEY178" s="209"/>
      <c r="CEZ178" s="209"/>
      <c r="CFA178" s="209"/>
      <c r="CFB178" s="209"/>
      <c r="CFC178" s="209"/>
      <c r="CFD178" s="209"/>
      <c r="CFE178" s="209"/>
      <c r="CFF178" s="209"/>
      <c r="CFG178" s="209"/>
      <c r="CFH178" s="209"/>
      <c r="CFI178" s="209"/>
      <c r="CFJ178" s="209"/>
      <c r="CFK178" s="209"/>
      <c r="CFL178" s="209"/>
      <c r="CFM178" s="209"/>
      <c r="CFN178" s="209"/>
      <c r="CFO178" s="209"/>
      <c r="CFP178" s="209"/>
      <c r="CFQ178" s="209"/>
      <c r="CFR178" s="209"/>
      <c r="CFS178" s="209"/>
      <c r="CFT178" s="209"/>
      <c r="CFU178" s="209"/>
      <c r="CFV178" s="209"/>
      <c r="CFW178" s="209"/>
      <c r="CFX178" s="209"/>
      <c r="CFY178" s="209"/>
      <c r="CFZ178" s="209"/>
      <c r="CGA178" s="209"/>
      <c r="CGB178" s="209"/>
      <c r="CGC178" s="209"/>
      <c r="CGD178" s="209"/>
      <c r="CGE178" s="209"/>
      <c r="CGF178" s="209"/>
      <c r="CGG178" s="209"/>
      <c r="CGH178" s="209"/>
      <c r="CGI178" s="209"/>
      <c r="CGJ178" s="209"/>
      <c r="CGK178" s="209"/>
      <c r="CGL178" s="209"/>
      <c r="CGM178" s="209"/>
      <c r="CGN178" s="209"/>
      <c r="CGO178" s="209"/>
      <c r="CGP178" s="209"/>
      <c r="CGQ178" s="209"/>
      <c r="CGR178" s="209"/>
      <c r="CGS178" s="209"/>
      <c r="CGT178" s="209"/>
      <c r="CGU178" s="209"/>
      <c r="CGV178" s="209"/>
      <c r="CGW178" s="209"/>
      <c r="CGX178" s="209"/>
      <c r="CGY178" s="209"/>
      <c r="CGZ178" s="209"/>
      <c r="CHA178" s="209"/>
      <c r="CHB178" s="209"/>
      <c r="CHC178" s="209"/>
      <c r="CHD178" s="209"/>
      <c r="CHE178" s="209"/>
      <c r="CHF178" s="209"/>
      <c r="CHG178" s="209"/>
      <c r="CHH178" s="209"/>
      <c r="CHI178" s="209"/>
      <c r="CHJ178" s="209"/>
      <c r="CHK178" s="209"/>
      <c r="CHL178" s="209"/>
      <c r="CHM178" s="209"/>
      <c r="CHN178" s="209"/>
      <c r="CHO178" s="209"/>
      <c r="CHP178" s="209"/>
      <c r="CHQ178" s="209"/>
      <c r="CHR178" s="209"/>
      <c r="CHS178" s="209"/>
      <c r="CHT178" s="209"/>
      <c r="CHU178" s="209"/>
      <c r="CHV178" s="209"/>
      <c r="CHW178" s="209"/>
      <c r="CHX178" s="209"/>
      <c r="CHY178" s="209"/>
      <c r="CHZ178" s="209"/>
      <c r="CIA178" s="209"/>
      <c r="CIB178" s="209"/>
      <c r="CIC178" s="209"/>
      <c r="CID178" s="209"/>
      <c r="CIE178" s="209"/>
      <c r="CIF178" s="209"/>
      <c r="CIG178" s="209"/>
      <c r="CIH178" s="209"/>
      <c r="CII178" s="209"/>
      <c r="CIJ178" s="209"/>
      <c r="CIK178" s="209"/>
      <c r="CIL178" s="209"/>
      <c r="CIM178" s="209"/>
      <c r="CIN178" s="209"/>
      <c r="CIO178" s="209"/>
      <c r="CIP178" s="209"/>
      <c r="CIQ178" s="209"/>
      <c r="CIR178" s="209"/>
      <c r="CIS178" s="209"/>
      <c r="CIT178" s="209"/>
      <c r="CIU178" s="209"/>
      <c r="CIV178" s="209"/>
      <c r="CIW178" s="209"/>
      <c r="CIX178" s="209"/>
      <c r="CIY178" s="209"/>
      <c r="CIZ178" s="209"/>
      <c r="CJA178" s="209"/>
      <c r="CJB178" s="209"/>
      <c r="CJC178" s="209"/>
      <c r="CJD178" s="209"/>
      <c r="CJE178" s="209"/>
      <c r="CJF178" s="209"/>
      <c r="CJG178" s="209"/>
      <c r="CJH178" s="209"/>
      <c r="CJI178" s="209"/>
      <c r="CJJ178" s="209"/>
      <c r="CJK178" s="209"/>
      <c r="CJL178" s="209"/>
      <c r="CJM178" s="209"/>
      <c r="CJN178" s="209"/>
      <c r="CJO178" s="209"/>
      <c r="CJP178" s="209"/>
      <c r="CJQ178" s="209"/>
      <c r="CJR178" s="209"/>
      <c r="CJS178" s="209"/>
      <c r="CJT178" s="209"/>
      <c r="CJU178" s="209"/>
      <c r="CJV178" s="209"/>
      <c r="CJW178" s="209"/>
      <c r="CJX178" s="209"/>
      <c r="CJY178" s="209"/>
      <c r="CJZ178" s="209"/>
      <c r="CKA178" s="209"/>
      <c r="CKB178" s="209"/>
      <c r="CKC178" s="209"/>
      <c r="CKD178" s="209"/>
      <c r="CKE178" s="209"/>
      <c r="CKF178" s="209"/>
      <c r="CKG178" s="209"/>
      <c r="CKH178" s="209"/>
      <c r="CKI178" s="209"/>
      <c r="CKJ178" s="209"/>
      <c r="CKK178" s="209"/>
      <c r="CKL178" s="209"/>
      <c r="CKM178" s="209"/>
      <c r="CKN178" s="209"/>
      <c r="CKO178" s="209"/>
      <c r="CKP178" s="209"/>
      <c r="CKQ178" s="209"/>
      <c r="CKR178" s="209"/>
      <c r="CKS178" s="209"/>
      <c r="CKT178" s="209"/>
      <c r="CKU178" s="209"/>
      <c r="CKV178" s="209"/>
      <c r="CKW178" s="209"/>
      <c r="CKX178" s="209"/>
      <c r="CKY178" s="209"/>
      <c r="CKZ178" s="209"/>
      <c r="CLA178" s="209"/>
      <c r="CLB178" s="209"/>
      <c r="CLC178" s="209"/>
      <c r="CLD178" s="209"/>
      <c r="CLE178" s="209"/>
      <c r="CLF178" s="209"/>
      <c r="CLG178" s="209"/>
      <c r="CLH178" s="209"/>
      <c r="CLI178" s="209"/>
      <c r="CLJ178" s="209"/>
      <c r="CLK178" s="209"/>
      <c r="CLL178" s="209"/>
      <c r="CLM178" s="209"/>
      <c r="CLN178" s="209"/>
      <c r="CLO178" s="209"/>
      <c r="CLP178" s="209"/>
      <c r="CLQ178" s="209"/>
      <c r="CLR178" s="209"/>
      <c r="CLS178" s="209"/>
      <c r="CLT178" s="209"/>
      <c r="CLU178" s="209"/>
      <c r="CLV178" s="209"/>
      <c r="CLW178" s="209"/>
      <c r="CLX178" s="209"/>
      <c r="CLY178" s="209"/>
      <c r="CLZ178" s="209"/>
      <c r="CMA178" s="209"/>
      <c r="CMB178" s="209"/>
      <c r="CMC178" s="209"/>
      <c r="CMD178" s="209"/>
      <c r="CME178" s="209"/>
      <c r="CMF178" s="209"/>
      <c r="CMG178" s="209"/>
      <c r="CMH178" s="209"/>
      <c r="CMI178" s="209"/>
      <c r="CMJ178" s="209"/>
      <c r="CMK178" s="209"/>
      <c r="CML178" s="209"/>
      <c r="CMM178" s="209"/>
      <c r="CMN178" s="209"/>
      <c r="CMO178" s="209"/>
      <c r="CMP178" s="209"/>
      <c r="CMQ178" s="209"/>
      <c r="CMR178" s="209"/>
      <c r="CMS178" s="209"/>
      <c r="CMT178" s="209"/>
      <c r="CMU178" s="209"/>
      <c r="CMV178" s="209"/>
      <c r="CMW178" s="209"/>
      <c r="CMX178" s="209"/>
      <c r="CMY178" s="209"/>
      <c r="CMZ178" s="209"/>
      <c r="CNA178" s="209"/>
      <c r="CNB178" s="209"/>
      <c r="CNC178" s="209"/>
      <c r="CND178" s="209"/>
      <c r="CNE178" s="209"/>
      <c r="CNF178" s="209"/>
      <c r="CNG178" s="209"/>
      <c r="CNH178" s="209"/>
      <c r="CNI178" s="209"/>
      <c r="CNJ178" s="209"/>
      <c r="CNK178" s="209"/>
      <c r="CNL178" s="209"/>
      <c r="CNM178" s="209"/>
      <c r="CNN178" s="209"/>
      <c r="CNO178" s="209"/>
      <c r="CNP178" s="209"/>
      <c r="CNQ178" s="209"/>
      <c r="CNR178" s="209"/>
      <c r="CNS178" s="209"/>
      <c r="CNT178" s="209"/>
      <c r="CNU178" s="209"/>
      <c r="CNV178" s="209"/>
      <c r="CNW178" s="209"/>
      <c r="CNX178" s="209"/>
      <c r="CNY178" s="209"/>
      <c r="CNZ178" s="209"/>
      <c r="COA178" s="209"/>
      <c r="COB178" s="209"/>
      <c r="COC178" s="209"/>
      <c r="COD178" s="209"/>
      <c r="COE178" s="209"/>
      <c r="COF178" s="209"/>
      <c r="COG178" s="209"/>
      <c r="COH178" s="209"/>
      <c r="COI178" s="209"/>
      <c r="COJ178" s="209"/>
      <c r="COK178" s="209"/>
      <c r="COL178" s="209"/>
      <c r="COM178" s="209"/>
      <c r="CON178" s="209"/>
      <c r="COO178" s="209"/>
      <c r="COP178" s="209"/>
      <c r="COQ178" s="209"/>
      <c r="COR178" s="209"/>
      <c r="COS178" s="209"/>
      <c r="COT178" s="209"/>
      <c r="COU178" s="209"/>
      <c r="COV178" s="209"/>
      <c r="COW178" s="209"/>
      <c r="COX178" s="209"/>
      <c r="COY178" s="209"/>
      <c r="COZ178" s="209"/>
      <c r="CPA178" s="209"/>
      <c r="CPB178" s="209"/>
      <c r="CPC178" s="209"/>
      <c r="CPD178" s="209"/>
      <c r="CPE178" s="209"/>
      <c r="CPF178" s="209"/>
      <c r="CPG178" s="209"/>
      <c r="CPH178" s="209"/>
      <c r="CPI178" s="209"/>
      <c r="CPJ178" s="209"/>
      <c r="CPK178" s="209"/>
      <c r="CPL178" s="209"/>
      <c r="CPM178" s="209"/>
      <c r="CPN178" s="209"/>
      <c r="CPO178" s="209"/>
      <c r="CPP178" s="209"/>
      <c r="CPQ178" s="209"/>
      <c r="CPR178" s="209"/>
      <c r="CPS178" s="209"/>
      <c r="CPT178" s="209"/>
      <c r="CPU178" s="209"/>
      <c r="CPV178" s="209"/>
      <c r="CPW178" s="209"/>
      <c r="CPX178" s="209"/>
      <c r="CPY178" s="209"/>
      <c r="CPZ178" s="209"/>
      <c r="CQA178" s="209"/>
      <c r="CQB178" s="209"/>
      <c r="CQC178" s="209"/>
      <c r="CQD178" s="209"/>
      <c r="CQE178" s="209"/>
      <c r="CQF178" s="209"/>
      <c r="CQG178" s="209"/>
      <c r="CQH178" s="209"/>
      <c r="CQI178" s="209"/>
      <c r="CQJ178" s="209"/>
      <c r="CQK178" s="209"/>
      <c r="CQL178" s="209"/>
      <c r="CQM178" s="209"/>
      <c r="CQN178" s="209"/>
      <c r="CQO178" s="209"/>
      <c r="CQP178" s="209"/>
      <c r="CQQ178" s="209"/>
      <c r="CQR178" s="209"/>
      <c r="CQS178" s="209"/>
      <c r="CQT178" s="209"/>
      <c r="CQU178" s="209"/>
      <c r="CQV178" s="209"/>
      <c r="CQW178" s="209"/>
      <c r="CQX178" s="209"/>
      <c r="CQY178" s="209"/>
      <c r="CQZ178" s="209"/>
      <c r="CRA178" s="209"/>
      <c r="CRB178" s="209"/>
      <c r="CRC178" s="209"/>
      <c r="CRD178" s="209"/>
      <c r="CRE178" s="209"/>
      <c r="CRF178" s="209"/>
      <c r="CRG178" s="209"/>
      <c r="CRH178" s="209"/>
      <c r="CRI178" s="209"/>
      <c r="CRJ178" s="209"/>
      <c r="CRK178" s="209"/>
      <c r="CRL178" s="209"/>
      <c r="CRM178" s="209"/>
      <c r="CRN178" s="209"/>
      <c r="CRO178" s="209"/>
      <c r="CRP178" s="209"/>
      <c r="CRQ178" s="209"/>
      <c r="CRR178" s="209"/>
      <c r="CRS178" s="209"/>
      <c r="CRT178" s="209"/>
      <c r="CRU178" s="209"/>
      <c r="CRV178" s="209"/>
      <c r="CRW178" s="209"/>
      <c r="CRX178" s="209"/>
      <c r="CRY178" s="209"/>
      <c r="CRZ178" s="209"/>
      <c r="CSA178" s="209"/>
      <c r="CSB178" s="209"/>
      <c r="CSC178" s="209"/>
      <c r="CSD178" s="209"/>
      <c r="CSE178" s="209"/>
      <c r="CSF178" s="209"/>
      <c r="CSG178" s="209"/>
      <c r="CSH178" s="209"/>
      <c r="CSI178" s="209"/>
      <c r="CSJ178" s="209"/>
      <c r="CSK178" s="209"/>
      <c r="CSL178" s="209"/>
      <c r="CSM178" s="209"/>
      <c r="CSN178" s="209"/>
      <c r="CSO178" s="209"/>
      <c r="CSP178" s="209"/>
      <c r="CSQ178" s="209"/>
      <c r="CSR178" s="209"/>
      <c r="CSS178" s="209"/>
      <c r="CST178" s="209"/>
      <c r="CSU178" s="209"/>
      <c r="CSV178" s="209"/>
      <c r="CSW178" s="209"/>
      <c r="CSX178" s="209"/>
      <c r="CSY178" s="209"/>
      <c r="CSZ178" s="209"/>
      <c r="CTA178" s="209"/>
      <c r="CTB178" s="209"/>
      <c r="CTC178" s="209"/>
      <c r="CTD178" s="209"/>
      <c r="CTE178" s="209"/>
      <c r="CTF178" s="209"/>
      <c r="CTG178" s="209"/>
      <c r="CTH178" s="209"/>
      <c r="CTI178" s="209"/>
      <c r="CTJ178" s="209"/>
      <c r="CTK178" s="209"/>
      <c r="CTL178" s="209"/>
      <c r="CTM178" s="209"/>
      <c r="CTN178" s="209"/>
      <c r="CTO178" s="209"/>
      <c r="CTP178" s="209"/>
      <c r="CTQ178" s="209"/>
      <c r="CTR178" s="209"/>
      <c r="CTS178" s="209"/>
      <c r="CTT178" s="209"/>
      <c r="CTU178" s="209"/>
      <c r="CTV178" s="209"/>
      <c r="CTW178" s="209"/>
      <c r="CTX178" s="209"/>
      <c r="CTY178" s="209"/>
      <c r="CTZ178" s="209"/>
      <c r="CUA178" s="209"/>
      <c r="CUB178" s="209"/>
      <c r="CUC178" s="209"/>
      <c r="CUD178" s="209"/>
      <c r="CUE178" s="209"/>
      <c r="CUF178" s="209"/>
      <c r="CUG178" s="209"/>
      <c r="CUH178" s="209"/>
      <c r="CUI178" s="209"/>
      <c r="CUJ178" s="209"/>
      <c r="CUK178" s="209"/>
      <c r="CUL178" s="209"/>
      <c r="CUM178" s="209"/>
      <c r="CUN178" s="209"/>
      <c r="CUO178" s="209"/>
      <c r="CUP178" s="209"/>
      <c r="CUQ178" s="209"/>
      <c r="CUR178" s="209"/>
      <c r="CUS178" s="209"/>
      <c r="CUT178" s="209"/>
      <c r="CUU178" s="209"/>
      <c r="CUV178" s="209"/>
      <c r="CUW178" s="209"/>
      <c r="CUX178" s="209"/>
      <c r="CUY178" s="209"/>
      <c r="CUZ178" s="209"/>
      <c r="CVA178" s="209"/>
      <c r="CVB178" s="209"/>
      <c r="CVC178" s="209"/>
      <c r="CVD178" s="209"/>
      <c r="CVE178" s="209"/>
      <c r="CVF178" s="209"/>
      <c r="CVG178" s="209"/>
      <c r="CVH178" s="209"/>
      <c r="CVI178" s="209"/>
      <c r="CVJ178" s="209"/>
      <c r="CVK178" s="209"/>
      <c r="CVL178" s="209"/>
      <c r="CVM178" s="209"/>
      <c r="CVN178" s="209"/>
      <c r="CVO178" s="209"/>
      <c r="CVP178" s="209"/>
      <c r="CVQ178" s="209"/>
      <c r="CVR178" s="209"/>
      <c r="CVS178" s="209"/>
      <c r="CVT178" s="209"/>
      <c r="CVU178" s="209"/>
      <c r="CVV178" s="209"/>
      <c r="CVW178" s="209"/>
      <c r="CVX178" s="209"/>
      <c r="CVY178" s="209"/>
      <c r="CVZ178" s="209"/>
      <c r="CWA178" s="209"/>
      <c r="CWB178" s="209"/>
      <c r="CWC178" s="209"/>
      <c r="CWD178" s="209"/>
      <c r="CWE178" s="209"/>
      <c r="CWF178" s="209"/>
      <c r="CWG178" s="209"/>
      <c r="CWH178" s="209"/>
      <c r="CWI178" s="209"/>
      <c r="CWJ178" s="209"/>
      <c r="CWK178" s="209"/>
      <c r="CWL178" s="209"/>
      <c r="CWM178" s="209"/>
      <c r="CWN178" s="209"/>
      <c r="CWO178" s="209"/>
      <c r="CWP178" s="209"/>
      <c r="CWQ178" s="209"/>
      <c r="CWR178" s="209"/>
      <c r="CWS178" s="209"/>
      <c r="CWT178" s="209"/>
      <c r="CWU178" s="209"/>
      <c r="CWV178" s="209"/>
      <c r="CWW178" s="209"/>
      <c r="CWX178" s="209"/>
      <c r="CWY178" s="209"/>
      <c r="CWZ178" s="209"/>
      <c r="CXA178" s="209"/>
      <c r="CXB178" s="209"/>
      <c r="CXC178" s="209"/>
      <c r="CXD178" s="209"/>
      <c r="CXE178" s="209"/>
      <c r="CXF178" s="209"/>
      <c r="CXG178" s="209"/>
      <c r="CXH178" s="209"/>
      <c r="CXI178" s="209"/>
      <c r="CXJ178" s="209"/>
      <c r="CXK178" s="209"/>
      <c r="CXL178" s="209"/>
      <c r="CXM178" s="209"/>
      <c r="CXN178" s="209"/>
      <c r="CXO178" s="209"/>
      <c r="CXP178" s="209"/>
      <c r="CXQ178" s="209"/>
      <c r="CXR178" s="209"/>
      <c r="CXS178" s="209"/>
      <c r="CXT178" s="209"/>
      <c r="CXU178" s="209"/>
      <c r="CXV178" s="209"/>
      <c r="CXW178" s="209"/>
      <c r="CXX178" s="209"/>
      <c r="CXY178" s="209"/>
      <c r="CXZ178" s="209"/>
      <c r="CYA178" s="209"/>
      <c r="CYB178" s="209"/>
      <c r="CYC178" s="209"/>
      <c r="CYD178" s="209"/>
      <c r="CYE178" s="209"/>
      <c r="CYF178" s="209"/>
      <c r="CYG178" s="209"/>
      <c r="CYH178" s="209"/>
      <c r="CYI178" s="209"/>
      <c r="CYJ178" s="209"/>
      <c r="CYK178" s="209"/>
      <c r="CYL178" s="209"/>
      <c r="CYM178" s="209"/>
      <c r="CYN178" s="209"/>
      <c r="CYO178" s="209"/>
      <c r="CYP178" s="209"/>
      <c r="CYQ178" s="209"/>
      <c r="CYR178" s="209"/>
      <c r="CYS178" s="209"/>
      <c r="CYT178" s="209"/>
      <c r="CYU178" s="209"/>
      <c r="CYV178" s="209"/>
      <c r="CYW178" s="209"/>
      <c r="CYX178" s="209"/>
      <c r="CYY178" s="209"/>
      <c r="CYZ178" s="209"/>
      <c r="CZA178" s="209"/>
      <c r="CZB178" s="209"/>
      <c r="CZC178" s="209"/>
      <c r="CZD178" s="209"/>
      <c r="CZE178" s="209"/>
      <c r="CZF178" s="209"/>
      <c r="CZG178" s="209"/>
      <c r="CZH178" s="209"/>
      <c r="CZI178" s="209"/>
      <c r="CZJ178" s="209"/>
      <c r="CZK178" s="209"/>
      <c r="CZL178" s="209"/>
      <c r="CZM178" s="209"/>
      <c r="CZN178" s="209"/>
      <c r="CZO178" s="209"/>
      <c r="CZP178" s="209"/>
      <c r="CZQ178" s="209"/>
      <c r="CZR178" s="209"/>
      <c r="CZS178" s="209"/>
      <c r="CZT178" s="209"/>
      <c r="CZU178" s="209"/>
      <c r="CZV178" s="209"/>
      <c r="CZW178" s="209"/>
      <c r="CZX178" s="209"/>
      <c r="CZY178" s="209"/>
      <c r="CZZ178" s="209"/>
      <c r="DAA178" s="209"/>
      <c r="DAB178" s="209"/>
      <c r="DAC178" s="209"/>
      <c r="DAD178" s="209"/>
      <c r="DAE178" s="209"/>
      <c r="DAF178" s="209"/>
      <c r="DAG178" s="209"/>
      <c r="DAH178" s="209"/>
      <c r="DAI178" s="209"/>
      <c r="DAJ178" s="209"/>
      <c r="DAK178" s="209"/>
      <c r="DAL178" s="209"/>
      <c r="DAM178" s="209"/>
      <c r="DAN178" s="209"/>
      <c r="DAO178" s="209"/>
      <c r="DAP178" s="209"/>
      <c r="DAQ178" s="209"/>
      <c r="DAR178" s="209"/>
      <c r="DAS178" s="209"/>
      <c r="DAT178" s="209"/>
      <c r="DAU178" s="209"/>
      <c r="DAV178" s="209"/>
      <c r="DAW178" s="209"/>
      <c r="DAX178" s="209"/>
      <c r="DAY178" s="209"/>
      <c r="DAZ178" s="209"/>
      <c r="DBA178" s="209"/>
      <c r="DBB178" s="209"/>
      <c r="DBC178" s="209"/>
      <c r="DBD178" s="209"/>
      <c r="DBE178" s="209"/>
      <c r="DBF178" s="209"/>
      <c r="DBG178" s="209"/>
      <c r="DBH178" s="209"/>
      <c r="DBI178" s="209"/>
      <c r="DBJ178" s="209"/>
      <c r="DBK178" s="209"/>
      <c r="DBL178" s="209"/>
      <c r="DBM178" s="209"/>
      <c r="DBN178" s="209"/>
      <c r="DBO178" s="209"/>
      <c r="DBP178" s="209"/>
      <c r="DBQ178" s="209"/>
      <c r="DBR178" s="209"/>
      <c r="DBS178" s="209"/>
      <c r="DBT178" s="209"/>
      <c r="DBU178" s="209"/>
      <c r="DBV178" s="209"/>
      <c r="DBW178" s="209"/>
      <c r="DBX178" s="209"/>
      <c r="DBY178" s="209"/>
      <c r="DBZ178" s="209"/>
      <c r="DCA178" s="209"/>
      <c r="DCB178" s="209"/>
      <c r="DCC178" s="209"/>
      <c r="DCD178" s="209"/>
      <c r="DCE178" s="209"/>
      <c r="DCF178" s="209"/>
      <c r="DCG178" s="209"/>
      <c r="DCH178" s="209"/>
      <c r="DCI178" s="209"/>
      <c r="DCJ178" s="209"/>
      <c r="DCK178" s="209"/>
      <c r="DCL178" s="209"/>
      <c r="DCM178" s="209"/>
      <c r="DCN178" s="209"/>
      <c r="DCO178" s="209"/>
      <c r="DCP178" s="209"/>
      <c r="DCQ178" s="209"/>
      <c r="DCR178" s="209"/>
      <c r="DCS178" s="209"/>
      <c r="DCT178" s="209"/>
      <c r="DCU178" s="209"/>
      <c r="DCV178" s="209"/>
      <c r="DCW178" s="209"/>
      <c r="DCX178" s="209"/>
      <c r="DCY178" s="209"/>
      <c r="DCZ178" s="209"/>
      <c r="DDA178" s="209"/>
      <c r="DDB178" s="209"/>
      <c r="DDC178" s="209"/>
      <c r="DDD178" s="209"/>
      <c r="DDE178" s="209"/>
      <c r="DDF178" s="209"/>
      <c r="DDG178" s="209"/>
      <c r="DDH178" s="209"/>
      <c r="DDI178" s="209"/>
      <c r="DDJ178" s="209"/>
      <c r="DDK178" s="209"/>
      <c r="DDL178" s="209"/>
      <c r="DDM178" s="209"/>
      <c r="DDN178" s="209"/>
      <c r="DDO178" s="209"/>
      <c r="DDP178" s="209"/>
      <c r="DDQ178" s="209"/>
      <c r="DDR178" s="209"/>
      <c r="DDS178" s="209"/>
      <c r="DDT178" s="209"/>
      <c r="DDU178" s="209"/>
      <c r="DDV178" s="209"/>
      <c r="DDW178" s="209"/>
      <c r="DDX178" s="209"/>
      <c r="DDY178" s="209"/>
      <c r="DDZ178" s="209"/>
      <c r="DEA178" s="209"/>
      <c r="DEB178" s="209"/>
      <c r="DEC178" s="209"/>
      <c r="DED178" s="209"/>
      <c r="DEE178" s="209"/>
      <c r="DEF178" s="209"/>
      <c r="DEG178" s="209"/>
      <c r="DEH178" s="209"/>
      <c r="DEI178" s="209"/>
      <c r="DEJ178" s="209"/>
      <c r="DEK178" s="209"/>
      <c r="DEL178" s="209"/>
      <c r="DEM178" s="209"/>
      <c r="DEN178" s="209"/>
      <c r="DEO178" s="209"/>
      <c r="DEP178" s="209"/>
      <c r="DEQ178" s="209"/>
      <c r="DER178" s="209"/>
      <c r="DES178" s="209"/>
      <c r="DET178" s="209"/>
      <c r="DEU178" s="209"/>
      <c r="DEV178" s="209"/>
      <c r="DEW178" s="209"/>
      <c r="DEX178" s="209"/>
      <c r="DEY178" s="209"/>
      <c r="DEZ178" s="209"/>
      <c r="DFA178" s="209"/>
      <c r="DFB178" s="209"/>
      <c r="DFC178" s="209"/>
      <c r="DFD178" s="209"/>
      <c r="DFE178" s="209"/>
      <c r="DFF178" s="209"/>
      <c r="DFG178" s="209"/>
      <c r="DFH178" s="209"/>
      <c r="DFI178" s="209"/>
      <c r="DFJ178" s="209"/>
      <c r="DFK178" s="209"/>
      <c r="DFL178" s="209"/>
      <c r="DFM178" s="209"/>
      <c r="DFN178" s="209"/>
      <c r="DFO178" s="209"/>
      <c r="DFP178" s="209"/>
      <c r="DFQ178" s="209"/>
      <c r="DFR178" s="209"/>
      <c r="DFS178" s="209"/>
      <c r="DFT178" s="209"/>
      <c r="DFU178" s="209"/>
      <c r="DFV178" s="209"/>
      <c r="DFW178" s="209"/>
      <c r="DFX178" s="209"/>
      <c r="DFY178" s="209"/>
      <c r="DFZ178" s="209"/>
      <c r="DGA178" s="209"/>
      <c r="DGB178" s="209"/>
      <c r="DGC178" s="209"/>
      <c r="DGD178" s="209"/>
      <c r="DGE178" s="209"/>
      <c r="DGF178" s="209"/>
      <c r="DGG178" s="209"/>
      <c r="DGH178" s="209"/>
      <c r="DGI178" s="209"/>
      <c r="DGJ178" s="209"/>
      <c r="DGK178" s="209"/>
      <c r="DGL178" s="209"/>
      <c r="DGM178" s="209"/>
      <c r="DGN178" s="209"/>
      <c r="DGO178" s="209"/>
      <c r="DGP178" s="209"/>
      <c r="DGQ178" s="209"/>
      <c r="DGR178" s="209"/>
      <c r="DGS178" s="209"/>
      <c r="DGT178" s="209"/>
      <c r="DGU178" s="209"/>
      <c r="DGV178" s="209"/>
      <c r="DGW178" s="209"/>
      <c r="DGX178" s="209"/>
      <c r="DGY178" s="209"/>
      <c r="DGZ178" s="209"/>
      <c r="DHA178" s="209"/>
      <c r="DHB178" s="209"/>
      <c r="DHC178" s="209"/>
      <c r="DHD178" s="209"/>
      <c r="DHE178" s="209"/>
      <c r="DHF178" s="209"/>
      <c r="DHG178" s="209"/>
      <c r="DHH178" s="209"/>
      <c r="DHI178" s="209"/>
      <c r="DHJ178" s="209"/>
      <c r="DHK178" s="209"/>
      <c r="DHL178" s="209"/>
      <c r="DHM178" s="209"/>
      <c r="DHN178" s="209"/>
      <c r="DHO178" s="209"/>
      <c r="DHP178" s="209"/>
      <c r="DHQ178" s="209"/>
      <c r="DHR178" s="209"/>
      <c r="DHS178" s="209"/>
      <c r="DHT178" s="209"/>
      <c r="DHU178" s="209"/>
      <c r="DHV178" s="209"/>
      <c r="DHW178" s="209"/>
      <c r="DHX178" s="209"/>
      <c r="DHY178" s="209"/>
      <c r="DHZ178" s="209"/>
      <c r="DIA178" s="209"/>
      <c r="DIB178" s="209"/>
      <c r="DIC178" s="209"/>
      <c r="DID178" s="209"/>
      <c r="DIE178" s="209"/>
      <c r="DIF178" s="209"/>
      <c r="DIG178" s="209"/>
      <c r="DIH178" s="209"/>
      <c r="DII178" s="209"/>
      <c r="DIJ178" s="209"/>
      <c r="DIK178" s="209"/>
      <c r="DIL178" s="209"/>
      <c r="DIM178" s="209"/>
      <c r="DIN178" s="209"/>
      <c r="DIO178" s="209"/>
      <c r="DIP178" s="209"/>
      <c r="DIQ178" s="209"/>
      <c r="DIR178" s="209"/>
      <c r="DIS178" s="209"/>
      <c r="DIT178" s="209"/>
      <c r="DIU178" s="209"/>
      <c r="DIV178" s="209"/>
      <c r="DIW178" s="209"/>
      <c r="DIX178" s="209"/>
      <c r="DIY178" s="209"/>
      <c r="DIZ178" s="209"/>
      <c r="DJA178" s="209"/>
      <c r="DJB178" s="209"/>
      <c r="DJC178" s="209"/>
      <c r="DJD178" s="209"/>
      <c r="DJE178" s="209"/>
      <c r="DJF178" s="209"/>
      <c r="DJG178" s="209"/>
      <c r="DJH178" s="209"/>
      <c r="DJI178" s="209"/>
      <c r="DJJ178" s="209"/>
      <c r="DJK178" s="209"/>
      <c r="DJL178" s="209"/>
      <c r="DJM178" s="209"/>
      <c r="DJN178" s="209"/>
      <c r="DJO178" s="209"/>
      <c r="DJP178" s="209"/>
      <c r="DJQ178" s="209"/>
      <c r="DJR178" s="209"/>
      <c r="DJS178" s="209"/>
      <c r="DJT178" s="209"/>
      <c r="DJU178" s="209"/>
      <c r="DJV178" s="209"/>
      <c r="DJW178" s="209"/>
      <c r="DJX178" s="209"/>
      <c r="DJY178" s="209"/>
      <c r="DJZ178" s="209"/>
      <c r="DKA178" s="209"/>
      <c r="DKB178" s="209"/>
      <c r="DKC178" s="209"/>
      <c r="DKD178" s="209"/>
      <c r="DKE178" s="209"/>
      <c r="DKF178" s="209"/>
      <c r="DKG178" s="209"/>
      <c r="DKH178" s="209"/>
      <c r="DKI178" s="209"/>
      <c r="DKJ178" s="209"/>
      <c r="DKK178" s="209"/>
      <c r="DKL178" s="209"/>
      <c r="DKM178" s="209"/>
      <c r="DKN178" s="209"/>
      <c r="DKO178" s="209"/>
      <c r="DKP178" s="209"/>
      <c r="DKQ178" s="209"/>
      <c r="DKR178" s="209"/>
      <c r="DKS178" s="209"/>
      <c r="DKT178" s="209"/>
      <c r="DKU178" s="209"/>
      <c r="DKV178" s="209"/>
      <c r="DKW178" s="209"/>
      <c r="DKX178" s="209"/>
      <c r="DKY178" s="209"/>
      <c r="DKZ178" s="209"/>
      <c r="DLA178" s="209"/>
      <c r="DLB178" s="209"/>
      <c r="DLC178" s="209"/>
      <c r="DLD178" s="209"/>
      <c r="DLE178" s="209"/>
      <c r="DLF178" s="209"/>
      <c r="DLG178" s="209"/>
      <c r="DLH178" s="209"/>
      <c r="DLI178" s="209"/>
      <c r="DLJ178" s="209"/>
      <c r="DLK178" s="209"/>
      <c r="DLL178" s="209"/>
      <c r="DLM178" s="209"/>
      <c r="DLN178" s="209"/>
      <c r="DLO178" s="209"/>
      <c r="DLP178" s="209"/>
      <c r="DLQ178" s="209"/>
      <c r="DLR178" s="209"/>
      <c r="DLS178" s="209"/>
      <c r="DLT178" s="209"/>
      <c r="DLU178" s="209"/>
      <c r="DLV178" s="209"/>
      <c r="DLW178" s="209"/>
      <c r="DLX178" s="209"/>
      <c r="DLY178" s="209"/>
      <c r="DLZ178" s="209"/>
      <c r="DMA178" s="209"/>
      <c r="DMB178" s="209"/>
      <c r="DMC178" s="209"/>
      <c r="DMD178" s="209"/>
      <c r="DME178" s="209"/>
      <c r="DMF178" s="209"/>
      <c r="DMG178" s="209"/>
      <c r="DMH178" s="209"/>
      <c r="DMI178" s="209"/>
      <c r="DMJ178" s="209"/>
      <c r="DMK178" s="209"/>
      <c r="DML178" s="209"/>
      <c r="DMM178" s="209"/>
      <c r="DMN178" s="209"/>
      <c r="DMO178" s="209"/>
      <c r="DMP178" s="209"/>
      <c r="DMQ178" s="209"/>
      <c r="DMR178" s="209"/>
      <c r="DMS178" s="209"/>
      <c r="DMT178" s="209"/>
      <c r="DMU178" s="209"/>
      <c r="DMV178" s="209"/>
      <c r="DMW178" s="209"/>
      <c r="DMX178" s="209"/>
      <c r="DMY178" s="209"/>
      <c r="DMZ178" s="209"/>
      <c r="DNA178" s="209"/>
      <c r="DNB178" s="209"/>
      <c r="DNC178" s="209"/>
      <c r="DND178" s="209"/>
      <c r="DNE178" s="209"/>
      <c r="DNF178" s="209"/>
      <c r="DNG178" s="209"/>
      <c r="DNH178" s="209"/>
      <c r="DNI178" s="209"/>
      <c r="DNJ178" s="209"/>
      <c r="DNK178" s="209"/>
      <c r="DNL178" s="209"/>
      <c r="DNM178" s="209"/>
      <c r="DNN178" s="209"/>
      <c r="DNO178" s="209"/>
      <c r="DNP178" s="209"/>
      <c r="DNQ178" s="209"/>
      <c r="DNR178" s="209"/>
      <c r="DNS178" s="209"/>
      <c r="DNT178" s="209"/>
      <c r="DNU178" s="209"/>
      <c r="DNV178" s="209"/>
      <c r="DNW178" s="209"/>
      <c r="DNX178" s="209"/>
      <c r="DNY178" s="209"/>
      <c r="DNZ178" s="209"/>
      <c r="DOA178" s="209"/>
      <c r="DOB178" s="209"/>
      <c r="DOC178" s="209"/>
      <c r="DOD178" s="209"/>
      <c r="DOE178" s="209"/>
      <c r="DOF178" s="209"/>
      <c r="DOG178" s="209"/>
      <c r="DOH178" s="209"/>
      <c r="DOI178" s="209"/>
      <c r="DOJ178" s="209"/>
      <c r="DOK178" s="209"/>
      <c r="DOL178" s="209"/>
      <c r="DOM178" s="209"/>
      <c r="DON178" s="209"/>
      <c r="DOO178" s="209"/>
      <c r="DOP178" s="209"/>
      <c r="DOQ178" s="209"/>
      <c r="DOR178" s="209"/>
      <c r="DOS178" s="209"/>
      <c r="DOT178" s="209"/>
      <c r="DOU178" s="209"/>
      <c r="DOV178" s="209"/>
      <c r="DOW178" s="209"/>
      <c r="DOX178" s="209"/>
      <c r="DOY178" s="209"/>
      <c r="DOZ178" s="209"/>
      <c r="DPA178" s="209"/>
      <c r="DPB178" s="209"/>
      <c r="DPC178" s="209"/>
      <c r="DPD178" s="209"/>
      <c r="DPE178" s="209"/>
      <c r="DPF178" s="209"/>
      <c r="DPG178" s="209"/>
      <c r="DPH178" s="209"/>
      <c r="DPI178" s="209"/>
      <c r="DPJ178" s="209"/>
      <c r="DPK178" s="209"/>
      <c r="DPL178" s="209"/>
      <c r="DPM178" s="209"/>
      <c r="DPN178" s="209"/>
      <c r="DPO178" s="209"/>
      <c r="DPP178" s="209"/>
      <c r="DPQ178" s="209"/>
      <c r="DPR178" s="209"/>
      <c r="DPS178" s="209"/>
      <c r="DPT178" s="209"/>
      <c r="DPU178" s="209"/>
      <c r="DPV178" s="209"/>
      <c r="DPW178" s="209"/>
      <c r="DPX178" s="209"/>
      <c r="DPY178" s="209"/>
      <c r="DPZ178" s="209"/>
      <c r="DQA178" s="209"/>
      <c r="DQB178" s="209"/>
      <c r="DQC178" s="209"/>
      <c r="DQD178" s="209"/>
      <c r="DQE178" s="209"/>
      <c r="DQF178" s="209"/>
      <c r="DQG178" s="209"/>
      <c r="DQH178" s="209"/>
      <c r="DQI178" s="209"/>
      <c r="DQJ178" s="209"/>
      <c r="DQK178" s="209"/>
      <c r="DQL178" s="209"/>
      <c r="DQM178" s="209"/>
      <c r="DQN178" s="209"/>
      <c r="DQO178" s="209"/>
      <c r="DQP178" s="209"/>
      <c r="DQQ178" s="209"/>
      <c r="DQR178" s="209"/>
      <c r="DQS178" s="209"/>
      <c r="DQT178" s="209"/>
      <c r="DQU178" s="209"/>
      <c r="DQV178" s="209"/>
      <c r="DQW178" s="209"/>
      <c r="DQX178" s="209"/>
      <c r="DQY178" s="209"/>
      <c r="DQZ178" s="209"/>
      <c r="DRA178" s="209"/>
      <c r="DRB178" s="209"/>
      <c r="DRC178" s="209"/>
      <c r="DRD178" s="209"/>
      <c r="DRE178" s="209"/>
      <c r="DRF178" s="209"/>
      <c r="DRG178" s="209"/>
      <c r="DRH178" s="209"/>
      <c r="DRI178" s="209"/>
      <c r="DRJ178" s="209"/>
      <c r="DRK178" s="209"/>
      <c r="DRL178" s="209"/>
      <c r="DRM178" s="209"/>
      <c r="DRN178" s="209"/>
      <c r="DRO178" s="209"/>
      <c r="DRP178" s="209"/>
      <c r="DRQ178" s="209"/>
      <c r="DRR178" s="209"/>
      <c r="DRS178" s="209"/>
      <c r="DRT178" s="209"/>
      <c r="DRU178" s="209"/>
      <c r="DRV178" s="209"/>
      <c r="DRW178" s="209"/>
      <c r="DRX178" s="209"/>
      <c r="DRY178" s="209"/>
      <c r="DRZ178" s="209"/>
      <c r="DSA178" s="209"/>
      <c r="DSB178" s="209"/>
      <c r="DSC178" s="209"/>
      <c r="DSD178" s="209"/>
      <c r="DSE178" s="209"/>
      <c r="DSF178" s="209"/>
      <c r="DSG178" s="209"/>
      <c r="DSH178" s="209"/>
      <c r="DSI178" s="209"/>
      <c r="DSJ178" s="209"/>
      <c r="DSK178" s="209"/>
      <c r="DSL178" s="209"/>
      <c r="DSM178" s="209"/>
      <c r="DSN178" s="209"/>
      <c r="DSO178" s="209"/>
      <c r="DSP178" s="209"/>
      <c r="DSQ178" s="209"/>
      <c r="DSR178" s="209"/>
      <c r="DSS178" s="209"/>
      <c r="DST178" s="209"/>
      <c r="DSU178" s="209"/>
      <c r="DSV178" s="209"/>
      <c r="DSW178" s="209"/>
      <c r="DSX178" s="209"/>
      <c r="DSY178" s="209"/>
      <c r="DSZ178" s="209"/>
      <c r="DTA178" s="209"/>
      <c r="DTB178" s="209"/>
      <c r="DTC178" s="209"/>
      <c r="DTD178" s="209"/>
      <c r="DTE178" s="209"/>
      <c r="DTF178" s="209"/>
      <c r="DTG178" s="209"/>
      <c r="DTH178" s="209"/>
      <c r="DTI178" s="209"/>
      <c r="DTJ178" s="209"/>
      <c r="DTK178" s="209"/>
      <c r="DTL178" s="209"/>
      <c r="DTM178" s="209"/>
      <c r="DTN178" s="209"/>
      <c r="DTO178" s="209"/>
      <c r="DTP178" s="209"/>
      <c r="DTQ178" s="209"/>
      <c r="DTR178" s="209"/>
      <c r="DTS178" s="209"/>
      <c r="DTT178" s="209"/>
      <c r="DTU178" s="209"/>
      <c r="DTV178" s="209"/>
      <c r="DTW178" s="209"/>
      <c r="DTX178" s="209"/>
      <c r="DTY178" s="209"/>
      <c r="DTZ178" s="209"/>
      <c r="DUA178" s="209"/>
      <c r="DUB178" s="209"/>
      <c r="DUC178" s="209"/>
      <c r="DUD178" s="209"/>
      <c r="DUE178" s="209"/>
      <c r="DUF178" s="209"/>
      <c r="DUG178" s="209"/>
      <c r="DUH178" s="209"/>
      <c r="DUI178" s="209"/>
      <c r="DUJ178" s="209"/>
      <c r="DUK178" s="209"/>
      <c r="DUL178" s="209"/>
      <c r="DUM178" s="209"/>
      <c r="DUN178" s="209"/>
      <c r="DUO178" s="209"/>
      <c r="DUP178" s="209"/>
      <c r="DUQ178" s="209"/>
      <c r="DUR178" s="209"/>
      <c r="DUS178" s="209"/>
      <c r="DUT178" s="209"/>
      <c r="DUU178" s="209"/>
      <c r="DUV178" s="209"/>
      <c r="DUW178" s="209"/>
      <c r="DUX178" s="209"/>
      <c r="DUY178" s="209"/>
      <c r="DUZ178" s="209"/>
      <c r="DVA178" s="209"/>
      <c r="DVB178" s="209"/>
      <c r="DVC178" s="209"/>
      <c r="DVD178" s="209"/>
      <c r="DVE178" s="209"/>
      <c r="DVF178" s="209"/>
      <c r="DVG178" s="209"/>
      <c r="DVH178" s="209"/>
      <c r="DVI178" s="209"/>
      <c r="DVJ178" s="209"/>
      <c r="DVK178" s="209"/>
      <c r="DVL178" s="209"/>
      <c r="DVM178" s="209"/>
      <c r="DVN178" s="209"/>
      <c r="DVO178" s="209"/>
      <c r="DVP178" s="209"/>
      <c r="DVQ178" s="209"/>
      <c r="DVR178" s="209"/>
      <c r="DVS178" s="209"/>
      <c r="DVT178" s="209"/>
      <c r="DVU178" s="209"/>
      <c r="DVV178" s="209"/>
      <c r="DVW178" s="209"/>
      <c r="DVX178" s="209"/>
      <c r="DVY178" s="209"/>
      <c r="DVZ178" s="209"/>
      <c r="DWA178" s="209"/>
      <c r="DWB178" s="209"/>
      <c r="DWC178" s="209"/>
      <c r="DWD178" s="209"/>
      <c r="DWE178" s="209"/>
      <c r="DWF178" s="209"/>
      <c r="DWG178" s="209"/>
      <c r="DWH178" s="209"/>
      <c r="DWI178" s="209"/>
      <c r="DWJ178" s="209"/>
      <c r="DWK178" s="209"/>
      <c r="DWL178" s="209"/>
      <c r="DWM178" s="209"/>
      <c r="DWN178" s="209"/>
      <c r="DWO178" s="209"/>
      <c r="DWP178" s="209"/>
      <c r="DWQ178" s="209"/>
      <c r="DWR178" s="209"/>
      <c r="DWS178" s="209"/>
      <c r="DWT178" s="209"/>
      <c r="DWU178" s="209"/>
      <c r="DWV178" s="209"/>
      <c r="DWW178" s="209"/>
      <c r="DWX178" s="209"/>
      <c r="DWY178" s="209"/>
      <c r="DWZ178" s="209"/>
      <c r="DXA178" s="209"/>
      <c r="DXB178" s="209"/>
      <c r="DXC178" s="209"/>
      <c r="DXD178" s="209"/>
      <c r="DXE178" s="209"/>
      <c r="DXF178" s="209"/>
      <c r="DXG178" s="209"/>
      <c r="DXH178" s="209"/>
      <c r="DXI178" s="209"/>
      <c r="DXJ178" s="209"/>
      <c r="DXK178" s="209"/>
      <c r="DXL178" s="209"/>
      <c r="DXM178" s="209"/>
      <c r="DXN178" s="209"/>
      <c r="DXO178" s="209"/>
      <c r="DXP178" s="209"/>
      <c r="DXQ178" s="209"/>
      <c r="DXR178" s="209"/>
      <c r="DXS178" s="209"/>
      <c r="DXT178" s="209"/>
      <c r="DXU178" s="209"/>
      <c r="DXV178" s="209"/>
      <c r="DXW178" s="209"/>
      <c r="DXX178" s="209"/>
      <c r="DXY178" s="209"/>
      <c r="DXZ178" s="209"/>
      <c r="DYA178" s="209"/>
      <c r="DYB178" s="209"/>
      <c r="DYC178" s="209"/>
      <c r="DYD178" s="209"/>
      <c r="DYE178" s="209"/>
      <c r="DYF178" s="209"/>
      <c r="DYG178" s="209"/>
      <c r="DYH178" s="209"/>
      <c r="DYI178" s="209"/>
      <c r="DYJ178" s="209"/>
      <c r="DYK178" s="209"/>
      <c r="DYL178" s="209"/>
      <c r="DYM178" s="209"/>
      <c r="DYN178" s="209"/>
      <c r="DYO178" s="209"/>
      <c r="DYP178" s="209"/>
      <c r="DYQ178" s="209"/>
      <c r="DYR178" s="209"/>
      <c r="DYS178" s="209"/>
      <c r="DYT178" s="209"/>
      <c r="DYU178" s="209"/>
      <c r="DYV178" s="209"/>
      <c r="DYW178" s="209"/>
      <c r="DYX178" s="209"/>
      <c r="DYY178" s="209"/>
      <c r="DYZ178" s="209"/>
      <c r="DZA178" s="209"/>
      <c r="DZB178" s="209"/>
      <c r="DZC178" s="209"/>
      <c r="DZD178" s="209"/>
      <c r="DZE178" s="209"/>
      <c r="DZF178" s="209"/>
      <c r="DZG178" s="209"/>
      <c r="DZH178" s="209"/>
      <c r="DZI178" s="209"/>
      <c r="DZJ178" s="209"/>
      <c r="DZK178" s="209"/>
      <c r="DZL178" s="209"/>
      <c r="DZM178" s="209"/>
      <c r="DZN178" s="209"/>
      <c r="DZO178" s="209"/>
      <c r="DZP178" s="209"/>
      <c r="DZQ178" s="209"/>
      <c r="DZR178" s="209"/>
      <c r="DZS178" s="209"/>
      <c r="DZT178" s="209"/>
      <c r="DZU178" s="209"/>
      <c r="DZV178" s="209"/>
      <c r="DZW178" s="209"/>
      <c r="DZX178" s="209"/>
      <c r="DZY178" s="209"/>
      <c r="DZZ178" s="209"/>
      <c r="EAA178" s="209"/>
      <c r="EAB178" s="209"/>
      <c r="EAC178" s="209"/>
      <c r="EAD178" s="209"/>
      <c r="EAE178" s="209"/>
      <c r="EAF178" s="209"/>
      <c r="EAG178" s="209"/>
      <c r="EAH178" s="209"/>
      <c r="EAI178" s="209"/>
      <c r="EAJ178" s="209"/>
      <c r="EAK178" s="209"/>
      <c r="EAL178" s="209"/>
      <c r="EAM178" s="209"/>
      <c r="EAN178" s="209"/>
      <c r="EAO178" s="209"/>
      <c r="EAP178" s="209"/>
      <c r="EAQ178" s="209"/>
      <c r="EAR178" s="209"/>
      <c r="EAS178" s="209"/>
      <c r="EAT178" s="209"/>
      <c r="EAU178" s="209"/>
      <c r="EAV178" s="209"/>
      <c r="EAW178" s="209"/>
      <c r="EAX178" s="209"/>
      <c r="EAY178" s="209"/>
      <c r="EAZ178" s="209"/>
      <c r="EBA178" s="209"/>
      <c r="EBB178" s="209"/>
      <c r="EBC178" s="209"/>
      <c r="EBD178" s="209"/>
      <c r="EBE178" s="209"/>
      <c r="EBF178" s="209"/>
      <c r="EBG178" s="209"/>
      <c r="EBH178" s="209"/>
      <c r="EBI178" s="209"/>
      <c r="EBJ178" s="209"/>
      <c r="EBK178" s="209"/>
      <c r="EBL178" s="209"/>
      <c r="EBM178" s="209"/>
      <c r="EBN178" s="209"/>
      <c r="EBO178" s="209"/>
      <c r="EBP178" s="209"/>
      <c r="EBQ178" s="209"/>
      <c r="EBR178" s="209"/>
      <c r="EBS178" s="209"/>
      <c r="EBT178" s="209"/>
      <c r="EBU178" s="209"/>
      <c r="EBV178" s="209"/>
      <c r="EBW178" s="209"/>
      <c r="EBX178" s="209"/>
      <c r="EBY178" s="209"/>
      <c r="EBZ178" s="209"/>
      <c r="ECA178" s="209"/>
      <c r="ECB178" s="209"/>
      <c r="ECC178" s="209"/>
      <c r="ECD178" s="209"/>
      <c r="ECE178" s="209"/>
      <c r="ECF178" s="209"/>
      <c r="ECG178" s="209"/>
      <c r="ECH178" s="209"/>
      <c r="ECI178" s="209"/>
      <c r="ECJ178" s="209"/>
      <c r="ECK178" s="209"/>
      <c r="ECL178" s="209"/>
      <c r="ECM178" s="209"/>
      <c r="ECN178" s="209"/>
      <c r="ECO178" s="209"/>
      <c r="ECP178" s="209"/>
      <c r="ECQ178" s="209"/>
      <c r="ECR178" s="209"/>
      <c r="ECS178" s="209"/>
      <c r="ECT178" s="209"/>
      <c r="ECU178" s="209"/>
      <c r="ECV178" s="209"/>
      <c r="ECW178" s="209"/>
      <c r="ECX178" s="209"/>
      <c r="ECY178" s="209"/>
      <c r="ECZ178" s="209"/>
      <c r="EDA178" s="209"/>
      <c r="EDB178" s="209"/>
      <c r="EDC178" s="209"/>
      <c r="EDD178" s="209"/>
      <c r="EDE178" s="209"/>
      <c r="EDF178" s="209"/>
      <c r="EDG178" s="209"/>
      <c r="EDH178" s="209"/>
      <c r="EDI178" s="209"/>
      <c r="EDJ178" s="209"/>
      <c r="EDK178" s="209"/>
      <c r="EDL178" s="209"/>
      <c r="EDM178" s="209"/>
      <c r="EDN178" s="209"/>
      <c r="EDO178" s="209"/>
      <c r="EDP178" s="209"/>
      <c r="EDQ178" s="209"/>
      <c r="EDR178" s="209"/>
      <c r="EDS178" s="209"/>
      <c r="EDT178" s="209"/>
      <c r="EDU178" s="209"/>
      <c r="EDV178" s="209"/>
      <c r="EDW178" s="209"/>
      <c r="EDX178" s="209"/>
      <c r="EDY178" s="209"/>
      <c r="EDZ178" s="209"/>
      <c r="EEA178" s="209"/>
      <c r="EEB178" s="209"/>
      <c r="EEC178" s="209"/>
      <c r="EED178" s="209"/>
      <c r="EEE178" s="209"/>
      <c r="EEF178" s="209"/>
      <c r="EEG178" s="209"/>
      <c r="EEH178" s="209"/>
      <c r="EEI178" s="209"/>
      <c r="EEJ178" s="209"/>
      <c r="EEK178" s="209"/>
      <c r="EEL178" s="209"/>
      <c r="EEM178" s="209"/>
      <c r="EEN178" s="209"/>
      <c r="EEO178" s="209"/>
      <c r="EEP178" s="209"/>
      <c r="EEQ178" s="209"/>
      <c r="EER178" s="209"/>
      <c r="EES178" s="209"/>
      <c r="EET178" s="209"/>
      <c r="EEU178" s="209"/>
      <c r="EEV178" s="209"/>
      <c r="EEW178" s="209"/>
      <c r="EEX178" s="209"/>
      <c r="EEY178" s="209"/>
      <c r="EEZ178" s="209"/>
      <c r="EFA178" s="209"/>
      <c r="EFB178" s="209"/>
      <c r="EFC178" s="209"/>
      <c r="EFD178" s="209"/>
      <c r="EFE178" s="209"/>
      <c r="EFF178" s="209"/>
      <c r="EFG178" s="209"/>
      <c r="EFH178" s="209"/>
      <c r="EFI178" s="209"/>
      <c r="EFJ178" s="209"/>
      <c r="EFK178" s="209"/>
      <c r="EFL178" s="209"/>
      <c r="EFM178" s="209"/>
      <c r="EFN178" s="209"/>
      <c r="EFO178" s="209"/>
      <c r="EFP178" s="209"/>
      <c r="EFQ178" s="209"/>
      <c r="EFR178" s="209"/>
      <c r="EFS178" s="209"/>
      <c r="EFT178" s="209"/>
      <c r="EFU178" s="209"/>
      <c r="EFV178" s="209"/>
      <c r="EFW178" s="209"/>
      <c r="EFX178" s="209"/>
      <c r="EFY178" s="209"/>
      <c r="EFZ178" s="209"/>
      <c r="EGA178" s="209"/>
      <c r="EGB178" s="209"/>
      <c r="EGC178" s="209"/>
      <c r="EGD178" s="209"/>
      <c r="EGE178" s="209"/>
      <c r="EGF178" s="209"/>
      <c r="EGG178" s="209"/>
      <c r="EGH178" s="209"/>
      <c r="EGI178" s="209"/>
      <c r="EGJ178" s="209"/>
      <c r="EGK178" s="209"/>
      <c r="EGL178" s="209"/>
      <c r="EGM178" s="209"/>
      <c r="EGN178" s="209"/>
      <c r="EGO178" s="209"/>
      <c r="EGP178" s="209"/>
      <c r="EGQ178" s="209"/>
      <c r="EGR178" s="209"/>
      <c r="EGS178" s="209"/>
      <c r="EGT178" s="209"/>
      <c r="EGU178" s="209"/>
      <c r="EGV178" s="209"/>
      <c r="EGW178" s="209"/>
      <c r="EGX178" s="209"/>
      <c r="EGY178" s="209"/>
      <c r="EGZ178" s="209"/>
      <c r="EHA178" s="209"/>
      <c r="EHB178" s="209"/>
      <c r="EHC178" s="209"/>
      <c r="EHD178" s="209"/>
      <c r="EHE178" s="209"/>
      <c r="EHF178" s="209"/>
      <c r="EHG178" s="209"/>
      <c r="EHH178" s="209"/>
      <c r="EHI178" s="209"/>
      <c r="EHJ178" s="209"/>
      <c r="EHK178" s="209"/>
      <c r="EHL178" s="209"/>
      <c r="EHM178" s="209"/>
      <c r="EHN178" s="209"/>
      <c r="EHO178" s="209"/>
      <c r="EHP178" s="209"/>
      <c r="EHQ178" s="209"/>
      <c r="EHR178" s="209"/>
      <c r="EHS178" s="209"/>
      <c r="EHT178" s="209"/>
      <c r="EHU178" s="209"/>
      <c r="EHV178" s="209"/>
      <c r="EHW178" s="209"/>
      <c r="EHX178" s="209"/>
      <c r="EHY178" s="209"/>
      <c r="EHZ178" s="209"/>
      <c r="EIA178" s="209"/>
      <c r="EIB178" s="209"/>
      <c r="EIC178" s="209"/>
      <c r="EID178" s="209"/>
      <c r="EIE178" s="209"/>
      <c r="EIF178" s="209"/>
      <c r="EIG178" s="209"/>
      <c r="EIH178" s="209"/>
      <c r="EII178" s="209"/>
      <c r="EIJ178" s="209"/>
      <c r="EIK178" s="209"/>
      <c r="EIL178" s="209"/>
      <c r="EIM178" s="209"/>
      <c r="EIN178" s="209"/>
      <c r="EIO178" s="209"/>
      <c r="EIP178" s="209"/>
      <c r="EIQ178" s="209"/>
      <c r="EIR178" s="209"/>
      <c r="EIS178" s="209"/>
      <c r="EIT178" s="209"/>
      <c r="EIU178" s="209"/>
      <c r="EIV178" s="209"/>
      <c r="EIW178" s="209"/>
      <c r="EIX178" s="209"/>
      <c r="EIY178" s="209"/>
      <c r="EIZ178" s="209"/>
      <c r="EJA178" s="209"/>
      <c r="EJB178" s="209"/>
      <c r="EJC178" s="209"/>
      <c r="EJD178" s="209"/>
      <c r="EJE178" s="209"/>
      <c r="EJF178" s="209"/>
      <c r="EJG178" s="209"/>
      <c r="EJH178" s="209"/>
      <c r="EJI178" s="209"/>
      <c r="EJJ178" s="209"/>
      <c r="EJK178" s="209"/>
      <c r="EJL178" s="209"/>
      <c r="EJM178" s="209"/>
      <c r="EJN178" s="209"/>
      <c r="EJO178" s="209"/>
      <c r="EJP178" s="209"/>
      <c r="EJQ178" s="209"/>
      <c r="EJR178" s="209"/>
      <c r="EJS178" s="209"/>
      <c r="EJT178" s="209"/>
      <c r="EJU178" s="209"/>
      <c r="EJV178" s="209"/>
      <c r="EJW178" s="209"/>
      <c r="EJX178" s="209"/>
      <c r="EJY178" s="209"/>
      <c r="EJZ178" s="209"/>
      <c r="EKA178" s="209"/>
      <c r="EKB178" s="209"/>
      <c r="EKC178" s="209"/>
      <c r="EKD178" s="209"/>
      <c r="EKE178" s="209"/>
      <c r="EKF178" s="209"/>
      <c r="EKG178" s="209"/>
      <c r="EKH178" s="209"/>
      <c r="EKI178" s="209"/>
      <c r="EKJ178" s="209"/>
      <c r="EKK178" s="209"/>
      <c r="EKL178" s="209"/>
      <c r="EKM178" s="209"/>
      <c r="EKN178" s="209"/>
      <c r="EKO178" s="209"/>
      <c r="EKP178" s="209"/>
      <c r="EKQ178" s="209"/>
      <c r="EKR178" s="209"/>
      <c r="EKS178" s="209"/>
      <c r="EKT178" s="209"/>
      <c r="EKU178" s="209"/>
      <c r="EKV178" s="209"/>
      <c r="EKW178" s="209"/>
      <c r="EKX178" s="209"/>
      <c r="EKY178" s="209"/>
      <c r="EKZ178" s="209"/>
      <c r="ELA178" s="209"/>
      <c r="ELB178" s="209"/>
      <c r="ELC178" s="209"/>
      <c r="ELD178" s="209"/>
      <c r="ELE178" s="209"/>
      <c r="ELF178" s="209"/>
      <c r="ELG178" s="209"/>
      <c r="ELH178" s="209"/>
      <c r="ELI178" s="209"/>
      <c r="ELJ178" s="209"/>
      <c r="ELK178" s="209"/>
      <c r="ELL178" s="209"/>
      <c r="ELM178" s="209"/>
      <c r="ELN178" s="209"/>
      <c r="ELO178" s="209"/>
      <c r="ELP178" s="209"/>
      <c r="ELQ178" s="209"/>
      <c r="ELR178" s="209"/>
      <c r="ELS178" s="209"/>
      <c r="ELT178" s="209"/>
      <c r="ELU178" s="209"/>
      <c r="ELV178" s="209"/>
      <c r="ELW178" s="209"/>
      <c r="ELX178" s="209"/>
      <c r="ELY178" s="209"/>
      <c r="ELZ178" s="209"/>
      <c r="EMA178" s="209"/>
      <c r="EMB178" s="209"/>
      <c r="EMC178" s="209"/>
      <c r="EMD178" s="209"/>
      <c r="EME178" s="209"/>
      <c r="EMF178" s="209"/>
      <c r="EMG178" s="209"/>
      <c r="EMH178" s="209"/>
      <c r="EMI178" s="209"/>
      <c r="EMJ178" s="209"/>
      <c r="EMK178" s="209"/>
      <c r="EML178" s="209"/>
      <c r="EMM178" s="209"/>
      <c r="EMN178" s="209"/>
      <c r="EMO178" s="209"/>
      <c r="EMP178" s="209"/>
      <c r="EMQ178" s="209"/>
      <c r="EMR178" s="209"/>
      <c r="EMS178" s="209"/>
      <c r="EMT178" s="209"/>
      <c r="EMU178" s="209"/>
      <c r="EMV178" s="209"/>
      <c r="EMW178" s="209"/>
      <c r="EMX178" s="209"/>
      <c r="EMY178" s="209"/>
      <c r="EMZ178" s="209"/>
      <c r="ENA178" s="209"/>
      <c r="ENB178" s="209"/>
      <c r="ENC178" s="209"/>
      <c r="END178" s="209"/>
      <c r="ENE178" s="209"/>
      <c r="ENF178" s="209"/>
      <c r="ENG178" s="209"/>
      <c r="ENH178" s="209"/>
      <c r="ENI178" s="209"/>
      <c r="ENJ178" s="209"/>
      <c r="ENK178" s="209"/>
      <c r="ENL178" s="209"/>
      <c r="ENM178" s="209"/>
      <c r="ENN178" s="209"/>
      <c r="ENO178" s="209"/>
      <c r="ENP178" s="209"/>
      <c r="ENQ178" s="209"/>
      <c r="ENR178" s="209"/>
      <c r="ENS178" s="209"/>
      <c r="ENT178" s="209"/>
      <c r="ENU178" s="209"/>
      <c r="ENV178" s="209"/>
      <c r="ENW178" s="209"/>
      <c r="ENX178" s="209"/>
      <c r="ENY178" s="209"/>
      <c r="ENZ178" s="209"/>
      <c r="EOA178" s="209"/>
      <c r="EOB178" s="209"/>
      <c r="EOC178" s="209"/>
      <c r="EOD178" s="209"/>
      <c r="EOE178" s="209"/>
      <c r="EOF178" s="209"/>
      <c r="EOG178" s="209"/>
      <c r="EOH178" s="209"/>
      <c r="EOI178" s="209"/>
      <c r="EOJ178" s="209"/>
      <c r="EOK178" s="209"/>
      <c r="EOL178" s="209"/>
      <c r="EOM178" s="209"/>
      <c r="EON178" s="209"/>
      <c r="EOO178" s="209"/>
      <c r="EOP178" s="209"/>
      <c r="EOQ178" s="209"/>
      <c r="EOR178" s="209"/>
      <c r="EOS178" s="209"/>
      <c r="EOT178" s="209"/>
      <c r="EOU178" s="209"/>
      <c r="EOV178" s="209"/>
      <c r="EOW178" s="209"/>
      <c r="EOX178" s="209"/>
      <c r="EOY178" s="209"/>
      <c r="EOZ178" s="209"/>
      <c r="EPA178" s="209"/>
      <c r="EPB178" s="209"/>
      <c r="EPC178" s="209"/>
      <c r="EPD178" s="209"/>
      <c r="EPE178" s="209"/>
      <c r="EPF178" s="209"/>
      <c r="EPG178" s="209"/>
      <c r="EPH178" s="209"/>
      <c r="EPI178" s="209"/>
      <c r="EPJ178" s="209"/>
      <c r="EPK178" s="209"/>
      <c r="EPL178" s="209"/>
      <c r="EPM178" s="209"/>
      <c r="EPN178" s="209"/>
      <c r="EPO178" s="209"/>
      <c r="EPP178" s="209"/>
      <c r="EPQ178" s="209"/>
      <c r="EPR178" s="209"/>
      <c r="EPS178" s="209"/>
      <c r="EPT178" s="209"/>
      <c r="EPU178" s="209"/>
      <c r="EPV178" s="209"/>
      <c r="EPW178" s="209"/>
      <c r="EPX178" s="209"/>
      <c r="EPY178" s="209"/>
      <c r="EPZ178" s="209"/>
      <c r="EQA178" s="209"/>
      <c r="EQB178" s="209"/>
      <c r="EQC178" s="209"/>
      <c r="EQD178" s="209"/>
      <c r="EQE178" s="209"/>
      <c r="EQF178" s="209"/>
      <c r="EQG178" s="209"/>
      <c r="EQH178" s="209"/>
      <c r="EQI178" s="209"/>
      <c r="EQJ178" s="209"/>
      <c r="EQK178" s="209"/>
      <c r="EQL178" s="209"/>
      <c r="EQM178" s="209"/>
      <c r="EQN178" s="209"/>
      <c r="EQO178" s="209"/>
      <c r="EQP178" s="209"/>
      <c r="EQQ178" s="209"/>
      <c r="EQR178" s="209"/>
      <c r="EQS178" s="209"/>
      <c r="EQT178" s="209"/>
      <c r="EQU178" s="209"/>
      <c r="EQV178" s="209"/>
      <c r="EQW178" s="209"/>
      <c r="EQX178" s="209"/>
      <c r="EQY178" s="209"/>
      <c r="EQZ178" s="209"/>
      <c r="ERA178" s="209"/>
      <c r="ERB178" s="209"/>
      <c r="ERC178" s="209"/>
      <c r="ERD178" s="209"/>
      <c r="ERE178" s="209"/>
      <c r="ERF178" s="209"/>
      <c r="ERG178" s="209"/>
      <c r="ERH178" s="209"/>
      <c r="ERI178" s="209"/>
      <c r="ERJ178" s="209"/>
      <c r="ERK178" s="209"/>
      <c r="ERL178" s="209"/>
      <c r="ERM178" s="209"/>
      <c r="ERN178" s="209"/>
      <c r="ERO178" s="209"/>
      <c r="ERP178" s="209"/>
      <c r="ERQ178" s="209"/>
      <c r="ERR178" s="209"/>
      <c r="ERS178" s="209"/>
      <c r="ERT178" s="209"/>
      <c r="ERU178" s="209"/>
      <c r="ERV178" s="209"/>
      <c r="ERW178" s="209"/>
      <c r="ERX178" s="209"/>
      <c r="ERY178" s="209"/>
      <c r="ERZ178" s="209"/>
      <c r="ESA178" s="209"/>
      <c r="ESB178" s="209"/>
      <c r="ESC178" s="209"/>
      <c r="ESD178" s="209"/>
      <c r="ESE178" s="209"/>
      <c r="ESF178" s="209"/>
      <c r="ESG178" s="209"/>
      <c r="ESH178" s="209"/>
      <c r="ESI178" s="209"/>
      <c r="ESJ178" s="209"/>
      <c r="ESK178" s="209"/>
      <c r="ESL178" s="209"/>
      <c r="ESM178" s="209"/>
      <c r="ESN178" s="209"/>
      <c r="ESO178" s="209"/>
      <c r="ESP178" s="209"/>
      <c r="ESQ178" s="209"/>
      <c r="ESR178" s="209"/>
      <c r="ESS178" s="209"/>
      <c r="EST178" s="209"/>
      <c r="ESU178" s="209"/>
      <c r="ESV178" s="209"/>
      <c r="ESW178" s="209"/>
      <c r="ESX178" s="209"/>
      <c r="ESY178" s="209"/>
      <c r="ESZ178" s="209"/>
      <c r="ETA178" s="209"/>
      <c r="ETB178" s="209"/>
      <c r="ETC178" s="209"/>
      <c r="ETD178" s="209"/>
      <c r="ETE178" s="209"/>
      <c r="ETF178" s="209"/>
      <c r="ETG178" s="209"/>
      <c r="ETH178" s="209"/>
      <c r="ETI178" s="209"/>
      <c r="ETJ178" s="209"/>
      <c r="ETK178" s="209"/>
      <c r="ETL178" s="209"/>
      <c r="ETM178" s="209"/>
      <c r="ETN178" s="209"/>
      <c r="ETO178" s="209"/>
      <c r="ETP178" s="209"/>
      <c r="ETQ178" s="209"/>
      <c r="ETR178" s="209"/>
      <c r="ETS178" s="209"/>
      <c r="ETT178" s="209"/>
      <c r="ETU178" s="209"/>
      <c r="ETV178" s="209"/>
      <c r="ETW178" s="209"/>
      <c r="ETX178" s="209"/>
      <c r="ETY178" s="209"/>
      <c r="ETZ178" s="209"/>
      <c r="EUA178" s="209"/>
      <c r="EUB178" s="209"/>
      <c r="EUC178" s="209"/>
      <c r="EUD178" s="209"/>
      <c r="EUE178" s="209"/>
      <c r="EUF178" s="209"/>
      <c r="EUG178" s="209"/>
      <c r="EUH178" s="209"/>
      <c r="EUI178" s="209"/>
      <c r="EUJ178" s="209"/>
      <c r="EUK178" s="209"/>
      <c r="EUL178" s="209"/>
      <c r="EUM178" s="209"/>
      <c r="EUN178" s="209"/>
      <c r="EUO178" s="209"/>
      <c r="EUP178" s="209"/>
      <c r="EUQ178" s="209"/>
      <c r="EUR178" s="209"/>
      <c r="EUS178" s="209"/>
      <c r="EUT178" s="209"/>
      <c r="EUU178" s="209"/>
      <c r="EUV178" s="209"/>
      <c r="EUW178" s="209"/>
      <c r="EUX178" s="209"/>
      <c r="EUY178" s="209"/>
      <c r="EUZ178" s="209"/>
      <c r="EVA178" s="209"/>
      <c r="EVB178" s="209"/>
      <c r="EVC178" s="209"/>
      <c r="EVD178" s="209"/>
      <c r="EVE178" s="209"/>
      <c r="EVF178" s="209"/>
      <c r="EVG178" s="209"/>
      <c r="EVH178" s="209"/>
      <c r="EVI178" s="209"/>
      <c r="EVJ178" s="209"/>
      <c r="EVK178" s="209"/>
      <c r="EVL178" s="209"/>
      <c r="EVM178" s="209"/>
      <c r="EVN178" s="209"/>
      <c r="EVO178" s="209"/>
      <c r="EVP178" s="209"/>
      <c r="EVQ178" s="209"/>
      <c r="EVR178" s="209"/>
      <c r="EVS178" s="209"/>
      <c r="EVT178" s="209"/>
      <c r="EVU178" s="209"/>
      <c r="EVV178" s="209"/>
      <c r="EVW178" s="209"/>
      <c r="EVX178" s="209"/>
      <c r="EVY178" s="209"/>
      <c r="EVZ178" s="209"/>
      <c r="EWA178" s="209"/>
      <c r="EWB178" s="209"/>
      <c r="EWC178" s="209"/>
      <c r="EWD178" s="209"/>
      <c r="EWE178" s="209"/>
      <c r="EWF178" s="209"/>
      <c r="EWG178" s="209"/>
      <c r="EWH178" s="209"/>
      <c r="EWI178" s="209"/>
      <c r="EWJ178" s="209"/>
      <c r="EWK178" s="209"/>
      <c r="EWL178" s="209"/>
      <c r="EWM178" s="209"/>
      <c r="EWN178" s="209"/>
      <c r="EWO178" s="209"/>
      <c r="EWP178" s="209"/>
      <c r="EWQ178" s="209"/>
      <c r="EWR178" s="209"/>
      <c r="EWS178" s="209"/>
      <c r="EWT178" s="209"/>
      <c r="EWU178" s="209"/>
      <c r="EWV178" s="209"/>
      <c r="EWW178" s="209"/>
      <c r="EWX178" s="209"/>
      <c r="EWY178" s="209"/>
      <c r="EWZ178" s="209"/>
      <c r="EXA178" s="209"/>
      <c r="EXB178" s="209"/>
      <c r="EXC178" s="209"/>
      <c r="EXD178" s="209"/>
      <c r="EXE178" s="209"/>
      <c r="EXF178" s="209"/>
      <c r="EXG178" s="209"/>
      <c r="EXH178" s="209"/>
      <c r="EXI178" s="209"/>
      <c r="EXJ178" s="209"/>
      <c r="EXK178" s="209"/>
      <c r="EXL178" s="209"/>
      <c r="EXM178" s="209"/>
      <c r="EXN178" s="209"/>
      <c r="EXO178" s="209"/>
      <c r="EXP178" s="209"/>
      <c r="EXQ178" s="209"/>
      <c r="EXR178" s="209"/>
      <c r="EXS178" s="209"/>
      <c r="EXT178" s="209"/>
      <c r="EXU178" s="209"/>
      <c r="EXV178" s="209"/>
      <c r="EXW178" s="209"/>
      <c r="EXX178" s="209"/>
      <c r="EXY178" s="209"/>
      <c r="EXZ178" s="209"/>
      <c r="EYA178" s="209"/>
      <c r="EYB178" s="209"/>
      <c r="EYC178" s="209"/>
      <c r="EYD178" s="209"/>
      <c r="EYE178" s="209"/>
      <c r="EYF178" s="209"/>
      <c r="EYG178" s="209"/>
      <c r="EYH178" s="209"/>
      <c r="EYI178" s="209"/>
      <c r="EYJ178" s="209"/>
      <c r="EYK178" s="209"/>
      <c r="EYL178" s="209"/>
      <c r="EYM178" s="209"/>
      <c r="EYN178" s="209"/>
      <c r="EYO178" s="209"/>
      <c r="EYP178" s="209"/>
      <c r="EYQ178" s="209"/>
      <c r="EYR178" s="209"/>
      <c r="EYS178" s="209"/>
      <c r="EYT178" s="209"/>
      <c r="EYU178" s="209"/>
      <c r="EYV178" s="209"/>
      <c r="EYW178" s="209"/>
      <c r="EYX178" s="209"/>
      <c r="EYY178" s="209"/>
      <c r="EYZ178" s="209"/>
      <c r="EZA178" s="209"/>
      <c r="EZB178" s="209"/>
      <c r="EZC178" s="209"/>
      <c r="EZD178" s="209"/>
      <c r="EZE178" s="209"/>
      <c r="EZF178" s="209"/>
      <c r="EZG178" s="209"/>
      <c r="EZH178" s="209"/>
      <c r="EZI178" s="209"/>
      <c r="EZJ178" s="209"/>
      <c r="EZK178" s="209"/>
      <c r="EZL178" s="209"/>
      <c r="EZM178" s="209"/>
      <c r="EZN178" s="209"/>
      <c r="EZO178" s="209"/>
      <c r="EZP178" s="209"/>
      <c r="EZQ178" s="209"/>
      <c r="EZR178" s="209"/>
      <c r="EZS178" s="209"/>
      <c r="EZT178" s="209"/>
      <c r="EZU178" s="209"/>
      <c r="EZV178" s="209"/>
      <c r="EZW178" s="209"/>
      <c r="EZX178" s="209"/>
      <c r="EZY178" s="209"/>
      <c r="EZZ178" s="209"/>
      <c r="FAA178" s="209"/>
      <c r="FAB178" s="209"/>
      <c r="FAC178" s="209"/>
      <c r="FAD178" s="209"/>
      <c r="FAE178" s="209"/>
      <c r="FAF178" s="209"/>
      <c r="FAG178" s="209"/>
      <c r="FAH178" s="209"/>
      <c r="FAI178" s="209"/>
      <c r="FAJ178" s="209"/>
      <c r="FAK178" s="209"/>
      <c r="FAL178" s="209"/>
      <c r="FAM178" s="209"/>
      <c r="FAN178" s="209"/>
      <c r="FAO178" s="209"/>
      <c r="FAP178" s="209"/>
      <c r="FAQ178" s="209"/>
      <c r="FAR178" s="209"/>
      <c r="FAS178" s="209"/>
      <c r="FAT178" s="209"/>
      <c r="FAU178" s="209"/>
      <c r="FAV178" s="209"/>
      <c r="FAW178" s="209"/>
      <c r="FAX178" s="209"/>
      <c r="FAY178" s="209"/>
      <c r="FAZ178" s="209"/>
      <c r="FBA178" s="209"/>
      <c r="FBB178" s="209"/>
      <c r="FBC178" s="209"/>
      <c r="FBD178" s="209"/>
      <c r="FBE178" s="209"/>
      <c r="FBF178" s="209"/>
      <c r="FBG178" s="209"/>
      <c r="FBH178" s="209"/>
      <c r="FBI178" s="209"/>
      <c r="FBJ178" s="209"/>
      <c r="FBK178" s="209"/>
      <c r="FBL178" s="209"/>
      <c r="FBM178" s="209"/>
      <c r="FBN178" s="209"/>
      <c r="FBO178" s="209"/>
      <c r="FBP178" s="209"/>
      <c r="FBQ178" s="209"/>
      <c r="FBR178" s="209"/>
      <c r="FBS178" s="209"/>
      <c r="FBT178" s="209"/>
      <c r="FBU178" s="209"/>
      <c r="FBV178" s="209"/>
      <c r="FBW178" s="209"/>
      <c r="FBX178" s="209"/>
      <c r="FBY178" s="209"/>
      <c r="FBZ178" s="209"/>
      <c r="FCA178" s="209"/>
      <c r="FCB178" s="209"/>
      <c r="FCC178" s="209"/>
      <c r="FCD178" s="209"/>
      <c r="FCE178" s="209"/>
      <c r="FCF178" s="209"/>
      <c r="FCG178" s="209"/>
      <c r="FCH178" s="209"/>
      <c r="FCI178" s="209"/>
      <c r="FCJ178" s="209"/>
      <c r="FCK178" s="209"/>
      <c r="FCL178" s="209"/>
      <c r="FCM178" s="209"/>
      <c r="FCN178" s="209"/>
      <c r="FCO178" s="209"/>
      <c r="FCP178" s="209"/>
      <c r="FCQ178" s="209"/>
      <c r="FCR178" s="209"/>
      <c r="FCS178" s="209"/>
      <c r="FCT178" s="209"/>
      <c r="FCU178" s="209"/>
      <c r="FCV178" s="209"/>
      <c r="FCW178" s="209"/>
      <c r="FCX178" s="209"/>
      <c r="FCY178" s="209"/>
      <c r="FCZ178" s="209"/>
      <c r="FDA178" s="209"/>
      <c r="FDB178" s="209"/>
      <c r="FDC178" s="209"/>
      <c r="FDD178" s="209"/>
      <c r="FDE178" s="209"/>
      <c r="FDF178" s="209"/>
      <c r="FDG178" s="209"/>
      <c r="FDH178" s="209"/>
      <c r="FDI178" s="209"/>
      <c r="FDJ178" s="209"/>
      <c r="FDK178" s="209"/>
      <c r="FDL178" s="209"/>
      <c r="FDM178" s="209"/>
      <c r="FDN178" s="209"/>
      <c r="FDO178" s="209"/>
      <c r="FDP178" s="209"/>
      <c r="FDQ178" s="209"/>
      <c r="FDR178" s="209"/>
      <c r="FDS178" s="209"/>
      <c r="FDT178" s="209"/>
      <c r="FDU178" s="209"/>
      <c r="FDV178" s="209"/>
      <c r="FDW178" s="209"/>
      <c r="FDX178" s="209"/>
      <c r="FDY178" s="209"/>
      <c r="FDZ178" s="209"/>
      <c r="FEA178" s="209"/>
      <c r="FEB178" s="209"/>
      <c r="FEC178" s="209"/>
      <c r="FED178" s="209"/>
      <c r="FEE178" s="209"/>
      <c r="FEF178" s="209"/>
      <c r="FEG178" s="209"/>
      <c r="FEH178" s="209"/>
      <c r="FEI178" s="209"/>
      <c r="FEJ178" s="209"/>
      <c r="FEK178" s="209"/>
      <c r="FEL178" s="209"/>
      <c r="FEM178" s="209"/>
      <c r="FEN178" s="209"/>
      <c r="FEO178" s="209"/>
      <c r="FEP178" s="209"/>
      <c r="FEQ178" s="209"/>
      <c r="FER178" s="209"/>
      <c r="FES178" s="209"/>
      <c r="FET178" s="209"/>
      <c r="FEU178" s="209"/>
      <c r="FEV178" s="209"/>
      <c r="FEW178" s="209"/>
      <c r="FEX178" s="209"/>
      <c r="FEY178" s="209"/>
      <c r="FEZ178" s="209"/>
      <c r="FFA178" s="209"/>
      <c r="FFB178" s="209"/>
      <c r="FFC178" s="209"/>
      <c r="FFD178" s="209"/>
      <c r="FFE178" s="209"/>
      <c r="FFF178" s="209"/>
      <c r="FFG178" s="209"/>
      <c r="FFH178" s="209"/>
      <c r="FFI178" s="209"/>
      <c r="FFJ178" s="209"/>
      <c r="FFK178" s="209"/>
      <c r="FFL178" s="209"/>
      <c r="FFM178" s="209"/>
      <c r="FFN178" s="209"/>
      <c r="FFO178" s="209"/>
      <c r="FFP178" s="209"/>
      <c r="FFQ178" s="209"/>
      <c r="FFR178" s="209"/>
      <c r="FFS178" s="209"/>
      <c r="FFT178" s="209"/>
      <c r="FFU178" s="209"/>
      <c r="FFV178" s="209"/>
      <c r="FFW178" s="209"/>
      <c r="FFX178" s="209"/>
      <c r="FFY178" s="209"/>
      <c r="FFZ178" s="209"/>
      <c r="FGA178" s="209"/>
      <c r="FGB178" s="209"/>
      <c r="FGC178" s="209"/>
      <c r="FGD178" s="209"/>
      <c r="FGE178" s="209"/>
      <c r="FGF178" s="209"/>
      <c r="FGG178" s="209"/>
      <c r="FGH178" s="209"/>
      <c r="FGI178" s="209"/>
      <c r="FGJ178" s="209"/>
      <c r="FGK178" s="209"/>
      <c r="FGL178" s="209"/>
      <c r="FGM178" s="209"/>
      <c r="FGN178" s="209"/>
      <c r="FGO178" s="209"/>
      <c r="FGP178" s="209"/>
      <c r="FGQ178" s="209"/>
      <c r="FGR178" s="209"/>
      <c r="FGS178" s="209"/>
      <c r="FGT178" s="209"/>
      <c r="FGU178" s="209"/>
      <c r="FGV178" s="209"/>
      <c r="FGW178" s="209"/>
      <c r="FGX178" s="209"/>
      <c r="FGY178" s="209"/>
      <c r="FGZ178" s="209"/>
      <c r="FHA178" s="209"/>
      <c r="FHB178" s="209"/>
      <c r="FHC178" s="209"/>
      <c r="FHD178" s="209"/>
      <c r="FHE178" s="209"/>
      <c r="FHF178" s="209"/>
      <c r="FHG178" s="209"/>
      <c r="FHH178" s="209"/>
      <c r="FHI178" s="209"/>
      <c r="FHJ178" s="209"/>
      <c r="FHK178" s="209"/>
      <c r="FHL178" s="209"/>
      <c r="FHM178" s="209"/>
      <c r="FHN178" s="209"/>
      <c r="FHO178" s="209"/>
      <c r="FHP178" s="209"/>
      <c r="FHQ178" s="209"/>
      <c r="FHR178" s="209"/>
      <c r="FHS178" s="209"/>
      <c r="FHT178" s="209"/>
      <c r="FHU178" s="209"/>
      <c r="FHV178" s="209"/>
      <c r="FHW178" s="209"/>
      <c r="FHX178" s="209"/>
      <c r="FHY178" s="209"/>
      <c r="FHZ178" s="209"/>
      <c r="FIA178" s="209"/>
      <c r="FIB178" s="209"/>
      <c r="FIC178" s="209"/>
      <c r="FID178" s="209"/>
      <c r="FIE178" s="209"/>
      <c r="FIF178" s="209"/>
      <c r="FIG178" s="209"/>
      <c r="FIH178" s="209"/>
      <c r="FII178" s="209"/>
      <c r="FIJ178" s="209"/>
      <c r="FIK178" s="209"/>
      <c r="FIL178" s="209"/>
      <c r="FIM178" s="209"/>
      <c r="FIN178" s="209"/>
      <c r="FIO178" s="209"/>
      <c r="FIP178" s="209"/>
      <c r="FIQ178" s="209"/>
      <c r="FIR178" s="209"/>
      <c r="FIS178" s="209"/>
      <c r="FIT178" s="209"/>
      <c r="FIU178" s="209"/>
      <c r="FIV178" s="209"/>
      <c r="FIW178" s="209"/>
      <c r="FIX178" s="209"/>
      <c r="FIY178" s="209"/>
      <c r="FIZ178" s="209"/>
      <c r="FJA178" s="209"/>
      <c r="FJB178" s="209"/>
      <c r="FJC178" s="209"/>
      <c r="FJD178" s="209"/>
      <c r="FJE178" s="209"/>
      <c r="FJF178" s="209"/>
      <c r="FJG178" s="209"/>
      <c r="FJH178" s="209"/>
      <c r="FJI178" s="209"/>
      <c r="FJJ178" s="209"/>
      <c r="FJK178" s="209"/>
      <c r="FJL178" s="209"/>
      <c r="FJM178" s="209"/>
      <c r="FJN178" s="209"/>
      <c r="FJO178" s="209"/>
      <c r="FJP178" s="209"/>
      <c r="FJQ178" s="209"/>
      <c r="FJR178" s="209"/>
      <c r="FJS178" s="209"/>
      <c r="FJT178" s="209"/>
      <c r="FJU178" s="209"/>
      <c r="FJV178" s="209"/>
      <c r="FJW178" s="209"/>
      <c r="FJX178" s="209"/>
      <c r="FJY178" s="209"/>
      <c r="FJZ178" s="209"/>
      <c r="FKA178" s="209"/>
      <c r="FKB178" s="209"/>
      <c r="FKC178" s="209"/>
      <c r="FKD178" s="209"/>
      <c r="FKE178" s="209"/>
      <c r="FKF178" s="209"/>
      <c r="FKG178" s="209"/>
      <c r="FKH178" s="209"/>
      <c r="FKI178" s="209"/>
      <c r="FKJ178" s="209"/>
      <c r="FKK178" s="209"/>
      <c r="FKL178" s="209"/>
      <c r="FKM178" s="209"/>
      <c r="FKN178" s="209"/>
      <c r="FKO178" s="209"/>
      <c r="FKP178" s="209"/>
      <c r="FKQ178" s="209"/>
      <c r="FKR178" s="209"/>
      <c r="FKS178" s="209"/>
      <c r="FKT178" s="209"/>
      <c r="FKU178" s="209"/>
      <c r="FKV178" s="209"/>
      <c r="FKW178" s="209"/>
      <c r="FKX178" s="209"/>
      <c r="FKY178" s="209"/>
      <c r="FKZ178" s="209"/>
      <c r="FLA178" s="209"/>
      <c r="FLB178" s="209"/>
      <c r="FLC178" s="209"/>
      <c r="FLD178" s="209"/>
      <c r="FLE178" s="209"/>
      <c r="FLF178" s="209"/>
      <c r="FLG178" s="209"/>
      <c r="FLH178" s="209"/>
      <c r="FLI178" s="209"/>
      <c r="FLJ178" s="209"/>
      <c r="FLK178" s="209"/>
      <c r="FLL178" s="209"/>
      <c r="FLM178" s="209"/>
      <c r="FLN178" s="209"/>
      <c r="FLO178" s="209"/>
      <c r="FLP178" s="209"/>
      <c r="FLQ178" s="209"/>
      <c r="FLR178" s="209"/>
      <c r="FLS178" s="209"/>
      <c r="FLT178" s="209"/>
      <c r="FLU178" s="209"/>
      <c r="FLV178" s="209"/>
      <c r="FLW178" s="209"/>
      <c r="FLX178" s="209"/>
      <c r="FLY178" s="209"/>
      <c r="FLZ178" s="209"/>
      <c r="FMA178" s="209"/>
      <c r="FMB178" s="209"/>
      <c r="FMC178" s="209"/>
      <c r="FMD178" s="209"/>
      <c r="FME178" s="209"/>
      <c r="FMF178" s="209"/>
      <c r="FMG178" s="209"/>
      <c r="FMH178" s="209"/>
      <c r="FMI178" s="209"/>
      <c r="FMJ178" s="209"/>
      <c r="FMK178" s="209"/>
      <c r="FML178" s="209"/>
      <c r="FMM178" s="209"/>
      <c r="FMN178" s="209"/>
      <c r="FMO178" s="209"/>
      <c r="FMP178" s="209"/>
      <c r="FMQ178" s="209"/>
      <c r="FMR178" s="209"/>
      <c r="FMS178" s="209"/>
      <c r="FMT178" s="209"/>
      <c r="FMU178" s="209"/>
      <c r="FMV178" s="209"/>
      <c r="FMW178" s="209"/>
      <c r="FMX178" s="209"/>
      <c r="FMY178" s="209"/>
      <c r="FMZ178" s="209"/>
      <c r="FNA178" s="209"/>
      <c r="FNB178" s="209"/>
      <c r="FNC178" s="209"/>
      <c r="FND178" s="209"/>
      <c r="FNE178" s="209"/>
      <c r="FNF178" s="209"/>
      <c r="FNG178" s="209"/>
      <c r="FNH178" s="209"/>
      <c r="FNI178" s="209"/>
      <c r="FNJ178" s="209"/>
      <c r="FNK178" s="209"/>
      <c r="FNL178" s="209"/>
      <c r="FNM178" s="209"/>
      <c r="FNN178" s="209"/>
      <c r="FNO178" s="209"/>
      <c r="FNP178" s="209"/>
      <c r="FNQ178" s="209"/>
      <c r="FNR178" s="209"/>
      <c r="FNS178" s="209"/>
      <c r="FNT178" s="209"/>
      <c r="FNU178" s="209"/>
      <c r="FNV178" s="209"/>
      <c r="FNW178" s="209"/>
      <c r="FNX178" s="209"/>
      <c r="FNY178" s="209"/>
      <c r="FNZ178" s="209"/>
      <c r="FOA178" s="209"/>
      <c r="FOB178" s="209"/>
      <c r="FOC178" s="209"/>
      <c r="FOD178" s="209"/>
      <c r="FOE178" s="209"/>
      <c r="FOF178" s="209"/>
      <c r="FOG178" s="209"/>
      <c r="FOH178" s="209"/>
      <c r="FOI178" s="209"/>
      <c r="FOJ178" s="209"/>
      <c r="FOK178" s="209"/>
      <c r="FOL178" s="209"/>
      <c r="FOM178" s="209"/>
      <c r="FON178" s="209"/>
      <c r="FOO178" s="209"/>
      <c r="FOP178" s="209"/>
      <c r="FOQ178" s="209"/>
      <c r="FOR178" s="209"/>
      <c r="FOS178" s="209"/>
      <c r="FOT178" s="209"/>
      <c r="FOU178" s="209"/>
      <c r="FOV178" s="209"/>
      <c r="FOW178" s="209"/>
      <c r="FOX178" s="209"/>
      <c r="FOY178" s="209"/>
      <c r="FOZ178" s="209"/>
      <c r="FPA178" s="209"/>
      <c r="FPB178" s="209"/>
      <c r="FPC178" s="209"/>
      <c r="FPD178" s="209"/>
      <c r="FPE178" s="209"/>
      <c r="FPF178" s="209"/>
      <c r="FPG178" s="209"/>
      <c r="FPH178" s="209"/>
      <c r="FPI178" s="209"/>
      <c r="FPJ178" s="209"/>
      <c r="FPK178" s="209"/>
      <c r="FPL178" s="209"/>
      <c r="FPM178" s="209"/>
      <c r="FPN178" s="209"/>
      <c r="FPO178" s="209"/>
      <c r="FPP178" s="209"/>
      <c r="FPQ178" s="209"/>
      <c r="FPR178" s="209"/>
      <c r="FPS178" s="209"/>
      <c r="FPT178" s="209"/>
      <c r="FPU178" s="209"/>
      <c r="FPV178" s="209"/>
      <c r="FPW178" s="209"/>
      <c r="FPX178" s="209"/>
      <c r="FPY178" s="209"/>
      <c r="FPZ178" s="209"/>
      <c r="FQA178" s="209"/>
      <c r="FQB178" s="209"/>
      <c r="FQC178" s="209"/>
      <c r="FQD178" s="209"/>
      <c r="FQE178" s="209"/>
      <c r="FQF178" s="209"/>
      <c r="FQG178" s="209"/>
      <c r="FQH178" s="209"/>
      <c r="FQI178" s="209"/>
      <c r="FQJ178" s="209"/>
      <c r="FQK178" s="209"/>
      <c r="FQL178" s="209"/>
      <c r="FQM178" s="209"/>
      <c r="FQN178" s="209"/>
      <c r="FQO178" s="209"/>
      <c r="FQP178" s="209"/>
      <c r="FQQ178" s="209"/>
      <c r="FQR178" s="209"/>
      <c r="FQS178" s="209"/>
      <c r="FQT178" s="209"/>
      <c r="FQU178" s="209"/>
      <c r="FQV178" s="209"/>
      <c r="FQW178" s="209"/>
      <c r="FQX178" s="209"/>
      <c r="FQY178" s="209"/>
      <c r="FQZ178" s="209"/>
      <c r="FRA178" s="209"/>
      <c r="FRB178" s="209"/>
      <c r="FRC178" s="209"/>
      <c r="FRD178" s="209"/>
      <c r="FRE178" s="209"/>
      <c r="FRF178" s="209"/>
      <c r="FRG178" s="209"/>
      <c r="FRH178" s="209"/>
      <c r="FRI178" s="209"/>
      <c r="FRJ178" s="209"/>
      <c r="FRK178" s="209"/>
      <c r="FRL178" s="209"/>
      <c r="FRM178" s="209"/>
      <c r="FRN178" s="209"/>
      <c r="FRO178" s="209"/>
      <c r="FRP178" s="209"/>
      <c r="FRQ178" s="209"/>
      <c r="FRR178" s="209"/>
      <c r="FRS178" s="209"/>
      <c r="FRT178" s="209"/>
      <c r="FRU178" s="209"/>
      <c r="FRV178" s="209"/>
      <c r="FRW178" s="209"/>
      <c r="FRX178" s="209"/>
      <c r="FRY178" s="209"/>
      <c r="FRZ178" s="209"/>
      <c r="FSA178" s="209"/>
      <c r="FSB178" s="209"/>
      <c r="FSC178" s="209"/>
      <c r="FSD178" s="209"/>
      <c r="FSE178" s="209"/>
      <c r="FSF178" s="209"/>
      <c r="FSG178" s="209"/>
      <c r="FSH178" s="209"/>
      <c r="FSI178" s="209"/>
      <c r="FSJ178" s="209"/>
      <c r="FSK178" s="209"/>
      <c r="FSL178" s="209"/>
      <c r="FSM178" s="209"/>
      <c r="FSN178" s="209"/>
      <c r="FSO178" s="209"/>
      <c r="FSP178" s="209"/>
      <c r="FSQ178" s="209"/>
      <c r="FSR178" s="209"/>
      <c r="FSS178" s="209"/>
      <c r="FST178" s="209"/>
      <c r="FSU178" s="209"/>
      <c r="FSV178" s="209"/>
      <c r="FSW178" s="209"/>
      <c r="FSX178" s="209"/>
      <c r="FSY178" s="209"/>
      <c r="FSZ178" s="209"/>
      <c r="FTA178" s="209"/>
      <c r="FTB178" s="209"/>
      <c r="FTC178" s="209"/>
      <c r="FTD178" s="209"/>
      <c r="FTE178" s="209"/>
      <c r="FTF178" s="209"/>
      <c r="FTG178" s="209"/>
      <c r="FTH178" s="209"/>
      <c r="FTI178" s="209"/>
      <c r="FTJ178" s="209"/>
      <c r="FTK178" s="209"/>
      <c r="FTL178" s="209"/>
      <c r="FTM178" s="209"/>
      <c r="FTN178" s="209"/>
      <c r="FTO178" s="209"/>
      <c r="FTP178" s="209"/>
      <c r="FTQ178" s="209"/>
      <c r="FTR178" s="209"/>
      <c r="FTS178" s="209"/>
      <c r="FTT178" s="209"/>
      <c r="FTU178" s="209"/>
      <c r="FTV178" s="209"/>
      <c r="FTW178" s="209"/>
      <c r="FTX178" s="209"/>
      <c r="FTY178" s="209"/>
      <c r="FTZ178" s="209"/>
      <c r="FUA178" s="209"/>
      <c r="FUB178" s="209"/>
      <c r="FUC178" s="209"/>
      <c r="FUD178" s="209"/>
      <c r="FUE178" s="209"/>
      <c r="FUF178" s="209"/>
      <c r="FUG178" s="209"/>
      <c r="FUH178" s="209"/>
      <c r="FUI178" s="209"/>
      <c r="FUJ178" s="209"/>
      <c r="FUK178" s="209"/>
      <c r="FUL178" s="209"/>
      <c r="FUM178" s="209"/>
      <c r="FUN178" s="209"/>
      <c r="FUO178" s="209"/>
      <c r="FUP178" s="209"/>
      <c r="FUQ178" s="209"/>
      <c r="FUR178" s="209"/>
      <c r="FUS178" s="209"/>
      <c r="FUT178" s="209"/>
      <c r="FUU178" s="209"/>
      <c r="FUV178" s="209"/>
      <c r="FUW178" s="209"/>
      <c r="FUX178" s="209"/>
      <c r="FUY178" s="209"/>
      <c r="FUZ178" s="209"/>
      <c r="FVA178" s="209"/>
      <c r="FVB178" s="209"/>
      <c r="FVC178" s="209"/>
      <c r="FVD178" s="209"/>
      <c r="FVE178" s="209"/>
      <c r="FVF178" s="209"/>
      <c r="FVG178" s="209"/>
      <c r="FVH178" s="209"/>
      <c r="FVI178" s="209"/>
      <c r="FVJ178" s="209"/>
      <c r="FVK178" s="209"/>
      <c r="FVL178" s="209"/>
      <c r="FVM178" s="209"/>
      <c r="FVN178" s="209"/>
      <c r="FVO178" s="209"/>
      <c r="FVP178" s="209"/>
      <c r="FVQ178" s="209"/>
      <c r="FVR178" s="209"/>
      <c r="FVS178" s="209"/>
      <c r="FVT178" s="209"/>
      <c r="FVU178" s="209"/>
      <c r="FVV178" s="209"/>
      <c r="FVW178" s="209"/>
      <c r="FVX178" s="209"/>
      <c r="FVY178" s="209"/>
      <c r="FVZ178" s="209"/>
      <c r="FWA178" s="209"/>
      <c r="FWB178" s="209"/>
      <c r="FWC178" s="209"/>
      <c r="FWD178" s="209"/>
      <c r="FWE178" s="209"/>
      <c r="FWF178" s="209"/>
      <c r="FWG178" s="209"/>
      <c r="FWH178" s="209"/>
      <c r="FWI178" s="209"/>
      <c r="FWJ178" s="209"/>
      <c r="FWK178" s="209"/>
      <c r="FWL178" s="209"/>
      <c r="FWM178" s="209"/>
      <c r="FWN178" s="209"/>
      <c r="FWO178" s="209"/>
      <c r="FWP178" s="209"/>
      <c r="FWQ178" s="209"/>
      <c r="FWR178" s="209"/>
      <c r="FWS178" s="209"/>
      <c r="FWT178" s="209"/>
      <c r="FWU178" s="209"/>
      <c r="FWV178" s="209"/>
      <c r="FWW178" s="209"/>
      <c r="FWX178" s="209"/>
      <c r="FWY178" s="209"/>
      <c r="FWZ178" s="209"/>
      <c r="FXA178" s="209"/>
      <c r="FXB178" s="209"/>
      <c r="FXC178" s="209"/>
      <c r="FXD178" s="209"/>
      <c r="FXE178" s="209"/>
      <c r="FXF178" s="209"/>
      <c r="FXG178" s="209"/>
      <c r="FXH178" s="209"/>
      <c r="FXI178" s="209"/>
      <c r="FXJ178" s="209"/>
      <c r="FXK178" s="209"/>
      <c r="FXL178" s="209"/>
      <c r="FXM178" s="209"/>
      <c r="FXN178" s="209"/>
      <c r="FXO178" s="209"/>
      <c r="FXP178" s="209"/>
      <c r="FXQ178" s="209"/>
      <c r="FXR178" s="209"/>
      <c r="FXS178" s="209"/>
      <c r="FXT178" s="209"/>
      <c r="FXU178" s="209"/>
      <c r="FXV178" s="209"/>
      <c r="FXW178" s="209"/>
      <c r="FXX178" s="209"/>
      <c r="FXY178" s="209"/>
      <c r="FXZ178" s="209"/>
      <c r="FYA178" s="209"/>
      <c r="FYB178" s="209"/>
      <c r="FYC178" s="209"/>
      <c r="FYD178" s="209"/>
      <c r="FYE178" s="209"/>
      <c r="FYF178" s="209"/>
      <c r="FYG178" s="209"/>
      <c r="FYH178" s="209"/>
      <c r="FYI178" s="209"/>
      <c r="FYJ178" s="209"/>
      <c r="FYK178" s="209"/>
      <c r="FYL178" s="209"/>
      <c r="FYM178" s="209"/>
      <c r="FYN178" s="209"/>
      <c r="FYO178" s="209"/>
      <c r="FYP178" s="209"/>
      <c r="FYQ178" s="209"/>
      <c r="FYR178" s="209"/>
      <c r="FYS178" s="209"/>
      <c r="FYT178" s="209"/>
      <c r="FYU178" s="209"/>
      <c r="FYV178" s="209"/>
      <c r="FYW178" s="209"/>
      <c r="FYX178" s="209"/>
      <c r="FYY178" s="209"/>
      <c r="FYZ178" s="209"/>
      <c r="FZA178" s="209"/>
      <c r="FZB178" s="209"/>
      <c r="FZC178" s="209"/>
      <c r="FZD178" s="209"/>
      <c r="FZE178" s="209"/>
      <c r="FZF178" s="209"/>
      <c r="FZG178" s="209"/>
      <c r="FZH178" s="209"/>
      <c r="FZI178" s="209"/>
      <c r="FZJ178" s="209"/>
      <c r="FZK178" s="209"/>
      <c r="FZL178" s="209"/>
      <c r="FZM178" s="209"/>
      <c r="FZN178" s="209"/>
      <c r="FZO178" s="209"/>
      <c r="FZP178" s="209"/>
      <c r="FZQ178" s="209"/>
      <c r="FZR178" s="209"/>
      <c r="FZS178" s="209"/>
      <c r="FZT178" s="209"/>
      <c r="FZU178" s="209"/>
      <c r="FZV178" s="209"/>
      <c r="FZW178" s="209"/>
      <c r="FZX178" s="209"/>
      <c r="FZY178" s="209"/>
      <c r="FZZ178" s="209"/>
      <c r="GAA178" s="209"/>
      <c r="GAB178" s="209"/>
      <c r="GAC178" s="209"/>
      <c r="GAD178" s="209"/>
      <c r="GAE178" s="209"/>
      <c r="GAF178" s="209"/>
      <c r="GAG178" s="209"/>
      <c r="GAH178" s="209"/>
      <c r="GAI178" s="209"/>
      <c r="GAJ178" s="209"/>
      <c r="GAK178" s="209"/>
      <c r="GAL178" s="209"/>
      <c r="GAM178" s="209"/>
      <c r="GAN178" s="209"/>
      <c r="GAO178" s="209"/>
      <c r="GAP178" s="209"/>
      <c r="GAQ178" s="209"/>
      <c r="GAR178" s="209"/>
      <c r="GAS178" s="209"/>
      <c r="GAT178" s="209"/>
      <c r="GAU178" s="209"/>
      <c r="GAV178" s="209"/>
      <c r="GAW178" s="209"/>
      <c r="GAX178" s="209"/>
      <c r="GAY178" s="209"/>
      <c r="GAZ178" s="209"/>
      <c r="GBA178" s="209"/>
      <c r="GBB178" s="209"/>
      <c r="GBC178" s="209"/>
      <c r="GBD178" s="209"/>
      <c r="GBE178" s="209"/>
      <c r="GBF178" s="209"/>
      <c r="GBG178" s="209"/>
      <c r="GBH178" s="209"/>
      <c r="GBI178" s="209"/>
      <c r="GBJ178" s="209"/>
      <c r="GBK178" s="209"/>
      <c r="GBL178" s="209"/>
      <c r="GBM178" s="209"/>
      <c r="GBN178" s="209"/>
      <c r="GBO178" s="209"/>
      <c r="GBP178" s="209"/>
      <c r="GBQ178" s="209"/>
      <c r="GBR178" s="209"/>
      <c r="GBS178" s="209"/>
      <c r="GBT178" s="209"/>
      <c r="GBU178" s="209"/>
      <c r="GBV178" s="209"/>
      <c r="GBW178" s="209"/>
      <c r="GBX178" s="209"/>
      <c r="GBY178" s="209"/>
      <c r="GBZ178" s="209"/>
      <c r="GCA178" s="209"/>
      <c r="GCB178" s="209"/>
      <c r="GCC178" s="209"/>
      <c r="GCD178" s="209"/>
      <c r="GCE178" s="209"/>
      <c r="GCF178" s="209"/>
      <c r="GCG178" s="209"/>
      <c r="GCH178" s="209"/>
      <c r="GCI178" s="209"/>
      <c r="GCJ178" s="209"/>
      <c r="GCK178" s="209"/>
      <c r="GCL178" s="209"/>
      <c r="GCM178" s="209"/>
      <c r="GCN178" s="209"/>
      <c r="GCO178" s="209"/>
      <c r="GCP178" s="209"/>
      <c r="GCQ178" s="209"/>
      <c r="GCR178" s="209"/>
      <c r="GCS178" s="209"/>
      <c r="GCT178" s="209"/>
      <c r="GCU178" s="209"/>
      <c r="GCV178" s="209"/>
      <c r="GCW178" s="209"/>
      <c r="GCX178" s="209"/>
      <c r="GCY178" s="209"/>
      <c r="GCZ178" s="209"/>
      <c r="GDA178" s="209"/>
      <c r="GDB178" s="209"/>
      <c r="GDC178" s="209"/>
      <c r="GDD178" s="209"/>
      <c r="GDE178" s="209"/>
      <c r="GDF178" s="209"/>
      <c r="GDG178" s="209"/>
      <c r="GDH178" s="209"/>
      <c r="GDI178" s="209"/>
      <c r="GDJ178" s="209"/>
      <c r="GDK178" s="209"/>
      <c r="GDL178" s="209"/>
      <c r="GDM178" s="209"/>
      <c r="GDN178" s="209"/>
      <c r="GDO178" s="209"/>
      <c r="GDP178" s="209"/>
      <c r="GDQ178" s="209"/>
      <c r="GDR178" s="209"/>
      <c r="GDS178" s="209"/>
      <c r="GDT178" s="209"/>
      <c r="GDU178" s="209"/>
      <c r="GDV178" s="209"/>
      <c r="GDW178" s="209"/>
      <c r="GDX178" s="209"/>
      <c r="GDY178" s="209"/>
      <c r="GDZ178" s="209"/>
      <c r="GEA178" s="209"/>
      <c r="GEB178" s="209"/>
      <c r="GEC178" s="209"/>
      <c r="GED178" s="209"/>
      <c r="GEE178" s="209"/>
      <c r="GEF178" s="209"/>
      <c r="GEG178" s="209"/>
      <c r="GEH178" s="209"/>
      <c r="GEI178" s="209"/>
      <c r="GEJ178" s="209"/>
      <c r="GEK178" s="209"/>
      <c r="GEL178" s="209"/>
      <c r="GEM178" s="209"/>
      <c r="GEN178" s="209"/>
      <c r="GEO178" s="209"/>
      <c r="GEP178" s="209"/>
      <c r="GEQ178" s="209"/>
      <c r="GER178" s="209"/>
      <c r="GES178" s="209"/>
      <c r="GET178" s="209"/>
      <c r="GEU178" s="209"/>
      <c r="GEV178" s="209"/>
      <c r="GEW178" s="209"/>
      <c r="GEX178" s="209"/>
      <c r="GEY178" s="209"/>
      <c r="GEZ178" s="209"/>
      <c r="GFA178" s="209"/>
      <c r="GFB178" s="209"/>
      <c r="GFC178" s="209"/>
      <c r="GFD178" s="209"/>
      <c r="GFE178" s="209"/>
      <c r="GFF178" s="209"/>
      <c r="GFG178" s="209"/>
      <c r="GFH178" s="209"/>
      <c r="GFI178" s="209"/>
      <c r="GFJ178" s="209"/>
      <c r="GFK178" s="209"/>
      <c r="GFL178" s="209"/>
      <c r="GFM178" s="209"/>
      <c r="GFN178" s="209"/>
      <c r="GFO178" s="209"/>
      <c r="GFP178" s="209"/>
      <c r="GFQ178" s="209"/>
      <c r="GFR178" s="209"/>
      <c r="GFS178" s="209"/>
      <c r="GFT178" s="209"/>
      <c r="GFU178" s="209"/>
      <c r="GFV178" s="209"/>
      <c r="GFW178" s="209"/>
      <c r="GFX178" s="209"/>
      <c r="GFY178" s="209"/>
      <c r="GFZ178" s="209"/>
      <c r="GGA178" s="209"/>
      <c r="GGB178" s="209"/>
      <c r="GGC178" s="209"/>
      <c r="GGD178" s="209"/>
      <c r="GGE178" s="209"/>
      <c r="GGF178" s="209"/>
      <c r="GGG178" s="209"/>
      <c r="GGH178" s="209"/>
      <c r="GGI178" s="209"/>
      <c r="GGJ178" s="209"/>
      <c r="GGK178" s="209"/>
      <c r="GGL178" s="209"/>
      <c r="GGM178" s="209"/>
      <c r="GGN178" s="209"/>
      <c r="GGO178" s="209"/>
      <c r="GGP178" s="209"/>
      <c r="GGQ178" s="209"/>
      <c r="GGR178" s="209"/>
      <c r="GGS178" s="209"/>
      <c r="GGT178" s="209"/>
      <c r="GGU178" s="209"/>
      <c r="GGV178" s="209"/>
      <c r="GGW178" s="209"/>
      <c r="GGX178" s="209"/>
      <c r="GGY178" s="209"/>
      <c r="GGZ178" s="209"/>
      <c r="GHA178" s="209"/>
      <c r="GHB178" s="209"/>
      <c r="GHC178" s="209"/>
      <c r="GHD178" s="209"/>
      <c r="GHE178" s="209"/>
      <c r="GHF178" s="209"/>
      <c r="GHG178" s="209"/>
      <c r="GHH178" s="209"/>
      <c r="GHI178" s="209"/>
      <c r="GHJ178" s="209"/>
      <c r="GHK178" s="209"/>
      <c r="GHL178" s="209"/>
      <c r="GHM178" s="209"/>
      <c r="GHN178" s="209"/>
      <c r="GHO178" s="209"/>
      <c r="GHP178" s="209"/>
      <c r="GHQ178" s="209"/>
      <c r="GHR178" s="209"/>
      <c r="GHS178" s="209"/>
      <c r="GHT178" s="209"/>
      <c r="GHU178" s="209"/>
      <c r="GHV178" s="209"/>
      <c r="GHW178" s="209"/>
      <c r="GHX178" s="209"/>
      <c r="GHY178" s="209"/>
      <c r="GHZ178" s="209"/>
      <c r="GIA178" s="209"/>
      <c r="GIB178" s="209"/>
      <c r="GIC178" s="209"/>
      <c r="GID178" s="209"/>
      <c r="GIE178" s="209"/>
      <c r="GIF178" s="209"/>
      <c r="GIG178" s="209"/>
      <c r="GIH178" s="209"/>
      <c r="GII178" s="209"/>
      <c r="GIJ178" s="209"/>
      <c r="GIK178" s="209"/>
      <c r="GIL178" s="209"/>
      <c r="GIM178" s="209"/>
      <c r="GIN178" s="209"/>
      <c r="GIO178" s="209"/>
      <c r="GIP178" s="209"/>
      <c r="GIQ178" s="209"/>
      <c r="GIR178" s="209"/>
      <c r="GIS178" s="209"/>
      <c r="GIT178" s="209"/>
      <c r="GIU178" s="209"/>
      <c r="GIV178" s="209"/>
      <c r="GIW178" s="209"/>
      <c r="GIX178" s="209"/>
      <c r="GIY178" s="209"/>
      <c r="GIZ178" s="209"/>
      <c r="GJA178" s="209"/>
      <c r="GJB178" s="209"/>
      <c r="GJC178" s="209"/>
      <c r="GJD178" s="209"/>
      <c r="GJE178" s="209"/>
      <c r="GJF178" s="209"/>
      <c r="GJG178" s="209"/>
      <c r="GJH178" s="209"/>
      <c r="GJI178" s="209"/>
      <c r="GJJ178" s="209"/>
      <c r="GJK178" s="209"/>
      <c r="GJL178" s="209"/>
      <c r="GJM178" s="209"/>
      <c r="GJN178" s="209"/>
      <c r="GJO178" s="209"/>
      <c r="GJP178" s="209"/>
      <c r="GJQ178" s="209"/>
      <c r="GJR178" s="209"/>
      <c r="GJS178" s="209"/>
      <c r="GJT178" s="209"/>
      <c r="GJU178" s="209"/>
      <c r="GJV178" s="209"/>
      <c r="GJW178" s="209"/>
      <c r="GJX178" s="209"/>
      <c r="GJY178" s="209"/>
      <c r="GJZ178" s="209"/>
      <c r="GKA178" s="209"/>
      <c r="GKB178" s="209"/>
      <c r="GKC178" s="209"/>
      <c r="GKD178" s="209"/>
      <c r="GKE178" s="209"/>
      <c r="GKF178" s="209"/>
      <c r="GKG178" s="209"/>
      <c r="GKH178" s="209"/>
      <c r="GKI178" s="209"/>
      <c r="GKJ178" s="209"/>
      <c r="GKK178" s="209"/>
      <c r="GKL178" s="209"/>
      <c r="GKM178" s="209"/>
      <c r="GKN178" s="209"/>
      <c r="GKO178" s="209"/>
      <c r="GKP178" s="209"/>
      <c r="GKQ178" s="209"/>
      <c r="GKR178" s="209"/>
      <c r="GKS178" s="209"/>
      <c r="GKT178" s="209"/>
      <c r="GKU178" s="209"/>
      <c r="GKV178" s="209"/>
      <c r="GKW178" s="209"/>
      <c r="GKX178" s="209"/>
      <c r="GKY178" s="209"/>
      <c r="GKZ178" s="209"/>
      <c r="GLA178" s="209"/>
      <c r="GLB178" s="209"/>
      <c r="GLC178" s="209"/>
      <c r="GLD178" s="209"/>
      <c r="GLE178" s="209"/>
      <c r="GLF178" s="209"/>
      <c r="GLG178" s="209"/>
      <c r="GLH178" s="209"/>
      <c r="GLI178" s="209"/>
      <c r="GLJ178" s="209"/>
      <c r="GLK178" s="209"/>
      <c r="GLL178" s="209"/>
      <c r="GLM178" s="209"/>
      <c r="GLN178" s="209"/>
      <c r="GLO178" s="209"/>
      <c r="GLP178" s="209"/>
      <c r="GLQ178" s="209"/>
      <c r="GLR178" s="209"/>
      <c r="GLS178" s="209"/>
      <c r="GLT178" s="209"/>
      <c r="GLU178" s="209"/>
      <c r="GLV178" s="209"/>
      <c r="GLW178" s="209"/>
      <c r="GLX178" s="209"/>
      <c r="GLY178" s="209"/>
      <c r="GLZ178" s="209"/>
      <c r="GMA178" s="209"/>
      <c r="GMB178" s="209"/>
      <c r="GMC178" s="209"/>
      <c r="GMD178" s="209"/>
      <c r="GME178" s="209"/>
      <c r="GMF178" s="209"/>
      <c r="GMG178" s="209"/>
      <c r="GMH178" s="209"/>
      <c r="GMI178" s="209"/>
      <c r="GMJ178" s="209"/>
      <c r="GMK178" s="209"/>
      <c r="GML178" s="209"/>
      <c r="GMM178" s="209"/>
      <c r="GMN178" s="209"/>
      <c r="GMO178" s="209"/>
      <c r="GMP178" s="209"/>
      <c r="GMQ178" s="209"/>
      <c r="GMR178" s="209"/>
      <c r="GMS178" s="209"/>
      <c r="GMT178" s="209"/>
      <c r="GMU178" s="209"/>
      <c r="GMV178" s="209"/>
      <c r="GMW178" s="209"/>
      <c r="GMX178" s="209"/>
      <c r="GMY178" s="209"/>
      <c r="GMZ178" s="209"/>
      <c r="GNA178" s="209"/>
      <c r="GNB178" s="209"/>
      <c r="GNC178" s="209"/>
      <c r="GND178" s="209"/>
      <c r="GNE178" s="209"/>
      <c r="GNF178" s="209"/>
      <c r="GNG178" s="209"/>
      <c r="GNH178" s="209"/>
      <c r="GNI178" s="209"/>
      <c r="GNJ178" s="209"/>
      <c r="GNK178" s="209"/>
      <c r="GNL178" s="209"/>
      <c r="GNM178" s="209"/>
      <c r="GNN178" s="209"/>
      <c r="GNO178" s="209"/>
      <c r="GNP178" s="209"/>
      <c r="GNQ178" s="209"/>
      <c r="GNR178" s="209"/>
      <c r="GNS178" s="209"/>
      <c r="GNT178" s="209"/>
      <c r="GNU178" s="209"/>
      <c r="GNV178" s="209"/>
      <c r="GNW178" s="209"/>
      <c r="GNX178" s="209"/>
      <c r="GNY178" s="209"/>
      <c r="GNZ178" s="209"/>
      <c r="GOA178" s="209"/>
      <c r="GOB178" s="209"/>
      <c r="GOC178" s="209"/>
      <c r="GOD178" s="209"/>
      <c r="GOE178" s="209"/>
      <c r="GOF178" s="209"/>
      <c r="GOG178" s="209"/>
      <c r="GOH178" s="209"/>
      <c r="GOI178" s="209"/>
      <c r="GOJ178" s="209"/>
      <c r="GOK178" s="209"/>
      <c r="GOL178" s="209"/>
      <c r="GOM178" s="209"/>
      <c r="GON178" s="209"/>
      <c r="GOO178" s="209"/>
      <c r="GOP178" s="209"/>
      <c r="GOQ178" s="209"/>
      <c r="GOR178" s="209"/>
      <c r="GOS178" s="209"/>
      <c r="GOT178" s="209"/>
      <c r="GOU178" s="209"/>
      <c r="GOV178" s="209"/>
      <c r="GOW178" s="209"/>
      <c r="GOX178" s="209"/>
      <c r="GOY178" s="209"/>
      <c r="GOZ178" s="209"/>
      <c r="GPA178" s="209"/>
      <c r="GPB178" s="209"/>
      <c r="GPC178" s="209"/>
      <c r="GPD178" s="209"/>
      <c r="GPE178" s="209"/>
      <c r="GPF178" s="209"/>
      <c r="GPG178" s="209"/>
      <c r="GPH178" s="209"/>
      <c r="GPI178" s="209"/>
      <c r="GPJ178" s="209"/>
      <c r="GPK178" s="209"/>
      <c r="GPL178" s="209"/>
      <c r="GPM178" s="209"/>
      <c r="GPN178" s="209"/>
      <c r="GPO178" s="209"/>
      <c r="GPP178" s="209"/>
      <c r="GPQ178" s="209"/>
      <c r="GPR178" s="209"/>
      <c r="GPS178" s="209"/>
      <c r="GPT178" s="209"/>
      <c r="GPU178" s="209"/>
      <c r="GPV178" s="209"/>
      <c r="GPW178" s="209"/>
      <c r="GPX178" s="209"/>
      <c r="GPY178" s="209"/>
      <c r="GPZ178" s="209"/>
      <c r="GQA178" s="209"/>
      <c r="GQB178" s="209"/>
      <c r="GQC178" s="209"/>
      <c r="GQD178" s="209"/>
      <c r="GQE178" s="209"/>
      <c r="GQF178" s="209"/>
      <c r="GQG178" s="209"/>
      <c r="GQH178" s="209"/>
      <c r="GQI178" s="209"/>
      <c r="GQJ178" s="209"/>
      <c r="GQK178" s="209"/>
      <c r="GQL178" s="209"/>
      <c r="GQM178" s="209"/>
      <c r="GQN178" s="209"/>
      <c r="GQO178" s="209"/>
      <c r="GQP178" s="209"/>
      <c r="GQQ178" s="209"/>
      <c r="GQR178" s="209"/>
      <c r="GQS178" s="209"/>
      <c r="GQT178" s="209"/>
      <c r="GQU178" s="209"/>
      <c r="GQV178" s="209"/>
      <c r="GQW178" s="209"/>
      <c r="GQX178" s="209"/>
      <c r="GQY178" s="209"/>
      <c r="GQZ178" s="209"/>
      <c r="GRA178" s="209"/>
      <c r="GRB178" s="209"/>
      <c r="GRC178" s="209"/>
      <c r="GRD178" s="209"/>
      <c r="GRE178" s="209"/>
      <c r="GRF178" s="209"/>
      <c r="GRG178" s="209"/>
      <c r="GRH178" s="209"/>
      <c r="GRI178" s="209"/>
      <c r="GRJ178" s="209"/>
      <c r="GRK178" s="209"/>
      <c r="GRL178" s="209"/>
      <c r="GRM178" s="209"/>
      <c r="GRN178" s="209"/>
      <c r="GRO178" s="209"/>
      <c r="GRP178" s="209"/>
      <c r="GRQ178" s="209"/>
      <c r="GRR178" s="209"/>
      <c r="GRS178" s="209"/>
      <c r="GRT178" s="209"/>
      <c r="GRU178" s="209"/>
      <c r="GRV178" s="209"/>
      <c r="GRW178" s="209"/>
      <c r="GRX178" s="209"/>
      <c r="GRY178" s="209"/>
      <c r="GRZ178" s="209"/>
      <c r="GSA178" s="209"/>
      <c r="GSB178" s="209"/>
      <c r="GSC178" s="209"/>
      <c r="GSD178" s="209"/>
      <c r="GSE178" s="209"/>
      <c r="GSF178" s="209"/>
      <c r="GSG178" s="209"/>
      <c r="GSH178" s="209"/>
      <c r="GSI178" s="209"/>
      <c r="GSJ178" s="209"/>
      <c r="GSK178" s="209"/>
      <c r="GSL178" s="209"/>
      <c r="GSM178" s="209"/>
      <c r="GSN178" s="209"/>
      <c r="GSO178" s="209"/>
      <c r="GSP178" s="209"/>
      <c r="GSQ178" s="209"/>
      <c r="GSR178" s="209"/>
      <c r="GSS178" s="209"/>
      <c r="GST178" s="209"/>
      <c r="GSU178" s="209"/>
      <c r="GSV178" s="209"/>
      <c r="GSW178" s="209"/>
      <c r="GSX178" s="209"/>
      <c r="GSY178" s="209"/>
      <c r="GSZ178" s="209"/>
      <c r="GTA178" s="209"/>
      <c r="GTB178" s="209"/>
      <c r="GTC178" s="209"/>
      <c r="GTD178" s="209"/>
      <c r="GTE178" s="209"/>
      <c r="GTF178" s="209"/>
      <c r="GTG178" s="209"/>
      <c r="GTH178" s="209"/>
      <c r="GTI178" s="209"/>
      <c r="GTJ178" s="209"/>
      <c r="GTK178" s="209"/>
      <c r="GTL178" s="209"/>
      <c r="GTM178" s="209"/>
      <c r="GTN178" s="209"/>
      <c r="GTO178" s="209"/>
      <c r="GTP178" s="209"/>
      <c r="GTQ178" s="209"/>
      <c r="GTR178" s="209"/>
      <c r="GTS178" s="209"/>
      <c r="GTT178" s="209"/>
      <c r="GTU178" s="209"/>
      <c r="GTV178" s="209"/>
      <c r="GTW178" s="209"/>
      <c r="GTX178" s="209"/>
      <c r="GTY178" s="209"/>
      <c r="GTZ178" s="209"/>
      <c r="GUA178" s="209"/>
      <c r="GUB178" s="209"/>
      <c r="GUC178" s="209"/>
      <c r="GUD178" s="209"/>
      <c r="GUE178" s="209"/>
      <c r="GUF178" s="209"/>
      <c r="GUG178" s="209"/>
      <c r="GUH178" s="209"/>
      <c r="GUI178" s="209"/>
      <c r="GUJ178" s="209"/>
      <c r="GUK178" s="209"/>
      <c r="GUL178" s="209"/>
      <c r="GUM178" s="209"/>
      <c r="GUN178" s="209"/>
      <c r="GUO178" s="209"/>
      <c r="GUP178" s="209"/>
      <c r="GUQ178" s="209"/>
      <c r="GUR178" s="209"/>
      <c r="GUS178" s="209"/>
      <c r="GUT178" s="209"/>
      <c r="GUU178" s="209"/>
      <c r="GUV178" s="209"/>
      <c r="GUW178" s="209"/>
      <c r="GUX178" s="209"/>
      <c r="GUY178" s="209"/>
      <c r="GUZ178" s="209"/>
      <c r="GVA178" s="209"/>
      <c r="GVB178" s="209"/>
      <c r="GVC178" s="209"/>
      <c r="GVD178" s="209"/>
      <c r="GVE178" s="209"/>
    </row>
    <row r="179" spans="1:5309" s="69" customFormat="1">
      <c r="A179" s="15" t="s">
        <v>931</v>
      </c>
      <c r="B179" s="15" t="s">
        <v>932</v>
      </c>
      <c r="C179" s="15">
        <v>1</v>
      </c>
      <c r="D179" s="15">
        <v>1</v>
      </c>
      <c r="E179" s="15">
        <f>SUM(D179-C179)</f>
        <v>0</v>
      </c>
      <c r="F179" s="29">
        <v>9.5</v>
      </c>
      <c r="G179" s="15">
        <f>E179*F179</f>
        <v>0</v>
      </c>
      <c r="H179" s="15">
        <v>26098</v>
      </c>
      <c r="I179" s="15">
        <v>26183</v>
      </c>
      <c r="J179" s="15">
        <f t="shared" ref="J179:J185" si="47">I179-H179</f>
        <v>85</v>
      </c>
      <c r="K179" s="15">
        <v>1</v>
      </c>
      <c r="L179" s="15">
        <f t="shared" ref="L179:L185" si="48">K179*J179</f>
        <v>85</v>
      </c>
      <c r="M179" s="16">
        <v>1.03</v>
      </c>
      <c r="N179" s="17">
        <f t="shared" ref="N179:N186" si="49">M179*L179</f>
        <v>87.55</v>
      </c>
      <c r="O179" s="15">
        <v>80</v>
      </c>
      <c r="P179" s="17">
        <f t="shared" ref="P179:P186" si="50">G179+N179+O179</f>
        <v>167.55</v>
      </c>
      <c r="Q179" s="15">
        <v>1</v>
      </c>
      <c r="R179" s="29">
        <f t="shared" ref="R179:R186" si="51">P179*Q179</f>
        <v>167.55</v>
      </c>
    </row>
    <row r="180" spans="1:5309" s="69" customFormat="1">
      <c r="A180" s="15" t="s">
        <v>933</v>
      </c>
      <c r="B180" s="15" t="s">
        <v>932</v>
      </c>
      <c r="C180" s="15"/>
      <c r="D180" s="15"/>
      <c r="E180" s="15"/>
      <c r="F180" s="29"/>
      <c r="G180" s="15"/>
      <c r="H180" s="15">
        <v>17586</v>
      </c>
      <c r="I180" s="15">
        <v>18850</v>
      </c>
      <c r="J180" s="15">
        <f t="shared" si="47"/>
        <v>1264</v>
      </c>
      <c r="K180" s="15">
        <v>40</v>
      </c>
      <c r="L180" s="15">
        <f t="shared" si="48"/>
        <v>50560</v>
      </c>
      <c r="M180" s="16">
        <v>1.03</v>
      </c>
      <c r="N180" s="17">
        <f t="shared" si="49"/>
        <v>52076.800000000003</v>
      </c>
      <c r="O180" s="15"/>
      <c r="P180" s="17">
        <f t="shared" si="50"/>
        <v>52076.800000000003</v>
      </c>
      <c r="Q180" s="15">
        <v>1</v>
      </c>
      <c r="R180" s="29">
        <f t="shared" si="51"/>
        <v>52076.800000000003</v>
      </c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/>
      <c r="BB180" s="19"/>
      <c r="BC180" s="19"/>
      <c r="BD180" s="19"/>
      <c r="BE180" s="19"/>
      <c r="BF180" s="19"/>
      <c r="BG180" s="19"/>
      <c r="BH180" s="19"/>
      <c r="BI180" s="19"/>
      <c r="BJ180" s="19"/>
      <c r="BK180" s="19"/>
      <c r="BL180" s="19"/>
      <c r="BM180" s="19"/>
      <c r="BN180" s="19"/>
      <c r="BO180" s="19"/>
      <c r="BP180" s="19"/>
      <c r="BQ180" s="19"/>
      <c r="BR180" s="19"/>
      <c r="BS180" s="19"/>
      <c r="BT180" s="19"/>
      <c r="BU180" s="19"/>
      <c r="BV180" s="19"/>
      <c r="BW180" s="19"/>
      <c r="BX180" s="19"/>
      <c r="BY180" s="19"/>
      <c r="BZ180" s="19"/>
      <c r="CA180" s="19"/>
      <c r="CB180" s="19"/>
      <c r="CC180" s="19"/>
      <c r="CD180" s="19"/>
      <c r="CE180" s="19"/>
      <c r="CF180" s="19"/>
      <c r="CG180" s="19"/>
      <c r="CH180" s="19"/>
      <c r="CI180" s="19"/>
      <c r="CJ180" s="19"/>
      <c r="CK180" s="19"/>
      <c r="CL180" s="19"/>
      <c r="CM180" s="19"/>
      <c r="CN180" s="19"/>
      <c r="CO180" s="19"/>
      <c r="CP180" s="19"/>
      <c r="CQ180" s="19"/>
      <c r="CR180" s="19"/>
      <c r="CS180" s="19"/>
      <c r="CT180" s="19"/>
      <c r="CU180" s="19"/>
      <c r="CV180" s="19"/>
      <c r="CW180" s="19"/>
      <c r="CX180" s="19"/>
      <c r="CY180" s="19"/>
      <c r="CZ180" s="19"/>
      <c r="DA180" s="19"/>
      <c r="DB180" s="19"/>
      <c r="DC180" s="19"/>
      <c r="DD180" s="19"/>
      <c r="DE180" s="19"/>
      <c r="DF180" s="19"/>
      <c r="DG180" s="19"/>
      <c r="DH180" s="19"/>
      <c r="DI180" s="19"/>
      <c r="DJ180" s="19"/>
      <c r="DK180" s="19"/>
      <c r="DL180" s="19"/>
      <c r="DM180" s="19"/>
      <c r="DN180" s="19"/>
      <c r="DO180" s="19"/>
      <c r="DP180" s="19"/>
      <c r="DQ180" s="19"/>
      <c r="DR180" s="19"/>
      <c r="DS180" s="19"/>
      <c r="DT180" s="19"/>
      <c r="DU180" s="19"/>
      <c r="DV180" s="19"/>
      <c r="DW180" s="19"/>
      <c r="DX180" s="19"/>
      <c r="DY180" s="19"/>
      <c r="DZ180" s="19"/>
      <c r="EA180" s="19"/>
      <c r="EB180" s="19"/>
      <c r="EC180" s="19"/>
      <c r="ED180" s="19"/>
      <c r="EE180" s="19"/>
      <c r="EF180" s="19"/>
      <c r="EG180" s="19"/>
      <c r="EH180" s="19"/>
      <c r="EI180" s="19"/>
      <c r="EJ180" s="19"/>
      <c r="EK180" s="19"/>
      <c r="EL180" s="19"/>
      <c r="EM180" s="19"/>
      <c r="EN180" s="19"/>
      <c r="EO180" s="19"/>
      <c r="EP180" s="19"/>
      <c r="EQ180" s="19"/>
      <c r="ER180" s="19"/>
      <c r="ES180" s="19"/>
      <c r="ET180" s="19"/>
      <c r="EU180" s="19"/>
      <c r="EV180" s="19"/>
      <c r="EW180" s="19"/>
      <c r="EX180" s="19"/>
      <c r="EY180" s="19"/>
      <c r="EZ180" s="19"/>
      <c r="FA180" s="19"/>
      <c r="FB180" s="19"/>
      <c r="FC180" s="19"/>
      <c r="FD180" s="19"/>
      <c r="FE180" s="19"/>
      <c r="FF180" s="19"/>
      <c r="FG180" s="19"/>
      <c r="FH180" s="19"/>
      <c r="FI180" s="19"/>
      <c r="FJ180" s="19"/>
      <c r="FK180" s="19"/>
      <c r="FL180" s="19"/>
      <c r="FM180" s="19"/>
      <c r="FN180" s="19"/>
      <c r="FO180" s="19"/>
      <c r="FP180" s="19"/>
      <c r="FQ180" s="19"/>
      <c r="FR180" s="19"/>
      <c r="FS180" s="19"/>
      <c r="FT180" s="19"/>
      <c r="FU180" s="19"/>
      <c r="FV180" s="19"/>
      <c r="FW180" s="19"/>
      <c r="FX180" s="19"/>
      <c r="FY180" s="19"/>
      <c r="FZ180" s="19"/>
      <c r="GA180" s="19"/>
      <c r="GB180" s="19"/>
      <c r="GC180" s="19"/>
      <c r="GD180" s="19"/>
      <c r="GE180" s="19"/>
      <c r="GF180" s="19"/>
      <c r="GG180" s="19"/>
      <c r="GH180" s="19"/>
      <c r="GI180" s="19"/>
      <c r="GJ180" s="19"/>
      <c r="GK180" s="19"/>
      <c r="GL180" s="19"/>
      <c r="GM180" s="19"/>
      <c r="GN180" s="19"/>
      <c r="GO180" s="19"/>
      <c r="GP180" s="19"/>
      <c r="GQ180" s="19"/>
      <c r="GR180" s="19"/>
      <c r="GS180" s="19"/>
      <c r="GT180" s="19"/>
      <c r="GU180" s="19"/>
      <c r="GV180" s="19"/>
      <c r="GW180" s="19"/>
      <c r="GX180" s="19"/>
      <c r="GY180" s="19"/>
      <c r="GZ180" s="19"/>
      <c r="HA180" s="19"/>
      <c r="HB180" s="19"/>
      <c r="HC180" s="19"/>
      <c r="HD180" s="19"/>
      <c r="HE180" s="19"/>
      <c r="HF180" s="19"/>
      <c r="HG180" s="19"/>
      <c r="HH180" s="19"/>
      <c r="HI180" s="19"/>
      <c r="HJ180" s="19"/>
      <c r="HK180" s="19"/>
      <c r="HL180" s="19"/>
      <c r="HM180" s="19"/>
      <c r="HN180" s="19"/>
      <c r="HO180" s="19"/>
      <c r="HP180" s="19"/>
      <c r="HQ180" s="19"/>
      <c r="HR180" s="19"/>
      <c r="HS180" s="19"/>
      <c r="HT180" s="19"/>
      <c r="HU180" s="19"/>
      <c r="HV180" s="19"/>
      <c r="HW180" s="19"/>
      <c r="HX180" s="19"/>
      <c r="HY180" s="19"/>
      <c r="HZ180" s="19"/>
      <c r="IA180" s="19"/>
      <c r="IB180" s="19"/>
      <c r="IC180" s="19"/>
      <c r="ID180" s="19"/>
      <c r="IE180" s="19"/>
      <c r="IF180" s="19"/>
      <c r="IG180" s="19"/>
      <c r="IH180" s="19"/>
      <c r="II180" s="19"/>
      <c r="IJ180" s="19"/>
      <c r="IK180" s="19"/>
      <c r="IL180" s="19"/>
      <c r="IM180" s="19"/>
      <c r="IN180" s="19"/>
      <c r="IO180" s="19"/>
      <c r="IP180" s="19"/>
      <c r="IQ180" s="19"/>
      <c r="IR180" s="19"/>
      <c r="IS180" s="19"/>
      <c r="IT180" s="19"/>
      <c r="IU180" s="19"/>
      <c r="IV180" s="19"/>
      <c r="IW180" s="19"/>
      <c r="IX180" s="19"/>
      <c r="IY180" s="19"/>
      <c r="IZ180" s="19"/>
      <c r="JA180" s="19"/>
      <c r="JB180" s="19"/>
      <c r="JC180" s="19"/>
      <c r="JD180" s="19"/>
      <c r="JE180" s="19"/>
      <c r="JF180" s="19"/>
      <c r="JG180" s="19"/>
      <c r="JH180" s="19"/>
      <c r="JI180" s="19"/>
      <c r="JJ180" s="19"/>
      <c r="JK180" s="19"/>
      <c r="JL180" s="19"/>
      <c r="JM180" s="19"/>
      <c r="JN180" s="19"/>
      <c r="JO180" s="19"/>
      <c r="JP180" s="19"/>
      <c r="JQ180" s="19"/>
      <c r="JR180" s="19"/>
      <c r="JS180" s="19"/>
      <c r="JT180" s="19"/>
      <c r="JU180" s="19"/>
      <c r="JV180" s="19"/>
      <c r="JW180" s="19"/>
      <c r="JX180" s="19"/>
      <c r="JY180" s="19"/>
      <c r="JZ180" s="19"/>
      <c r="KA180" s="19"/>
      <c r="KB180" s="19"/>
      <c r="KC180" s="19"/>
      <c r="KD180" s="19"/>
      <c r="KE180" s="19"/>
      <c r="KF180" s="19"/>
      <c r="KG180" s="19"/>
      <c r="KH180" s="19"/>
      <c r="KI180" s="19"/>
      <c r="KJ180" s="19"/>
      <c r="KK180" s="19"/>
      <c r="KL180" s="19"/>
      <c r="KM180" s="19"/>
      <c r="KN180" s="19"/>
      <c r="KO180" s="19"/>
      <c r="KP180" s="19"/>
      <c r="KQ180" s="19"/>
      <c r="KR180" s="19"/>
      <c r="KS180" s="19"/>
      <c r="KT180" s="19"/>
      <c r="KU180" s="19"/>
      <c r="KV180" s="19"/>
      <c r="KW180" s="19"/>
      <c r="KX180" s="19"/>
      <c r="KY180" s="19"/>
      <c r="KZ180" s="19"/>
      <c r="LA180" s="19"/>
      <c r="LB180" s="19"/>
      <c r="LC180" s="19"/>
      <c r="LD180" s="19"/>
      <c r="LE180" s="19"/>
      <c r="LF180" s="19"/>
      <c r="LG180" s="19"/>
      <c r="LH180" s="19"/>
      <c r="LI180" s="19"/>
      <c r="LJ180" s="19"/>
      <c r="LK180" s="19"/>
      <c r="LL180" s="19"/>
      <c r="LM180" s="19"/>
      <c r="LN180" s="19"/>
      <c r="LO180" s="19"/>
      <c r="LP180" s="19"/>
      <c r="LQ180" s="19"/>
      <c r="LR180" s="19"/>
      <c r="LS180" s="19"/>
      <c r="LT180" s="19"/>
      <c r="LU180" s="19"/>
      <c r="LV180" s="19"/>
      <c r="LW180" s="19"/>
      <c r="LX180" s="19"/>
      <c r="LY180" s="19"/>
      <c r="LZ180" s="19"/>
      <c r="MA180" s="19"/>
      <c r="MB180" s="19"/>
      <c r="MC180" s="19"/>
      <c r="MD180" s="19"/>
      <c r="ME180" s="19"/>
      <c r="MF180" s="19"/>
      <c r="MG180" s="19"/>
      <c r="MH180" s="19"/>
      <c r="MI180" s="19"/>
      <c r="MJ180" s="19"/>
      <c r="MK180" s="19"/>
      <c r="ML180" s="19"/>
      <c r="MM180" s="19"/>
      <c r="MN180" s="19"/>
      <c r="MO180" s="19"/>
      <c r="MP180" s="19"/>
      <c r="MQ180" s="19"/>
      <c r="MR180" s="19"/>
      <c r="MS180" s="19"/>
      <c r="MT180" s="19"/>
      <c r="MU180" s="19"/>
      <c r="MV180" s="19"/>
      <c r="MW180" s="19"/>
      <c r="MX180" s="19"/>
      <c r="MY180" s="19"/>
      <c r="MZ180" s="19"/>
      <c r="NA180" s="19"/>
      <c r="NB180" s="19"/>
      <c r="NC180" s="19"/>
      <c r="ND180" s="19"/>
      <c r="NE180" s="19"/>
      <c r="NF180" s="19"/>
      <c r="NG180" s="19"/>
      <c r="NH180" s="19"/>
      <c r="NI180" s="19"/>
      <c r="NJ180" s="19"/>
      <c r="NK180" s="19"/>
      <c r="NL180" s="19"/>
      <c r="NM180" s="19"/>
      <c r="NN180" s="19"/>
      <c r="NO180" s="19"/>
      <c r="NP180" s="19"/>
      <c r="NQ180" s="19"/>
      <c r="NR180" s="19"/>
      <c r="NS180" s="19"/>
      <c r="NT180" s="19"/>
      <c r="NU180" s="19"/>
      <c r="NV180" s="19"/>
      <c r="NW180" s="19"/>
      <c r="NX180" s="19"/>
      <c r="NY180" s="19"/>
      <c r="NZ180" s="19"/>
      <c r="OA180" s="19"/>
      <c r="OB180" s="19"/>
      <c r="OC180" s="19"/>
      <c r="OD180" s="19"/>
      <c r="OE180" s="19"/>
      <c r="OF180" s="19"/>
      <c r="OG180" s="19"/>
      <c r="OH180" s="19"/>
      <c r="OI180" s="19"/>
      <c r="OJ180" s="19"/>
      <c r="OK180" s="19"/>
      <c r="OL180" s="19"/>
      <c r="OM180" s="19"/>
      <c r="ON180" s="19"/>
      <c r="OO180" s="19"/>
      <c r="OP180" s="19"/>
      <c r="OQ180" s="19"/>
      <c r="OR180" s="19"/>
      <c r="OS180" s="19"/>
      <c r="OT180" s="19"/>
      <c r="OU180" s="19"/>
      <c r="OV180" s="19"/>
      <c r="OW180" s="19"/>
      <c r="OX180" s="19"/>
      <c r="OY180" s="19"/>
      <c r="OZ180" s="19"/>
      <c r="PA180" s="19"/>
      <c r="PB180" s="19"/>
      <c r="PC180" s="19"/>
      <c r="PD180" s="19"/>
      <c r="PE180" s="19"/>
      <c r="PF180" s="19"/>
      <c r="PG180" s="19"/>
      <c r="PH180" s="19"/>
      <c r="PI180" s="19"/>
      <c r="PJ180" s="19"/>
      <c r="PK180" s="19"/>
      <c r="PL180" s="19"/>
      <c r="PM180" s="19"/>
      <c r="PN180" s="19"/>
      <c r="PO180" s="19"/>
      <c r="PP180" s="19"/>
      <c r="PQ180" s="19"/>
      <c r="PR180" s="19"/>
      <c r="PS180" s="19"/>
      <c r="PT180" s="19"/>
      <c r="PU180" s="19"/>
      <c r="PV180" s="19"/>
      <c r="PW180" s="19"/>
      <c r="PX180" s="19"/>
      <c r="PY180" s="19"/>
      <c r="PZ180" s="19"/>
      <c r="QA180" s="19"/>
      <c r="QB180" s="19"/>
      <c r="QC180" s="19"/>
      <c r="QD180" s="19"/>
      <c r="QE180" s="19"/>
      <c r="QF180" s="19"/>
      <c r="QG180" s="19"/>
      <c r="QH180" s="19"/>
      <c r="QI180" s="19"/>
      <c r="QJ180" s="19"/>
      <c r="QK180" s="19"/>
      <c r="QL180" s="19"/>
      <c r="QM180" s="19"/>
      <c r="QN180" s="19"/>
      <c r="QO180" s="19"/>
      <c r="QP180" s="19"/>
      <c r="QQ180" s="19"/>
      <c r="QR180" s="19"/>
      <c r="QS180" s="19"/>
      <c r="QT180" s="19"/>
      <c r="QU180" s="19"/>
      <c r="QV180" s="19"/>
      <c r="QW180" s="19"/>
      <c r="QX180" s="19"/>
      <c r="QY180" s="19"/>
      <c r="QZ180" s="19"/>
      <c r="RA180" s="19"/>
      <c r="RB180" s="19"/>
      <c r="RC180" s="19"/>
      <c r="RD180" s="19"/>
      <c r="RE180" s="19"/>
      <c r="RF180" s="19"/>
      <c r="RG180" s="19"/>
      <c r="RH180" s="19"/>
      <c r="RI180" s="19"/>
      <c r="RJ180" s="19"/>
      <c r="RK180" s="19"/>
      <c r="RL180" s="19"/>
      <c r="RM180" s="19"/>
      <c r="RN180" s="19"/>
      <c r="RO180" s="19"/>
      <c r="RP180" s="19"/>
      <c r="RQ180" s="19"/>
      <c r="RR180" s="19"/>
      <c r="RS180" s="19"/>
      <c r="RT180" s="19"/>
      <c r="RU180" s="19"/>
      <c r="RV180" s="19"/>
      <c r="RW180" s="19"/>
      <c r="RX180" s="19"/>
      <c r="RY180" s="19"/>
      <c r="RZ180" s="19"/>
      <c r="SA180" s="19"/>
      <c r="SB180" s="19"/>
      <c r="SC180" s="19"/>
      <c r="SD180" s="19"/>
      <c r="SE180" s="19"/>
      <c r="SF180" s="19"/>
      <c r="SG180" s="19"/>
      <c r="SH180" s="19"/>
      <c r="SI180" s="19"/>
      <c r="SJ180" s="19"/>
      <c r="SK180" s="19"/>
      <c r="SL180" s="19"/>
      <c r="SM180" s="19"/>
      <c r="SN180" s="19"/>
      <c r="SO180" s="19"/>
      <c r="SP180" s="19"/>
      <c r="SQ180" s="19"/>
      <c r="SR180" s="19"/>
      <c r="SS180" s="19"/>
      <c r="ST180" s="19"/>
      <c r="SU180" s="19"/>
      <c r="SV180" s="19"/>
      <c r="SW180" s="19"/>
      <c r="SX180" s="19"/>
      <c r="SY180" s="19"/>
      <c r="SZ180" s="19"/>
      <c r="TA180" s="19"/>
      <c r="TB180" s="19"/>
      <c r="TC180" s="19"/>
      <c r="TD180" s="19"/>
      <c r="TE180" s="19"/>
      <c r="TF180" s="19"/>
      <c r="TG180" s="19"/>
      <c r="TH180" s="19"/>
      <c r="TI180" s="19"/>
      <c r="TJ180" s="19"/>
      <c r="TK180" s="19"/>
      <c r="TL180" s="19"/>
      <c r="TM180" s="19"/>
      <c r="TN180" s="19"/>
      <c r="TO180" s="19"/>
      <c r="TP180" s="19"/>
      <c r="TQ180" s="19"/>
      <c r="TR180" s="19"/>
      <c r="TS180" s="19"/>
      <c r="TT180" s="19"/>
      <c r="TU180" s="19"/>
      <c r="TV180" s="19"/>
      <c r="TW180" s="19"/>
      <c r="TX180" s="19"/>
      <c r="TY180" s="19"/>
      <c r="TZ180" s="19"/>
      <c r="UA180" s="19"/>
      <c r="UB180" s="19"/>
      <c r="UC180" s="19"/>
      <c r="UD180" s="19"/>
      <c r="UE180" s="19"/>
      <c r="UF180" s="19"/>
      <c r="UG180" s="19"/>
      <c r="UH180" s="19"/>
      <c r="UI180" s="19"/>
      <c r="UJ180" s="19"/>
      <c r="UK180" s="19"/>
      <c r="UL180" s="19"/>
      <c r="UM180" s="19"/>
      <c r="UN180" s="19"/>
      <c r="UO180" s="19"/>
      <c r="UP180" s="19"/>
      <c r="UQ180" s="19"/>
      <c r="UR180" s="19"/>
      <c r="US180" s="19"/>
      <c r="UT180" s="19"/>
      <c r="UU180" s="19"/>
      <c r="UV180" s="19"/>
      <c r="UW180" s="19"/>
      <c r="UX180" s="19"/>
      <c r="UY180" s="19"/>
      <c r="UZ180" s="19"/>
      <c r="VA180" s="19"/>
      <c r="VB180" s="19"/>
      <c r="VC180" s="19"/>
      <c r="VD180" s="19"/>
      <c r="VE180" s="19"/>
      <c r="VF180" s="19"/>
      <c r="VG180" s="19"/>
      <c r="VH180" s="19"/>
      <c r="VI180" s="19"/>
      <c r="VJ180" s="19"/>
      <c r="VK180" s="19"/>
      <c r="VL180" s="19"/>
      <c r="VM180" s="19"/>
      <c r="VN180" s="19"/>
      <c r="VO180" s="19"/>
      <c r="VP180" s="19"/>
      <c r="VQ180" s="19"/>
      <c r="VR180" s="19"/>
      <c r="VS180" s="19"/>
      <c r="VT180" s="19"/>
      <c r="VU180" s="19"/>
      <c r="VV180" s="19"/>
      <c r="VW180" s="19"/>
      <c r="VX180" s="19"/>
      <c r="VY180" s="19"/>
      <c r="VZ180" s="19"/>
      <c r="WA180" s="19"/>
      <c r="WB180" s="19"/>
      <c r="WC180" s="19"/>
      <c r="WD180" s="19"/>
      <c r="WE180" s="19"/>
      <c r="WF180" s="19"/>
      <c r="WG180" s="19"/>
      <c r="WH180" s="19"/>
      <c r="WI180" s="19"/>
      <c r="WJ180" s="19"/>
      <c r="WK180" s="19"/>
      <c r="WL180" s="19"/>
      <c r="WM180" s="19"/>
      <c r="WN180" s="19"/>
      <c r="WO180" s="19"/>
      <c r="WP180" s="19"/>
      <c r="WQ180" s="19"/>
      <c r="WR180" s="19"/>
      <c r="WS180" s="19"/>
      <c r="WT180" s="19"/>
      <c r="WU180" s="19"/>
      <c r="WV180" s="19"/>
      <c r="WW180" s="19"/>
      <c r="WX180" s="19"/>
      <c r="WY180" s="19"/>
      <c r="WZ180" s="19"/>
      <c r="XA180" s="19"/>
      <c r="XB180" s="19"/>
      <c r="XC180" s="19"/>
      <c r="XD180" s="19"/>
      <c r="XE180" s="19"/>
      <c r="XF180" s="19"/>
      <c r="XG180" s="19"/>
      <c r="XH180" s="19"/>
      <c r="XI180" s="19"/>
      <c r="XJ180" s="19"/>
      <c r="XK180" s="19"/>
      <c r="XL180" s="19"/>
      <c r="XM180" s="19"/>
      <c r="XN180" s="19"/>
      <c r="XO180" s="19"/>
      <c r="XP180" s="19"/>
      <c r="XQ180" s="19"/>
      <c r="XR180" s="19"/>
      <c r="XS180" s="19"/>
      <c r="XT180" s="19"/>
      <c r="XU180" s="19"/>
      <c r="XV180" s="19"/>
      <c r="XW180" s="19"/>
      <c r="XX180" s="19"/>
      <c r="XY180" s="19"/>
      <c r="XZ180" s="19"/>
      <c r="YA180" s="19"/>
      <c r="YB180" s="19"/>
      <c r="YC180" s="19"/>
      <c r="YD180" s="19"/>
      <c r="YE180" s="19"/>
      <c r="YF180" s="19"/>
      <c r="YG180" s="19"/>
      <c r="YH180" s="19"/>
      <c r="YI180" s="19"/>
      <c r="YJ180" s="19"/>
      <c r="YK180" s="19"/>
      <c r="YL180" s="19"/>
      <c r="YM180" s="19"/>
      <c r="YN180" s="19"/>
      <c r="YO180" s="19"/>
      <c r="YP180" s="19"/>
      <c r="YQ180" s="19"/>
      <c r="YR180" s="19"/>
      <c r="YS180" s="19"/>
      <c r="YT180" s="19"/>
      <c r="YU180" s="19"/>
      <c r="YV180" s="19"/>
      <c r="YW180" s="19"/>
      <c r="YX180" s="19"/>
      <c r="YY180" s="19"/>
      <c r="YZ180" s="19"/>
      <c r="ZA180" s="19"/>
      <c r="ZB180" s="19"/>
      <c r="ZC180" s="19"/>
      <c r="ZD180" s="19"/>
      <c r="ZE180" s="19"/>
      <c r="ZF180" s="19"/>
      <c r="ZG180" s="19"/>
      <c r="ZH180" s="19"/>
      <c r="ZI180" s="19"/>
      <c r="ZJ180" s="19"/>
      <c r="ZK180" s="19"/>
      <c r="ZL180" s="19"/>
      <c r="ZM180" s="19"/>
      <c r="ZN180" s="19"/>
      <c r="ZO180" s="19"/>
      <c r="ZP180" s="19"/>
      <c r="ZQ180" s="19"/>
      <c r="ZR180" s="19"/>
      <c r="ZS180" s="19"/>
      <c r="ZT180" s="19"/>
      <c r="ZU180" s="19"/>
      <c r="ZV180" s="19"/>
      <c r="ZW180" s="19"/>
      <c r="ZX180" s="19"/>
      <c r="ZY180" s="19"/>
      <c r="ZZ180" s="19"/>
      <c r="AAA180" s="19"/>
      <c r="AAB180" s="19"/>
      <c r="AAC180" s="19"/>
      <c r="AAD180" s="19"/>
      <c r="AAE180" s="19"/>
      <c r="AAF180" s="19"/>
      <c r="AAG180" s="19"/>
      <c r="AAH180" s="19"/>
      <c r="AAI180" s="19"/>
      <c r="AAJ180" s="19"/>
      <c r="AAK180" s="19"/>
      <c r="AAL180" s="19"/>
      <c r="AAM180" s="19"/>
      <c r="AAN180" s="19"/>
      <c r="AAO180" s="19"/>
      <c r="AAP180" s="19"/>
      <c r="AAQ180" s="19"/>
      <c r="AAR180" s="19"/>
      <c r="AAS180" s="19"/>
      <c r="AAT180" s="19"/>
      <c r="AAU180" s="19"/>
      <c r="AAV180" s="19"/>
      <c r="AAW180" s="19"/>
      <c r="AAX180" s="19"/>
      <c r="AAY180" s="19"/>
      <c r="AAZ180" s="19"/>
      <c r="ABA180" s="19"/>
      <c r="ABB180" s="19"/>
      <c r="ABC180" s="19"/>
      <c r="ABD180" s="19"/>
      <c r="ABE180" s="19"/>
      <c r="ABF180" s="19"/>
      <c r="ABG180" s="19"/>
      <c r="ABH180" s="19"/>
      <c r="ABI180" s="19"/>
      <c r="ABJ180" s="19"/>
      <c r="ABK180" s="19"/>
      <c r="ABL180" s="19"/>
      <c r="ABM180" s="19"/>
      <c r="ABN180" s="19"/>
      <c r="ABO180" s="19"/>
      <c r="ABP180" s="19"/>
      <c r="ABQ180" s="19"/>
      <c r="ABR180" s="19"/>
      <c r="ABS180" s="19"/>
      <c r="ABT180" s="19"/>
      <c r="ABU180" s="19"/>
      <c r="ABV180" s="19"/>
      <c r="ABW180" s="19"/>
      <c r="ABX180" s="19"/>
      <c r="ABY180" s="19"/>
      <c r="ABZ180" s="19"/>
      <c r="ACA180" s="19"/>
      <c r="ACB180" s="19"/>
      <c r="ACC180" s="19"/>
      <c r="ACD180" s="19"/>
      <c r="ACE180" s="19"/>
      <c r="ACF180" s="19"/>
      <c r="ACG180" s="19"/>
      <c r="ACH180" s="19"/>
      <c r="ACI180" s="19"/>
      <c r="ACJ180" s="19"/>
      <c r="ACK180" s="19"/>
      <c r="ACL180" s="19"/>
      <c r="ACM180" s="19"/>
      <c r="ACN180" s="19"/>
      <c r="ACO180" s="19"/>
      <c r="ACP180" s="19"/>
      <c r="ACQ180" s="19"/>
      <c r="ACR180" s="19"/>
      <c r="ACS180" s="19"/>
      <c r="ACT180" s="19"/>
      <c r="ACU180" s="19"/>
      <c r="ACV180" s="19"/>
      <c r="ACW180" s="19"/>
      <c r="ACX180" s="19"/>
      <c r="ACY180" s="19"/>
      <c r="ACZ180" s="19"/>
      <c r="ADA180" s="19"/>
      <c r="ADB180" s="19"/>
      <c r="ADC180" s="19"/>
      <c r="ADD180" s="19"/>
      <c r="ADE180" s="19"/>
      <c r="ADF180" s="19"/>
      <c r="ADG180" s="19"/>
      <c r="ADH180" s="19"/>
      <c r="ADI180" s="19"/>
      <c r="ADJ180" s="19"/>
      <c r="ADK180" s="19"/>
      <c r="ADL180" s="19"/>
      <c r="ADM180" s="19"/>
      <c r="ADN180" s="19"/>
      <c r="ADO180" s="19"/>
      <c r="ADP180" s="19"/>
      <c r="ADQ180" s="19"/>
      <c r="ADR180" s="19"/>
      <c r="ADS180" s="19"/>
      <c r="ADT180" s="19"/>
      <c r="ADU180" s="19"/>
      <c r="ADV180" s="19"/>
      <c r="ADW180" s="19"/>
      <c r="ADX180" s="19"/>
      <c r="ADY180" s="19"/>
      <c r="ADZ180" s="19"/>
      <c r="AEA180" s="19"/>
      <c r="AEB180" s="19"/>
      <c r="AEC180" s="19"/>
      <c r="AED180" s="19"/>
      <c r="AEE180" s="19"/>
      <c r="AEF180" s="19"/>
      <c r="AEG180" s="19"/>
      <c r="AEH180" s="19"/>
      <c r="AEI180" s="19"/>
      <c r="AEJ180" s="19"/>
      <c r="AEK180" s="19"/>
      <c r="AEL180" s="19"/>
      <c r="AEM180" s="19"/>
      <c r="AEN180" s="19"/>
      <c r="AEO180" s="19"/>
      <c r="AEP180" s="19"/>
      <c r="AEQ180" s="19"/>
      <c r="AER180" s="19"/>
      <c r="AES180" s="19"/>
      <c r="AET180" s="19"/>
      <c r="AEU180" s="19"/>
      <c r="AEV180" s="19"/>
      <c r="AEW180" s="19"/>
      <c r="AEX180" s="19"/>
      <c r="AEY180" s="19"/>
      <c r="AEZ180" s="19"/>
      <c r="AFA180" s="19"/>
      <c r="AFB180" s="19"/>
      <c r="AFC180" s="19"/>
      <c r="AFD180" s="19"/>
      <c r="AFE180" s="19"/>
      <c r="AFF180" s="19"/>
      <c r="AFG180" s="19"/>
      <c r="AFH180" s="19"/>
      <c r="AFI180" s="19"/>
      <c r="AFJ180" s="19"/>
      <c r="AFK180" s="19"/>
      <c r="AFL180" s="19"/>
      <c r="AFM180" s="19"/>
      <c r="AFN180" s="19"/>
      <c r="AFO180" s="19"/>
      <c r="AFP180" s="19"/>
      <c r="AFQ180" s="19"/>
      <c r="AFR180" s="19"/>
      <c r="AFS180" s="19"/>
      <c r="AFT180" s="19"/>
      <c r="AFU180" s="19"/>
      <c r="AFV180" s="19"/>
      <c r="AFW180" s="19"/>
      <c r="AFX180" s="19"/>
      <c r="AFY180" s="19"/>
      <c r="AFZ180" s="19"/>
      <c r="AGA180" s="19"/>
      <c r="AGB180" s="19"/>
      <c r="AGC180" s="19"/>
      <c r="AGD180" s="19"/>
      <c r="AGE180" s="19"/>
      <c r="AGF180" s="19"/>
      <c r="AGG180" s="19"/>
      <c r="AGH180" s="19"/>
      <c r="AGI180" s="19"/>
      <c r="AGJ180" s="19"/>
      <c r="AGK180" s="19"/>
      <c r="AGL180" s="19"/>
      <c r="AGM180" s="19"/>
      <c r="AGN180" s="19"/>
      <c r="AGO180" s="19"/>
      <c r="AGP180" s="19"/>
      <c r="AGQ180" s="19"/>
      <c r="AGR180" s="19"/>
      <c r="AGS180" s="19"/>
      <c r="AGT180" s="19"/>
      <c r="AGU180" s="19"/>
      <c r="AGV180" s="19"/>
      <c r="AGW180" s="19"/>
      <c r="AGX180" s="19"/>
      <c r="AGY180" s="19"/>
      <c r="AGZ180" s="19"/>
      <c r="AHA180" s="19"/>
      <c r="AHB180" s="19"/>
      <c r="AHC180" s="19"/>
      <c r="AHD180" s="19"/>
      <c r="AHE180" s="19"/>
      <c r="AHF180" s="19"/>
      <c r="AHG180" s="19"/>
      <c r="AHH180" s="19"/>
      <c r="AHI180" s="19"/>
      <c r="AHJ180" s="19"/>
      <c r="AHK180" s="19"/>
      <c r="AHL180" s="19"/>
      <c r="AHM180" s="19"/>
      <c r="AHN180" s="19"/>
      <c r="AHO180" s="19"/>
      <c r="AHP180" s="19"/>
      <c r="AHQ180" s="19"/>
      <c r="AHR180" s="19"/>
      <c r="AHS180" s="19"/>
      <c r="AHT180" s="19"/>
      <c r="AHU180" s="19"/>
      <c r="AHV180" s="19"/>
      <c r="AHW180" s="19"/>
      <c r="AHX180" s="19"/>
      <c r="AHY180" s="19"/>
      <c r="AHZ180" s="19"/>
      <c r="AIA180" s="19"/>
      <c r="AIB180" s="19"/>
      <c r="AIC180" s="19"/>
      <c r="AID180" s="19"/>
      <c r="AIE180" s="19"/>
      <c r="AIF180" s="19"/>
      <c r="AIG180" s="19"/>
      <c r="AIH180" s="19"/>
      <c r="AII180" s="19"/>
      <c r="AIJ180" s="19"/>
      <c r="AIK180" s="19"/>
      <c r="AIL180" s="19"/>
      <c r="AIM180" s="19"/>
      <c r="AIN180" s="19"/>
      <c r="AIO180" s="19"/>
      <c r="AIP180" s="19"/>
      <c r="AIQ180" s="19"/>
      <c r="AIR180" s="19"/>
      <c r="AIS180" s="19"/>
      <c r="AIT180" s="19"/>
      <c r="AIU180" s="19"/>
      <c r="AIV180" s="19"/>
      <c r="AIW180" s="19"/>
      <c r="AIX180" s="19"/>
      <c r="AIY180" s="19"/>
      <c r="AIZ180" s="19"/>
      <c r="AJA180" s="19"/>
      <c r="AJB180" s="19"/>
      <c r="AJC180" s="19"/>
      <c r="AJD180" s="19"/>
      <c r="AJE180" s="19"/>
      <c r="AJF180" s="19"/>
      <c r="AJG180" s="19"/>
      <c r="AJH180" s="19"/>
      <c r="AJI180" s="19"/>
      <c r="AJJ180" s="19"/>
      <c r="AJK180" s="19"/>
      <c r="AJL180" s="19"/>
      <c r="AJM180" s="19"/>
      <c r="AJN180" s="19"/>
      <c r="AJO180" s="19"/>
      <c r="AJP180" s="19"/>
      <c r="AJQ180" s="19"/>
      <c r="AJR180" s="19"/>
      <c r="AJS180" s="19"/>
      <c r="AJT180" s="19"/>
      <c r="AJU180" s="19"/>
      <c r="AJV180" s="19"/>
      <c r="AJW180" s="19"/>
      <c r="AJX180" s="19"/>
      <c r="AJY180" s="19"/>
      <c r="AJZ180" s="19"/>
      <c r="AKA180" s="19"/>
      <c r="AKB180" s="19"/>
      <c r="AKC180" s="19"/>
      <c r="AKD180" s="19"/>
      <c r="AKE180" s="19"/>
      <c r="AKF180" s="19"/>
      <c r="AKG180" s="19"/>
      <c r="AKH180" s="19"/>
      <c r="AKI180" s="19"/>
      <c r="AKJ180" s="19"/>
      <c r="AKK180" s="19"/>
      <c r="AKL180" s="19"/>
      <c r="AKM180" s="19"/>
      <c r="AKN180" s="19"/>
      <c r="AKO180" s="19"/>
      <c r="AKP180" s="19"/>
      <c r="AKQ180" s="19"/>
      <c r="AKR180" s="19"/>
      <c r="AKS180" s="19"/>
      <c r="AKT180" s="19"/>
      <c r="AKU180" s="19"/>
      <c r="AKV180" s="19"/>
      <c r="AKW180" s="19"/>
      <c r="AKX180" s="19"/>
      <c r="AKY180" s="19"/>
      <c r="AKZ180" s="19"/>
      <c r="ALA180" s="19"/>
      <c r="ALB180" s="19"/>
      <c r="ALC180" s="19"/>
      <c r="ALD180" s="19"/>
      <c r="ALE180" s="19"/>
      <c r="ALF180" s="19"/>
      <c r="ALG180" s="19"/>
      <c r="ALH180" s="19"/>
      <c r="ALI180" s="19"/>
      <c r="ALJ180" s="19"/>
      <c r="ALK180" s="19"/>
      <c r="ALL180" s="19"/>
      <c r="ALM180" s="19"/>
      <c r="ALN180" s="19"/>
      <c r="ALO180" s="19"/>
      <c r="ALP180" s="19"/>
      <c r="ALQ180" s="19"/>
      <c r="ALR180" s="19"/>
      <c r="ALS180" s="19"/>
      <c r="ALT180" s="19"/>
      <c r="ALU180" s="19"/>
      <c r="ALV180" s="19"/>
      <c r="ALW180" s="19"/>
      <c r="ALX180" s="19"/>
      <c r="ALY180" s="19"/>
      <c r="ALZ180" s="19"/>
      <c r="AMA180" s="19"/>
      <c r="AMB180" s="19"/>
      <c r="AMC180" s="19"/>
      <c r="AMD180" s="19"/>
      <c r="AME180" s="19"/>
      <c r="AMF180" s="19"/>
      <c r="AMG180" s="19"/>
      <c r="AMH180" s="19"/>
      <c r="AMI180" s="19"/>
      <c r="AMJ180" s="19"/>
      <c r="AMK180" s="19"/>
      <c r="AML180" s="19"/>
      <c r="AMM180" s="19"/>
      <c r="AMN180" s="19"/>
      <c r="AMO180" s="19"/>
      <c r="AMP180" s="19"/>
      <c r="AMQ180" s="19"/>
      <c r="AMR180" s="19"/>
      <c r="AMS180" s="19"/>
      <c r="AMT180" s="19"/>
      <c r="AMU180" s="19"/>
      <c r="AMV180" s="19"/>
      <c r="AMW180" s="19"/>
      <c r="AMX180" s="19"/>
      <c r="AMY180" s="19"/>
      <c r="AMZ180" s="19"/>
      <c r="ANA180" s="19"/>
      <c r="ANB180" s="19"/>
      <c r="ANC180" s="19"/>
      <c r="AND180" s="19"/>
      <c r="ANE180" s="19"/>
      <c r="ANF180" s="19"/>
      <c r="ANG180" s="19"/>
      <c r="ANH180" s="19"/>
      <c r="ANI180" s="19"/>
      <c r="ANJ180" s="19"/>
      <c r="ANK180" s="19"/>
      <c r="ANL180" s="19"/>
      <c r="ANM180" s="19"/>
      <c r="ANN180" s="19"/>
      <c r="ANO180" s="19"/>
      <c r="ANP180" s="19"/>
      <c r="ANQ180" s="19"/>
      <c r="ANR180" s="19"/>
      <c r="ANS180" s="19"/>
      <c r="ANT180" s="19"/>
      <c r="ANU180" s="19"/>
      <c r="ANV180" s="19"/>
      <c r="ANW180" s="19"/>
      <c r="ANX180" s="19"/>
      <c r="ANY180" s="19"/>
      <c r="ANZ180" s="19"/>
      <c r="AOA180" s="19"/>
      <c r="AOB180" s="19"/>
      <c r="AOC180" s="19"/>
      <c r="AOD180" s="19"/>
      <c r="AOE180" s="19"/>
      <c r="AOF180" s="19"/>
      <c r="AOG180" s="19"/>
      <c r="AOH180" s="19"/>
      <c r="AOI180" s="19"/>
      <c r="AOJ180" s="19"/>
      <c r="AOK180" s="19"/>
      <c r="AOL180" s="19"/>
      <c r="AOM180" s="19"/>
      <c r="AON180" s="19"/>
      <c r="AOO180" s="19"/>
      <c r="AOP180" s="19"/>
      <c r="AOQ180" s="19"/>
      <c r="AOR180" s="19"/>
      <c r="AOS180" s="19"/>
      <c r="AOT180" s="19"/>
      <c r="AOU180" s="19"/>
      <c r="AOV180" s="19"/>
      <c r="AOW180" s="19"/>
      <c r="AOX180" s="19"/>
      <c r="AOY180" s="19"/>
      <c r="AOZ180" s="19"/>
      <c r="APA180" s="19"/>
      <c r="APB180" s="19"/>
      <c r="APC180" s="19"/>
      <c r="APD180" s="19"/>
      <c r="APE180" s="19"/>
      <c r="APF180" s="19"/>
      <c r="APG180" s="19"/>
      <c r="APH180" s="19"/>
      <c r="API180" s="19"/>
      <c r="APJ180" s="19"/>
      <c r="APK180" s="19"/>
      <c r="APL180" s="19"/>
      <c r="APM180" s="19"/>
      <c r="APN180" s="19"/>
      <c r="APO180" s="19"/>
      <c r="APP180" s="19"/>
      <c r="APQ180" s="19"/>
      <c r="APR180" s="19"/>
      <c r="APS180" s="19"/>
      <c r="APT180" s="19"/>
      <c r="APU180" s="19"/>
      <c r="APV180" s="19"/>
      <c r="APW180" s="19"/>
      <c r="APX180" s="19"/>
      <c r="APY180" s="19"/>
      <c r="APZ180" s="19"/>
      <c r="AQA180" s="19"/>
      <c r="AQB180" s="19"/>
      <c r="AQC180" s="19"/>
      <c r="AQD180" s="19"/>
      <c r="AQE180" s="19"/>
      <c r="AQF180" s="19"/>
      <c r="AQG180" s="19"/>
      <c r="AQH180" s="19"/>
      <c r="AQI180" s="19"/>
      <c r="AQJ180" s="19"/>
      <c r="AQK180" s="19"/>
      <c r="AQL180" s="19"/>
      <c r="AQM180" s="19"/>
      <c r="AQN180" s="19"/>
      <c r="AQO180" s="19"/>
      <c r="AQP180" s="19"/>
      <c r="AQQ180" s="19"/>
      <c r="AQR180" s="19"/>
      <c r="AQS180" s="19"/>
      <c r="AQT180" s="19"/>
      <c r="AQU180" s="19"/>
      <c r="AQV180" s="19"/>
      <c r="AQW180" s="19"/>
      <c r="AQX180" s="19"/>
      <c r="AQY180" s="19"/>
      <c r="AQZ180" s="19"/>
      <c r="ARA180" s="19"/>
      <c r="ARB180" s="19"/>
      <c r="ARC180" s="19"/>
      <c r="ARD180" s="19"/>
      <c r="ARE180" s="19"/>
      <c r="ARF180" s="19"/>
      <c r="ARG180" s="19"/>
      <c r="ARH180" s="19"/>
      <c r="ARI180" s="19"/>
      <c r="ARJ180" s="19"/>
      <c r="ARK180" s="19"/>
      <c r="ARL180" s="19"/>
      <c r="ARM180" s="19"/>
      <c r="ARN180" s="19"/>
      <c r="ARO180" s="19"/>
      <c r="ARP180" s="19"/>
      <c r="ARQ180" s="19"/>
      <c r="ARR180" s="19"/>
      <c r="ARS180" s="19"/>
      <c r="ART180" s="19"/>
      <c r="ARU180" s="19"/>
      <c r="ARV180" s="19"/>
      <c r="ARW180" s="19"/>
      <c r="ARX180" s="19"/>
      <c r="ARY180" s="19"/>
      <c r="ARZ180" s="19"/>
      <c r="ASA180" s="19"/>
      <c r="ASB180" s="19"/>
      <c r="ASC180" s="19"/>
      <c r="ASD180" s="19"/>
      <c r="ASE180" s="19"/>
      <c r="ASF180" s="19"/>
      <c r="ASG180" s="19"/>
      <c r="ASH180" s="19"/>
      <c r="ASI180" s="19"/>
      <c r="ASJ180" s="19"/>
      <c r="ASK180" s="19"/>
      <c r="ASL180" s="19"/>
      <c r="ASM180" s="19"/>
      <c r="ASN180" s="19"/>
      <c r="ASO180" s="19"/>
      <c r="ASP180" s="19"/>
      <c r="ASQ180" s="19"/>
      <c r="ASR180" s="19"/>
      <c r="ASS180" s="19"/>
      <c r="AST180" s="19"/>
      <c r="ASU180" s="19"/>
      <c r="ASV180" s="19"/>
      <c r="ASW180" s="19"/>
      <c r="ASX180" s="19"/>
      <c r="ASY180" s="19"/>
      <c r="ASZ180" s="19"/>
      <c r="ATA180" s="19"/>
      <c r="ATB180" s="19"/>
      <c r="ATC180" s="19"/>
      <c r="ATD180" s="19"/>
      <c r="ATE180" s="19"/>
      <c r="ATF180" s="19"/>
      <c r="ATG180" s="19"/>
      <c r="ATH180" s="19"/>
      <c r="ATI180" s="19"/>
      <c r="ATJ180" s="19"/>
      <c r="ATK180" s="19"/>
      <c r="ATL180" s="19"/>
      <c r="ATM180" s="19"/>
      <c r="ATN180" s="19"/>
      <c r="ATO180" s="19"/>
      <c r="ATP180" s="19"/>
      <c r="ATQ180" s="19"/>
      <c r="ATR180" s="19"/>
      <c r="ATS180" s="19"/>
      <c r="ATT180" s="19"/>
      <c r="ATU180" s="19"/>
      <c r="ATV180" s="19"/>
      <c r="ATW180" s="19"/>
      <c r="ATX180" s="19"/>
      <c r="ATY180" s="19"/>
      <c r="ATZ180" s="19"/>
      <c r="AUA180" s="19"/>
      <c r="AUB180" s="19"/>
      <c r="AUC180" s="19"/>
      <c r="AUD180" s="19"/>
      <c r="AUE180" s="19"/>
      <c r="AUF180" s="19"/>
      <c r="AUG180" s="19"/>
      <c r="AUH180" s="19"/>
      <c r="AUI180" s="19"/>
      <c r="AUJ180" s="19"/>
      <c r="AUK180" s="19"/>
      <c r="AUL180" s="19"/>
      <c r="AUM180" s="19"/>
      <c r="AUN180" s="19"/>
      <c r="AUO180" s="19"/>
      <c r="AUP180" s="19"/>
      <c r="AUQ180" s="19"/>
      <c r="AUR180" s="19"/>
      <c r="AUS180" s="19"/>
      <c r="AUT180" s="19"/>
      <c r="AUU180" s="19"/>
      <c r="AUV180" s="19"/>
      <c r="AUW180" s="19"/>
      <c r="AUX180" s="19"/>
      <c r="AUY180" s="19"/>
      <c r="AUZ180" s="19"/>
      <c r="AVA180" s="19"/>
      <c r="AVB180" s="19"/>
      <c r="AVC180" s="19"/>
      <c r="AVD180" s="19"/>
      <c r="AVE180" s="19"/>
      <c r="AVF180" s="19"/>
      <c r="AVG180" s="19"/>
      <c r="AVH180" s="19"/>
      <c r="AVI180" s="19"/>
      <c r="AVJ180" s="19"/>
      <c r="AVK180" s="19"/>
      <c r="AVL180" s="19"/>
      <c r="AVM180" s="19"/>
      <c r="AVN180" s="19"/>
      <c r="AVO180" s="19"/>
      <c r="AVP180" s="19"/>
      <c r="AVQ180" s="19"/>
      <c r="AVR180" s="19"/>
      <c r="AVS180" s="19"/>
      <c r="AVT180" s="19"/>
      <c r="AVU180" s="19"/>
      <c r="AVV180" s="19"/>
      <c r="AVW180" s="19"/>
      <c r="AVX180" s="19"/>
      <c r="AVY180" s="19"/>
      <c r="AVZ180" s="19"/>
      <c r="AWA180" s="19"/>
      <c r="AWB180" s="19"/>
      <c r="AWC180" s="19"/>
      <c r="AWD180" s="19"/>
      <c r="AWE180" s="19"/>
      <c r="AWF180" s="19"/>
      <c r="AWG180" s="19"/>
      <c r="AWH180" s="19"/>
      <c r="AWI180" s="19"/>
      <c r="AWJ180" s="19"/>
      <c r="AWK180" s="19"/>
      <c r="AWL180" s="19"/>
      <c r="AWM180" s="19"/>
      <c r="AWN180" s="19"/>
      <c r="AWO180" s="19"/>
      <c r="AWP180" s="19"/>
      <c r="AWQ180" s="19"/>
      <c r="AWR180" s="19"/>
      <c r="AWS180" s="19"/>
      <c r="AWT180" s="19"/>
      <c r="AWU180" s="19"/>
      <c r="AWV180" s="19"/>
      <c r="AWW180" s="19"/>
      <c r="AWX180" s="19"/>
      <c r="AWY180" s="19"/>
      <c r="AWZ180" s="19"/>
      <c r="AXA180" s="19"/>
      <c r="AXB180" s="19"/>
      <c r="AXC180" s="19"/>
      <c r="AXD180" s="19"/>
      <c r="AXE180" s="19"/>
      <c r="AXF180" s="19"/>
      <c r="AXG180" s="19"/>
      <c r="AXH180" s="19"/>
      <c r="AXI180" s="19"/>
      <c r="AXJ180" s="19"/>
      <c r="AXK180" s="19"/>
      <c r="AXL180" s="19"/>
      <c r="AXM180" s="19"/>
      <c r="AXN180" s="19"/>
      <c r="AXO180" s="19"/>
      <c r="AXP180" s="19"/>
      <c r="AXQ180" s="19"/>
      <c r="AXR180" s="19"/>
      <c r="AXS180" s="19"/>
      <c r="AXT180" s="19"/>
      <c r="AXU180" s="19"/>
      <c r="AXV180" s="19"/>
      <c r="AXW180" s="19"/>
      <c r="AXX180" s="19"/>
      <c r="AXY180" s="19"/>
      <c r="AXZ180" s="19"/>
      <c r="AYA180" s="19"/>
      <c r="AYB180" s="19"/>
      <c r="AYC180" s="19"/>
      <c r="AYD180" s="19"/>
      <c r="AYE180" s="19"/>
      <c r="AYF180" s="19"/>
      <c r="AYG180" s="19"/>
      <c r="AYH180" s="19"/>
      <c r="AYI180" s="19"/>
      <c r="AYJ180" s="19"/>
      <c r="AYK180" s="19"/>
      <c r="AYL180" s="19"/>
      <c r="AYM180" s="19"/>
      <c r="AYN180" s="19"/>
      <c r="AYO180" s="19"/>
      <c r="AYP180" s="19"/>
      <c r="AYQ180" s="19"/>
      <c r="AYR180" s="19"/>
      <c r="AYS180" s="19"/>
      <c r="AYT180" s="19"/>
      <c r="AYU180" s="19"/>
      <c r="AYV180" s="19"/>
      <c r="AYW180" s="19"/>
      <c r="AYX180" s="19"/>
      <c r="AYY180" s="19"/>
      <c r="AYZ180" s="19"/>
      <c r="AZA180" s="19"/>
      <c r="AZB180" s="19"/>
      <c r="AZC180" s="19"/>
      <c r="AZD180" s="19"/>
      <c r="AZE180" s="19"/>
      <c r="AZF180" s="19"/>
      <c r="AZG180" s="19"/>
      <c r="AZH180" s="19"/>
      <c r="AZI180" s="19"/>
      <c r="AZJ180" s="19"/>
      <c r="AZK180" s="19"/>
      <c r="AZL180" s="19"/>
      <c r="AZM180" s="19"/>
      <c r="AZN180" s="19"/>
      <c r="AZO180" s="19"/>
      <c r="AZP180" s="19"/>
      <c r="AZQ180" s="19"/>
      <c r="AZR180" s="19"/>
      <c r="AZS180" s="19"/>
      <c r="AZT180" s="19"/>
      <c r="AZU180" s="19"/>
      <c r="AZV180" s="19"/>
      <c r="AZW180" s="19"/>
      <c r="AZX180" s="19"/>
      <c r="AZY180" s="19"/>
      <c r="AZZ180" s="19"/>
      <c r="BAA180" s="19"/>
      <c r="BAB180" s="19"/>
      <c r="BAC180" s="19"/>
      <c r="BAD180" s="19"/>
      <c r="BAE180" s="19"/>
      <c r="BAF180" s="19"/>
      <c r="BAG180" s="19"/>
      <c r="BAH180" s="19"/>
      <c r="BAI180" s="19"/>
      <c r="BAJ180" s="19"/>
      <c r="BAK180" s="19"/>
      <c r="BAL180" s="19"/>
      <c r="BAM180" s="19"/>
      <c r="BAN180" s="19"/>
      <c r="BAO180" s="19"/>
      <c r="BAP180" s="19"/>
      <c r="BAQ180" s="19"/>
      <c r="BAR180" s="19"/>
      <c r="BAS180" s="19"/>
      <c r="BAT180" s="19"/>
      <c r="BAU180" s="19"/>
      <c r="BAV180" s="19"/>
      <c r="BAW180" s="19"/>
      <c r="BAX180" s="19"/>
      <c r="BAY180" s="19"/>
      <c r="BAZ180" s="19"/>
      <c r="BBA180" s="19"/>
      <c r="BBB180" s="19"/>
      <c r="BBC180" s="19"/>
      <c r="BBD180" s="19"/>
      <c r="BBE180" s="19"/>
      <c r="BBF180" s="19"/>
      <c r="BBG180" s="19"/>
      <c r="BBH180" s="19"/>
      <c r="BBI180" s="19"/>
      <c r="BBJ180" s="19"/>
      <c r="BBK180" s="19"/>
      <c r="BBL180" s="19"/>
      <c r="BBM180" s="19"/>
      <c r="BBN180" s="19"/>
      <c r="BBO180" s="19"/>
      <c r="BBP180" s="19"/>
      <c r="BBQ180" s="19"/>
      <c r="BBR180" s="19"/>
      <c r="BBS180" s="19"/>
      <c r="BBT180" s="19"/>
      <c r="BBU180" s="19"/>
      <c r="BBV180" s="19"/>
      <c r="BBW180" s="19"/>
      <c r="BBX180" s="19"/>
      <c r="BBY180" s="19"/>
      <c r="BBZ180" s="19"/>
      <c r="BCA180" s="19"/>
      <c r="BCB180" s="19"/>
      <c r="BCC180" s="19"/>
      <c r="BCD180" s="19"/>
      <c r="BCE180" s="19"/>
      <c r="BCF180" s="19"/>
      <c r="BCG180" s="19"/>
      <c r="BCH180" s="19"/>
      <c r="BCI180" s="19"/>
      <c r="BCJ180" s="19"/>
      <c r="BCK180" s="19"/>
      <c r="BCL180" s="19"/>
      <c r="BCM180" s="19"/>
      <c r="BCN180" s="19"/>
      <c r="BCO180" s="19"/>
      <c r="BCP180" s="19"/>
      <c r="BCQ180" s="19"/>
      <c r="BCR180" s="19"/>
      <c r="BCS180" s="19"/>
      <c r="BCT180" s="19"/>
      <c r="BCU180" s="19"/>
      <c r="BCV180" s="19"/>
      <c r="BCW180" s="19"/>
      <c r="BCX180" s="19"/>
      <c r="BCY180" s="19"/>
      <c r="BCZ180" s="19"/>
      <c r="BDA180" s="19"/>
      <c r="BDB180" s="19"/>
      <c r="BDC180" s="19"/>
      <c r="BDD180" s="19"/>
      <c r="BDE180" s="19"/>
      <c r="BDF180" s="19"/>
      <c r="BDG180" s="19"/>
      <c r="BDH180" s="19"/>
      <c r="BDI180" s="19"/>
      <c r="BDJ180" s="19"/>
      <c r="BDK180" s="19"/>
      <c r="BDL180" s="19"/>
      <c r="BDM180" s="19"/>
      <c r="BDN180" s="19"/>
      <c r="BDO180" s="19"/>
      <c r="BDP180" s="19"/>
      <c r="BDQ180" s="19"/>
      <c r="BDR180" s="19"/>
      <c r="BDS180" s="19"/>
      <c r="BDT180" s="19"/>
      <c r="BDU180" s="19"/>
      <c r="BDV180" s="19"/>
      <c r="BDW180" s="19"/>
      <c r="BDX180" s="19"/>
      <c r="BDY180" s="19"/>
      <c r="BDZ180" s="19"/>
      <c r="BEA180" s="19"/>
      <c r="BEB180" s="19"/>
      <c r="BEC180" s="19"/>
      <c r="BED180" s="19"/>
      <c r="BEE180" s="19"/>
      <c r="BEF180" s="19"/>
      <c r="BEG180" s="19"/>
      <c r="BEH180" s="19"/>
      <c r="BEI180" s="19"/>
      <c r="BEJ180" s="19"/>
      <c r="BEK180" s="19"/>
      <c r="BEL180" s="19"/>
      <c r="BEM180" s="19"/>
      <c r="BEN180" s="19"/>
      <c r="BEO180" s="19"/>
      <c r="BEP180" s="19"/>
      <c r="BEQ180" s="19"/>
      <c r="BER180" s="19"/>
      <c r="BES180" s="19"/>
      <c r="BET180" s="19"/>
      <c r="BEU180" s="19"/>
      <c r="BEV180" s="19"/>
      <c r="BEW180" s="19"/>
      <c r="BEX180" s="19"/>
      <c r="BEY180" s="19"/>
      <c r="BEZ180" s="19"/>
      <c r="BFA180" s="19"/>
      <c r="BFB180" s="19"/>
      <c r="BFC180" s="19"/>
      <c r="BFD180" s="19"/>
      <c r="BFE180" s="19"/>
      <c r="BFF180" s="19"/>
      <c r="BFG180" s="19"/>
      <c r="BFH180" s="19"/>
      <c r="BFI180" s="19"/>
      <c r="BFJ180" s="19"/>
      <c r="BFK180" s="19"/>
      <c r="BFL180" s="19"/>
      <c r="BFM180" s="19"/>
      <c r="BFN180" s="19"/>
      <c r="BFO180" s="19"/>
      <c r="BFP180" s="19"/>
      <c r="BFQ180" s="19"/>
      <c r="BFR180" s="19"/>
      <c r="BFS180" s="19"/>
      <c r="BFT180" s="19"/>
      <c r="BFU180" s="19"/>
      <c r="BFV180" s="19"/>
      <c r="BFW180" s="19"/>
      <c r="BFX180" s="19"/>
      <c r="BFY180" s="19"/>
      <c r="BFZ180" s="19"/>
      <c r="BGA180" s="19"/>
      <c r="BGB180" s="19"/>
      <c r="BGC180" s="19"/>
      <c r="BGD180" s="19"/>
      <c r="BGE180" s="19"/>
      <c r="BGF180" s="19"/>
      <c r="BGG180" s="19"/>
      <c r="BGH180" s="19"/>
      <c r="BGI180" s="19"/>
      <c r="BGJ180" s="19"/>
      <c r="BGK180" s="19"/>
      <c r="BGL180" s="19"/>
      <c r="BGM180" s="19"/>
      <c r="BGN180" s="19"/>
      <c r="BGO180" s="19"/>
      <c r="BGP180" s="19"/>
      <c r="BGQ180" s="19"/>
      <c r="BGR180" s="19"/>
      <c r="BGS180" s="19"/>
      <c r="BGT180" s="19"/>
      <c r="BGU180" s="19"/>
      <c r="BGV180" s="19"/>
      <c r="BGW180" s="19"/>
      <c r="BGX180" s="19"/>
      <c r="BGY180" s="19"/>
      <c r="BGZ180" s="19"/>
      <c r="BHA180" s="19"/>
      <c r="BHB180" s="19"/>
      <c r="BHC180" s="19"/>
      <c r="BHD180" s="19"/>
      <c r="BHE180" s="19"/>
      <c r="BHF180" s="19"/>
      <c r="BHG180" s="19"/>
      <c r="BHH180" s="19"/>
      <c r="BHI180" s="19"/>
      <c r="BHJ180" s="19"/>
      <c r="BHK180" s="19"/>
      <c r="BHL180" s="19"/>
      <c r="BHM180" s="19"/>
      <c r="BHN180" s="19"/>
      <c r="BHO180" s="19"/>
      <c r="BHP180" s="19"/>
      <c r="BHQ180" s="19"/>
      <c r="BHR180" s="19"/>
      <c r="BHS180" s="19"/>
      <c r="BHT180" s="19"/>
      <c r="BHU180" s="19"/>
      <c r="BHV180" s="19"/>
      <c r="BHW180" s="19"/>
      <c r="BHX180" s="19"/>
      <c r="BHY180" s="19"/>
      <c r="BHZ180" s="19"/>
      <c r="BIA180" s="19"/>
      <c r="BIB180" s="19"/>
      <c r="BIC180" s="19"/>
      <c r="BID180" s="19"/>
      <c r="BIE180" s="19"/>
      <c r="BIF180" s="19"/>
      <c r="BIG180" s="19"/>
      <c r="BIH180" s="19"/>
      <c r="BII180" s="19"/>
      <c r="BIJ180" s="19"/>
      <c r="BIK180" s="19"/>
      <c r="BIL180" s="19"/>
      <c r="BIM180" s="19"/>
      <c r="BIN180" s="19"/>
      <c r="BIO180" s="19"/>
      <c r="BIP180" s="19"/>
      <c r="BIQ180" s="19"/>
      <c r="BIR180" s="19"/>
      <c r="BIS180" s="19"/>
      <c r="BIT180" s="19"/>
      <c r="BIU180" s="19"/>
      <c r="BIV180" s="19"/>
      <c r="BIW180" s="19"/>
      <c r="BIX180" s="19"/>
      <c r="BIY180" s="19"/>
      <c r="BIZ180" s="19"/>
      <c r="BJA180" s="19"/>
      <c r="BJB180" s="19"/>
      <c r="BJC180" s="19"/>
      <c r="BJD180" s="19"/>
      <c r="BJE180" s="19"/>
      <c r="BJF180" s="19"/>
      <c r="BJG180" s="19"/>
      <c r="BJH180" s="19"/>
      <c r="BJI180" s="19"/>
      <c r="BJJ180" s="19"/>
      <c r="BJK180" s="19"/>
      <c r="BJL180" s="19"/>
      <c r="BJM180" s="19"/>
      <c r="BJN180" s="19"/>
      <c r="BJO180" s="19"/>
      <c r="BJP180" s="19"/>
      <c r="BJQ180" s="19"/>
      <c r="BJR180" s="19"/>
      <c r="BJS180" s="19"/>
      <c r="BJT180" s="19"/>
      <c r="BJU180" s="19"/>
      <c r="BJV180" s="19"/>
      <c r="BJW180" s="19"/>
      <c r="BJX180" s="19"/>
      <c r="BJY180" s="19"/>
      <c r="BJZ180" s="19"/>
      <c r="BKA180" s="19"/>
      <c r="BKB180" s="19"/>
      <c r="BKC180" s="19"/>
      <c r="BKD180" s="19"/>
      <c r="BKE180" s="19"/>
      <c r="BKF180" s="19"/>
      <c r="BKG180" s="19"/>
      <c r="BKH180" s="19"/>
      <c r="BKI180" s="19"/>
      <c r="BKJ180" s="19"/>
      <c r="BKK180" s="19"/>
      <c r="BKL180" s="19"/>
      <c r="BKM180" s="19"/>
      <c r="BKN180" s="19"/>
      <c r="BKO180" s="19"/>
      <c r="BKP180" s="19"/>
      <c r="BKQ180" s="19"/>
      <c r="BKR180" s="19"/>
      <c r="BKS180" s="19"/>
      <c r="BKT180" s="19"/>
      <c r="BKU180" s="19"/>
      <c r="BKV180" s="19"/>
      <c r="BKW180" s="19"/>
      <c r="BKX180" s="19"/>
      <c r="BKY180" s="19"/>
      <c r="BKZ180" s="19"/>
      <c r="BLA180" s="19"/>
      <c r="BLB180" s="19"/>
      <c r="BLC180" s="19"/>
      <c r="BLD180" s="19"/>
      <c r="BLE180" s="19"/>
      <c r="BLF180" s="19"/>
      <c r="BLG180" s="19"/>
      <c r="BLH180" s="19"/>
      <c r="BLI180" s="19"/>
      <c r="BLJ180" s="19"/>
      <c r="BLK180" s="19"/>
      <c r="BLL180" s="19"/>
      <c r="BLM180" s="19"/>
      <c r="BLN180" s="19"/>
      <c r="BLO180" s="19"/>
      <c r="BLP180" s="19"/>
      <c r="BLQ180" s="19"/>
      <c r="BLR180" s="19"/>
      <c r="BLS180" s="19"/>
      <c r="BLT180" s="19"/>
      <c r="BLU180" s="19"/>
      <c r="BLV180" s="19"/>
      <c r="BLW180" s="19"/>
      <c r="BLX180" s="19"/>
      <c r="BLY180" s="19"/>
      <c r="BLZ180" s="19"/>
      <c r="BMA180" s="19"/>
      <c r="BMB180" s="19"/>
      <c r="BMC180" s="19"/>
      <c r="BMD180" s="19"/>
      <c r="BME180" s="19"/>
      <c r="BMF180" s="19"/>
      <c r="BMG180" s="19"/>
      <c r="BMH180" s="19"/>
      <c r="BMI180" s="19"/>
      <c r="BMJ180" s="19"/>
      <c r="BMK180" s="19"/>
      <c r="BML180" s="19"/>
      <c r="BMM180" s="19"/>
      <c r="BMN180" s="19"/>
      <c r="BMO180" s="19"/>
      <c r="BMP180" s="19"/>
      <c r="BMQ180" s="19"/>
      <c r="BMR180" s="19"/>
      <c r="BMS180" s="19"/>
      <c r="BMT180" s="19"/>
      <c r="BMU180" s="19"/>
      <c r="BMV180" s="19"/>
      <c r="BMW180" s="19"/>
      <c r="BMX180" s="19"/>
      <c r="BMY180" s="19"/>
      <c r="BMZ180" s="19"/>
      <c r="BNA180" s="19"/>
      <c r="BNB180" s="19"/>
      <c r="BNC180" s="19"/>
      <c r="BND180" s="19"/>
      <c r="BNE180" s="19"/>
      <c r="BNF180" s="19"/>
      <c r="BNG180" s="19"/>
      <c r="BNH180" s="19"/>
      <c r="BNI180" s="19"/>
      <c r="BNJ180" s="19"/>
      <c r="BNK180" s="19"/>
      <c r="BNL180" s="19"/>
      <c r="BNM180" s="19"/>
      <c r="BNN180" s="19"/>
      <c r="BNO180" s="19"/>
      <c r="BNP180" s="19"/>
      <c r="BNQ180" s="19"/>
      <c r="BNR180" s="19"/>
      <c r="BNS180" s="19"/>
      <c r="BNT180" s="19"/>
      <c r="BNU180" s="19"/>
      <c r="BNV180" s="19"/>
      <c r="BNW180" s="19"/>
      <c r="BNX180" s="19"/>
      <c r="BNY180" s="19"/>
      <c r="BNZ180" s="19"/>
      <c r="BOA180" s="19"/>
      <c r="BOB180" s="19"/>
      <c r="BOC180" s="19"/>
      <c r="BOD180" s="19"/>
      <c r="BOE180" s="19"/>
      <c r="BOF180" s="19"/>
      <c r="BOG180" s="19"/>
      <c r="BOH180" s="19"/>
      <c r="BOI180" s="19"/>
      <c r="BOJ180" s="19"/>
      <c r="BOK180" s="19"/>
      <c r="BOL180" s="19"/>
      <c r="BOM180" s="19"/>
      <c r="BON180" s="19"/>
      <c r="BOO180" s="19"/>
      <c r="BOP180" s="19"/>
      <c r="BOQ180" s="19"/>
      <c r="BOR180" s="19"/>
      <c r="BOS180" s="19"/>
      <c r="BOT180" s="19"/>
      <c r="BOU180" s="19"/>
      <c r="BOV180" s="19"/>
      <c r="BOW180" s="19"/>
      <c r="BOX180" s="19"/>
      <c r="BOY180" s="19"/>
      <c r="BOZ180" s="19"/>
      <c r="BPA180" s="19"/>
      <c r="BPB180" s="19"/>
      <c r="BPC180" s="19"/>
      <c r="BPD180" s="19"/>
      <c r="BPE180" s="19"/>
      <c r="BPF180" s="19"/>
      <c r="BPG180" s="19"/>
      <c r="BPH180" s="19"/>
      <c r="BPI180" s="19"/>
      <c r="BPJ180" s="19"/>
      <c r="BPK180" s="19"/>
      <c r="BPL180" s="19"/>
      <c r="BPM180" s="19"/>
      <c r="BPN180" s="19"/>
      <c r="BPO180" s="19"/>
      <c r="BPP180" s="19"/>
      <c r="BPQ180" s="19"/>
      <c r="BPR180" s="19"/>
      <c r="BPS180" s="19"/>
      <c r="BPT180" s="19"/>
      <c r="BPU180" s="19"/>
      <c r="BPV180" s="19"/>
      <c r="BPW180" s="19"/>
      <c r="BPX180" s="19"/>
      <c r="BPY180" s="19"/>
      <c r="BPZ180" s="19"/>
      <c r="BQA180" s="19"/>
      <c r="BQB180" s="19"/>
      <c r="BQC180" s="19"/>
      <c r="BQD180" s="19"/>
      <c r="BQE180" s="19"/>
      <c r="BQF180" s="19"/>
      <c r="BQG180" s="19"/>
      <c r="BQH180" s="19"/>
      <c r="BQI180" s="19"/>
      <c r="BQJ180" s="19"/>
      <c r="BQK180" s="19"/>
      <c r="BQL180" s="19"/>
      <c r="BQM180" s="19"/>
      <c r="BQN180" s="19"/>
      <c r="BQO180" s="19"/>
      <c r="BQP180" s="19"/>
      <c r="BQQ180" s="19"/>
      <c r="BQR180" s="19"/>
      <c r="BQS180" s="19"/>
      <c r="BQT180" s="19"/>
      <c r="BQU180" s="19"/>
      <c r="BQV180" s="19"/>
      <c r="BQW180" s="19"/>
      <c r="BQX180" s="19"/>
      <c r="BQY180" s="19"/>
      <c r="BQZ180" s="19"/>
      <c r="BRA180" s="19"/>
      <c r="BRB180" s="19"/>
      <c r="BRC180" s="19"/>
      <c r="BRD180" s="19"/>
      <c r="BRE180" s="19"/>
      <c r="BRF180" s="19"/>
      <c r="BRG180" s="19"/>
      <c r="BRH180" s="19"/>
      <c r="BRI180" s="19"/>
      <c r="BRJ180" s="19"/>
      <c r="BRK180" s="19"/>
      <c r="BRL180" s="19"/>
      <c r="BRM180" s="19"/>
      <c r="BRN180" s="19"/>
      <c r="BRO180" s="19"/>
      <c r="BRP180" s="19"/>
      <c r="BRQ180" s="19"/>
      <c r="BRR180" s="19"/>
      <c r="BRS180" s="19"/>
      <c r="BRT180" s="19"/>
      <c r="BRU180" s="19"/>
      <c r="BRV180" s="19"/>
      <c r="BRW180" s="19"/>
      <c r="BRX180" s="19"/>
      <c r="BRY180" s="19"/>
      <c r="BRZ180" s="19"/>
      <c r="BSA180" s="19"/>
      <c r="BSB180" s="19"/>
      <c r="BSC180" s="19"/>
      <c r="BSD180" s="19"/>
      <c r="BSE180" s="19"/>
      <c r="BSF180" s="19"/>
      <c r="BSG180" s="19"/>
      <c r="BSH180" s="19"/>
      <c r="BSI180" s="19"/>
      <c r="BSJ180" s="19"/>
      <c r="BSK180" s="19"/>
      <c r="BSL180" s="19"/>
      <c r="BSM180" s="19"/>
      <c r="BSN180" s="19"/>
      <c r="BSO180" s="19"/>
      <c r="BSP180" s="19"/>
      <c r="BSQ180" s="19"/>
      <c r="BSR180" s="19"/>
      <c r="BSS180" s="19"/>
      <c r="BST180" s="19"/>
      <c r="BSU180" s="19"/>
      <c r="BSV180" s="19"/>
      <c r="BSW180" s="19"/>
      <c r="BSX180" s="19"/>
      <c r="BSY180" s="19"/>
      <c r="BSZ180" s="19"/>
      <c r="BTA180" s="19"/>
      <c r="BTB180" s="19"/>
      <c r="BTC180" s="19"/>
      <c r="BTD180" s="19"/>
      <c r="BTE180" s="19"/>
      <c r="BTF180" s="19"/>
      <c r="BTG180" s="19"/>
      <c r="BTH180" s="19"/>
      <c r="BTI180" s="19"/>
      <c r="BTJ180" s="19"/>
      <c r="BTK180" s="19"/>
      <c r="BTL180" s="19"/>
      <c r="BTM180" s="19"/>
      <c r="BTN180" s="19"/>
      <c r="BTO180" s="19"/>
      <c r="BTP180" s="19"/>
      <c r="BTQ180" s="19"/>
      <c r="BTR180" s="19"/>
      <c r="BTS180" s="19"/>
      <c r="BTT180" s="19"/>
      <c r="BTU180" s="19"/>
      <c r="BTV180" s="19"/>
      <c r="BTW180" s="19"/>
      <c r="BTX180" s="19"/>
      <c r="BTY180" s="19"/>
      <c r="BTZ180" s="19"/>
      <c r="BUA180" s="19"/>
      <c r="BUB180" s="19"/>
      <c r="BUC180" s="19"/>
      <c r="BUD180" s="19"/>
      <c r="BUE180" s="19"/>
      <c r="BUF180" s="19"/>
      <c r="BUG180" s="19"/>
      <c r="BUH180" s="19"/>
      <c r="BUI180" s="19"/>
      <c r="BUJ180" s="19"/>
      <c r="BUK180" s="19"/>
      <c r="BUL180" s="19"/>
      <c r="BUM180" s="19"/>
      <c r="BUN180" s="19"/>
      <c r="BUO180" s="19"/>
      <c r="BUP180" s="19"/>
      <c r="BUQ180" s="19"/>
      <c r="BUR180" s="19"/>
      <c r="BUS180" s="19"/>
      <c r="BUT180" s="19"/>
      <c r="BUU180" s="19"/>
      <c r="BUV180" s="19"/>
      <c r="BUW180" s="19"/>
      <c r="BUX180" s="19"/>
      <c r="BUY180" s="19"/>
      <c r="BUZ180" s="19"/>
      <c r="BVA180" s="19"/>
      <c r="BVB180" s="19"/>
      <c r="BVC180" s="19"/>
      <c r="BVD180" s="19"/>
      <c r="BVE180" s="19"/>
      <c r="BVF180" s="19"/>
      <c r="BVG180" s="19"/>
      <c r="BVH180" s="19"/>
      <c r="BVI180" s="19"/>
      <c r="BVJ180" s="19"/>
      <c r="BVK180" s="19"/>
      <c r="BVL180" s="19"/>
      <c r="BVM180" s="19"/>
      <c r="BVN180" s="19"/>
      <c r="BVO180" s="19"/>
      <c r="BVP180" s="19"/>
      <c r="BVQ180" s="19"/>
      <c r="BVR180" s="19"/>
      <c r="BVS180" s="19"/>
      <c r="BVT180" s="19"/>
      <c r="BVU180" s="19"/>
      <c r="BVV180" s="19"/>
      <c r="BVW180" s="19"/>
      <c r="BVX180" s="19"/>
      <c r="BVY180" s="19"/>
      <c r="BVZ180" s="19"/>
      <c r="BWA180" s="19"/>
      <c r="BWB180" s="19"/>
      <c r="BWC180" s="19"/>
      <c r="BWD180" s="19"/>
      <c r="BWE180" s="19"/>
      <c r="BWF180" s="19"/>
      <c r="BWG180" s="19"/>
      <c r="BWH180" s="19"/>
      <c r="BWI180" s="19"/>
      <c r="BWJ180" s="19"/>
      <c r="BWK180" s="19"/>
      <c r="BWL180" s="19"/>
      <c r="BWM180" s="19"/>
      <c r="BWN180" s="19"/>
      <c r="BWO180" s="19"/>
      <c r="BWP180" s="19"/>
      <c r="BWQ180" s="19"/>
      <c r="BWR180" s="19"/>
      <c r="BWS180" s="19"/>
      <c r="BWT180" s="19"/>
      <c r="BWU180" s="19"/>
      <c r="BWV180" s="19"/>
      <c r="BWW180" s="19"/>
      <c r="BWX180" s="19"/>
      <c r="BWY180" s="19"/>
      <c r="BWZ180" s="19"/>
      <c r="BXA180" s="19"/>
      <c r="BXB180" s="19"/>
      <c r="BXC180" s="19"/>
      <c r="BXD180" s="19"/>
      <c r="BXE180" s="19"/>
      <c r="BXF180" s="19"/>
      <c r="BXG180" s="19"/>
      <c r="BXH180" s="19"/>
      <c r="BXI180" s="19"/>
      <c r="BXJ180" s="19"/>
      <c r="BXK180" s="19"/>
      <c r="BXL180" s="19"/>
      <c r="BXM180" s="19"/>
      <c r="BXN180" s="19"/>
      <c r="BXO180" s="19"/>
      <c r="BXP180" s="19"/>
      <c r="BXQ180" s="19"/>
      <c r="BXR180" s="19"/>
      <c r="BXS180" s="19"/>
      <c r="BXT180" s="19"/>
      <c r="BXU180" s="19"/>
      <c r="BXV180" s="19"/>
      <c r="BXW180" s="19"/>
      <c r="BXX180" s="19"/>
      <c r="BXY180" s="19"/>
      <c r="BXZ180" s="19"/>
      <c r="BYA180" s="19"/>
      <c r="BYB180" s="19"/>
      <c r="BYC180" s="19"/>
      <c r="BYD180" s="19"/>
      <c r="BYE180" s="19"/>
      <c r="BYF180" s="19"/>
      <c r="BYG180" s="19"/>
      <c r="BYH180" s="19"/>
      <c r="BYI180" s="19"/>
      <c r="BYJ180" s="19"/>
      <c r="BYK180" s="19"/>
      <c r="BYL180" s="19"/>
      <c r="BYM180" s="19"/>
      <c r="BYN180" s="19"/>
      <c r="BYO180" s="19"/>
      <c r="BYP180" s="19"/>
      <c r="BYQ180" s="19"/>
      <c r="BYR180" s="19"/>
      <c r="BYS180" s="19"/>
      <c r="BYT180" s="19"/>
      <c r="BYU180" s="19"/>
      <c r="BYV180" s="19"/>
      <c r="BYW180" s="19"/>
      <c r="BYX180" s="19"/>
      <c r="BYY180" s="19"/>
      <c r="BYZ180" s="19"/>
      <c r="BZA180" s="19"/>
      <c r="BZB180" s="19"/>
      <c r="BZC180" s="19"/>
      <c r="BZD180" s="19"/>
      <c r="BZE180" s="19"/>
      <c r="BZF180" s="19"/>
      <c r="BZG180" s="19"/>
      <c r="BZH180" s="19"/>
      <c r="BZI180" s="19"/>
      <c r="BZJ180" s="19"/>
      <c r="BZK180" s="19"/>
      <c r="BZL180" s="19"/>
      <c r="BZM180" s="19"/>
      <c r="BZN180" s="19"/>
      <c r="BZO180" s="19"/>
      <c r="BZP180" s="19"/>
      <c r="BZQ180" s="19"/>
      <c r="BZR180" s="19"/>
      <c r="BZS180" s="19"/>
      <c r="BZT180" s="19"/>
      <c r="BZU180" s="19"/>
      <c r="BZV180" s="19"/>
      <c r="BZW180" s="19"/>
      <c r="BZX180" s="19"/>
      <c r="BZY180" s="19"/>
      <c r="BZZ180" s="19"/>
      <c r="CAA180" s="19"/>
      <c r="CAB180" s="19"/>
      <c r="CAC180" s="19"/>
      <c r="CAD180" s="19"/>
      <c r="CAE180" s="19"/>
      <c r="CAF180" s="19"/>
      <c r="CAG180" s="19"/>
      <c r="CAH180" s="19"/>
      <c r="CAI180" s="19"/>
      <c r="CAJ180" s="19"/>
      <c r="CAK180" s="19"/>
      <c r="CAL180" s="19"/>
      <c r="CAM180" s="19"/>
      <c r="CAN180" s="19"/>
      <c r="CAO180" s="19"/>
      <c r="CAP180" s="19"/>
      <c r="CAQ180" s="19"/>
      <c r="CAR180" s="19"/>
      <c r="CAS180" s="19"/>
      <c r="CAT180" s="19"/>
      <c r="CAU180" s="19"/>
      <c r="CAV180" s="19"/>
      <c r="CAW180" s="19"/>
      <c r="CAX180" s="19"/>
      <c r="CAY180" s="19"/>
      <c r="CAZ180" s="19"/>
      <c r="CBA180" s="19"/>
      <c r="CBB180" s="19"/>
      <c r="CBC180" s="19"/>
      <c r="CBD180" s="19"/>
      <c r="CBE180" s="19"/>
      <c r="CBF180" s="19"/>
      <c r="CBG180" s="19"/>
      <c r="CBH180" s="19"/>
      <c r="CBI180" s="19"/>
      <c r="CBJ180" s="19"/>
      <c r="CBK180" s="19"/>
      <c r="CBL180" s="19"/>
      <c r="CBM180" s="19"/>
      <c r="CBN180" s="19"/>
      <c r="CBO180" s="19"/>
      <c r="CBP180" s="19"/>
      <c r="CBQ180" s="19"/>
      <c r="CBR180" s="19"/>
      <c r="CBS180" s="19"/>
      <c r="CBT180" s="19"/>
      <c r="CBU180" s="19"/>
      <c r="CBV180" s="19"/>
      <c r="CBW180" s="19"/>
      <c r="CBX180" s="19"/>
      <c r="CBY180" s="19"/>
      <c r="CBZ180" s="19"/>
      <c r="CCA180" s="19"/>
      <c r="CCB180" s="19"/>
      <c r="CCC180" s="19"/>
      <c r="CCD180" s="19"/>
      <c r="CCE180" s="19"/>
      <c r="CCF180" s="19"/>
      <c r="CCG180" s="19"/>
      <c r="CCH180" s="19"/>
      <c r="CCI180" s="19"/>
      <c r="CCJ180" s="19"/>
      <c r="CCK180" s="19"/>
      <c r="CCL180" s="19"/>
      <c r="CCM180" s="19"/>
      <c r="CCN180" s="19"/>
      <c r="CCO180" s="19"/>
      <c r="CCP180" s="19"/>
      <c r="CCQ180" s="19"/>
      <c r="CCR180" s="19"/>
      <c r="CCS180" s="19"/>
      <c r="CCT180" s="19"/>
      <c r="CCU180" s="19"/>
      <c r="CCV180" s="19"/>
      <c r="CCW180" s="19"/>
      <c r="CCX180" s="19"/>
      <c r="CCY180" s="19"/>
      <c r="CCZ180" s="19"/>
      <c r="CDA180" s="19"/>
      <c r="CDB180" s="19"/>
      <c r="CDC180" s="19"/>
      <c r="CDD180" s="19"/>
      <c r="CDE180" s="19"/>
      <c r="CDF180" s="19"/>
      <c r="CDG180" s="19"/>
      <c r="CDH180" s="19"/>
      <c r="CDI180" s="19"/>
      <c r="CDJ180" s="19"/>
      <c r="CDK180" s="19"/>
      <c r="CDL180" s="19"/>
      <c r="CDM180" s="19"/>
      <c r="CDN180" s="19"/>
      <c r="CDO180" s="19"/>
      <c r="CDP180" s="19"/>
      <c r="CDQ180" s="19"/>
      <c r="CDR180" s="19"/>
      <c r="CDS180" s="19"/>
      <c r="CDT180" s="19"/>
      <c r="CDU180" s="19"/>
      <c r="CDV180" s="19"/>
      <c r="CDW180" s="19"/>
      <c r="CDX180" s="19"/>
      <c r="CDY180" s="19"/>
      <c r="CDZ180" s="19"/>
      <c r="CEA180" s="19"/>
      <c r="CEB180" s="19"/>
      <c r="CEC180" s="19"/>
      <c r="CED180" s="19"/>
      <c r="CEE180" s="19"/>
      <c r="CEF180" s="19"/>
      <c r="CEG180" s="19"/>
      <c r="CEH180" s="19"/>
      <c r="CEI180" s="19"/>
      <c r="CEJ180" s="19"/>
      <c r="CEK180" s="19"/>
      <c r="CEL180" s="19"/>
      <c r="CEM180" s="19"/>
      <c r="CEN180" s="19"/>
      <c r="CEO180" s="19"/>
      <c r="CEP180" s="19"/>
      <c r="CEQ180" s="19"/>
      <c r="CER180" s="19"/>
      <c r="CES180" s="19"/>
      <c r="CET180" s="19"/>
      <c r="CEU180" s="19"/>
      <c r="CEV180" s="19"/>
      <c r="CEW180" s="19"/>
      <c r="CEX180" s="19"/>
      <c r="CEY180" s="19"/>
      <c r="CEZ180" s="19"/>
      <c r="CFA180" s="19"/>
      <c r="CFB180" s="19"/>
      <c r="CFC180" s="19"/>
      <c r="CFD180" s="19"/>
      <c r="CFE180" s="19"/>
      <c r="CFF180" s="19"/>
      <c r="CFG180" s="19"/>
      <c r="CFH180" s="19"/>
      <c r="CFI180" s="19"/>
      <c r="CFJ180" s="19"/>
      <c r="CFK180" s="19"/>
      <c r="CFL180" s="19"/>
      <c r="CFM180" s="19"/>
      <c r="CFN180" s="19"/>
      <c r="CFO180" s="19"/>
      <c r="CFP180" s="19"/>
      <c r="CFQ180" s="19"/>
      <c r="CFR180" s="19"/>
      <c r="CFS180" s="19"/>
      <c r="CFT180" s="19"/>
      <c r="CFU180" s="19"/>
      <c r="CFV180" s="19"/>
      <c r="CFW180" s="19"/>
      <c r="CFX180" s="19"/>
      <c r="CFY180" s="19"/>
      <c r="CFZ180" s="19"/>
      <c r="CGA180" s="19"/>
      <c r="CGB180" s="19"/>
      <c r="CGC180" s="19"/>
      <c r="CGD180" s="19"/>
      <c r="CGE180" s="19"/>
      <c r="CGF180" s="19"/>
      <c r="CGG180" s="19"/>
      <c r="CGH180" s="19"/>
      <c r="CGI180" s="19"/>
      <c r="CGJ180" s="19"/>
      <c r="CGK180" s="19"/>
      <c r="CGL180" s="19"/>
      <c r="CGM180" s="19"/>
      <c r="CGN180" s="19"/>
      <c r="CGO180" s="19"/>
      <c r="CGP180" s="19"/>
      <c r="CGQ180" s="19"/>
      <c r="CGR180" s="19"/>
      <c r="CGS180" s="19"/>
      <c r="CGT180" s="19"/>
      <c r="CGU180" s="19"/>
      <c r="CGV180" s="19"/>
      <c r="CGW180" s="19"/>
      <c r="CGX180" s="19"/>
      <c r="CGY180" s="19"/>
      <c r="CGZ180" s="19"/>
      <c r="CHA180" s="19"/>
      <c r="CHB180" s="19"/>
      <c r="CHC180" s="19"/>
      <c r="CHD180" s="19"/>
      <c r="CHE180" s="19"/>
      <c r="CHF180" s="19"/>
      <c r="CHG180" s="19"/>
      <c r="CHH180" s="19"/>
      <c r="CHI180" s="19"/>
      <c r="CHJ180" s="19"/>
      <c r="CHK180" s="19"/>
      <c r="CHL180" s="19"/>
      <c r="CHM180" s="19"/>
      <c r="CHN180" s="19"/>
      <c r="CHO180" s="19"/>
      <c r="CHP180" s="19"/>
      <c r="CHQ180" s="19"/>
      <c r="CHR180" s="19"/>
      <c r="CHS180" s="19"/>
      <c r="CHT180" s="19"/>
      <c r="CHU180" s="19"/>
      <c r="CHV180" s="19"/>
      <c r="CHW180" s="19"/>
      <c r="CHX180" s="19"/>
      <c r="CHY180" s="19"/>
      <c r="CHZ180" s="19"/>
      <c r="CIA180" s="19"/>
      <c r="CIB180" s="19"/>
      <c r="CIC180" s="19"/>
      <c r="CID180" s="19"/>
      <c r="CIE180" s="19"/>
      <c r="CIF180" s="19"/>
      <c r="CIG180" s="19"/>
      <c r="CIH180" s="19"/>
      <c r="CII180" s="19"/>
      <c r="CIJ180" s="19"/>
      <c r="CIK180" s="19"/>
      <c r="CIL180" s="19"/>
      <c r="CIM180" s="19"/>
      <c r="CIN180" s="19"/>
      <c r="CIO180" s="19"/>
      <c r="CIP180" s="19"/>
      <c r="CIQ180" s="19"/>
      <c r="CIR180" s="19"/>
      <c r="CIS180" s="19"/>
      <c r="CIT180" s="19"/>
      <c r="CIU180" s="19"/>
      <c r="CIV180" s="19"/>
      <c r="CIW180" s="19"/>
      <c r="CIX180" s="19"/>
      <c r="CIY180" s="19"/>
      <c r="CIZ180" s="19"/>
      <c r="CJA180" s="19"/>
      <c r="CJB180" s="19"/>
      <c r="CJC180" s="19"/>
      <c r="CJD180" s="19"/>
      <c r="CJE180" s="19"/>
      <c r="CJF180" s="19"/>
      <c r="CJG180" s="19"/>
      <c r="CJH180" s="19"/>
      <c r="CJI180" s="19"/>
      <c r="CJJ180" s="19"/>
      <c r="CJK180" s="19"/>
      <c r="CJL180" s="19"/>
      <c r="CJM180" s="19"/>
      <c r="CJN180" s="19"/>
      <c r="CJO180" s="19"/>
      <c r="CJP180" s="19"/>
      <c r="CJQ180" s="19"/>
      <c r="CJR180" s="19"/>
      <c r="CJS180" s="19"/>
      <c r="CJT180" s="19"/>
      <c r="CJU180" s="19"/>
      <c r="CJV180" s="19"/>
      <c r="CJW180" s="19"/>
      <c r="CJX180" s="19"/>
      <c r="CJY180" s="19"/>
      <c r="CJZ180" s="19"/>
      <c r="CKA180" s="19"/>
      <c r="CKB180" s="19"/>
      <c r="CKC180" s="19"/>
      <c r="CKD180" s="19"/>
      <c r="CKE180" s="19"/>
      <c r="CKF180" s="19"/>
      <c r="CKG180" s="19"/>
      <c r="CKH180" s="19"/>
      <c r="CKI180" s="19"/>
      <c r="CKJ180" s="19"/>
      <c r="CKK180" s="19"/>
      <c r="CKL180" s="19"/>
      <c r="CKM180" s="19"/>
      <c r="CKN180" s="19"/>
      <c r="CKO180" s="19"/>
      <c r="CKP180" s="19"/>
      <c r="CKQ180" s="19"/>
      <c r="CKR180" s="19"/>
      <c r="CKS180" s="19"/>
      <c r="CKT180" s="19"/>
      <c r="CKU180" s="19"/>
      <c r="CKV180" s="19"/>
      <c r="CKW180" s="19"/>
      <c r="CKX180" s="19"/>
      <c r="CKY180" s="19"/>
      <c r="CKZ180" s="19"/>
      <c r="CLA180" s="19"/>
      <c r="CLB180" s="19"/>
      <c r="CLC180" s="19"/>
      <c r="CLD180" s="19"/>
      <c r="CLE180" s="19"/>
      <c r="CLF180" s="19"/>
      <c r="CLG180" s="19"/>
      <c r="CLH180" s="19"/>
      <c r="CLI180" s="19"/>
      <c r="CLJ180" s="19"/>
      <c r="CLK180" s="19"/>
      <c r="CLL180" s="19"/>
      <c r="CLM180" s="19"/>
      <c r="CLN180" s="19"/>
      <c r="CLO180" s="19"/>
      <c r="CLP180" s="19"/>
      <c r="CLQ180" s="19"/>
      <c r="CLR180" s="19"/>
      <c r="CLS180" s="19"/>
      <c r="CLT180" s="19"/>
      <c r="CLU180" s="19"/>
      <c r="CLV180" s="19"/>
      <c r="CLW180" s="19"/>
      <c r="CLX180" s="19"/>
      <c r="CLY180" s="19"/>
      <c r="CLZ180" s="19"/>
      <c r="CMA180" s="19"/>
      <c r="CMB180" s="19"/>
      <c r="CMC180" s="19"/>
      <c r="CMD180" s="19"/>
      <c r="CME180" s="19"/>
      <c r="CMF180" s="19"/>
      <c r="CMG180" s="19"/>
      <c r="CMH180" s="19"/>
      <c r="CMI180" s="19"/>
      <c r="CMJ180" s="19"/>
      <c r="CMK180" s="19"/>
      <c r="CML180" s="19"/>
      <c r="CMM180" s="19"/>
      <c r="CMN180" s="19"/>
      <c r="CMO180" s="19"/>
      <c r="CMP180" s="19"/>
      <c r="CMQ180" s="19"/>
      <c r="CMR180" s="19"/>
      <c r="CMS180" s="19"/>
      <c r="CMT180" s="19"/>
      <c r="CMU180" s="19"/>
      <c r="CMV180" s="19"/>
      <c r="CMW180" s="19"/>
      <c r="CMX180" s="19"/>
      <c r="CMY180" s="19"/>
      <c r="CMZ180" s="19"/>
      <c r="CNA180" s="19"/>
      <c r="CNB180" s="19"/>
      <c r="CNC180" s="19"/>
      <c r="CND180" s="19"/>
      <c r="CNE180" s="19"/>
      <c r="CNF180" s="19"/>
      <c r="CNG180" s="19"/>
      <c r="CNH180" s="19"/>
      <c r="CNI180" s="19"/>
      <c r="CNJ180" s="19"/>
      <c r="CNK180" s="19"/>
      <c r="CNL180" s="19"/>
      <c r="CNM180" s="19"/>
      <c r="CNN180" s="19"/>
      <c r="CNO180" s="19"/>
      <c r="CNP180" s="19"/>
      <c r="CNQ180" s="19"/>
      <c r="CNR180" s="19"/>
      <c r="CNS180" s="19"/>
      <c r="CNT180" s="19"/>
      <c r="CNU180" s="19"/>
      <c r="CNV180" s="19"/>
      <c r="CNW180" s="19"/>
      <c r="CNX180" s="19"/>
      <c r="CNY180" s="19"/>
      <c r="CNZ180" s="19"/>
      <c r="COA180" s="19"/>
      <c r="COB180" s="19"/>
      <c r="COC180" s="19"/>
      <c r="COD180" s="19"/>
      <c r="COE180" s="19"/>
      <c r="COF180" s="19"/>
      <c r="COG180" s="19"/>
      <c r="COH180" s="19"/>
      <c r="COI180" s="19"/>
      <c r="COJ180" s="19"/>
      <c r="COK180" s="19"/>
      <c r="COL180" s="19"/>
      <c r="COM180" s="19"/>
      <c r="CON180" s="19"/>
      <c r="COO180" s="19"/>
      <c r="COP180" s="19"/>
      <c r="COQ180" s="19"/>
      <c r="COR180" s="19"/>
      <c r="COS180" s="19"/>
      <c r="COT180" s="19"/>
      <c r="COU180" s="19"/>
      <c r="COV180" s="19"/>
      <c r="COW180" s="19"/>
      <c r="COX180" s="19"/>
      <c r="COY180" s="19"/>
      <c r="COZ180" s="19"/>
      <c r="CPA180" s="19"/>
      <c r="CPB180" s="19"/>
      <c r="CPC180" s="19"/>
      <c r="CPD180" s="19"/>
      <c r="CPE180" s="19"/>
      <c r="CPF180" s="19"/>
      <c r="CPG180" s="19"/>
      <c r="CPH180" s="19"/>
      <c r="CPI180" s="19"/>
      <c r="CPJ180" s="19"/>
      <c r="CPK180" s="19"/>
      <c r="CPL180" s="19"/>
      <c r="CPM180" s="19"/>
      <c r="CPN180" s="19"/>
      <c r="CPO180" s="19"/>
      <c r="CPP180" s="19"/>
      <c r="CPQ180" s="19"/>
      <c r="CPR180" s="19"/>
      <c r="CPS180" s="19"/>
      <c r="CPT180" s="19"/>
      <c r="CPU180" s="19"/>
      <c r="CPV180" s="19"/>
      <c r="CPW180" s="19"/>
      <c r="CPX180" s="19"/>
      <c r="CPY180" s="19"/>
      <c r="CPZ180" s="19"/>
      <c r="CQA180" s="19"/>
      <c r="CQB180" s="19"/>
      <c r="CQC180" s="19"/>
      <c r="CQD180" s="19"/>
      <c r="CQE180" s="19"/>
      <c r="CQF180" s="19"/>
      <c r="CQG180" s="19"/>
      <c r="CQH180" s="19"/>
      <c r="CQI180" s="19"/>
      <c r="CQJ180" s="19"/>
      <c r="CQK180" s="19"/>
      <c r="CQL180" s="19"/>
      <c r="CQM180" s="19"/>
      <c r="CQN180" s="19"/>
      <c r="CQO180" s="19"/>
      <c r="CQP180" s="19"/>
      <c r="CQQ180" s="19"/>
      <c r="CQR180" s="19"/>
      <c r="CQS180" s="19"/>
      <c r="CQT180" s="19"/>
      <c r="CQU180" s="19"/>
      <c r="CQV180" s="19"/>
      <c r="CQW180" s="19"/>
      <c r="CQX180" s="19"/>
      <c r="CQY180" s="19"/>
      <c r="CQZ180" s="19"/>
      <c r="CRA180" s="19"/>
      <c r="CRB180" s="19"/>
      <c r="CRC180" s="19"/>
      <c r="CRD180" s="19"/>
      <c r="CRE180" s="19"/>
      <c r="CRF180" s="19"/>
      <c r="CRG180" s="19"/>
      <c r="CRH180" s="19"/>
      <c r="CRI180" s="19"/>
      <c r="CRJ180" s="19"/>
      <c r="CRK180" s="19"/>
      <c r="CRL180" s="19"/>
      <c r="CRM180" s="19"/>
      <c r="CRN180" s="19"/>
      <c r="CRO180" s="19"/>
      <c r="CRP180" s="19"/>
      <c r="CRQ180" s="19"/>
      <c r="CRR180" s="19"/>
      <c r="CRS180" s="19"/>
      <c r="CRT180" s="19"/>
      <c r="CRU180" s="19"/>
      <c r="CRV180" s="19"/>
      <c r="CRW180" s="19"/>
      <c r="CRX180" s="19"/>
      <c r="CRY180" s="19"/>
      <c r="CRZ180" s="19"/>
      <c r="CSA180" s="19"/>
      <c r="CSB180" s="19"/>
      <c r="CSC180" s="19"/>
      <c r="CSD180" s="19"/>
      <c r="CSE180" s="19"/>
      <c r="CSF180" s="19"/>
      <c r="CSG180" s="19"/>
      <c r="CSH180" s="19"/>
      <c r="CSI180" s="19"/>
      <c r="CSJ180" s="19"/>
      <c r="CSK180" s="19"/>
      <c r="CSL180" s="19"/>
      <c r="CSM180" s="19"/>
      <c r="CSN180" s="19"/>
      <c r="CSO180" s="19"/>
      <c r="CSP180" s="19"/>
      <c r="CSQ180" s="19"/>
      <c r="CSR180" s="19"/>
      <c r="CSS180" s="19"/>
      <c r="CST180" s="19"/>
      <c r="CSU180" s="19"/>
      <c r="CSV180" s="19"/>
      <c r="CSW180" s="19"/>
      <c r="CSX180" s="19"/>
      <c r="CSY180" s="19"/>
      <c r="CSZ180" s="19"/>
      <c r="CTA180" s="19"/>
      <c r="CTB180" s="19"/>
      <c r="CTC180" s="19"/>
      <c r="CTD180" s="19"/>
      <c r="CTE180" s="19"/>
      <c r="CTF180" s="19"/>
      <c r="CTG180" s="19"/>
      <c r="CTH180" s="19"/>
      <c r="CTI180" s="19"/>
      <c r="CTJ180" s="19"/>
      <c r="CTK180" s="19"/>
      <c r="CTL180" s="19"/>
      <c r="CTM180" s="19"/>
      <c r="CTN180" s="19"/>
      <c r="CTO180" s="19"/>
      <c r="CTP180" s="19"/>
      <c r="CTQ180" s="19"/>
      <c r="CTR180" s="19"/>
      <c r="CTS180" s="19"/>
      <c r="CTT180" s="19"/>
      <c r="CTU180" s="19"/>
      <c r="CTV180" s="19"/>
      <c r="CTW180" s="19"/>
      <c r="CTX180" s="19"/>
      <c r="CTY180" s="19"/>
      <c r="CTZ180" s="19"/>
      <c r="CUA180" s="19"/>
      <c r="CUB180" s="19"/>
      <c r="CUC180" s="19"/>
      <c r="CUD180" s="19"/>
      <c r="CUE180" s="19"/>
      <c r="CUF180" s="19"/>
      <c r="CUG180" s="19"/>
      <c r="CUH180" s="19"/>
      <c r="CUI180" s="19"/>
      <c r="CUJ180" s="19"/>
      <c r="CUK180" s="19"/>
      <c r="CUL180" s="19"/>
      <c r="CUM180" s="19"/>
      <c r="CUN180" s="19"/>
      <c r="CUO180" s="19"/>
      <c r="CUP180" s="19"/>
      <c r="CUQ180" s="19"/>
      <c r="CUR180" s="19"/>
      <c r="CUS180" s="19"/>
      <c r="CUT180" s="19"/>
      <c r="CUU180" s="19"/>
      <c r="CUV180" s="19"/>
      <c r="CUW180" s="19"/>
      <c r="CUX180" s="19"/>
      <c r="CUY180" s="19"/>
      <c r="CUZ180" s="19"/>
      <c r="CVA180" s="19"/>
      <c r="CVB180" s="19"/>
      <c r="CVC180" s="19"/>
      <c r="CVD180" s="19"/>
      <c r="CVE180" s="19"/>
      <c r="CVF180" s="19"/>
      <c r="CVG180" s="19"/>
      <c r="CVH180" s="19"/>
      <c r="CVI180" s="19"/>
      <c r="CVJ180" s="19"/>
      <c r="CVK180" s="19"/>
      <c r="CVL180" s="19"/>
      <c r="CVM180" s="19"/>
      <c r="CVN180" s="19"/>
      <c r="CVO180" s="19"/>
      <c r="CVP180" s="19"/>
      <c r="CVQ180" s="19"/>
      <c r="CVR180" s="19"/>
      <c r="CVS180" s="19"/>
      <c r="CVT180" s="19"/>
      <c r="CVU180" s="19"/>
      <c r="CVV180" s="19"/>
      <c r="CVW180" s="19"/>
      <c r="CVX180" s="19"/>
      <c r="CVY180" s="19"/>
      <c r="CVZ180" s="19"/>
      <c r="CWA180" s="19"/>
      <c r="CWB180" s="19"/>
      <c r="CWC180" s="19"/>
      <c r="CWD180" s="19"/>
      <c r="CWE180" s="19"/>
      <c r="CWF180" s="19"/>
      <c r="CWG180" s="19"/>
      <c r="CWH180" s="19"/>
      <c r="CWI180" s="19"/>
      <c r="CWJ180" s="19"/>
      <c r="CWK180" s="19"/>
      <c r="CWL180" s="19"/>
      <c r="CWM180" s="19"/>
      <c r="CWN180" s="19"/>
      <c r="CWO180" s="19"/>
      <c r="CWP180" s="19"/>
      <c r="CWQ180" s="19"/>
      <c r="CWR180" s="19"/>
      <c r="CWS180" s="19"/>
      <c r="CWT180" s="19"/>
      <c r="CWU180" s="19"/>
      <c r="CWV180" s="19"/>
      <c r="CWW180" s="19"/>
      <c r="CWX180" s="19"/>
      <c r="CWY180" s="19"/>
      <c r="CWZ180" s="19"/>
      <c r="CXA180" s="19"/>
      <c r="CXB180" s="19"/>
      <c r="CXC180" s="19"/>
      <c r="CXD180" s="19"/>
      <c r="CXE180" s="19"/>
      <c r="CXF180" s="19"/>
      <c r="CXG180" s="19"/>
      <c r="CXH180" s="19"/>
      <c r="CXI180" s="19"/>
      <c r="CXJ180" s="19"/>
      <c r="CXK180" s="19"/>
      <c r="CXL180" s="19"/>
      <c r="CXM180" s="19"/>
      <c r="CXN180" s="19"/>
      <c r="CXO180" s="19"/>
      <c r="CXP180" s="19"/>
      <c r="CXQ180" s="19"/>
      <c r="CXR180" s="19"/>
      <c r="CXS180" s="19"/>
      <c r="CXT180" s="19"/>
      <c r="CXU180" s="19"/>
      <c r="CXV180" s="19"/>
      <c r="CXW180" s="19"/>
      <c r="CXX180" s="19"/>
      <c r="CXY180" s="19"/>
      <c r="CXZ180" s="19"/>
      <c r="CYA180" s="19"/>
      <c r="CYB180" s="19"/>
      <c r="CYC180" s="19"/>
      <c r="CYD180" s="19"/>
      <c r="CYE180" s="19"/>
      <c r="CYF180" s="19"/>
      <c r="CYG180" s="19"/>
      <c r="CYH180" s="19"/>
      <c r="CYI180" s="19"/>
      <c r="CYJ180" s="19"/>
      <c r="CYK180" s="19"/>
      <c r="CYL180" s="19"/>
      <c r="CYM180" s="19"/>
      <c r="CYN180" s="19"/>
      <c r="CYO180" s="19"/>
      <c r="CYP180" s="19"/>
      <c r="CYQ180" s="19"/>
      <c r="CYR180" s="19"/>
      <c r="CYS180" s="19"/>
      <c r="CYT180" s="19"/>
      <c r="CYU180" s="19"/>
      <c r="CYV180" s="19"/>
      <c r="CYW180" s="19"/>
      <c r="CYX180" s="19"/>
      <c r="CYY180" s="19"/>
      <c r="CYZ180" s="19"/>
      <c r="CZA180" s="19"/>
      <c r="CZB180" s="19"/>
      <c r="CZC180" s="19"/>
      <c r="CZD180" s="19"/>
      <c r="CZE180" s="19"/>
      <c r="CZF180" s="19"/>
      <c r="CZG180" s="19"/>
      <c r="CZH180" s="19"/>
      <c r="CZI180" s="19"/>
      <c r="CZJ180" s="19"/>
      <c r="CZK180" s="19"/>
      <c r="CZL180" s="19"/>
      <c r="CZM180" s="19"/>
      <c r="CZN180" s="19"/>
      <c r="CZO180" s="19"/>
      <c r="CZP180" s="19"/>
      <c r="CZQ180" s="19"/>
      <c r="CZR180" s="19"/>
      <c r="CZS180" s="19"/>
      <c r="CZT180" s="19"/>
      <c r="CZU180" s="19"/>
      <c r="CZV180" s="19"/>
      <c r="CZW180" s="19"/>
      <c r="CZX180" s="19"/>
      <c r="CZY180" s="19"/>
      <c r="CZZ180" s="19"/>
      <c r="DAA180" s="19"/>
      <c r="DAB180" s="19"/>
      <c r="DAC180" s="19"/>
      <c r="DAD180" s="19"/>
      <c r="DAE180" s="19"/>
      <c r="DAF180" s="19"/>
      <c r="DAG180" s="19"/>
      <c r="DAH180" s="19"/>
      <c r="DAI180" s="19"/>
      <c r="DAJ180" s="19"/>
      <c r="DAK180" s="19"/>
      <c r="DAL180" s="19"/>
      <c r="DAM180" s="19"/>
      <c r="DAN180" s="19"/>
      <c r="DAO180" s="19"/>
      <c r="DAP180" s="19"/>
      <c r="DAQ180" s="19"/>
      <c r="DAR180" s="19"/>
      <c r="DAS180" s="19"/>
      <c r="DAT180" s="19"/>
      <c r="DAU180" s="19"/>
      <c r="DAV180" s="19"/>
      <c r="DAW180" s="19"/>
      <c r="DAX180" s="19"/>
      <c r="DAY180" s="19"/>
      <c r="DAZ180" s="19"/>
      <c r="DBA180" s="19"/>
      <c r="DBB180" s="19"/>
      <c r="DBC180" s="19"/>
      <c r="DBD180" s="19"/>
      <c r="DBE180" s="19"/>
      <c r="DBF180" s="19"/>
      <c r="DBG180" s="19"/>
      <c r="DBH180" s="19"/>
      <c r="DBI180" s="19"/>
      <c r="DBJ180" s="19"/>
      <c r="DBK180" s="19"/>
      <c r="DBL180" s="19"/>
      <c r="DBM180" s="19"/>
      <c r="DBN180" s="19"/>
      <c r="DBO180" s="19"/>
      <c r="DBP180" s="19"/>
      <c r="DBQ180" s="19"/>
      <c r="DBR180" s="19"/>
      <c r="DBS180" s="19"/>
      <c r="DBT180" s="19"/>
      <c r="DBU180" s="19"/>
      <c r="DBV180" s="19"/>
      <c r="DBW180" s="19"/>
      <c r="DBX180" s="19"/>
      <c r="DBY180" s="19"/>
      <c r="DBZ180" s="19"/>
      <c r="DCA180" s="19"/>
      <c r="DCB180" s="19"/>
      <c r="DCC180" s="19"/>
      <c r="DCD180" s="19"/>
      <c r="DCE180" s="19"/>
      <c r="DCF180" s="19"/>
      <c r="DCG180" s="19"/>
      <c r="DCH180" s="19"/>
      <c r="DCI180" s="19"/>
      <c r="DCJ180" s="19"/>
      <c r="DCK180" s="19"/>
      <c r="DCL180" s="19"/>
      <c r="DCM180" s="19"/>
      <c r="DCN180" s="19"/>
      <c r="DCO180" s="19"/>
      <c r="DCP180" s="19"/>
      <c r="DCQ180" s="19"/>
      <c r="DCR180" s="19"/>
      <c r="DCS180" s="19"/>
      <c r="DCT180" s="19"/>
      <c r="DCU180" s="19"/>
      <c r="DCV180" s="19"/>
      <c r="DCW180" s="19"/>
      <c r="DCX180" s="19"/>
      <c r="DCY180" s="19"/>
      <c r="DCZ180" s="19"/>
      <c r="DDA180" s="19"/>
      <c r="DDB180" s="19"/>
      <c r="DDC180" s="19"/>
      <c r="DDD180" s="19"/>
      <c r="DDE180" s="19"/>
      <c r="DDF180" s="19"/>
      <c r="DDG180" s="19"/>
      <c r="DDH180" s="19"/>
      <c r="DDI180" s="19"/>
      <c r="DDJ180" s="19"/>
      <c r="DDK180" s="19"/>
      <c r="DDL180" s="19"/>
      <c r="DDM180" s="19"/>
      <c r="DDN180" s="19"/>
      <c r="DDO180" s="19"/>
      <c r="DDP180" s="19"/>
      <c r="DDQ180" s="19"/>
      <c r="DDR180" s="19"/>
      <c r="DDS180" s="19"/>
      <c r="DDT180" s="19"/>
      <c r="DDU180" s="19"/>
      <c r="DDV180" s="19"/>
      <c r="DDW180" s="19"/>
      <c r="DDX180" s="19"/>
      <c r="DDY180" s="19"/>
      <c r="DDZ180" s="19"/>
      <c r="DEA180" s="19"/>
      <c r="DEB180" s="19"/>
      <c r="DEC180" s="19"/>
      <c r="DED180" s="19"/>
      <c r="DEE180" s="19"/>
      <c r="DEF180" s="19"/>
      <c r="DEG180" s="19"/>
      <c r="DEH180" s="19"/>
      <c r="DEI180" s="19"/>
      <c r="DEJ180" s="19"/>
      <c r="DEK180" s="19"/>
      <c r="DEL180" s="19"/>
      <c r="DEM180" s="19"/>
      <c r="DEN180" s="19"/>
      <c r="DEO180" s="19"/>
      <c r="DEP180" s="19"/>
      <c r="DEQ180" s="19"/>
      <c r="DER180" s="19"/>
      <c r="DES180" s="19"/>
      <c r="DET180" s="19"/>
      <c r="DEU180" s="19"/>
      <c r="DEV180" s="19"/>
      <c r="DEW180" s="19"/>
      <c r="DEX180" s="19"/>
      <c r="DEY180" s="19"/>
      <c r="DEZ180" s="19"/>
      <c r="DFA180" s="19"/>
      <c r="DFB180" s="19"/>
      <c r="DFC180" s="19"/>
      <c r="DFD180" s="19"/>
      <c r="DFE180" s="19"/>
      <c r="DFF180" s="19"/>
      <c r="DFG180" s="19"/>
      <c r="DFH180" s="19"/>
      <c r="DFI180" s="19"/>
      <c r="DFJ180" s="19"/>
      <c r="DFK180" s="19"/>
      <c r="DFL180" s="19"/>
      <c r="DFM180" s="19"/>
      <c r="DFN180" s="19"/>
      <c r="DFO180" s="19"/>
      <c r="DFP180" s="19"/>
      <c r="DFQ180" s="19"/>
      <c r="DFR180" s="19"/>
      <c r="DFS180" s="19"/>
      <c r="DFT180" s="19"/>
      <c r="DFU180" s="19"/>
      <c r="DFV180" s="19"/>
      <c r="DFW180" s="19"/>
      <c r="DFX180" s="19"/>
      <c r="DFY180" s="19"/>
      <c r="DFZ180" s="19"/>
      <c r="DGA180" s="19"/>
      <c r="DGB180" s="19"/>
      <c r="DGC180" s="19"/>
      <c r="DGD180" s="19"/>
      <c r="DGE180" s="19"/>
      <c r="DGF180" s="19"/>
      <c r="DGG180" s="19"/>
      <c r="DGH180" s="19"/>
      <c r="DGI180" s="19"/>
      <c r="DGJ180" s="19"/>
      <c r="DGK180" s="19"/>
      <c r="DGL180" s="19"/>
      <c r="DGM180" s="19"/>
      <c r="DGN180" s="19"/>
      <c r="DGO180" s="19"/>
      <c r="DGP180" s="19"/>
      <c r="DGQ180" s="19"/>
      <c r="DGR180" s="19"/>
      <c r="DGS180" s="19"/>
      <c r="DGT180" s="19"/>
      <c r="DGU180" s="19"/>
      <c r="DGV180" s="19"/>
      <c r="DGW180" s="19"/>
      <c r="DGX180" s="19"/>
      <c r="DGY180" s="19"/>
      <c r="DGZ180" s="19"/>
      <c r="DHA180" s="19"/>
      <c r="DHB180" s="19"/>
      <c r="DHC180" s="19"/>
      <c r="DHD180" s="19"/>
      <c r="DHE180" s="19"/>
      <c r="DHF180" s="19"/>
      <c r="DHG180" s="19"/>
      <c r="DHH180" s="19"/>
      <c r="DHI180" s="19"/>
      <c r="DHJ180" s="19"/>
      <c r="DHK180" s="19"/>
      <c r="DHL180" s="19"/>
      <c r="DHM180" s="19"/>
      <c r="DHN180" s="19"/>
      <c r="DHO180" s="19"/>
      <c r="DHP180" s="19"/>
      <c r="DHQ180" s="19"/>
      <c r="DHR180" s="19"/>
      <c r="DHS180" s="19"/>
      <c r="DHT180" s="19"/>
      <c r="DHU180" s="19"/>
      <c r="DHV180" s="19"/>
      <c r="DHW180" s="19"/>
      <c r="DHX180" s="19"/>
      <c r="DHY180" s="19"/>
      <c r="DHZ180" s="19"/>
      <c r="DIA180" s="19"/>
      <c r="DIB180" s="19"/>
      <c r="DIC180" s="19"/>
      <c r="DID180" s="19"/>
      <c r="DIE180" s="19"/>
      <c r="DIF180" s="19"/>
      <c r="DIG180" s="19"/>
      <c r="DIH180" s="19"/>
      <c r="DII180" s="19"/>
      <c r="DIJ180" s="19"/>
      <c r="DIK180" s="19"/>
      <c r="DIL180" s="19"/>
      <c r="DIM180" s="19"/>
      <c r="DIN180" s="19"/>
      <c r="DIO180" s="19"/>
      <c r="DIP180" s="19"/>
      <c r="DIQ180" s="19"/>
      <c r="DIR180" s="19"/>
      <c r="DIS180" s="19"/>
      <c r="DIT180" s="19"/>
      <c r="DIU180" s="19"/>
      <c r="DIV180" s="19"/>
      <c r="DIW180" s="19"/>
      <c r="DIX180" s="19"/>
      <c r="DIY180" s="19"/>
      <c r="DIZ180" s="19"/>
      <c r="DJA180" s="19"/>
      <c r="DJB180" s="19"/>
      <c r="DJC180" s="19"/>
      <c r="DJD180" s="19"/>
      <c r="DJE180" s="19"/>
      <c r="DJF180" s="19"/>
      <c r="DJG180" s="19"/>
      <c r="DJH180" s="19"/>
      <c r="DJI180" s="19"/>
      <c r="DJJ180" s="19"/>
      <c r="DJK180" s="19"/>
      <c r="DJL180" s="19"/>
      <c r="DJM180" s="19"/>
      <c r="DJN180" s="19"/>
      <c r="DJO180" s="19"/>
      <c r="DJP180" s="19"/>
      <c r="DJQ180" s="19"/>
      <c r="DJR180" s="19"/>
      <c r="DJS180" s="19"/>
      <c r="DJT180" s="19"/>
      <c r="DJU180" s="19"/>
      <c r="DJV180" s="19"/>
      <c r="DJW180" s="19"/>
      <c r="DJX180" s="19"/>
      <c r="DJY180" s="19"/>
      <c r="DJZ180" s="19"/>
      <c r="DKA180" s="19"/>
      <c r="DKB180" s="19"/>
      <c r="DKC180" s="19"/>
      <c r="DKD180" s="19"/>
      <c r="DKE180" s="19"/>
      <c r="DKF180" s="19"/>
      <c r="DKG180" s="19"/>
      <c r="DKH180" s="19"/>
      <c r="DKI180" s="19"/>
      <c r="DKJ180" s="19"/>
      <c r="DKK180" s="19"/>
      <c r="DKL180" s="19"/>
      <c r="DKM180" s="19"/>
      <c r="DKN180" s="19"/>
      <c r="DKO180" s="19"/>
      <c r="DKP180" s="19"/>
      <c r="DKQ180" s="19"/>
      <c r="DKR180" s="19"/>
      <c r="DKS180" s="19"/>
      <c r="DKT180" s="19"/>
      <c r="DKU180" s="19"/>
      <c r="DKV180" s="19"/>
      <c r="DKW180" s="19"/>
      <c r="DKX180" s="19"/>
      <c r="DKY180" s="19"/>
      <c r="DKZ180" s="19"/>
      <c r="DLA180" s="19"/>
      <c r="DLB180" s="19"/>
      <c r="DLC180" s="19"/>
      <c r="DLD180" s="19"/>
      <c r="DLE180" s="19"/>
      <c r="DLF180" s="19"/>
      <c r="DLG180" s="19"/>
      <c r="DLH180" s="19"/>
      <c r="DLI180" s="19"/>
      <c r="DLJ180" s="19"/>
      <c r="DLK180" s="19"/>
      <c r="DLL180" s="19"/>
      <c r="DLM180" s="19"/>
      <c r="DLN180" s="19"/>
      <c r="DLO180" s="19"/>
      <c r="DLP180" s="19"/>
      <c r="DLQ180" s="19"/>
      <c r="DLR180" s="19"/>
      <c r="DLS180" s="19"/>
      <c r="DLT180" s="19"/>
      <c r="DLU180" s="19"/>
      <c r="DLV180" s="19"/>
      <c r="DLW180" s="19"/>
      <c r="DLX180" s="19"/>
      <c r="DLY180" s="19"/>
      <c r="DLZ180" s="19"/>
      <c r="DMA180" s="19"/>
      <c r="DMB180" s="19"/>
      <c r="DMC180" s="19"/>
      <c r="DMD180" s="19"/>
      <c r="DME180" s="19"/>
      <c r="DMF180" s="19"/>
      <c r="DMG180" s="19"/>
      <c r="DMH180" s="19"/>
      <c r="DMI180" s="19"/>
      <c r="DMJ180" s="19"/>
      <c r="DMK180" s="19"/>
      <c r="DML180" s="19"/>
      <c r="DMM180" s="19"/>
      <c r="DMN180" s="19"/>
      <c r="DMO180" s="19"/>
      <c r="DMP180" s="19"/>
      <c r="DMQ180" s="19"/>
      <c r="DMR180" s="19"/>
      <c r="DMS180" s="19"/>
      <c r="DMT180" s="19"/>
      <c r="DMU180" s="19"/>
      <c r="DMV180" s="19"/>
      <c r="DMW180" s="19"/>
      <c r="DMX180" s="19"/>
      <c r="DMY180" s="19"/>
      <c r="DMZ180" s="19"/>
      <c r="DNA180" s="19"/>
      <c r="DNB180" s="19"/>
      <c r="DNC180" s="19"/>
      <c r="DND180" s="19"/>
      <c r="DNE180" s="19"/>
      <c r="DNF180" s="19"/>
      <c r="DNG180" s="19"/>
      <c r="DNH180" s="19"/>
      <c r="DNI180" s="19"/>
      <c r="DNJ180" s="19"/>
      <c r="DNK180" s="19"/>
      <c r="DNL180" s="19"/>
      <c r="DNM180" s="19"/>
      <c r="DNN180" s="19"/>
      <c r="DNO180" s="19"/>
      <c r="DNP180" s="19"/>
      <c r="DNQ180" s="19"/>
      <c r="DNR180" s="19"/>
      <c r="DNS180" s="19"/>
      <c r="DNT180" s="19"/>
      <c r="DNU180" s="19"/>
      <c r="DNV180" s="19"/>
      <c r="DNW180" s="19"/>
      <c r="DNX180" s="19"/>
      <c r="DNY180" s="19"/>
      <c r="DNZ180" s="19"/>
      <c r="DOA180" s="19"/>
      <c r="DOB180" s="19"/>
      <c r="DOC180" s="19"/>
      <c r="DOD180" s="19"/>
      <c r="DOE180" s="19"/>
      <c r="DOF180" s="19"/>
      <c r="DOG180" s="19"/>
      <c r="DOH180" s="19"/>
      <c r="DOI180" s="19"/>
      <c r="DOJ180" s="19"/>
      <c r="DOK180" s="19"/>
      <c r="DOL180" s="19"/>
      <c r="DOM180" s="19"/>
      <c r="DON180" s="19"/>
      <c r="DOO180" s="19"/>
      <c r="DOP180" s="19"/>
      <c r="DOQ180" s="19"/>
      <c r="DOR180" s="19"/>
      <c r="DOS180" s="19"/>
      <c r="DOT180" s="19"/>
      <c r="DOU180" s="19"/>
      <c r="DOV180" s="19"/>
      <c r="DOW180" s="19"/>
      <c r="DOX180" s="19"/>
      <c r="DOY180" s="19"/>
      <c r="DOZ180" s="19"/>
      <c r="DPA180" s="19"/>
      <c r="DPB180" s="19"/>
      <c r="DPC180" s="19"/>
      <c r="DPD180" s="19"/>
      <c r="DPE180" s="19"/>
      <c r="DPF180" s="19"/>
      <c r="DPG180" s="19"/>
      <c r="DPH180" s="19"/>
      <c r="DPI180" s="19"/>
      <c r="DPJ180" s="19"/>
      <c r="DPK180" s="19"/>
      <c r="DPL180" s="19"/>
      <c r="DPM180" s="19"/>
      <c r="DPN180" s="19"/>
      <c r="DPO180" s="19"/>
      <c r="DPP180" s="19"/>
      <c r="DPQ180" s="19"/>
      <c r="DPR180" s="19"/>
      <c r="DPS180" s="19"/>
      <c r="DPT180" s="19"/>
      <c r="DPU180" s="19"/>
      <c r="DPV180" s="19"/>
      <c r="DPW180" s="19"/>
      <c r="DPX180" s="19"/>
      <c r="DPY180" s="19"/>
      <c r="DPZ180" s="19"/>
      <c r="DQA180" s="19"/>
      <c r="DQB180" s="19"/>
      <c r="DQC180" s="19"/>
      <c r="DQD180" s="19"/>
      <c r="DQE180" s="19"/>
      <c r="DQF180" s="19"/>
      <c r="DQG180" s="19"/>
      <c r="DQH180" s="19"/>
      <c r="DQI180" s="19"/>
      <c r="DQJ180" s="19"/>
      <c r="DQK180" s="19"/>
      <c r="DQL180" s="19"/>
      <c r="DQM180" s="19"/>
      <c r="DQN180" s="19"/>
      <c r="DQO180" s="19"/>
      <c r="DQP180" s="19"/>
      <c r="DQQ180" s="19"/>
      <c r="DQR180" s="19"/>
      <c r="DQS180" s="19"/>
      <c r="DQT180" s="19"/>
      <c r="DQU180" s="19"/>
      <c r="DQV180" s="19"/>
      <c r="DQW180" s="19"/>
      <c r="DQX180" s="19"/>
      <c r="DQY180" s="19"/>
      <c r="DQZ180" s="19"/>
      <c r="DRA180" s="19"/>
      <c r="DRB180" s="19"/>
      <c r="DRC180" s="19"/>
      <c r="DRD180" s="19"/>
      <c r="DRE180" s="19"/>
      <c r="DRF180" s="19"/>
      <c r="DRG180" s="19"/>
      <c r="DRH180" s="19"/>
      <c r="DRI180" s="19"/>
      <c r="DRJ180" s="19"/>
      <c r="DRK180" s="19"/>
      <c r="DRL180" s="19"/>
      <c r="DRM180" s="19"/>
      <c r="DRN180" s="19"/>
      <c r="DRO180" s="19"/>
      <c r="DRP180" s="19"/>
      <c r="DRQ180" s="19"/>
      <c r="DRR180" s="19"/>
      <c r="DRS180" s="19"/>
      <c r="DRT180" s="19"/>
      <c r="DRU180" s="19"/>
      <c r="DRV180" s="19"/>
      <c r="DRW180" s="19"/>
      <c r="DRX180" s="19"/>
      <c r="DRY180" s="19"/>
      <c r="DRZ180" s="19"/>
      <c r="DSA180" s="19"/>
      <c r="DSB180" s="19"/>
      <c r="DSC180" s="19"/>
      <c r="DSD180" s="19"/>
      <c r="DSE180" s="19"/>
      <c r="DSF180" s="19"/>
      <c r="DSG180" s="19"/>
      <c r="DSH180" s="19"/>
      <c r="DSI180" s="19"/>
      <c r="DSJ180" s="19"/>
      <c r="DSK180" s="19"/>
      <c r="DSL180" s="19"/>
      <c r="DSM180" s="19"/>
      <c r="DSN180" s="19"/>
      <c r="DSO180" s="19"/>
      <c r="DSP180" s="19"/>
      <c r="DSQ180" s="19"/>
      <c r="DSR180" s="19"/>
      <c r="DSS180" s="19"/>
      <c r="DST180" s="19"/>
      <c r="DSU180" s="19"/>
      <c r="DSV180" s="19"/>
      <c r="DSW180" s="19"/>
      <c r="DSX180" s="19"/>
      <c r="DSY180" s="19"/>
      <c r="DSZ180" s="19"/>
      <c r="DTA180" s="19"/>
      <c r="DTB180" s="19"/>
      <c r="DTC180" s="19"/>
      <c r="DTD180" s="19"/>
      <c r="DTE180" s="19"/>
      <c r="DTF180" s="19"/>
      <c r="DTG180" s="19"/>
      <c r="DTH180" s="19"/>
      <c r="DTI180" s="19"/>
      <c r="DTJ180" s="19"/>
      <c r="DTK180" s="19"/>
      <c r="DTL180" s="19"/>
      <c r="DTM180" s="19"/>
      <c r="DTN180" s="19"/>
      <c r="DTO180" s="19"/>
      <c r="DTP180" s="19"/>
      <c r="DTQ180" s="19"/>
      <c r="DTR180" s="19"/>
      <c r="DTS180" s="19"/>
      <c r="DTT180" s="19"/>
      <c r="DTU180" s="19"/>
      <c r="DTV180" s="19"/>
      <c r="DTW180" s="19"/>
      <c r="DTX180" s="19"/>
      <c r="DTY180" s="19"/>
      <c r="DTZ180" s="19"/>
      <c r="DUA180" s="19"/>
      <c r="DUB180" s="19"/>
      <c r="DUC180" s="19"/>
      <c r="DUD180" s="19"/>
      <c r="DUE180" s="19"/>
      <c r="DUF180" s="19"/>
      <c r="DUG180" s="19"/>
      <c r="DUH180" s="19"/>
      <c r="DUI180" s="19"/>
      <c r="DUJ180" s="19"/>
      <c r="DUK180" s="19"/>
      <c r="DUL180" s="19"/>
      <c r="DUM180" s="19"/>
      <c r="DUN180" s="19"/>
      <c r="DUO180" s="19"/>
      <c r="DUP180" s="19"/>
      <c r="DUQ180" s="19"/>
      <c r="DUR180" s="19"/>
      <c r="DUS180" s="19"/>
      <c r="DUT180" s="19"/>
      <c r="DUU180" s="19"/>
      <c r="DUV180" s="19"/>
      <c r="DUW180" s="19"/>
      <c r="DUX180" s="19"/>
      <c r="DUY180" s="19"/>
      <c r="DUZ180" s="19"/>
      <c r="DVA180" s="19"/>
      <c r="DVB180" s="19"/>
      <c r="DVC180" s="19"/>
      <c r="DVD180" s="19"/>
      <c r="DVE180" s="19"/>
      <c r="DVF180" s="19"/>
      <c r="DVG180" s="19"/>
      <c r="DVH180" s="19"/>
      <c r="DVI180" s="19"/>
      <c r="DVJ180" s="19"/>
      <c r="DVK180" s="19"/>
      <c r="DVL180" s="19"/>
      <c r="DVM180" s="19"/>
      <c r="DVN180" s="19"/>
      <c r="DVO180" s="19"/>
      <c r="DVP180" s="19"/>
      <c r="DVQ180" s="19"/>
      <c r="DVR180" s="19"/>
      <c r="DVS180" s="19"/>
      <c r="DVT180" s="19"/>
      <c r="DVU180" s="19"/>
      <c r="DVV180" s="19"/>
      <c r="DVW180" s="19"/>
      <c r="DVX180" s="19"/>
      <c r="DVY180" s="19"/>
      <c r="DVZ180" s="19"/>
      <c r="DWA180" s="19"/>
      <c r="DWB180" s="19"/>
      <c r="DWC180" s="19"/>
      <c r="DWD180" s="19"/>
      <c r="DWE180" s="19"/>
      <c r="DWF180" s="19"/>
      <c r="DWG180" s="19"/>
      <c r="DWH180" s="19"/>
      <c r="DWI180" s="19"/>
      <c r="DWJ180" s="19"/>
      <c r="DWK180" s="19"/>
      <c r="DWL180" s="19"/>
      <c r="DWM180" s="19"/>
      <c r="DWN180" s="19"/>
      <c r="DWO180" s="19"/>
      <c r="DWP180" s="19"/>
      <c r="DWQ180" s="19"/>
      <c r="DWR180" s="19"/>
      <c r="DWS180" s="19"/>
      <c r="DWT180" s="19"/>
      <c r="DWU180" s="19"/>
      <c r="DWV180" s="19"/>
      <c r="DWW180" s="19"/>
      <c r="DWX180" s="19"/>
      <c r="DWY180" s="19"/>
      <c r="DWZ180" s="19"/>
      <c r="DXA180" s="19"/>
      <c r="DXB180" s="19"/>
      <c r="DXC180" s="19"/>
      <c r="DXD180" s="19"/>
      <c r="DXE180" s="19"/>
      <c r="DXF180" s="19"/>
      <c r="DXG180" s="19"/>
      <c r="DXH180" s="19"/>
      <c r="DXI180" s="19"/>
      <c r="DXJ180" s="19"/>
      <c r="DXK180" s="19"/>
      <c r="DXL180" s="19"/>
      <c r="DXM180" s="19"/>
      <c r="DXN180" s="19"/>
      <c r="DXO180" s="19"/>
      <c r="DXP180" s="19"/>
      <c r="DXQ180" s="19"/>
      <c r="DXR180" s="19"/>
      <c r="DXS180" s="19"/>
      <c r="DXT180" s="19"/>
      <c r="DXU180" s="19"/>
      <c r="DXV180" s="19"/>
      <c r="DXW180" s="19"/>
      <c r="DXX180" s="19"/>
      <c r="DXY180" s="19"/>
      <c r="DXZ180" s="19"/>
      <c r="DYA180" s="19"/>
      <c r="DYB180" s="19"/>
      <c r="DYC180" s="19"/>
      <c r="DYD180" s="19"/>
      <c r="DYE180" s="19"/>
      <c r="DYF180" s="19"/>
      <c r="DYG180" s="19"/>
      <c r="DYH180" s="19"/>
      <c r="DYI180" s="19"/>
      <c r="DYJ180" s="19"/>
      <c r="DYK180" s="19"/>
      <c r="DYL180" s="19"/>
      <c r="DYM180" s="19"/>
      <c r="DYN180" s="19"/>
      <c r="DYO180" s="19"/>
      <c r="DYP180" s="19"/>
      <c r="DYQ180" s="19"/>
      <c r="DYR180" s="19"/>
      <c r="DYS180" s="19"/>
      <c r="DYT180" s="19"/>
      <c r="DYU180" s="19"/>
      <c r="DYV180" s="19"/>
      <c r="DYW180" s="19"/>
      <c r="DYX180" s="19"/>
      <c r="DYY180" s="19"/>
      <c r="DYZ180" s="19"/>
      <c r="DZA180" s="19"/>
      <c r="DZB180" s="19"/>
      <c r="DZC180" s="19"/>
      <c r="DZD180" s="19"/>
      <c r="DZE180" s="19"/>
      <c r="DZF180" s="19"/>
      <c r="DZG180" s="19"/>
      <c r="DZH180" s="19"/>
      <c r="DZI180" s="19"/>
      <c r="DZJ180" s="19"/>
      <c r="DZK180" s="19"/>
      <c r="DZL180" s="19"/>
      <c r="DZM180" s="19"/>
      <c r="DZN180" s="19"/>
      <c r="DZO180" s="19"/>
      <c r="DZP180" s="19"/>
      <c r="DZQ180" s="19"/>
      <c r="DZR180" s="19"/>
      <c r="DZS180" s="19"/>
      <c r="DZT180" s="19"/>
      <c r="DZU180" s="19"/>
      <c r="DZV180" s="19"/>
      <c r="DZW180" s="19"/>
      <c r="DZX180" s="19"/>
      <c r="DZY180" s="19"/>
      <c r="DZZ180" s="19"/>
      <c r="EAA180" s="19"/>
      <c r="EAB180" s="19"/>
      <c r="EAC180" s="19"/>
      <c r="EAD180" s="19"/>
      <c r="EAE180" s="19"/>
      <c r="EAF180" s="19"/>
      <c r="EAG180" s="19"/>
      <c r="EAH180" s="19"/>
      <c r="EAI180" s="19"/>
      <c r="EAJ180" s="19"/>
      <c r="EAK180" s="19"/>
      <c r="EAL180" s="19"/>
      <c r="EAM180" s="19"/>
      <c r="EAN180" s="19"/>
      <c r="EAO180" s="19"/>
      <c r="EAP180" s="19"/>
      <c r="EAQ180" s="19"/>
      <c r="EAR180" s="19"/>
      <c r="EAS180" s="19"/>
      <c r="EAT180" s="19"/>
      <c r="EAU180" s="19"/>
      <c r="EAV180" s="19"/>
      <c r="EAW180" s="19"/>
      <c r="EAX180" s="19"/>
      <c r="EAY180" s="19"/>
      <c r="EAZ180" s="19"/>
      <c r="EBA180" s="19"/>
      <c r="EBB180" s="19"/>
      <c r="EBC180" s="19"/>
      <c r="EBD180" s="19"/>
      <c r="EBE180" s="19"/>
      <c r="EBF180" s="19"/>
      <c r="EBG180" s="19"/>
      <c r="EBH180" s="19"/>
      <c r="EBI180" s="19"/>
      <c r="EBJ180" s="19"/>
      <c r="EBK180" s="19"/>
      <c r="EBL180" s="19"/>
      <c r="EBM180" s="19"/>
      <c r="EBN180" s="19"/>
      <c r="EBO180" s="19"/>
      <c r="EBP180" s="19"/>
      <c r="EBQ180" s="19"/>
      <c r="EBR180" s="19"/>
      <c r="EBS180" s="19"/>
      <c r="EBT180" s="19"/>
      <c r="EBU180" s="19"/>
      <c r="EBV180" s="19"/>
      <c r="EBW180" s="19"/>
      <c r="EBX180" s="19"/>
      <c r="EBY180" s="19"/>
      <c r="EBZ180" s="19"/>
      <c r="ECA180" s="19"/>
      <c r="ECB180" s="19"/>
      <c r="ECC180" s="19"/>
      <c r="ECD180" s="19"/>
      <c r="ECE180" s="19"/>
      <c r="ECF180" s="19"/>
      <c r="ECG180" s="19"/>
      <c r="ECH180" s="19"/>
      <c r="ECI180" s="19"/>
      <c r="ECJ180" s="19"/>
      <c r="ECK180" s="19"/>
      <c r="ECL180" s="19"/>
      <c r="ECM180" s="19"/>
      <c r="ECN180" s="19"/>
      <c r="ECO180" s="19"/>
      <c r="ECP180" s="19"/>
      <c r="ECQ180" s="19"/>
      <c r="ECR180" s="19"/>
      <c r="ECS180" s="19"/>
      <c r="ECT180" s="19"/>
      <c r="ECU180" s="19"/>
      <c r="ECV180" s="19"/>
      <c r="ECW180" s="19"/>
      <c r="ECX180" s="19"/>
      <c r="ECY180" s="19"/>
      <c r="ECZ180" s="19"/>
      <c r="EDA180" s="19"/>
      <c r="EDB180" s="19"/>
      <c r="EDC180" s="19"/>
      <c r="EDD180" s="19"/>
      <c r="EDE180" s="19"/>
      <c r="EDF180" s="19"/>
      <c r="EDG180" s="19"/>
      <c r="EDH180" s="19"/>
      <c r="EDI180" s="19"/>
      <c r="EDJ180" s="19"/>
      <c r="EDK180" s="19"/>
      <c r="EDL180" s="19"/>
      <c r="EDM180" s="19"/>
      <c r="EDN180" s="19"/>
      <c r="EDO180" s="19"/>
      <c r="EDP180" s="19"/>
      <c r="EDQ180" s="19"/>
      <c r="EDR180" s="19"/>
      <c r="EDS180" s="19"/>
      <c r="EDT180" s="19"/>
      <c r="EDU180" s="19"/>
      <c r="EDV180" s="19"/>
      <c r="EDW180" s="19"/>
      <c r="EDX180" s="19"/>
      <c r="EDY180" s="19"/>
      <c r="EDZ180" s="19"/>
      <c r="EEA180" s="19"/>
      <c r="EEB180" s="19"/>
      <c r="EEC180" s="19"/>
      <c r="EED180" s="19"/>
      <c r="EEE180" s="19"/>
      <c r="EEF180" s="19"/>
      <c r="EEG180" s="19"/>
      <c r="EEH180" s="19"/>
      <c r="EEI180" s="19"/>
      <c r="EEJ180" s="19"/>
      <c r="EEK180" s="19"/>
      <c r="EEL180" s="19"/>
      <c r="EEM180" s="19"/>
      <c r="EEN180" s="19"/>
      <c r="EEO180" s="19"/>
      <c r="EEP180" s="19"/>
      <c r="EEQ180" s="19"/>
      <c r="EER180" s="19"/>
      <c r="EES180" s="19"/>
      <c r="EET180" s="19"/>
      <c r="EEU180" s="19"/>
      <c r="EEV180" s="19"/>
      <c r="EEW180" s="19"/>
      <c r="EEX180" s="19"/>
      <c r="EEY180" s="19"/>
      <c r="EEZ180" s="19"/>
      <c r="EFA180" s="19"/>
      <c r="EFB180" s="19"/>
      <c r="EFC180" s="19"/>
      <c r="EFD180" s="19"/>
      <c r="EFE180" s="19"/>
      <c r="EFF180" s="19"/>
      <c r="EFG180" s="19"/>
      <c r="EFH180" s="19"/>
      <c r="EFI180" s="19"/>
      <c r="EFJ180" s="19"/>
      <c r="EFK180" s="19"/>
      <c r="EFL180" s="19"/>
      <c r="EFM180" s="19"/>
      <c r="EFN180" s="19"/>
      <c r="EFO180" s="19"/>
      <c r="EFP180" s="19"/>
      <c r="EFQ180" s="19"/>
      <c r="EFR180" s="19"/>
      <c r="EFS180" s="19"/>
      <c r="EFT180" s="19"/>
      <c r="EFU180" s="19"/>
      <c r="EFV180" s="19"/>
      <c r="EFW180" s="19"/>
      <c r="EFX180" s="19"/>
      <c r="EFY180" s="19"/>
      <c r="EFZ180" s="19"/>
      <c r="EGA180" s="19"/>
      <c r="EGB180" s="19"/>
      <c r="EGC180" s="19"/>
      <c r="EGD180" s="19"/>
      <c r="EGE180" s="19"/>
      <c r="EGF180" s="19"/>
      <c r="EGG180" s="19"/>
      <c r="EGH180" s="19"/>
      <c r="EGI180" s="19"/>
      <c r="EGJ180" s="19"/>
      <c r="EGK180" s="19"/>
      <c r="EGL180" s="19"/>
      <c r="EGM180" s="19"/>
      <c r="EGN180" s="19"/>
      <c r="EGO180" s="19"/>
      <c r="EGP180" s="19"/>
      <c r="EGQ180" s="19"/>
      <c r="EGR180" s="19"/>
      <c r="EGS180" s="19"/>
      <c r="EGT180" s="19"/>
      <c r="EGU180" s="19"/>
      <c r="EGV180" s="19"/>
      <c r="EGW180" s="19"/>
      <c r="EGX180" s="19"/>
      <c r="EGY180" s="19"/>
      <c r="EGZ180" s="19"/>
      <c r="EHA180" s="19"/>
      <c r="EHB180" s="19"/>
      <c r="EHC180" s="19"/>
      <c r="EHD180" s="19"/>
      <c r="EHE180" s="19"/>
      <c r="EHF180" s="19"/>
      <c r="EHG180" s="19"/>
      <c r="EHH180" s="19"/>
      <c r="EHI180" s="19"/>
      <c r="EHJ180" s="19"/>
      <c r="EHK180" s="19"/>
      <c r="EHL180" s="19"/>
      <c r="EHM180" s="19"/>
      <c r="EHN180" s="19"/>
      <c r="EHO180" s="19"/>
      <c r="EHP180" s="19"/>
      <c r="EHQ180" s="19"/>
      <c r="EHR180" s="19"/>
      <c r="EHS180" s="19"/>
      <c r="EHT180" s="19"/>
      <c r="EHU180" s="19"/>
      <c r="EHV180" s="19"/>
      <c r="EHW180" s="19"/>
      <c r="EHX180" s="19"/>
      <c r="EHY180" s="19"/>
      <c r="EHZ180" s="19"/>
      <c r="EIA180" s="19"/>
      <c r="EIB180" s="19"/>
      <c r="EIC180" s="19"/>
      <c r="EID180" s="19"/>
      <c r="EIE180" s="19"/>
      <c r="EIF180" s="19"/>
      <c r="EIG180" s="19"/>
      <c r="EIH180" s="19"/>
      <c r="EII180" s="19"/>
      <c r="EIJ180" s="19"/>
      <c r="EIK180" s="19"/>
      <c r="EIL180" s="19"/>
      <c r="EIM180" s="19"/>
      <c r="EIN180" s="19"/>
      <c r="EIO180" s="19"/>
      <c r="EIP180" s="19"/>
      <c r="EIQ180" s="19"/>
      <c r="EIR180" s="19"/>
      <c r="EIS180" s="19"/>
      <c r="EIT180" s="19"/>
      <c r="EIU180" s="19"/>
      <c r="EIV180" s="19"/>
      <c r="EIW180" s="19"/>
      <c r="EIX180" s="19"/>
      <c r="EIY180" s="19"/>
      <c r="EIZ180" s="19"/>
      <c r="EJA180" s="19"/>
      <c r="EJB180" s="19"/>
      <c r="EJC180" s="19"/>
      <c r="EJD180" s="19"/>
      <c r="EJE180" s="19"/>
      <c r="EJF180" s="19"/>
      <c r="EJG180" s="19"/>
      <c r="EJH180" s="19"/>
      <c r="EJI180" s="19"/>
      <c r="EJJ180" s="19"/>
      <c r="EJK180" s="19"/>
      <c r="EJL180" s="19"/>
      <c r="EJM180" s="19"/>
      <c r="EJN180" s="19"/>
      <c r="EJO180" s="19"/>
      <c r="EJP180" s="19"/>
      <c r="EJQ180" s="19"/>
      <c r="EJR180" s="19"/>
      <c r="EJS180" s="19"/>
      <c r="EJT180" s="19"/>
      <c r="EJU180" s="19"/>
      <c r="EJV180" s="19"/>
      <c r="EJW180" s="19"/>
      <c r="EJX180" s="19"/>
      <c r="EJY180" s="19"/>
      <c r="EJZ180" s="19"/>
      <c r="EKA180" s="19"/>
      <c r="EKB180" s="19"/>
      <c r="EKC180" s="19"/>
      <c r="EKD180" s="19"/>
      <c r="EKE180" s="19"/>
      <c r="EKF180" s="19"/>
      <c r="EKG180" s="19"/>
      <c r="EKH180" s="19"/>
      <c r="EKI180" s="19"/>
      <c r="EKJ180" s="19"/>
      <c r="EKK180" s="19"/>
      <c r="EKL180" s="19"/>
      <c r="EKM180" s="19"/>
      <c r="EKN180" s="19"/>
      <c r="EKO180" s="19"/>
      <c r="EKP180" s="19"/>
      <c r="EKQ180" s="19"/>
      <c r="EKR180" s="19"/>
      <c r="EKS180" s="19"/>
      <c r="EKT180" s="19"/>
      <c r="EKU180" s="19"/>
      <c r="EKV180" s="19"/>
      <c r="EKW180" s="19"/>
      <c r="EKX180" s="19"/>
      <c r="EKY180" s="19"/>
      <c r="EKZ180" s="19"/>
      <c r="ELA180" s="19"/>
      <c r="ELB180" s="19"/>
      <c r="ELC180" s="19"/>
      <c r="ELD180" s="19"/>
      <c r="ELE180" s="19"/>
      <c r="ELF180" s="19"/>
      <c r="ELG180" s="19"/>
      <c r="ELH180" s="19"/>
      <c r="ELI180" s="19"/>
      <c r="ELJ180" s="19"/>
      <c r="ELK180" s="19"/>
      <c r="ELL180" s="19"/>
      <c r="ELM180" s="19"/>
      <c r="ELN180" s="19"/>
      <c r="ELO180" s="19"/>
      <c r="ELP180" s="19"/>
      <c r="ELQ180" s="19"/>
      <c r="ELR180" s="19"/>
      <c r="ELS180" s="19"/>
      <c r="ELT180" s="19"/>
      <c r="ELU180" s="19"/>
      <c r="ELV180" s="19"/>
      <c r="ELW180" s="19"/>
      <c r="ELX180" s="19"/>
      <c r="ELY180" s="19"/>
      <c r="ELZ180" s="19"/>
      <c r="EMA180" s="19"/>
      <c r="EMB180" s="19"/>
      <c r="EMC180" s="19"/>
      <c r="EMD180" s="19"/>
      <c r="EME180" s="19"/>
      <c r="EMF180" s="19"/>
      <c r="EMG180" s="19"/>
      <c r="EMH180" s="19"/>
      <c r="EMI180" s="19"/>
      <c r="EMJ180" s="19"/>
      <c r="EMK180" s="19"/>
      <c r="EML180" s="19"/>
      <c r="EMM180" s="19"/>
      <c r="EMN180" s="19"/>
      <c r="EMO180" s="19"/>
      <c r="EMP180" s="19"/>
      <c r="EMQ180" s="19"/>
      <c r="EMR180" s="19"/>
      <c r="EMS180" s="19"/>
      <c r="EMT180" s="19"/>
      <c r="EMU180" s="19"/>
      <c r="EMV180" s="19"/>
      <c r="EMW180" s="19"/>
      <c r="EMX180" s="19"/>
      <c r="EMY180" s="19"/>
      <c r="EMZ180" s="19"/>
      <c r="ENA180" s="19"/>
      <c r="ENB180" s="19"/>
      <c r="ENC180" s="19"/>
      <c r="END180" s="19"/>
      <c r="ENE180" s="19"/>
      <c r="ENF180" s="19"/>
      <c r="ENG180" s="19"/>
      <c r="ENH180" s="19"/>
      <c r="ENI180" s="19"/>
      <c r="ENJ180" s="19"/>
      <c r="ENK180" s="19"/>
      <c r="ENL180" s="19"/>
      <c r="ENM180" s="19"/>
      <c r="ENN180" s="19"/>
      <c r="ENO180" s="19"/>
      <c r="ENP180" s="19"/>
      <c r="ENQ180" s="19"/>
      <c r="ENR180" s="19"/>
      <c r="ENS180" s="19"/>
      <c r="ENT180" s="19"/>
      <c r="ENU180" s="19"/>
      <c r="ENV180" s="19"/>
      <c r="ENW180" s="19"/>
      <c r="ENX180" s="19"/>
      <c r="ENY180" s="19"/>
      <c r="ENZ180" s="19"/>
      <c r="EOA180" s="19"/>
      <c r="EOB180" s="19"/>
      <c r="EOC180" s="19"/>
      <c r="EOD180" s="19"/>
      <c r="EOE180" s="19"/>
      <c r="EOF180" s="19"/>
      <c r="EOG180" s="19"/>
      <c r="EOH180" s="19"/>
      <c r="EOI180" s="19"/>
      <c r="EOJ180" s="19"/>
      <c r="EOK180" s="19"/>
      <c r="EOL180" s="19"/>
      <c r="EOM180" s="19"/>
      <c r="EON180" s="19"/>
      <c r="EOO180" s="19"/>
      <c r="EOP180" s="19"/>
      <c r="EOQ180" s="19"/>
      <c r="EOR180" s="19"/>
      <c r="EOS180" s="19"/>
      <c r="EOT180" s="19"/>
      <c r="EOU180" s="19"/>
      <c r="EOV180" s="19"/>
      <c r="EOW180" s="19"/>
      <c r="EOX180" s="19"/>
      <c r="EOY180" s="19"/>
      <c r="EOZ180" s="19"/>
      <c r="EPA180" s="19"/>
      <c r="EPB180" s="19"/>
      <c r="EPC180" s="19"/>
      <c r="EPD180" s="19"/>
      <c r="EPE180" s="19"/>
      <c r="EPF180" s="19"/>
      <c r="EPG180" s="19"/>
      <c r="EPH180" s="19"/>
      <c r="EPI180" s="19"/>
      <c r="EPJ180" s="19"/>
      <c r="EPK180" s="19"/>
      <c r="EPL180" s="19"/>
      <c r="EPM180" s="19"/>
      <c r="EPN180" s="19"/>
      <c r="EPO180" s="19"/>
      <c r="EPP180" s="19"/>
      <c r="EPQ180" s="19"/>
      <c r="EPR180" s="19"/>
      <c r="EPS180" s="19"/>
      <c r="EPT180" s="19"/>
      <c r="EPU180" s="19"/>
      <c r="EPV180" s="19"/>
      <c r="EPW180" s="19"/>
      <c r="EPX180" s="19"/>
      <c r="EPY180" s="19"/>
      <c r="EPZ180" s="19"/>
      <c r="EQA180" s="19"/>
      <c r="EQB180" s="19"/>
      <c r="EQC180" s="19"/>
      <c r="EQD180" s="19"/>
      <c r="EQE180" s="19"/>
      <c r="EQF180" s="19"/>
      <c r="EQG180" s="19"/>
      <c r="EQH180" s="19"/>
      <c r="EQI180" s="19"/>
      <c r="EQJ180" s="19"/>
      <c r="EQK180" s="19"/>
      <c r="EQL180" s="19"/>
      <c r="EQM180" s="19"/>
      <c r="EQN180" s="19"/>
      <c r="EQO180" s="19"/>
      <c r="EQP180" s="19"/>
      <c r="EQQ180" s="19"/>
      <c r="EQR180" s="19"/>
      <c r="EQS180" s="19"/>
      <c r="EQT180" s="19"/>
      <c r="EQU180" s="19"/>
      <c r="EQV180" s="19"/>
      <c r="EQW180" s="19"/>
      <c r="EQX180" s="19"/>
      <c r="EQY180" s="19"/>
      <c r="EQZ180" s="19"/>
      <c r="ERA180" s="19"/>
      <c r="ERB180" s="19"/>
      <c r="ERC180" s="19"/>
      <c r="ERD180" s="19"/>
      <c r="ERE180" s="19"/>
      <c r="ERF180" s="19"/>
      <c r="ERG180" s="19"/>
      <c r="ERH180" s="19"/>
      <c r="ERI180" s="19"/>
      <c r="ERJ180" s="19"/>
      <c r="ERK180" s="19"/>
      <c r="ERL180" s="19"/>
      <c r="ERM180" s="19"/>
      <c r="ERN180" s="19"/>
      <c r="ERO180" s="19"/>
      <c r="ERP180" s="19"/>
      <c r="ERQ180" s="19"/>
      <c r="ERR180" s="19"/>
      <c r="ERS180" s="19"/>
      <c r="ERT180" s="19"/>
      <c r="ERU180" s="19"/>
      <c r="ERV180" s="19"/>
      <c r="ERW180" s="19"/>
      <c r="ERX180" s="19"/>
      <c r="ERY180" s="19"/>
      <c r="ERZ180" s="19"/>
      <c r="ESA180" s="19"/>
      <c r="ESB180" s="19"/>
      <c r="ESC180" s="19"/>
      <c r="ESD180" s="19"/>
      <c r="ESE180" s="19"/>
      <c r="ESF180" s="19"/>
      <c r="ESG180" s="19"/>
      <c r="ESH180" s="19"/>
      <c r="ESI180" s="19"/>
      <c r="ESJ180" s="19"/>
      <c r="ESK180" s="19"/>
      <c r="ESL180" s="19"/>
      <c r="ESM180" s="19"/>
      <c r="ESN180" s="19"/>
      <c r="ESO180" s="19"/>
      <c r="ESP180" s="19"/>
      <c r="ESQ180" s="19"/>
      <c r="ESR180" s="19"/>
      <c r="ESS180" s="19"/>
      <c r="EST180" s="19"/>
      <c r="ESU180" s="19"/>
      <c r="ESV180" s="19"/>
      <c r="ESW180" s="19"/>
      <c r="ESX180" s="19"/>
      <c r="ESY180" s="19"/>
      <c r="ESZ180" s="19"/>
      <c r="ETA180" s="19"/>
      <c r="ETB180" s="19"/>
      <c r="ETC180" s="19"/>
      <c r="ETD180" s="19"/>
      <c r="ETE180" s="19"/>
      <c r="ETF180" s="19"/>
      <c r="ETG180" s="19"/>
      <c r="ETH180" s="19"/>
      <c r="ETI180" s="19"/>
      <c r="ETJ180" s="19"/>
      <c r="ETK180" s="19"/>
      <c r="ETL180" s="19"/>
      <c r="ETM180" s="19"/>
      <c r="ETN180" s="19"/>
      <c r="ETO180" s="19"/>
      <c r="ETP180" s="19"/>
      <c r="ETQ180" s="19"/>
      <c r="ETR180" s="19"/>
      <c r="ETS180" s="19"/>
      <c r="ETT180" s="19"/>
      <c r="ETU180" s="19"/>
      <c r="ETV180" s="19"/>
      <c r="ETW180" s="19"/>
      <c r="ETX180" s="19"/>
      <c r="ETY180" s="19"/>
      <c r="ETZ180" s="19"/>
      <c r="EUA180" s="19"/>
      <c r="EUB180" s="19"/>
      <c r="EUC180" s="19"/>
      <c r="EUD180" s="19"/>
      <c r="EUE180" s="19"/>
      <c r="EUF180" s="19"/>
      <c r="EUG180" s="19"/>
      <c r="EUH180" s="19"/>
      <c r="EUI180" s="19"/>
      <c r="EUJ180" s="19"/>
      <c r="EUK180" s="19"/>
      <c r="EUL180" s="19"/>
      <c r="EUM180" s="19"/>
      <c r="EUN180" s="19"/>
      <c r="EUO180" s="19"/>
      <c r="EUP180" s="19"/>
      <c r="EUQ180" s="19"/>
      <c r="EUR180" s="19"/>
      <c r="EUS180" s="19"/>
      <c r="EUT180" s="19"/>
      <c r="EUU180" s="19"/>
      <c r="EUV180" s="19"/>
      <c r="EUW180" s="19"/>
      <c r="EUX180" s="19"/>
      <c r="EUY180" s="19"/>
      <c r="EUZ180" s="19"/>
      <c r="EVA180" s="19"/>
      <c r="EVB180" s="19"/>
      <c r="EVC180" s="19"/>
      <c r="EVD180" s="19"/>
      <c r="EVE180" s="19"/>
      <c r="EVF180" s="19"/>
      <c r="EVG180" s="19"/>
      <c r="EVH180" s="19"/>
      <c r="EVI180" s="19"/>
      <c r="EVJ180" s="19"/>
      <c r="EVK180" s="19"/>
      <c r="EVL180" s="19"/>
      <c r="EVM180" s="19"/>
      <c r="EVN180" s="19"/>
      <c r="EVO180" s="19"/>
      <c r="EVP180" s="19"/>
      <c r="EVQ180" s="19"/>
      <c r="EVR180" s="19"/>
      <c r="EVS180" s="19"/>
      <c r="EVT180" s="19"/>
      <c r="EVU180" s="19"/>
      <c r="EVV180" s="19"/>
      <c r="EVW180" s="19"/>
      <c r="EVX180" s="19"/>
      <c r="EVY180" s="19"/>
      <c r="EVZ180" s="19"/>
      <c r="EWA180" s="19"/>
      <c r="EWB180" s="19"/>
      <c r="EWC180" s="19"/>
      <c r="EWD180" s="19"/>
      <c r="EWE180" s="19"/>
      <c r="EWF180" s="19"/>
      <c r="EWG180" s="19"/>
      <c r="EWH180" s="19"/>
      <c r="EWI180" s="19"/>
      <c r="EWJ180" s="19"/>
      <c r="EWK180" s="19"/>
      <c r="EWL180" s="19"/>
      <c r="EWM180" s="19"/>
      <c r="EWN180" s="19"/>
      <c r="EWO180" s="19"/>
      <c r="EWP180" s="19"/>
      <c r="EWQ180" s="19"/>
      <c r="EWR180" s="19"/>
      <c r="EWS180" s="19"/>
      <c r="EWT180" s="19"/>
      <c r="EWU180" s="19"/>
      <c r="EWV180" s="19"/>
      <c r="EWW180" s="19"/>
      <c r="EWX180" s="19"/>
      <c r="EWY180" s="19"/>
      <c r="EWZ180" s="19"/>
      <c r="EXA180" s="19"/>
      <c r="EXB180" s="19"/>
      <c r="EXC180" s="19"/>
      <c r="EXD180" s="19"/>
      <c r="EXE180" s="19"/>
      <c r="EXF180" s="19"/>
      <c r="EXG180" s="19"/>
      <c r="EXH180" s="19"/>
      <c r="EXI180" s="19"/>
      <c r="EXJ180" s="19"/>
      <c r="EXK180" s="19"/>
      <c r="EXL180" s="19"/>
      <c r="EXM180" s="19"/>
      <c r="EXN180" s="19"/>
      <c r="EXO180" s="19"/>
      <c r="EXP180" s="19"/>
      <c r="EXQ180" s="19"/>
      <c r="EXR180" s="19"/>
      <c r="EXS180" s="19"/>
      <c r="EXT180" s="19"/>
      <c r="EXU180" s="19"/>
      <c r="EXV180" s="19"/>
      <c r="EXW180" s="19"/>
      <c r="EXX180" s="19"/>
      <c r="EXY180" s="19"/>
      <c r="EXZ180" s="19"/>
      <c r="EYA180" s="19"/>
      <c r="EYB180" s="19"/>
      <c r="EYC180" s="19"/>
      <c r="EYD180" s="19"/>
      <c r="EYE180" s="19"/>
      <c r="EYF180" s="19"/>
      <c r="EYG180" s="19"/>
      <c r="EYH180" s="19"/>
      <c r="EYI180" s="19"/>
      <c r="EYJ180" s="19"/>
      <c r="EYK180" s="19"/>
      <c r="EYL180" s="19"/>
      <c r="EYM180" s="19"/>
      <c r="EYN180" s="19"/>
      <c r="EYO180" s="19"/>
      <c r="EYP180" s="19"/>
      <c r="EYQ180" s="19"/>
      <c r="EYR180" s="19"/>
      <c r="EYS180" s="19"/>
      <c r="EYT180" s="19"/>
      <c r="EYU180" s="19"/>
      <c r="EYV180" s="19"/>
      <c r="EYW180" s="19"/>
      <c r="EYX180" s="19"/>
      <c r="EYY180" s="19"/>
      <c r="EYZ180" s="19"/>
      <c r="EZA180" s="19"/>
      <c r="EZB180" s="19"/>
      <c r="EZC180" s="19"/>
      <c r="EZD180" s="19"/>
      <c r="EZE180" s="19"/>
      <c r="EZF180" s="19"/>
      <c r="EZG180" s="19"/>
      <c r="EZH180" s="19"/>
      <c r="EZI180" s="19"/>
      <c r="EZJ180" s="19"/>
      <c r="EZK180" s="19"/>
      <c r="EZL180" s="19"/>
      <c r="EZM180" s="19"/>
      <c r="EZN180" s="19"/>
      <c r="EZO180" s="19"/>
      <c r="EZP180" s="19"/>
      <c r="EZQ180" s="19"/>
      <c r="EZR180" s="19"/>
      <c r="EZS180" s="19"/>
      <c r="EZT180" s="19"/>
      <c r="EZU180" s="19"/>
      <c r="EZV180" s="19"/>
      <c r="EZW180" s="19"/>
      <c r="EZX180" s="19"/>
      <c r="EZY180" s="19"/>
      <c r="EZZ180" s="19"/>
      <c r="FAA180" s="19"/>
      <c r="FAB180" s="19"/>
      <c r="FAC180" s="19"/>
      <c r="FAD180" s="19"/>
      <c r="FAE180" s="19"/>
      <c r="FAF180" s="19"/>
      <c r="FAG180" s="19"/>
      <c r="FAH180" s="19"/>
      <c r="FAI180" s="19"/>
      <c r="FAJ180" s="19"/>
      <c r="FAK180" s="19"/>
      <c r="FAL180" s="19"/>
      <c r="FAM180" s="19"/>
      <c r="FAN180" s="19"/>
      <c r="FAO180" s="19"/>
      <c r="FAP180" s="19"/>
      <c r="FAQ180" s="19"/>
      <c r="FAR180" s="19"/>
      <c r="FAS180" s="19"/>
      <c r="FAT180" s="19"/>
      <c r="FAU180" s="19"/>
      <c r="FAV180" s="19"/>
      <c r="FAW180" s="19"/>
      <c r="FAX180" s="19"/>
      <c r="FAY180" s="19"/>
      <c r="FAZ180" s="19"/>
      <c r="FBA180" s="19"/>
      <c r="FBB180" s="19"/>
      <c r="FBC180" s="19"/>
      <c r="FBD180" s="19"/>
      <c r="FBE180" s="19"/>
      <c r="FBF180" s="19"/>
      <c r="FBG180" s="19"/>
      <c r="FBH180" s="19"/>
      <c r="FBI180" s="19"/>
      <c r="FBJ180" s="19"/>
      <c r="FBK180" s="19"/>
      <c r="FBL180" s="19"/>
      <c r="FBM180" s="19"/>
      <c r="FBN180" s="19"/>
      <c r="FBO180" s="19"/>
      <c r="FBP180" s="19"/>
      <c r="FBQ180" s="19"/>
      <c r="FBR180" s="19"/>
      <c r="FBS180" s="19"/>
      <c r="FBT180" s="19"/>
      <c r="FBU180" s="19"/>
      <c r="FBV180" s="19"/>
      <c r="FBW180" s="19"/>
      <c r="FBX180" s="19"/>
      <c r="FBY180" s="19"/>
      <c r="FBZ180" s="19"/>
      <c r="FCA180" s="19"/>
      <c r="FCB180" s="19"/>
      <c r="FCC180" s="19"/>
      <c r="FCD180" s="19"/>
      <c r="FCE180" s="19"/>
      <c r="FCF180" s="19"/>
      <c r="FCG180" s="19"/>
      <c r="FCH180" s="19"/>
      <c r="FCI180" s="19"/>
      <c r="FCJ180" s="19"/>
      <c r="FCK180" s="19"/>
      <c r="FCL180" s="19"/>
      <c r="FCM180" s="19"/>
      <c r="FCN180" s="19"/>
      <c r="FCO180" s="19"/>
      <c r="FCP180" s="19"/>
      <c r="FCQ180" s="19"/>
      <c r="FCR180" s="19"/>
      <c r="FCS180" s="19"/>
      <c r="FCT180" s="19"/>
      <c r="FCU180" s="19"/>
      <c r="FCV180" s="19"/>
      <c r="FCW180" s="19"/>
      <c r="FCX180" s="19"/>
      <c r="FCY180" s="19"/>
      <c r="FCZ180" s="19"/>
      <c r="FDA180" s="19"/>
      <c r="FDB180" s="19"/>
      <c r="FDC180" s="19"/>
      <c r="FDD180" s="19"/>
      <c r="FDE180" s="19"/>
      <c r="FDF180" s="19"/>
      <c r="FDG180" s="19"/>
      <c r="FDH180" s="19"/>
      <c r="FDI180" s="19"/>
      <c r="FDJ180" s="19"/>
      <c r="FDK180" s="19"/>
      <c r="FDL180" s="19"/>
      <c r="FDM180" s="19"/>
      <c r="FDN180" s="19"/>
      <c r="FDO180" s="19"/>
      <c r="FDP180" s="19"/>
      <c r="FDQ180" s="19"/>
      <c r="FDR180" s="19"/>
      <c r="FDS180" s="19"/>
      <c r="FDT180" s="19"/>
      <c r="FDU180" s="19"/>
      <c r="FDV180" s="19"/>
      <c r="FDW180" s="19"/>
      <c r="FDX180" s="19"/>
      <c r="FDY180" s="19"/>
      <c r="FDZ180" s="19"/>
      <c r="FEA180" s="19"/>
      <c r="FEB180" s="19"/>
      <c r="FEC180" s="19"/>
      <c r="FED180" s="19"/>
      <c r="FEE180" s="19"/>
      <c r="FEF180" s="19"/>
      <c r="FEG180" s="19"/>
      <c r="FEH180" s="19"/>
      <c r="FEI180" s="19"/>
      <c r="FEJ180" s="19"/>
      <c r="FEK180" s="19"/>
      <c r="FEL180" s="19"/>
      <c r="FEM180" s="19"/>
      <c r="FEN180" s="19"/>
      <c r="FEO180" s="19"/>
      <c r="FEP180" s="19"/>
      <c r="FEQ180" s="19"/>
      <c r="FER180" s="19"/>
      <c r="FES180" s="19"/>
      <c r="FET180" s="19"/>
      <c r="FEU180" s="19"/>
      <c r="FEV180" s="19"/>
      <c r="FEW180" s="19"/>
      <c r="FEX180" s="19"/>
      <c r="FEY180" s="19"/>
      <c r="FEZ180" s="19"/>
      <c r="FFA180" s="19"/>
      <c r="FFB180" s="19"/>
      <c r="FFC180" s="19"/>
      <c r="FFD180" s="19"/>
      <c r="FFE180" s="19"/>
      <c r="FFF180" s="19"/>
      <c r="FFG180" s="19"/>
      <c r="FFH180" s="19"/>
      <c r="FFI180" s="19"/>
      <c r="FFJ180" s="19"/>
      <c r="FFK180" s="19"/>
      <c r="FFL180" s="19"/>
      <c r="FFM180" s="19"/>
      <c r="FFN180" s="19"/>
      <c r="FFO180" s="19"/>
      <c r="FFP180" s="19"/>
      <c r="FFQ180" s="19"/>
      <c r="FFR180" s="19"/>
      <c r="FFS180" s="19"/>
      <c r="FFT180" s="19"/>
      <c r="FFU180" s="19"/>
      <c r="FFV180" s="19"/>
      <c r="FFW180" s="19"/>
      <c r="FFX180" s="19"/>
      <c r="FFY180" s="19"/>
      <c r="FFZ180" s="19"/>
      <c r="FGA180" s="19"/>
      <c r="FGB180" s="19"/>
      <c r="FGC180" s="19"/>
      <c r="FGD180" s="19"/>
      <c r="FGE180" s="19"/>
      <c r="FGF180" s="19"/>
      <c r="FGG180" s="19"/>
      <c r="FGH180" s="19"/>
      <c r="FGI180" s="19"/>
      <c r="FGJ180" s="19"/>
      <c r="FGK180" s="19"/>
      <c r="FGL180" s="19"/>
      <c r="FGM180" s="19"/>
      <c r="FGN180" s="19"/>
      <c r="FGO180" s="19"/>
      <c r="FGP180" s="19"/>
      <c r="FGQ180" s="19"/>
      <c r="FGR180" s="19"/>
      <c r="FGS180" s="19"/>
      <c r="FGT180" s="19"/>
      <c r="FGU180" s="19"/>
      <c r="FGV180" s="19"/>
      <c r="FGW180" s="19"/>
      <c r="FGX180" s="19"/>
      <c r="FGY180" s="19"/>
      <c r="FGZ180" s="19"/>
      <c r="FHA180" s="19"/>
      <c r="FHB180" s="19"/>
      <c r="FHC180" s="19"/>
      <c r="FHD180" s="19"/>
      <c r="FHE180" s="19"/>
      <c r="FHF180" s="19"/>
      <c r="FHG180" s="19"/>
      <c r="FHH180" s="19"/>
      <c r="FHI180" s="19"/>
      <c r="FHJ180" s="19"/>
      <c r="FHK180" s="19"/>
      <c r="FHL180" s="19"/>
      <c r="FHM180" s="19"/>
      <c r="FHN180" s="19"/>
      <c r="FHO180" s="19"/>
      <c r="FHP180" s="19"/>
      <c r="FHQ180" s="19"/>
      <c r="FHR180" s="19"/>
      <c r="FHS180" s="19"/>
      <c r="FHT180" s="19"/>
      <c r="FHU180" s="19"/>
      <c r="FHV180" s="19"/>
      <c r="FHW180" s="19"/>
      <c r="FHX180" s="19"/>
      <c r="FHY180" s="19"/>
      <c r="FHZ180" s="19"/>
      <c r="FIA180" s="19"/>
      <c r="FIB180" s="19"/>
      <c r="FIC180" s="19"/>
      <c r="FID180" s="19"/>
      <c r="FIE180" s="19"/>
      <c r="FIF180" s="19"/>
      <c r="FIG180" s="19"/>
      <c r="FIH180" s="19"/>
      <c r="FII180" s="19"/>
      <c r="FIJ180" s="19"/>
      <c r="FIK180" s="19"/>
      <c r="FIL180" s="19"/>
      <c r="FIM180" s="19"/>
      <c r="FIN180" s="19"/>
      <c r="FIO180" s="19"/>
      <c r="FIP180" s="19"/>
      <c r="FIQ180" s="19"/>
      <c r="FIR180" s="19"/>
      <c r="FIS180" s="19"/>
      <c r="FIT180" s="19"/>
      <c r="FIU180" s="19"/>
      <c r="FIV180" s="19"/>
      <c r="FIW180" s="19"/>
      <c r="FIX180" s="19"/>
      <c r="FIY180" s="19"/>
      <c r="FIZ180" s="19"/>
      <c r="FJA180" s="19"/>
      <c r="FJB180" s="19"/>
      <c r="FJC180" s="19"/>
      <c r="FJD180" s="19"/>
      <c r="FJE180" s="19"/>
      <c r="FJF180" s="19"/>
      <c r="FJG180" s="19"/>
      <c r="FJH180" s="19"/>
      <c r="FJI180" s="19"/>
      <c r="FJJ180" s="19"/>
      <c r="FJK180" s="19"/>
      <c r="FJL180" s="19"/>
      <c r="FJM180" s="19"/>
      <c r="FJN180" s="19"/>
      <c r="FJO180" s="19"/>
      <c r="FJP180" s="19"/>
      <c r="FJQ180" s="19"/>
      <c r="FJR180" s="19"/>
      <c r="FJS180" s="19"/>
      <c r="FJT180" s="19"/>
      <c r="FJU180" s="19"/>
      <c r="FJV180" s="19"/>
      <c r="FJW180" s="19"/>
      <c r="FJX180" s="19"/>
      <c r="FJY180" s="19"/>
      <c r="FJZ180" s="19"/>
      <c r="FKA180" s="19"/>
      <c r="FKB180" s="19"/>
      <c r="FKC180" s="19"/>
      <c r="FKD180" s="19"/>
      <c r="FKE180" s="19"/>
      <c r="FKF180" s="19"/>
      <c r="FKG180" s="19"/>
      <c r="FKH180" s="19"/>
      <c r="FKI180" s="19"/>
      <c r="FKJ180" s="19"/>
      <c r="FKK180" s="19"/>
      <c r="FKL180" s="19"/>
      <c r="FKM180" s="19"/>
      <c r="FKN180" s="19"/>
      <c r="FKO180" s="19"/>
      <c r="FKP180" s="19"/>
      <c r="FKQ180" s="19"/>
      <c r="FKR180" s="19"/>
      <c r="FKS180" s="19"/>
      <c r="FKT180" s="19"/>
      <c r="FKU180" s="19"/>
      <c r="FKV180" s="19"/>
      <c r="FKW180" s="19"/>
      <c r="FKX180" s="19"/>
      <c r="FKY180" s="19"/>
      <c r="FKZ180" s="19"/>
      <c r="FLA180" s="19"/>
      <c r="FLB180" s="19"/>
      <c r="FLC180" s="19"/>
      <c r="FLD180" s="19"/>
      <c r="FLE180" s="19"/>
      <c r="FLF180" s="19"/>
      <c r="FLG180" s="19"/>
      <c r="FLH180" s="19"/>
      <c r="FLI180" s="19"/>
      <c r="FLJ180" s="19"/>
      <c r="FLK180" s="19"/>
      <c r="FLL180" s="19"/>
      <c r="FLM180" s="19"/>
      <c r="FLN180" s="19"/>
      <c r="FLO180" s="19"/>
      <c r="FLP180" s="19"/>
      <c r="FLQ180" s="19"/>
      <c r="FLR180" s="19"/>
      <c r="FLS180" s="19"/>
      <c r="FLT180" s="19"/>
      <c r="FLU180" s="19"/>
      <c r="FLV180" s="19"/>
      <c r="FLW180" s="19"/>
      <c r="FLX180" s="19"/>
      <c r="FLY180" s="19"/>
      <c r="FLZ180" s="19"/>
      <c r="FMA180" s="19"/>
      <c r="FMB180" s="19"/>
      <c r="FMC180" s="19"/>
      <c r="FMD180" s="19"/>
      <c r="FME180" s="19"/>
      <c r="FMF180" s="19"/>
      <c r="FMG180" s="19"/>
      <c r="FMH180" s="19"/>
      <c r="FMI180" s="19"/>
      <c r="FMJ180" s="19"/>
      <c r="FMK180" s="19"/>
      <c r="FML180" s="19"/>
      <c r="FMM180" s="19"/>
      <c r="FMN180" s="19"/>
      <c r="FMO180" s="19"/>
      <c r="FMP180" s="19"/>
      <c r="FMQ180" s="19"/>
      <c r="FMR180" s="19"/>
      <c r="FMS180" s="19"/>
      <c r="FMT180" s="19"/>
      <c r="FMU180" s="19"/>
      <c r="FMV180" s="19"/>
      <c r="FMW180" s="19"/>
      <c r="FMX180" s="19"/>
      <c r="FMY180" s="19"/>
      <c r="FMZ180" s="19"/>
      <c r="FNA180" s="19"/>
      <c r="FNB180" s="19"/>
      <c r="FNC180" s="19"/>
      <c r="FND180" s="19"/>
      <c r="FNE180" s="19"/>
      <c r="FNF180" s="19"/>
      <c r="FNG180" s="19"/>
      <c r="FNH180" s="19"/>
      <c r="FNI180" s="19"/>
      <c r="FNJ180" s="19"/>
      <c r="FNK180" s="19"/>
      <c r="FNL180" s="19"/>
      <c r="FNM180" s="19"/>
      <c r="FNN180" s="19"/>
      <c r="FNO180" s="19"/>
      <c r="FNP180" s="19"/>
      <c r="FNQ180" s="19"/>
      <c r="FNR180" s="19"/>
      <c r="FNS180" s="19"/>
      <c r="FNT180" s="19"/>
      <c r="FNU180" s="19"/>
      <c r="FNV180" s="19"/>
      <c r="FNW180" s="19"/>
      <c r="FNX180" s="19"/>
      <c r="FNY180" s="19"/>
      <c r="FNZ180" s="19"/>
      <c r="FOA180" s="19"/>
      <c r="FOB180" s="19"/>
      <c r="FOC180" s="19"/>
      <c r="FOD180" s="19"/>
      <c r="FOE180" s="19"/>
      <c r="FOF180" s="19"/>
      <c r="FOG180" s="19"/>
      <c r="FOH180" s="19"/>
      <c r="FOI180" s="19"/>
      <c r="FOJ180" s="19"/>
      <c r="FOK180" s="19"/>
      <c r="FOL180" s="19"/>
      <c r="FOM180" s="19"/>
      <c r="FON180" s="19"/>
      <c r="FOO180" s="19"/>
      <c r="FOP180" s="19"/>
      <c r="FOQ180" s="19"/>
      <c r="FOR180" s="19"/>
      <c r="FOS180" s="19"/>
      <c r="FOT180" s="19"/>
      <c r="FOU180" s="19"/>
      <c r="FOV180" s="19"/>
      <c r="FOW180" s="19"/>
      <c r="FOX180" s="19"/>
      <c r="FOY180" s="19"/>
      <c r="FOZ180" s="19"/>
      <c r="FPA180" s="19"/>
      <c r="FPB180" s="19"/>
      <c r="FPC180" s="19"/>
      <c r="FPD180" s="19"/>
      <c r="FPE180" s="19"/>
      <c r="FPF180" s="19"/>
      <c r="FPG180" s="19"/>
      <c r="FPH180" s="19"/>
      <c r="FPI180" s="19"/>
      <c r="FPJ180" s="19"/>
      <c r="FPK180" s="19"/>
      <c r="FPL180" s="19"/>
      <c r="FPM180" s="19"/>
      <c r="FPN180" s="19"/>
      <c r="FPO180" s="19"/>
      <c r="FPP180" s="19"/>
      <c r="FPQ180" s="19"/>
      <c r="FPR180" s="19"/>
      <c r="FPS180" s="19"/>
      <c r="FPT180" s="19"/>
      <c r="FPU180" s="19"/>
      <c r="FPV180" s="19"/>
      <c r="FPW180" s="19"/>
      <c r="FPX180" s="19"/>
      <c r="FPY180" s="19"/>
      <c r="FPZ180" s="19"/>
      <c r="FQA180" s="19"/>
      <c r="FQB180" s="19"/>
      <c r="FQC180" s="19"/>
      <c r="FQD180" s="19"/>
      <c r="FQE180" s="19"/>
      <c r="FQF180" s="19"/>
      <c r="FQG180" s="19"/>
      <c r="FQH180" s="19"/>
      <c r="FQI180" s="19"/>
      <c r="FQJ180" s="19"/>
      <c r="FQK180" s="19"/>
      <c r="FQL180" s="19"/>
      <c r="FQM180" s="19"/>
      <c r="FQN180" s="19"/>
      <c r="FQO180" s="19"/>
      <c r="FQP180" s="19"/>
      <c r="FQQ180" s="19"/>
      <c r="FQR180" s="19"/>
      <c r="FQS180" s="19"/>
      <c r="FQT180" s="19"/>
      <c r="FQU180" s="19"/>
      <c r="FQV180" s="19"/>
      <c r="FQW180" s="19"/>
      <c r="FQX180" s="19"/>
      <c r="FQY180" s="19"/>
      <c r="FQZ180" s="19"/>
      <c r="FRA180" s="19"/>
      <c r="FRB180" s="19"/>
      <c r="FRC180" s="19"/>
      <c r="FRD180" s="19"/>
      <c r="FRE180" s="19"/>
      <c r="FRF180" s="19"/>
      <c r="FRG180" s="19"/>
      <c r="FRH180" s="19"/>
      <c r="FRI180" s="19"/>
      <c r="FRJ180" s="19"/>
      <c r="FRK180" s="19"/>
      <c r="FRL180" s="19"/>
      <c r="FRM180" s="19"/>
      <c r="FRN180" s="19"/>
      <c r="FRO180" s="19"/>
      <c r="FRP180" s="19"/>
      <c r="FRQ180" s="19"/>
      <c r="FRR180" s="19"/>
      <c r="FRS180" s="19"/>
      <c r="FRT180" s="19"/>
      <c r="FRU180" s="19"/>
      <c r="FRV180" s="19"/>
      <c r="FRW180" s="19"/>
      <c r="FRX180" s="19"/>
      <c r="FRY180" s="19"/>
      <c r="FRZ180" s="19"/>
      <c r="FSA180" s="19"/>
      <c r="FSB180" s="19"/>
      <c r="FSC180" s="19"/>
      <c r="FSD180" s="19"/>
      <c r="FSE180" s="19"/>
      <c r="FSF180" s="19"/>
      <c r="FSG180" s="19"/>
      <c r="FSH180" s="19"/>
      <c r="FSI180" s="19"/>
      <c r="FSJ180" s="19"/>
      <c r="FSK180" s="19"/>
      <c r="FSL180" s="19"/>
      <c r="FSM180" s="19"/>
      <c r="FSN180" s="19"/>
      <c r="FSO180" s="19"/>
      <c r="FSP180" s="19"/>
      <c r="FSQ180" s="19"/>
      <c r="FSR180" s="19"/>
      <c r="FSS180" s="19"/>
      <c r="FST180" s="19"/>
      <c r="FSU180" s="19"/>
      <c r="FSV180" s="19"/>
      <c r="FSW180" s="19"/>
      <c r="FSX180" s="19"/>
      <c r="FSY180" s="19"/>
      <c r="FSZ180" s="19"/>
      <c r="FTA180" s="19"/>
      <c r="FTB180" s="19"/>
      <c r="FTC180" s="19"/>
      <c r="FTD180" s="19"/>
      <c r="FTE180" s="19"/>
      <c r="FTF180" s="19"/>
      <c r="FTG180" s="19"/>
      <c r="FTH180" s="19"/>
      <c r="FTI180" s="19"/>
      <c r="FTJ180" s="19"/>
      <c r="FTK180" s="19"/>
      <c r="FTL180" s="19"/>
      <c r="FTM180" s="19"/>
      <c r="FTN180" s="19"/>
      <c r="FTO180" s="19"/>
      <c r="FTP180" s="19"/>
      <c r="FTQ180" s="19"/>
      <c r="FTR180" s="19"/>
      <c r="FTS180" s="19"/>
      <c r="FTT180" s="19"/>
      <c r="FTU180" s="19"/>
      <c r="FTV180" s="19"/>
      <c r="FTW180" s="19"/>
      <c r="FTX180" s="19"/>
      <c r="FTY180" s="19"/>
      <c r="FTZ180" s="19"/>
      <c r="FUA180" s="19"/>
      <c r="FUB180" s="19"/>
      <c r="FUC180" s="19"/>
      <c r="FUD180" s="19"/>
      <c r="FUE180" s="19"/>
      <c r="FUF180" s="19"/>
      <c r="FUG180" s="19"/>
      <c r="FUH180" s="19"/>
      <c r="FUI180" s="19"/>
      <c r="FUJ180" s="19"/>
      <c r="FUK180" s="19"/>
      <c r="FUL180" s="19"/>
      <c r="FUM180" s="19"/>
      <c r="FUN180" s="19"/>
      <c r="FUO180" s="19"/>
      <c r="FUP180" s="19"/>
      <c r="FUQ180" s="19"/>
      <c r="FUR180" s="19"/>
      <c r="FUS180" s="19"/>
      <c r="FUT180" s="19"/>
      <c r="FUU180" s="19"/>
      <c r="FUV180" s="19"/>
      <c r="FUW180" s="19"/>
      <c r="FUX180" s="19"/>
      <c r="FUY180" s="19"/>
      <c r="FUZ180" s="19"/>
      <c r="FVA180" s="19"/>
      <c r="FVB180" s="19"/>
      <c r="FVC180" s="19"/>
      <c r="FVD180" s="19"/>
      <c r="FVE180" s="19"/>
      <c r="FVF180" s="19"/>
      <c r="FVG180" s="19"/>
      <c r="FVH180" s="19"/>
      <c r="FVI180" s="19"/>
      <c r="FVJ180" s="19"/>
      <c r="FVK180" s="19"/>
      <c r="FVL180" s="19"/>
      <c r="FVM180" s="19"/>
      <c r="FVN180" s="19"/>
      <c r="FVO180" s="19"/>
      <c r="FVP180" s="19"/>
      <c r="FVQ180" s="19"/>
      <c r="FVR180" s="19"/>
      <c r="FVS180" s="19"/>
      <c r="FVT180" s="19"/>
      <c r="FVU180" s="19"/>
      <c r="FVV180" s="19"/>
      <c r="FVW180" s="19"/>
      <c r="FVX180" s="19"/>
      <c r="FVY180" s="19"/>
      <c r="FVZ180" s="19"/>
      <c r="FWA180" s="19"/>
      <c r="FWB180" s="19"/>
      <c r="FWC180" s="19"/>
      <c r="FWD180" s="19"/>
      <c r="FWE180" s="19"/>
      <c r="FWF180" s="19"/>
      <c r="FWG180" s="19"/>
      <c r="FWH180" s="19"/>
      <c r="FWI180" s="19"/>
      <c r="FWJ180" s="19"/>
      <c r="FWK180" s="19"/>
      <c r="FWL180" s="19"/>
      <c r="FWM180" s="19"/>
      <c r="FWN180" s="19"/>
      <c r="FWO180" s="19"/>
      <c r="FWP180" s="19"/>
      <c r="FWQ180" s="19"/>
      <c r="FWR180" s="19"/>
      <c r="FWS180" s="19"/>
      <c r="FWT180" s="19"/>
      <c r="FWU180" s="19"/>
      <c r="FWV180" s="19"/>
      <c r="FWW180" s="19"/>
      <c r="FWX180" s="19"/>
      <c r="FWY180" s="19"/>
      <c r="FWZ180" s="19"/>
      <c r="FXA180" s="19"/>
      <c r="FXB180" s="19"/>
      <c r="FXC180" s="19"/>
      <c r="FXD180" s="19"/>
      <c r="FXE180" s="19"/>
      <c r="FXF180" s="19"/>
      <c r="FXG180" s="19"/>
      <c r="FXH180" s="19"/>
      <c r="FXI180" s="19"/>
      <c r="FXJ180" s="19"/>
      <c r="FXK180" s="19"/>
      <c r="FXL180" s="19"/>
      <c r="FXM180" s="19"/>
      <c r="FXN180" s="19"/>
      <c r="FXO180" s="19"/>
      <c r="FXP180" s="19"/>
      <c r="FXQ180" s="19"/>
      <c r="FXR180" s="19"/>
      <c r="FXS180" s="19"/>
      <c r="FXT180" s="19"/>
      <c r="FXU180" s="19"/>
      <c r="FXV180" s="19"/>
      <c r="FXW180" s="19"/>
      <c r="FXX180" s="19"/>
      <c r="FXY180" s="19"/>
      <c r="FXZ180" s="19"/>
      <c r="FYA180" s="19"/>
      <c r="FYB180" s="19"/>
      <c r="FYC180" s="19"/>
      <c r="FYD180" s="19"/>
      <c r="FYE180" s="19"/>
      <c r="FYF180" s="19"/>
      <c r="FYG180" s="19"/>
      <c r="FYH180" s="19"/>
      <c r="FYI180" s="19"/>
      <c r="FYJ180" s="19"/>
      <c r="FYK180" s="19"/>
      <c r="FYL180" s="19"/>
      <c r="FYM180" s="19"/>
      <c r="FYN180" s="19"/>
      <c r="FYO180" s="19"/>
      <c r="FYP180" s="19"/>
      <c r="FYQ180" s="19"/>
      <c r="FYR180" s="19"/>
      <c r="FYS180" s="19"/>
      <c r="FYT180" s="19"/>
      <c r="FYU180" s="19"/>
      <c r="FYV180" s="19"/>
      <c r="FYW180" s="19"/>
      <c r="FYX180" s="19"/>
      <c r="FYY180" s="19"/>
      <c r="FYZ180" s="19"/>
      <c r="FZA180" s="19"/>
      <c r="FZB180" s="19"/>
      <c r="FZC180" s="19"/>
      <c r="FZD180" s="19"/>
      <c r="FZE180" s="19"/>
      <c r="FZF180" s="19"/>
      <c r="FZG180" s="19"/>
      <c r="FZH180" s="19"/>
      <c r="FZI180" s="19"/>
      <c r="FZJ180" s="19"/>
      <c r="FZK180" s="19"/>
      <c r="FZL180" s="19"/>
      <c r="FZM180" s="19"/>
      <c r="FZN180" s="19"/>
      <c r="FZO180" s="19"/>
      <c r="FZP180" s="19"/>
      <c r="FZQ180" s="19"/>
      <c r="FZR180" s="19"/>
      <c r="FZS180" s="19"/>
      <c r="FZT180" s="19"/>
      <c r="FZU180" s="19"/>
      <c r="FZV180" s="19"/>
      <c r="FZW180" s="19"/>
      <c r="FZX180" s="19"/>
      <c r="FZY180" s="19"/>
      <c r="FZZ180" s="19"/>
      <c r="GAA180" s="19"/>
      <c r="GAB180" s="19"/>
      <c r="GAC180" s="19"/>
      <c r="GAD180" s="19"/>
      <c r="GAE180" s="19"/>
      <c r="GAF180" s="19"/>
      <c r="GAG180" s="19"/>
      <c r="GAH180" s="19"/>
      <c r="GAI180" s="19"/>
      <c r="GAJ180" s="19"/>
      <c r="GAK180" s="19"/>
      <c r="GAL180" s="19"/>
      <c r="GAM180" s="19"/>
      <c r="GAN180" s="19"/>
      <c r="GAO180" s="19"/>
      <c r="GAP180" s="19"/>
      <c r="GAQ180" s="19"/>
      <c r="GAR180" s="19"/>
      <c r="GAS180" s="19"/>
      <c r="GAT180" s="19"/>
      <c r="GAU180" s="19"/>
      <c r="GAV180" s="19"/>
      <c r="GAW180" s="19"/>
      <c r="GAX180" s="19"/>
      <c r="GAY180" s="19"/>
      <c r="GAZ180" s="19"/>
      <c r="GBA180" s="19"/>
      <c r="GBB180" s="19"/>
      <c r="GBC180" s="19"/>
      <c r="GBD180" s="19"/>
      <c r="GBE180" s="19"/>
      <c r="GBF180" s="19"/>
      <c r="GBG180" s="19"/>
      <c r="GBH180" s="19"/>
      <c r="GBI180" s="19"/>
      <c r="GBJ180" s="19"/>
      <c r="GBK180" s="19"/>
      <c r="GBL180" s="19"/>
      <c r="GBM180" s="19"/>
      <c r="GBN180" s="19"/>
      <c r="GBO180" s="19"/>
      <c r="GBP180" s="19"/>
      <c r="GBQ180" s="19"/>
      <c r="GBR180" s="19"/>
      <c r="GBS180" s="19"/>
      <c r="GBT180" s="19"/>
      <c r="GBU180" s="19"/>
      <c r="GBV180" s="19"/>
      <c r="GBW180" s="19"/>
      <c r="GBX180" s="19"/>
      <c r="GBY180" s="19"/>
      <c r="GBZ180" s="19"/>
      <c r="GCA180" s="19"/>
      <c r="GCB180" s="19"/>
      <c r="GCC180" s="19"/>
      <c r="GCD180" s="19"/>
      <c r="GCE180" s="19"/>
      <c r="GCF180" s="19"/>
      <c r="GCG180" s="19"/>
      <c r="GCH180" s="19"/>
      <c r="GCI180" s="19"/>
      <c r="GCJ180" s="19"/>
      <c r="GCK180" s="19"/>
      <c r="GCL180" s="19"/>
      <c r="GCM180" s="19"/>
      <c r="GCN180" s="19"/>
      <c r="GCO180" s="19"/>
      <c r="GCP180" s="19"/>
      <c r="GCQ180" s="19"/>
      <c r="GCR180" s="19"/>
      <c r="GCS180" s="19"/>
      <c r="GCT180" s="19"/>
      <c r="GCU180" s="19"/>
      <c r="GCV180" s="19"/>
      <c r="GCW180" s="19"/>
      <c r="GCX180" s="19"/>
      <c r="GCY180" s="19"/>
      <c r="GCZ180" s="19"/>
      <c r="GDA180" s="19"/>
      <c r="GDB180" s="19"/>
      <c r="GDC180" s="19"/>
      <c r="GDD180" s="19"/>
      <c r="GDE180" s="19"/>
      <c r="GDF180" s="19"/>
      <c r="GDG180" s="19"/>
      <c r="GDH180" s="19"/>
      <c r="GDI180" s="19"/>
      <c r="GDJ180" s="19"/>
      <c r="GDK180" s="19"/>
      <c r="GDL180" s="19"/>
      <c r="GDM180" s="19"/>
      <c r="GDN180" s="19"/>
      <c r="GDO180" s="19"/>
      <c r="GDP180" s="19"/>
      <c r="GDQ180" s="19"/>
      <c r="GDR180" s="19"/>
      <c r="GDS180" s="19"/>
      <c r="GDT180" s="19"/>
      <c r="GDU180" s="19"/>
      <c r="GDV180" s="19"/>
      <c r="GDW180" s="19"/>
      <c r="GDX180" s="19"/>
      <c r="GDY180" s="19"/>
      <c r="GDZ180" s="19"/>
      <c r="GEA180" s="19"/>
      <c r="GEB180" s="19"/>
      <c r="GEC180" s="19"/>
      <c r="GED180" s="19"/>
      <c r="GEE180" s="19"/>
      <c r="GEF180" s="19"/>
      <c r="GEG180" s="19"/>
      <c r="GEH180" s="19"/>
      <c r="GEI180" s="19"/>
      <c r="GEJ180" s="19"/>
      <c r="GEK180" s="19"/>
      <c r="GEL180" s="19"/>
      <c r="GEM180" s="19"/>
      <c r="GEN180" s="19"/>
      <c r="GEO180" s="19"/>
      <c r="GEP180" s="19"/>
      <c r="GEQ180" s="19"/>
      <c r="GER180" s="19"/>
      <c r="GES180" s="19"/>
      <c r="GET180" s="19"/>
      <c r="GEU180" s="19"/>
      <c r="GEV180" s="19"/>
      <c r="GEW180" s="19"/>
      <c r="GEX180" s="19"/>
      <c r="GEY180" s="19"/>
      <c r="GEZ180" s="19"/>
      <c r="GFA180" s="19"/>
      <c r="GFB180" s="19"/>
      <c r="GFC180" s="19"/>
      <c r="GFD180" s="19"/>
      <c r="GFE180" s="19"/>
      <c r="GFF180" s="19"/>
      <c r="GFG180" s="19"/>
      <c r="GFH180" s="19"/>
      <c r="GFI180" s="19"/>
      <c r="GFJ180" s="19"/>
      <c r="GFK180" s="19"/>
      <c r="GFL180" s="19"/>
      <c r="GFM180" s="19"/>
      <c r="GFN180" s="19"/>
      <c r="GFO180" s="19"/>
      <c r="GFP180" s="19"/>
      <c r="GFQ180" s="19"/>
      <c r="GFR180" s="19"/>
      <c r="GFS180" s="19"/>
      <c r="GFT180" s="19"/>
      <c r="GFU180" s="19"/>
      <c r="GFV180" s="19"/>
      <c r="GFW180" s="19"/>
      <c r="GFX180" s="19"/>
      <c r="GFY180" s="19"/>
      <c r="GFZ180" s="19"/>
      <c r="GGA180" s="19"/>
      <c r="GGB180" s="19"/>
      <c r="GGC180" s="19"/>
      <c r="GGD180" s="19"/>
      <c r="GGE180" s="19"/>
      <c r="GGF180" s="19"/>
      <c r="GGG180" s="19"/>
      <c r="GGH180" s="19"/>
      <c r="GGI180" s="19"/>
      <c r="GGJ180" s="19"/>
      <c r="GGK180" s="19"/>
      <c r="GGL180" s="19"/>
      <c r="GGM180" s="19"/>
      <c r="GGN180" s="19"/>
      <c r="GGO180" s="19"/>
      <c r="GGP180" s="19"/>
      <c r="GGQ180" s="19"/>
      <c r="GGR180" s="19"/>
      <c r="GGS180" s="19"/>
      <c r="GGT180" s="19"/>
      <c r="GGU180" s="19"/>
      <c r="GGV180" s="19"/>
      <c r="GGW180" s="19"/>
      <c r="GGX180" s="19"/>
      <c r="GGY180" s="19"/>
      <c r="GGZ180" s="19"/>
      <c r="GHA180" s="19"/>
      <c r="GHB180" s="19"/>
      <c r="GHC180" s="19"/>
      <c r="GHD180" s="19"/>
      <c r="GHE180" s="19"/>
      <c r="GHF180" s="19"/>
      <c r="GHG180" s="19"/>
      <c r="GHH180" s="19"/>
      <c r="GHI180" s="19"/>
      <c r="GHJ180" s="19"/>
      <c r="GHK180" s="19"/>
      <c r="GHL180" s="19"/>
      <c r="GHM180" s="19"/>
      <c r="GHN180" s="19"/>
      <c r="GHO180" s="19"/>
      <c r="GHP180" s="19"/>
      <c r="GHQ180" s="19"/>
      <c r="GHR180" s="19"/>
      <c r="GHS180" s="19"/>
      <c r="GHT180" s="19"/>
      <c r="GHU180" s="19"/>
      <c r="GHV180" s="19"/>
      <c r="GHW180" s="19"/>
      <c r="GHX180" s="19"/>
      <c r="GHY180" s="19"/>
      <c r="GHZ180" s="19"/>
      <c r="GIA180" s="19"/>
      <c r="GIB180" s="19"/>
      <c r="GIC180" s="19"/>
      <c r="GID180" s="19"/>
      <c r="GIE180" s="19"/>
      <c r="GIF180" s="19"/>
      <c r="GIG180" s="19"/>
      <c r="GIH180" s="19"/>
      <c r="GII180" s="19"/>
      <c r="GIJ180" s="19"/>
      <c r="GIK180" s="19"/>
      <c r="GIL180" s="19"/>
      <c r="GIM180" s="19"/>
      <c r="GIN180" s="19"/>
      <c r="GIO180" s="19"/>
      <c r="GIP180" s="19"/>
      <c r="GIQ180" s="19"/>
      <c r="GIR180" s="19"/>
      <c r="GIS180" s="19"/>
      <c r="GIT180" s="19"/>
      <c r="GIU180" s="19"/>
      <c r="GIV180" s="19"/>
      <c r="GIW180" s="19"/>
      <c r="GIX180" s="19"/>
      <c r="GIY180" s="19"/>
      <c r="GIZ180" s="19"/>
      <c r="GJA180" s="19"/>
      <c r="GJB180" s="19"/>
      <c r="GJC180" s="19"/>
      <c r="GJD180" s="19"/>
      <c r="GJE180" s="19"/>
      <c r="GJF180" s="19"/>
      <c r="GJG180" s="19"/>
      <c r="GJH180" s="19"/>
      <c r="GJI180" s="19"/>
      <c r="GJJ180" s="19"/>
      <c r="GJK180" s="19"/>
      <c r="GJL180" s="19"/>
      <c r="GJM180" s="19"/>
      <c r="GJN180" s="19"/>
      <c r="GJO180" s="19"/>
      <c r="GJP180" s="19"/>
      <c r="GJQ180" s="19"/>
      <c r="GJR180" s="19"/>
      <c r="GJS180" s="19"/>
      <c r="GJT180" s="19"/>
      <c r="GJU180" s="19"/>
      <c r="GJV180" s="19"/>
      <c r="GJW180" s="19"/>
      <c r="GJX180" s="19"/>
      <c r="GJY180" s="19"/>
      <c r="GJZ180" s="19"/>
      <c r="GKA180" s="19"/>
      <c r="GKB180" s="19"/>
      <c r="GKC180" s="19"/>
      <c r="GKD180" s="19"/>
      <c r="GKE180" s="19"/>
      <c r="GKF180" s="19"/>
      <c r="GKG180" s="19"/>
      <c r="GKH180" s="19"/>
      <c r="GKI180" s="19"/>
      <c r="GKJ180" s="19"/>
      <c r="GKK180" s="19"/>
      <c r="GKL180" s="19"/>
      <c r="GKM180" s="19"/>
      <c r="GKN180" s="19"/>
      <c r="GKO180" s="19"/>
      <c r="GKP180" s="19"/>
      <c r="GKQ180" s="19"/>
      <c r="GKR180" s="19"/>
      <c r="GKS180" s="19"/>
      <c r="GKT180" s="19"/>
      <c r="GKU180" s="19"/>
      <c r="GKV180" s="19"/>
      <c r="GKW180" s="19"/>
      <c r="GKX180" s="19"/>
      <c r="GKY180" s="19"/>
      <c r="GKZ180" s="19"/>
      <c r="GLA180" s="19"/>
      <c r="GLB180" s="19"/>
      <c r="GLC180" s="19"/>
      <c r="GLD180" s="19"/>
      <c r="GLE180" s="19"/>
      <c r="GLF180" s="19"/>
      <c r="GLG180" s="19"/>
      <c r="GLH180" s="19"/>
      <c r="GLI180" s="19"/>
      <c r="GLJ180" s="19"/>
      <c r="GLK180" s="19"/>
      <c r="GLL180" s="19"/>
      <c r="GLM180" s="19"/>
      <c r="GLN180" s="19"/>
      <c r="GLO180" s="19"/>
      <c r="GLP180" s="19"/>
      <c r="GLQ180" s="19"/>
      <c r="GLR180" s="19"/>
      <c r="GLS180" s="19"/>
      <c r="GLT180" s="19"/>
      <c r="GLU180" s="19"/>
      <c r="GLV180" s="19"/>
      <c r="GLW180" s="19"/>
      <c r="GLX180" s="19"/>
      <c r="GLY180" s="19"/>
      <c r="GLZ180" s="19"/>
      <c r="GMA180" s="19"/>
      <c r="GMB180" s="19"/>
      <c r="GMC180" s="19"/>
      <c r="GMD180" s="19"/>
      <c r="GME180" s="19"/>
      <c r="GMF180" s="19"/>
      <c r="GMG180" s="19"/>
      <c r="GMH180" s="19"/>
      <c r="GMI180" s="19"/>
      <c r="GMJ180" s="19"/>
      <c r="GMK180" s="19"/>
      <c r="GML180" s="19"/>
      <c r="GMM180" s="19"/>
      <c r="GMN180" s="19"/>
      <c r="GMO180" s="19"/>
      <c r="GMP180" s="19"/>
      <c r="GMQ180" s="19"/>
      <c r="GMR180" s="19"/>
      <c r="GMS180" s="19"/>
      <c r="GMT180" s="19"/>
      <c r="GMU180" s="19"/>
      <c r="GMV180" s="19"/>
      <c r="GMW180" s="19"/>
      <c r="GMX180" s="19"/>
      <c r="GMY180" s="19"/>
      <c r="GMZ180" s="19"/>
      <c r="GNA180" s="19"/>
      <c r="GNB180" s="19"/>
      <c r="GNC180" s="19"/>
      <c r="GND180" s="19"/>
      <c r="GNE180" s="19"/>
      <c r="GNF180" s="19"/>
      <c r="GNG180" s="19"/>
      <c r="GNH180" s="19"/>
      <c r="GNI180" s="19"/>
      <c r="GNJ180" s="19"/>
      <c r="GNK180" s="19"/>
      <c r="GNL180" s="19"/>
      <c r="GNM180" s="19"/>
      <c r="GNN180" s="19"/>
      <c r="GNO180" s="19"/>
      <c r="GNP180" s="19"/>
      <c r="GNQ180" s="19"/>
      <c r="GNR180" s="19"/>
      <c r="GNS180" s="19"/>
      <c r="GNT180" s="19"/>
      <c r="GNU180" s="19"/>
      <c r="GNV180" s="19"/>
      <c r="GNW180" s="19"/>
      <c r="GNX180" s="19"/>
      <c r="GNY180" s="19"/>
      <c r="GNZ180" s="19"/>
      <c r="GOA180" s="19"/>
      <c r="GOB180" s="19"/>
      <c r="GOC180" s="19"/>
      <c r="GOD180" s="19"/>
      <c r="GOE180" s="19"/>
      <c r="GOF180" s="19"/>
      <c r="GOG180" s="19"/>
      <c r="GOH180" s="19"/>
      <c r="GOI180" s="19"/>
      <c r="GOJ180" s="19"/>
      <c r="GOK180" s="19"/>
      <c r="GOL180" s="19"/>
      <c r="GOM180" s="19"/>
      <c r="GON180" s="19"/>
      <c r="GOO180" s="19"/>
      <c r="GOP180" s="19"/>
      <c r="GOQ180" s="19"/>
      <c r="GOR180" s="19"/>
      <c r="GOS180" s="19"/>
      <c r="GOT180" s="19"/>
      <c r="GOU180" s="19"/>
      <c r="GOV180" s="19"/>
      <c r="GOW180" s="19"/>
      <c r="GOX180" s="19"/>
      <c r="GOY180" s="19"/>
      <c r="GOZ180" s="19"/>
      <c r="GPA180" s="19"/>
      <c r="GPB180" s="19"/>
      <c r="GPC180" s="19"/>
      <c r="GPD180" s="19"/>
      <c r="GPE180" s="19"/>
      <c r="GPF180" s="19"/>
      <c r="GPG180" s="19"/>
      <c r="GPH180" s="19"/>
      <c r="GPI180" s="19"/>
      <c r="GPJ180" s="19"/>
      <c r="GPK180" s="19"/>
      <c r="GPL180" s="19"/>
      <c r="GPM180" s="19"/>
      <c r="GPN180" s="19"/>
      <c r="GPO180" s="19"/>
      <c r="GPP180" s="19"/>
      <c r="GPQ180" s="19"/>
      <c r="GPR180" s="19"/>
      <c r="GPS180" s="19"/>
      <c r="GPT180" s="19"/>
      <c r="GPU180" s="19"/>
      <c r="GPV180" s="19"/>
      <c r="GPW180" s="19"/>
      <c r="GPX180" s="19"/>
      <c r="GPY180" s="19"/>
      <c r="GPZ180" s="19"/>
      <c r="GQA180" s="19"/>
      <c r="GQB180" s="19"/>
      <c r="GQC180" s="19"/>
      <c r="GQD180" s="19"/>
      <c r="GQE180" s="19"/>
      <c r="GQF180" s="19"/>
      <c r="GQG180" s="19"/>
      <c r="GQH180" s="19"/>
      <c r="GQI180" s="19"/>
      <c r="GQJ180" s="19"/>
      <c r="GQK180" s="19"/>
      <c r="GQL180" s="19"/>
      <c r="GQM180" s="19"/>
      <c r="GQN180" s="19"/>
      <c r="GQO180" s="19"/>
      <c r="GQP180" s="19"/>
      <c r="GQQ180" s="19"/>
      <c r="GQR180" s="19"/>
      <c r="GQS180" s="19"/>
      <c r="GQT180" s="19"/>
      <c r="GQU180" s="19"/>
      <c r="GQV180" s="19"/>
      <c r="GQW180" s="19"/>
      <c r="GQX180" s="19"/>
      <c r="GQY180" s="19"/>
      <c r="GQZ180" s="19"/>
      <c r="GRA180" s="19"/>
      <c r="GRB180" s="19"/>
      <c r="GRC180" s="19"/>
      <c r="GRD180" s="19"/>
      <c r="GRE180" s="19"/>
      <c r="GRF180" s="19"/>
      <c r="GRG180" s="19"/>
      <c r="GRH180" s="19"/>
      <c r="GRI180" s="19"/>
      <c r="GRJ180" s="19"/>
      <c r="GRK180" s="19"/>
      <c r="GRL180" s="19"/>
      <c r="GRM180" s="19"/>
      <c r="GRN180" s="19"/>
      <c r="GRO180" s="19"/>
      <c r="GRP180" s="19"/>
      <c r="GRQ180" s="19"/>
      <c r="GRR180" s="19"/>
      <c r="GRS180" s="19"/>
      <c r="GRT180" s="19"/>
      <c r="GRU180" s="19"/>
      <c r="GRV180" s="19"/>
      <c r="GRW180" s="19"/>
      <c r="GRX180" s="19"/>
      <c r="GRY180" s="19"/>
      <c r="GRZ180" s="19"/>
      <c r="GSA180" s="19"/>
      <c r="GSB180" s="19"/>
      <c r="GSC180" s="19"/>
      <c r="GSD180" s="19"/>
      <c r="GSE180" s="19"/>
      <c r="GSF180" s="19"/>
      <c r="GSG180" s="19"/>
      <c r="GSH180" s="19"/>
      <c r="GSI180" s="19"/>
      <c r="GSJ180" s="19"/>
      <c r="GSK180" s="19"/>
      <c r="GSL180" s="19"/>
      <c r="GSM180" s="19"/>
      <c r="GSN180" s="19"/>
      <c r="GSO180" s="19"/>
      <c r="GSP180" s="19"/>
      <c r="GSQ180" s="19"/>
      <c r="GSR180" s="19"/>
      <c r="GSS180" s="19"/>
      <c r="GST180" s="19"/>
      <c r="GSU180" s="19"/>
      <c r="GSV180" s="19"/>
      <c r="GSW180" s="19"/>
      <c r="GSX180" s="19"/>
      <c r="GSY180" s="19"/>
      <c r="GSZ180" s="19"/>
      <c r="GTA180" s="19"/>
      <c r="GTB180" s="19"/>
      <c r="GTC180" s="19"/>
      <c r="GTD180" s="19"/>
      <c r="GTE180" s="19"/>
      <c r="GTF180" s="19"/>
      <c r="GTG180" s="19"/>
      <c r="GTH180" s="19"/>
      <c r="GTI180" s="19"/>
      <c r="GTJ180" s="19"/>
      <c r="GTK180" s="19"/>
      <c r="GTL180" s="19"/>
      <c r="GTM180" s="19"/>
      <c r="GTN180" s="19"/>
      <c r="GTO180" s="19"/>
      <c r="GTP180" s="19"/>
      <c r="GTQ180" s="19"/>
      <c r="GTR180" s="19"/>
      <c r="GTS180" s="19"/>
      <c r="GTT180" s="19"/>
      <c r="GTU180" s="19"/>
      <c r="GTV180" s="19"/>
      <c r="GTW180" s="19"/>
      <c r="GTX180" s="19"/>
      <c r="GTY180" s="19"/>
      <c r="GTZ180" s="19"/>
      <c r="GUA180" s="19"/>
      <c r="GUB180" s="19"/>
      <c r="GUC180" s="19"/>
      <c r="GUD180" s="19"/>
      <c r="GUE180" s="19"/>
      <c r="GUF180" s="19"/>
      <c r="GUG180" s="19"/>
      <c r="GUH180" s="19"/>
      <c r="GUI180" s="19"/>
      <c r="GUJ180" s="19"/>
      <c r="GUK180" s="19"/>
      <c r="GUL180" s="19"/>
      <c r="GUM180" s="19"/>
      <c r="GUN180" s="19"/>
      <c r="GUO180" s="19"/>
      <c r="GUP180" s="19"/>
      <c r="GUQ180" s="19"/>
      <c r="GUR180" s="19"/>
      <c r="GUS180" s="19"/>
      <c r="GUT180" s="19"/>
      <c r="GUU180" s="19"/>
      <c r="GUV180" s="19"/>
      <c r="GUW180" s="19"/>
      <c r="GUX180" s="19"/>
      <c r="GUY180" s="19"/>
      <c r="GUZ180" s="19"/>
      <c r="GVA180" s="19"/>
      <c r="GVB180" s="19"/>
      <c r="GVC180" s="19"/>
      <c r="GVD180" s="19"/>
      <c r="GVE180" s="19"/>
    </row>
    <row r="181" spans="1:5309" s="69" customFormat="1">
      <c r="A181" s="15" t="s">
        <v>934</v>
      </c>
      <c r="B181" s="15" t="s">
        <v>932</v>
      </c>
      <c r="C181" s="15"/>
      <c r="D181" s="15"/>
      <c r="E181" s="15"/>
      <c r="F181" s="29"/>
      <c r="G181" s="15"/>
      <c r="H181" s="15">
        <v>27866</v>
      </c>
      <c r="I181" s="15">
        <v>29321</v>
      </c>
      <c r="J181" s="15">
        <f t="shared" si="47"/>
        <v>1455</v>
      </c>
      <c r="K181" s="15">
        <v>20</v>
      </c>
      <c r="L181" s="15">
        <f t="shared" si="48"/>
        <v>29100</v>
      </c>
      <c r="M181" s="16">
        <v>1.03</v>
      </c>
      <c r="N181" s="17">
        <f t="shared" si="49"/>
        <v>29973</v>
      </c>
      <c r="O181" s="15"/>
      <c r="P181" s="17">
        <f t="shared" si="50"/>
        <v>29973</v>
      </c>
      <c r="Q181" s="15">
        <v>1</v>
      </c>
      <c r="R181" s="29">
        <f t="shared" si="51"/>
        <v>29973</v>
      </c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  <c r="BS181" s="19"/>
      <c r="BT181" s="19"/>
      <c r="BU181" s="19"/>
      <c r="BV181" s="19"/>
      <c r="BW181" s="19"/>
      <c r="BX181" s="19"/>
      <c r="BY181" s="19"/>
      <c r="BZ181" s="19"/>
      <c r="CA181" s="19"/>
      <c r="CB181" s="19"/>
      <c r="CC181" s="19"/>
      <c r="CD181" s="19"/>
      <c r="CE181" s="19"/>
      <c r="CF181" s="19"/>
      <c r="CG181" s="19"/>
      <c r="CH181" s="19"/>
      <c r="CI181" s="19"/>
      <c r="CJ181" s="19"/>
      <c r="CK181" s="19"/>
      <c r="CL181" s="19"/>
      <c r="CM181" s="19"/>
      <c r="CN181" s="19"/>
      <c r="CO181" s="19"/>
      <c r="CP181" s="19"/>
      <c r="CQ181" s="19"/>
      <c r="CR181" s="19"/>
      <c r="CS181" s="19"/>
      <c r="CT181" s="19"/>
      <c r="CU181" s="19"/>
      <c r="CV181" s="19"/>
      <c r="CW181" s="19"/>
      <c r="CX181" s="19"/>
      <c r="CY181" s="19"/>
      <c r="CZ181" s="19"/>
      <c r="DA181" s="19"/>
      <c r="DB181" s="19"/>
      <c r="DC181" s="19"/>
      <c r="DD181" s="19"/>
      <c r="DE181" s="19"/>
      <c r="DF181" s="19"/>
      <c r="DG181" s="19"/>
      <c r="DH181" s="19"/>
      <c r="DI181" s="19"/>
      <c r="DJ181" s="19"/>
      <c r="DK181" s="19"/>
      <c r="DL181" s="19"/>
      <c r="DM181" s="19"/>
      <c r="DN181" s="19"/>
      <c r="DO181" s="19"/>
      <c r="DP181" s="19"/>
      <c r="DQ181" s="19"/>
      <c r="DR181" s="19"/>
      <c r="DS181" s="19"/>
      <c r="DT181" s="19"/>
      <c r="DU181" s="19"/>
      <c r="DV181" s="19"/>
      <c r="DW181" s="19"/>
      <c r="DX181" s="19"/>
      <c r="DY181" s="19"/>
      <c r="DZ181" s="19"/>
      <c r="EA181" s="19"/>
      <c r="EB181" s="19"/>
      <c r="EC181" s="19"/>
      <c r="ED181" s="19"/>
      <c r="EE181" s="19"/>
      <c r="EF181" s="19"/>
      <c r="EG181" s="19"/>
      <c r="EH181" s="19"/>
      <c r="EI181" s="19"/>
      <c r="EJ181" s="19"/>
      <c r="EK181" s="19"/>
      <c r="EL181" s="19"/>
      <c r="EM181" s="19"/>
      <c r="EN181" s="19"/>
      <c r="EO181" s="19"/>
      <c r="EP181" s="19"/>
      <c r="EQ181" s="19"/>
      <c r="ER181" s="19"/>
      <c r="ES181" s="19"/>
      <c r="ET181" s="19"/>
      <c r="EU181" s="19"/>
      <c r="EV181" s="19"/>
      <c r="EW181" s="19"/>
      <c r="EX181" s="19"/>
      <c r="EY181" s="19"/>
      <c r="EZ181" s="19"/>
      <c r="FA181" s="19"/>
      <c r="FB181" s="19"/>
      <c r="FC181" s="19"/>
      <c r="FD181" s="19"/>
      <c r="FE181" s="19"/>
      <c r="FF181" s="19"/>
      <c r="FG181" s="19"/>
      <c r="FH181" s="19"/>
      <c r="FI181" s="19"/>
      <c r="FJ181" s="19"/>
      <c r="FK181" s="19"/>
      <c r="FL181" s="19"/>
      <c r="FM181" s="19"/>
      <c r="FN181" s="19"/>
      <c r="FO181" s="19"/>
      <c r="FP181" s="19"/>
      <c r="FQ181" s="19"/>
      <c r="FR181" s="19"/>
      <c r="FS181" s="19"/>
      <c r="FT181" s="19"/>
      <c r="FU181" s="19"/>
      <c r="FV181" s="19"/>
      <c r="FW181" s="19"/>
      <c r="FX181" s="19"/>
      <c r="FY181" s="19"/>
      <c r="FZ181" s="19"/>
      <c r="GA181" s="19"/>
      <c r="GB181" s="19"/>
      <c r="GC181" s="19"/>
      <c r="GD181" s="19"/>
      <c r="GE181" s="19"/>
      <c r="GF181" s="19"/>
      <c r="GG181" s="19"/>
      <c r="GH181" s="19"/>
      <c r="GI181" s="19"/>
      <c r="GJ181" s="19"/>
      <c r="GK181" s="19"/>
      <c r="GL181" s="19"/>
      <c r="GM181" s="19"/>
      <c r="GN181" s="19"/>
      <c r="GO181" s="19"/>
      <c r="GP181" s="19"/>
      <c r="GQ181" s="19"/>
      <c r="GR181" s="19"/>
      <c r="GS181" s="19"/>
      <c r="GT181" s="19"/>
      <c r="GU181" s="19"/>
      <c r="GV181" s="19"/>
      <c r="GW181" s="19"/>
      <c r="GX181" s="19"/>
      <c r="GY181" s="19"/>
      <c r="GZ181" s="19"/>
      <c r="HA181" s="19"/>
      <c r="HB181" s="19"/>
      <c r="HC181" s="19"/>
      <c r="HD181" s="19"/>
      <c r="HE181" s="19"/>
      <c r="HF181" s="19"/>
      <c r="HG181" s="19"/>
      <c r="HH181" s="19"/>
      <c r="HI181" s="19"/>
      <c r="HJ181" s="19"/>
      <c r="HK181" s="19"/>
      <c r="HL181" s="19"/>
      <c r="HM181" s="19"/>
      <c r="HN181" s="19"/>
      <c r="HO181" s="19"/>
      <c r="HP181" s="19"/>
      <c r="HQ181" s="19"/>
      <c r="HR181" s="19"/>
      <c r="HS181" s="19"/>
      <c r="HT181" s="19"/>
      <c r="HU181" s="19"/>
      <c r="HV181" s="19"/>
      <c r="HW181" s="19"/>
      <c r="HX181" s="19"/>
      <c r="HY181" s="19"/>
      <c r="HZ181" s="19"/>
      <c r="IA181" s="19"/>
      <c r="IB181" s="19"/>
      <c r="IC181" s="19"/>
      <c r="ID181" s="19"/>
      <c r="IE181" s="19"/>
      <c r="IF181" s="19"/>
      <c r="IG181" s="19"/>
      <c r="IH181" s="19"/>
      <c r="II181" s="19"/>
      <c r="IJ181" s="19"/>
      <c r="IK181" s="19"/>
      <c r="IL181" s="19"/>
      <c r="IM181" s="19"/>
      <c r="IN181" s="19"/>
      <c r="IO181" s="19"/>
      <c r="IP181" s="19"/>
      <c r="IQ181" s="19"/>
      <c r="IR181" s="19"/>
      <c r="IS181" s="19"/>
      <c r="IT181" s="19"/>
      <c r="IU181" s="19"/>
      <c r="IV181" s="19"/>
      <c r="IW181" s="19"/>
      <c r="IX181" s="19"/>
      <c r="IY181" s="19"/>
      <c r="IZ181" s="19"/>
      <c r="JA181" s="19"/>
      <c r="JB181" s="19"/>
      <c r="JC181" s="19"/>
      <c r="JD181" s="19"/>
      <c r="JE181" s="19"/>
      <c r="JF181" s="19"/>
      <c r="JG181" s="19"/>
      <c r="JH181" s="19"/>
      <c r="JI181" s="19"/>
      <c r="JJ181" s="19"/>
      <c r="JK181" s="19"/>
      <c r="JL181" s="19"/>
      <c r="JM181" s="19"/>
      <c r="JN181" s="19"/>
      <c r="JO181" s="19"/>
      <c r="JP181" s="19"/>
      <c r="JQ181" s="19"/>
      <c r="JR181" s="19"/>
      <c r="JS181" s="19"/>
      <c r="JT181" s="19"/>
      <c r="JU181" s="19"/>
      <c r="JV181" s="19"/>
      <c r="JW181" s="19"/>
      <c r="JX181" s="19"/>
      <c r="JY181" s="19"/>
      <c r="JZ181" s="19"/>
      <c r="KA181" s="19"/>
      <c r="KB181" s="19"/>
      <c r="KC181" s="19"/>
      <c r="KD181" s="19"/>
      <c r="KE181" s="19"/>
      <c r="KF181" s="19"/>
      <c r="KG181" s="19"/>
      <c r="KH181" s="19"/>
      <c r="KI181" s="19"/>
      <c r="KJ181" s="19"/>
      <c r="KK181" s="19"/>
      <c r="KL181" s="19"/>
      <c r="KM181" s="19"/>
      <c r="KN181" s="19"/>
      <c r="KO181" s="19"/>
      <c r="KP181" s="19"/>
      <c r="KQ181" s="19"/>
      <c r="KR181" s="19"/>
      <c r="KS181" s="19"/>
      <c r="KT181" s="19"/>
      <c r="KU181" s="19"/>
      <c r="KV181" s="19"/>
      <c r="KW181" s="19"/>
      <c r="KX181" s="19"/>
      <c r="KY181" s="19"/>
      <c r="KZ181" s="19"/>
      <c r="LA181" s="19"/>
      <c r="LB181" s="19"/>
      <c r="LC181" s="19"/>
      <c r="LD181" s="19"/>
      <c r="LE181" s="19"/>
      <c r="LF181" s="19"/>
      <c r="LG181" s="19"/>
      <c r="LH181" s="19"/>
      <c r="LI181" s="19"/>
      <c r="LJ181" s="19"/>
      <c r="LK181" s="19"/>
      <c r="LL181" s="19"/>
      <c r="LM181" s="19"/>
      <c r="LN181" s="19"/>
      <c r="LO181" s="19"/>
      <c r="LP181" s="19"/>
      <c r="LQ181" s="19"/>
      <c r="LR181" s="19"/>
      <c r="LS181" s="19"/>
      <c r="LT181" s="19"/>
      <c r="LU181" s="19"/>
      <c r="LV181" s="19"/>
      <c r="LW181" s="19"/>
      <c r="LX181" s="19"/>
      <c r="LY181" s="19"/>
      <c r="LZ181" s="19"/>
      <c r="MA181" s="19"/>
      <c r="MB181" s="19"/>
      <c r="MC181" s="19"/>
      <c r="MD181" s="19"/>
      <c r="ME181" s="19"/>
      <c r="MF181" s="19"/>
      <c r="MG181" s="19"/>
      <c r="MH181" s="19"/>
      <c r="MI181" s="19"/>
      <c r="MJ181" s="19"/>
      <c r="MK181" s="19"/>
      <c r="ML181" s="19"/>
      <c r="MM181" s="19"/>
      <c r="MN181" s="19"/>
      <c r="MO181" s="19"/>
      <c r="MP181" s="19"/>
      <c r="MQ181" s="19"/>
      <c r="MR181" s="19"/>
      <c r="MS181" s="19"/>
      <c r="MT181" s="19"/>
      <c r="MU181" s="19"/>
      <c r="MV181" s="19"/>
      <c r="MW181" s="19"/>
      <c r="MX181" s="19"/>
      <c r="MY181" s="19"/>
      <c r="MZ181" s="19"/>
      <c r="NA181" s="19"/>
      <c r="NB181" s="19"/>
      <c r="NC181" s="19"/>
      <c r="ND181" s="19"/>
      <c r="NE181" s="19"/>
      <c r="NF181" s="19"/>
      <c r="NG181" s="19"/>
      <c r="NH181" s="19"/>
      <c r="NI181" s="19"/>
      <c r="NJ181" s="19"/>
      <c r="NK181" s="19"/>
      <c r="NL181" s="19"/>
      <c r="NM181" s="19"/>
      <c r="NN181" s="19"/>
      <c r="NO181" s="19"/>
      <c r="NP181" s="19"/>
      <c r="NQ181" s="19"/>
      <c r="NR181" s="19"/>
      <c r="NS181" s="19"/>
      <c r="NT181" s="19"/>
      <c r="NU181" s="19"/>
      <c r="NV181" s="19"/>
      <c r="NW181" s="19"/>
      <c r="NX181" s="19"/>
      <c r="NY181" s="19"/>
      <c r="NZ181" s="19"/>
      <c r="OA181" s="19"/>
      <c r="OB181" s="19"/>
      <c r="OC181" s="19"/>
      <c r="OD181" s="19"/>
      <c r="OE181" s="19"/>
      <c r="OF181" s="19"/>
      <c r="OG181" s="19"/>
      <c r="OH181" s="19"/>
      <c r="OI181" s="19"/>
      <c r="OJ181" s="19"/>
      <c r="OK181" s="19"/>
      <c r="OL181" s="19"/>
      <c r="OM181" s="19"/>
      <c r="ON181" s="19"/>
      <c r="OO181" s="19"/>
      <c r="OP181" s="19"/>
      <c r="OQ181" s="19"/>
      <c r="OR181" s="19"/>
      <c r="OS181" s="19"/>
      <c r="OT181" s="19"/>
      <c r="OU181" s="19"/>
      <c r="OV181" s="19"/>
      <c r="OW181" s="19"/>
      <c r="OX181" s="19"/>
      <c r="OY181" s="19"/>
      <c r="OZ181" s="19"/>
      <c r="PA181" s="19"/>
      <c r="PB181" s="19"/>
      <c r="PC181" s="19"/>
      <c r="PD181" s="19"/>
      <c r="PE181" s="19"/>
      <c r="PF181" s="19"/>
      <c r="PG181" s="19"/>
      <c r="PH181" s="19"/>
      <c r="PI181" s="19"/>
      <c r="PJ181" s="19"/>
      <c r="PK181" s="19"/>
      <c r="PL181" s="19"/>
      <c r="PM181" s="19"/>
      <c r="PN181" s="19"/>
      <c r="PO181" s="19"/>
      <c r="PP181" s="19"/>
      <c r="PQ181" s="19"/>
      <c r="PR181" s="19"/>
      <c r="PS181" s="19"/>
      <c r="PT181" s="19"/>
      <c r="PU181" s="19"/>
      <c r="PV181" s="19"/>
      <c r="PW181" s="19"/>
      <c r="PX181" s="19"/>
      <c r="PY181" s="19"/>
      <c r="PZ181" s="19"/>
      <c r="QA181" s="19"/>
      <c r="QB181" s="19"/>
      <c r="QC181" s="19"/>
      <c r="QD181" s="19"/>
      <c r="QE181" s="19"/>
      <c r="QF181" s="19"/>
      <c r="QG181" s="19"/>
      <c r="QH181" s="19"/>
      <c r="QI181" s="19"/>
      <c r="QJ181" s="19"/>
      <c r="QK181" s="19"/>
      <c r="QL181" s="19"/>
      <c r="QM181" s="19"/>
      <c r="QN181" s="19"/>
      <c r="QO181" s="19"/>
      <c r="QP181" s="19"/>
      <c r="QQ181" s="19"/>
      <c r="QR181" s="19"/>
      <c r="QS181" s="19"/>
      <c r="QT181" s="19"/>
      <c r="QU181" s="19"/>
      <c r="QV181" s="19"/>
      <c r="QW181" s="19"/>
      <c r="QX181" s="19"/>
      <c r="QY181" s="19"/>
      <c r="QZ181" s="19"/>
      <c r="RA181" s="19"/>
      <c r="RB181" s="19"/>
      <c r="RC181" s="19"/>
      <c r="RD181" s="19"/>
      <c r="RE181" s="19"/>
      <c r="RF181" s="19"/>
      <c r="RG181" s="19"/>
      <c r="RH181" s="19"/>
      <c r="RI181" s="19"/>
      <c r="RJ181" s="19"/>
      <c r="RK181" s="19"/>
      <c r="RL181" s="19"/>
      <c r="RM181" s="19"/>
      <c r="RN181" s="19"/>
      <c r="RO181" s="19"/>
      <c r="RP181" s="19"/>
      <c r="RQ181" s="19"/>
      <c r="RR181" s="19"/>
      <c r="RS181" s="19"/>
      <c r="RT181" s="19"/>
      <c r="RU181" s="19"/>
      <c r="RV181" s="19"/>
      <c r="RW181" s="19"/>
      <c r="RX181" s="19"/>
      <c r="RY181" s="19"/>
      <c r="RZ181" s="19"/>
      <c r="SA181" s="19"/>
      <c r="SB181" s="19"/>
      <c r="SC181" s="19"/>
      <c r="SD181" s="19"/>
      <c r="SE181" s="19"/>
      <c r="SF181" s="19"/>
      <c r="SG181" s="19"/>
      <c r="SH181" s="19"/>
      <c r="SI181" s="19"/>
      <c r="SJ181" s="19"/>
      <c r="SK181" s="19"/>
      <c r="SL181" s="19"/>
      <c r="SM181" s="19"/>
      <c r="SN181" s="19"/>
      <c r="SO181" s="19"/>
      <c r="SP181" s="19"/>
      <c r="SQ181" s="19"/>
      <c r="SR181" s="19"/>
      <c r="SS181" s="19"/>
      <c r="ST181" s="19"/>
      <c r="SU181" s="19"/>
      <c r="SV181" s="19"/>
      <c r="SW181" s="19"/>
      <c r="SX181" s="19"/>
      <c r="SY181" s="19"/>
      <c r="SZ181" s="19"/>
      <c r="TA181" s="19"/>
      <c r="TB181" s="19"/>
      <c r="TC181" s="19"/>
      <c r="TD181" s="19"/>
      <c r="TE181" s="19"/>
      <c r="TF181" s="19"/>
      <c r="TG181" s="19"/>
      <c r="TH181" s="19"/>
      <c r="TI181" s="19"/>
      <c r="TJ181" s="19"/>
      <c r="TK181" s="19"/>
      <c r="TL181" s="19"/>
      <c r="TM181" s="19"/>
      <c r="TN181" s="19"/>
      <c r="TO181" s="19"/>
      <c r="TP181" s="19"/>
      <c r="TQ181" s="19"/>
      <c r="TR181" s="19"/>
      <c r="TS181" s="19"/>
      <c r="TT181" s="19"/>
      <c r="TU181" s="19"/>
      <c r="TV181" s="19"/>
      <c r="TW181" s="19"/>
      <c r="TX181" s="19"/>
      <c r="TY181" s="19"/>
      <c r="TZ181" s="19"/>
      <c r="UA181" s="19"/>
      <c r="UB181" s="19"/>
      <c r="UC181" s="19"/>
      <c r="UD181" s="19"/>
      <c r="UE181" s="19"/>
      <c r="UF181" s="19"/>
      <c r="UG181" s="19"/>
      <c r="UH181" s="19"/>
      <c r="UI181" s="19"/>
      <c r="UJ181" s="19"/>
      <c r="UK181" s="19"/>
      <c r="UL181" s="19"/>
      <c r="UM181" s="19"/>
      <c r="UN181" s="19"/>
      <c r="UO181" s="19"/>
      <c r="UP181" s="19"/>
      <c r="UQ181" s="19"/>
      <c r="UR181" s="19"/>
      <c r="US181" s="19"/>
      <c r="UT181" s="19"/>
      <c r="UU181" s="19"/>
      <c r="UV181" s="19"/>
      <c r="UW181" s="19"/>
      <c r="UX181" s="19"/>
      <c r="UY181" s="19"/>
      <c r="UZ181" s="19"/>
      <c r="VA181" s="19"/>
      <c r="VB181" s="19"/>
      <c r="VC181" s="19"/>
      <c r="VD181" s="19"/>
      <c r="VE181" s="19"/>
      <c r="VF181" s="19"/>
      <c r="VG181" s="19"/>
      <c r="VH181" s="19"/>
      <c r="VI181" s="19"/>
      <c r="VJ181" s="19"/>
      <c r="VK181" s="19"/>
      <c r="VL181" s="19"/>
      <c r="VM181" s="19"/>
      <c r="VN181" s="19"/>
      <c r="VO181" s="19"/>
      <c r="VP181" s="19"/>
      <c r="VQ181" s="19"/>
      <c r="VR181" s="19"/>
      <c r="VS181" s="19"/>
      <c r="VT181" s="19"/>
      <c r="VU181" s="19"/>
      <c r="VV181" s="19"/>
      <c r="VW181" s="19"/>
      <c r="VX181" s="19"/>
      <c r="VY181" s="19"/>
      <c r="VZ181" s="19"/>
      <c r="WA181" s="19"/>
      <c r="WB181" s="19"/>
      <c r="WC181" s="19"/>
      <c r="WD181" s="19"/>
      <c r="WE181" s="19"/>
      <c r="WF181" s="19"/>
      <c r="WG181" s="19"/>
      <c r="WH181" s="19"/>
      <c r="WI181" s="19"/>
      <c r="WJ181" s="19"/>
      <c r="WK181" s="19"/>
      <c r="WL181" s="19"/>
      <c r="WM181" s="19"/>
      <c r="WN181" s="19"/>
      <c r="WO181" s="19"/>
      <c r="WP181" s="19"/>
      <c r="WQ181" s="19"/>
      <c r="WR181" s="19"/>
      <c r="WS181" s="19"/>
      <c r="WT181" s="19"/>
      <c r="WU181" s="19"/>
      <c r="WV181" s="19"/>
      <c r="WW181" s="19"/>
      <c r="WX181" s="19"/>
      <c r="WY181" s="19"/>
      <c r="WZ181" s="19"/>
      <c r="XA181" s="19"/>
      <c r="XB181" s="19"/>
      <c r="XC181" s="19"/>
      <c r="XD181" s="19"/>
      <c r="XE181" s="19"/>
      <c r="XF181" s="19"/>
      <c r="XG181" s="19"/>
      <c r="XH181" s="19"/>
      <c r="XI181" s="19"/>
      <c r="XJ181" s="19"/>
      <c r="XK181" s="19"/>
      <c r="XL181" s="19"/>
      <c r="XM181" s="19"/>
      <c r="XN181" s="19"/>
      <c r="XO181" s="19"/>
      <c r="XP181" s="19"/>
      <c r="XQ181" s="19"/>
      <c r="XR181" s="19"/>
      <c r="XS181" s="19"/>
      <c r="XT181" s="19"/>
      <c r="XU181" s="19"/>
      <c r="XV181" s="19"/>
      <c r="XW181" s="19"/>
      <c r="XX181" s="19"/>
      <c r="XY181" s="19"/>
      <c r="XZ181" s="19"/>
      <c r="YA181" s="19"/>
      <c r="YB181" s="19"/>
      <c r="YC181" s="19"/>
      <c r="YD181" s="19"/>
      <c r="YE181" s="19"/>
      <c r="YF181" s="19"/>
      <c r="YG181" s="19"/>
      <c r="YH181" s="19"/>
      <c r="YI181" s="19"/>
      <c r="YJ181" s="19"/>
      <c r="YK181" s="19"/>
      <c r="YL181" s="19"/>
      <c r="YM181" s="19"/>
      <c r="YN181" s="19"/>
      <c r="YO181" s="19"/>
      <c r="YP181" s="19"/>
      <c r="YQ181" s="19"/>
      <c r="YR181" s="19"/>
      <c r="YS181" s="19"/>
      <c r="YT181" s="19"/>
      <c r="YU181" s="19"/>
      <c r="YV181" s="19"/>
      <c r="YW181" s="19"/>
      <c r="YX181" s="19"/>
      <c r="YY181" s="19"/>
      <c r="YZ181" s="19"/>
      <c r="ZA181" s="19"/>
      <c r="ZB181" s="19"/>
      <c r="ZC181" s="19"/>
      <c r="ZD181" s="19"/>
      <c r="ZE181" s="19"/>
      <c r="ZF181" s="19"/>
      <c r="ZG181" s="19"/>
      <c r="ZH181" s="19"/>
      <c r="ZI181" s="19"/>
      <c r="ZJ181" s="19"/>
      <c r="ZK181" s="19"/>
      <c r="ZL181" s="19"/>
      <c r="ZM181" s="19"/>
      <c r="ZN181" s="19"/>
      <c r="ZO181" s="19"/>
      <c r="ZP181" s="19"/>
      <c r="ZQ181" s="19"/>
      <c r="ZR181" s="19"/>
      <c r="ZS181" s="19"/>
      <c r="ZT181" s="19"/>
      <c r="ZU181" s="19"/>
      <c r="ZV181" s="19"/>
      <c r="ZW181" s="19"/>
      <c r="ZX181" s="19"/>
      <c r="ZY181" s="19"/>
      <c r="ZZ181" s="19"/>
      <c r="AAA181" s="19"/>
      <c r="AAB181" s="19"/>
      <c r="AAC181" s="19"/>
      <c r="AAD181" s="19"/>
      <c r="AAE181" s="19"/>
      <c r="AAF181" s="19"/>
      <c r="AAG181" s="19"/>
      <c r="AAH181" s="19"/>
      <c r="AAI181" s="19"/>
      <c r="AAJ181" s="19"/>
      <c r="AAK181" s="19"/>
      <c r="AAL181" s="19"/>
      <c r="AAM181" s="19"/>
      <c r="AAN181" s="19"/>
      <c r="AAO181" s="19"/>
      <c r="AAP181" s="19"/>
      <c r="AAQ181" s="19"/>
      <c r="AAR181" s="19"/>
      <c r="AAS181" s="19"/>
      <c r="AAT181" s="19"/>
      <c r="AAU181" s="19"/>
      <c r="AAV181" s="19"/>
      <c r="AAW181" s="19"/>
      <c r="AAX181" s="19"/>
      <c r="AAY181" s="19"/>
      <c r="AAZ181" s="19"/>
      <c r="ABA181" s="19"/>
      <c r="ABB181" s="19"/>
      <c r="ABC181" s="19"/>
      <c r="ABD181" s="19"/>
      <c r="ABE181" s="19"/>
      <c r="ABF181" s="19"/>
      <c r="ABG181" s="19"/>
      <c r="ABH181" s="19"/>
      <c r="ABI181" s="19"/>
      <c r="ABJ181" s="19"/>
      <c r="ABK181" s="19"/>
      <c r="ABL181" s="19"/>
      <c r="ABM181" s="19"/>
      <c r="ABN181" s="19"/>
      <c r="ABO181" s="19"/>
      <c r="ABP181" s="19"/>
      <c r="ABQ181" s="19"/>
      <c r="ABR181" s="19"/>
      <c r="ABS181" s="19"/>
      <c r="ABT181" s="19"/>
      <c r="ABU181" s="19"/>
      <c r="ABV181" s="19"/>
      <c r="ABW181" s="19"/>
      <c r="ABX181" s="19"/>
      <c r="ABY181" s="19"/>
      <c r="ABZ181" s="19"/>
      <c r="ACA181" s="19"/>
      <c r="ACB181" s="19"/>
      <c r="ACC181" s="19"/>
      <c r="ACD181" s="19"/>
      <c r="ACE181" s="19"/>
      <c r="ACF181" s="19"/>
      <c r="ACG181" s="19"/>
      <c r="ACH181" s="19"/>
      <c r="ACI181" s="19"/>
      <c r="ACJ181" s="19"/>
      <c r="ACK181" s="19"/>
      <c r="ACL181" s="19"/>
      <c r="ACM181" s="19"/>
      <c r="ACN181" s="19"/>
      <c r="ACO181" s="19"/>
      <c r="ACP181" s="19"/>
      <c r="ACQ181" s="19"/>
      <c r="ACR181" s="19"/>
      <c r="ACS181" s="19"/>
      <c r="ACT181" s="19"/>
      <c r="ACU181" s="19"/>
      <c r="ACV181" s="19"/>
      <c r="ACW181" s="19"/>
      <c r="ACX181" s="19"/>
      <c r="ACY181" s="19"/>
      <c r="ACZ181" s="19"/>
      <c r="ADA181" s="19"/>
      <c r="ADB181" s="19"/>
      <c r="ADC181" s="19"/>
      <c r="ADD181" s="19"/>
      <c r="ADE181" s="19"/>
      <c r="ADF181" s="19"/>
      <c r="ADG181" s="19"/>
      <c r="ADH181" s="19"/>
      <c r="ADI181" s="19"/>
      <c r="ADJ181" s="19"/>
      <c r="ADK181" s="19"/>
      <c r="ADL181" s="19"/>
      <c r="ADM181" s="19"/>
      <c r="ADN181" s="19"/>
      <c r="ADO181" s="19"/>
      <c r="ADP181" s="19"/>
      <c r="ADQ181" s="19"/>
      <c r="ADR181" s="19"/>
      <c r="ADS181" s="19"/>
      <c r="ADT181" s="19"/>
      <c r="ADU181" s="19"/>
      <c r="ADV181" s="19"/>
      <c r="ADW181" s="19"/>
      <c r="ADX181" s="19"/>
      <c r="ADY181" s="19"/>
      <c r="ADZ181" s="19"/>
      <c r="AEA181" s="19"/>
      <c r="AEB181" s="19"/>
      <c r="AEC181" s="19"/>
      <c r="AED181" s="19"/>
      <c r="AEE181" s="19"/>
      <c r="AEF181" s="19"/>
      <c r="AEG181" s="19"/>
      <c r="AEH181" s="19"/>
      <c r="AEI181" s="19"/>
      <c r="AEJ181" s="19"/>
      <c r="AEK181" s="19"/>
      <c r="AEL181" s="19"/>
      <c r="AEM181" s="19"/>
      <c r="AEN181" s="19"/>
      <c r="AEO181" s="19"/>
      <c r="AEP181" s="19"/>
      <c r="AEQ181" s="19"/>
      <c r="AER181" s="19"/>
      <c r="AES181" s="19"/>
      <c r="AET181" s="19"/>
      <c r="AEU181" s="19"/>
      <c r="AEV181" s="19"/>
      <c r="AEW181" s="19"/>
      <c r="AEX181" s="19"/>
      <c r="AEY181" s="19"/>
      <c r="AEZ181" s="19"/>
      <c r="AFA181" s="19"/>
      <c r="AFB181" s="19"/>
      <c r="AFC181" s="19"/>
      <c r="AFD181" s="19"/>
      <c r="AFE181" s="19"/>
      <c r="AFF181" s="19"/>
      <c r="AFG181" s="19"/>
      <c r="AFH181" s="19"/>
      <c r="AFI181" s="19"/>
      <c r="AFJ181" s="19"/>
      <c r="AFK181" s="19"/>
      <c r="AFL181" s="19"/>
      <c r="AFM181" s="19"/>
      <c r="AFN181" s="19"/>
      <c r="AFO181" s="19"/>
      <c r="AFP181" s="19"/>
      <c r="AFQ181" s="19"/>
      <c r="AFR181" s="19"/>
      <c r="AFS181" s="19"/>
      <c r="AFT181" s="19"/>
      <c r="AFU181" s="19"/>
      <c r="AFV181" s="19"/>
      <c r="AFW181" s="19"/>
      <c r="AFX181" s="19"/>
      <c r="AFY181" s="19"/>
      <c r="AFZ181" s="19"/>
      <c r="AGA181" s="19"/>
      <c r="AGB181" s="19"/>
      <c r="AGC181" s="19"/>
      <c r="AGD181" s="19"/>
      <c r="AGE181" s="19"/>
      <c r="AGF181" s="19"/>
      <c r="AGG181" s="19"/>
      <c r="AGH181" s="19"/>
      <c r="AGI181" s="19"/>
      <c r="AGJ181" s="19"/>
      <c r="AGK181" s="19"/>
      <c r="AGL181" s="19"/>
      <c r="AGM181" s="19"/>
      <c r="AGN181" s="19"/>
      <c r="AGO181" s="19"/>
      <c r="AGP181" s="19"/>
      <c r="AGQ181" s="19"/>
      <c r="AGR181" s="19"/>
      <c r="AGS181" s="19"/>
      <c r="AGT181" s="19"/>
      <c r="AGU181" s="19"/>
      <c r="AGV181" s="19"/>
      <c r="AGW181" s="19"/>
      <c r="AGX181" s="19"/>
      <c r="AGY181" s="19"/>
      <c r="AGZ181" s="19"/>
      <c r="AHA181" s="19"/>
      <c r="AHB181" s="19"/>
      <c r="AHC181" s="19"/>
      <c r="AHD181" s="19"/>
      <c r="AHE181" s="19"/>
      <c r="AHF181" s="19"/>
      <c r="AHG181" s="19"/>
      <c r="AHH181" s="19"/>
      <c r="AHI181" s="19"/>
      <c r="AHJ181" s="19"/>
      <c r="AHK181" s="19"/>
      <c r="AHL181" s="19"/>
      <c r="AHM181" s="19"/>
      <c r="AHN181" s="19"/>
      <c r="AHO181" s="19"/>
      <c r="AHP181" s="19"/>
      <c r="AHQ181" s="19"/>
      <c r="AHR181" s="19"/>
      <c r="AHS181" s="19"/>
      <c r="AHT181" s="19"/>
      <c r="AHU181" s="19"/>
      <c r="AHV181" s="19"/>
      <c r="AHW181" s="19"/>
      <c r="AHX181" s="19"/>
      <c r="AHY181" s="19"/>
      <c r="AHZ181" s="19"/>
      <c r="AIA181" s="19"/>
      <c r="AIB181" s="19"/>
      <c r="AIC181" s="19"/>
      <c r="AID181" s="19"/>
      <c r="AIE181" s="19"/>
      <c r="AIF181" s="19"/>
      <c r="AIG181" s="19"/>
      <c r="AIH181" s="19"/>
      <c r="AII181" s="19"/>
      <c r="AIJ181" s="19"/>
      <c r="AIK181" s="19"/>
      <c r="AIL181" s="19"/>
      <c r="AIM181" s="19"/>
      <c r="AIN181" s="19"/>
      <c r="AIO181" s="19"/>
      <c r="AIP181" s="19"/>
      <c r="AIQ181" s="19"/>
      <c r="AIR181" s="19"/>
      <c r="AIS181" s="19"/>
      <c r="AIT181" s="19"/>
      <c r="AIU181" s="19"/>
      <c r="AIV181" s="19"/>
      <c r="AIW181" s="19"/>
      <c r="AIX181" s="19"/>
      <c r="AIY181" s="19"/>
      <c r="AIZ181" s="19"/>
      <c r="AJA181" s="19"/>
      <c r="AJB181" s="19"/>
      <c r="AJC181" s="19"/>
      <c r="AJD181" s="19"/>
      <c r="AJE181" s="19"/>
      <c r="AJF181" s="19"/>
      <c r="AJG181" s="19"/>
      <c r="AJH181" s="19"/>
      <c r="AJI181" s="19"/>
      <c r="AJJ181" s="19"/>
      <c r="AJK181" s="19"/>
      <c r="AJL181" s="19"/>
      <c r="AJM181" s="19"/>
      <c r="AJN181" s="19"/>
      <c r="AJO181" s="19"/>
      <c r="AJP181" s="19"/>
      <c r="AJQ181" s="19"/>
      <c r="AJR181" s="19"/>
      <c r="AJS181" s="19"/>
      <c r="AJT181" s="19"/>
      <c r="AJU181" s="19"/>
      <c r="AJV181" s="19"/>
      <c r="AJW181" s="19"/>
      <c r="AJX181" s="19"/>
      <c r="AJY181" s="19"/>
      <c r="AJZ181" s="19"/>
      <c r="AKA181" s="19"/>
      <c r="AKB181" s="19"/>
      <c r="AKC181" s="19"/>
      <c r="AKD181" s="19"/>
      <c r="AKE181" s="19"/>
      <c r="AKF181" s="19"/>
      <c r="AKG181" s="19"/>
      <c r="AKH181" s="19"/>
      <c r="AKI181" s="19"/>
      <c r="AKJ181" s="19"/>
      <c r="AKK181" s="19"/>
      <c r="AKL181" s="19"/>
      <c r="AKM181" s="19"/>
      <c r="AKN181" s="19"/>
      <c r="AKO181" s="19"/>
      <c r="AKP181" s="19"/>
      <c r="AKQ181" s="19"/>
      <c r="AKR181" s="19"/>
      <c r="AKS181" s="19"/>
      <c r="AKT181" s="19"/>
      <c r="AKU181" s="19"/>
      <c r="AKV181" s="19"/>
      <c r="AKW181" s="19"/>
      <c r="AKX181" s="19"/>
      <c r="AKY181" s="19"/>
      <c r="AKZ181" s="19"/>
      <c r="ALA181" s="19"/>
      <c r="ALB181" s="19"/>
      <c r="ALC181" s="19"/>
      <c r="ALD181" s="19"/>
      <c r="ALE181" s="19"/>
      <c r="ALF181" s="19"/>
      <c r="ALG181" s="19"/>
      <c r="ALH181" s="19"/>
      <c r="ALI181" s="19"/>
      <c r="ALJ181" s="19"/>
      <c r="ALK181" s="19"/>
      <c r="ALL181" s="19"/>
      <c r="ALM181" s="19"/>
      <c r="ALN181" s="19"/>
      <c r="ALO181" s="19"/>
      <c r="ALP181" s="19"/>
      <c r="ALQ181" s="19"/>
      <c r="ALR181" s="19"/>
      <c r="ALS181" s="19"/>
      <c r="ALT181" s="19"/>
      <c r="ALU181" s="19"/>
      <c r="ALV181" s="19"/>
      <c r="ALW181" s="19"/>
      <c r="ALX181" s="19"/>
      <c r="ALY181" s="19"/>
      <c r="ALZ181" s="19"/>
      <c r="AMA181" s="19"/>
      <c r="AMB181" s="19"/>
      <c r="AMC181" s="19"/>
      <c r="AMD181" s="19"/>
      <c r="AME181" s="19"/>
      <c r="AMF181" s="19"/>
      <c r="AMG181" s="19"/>
      <c r="AMH181" s="19"/>
      <c r="AMI181" s="19"/>
      <c r="AMJ181" s="19"/>
      <c r="AMK181" s="19"/>
      <c r="AML181" s="19"/>
      <c r="AMM181" s="19"/>
      <c r="AMN181" s="19"/>
      <c r="AMO181" s="19"/>
      <c r="AMP181" s="19"/>
      <c r="AMQ181" s="19"/>
      <c r="AMR181" s="19"/>
      <c r="AMS181" s="19"/>
      <c r="AMT181" s="19"/>
      <c r="AMU181" s="19"/>
      <c r="AMV181" s="19"/>
      <c r="AMW181" s="19"/>
      <c r="AMX181" s="19"/>
      <c r="AMY181" s="19"/>
      <c r="AMZ181" s="19"/>
      <c r="ANA181" s="19"/>
      <c r="ANB181" s="19"/>
      <c r="ANC181" s="19"/>
      <c r="AND181" s="19"/>
      <c r="ANE181" s="19"/>
      <c r="ANF181" s="19"/>
      <c r="ANG181" s="19"/>
      <c r="ANH181" s="19"/>
      <c r="ANI181" s="19"/>
      <c r="ANJ181" s="19"/>
      <c r="ANK181" s="19"/>
      <c r="ANL181" s="19"/>
      <c r="ANM181" s="19"/>
      <c r="ANN181" s="19"/>
      <c r="ANO181" s="19"/>
      <c r="ANP181" s="19"/>
      <c r="ANQ181" s="19"/>
      <c r="ANR181" s="19"/>
      <c r="ANS181" s="19"/>
      <c r="ANT181" s="19"/>
      <c r="ANU181" s="19"/>
      <c r="ANV181" s="19"/>
      <c r="ANW181" s="19"/>
      <c r="ANX181" s="19"/>
      <c r="ANY181" s="19"/>
      <c r="ANZ181" s="19"/>
      <c r="AOA181" s="19"/>
      <c r="AOB181" s="19"/>
      <c r="AOC181" s="19"/>
      <c r="AOD181" s="19"/>
      <c r="AOE181" s="19"/>
      <c r="AOF181" s="19"/>
      <c r="AOG181" s="19"/>
      <c r="AOH181" s="19"/>
      <c r="AOI181" s="19"/>
      <c r="AOJ181" s="19"/>
      <c r="AOK181" s="19"/>
      <c r="AOL181" s="19"/>
      <c r="AOM181" s="19"/>
      <c r="AON181" s="19"/>
      <c r="AOO181" s="19"/>
      <c r="AOP181" s="19"/>
      <c r="AOQ181" s="19"/>
      <c r="AOR181" s="19"/>
      <c r="AOS181" s="19"/>
      <c r="AOT181" s="19"/>
      <c r="AOU181" s="19"/>
      <c r="AOV181" s="19"/>
      <c r="AOW181" s="19"/>
      <c r="AOX181" s="19"/>
      <c r="AOY181" s="19"/>
      <c r="AOZ181" s="19"/>
      <c r="APA181" s="19"/>
      <c r="APB181" s="19"/>
      <c r="APC181" s="19"/>
      <c r="APD181" s="19"/>
      <c r="APE181" s="19"/>
      <c r="APF181" s="19"/>
      <c r="APG181" s="19"/>
      <c r="APH181" s="19"/>
      <c r="API181" s="19"/>
      <c r="APJ181" s="19"/>
      <c r="APK181" s="19"/>
      <c r="APL181" s="19"/>
      <c r="APM181" s="19"/>
      <c r="APN181" s="19"/>
      <c r="APO181" s="19"/>
      <c r="APP181" s="19"/>
      <c r="APQ181" s="19"/>
      <c r="APR181" s="19"/>
      <c r="APS181" s="19"/>
      <c r="APT181" s="19"/>
      <c r="APU181" s="19"/>
      <c r="APV181" s="19"/>
      <c r="APW181" s="19"/>
      <c r="APX181" s="19"/>
      <c r="APY181" s="19"/>
      <c r="APZ181" s="19"/>
      <c r="AQA181" s="19"/>
      <c r="AQB181" s="19"/>
      <c r="AQC181" s="19"/>
      <c r="AQD181" s="19"/>
      <c r="AQE181" s="19"/>
      <c r="AQF181" s="19"/>
      <c r="AQG181" s="19"/>
      <c r="AQH181" s="19"/>
      <c r="AQI181" s="19"/>
      <c r="AQJ181" s="19"/>
      <c r="AQK181" s="19"/>
      <c r="AQL181" s="19"/>
      <c r="AQM181" s="19"/>
      <c r="AQN181" s="19"/>
      <c r="AQO181" s="19"/>
      <c r="AQP181" s="19"/>
      <c r="AQQ181" s="19"/>
      <c r="AQR181" s="19"/>
      <c r="AQS181" s="19"/>
      <c r="AQT181" s="19"/>
      <c r="AQU181" s="19"/>
      <c r="AQV181" s="19"/>
      <c r="AQW181" s="19"/>
      <c r="AQX181" s="19"/>
      <c r="AQY181" s="19"/>
      <c r="AQZ181" s="19"/>
      <c r="ARA181" s="19"/>
      <c r="ARB181" s="19"/>
      <c r="ARC181" s="19"/>
      <c r="ARD181" s="19"/>
      <c r="ARE181" s="19"/>
      <c r="ARF181" s="19"/>
      <c r="ARG181" s="19"/>
      <c r="ARH181" s="19"/>
      <c r="ARI181" s="19"/>
      <c r="ARJ181" s="19"/>
      <c r="ARK181" s="19"/>
      <c r="ARL181" s="19"/>
      <c r="ARM181" s="19"/>
      <c r="ARN181" s="19"/>
      <c r="ARO181" s="19"/>
      <c r="ARP181" s="19"/>
      <c r="ARQ181" s="19"/>
      <c r="ARR181" s="19"/>
      <c r="ARS181" s="19"/>
      <c r="ART181" s="19"/>
      <c r="ARU181" s="19"/>
      <c r="ARV181" s="19"/>
      <c r="ARW181" s="19"/>
      <c r="ARX181" s="19"/>
      <c r="ARY181" s="19"/>
      <c r="ARZ181" s="19"/>
      <c r="ASA181" s="19"/>
      <c r="ASB181" s="19"/>
      <c r="ASC181" s="19"/>
      <c r="ASD181" s="19"/>
      <c r="ASE181" s="19"/>
      <c r="ASF181" s="19"/>
      <c r="ASG181" s="19"/>
      <c r="ASH181" s="19"/>
      <c r="ASI181" s="19"/>
      <c r="ASJ181" s="19"/>
      <c r="ASK181" s="19"/>
      <c r="ASL181" s="19"/>
      <c r="ASM181" s="19"/>
      <c r="ASN181" s="19"/>
      <c r="ASO181" s="19"/>
      <c r="ASP181" s="19"/>
      <c r="ASQ181" s="19"/>
      <c r="ASR181" s="19"/>
      <c r="ASS181" s="19"/>
      <c r="AST181" s="19"/>
      <c r="ASU181" s="19"/>
      <c r="ASV181" s="19"/>
      <c r="ASW181" s="19"/>
      <c r="ASX181" s="19"/>
      <c r="ASY181" s="19"/>
      <c r="ASZ181" s="19"/>
      <c r="ATA181" s="19"/>
      <c r="ATB181" s="19"/>
      <c r="ATC181" s="19"/>
      <c r="ATD181" s="19"/>
      <c r="ATE181" s="19"/>
      <c r="ATF181" s="19"/>
      <c r="ATG181" s="19"/>
      <c r="ATH181" s="19"/>
      <c r="ATI181" s="19"/>
      <c r="ATJ181" s="19"/>
      <c r="ATK181" s="19"/>
      <c r="ATL181" s="19"/>
      <c r="ATM181" s="19"/>
      <c r="ATN181" s="19"/>
      <c r="ATO181" s="19"/>
      <c r="ATP181" s="19"/>
      <c r="ATQ181" s="19"/>
      <c r="ATR181" s="19"/>
      <c r="ATS181" s="19"/>
      <c r="ATT181" s="19"/>
      <c r="ATU181" s="19"/>
      <c r="ATV181" s="19"/>
      <c r="ATW181" s="19"/>
      <c r="ATX181" s="19"/>
      <c r="ATY181" s="19"/>
      <c r="ATZ181" s="19"/>
      <c r="AUA181" s="19"/>
      <c r="AUB181" s="19"/>
      <c r="AUC181" s="19"/>
      <c r="AUD181" s="19"/>
      <c r="AUE181" s="19"/>
      <c r="AUF181" s="19"/>
      <c r="AUG181" s="19"/>
      <c r="AUH181" s="19"/>
      <c r="AUI181" s="19"/>
      <c r="AUJ181" s="19"/>
      <c r="AUK181" s="19"/>
      <c r="AUL181" s="19"/>
      <c r="AUM181" s="19"/>
      <c r="AUN181" s="19"/>
      <c r="AUO181" s="19"/>
      <c r="AUP181" s="19"/>
      <c r="AUQ181" s="19"/>
      <c r="AUR181" s="19"/>
      <c r="AUS181" s="19"/>
      <c r="AUT181" s="19"/>
      <c r="AUU181" s="19"/>
      <c r="AUV181" s="19"/>
      <c r="AUW181" s="19"/>
      <c r="AUX181" s="19"/>
      <c r="AUY181" s="19"/>
      <c r="AUZ181" s="19"/>
      <c r="AVA181" s="19"/>
      <c r="AVB181" s="19"/>
      <c r="AVC181" s="19"/>
      <c r="AVD181" s="19"/>
      <c r="AVE181" s="19"/>
      <c r="AVF181" s="19"/>
      <c r="AVG181" s="19"/>
      <c r="AVH181" s="19"/>
      <c r="AVI181" s="19"/>
      <c r="AVJ181" s="19"/>
      <c r="AVK181" s="19"/>
      <c r="AVL181" s="19"/>
      <c r="AVM181" s="19"/>
      <c r="AVN181" s="19"/>
      <c r="AVO181" s="19"/>
      <c r="AVP181" s="19"/>
      <c r="AVQ181" s="19"/>
      <c r="AVR181" s="19"/>
      <c r="AVS181" s="19"/>
      <c r="AVT181" s="19"/>
      <c r="AVU181" s="19"/>
      <c r="AVV181" s="19"/>
      <c r="AVW181" s="19"/>
      <c r="AVX181" s="19"/>
      <c r="AVY181" s="19"/>
      <c r="AVZ181" s="19"/>
      <c r="AWA181" s="19"/>
      <c r="AWB181" s="19"/>
      <c r="AWC181" s="19"/>
      <c r="AWD181" s="19"/>
      <c r="AWE181" s="19"/>
      <c r="AWF181" s="19"/>
      <c r="AWG181" s="19"/>
      <c r="AWH181" s="19"/>
      <c r="AWI181" s="19"/>
      <c r="AWJ181" s="19"/>
      <c r="AWK181" s="19"/>
      <c r="AWL181" s="19"/>
      <c r="AWM181" s="19"/>
      <c r="AWN181" s="19"/>
      <c r="AWO181" s="19"/>
      <c r="AWP181" s="19"/>
      <c r="AWQ181" s="19"/>
      <c r="AWR181" s="19"/>
      <c r="AWS181" s="19"/>
      <c r="AWT181" s="19"/>
      <c r="AWU181" s="19"/>
      <c r="AWV181" s="19"/>
      <c r="AWW181" s="19"/>
      <c r="AWX181" s="19"/>
      <c r="AWY181" s="19"/>
      <c r="AWZ181" s="19"/>
      <c r="AXA181" s="19"/>
      <c r="AXB181" s="19"/>
      <c r="AXC181" s="19"/>
      <c r="AXD181" s="19"/>
      <c r="AXE181" s="19"/>
      <c r="AXF181" s="19"/>
      <c r="AXG181" s="19"/>
      <c r="AXH181" s="19"/>
      <c r="AXI181" s="19"/>
      <c r="AXJ181" s="19"/>
      <c r="AXK181" s="19"/>
      <c r="AXL181" s="19"/>
      <c r="AXM181" s="19"/>
      <c r="AXN181" s="19"/>
      <c r="AXO181" s="19"/>
      <c r="AXP181" s="19"/>
      <c r="AXQ181" s="19"/>
      <c r="AXR181" s="19"/>
      <c r="AXS181" s="19"/>
      <c r="AXT181" s="19"/>
      <c r="AXU181" s="19"/>
      <c r="AXV181" s="19"/>
      <c r="AXW181" s="19"/>
      <c r="AXX181" s="19"/>
      <c r="AXY181" s="19"/>
      <c r="AXZ181" s="19"/>
      <c r="AYA181" s="19"/>
      <c r="AYB181" s="19"/>
      <c r="AYC181" s="19"/>
      <c r="AYD181" s="19"/>
      <c r="AYE181" s="19"/>
      <c r="AYF181" s="19"/>
      <c r="AYG181" s="19"/>
      <c r="AYH181" s="19"/>
      <c r="AYI181" s="19"/>
      <c r="AYJ181" s="19"/>
      <c r="AYK181" s="19"/>
      <c r="AYL181" s="19"/>
      <c r="AYM181" s="19"/>
      <c r="AYN181" s="19"/>
      <c r="AYO181" s="19"/>
      <c r="AYP181" s="19"/>
      <c r="AYQ181" s="19"/>
      <c r="AYR181" s="19"/>
      <c r="AYS181" s="19"/>
      <c r="AYT181" s="19"/>
      <c r="AYU181" s="19"/>
      <c r="AYV181" s="19"/>
      <c r="AYW181" s="19"/>
      <c r="AYX181" s="19"/>
      <c r="AYY181" s="19"/>
      <c r="AYZ181" s="19"/>
      <c r="AZA181" s="19"/>
      <c r="AZB181" s="19"/>
      <c r="AZC181" s="19"/>
      <c r="AZD181" s="19"/>
      <c r="AZE181" s="19"/>
      <c r="AZF181" s="19"/>
      <c r="AZG181" s="19"/>
      <c r="AZH181" s="19"/>
      <c r="AZI181" s="19"/>
      <c r="AZJ181" s="19"/>
      <c r="AZK181" s="19"/>
      <c r="AZL181" s="19"/>
      <c r="AZM181" s="19"/>
      <c r="AZN181" s="19"/>
      <c r="AZO181" s="19"/>
      <c r="AZP181" s="19"/>
      <c r="AZQ181" s="19"/>
      <c r="AZR181" s="19"/>
      <c r="AZS181" s="19"/>
      <c r="AZT181" s="19"/>
      <c r="AZU181" s="19"/>
      <c r="AZV181" s="19"/>
      <c r="AZW181" s="19"/>
      <c r="AZX181" s="19"/>
      <c r="AZY181" s="19"/>
      <c r="AZZ181" s="19"/>
      <c r="BAA181" s="19"/>
      <c r="BAB181" s="19"/>
      <c r="BAC181" s="19"/>
      <c r="BAD181" s="19"/>
      <c r="BAE181" s="19"/>
      <c r="BAF181" s="19"/>
      <c r="BAG181" s="19"/>
      <c r="BAH181" s="19"/>
      <c r="BAI181" s="19"/>
      <c r="BAJ181" s="19"/>
      <c r="BAK181" s="19"/>
      <c r="BAL181" s="19"/>
      <c r="BAM181" s="19"/>
      <c r="BAN181" s="19"/>
      <c r="BAO181" s="19"/>
      <c r="BAP181" s="19"/>
      <c r="BAQ181" s="19"/>
      <c r="BAR181" s="19"/>
      <c r="BAS181" s="19"/>
      <c r="BAT181" s="19"/>
      <c r="BAU181" s="19"/>
      <c r="BAV181" s="19"/>
      <c r="BAW181" s="19"/>
      <c r="BAX181" s="19"/>
      <c r="BAY181" s="19"/>
      <c r="BAZ181" s="19"/>
      <c r="BBA181" s="19"/>
      <c r="BBB181" s="19"/>
      <c r="BBC181" s="19"/>
      <c r="BBD181" s="19"/>
      <c r="BBE181" s="19"/>
      <c r="BBF181" s="19"/>
      <c r="BBG181" s="19"/>
      <c r="BBH181" s="19"/>
      <c r="BBI181" s="19"/>
      <c r="BBJ181" s="19"/>
      <c r="BBK181" s="19"/>
      <c r="BBL181" s="19"/>
      <c r="BBM181" s="19"/>
      <c r="BBN181" s="19"/>
      <c r="BBO181" s="19"/>
      <c r="BBP181" s="19"/>
      <c r="BBQ181" s="19"/>
      <c r="BBR181" s="19"/>
      <c r="BBS181" s="19"/>
      <c r="BBT181" s="19"/>
      <c r="BBU181" s="19"/>
      <c r="BBV181" s="19"/>
      <c r="BBW181" s="19"/>
      <c r="BBX181" s="19"/>
      <c r="BBY181" s="19"/>
      <c r="BBZ181" s="19"/>
      <c r="BCA181" s="19"/>
      <c r="BCB181" s="19"/>
      <c r="BCC181" s="19"/>
      <c r="BCD181" s="19"/>
      <c r="BCE181" s="19"/>
      <c r="BCF181" s="19"/>
      <c r="BCG181" s="19"/>
      <c r="BCH181" s="19"/>
      <c r="BCI181" s="19"/>
      <c r="BCJ181" s="19"/>
      <c r="BCK181" s="19"/>
      <c r="BCL181" s="19"/>
      <c r="BCM181" s="19"/>
      <c r="BCN181" s="19"/>
      <c r="BCO181" s="19"/>
      <c r="BCP181" s="19"/>
      <c r="BCQ181" s="19"/>
      <c r="BCR181" s="19"/>
      <c r="BCS181" s="19"/>
      <c r="BCT181" s="19"/>
      <c r="BCU181" s="19"/>
      <c r="BCV181" s="19"/>
      <c r="BCW181" s="19"/>
      <c r="BCX181" s="19"/>
      <c r="BCY181" s="19"/>
      <c r="BCZ181" s="19"/>
      <c r="BDA181" s="19"/>
      <c r="BDB181" s="19"/>
      <c r="BDC181" s="19"/>
      <c r="BDD181" s="19"/>
      <c r="BDE181" s="19"/>
      <c r="BDF181" s="19"/>
      <c r="BDG181" s="19"/>
      <c r="BDH181" s="19"/>
      <c r="BDI181" s="19"/>
      <c r="BDJ181" s="19"/>
      <c r="BDK181" s="19"/>
      <c r="BDL181" s="19"/>
      <c r="BDM181" s="19"/>
      <c r="BDN181" s="19"/>
      <c r="BDO181" s="19"/>
      <c r="BDP181" s="19"/>
      <c r="BDQ181" s="19"/>
      <c r="BDR181" s="19"/>
      <c r="BDS181" s="19"/>
      <c r="BDT181" s="19"/>
      <c r="BDU181" s="19"/>
      <c r="BDV181" s="19"/>
      <c r="BDW181" s="19"/>
      <c r="BDX181" s="19"/>
      <c r="BDY181" s="19"/>
      <c r="BDZ181" s="19"/>
      <c r="BEA181" s="19"/>
      <c r="BEB181" s="19"/>
      <c r="BEC181" s="19"/>
      <c r="BED181" s="19"/>
      <c r="BEE181" s="19"/>
      <c r="BEF181" s="19"/>
      <c r="BEG181" s="19"/>
      <c r="BEH181" s="19"/>
      <c r="BEI181" s="19"/>
      <c r="BEJ181" s="19"/>
      <c r="BEK181" s="19"/>
      <c r="BEL181" s="19"/>
      <c r="BEM181" s="19"/>
      <c r="BEN181" s="19"/>
      <c r="BEO181" s="19"/>
      <c r="BEP181" s="19"/>
      <c r="BEQ181" s="19"/>
      <c r="BER181" s="19"/>
      <c r="BES181" s="19"/>
      <c r="BET181" s="19"/>
      <c r="BEU181" s="19"/>
      <c r="BEV181" s="19"/>
      <c r="BEW181" s="19"/>
      <c r="BEX181" s="19"/>
      <c r="BEY181" s="19"/>
      <c r="BEZ181" s="19"/>
      <c r="BFA181" s="19"/>
      <c r="BFB181" s="19"/>
      <c r="BFC181" s="19"/>
      <c r="BFD181" s="19"/>
      <c r="BFE181" s="19"/>
      <c r="BFF181" s="19"/>
      <c r="BFG181" s="19"/>
      <c r="BFH181" s="19"/>
      <c r="BFI181" s="19"/>
      <c r="BFJ181" s="19"/>
      <c r="BFK181" s="19"/>
      <c r="BFL181" s="19"/>
      <c r="BFM181" s="19"/>
      <c r="BFN181" s="19"/>
      <c r="BFO181" s="19"/>
      <c r="BFP181" s="19"/>
      <c r="BFQ181" s="19"/>
      <c r="BFR181" s="19"/>
      <c r="BFS181" s="19"/>
      <c r="BFT181" s="19"/>
      <c r="BFU181" s="19"/>
      <c r="BFV181" s="19"/>
      <c r="BFW181" s="19"/>
      <c r="BFX181" s="19"/>
      <c r="BFY181" s="19"/>
      <c r="BFZ181" s="19"/>
      <c r="BGA181" s="19"/>
      <c r="BGB181" s="19"/>
      <c r="BGC181" s="19"/>
      <c r="BGD181" s="19"/>
      <c r="BGE181" s="19"/>
      <c r="BGF181" s="19"/>
      <c r="BGG181" s="19"/>
      <c r="BGH181" s="19"/>
      <c r="BGI181" s="19"/>
      <c r="BGJ181" s="19"/>
      <c r="BGK181" s="19"/>
      <c r="BGL181" s="19"/>
      <c r="BGM181" s="19"/>
      <c r="BGN181" s="19"/>
      <c r="BGO181" s="19"/>
      <c r="BGP181" s="19"/>
      <c r="BGQ181" s="19"/>
      <c r="BGR181" s="19"/>
      <c r="BGS181" s="19"/>
      <c r="BGT181" s="19"/>
      <c r="BGU181" s="19"/>
      <c r="BGV181" s="19"/>
      <c r="BGW181" s="19"/>
      <c r="BGX181" s="19"/>
      <c r="BGY181" s="19"/>
      <c r="BGZ181" s="19"/>
      <c r="BHA181" s="19"/>
      <c r="BHB181" s="19"/>
      <c r="BHC181" s="19"/>
      <c r="BHD181" s="19"/>
      <c r="BHE181" s="19"/>
      <c r="BHF181" s="19"/>
      <c r="BHG181" s="19"/>
      <c r="BHH181" s="19"/>
      <c r="BHI181" s="19"/>
      <c r="BHJ181" s="19"/>
      <c r="BHK181" s="19"/>
      <c r="BHL181" s="19"/>
      <c r="BHM181" s="19"/>
      <c r="BHN181" s="19"/>
      <c r="BHO181" s="19"/>
      <c r="BHP181" s="19"/>
      <c r="BHQ181" s="19"/>
      <c r="BHR181" s="19"/>
      <c r="BHS181" s="19"/>
      <c r="BHT181" s="19"/>
      <c r="BHU181" s="19"/>
      <c r="BHV181" s="19"/>
      <c r="BHW181" s="19"/>
      <c r="BHX181" s="19"/>
      <c r="BHY181" s="19"/>
      <c r="BHZ181" s="19"/>
      <c r="BIA181" s="19"/>
      <c r="BIB181" s="19"/>
      <c r="BIC181" s="19"/>
      <c r="BID181" s="19"/>
      <c r="BIE181" s="19"/>
      <c r="BIF181" s="19"/>
      <c r="BIG181" s="19"/>
      <c r="BIH181" s="19"/>
      <c r="BII181" s="19"/>
      <c r="BIJ181" s="19"/>
      <c r="BIK181" s="19"/>
      <c r="BIL181" s="19"/>
      <c r="BIM181" s="19"/>
      <c r="BIN181" s="19"/>
      <c r="BIO181" s="19"/>
      <c r="BIP181" s="19"/>
      <c r="BIQ181" s="19"/>
      <c r="BIR181" s="19"/>
      <c r="BIS181" s="19"/>
      <c r="BIT181" s="19"/>
      <c r="BIU181" s="19"/>
      <c r="BIV181" s="19"/>
      <c r="BIW181" s="19"/>
      <c r="BIX181" s="19"/>
      <c r="BIY181" s="19"/>
      <c r="BIZ181" s="19"/>
      <c r="BJA181" s="19"/>
      <c r="BJB181" s="19"/>
      <c r="BJC181" s="19"/>
      <c r="BJD181" s="19"/>
      <c r="BJE181" s="19"/>
      <c r="BJF181" s="19"/>
      <c r="BJG181" s="19"/>
      <c r="BJH181" s="19"/>
      <c r="BJI181" s="19"/>
      <c r="BJJ181" s="19"/>
      <c r="BJK181" s="19"/>
      <c r="BJL181" s="19"/>
      <c r="BJM181" s="19"/>
      <c r="BJN181" s="19"/>
      <c r="BJO181" s="19"/>
      <c r="BJP181" s="19"/>
      <c r="BJQ181" s="19"/>
      <c r="BJR181" s="19"/>
      <c r="BJS181" s="19"/>
      <c r="BJT181" s="19"/>
      <c r="BJU181" s="19"/>
      <c r="BJV181" s="19"/>
      <c r="BJW181" s="19"/>
      <c r="BJX181" s="19"/>
      <c r="BJY181" s="19"/>
      <c r="BJZ181" s="19"/>
      <c r="BKA181" s="19"/>
      <c r="BKB181" s="19"/>
      <c r="BKC181" s="19"/>
      <c r="BKD181" s="19"/>
      <c r="BKE181" s="19"/>
      <c r="BKF181" s="19"/>
      <c r="BKG181" s="19"/>
      <c r="BKH181" s="19"/>
      <c r="BKI181" s="19"/>
      <c r="BKJ181" s="19"/>
      <c r="BKK181" s="19"/>
      <c r="BKL181" s="19"/>
      <c r="BKM181" s="19"/>
      <c r="BKN181" s="19"/>
      <c r="BKO181" s="19"/>
      <c r="BKP181" s="19"/>
      <c r="BKQ181" s="19"/>
      <c r="BKR181" s="19"/>
      <c r="BKS181" s="19"/>
      <c r="BKT181" s="19"/>
      <c r="BKU181" s="19"/>
      <c r="BKV181" s="19"/>
      <c r="BKW181" s="19"/>
      <c r="BKX181" s="19"/>
      <c r="BKY181" s="19"/>
      <c r="BKZ181" s="19"/>
      <c r="BLA181" s="19"/>
      <c r="BLB181" s="19"/>
      <c r="BLC181" s="19"/>
      <c r="BLD181" s="19"/>
      <c r="BLE181" s="19"/>
      <c r="BLF181" s="19"/>
      <c r="BLG181" s="19"/>
      <c r="BLH181" s="19"/>
      <c r="BLI181" s="19"/>
      <c r="BLJ181" s="19"/>
      <c r="BLK181" s="19"/>
      <c r="BLL181" s="19"/>
      <c r="BLM181" s="19"/>
      <c r="BLN181" s="19"/>
      <c r="BLO181" s="19"/>
      <c r="BLP181" s="19"/>
      <c r="BLQ181" s="19"/>
      <c r="BLR181" s="19"/>
      <c r="BLS181" s="19"/>
      <c r="BLT181" s="19"/>
      <c r="BLU181" s="19"/>
      <c r="BLV181" s="19"/>
      <c r="BLW181" s="19"/>
      <c r="BLX181" s="19"/>
      <c r="BLY181" s="19"/>
      <c r="BLZ181" s="19"/>
      <c r="BMA181" s="19"/>
      <c r="BMB181" s="19"/>
      <c r="BMC181" s="19"/>
      <c r="BMD181" s="19"/>
      <c r="BME181" s="19"/>
      <c r="BMF181" s="19"/>
      <c r="BMG181" s="19"/>
      <c r="BMH181" s="19"/>
      <c r="BMI181" s="19"/>
      <c r="BMJ181" s="19"/>
      <c r="BMK181" s="19"/>
      <c r="BML181" s="19"/>
      <c r="BMM181" s="19"/>
      <c r="BMN181" s="19"/>
      <c r="BMO181" s="19"/>
      <c r="BMP181" s="19"/>
      <c r="BMQ181" s="19"/>
      <c r="BMR181" s="19"/>
      <c r="BMS181" s="19"/>
      <c r="BMT181" s="19"/>
      <c r="BMU181" s="19"/>
      <c r="BMV181" s="19"/>
      <c r="BMW181" s="19"/>
      <c r="BMX181" s="19"/>
      <c r="BMY181" s="19"/>
      <c r="BMZ181" s="19"/>
      <c r="BNA181" s="19"/>
      <c r="BNB181" s="19"/>
      <c r="BNC181" s="19"/>
      <c r="BND181" s="19"/>
      <c r="BNE181" s="19"/>
      <c r="BNF181" s="19"/>
      <c r="BNG181" s="19"/>
      <c r="BNH181" s="19"/>
      <c r="BNI181" s="19"/>
      <c r="BNJ181" s="19"/>
      <c r="BNK181" s="19"/>
      <c r="BNL181" s="19"/>
      <c r="BNM181" s="19"/>
      <c r="BNN181" s="19"/>
      <c r="BNO181" s="19"/>
      <c r="BNP181" s="19"/>
      <c r="BNQ181" s="19"/>
      <c r="BNR181" s="19"/>
      <c r="BNS181" s="19"/>
      <c r="BNT181" s="19"/>
      <c r="BNU181" s="19"/>
      <c r="BNV181" s="19"/>
      <c r="BNW181" s="19"/>
      <c r="BNX181" s="19"/>
      <c r="BNY181" s="19"/>
      <c r="BNZ181" s="19"/>
      <c r="BOA181" s="19"/>
      <c r="BOB181" s="19"/>
      <c r="BOC181" s="19"/>
      <c r="BOD181" s="19"/>
      <c r="BOE181" s="19"/>
      <c r="BOF181" s="19"/>
      <c r="BOG181" s="19"/>
      <c r="BOH181" s="19"/>
      <c r="BOI181" s="19"/>
      <c r="BOJ181" s="19"/>
      <c r="BOK181" s="19"/>
      <c r="BOL181" s="19"/>
      <c r="BOM181" s="19"/>
      <c r="BON181" s="19"/>
      <c r="BOO181" s="19"/>
      <c r="BOP181" s="19"/>
      <c r="BOQ181" s="19"/>
      <c r="BOR181" s="19"/>
      <c r="BOS181" s="19"/>
      <c r="BOT181" s="19"/>
      <c r="BOU181" s="19"/>
      <c r="BOV181" s="19"/>
      <c r="BOW181" s="19"/>
      <c r="BOX181" s="19"/>
      <c r="BOY181" s="19"/>
      <c r="BOZ181" s="19"/>
      <c r="BPA181" s="19"/>
      <c r="BPB181" s="19"/>
      <c r="BPC181" s="19"/>
      <c r="BPD181" s="19"/>
      <c r="BPE181" s="19"/>
      <c r="BPF181" s="19"/>
      <c r="BPG181" s="19"/>
      <c r="BPH181" s="19"/>
      <c r="BPI181" s="19"/>
      <c r="BPJ181" s="19"/>
      <c r="BPK181" s="19"/>
      <c r="BPL181" s="19"/>
      <c r="BPM181" s="19"/>
      <c r="BPN181" s="19"/>
      <c r="BPO181" s="19"/>
      <c r="BPP181" s="19"/>
      <c r="BPQ181" s="19"/>
      <c r="BPR181" s="19"/>
      <c r="BPS181" s="19"/>
      <c r="BPT181" s="19"/>
      <c r="BPU181" s="19"/>
      <c r="BPV181" s="19"/>
      <c r="BPW181" s="19"/>
      <c r="BPX181" s="19"/>
      <c r="BPY181" s="19"/>
      <c r="BPZ181" s="19"/>
      <c r="BQA181" s="19"/>
      <c r="BQB181" s="19"/>
      <c r="BQC181" s="19"/>
      <c r="BQD181" s="19"/>
      <c r="BQE181" s="19"/>
      <c r="BQF181" s="19"/>
      <c r="BQG181" s="19"/>
      <c r="BQH181" s="19"/>
      <c r="BQI181" s="19"/>
      <c r="BQJ181" s="19"/>
      <c r="BQK181" s="19"/>
      <c r="BQL181" s="19"/>
      <c r="BQM181" s="19"/>
      <c r="BQN181" s="19"/>
      <c r="BQO181" s="19"/>
      <c r="BQP181" s="19"/>
      <c r="BQQ181" s="19"/>
      <c r="BQR181" s="19"/>
      <c r="BQS181" s="19"/>
      <c r="BQT181" s="19"/>
      <c r="BQU181" s="19"/>
      <c r="BQV181" s="19"/>
      <c r="BQW181" s="19"/>
      <c r="BQX181" s="19"/>
      <c r="BQY181" s="19"/>
      <c r="BQZ181" s="19"/>
      <c r="BRA181" s="19"/>
      <c r="BRB181" s="19"/>
      <c r="BRC181" s="19"/>
      <c r="BRD181" s="19"/>
      <c r="BRE181" s="19"/>
      <c r="BRF181" s="19"/>
      <c r="BRG181" s="19"/>
      <c r="BRH181" s="19"/>
      <c r="BRI181" s="19"/>
      <c r="BRJ181" s="19"/>
      <c r="BRK181" s="19"/>
      <c r="BRL181" s="19"/>
      <c r="BRM181" s="19"/>
      <c r="BRN181" s="19"/>
      <c r="BRO181" s="19"/>
      <c r="BRP181" s="19"/>
      <c r="BRQ181" s="19"/>
      <c r="BRR181" s="19"/>
      <c r="BRS181" s="19"/>
      <c r="BRT181" s="19"/>
      <c r="BRU181" s="19"/>
      <c r="BRV181" s="19"/>
      <c r="BRW181" s="19"/>
      <c r="BRX181" s="19"/>
      <c r="BRY181" s="19"/>
      <c r="BRZ181" s="19"/>
      <c r="BSA181" s="19"/>
      <c r="BSB181" s="19"/>
      <c r="BSC181" s="19"/>
      <c r="BSD181" s="19"/>
      <c r="BSE181" s="19"/>
      <c r="BSF181" s="19"/>
      <c r="BSG181" s="19"/>
      <c r="BSH181" s="19"/>
      <c r="BSI181" s="19"/>
      <c r="BSJ181" s="19"/>
      <c r="BSK181" s="19"/>
      <c r="BSL181" s="19"/>
      <c r="BSM181" s="19"/>
      <c r="BSN181" s="19"/>
      <c r="BSO181" s="19"/>
      <c r="BSP181" s="19"/>
      <c r="BSQ181" s="19"/>
      <c r="BSR181" s="19"/>
      <c r="BSS181" s="19"/>
      <c r="BST181" s="19"/>
      <c r="BSU181" s="19"/>
      <c r="BSV181" s="19"/>
      <c r="BSW181" s="19"/>
      <c r="BSX181" s="19"/>
      <c r="BSY181" s="19"/>
      <c r="BSZ181" s="19"/>
      <c r="BTA181" s="19"/>
      <c r="BTB181" s="19"/>
      <c r="BTC181" s="19"/>
      <c r="BTD181" s="19"/>
      <c r="BTE181" s="19"/>
      <c r="BTF181" s="19"/>
      <c r="BTG181" s="19"/>
      <c r="BTH181" s="19"/>
      <c r="BTI181" s="19"/>
      <c r="BTJ181" s="19"/>
      <c r="BTK181" s="19"/>
      <c r="BTL181" s="19"/>
      <c r="BTM181" s="19"/>
      <c r="BTN181" s="19"/>
      <c r="BTO181" s="19"/>
      <c r="BTP181" s="19"/>
      <c r="BTQ181" s="19"/>
      <c r="BTR181" s="19"/>
      <c r="BTS181" s="19"/>
      <c r="BTT181" s="19"/>
      <c r="BTU181" s="19"/>
      <c r="BTV181" s="19"/>
      <c r="BTW181" s="19"/>
      <c r="BTX181" s="19"/>
      <c r="BTY181" s="19"/>
      <c r="BTZ181" s="19"/>
      <c r="BUA181" s="19"/>
      <c r="BUB181" s="19"/>
      <c r="BUC181" s="19"/>
      <c r="BUD181" s="19"/>
      <c r="BUE181" s="19"/>
      <c r="BUF181" s="19"/>
      <c r="BUG181" s="19"/>
      <c r="BUH181" s="19"/>
      <c r="BUI181" s="19"/>
      <c r="BUJ181" s="19"/>
      <c r="BUK181" s="19"/>
      <c r="BUL181" s="19"/>
      <c r="BUM181" s="19"/>
      <c r="BUN181" s="19"/>
      <c r="BUO181" s="19"/>
      <c r="BUP181" s="19"/>
      <c r="BUQ181" s="19"/>
      <c r="BUR181" s="19"/>
      <c r="BUS181" s="19"/>
      <c r="BUT181" s="19"/>
      <c r="BUU181" s="19"/>
      <c r="BUV181" s="19"/>
      <c r="BUW181" s="19"/>
      <c r="BUX181" s="19"/>
      <c r="BUY181" s="19"/>
      <c r="BUZ181" s="19"/>
      <c r="BVA181" s="19"/>
      <c r="BVB181" s="19"/>
      <c r="BVC181" s="19"/>
      <c r="BVD181" s="19"/>
      <c r="BVE181" s="19"/>
      <c r="BVF181" s="19"/>
      <c r="BVG181" s="19"/>
      <c r="BVH181" s="19"/>
      <c r="BVI181" s="19"/>
      <c r="BVJ181" s="19"/>
      <c r="BVK181" s="19"/>
      <c r="BVL181" s="19"/>
      <c r="BVM181" s="19"/>
      <c r="BVN181" s="19"/>
      <c r="BVO181" s="19"/>
      <c r="BVP181" s="19"/>
      <c r="BVQ181" s="19"/>
      <c r="BVR181" s="19"/>
      <c r="BVS181" s="19"/>
      <c r="BVT181" s="19"/>
      <c r="BVU181" s="19"/>
      <c r="BVV181" s="19"/>
      <c r="BVW181" s="19"/>
      <c r="BVX181" s="19"/>
      <c r="BVY181" s="19"/>
      <c r="BVZ181" s="19"/>
      <c r="BWA181" s="19"/>
      <c r="BWB181" s="19"/>
      <c r="BWC181" s="19"/>
      <c r="BWD181" s="19"/>
      <c r="BWE181" s="19"/>
      <c r="BWF181" s="19"/>
      <c r="BWG181" s="19"/>
      <c r="BWH181" s="19"/>
      <c r="BWI181" s="19"/>
      <c r="BWJ181" s="19"/>
      <c r="BWK181" s="19"/>
      <c r="BWL181" s="19"/>
      <c r="BWM181" s="19"/>
      <c r="BWN181" s="19"/>
      <c r="BWO181" s="19"/>
      <c r="BWP181" s="19"/>
      <c r="BWQ181" s="19"/>
      <c r="BWR181" s="19"/>
      <c r="BWS181" s="19"/>
      <c r="BWT181" s="19"/>
      <c r="BWU181" s="19"/>
      <c r="BWV181" s="19"/>
      <c r="BWW181" s="19"/>
      <c r="BWX181" s="19"/>
      <c r="BWY181" s="19"/>
      <c r="BWZ181" s="19"/>
      <c r="BXA181" s="19"/>
      <c r="BXB181" s="19"/>
      <c r="BXC181" s="19"/>
      <c r="BXD181" s="19"/>
      <c r="BXE181" s="19"/>
      <c r="BXF181" s="19"/>
      <c r="BXG181" s="19"/>
      <c r="BXH181" s="19"/>
      <c r="BXI181" s="19"/>
      <c r="BXJ181" s="19"/>
      <c r="BXK181" s="19"/>
      <c r="BXL181" s="19"/>
      <c r="BXM181" s="19"/>
      <c r="BXN181" s="19"/>
      <c r="BXO181" s="19"/>
      <c r="BXP181" s="19"/>
      <c r="BXQ181" s="19"/>
      <c r="BXR181" s="19"/>
      <c r="BXS181" s="19"/>
      <c r="BXT181" s="19"/>
      <c r="BXU181" s="19"/>
      <c r="BXV181" s="19"/>
      <c r="BXW181" s="19"/>
      <c r="BXX181" s="19"/>
      <c r="BXY181" s="19"/>
      <c r="BXZ181" s="19"/>
      <c r="BYA181" s="19"/>
      <c r="BYB181" s="19"/>
      <c r="BYC181" s="19"/>
      <c r="BYD181" s="19"/>
      <c r="BYE181" s="19"/>
      <c r="BYF181" s="19"/>
      <c r="BYG181" s="19"/>
      <c r="BYH181" s="19"/>
      <c r="BYI181" s="19"/>
      <c r="BYJ181" s="19"/>
      <c r="BYK181" s="19"/>
      <c r="BYL181" s="19"/>
      <c r="BYM181" s="19"/>
      <c r="BYN181" s="19"/>
      <c r="BYO181" s="19"/>
      <c r="BYP181" s="19"/>
      <c r="BYQ181" s="19"/>
      <c r="BYR181" s="19"/>
      <c r="BYS181" s="19"/>
      <c r="BYT181" s="19"/>
      <c r="BYU181" s="19"/>
      <c r="BYV181" s="19"/>
      <c r="BYW181" s="19"/>
      <c r="BYX181" s="19"/>
      <c r="BYY181" s="19"/>
      <c r="BYZ181" s="19"/>
      <c r="BZA181" s="19"/>
      <c r="BZB181" s="19"/>
      <c r="BZC181" s="19"/>
      <c r="BZD181" s="19"/>
      <c r="BZE181" s="19"/>
      <c r="BZF181" s="19"/>
      <c r="BZG181" s="19"/>
      <c r="BZH181" s="19"/>
      <c r="BZI181" s="19"/>
      <c r="BZJ181" s="19"/>
      <c r="BZK181" s="19"/>
      <c r="BZL181" s="19"/>
      <c r="BZM181" s="19"/>
      <c r="BZN181" s="19"/>
      <c r="BZO181" s="19"/>
      <c r="BZP181" s="19"/>
      <c r="BZQ181" s="19"/>
      <c r="BZR181" s="19"/>
      <c r="BZS181" s="19"/>
      <c r="BZT181" s="19"/>
      <c r="BZU181" s="19"/>
      <c r="BZV181" s="19"/>
      <c r="BZW181" s="19"/>
      <c r="BZX181" s="19"/>
      <c r="BZY181" s="19"/>
      <c r="BZZ181" s="19"/>
      <c r="CAA181" s="19"/>
      <c r="CAB181" s="19"/>
      <c r="CAC181" s="19"/>
      <c r="CAD181" s="19"/>
      <c r="CAE181" s="19"/>
      <c r="CAF181" s="19"/>
      <c r="CAG181" s="19"/>
      <c r="CAH181" s="19"/>
      <c r="CAI181" s="19"/>
      <c r="CAJ181" s="19"/>
      <c r="CAK181" s="19"/>
      <c r="CAL181" s="19"/>
      <c r="CAM181" s="19"/>
      <c r="CAN181" s="19"/>
      <c r="CAO181" s="19"/>
      <c r="CAP181" s="19"/>
      <c r="CAQ181" s="19"/>
      <c r="CAR181" s="19"/>
      <c r="CAS181" s="19"/>
      <c r="CAT181" s="19"/>
      <c r="CAU181" s="19"/>
      <c r="CAV181" s="19"/>
      <c r="CAW181" s="19"/>
      <c r="CAX181" s="19"/>
      <c r="CAY181" s="19"/>
      <c r="CAZ181" s="19"/>
      <c r="CBA181" s="19"/>
      <c r="CBB181" s="19"/>
      <c r="CBC181" s="19"/>
      <c r="CBD181" s="19"/>
      <c r="CBE181" s="19"/>
      <c r="CBF181" s="19"/>
      <c r="CBG181" s="19"/>
      <c r="CBH181" s="19"/>
      <c r="CBI181" s="19"/>
      <c r="CBJ181" s="19"/>
      <c r="CBK181" s="19"/>
      <c r="CBL181" s="19"/>
      <c r="CBM181" s="19"/>
      <c r="CBN181" s="19"/>
      <c r="CBO181" s="19"/>
      <c r="CBP181" s="19"/>
      <c r="CBQ181" s="19"/>
      <c r="CBR181" s="19"/>
      <c r="CBS181" s="19"/>
      <c r="CBT181" s="19"/>
      <c r="CBU181" s="19"/>
      <c r="CBV181" s="19"/>
      <c r="CBW181" s="19"/>
      <c r="CBX181" s="19"/>
      <c r="CBY181" s="19"/>
      <c r="CBZ181" s="19"/>
      <c r="CCA181" s="19"/>
      <c r="CCB181" s="19"/>
      <c r="CCC181" s="19"/>
      <c r="CCD181" s="19"/>
      <c r="CCE181" s="19"/>
      <c r="CCF181" s="19"/>
      <c r="CCG181" s="19"/>
      <c r="CCH181" s="19"/>
      <c r="CCI181" s="19"/>
      <c r="CCJ181" s="19"/>
      <c r="CCK181" s="19"/>
      <c r="CCL181" s="19"/>
      <c r="CCM181" s="19"/>
      <c r="CCN181" s="19"/>
      <c r="CCO181" s="19"/>
      <c r="CCP181" s="19"/>
      <c r="CCQ181" s="19"/>
      <c r="CCR181" s="19"/>
      <c r="CCS181" s="19"/>
      <c r="CCT181" s="19"/>
      <c r="CCU181" s="19"/>
      <c r="CCV181" s="19"/>
      <c r="CCW181" s="19"/>
      <c r="CCX181" s="19"/>
      <c r="CCY181" s="19"/>
      <c r="CCZ181" s="19"/>
      <c r="CDA181" s="19"/>
      <c r="CDB181" s="19"/>
      <c r="CDC181" s="19"/>
      <c r="CDD181" s="19"/>
      <c r="CDE181" s="19"/>
      <c r="CDF181" s="19"/>
      <c r="CDG181" s="19"/>
      <c r="CDH181" s="19"/>
      <c r="CDI181" s="19"/>
      <c r="CDJ181" s="19"/>
      <c r="CDK181" s="19"/>
      <c r="CDL181" s="19"/>
      <c r="CDM181" s="19"/>
      <c r="CDN181" s="19"/>
      <c r="CDO181" s="19"/>
      <c r="CDP181" s="19"/>
      <c r="CDQ181" s="19"/>
      <c r="CDR181" s="19"/>
      <c r="CDS181" s="19"/>
      <c r="CDT181" s="19"/>
      <c r="CDU181" s="19"/>
      <c r="CDV181" s="19"/>
      <c r="CDW181" s="19"/>
      <c r="CDX181" s="19"/>
      <c r="CDY181" s="19"/>
      <c r="CDZ181" s="19"/>
      <c r="CEA181" s="19"/>
      <c r="CEB181" s="19"/>
      <c r="CEC181" s="19"/>
      <c r="CED181" s="19"/>
      <c r="CEE181" s="19"/>
      <c r="CEF181" s="19"/>
      <c r="CEG181" s="19"/>
      <c r="CEH181" s="19"/>
      <c r="CEI181" s="19"/>
      <c r="CEJ181" s="19"/>
      <c r="CEK181" s="19"/>
      <c r="CEL181" s="19"/>
      <c r="CEM181" s="19"/>
      <c r="CEN181" s="19"/>
      <c r="CEO181" s="19"/>
      <c r="CEP181" s="19"/>
      <c r="CEQ181" s="19"/>
      <c r="CER181" s="19"/>
      <c r="CES181" s="19"/>
      <c r="CET181" s="19"/>
      <c r="CEU181" s="19"/>
      <c r="CEV181" s="19"/>
      <c r="CEW181" s="19"/>
      <c r="CEX181" s="19"/>
      <c r="CEY181" s="19"/>
      <c r="CEZ181" s="19"/>
      <c r="CFA181" s="19"/>
      <c r="CFB181" s="19"/>
      <c r="CFC181" s="19"/>
      <c r="CFD181" s="19"/>
      <c r="CFE181" s="19"/>
      <c r="CFF181" s="19"/>
      <c r="CFG181" s="19"/>
      <c r="CFH181" s="19"/>
      <c r="CFI181" s="19"/>
      <c r="CFJ181" s="19"/>
      <c r="CFK181" s="19"/>
      <c r="CFL181" s="19"/>
      <c r="CFM181" s="19"/>
      <c r="CFN181" s="19"/>
      <c r="CFO181" s="19"/>
      <c r="CFP181" s="19"/>
      <c r="CFQ181" s="19"/>
      <c r="CFR181" s="19"/>
      <c r="CFS181" s="19"/>
      <c r="CFT181" s="19"/>
      <c r="CFU181" s="19"/>
      <c r="CFV181" s="19"/>
      <c r="CFW181" s="19"/>
      <c r="CFX181" s="19"/>
      <c r="CFY181" s="19"/>
      <c r="CFZ181" s="19"/>
      <c r="CGA181" s="19"/>
      <c r="CGB181" s="19"/>
      <c r="CGC181" s="19"/>
      <c r="CGD181" s="19"/>
      <c r="CGE181" s="19"/>
      <c r="CGF181" s="19"/>
      <c r="CGG181" s="19"/>
      <c r="CGH181" s="19"/>
      <c r="CGI181" s="19"/>
      <c r="CGJ181" s="19"/>
      <c r="CGK181" s="19"/>
      <c r="CGL181" s="19"/>
      <c r="CGM181" s="19"/>
      <c r="CGN181" s="19"/>
      <c r="CGO181" s="19"/>
      <c r="CGP181" s="19"/>
      <c r="CGQ181" s="19"/>
      <c r="CGR181" s="19"/>
      <c r="CGS181" s="19"/>
      <c r="CGT181" s="19"/>
      <c r="CGU181" s="19"/>
      <c r="CGV181" s="19"/>
      <c r="CGW181" s="19"/>
      <c r="CGX181" s="19"/>
      <c r="CGY181" s="19"/>
      <c r="CGZ181" s="19"/>
      <c r="CHA181" s="19"/>
      <c r="CHB181" s="19"/>
      <c r="CHC181" s="19"/>
      <c r="CHD181" s="19"/>
      <c r="CHE181" s="19"/>
      <c r="CHF181" s="19"/>
      <c r="CHG181" s="19"/>
      <c r="CHH181" s="19"/>
      <c r="CHI181" s="19"/>
      <c r="CHJ181" s="19"/>
      <c r="CHK181" s="19"/>
      <c r="CHL181" s="19"/>
      <c r="CHM181" s="19"/>
      <c r="CHN181" s="19"/>
      <c r="CHO181" s="19"/>
      <c r="CHP181" s="19"/>
      <c r="CHQ181" s="19"/>
      <c r="CHR181" s="19"/>
      <c r="CHS181" s="19"/>
      <c r="CHT181" s="19"/>
      <c r="CHU181" s="19"/>
      <c r="CHV181" s="19"/>
      <c r="CHW181" s="19"/>
      <c r="CHX181" s="19"/>
      <c r="CHY181" s="19"/>
      <c r="CHZ181" s="19"/>
      <c r="CIA181" s="19"/>
      <c r="CIB181" s="19"/>
      <c r="CIC181" s="19"/>
      <c r="CID181" s="19"/>
      <c r="CIE181" s="19"/>
      <c r="CIF181" s="19"/>
      <c r="CIG181" s="19"/>
      <c r="CIH181" s="19"/>
      <c r="CII181" s="19"/>
      <c r="CIJ181" s="19"/>
      <c r="CIK181" s="19"/>
      <c r="CIL181" s="19"/>
      <c r="CIM181" s="19"/>
      <c r="CIN181" s="19"/>
      <c r="CIO181" s="19"/>
      <c r="CIP181" s="19"/>
      <c r="CIQ181" s="19"/>
      <c r="CIR181" s="19"/>
      <c r="CIS181" s="19"/>
      <c r="CIT181" s="19"/>
      <c r="CIU181" s="19"/>
      <c r="CIV181" s="19"/>
      <c r="CIW181" s="19"/>
      <c r="CIX181" s="19"/>
      <c r="CIY181" s="19"/>
      <c r="CIZ181" s="19"/>
      <c r="CJA181" s="19"/>
      <c r="CJB181" s="19"/>
      <c r="CJC181" s="19"/>
      <c r="CJD181" s="19"/>
      <c r="CJE181" s="19"/>
      <c r="CJF181" s="19"/>
      <c r="CJG181" s="19"/>
      <c r="CJH181" s="19"/>
      <c r="CJI181" s="19"/>
      <c r="CJJ181" s="19"/>
      <c r="CJK181" s="19"/>
      <c r="CJL181" s="19"/>
      <c r="CJM181" s="19"/>
      <c r="CJN181" s="19"/>
      <c r="CJO181" s="19"/>
      <c r="CJP181" s="19"/>
      <c r="CJQ181" s="19"/>
      <c r="CJR181" s="19"/>
      <c r="CJS181" s="19"/>
      <c r="CJT181" s="19"/>
      <c r="CJU181" s="19"/>
      <c r="CJV181" s="19"/>
      <c r="CJW181" s="19"/>
      <c r="CJX181" s="19"/>
      <c r="CJY181" s="19"/>
      <c r="CJZ181" s="19"/>
      <c r="CKA181" s="19"/>
      <c r="CKB181" s="19"/>
      <c r="CKC181" s="19"/>
      <c r="CKD181" s="19"/>
      <c r="CKE181" s="19"/>
      <c r="CKF181" s="19"/>
      <c r="CKG181" s="19"/>
      <c r="CKH181" s="19"/>
      <c r="CKI181" s="19"/>
      <c r="CKJ181" s="19"/>
      <c r="CKK181" s="19"/>
      <c r="CKL181" s="19"/>
      <c r="CKM181" s="19"/>
      <c r="CKN181" s="19"/>
      <c r="CKO181" s="19"/>
      <c r="CKP181" s="19"/>
      <c r="CKQ181" s="19"/>
      <c r="CKR181" s="19"/>
      <c r="CKS181" s="19"/>
      <c r="CKT181" s="19"/>
      <c r="CKU181" s="19"/>
      <c r="CKV181" s="19"/>
      <c r="CKW181" s="19"/>
      <c r="CKX181" s="19"/>
      <c r="CKY181" s="19"/>
      <c r="CKZ181" s="19"/>
      <c r="CLA181" s="19"/>
      <c r="CLB181" s="19"/>
      <c r="CLC181" s="19"/>
      <c r="CLD181" s="19"/>
      <c r="CLE181" s="19"/>
      <c r="CLF181" s="19"/>
      <c r="CLG181" s="19"/>
      <c r="CLH181" s="19"/>
      <c r="CLI181" s="19"/>
      <c r="CLJ181" s="19"/>
      <c r="CLK181" s="19"/>
      <c r="CLL181" s="19"/>
      <c r="CLM181" s="19"/>
      <c r="CLN181" s="19"/>
      <c r="CLO181" s="19"/>
      <c r="CLP181" s="19"/>
      <c r="CLQ181" s="19"/>
      <c r="CLR181" s="19"/>
      <c r="CLS181" s="19"/>
      <c r="CLT181" s="19"/>
      <c r="CLU181" s="19"/>
      <c r="CLV181" s="19"/>
      <c r="CLW181" s="19"/>
      <c r="CLX181" s="19"/>
      <c r="CLY181" s="19"/>
      <c r="CLZ181" s="19"/>
      <c r="CMA181" s="19"/>
      <c r="CMB181" s="19"/>
      <c r="CMC181" s="19"/>
      <c r="CMD181" s="19"/>
      <c r="CME181" s="19"/>
      <c r="CMF181" s="19"/>
      <c r="CMG181" s="19"/>
      <c r="CMH181" s="19"/>
      <c r="CMI181" s="19"/>
      <c r="CMJ181" s="19"/>
      <c r="CMK181" s="19"/>
      <c r="CML181" s="19"/>
      <c r="CMM181" s="19"/>
      <c r="CMN181" s="19"/>
      <c r="CMO181" s="19"/>
      <c r="CMP181" s="19"/>
      <c r="CMQ181" s="19"/>
      <c r="CMR181" s="19"/>
      <c r="CMS181" s="19"/>
      <c r="CMT181" s="19"/>
      <c r="CMU181" s="19"/>
      <c r="CMV181" s="19"/>
      <c r="CMW181" s="19"/>
      <c r="CMX181" s="19"/>
      <c r="CMY181" s="19"/>
      <c r="CMZ181" s="19"/>
      <c r="CNA181" s="19"/>
      <c r="CNB181" s="19"/>
      <c r="CNC181" s="19"/>
      <c r="CND181" s="19"/>
      <c r="CNE181" s="19"/>
      <c r="CNF181" s="19"/>
      <c r="CNG181" s="19"/>
      <c r="CNH181" s="19"/>
      <c r="CNI181" s="19"/>
      <c r="CNJ181" s="19"/>
      <c r="CNK181" s="19"/>
      <c r="CNL181" s="19"/>
      <c r="CNM181" s="19"/>
      <c r="CNN181" s="19"/>
      <c r="CNO181" s="19"/>
      <c r="CNP181" s="19"/>
      <c r="CNQ181" s="19"/>
      <c r="CNR181" s="19"/>
      <c r="CNS181" s="19"/>
      <c r="CNT181" s="19"/>
      <c r="CNU181" s="19"/>
      <c r="CNV181" s="19"/>
      <c r="CNW181" s="19"/>
      <c r="CNX181" s="19"/>
      <c r="CNY181" s="19"/>
      <c r="CNZ181" s="19"/>
      <c r="COA181" s="19"/>
      <c r="COB181" s="19"/>
      <c r="COC181" s="19"/>
      <c r="COD181" s="19"/>
      <c r="COE181" s="19"/>
      <c r="COF181" s="19"/>
      <c r="COG181" s="19"/>
      <c r="COH181" s="19"/>
      <c r="COI181" s="19"/>
      <c r="COJ181" s="19"/>
      <c r="COK181" s="19"/>
      <c r="COL181" s="19"/>
      <c r="COM181" s="19"/>
      <c r="CON181" s="19"/>
      <c r="COO181" s="19"/>
      <c r="COP181" s="19"/>
      <c r="COQ181" s="19"/>
      <c r="COR181" s="19"/>
      <c r="COS181" s="19"/>
      <c r="COT181" s="19"/>
      <c r="COU181" s="19"/>
      <c r="COV181" s="19"/>
      <c r="COW181" s="19"/>
      <c r="COX181" s="19"/>
      <c r="COY181" s="19"/>
      <c r="COZ181" s="19"/>
      <c r="CPA181" s="19"/>
      <c r="CPB181" s="19"/>
      <c r="CPC181" s="19"/>
      <c r="CPD181" s="19"/>
      <c r="CPE181" s="19"/>
      <c r="CPF181" s="19"/>
      <c r="CPG181" s="19"/>
      <c r="CPH181" s="19"/>
      <c r="CPI181" s="19"/>
      <c r="CPJ181" s="19"/>
      <c r="CPK181" s="19"/>
      <c r="CPL181" s="19"/>
      <c r="CPM181" s="19"/>
      <c r="CPN181" s="19"/>
      <c r="CPO181" s="19"/>
      <c r="CPP181" s="19"/>
      <c r="CPQ181" s="19"/>
      <c r="CPR181" s="19"/>
      <c r="CPS181" s="19"/>
      <c r="CPT181" s="19"/>
      <c r="CPU181" s="19"/>
      <c r="CPV181" s="19"/>
      <c r="CPW181" s="19"/>
      <c r="CPX181" s="19"/>
      <c r="CPY181" s="19"/>
      <c r="CPZ181" s="19"/>
      <c r="CQA181" s="19"/>
      <c r="CQB181" s="19"/>
      <c r="CQC181" s="19"/>
      <c r="CQD181" s="19"/>
      <c r="CQE181" s="19"/>
      <c r="CQF181" s="19"/>
      <c r="CQG181" s="19"/>
      <c r="CQH181" s="19"/>
      <c r="CQI181" s="19"/>
      <c r="CQJ181" s="19"/>
      <c r="CQK181" s="19"/>
      <c r="CQL181" s="19"/>
      <c r="CQM181" s="19"/>
      <c r="CQN181" s="19"/>
      <c r="CQO181" s="19"/>
      <c r="CQP181" s="19"/>
      <c r="CQQ181" s="19"/>
      <c r="CQR181" s="19"/>
      <c r="CQS181" s="19"/>
      <c r="CQT181" s="19"/>
      <c r="CQU181" s="19"/>
      <c r="CQV181" s="19"/>
      <c r="CQW181" s="19"/>
      <c r="CQX181" s="19"/>
      <c r="CQY181" s="19"/>
      <c r="CQZ181" s="19"/>
      <c r="CRA181" s="19"/>
      <c r="CRB181" s="19"/>
      <c r="CRC181" s="19"/>
      <c r="CRD181" s="19"/>
      <c r="CRE181" s="19"/>
      <c r="CRF181" s="19"/>
      <c r="CRG181" s="19"/>
      <c r="CRH181" s="19"/>
      <c r="CRI181" s="19"/>
      <c r="CRJ181" s="19"/>
      <c r="CRK181" s="19"/>
      <c r="CRL181" s="19"/>
      <c r="CRM181" s="19"/>
      <c r="CRN181" s="19"/>
      <c r="CRO181" s="19"/>
      <c r="CRP181" s="19"/>
      <c r="CRQ181" s="19"/>
      <c r="CRR181" s="19"/>
      <c r="CRS181" s="19"/>
      <c r="CRT181" s="19"/>
      <c r="CRU181" s="19"/>
      <c r="CRV181" s="19"/>
      <c r="CRW181" s="19"/>
      <c r="CRX181" s="19"/>
      <c r="CRY181" s="19"/>
      <c r="CRZ181" s="19"/>
      <c r="CSA181" s="19"/>
      <c r="CSB181" s="19"/>
      <c r="CSC181" s="19"/>
      <c r="CSD181" s="19"/>
      <c r="CSE181" s="19"/>
      <c r="CSF181" s="19"/>
      <c r="CSG181" s="19"/>
      <c r="CSH181" s="19"/>
      <c r="CSI181" s="19"/>
      <c r="CSJ181" s="19"/>
      <c r="CSK181" s="19"/>
      <c r="CSL181" s="19"/>
      <c r="CSM181" s="19"/>
      <c r="CSN181" s="19"/>
      <c r="CSO181" s="19"/>
      <c r="CSP181" s="19"/>
      <c r="CSQ181" s="19"/>
      <c r="CSR181" s="19"/>
      <c r="CSS181" s="19"/>
      <c r="CST181" s="19"/>
      <c r="CSU181" s="19"/>
      <c r="CSV181" s="19"/>
      <c r="CSW181" s="19"/>
      <c r="CSX181" s="19"/>
      <c r="CSY181" s="19"/>
      <c r="CSZ181" s="19"/>
      <c r="CTA181" s="19"/>
      <c r="CTB181" s="19"/>
      <c r="CTC181" s="19"/>
      <c r="CTD181" s="19"/>
      <c r="CTE181" s="19"/>
      <c r="CTF181" s="19"/>
      <c r="CTG181" s="19"/>
      <c r="CTH181" s="19"/>
      <c r="CTI181" s="19"/>
      <c r="CTJ181" s="19"/>
      <c r="CTK181" s="19"/>
      <c r="CTL181" s="19"/>
      <c r="CTM181" s="19"/>
      <c r="CTN181" s="19"/>
      <c r="CTO181" s="19"/>
      <c r="CTP181" s="19"/>
      <c r="CTQ181" s="19"/>
      <c r="CTR181" s="19"/>
      <c r="CTS181" s="19"/>
      <c r="CTT181" s="19"/>
      <c r="CTU181" s="19"/>
      <c r="CTV181" s="19"/>
      <c r="CTW181" s="19"/>
      <c r="CTX181" s="19"/>
      <c r="CTY181" s="19"/>
      <c r="CTZ181" s="19"/>
      <c r="CUA181" s="19"/>
      <c r="CUB181" s="19"/>
      <c r="CUC181" s="19"/>
      <c r="CUD181" s="19"/>
      <c r="CUE181" s="19"/>
      <c r="CUF181" s="19"/>
      <c r="CUG181" s="19"/>
      <c r="CUH181" s="19"/>
      <c r="CUI181" s="19"/>
      <c r="CUJ181" s="19"/>
      <c r="CUK181" s="19"/>
      <c r="CUL181" s="19"/>
      <c r="CUM181" s="19"/>
      <c r="CUN181" s="19"/>
      <c r="CUO181" s="19"/>
      <c r="CUP181" s="19"/>
      <c r="CUQ181" s="19"/>
      <c r="CUR181" s="19"/>
      <c r="CUS181" s="19"/>
      <c r="CUT181" s="19"/>
      <c r="CUU181" s="19"/>
      <c r="CUV181" s="19"/>
      <c r="CUW181" s="19"/>
      <c r="CUX181" s="19"/>
      <c r="CUY181" s="19"/>
      <c r="CUZ181" s="19"/>
      <c r="CVA181" s="19"/>
      <c r="CVB181" s="19"/>
      <c r="CVC181" s="19"/>
      <c r="CVD181" s="19"/>
      <c r="CVE181" s="19"/>
      <c r="CVF181" s="19"/>
      <c r="CVG181" s="19"/>
      <c r="CVH181" s="19"/>
      <c r="CVI181" s="19"/>
      <c r="CVJ181" s="19"/>
      <c r="CVK181" s="19"/>
      <c r="CVL181" s="19"/>
      <c r="CVM181" s="19"/>
      <c r="CVN181" s="19"/>
      <c r="CVO181" s="19"/>
      <c r="CVP181" s="19"/>
      <c r="CVQ181" s="19"/>
      <c r="CVR181" s="19"/>
      <c r="CVS181" s="19"/>
      <c r="CVT181" s="19"/>
      <c r="CVU181" s="19"/>
      <c r="CVV181" s="19"/>
      <c r="CVW181" s="19"/>
      <c r="CVX181" s="19"/>
      <c r="CVY181" s="19"/>
      <c r="CVZ181" s="19"/>
      <c r="CWA181" s="19"/>
      <c r="CWB181" s="19"/>
      <c r="CWC181" s="19"/>
      <c r="CWD181" s="19"/>
      <c r="CWE181" s="19"/>
      <c r="CWF181" s="19"/>
      <c r="CWG181" s="19"/>
      <c r="CWH181" s="19"/>
      <c r="CWI181" s="19"/>
      <c r="CWJ181" s="19"/>
      <c r="CWK181" s="19"/>
      <c r="CWL181" s="19"/>
      <c r="CWM181" s="19"/>
      <c r="CWN181" s="19"/>
      <c r="CWO181" s="19"/>
      <c r="CWP181" s="19"/>
      <c r="CWQ181" s="19"/>
      <c r="CWR181" s="19"/>
      <c r="CWS181" s="19"/>
      <c r="CWT181" s="19"/>
      <c r="CWU181" s="19"/>
      <c r="CWV181" s="19"/>
      <c r="CWW181" s="19"/>
      <c r="CWX181" s="19"/>
      <c r="CWY181" s="19"/>
      <c r="CWZ181" s="19"/>
      <c r="CXA181" s="19"/>
      <c r="CXB181" s="19"/>
      <c r="CXC181" s="19"/>
      <c r="CXD181" s="19"/>
      <c r="CXE181" s="19"/>
      <c r="CXF181" s="19"/>
      <c r="CXG181" s="19"/>
      <c r="CXH181" s="19"/>
      <c r="CXI181" s="19"/>
      <c r="CXJ181" s="19"/>
      <c r="CXK181" s="19"/>
      <c r="CXL181" s="19"/>
      <c r="CXM181" s="19"/>
      <c r="CXN181" s="19"/>
      <c r="CXO181" s="19"/>
      <c r="CXP181" s="19"/>
      <c r="CXQ181" s="19"/>
      <c r="CXR181" s="19"/>
      <c r="CXS181" s="19"/>
      <c r="CXT181" s="19"/>
      <c r="CXU181" s="19"/>
      <c r="CXV181" s="19"/>
      <c r="CXW181" s="19"/>
      <c r="CXX181" s="19"/>
      <c r="CXY181" s="19"/>
      <c r="CXZ181" s="19"/>
      <c r="CYA181" s="19"/>
      <c r="CYB181" s="19"/>
      <c r="CYC181" s="19"/>
      <c r="CYD181" s="19"/>
      <c r="CYE181" s="19"/>
      <c r="CYF181" s="19"/>
      <c r="CYG181" s="19"/>
      <c r="CYH181" s="19"/>
      <c r="CYI181" s="19"/>
      <c r="CYJ181" s="19"/>
      <c r="CYK181" s="19"/>
      <c r="CYL181" s="19"/>
      <c r="CYM181" s="19"/>
      <c r="CYN181" s="19"/>
      <c r="CYO181" s="19"/>
      <c r="CYP181" s="19"/>
      <c r="CYQ181" s="19"/>
      <c r="CYR181" s="19"/>
      <c r="CYS181" s="19"/>
      <c r="CYT181" s="19"/>
      <c r="CYU181" s="19"/>
      <c r="CYV181" s="19"/>
      <c r="CYW181" s="19"/>
      <c r="CYX181" s="19"/>
      <c r="CYY181" s="19"/>
      <c r="CYZ181" s="19"/>
      <c r="CZA181" s="19"/>
      <c r="CZB181" s="19"/>
      <c r="CZC181" s="19"/>
      <c r="CZD181" s="19"/>
      <c r="CZE181" s="19"/>
      <c r="CZF181" s="19"/>
      <c r="CZG181" s="19"/>
      <c r="CZH181" s="19"/>
      <c r="CZI181" s="19"/>
      <c r="CZJ181" s="19"/>
      <c r="CZK181" s="19"/>
      <c r="CZL181" s="19"/>
      <c r="CZM181" s="19"/>
      <c r="CZN181" s="19"/>
      <c r="CZO181" s="19"/>
      <c r="CZP181" s="19"/>
      <c r="CZQ181" s="19"/>
      <c r="CZR181" s="19"/>
      <c r="CZS181" s="19"/>
      <c r="CZT181" s="19"/>
      <c r="CZU181" s="19"/>
      <c r="CZV181" s="19"/>
      <c r="CZW181" s="19"/>
      <c r="CZX181" s="19"/>
      <c r="CZY181" s="19"/>
      <c r="CZZ181" s="19"/>
      <c r="DAA181" s="19"/>
      <c r="DAB181" s="19"/>
      <c r="DAC181" s="19"/>
      <c r="DAD181" s="19"/>
      <c r="DAE181" s="19"/>
      <c r="DAF181" s="19"/>
      <c r="DAG181" s="19"/>
      <c r="DAH181" s="19"/>
      <c r="DAI181" s="19"/>
      <c r="DAJ181" s="19"/>
      <c r="DAK181" s="19"/>
      <c r="DAL181" s="19"/>
      <c r="DAM181" s="19"/>
      <c r="DAN181" s="19"/>
      <c r="DAO181" s="19"/>
      <c r="DAP181" s="19"/>
      <c r="DAQ181" s="19"/>
      <c r="DAR181" s="19"/>
      <c r="DAS181" s="19"/>
      <c r="DAT181" s="19"/>
      <c r="DAU181" s="19"/>
      <c r="DAV181" s="19"/>
      <c r="DAW181" s="19"/>
      <c r="DAX181" s="19"/>
      <c r="DAY181" s="19"/>
      <c r="DAZ181" s="19"/>
      <c r="DBA181" s="19"/>
      <c r="DBB181" s="19"/>
      <c r="DBC181" s="19"/>
      <c r="DBD181" s="19"/>
      <c r="DBE181" s="19"/>
      <c r="DBF181" s="19"/>
      <c r="DBG181" s="19"/>
      <c r="DBH181" s="19"/>
      <c r="DBI181" s="19"/>
      <c r="DBJ181" s="19"/>
      <c r="DBK181" s="19"/>
      <c r="DBL181" s="19"/>
      <c r="DBM181" s="19"/>
      <c r="DBN181" s="19"/>
      <c r="DBO181" s="19"/>
      <c r="DBP181" s="19"/>
      <c r="DBQ181" s="19"/>
      <c r="DBR181" s="19"/>
      <c r="DBS181" s="19"/>
      <c r="DBT181" s="19"/>
      <c r="DBU181" s="19"/>
      <c r="DBV181" s="19"/>
      <c r="DBW181" s="19"/>
      <c r="DBX181" s="19"/>
      <c r="DBY181" s="19"/>
      <c r="DBZ181" s="19"/>
      <c r="DCA181" s="19"/>
      <c r="DCB181" s="19"/>
      <c r="DCC181" s="19"/>
      <c r="DCD181" s="19"/>
      <c r="DCE181" s="19"/>
      <c r="DCF181" s="19"/>
      <c r="DCG181" s="19"/>
      <c r="DCH181" s="19"/>
      <c r="DCI181" s="19"/>
      <c r="DCJ181" s="19"/>
      <c r="DCK181" s="19"/>
      <c r="DCL181" s="19"/>
      <c r="DCM181" s="19"/>
      <c r="DCN181" s="19"/>
      <c r="DCO181" s="19"/>
      <c r="DCP181" s="19"/>
      <c r="DCQ181" s="19"/>
      <c r="DCR181" s="19"/>
      <c r="DCS181" s="19"/>
      <c r="DCT181" s="19"/>
      <c r="DCU181" s="19"/>
      <c r="DCV181" s="19"/>
      <c r="DCW181" s="19"/>
      <c r="DCX181" s="19"/>
      <c r="DCY181" s="19"/>
      <c r="DCZ181" s="19"/>
      <c r="DDA181" s="19"/>
      <c r="DDB181" s="19"/>
      <c r="DDC181" s="19"/>
      <c r="DDD181" s="19"/>
      <c r="DDE181" s="19"/>
      <c r="DDF181" s="19"/>
      <c r="DDG181" s="19"/>
      <c r="DDH181" s="19"/>
      <c r="DDI181" s="19"/>
      <c r="DDJ181" s="19"/>
      <c r="DDK181" s="19"/>
      <c r="DDL181" s="19"/>
      <c r="DDM181" s="19"/>
      <c r="DDN181" s="19"/>
      <c r="DDO181" s="19"/>
      <c r="DDP181" s="19"/>
      <c r="DDQ181" s="19"/>
      <c r="DDR181" s="19"/>
      <c r="DDS181" s="19"/>
      <c r="DDT181" s="19"/>
      <c r="DDU181" s="19"/>
      <c r="DDV181" s="19"/>
      <c r="DDW181" s="19"/>
      <c r="DDX181" s="19"/>
      <c r="DDY181" s="19"/>
      <c r="DDZ181" s="19"/>
      <c r="DEA181" s="19"/>
      <c r="DEB181" s="19"/>
      <c r="DEC181" s="19"/>
      <c r="DED181" s="19"/>
      <c r="DEE181" s="19"/>
      <c r="DEF181" s="19"/>
      <c r="DEG181" s="19"/>
      <c r="DEH181" s="19"/>
      <c r="DEI181" s="19"/>
      <c r="DEJ181" s="19"/>
      <c r="DEK181" s="19"/>
      <c r="DEL181" s="19"/>
      <c r="DEM181" s="19"/>
      <c r="DEN181" s="19"/>
      <c r="DEO181" s="19"/>
      <c r="DEP181" s="19"/>
      <c r="DEQ181" s="19"/>
      <c r="DER181" s="19"/>
      <c r="DES181" s="19"/>
      <c r="DET181" s="19"/>
      <c r="DEU181" s="19"/>
      <c r="DEV181" s="19"/>
      <c r="DEW181" s="19"/>
      <c r="DEX181" s="19"/>
      <c r="DEY181" s="19"/>
      <c r="DEZ181" s="19"/>
      <c r="DFA181" s="19"/>
      <c r="DFB181" s="19"/>
      <c r="DFC181" s="19"/>
      <c r="DFD181" s="19"/>
      <c r="DFE181" s="19"/>
      <c r="DFF181" s="19"/>
      <c r="DFG181" s="19"/>
      <c r="DFH181" s="19"/>
      <c r="DFI181" s="19"/>
      <c r="DFJ181" s="19"/>
      <c r="DFK181" s="19"/>
      <c r="DFL181" s="19"/>
      <c r="DFM181" s="19"/>
      <c r="DFN181" s="19"/>
      <c r="DFO181" s="19"/>
      <c r="DFP181" s="19"/>
      <c r="DFQ181" s="19"/>
      <c r="DFR181" s="19"/>
      <c r="DFS181" s="19"/>
      <c r="DFT181" s="19"/>
      <c r="DFU181" s="19"/>
      <c r="DFV181" s="19"/>
      <c r="DFW181" s="19"/>
      <c r="DFX181" s="19"/>
      <c r="DFY181" s="19"/>
      <c r="DFZ181" s="19"/>
      <c r="DGA181" s="19"/>
      <c r="DGB181" s="19"/>
      <c r="DGC181" s="19"/>
      <c r="DGD181" s="19"/>
      <c r="DGE181" s="19"/>
      <c r="DGF181" s="19"/>
      <c r="DGG181" s="19"/>
      <c r="DGH181" s="19"/>
      <c r="DGI181" s="19"/>
      <c r="DGJ181" s="19"/>
      <c r="DGK181" s="19"/>
      <c r="DGL181" s="19"/>
      <c r="DGM181" s="19"/>
      <c r="DGN181" s="19"/>
      <c r="DGO181" s="19"/>
      <c r="DGP181" s="19"/>
      <c r="DGQ181" s="19"/>
      <c r="DGR181" s="19"/>
      <c r="DGS181" s="19"/>
      <c r="DGT181" s="19"/>
      <c r="DGU181" s="19"/>
      <c r="DGV181" s="19"/>
      <c r="DGW181" s="19"/>
      <c r="DGX181" s="19"/>
      <c r="DGY181" s="19"/>
      <c r="DGZ181" s="19"/>
      <c r="DHA181" s="19"/>
      <c r="DHB181" s="19"/>
      <c r="DHC181" s="19"/>
      <c r="DHD181" s="19"/>
      <c r="DHE181" s="19"/>
      <c r="DHF181" s="19"/>
      <c r="DHG181" s="19"/>
      <c r="DHH181" s="19"/>
      <c r="DHI181" s="19"/>
      <c r="DHJ181" s="19"/>
      <c r="DHK181" s="19"/>
      <c r="DHL181" s="19"/>
      <c r="DHM181" s="19"/>
      <c r="DHN181" s="19"/>
      <c r="DHO181" s="19"/>
      <c r="DHP181" s="19"/>
      <c r="DHQ181" s="19"/>
      <c r="DHR181" s="19"/>
      <c r="DHS181" s="19"/>
      <c r="DHT181" s="19"/>
      <c r="DHU181" s="19"/>
      <c r="DHV181" s="19"/>
      <c r="DHW181" s="19"/>
      <c r="DHX181" s="19"/>
      <c r="DHY181" s="19"/>
      <c r="DHZ181" s="19"/>
      <c r="DIA181" s="19"/>
      <c r="DIB181" s="19"/>
      <c r="DIC181" s="19"/>
      <c r="DID181" s="19"/>
      <c r="DIE181" s="19"/>
      <c r="DIF181" s="19"/>
      <c r="DIG181" s="19"/>
      <c r="DIH181" s="19"/>
      <c r="DII181" s="19"/>
      <c r="DIJ181" s="19"/>
      <c r="DIK181" s="19"/>
      <c r="DIL181" s="19"/>
      <c r="DIM181" s="19"/>
      <c r="DIN181" s="19"/>
      <c r="DIO181" s="19"/>
      <c r="DIP181" s="19"/>
      <c r="DIQ181" s="19"/>
      <c r="DIR181" s="19"/>
      <c r="DIS181" s="19"/>
      <c r="DIT181" s="19"/>
      <c r="DIU181" s="19"/>
      <c r="DIV181" s="19"/>
      <c r="DIW181" s="19"/>
      <c r="DIX181" s="19"/>
      <c r="DIY181" s="19"/>
      <c r="DIZ181" s="19"/>
      <c r="DJA181" s="19"/>
      <c r="DJB181" s="19"/>
      <c r="DJC181" s="19"/>
      <c r="DJD181" s="19"/>
      <c r="DJE181" s="19"/>
      <c r="DJF181" s="19"/>
      <c r="DJG181" s="19"/>
      <c r="DJH181" s="19"/>
      <c r="DJI181" s="19"/>
      <c r="DJJ181" s="19"/>
      <c r="DJK181" s="19"/>
      <c r="DJL181" s="19"/>
      <c r="DJM181" s="19"/>
      <c r="DJN181" s="19"/>
      <c r="DJO181" s="19"/>
      <c r="DJP181" s="19"/>
      <c r="DJQ181" s="19"/>
      <c r="DJR181" s="19"/>
      <c r="DJS181" s="19"/>
      <c r="DJT181" s="19"/>
      <c r="DJU181" s="19"/>
      <c r="DJV181" s="19"/>
      <c r="DJW181" s="19"/>
      <c r="DJX181" s="19"/>
      <c r="DJY181" s="19"/>
      <c r="DJZ181" s="19"/>
      <c r="DKA181" s="19"/>
      <c r="DKB181" s="19"/>
      <c r="DKC181" s="19"/>
      <c r="DKD181" s="19"/>
      <c r="DKE181" s="19"/>
      <c r="DKF181" s="19"/>
      <c r="DKG181" s="19"/>
      <c r="DKH181" s="19"/>
      <c r="DKI181" s="19"/>
      <c r="DKJ181" s="19"/>
      <c r="DKK181" s="19"/>
      <c r="DKL181" s="19"/>
      <c r="DKM181" s="19"/>
      <c r="DKN181" s="19"/>
      <c r="DKO181" s="19"/>
      <c r="DKP181" s="19"/>
      <c r="DKQ181" s="19"/>
      <c r="DKR181" s="19"/>
      <c r="DKS181" s="19"/>
      <c r="DKT181" s="19"/>
      <c r="DKU181" s="19"/>
      <c r="DKV181" s="19"/>
      <c r="DKW181" s="19"/>
      <c r="DKX181" s="19"/>
      <c r="DKY181" s="19"/>
      <c r="DKZ181" s="19"/>
      <c r="DLA181" s="19"/>
      <c r="DLB181" s="19"/>
      <c r="DLC181" s="19"/>
      <c r="DLD181" s="19"/>
      <c r="DLE181" s="19"/>
      <c r="DLF181" s="19"/>
      <c r="DLG181" s="19"/>
      <c r="DLH181" s="19"/>
      <c r="DLI181" s="19"/>
      <c r="DLJ181" s="19"/>
      <c r="DLK181" s="19"/>
      <c r="DLL181" s="19"/>
      <c r="DLM181" s="19"/>
      <c r="DLN181" s="19"/>
      <c r="DLO181" s="19"/>
      <c r="DLP181" s="19"/>
      <c r="DLQ181" s="19"/>
      <c r="DLR181" s="19"/>
      <c r="DLS181" s="19"/>
      <c r="DLT181" s="19"/>
      <c r="DLU181" s="19"/>
      <c r="DLV181" s="19"/>
      <c r="DLW181" s="19"/>
      <c r="DLX181" s="19"/>
      <c r="DLY181" s="19"/>
      <c r="DLZ181" s="19"/>
      <c r="DMA181" s="19"/>
      <c r="DMB181" s="19"/>
      <c r="DMC181" s="19"/>
      <c r="DMD181" s="19"/>
      <c r="DME181" s="19"/>
      <c r="DMF181" s="19"/>
      <c r="DMG181" s="19"/>
      <c r="DMH181" s="19"/>
      <c r="DMI181" s="19"/>
      <c r="DMJ181" s="19"/>
      <c r="DMK181" s="19"/>
      <c r="DML181" s="19"/>
      <c r="DMM181" s="19"/>
      <c r="DMN181" s="19"/>
      <c r="DMO181" s="19"/>
      <c r="DMP181" s="19"/>
      <c r="DMQ181" s="19"/>
      <c r="DMR181" s="19"/>
      <c r="DMS181" s="19"/>
      <c r="DMT181" s="19"/>
      <c r="DMU181" s="19"/>
      <c r="DMV181" s="19"/>
      <c r="DMW181" s="19"/>
      <c r="DMX181" s="19"/>
      <c r="DMY181" s="19"/>
      <c r="DMZ181" s="19"/>
      <c r="DNA181" s="19"/>
      <c r="DNB181" s="19"/>
      <c r="DNC181" s="19"/>
      <c r="DND181" s="19"/>
      <c r="DNE181" s="19"/>
      <c r="DNF181" s="19"/>
      <c r="DNG181" s="19"/>
      <c r="DNH181" s="19"/>
      <c r="DNI181" s="19"/>
      <c r="DNJ181" s="19"/>
      <c r="DNK181" s="19"/>
      <c r="DNL181" s="19"/>
      <c r="DNM181" s="19"/>
      <c r="DNN181" s="19"/>
      <c r="DNO181" s="19"/>
      <c r="DNP181" s="19"/>
      <c r="DNQ181" s="19"/>
      <c r="DNR181" s="19"/>
      <c r="DNS181" s="19"/>
      <c r="DNT181" s="19"/>
      <c r="DNU181" s="19"/>
      <c r="DNV181" s="19"/>
      <c r="DNW181" s="19"/>
      <c r="DNX181" s="19"/>
      <c r="DNY181" s="19"/>
      <c r="DNZ181" s="19"/>
      <c r="DOA181" s="19"/>
      <c r="DOB181" s="19"/>
      <c r="DOC181" s="19"/>
      <c r="DOD181" s="19"/>
      <c r="DOE181" s="19"/>
      <c r="DOF181" s="19"/>
      <c r="DOG181" s="19"/>
      <c r="DOH181" s="19"/>
      <c r="DOI181" s="19"/>
      <c r="DOJ181" s="19"/>
      <c r="DOK181" s="19"/>
      <c r="DOL181" s="19"/>
      <c r="DOM181" s="19"/>
      <c r="DON181" s="19"/>
      <c r="DOO181" s="19"/>
      <c r="DOP181" s="19"/>
      <c r="DOQ181" s="19"/>
      <c r="DOR181" s="19"/>
      <c r="DOS181" s="19"/>
      <c r="DOT181" s="19"/>
      <c r="DOU181" s="19"/>
      <c r="DOV181" s="19"/>
      <c r="DOW181" s="19"/>
      <c r="DOX181" s="19"/>
      <c r="DOY181" s="19"/>
      <c r="DOZ181" s="19"/>
      <c r="DPA181" s="19"/>
      <c r="DPB181" s="19"/>
      <c r="DPC181" s="19"/>
      <c r="DPD181" s="19"/>
      <c r="DPE181" s="19"/>
      <c r="DPF181" s="19"/>
      <c r="DPG181" s="19"/>
      <c r="DPH181" s="19"/>
      <c r="DPI181" s="19"/>
      <c r="DPJ181" s="19"/>
      <c r="DPK181" s="19"/>
      <c r="DPL181" s="19"/>
      <c r="DPM181" s="19"/>
      <c r="DPN181" s="19"/>
      <c r="DPO181" s="19"/>
      <c r="DPP181" s="19"/>
      <c r="DPQ181" s="19"/>
      <c r="DPR181" s="19"/>
      <c r="DPS181" s="19"/>
      <c r="DPT181" s="19"/>
      <c r="DPU181" s="19"/>
      <c r="DPV181" s="19"/>
      <c r="DPW181" s="19"/>
      <c r="DPX181" s="19"/>
      <c r="DPY181" s="19"/>
      <c r="DPZ181" s="19"/>
      <c r="DQA181" s="19"/>
      <c r="DQB181" s="19"/>
      <c r="DQC181" s="19"/>
      <c r="DQD181" s="19"/>
      <c r="DQE181" s="19"/>
      <c r="DQF181" s="19"/>
      <c r="DQG181" s="19"/>
      <c r="DQH181" s="19"/>
      <c r="DQI181" s="19"/>
      <c r="DQJ181" s="19"/>
      <c r="DQK181" s="19"/>
      <c r="DQL181" s="19"/>
      <c r="DQM181" s="19"/>
      <c r="DQN181" s="19"/>
      <c r="DQO181" s="19"/>
      <c r="DQP181" s="19"/>
      <c r="DQQ181" s="19"/>
      <c r="DQR181" s="19"/>
      <c r="DQS181" s="19"/>
      <c r="DQT181" s="19"/>
      <c r="DQU181" s="19"/>
      <c r="DQV181" s="19"/>
      <c r="DQW181" s="19"/>
      <c r="DQX181" s="19"/>
      <c r="DQY181" s="19"/>
      <c r="DQZ181" s="19"/>
      <c r="DRA181" s="19"/>
      <c r="DRB181" s="19"/>
      <c r="DRC181" s="19"/>
      <c r="DRD181" s="19"/>
      <c r="DRE181" s="19"/>
      <c r="DRF181" s="19"/>
      <c r="DRG181" s="19"/>
      <c r="DRH181" s="19"/>
      <c r="DRI181" s="19"/>
      <c r="DRJ181" s="19"/>
      <c r="DRK181" s="19"/>
      <c r="DRL181" s="19"/>
      <c r="DRM181" s="19"/>
      <c r="DRN181" s="19"/>
      <c r="DRO181" s="19"/>
      <c r="DRP181" s="19"/>
      <c r="DRQ181" s="19"/>
      <c r="DRR181" s="19"/>
      <c r="DRS181" s="19"/>
      <c r="DRT181" s="19"/>
      <c r="DRU181" s="19"/>
      <c r="DRV181" s="19"/>
      <c r="DRW181" s="19"/>
      <c r="DRX181" s="19"/>
      <c r="DRY181" s="19"/>
      <c r="DRZ181" s="19"/>
      <c r="DSA181" s="19"/>
      <c r="DSB181" s="19"/>
      <c r="DSC181" s="19"/>
      <c r="DSD181" s="19"/>
      <c r="DSE181" s="19"/>
      <c r="DSF181" s="19"/>
      <c r="DSG181" s="19"/>
      <c r="DSH181" s="19"/>
      <c r="DSI181" s="19"/>
      <c r="DSJ181" s="19"/>
      <c r="DSK181" s="19"/>
      <c r="DSL181" s="19"/>
      <c r="DSM181" s="19"/>
      <c r="DSN181" s="19"/>
      <c r="DSO181" s="19"/>
      <c r="DSP181" s="19"/>
      <c r="DSQ181" s="19"/>
      <c r="DSR181" s="19"/>
      <c r="DSS181" s="19"/>
      <c r="DST181" s="19"/>
      <c r="DSU181" s="19"/>
      <c r="DSV181" s="19"/>
      <c r="DSW181" s="19"/>
      <c r="DSX181" s="19"/>
      <c r="DSY181" s="19"/>
      <c r="DSZ181" s="19"/>
      <c r="DTA181" s="19"/>
      <c r="DTB181" s="19"/>
      <c r="DTC181" s="19"/>
      <c r="DTD181" s="19"/>
      <c r="DTE181" s="19"/>
      <c r="DTF181" s="19"/>
      <c r="DTG181" s="19"/>
      <c r="DTH181" s="19"/>
      <c r="DTI181" s="19"/>
      <c r="DTJ181" s="19"/>
      <c r="DTK181" s="19"/>
      <c r="DTL181" s="19"/>
      <c r="DTM181" s="19"/>
      <c r="DTN181" s="19"/>
      <c r="DTO181" s="19"/>
      <c r="DTP181" s="19"/>
      <c r="DTQ181" s="19"/>
      <c r="DTR181" s="19"/>
      <c r="DTS181" s="19"/>
      <c r="DTT181" s="19"/>
      <c r="DTU181" s="19"/>
      <c r="DTV181" s="19"/>
      <c r="DTW181" s="19"/>
      <c r="DTX181" s="19"/>
      <c r="DTY181" s="19"/>
      <c r="DTZ181" s="19"/>
      <c r="DUA181" s="19"/>
      <c r="DUB181" s="19"/>
      <c r="DUC181" s="19"/>
      <c r="DUD181" s="19"/>
      <c r="DUE181" s="19"/>
      <c r="DUF181" s="19"/>
      <c r="DUG181" s="19"/>
      <c r="DUH181" s="19"/>
      <c r="DUI181" s="19"/>
      <c r="DUJ181" s="19"/>
      <c r="DUK181" s="19"/>
      <c r="DUL181" s="19"/>
      <c r="DUM181" s="19"/>
      <c r="DUN181" s="19"/>
      <c r="DUO181" s="19"/>
      <c r="DUP181" s="19"/>
      <c r="DUQ181" s="19"/>
      <c r="DUR181" s="19"/>
      <c r="DUS181" s="19"/>
      <c r="DUT181" s="19"/>
      <c r="DUU181" s="19"/>
      <c r="DUV181" s="19"/>
      <c r="DUW181" s="19"/>
      <c r="DUX181" s="19"/>
      <c r="DUY181" s="19"/>
      <c r="DUZ181" s="19"/>
      <c r="DVA181" s="19"/>
      <c r="DVB181" s="19"/>
      <c r="DVC181" s="19"/>
      <c r="DVD181" s="19"/>
      <c r="DVE181" s="19"/>
      <c r="DVF181" s="19"/>
      <c r="DVG181" s="19"/>
      <c r="DVH181" s="19"/>
      <c r="DVI181" s="19"/>
      <c r="DVJ181" s="19"/>
      <c r="DVK181" s="19"/>
      <c r="DVL181" s="19"/>
      <c r="DVM181" s="19"/>
      <c r="DVN181" s="19"/>
      <c r="DVO181" s="19"/>
      <c r="DVP181" s="19"/>
      <c r="DVQ181" s="19"/>
      <c r="DVR181" s="19"/>
      <c r="DVS181" s="19"/>
      <c r="DVT181" s="19"/>
      <c r="DVU181" s="19"/>
      <c r="DVV181" s="19"/>
      <c r="DVW181" s="19"/>
      <c r="DVX181" s="19"/>
      <c r="DVY181" s="19"/>
      <c r="DVZ181" s="19"/>
      <c r="DWA181" s="19"/>
      <c r="DWB181" s="19"/>
      <c r="DWC181" s="19"/>
      <c r="DWD181" s="19"/>
      <c r="DWE181" s="19"/>
      <c r="DWF181" s="19"/>
      <c r="DWG181" s="19"/>
      <c r="DWH181" s="19"/>
      <c r="DWI181" s="19"/>
      <c r="DWJ181" s="19"/>
      <c r="DWK181" s="19"/>
      <c r="DWL181" s="19"/>
      <c r="DWM181" s="19"/>
      <c r="DWN181" s="19"/>
      <c r="DWO181" s="19"/>
      <c r="DWP181" s="19"/>
      <c r="DWQ181" s="19"/>
      <c r="DWR181" s="19"/>
      <c r="DWS181" s="19"/>
      <c r="DWT181" s="19"/>
      <c r="DWU181" s="19"/>
      <c r="DWV181" s="19"/>
      <c r="DWW181" s="19"/>
      <c r="DWX181" s="19"/>
      <c r="DWY181" s="19"/>
      <c r="DWZ181" s="19"/>
      <c r="DXA181" s="19"/>
      <c r="DXB181" s="19"/>
      <c r="DXC181" s="19"/>
      <c r="DXD181" s="19"/>
      <c r="DXE181" s="19"/>
      <c r="DXF181" s="19"/>
      <c r="DXG181" s="19"/>
      <c r="DXH181" s="19"/>
      <c r="DXI181" s="19"/>
      <c r="DXJ181" s="19"/>
      <c r="DXK181" s="19"/>
      <c r="DXL181" s="19"/>
      <c r="DXM181" s="19"/>
      <c r="DXN181" s="19"/>
      <c r="DXO181" s="19"/>
      <c r="DXP181" s="19"/>
      <c r="DXQ181" s="19"/>
      <c r="DXR181" s="19"/>
      <c r="DXS181" s="19"/>
      <c r="DXT181" s="19"/>
      <c r="DXU181" s="19"/>
      <c r="DXV181" s="19"/>
      <c r="DXW181" s="19"/>
      <c r="DXX181" s="19"/>
      <c r="DXY181" s="19"/>
      <c r="DXZ181" s="19"/>
      <c r="DYA181" s="19"/>
      <c r="DYB181" s="19"/>
      <c r="DYC181" s="19"/>
      <c r="DYD181" s="19"/>
      <c r="DYE181" s="19"/>
      <c r="DYF181" s="19"/>
      <c r="DYG181" s="19"/>
      <c r="DYH181" s="19"/>
      <c r="DYI181" s="19"/>
      <c r="DYJ181" s="19"/>
      <c r="DYK181" s="19"/>
      <c r="DYL181" s="19"/>
      <c r="DYM181" s="19"/>
      <c r="DYN181" s="19"/>
      <c r="DYO181" s="19"/>
      <c r="DYP181" s="19"/>
      <c r="DYQ181" s="19"/>
      <c r="DYR181" s="19"/>
      <c r="DYS181" s="19"/>
      <c r="DYT181" s="19"/>
      <c r="DYU181" s="19"/>
      <c r="DYV181" s="19"/>
      <c r="DYW181" s="19"/>
      <c r="DYX181" s="19"/>
      <c r="DYY181" s="19"/>
      <c r="DYZ181" s="19"/>
      <c r="DZA181" s="19"/>
      <c r="DZB181" s="19"/>
      <c r="DZC181" s="19"/>
      <c r="DZD181" s="19"/>
      <c r="DZE181" s="19"/>
      <c r="DZF181" s="19"/>
      <c r="DZG181" s="19"/>
      <c r="DZH181" s="19"/>
      <c r="DZI181" s="19"/>
      <c r="DZJ181" s="19"/>
      <c r="DZK181" s="19"/>
      <c r="DZL181" s="19"/>
      <c r="DZM181" s="19"/>
      <c r="DZN181" s="19"/>
      <c r="DZO181" s="19"/>
      <c r="DZP181" s="19"/>
      <c r="DZQ181" s="19"/>
      <c r="DZR181" s="19"/>
      <c r="DZS181" s="19"/>
      <c r="DZT181" s="19"/>
      <c r="DZU181" s="19"/>
      <c r="DZV181" s="19"/>
      <c r="DZW181" s="19"/>
      <c r="DZX181" s="19"/>
      <c r="DZY181" s="19"/>
      <c r="DZZ181" s="19"/>
      <c r="EAA181" s="19"/>
      <c r="EAB181" s="19"/>
      <c r="EAC181" s="19"/>
      <c r="EAD181" s="19"/>
      <c r="EAE181" s="19"/>
      <c r="EAF181" s="19"/>
      <c r="EAG181" s="19"/>
      <c r="EAH181" s="19"/>
      <c r="EAI181" s="19"/>
      <c r="EAJ181" s="19"/>
      <c r="EAK181" s="19"/>
      <c r="EAL181" s="19"/>
      <c r="EAM181" s="19"/>
      <c r="EAN181" s="19"/>
      <c r="EAO181" s="19"/>
      <c r="EAP181" s="19"/>
      <c r="EAQ181" s="19"/>
      <c r="EAR181" s="19"/>
      <c r="EAS181" s="19"/>
      <c r="EAT181" s="19"/>
      <c r="EAU181" s="19"/>
      <c r="EAV181" s="19"/>
      <c r="EAW181" s="19"/>
      <c r="EAX181" s="19"/>
      <c r="EAY181" s="19"/>
      <c r="EAZ181" s="19"/>
      <c r="EBA181" s="19"/>
      <c r="EBB181" s="19"/>
      <c r="EBC181" s="19"/>
      <c r="EBD181" s="19"/>
      <c r="EBE181" s="19"/>
      <c r="EBF181" s="19"/>
      <c r="EBG181" s="19"/>
      <c r="EBH181" s="19"/>
      <c r="EBI181" s="19"/>
      <c r="EBJ181" s="19"/>
      <c r="EBK181" s="19"/>
      <c r="EBL181" s="19"/>
      <c r="EBM181" s="19"/>
      <c r="EBN181" s="19"/>
      <c r="EBO181" s="19"/>
      <c r="EBP181" s="19"/>
      <c r="EBQ181" s="19"/>
      <c r="EBR181" s="19"/>
      <c r="EBS181" s="19"/>
      <c r="EBT181" s="19"/>
      <c r="EBU181" s="19"/>
      <c r="EBV181" s="19"/>
      <c r="EBW181" s="19"/>
      <c r="EBX181" s="19"/>
      <c r="EBY181" s="19"/>
      <c r="EBZ181" s="19"/>
      <c r="ECA181" s="19"/>
      <c r="ECB181" s="19"/>
      <c r="ECC181" s="19"/>
      <c r="ECD181" s="19"/>
      <c r="ECE181" s="19"/>
      <c r="ECF181" s="19"/>
      <c r="ECG181" s="19"/>
      <c r="ECH181" s="19"/>
      <c r="ECI181" s="19"/>
      <c r="ECJ181" s="19"/>
      <c r="ECK181" s="19"/>
      <c r="ECL181" s="19"/>
      <c r="ECM181" s="19"/>
      <c r="ECN181" s="19"/>
      <c r="ECO181" s="19"/>
      <c r="ECP181" s="19"/>
      <c r="ECQ181" s="19"/>
      <c r="ECR181" s="19"/>
      <c r="ECS181" s="19"/>
      <c r="ECT181" s="19"/>
      <c r="ECU181" s="19"/>
      <c r="ECV181" s="19"/>
      <c r="ECW181" s="19"/>
      <c r="ECX181" s="19"/>
      <c r="ECY181" s="19"/>
      <c r="ECZ181" s="19"/>
      <c r="EDA181" s="19"/>
      <c r="EDB181" s="19"/>
      <c r="EDC181" s="19"/>
      <c r="EDD181" s="19"/>
      <c r="EDE181" s="19"/>
      <c r="EDF181" s="19"/>
      <c r="EDG181" s="19"/>
      <c r="EDH181" s="19"/>
      <c r="EDI181" s="19"/>
      <c r="EDJ181" s="19"/>
      <c r="EDK181" s="19"/>
      <c r="EDL181" s="19"/>
      <c r="EDM181" s="19"/>
      <c r="EDN181" s="19"/>
      <c r="EDO181" s="19"/>
      <c r="EDP181" s="19"/>
      <c r="EDQ181" s="19"/>
      <c r="EDR181" s="19"/>
      <c r="EDS181" s="19"/>
      <c r="EDT181" s="19"/>
      <c r="EDU181" s="19"/>
      <c r="EDV181" s="19"/>
      <c r="EDW181" s="19"/>
      <c r="EDX181" s="19"/>
      <c r="EDY181" s="19"/>
      <c r="EDZ181" s="19"/>
      <c r="EEA181" s="19"/>
      <c r="EEB181" s="19"/>
      <c r="EEC181" s="19"/>
      <c r="EED181" s="19"/>
      <c r="EEE181" s="19"/>
      <c r="EEF181" s="19"/>
      <c r="EEG181" s="19"/>
      <c r="EEH181" s="19"/>
      <c r="EEI181" s="19"/>
      <c r="EEJ181" s="19"/>
      <c r="EEK181" s="19"/>
      <c r="EEL181" s="19"/>
      <c r="EEM181" s="19"/>
      <c r="EEN181" s="19"/>
      <c r="EEO181" s="19"/>
      <c r="EEP181" s="19"/>
      <c r="EEQ181" s="19"/>
      <c r="EER181" s="19"/>
      <c r="EES181" s="19"/>
      <c r="EET181" s="19"/>
      <c r="EEU181" s="19"/>
      <c r="EEV181" s="19"/>
      <c r="EEW181" s="19"/>
      <c r="EEX181" s="19"/>
      <c r="EEY181" s="19"/>
      <c r="EEZ181" s="19"/>
      <c r="EFA181" s="19"/>
      <c r="EFB181" s="19"/>
      <c r="EFC181" s="19"/>
      <c r="EFD181" s="19"/>
      <c r="EFE181" s="19"/>
      <c r="EFF181" s="19"/>
      <c r="EFG181" s="19"/>
      <c r="EFH181" s="19"/>
      <c r="EFI181" s="19"/>
      <c r="EFJ181" s="19"/>
      <c r="EFK181" s="19"/>
      <c r="EFL181" s="19"/>
      <c r="EFM181" s="19"/>
      <c r="EFN181" s="19"/>
      <c r="EFO181" s="19"/>
      <c r="EFP181" s="19"/>
      <c r="EFQ181" s="19"/>
      <c r="EFR181" s="19"/>
      <c r="EFS181" s="19"/>
      <c r="EFT181" s="19"/>
      <c r="EFU181" s="19"/>
      <c r="EFV181" s="19"/>
      <c r="EFW181" s="19"/>
      <c r="EFX181" s="19"/>
      <c r="EFY181" s="19"/>
      <c r="EFZ181" s="19"/>
      <c r="EGA181" s="19"/>
      <c r="EGB181" s="19"/>
      <c r="EGC181" s="19"/>
      <c r="EGD181" s="19"/>
      <c r="EGE181" s="19"/>
      <c r="EGF181" s="19"/>
      <c r="EGG181" s="19"/>
      <c r="EGH181" s="19"/>
      <c r="EGI181" s="19"/>
      <c r="EGJ181" s="19"/>
      <c r="EGK181" s="19"/>
      <c r="EGL181" s="19"/>
      <c r="EGM181" s="19"/>
      <c r="EGN181" s="19"/>
      <c r="EGO181" s="19"/>
      <c r="EGP181" s="19"/>
      <c r="EGQ181" s="19"/>
      <c r="EGR181" s="19"/>
      <c r="EGS181" s="19"/>
      <c r="EGT181" s="19"/>
      <c r="EGU181" s="19"/>
      <c r="EGV181" s="19"/>
      <c r="EGW181" s="19"/>
      <c r="EGX181" s="19"/>
      <c r="EGY181" s="19"/>
      <c r="EGZ181" s="19"/>
      <c r="EHA181" s="19"/>
      <c r="EHB181" s="19"/>
      <c r="EHC181" s="19"/>
      <c r="EHD181" s="19"/>
      <c r="EHE181" s="19"/>
      <c r="EHF181" s="19"/>
      <c r="EHG181" s="19"/>
      <c r="EHH181" s="19"/>
      <c r="EHI181" s="19"/>
      <c r="EHJ181" s="19"/>
      <c r="EHK181" s="19"/>
      <c r="EHL181" s="19"/>
      <c r="EHM181" s="19"/>
      <c r="EHN181" s="19"/>
      <c r="EHO181" s="19"/>
      <c r="EHP181" s="19"/>
      <c r="EHQ181" s="19"/>
      <c r="EHR181" s="19"/>
      <c r="EHS181" s="19"/>
      <c r="EHT181" s="19"/>
      <c r="EHU181" s="19"/>
      <c r="EHV181" s="19"/>
      <c r="EHW181" s="19"/>
      <c r="EHX181" s="19"/>
      <c r="EHY181" s="19"/>
      <c r="EHZ181" s="19"/>
      <c r="EIA181" s="19"/>
      <c r="EIB181" s="19"/>
      <c r="EIC181" s="19"/>
      <c r="EID181" s="19"/>
      <c r="EIE181" s="19"/>
      <c r="EIF181" s="19"/>
      <c r="EIG181" s="19"/>
      <c r="EIH181" s="19"/>
      <c r="EII181" s="19"/>
      <c r="EIJ181" s="19"/>
      <c r="EIK181" s="19"/>
      <c r="EIL181" s="19"/>
      <c r="EIM181" s="19"/>
      <c r="EIN181" s="19"/>
      <c r="EIO181" s="19"/>
      <c r="EIP181" s="19"/>
      <c r="EIQ181" s="19"/>
      <c r="EIR181" s="19"/>
      <c r="EIS181" s="19"/>
      <c r="EIT181" s="19"/>
      <c r="EIU181" s="19"/>
      <c r="EIV181" s="19"/>
      <c r="EIW181" s="19"/>
      <c r="EIX181" s="19"/>
      <c r="EIY181" s="19"/>
      <c r="EIZ181" s="19"/>
      <c r="EJA181" s="19"/>
      <c r="EJB181" s="19"/>
      <c r="EJC181" s="19"/>
      <c r="EJD181" s="19"/>
      <c r="EJE181" s="19"/>
      <c r="EJF181" s="19"/>
      <c r="EJG181" s="19"/>
      <c r="EJH181" s="19"/>
      <c r="EJI181" s="19"/>
      <c r="EJJ181" s="19"/>
      <c r="EJK181" s="19"/>
      <c r="EJL181" s="19"/>
      <c r="EJM181" s="19"/>
      <c r="EJN181" s="19"/>
      <c r="EJO181" s="19"/>
      <c r="EJP181" s="19"/>
      <c r="EJQ181" s="19"/>
      <c r="EJR181" s="19"/>
      <c r="EJS181" s="19"/>
      <c r="EJT181" s="19"/>
      <c r="EJU181" s="19"/>
      <c r="EJV181" s="19"/>
      <c r="EJW181" s="19"/>
      <c r="EJX181" s="19"/>
      <c r="EJY181" s="19"/>
      <c r="EJZ181" s="19"/>
      <c r="EKA181" s="19"/>
      <c r="EKB181" s="19"/>
      <c r="EKC181" s="19"/>
      <c r="EKD181" s="19"/>
      <c r="EKE181" s="19"/>
      <c r="EKF181" s="19"/>
      <c r="EKG181" s="19"/>
      <c r="EKH181" s="19"/>
      <c r="EKI181" s="19"/>
      <c r="EKJ181" s="19"/>
      <c r="EKK181" s="19"/>
      <c r="EKL181" s="19"/>
      <c r="EKM181" s="19"/>
      <c r="EKN181" s="19"/>
      <c r="EKO181" s="19"/>
      <c r="EKP181" s="19"/>
      <c r="EKQ181" s="19"/>
      <c r="EKR181" s="19"/>
      <c r="EKS181" s="19"/>
      <c r="EKT181" s="19"/>
      <c r="EKU181" s="19"/>
      <c r="EKV181" s="19"/>
      <c r="EKW181" s="19"/>
      <c r="EKX181" s="19"/>
      <c r="EKY181" s="19"/>
      <c r="EKZ181" s="19"/>
      <c r="ELA181" s="19"/>
      <c r="ELB181" s="19"/>
      <c r="ELC181" s="19"/>
      <c r="ELD181" s="19"/>
      <c r="ELE181" s="19"/>
      <c r="ELF181" s="19"/>
      <c r="ELG181" s="19"/>
      <c r="ELH181" s="19"/>
      <c r="ELI181" s="19"/>
      <c r="ELJ181" s="19"/>
      <c r="ELK181" s="19"/>
      <c r="ELL181" s="19"/>
      <c r="ELM181" s="19"/>
      <c r="ELN181" s="19"/>
      <c r="ELO181" s="19"/>
      <c r="ELP181" s="19"/>
      <c r="ELQ181" s="19"/>
      <c r="ELR181" s="19"/>
      <c r="ELS181" s="19"/>
      <c r="ELT181" s="19"/>
      <c r="ELU181" s="19"/>
      <c r="ELV181" s="19"/>
      <c r="ELW181" s="19"/>
      <c r="ELX181" s="19"/>
      <c r="ELY181" s="19"/>
      <c r="ELZ181" s="19"/>
      <c r="EMA181" s="19"/>
      <c r="EMB181" s="19"/>
      <c r="EMC181" s="19"/>
      <c r="EMD181" s="19"/>
      <c r="EME181" s="19"/>
      <c r="EMF181" s="19"/>
      <c r="EMG181" s="19"/>
      <c r="EMH181" s="19"/>
      <c r="EMI181" s="19"/>
      <c r="EMJ181" s="19"/>
      <c r="EMK181" s="19"/>
      <c r="EML181" s="19"/>
      <c r="EMM181" s="19"/>
      <c r="EMN181" s="19"/>
      <c r="EMO181" s="19"/>
      <c r="EMP181" s="19"/>
      <c r="EMQ181" s="19"/>
      <c r="EMR181" s="19"/>
      <c r="EMS181" s="19"/>
      <c r="EMT181" s="19"/>
      <c r="EMU181" s="19"/>
      <c r="EMV181" s="19"/>
      <c r="EMW181" s="19"/>
      <c r="EMX181" s="19"/>
      <c r="EMY181" s="19"/>
      <c r="EMZ181" s="19"/>
      <c r="ENA181" s="19"/>
      <c r="ENB181" s="19"/>
      <c r="ENC181" s="19"/>
      <c r="END181" s="19"/>
      <c r="ENE181" s="19"/>
      <c r="ENF181" s="19"/>
      <c r="ENG181" s="19"/>
      <c r="ENH181" s="19"/>
      <c r="ENI181" s="19"/>
      <c r="ENJ181" s="19"/>
      <c r="ENK181" s="19"/>
      <c r="ENL181" s="19"/>
      <c r="ENM181" s="19"/>
      <c r="ENN181" s="19"/>
      <c r="ENO181" s="19"/>
      <c r="ENP181" s="19"/>
      <c r="ENQ181" s="19"/>
      <c r="ENR181" s="19"/>
      <c r="ENS181" s="19"/>
      <c r="ENT181" s="19"/>
      <c r="ENU181" s="19"/>
      <c r="ENV181" s="19"/>
      <c r="ENW181" s="19"/>
      <c r="ENX181" s="19"/>
      <c r="ENY181" s="19"/>
      <c r="ENZ181" s="19"/>
      <c r="EOA181" s="19"/>
      <c r="EOB181" s="19"/>
      <c r="EOC181" s="19"/>
      <c r="EOD181" s="19"/>
      <c r="EOE181" s="19"/>
      <c r="EOF181" s="19"/>
      <c r="EOG181" s="19"/>
      <c r="EOH181" s="19"/>
      <c r="EOI181" s="19"/>
      <c r="EOJ181" s="19"/>
      <c r="EOK181" s="19"/>
      <c r="EOL181" s="19"/>
      <c r="EOM181" s="19"/>
      <c r="EON181" s="19"/>
      <c r="EOO181" s="19"/>
      <c r="EOP181" s="19"/>
      <c r="EOQ181" s="19"/>
      <c r="EOR181" s="19"/>
      <c r="EOS181" s="19"/>
      <c r="EOT181" s="19"/>
      <c r="EOU181" s="19"/>
      <c r="EOV181" s="19"/>
      <c r="EOW181" s="19"/>
      <c r="EOX181" s="19"/>
      <c r="EOY181" s="19"/>
      <c r="EOZ181" s="19"/>
      <c r="EPA181" s="19"/>
      <c r="EPB181" s="19"/>
      <c r="EPC181" s="19"/>
      <c r="EPD181" s="19"/>
      <c r="EPE181" s="19"/>
      <c r="EPF181" s="19"/>
      <c r="EPG181" s="19"/>
      <c r="EPH181" s="19"/>
      <c r="EPI181" s="19"/>
      <c r="EPJ181" s="19"/>
      <c r="EPK181" s="19"/>
      <c r="EPL181" s="19"/>
      <c r="EPM181" s="19"/>
      <c r="EPN181" s="19"/>
      <c r="EPO181" s="19"/>
      <c r="EPP181" s="19"/>
      <c r="EPQ181" s="19"/>
      <c r="EPR181" s="19"/>
      <c r="EPS181" s="19"/>
      <c r="EPT181" s="19"/>
      <c r="EPU181" s="19"/>
      <c r="EPV181" s="19"/>
      <c r="EPW181" s="19"/>
      <c r="EPX181" s="19"/>
      <c r="EPY181" s="19"/>
      <c r="EPZ181" s="19"/>
      <c r="EQA181" s="19"/>
      <c r="EQB181" s="19"/>
      <c r="EQC181" s="19"/>
      <c r="EQD181" s="19"/>
      <c r="EQE181" s="19"/>
      <c r="EQF181" s="19"/>
      <c r="EQG181" s="19"/>
      <c r="EQH181" s="19"/>
      <c r="EQI181" s="19"/>
      <c r="EQJ181" s="19"/>
      <c r="EQK181" s="19"/>
      <c r="EQL181" s="19"/>
      <c r="EQM181" s="19"/>
      <c r="EQN181" s="19"/>
      <c r="EQO181" s="19"/>
      <c r="EQP181" s="19"/>
      <c r="EQQ181" s="19"/>
      <c r="EQR181" s="19"/>
      <c r="EQS181" s="19"/>
      <c r="EQT181" s="19"/>
      <c r="EQU181" s="19"/>
      <c r="EQV181" s="19"/>
      <c r="EQW181" s="19"/>
      <c r="EQX181" s="19"/>
      <c r="EQY181" s="19"/>
      <c r="EQZ181" s="19"/>
      <c r="ERA181" s="19"/>
      <c r="ERB181" s="19"/>
      <c r="ERC181" s="19"/>
      <c r="ERD181" s="19"/>
      <c r="ERE181" s="19"/>
      <c r="ERF181" s="19"/>
      <c r="ERG181" s="19"/>
      <c r="ERH181" s="19"/>
      <c r="ERI181" s="19"/>
      <c r="ERJ181" s="19"/>
      <c r="ERK181" s="19"/>
      <c r="ERL181" s="19"/>
      <c r="ERM181" s="19"/>
      <c r="ERN181" s="19"/>
      <c r="ERO181" s="19"/>
      <c r="ERP181" s="19"/>
      <c r="ERQ181" s="19"/>
      <c r="ERR181" s="19"/>
      <c r="ERS181" s="19"/>
      <c r="ERT181" s="19"/>
      <c r="ERU181" s="19"/>
      <c r="ERV181" s="19"/>
      <c r="ERW181" s="19"/>
      <c r="ERX181" s="19"/>
      <c r="ERY181" s="19"/>
      <c r="ERZ181" s="19"/>
      <c r="ESA181" s="19"/>
      <c r="ESB181" s="19"/>
      <c r="ESC181" s="19"/>
      <c r="ESD181" s="19"/>
      <c r="ESE181" s="19"/>
      <c r="ESF181" s="19"/>
      <c r="ESG181" s="19"/>
      <c r="ESH181" s="19"/>
      <c r="ESI181" s="19"/>
      <c r="ESJ181" s="19"/>
      <c r="ESK181" s="19"/>
      <c r="ESL181" s="19"/>
      <c r="ESM181" s="19"/>
      <c r="ESN181" s="19"/>
      <c r="ESO181" s="19"/>
      <c r="ESP181" s="19"/>
      <c r="ESQ181" s="19"/>
      <c r="ESR181" s="19"/>
      <c r="ESS181" s="19"/>
      <c r="EST181" s="19"/>
      <c r="ESU181" s="19"/>
      <c r="ESV181" s="19"/>
      <c r="ESW181" s="19"/>
      <c r="ESX181" s="19"/>
      <c r="ESY181" s="19"/>
      <c r="ESZ181" s="19"/>
      <c r="ETA181" s="19"/>
      <c r="ETB181" s="19"/>
      <c r="ETC181" s="19"/>
      <c r="ETD181" s="19"/>
      <c r="ETE181" s="19"/>
      <c r="ETF181" s="19"/>
      <c r="ETG181" s="19"/>
      <c r="ETH181" s="19"/>
      <c r="ETI181" s="19"/>
      <c r="ETJ181" s="19"/>
      <c r="ETK181" s="19"/>
      <c r="ETL181" s="19"/>
      <c r="ETM181" s="19"/>
      <c r="ETN181" s="19"/>
      <c r="ETO181" s="19"/>
      <c r="ETP181" s="19"/>
      <c r="ETQ181" s="19"/>
      <c r="ETR181" s="19"/>
      <c r="ETS181" s="19"/>
      <c r="ETT181" s="19"/>
      <c r="ETU181" s="19"/>
      <c r="ETV181" s="19"/>
      <c r="ETW181" s="19"/>
      <c r="ETX181" s="19"/>
      <c r="ETY181" s="19"/>
      <c r="ETZ181" s="19"/>
      <c r="EUA181" s="19"/>
      <c r="EUB181" s="19"/>
      <c r="EUC181" s="19"/>
      <c r="EUD181" s="19"/>
      <c r="EUE181" s="19"/>
      <c r="EUF181" s="19"/>
      <c r="EUG181" s="19"/>
      <c r="EUH181" s="19"/>
      <c r="EUI181" s="19"/>
      <c r="EUJ181" s="19"/>
      <c r="EUK181" s="19"/>
      <c r="EUL181" s="19"/>
      <c r="EUM181" s="19"/>
      <c r="EUN181" s="19"/>
      <c r="EUO181" s="19"/>
      <c r="EUP181" s="19"/>
      <c r="EUQ181" s="19"/>
      <c r="EUR181" s="19"/>
      <c r="EUS181" s="19"/>
      <c r="EUT181" s="19"/>
      <c r="EUU181" s="19"/>
      <c r="EUV181" s="19"/>
      <c r="EUW181" s="19"/>
      <c r="EUX181" s="19"/>
      <c r="EUY181" s="19"/>
      <c r="EUZ181" s="19"/>
      <c r="EVA181" s="19"/>
      <c r="EVB181" s="19"/>
      <c r="EVC181" s="19"/>
      <c r="EVD181" s="19"/>
      <c r="EVE181" s="19"/>
      <c r="EVF181" s="19"/>
      <c r="EVG181" s="19"/>
      <c r="EVH181" s="19"/>
      <c r="EVI181" s="19"/>
      <c r="EVJ181" s="19"/>
      <c r="EVK181" s="19"/>
      <c r="EVL181" s="19"/>
      <c r="EVM181" s="19"/>
      <c r="EVN181" s="19"/>
      <c r="EVO181" s="19"/>
      <c r="EVP181" s="19"/>
      <c r="EVQ181" s="19"/>
      <c r="EVR181" s="19"/>
      <c r="EVS181" s="19"/>
      <c r="EVT181" s="19"/>
      <c r="EVU181" s="19"/>
      <c r="EVV181" s="19"/>
      <c r="EVW181" s="19"/>
      <c r="EVX181" s="19"/>
      <c r="EVY181" s="19"/>
      <c r="EVZ181" s="19"/>
      <c r="EWA181" s="19"/>
      <c r="EWB181" s="19"/>
      <c r="EWC181" s="19"/>
      <c r="EWD181" s="19"/>
      <c r="EWE181" s="19"/>
      <c r="EWF181" s="19"/>
      <c r="EWG181" s="19"/>
      <c r="EWH181" s="19"/>
      <c r="EWI181" s="19"/>
      <c r="EWJ181" s="19"/>
      <c r="EWK181" s="19"/>
      <c r="EWL181" s="19"/>
      <c r="EWM181" s="19"/>
      <c r="EWN181" s="19"/>
      <c r="EWO181" s="19"/>
      <c r="EWP181" s="19"/>
      <c r="EWQ181" s="19"/>
      <c r="EWR181" s="19"/>
      <c r="EWS181" s="19"/>
      <c r="EWT181" s="19"/>
      <c r="EWU181" s="19"/>
      <c r="EWV181" s="19"/>
      <c r="EWW181" s="19"/>
      <c r="EWX181" s="19"/>
      <c r="EWY181" s="19"/>
      <c r="EWZ181" s="19"/>
      <c r="EXA181" s="19"/>
      <c r="EXB181" s="19"/>
      <c r="EXC181" s="19"/>
      <c r="EXD181" s="19"/>
      <c r="EXE181" s="19"/>
      <c r="EXF181" s="19"/>
      <c r="EXG181" s="19"/>
      <c r="EXH181" s="19"/>
      <c r="EXI181" s="19"/>
      <c r="EXJ181" s="19"/>
      <c r="EXK181" s="19"/>
      <c r="EXL181" s="19"/>
      <c r="EXM181" s="19"/>
      <c r="EXN181" s="19"/>
      <c r="EXO181" s="19"/>
      <c r="EXP181" s="19"/>
      <c r="EXQ181" s="19"/>
      <c r="EXR181" s="19"/>
      <c r="EXS181" s="19"/>
      <c r="EXT181" s="19"/>
      <c r="EXU181" s="19"/>
      <c r="EXV181" s="19"/>
      <c r="EXW181" s="19"/>
      <c r="EXX181" s="19"/>
      <c r="EXY181" s="19"/>
      <c r="EXZ181" s="19"/>
      <c r="EYA181" s="19"/>
      <c r="EYB181" s="19"/>
      <c r="EYC181" s="19"/>
      <c r="EYD181" s="19"/>
      <c r="EYE181" s="19"/>
      <c r="EYF181" s="19"/>
      <c r="EYG181" s="19"/>
      <c r="EYH181" s="19"/>
      <c r="EYI181" s="19"/>
      <c r="EYJ181" s="19"/>
      <c r="EYK181" s="19"/>
      <c r="EYL181" s="19"/>
      <c r="EYM181" s="19"/>
      <c r="EYN181" s="19"/>
      <c r="EYO181" s="19"/>
      <c r="EYP181" s="19"/>
      <c r="EYQ181" s="19"/>
      <c r="EYR181" s="19"/>
      <c r="EYS181" s="19"/>
      <c r="EYT181" s="19"/>
      <c r="EYU181" s="19"/>
      <c r="EYV181" s="19"/>
      <c r="EYW181" s="19"/>
      <c r="EYX181" s="19"/>
      <c r="EYY181" s="19"/>
      <c r="EYZ181" s="19"/>
      <c r="EZA181" s="19"/>
      <c r="EZB181" s="19"/>
      <c r="EZC181" s="19"/>
      <c r="EZD181" s="19"/>
      <c r="EZE181" s="19"/>
      <c r="EZF181" s="19"/>
      <c r="EZG181" s="19"/>
      <c r="EZH181" s="19"/>
      <c r="EZI181" s="19"/>
      <c r="EZJ181" s="19"/>
      <c r="EZK181" s="19"/>
      <c r="EZL181" s="19"/>
      <c r="EZM181" s="19"/>
      <c r="EZN181" s="19"/>
      <c r="EZO181" s="19"/>
      <c r="EZP181" s="19"/>
      <c r="EZQ181" s="19"/>
      <c r="EZR181" s="19"/>
      <c r="EZS181" s="19"/>
      <c r="EZT181" s="19"/>
      <c r="EZU181" s="19"/>
      <c r="EZV181" s="19"/>
      <c r="EZW181" s="19"/>
      <c r="EZX181" s="19"/>
      <c r="EZY181" s="19"/>
      <c r="EZZ181" s="19"/>
      <c r="FAA181" s="19"/>
      <c r="FAB181" s="19"/>
      <c r="FAC181" s="19"/>
      <c r="FAD181" s="19"/>
      <c r="FAE181" s="19"/>
      <c r="FAF181" s="19"/>
      <c r="FAG181" s="19"/>
      <c r="FAH181" s="19"/>
      <c r="FAI181" s="19"/>
      <c r="FAJ181" s="19"/>
      <c r="FAK181" s="19"/>
      <c r="FAL181" s="19"/>
      <c r="FAM181" s="19"/>
      <c r="FAN181" s="19"/>
      <c r="FAO181" s="19"/>
      <c r="FAP181" s="19"/>
      <c r="FAQ181" s="19"/>
      <c r="FAR181" s="19"/>
      <c r="FAS181" s="19"/>
      <c r="FAT181" s="19"/>
      <c r="FAU181" s="19"/>
      <c r="FAV181" s="19"/>
      <c r="FAW181" s="19"/>
      <c r="FAX181" s="19"/>
      <c r="FAY181" s="19"/>
      <c r="FAZ181" s="19"/>
      <c r="FBA181" s="19"/>
      <c r="FBB181" s="19"/>
      <c r="FBC181" s="19"/>
      <c r="FBD181" s="19"/>
      <c r="FBE181" s="19"/>
      <c r="FBF181" s="19"/>
      <c r="FBG181" s="19"/>
      <c r="FBH181" s="19"/>
      <c r="FBI181" s="19"/>
      <c r="FBJ181" s="19"/>
      <c r="FBK181" s="19"/>
      <c r="FBL181" s="19"/>
      <c r="FBM181" s="19"/>
      <c r="FBN181" s="19"/>
      <c r="FBO181" s="19"/>
      <c r="FBP181" s="19"/>
      <c r="FBQ181" s="19"/>
      <c r="FBR181" s="19"/>
      <c r="FBS181" s="19"/>
      <c r="FBT181" s="19"/>
      <c r="FBU181" s="19"/>
      <c r="FBV181" s="19"/>
      <c r="FBW181" s="19"/>
      <c r="FBX181" s="19"/>
      <c r="FBY181" s="19"/>
      <c r="FBZ181" s="19"/>
      <c r="FCA181" s="19"/>
      <c r="FCB181" s="19"/>
      <c r="FCC181" s="19"/>
      <c r="FCD181" s="19"/>
      <c r="FCE181" s="19"/>
      <c r="FCF181" s="19"/>
      <c r="FCG181" s="19"/>
      <c r="FCH181" s="19"/>
      <c r="FCI181" s="19"/>
      <c r="FCJ181" s="19"/>
      <c r="FCK181" s="19"/>
      <c r="FCL181" s="19"/>
      <c r="FCM181" s="19"/>
      <c r="FCN181" s="19"/>
      <c r="FCO181" s="19"/>
      <c r="FCP181" s="19"/>
      <c r="FCQ181" s="19"/>
      <c r="FCR181" s="19"/>
      <c r="FCS181" s="19"/>
      <c r="FCT181" s="19"/>
      <c r="FCU181" s="19"/>
      <c r="FCV181" s="19"/>
      <c r="FCW181" s="19"/>
      <c r="FCX181" s="19"/>
      <c r="FCY181" s="19"/>
      <c r="FCZ181" s="19"/>
      <c r="FDA181" s="19"/>
      <c r="FDB181" s="19"/>
      <c r="FDC181" s="19"/>
      <c r="FDD181" s="19"/>
      <c r="FDE181" s="19"/>
      <c r="FDF181" s="19"/>
      <c r="FDG181" s="19"/>
      <c r="FDH181" s="19"/>
      <c r="FDI181" s="19"/>
      <c r="FDJ181" s="19"/>
      <c r="FDK181" s="19"/>
      <c r="FDL181" s="19"/>
      <c r="FDM181" s="19"/>
      <c r="FDN181" s="19"/>
      <c r="FDO181" s="19"/>
      <c r="FDP181" s="19"/>
      <c r="FDQ181" s="19"/>
      <c r="FDR181" s="19"/>
      <c r="FDS181" s="19"/>
      <c r="FDT181" s="19"/>
      <c r="FDU181" s="19"/>
      <c r="FDV181" s="19"/>
      <c r="FDW181" s="19"/>
      <c r="FDX181" s="19"/>
      <c r="FDY181" s="19"/>
      <c r="FDZ181" s="19"/>
      <c r="FEA181" s="19"/>
      <c r="FEB181" s="19"/>
      <c r="FEC181" s="19"/>
      <c r="FED181" s="19"/>
      <c r="FEE181" s="19"/>
      <c r="FEF181" s="19"/>
      <c r="FEG181" s="19"/>
      <c r="FEH181" s="19"/>
      <c r="FEI181" s="19"/>
      <c r="FEJ181" s="19"/>
      <c r="FEK181" s="19"/>
      <c r="FEL181" s="19"/>
      <c r="FEM181" s="19"/>
      <c r="FEN181" s="19"/>
      <c r="FEO181" s="19"/>
      <c r="FEP181" s="19"/>
      <c r="FEQ181" s="19"/>
      <c r="FER181" s="19"/>
      <c r="FES181" s="19"/>
      <c r="FET181" s="19"/>
      <c r="FEU181" s="19"/>
      <c r="FEV181" s="19"/>
      <c r="FEW181" s="19"/>
      <c r="FEX181" s="19"/>
      <c r="FEY181" s="19"/>
      <c r="FEZ181" s="19"/>
      <c r="FFA181" s="19"/>
      <c r="FFB181" s="19"/>
      <c r="FFC181" s="19"/>
      <c r="FFD181" s="19"/>
      <c r="FFE181" s="19"/>
      <c r="FFF181" s="19"/>
      <c r="FFG181" s="19"/>
      <c r="FFH181" s="19"/>
      <c r="FFI181" s="19"/>
      <c r="FFJ181" s="19"/>
      <c r="FFK181" s="19"/>
      <c r="FFL181" s="19"/>
      <c r="FFM181" s="19"/>
      <c r="FFN181" s="19"/>
      <c r="FFO181" s="19"/>
      <c r="FFP181" s="19"/>
      <c r="FFQ181" s="19"/>
      <c r="FFR181" s="19"/>
      <c r="FFS181" s="19"/>
      <c r="FFT181" s="19"/>
      <c r="FFU181" s="19"/>
      <c r="FFV181" s="19"/>
      <c r="FFW181" s="19"/>
      <c r="FFX181" s="19"/>
      <c r="FFY181" s="19"/>
      <c r="FFZ181" s="19"/>
      <c r="FGA181" s="19"/>
      <c r="FGB181" s="19"/>
      <c r="FGC181" s="19"/>
      <c r="FGD181" s="19"/>
      <c r="FGE181" s="19"/>
      <c r="FGF181" s="19"/>
      <c r="FGG181" s="19"/>
      <c r="FGH181" s="19"/>
      <c r="FGI181" s="19"/>
      <c r="FGJ181" s="19"/>
      <c r="FGK181" s="19"/>
      <c r="FGL181" s="19"/>
      <c r="FGM181" s="19"/>
      <c r="FGN181" s="19"/>
      <c r="FGO181" s="19"/>
      <c r="FGP181" s="19"/>
      <c r="FGQ181" s="19"/>
      <c r="FGR181" s="19"/>
      <c r="FGS181" s="19"/>
      <c r="FGT181" s="19"/>
      <c r="FGU181" s="19"/>
      <c r="FGV181" s="19"/>
      <c r="FGW181" s="19"/>
      <c r="FGX181" s="19"/>
      <c r="FGY181" s="19"/>
      <c r="FGZ181" s="19"/>
      <c r="FHA181" s="19"/>
      <c r="FHB181" s="19"/>
      <c r="FHC181" s="19"/>
      <c r="FHD181" s="19"/>
      <c r="FHE181" s="19"/>
      <c r="FHF181" s="19"/>
      <c r="FHG181" s="19"/>
      <c r="FHH181" s="19"/>
      <c r="FHI181" s="19"/>
      <c r="FHJ181" s="19"/>
      <c r="FHK181" s="19"/>
      <c r="FHL181" s="19"/>
      <c r="FHM181" s="19"/>
      <c r="FHN181" s="19"/>
      <c r="FHO181" s="19"/>
      <c r="FHP181" s="19"/>
      <c r="FHQ181" s="19"/>
      <c r="FHR181" s="19"/>
      <c r="FHS181" s="19"/>
      <c r="FHT181" s="19"/>
      <c r="FHU181" s="19"/>
      <c r="FHV181" s="19"/>
      <c r="FHW181" s="19"/>
      <c r="FHX181" s="19"/>
      <c r="FHY181" s="19"/>
      <c r="FHZ181" s="19"/>
      <c r="FIA181" s="19"/>
      <c r="FIB181" s="19"/>
      <c r="FIC181" s="19"/>
      <c r="FID181" s="19"/>
      <c r="FIE181" s="19"/>
      <c r="FIF181" s="19"/>
      <c r="FIG181" s="19"/>
      <c r="FIH181" s="19"/>
      <c r="FII181" s="19"/>
      <c r="FIJ181" s="19"/>
      <c r="FIK181" s="19"/>
      <c r="FIL181" s="19"/>
      <c r="FIM181" s="19"/>
      <c r="FIN181" s="19"/>
      <c r="FIO181" s="19"/>
      <c r="FIP181" s="19"/>
      <c r="FIQ181" s="19"/>
      <c r="FIR181" s="19"/>
      <c r="FIS181" s="19"/>
      <c r="FIT181" s="19"/>
      <c r="FIU181" s="19"/>
      <c r="FIV181" s="19"/>
      <c r="FIW181" s="19"/>
      <c r="FIX181" s="19"/>
      <c r="FIY181" s="19"/>
      <c r="FIZ181" s="19"/>
      <c r="FJA181" s="19"/>
      <c r="FJB181" s="19"/>
      <c r="FJC181" s="19"/>
      <c r="FJD181" s="19"/>
      <c r="FJE181" s="19"/>
      <c r="FJF181" s="19"/>
      <c r="FJG181" s="19"/>
      <c r="FJH181" s="19"/>
      <c r="FJI181" s="19"/>
      <c r="FJJ181" s="19"/>
      <c r="FJK181" s="19"/>
      <c r="FJL181" s="19"/>
      <c r="FJM181" s="19"/>
      <c r="FJN181" s="19"/>
      <c r="FJO181" s="19"/>
      <c r="FJP181" s="19"/>
      <c r="FJQ181" s="19"/>
      <c r="FJR181" s="19"/>
      <c r="FJS181" s="19"/>
      <c r="FJT181" s="19"/>
      <c r="FJU181" s="19"/>
      <c r="FJV181" s="19"/>
      <c r="FJW181" s="19"/>
      <c r="FJX181" s="19"/>
      <c r="FJY181" s="19"/>
      <c r="FJZ181" s="19"/>
      <c r="FKA181" s="19"/>
      <c r="FKB181" s="19"/>
      <c r="FKC181" s="19"/>
      <c r="FKD181" s="19"/>
      <c r="FKE181" s="19"/>
      <c r="FKF181" s="19"/>
      <c r="FKG181" s="19"/>
      <c r="FKH181" s="19"/>
      <c r="FKI181" s="19"/>
      <c r="FKJ181" s="19"/>
      <c r="FKK181" s="19"/>
      <c r="FKL181" s="19"/>
      <c r="FKM181" s="19"/>
      <c r="FKN181" s="19"/>
      <c r="FKO181" s="19"/>
      <c r="FKP181" s="19"/>
      <c r="FKQ181" s="19"/>
      <c r="FKR181" s="19"/>
      <c r="FKS181" s="19"/>
      <c r="FKT181" s="19"/>
      <c r="FKU181" s="19"/>
      <c r="FKV181" s="19"/>
      <c r="FKW181" s="19"/>
      <c r="FKX181" s="19"/>
      <c r="FKY181" s="19"/>
      <c r="FKZ181" s="19"/>
      <c r="FLA181" s="19"/>
      <c r="FLB181" s="19"/>
      <c r="FLC181" s="19"/>
      <c r="FLD181" s="19"/>
      <c r="FLE181" s="19"/>
      <c r="FLF181" s="19"/>
      <c r="FLG181" s="19"/>
      <c r="FLH181" s="19"/>
      <c r="FLI181" s="19"/>
      <c r="FLJ181" s="19"/>
      <c r="FLK181" s="19"/>
      <c r="FLL181" s="19"/>
      <c r="FLM181" s="19"/>
      <c r="FLN181" s="19"/>
      <c r="FLO181" s="19"/>
      <c r="FLP181" s="19"/>
      <c r="FLQ181" s="19"/>
      <c r="FLR181" s="19"/>
      <c r="FLS181" s="19"/>
      <c r="FLT181" s="19"/>
      <c r="FLU181" s="19"/>
      <c r="FLV181" s="19"/>
      <c r="FLW181" s="19"/>
      <c r="FLX181" s="19"/>
      <c r="FLY181" s="19"/>
      <c r="FLZ181" s="19"/>
      <c r="FMA181" s="19"/>
      <c r="FMB181" s="19"/>
      <c r="FMC181" s="19"/>
      <c r="FMD181" s="19"/>
      <c r="FME181" s="19"/>
      <c r="FMF181" s="19"/>
      <c r="FMG181" s="19"/>
      <c r="FMH181" s="19"/>
      <c r="FMI181" s="19"/>
      <c r="FMJ181" s="19"/>
      <c r="FMK181" s="19"/>
      <c r="FML181" s="19"/>
      <c r="FMM181" s="19"/>
      <c r="FMN181" s="19"/>
      <c r="FMO181" s="19"/>
      <c r="FMP181" s="19"/>
      <c r="FMQ181" s="19"/>
      <c r="FMR181" s="19"/>
      <c r="FMS181" s="19"/>
      <c r="FMT181" s="19"/>
      <c r="FMU181" s="19"/>
      <c r="FMV181" s="19"/>
      <c r="FMW181" s="19"/>
      <c r="FMX181" s="19"/>
      <c r="FMY181" s="19"/>
      <c r="FMZ181" s="19"/>
      <c r="FNA181" s="19"/>
      <c r="FNB181" s="19"/>
      <c r="FNC181" s="19"/>
      <c r="FND181" s="19"/>
      <c r="FNE181" s="19"/>
      <c r="FNF181" s="19"/>
      <c r="FNG181" s="19"/>
      <c r="FNH181" s="19"/>
      <c r="FNI181" s="19"/>
      <c r="FNJ181" s="19"/>
      <c r="FNK181" s="19"/>
      <c r="FNL181" s="19"/>
      <c r="FNM181" s="19"/>
      <c r="FNN181" s="19"/>
      <c r="FNO181" s="19"/>
      <c r="FNP181" s="19"/>
      <c r="FNQ181" s="19"/>
      <c r="FNR181" s="19"/>
      <c r="FNS181" s="19"/>
      <c r="FNT181" s="19"/>
      <c r="FNU181" s="19"/>
      <c r="FNV181" s="19"/>
      <c r="FNW181" s="19"/>
      <c r="FNX181" s="19"/>
      <c r="FNY181" s="19"/>
      <c r="FNZ181" s="19"/>
      <c r="FOA181" s="19"/>
      <c r="FOB181" s="19"/>
      <c r="FOC181" s="19"/>
      <c r="FOD181" s="19"/>
      <c r="FOE181" s="19"/>
      <c r="FOF181" s="19"/>
      <c r="FOG181" s="19"/>
      <c r="FOH181" s="19"/>
      <c r="FOI181" s="19"/>
      <c r="FOJ181" s="19"/>
      <c r="FOK181" s="19"/>
      <c r="FOL181" s="19"/>
      <c r="FOM181" s="19"/>
      <c r="FON181" s="19"/>
      <c r="FOO181" s="19"/>
      <c r="FOP181" s="19"/>
      <c r="FOQ181" s="19"/>
      <c r="FOR181" s="19"/>
      <c r="FOS181" s="19"/>
      <c r="FOT181" s="19"/>
      <c r="FOU181" s="19"/>
      <c r="FOV181" s="19"/>
      <c r="FOW181" s="19"/>
      <c r="FOX181" s="19"/>
      <c r="FOY181" s="19"/>
      <c r="FOZ181" s="19"/>
      <c r="FPA181" s="19"/>
      <c r="FPB181" s="19"/>
      <c r="FPC181" s="19"/>
      <c r="FPD181" s="19"/>
      <c r="FPE181" s="19"/>
      <c r="FPF181" s="19"/>
      <c r="FPG181" s="19"/>
      <c r="FPH181" s="19"/>
      <c r="FPI181" s="19"/>
      <c r="FPJ181" s="19"/>
      <c r="FPK181" s="19"/>
      <c r="FPL181" s="19"/>
      <c r="FPM181" s="19"/>
      <c r="FPN181" s="19"/>
      <c r="FPO181" s="19"/>
      <c r="FPP181" s="19"/>
      <c r="FPQ181" s="19"/>
      <c r="FPR181" s="19"/>
      <c r="FPS181" s="19"/>
      <c r="FPT181" s="19"/>
      <c r="FPU181" s="19"/>
      <c r="FPV181" s="19"/>
      <c r="FPW181" s="19"/>
      <c r="FPX181" s="19"/>
      <c r="FPY181" s="19"/>
      <c r="FPZ181" s="19"/>
      <c r="FQA181" s="19"/>
      <c r="FQB181" s="19"/>
      <c r="FQC181" s="19"/>
      <c r="FQD181" s="19"/>
      <c r="FQE181" s="19"/>
      <c r="FQF181" s="19"/>
      <c r="FQG181" s="19"/>
      <c r="FQH181" s="19"/>
      <c r="FQI181" s="19"/>
      <c r="FQJ181" s="19"/>
      <c r="FQK181" s="19"/>
      <c r="FQL181" s="19"/>
      <c r="FQM181" s="19"/>
      <c r="FQN181" s="19"/>
      <c r="FQO181" s="19"/>
      <c r="FQP181" s="19"/>
      <c r="FQQ181" s="19"/>
      <c r="FQR181" s="19"/>
      <c r="FQS181" s="19"/>
      <c r="FQT181" s="19"/>
      <c r="FQU181" s="19"/>
      <c r="FQV181" s="19"/>
      <c r="FQW181" s="19"/>
      <c r="FQX181" s="19"/>
      <c r="FQY181" s="19"/>
      <c r="FQZ181" s="19"/>
      <c r="FRA181" s="19"/>
      <c r="FRB181" s="19"/>
      <c r="FRC181" s="19"/>
      <c r="FRD181" s="19"/>
      <c r="FRE181" s="19"/>
      <c r="FRF181" s="19"/>
      <c r="FRG181" s="19"/>
      <c r="FRH181" s="19"/>
      <c r="FRI181" s="19"/>
      <c r="FRJ181" s="19"/>
      <c r="FRK181" s="19"/>
      <c r="FRL181" s="19"/>
      <c r="FRM181" s="19"/>
      <c r="FRN181" s="19"/>
      <c r="FRO181" s="19"/>
      <c r="FRP181" s="19"/>
      <c r="FRQ181" s="19"/>
      <c r="FRR181" s="19"/>
      <c r="FRS181" s="19"/>
      <c r="FRT181" s="19"/>
      <c r="FRU181" s="19"/>
      <c r="FRV181" s="19"/>
      <c r="FRW181" s="19"/>
      <c r="FRX181" s="19"/>
      <c r="FRY181" s="19"/>
      <c r="FRZ181" s="19"/>
      <c r="FSA181" s="19"/>
      <c r="FSB181" s="19"/>
      <c r="FSC181" s="19"/>
      <c r="FSD181" s="19"/>
      <c r="FSE181" s="19"/>
      <c r="FSF181" s="19"/>
      <c r="FSG181" s="19"/>
      <c r="FSH181" s="19"/>
      <c r="FSI181" s="19"/>
      <c r="FSJ181" s="19"/>
      <c r="FSK181" s="19"/>
      <c r="FSL181" s="19"/>
      <c r="FSM181" s="19"/>
      <c r="FSN181" s="19"/>
      <c r="FSO181" s="19"/>
      <c r="FSP181" s="19"/>
      <c r="FSQ181" s="19"/>
      <c r="FSR181" s="19"/>
      <c r="FSS181" s="19"/>
      <c r="FST181" s="19"/>
      <c r="FSU181" s="19"/>
      <c r="FSV181" s="19"/>
      <c r="FSW181" s="19"/>
      <c r="FSX181" s="19"/>
      <c r="FSY181" s="19"/>
      <c r="FSZ181" s="19"/>
      <c r="FTA181" s="19"/>
      <c r="FTB181" s="19"/>
      <c r="FTC181" s="19"/>
      <c r="FTD181" s="19"/>
      <c r="FTE181" s="19"/>
      <c r="FTF181" s="19"/>
      <c r="FTG181" s="19"/>
      <c r="FTH181" s="19"/>
      <c r="FTI181" s="19"/>
      <c r="FTJ181" s="19"/>
      <c r="FTK181" s="19"/>
      <c r="FTL181" s="19"/>
      <c r="FTM181" s="19"/>
      <c r="FTN181" s="19"/>
      <c r="FTO181" s="19"/>
      <c r="FTP181" s="19"/>
      <c r="FTQ181" s="19"/>
      <c r="FTR181" s="19"/>
      <c r="FTS181" s="19"/>
      <c r="FTT181" s="19"/>
      <c r="FTU181" s="19"/>
      <c r="FTV181" s="19"/>
      <c r="FTW181" s="19"/>
      <c r="FTX181" s="19"/>
      <c r="FTY181" s="19"/>
      <c r="FTZ181" s="19"/>
      <c r="FUA181" s="19"/>
      <c r="FUB181" s="19"/>
      <c r="FUC181" s="19"/>
      <c r="FUD181" s="19"/>
      <c r="FUE181" s="19"/>
      <c r="FUF181" s="19"/>
      <c r="FUG181" s="19"/>
      <c r="FUH181" s="19"/>
      <c r="FUI181" s="19"/>
      <c r="FUJ181" s="19"/>
      <c r="FUK181" s="19"/>
      <c r="FUL181" s="19"/>
      <c r="FUM181" s="19"/>
      <c r="FUN181" s="19"/>
      <c r="FUO181" s="19"/>
      <c r="FUP181" s="19"/>
      <c r="FUQ181" s="19"/>
      <c r="FUR181" s="19"/>
      <c r="FUS181" s="19"/>
      <c r="FUT181" s="19"/>
      <c r="FUU181" s="19"/>
      <c r="FUV181" s="19"/>
      <c r="FUW181" s="19"/>
      <c r="FUX181" s="19"/>
      <c r="FUY181" s="19"/>
      <c r="FUZ181" s="19"/>
      <c r="FVA181" s="19"/>
      <c r="FVB181" s="19"/>
      <c r="FVC181" s="19"/>
      <c r="FVD181" s="19"/>
      <c r="FVE181" s="19"/>
      <c r="FVF181" s="19"/>
      <c r="FVG181" s="19"/>
      <c r="FVH181" s="19"/>
      <c r="FVI181" s="19"/>
      <c r="FVJ181" s="19"/>
      <c r="FVK181" s="19"/>
      <c r="FVL181" s="19"/>
      <c r="FVM181" s="19"/>
      <c r="FVN181" s="19"/>
      <c r="FVO181" s="19"/>
      <c r="FVP181" s="19"/>
      <c r="FVQ181" s="19"/>
      <c r="FVR181" s="19"/>
      <c r="FVS181" s="19"/>
      <c r="FVT181" s="19"/>
      <c r="FVU181" s="19"/>
      <c r="FVV181" s="19"/>
      <c r="FVW181" s="19"/>
      <c r="FVX181" s="19"/>
      <c r="FVY181" s="19"/>
      <c r="FVZ181" s="19"/>
      <c r="FWA181" s="19"/>
      <c r="FWB181" s="19"/>
      <c r="FWC181" s="19"/>
      <c r="FWD181" s="19"/>
      <c r="FWE181" s="19"/>
      <c r="FWF181" s="19"/>
      <c r="FWG181" s="19"/>
      <c r="FWH181" s="19"/>
      <c r="FWI181" s="19"/>
      <c r="FWJ181" s="19"/>
      <c r="FWK181" s="19"/>
      <c r="FWL181" s="19"/>
      <c r="FWM181" s="19"/>
      <c r="FWN181" s="19"/>
      <c r="FWO181" s="19"/>
      <c r="FWP181" s="19"/>
      <c r="FWQ181" s="19"/>
      <c r="FWR181" s="19"/>
      <c r="FWS181" s="19"/>
      <c r="FWT181" s="19"/>
      <c r="FWU181" s="19"/>
      <c r="FWV181" s="19"/>
      <c r="FWW181" s="19"/>
      <c r="FWX181" s="19"/>
      <c r="FWY181" s="19"/>
      <c r="FWZ181" s="19"/>
      <c r="FXA181" s="19"/>
      <c r="FXB181" s="19"/>
      <c r="FXC181" s="19"/>
      <c r="FXD181" s="19"/>
      <c r="FXE181" s="19"/>
      <c r="FXF181" s="19"/>
      <c r="FXG181" s="19"/>
      <c r="FXH181" s="19"/>
      <c r="FXI181" s="19"/>
      <c r="FXJ181" s="19"/>
      <c r="FXK181" s="19"/>
      <c r="FXL181" s="19"/>
      <c r="FXM181" s="19"/>
      <c r="FXN181" s="19"/>
      <c r="FXO181" s="19"/>
      <c r="FXP181" s="19"/>
      <c r="FXQ181" s="19"/>
      <c r="FXR181" s="19"/>
      <c r="FXS181" s="19"/>
      <c r="FXT181" s="19"/>
      <c r="FXU181" s="19"/>
      <c r="FXV181" s="19"/>
      <c r="FXW181" s="19"/>
      <c r="FXX181" s="19"/>
      <c r="FXY181" s="19"/>
      <c r="FXZ181" s="19"/>
      <c r="FYA181" s="19"/>
      <c r="FYB181" s="19"/>
      <c r="FYC181" s="19"/>
      <c r="FYD181" s="19"/>
      <c r="FYE181" s="19"/>
      <c r="FYF181" s="19"/>
      <c r="FYG181" s="19"/>
      <c r="FYH181" s="19"/>
      <c r="FYI181" s="19"/>
      <c r="FYJ181" s="19"/>
      <c r="FYK181" s="19"/>
      <c r="FYL181" s="19"/>
      <c r="FYM181" s="19"/>
      <c r="FYN181" s="19"/>
      <c r="FYO181" s="19"/>
      <c r="FYP181" s="19"/>
      <c r="FYQ181" s="19"/>
      <c r="FYR181" s="19"/>
      <c r="FYS181" s="19"/>
      <c r="FYT181" s="19"/>
      <c r="FYU181" s="19"/>
      <c r="FYV181" s="19"/>
      <c r="FYW181" s="19"/>
      <c r="FYX181" s="19"/>
      <c r="FYY181" s="19"/>
      <c r="FYZ181" s="19"/>
      <c r="FZA181" s="19"/>
      <c r="FZB181" s="19"/>
      <c r="FZC181" s="19"/>
      <c r="FZD181" s="19"/>
      <c r="FZE181" s="19"/>
      <c r="FZF181" s="19"/>
      <c r="FZG181" s="19"/>
      <c r="FZH181" s="19"/>
      <c r="FZI181" s="19"/>
      <c r="FZJ181" s="19"/>
      <c r="FZK181" s="19"/>
      <c r="FZL181" s="19"/>
      <c r="FZM181" s="19"/>
      <c r="FZN181" s="19"/>
      <c r="FZO181" s="19"/>
      <c r="FZP181" s="19"/>
      <c r="FZQ181" s="19"/>
      <c r="FZR181" s="19"/>
      <c r="FZS181" s="19"/>
      <c r="FZT181" s="19"/>
      <c r="FZU181" s="19"/>
      <c r="FZV181" s="19"/>
      <c r="FZW181" s="19"/>
      <c r="FZX181" s="19"/>
      <c r="FZY181" s="19"/>
      <c r="FZZ181" s="19"/>
      <c r="GAA181" s="19"/>
      <c r="GAB181" s="19"/>
      <c r="GAC181" s="19"/>
      <c r="GAD181" s="19"/>
      <c r="GAE181" s="19"/>
      <c r="GAF181" s="19"/>
      <c r="GAG181" s="19"/>
      <c r="GAH181" s="19"/>
      <c r="GAI181" s="19"/>
      <c r="GAJ181" s="19"/>
      <c r="GAK181" s="19"/>
      <c r="GAL181" s="19"/>
      <c r="GAM181" s="19"/>
      <c r="GAN181" s="19"/>
      <c r="GAO181" s="19"/>
      <c r="GAP181" s="19"/>
      <c r="GAQ181" s="19"/>
      <c r="GAR181" s="19"/>
      <c r="GAS181" s="19"/>
      <c r="GAT181" s="19"/>
      <c r="GAU181" s="19"/>
      <c r="GAV181" s="19"/>
      <c r="GAW181" s="19"/>
      <c r="GAX181" s="19"/>
      <c r="GAY181" s="19"/>
      <c r="GAZ181" s="19"/>
      <c r="GBA181" s="19"/>
      <c r="GBB181" s="19"/>
      <c r="GBC181" s="19"/>
      <c r="GBD181" s="19"/>
      <c r="GBE181" s="19"/>
      <c r="GBF181" s="19"/>
      <c r="GBG181" s="19"/>
      <c r="GBH181" s="19"/>
      <c r="GBI181" s="19"/>
      <c r="GBJ181" s="19"/>
      <c r="GBK181" s="19"/>
      <c r="GBL181" s="19"/>
      <c r="GBM181" s="19"/>
      <c r="GBN181" s="19"/>
      <c r="GBO181" s="19"/>
      <c r="GBP181" s="19"/>
      <c r="GBQ181" s="19"/>
      <c r="GBR181" s="19"/>
      <c r="GBS181" s="19"/>
      <c r="GBT181" s="19"/>
      <c r="GBU181" s="19"/>
      <c r="GBV181" s="19"/>
      <c r="GBW181" s="19"/>
      <c r="GBX181" s="19"/>
      <c r="GBY181" s="19"/>
      <c r="GBZ181" s="19"/>
      <c r="GCA181" s="19"/>
      <c r="GCB181" s="19"/>
      <c r="GCC181" s="19"/>
      <c r="GCD181" s="19"/>
      <c r="GCE181" s="19"/>
      <c r="GCF181" s="19"/>
      <c r="GCG181" s="19"/>
      <c r="GCH181" s="19"/>
      <c r="GCI181" s="19"/>
      <c r="GCJ181" s="19"/>
      <c r="GCK181" s="19"/>
      <c r="GCL181" s="19"/>
      <c r="GCM181" s="19"/>
      <c r="GCN181" s="19"/>
      <c r="GCO181" s="19"/>
      <c r="GCP181" s="19"/>
      <c r="GCQ181" s="19"/>
      <c r="GCR181" s="19"/>
      <c r="GCS181" s="19"/>
      <c r="GCT181" s="19"/>
      <c r="GCU181" s="19"/>
      <c r="GCV181" s="19"/>
      <c r="GCW181" s="19"/>
      <c r="GCX181" s="19"/>
      <c r="GCY181" s="19"/>
      <c r="GCZ181" s="19"/>
      <c r="GDA181" s="19"/>
      <c r="GDB181" s="19"/>
      <c r="GDC181" s="19"/>
      <c r="GDD181" s="19"/>
      <c r="GDE181" s="19"/>
      <c r="GDF181" s="19"/>
      <c r="GDG181" s="19"/>
      <c r="GDH181" s="19"/>
      <c r="GDI181" s="19"/>
      <c r="GDJ181" s="19"/>
      <c r="GDK181" s="19"/>
      <c r="GDL181" s="19"/>
      <c r="GDM181" s="19"/>
      <c r="GDN181" s="19"/>
      <c r="GDO181" s="19"/>
      <c r="GDP181" s="19"/>
      <c r="GDQ181" s="19"/>
      <c r="GDR181" s="19"/>
      <c r="GDS181" s="19"/>
      <c r="GDT181" s="19"/>
      <c r="GDU181" s="19"/>
      <c r="GDV181" s="19"/>
      <c r="GDW181" s="19"/>
      <c r="GDX181" s="19"/>
      <c r="GDY181" s="19"/>
      <c r="GDZ181" s="19"/>
      <c r="GEA181" s="19"/>
      <c r="GEB181" s="19"/>
      <c r="GEC181" s="19"/>
      <c r="GED181" s="19"/>
      <c r="GEE181" s="19"/>
      <c r="GEF181" s="19"/>
      <c r="GEG181" s="19"/>
      <c r="GEH181" s="19"/>
      <c r="GEI181" s="19"/>
      <c r="GEJ181" s="19"/>
      <c r="GEK181" s="19"/>
      <c r="GEL181" s="19"/>
      <c r="GEM181" s="19"/>
      <c r="GEN181" s="19"/>
      <c r="GEO181" s="19"/>
      <c r="GEP181" s="19"/>
      <c r="GEQ181" s="19"/>
      <c r="GER181" s="19"/>
      <c r="GES181" s="19"/>
      <c r="GET181" s="19"/>
      <c r="GEU181" s="19"/>
      <c r="GEV181" s="19"/>
      <c r="GEW181" s="19"/>
      <c r="GEX181" s="19"/>
      <c r="GEY181" s="19"/>
      <c r="GEZ181" s="19"/>
      <c r="GFA181" s="19"/>
      <c r="GFB181" s="19"/>
      <c r="GFC181" s="19"/>
      <c r="GFD181" s="19"/>
      <c r="GFE181" s="19"/>
      <c r="GFF181" s="19"/>
      <c r="GFG181" s="19"/>
      <c r="GFH181" s="19"/>
      <c r="GFI181" s="19"/>
      <c r="GFJ181" s="19"/>
      <c r="GFK181" s="19"/>
      <c r="GFL181" s="19"/>
      <c r="GFM181" s="19"/>
      <c r="GFN181" s="19"/>
      <c r="GFO181" s="19"/>
      <c r="GFP181" s="19"/>
      <c r="GFQ181" s="19"/>
      <c r="GFR181" s="19"/>
      <c r="GFS181" s="19"/>
      <c r="GFT181" s="19"/>
      <c r="GFU181" s="19"/>
      <c r="GFV181" s="19"/>
      <c r="GFW181" s="19"/>
      <c r="GFX181" s="19"/>
      <c r="GFY181" s="19"/>
      <c r="GFZ181" s="19"/>
      <c r="GGA181" s="19"/>
      <c r="GGB181" s="19"/>
      <c r="GGC181" s="19"/>
      <c r="GGD181" s="19"/>
      <c r="GGE181" s="19"/>
      <c r="GGF181" s="19"/>
      <c r="GGG181" s="19"/>
      <c r="GGH181" s="19"/>
      <c r="GGI181" s="19"/>
      <c r="GGJ181" s="19"/>
      <c r="GGK181" s="19"/>
      <c r="GGL181" s="19"/>
      <c r="GGM181" s="19"/>
      <c r="GGN181" s="19"/>
      <c r="GGO181" s="19"/>
      <c r="GGP181" s="19"/>
      <c r="GGQ181" s="19"/>
      <c r="GGR181" s="19"/>
      <c r="GGS181" s="19"/>
      <c r="GGT181" s="19"/>
      <c r="GGU181" s="19"/>
      <c r="GGV181" s="19"/>
      <c r="GGW181" s="19"/>
      <c r="GGX181" s="19"/>
      <c r="GGY181" s="19"/>
      <c r="GGZ181" s="19"/>
      <c r="GHA181" s="19"/>
      <c r="GHB181" s="19"/>
      <c r="GHC181" s="19"/>
      <c r="GHD181" s="19"/>
      <c r="GHE181" s="19"/>
      <c r="GHF181" s="19"/>
      <c r="GHG181" s="19"/>
      <c r="GHH181" s="19"/>
      <c r="GHI181" s="19"/>
      <c r="GHJ181" s="19"/>
      <c r="GHK181" s="19"/>
      <c r="GHL181" s="19"/>
      <c r="GHM181" s="19"/>
      <c r="GHN181" s="19"/>
      <c r="GHO181" s="19"/>
      <c r="GHP181" s="19"/>
      <c r="GHQ181" s="19"/>
      <c r="GHR181" s="19"/>
      <c r="GHS181" s="19"/>
      <c r="GHT181" s="19"/>
      <c r="GHU181" s="19"/>
      <c r="GHV181" s="19"/>
      <c r="GHW181" s="19"/>
      <c r="GHX181" s="19"/>
      <c r="GHY181" s="19"/>
      <c r="GHZ181" s="19"/>
      <c r="GIA181" s="19"/>
      <c r="GIB181" s="19"/>
      <c r="GIC181" s="19"/>
      <c r="GID181" s="19"/>
      <c r="GIE181" s="19"/>
      <c r="GIF181" s="19"/>
      <c r="GIG181" s="19"/>
      <c r="GIH181" s="19"/>
      <c r="GII181" s="19"/>
      <c r="GIJ181" s="19"/>
      <c r="GIK181" s="19"/>
      <c r="GIL181" s="19"/>
      <c r="GIM181" s="19"/>
      <c r="GIN181" s="19"/>
      <c r="GIO181" s="19"/>
      <c r="GIP181" s="19"/>
      <c r="GIQ181" s="19"/>
      <c r="GIR181" s="19"/>
      <c r="GIS181" s="19"/>
      <c r="GIT181" s="19"/>
      <c r="GIU181" s="19"/>
      <c r="GIV181" s="19"/>
      <c r="GIW181" s="19"/>
      <c r="GIX181" s="19"/>
      <c r="GIY181" s="19"/>
      <c r="GIZ181" s="19"/>
      <c r="GJA181" s="19"/>
      <c r="GJB181" s="19"/>
      <c r="GJC181" s="19"/>
      <c r="GJD181" s="19"/>
      <c r="GJE181" s="19"/>
      <c r="GJF181" s="19"/>
      <c r="GJG181" s="19"/>
      <c r="GJH181" s="19"/>
      <c r="GJI181" s="19"/>
      <c r="GJJ181" s="19"/>
      <c r="GJK181" s="19"/>
      <c r="GJL181" s="19"/>
      <c r="GJM181" s="19"/>
      <c r="GJN181" s="19"/>
      <c r="GJO181" s="19"/>
      <c r="GJP181" s="19"/>
      <c r="GJQ181" s="19"/>
      <c r="GJR181" s="19"/>
      <c r="GJS181" s="19"/>
      <c r="GJT181" s="19"/>
      <c r="GJU181" s="19"/>
      <c r="GJV181" s="19"/>
      <c r="GJW181" s="19"/>
      <c r="GJX181" s="19"/>
      <c r="GJY181" s="19"/>
      <c r="GJZ181" s="19"/>
      <c r="GKA181" s="19"/>
      <c r="GKB181" s="19"/>
      <c r="GKC181" s="19"/>
      <c r="GKD181" s="19"/>
      <c r="GKE181" s="19"/>
      <c r="GKF181" s="19"/>
      <c r="GKG181" s="19"/>
      <c r="GKH181" s="19"/>
      <c r="GKI181" s="19"/>
      <c r="GKJ181" s="19"/>
      <c r="GKK181" s="19"/>
      <c r="GKL181" s="19"/>
      <c r="GKM181" s="19"/>
      <c r="GKN181" s="19"/>
      <c r="GKO181" s="19"/>
      <c r="GKP181" s="19"/>
      <c r="GKQ181" s="19"/>
      <c r="GKR181" s="19"/>
      <c r="GKS181" s="19"/>
      <c r="GKT181" s="19"/>
      <c r="GKU181" s="19"/>
      <c r="GKV181" s="19"/>
      <c r="GKW181" s="19"/>
      <c r="GKX181" s="19"/>
      <c r="GKY181" s="19"/>
      <c r="GKZ181" s="19"/>
      <c r="GLA181" s="19"/>
      <c r="GLB181" s="19"/>
      <c r="GLC181" s="19"/>
      <c r="GLD181" s="19"/>
      <c r="GLE181" s="19"/>
      <c r="GLF181" s="19"/>
      <c r="GLG181" s="19"/>
      <c r="GLH181" s="19"/>
      <c r="GLI181" s="19"/>
      <c r="GLJ181" s="19"/>
      <c r="GLK181" s="19"/>
      <c r="GLL181" s="19"/>
      <c r="GLM181" s="19"/>
      <c r="GLN181" s="19"/>
      <c r="GLO181" s="19"/>
      <c r="GLP181" s="19"/>
      <c r="GLQ181" s="19"/>
      <c r="GLR181" s="19"/>
      <c r="GLS181" s="19"/>
      <c r="GLT181" s="19"/>
      <c r="GLU181" s="19"/>
      <c r="GLV181" s="19"/>
      <c r="GLW181" s="19"/>
      <c r="GLX181" s="19"/>
      <c r="GLY181" s="19"/>
      <c r="GLZ181" s="19"/>
      <c r="GMA181" s="19"/>
      <c r="GMB181" s="19"/>
      <c r="GMC181" s="19"/>
      <c r="GMD181" s="19"/>
      <c r="GME181" s="19"/>
      <c r="GMF181" s="19"/>
      <c r="GMG181" s="19"/>
      <c r="GMH181" s="19"/>
      <c r="GMI181" s="19"/>
      <c r="GMJ181" s="19"/>
      <c r="GMK181" s="19"/>
      <c r="GML181" s="19"/>
      <c r="GMM181" s="19"/>
      <c r="GMN181" s="19"/>
      <c r="GMO181" s="19"/>
      <c r="GMP181" s="19"/>
      <c r="GMQ181" s="19"/>
      <c r="GMR181" s="19"/>
      <c r="GMS181" s="19"/>
      <c r="GMT181" s="19"/>
      <c r="GMU181" s="19"/>
      <c r="GMV181" s="19"/>
      <c r="GMW181" s="19"/>
      <c r="GMX181" s="19"/>
      <c r="GMY181" s="19"/>
      <c r="GMZ181" s="19"/>
      <c r="GNA181" s="19"/>
      <c r="GNB181" s="19"/>
      <c r="GNC181" s="19"/>
      <c r="GND181" s="19"/>
      <c r="GNE181" s="19"/>
      <c r="GNF181" s="19"/>
      <c r="GNG181" s="19"/>
      <c r="GNH181" s="19"/>
      <c r="GNI181" s="19"/>
      <c r="GNJ181" s="19"/>
      <c r="GNK181" s="19"/>
      <c r="GNL181" s="19"/>
      <c r="GNM181" s="19"/>
      <c r="GNN181" s="19"/>
      <c r="GNO181" s="19"/>
      <c r="GNP181" s="19"/>
      <c r="GNQ181" s="19"/>
      <c r="GNR181" s="19"/>
      <c r="GNS181" s="19"/>
      <c r="GNT181" s="19"/>
      <c r="GNU181" s="19"/>
      <c r="GNV181" s="19"/>
      <c r="GNW181" s="19"/>
      <c r="GNX181" s="19"/>
      <c r="GNY181" s="19"/>
      <c r="GNZ181" s="19"/>
      <c r="GOA181" s="19"/>
      <c r="GOB181" s="19"/>
      <c r="GOC181" s="19"/>
      <c r="GOD181" s="19"/>
      <c r="GOE181" s="19"/>
      <c r="GOF181" s="19"/>
      <c r="GOG181" s="19"/>
      <c r="GOH181" s="19"/>
      <c r="GOI181" s="19"/>
      <c r="GOJ181" s="19"/>
      <c r="GOK181" s="19"/>
      <c r="GOL181" s="19"/>
      <c r="GOM181" s="19"/>
      <c r="GON181" s="19"/>
      <c r="GOO181" s="19"/>
      <c r="GOP181" s="19"/>
      <c r="GOQ181" s="19"/>
      <c r="GOR181" s="19"/>
      <c r="GOS181" s="19"/>
      <c r="GOT181" s="19"/>
      <c r="GOU181" s="19"/>
      <c r="GOV181" s="19"/>
      <c r="GOW181" s="19"/>
      <c r="GOX181" s="19"/>
      <c r="GOY181" s="19"/>
      <c r="GOZ181" s="19"/>
      <c r="GPA181" s="19"/>
      <c r="GPB181" s="19"/>
      <c r="GPC181" s="19"/>
      <c r="GPD181" s="19"/>
      <c r="GPE181" s="19"/>
      <c r="GPF181" s="19"/>
      <c r="GPG181" s="19"/>
      <c r="GPH181" s="19"/>
      <c r="GPI181" s="19"/>
      <c r="GPJ181" s="19"/>
      <c r="GPK181" s="19"/>
      <c r="GPL181" s="19"/>
      <c r="GPM181" s="19"/>
      <c r="GPN181" s="19"/>
      <c r="GPO181" s="19"/>
      <c r="GPP181" s="19"/>
      <c r="GPQ181" s="19"/>
      <c r="GPR181" s="19"/>
      <c r="GPS181" s="19"/>
      <c r="GPT181" s="19"/>
      <c r="GPU181" s="19"/>
      <c r="GPV181" s="19"/>
      <c r="GPW181" s="19"/>
      <c r="GPX181" s="19"/>
      <c r="GPY181" s="19"/>
      <c r="GPZ181" s="19"/>
      <c r="GQA181" s="19"/>
      <c r="GQB181" s="19"/>
      <c r="GQC181" s="19"/>
      <c r="GQD181" s="19"/>
      <c r="GQE181" s="19"/>
      <c r="GQF181" s="19"/>
      <c r="GQG181" s="19"/>
      <c r="GQH181" s="19"/>
      <c r="GQI181" s="19"/>
      <c r="GQJ181" s="19"/>
      <c r="GQK181" s="19"/>
      <c r="GQL181" s="19"/>
      <c r="GQM181" s="19"/>
      <c r="GQN181" s="19"/>
      <c r="GQO181" s="19"/>
      <c r="GQP181" s="19"/>
      <c r="GQQ181" s="19"/>
      <c r="GQR181" s="19"/>
      <c r="GQS181" s="19"/>
      <c r="GQT181" s="19"/>
      <c r="GQU181" s="19"/>
      <c r="GQV181" s="19"/>
      <c r="GQW181" s="19"/>
      <c r="GQX181" s="19"/>
      <c r="GQY181" s="19"/>
      <c r="GQZ181" s="19"/>
      <c r="GRA181" s="19"/>
      <c r="GRB181" s="19"/>
      <c r="GRC181" s="19"/>
      <c r="GRD181" s="19"/>
      <c r="GRE181" s="19"/>
      <c r="GRF181" s="19"/>
      <c r="GRG181" s="19"/>
      <c r="GRH181" s="19"/>
      <c r="GRI181" s="19"/>
      <c r="GRJ181" s="19"/>
      <c r="GRK181" s="19"/>
      <c r="GRL181" s="19"/>
      <c r="GRM181" s="19"/>
      <c r="GRN181" s="19"/>
      <c r="GRO181" s="19"/>
      <c r="GRP181" s="19"/>
      <c r="GRQ181" s="19"/>
      <c r="GRR181" s="19"/>
      <c r="GRS181" s="19"/>
      <c r="GRT181" s="19"/>
      <c r="GRU181" s="19"/>
      <c r="GRV181" s="19"/>
      <c r="GRW181" s="19"/>
      <c r="GRX181" s="19"/>
      <c r="GRY181" s="19"/>
      <c r="GRZ181" s="19"/>
      <c r="GSA181" s="19"/>
      <c r="GSB181" s="19"/>
      <c r="GSC181" s="19"/>
      <c r="GSD181" s="19"/>
      <c r="GSE181" s="19"/>
      <c r="GSF181" s="19"/>
      <c r="GSG181" s="19"/>
      <c r="GSH181" s="19"/>
      <c r="GSI181" s="19"/>
      <c r="GSJ181" s="19"/>
      <c r="GSK181" s="19"/>
      <c r="GSL181" s="19"/>
      <c r="GSM181" s="19"/>
      <c r="GSN181" s="19"/>
      <c r="GSO181" s="19"/>
      <c r="GSP181" s="19"/>
      <c r="GSQ181" s="19"/>
      <c r="GSR181" s="19"/>
      <c r="GSS181" s="19"/>
      <c r="GST181" s="19"/>
      <c r="GSU181" s="19"/>
      <c r="GSV181" s="19"/>
      <c r="GSW181" s="19"/>
      <c r="GSX181" s="19"/>
      <c r="GSY181" s="19"/>
      <c r="GSZ181" s="19"/>
      <c r="GTA181" s="19"/>
      <c r="GTB181" s="19"/>
      <c r="GTC181" s="19"/>
      <c r="GTD181" s="19"/>
      <c r="GTE181" s="19"/>
      <c r="GTF181" s="19"/>
      <c r="GTG181" s="19"/>
      <c r="GTH181" s="19"/>
      <c r="GTI181" s="19"/>
      <c r="GTJ181" s="19"/>
      <c r="GTK181" s="19"/>
      <c r="GTL181" s="19"/>
      <c r="GTM181" s="19"/>
      <c r="GTN181" s="19"/>
      <c r="GTO181" s="19"/>
      <c r="GTP181" s="19"/>
      <c r="GTQ181" s="19"/>
      <c r="GTR181" s="19"/>
      <c r="GTS181" s="19"/>
      <c r="GTT181" s="19"/>
      <c r="GTU181" s="19"/>
      <c r="GTV181" s="19"/>
      <c r="GTW181" s="19"/>
      <c r="GTX181" s="19"/>
      <c r="GTY181" s="19"/>
      <c r="GTZ181" s="19"/>
      <c r="GUA181" s="19"/>
      <c r="GUB181" s="19"/>
      <c r="GUC181" s="19"/>
      <c r="GUD181" s="19"/>
      <c r="GUE181" s="19"/>
      <c r="GUF181" s="19"/>
      <c r="GUG181" s="19"/>
      <c r="GUH181" s="19"/>
      <c r="GUI181" s="19"/>
      <c r="GUJ181" s="19"/>
      <c r="GUK181" s="19"/>
      <c r="GUL181" s="19"/>
      <c r="GUM181" s="19"/>
      <c r="GUN181" s="19"/>
      <c r="GUO181" s="19"/>
      <c r="GUP181" s="19"/>
      <c r="GUQ181" s="19"/>
      <c r="GUR181" s="19"/>
      <c r="GUS181" s="19"/>
      <c r="GUT181" s="19"/>
      <c r="GUU181" s="19"/>
      <c r="GUV181" s="19"/>
      <c r="GUW181" s="19"/>
      <c r="GUX181" s="19"/>
      <c r="GUY181" s="19"/>
      <c r="GUZ181" s="19"/>
      <c r="GVA181" s="19"/>
      <c r="GVB181" s="19"/>
      <c r="GVC181" s="19"/>
      <c r="GVD181" s="19"/>
      <c r="GVE181" s="19"/>
    </row>
    <row r="182" spans="1:5309" s="69" customFormat="1" ht="16.5" customHeight="1">
      <c r="A182" s="15" t="s">
        <v>935</v>
      </c>
      <c r="B182" s="15" t="s">
        <v>932</v>
      </c>
      <c r="C182" s="15"/>
      <c r="D182" s="15"/>
      <c r="E182" s="15"/>
      <c r="F182" s="29"/>
      <c r="G182" s="15"/>
      <c r="H182" s="15">
        <v>0</v>
      </c>
      <c r="I182" s="15">
        <v>545</v>
      </c>
      <c r="J182" s="15">
        <f t="shared" si="47"/>
        <v>545</v>
      </c>
      <c r="K182" s="15">
        <v>40</v>
      </c>
      <c r="L182" s="15">
        <f t="shared" si="48"/>
        <v>21800</v>
      </c>
      <c r="M182" s="16">
        <v>1.03</v>
      </c>
      <c r="N182" s="17">
        <f t="shared" si="49"/>
        <v>22454</v>
      </c>
      <c r="O182" s="15"/>
      <c r="P182" s="17">
        <f t="shared" si="50"/>
        <v>22454</v>
      </c>
      <c r="Q182" s="15">
        <v>1</v>
      </c>
      <c r="R182" s="29">
        <f t="shared" si="51"/>
        <v>22454</v>
      </c>
      <c r="S182" s="19" t="s">
        <v>936</v>
      </c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19"/>
      <c r="BC182" s="19"/>
      <c r="BD182" s="19"/>
      <c r="BE182" s="19"/>
      <c r="BF182" s="19"/>
      <c r="BG182" s="19"/>
      <c r="BH182" s="19"/>
      <c r="BI182" s="19"/>
      <c r="BJ182" s="19"/>
      <c r="BK182" s="19"/>
      <c r="BL182" s="19"/>
      <c r="BM182" s="19"/>
      <c r="BN182" s="19"/>
      <c r="BO182" s="19"/>
      <c r="BP182" s="19"/>
      <c r="BQ182" s="19"/>
      <c r="BR182" s="19"/>
      <c r="BS182" s="19"/>
      <c r="BT182" s="19"/>
      <c r="BU182" s="19"/>
      <c r="BV182" s="19"/>
      <c r="BW182" s="19"/>
      <c r="BX182" s="19"/>
      <c r="BY182" s="19"/>
      <c r="BZ182" s="19"/>
      <c r="CA182" s="19"/>
      <c r="CB182" s="19"/>
      <c r="CC182" s="19"/>
      <c r="CD182" s="19"/>
      <c r="CE182" s="19"/>
      <c r="CF182" s="19"/>
      <c r="CG182" s="19"/>
      <c r="CH182" s="19"/>
      <c r="CI182" s="19"/>
      <c r="CJ182" s="19"/>
      <c r="CK182" s="19"/>
      <c r="CL182" s="19"/>
      <c r="CM182" s="19"/>
      <c r="CN182" s="19"/>
      <c r="CO182" s="19"/>
      <c r="CP182" s="19"/>
      <c r="CQ182" s="19"/>
      <c r="CR182" s="19"/>
      <c r="CS182" s="19"/>
      <c r="CT182" s="19"/>
      <c r="CU182" s="19"/>
      <c r="CV182" s="19"/>
      <c r="CW182" s="19"/>
      <c r="CX182" s="19"/>
      <c r="CY182" s="19"/>
      <c r="CZ182" s="19"/>
      <c r="DA182" s="19"/>
      <c r="DB182" s="19"/>
      <c r="DC182" s="19"/>
      <c r="DD182" s="19"/>
      <c r="DE182" s="19"/>
      <c r="DF182" s="19"/>
      <c r="DG182" s="19"/>
      <c r="DH182" s="19"/>
      <c r="DI182" s="19"/>
      <c r="DJ182" s="19"/>
      <c r="DK182" s="19"/>
      <c r="DL182" s="19"/>
      <c r="DM182" s="19"/>
      <c r="DN182" s="19"/>
      <c r="DO182" s="19"/>
      <c r="DP182" s="19"/>
      <c r="DQ182" s="19"/>
      <c r="DR182" s="19"/>
      <c r="DS182" s="19"/>
      <c r="DT182" s="19"/>
      <c r="DU182" s="19"/>
      <c r="DV182" s="19"/>
      <c r="DW182" s="19"/>
      <c r="DX182" s="19"/>
      <c r="DY182" s="19"/>
      <c r="DZ182" s="19"/>
      <c r="EA182" s="19"/>
      <c r="EB182" s="19"/>
      <c r="EC182" s="19"/>
      <c r="ED182" s="19"/>
      <c r="EE182" s="19"/>
      <c r="EF182" s="19"/>
      <c r="EG182" s="19"/>
      <c r="EH182" s="19"/>
      <c r="EI182" s="19"/>
      <c r="EJ182" s="19"/>
      <c r="EK182" s="19"/>
      <c r="EL182" s="19"/>
      <c r="EM182" s="19"/>
      <c r="EN182" s="19"/>
      <c r="EO182" s="19"/>
      <c r="EP182" s="19"/>
      <c r="EQ182" s="19"/>
      <c r="ER182" s="19"/>
      <c r="ES182" s="19"/>
      <c r="ET182" s="19"/>
      <c r="EU182" s="19"/>
      <c r="EV182" s="19"/>
      <c r="EW182" s="19"/>
      <c r="EX182" s="19"/>
      <c r="EY182" s="19"/>
      <c r="EZ182" s="19"/>
      <c r="FA182" s="19"/>
      <c r="FB182" s="19"/>
      <c r="FC182" s="19"/>
      <c r="FD182" s="19"/>
      <c r="FE182" s="19"/>
      <c r="FF182" s="19"/>
      <c r="FG182" s="19"/>
      <c r="FH182" s="19"/>
      <c r="FI182" s="19"/>
      <c r="FJ182" s="19"/>
      <c r="FK182" s="19"/>
      <c r="FL182" s="19"/>
      <c r="FM182" s="19"/>
      <c r="FN182" s="19"/>
      <c r="FO182" s="19"/>
      <c r="FP182" s="19"/>
      <c r="FQ182" s="19"/>
      <c r="FR182" s="19"/>
      <c r="FS182" s="19"/>
      <c r="FT182" s="19"/>
      <c r="FU182" s="19"/>
      <c r="FV182" s="19"/>
      <c r="FW182" s="19"/>
      <c r="FX182" s="19"/>
      <c r="FY182" s="19"/>
      <c r="FZ182" s="19"/>
      <c r="GA182" s="19"/>
      <c r="GB182" s="19"/>
      <c r="GC182" s="19"/>
      <c r="GD182" s="19"/>
      <c r="GE182" s="19"/>
      <c r="GF182" s="19"/>
      <c r="GG182" s="19"/>
      <c r="GH182" s="19"/>
      <c r="GI182" s="19"/>
      <c r="GJ182" s="19"/>
      <c r="GK182" s="19"/>
      <c r="GL182" s="19"/>
      <c r="GM182" s="19"/>
      <c r="GN182" s="19"/>
      <c r="GO182" s="19"/>
      <c r="GP182" s="19"/>
      <c r="GQ182" s="19"/>
      <c r="GR182" s="19"/>
      <c r="GS182" s="19"/>
      <c r="GT182" s="19"/>
      <c r="GU182" s="19"/>
      <c r="GV182" s="19"/>
      <c r="GW182" s="19"/>
      <c r="GX182" s="19"/>
      <c r="GY182" s="19"/>
      <c r="GZ182" s="19"/>
      <c r="HA182" s="19"/>
      <c r="HB182" s="19"/>
      <c r="HC182" s="19"/>
      <c r="HD182" s="19"/>
      <c r="HE182" s="19"/>
      <c r="HF182" s="19"/>
      <c r="HG182" s="19"/>
      <c r="HH182" s="19"/>
      <c r="HI182" s="19"/>
      <c r="HJ182" s="19"/>
      <c r="HK182" s="19"/>
      <c r="HL182" s="19"/>
      <c r="HM182" s="19"/>
      <c r="HN182" s="19"/>
      <c r="HO182" s="19"/>
      <c r="HP182" s="19"/>
      <c r="HQ182" s="19"/>
      <c r="HR182" s="19"/>
      <c r="HS182" s="19"/>
      <c r="HT182" s="19"/>
      <c r="HU182" s="19"/>
      <c r="HV182" s="19"/>
      <c r="HW182" s="19"/>
      <c r="HX182" s="19"/>
      <c r="HY182" s="19"/>
      <c r="HZ182" s="19"/>
      <c r="IA182" s="19"/>
      <c r="IB182" s="19"/>
      <c r="IC182" s="19"/>
      <c r="ID182" s="19"/>
      <c r="IE182" s="19"/>
      <c r="IF182" s="19"/>
      <c r="IG182" s="19"/>
      <c r="IH182" s="19"/>
      <c r="II182" s="19"/>
      <c r="IJ182" s="19"/>
      <c r="IK182" s="19"/>
      <c r="IL182" s="19"/>
      <c r="IM182" s="19"/>
      <c r="IN182" s="19"/>
      <c r="IO182" s="19"/>
      <c r="IP182" s="19"/>
      <c r="IQ182" s="19"/>
      <c r="IR182" s="19"/>
      <c r="IS182" s="19"/>
      <c r="IT182" s="19"/>
      <c r="IU182" s="19"/>
      <c r="IV182" s="19"/>
      <c r="IW182" s="19"/>
      <c r="IX182" s="19"/>
      <c r="IY182" s="19"/>
      <c r="IZ182" s="19"/>
      <c r="JA182" s="19"/>
      <c r="JB182" s="19"/>
      <c r="JC182" s="19"/>
      <c r="JD182" s="19"/>
      <c r="JE182" s="19"/>
      <c r="JF182" s="19"/>
      <c r="JG182" s="19"/>
      <c r="JH182" s="19"/>
      <c r="JI182" s="19"/>
      <c r="JJ182" s="19"/>
      <c r="JK182" s="19"/>
      <c r="JL182" s="19"/>
      <c r="JM182" s="19"/>
      <c r="JN182" s="19"/>
      <c r="JO182" s="19"/>
      <c r="JP182" s="19"/>
      <c r="JQ182" s="19"/>
      <c r="JR182" s="19"/>
      <c r="JS182" s="19"/>
      <c r="JT182" s="19"/>
      <c r="JU182" s="19"/>
      <c r="JV182" s="19"/>
      <c r="JW182" s="19"/>
      <c r="JX182" s="19"/>
      <c r="JY182" s="19"/>
      <c r="JZ182" s="19"/>
      <c r="KA182" s="19"/>
      <c r="KB182" s="19"/>
      <c r="KC182" s="19"/>
      <c r="KD182" s="19"/>
      <c r="KE182" s="19"/>
      <c r="KF182" s="19"/>
      <c r="KG182" s="19"/>
      <c r="KH182" s="19"/>
      <c r="KI182" s="19"/>
      <c r="KJ182" s="19"/>
      <c r="KK182" s="19"/>
      <c r="KL182" s="19"/>
      <c r="KM182" s="19"/>
      <c r="KN182" s="19"/>
      <c r="KO182" s="19"/>
      <c r="KP182" s="19"/>
      <c r="KQ182" s="19"/>
      <c r="KR182" s="19"/>
      <c r="KS182" s="19"/>
      <c r="KT182" s="19"/>
      <c r="KU182" s="19"/>
      <c r="KV182" s="19"/>
      <c r="KW182" s="19"/>
      <c r="KX182" s="19"/>
      <c r="KY182" s="19"/>
      <c r="KZ182" s="19"/>
      <c r="LA182" s="19"/>
      <c r="LB182" s="19"/>
      <c r="LC182" s="19"/>
      <c r="LD182" s="19"/>
      <c r="LE182" s="19"/>
      <c r="LF182" s="19"/>
      <c r="LG182" s="19"/>
      <c r="LH182" s="19"/>
      <c r="LI182" s="19"/>
      <c r="LJ182" s="19"/>
      <c r="LK182" s="19"/>
      <c r="LL182" s="19"/>
      <c r="LM182" s="19"/>
      <c r="LN182" s="19"/>
      <c r="LO182" s="19"/>
      <c r="LP182" s="19"/>
      <c r="LQ182" s="19"/>
      <c r="LR182" s="19"/>
      <c r="LS182" s="19"/>
      <c r="LT182" s="19"/>
      <c r="LU182" s="19"/>
      <c r="LV182" s="19"/>
      <c r="LW182" s="19"/>
      <c r="LX182" s="19"/>
      <c r="LY182" s="19"/>
      <c r="LZ182" s="19"/>
      <c r="MA182" s="19"/>
      <c r="MB182" s="19"/>
      <c r="MC182" s="19"/>
      <c r="MD182" s="19"/>
      <c r="ME182" s="19"/>
      <c r="MF182" s="19"/>
      <c r="MG182" s="19"/>
      <c r="MH182" s="19"/>
      <c r="MI182" s="19"/>
      <c r="MJ182" s="19"/>
      <c r="MK182" s="19"/>
      <c r="ML182" s="19"/>
      <c r="MM182" s="19"/>
      <c r="MN182" s="19"/>
      <c r="MO182" s="19"/>
      <c r="MP182" s="19"/>
      <c r="MQ182" s="19"/>
      <c r="MR182" s="19"/>
      <c r="MS182" s="19"/>
      <c r="MT182" s="19"/>
      <c r="MU182" s="19"/>
      <c r="MV182" s="19"/>
      <c r="MW182" s="19"/>
      <c r="MX182" s="19"/>
      <c r="MY182" s="19"/>
      <c r="MZ182" s="19"/>
      <c r="NA182" s="19"/>
      <c r="NB182" s="19"/>
      <c r="NC182" s="19"/>
      <c r="ND182" s="19"/>
      <c r="NE182" s="19"/>
      <c r="NF182" s="19"/>
      <c r="NG182" s="19"/>
      <c r="NH182" s="19"/>
      <c r="NI182" s="19"/>
      <c r="NJ182" s="19"/>
      <c r="NK182" s="19"/>
      <c r="NL182" s="19"/>
      <c r="NM182" s="19"/>
      <c r="NN182" s="19"/>
      <c r="NO182" s="19"/>
      <c r="NP182" s="19"/>
      <c r="NQ182" s="19"/>
      <c r="NR182" s="19"/>
      <c r="NS182" s="19"/>
      <c r="NT182" s="19"/>
      <c r="NU182" s="19"/>
      <c r="NV182" s="19"/>
      <c r="NW182" s="19"/>
      <c r="NX182" s="19"/>
      <c r="NY182" s="19"/>
      <c r="NZ182" s="19"/>
      <c r="OA182" s="19"/>
      <c r="OB182" s="19"/>
      <c r="OC182" s="19"/>
      <c r="OD182" s="19"/>
      <c r="OE182" s="19"/>
      <c r="OF182" s="19"/>
      <c r="OG182" s="19"/>
      <c r="OH182" s="19"/>
      <c r="OI182" s="19"/>
      <c r="OJ182" s="19"/>
      <c r="OK182" s="19"/>
      <c r="OL182" s="19"/>
      <c r="OM182" s="19"/>
      <c r="ON182" s="19"/>
      <c r="OO182" s="19"/>
      <c r="OP182" s="19"/>
      <c r="OQ182" s="19"/>
      <c r="OR182" s="19"/>
      <c r="OS182" s="19"/>
      <c r="OT182" s="19"/>
      <c r="OU182" s="19"/>
      <c r="OV182" s="19"/>
      <c r="OW182" s="19"/>
      <c r="OX182" s="19"/>
      <c r="OY182" s="19"/>
      <c r="OZ182" s="19"/>
      <c r="PA182" s="19"/>
      <c r="PB182" s="19"/>
      <c r="PC182" s="19"/>
      <c r="PD182" s="19"/>
      <c r="PE182" s="19"/>
      <c r="PF182" s="19"/>
      <c r="PG182" s="19"/>
      <c r="PH182" s="19"/>
      <c r="PI182" s="19"/>
      <c r="PJ182" s="19"/>
      <c r="PK182" s="19"/>
      <c r="PL182" s="19"/>
      <c r="PM182" s="19"/>
      <c r="PN182" s="19"/>
      <c r="PO182" s="19"/>
      <c r="PP182" s="19"/>
      <c r="PQ182" s="19"/>
      <c r="PR182" s="19"/>
      <c r="PS182" s="19"/>
      <c r="PT182" s="19"/>
      <c r="PU182" s="19"/>
      <c r="PV182" s="19"/>
      <c r="PW182" s="19"/>
      <c r="PX182" s="19"/>
      <c r="PY182" s="19"/>
      <c r="PZ182" s="19"/>
      <c r="QA182" s="19"/>
      <c r="QB182" s="19"/>
      <c r="QC182" s="19"/>
      <c r="QD182" s="19"/>
      <c r="QE182" s="19"/>
      <c r="QF182" s="19"/>
      <c r="QG182" s="19"/>
      <c r="QH182" s="19"/>
      <c r="QI182" s="19"/>
      <c r="QJ182" s="19"/>
      <c r="QK182" s="19"/>
      <c r="QL182" s="19"/>
      <c r="QM182" s="19"/>
      <c r="QN182" s="19"/>
      <c r="QO182" s="19"/>
      <c r="QP182" s="19"/>
      <c r="QQ182" s="19"/>
      <c r="QR182" s="19"/>
      <c r="QS182" s="19"/>
      <c r="QT182" s="19"/>
      <c r="QU182" s="19"/>
      <c r="QV182" s="19"/>
      <c r="QW182" s="19"/>
      <c r="QX182" s="19"/>
      <c r="QY182" s="19"/>
      <c r="QZ182" s="19"/>
      <c r="RA182" s="19"/>
      <c r="RB182" s="19"/>
      <c r="RC182" s="19"/>
      <c r="RD182" s="19"/>
      <c r="RE182" s="19"/>
      <c r="RF182" s="19"/>
      <c r="RG182" s="19"/>
      <c r="RH182" s="19"/>
      <c r="RI182" s="19"/>
      <c r="RJ182" s="19"/>
      <c r="RK182" s="19"/>
      <c r="RL182" s="19"/>
      <c r="RM182" s="19"/>
      <c r="RN182" s="19"/>
      <c r="RO182" s="19"/>
      <c r="RP182" s="19"/>
      <c r="RQ182" s="19"/>
      <c r="RR182" s="19"/>
      <c r="RS182" s="19"/>
      <c r="RT182" s="19"/>
      <c r="RU182" s="19"/>
      <c r="RV182" s="19"/>
      <c r="RW182" s="19"/>
      <c r="RX182" s="19"/>
      <c r="RY182" s="19"/>
      <c r="RZ182" s="19"/>
      <c r="SA182" s="19"/>
      <c r="SB182" s="19"/>
      <c r="SC182" s="19"/>
      <c r="SD182" s="19"/>
      <c r="SE182" s="19"/>
      <c r="SF182" s="19"/>
      <c r="SG182" s="19"/>
      <c r="SH182" s="19"/>
      <c r="SI182" s="19"/>
      <c r="SJ182" s="19"/>
      <c r="SK182" s="19"/>
      <c r="SL182" s="19"/>
      <c r="SM182" s="19"/>
      <c r="SN182" s="19"/>
      <c r="SO182" s="19"/>
      <c r="SP182" s="19"/>
      <c r="SQ182" s="19"/>
      <c r="SR182" s="19"/>
      <c r="SS182" s="19"/>
      <c r="ST182" s="19"/>
      <c r="SU182" s="19"/>
      <c r="SV182" s="19"/>
      <c r="SW182" s="19"/>
      <c r="SX182" s="19"/>
      <c r="SY182" s="19"/>
      <c r="SZ182" s="19"/>
      <c r="TA182" s="19"/>
      <c r="TB182" s="19"/>
      <c r="TC182" s="19"/>
      <c r="TD182" s="19"/>
      <c r="TE182" s="19"/>
      <c r="TF182" s="19"/>
      <c r="TG182" s="19"/>
      <c r="TH182" s="19"/>
      <c r="TI182" s="19"/>
      <c r="TJ182" s="19"/>
      <c r="TK182" s="19"/>
      <c r="TL182" s="19"/>
      <c r="TM182" s="19"/>
      <c r="TN182" s="19"/>
      <c r="TO182" s="19"/>
      <c r="TP182" s="19"/>
      <c r="TQ182" s="19"/>
      <c r="TR182" s="19"/>
      <c r="TS182" s="19"/>
      <c r="TT182" s="19"/>
      <c r="TU182" s="19"/>
      <c r="TV182" s="19"/>
      <c r="TW182" s="19"/>
      <c r="TX182" s="19"/>
      <c r="TY182" s="19"/>
      <c r="TZ182" s="19"/>
      <c r="UA182" s="19"/>
      <c r="UB182" s="19"/>
      <c r="UC182" s="19"/>
      <c r="UD182" s="19"/>
      <c r="UE182" s="19"/>
      <c r="UF182" s="19"/>
      <c r="UG182" s="19"/>
      <c r="UH182" s="19"/>
      <c r="UI182" s="19"/>
      <c r="UJ182" s="19"/>
      <c r="UK182" s="19"/>
      <c r="UL182" s="19"/>
      <c r="UM182" s="19"/>
      <c r="UN182" s="19"/>
      <c r="UO182" s="19"/>
      <c r="UP182" s="19"/>
      <c r="UQ182" s="19"/>
      <c r="UR182" s="19"/>
      <c r="US182" s="19"/>
      <c r="UT182" s="19"/>
      <c r="UU182" s="19"/>
      <c r="UV182" s="19"/>
      <c r="UW182" s="19"/>
      <c r="UX182" s="19"/>
      <c r="UY182" s="19"/>
      <c r="UZ182" s="19"/>
      <c r="VA182" s="19"/>
      <c r="VB182" s="19"/>
      <c r="VC182" s="19"/>
      <c r="VD182" s="19"/>
      <c r="VE182" s="19"/>
      <c r="VF182" s="19"/>
      <c r="VG182" s="19"/>
      <c r="VH182" s="19"/>
      <c r="VI182" s="19"/>
      <c r="VJ182" s="19"/>
      <c r="VK182" s="19"/>
      <c r="VL182" s="19"/>
      <c r="VM182" s="19"/>
      <c r="VN182" s="19"/>
      <c r="VO182" s="19"/>
      <c r="VP182" s="19"/>
      <c r="VQ182" s="19"/>
      <c r="VR182" s="19"/>
      <c r="VS182" s="19"/>
      <c r="VT182" s="19"/>
      <c r="VU182" s="19"/>
      <c r="VV182" s="19"/>
      <c r="VW182" s="19"/>
      <c r="VX182" s="19"/>
      <c r="VY182" s="19"/>
      <c r="VZ182" s="19"/>
      <c r="WA182" s="19"/>
      <c r="WB182" s="19"/>
      <c r="WC182" s="19"/>
      <c r="WD182" s="19"/>
      <c r="WE182" s="19"/>
      <c r="WF182" s="19"/>
      <c r="WG182" s="19"/>
      <c r="WH182" s="19"/>
      <c r="WI182" s="19"/>
      <c r="WJ182" s="19"/>
      <c r="WK182" s="19"/>
      <c r="WL182" s="19"/>
      <c r="WM182" s="19"/>
      <c r="WN182" s="19"/>
      <c r="WO182" s="19"/>
      <c r="WP182" s="19"/>
      <c r="WQ182" s="19"/>
      <c r="WR182" s="19"/>
      <c r="WS182" s="19"/>
      <c r="WT182" s="19"/>
      <c r="WU182" s="19"/>
      <c r="WV182" s="19"/>
      <c r="WW182" s="19"/>
      <c r="WX182" s="19"/>
      <c r="WY182" s="19"/>
      <c r="WZ182" s="19"/>
      <c r="XA182" s="19"/>
      <c r="XB182" s="19"/>
      <c r="XC182" s="19"/>
      <c r="XD182" s="19"/>
      <c r="XE182" s="19"/>
      <c r="XF182" s="19"/>
      <c r="XG182" s="19"/>
      <c r="XH182" s="19"/>
      <c r="XI182" s="19"/>
      <c r="XJ182" s="19"/>
      <c r="XK182" s="19"/>
      <c r="XL182" s="19"/>
      <c r="XM182" s="19"/>
      <c r="XN182" s="19"/>
      <c r="XO182" s="19"/>
      <c r="XP182" s="19"/>
      <c r="XQ182" s="19"/>
      <c r="XR182" s="19"/>
      <c r="XS182" s="19"/>
      <c r="XT182" s="19"/>
      <c r="XU182" s="19"/>
      <c r="XV182" s="19"/>
      <c r="XW182" s="19"/>
      <c r="XX182" s="19"/>
      <c r="XY182" s="19"/>
      <c r="XZ182" s="19"/>
      <c r="YA182" s="19"/>
      <c r="YB182" s="19"/>
      <c r="YC182" s="19"/>
      <c r="YD182" s="19"/>
      <c r="YE182" s="19"/>
      <c r="YF182" s="19"/>
      <c r="YG182" s="19"/>
      <c r="YH182" s="19"/>
      <c r="YI182" s="19"/>
      <c r="YJ182" s="19"/>
      <c r="YK182" s="19"/>
      <c r="YL182" s="19"/>
      <c r="YM182" s="19"/>
      <c r="YN182" s="19"/>
      <c r="YO182" s="19"/>
      <c r="YP182" s="19"/>
      <c r="YQ182" s="19"/>
      <c r="YR182" s="19"/>
      <c r="YS182" s="19"/>
      <c r="YT182" s="19"/>
      <c r="YU182" s="19"/>
      <c r="YV182" s="19"/>
      <c r="YW182" s="19"/>
      <c r="YX182" s="19"/>
      <c r="YY182" s="19"/>
      <c r="YZ182" s="19"/>
      <c r="ZA182" s="19"/>
      <c r="ZB182" s="19"/>
      <c r="ZC182" s="19"/>
      <c r="ZD182" s="19"/>
      <c r="ZE182" s="19"/>
      <c r="ZF182" s="19"/>
      <c r="ZG182" s="19"/>
      <c r="ZH182" s="19"/>
      <c r="ZI182" s="19"/>
      <c r="ZJ182" s="19"/>
      <c r="ZK182" s="19"/>
      <c r="ZL182" s="19"/>
      <c r="ZM182" s="19"/>
      <c r="ZN182" s="19"/>
      <c r="ZO182" s="19"/>
      <c r="ZP182" s="19"/>
      <c r="ZQ182" s="19"/>
      <c r="ZR182" s="19"/>
      <c r="ZS182" s="19"/>
      <c r="ZT182" s="19"/>
      <c r="ZU182" s="19"/>
      <c r="ZV182" s="19"/>
      <c r="ZW182" s="19"/>
      <c r="ZX182" s="19"/>
      <c r="ZY182" s="19"/>
      <c r="ZZ182" s="19"/>
      <c r="AAA182" s="19"/>
      <c r="AAB182" s="19"/>
      <c r="AAC182" s="19"/>
      <c r="AAD182" s="19"/>
      <c r="AAE182" s="19"/>
      <c r="AAF182" s="19"/>
      <c r="AAG182" s="19"/>
      <c r="AAH182" s="19"/>
      <c r="AAI182" s="19"/>
      <c r="AAJ182" s="19"/>
      <c r="AAK182" s="19"/>
      <c r="AAL182" s="19"/>
      <c r="AAM182" s="19"/>
      <c r="AAN182" s="19"/>
      <c r="AAO182" s="19"/>
      <c r="AAP182" s="19"/>
      <c r="AAQ182" s="19"/>
      <c r="AAR182" s="19"/>
      <c r="AAS182" s="19"/>
      <c r="AAT182" s="19"/>
      <c r="AAU182" s="19"/>
      <c r="AAV182" s="19"/>
      <c r="AAW182" s="19"/>
      <c r="AAX182" s="19"/>
      <c r="AAY182" s="19"/>
      <c r="AAZ182" s="19"/>
      <c r="ABA182" s="19"/>
      <c r="ABB182" s="19"/>
      <c r="ABC182" s="19"/>
      <c r="ABD182" s="19"/>
      <c r="ABE182" s="19"/>
      <c r="ABF182" s="19"/>
      <c r="ABG182" s="19"/>
      <c r="ABH182" s="19"/>
      <c r="ABI182" s="19"/>
      <c r="ABJ182" s="19"/>
      <c r="ABK182" s="19"/>
      <c r="ABL182" s="19"/>
      <c r="ABM182" s="19"/>
      <c r="ABN182" s="19"/>
      <c r="ABO182" s="19"/>
      <c r="ABP182" s="19"/>
      <c r="ABQ182" s="19"/>
      <c r="ABR182" s="19"/>
      <c r="ABS182" s="19"/>
      <c r="ABT182" s="19"/>
      <c r="ABU182" s="19"/>
      <c r="ABV182" s="19"/>
      <c r="ABW182" s="19"/>
      <c r="ABX182" s="19"/>
      <c r="ABY182" s="19"/>
      <c r="ABZ182" s="19"/>
      <c r="ACA182" s="19"/>
      <c r="ACB182" s="19"/>
      <c r="ACC182" s="19"/>
      <c r="ACD182" s="19"/>
      <c r="ACE182" s="19"/>
      <c r="ACF182" s="19"/>
      <c r="ACG182" s="19"/>
      <c r="ACH182" s="19"/>
      <c r="ACI182" s="19"/>
      <c r="ACJ182" s="19"/>
      <c r="ACK182" s="19"/>
      <c r="ACL182" s="19"/>
      <c r="ACM182" s="19"/>
      <c r="ACN182" s="19"/>
      <c r="ACO182" s="19"/>
      <c r="ACP182" s="19"/>
      <c r="ACQ182" s="19"/>
      <c r="ACR182" s="19"/>
      <c r="ACS182" s="19"/>
      <c r="ACT182" s="19"/>
      <c r="ACU182" s="19"/>
      <c r="ACV182" s="19"/>
      <c r="ACW182" s="19"/>
      <c r="ACX182" s="19"/>
      <c r="ACY182" s="19"/>
      <c r="ACZ182" s="19"/>
      <c r="ADA182" s="19"/>
      <c r="ADB182" s="19"/>
      <c r="ADC182" s="19"/>
      <c r="ADD182" s="19"/>
      <c r="ADE182" s="19"/>
      <c r="ADF182" s="19"/>
      <c r="ADG182" s="19"/>
      <c r="ADH182" s="19"/>
      <c r="ADI182" s="19"/>
      <c r="ADJ182" s="19"/>
      <c r="ADK182" s="19"/>
      <c r="ADL182" s="19"/>
      <c r="ADM182" s="19"/>
      <c r="ADN182" s="19"/>
      <c r="ADO182" s="19"/>
      <c r="ADP182" s="19"/>
      <c r="ADQ182" s="19"/>
      <c r="ADR182" s="19"/>
      <c r="ADS182" s="19"/>
      <c r="ADT182" s="19"/>
      <c r="ADU182" s="19"/>
      <c r="ADV182" s="19"/>
      <c r="ADW182" s="19"/>
      <c r="ADX182" s="19"/>
      <c r="ADY182" s="19"/>
      <c r="ADZ182" s="19"/>
      <c r="AEA182" s="19"/>
      <c r="AEB182" s="19"/>
      <c r="AEC182" s="19"/>
      <c r="AED182" s="19"/>
      <c r="AEE182" s="19"/>
      <c r="AEF182" s="19"/>
      <c r="AEG182" s="19"/>
      <c r="AEH182" s="19"/>
      <c r="AEI182" s="19"/>
      <c r="AEJ182" s="19"/>
      <c r="AEK182" s="19"/>
      <c r="AEL182" s="19"/>
      <c r="AEM182" s="19"/>
      <c r="AEN182" s="19"/>
      <c r="AEO182" s="19"/>
      <c r="AEP182" s="19"/>
      <c r="AEQ182" s="19"/>
      <c r="AER182" s="19"/>
      <c r="AES182" s="19"/>
      <c r="AET182" s="19"/>
      <c r="AEU182" s="19"/>
      <c r="AEV182" s="19"/>
      <c r="AEW182" s="19"/>
      <c r="AEX182" s="19"/>
      <c r="AEY182" s="19"/>
      <c r="AEZ182" s="19"/>
      <c r="AFA182" s="19"/>
      <c r="AFB182" s="19"/>
      <c r="AFC182" s="19"/>
      <c r="AFD182" s="19"/>
      <c r="AFE182" s="19"/>
      <c r="AFF182" s="19"/>
      <c r="AFG182" s="19"/>
      <c r="AFH182" s="19"/>
      <c r="AFI182" s="19"/>
      <c r="AFJ182" s="19"/>
      <c r="AFK182" s="19"/>
      <c r="AFL182" s="19"/>
      <c r="AFM182" s="19"/>
      <c r="AFN182" s="19"/>
      <c r="AFO182" s="19"/>
      <c r="AFP182" s="19"/>
      <c r="AFQ182" s="19"/>
      <c r="AFR182" s="19"/>
      <c r="AFS182" s="19"/>
      <c r="AFT182" s="19"/>
      <c r="AFU182" s="19"/>
      <c r="AFV182" s="19"/>
      <c r="AFW182" s="19"/>
      <c r="AFX182" s="19"/>
      <c r="AFY182" s="19"/>
      <c r="AFZ182" s="19"/>
      <c r="AGA182" s="19"/>
      <c r="AGB182" s="19"/>
      <c r="AGC182" s="19"/>
      <c r="AGD182" s="19"/>
      <c r="AGE182" s="19"/>
      <c r="AGF182" s="19"/>
      <c r="AGG182" s="19"/>
      <c r="AGH182" s="19"/>
      <c r="AGI182" s="19"/>
      <c r="AGJ182" s="19"/>
      <c r="AGK182" s="19"/>
      <c r="AGL182" s="19"/>
      <c r="AGM182" s="19"/>
      <c r="AGN182" s="19"/>
      <c r="AGO182" s="19"/>
      <c r="AGP182" s="19"/>
      <c r="AGQ182" s="19"/>
      <c r="AGR182" s="19"/>
      <c r="AGS182" s="19"/>
      <c r="AGT182" s="19"/>
      <c r="AGU182" s="19"/>
      <c r="AGV182" s="19"/>
      <c r="AGW182" s="19"/>
      <c r="AGX182" s="19"/>
      <c r="AGY182" s="19"/>
      <c r="AGZ182" s="19"/>
      <c r="AHA182" s="19"/>
      <c r="AHB182" s="19"/>
      <c r="AHC182" s="19"/>
      <c r="AHD182" s="19"/>
      <c r="AHE182" s="19"/>
      <c r="AHF182" s="19"/>
      <c r="AHG182" s="19"/>
      <c r="AHH182" s="19"/>
      <c r="AHI182" s="19"/>
      <c r="AHJ182" s="19"/>
      <c r="AHK182" s="19"/>
      <c r="AHL182" s="19"/>
      <c r="AHM182" s="19"/>
      <c r="AHN182" s="19"/>
      <c r="AHO182" s="19"/>
      <c r="AHP182" s="19"/>
      <c r="AHQ182" s="19"/>
      <c r="AHR182" s="19"/>
      <c r="AHS182" s="19"/>
      <c r="AHT182" s="19"/>
      <c r="AHU182" s="19"/>
      <c r="AHV182" s="19"/>
      <c r="AHW182" s="19"/>
      <c r="AHX182" s="19"/>
      <c r="AHY182" s="19"/>
      <c r="AHZ182" s="19"/>
      <c r="AIA182" s="19"/>
      <c r="AIB182" s="19"/>
      <c r="AIC182" s="19"/>
      <c r="AID182" s="19"/>
      <c r="AIE182" s="19"/>
      <c r="AIF182" s="19"/>
      <c r="AIG182" s="19"/>
      <c r="AIH182" s="19"/>
      <c r="AII182" s="19"/>
      <c r="AIJ182" s="19"/>
      <c r="AIK182" s="19"/>
      <c r="AIL182" s="19"/>
      <c r="AIM182" s="19"/>
      <c r="AIN182" s="19"/>
      <c r="AIO182" s="19"/>
      <c r="AIP182" s="19"/>
      <c r="AIQ182" s="19"/>
      <c r="AIR182" s="19"/>
      <c r="AIS182" s="19"/>
      <c r="AIT182" s="19"/>
      <c r="AIU182" s="19"/>
      <c r="AIV182" s="19"/>
      <c r="AIW182" s="19"/>
      <c r="AIX182" s="19"/>
      <c r="AIY182" s="19"/>
      <c r="AIZ182" s="19"/>
      <c r="AJA182" s="19"/>
      <c r="AJB182" s="19"/>
      <c r="AJC182" s="19"/>
      <c r="AJD182" s="19"/>
      <c r="AJE182" s="19"/>
      <c r="AJF182" s="19"/>
      <c r="AJG182" s="19"/>
      <c r="AJH182" s="19"/>
      <c r="AJI182" s="19"/>
      <c r="AJJ182" s="19"/>
      <c r="AJK182" s="19"/>
      <c r="AJL182" s="19"/>
      <c r="AJM182" s="19"/>
      <c r="AJN182" s="19"/>
      <c r="AJO182" s="19"/>
      <c r="AJP182" s="19"/>
      <c r="AJQ182" s="19"/>
      <c r="AJR182" s="19"/>
      <c r="AJS182" s="19"/>
      <c r="AJT182" s="19"/>
      <c r="AJU182" s="19"/>
      <c r="AJV182" s="19"/>
      <c r="AJW182" s="19"/>
      <c r="AJX182" s="19"/>
      <c r="AJY182" s="19"/>
      <c r="AJZ182" s="19"/>
      <c r="AKA182" s="19"/>
      <c r="AKB182" s="19"/>
      <c r="AKC182" s="19"/>
      <c r="AKD182" s="19"/>
      <c r="AKE182" s="19"/>
      <c r="AKF182" s="19"/>
      <c r="AKG182" s="19"/>
      <c r="AKH182" s="19"/>
      <c r="AKI182" s="19"/>
      <c r="AKJ182" s="19"/>
      <c r="AKK182" s="19"/>
      <c r="AKL182" s="19"/>
      <c r="AKM182" s="19"/>
      <c r="AKN182" s="19"/>
      <c r="AKO182" s="19"/>
      <c r="AKP182" s="19"/>
      <c r="AKQ182" s="19"/>
      <c r="AKR182" s="19"/>
      <c r="AKS182" s="19"/>
      <c r="AKT182" s="19"/>
      <c r="AKU182" s="19"/>
      <c r="AKV182" s="19"/>
      <c r="AKW182" s="19"/>
      <c r="AKX182" s="19"/>
      <c r="AKY182" s="19"/>
      <c r="AKZ182" s="19"/>
      <c r="ALA182" s="19"/>
      <c r="ALB182" s="19"/>
      <c r="ALC182" s="19"/>
      <c r="ALD182" s="19"/>
      <c r="ALE182" s="19"/>
      <c r="ALF182" s="19"/>
      <c r="ALG182" s="19"/>
      <c r="ALH182" s="19"/>
      <c r="ALI182" s="19"/>
      <c r="ALJ182" s="19"/>
      <c r="ALK182" s="19"/>
      <c r="ALL182" s="19"/>
      <c r="ALM182" s="19"/>
      <c r="ALN182" s="19"/>
      <c r="ALO182" s="19"/>
      <c r="ALP182" s="19"/>
      <c r="ALQ182" s="19"/>
      <c r="ALR182" s="19"/>
      <c r="ALS182" s="19"/>
      <c r="ALT182" s="19"/>
      <c r="ALU182" s="19"/>
      <c r="ALV182" s="19"/>
      <c r="ALW182" s="19"/>
      <c r="ALX182" s="19"/>
      <c r="ALY182" s="19"/>
      <c r="ALZ182" s="19"/>
      <c r="AMA182" s="19"/>
      <c r="AMB182" s="19"/>
      <c r="AMC182" s="19"/>
      <c r="AMD182" s="19"/>
      <c r="AME182" s="19"/>
      <c r="AMF182" s="19"/>
      <c r="AMG182" s="19"/>
      <c r="AMH182" s="19"/>
      <c r="AMI182" s="19"/>
      <c r="AMJ182" s="19"/>
      <c r="AMK182" s="19"/>
      <c r="AML182" s="19"/>
      <c r="AMM182" s="19"/>
      <c r="AMN182" s="19"/>
      <c r="AMO182" s="19"/>
      <c r="AMP182" s="19"/>
      <c r="AMQ182" s="19"/>
      <c r="AMR182" s="19"/>
      <c r="AMS182" s="19"/>
      <c r="AMT182" s="19"/>
      <c r="AMU182" s="19"/>
      <c r="AMV182" s="19"/>
      <c r="AMW182" s="19"/>
      <c r="AMX182" s="19"/>
      <c r="AMY182" s="19"/>
      <c r="AMZ182" s="19"/>
      <c r="ANA182" s="19"/>
      <c r="ANB182" s="19"/>
      <c r="ANC182" s="19"/>
      <c r="AND182" s="19"/>
      <c r="ANE182" s="19"/>
      <c r="ANF182" s="19"/>
      <c r="ANG182" s="19"/>
      <c r="ANH182" s="19"/>
      <c r="ANI182" s="19"/>
      <c r="ANJ182" s="19"/>
      <c r="ANK182" s="19"/>
      <c r="ANL182" s="19"/>
      <c r="ANM182" s="19"/>
      <c r="ANN182" s="19"/>
      <c r="ANO182" s="19"/>
      <c r="ANP182" s="19"/>
      <c r="ANQ182" s="19"/>
      <c r="ANR182" s="19"/>
      <c r="ANS182" s="19"/>
      <c r="ANT182" s="19"/>
      <c r="ANU182" s="19"/>
      <c r="ANV182" s="19"/>
      <c r="ANW182" s="19"/>
      <c r="ANX182" s="19"/>
      <c r="ANY182" s="19"/>
      <c r="ANZ182" s="19"/>
      <c r="AOA182" s="19"/>
      <c r="AOB182" s="19"/>
      <c r="AOC182" s="19"/>
      <c r="AOD182" s="19"/>
      <c r="AOE182" s="19"/>
      <c r="AOF182" s="19"/>
      <c r="AOG182" s="19"/>
      <c r="AOH182" s="19"/>
      <c r="AOI182" s="19"/>
      <c r="AOJ182" s="19"/>
      <c r="AOK182" s="19"/>
      <c r="AOL182" s="19"/>
      <c r="AOM182" s="19"/>
      <c r="AON182" s="19"/>
      <c r="AOO182" s="19"/>
      <c r="AOP182" s="19"/>
      <c r="AOQ182" s="19"/>
      <c r="AOR182" s="19"/>
      <c r="AOS182" s="19"/>
      <c r="AOT182" s="19"/>
      <c r="AOU182" s="19"/>
      <c r="AOV182" s="19"/>
      <c r="AOW182" s="19"/>
      <c r="AOX182" s="19"/>
      <c r="AOY182" s="19"/>
      <c r="AOZ182" s="19"/>
      <c r="APA182" s="19"/>
      <c r="APB182" s="19"/>
      <c r="APC182" s="19"/>
      <c r="APD182" s="19"/>
      <c r="APE182" s="19"/>
      <c r="APF182" s="19"/>
      <c r="APG182" s="19"/>
      <c r="APH182" s="19"/>
      <c r="API182" s="19"/>
      <c r="APJ182" s="19"/>
      <c r="APK182" s="19"/>
      <c r="APL182" s="19"/>
      <c r="APM182" s="19"/>
      <c r="APN182" s="19"/>
      <c r="APO182" s="19"/>
      <c r="APP182" s="19"/>
      <c r="APQ182" s="19"/>
      <c r="APR182" s="19"/>
      <c r="APS182" s="19"/>
      <c r="APT182" s="19"/>
      <c r="APU182" s="19"/>
      <c r="APV182" s="19"/>
      <c r="APW182" s="19"/>
      <c r="APX182" s="19"/>
      <c r="APY182" s="19"/>
      <c r="APZ182" s="19"/>
      <c r="AQA182" s="19"/>
      <c r="AQB182" s="19"/>
      <c r="AQC182" s="19"/>
      <c r="AQD182" s="19"/>
      <c r="AQE182" s="19"/>
      <c r="AQF182" s="19"/>
      <c r="AQG182" s="19"/>
      <c r="AQH182" s="19"/>
      <c r="AQI182" s="19"/>
      <c r="AQJ182" s="19"/>
      <c r="AQK182" s="19"/>
      <c r="AQL182" s="19"/>
      <c r="AQM182" s="19"/>
      <c r="AQN182" s="19"/>
      <c r="AQO182" s="19"/>
      <c r="AQP182" s="19"/>
      <c r="AQQ182" s="19"/>
      <c r="AQR182" s="19"/>
      <c r="AQS182" s="19"/>
      <c r="AQT182" s="19"/>
      <c r="AQU182" s="19"/>
      <c r="AQV182" s="19"/>
      <c r="AQW182" s="19"/>
      <c r="AQX182" s="19"/>
      <c r="AQY182" s="19"/>
      <c r="AQZ182" s="19"/>
      <c r="ARA182" s="19"/>
      <c r="ARB182" s="19"/>
      <c r="ARC182" s="19"/>
      <c r="ARD182" s="19"/>
      <c r="ARE182" s="19"/>
      <c r="ARF182" s="19"/>
      <c r="ARG182" s="19"/>
      <c r="ARH182" s="19"/>
      <c r="ARI182" s="19"/>
      <c r="ARJ182" s="19"/>
      <c r="ARK182" s="19"/>
      <c r="ARL182" s="19"/>
      <c r="ARM182" s="19"/>
      <c r="ARN182" s="19"/>
      <c r="ARO182" s="19"/>
      <c r="ARP182" s="19"/>
      <c r="ARQ182" s="19"/>
      <c r="ARR182" s="19"/>
      <c r="ARS182" s="19"/>
      <c r="ART182" s="19"/>
      <c r="ARU182" s="19"/>
      <c r="ARV182" s="19"/>
      <c r="ARW182" s="19"/>
      <c r="ARX182" s="19"/>
      <c r="ARY182" s="19"/>
      <c r="ARZ182" s="19"/>
      <c r="ASA182" s="19"/>
      <c r="ASB182" s="19"/>
      <c r="ASC182" s="19"/>
      <c r="ASD182" s="19"/>
      <c r="ASE182" s="19"/>
      <c r="ASF182" s="19"/>
      <c r="ASG182" s="19"/>
      <c r="ASH182" s="19"/>
      <c r="ASI182" s="19"/>
      <c r="ASJ182" s="19"/>
      <c r="ASK182" s="19"/>
      <c r="ASL182" s="19"/>
      <c r="ASM182" s="19"/>
      <c r="ASN182" s="19"/>
      <c r="ASO182" s="19"/>
      <c r="ASP182" s="19"/>
      <c r="ASQ182" s="19"/>
      <c r="ASR182" s="19"/>
      <c r="ASS182" s="19"/>
      <c r="AST182" s="19"/>
      <c r="ASU182" s="19"/>
      <c r="ASV182" s="19"/>
      <c r="ASW182" s="19"/>
      <c r="ASX182" s="19"/>
      <c r="ASY182" s="19"/>
      <c r="ASZ182" s="19"/>
      <c r="ATA182" s="19"/>
      <c r="ATB182" s="19"/>
      <c r="ATC182" s="19"/>
      <c r="ATD182" s="19"/>
      <c r="ATE182" s="19"/>
      <c r="ATF182" s="19"/>
      <c r="ATG182" s="19"/>
      <c r="ATH182" s="19"/>
      <c r="ATI182" s="19"/>
      <c r="ATJ182" s="19"/>
      <c r="ATK182" s="19"/>
      <c r="ATL182" s="19"/>
      <c r="ATM182" s="19"/>
      <c r="ATN182" s="19"/>
      <c r="ATO182" s="19"/>
      <c r="ATP182" s="19"/>
      <c r="ATQ182" s="19"/>
      <c r="ATR182" s="19"/>
      <c r="ATS182" s="19"/>
      <c r="ATT182" s="19"/>
      <c r="ATU182" s="19"/>
      <c r="ATV182" s="19"/>
      <c r="ATW182" s="19"/>
      <c r="ATX182" s="19"/>
      <c r="ATY182" s="19"/>
      <c r="ATZ182" s="19"/>
      <c r="AUA182" s="19"/>
      <c r="AUB182" s="19"/>
      <c r="AUC182" s="19"/>
      <c r="AUD182" s="19"/>
      <c r="AUE182" s="19"/>
      <c r="AUF182" s="19"/>
      <c r="AUG182" s="19"/>
      <c r="AUH182" s="19"/>
      <c r="AUI182" s="19"/>
      <c r="AUJ182" s="19"/>
      <c r="AUK182" s="19"/>
      <c r="AUL182" s="19"/>
      <c r="AUM182" s="19"/>
      <c r="AUN182" s="19"/>
      <c r="AUO182" s="19"/>
      <c r="AUP182" s="19"/>
      <c r="AUQ182" s="19"/>
      <c r="AUR182" s="19"/>
      <c r="AUS182" s="19"/>
      <c r="AUT182" s="19"/>
      <c r="AUU182" s="19"/>
      <c r="AUV182" s="19"/>
      <c r="AUW182" s="19"/>
      <c r="AUX182" s="19"/>
      <c r="AUY182" s="19"/>
      <c r="AUZ182" s="19"/>
      <c r="AVA182" s="19"/>
      <c r="AVB182" s="19"/>
      <c r="AVC182" s="19"/>
      <c r="AVD182" s="19"/>
      <c r="AVE182" s="19"/>
      <c r="AVF182" s="19"/>
      <c r="AVG182" s="19"/>
      <c r="AVH182" s="19"/>
      <c r="AVI182" s="19"/>
      <c r="AVJ182" s="19"/>
      <c r="AVK182" s="19"/>
      <c r="AVL182" s="19"/>
      <c r="AVM182" s="19"/>
      <c r="AVN182" s="19"/>
      <c r="AVO182" s="19"/>
      <c r="AVP182" s="19"/>
      <c r="AVQ182" s="19"/>
      <c r="AVR182" s="19"/>
      <c r="AVS182" s="19"/>
      <c r="AVT182" s="19"/>
      <c r="AVU182" s="19"/>
      <c r="AVV182" s="19"/>
      <c r="AVW182" s="19"/>
      <c r="AVX182" s="19"/>
      <c r="AVY182" s="19"/>
      <c r="AVZ182" s="19"/>
      <c r="AWA182" s="19"/>
      <c r="AWB182" s="19"/>
      <c r="AWC182" s="19"/>
      <c r="AWD182" s="19"/>
      <c r="AWE182" s="19"/>
      <c r="AWF182" s="19"/>
      <c r="AWG182" s="19"/>
      <c r="AWH182" s="19"/>
      <c r="AWI182" s="19"/>
      <c r="AWJ182" s="19"/>
      <c r="AWK182" s="19"/>
      <c r="AWL182" s="19"/>
      <c r="AWM182" s="19"/>
      <c r="AWN182" s="19"/>
      <c r="AWO182" s="19"/>
      <c r="AWP182" s="19"/>
      <c r="AWQ182" s="19"/>
      <c r="AWR182" s="19"/>
      <c r="AWS182" s="19"/>
      <c r="AWT182" s="19"/>
      <c r="AWU182" s="19"/>
      <c r="AWV182" s="19"/>
      <c r="AWW182" s="19"/>
      <c r="AWX182" s="19"/>
      <c r="AWY182" s="19"/>
      <c r="AWZ182" s="19"/>
      <c r="AXA182" s="19"/>
      <c r="AXB182" s="19"/>
      <c r="AXC182" s="19"/>
      <c r="AXD182" s="19"/>
      <c r="AXE182" s="19"/>
      <c r="AXF182" s="19"/>
      <c r="AXG182" s="19"/>
      <c r="AXH182" s="19"/>
      <c r="AXI182" s="19"/>
      <c r="AXJ182" s="19"/>
      <c r="AXK182" s="19"/>
      <c r="AXL182" s="19"/>
      <c r="AXM182" s="19"/>
      <c r="AXN182" s="19"/>
      <c r="AXO182" s="19"/>
      <c r="AXP182" s="19"/>
      <c r="AXQ182" s="19"/>
      <c r="AXR182" s="19"/>
      <c r="AXS182" s="19"/>
      <c r="AXT182" s="19"/>
      <c r="AXU182" s="19"/>
      <c r="AXV182" s="19"/>
      <c r="AXW182" s="19"/>
      <c r="AXX182" s="19"/>
      <c r="AXY182" s="19"/>
      <c r="AXZ182" s="19"/>
      <c r="AYA182" s="19"/>
      <c r="AYB182" s="19"/>
      <c r="AYC182" s="19"/>
      <c r="AYD182" s="19"/>
      <c r="AYE182" s="19"/>
      <c r="AYF182" s="19"/>
      <c r="AYG182" s="19"/>
      <c r="AYH182" s="19"/>
      <c r="AYI182" s="19"/>
      <c r="AYJ182" s="19"/>
      <c r="AYK182" s="19"/>
      <c r="AYL182" s="19"/>
      <c r="AYM182" s="19"/>
      <c r="AYN182" s="19"/>
      <c r="AYO182" s="19"/>
      <c r="AYP182" s="19"/>
      <c r="AYQ182" s="19"/>
      <c r="AYR182" s="19"/>
      <c r="AYS182" s="19"/>
      <c r="AYT182" s="19"/>
      <c r="AYU182" s="19"/>
      <c r="AYV182" s="19"/>
      <c r="AYW182" s="19"/>
      <c r="AYX182" s="19"/>
      <c r="AYY182" s="19"/>
      <c r="AYZ182" s="19"/>
      <c r="AZA182" s="19"/>
      <c r="AZB182" s="19"/>
      <c r="AZC182" s="19"/>
      <c r="AZD182" s="19"/>
      <c r="AZE182" s="19"/>
      <c r="AZF182" s="19"/>
      <c r="AZG182" s="19"/>
      <c r="AZH182" s="19"/>
      <c r="AZI182" s="19"/>
      <c r="AZJ182" s="19"/>
      <c r="AZK182" s="19"/>
      <c r="AZL182" s="19"/>
      <c r="AZM182" s="19"/>
      <c r="AZN182" s="19"/>
      <c r="AZO182" s="19"/>
      <c r="AZP182" s="19"/>
      <c r="AZQ182" s="19"/>
      <c r="AZR182" s="19"/>
      <c r="AZS182" s="19"/>
      <c r="AZT182" s="19"/>
      <c r="AZU182" s="19"/>
      <c r="AZV182" s="19"/>
      <c r="AZW182" s="19"/>
      <c r="AZX182" s="19"/>
      <c r="AZY182" s="19"/>
      <c r="AZZ182" s="19"/>
      <c r="BAA182" s="19"/>
      <c r="BAB182" s="19"/>
      <c r="BAC182" s="19"/>
      <c r="BAD182" s="19"/>
      <c r="BAE182" s="19"/>
      <c r="BAF182" s="19"/>
      <c r="BAG182" s="19"/>
      <c r="BAH182" s="19"/>
      <c r="BAI182" s="19"/>
      <c r="BAJ182" s="19"/>
      <c r="BAK182" s="19"/>
      <c r="BAL182" s="19"/>
      <c r="BAM182" s="19"/>
      <c r="BAN182" s="19"/>
      <c r="BAO182" s="19"/>
      <c r="BAP182" s="19"/>
      <c r="BAQ182" s="19"/>
      <c r="BAR182" s="19"/>
      <c r="BAS182" s="19"/>
      <c r="BAT182" s="19"/>
      <c r="BAU182" s="19"/>
      <c r="BAV182" s="19"/>
      <c r="BAW182" s="19"/>
      <c r="BAX182" s="19"/>
      <c r="BAY182" s="19"/>
      <c r="BAZ182" s="19"/>
      <c r="BBA182" s="19"/>
      <c r="BBB182" s="19"/>
      <c r="BBC182" s="19"/>
      <c r="BBD182" s="19"/>
      <c r="BBE182" s="19"/>
      <c r="BBF182" s="19"/>
      <c r="BBG182" s="19"/>
      <c r="BBH182" s="19"/>
      <c r="BBI182" s="19"/>
      <c r="BBJ182" s="19"/>
      <c r="BBK182" s="19"/>
      <c r="BBL182" s="19"/>
      <c r="BBM182" s="19"/>
      <c r="BBN182" s="19"/>
      <c r="BBO182" s="19"/>
      <c r="BBP182" s="19"/>
      <c r="BBQ182" s="19"/>
      <c r="BBR182" s="19"/>
      <c r="BBS182" s="19"/>
      <c r="BBT182" s="19"/>
      <c r="BBU182" s="19"/>
      <c r="BBV182" s="19"/>
      <c r="BBW182" s="19"/>
      <c r="BBX182" s="19"/>
      <c r="BBY182" s="19"/>
      <c r="BBZ182" s="19"/>
      <c r="BCA182" s="19"/>
      <c r="BCB182" s="19"/>
      <c r="BCC182" s="19"/>
      <c r="BCD182" s="19"/>
      <c r="BCE182" s="19"/>
      <c r="BCF182" s="19"/>
      <c r="BCG182" s="19"/>
      <c r="BCH182" s="19"/>
      <c r="BCI182" s="19"/>
      <c r="BCJ182" s="19"/>
      <c r="BCK182" s="19"/>
      <c r="BCL182" s="19"/>
      <c r="BCM182" s="19"/>
      <c r="BCN182" s="19"/>
      <c r="BCO182" s="19"/>
      <c r="BCP182" s="19"/>
      <c r="BCQ182" s="19"/>
      <c r="BCR182" s="19"/>
      <c r="BCS182" s="19"/>
      <c r="BCT182" s="19"/>
      <c r="BCU182" s="19"/>
      <c r="BCV182" s="19"/>
      <c r="BCW182" s="19"/>
      <c r="BCX182" s="19"/>
      <c r="BCY182" s="19"/>
      <c r="BCZ182" s="19"/>
      <c r="BDA182" s="19"/>
      <c r="BDB182" s="19"/>
      <c r="BDC182" s="19"/>
      <c r="BDD182" s="19"/>
      <c r="BDE182" s="19"/>
      <c r="BDF182" s="19"/>
      <c r="BDG182" s="19"/>
      <c r="BDH182" s="19"/>
      <c r="BDI182" s="19"/>
      <c r="BDJ182" s="19"/>
      <c r="BDK182" s="19"/>
      <c r="BDL182" s="19"/>
      <c r="BDM182" s="19"/>
      <c r="BDN182" s="19"/>
      <c r="BDO182" s="19"/>
      <c r="BDP182" s="19"/>
      <c r="BDQ182" s="19"/>
      <c r="BDR182" s="19"/>
      <c r="BDS182" s="19"/>
      <c r="BDT182" s="19"/>
      <c r="BDU182" s="19"/>
      <c r="BDV182" s="19"/>
      <c r="BDW182" s="19"/>
      <c r="BDX182" s="19"/>
      <c r="BDY182" s="19"/>
      <c r="BDZ182" s="19"/>
      <c r="BEA182" s="19"/>
      <c r="BEB182" s="19"/>
      <c r="BEC182" s="19"/>
      <c r="BED182" s="19"/>
      <c r="BEE182" s="19"/>
      <c r="BEF182" s="19"/>
      <c r="BEG182" s="19"/>
      <c r="BEH182" s="19"/>
      <c r="BEI182" s="19"/>
      <c r="BEJ182" s="19"/>
      <c r="BEK182" s="19"/>
      <c r="BEL182" s="19"/>
      <c r="BEM182" s="19"/>
      <c r="BEN182" s="19"/>
      <c r="BEO182" s="19"/>
      <c r="BEP182" s="19"/>
      <c r="BEQ182" s="19"/>
      <c r="BER182" s="19"/>
      <c r="BES182" s="19"/>
      <c r="BET182" s="19"/>
      <c r="BEU182" s="19"/>
      <c r="BEV182" s="19"/>
      <c r="BEW182" s="19"/>
      <c r="BEX182" s="19"/>
      <c r="BEY182" s="19"/>
      <c r="BEZ182" s="19"/>
      <c r="BFA182" s="19"/>
      <c r="BFB182" s="19"/>
      <c r="BFC182" s="19"/>
      <c r="BFD182" s="19"/>
      <c r="BFE182" s="19"/>
      <c r="BFF182" s="19"/>
      <c r="BFG182" s="19"/>
      <c r="BFH182" s="19"/>
      <c r="BFI182" s="19"/>
      <c r="BFJ182" s="19"/>
      <c r="BFK182" s="19"/>
      <c r="BFL182" s="19"/>
      <c r="BFM182" s="19"/>
      <c r="BFN182" s="19"/>
      <c r="BFO182" s="19"/>
      <c r="BFP182" s="19"/>
      <c r="BFQ182" s="19"/>
      <c r="BFR182" s="19"/>
      <c r="BFS182" s="19"/>
      <c r="BFT182" s="19"/>
      <c r="BFU182" s="19"/>
      <c r="BFV182" s="19"/>
      <c r="BFW182" s="19"/>
      <c r="BFX182" s="19"/>
      <c r="BFY182" s="19"/>
      <c r="BFZ182" s="19"/>
      <c r="BGA182" s="19"/>
      <c r="BGB182" s="19"/>
      <c r="BGC182" s="19"/>
      <c r="BGD182" s="19"/>
      <c r="BGE182" s="19"/>
      <c r="BGF182" s="19"/>
      <c r="BGG182" s="19"/>
      <c r="BGH182" s="19"/>
      <c r="BGI182" s="19"/>
      <c r="BGJ182" s="19"/>
      <c r="BGK182" s="19"/>
      <c r="BGL182" s="19"/>
      <c r="BGM182" s="19"/>
      <c r="BGN182" s="19"/>
      <c r="BGO182" s="19"/>
      <c r="BGP182" s="19"/>
      <c r="BGQ182" s="19"/>
      <c r="BGR182" s="19"/>
      <c r="BGS182" s="19"/>
      <c r="BGT182" s="19"/>
      <c r="BGU182" s="19"/>
      <c r="BGV182" s="19"/>
      <c r="BGW182" s="19"/>
      <c r="BGX182" s="19"/>
      <c r="BGY182" s="19"/>
      <c r="BGZ182" s="19"/>
      <c r="BHA182" s="19"/>
      <c r="BHB182" s="19"/>
      <c r="BHC182" s="19"/>
      <c r="BHD182" s="19"/>
      <c r="BHE182" s="19"/>
      <c r="BHF182" s="19"/>
      <c r="BHG182" s="19"/>
      <c r="BHH182" s="19"/>
      <c r="BHI182" s="19"/>
      <c r="BHJ182" s="19"/>
      <c r="BHK182" s="19"/>
      <c r="BHL182" s="19"/>
      <c r="BHM182" s="19"/>
      <c r="BHN182" s="19"/>
      <c r="BHO182" s="19"/>
      <c r="BHP182" s="19"/>
      <c r="BHQ182" s="19"/>
      <c r="BHR182" s="19"/>
      <c r="BHS182" s="19"/>
      <c r="BHT182" s="19"/>
      <c r="BHU182" s="19"/>
      <c r="BHV182" s="19"/>
      <c r="BHW182" s="19"/>
      <c r="BHX182" s="19"/>
      <c r="BHY182" s="19"/>
      <c r="BHZ182" s="19"/>
      <c r="BIA182" s="19"/>
      <c r="BIB182" s="19"/>
      <c r="BIC182" s="19"/>
      <c r="BID182" s="19"/>
      <c r="BIE182" s="19"/>
      <c r="BIF182" s="19"/>
      <c r="BIG182" s="19"/>
      <c r="BIH182" s="19"/>
      <c r="BII182" s="19"/>
      <c r="BIJ182" s="19"/>
      <c r="BIK182" s="19"/>
      <c r="BIL182" s="19"/>
      <c r="BIM182" s="19"/>
      <c r="BIN182" s="19"/>
      <c r="BIO182" s="19"/>
      <c r="BIP182" s="19"/>
      <c r="BIQ182" s="19"/>
      <c r="BIR182" s="19"/>
      <c r="BIS182" s="19"/>
      <c r="BIT182" s="19"/>
      <c r="BIU182" s="19"/>
      <c r="BIV182" s="19"/>
      <c r="BIW182" s="19"/>
      <c r="BIX182" s="19"/>
      <c r="BIY182" s="19"/>
      <c r="BIZ182" s="19"/>
      <c r="BJA182" s="19"/>
      <c r="BJB182" s="19"/>
      <c r="BJC182" s="19"/>
      <c r="BJD182" s="19"/>
      <c r="BJE182" s="19"/>
      <c r="BJF182" s="19"/>
      <c r="BJG182" s="19"/>
      <c r="BJH182" s="19"/>
      <c r="BJI182" s="19"/>
      <c r="BJJ182" s="19"/>
      <c r="BJK182" s="19"/>
      <c r="BJL182" s="19"/>
      <c r="BJM182" s="19"/>
      <c r="BJN182" s="19"/>
      <c r="BJO182" s="19"/>
      <c r="BJP182" s="19"/>
      <c r="BJQ182" s="19"/>
      <c r="BJR182" s="19"/>
      <c r="BJS182" s="19"/>
      <c r="BJT182" s="19"/>
      <c r="BJU182" s="19"/>
      <c r="BJV182" s="19"/>
      <c r="BJW182" s="19"/>
      <c r="BJX182" s="19"/>
      <c r="BJY182" s="19"/>
      <c r="BJZ182" s="19"/>
      <c r="BKA182" s="19"/>
      <c r="BKB182" s="19"/>
      <c r="BKC182" s="19"/>
      <c r="BKD182" s="19"/>
      <c r="BKE182" s="19"/>
      <c r="BKF182" s="19"/>
      <c r="BKG182" s="19"/>
      <c r="BKH182" s="19"/>
      <c r="BKI182" s="19"/>
      <c r="BKJ182" s="19"/>
      <c r="BKK182" s="19"/>
      <c r="BKL182" s="19"/>
      <c r="BKM182" s="19"/>
      <c r="BKN182" s="19"/>
      <c r="BKO182" s="19"/>
      <c r="BKP182" s="19"/>
      <c r="BKQ182" s="19"/>
      <c r="BKR182" s="19"/>
      <c r="BKS182" s="19"/>
      <c r="BKT182" s="19"/>
      <c r="BKU182" s="19"/>
      <c r="BKV182" s="19"/>
      <c r="BKW182" s="19"/>
      <c r="BKX182" s="19"/>
      <c r="BKY182" s="19"/>
      <c r="BKZ182" s="19"/>
      <c r="BLA182" s="19"/>
      <c r="BLB182" s="19"/>
      <c r="BLC182" s="19"/>
      <c r="BLD182" s="19"/>
      <c r="BLE182" s="19"/>
      <c r="BLF182" s="19"/>
      <c r="BLG182" s="19"/>
      <c r="BLH182" s="19"/>
      <c r="BLI182" s="19"/>
      <c r="BLJ182" s="19"/>
      <c r="BLK182" s="19"/>
      <c r="BLL182" s="19"/>
      <c r="BLM182" s="19"/>
      <c r="BLN182" s="19"/>
      <c r="BLO182" s="19"/>
      <c r="BLP182" s="19"/>
      <c r="BLQ182" s="19"/>
      <c r="BLR182" s="19"/>
      <c r="BLS182" s="19"/>
      <c r="BLT182" s="19"/>
      <c r="BLU182" s="19"/>
      <c r="BLV182" s="19"/>
      <c r="BLW182" s="19"/>
      <c r="BLX182" s="19"/>
      <c r="BLY182" s="19"/>
      <c r="BLZ182" s="19"/>
      <c r="BMA182" s="19"/>
      <c r="BMB182" s="19"/>
      <c r="BMC182" s="19"/>
      <c r="BMD182" s="19"/>
      <c r="BME182" s="19"/>
      <c r="BMF182" s="19"/>
      <c r="BMG182" s="19"/>
      <c r="BMH182" s="19"/>
      <c r="BMI182" s="19"/>
      <c r="BMJ182" s="19"/>
      <c r="BMK182" s="19"/>
      <c r="BML182" s="19"/>
      <c r="BMM182" s="19"/>
      <c r="BMN182" s="19"/>
      <c r="BMO182" s="19"/>
      <c r="BMP182" s="19"/>
      <c r="BMQ182" s="19"/>
      <c r="BMR182" s="19"/>
      <c r="BMS182" s="19"/>
      <c r="BMT182" s="19"/>
      <c r="BMU182" s="19"/>
      <c r="BMV182" s="19"/>
      <c r="BMW182" s="19"/>
      <c r="BMX182" s="19"/>
      <c r="BMY182" s="19"/>
      <c r="BMZ182" s="19"/>
      <c r="BNA182" s="19"/>
      <c r="BNB182" s="19"/>
      <c r="BNC182" s="19"/>
      <c r="BND182" s="19"/>
      <c r="BNE182" s="19"/>
      <c r="BNF182" s="19"/>
      <c r="BNG182" s="19"/>
      <c r="BNH182" s="19"/>
      <c r="BNI182" s="19"/>
      <c r="BNJ182" s="19"/>
      <c r="BNK182" s="19"/>
      <c r="BNL182" s="19"/>
      <c r="BNM182" s="19"/>
      <c r="BNN182" s="19"/>
      <c r="BNO182" s="19"/>
      <c r="BNP182" s="19"/>
      <c r="BNQ182" s="19"/>
      <c r="BNR182" s="19"/>
      <c r="BNS182" s="19"/>
      <c r="BNT182" s="19"/>
      <c r="BNU182" s="19"/>
      <c r="BNV182" s="19"/>
      <c r="BNW182" s="19"/>
      <c r="BNX182" s="19"/>
      <c r="BNY182" s="19"/>
      <c r="BNZ182" s="19"/>
      <c r="BOA182" s="19"/>
      <c r="BOB182" s="19"/>
      <c r="BOC182" s="19"/>
      <c r="BOD182" s="19"/>
      <c r="BOE182" s="19"/>
      <c r="BOF182" s="19"/>
      <c r="BOG182" s="19"/>
      <c r="BOH182" s="19"/>
      <c r="BOI182" s="19"/>
      <c r="BOJ182" s="19"/>
      <c r="BOK182" s="19"/>
      <c r="BOL182" s="19"/>
      <c r="BOM182" s="19"/>
      <c r="BON182" s="19"/>
      <c r="BOO182" s="19"/>
      <c r="BOP182" s="19"/>
      <c r="BOQ182" s="19"/>
      <c r="BOR182" s="19"/>
      <c r="BOS182" s="19"/>
      <c r="BOT182" s="19"/>
      <c r="BOU182" s="19"/>
      <c r="BOV182" s="19"/>
      <c r="BOW182" s="19"/>
      <c r="BOX182" s="19"/>
      <c r="BOY182" s="19"/>
      <c r="BOZ182" s="19"/>
      <c r="BPA182" s="19"/>
      <c r="BPB182" s="19"/>
      <c r="BPC182" s="19"/>
      <c r="BPD182" s="19"/>
      <c r="BPE182" s="19"/>
      <c r="BPF182" s="19"/>
      <c r="BPG182" s="19"/>
      <c r="BPH182" s="19"/>
      <c r="BPI182" s="19"/>
      <c r="BPJ182" s="19"/>
      <c r="BPK182" s="19"/>
      <c r="BPL182" s="19"/>
      <c r="BPM182" s="19"/>
      <c r="BPN182" s="19"/>
      <c r="BPO182" s="19"/>
      <c r="BPP182" s="19"/>
      <c r="BPQ182" s="19"/>
      <c r="BPR182" s="19"/>
      <c r="BPS182" s="19"/>
      <c r="BPT182" s="19"/>
      <c r="BPU182" s="19"/>
      <c r="BPV182" s="19"/>
      <c r="BPW182" s="19"/>
      <c r="BPX182" s="19"/>
      <c r="BPY182" s="19"/>
      <c r="BPZ182" s="19"/>
      <c r="BQA182" s="19"/>
      <c r="BQB182" s="19"/>
      <c r="BQC182" s="19"/>
      <c r="BQD182" s="19"/>
      <c r="BQE182" s="19"/>
      <c r="BQF182" s="19"/>
      <c r="BQG182" s="19"/>
      <c r="BQH182" s="19"/>
      <c r="BQI182" s="19"/>
      <c r="BQJ182" s="19"/>
      <c r="BQK182" s="19"/>
      <c r="BQL182" s="19"/>
      <c r="BQM182" s="19"/>
      <c r="BQN182" s="19"/>
      <c r="BQO182" s="19"/>
      <c r="BQP182" s="19"/>
      <c r="BQQ182" s="19"/>
      <c r="BQR182" s="19"/>
      <c r="BQS182" s="19"/>
      <c r="BQT182" s="19"/>
      <c r="BQU182" s="19"/>
      <c r="BQV182" s="19"/>
      <c r="BQW182" s="19"/>
      <c r="BQX182" s="19"/>
      <c r="BQY182" s="19"/>
      <c r="BQZ182" s="19"/>
      <c r="BRA182" s="19"/>
      <c r="BRB182" s="19"/>
      <c r="BRC182" s="19"/>
      <c r="BRD182" s="19"/>
      <c r="BRE182" s="19"/>
      <c r="BRF182" s="19"/>
      <c r="BRG182" s="19"/>
      <c r="BRH182" s="19"/>
      <c r="BRI182" s="19"/>
      <c r="BRJ182" s="19"/>
      <c r="BRK182" s="19"/>
      <c r="BRL182" s="19"/>
      <c r="BRM182" s="19"/>
      <c r="BRN182" s="19"/>
      <c r="BRO182" s="19"/>
      <c r="BRP182" s="19"/>
      <c r="BRQ182" s="19"/>
      <c r="BRR182" s="19"/>
      <c r="BRS182" s="19"/>
      <c r="BRT182" s="19"/>
      <c r="BRU182" s="19"/>
      <c r="BRV182" s="19"/>
      <c r="BRW182" s="19"/>
      <c r="BRX182" s="19"/>
      <c r="BRY182" s="19"/>
      <c r="BRZ182" s="19"/>
      <c r="BSA182" s="19"/>
      <c r="BSB182" s="19"/>
      <c r="BSC182" s="19"/>
      <c r="BSD182" s="19"/>
      <c r="BSE182" s="19"/>
      <c r="BSF182" s="19"/>
      <c r="BSG182" s="19"/>
      <c r="BSH182" s="19"/>
      <c r="BSI182" s="19"/>
      <c r="BSJ182" s="19"/>
      <c r="BSK182" s="19"/>
      <c r="BSL182" s="19"/>
      <c r="BSM182" s="19"/>
      <c r="BSN182" s="19"/>
      <c r="BSO182" s="19"/>
      <c r="BSP182" s="19"/>
      <c r="BSQ182" s="19"/>
      <c r="BSR182" s="19"/>
      <c r="BSS182" s="19"/>
      <c r="BST182" s="19"/>
      <c r="BSU182" s="19"/>
      <c r="BSV182" s="19"/>
      <c r="BSW182" s="19"/>
      <c r="BSX182" s="19"/>
      <c r="BSY182" s="19"/>
      <c r="BSZ182" s="19"/>
      <c r="BTA182" s="19"/>
      <c r="BTB182" s="19"/>
      <c r="BTC182" s="19"/>
      <c r="BTD182" s="19"/>
      <c r="BTE182" s="19"/>
      <c r="BTF182" s="19"/>
      <c r="BTG182" s="19"/>
      <c r="BTH182" s="19"/>
      <c r="BTI182" s="19"/>
      <c r="BTJ182" s="19"/>
      <c r="BTK182" s="19"/>
      <c r="BTL182" s="19"/>
      <c r="BTM182" s="19"/>
      <c r="BTN182" s="19"/>
      <c r="BTO182" s="19"/>
      <c r="BTP182" s="19"/>
      <c r="BTQ182" s="19"/>
      <c r="BTR182" s="19"/>
      <c r="BTS182" s="19"/>
      <c r="BTT182" s="19"/>
      <c r="BTU182" s="19"/>
      <c r="BTV182" s="19"/>
      <c r="BTW182" s="19"/>
      <c r="BTX182" s="19"/>
      <c r="BTY182" s="19"/>
      <c r="BTZ182" s="19"/>
      <c r="BUA182" s="19"/>
      <c r="BUB182" s="19"/>
      <c r="BUC182" s="19"/>
      <c r="BUD182" s="19"/>
      <c r="BUE182" s="19"/>
      <c r="BUF182" s="19"/>
      <c r="BUG182" s="19"/>
      <c r="BUH182" s="19"/>
      <c r="BUI182" s="19"/>
      <c r="BUJ182" s="19"/>
      <c r="BUK182" s="19"/>
      <c r="BUL182" s="19"/>
      <c r="BUM182" s="19"/>
      <c r="BUN182" s="19"/>
      <c r="BUO182" s="19"/>
      <c r="BUP182" s="19"/>
      <c r="BUQ182" s="19"/>
      <c r="BUR182" s="19"/>
      <c r="BUS182" s="19"/>
      <c r="BUT182" s="19"/>
      <c r="BUU182" s="19"/>
      <c r="BUV182" s="19"/>
      <c r="BUW182" s="19"/>
      <c r="BUX182" s="19"/>
      <c r="BUY182" s="19"/>
      <c r="BUZ182" s="19"/>
      <c r="BVA182" s="19"/>
      <c r="BVB182" s="19"/>
      <c r="BVC182" s="19"/>
      <c r="BVD182" s="19"/>
      <c r="BVE182" s="19"/>
      <c r="BVF182" s="19"/>
      <c r="BVG182" s="19"/>
      <c r="BVH182" s="19"/>
      <c r="BVI182" s="19"/>
      <c r="BVJ182" s="19"/>
      <c r="BVK182" s="19"/>
      <c r="BVL182" s="19"/>
      <c r="BVM182" s="19"/>
      <c r="BVN182" s="19"/>
      <c r="BVO182" s="19"/>
      <c r="BVP182" s="19"/>
      <c r="BVQ182" s="19"/>
      <c r="BVR182" s="19"/>
      <c r="BVS182" s="19"/>
      <c r="BVT182" s="19"/>
      <c r="BVU182" s="19"/>
      <c r="BVV182" s="19"/>
      <c r="BVW182" s="19"/>
      <c r="BVX182" s="19"/>
      <c r="BVY182" s="19"/>
      <c r="BVZ182" s="19"/>
      <c r="BWA182" s="19"/>
      <c r="BWB182" s="19"/>
      <c r="BWC182" s="19"/>
      <c r="BWD182" s="19"/>
      <c r="BWE182" s="19"/>
      <c r="BWF182" s="19"/>
      <c r="BWG182" s="19"/>
      <c r="BWH182" s="19"/>
      <c r="BWI182" s="19"/>
      <c r="BWJ182" s="19"/>
      <c r="BWK182" s="19"/>
      <c r="BWL182" s="19"/>
      <c r="BWM182" s="19"/>
      <c r="BWN182" s="19"/>
      <c r="BWO182" s="19"/>
      <c r="BWP182" s="19"/>
      <c r="BWQ182" s="19"/>
      <c r="BWR182" s="19"/>
      <c r="BWS182" s="19"/>
      <c r="BWT182" s="19"/>
      <c r="BWU182" s="19"/>
      <c r="BWV182" s="19"/>
      <c r="BWW182" s="19"/>
      <c r="BWX182" s="19"/>
      <c r="BWY182" s="19"/>
      <c r="BWZ182" s="19"/>
      <c r="BXA182" s="19"/>
      <c r="BXB182" s="19"/>
      <c r="BXC182" s="19"/>
      <c r="BXD182" s="19"/>
      <c r="BXE182" s="19"/>
      <c r="BXF182" s="19"/>
      <c r="BXG182" s="19"/>
      <c r="BXH182" s="19"/>
      <c r="BXI182" s="19"/>
      <c r="BXJ182" s="19"/>
      <c r="BXK182" s="19"/>
      <c r="BXL182" s="19"/>
      <c r="BXM182" s="19"/>
      <c r="BXN182" s="19"/>
      <c r="BXO182" s="19"/>
      <c r="BXP182" s="19"/>
      <c r="BXQ182" s="19"/>
      <c r="BXR182" s="19"/>
      <c r="BXS182" s="19"/>
      <c r="BXT182" s="19"/>
      <c r="BXU182" s="19"/>
      <c r="BXV182" s="19"/>
      <c r="BXW182" s="19"/>
      <c r="BXX182" s="19"/>
      <c r="BXY182" s="19"/>
      <c r="BXZ182" s="19"/>
      <c r="BYA182" s="19"/>
      <c r="BYB182" s="19"/>
      <c r="BYC182" s="19"/>
      <c r="BYD182" s="19"/>
      <c r="BYE182" s="19"/>
      <c r="BYF182" s="19"/>
      <c r="BYG182" s="19"/>
      <c r="BYH182" s="19"/>
      <c r="BYI182" s="19"/>
      <c r="BYJ182" s="19"/>
      <c r="BYK182" s="19"/>
      <c r="BYL182" s="19"/>
      <c r="BYM182" s="19"/>
      <c r="BYN182" s="19"/>
      <c r="BYO182" s="19"/>
      <c r="BYP182" s="19"/>
      <c r="BYQ182" s="19"/>
      <c r="BYR182" s="19"/>
      <c r="BYS182" s="19"/>
      <c r="BYT182" s="19"/>
      <c r="BYU182" s="19"/>
      <c r="BYV182" s="19"/>
      <c r="BYW182" s="19"/>
      <c r="BYX182" s="19"/>
      <c r="BYY182" s="19"/>
      <c r="BYZ182" s="19"/>
      <c r="BZA182" s="19"/>
      <c r="BZB182" s="19"/>
      <c r="BZC182" s="19"/>
      <c r="BZD182" s="19"/>
      <c r="BZE182" s="19"/>
      <c r="BZF182" s="19"/>
      <c r="BZG182" s="19"/>
      <c r="BZH182" s="19"/>
      <c r="BZI182" s="19"/>
      <c r="BZJ182" s="19"/>
      <c r="BZK182" s="19"/>
      <c r="BZL182" s="19"/>
      <c r="BZM182" s="19"/>
      <c r="BZN182" s="19"/>
      <c r="BZO182" s="19"/>
      <c r="BZP182" s="19"/>
      <c r="BZQ182" s="19"/>
      <c r="BZR182" s="19"/>
      <c r="BZS182" s="19"/>
      <c r="BZT182" s="19"/>
      <c r="BZU182" s="19"/>
      <c r="BZV182" s="19"/>
      <c r="BZW182" s="19"/>
      <c r="BZX182" s="19"/>
      <c r="BZY182" s="19"/>
      <c r="BZZ182" s="19"/>
      <c r="CAA182" s="19"/>
      <c r="CAB182" s="19"/>
      <c r="CAC182" s="19"/>
      <c r="CAD182" s="19"/>
      <c r="CAE182" s="19"/>
      <c r="CAF182" s="19"/>
      <c r="CAG182" s="19"/>
      <c r="CAH182" s="19"/>
      <c r="CAI182" s="19"/>
      <c r="CAJ182" s="19"/>
      <c r="CAK182" s="19"/>
      <c r="CAL182" s="19"/>
      <c r="CAM182" s="19"/>
      <c r="CAN182" s="19"/>
      <c r="CAO182" s="19"/>
      <c r="CAP182" s="19"/>
      <c r="CAQ182" s="19"/>
      <c r="CAR182" s="19"/>
      <c r="CAS182" s="19"/>
      <c r="CAT182" s="19"/>
      <c r="CAU182" s="19"/>
      <c r="CAV182" s="19"/>
      <c r="CAW182" s="19"/>
      <c r="CAX182" s="19"/>
      <c r="CAY182" s="19"/>
      <c r="CAZ182" s="19"/>
      <c r="CBA182" s="19"/>
      <c r="CBB182" s="19"/>
      <c r="CBC182" s="19"/>
      <c r="CBD182" s="19"/>
      <c r="CBE182" s="19"/>
      <c r="CBF182" s="19"/>
      <c r="CBG182" s="19"/>
      <c r="CBH182" s="19"/>
      <c r="CBI182" s="19"/>
      <c r="CBJ182" s="19"/>
      <c r="CBK182" s="19"/>
      <c r="CBL182" s="19"/>
      <c r="CBM182" s="19"/>
      <c r="CBN182" s="19"/>
      <c r="CBO182" s="19"/>
      <c r="CBP182" s="19"/>
      <c r="CBQ182" s="19"/>
      <c r="CBR182" s="19"/>
      <c r="CBS182" s="19"/>
      <c r="CBT182" s="19"/>
      <c r="CBU182" s="19"/>
      <c r="CBV182" s="19"/>
      <c r="CBW182" s="19"/>
      <c r="CBX182" s="19"/>
      <c r="CBY182" s="19"/>
      <c r="CBZ182" s="19"/>
      <c r="CCA182" s="19"/>
      <c r="CCB182" s="19"/>
      <c r="CCC182" s="19"/>
      <c r="CCD182" s="19"/>
      <c r="CCE182" s="19"/>
      <c r="CCF182" s="19"/>
      <c r="CCG182" s="19"/>
      <c r="CCH182" s="19"/>
      <c r="CCI182" s="19"/>
      <c r="CCJ182" s="19"/>
      <c r="CCK182" s="19"/>
      <c r="CCL182" s="19"/>
      <c r="CCM182" s="19"/>
      <c r="CCN182" s="19"/>
      <c r="CCO182" s="19"/>
      <c r="CCP182" s="19"/>
      <c r="CCQ182" s="19"/>
      <c r="CCR182" s="19"/>
      <c r="CCS182" s="19"/>
      <c r="CCT182" s="19"/>
      <c r="CCU182" s="19"/>
      <c r="CCV182" s="19"/>
      <c r="CCW182" s="19"/>
      <c r="CCX182" s="19"/>
      <c r="CCY182" s="19"/>
      <c r="CCZ182" s="19"/>
      <c r="CDA182" s="19"/>
      <c r="CDB182" s="19"/>
      <c r="CDC182" s="19"/>
      <c r="CDD182" s="19"/>
      <c r="CDE182" s="19"/>
      <c r="CDF182" s="19"/>
      <c r="CDG182" s="19"/>
      <c r="CDH182" s="19"/>
      <c r="CDI182" s="19"/>
      <c r="CDJ182" s="19"/>
      <c r="CDK182" s="19"/>
      <c r="CDL182" s="19"/>
      <c r="CDM182" s="19"/>
      <c r="CDN182" s="19"/>
      <c r="CDO182" s="19"/>
      <c r="CDP182" s="19"/>
      <c r="CDQ182" s="19"/>
      <c r="CDR182" s="19"/>
      <c r="CDS182" s="19"/>
      <c r="CDT182" s="19"/>
      <c r="CDU182" s="19"/>
      <c r="CDV182" s="19"/>
      <c r="CDW182" s="19"/>
      <c r="CDX182" s="19"/>
      <c r="CDY182" s="19"/>
      <c r="CDZ182" s="19"/>
      <c r="CEA182" s="19"/>
      <c r="CEB182" s="19"/>
      <c r="CEC182" s="19"/>
      <c r="CED182" s="19"/>
      <c r="CEE182" s="19"/>
      <c r="CEF182" s="19"/>
      <c r="CEG182" s="19"/>
      <c r="CEH182" s="19"/>
      <c r="CEI182" s="19"/>
      <c r="CEJ182" s="19"/>
      <c r="CEK182" s="19"/>
      <c r="CEL182" s="19"/>
      <c r="CEM182" s="19"/>
      <c r="CEN182" s="19"/>
      <c r="CEO182" s="19"/>
      <c r="CEP182" s="19"/>
      <c r="CEQ182" s="19"/>
      <c r="CER182" s="19"/>
      <c r="CES182" s="19"/>
      <c r="CET182" s="19"/>
      <c r="CEU182" s="19"/>
      <c r="CEV182" s="19"/>
      <c r="CEW182" s="19"/>
      <c r="CEX182" s="19"/>
      <c r="CEY182" s="19"/>
      <c r="CEZ182" s="19"/>
      <c r="CFA182" s="19"/>
      <c r="CFB182" s="19"/>
      <c r="CFC182" s="19"/>
      <c r="CFD182" s="19"/>
      <c r="CFE182" s="19"/>
      <c r="CFF182" s="19"/>
      <c r="CFG182" s="19"/>
      <c r="CFH182" s="19"/>
      <c r="CFI182" s="19"/>
      <c r="CFJ182" s="19"/>
      <c r="CFK182" s="19"/>
      <c r="CFL182" s="19"/>
      <c r="CFM182" s="19"/>
      <c r="CFN182" s="19"/>
      <c r="CFO182" s="19"/>
      <c r="CFP182" s="19"/>
      <c r="CFQ182" s="19"/>
      <c r="CFR182" s="19"/>
      <c r="CFS182" s="19"/>
      <c r="CFT182" s="19"/>
      <c r="CFU182" s="19"/>
      <c r="CFV182" s="19"/>
      <c r="CFW182" s="19"/>
      <c r="CFX182" s="19"/>
      <c r="CFY182" s="19"/>
      <c r="CFZ182" s="19"/>
      <c r="CGA182" s="19"/>
      <c r="CGB182" s="19"/>
      <c r="CGC182" s="19"/>
      <c r="CGD182" s="19"/>
      <c r="CGE182" s="19"/>
      <c r="CGF182" s="19"/>
      <c r="CGG182" s="19"/>
      <c r="CGH182" s="19"/>
      <c r="CGI182" s="19"/>
      <c r="CGJ182" s="19"/>
      <c r="CGK182" s="19"/>
      <c r="CGL182" s="19"/>
      <c r="CGM182" s="19"/>
      <c r="CGN182" s="19"/>
      <c r="CGO182" s="19"/>
      <c r="CGP182" s="19"/>
      <c r="CGQ182" s="19"/>
      <c r="CGR182" s="19"/>
      <c r="CGS182" s="19"/>
      <c r="CGT182" s="19"/>
      <c r="CGU182" s="19"/>
      <c r="CGV182" s="19"/>
      <c r="CGW182" s="19"/>
      <c r="CGX182" s="19"/>
      <c r="CGY182" s="19"/>
      <c r="CGZ182" s="19"/>
      <c r="CHA182" s="19"/>
      <c r="CHB182" s="19"/>
      <c r="CHC182" s="19"/>
      <c r="CHD182" s="19"/>
      <c r="CHE182" s="19"/>
      <c r="CHF182" s="19"/>
      <c r="CHG182" s="19"/>
      <c r="CHH182" s="19"/>
      <c r="CHI182" s="19"/>
      <c r="CHJ182" s="19"/>
      <c r="CHK182" s="19"/>
      <c r="CHL182" s="19"/>
      <c r="CHM182" s="19"/>
      <c r="CHN182" s="19"/>
      <c r="CHO182" s="19"/>
      <c r="CHP182" s="19"/>
      <c r="CHQ182" s="19"/>
      <c r="CHR182" s="19"/>
      <c r="CHS182" s="19"/>
      <c r="CHT182" s="19"/>
      <c r="CHU182" s="19"/>
      <c r="CHV182" s="19"/>
      <c r="CHW182" s="19"/>
      <c r="CHX182" s="19"/>
      <c r="CHY182" s="19"/>
      <c r="CHZ182" s="19"/>
      <c r="CIA182" s="19"/>
      <c r="CIB182" s="19"/>
      <c r="CIC182" s="19"/>
      <c r="CID182" s="19"/>
      <c r="CIE182" s="19"/>
      <c r="CIF182" s="19"/>
      <c r="CIG182" s="19"/>
      <c r="CIH182" s="19"/>
      <c r="CII182" s="19"/>
      <c r="CIJ182" s="19"/>
      <c r="CIK182" s="19"/>
      <c r="CIL182" s="19"/>
      <c r="CIM182" s="19"/>
      <c r="CIN182" s="19"/>
      <c r="CIO182" s="19"/>
      <c r="CIP182" s="19"/>
      <c r="CIQ182" s="19"/>
      <c r="CIR182" s="19"/>
      <c r="CIS182" s="19"/>
      <c r="CIT182" s="19"/>
      <c r="CIU182" s="19"/>
      <c r="CIV182" s="19"/>
      <c r="CIW182" s="19"/>
      <c r="CIX182" s="19"/>
      <c r="CIY182" s="19"/>
      <c r="CIZ182" s="19"/>
      <c r="CJA182" s="19"/>
      <c r="CJB182" s="19"/>
      <c r="CJC182" s="19"/>
      <c r="CJD182" s="19"/>
      <c r="CJE182" s="19"/>
      <c r="CJF182" s="19"/>
      <c r="CJG182" s="19"/>
      <c r="CJH182" s="19"/>
      <c r="CJI182" s="19"/>
      <c r="CJJ182" s="19"/>
      <c r="CJK182" s="19"/>
      <c r="CJL182" s="19"/>
      <c r="CJM182" s="19"/>
      <c r="CJN182" s="19"/>
      <c r="CJO182" s="19"/>
      <c r="CJP182" s="19"/>
      <c r="CJQ182" s="19"/>
      <c r="CJR182" s="19"/>
      <c r="CJS182" s="19"/>
      <c r="CJT182" s="19"/>
      <c r="CJU182" s="19"/>
      <c r="CJV182" s="19"/>
      <c r="CJW182" s="19"/>
      <c r="CJX182" s="19"/>
      <c r="CJY182" s="19"/>
      <c r="CJZ182" s="19"/>
      <c r="CKA182" s="19"/>
      <c r="CKB182" s="19"/>
      <c r="CKC182" s="19"/>
      <c r="CKD182" s="19"/>
      <c r="CKE182" s="19"/>
      <c r="CKF182" s="19"/>
      <c r="CKG182" s="19"/>
      <c r="CKH182" s="19"/>
      <c r="CKI182" s="19"/>
      <c r="CKJ182" s="19"/>
      <c r="CKK182" s="19"/>
      <c r="CKL182" s="19"/>
      <c r="CKM182" s="19"/>
      <c r="CKN182" s="19"/>
      <c r="CKO182" s="19"/>
      <c r="CKP182" s="19"/>
      <c r="CKQ182" s="19"/>
      <c r="CKR182" s="19"/>
      <c r="CKS182" s="19"/>
      <c r="CKT182" s="19"/>
      <c r="CKU182" s="19"/>
      <c r="CKV182" s="19"/>
      <c r="CKW182" s="19"/>
      <c r="CKX182" s="19"/>
      <c r="CKY182" s="19"/>
      <c r="CKZ182" s="19"/>
      <c r="CLA182" s="19"/>
      <c r="CLB182" s="19"/>
      <c r="CLC182" s="19"/>
      <c r="CLD182" s="19"/>
      <c r="CLE182" s="19"/>
      <c r="CLF182" s="19"/>
      <c r="CLG182" s="19"/>
      <c r="CLH182" s="19"/>
      <c r="CLI182" s="19"/>
      <c r="CLJ182" s="19"/>
      <c r="CLK182" s="19"/>
      <c r="CLL182" s="19"/>
      <c r="CLM182" s="19"/>
      <c r="CLN182" s="19"/>
      <c r="CLO182" s="19"/>
      <c r="CLP182" s="19"/>
      <c r="CLQ182" s="19"/>
      <c r="CLR182" s="19"/>
      <c r="CLS182" s="19"/>
      <c r="CLT182" s="19"/>
      <c r="CLU182" s="19"/>
      <c r="CLV182" s="19"/>
      <c r="CLW182" s="19"/>
      <c r="CLX182" s="19"/>
      <c r="CLY182" s="19"/>
      <c r="CLZ182" s="19"/>
      <c r="CMA182" s="19"/>
      <c r="CMB182" s="19"/>
      <c r="CMC182" s="19"/>
      <c r="CMD182" s="19"/>
      <c r="CME182" s="19"/>
      <c r="CMF182" s="19"/>
      <c r="CMG182" s="19"/>
      <c r="CMH182" s="19"/>
      <c r="CMI182" s="19"/>
      <c r="CMJ182" s="19"/>
      <c r="CMK182" s="19"/>
      <c r="CML182" s="19"/>
      <c r="CMM182" s="19"/>
      <c r="CMN182" s="19"/>
      <c r="CMO182" s="19"/>
      <c r="CMP182" s="19"/>
      <c r="CMQ182" s="19"/>
      <c r="CMR182" s="19"/>
      <c r="CMS182" s="19"/>
      <c r="CMT182" s="19"/>
      <c r="CMU182" s="19"/>
      <c r="CMV182" s="19"/>
      <c r="CMW182" s="19"/>
      <c r="CMX182" s="19"/>
      <c r="CMY182" s="19"/>
      <c r="CMZ182" s="19"/>
      <c r="CNA182" s="19"/>
      <c r="CNB182" s="19"/>
      <c r="CNC182" s="19"/>
      <c r="CND182" s="19"/>
      <c r="CNE182" s="19"/>
      <c r="CNF182" s="19"/>
      <c r="CNG182" s="19"/>
      <c r="CNH182" s="19"/>
      <c r="CNI182" s="19"/>
      <c r="CNJ182" s="19"/>
      <c r="CNK182" s="19"/>
      <c r="CNL182" s="19"/>
      <c r="CNM182" s="19"/>
      <c r="CNN182" s="19"/>
      <c r="CNO182" s="19"/>
      <c r="CNP182" s="19"/>
      <c r="CNQ182" s="19"/>
      <c r="CNR182" s="19"/>
      <c r="CNS182" s="19"/>
      <c r="CNT182" s="19"/>
      <c r="CNU182" s="19"/>
      <c r="CNV182" s="19"/>
      <c r="CNW182" s="19"/>
      <c r="CNX182" s="19"/>
      <c r="CNY182" s="19"/>
      <c r="CNZ182" s="19"/>
      <c r="COA182" s="19"/>
      <c r="COB182" s="19"/>
      <c r="COC182" s="19"/>
      <c r="COD182" s="19"/>
      <c r="COE182" s="19"/>
      <c r="COF182" s="19"/>
      <c r="COG182" s="19"/>
      <c r="COH182" s="19"/>
      <c r="COI182" s="19"/>
      <c r="COJ182" s="19"/>
      <c r="COK182" s="19"/>
      <c r="COL182" s="19"/>
      <c r="COM182" s="19"/>
      <c r="CON182" s="19"/>
      <c r="COO182" s="19"/>
      <c r="COP182" s="19"/>
      <c r="COQ182" s="19"/>
      <c r="COR182" s="19"/>
      <c r="COS182" s="19"/>
      <c r="COT182" s="19"/>
      <c r="COU182" s="19"/>
      <c r="COV182" s="19"/>
      <c r="COW182" s="19"/>
      <c r="COX182" s="19"/>
      <c r="COY182" s="19"/>
      <c r="COZ182" s="19"/>
      <c r="CPA182" s="19"/>
      <c r="CPB182" s="19"/>
      <c r="CPC182" s="19"/>
      <c r="CPD182" s="19"/>
      <c r="CPE182" s="19"/>
      <c r="CPF182" s="19"/>
      <c r="CPG182" s="19"/>
      <c r="CPH182" s="19"/>
      <c r="CPI182" s="19"/>
      <c r="CPJ182" s="19"/>
      <c r="CPK182" s="19"/>
      <c r="CPL182" s="19"/>
      <c r="CPM182" s="19"/>
      <c r="CPN182" s="19"/>
      <c r="CPO182" s="19"/>
      <c r="CPP182" s="19"/>
      <c r="CPQ182" s="19"/>
      <c r="CPR182" s="19"/>
      <c r="CPS182" s="19"/>
      <c r="CPT182" s="19"/>
      <c r="CPU182" s="19"/>
      <c r="CPV182" s="19"/>
      <c r="CPW182" s="19"/>
      <c r="CPX182" s="19"/>
      <c r="CPY182" s="19"/>
      <c r="CPZ182" s="19"/>
      <c r="CQA182" s="19"/>
      <c r="CQB182" s="19"/>
      <c r="CQC182" s="19"/>
      <c r="CQD182" s="19"/>
      <c r="CQE182" s="19"/>
      <c r="CQF182" s="19"/>
      <c r="CQG182" s="19"/>
      <c r="CQH182" s="19"/>
      <c r="CQI182" s="19"/>
      <c r="CQJ182" s="19"/>
      <c r="CQK182" s="19"/>
      <c r="CQL182" s="19"/>
      <c r="CQM182" s="19"/>
      <c r="CQN182" s="19"/>
      <c r="CQO182" s="19"/>
      <c r="CQP182" s="19"/>
      <c r="CQQ182" s="19"/>
      <c r="CQR182" s="19"/>
      <c r="CQS182" s="19"/>
      <c r="CQT182" s="19"/>
      <c r="CQU182" s="19"/>
      <c r="CQV182" s="19"/>
      <c r="CQW182" s="19"/>
      <c r="CQX182" s="19"/>
      <c r="CQY182" s="19"/>
      <c r="CQZ182" s="19"/>
      <c r="CRA182" s="19"/>
      <c r="CRB182" s="19"/>
      <c r="CRC182" s="19"/>
      <c r="CRD182" s="19"/>
      <c r="CRE182" s="19"/>
      <c r="CRF182" s="19"/>
      <c r="CRG182" s="19"/>
      <c r="CRH182" s="19"/>
      <c r="CRI182" s="19"/>
      <c r="CRJ182" s="19"/>
      <c r="CRK182" s="19"/>
      <c r="CRL182" s="19"/>
      <c r="CRM182" s="19"/>
      <c r="CRN182" s="19"/>
      <c r="CRO182" s="19"/>
      <c r="CRP182" s="19"/>
      <c r="CRQ182" s="19"/>
      <c r="CRR182" s="19"/>
      <c r="CRS182" s="19"/>
      <c r="CRT182" s="19"/>
      <c r="CRU182" s="19"/>
      <c r="CRV182" s="19"/>
      <c r="CRW182" s="19"/>
      <c r="CRX182" s="19"/>
      <c r="CRY182" s="19"/>
      <c r="CRZ182" s="19"/>
      <c r="CSA182" s="19"/>
      <c r="CSB182" s="19"/>
      <c r="CSC182" s="19"/>
      <c r="CSD182" s="19"/>
      <c r="CSE182" s="19"/>
      <c r="CSF182" s="19"/>
      <c r="CSG182" s="19"/>
      <c r="CSH182" s="19"/>
      <c r="CSI182" s="19"/>
      <c r="CSJ182" s="19"/>
      <c r="CSK182" s="19"/>
      <c r="CSL182" s="19"/>
      <c r="CSM182" s="19"/>
      <c r="CSN182" s="19"/>
      <c r="CSO182" s="19"/>
      <c r="CSP182" s="19"/>
      <c r="CSQ182" s="19"/>
      <c r="CSR182" s="19"/>
      <c r="CSS182" s="19"/>
      <c r="CST182" s="19"/>
      <c r="CSU182" s="19"/>
      <c r="CSV182" s="19"/>
      <c r="CSW182" s="19"/>
      <c r="CSX182" s="19"/>
      <c r="CSY182" s="19"/>
      <c r="CSZ182" s="19"/>
      <c r="CTA182" s="19"/>
      <c r="CTB182" s="19"/>
      <c r="CTC182" s="19"/>
      <c r="CTD182" s="19"/>
      <c r="CTE182" s="19"/>
      <c r="CTF182" s="19"/>
      <c r="CTG182" s="19"/>
      <c r="CTH182" s="19"/>
      <c r="CTI182" s="19"/>
      <c r="CTJ182" s="19"/>
      <c r="CTK182" s="19"/>
      <c r="CTL182" s="19"/>
      <c r="CTM182" s="19"/>
      <c r="CTN182" s="19"/>
      <c r="CTO182" s="19"/>
      <c r="CTP182" s="19"/>
      <c r="CTQ182" s="19"/>
      <c r="CTR182" s="19"/>
      <c r="CTS182" s="19"/>
      <c r="CTT182" s="19"/>
      <c r="CTU182" s="19"/>
      <c r="CTV182" s="19"/>
      <c r="CTW182" s="19"/>
      <c r="CTX182" s="19"/>
      <c r="CTY182" s="19"/>
      <c r="CTZ182" s="19"/>
      <c r="CUA182" s="19"/>
      <c r="CUB182" s="19"/>
      <c r="CUC182" s="19"/>
      <c r="CUD182" s="19"/>
      <c r="CUE182" s="19"/>
      <c r="CUF182" s="19"/>
      <c r="CUG182" s="19"/>
      <c r="CUH182" s="19"/>
      <c r="CUI182" s="19"/>
      <c r="CUJ182" s="19"/>
      <c r="CUK182" s="19"/>
      <c r="CUL182" s="19"/>
      <c r="CUM182" s="19"/>
      <c r="CUN182" s="19"/>
      <c r="CUO182" s="19"/>
      <c r="CUP182" s="19"/>
      <c r="CUQ182" s="19"/>
      <c r="CUR182" s="19"/>
      <c r="CUS182" s="19"/>
      <c r="CUT182" s="19"/>
      <c r="CUU182" s="19"/>
      <c r="CUV182" s="19"/>
      <c r="CUW182" s="19"/>
      <c r="CUX182" s="19"/>
      <c r="CUY182" s="19"/>
      <c r="CUZ182" s="19"/>
      <c r="CVA182" s="19"/>
      <c r="CVB182" s="19"/>
      <c r="CVC182" s="19"/>
      <c r="CVD182" s="19"/>
      <c r="CVE182" s="19"/>
      <c r="CVF182" s="19"/>
      <c r="CVG182" s="19"/>
      <c r="CVH182" s="19"/>
      <c r="CVI182" s="19"/>
      <c r="CVJ182" s="19"/>
      <c r="CVK182" s="19"/>
      <c r="CVL182" s="19"/>
      <c r="CVM182" s="19"/>
      <c r="CVN182" s="19"/>
      <c r="CVO182" s="19"/>
      <c r="CVP182" s="19"/>
      <c r="CVQ182" s="19"/>
      <c r="CVR182" s="19"/>
      <c r="CVS182" s="19"/>
      <c r="CVT182" s="19"/>
      <c r="CVU182" s="19"/>
      <c r="CVV182" s="19"/>
      <c r="CVW182" s="19"/>
      <c r="CVX182" s="19"/>
      <c r="CVY182" s="19"/>
      <c r="CVZ182" s="19"/>
      <c r="CWA182" s="19"/>
      <c r="CWB182" s="19"/>
      <c r="CWC182" s="19"/>
      <c r="CWD182" s="19"/>
      <c r="CWE182" s="19"/>
      <c r="CWF182" s="19"/>
      <c r="CWG182" s="19"/>
      <c r="CWH182" s="19"/>
      <c r="CWI182" s="19"/>
      <c r="CWJ182" s="19"/>
      <c r="CWK182" s="19"/>
      <c r="CWL182" s="19"/>
      <c r="CWM182" s="19"/>
      <c r="CWN182" s="19"/>
      <c r="CWO182" s="19"/>
      <c r="CWP182" s="19"/>
      <c r="CWQ182" s="19"/>
      <c r="CWR182" s="19"/>
      <c r="CWS182" s="19"/>
      <c r="CWT182" s="19"/>
      <c r="CWU182" s="19"/>
      <c r="CWV182" s="19"/>
      <c r="CWW182" s="19"/>
      <c r="CWX182" s="19"/>
      <c r="CWY182" s="19"/>
      <c r="CWZ182" s="19"/>
      <c r="CXA182" s="19"/>
      <c r="CXB182" s="19"/>
      <c r="CXC182" s="19"/>
      <c r="CXD182" s="19"/>
      <c r="CXE182" s="19"/>
      <c r="CXF182" s="19"/>
      <c r="CXG182" s="19"/>
      <c r="CXH182" s="19"/>
      <c r="CXI182" s="19"/>
      <c r="CXJ182" s="19"/>
      <c r="CXK182" s="19"/>
      <c r="CXL182" s="19"/>
      <c r="CXM182" s="19"/>
      <c r="CXN182" s="19"/>
      <c r="CXO182" s="19"/>
      <c r="CXP182" s="19"/>
      <c r="CXQ182" s="19"/>
      <c r="CXR182" s="19"/>
      <c r="CXS182" s="19"/>
      <c r="CXT182" s="19"/>
      <c r="CXU182" s="19"/>
      <c r="CXV182" s="19"/>
      <c r="CXW182" s="19"/>
      <c r="CXX182" s="19"/>
      <c r="CXY182" s="19"/>
      <c r="CXZ182" s="19"/>
      <c r="CYA182" s="19"/>
      <c r="CYB182" s="19"/>
      <c r="CYC182" s="19"/>
      <c r="CYD182" s="19"/>
      <c r="CYE182" s="19"/>
      <c r="CYF182" s="19"/>
      <c r="CYG182" s="19"/>
      <c r="CYH182" s="19"/>
      <c r="CYI182" s="19"/>
      <c r="CYJ182" s="19"/>
      <c r="CYK182" s="19"/>
      <c r="CYL182" s="19"/>
      <c r="CYM182" s="19"/>
      <c r="CYN182" s="19"/>
      <c r="CYO182" s="19"/>
      <c r="CYP182" s="19"/>
      <c r="CYQ182" s="19"/>
      <c r="CYR182" s="19"/>
      <c r="CYS182" s="19"/>
      <c r="CYT182" s="19"/>
      <c r="CYU182" s="19"/>
      <c r="CYV182" s="19"/>
      <c r="CYW182" s="19"/>
      <c r="CYX182" s="19"/>
      <c r="CYY182" s="19"/>
      <c r="CYZ182" s="19"/>
      <c r="CZA182" s="19"/>
      <c r="CZB182" s="19"/>
      <c r="CZC182" s="19"/>
      <c r="CZD182" s="19"/>
      <c r="CZE182" s="19"/>
      <c r="CZF182" s="19"/>
      <c r="CZG182" s="19"/>
      <c r="CZH182" s="19"/>
      <c r="CZI182" s="19"/>
      <c r="CZJ182" s="19"/>
      <c r="CZK182" s="19"/>
      <c r="CZL182" s="19"/>
      <c r="CZM182" s="19"/>
      <c r="CZN182" s="19"/>
      <c r="CZO182" s="19"/>
      <c r="CZP182" s="19"/>
      <c r="CZQ182" s="19"/>
      <c r="CZR182" s="19"/>
      <c r="CZS182" s="19"/>
      <c r="CZT182" s="19"/>
      <c r="CZU182" s="19"/>
      <c r="CZV182" s="19"/>
      <c r="CZW182" s="19"/>
      <c r="CZX182" s="19"/>
      <c r="CZY182" s="19"/>
      <c r="CZZ182" s="19"/>
      <c r="DAA182" s="19"/>
      <c r="DAB182" s="19"/>
      <c r="DAC182" s="19"/>
      <c r="DAD182" s="19"/>
      <c r="DAE182" s="19"/>
      <c r="DAF182" s="19"/>
      <c r="DAG182" s="19"/>
      <c r="DAH182" s="19"/>
      <c r="DAI182" s="19"/>
      <c r="DAJ182" s="19"/>
      <c r="DAK182" s="19"/>
      <c r="DAL182" s="19"/>
      <c r="DAM182" s="19"/>
      <c r="DAN182" s="19"/>
      <c r="DAO182" s="19"/>
      <c r="DAP182" s="19"/>
      <c r="DAQ182" s="19"/>
      <c r="DAR182" s="19"/>
      <c r="DAS182" s="19"/>
      <c r="DAT182" s="19"/>
      <c r="DAU182" s="19"/>
      <c r="DAV182" s="19"/>
      <c r="DAW182" s="19"/>
      <c r="DAX182" s="19"/>
      <c r="DAY182" s="19"/>
      <c r="DAZ182" s="19"/>
      <c r="DBA182" s="19"/>
      <c r="DBB182" s="19"/>
      <c r="DBC182" s="19"/>
      <c r="DBD182" s="19"/>
      <c r="DBE182" s="19"/>
      <c r="DBF182" s="19"/>
      <c r="DBG182" s="19"/>
      <c r="DBH182" s="19"/>
      <c r="DBI182" s="19"/>
      <c r="DBJ182" s="19"/>
      <c r="DBK182" s="19"/>
      <c r="DBL182" s="19"/>
      <c r="DBM182" s="19"/>
      <c r="DBN182" s="19"/>
      <c r="DBO182" s="19"/>
      <c r="DBP182" s="19"/>
      <c r="DBQ182" s="19"/>
      <c r="DBR182" s="19"/>
      <c r="DBS182" s="19"/>
      <c r="DBT182" s="19"/>
      <c r="DBU182" s="19"/>
      <c r="DBV182" s="19"/>
      <c r="DBW182" s="19"/>
      <c r="DBX182" s="19"/>
      <c r="DBY182" s="19"/>
      <c r="DBZ182" s="19"/>
      <c r="DCA182" s="19"/>
      <c r="DCB182" s="19"/>
      <c r="DCC182" s="19"/>
      <c r="DCD182" s="19"/>
      <c r="DCE182" s="19"/>
      <c r="DCF182" s="19"/>
      <c r="DCG182" s="19"/>
      <c r="DCH182" s="19"/>
      <c r="DCI182" s="19"/>
      <c r="DCJ182" s="19"/>
      <c r="DCK182" s="19"/>
      <c r="DCL182" s="19"/>
      <c r="DCM182" s="19"/>
      <c r="DCN182" s="19"/>
      <c r="DCO182" s="19"/>
      <c r="DCP182" s="19"/>
      <c r="DCQ182" s="19"/>
      <c r="DCR182" s="19"/>
      <c r="DCS182" s="19"/>
      <c r="DCT182" s="19"/>
      <c r="DCU182" s="19"/>
      <c r="DCV182" s="19"/>
      <c r="DCW182" s="19"/>
      <c r="DCX182" s="19"/>
      <c r="DCY182" s="19"/>
      <c r="DCZ182" s="19"/>
      <c r="DDA182" s="19"/>
      <c r="DDB182" s="19"/>
      <c r="DDC182" s="19"/>
      <c r="DDD182" s="19"/>
      <c r="DDE182" s="19"/>
      <c r="DDF182" s="19"/>
      <c r="DDG182" s="19"/>
      <c r="DDH182" s="19"/>
      <c r="DDI182" s="19"/>
      <c r="DDJ182" s="19"/>
      <c r="DDK182" s="19"/>
      <c r="DDL182" s="19"/>
      <c r="DDM182" s="19"/>
      <c r="DDN182" s="19"/>
      <c r="DDO182" s="19"/>
      <c r="DDP182" s="19"/>
      <c r="DDQ182" s="19"/>
      <c r="DDR182" s="19"/>
      <c r="DDS182" s="19"/>
      <c r="DDT182" s="19"/>
      <c r="DDU182" s="19"/>
      <c r="DDV182" s="19"/>
      <c r="DDW182" s="19"/>
      <c r="DDX182" s="19"/>
      <c r="DDY182" s="19"/>
      <c r="DDZ182" s="19"/>
      <c r="DEA182" s="19"/>
      <c r="DEB182" s="19"/>
      <c r="DEC182" s="19"/>
      <c r="DED182" s="19"/>
      <c r="DEE182" s="19"/>
      <c r="DEF182" s="19"/>
      <c r="DEG182" s="19"/>
      <c r="DEH182" s="19"/>
      <c r="DEI182" s="19"/>
      <c r="DEJ182" s="19"/>
      <c r="DEK182" s="19"/>
      <c r="DEL182" s="19"/>
      <c r="DEM182" s="19"/>
      <c r="DEN182" s="19"/>
      <c r="DEO182" s="19"/>
      <c r="DEP182" s="19"/>
      <c r="DEQ182" s="19"/>
      <c r="DER182" s="19"/>
      <c r="DES182" s="19"/>
      <c r="DET182" s="19"/>
      <c r="DEU182" s="19"/>
      <c r="DEV182" s="19"/>
      <c r="DEW182" s="19"/>
      <c r="DEX182" s="19"/>
      <c r="DEY182" s="19"/>
      <c r="DEZ182" s="19"/>
      <c r="DFA182" s="19"/>
      <c r="DFB182" s="19"/>
      <c r="DFC182" s="19"/>
      <c r="DFD182" s="19"/>
      <c r="DFE182" s="19"/>
      <c r="DFF182" s="19"/>
      <c r="DFG182" s="19"/>
      <c r="DFH182" s="19"/>
      <c r="DFI182" s="19"/>
      <c r="DFJ182" s="19"/>
      <c r="DFK182" s="19"/>
      <c r="DFL182" s="19"/>
      <c r="DFM182" s="19"/>
      <c r="DFN182" s="19"/>
      <c r="DFO182" s="19"/>
      <c r="DFP182" s="19"/>
      <c r="DFQ182" s="19"/>
      <c r="DFR182" s="19"/>
      <c r="DFS182" s="19"/>
      <c r="DFT182" s="19"/>
      <c r="DFU182" s="19"/>
      <c r="DFV182" s="19"/>
      <c r="DFW182" s="19"/>
      <c r="DFX182" s="19"/>
      <c r="DFY182" s="19"/>
      <c r="DFZ182" s="19"/>
      <c r="DGA182" s="19"/>
      <c r="DGB182" s="19"/>
      <c r="DGC182" s="19"/>
      <c r="DGD182" s="19"/>
      <c r="DGE182" s="19"/>
      <c r="DGF182" s="19"/>
      <c r="DGG182" s="19"/>
      <c r="DGH182" s="19"/>
      <c r="DGI182" s="19"/>
      <c r="DGJ182" s="19"/>
      <c r="DGK182" s="19"/>
      <c r="DGL182" s="19"/>
      <c r="DGM182" s="19"/>
      <c r="DGN182" s="19"/>
      <c r="DGO182" s="19"/>
      <c r="DGP182" s="19"/>
      <c r="DGQ182" s="19"/>
      <c r="DGR182" s="19"/>
      <c r="DGS182" s="19"/>
      <c r="DGT182" s="19"/>
      <c r="DGU182" s="19"/>
      <c r="DGV182" s="19"/>
      <c r="DGW182" s="19"/>
      <c r="DGX182" s="19"/>
      <c r="DGY182" s="19"/>
      <c r="DGZ182" s="19"/>
      <c r="DHA182" s="19"/>
      <c r="DHB182" s="19"/>
      <c r="DHC182" s="19"/>
      <c r="DHD182" s="19"/>
      <c r="DHE182" s="19"/>
      <c r="DHF182" s="19"/>
      <c r="DHG182" s="19"/>
      <c r="DHH182" s="19"/>
      <c r="DHI182" s="19"/>
      <c r="DHJ182" s="19"/>
      <c r="DHK182" s="19"/>
      <c r="DHL182" s="19"/>
      <c r="DHM182" s="19"/>
      <c r="DHN182" s="19"/>
      <c r="DHO182" s="19"/>
      <c r="DHP182" s="19"/>
      <c r="DHQ182" s="19"/>
      <c r="DHR182" s="19"/>
      <c r="DHS182" s="19"/>
      <c r="DHT182" s="19"/>
      <c r="DHU182" s="19"/>
      <c r="DHV182" s="19"/>
      <c r="DHW182" s="19"/>
      <c r="DHX182" s="19"/>
      <c r="DHY182" s="19"/>
      <c r="DHZ182" s="19"/>
      <c r="DIA182" s="19"/>
      <c r="DIB182" s="19"/>
      <c r="DIC182" s="19"/>
      <c r="DID182" s="19"/>
      <c r="DIE182" s="19"/>
      <c r="DIF182" s="19"/>
      <c r="DIG182" s="19"/>
      <c r="DIH182" s="19"/>
      <c r="DII182" s="19"/>
      <c r="DIJ182" s="19"/>
      <c r="DIK182" s="19"/>
      <c r="DIL182" s="19"/>
      <c r="DIM182" s="19"/>
      <c r="DIN182" s="19"/>
      <c r="DIO182" s="19"/>
      <c r="DIP182" s="19"/>
      <c r="DIQ182" s="19"/>
      <c r="DIR182" s="19"/>
      <c r="DIS182" s="19"/>
      <c r="DIT182" s="19"/>
      <c r="DIU182" s="19"/>
      <c r="DIV182" s="19"/>
      <c r="DIW182" s="19"/>
      <c r="DIX182" s="19"/>
      <c r="DIY182" s="19"/>
      <c r="DIZ182" s="19"/>
      <c r="DJA182" s="19"/>
      <c r="DJB182" s="19"/>
      <c r="DJC182" s="19"/>
      <c r="DJD182" s="19"/>
      <c r="DJE182" s="19"/>
      <c r="DJF182" s="19"/>
      <c r="DJG182" s="19"/>
      <c r="DJH182" s="19"/>
      <c r="DJI182" s="19"/>
      <c r="DJJ182" s="19"/>
      <c r="DJK182" s="19"/>
      <c r="DJL182" s="19"/>
      <c r="DJM182" s="19"/>
      <c r="DJN182" s="19"/>
      <c r="DJO182" s="19"/>
      <c r="DJP182" s="19"/>
      <c r="DJQ182" s="19"/>
      <c r="DJR182" s="19"/>
      <c r="DJS182" s="19"/>
      <c r="DJT182" s="19"/>
      <c r="DJU182" s="19"/>
      <c r="DJV182" s="19"/>
      <c r="DJW182" s="19"/>
      <c r="DJX182" s="19"/>
      <c r="DJY182" s="19"/>
      <c r="DJZ182" s="19"/>
      <c r="DKA182" s="19"/>
      <c r="DKB182" s="19"/>
      <c r="DKC182" s="19"/>
      <c r="DKD182" s="19"/>
      <c r="DKE182" s="19"/>
      <c r="DKF182" s="19"/>
      <c r="DKG182" s="19"/>
      <c r="DKH182" s="19"/>
      <c r="DKI182" s="19"/>
      <c r="DKJ182" s="19"/>
      <c r="DKK182" s="19"/>
      <c r="DKL182" s="19"/>
      <c r="DKM182" s="19"/>
      <c r="DKN182" s="19"/>
      <c r="DKO182" s="19"/>
      <c r="DKP182" s="19"/>
      <c r="DKQ182" s="19"/>
      <c r="DKR182" s="19"/>
      <c r="DKS182" s="19"/>
      <c r="DKT182" s="19"/>
      <c r="DKU182" s="19"/>
      <c r="DKV182" s="19"/>
      <c r="DKW182" s="19"/>
      <c r="DKX182" s="19"/>
      <c r="DKY182" s="19"/>
      <c r="DKZ182" s="19"/>
      <c r="DLA182" s="19"/>
      <c r="DLB182" s="19"/>
      <c r="DLC182" s="19"/>
      <c r="DLD182" s="19"/>
      <c r="DLE182" s="19"/>
      <c r="DLF182" s="19"/>
      <c r="DLG182" s="19"/>
      <c r="DLH182" s="19"/>
      <c r="DLI182" s="19"/>
      <c r="DLJ182" s="19"/>
      <c r="DLK182" s="19"/>
      <c r="DLL182" s="19"/>
      <c r="DLM182" s="19"/>
      <c r="DLN182" s="19"/>
      <c r="DLO182" s="19"/>
      <c r="DLP182" s="19"/>
      <c r="DLQ182" s="19"/>
      <c r="DLR182" s="19"/>
      <c r="DLS182" s="19"/>
      <c r="DLT182" s="19"/>
      <c r="DLU182" s="19"/>
      <c r="DLV182" s="19"/>
      <c r="DLW182" s="19"/>
      <c r="DLX182" s="19"/>
      <c r="DLY182" s="19"/>
      <c r="DLZ182" s="19"/>
      <c r="DMA182" s="19"/>
      <c r="DMB182" s="19"/>
      <c r="DMC182" s="19"/>
      <c r="DMD182" s="19"/>
      <c r="DME182" s="19"/>
      <c r="DMF182" s="19"/>
      <c r="DMG182" s="19"/>
      <c r="DMH182" s="19"/>
      <c r="DMI182" s="19"/>
      <c r="DMJ182" s="19"/>
      <c r="DMK182" s="19"/>
      <c r="DML182" s="19"/>
      <c r="DMM182" s="19"/>
      <c r="DMN182" s="19"/>
      <c r="DMO182" s="19"/>
      <c r="DMP182" s="19"/>
      <c r="DMQ182" s="19"/>
      <c r="DMR182" s="19"/>
      <c r="DMS182" s="19"/>
      <c r="DMT182" s="19"/>
      <c r="DMU182" s="19"/>
      <c r="DMV182" s="19"/>
      <c r="DMW182" s="19"/>
      <c r="DMX182" s="19"/>
      <c r="DMY182" s="19"/>
      <c r="DMZ182" s="19"/>
      <c r="DNA182" s="19"/>
      <c r="DNB182" s="19"/>
      <c r="DNC182" s="19"/>
      <c r="DND182" s="19"/>
      <c r="DNE182" s="19"/>
      <c r="DNF182" s="19"/>
      <c r="DNG182" s="19"/>
      <c r="DNH182" s="19"/>
      <c r="DNI182" s="19"/>
      <c r="DNJ182" s="19"/>
      <c r="DNK182" s="19"/>
      <c r="DNL182" s="19"/>
      <c r="DNM182" s="19"/>
      <c r="DNN182" s="19"/>
      <c r="DNO182" s="19"/>
      <c r="DNP182" s="19"/>
      <c r="DNQ182" s="19"/>
      <c r="DNR182" s="19"/>
      <c r="DNS182" s="19"/>
      <c r="DNT182" s="19"/>
      <c r="DNU182" s="19"/>
      <c r="DNV182" s="19"/>
      <c r="DNW182" s="19"/>
      <c r="DNX182" s="19"/>
      <c r="DNY182" s="19"/>
      <c r="DNZ182" s="19"/>
      <c r="DOA182" s="19"/>
      <c r="DOB182" s="19"/>
      <c r="DOC182" s="19"/>
      <c r="DOD182" s="19"/>
      <c r="DOE182" s="19"/>
      <c r="DOF182" s="19"/>
      <c r="DOG182" s="19"/>
      <c r="DOH182" s="19"/>
      <c r="DOI182" s="19"/>
      <c r="DOJ182" s="19"/>
      <c r="DOK182" s="19"/>
      <c r="DOL182" s="19"/>
      <c r="DOM182" s="19"/>
      <c r="DON182" s="19"/>
      <c r="DOO182" s="19"/>
      <c r="DOP182" s="19"/>
      <c r="DOQ182" s="19"/>
      <c r="DOR182" s="19"/>
      <c r="DOS182" s="19"/>
      <c r="DOT182" s="19"/>
      <c r="DOU182" s="19"/>
      <c r="DOV182" s="19"/>
      <c r="DOW182" s="19"/>
      <c r="DOX182" s="19"/>
      <c r="DOY182" s="19"/>
      <c r="DOZ182" s="19"/>
      <c r="DPA182" s="19"/>
      <c r="DPB182" s="19"/>
      <c r="DPC182" s="19"/>
      <c r="DPD182" s="19"/>
      <c r="DPE182" s="19"/>
      <c r="DPF182" s="19"/>
      <c r="DPG182" s="19"/>
      <c r="DPH182" s="19"/>
      <c r="DPI182" s="19"/>
      <c r="DPJ182" s="19"/>
      <c r="DPK182" s="19"/>
      <c r="DPL182" s="19"/>
      <c r="DPM182" s="19"/>
      <c r="DPN182" s="19"/>
      <c r="DPO182" s="19"/>
      <c r="DPP182" s="19"/>
      <c r="DPQ182" s="19"/>
      <c r="DPR182" s="19"/>
      <c r="DPS182" s="19"/>
      <c r="DPT182" s="19"/>
      <c r="DPU182" s="19"/>
      <c r="DPV182" s="19"/>
      <c r="DPW182" s="19"/>
      <c r="DPX182" s="19"/>
      <c r="DPY182" s="19"/>
      <c r="DPZ182" s="19"/>
      <c r="DQA182" s="19"/>
      <c r="DQB182" s="19"/>
      <c r="DQC182" s="19"/>
      <c r="DQD182" s="19"/>
      <c r="DQE182" s="19"/>
      <c r="DQF182" s="19"/>
      <c r="DQG182" s="19"/>
      <c r="DQH182" s="19"/>
      <c r="DQI182" s="19"/>
      <c r="DQJ182" s="19"/>
      <c r="DQK182" s="19"/>
      <c r="DQL182" s="19"/>
      <c r="DQM182" s="19"/>
      <c r="DQN182" s="19"/>
      <c r="DQO182" s="19"/>
      <c r="DQP182" s="19"/>
      <c r="DQQ182" s="19"/>
      <c r="DQR182" s="19"/>
      <c r="DQS182" s="19"/>
      <c r="DQT182" s="19"/>
      <c r="DQU182" s="19"/>
      <c r="DQV182" s="19"/>
      <c r="DQW182" s="19"/>
      <c r="DQX182" s="19"/>
      <c r="DQY182" s="19"/>
      <c r="DQZ182" s="19"/>
      <c r="DRA182" s="19"/>
      <c r="DRB182" s="19"/>
      <c r="DRC182" s="19"/>
      <c r="DRD182" s="19"/>
      <c r="DRE182" s="19"/>
      <c r="DRF182" s="19"/>
      <c r="DRG182" s="19"/>
      <c r="DRH182" s="19"/>
      <c r="DRI182" s="19"/>
      <c r="DRJ182" s="19"/>
      <c r="DRK182" s="19"/>
      <c r="DRL182" s="19"/>
      <c r="DRM182" s="19"/>
      <c r="DRN182" s="19"/>
      <c r="DRO182" s="19"/>
      <c r="DRP182" s="19"/>
      <c r="DRQ182" s="19"/>
      <c r="DRR182" s="19"/>
      <c r="DRS182" s="19"/>
      <c r="DRT182" s="19"/>
      <c r="DRU182" s="19"/>
      <c r="DRV182" s="19"/>
      <c r="DRW182" s="19"/>
      <c r="DRX182" s="19"/>
      <c r="DRY182" s="19"/>
      <c r="DRZ182" s="19"/>
      <c r="DSA182" s="19"/>
      <c r="DSB182" s="19"/>
      <c r="DSC182" s="19"/>
      <c r="DSD182" s="19"/>
      <c r="DSE182" s="19"/>
      <c r="DSF182" s="19"/>
      <c r="DSG182" s="19"/>
      <c r="DSH182" s="19"/>
      <c r="DSI182" s="19"/>
      <c r="DSJ182" s="19"/>
      <c r="DSK182" s="19"/>
      <c r="DSL182" s="19"/>
      <c r="DSM182" s="19"/>
      <c r="DSN182" s="19"/>
      <c r="DSO182" s="19"/>
      <c r="DSP182" s="19"/>
      <c r="DSQ182" s="19"/>
      <c r="DSR182" s="19"/>
      <c r="DSS182" s="19"/>
      <c r="DST182" s="19"/>
      <c r="DSU182" s="19"/>
      <c r="DSV182" s="19"/>
      <c r="DSW182" s="19"/>
      <c r="DSX182" s="19"/>
      <c r="DSY182" s="19"/>
      <c r="DSZ182" s="19"/>
      <c r="DTA182" s="19"/>
      <c r="DTB182" s="19"/>
      <c r="DTC182" s="19"/>
      <c r="DTD182" s="19"/>
      <c r="DTE182" s="19"/>
      <c r="DTF182" s="19"/>
      <c r="DTG182" s="19"/>
      <c r="DTH182" s="19"/>
      <c r="DTI182" s="19"/>
      <c r="DTJ182" s="19"/>
      <c r="DTK182" s="19"/>
      <c r="DTL182" s="19"/>
      <c r="DTM182" s="19"/>
      <c r="DTN182" s="19"/>
      <c r="DTO182" s="19"/>
      <c r="DTP182" s="19"/>
      <c r="DTQ182" s="19"/>
      <c r="DTR182" s="19"/>
      <c r="DTS182" s="19"/>
      <c r="DTT182" s="19"/>
      <c r="DTU182" s="19"/>
      <c r="DTV182" s="19"/>
      <c r="DTW182" s="19"/>
      <c r="DTX182" s="19"/>
      <c r="DTY182" s="19"/>
      <c r="DTZ182" s="19"/>
      <c r="DUA182" s="19"/>
      <c r="DUB182" s="19"/>
      <c r="DUC182" s="19"/>
      <c r="DUD182" s="19"/>
      <c r="DUE182" s="19"/>
      <c r="DUF182" s="19"/>
      <c r="DUG182" s="19"/>
      <c r="DUH182" s="19"/>
      <c r="DUI182" s="19"/>
      <c r="DUJ182" s="19"/>
      <c r="DUK182" s="19"/>
      <c r="DUL182" s="19"/>
      <c r="DUM182" s="19"/>
      <c r="DUN182" s="19"/>
      <c r="DUO182" s="19"/>
      <c r="DUP182" s="19"/>
      <c r="DUQ182" s="19"/>
      <c r="DUR182" s="19"/>
      <c r="DUS182" s="19"/>
      <c r="DUT182" s="19"/>
      <c r="DUU182" s="19"/>
      <c r="DUV182" s="19"/>
      <c r="DUW182" s="19"/>
      <c r="DUX182" s="19"/>
      <c r="DUY182" s="19"/>
      <c r="DUZ182" s="19"/>
      <c r="DVA182" s="19"/>
      <c r="DVB182" s="19"/>
      <c r="DVC182" s="19"/>
      <c r="DVD182" s="19"/>
      <c r="DVE182" s="19"/>
      <c r="DVF182" s="19"/>
      <c r="DVG182" s="19"/>
      <c r="DVH182" s="19"/>
      <c r="DVI182" s="19"/>
      <c r="DVJ182" s="19"/>
      <c r="DVK182" s="19"/>
      <c r="DVL182" s="19"/>
      <c r="DVM182" s="19"/>
      <c r="DVN182" s="19"/>
      <c r="DVO182" s="19"/>
      <c r="DVP182" s="19"/>
      <c r="DVQ182" s="19"/>
      <c r="DVR182" s="19"/>
      <c r="DVS182" s="19"/>
      <c r="DVT182" s="19"/>
      <c r="DVU182" s="19"/>
      <c r="DVV182" s="19"/>
      <c r="DVW182" s="19"/>
      <c r="DVX182" s="19"/>
      <c r="DVY182" s="19"/>
      <c r="DVZ182" s="19"/>
      <c r="DWA182" s="19"/>
      <c r="DWB182" s="19"/>
      <c r="DWC182" s="19"/>
      <c r="DWD182" s="19"/>
      <c r="DWE182" s="19"/>
      <c r="DWF182" s="19"/>
      <c r="DWG182" s="19"/>
      <c r="DWH182" s="19"/>
      <c r="DWI182" s="19"/>
      <c r="DWJ182" s="19"/>
      <c r="DWK182" s="19"/>
      <c r="DWL182" s="19"/>
      <c r="DWM182" s="19"/>
      <c r="DWN182" s="19"/>
      <c r="DWO182" s="19"/>
      <c r="DWP182" s="19"/>
      <c r="DWQ182" s="19"/>
      <c r="DWR182" s="19"/>
      <c r="DWS182" s="19"/>
      <c r="DWT182" s="19"/>
      <c r="DWU182" s="19"/>
      <c r="DWV182" s="19"/>
      <c r="DWW182" s="19"/>
      <c r="DWX182" s="19"/>
      <c r="DWY182" s="19"/>
      <c r="DWZ182" s="19"/>
      <c r="DXA182" s="19"/>
      <c r="DXB182" s="19"/>
      <c r="DXC182" s="19"/>
      <c r="DXD182" s="19"/>
      <c r="DXE182" s="19"/>
      <c r="DXF182" s="19"/>
      <c r="DXG182" s="19"/>
      <c r="DXH182" s="19"/>
      <c r="DXI182" s="19"/>
      <c r="DXJ182" s="19"/>
      <c r="DXK182" s="19"/>
      <c r="DXL182" s="19"/>
      <c r="DXM182" s="19"/>
      <c r="DXN182" s="19"/>
      <c r="DXO182" s="19"/>
      <c r="DXP182" s="19"/>
      <c r="DXQ182" s="19"/>
      <c r="DXR182" s="19"/>
      <c r="DXS182" s="19"/>
      <c r="DXT182" s="19"/>
      <c r="DXU182" s="19"/>
      <c r="DXV182" s="19"/>
      <c r="DXW182" s="19"/>
      <c r="DXX182" s="19"/>
      <c r="DXY182" s="19"/>
      <c r="DXZ182" s="19"/>
      <c r="DYA182" s="19"/>
      <c r="DYB182" s="19"/>
      <c r="DYC182" s="19"/>
      <c r="DYD182" s="19"/>
      <c r="DYE182" s="19"/>
      <c r="DYF182" s="19"/>
      <c r="DYG182" s="19"/>
      <c r="DYH182" s="19"/>
      <c r="DYI182" s="19"/>
      <c r="DYJ182" s="19"/>
      <c r="DYK182" s="19"/>
      <c r="DYL182" s="19"/>
      <c r="DYM182" s="19"/>
      <c r="DYN182" s="19"/>
      <c r="DYO182" s="19"/>
      <c r="DYP182" s="19"/>
      <c r="DYQ182" s="19"/>
      <c r="DYR182" s="19"/>
      <c r="DYS182" s="19"/>
      <c r="DYT182" s="19"/>
      <c r="DYU182" s="19"/>
      <c r="DYV182" s="19"/>
      <c r="DYW182" s="19"/>
      <c r="DYX182" s="19"/>
      <c r="DYY182" s="19"/>
      <c r="DYZ182" s="19"/>
      <c r="DZA182" s="19"/>
      <c r="DZB182" s="19"/>
      <c r="DZC182" s="19"/>
      <c r="DZD182" s="19"/>
      <c r="DZE182" s="19"/>
      <c r="DZF182" s="19"/>
      <c r="DZG182" s="19"/>
      <c r="DZH182" s="19"/>
      <c r="DZI182" s="19"/>
      <c r="DZJ182" s="19"/>
      <c r="DZK182" s="19"/>
      <c r="DZL182" s="19"/>
      <c r="DZM182" s="19"/>
      <c r="DZN182" s="19"/>
      <c r="DZO182" s="19"/>
      <c r="DZP182" s="19"/>
      <c r="DZQ182" s="19"/>
      <c r="DZR182" s="19"/>
      <c r="DZS182" s="19"/>
      <c r="DZT182" s="19"/>
      <c r="DZU182" s="19"/>
      <c r="DZV182" s="19"/>
      <c r="DZW182" s="19"/>
      <c r="DZX182" s="19"/>
      <c r="DZY182" s="19"/>
      <c r="DZZ182" s="19"/>
      <c r="EAA182" s="19"/>
      <c r="EAB182" s="19"/>
      <c r="EAC182" s="19"/>
      <c r="EAD182" s="19"/>
      <c r="EAE182" s="19"/>
      <c r="EAF182" s="19"/>
      <c r="EAG182" s="19"/>
      <c r="EAH182" s="19"/>
      <c r="EAI182" s="19"/>
      <c r="EAJ182" s="19"/>
      <c r="EAK182" s="19"/>
      <c r="EAL182" s="19"/>
      <c r="EAM182" s="19"/>
      <c r="EAN182" s="19"/>
      <c r="EAO182" s="19"/>
      <c r="EAP182" s="19"/>
      <c r="EAQ182" s="19"/>
      <c r="EAR182" s="19"/>
      <c r="EAS182" s="19"/>
      <c r="EAT182" s="19"/>
      <c r="EAU182" s="19"/>
      <c r="EAV182" s="19"/>
      <c r="EAW182" s="19"/>
      <c r="EAX182" s="19"/>
      <c r="EAY182" s="19"/>
      <c r="EAZ182" s="19"/>
      <c r="EBA182" s="19"/>
      <c r="EBB182" s="19"/>
      <c r="EBC182" s="19"/>
      <c r="EBD182" s="19"/>
      <c r="EBE182" s="19"/>
      <c r="EBF182" s="19"/>
      <c r="EBG182" s="19"/>
      <c r="EBH182" s="19"/>
      <c r="EBI182" s="19"/>
      <c r="EBJ182" s="19"/>
      <c r="EBK182" s="19"/>
      <c r="EBL182" s="19"/>
      <c r="EBM182" s="19"/>
      <c r="EBN182" s="19"/>
      <c r="EBO182" s="19"/>
      <c r="EBP182" s="19"/>
      <c r="EBQ182" s="19"/>
      <c r="EBR182" s="19"/>
      <c r="EBS182" s="19"/>
      <c r="EBT182" s="19"/>
      <c r="EBU182" s="19"/>
      <c r="EBV182" s="19"/>
      <c r="EBW182" s="19"/>
      <c r="EBX182" s="19"/>
      <c r="EBY182" s="19"/>
      <c r="EBZ182" s="19"/>
      <c r="ECA182" s="19"/>
      <c r="ECB182" s="19"/>
      <c r="ECC182" s="19"/>
      <c r="ECD182" s="19"/>
      <c r="ECE182" s="19"/>
      <c r="ECF182" s="19"/>
      <c r="ECG182" s="19"/>
      <c r="ECH182" s="19"/>
      <c r="ECI182" s="19"/>
      <c r="ECJ182" s="19"/>
      <c r="ECK182" s="19"/>
      <c r="ECL182" s="19"/>
      <c r="ECM182" s="19"/>
      <c r="ECN182" s="19"/>
      <c r="ECO182" s="19"/>
      <c r="ECP182" s="19"/>
      <c r="ECQ182" s="19"/>
      <c r="ECR182" s="19"/>
      <c r="ECS182" s="19"/>
      <c r="ECT182" s="19"/>
      <c r="ECU182" s="19"/>
      <c r="ECV182" s="19"/>
      <c r="ECW182" s="19"/>
      <c r="ECX182" s="19"/>
      <c r="ECY182" s="19"/>
      <c r="ECZ182" s="19"/>
      <c r="EDA182" s="19"/>
      <c r="EDB182" s="19"/>
      <c r="EDC182" s="19"/>
      <c r="EDD182" s="19"/>
      <c r="EDE182" s="19"/>
      <c r="EDF182" s="19"/>
      <c r="EDG182" s="19"/>
      <c r="EDH182" s="19"/>
      <c r="EDI182" s="19"/>
      <c r="EDJ182" s="19"/>
      <c r="EDK182" s="19"/>
      <c r="EDL182" s="19"/>
      <c r="EDM182" s="19"/>
      <c r="EDN182" s="19"/>
      <c r="EDO182" s="19"/>
      <c r="EDP182" s="19"/>
      <c r="EDQ182" s="19"/>
      <c r="EDR182" s="19"/>
      <c r="EDS182" s="19"/>
      <c r="EDT182" s="19"/>
      <c r="EDU182" s="19"/>
      <c r="EDV182" s="19"/>
      <c r="EDW182" s="19"/>
      <c r="EDX182" s="19"/>
      <c r="EDY182" s="19"/>
      <c r="EDZ182" s="19"/>
      <c r="EEA182" s="19"/>
      <c r="EEB182" s="19"/>
      <c r="EEC182" s="19"/>
      <c r="EED182" s="19"/>
      <c r="EEE182" s="19"/>
      <c r="EEF182" s="19"/>
      <c r="EEG182" s="19"/>
      <c r="EEH182" s="19"/>
      <c r="EEI182" s="19"/>
      <c r="EEJ182" s="19"/>
      <c r="EEK182" s="19"/>
      <c r="EEL182" s="19"/>
      <c r="EEM182" s="19"/>
      <c r="EEN182" s="19"/>
      <c r="EEO182" s="19"/>
      <c r="EEP182" s="19"/>
      <c r="EEQ182" s="19"/>
      <c r="EER182" s="19"/>
      <c r="EES182" s="19"/>
      <c r="EET182" s="19"/>
      <c r="EEU182" s="19"/>
      <c r="EEV182" s="19"/>
      <c r="EEW182" s="19"/>
      <c r="EEX182" s="19"/>
      <c r="EEY182" s="19"/>
      <c r="EEZ182" s="19"/>
      <c r="EFA182" s="19"/>
      <c r="EFB182" s="19"/>
      <c r="EFC182" s="19"/>
      <c r="EFD182" s="19"/>
      <c r="EFE182" s="19"/>
      <c r="EFF182" s="19"/>
      <c r="EFG182" s="19"/>
      <c r="EFH182" s="19"/>
      <c r="EFI182" s="19"/>
      <c r="EFJ182" s="19"/>
      <c r="EFK182" s="19"/>
      <c r="EFL182" s="19"/>
      <c r="EFM182" s="19"/>
      <c r="EFN182" s="19"/>
      <c r="EFO182" s="19"/>
      <c r="EFP182" s="19"/>
      <c r="EFQ182" s="19"/>
      <c r="EFR182" s="19"/>
      <c r="EFS182" s="19"/>
      <c r="EFT182" s="19"/>
      <c r="EFU182" s="19"/>
      <c r="EFV182" s="19"/>
      <c r="EFW182" s="19"/>
      <c r="EFX182" s="19"/>
      <c r="EFY182" s="19"/>
      <c r="EFZ182" s="19"/>
      <c r="EGA182" s="19"/>
      <c r="EGB182" s="19"/>
      <c r="EGC182" s="19"/>
      <c r="EGD182" s="19"/>
      <c r="EGE182" s="19"/>
      <c r="EGF182" s="19"/>
      <c r="EGG182" s="19"/>
      <c r="EGH182" s="19"/>
      <c r="EGI182" s="19"/>
      <c r="EGJ182" s="19"/>
      <c r="EGK182" s="19"/>
      <c r="EGL182" s="19"/>
      <c r="EGM182" s="19"/>
      <c r="EGN182" s="19"/>
      <c r="EGO182" s="19"/>
      <c r="EGP182" s="19"/>
      <c r="EGQ182" s="19"/>
      <c r="EGR182" s="19"/>
      <c r="EGS182" s="19"/>
      <c r="EGT182" s="19"/>
      <c r="EGU182" s="19"/>
      <c r="EGV182" s="19"/>
      <c r="EGW182" s="19"/>
      <c r="EGX182" s="19"/>
      <c r="EGY182" s="19"/>
      <c r="EGZ182" s="19"/>
      <c r="EHA182" s="19"/>
      <c r="EHB182" s="19"/>
      <c r="EHC182" s="19"/>
      <c r="EHD182" s="19"/>
      <c r="EHE182" s="19"/>
      <c r="EHF182" s="19"/>
      <c r="EHG182" s="19"/>
      <c r="EHH182" s="19"/>
      <c r="EHI182" s="19"/>
      <c r="EHJ182" s="19"/>
      <c r="EHK182" s="19"/>
      <c r="EHL182" s="19"/>
      <c r="EHM182" s="19"/>
      <c r="EHN182" s="19"/>
      <c r="EHO182" s="19"/>
      <c r="EHP182" s="19"/>
      <c r="EHQ182" s="19"/>
      <c r="EHR182" s="19"/>
      <c r="EHS182" s="19"/>
      <c r="EHT182" s="19"/>
      <c r="EHU182" s="19"/>
      <c r="EHV182" s="19"/>
      <c r="EHW182" s="19"/>
      <c r="EHX182" s="19"/>
      <c r="EHY182" s="19"/>
      <c r="EHZ182" s="19"/>
      <c r="EIA182" s="19"/>
      <c r="EIB182" s="19"/>
      <c r="EIC182" s="19"/>
      <c r="EID182" s="19"/>
      <c r="EIE182" s="19"/>
      <c r="EIF182" s="19"/>
      <c r="EIG182" s="19"/>
      <c r="EIH182" s="19"/>
      <c r="EII182" s="19"/>
      <c r="EIJ182" s="19"/>
      <c r="EIK182" s="19"/>
      <c r="EIL182" s="19"/>
      <c r="EIM182" s="19"/>
      <c r="EIN182" s="19"/>
      <c r="EIO182" s="19"/>
      <c r="EIP182" s="19"/>
      <c r="EIQ182" s="19"/>
      <c r="EIR182" s="19"/>
      <c r="EIS182" s="19"/>
      <c r="EIT182" s="19"/>
      <c r="EIU182" s="19"/>
      <c r="EIV182" s="19"/>
      <c r="EIW182" s="19"/>
      <c r="EIX182" s="19"/>
      <c r="EIY182" s="19"/>
      <c r="EIZ182" s="19"/>
      <c r="EJA182" s="19"/>
      <c r="EJB182" s="19"/>
      <c r="EJC182" s="19"/>
      <c r="EJD182" s="19"/>
      <c r="EJE182" s="19"/>
      <c r="EJF182" s="19"/>
      <c r="EJG182" s="19"/>
      <c r="EJH182" s="19"/>
      <c r="EJI182" s="19"/>
      <c r="EJJ182" s="19"/>
      <c r="EJK182" s="19"/>
      <c r="EJL182" s="19"/>
      <c r="EJM182" s="19"/>
      <c r="EJN182" s="19"/>
      <c r="EJO182" s="19"/>
      <c r="EJP182" s="19"/>
      <c r="EJQ182" s="19"/>
      <c r="EJR182" s="19"/>
      <c r="EJS182" s="19"/>
      <c r="EJT182" s="19"/>
      <c r="EJU182" s="19"/>
      <c r="EJV182" s="19"/>
      <c r="EJW182" s="19"/>
      <c r="EJX182" s="19"/>
      <c r="EJY182" s="19"/>
      <c r="EJZ182" s="19"/>
      <c r="EKA182" s="19"/>
      <c r="EKB182" s="19"/>
      <c r="EKC182" s="19"/>
      <c r="EKD182" s="19"/>
      <c r="EKE182" s="19"/>
      <c r="EKF182" s="19"/>
      <c r="EKG182" s="19"/>
      <c r="EKH182" s="19"/>
      <c r="EKI182" s="19"/>
      <c r="EKJ182" s="19"/>
      <c r="EKK182" s="19"/>
      <c r="EKL182" s="19"/>
      <c r="EKM182" s="19"/>
      <c r="EKN182" s="19"/>
      <c r="EKO182" s="19"/>
      <c r="EKP182" s="19"/>
      <c r="EKQ182" s="19"/>
      <c r="EKR182" s="19"/>
      <c r="EKS182" s="19"/>
      <c r="EKT182" s="19"/>
      <c r="EKU182" s="19"/>
      <c r="EKV182" s="19"/>
      <c r="EKW182" s="19"/>
      <c r="EKX182" s="19"/>
      <c r="EKY182" s="19"/>
      <c r="EKZ182" s="19"/>
      <c r="ELA182" s="19"/>
      <c r="ELB182" s="19"/>
      <c r="ELC182" s="19"/>
      <c r="ELD182" s="19"/>
      <c r="ELE182" s="19"/>
      <c r="ELF182" s="19"/>
      <c r="ELG182" s="19"/>
      <c r="ELH182" s="19"/>
      <c r="ELI182" s="19"/>
      <c r="ELJ182" s="19"/>
      <c r="ELK182" s="19"/>
      <c r="ELL182" s="19"/>
      <c r="ELM182" s="19"/>
      <c r="ELN182" s="19"/>
      <c r="ELO182" s="19"/>
      <c r="ELP182" s="19"/>
      <c r="ELQ182" s="19"/>
      <c r="ELR182" s="19"/>
      <c r="ELS182" s="19"/>
      <c r="ELT182" s="19"/>
      <c r="ELU182" s="19"/>
      <c r="ELV182" s="19"/>
      <c r="ELW182" s="19"/>
      <c r="ELX182" s="19"/>
      <c r="ELY182" s="19"/>
      <c r="ELZ182" s="19"/>
      <c r="EMA182" s="19"/>
      <c r="EMB182" s="19"/>
      <c r="EMC182" s="19"/>
      <c r="EMD182" s="19"/>
      <c r="EME182" s="19"/>
      <c r="EMF182" s="19"/>
      <c r="EMG182" s="19"/>
      <c r="EMH182" s="19"/>
      <c r="EMI182" s="19"/>
      <c r="EMJ182" s="19"/>
      <c r="EMK182" s="19"/>
      <c r="EML182" s="19"/>
      <c r="EMM182" s="19"/>
      <c r="EMN182" s="19"/>
      <c r="EMO182" s="19"/>
      <c r="EMP182" s="19"/>
      <c r="EMQ182" s="19"/>
      <c r="EMR182" s="19"/>
      <c r="EMS182" s="19"/>
      <c r="EMT182" s="19"/>
      <c r="EMU182" s="19"/>
      <c r="EMV182" s="19"/>
      <c r="EMW182" s="19"/>
      <c r="EMX182" s="19"/>
      <c r="EMY182" s="19"/>
      <c r="EMZ182" s="19"/>
      <c r="ENA182" s="19"/>
      <c r="ENB182" s="19"/>
      <c r="ENC182" s="19"/>
      <c r="END182" s="19"/>
      <c r="ENE182" s="19"/>
      <c r="ENF182" s="19"/>
      <c r="ENG182" s="19"/>
      <c r="ENH182" s="19"/>
      <c r="ENI182" s="19"/>
      <c r="ENJ182" s="19"/>
      <c r="ENK182" s="19"/>
      <c r="ENL182" s="19"/>
      <c r="ENM182" s="19"/>
      <c r="ENN182" s="19"/>
      <c r="ENO182" s="19"/>
      <c r="ENP182" s="19"/>
      <c r="ENQ182" s="19"/>
      <c r="ENR182" s="19"/>
      <c r="ENS182" s="19"/>
      <c r="ENT182" s="19"/>
      <c r="ENU182" s="19"/>
      <c r="ENV182" s="19"/>
      <c r="ENW182" s="19"/>
      <c r="ENX182" s="19"/>
      <c r="ENY182" s="19"/>
      <c r="ENZ182" s="19"/>
      <c r="EOA182" s="19"/>
      <c r="EOB182" s="19"/>
      <c r="EOC182" s="19"/>
      <c r="EOD182" s="19"/>
      <c r="EOE182" s="19"/>
      <c r="EOF182" s="19"/>
      <c r="EOG182" s="19"/>
      <c r="EOH182" s="19"/>
      <c r="EOI182" s="19"/>
      <c r="EOJ182" s="19"/>
      <c r="EOK182" s="19"/>
      <c r="EOL182" s="19"/>
      <c r="EOM182" s="19"/>
      <c r="EON182" s="19"/>
      <c r="EOO182" s="19"/>
      <c r="EOP182" s="19"/>
      <c r="EOQ182" s="19"/>
      <c r="EOR182" s="19"/>
      <c r="EOS182" s="19"/>
      <c r="EOT182" s="19"/>
      <c r="EOU182" s="19"/>
      <c r="EOV182" s="19"/>
      <c r="EOW182" s="19"/>
      <c r="EOX182" s="19"/>
      <c r="EOY182" s="19"/>
      <c r="EOZ182" s="19"/>
      <c r="EPA182" s="19"/>
      <c r="EPB182" s="19"/>
      <c r="EPC182" s="19"/>
      <c r="EPD182" s="19"/>
      <c r="EPE182" s="19"/>
      <c r="EPF182" s="19"/>
      <c r="EPG182" s="19"/>
      <c r="EPH182" s="19"/>
      <c r="EPI182" s="19"/>
      <c r="EPJ182" s="19"/>
      <c r="EPK182" s="19"/>
      <c r="EPL182" s="19"/>
      <c r="EPM182" s="19"/>
      <c r="EPN182" s="19"/>
      <c r="EPO182" s="19"/>
      <c r="EPP182" s="19"/>
      <c r="EPQ182" s="19"/>
      <c r="EPR182" s="19"/>
      <c r="EPS182" s="19"/>
      <c r="EPT182" s="19"/>
      <c r="EPU182" s="19"/>
      <c r="EPV182" s="19"/>
      <c r="EPW182" s="19"/>
      <c r="EPX182" s="19"/>
      <c r="EPY182" s="19"/>
      <c r="EPZ182" s="19"/>
      <c r="EQA182" s="19"/>
      <c r="EQB182" s="19"/>
      <c r="EQC182" s="19"/>
      <c r="EQD182" s="19"/>
      <c r="EQE182" s="19"/>
      <c r="EQF182" s="19"/>
      <c r="EQG182" s="19"/>
      <c r="EQH182" s="19"/>
      <c r="EQI182" s="19"/>
      <c r="EQJ182" s="19"/>
      <c r="EQK182" s="19"/>
      <c r="EQL182" s="19"/>
      <c r="EQM182" s="19"/>
      <c r="EQN182" s="19"/>
      <c r="EQO182" s="19"/>
      <c r="EQP182" s="19"/>
      <c r="EQQ182" s="19"/>
      <c r="EQR182" s="19"/>
      <c r="EQS182" s="19"/>
      <c r="EQT182" s="19"/>
      <c r="EQU182" s="19"/>
      <c r="EQV182" s="19"/>
      <c r="EQW182" s="19"/>
      <c r="EQX182" s="19"/>
      <c r="EQY182" s="19"/>
      <c r="EQZ182" s="19"/>
      <c r="ERA182" s="19"/>
      <c r="ERB182" s="19"/>
      <c r="ERC182" s="19"/>
      <c r="ERD182" s="19"/>
      <c r="ERE182" s="19"/>
      <c r="ERF182" s="19"/>
      <c r="ERG182" s="19"/>
      <c r="ERH182" s="19"/>
      <c r="ERI182" s="19"/>
      <c r="ERJ182" s="19"/>
      <c r="ERK182" s="19"/>
      <c r="ERL182" s="19"/>
      <c r="ERM182" s="19"/>
      <c r="ERN182" s="19"/>
      <c r="ERO182" s="19"/>
      <c r="ERP182" s="19"/>
      <c r="ERQ182" s="19"/>
      <c r="ERR182" s="19"/>
      <c r="ERS182" s="19"/>
      <c r="ERT182" s="19"/>
      <c r="ERU182" s="19"/>
      <c r="ERV182" s="19"/>
      <c r="ERW182" s="19"/>
      <c r="ERX182" s="19"/>
      <c r="ERY182" s="19"/>
      <c r="ERZ182" s="19"/>
      <c r="ESA182" s="19"/>
      <c r="ESB182" s="19"/>
      <c r="ESC182" s="19"/>
      <c r="ESD182" s="19"/>
      <c r="ESE182" s="19"/>
      <c r="ESF182" s="19"/>
      <c r="ESG182" s="19"/>
      <c r="ESH182" s="19"/>
      <c r="ESI182" s="19"/>
      <c r="ESJ182" s="19"/>
      <c r="ESK182" s="19"/>
      <c r="ESL182" s="19"/>
      <c r="ESM182" s="19"/>
      <c r="ESN182" s="19"/>
      <c r="ESO182" s="19"/>
      <c r="ESP182" s="19"/>
      <c r="ESQ182" s="19"/>
      <c r="ESR182" s="19"/>
      <c r="ESS182" s="19"/>
      <c r="EST182" s="19"/>
      <c r="ESU182" s="19"/>
      <c r="ESV182" s="19"/>
      <c r="ESW182" s="19"/>
      <c r="ESX182" s="19"/>
      <c r="ESY182" s="19"/>
      <c r="ESZ182" s="19"/>
      <c r="ETA182" s="19"/>
      <c r="ETB182" s="19"/>
      <c r="ETC182" s="19"/>
      <c r="ETD182" s="19"/>
      <c r="ETE182" s="19"/>
      <c r="ETF182" s="19"/>
      <c r="ETG182" s="19"/>
      <c r="ETH182" s="19"/>
      <c r="ETI182" s="19"/>
      <c r="ETJ182" s="19"/>
      <c r="ETK182" s="19"/>
      <c r="ETL182" s="19"/>
      <c r="ETM182" s="19"/>
      <c r="ETN182" s="19"/>
      <c r="ETO182" s="19"/>
      <c r="ETP182" s="19"/>
      <c r="ETQ182" s="19"/>
      <c r="ETR182" s="19"/>
      <c r="ETS182" s="19"/>
      <c r="ETT182" s="19"/>
      <c r="ETU182" s="19"/>
      <c r="ETV182" s="19"/>
      <c r="ETW182" s="19"/>
      <c r="ETX182" s="19"/>
      <c r="ETY182" s="19"/>
      <c r="ETZ182" s="19"/>
      <c r="EUA182" s="19"/>
      <c r="EUB182" s="19"/>
      <c r="EUC182" s="19"/>
      <c r="EUD182" s="19"/>
      <c r="EUE182" s="19"/>
      <c r="EUF182" s="19"/>
      <c r="EUG182" s="19"/>
      <c r="EUH182" s="19"/>
      <c r="EUI182" s="19"/>
      <c r="EUJ182" s="19"/>
      <c r="EUK182" s="19"/>
      <c r="EUL182" s="19"/>
      <c r="EUM182" s="19"/>
      <c r="EUN182" s="19"/>
      <c r="EUO182" s="19"/>
      <c r="EUP182" s="19"/>
      <c r="EUQ182" s="19"/>
      <c r="EUR182" s="19"/>
      <c r="EUS182" s="19"/>
      <c r="EUT182" s="19"/>
      <c r="EUU182" s="19"/>
      <c r="EUV182" s="19"/>
      <c r="EUW182" s="19"/>
      <c r="EUX182" s="19"/>
      <c r="EUY182" s="19"/>
      <c r="EUZ182" s="19"/>
      <c r="EVA182" s="19"/>
      <c r="EVB182" s="19"/>
      <c r="EVC182" s="19"/>
      <c r="EVD182" s="19"/>
      <c r="EVE182" s="19"/>
      <c r="EVF182" s="19"/>
      <c r="EVG182" s="19"/>
      <c r="EVH182" s="19"/>
      <c r="EVI182" s="19"/>
      <c r="EVJ182" s="19"/>
      <c r="EVK182" s="19"/>
      <c r="EVL182" s="19"/>
      <c r="EVM182" s="19"/>
      <c r="EVN182" s="19"/>
      <c r="EVO182" s="19"/>
      <c r="EVP182" s="19"/>
      <c r="EVQ182" s="19"/>
      <c r="EVR182" s="19"/>
      <c r="EVS182" s="19"/>
      <c r="EVT182" s="19"/>
      <c r="EVU182" s="19"/>
      <c r="EVV182" s="19"/>
      <c r="EVW182" s="19"/>
      <c r="EVX182" s="19"/>
      <c r="EVY182" s="19"/>
      <c r="EVZ182" s="19"/>
      <c r="EWA182" s="19"/>
      <c r="EWB182" s="19"/>
      <c r="EWC182" s="19"/>
      <c r="EWD182" s="19"/>
      <c r="EWE182" s="19"/>
      <c r="EWF182" s="19"/>
      <c r="EWG182" s="19"/>
      <c r="EWH182" s="19"/>
      <c r="EWI182" s="19"/>
      <c r="EWJ182" s="19"/>
      <c r="EWK182" s="19"/>
      <c r="EWL182" s="19"/>
      <c r="EWM182" s="19"/>
      <c r="EWN182" s="19"/>
      <c r="EWO182" s="19"/>
      <c r="EWP182" s="19"/>
      <c r="EWQ182" s="19"/>
      <c r="EWR182" s="19"/>
      <c r="EWS182" s="19"/>
      <c r="EWT182" s="19"/>
      <c r="EWU182" s="19"/>
      <c r="EWV182" s="19"/>
      <c r="EWW182" s="19"/>
      <c r="EWX182" s="19"/>
      <c r="EWY182" s="19"/>
      <c r="EWZ182" s="19"/>
      <c r="EXA182" s="19"/>
      <c r="EXB182" s="19"/>
      <c r="EXC182" s="19"/>
      <c r="EXD182" s="19"/>
      <c r="EXE182" s="19"/>
      <c r="EXF182" s="19"/>
      <c r="EXG182" s="19"/>
      <c r="EXH182" s="19"/>
      <c r="EXI182" s="19"/>
      <c r="EXJ182" s="19"/>
      <c r="EXK182" s="19"/>
      <c r="EXL182" s="19"/>
      <c r="EXM182" s="19"/>
      <c r="EXN182" s="19"/>
      <c r="EXO182" s="19"/>
      <c r="EXP182" s="19"/>
      <c r="EXQ182" s="19"/>
      <c r="EXR182" s="19"/>
      <c r="EXS182" s="19"/>
      <c r="EXT182" s="19"/>
      <c r="EXU182" s="19"/>
      <c r="EXV182" s="19"/>
      <c r="EXW182" s="19"/>
      <c r="EXX182" s="19"/>
      <c r="EXY182" s="19"/>
      <c r="EXZ182" s="19"/>
      <c r="EYA182" s="19"/>
      <c r="EYB182" s="19"/>
      <c r="EYC182" s="19"/>
      <c r="EYD182" s="19"/>
      <c r="EYE182" s="19"/>
      <c r="EYF182" s="19"/>
      <c r="EYG182" s="19"/>
      <c r="EYH182" s="19"/>
      <c r="EYI182" s="19"/>
      <c r="EYJ182" s="19"/>
      <c r="EYK182" s="19"/>
      <c r="EYL182" s="19"/>
      <c r="EYM182" s="19"/>
      <c r="EYN182" s="19"/>
      <c r="EYO182" s="19"/>
      <c r="EYP182" s="19"/>
      <c r="EYQ182" s="19"/>
      <c r="EYR182" s="19"/>
      <c r="EYS182" s="19"/>
      <c r="EYT182" s="19"/>
      <c r="EYU182" s="19"/>
      <c r="EYV182" s="19"/>
      <c r="EYW182" s="19"/>
      <c r="EYX182" s="19"/>
      <c r="EYY182" s="19"/>
      <c r="EYZ182" s="19"/>
      <c r="EZA182" s="19"/>
      <c r="EZB182" s="19"/>
      <c r="EZC182" s="19"/>
      <c r="EZD182" s="19"/>
      <c r="EZE182" s="19"/>
      <c r="EZF182" s="19"/>
      <c r="EZG182" s="19"/>
      <c r="EZH182" s="19"/>
      <c r="EZI182" s="19"/>
      <c r="EZJ182" s="19"/>
      <c r="EZK182" s="19"/>
      <c r="EZL182" s="19"/>
      <c r="EZM182" s="19"/>
      <c r="EZN182" s="19"/>
      <c r="EZO182" s="19"/>
      <c r="EZP182" s="19"/>
      <c r="EZQ182" s="19"/>
      <c r="EZR182" s="19"/>
      <c r="EZS182" s="19"/>
      <c r="EZT182" s="19"/>
      <c r="EZU182" s="19"/>
      <c r="EZV182" s="19"/>
      <c r="EZW182" s="19"/>
      <c r="EZX182" s="19"/>
      <c r="EZY182" s="19"/>
      <c r="EZZ182" s="19"/>
      <c r="FAA182" s="19"/>
      <c r="FAB182" s="19"/>
      <c r="FAC182" s="19"/>
      <c r="FAD182" s="19"/>
      <c r="FAE182" s="19"/>
      <c r="FAF182" s="19"/>
      <c r="FAG182" s="19"/>
      <c r="FAH182" s="19"/>
      <c r="FAI182" s="19"/>
      <c r="FAJ182" s="19"/>
      <c r="FAK182" s="19"/>
      <c r="FAL182" s="19"/>
      <c r="FAM182" s="19"/>
      <c r="FAN182" s="19"/>
      <c r="FAO182" s="19"/>
      <c r="FAP182" s="19"/>
      <c r="FAQ182" s="19"/>
      <c r="FAR182" s="19"/>
      <c r="FAS182" s="19"/>
      <c r="FAT182" s="19"/>
      <c r="FAU182" s="19"/>
      <c r="FAV182" s="19"/>
      <c r="FAW182" s="19"/>
      <c r="FAX182" s="19"/>
      <c r="FAY182" s="19"/>
      <c r="FAZ182" s="19"/>
      <c r="FBA182" s="19"/>
      <c r="FBB182" s="19"/>
      <c r="FBC182" s="19"/>
      <c r="FBD182" s="19"/>
      <c r="FBE182" s="19"/>
      <c r="FBF182" s="19"/>
      <c r="FBG182" s="19"/>
      <c r="FBH182" s="19"/>
      <c r="FBI182" s="19"/>
      <c r="FBJ182" s="19"/>
      <c r="FBK182" s="19"/>
      <c r="FBL182" s="19"/>
      <c r="FBM182" s="19"/>
      <c r="FBN182" s="19"/>
      <c r="FBO182" s="19"/>
      <c r="FBP182" s="19"/>
      <c r="FBQ182" s="19"/>
      <c r="FBR182" s="19"/>
      <c r="FBS182" s="19"/>
      <c r="FBT182" s="19"/>
      <c r="FBU182" s="19"/>
      <c r="FBV182" s="19"/>
      <c r="FBW182" s="19"/>
      <c r="FBX182" s="19"/>
      <c r="FBY182" s="19"/>
      <c r="FBZ182" s="19"/>
      <c r="FCA182" s="19"/>
      <c r="FCB182" s="19"/>
      <c r="FCC182" s="19"/>
      <c r="FCD182" s="19"/>
      <c r="FCE182" s="19"/>
      <c r="FCF182" s="19"/>
      <c r="FCG182" s="19"/>
      <c r="FCH182" s="19"/>
      <c r="FCI182" s="19"/>
      <c r="FCJ182" s="19"/>
      <c r="FCK182" s="19"/>
      <c r="FCL182" s="19"/>
      <c r="FCM182" s="19"/>
      <c r="FCN182" s="19"/>
      <c r="FCO182" s="19"/>
      <c r="FCP182" s="19"/>
      <c r="FCQ182" s="19"/>
      <c r="FCR182" s="19"/>
      <c r="FCS182" s="19"/>
      <c r="FCT182" s="19"/>
      <c r="FCU182" s="19"/>
      <c r="FCV182" s="19"/>
      <c r="FCW182" s="19"/>
      <c r="FCX182" s="19"/>
      <c r="FCY182" s="19"/>
      <c r="FCZ182" s="19"/>
      <c r="FDA182" s="19"/>
      <c r="FDB182" s="19"/>
      <c r="FDC182" s="19"/>
      <c r="FDD182" s="19"/>
      <c r="FDE182" s="19"/>
      <c r="FDF182" s="19"/>
      <c r="FDG182" s="19"/>
      <c r="FDH182" s="19"/>
      <c r="FDI182" s="19"/>
      <c r="FDJ182" s="19"/>
      <c r="FDK182" s="19"/>
      <c r="FDL182" s="19"/>
      <c r="FDM182" s="19"/>
      <c r="FDN182" s="19"/>
      <c r="FDO182" s="19"/>
      <c r="FDP182" s="19"/>
      <c r="FDQ182" s="19"/>
      <c r="FDR182" s="19"/>
      <c r="FDS182" s="19"/>
      <c r="FDT182" s="19"/>
      <c r="FDU182" s="19"/>
      <c r="FDV182" s="19"/>
      <c r="FDW182" s="19"/>
      <c r="FDX182" s="19"/>
      <c r="FDY182" s="19"/>
      <c r="FDZ182" s="19"/>
      <c r="FEA182" s="19"/>
      <c r="FEB182" s="19"/>
      <c r="FEC182" s="19"/>
      <c r="FED182" s="19"/>
      <c r="FEE182" s="19"/>
      <c r="FEF182" s="19"/>
      <c r="FEG182" s="19"/>
      <c r="FEH182" s="19"/>
      <c r="FEI182" s="19"/>
      <c r="FEJ182" s="19"/>
      <c r="FEK182" s="19"/>
      <c r="FEL182" s="19"/>
      <c r="FEM182" s="19"/>
      <c r="FEN182" s="19"/>
      <c r="FEO182" s="19"/>
      <c r="FEP182" s="19"/>
      <c r="FEQ182" s="19"/>
      <c r="FER182" s="19"/>
      <c r="FES182" s="19"/>
      <c r="FET182" s="19"/>
      <c r="FEU182" s="19"/>
      <c r="FEV182" s="19"/>
      <c r="FEW182" s="19"/>
      <c r="FEX182" s="19"/>
      <c r="FEY182" s="19"/>
      <c r="FEZ182" s="19"/>
      <c r="FFA182" s="19"/>
      <c r="FFB182" s="19"/>
      <c r="FFC182" s="19"/>
      <c r="FFD182" s="19"/>
      <c r="FFE182" s="19"/>
      <c r="FFF182" s="19"/>
      <c r="FFG182" s="19"/>
      <c r="FFH182" s="19"/>
      <c r="FFI182" s="19"/>
      <c r="FFJ182" s="19"/>
      <c r="FFK182" s="19"/>
      <c r="FFL182" s="19"/>
      <c r="FFM182" s="19"/>
      <c r="FFN182" s="19"/>
      <c r="FFO182" s="19"/>
      <c r="FFP182" s="19"/>
      <c r="FFQ182" s="19"/>
      <c r="FFR182" s="19"/>
      <c r="FFS182" s="19"/>
      <c r="FFT182" s="19"/>
      <c r="FFU182" s="19"/>
      <c r="FFV182" s="19"/>
      <c r="FFW182" s="19"/>
      <c r="FFX182" s="19"/>
      <c r="FFY182" s="19"/>
      <c r="FFZ182" s="19"/>
      <c r="FGA182" s="19"/>
      <c r="FGB182" s="19"/>
      <c r="FGC182" s="19"/>
      <c r="FGD182" s="19"/>
      <c r="FGE182" s="19"/>
      <c r="FGF182" s="19"/>
      <c r="FGG182" s="19"/>
      <c r="FGH182" s="19"/>
      <c r="FGI182" s="19"/>
      <c r="FGJ182" s="19"/>
      <c r="FGK182" s="19"/>
      <c r="FGL182" s="19"/>
      <c r="FGM182" s="19"/>
      <c r="FGN182" s="19"/>
      <c r="FGO182" s="19"/>
      <c r="FGP182" s="19"/>
      <c r="FGQ182" s="19"/>
      <c r="FGR182" s="19"/>
      <c r="FGS182" s="19"/>
      <c r="FGT182" s="19"/>
      <c r="FGU182" s="19"/>
      <c r="FGV182" s="19"/>
      <c r="FGW182" s="19"/>
      <c r="FGX182" s="19"/>
      <c r="FGY182" s="19"/>
      <c r="FGZ182" s="19"/>
      <c r="FHA182" s="19"/>
      <c r="FHB182" s="19"/>
      <c r="FHC182" s="19"/>
      <c r="FHD182" s="19"/>
      <c r="FHE182" s="19"/>
      <c r="FHF182" s="19"/>
      <c r="FHG182" s="19"/>
      <c r="FHH182" s="19"/>
      <c r="FHI182" s="19"/>
      <c r="FHJ182" s="19"/>
      <c r="FHK182" s="19"/>
      <c r="FHL182" s="19"/>
      <c r="FHM182" s="19"/>
      <c r="FHN182" s="19"/>
      <c r="FHO182" s="19"/>
      <c r="FHP182" s="19"/>
      <c r="FHQ182" s="19"/>
      <c r="FHR182" s="19"/>
      <c r="FHS182" s="19"/>
      <c r="FHT182" s="19"/>
      <c r="FHU182" s="19"/>
      <c r="FHV182" s="19"/>
      <c r="FHW182" s="19"/>
      <c r="FHX182" s="19"/>
      <c r="FHY182" s="19"/>
      <c r="FHZ182" s="19"/>
      <c r="FIA182" s="19"/>
      <c r="FIB182" s="19"/>
      <c r="FIC182" s="19"/>
      <c r="FID182" s="19"/>
      <c r="FIE182" s="19"/>
      <c r="FIF182" s="19"/>
      <c r="FIG182" s="19"/>
      <c r="FIH182" s="19"/>
      <c r="FII182" s="19"/>
      <c r="FIJ182" s="19"/>
      <c r="FIK182" s="19"/>
      <c r="FIL182" s="19"/>
      <c r="FIM182" s="19"/>
      <c r="FIN182" s="19"/>
      <c r="FIO182" s="19"/>
      <c r="FIP182" s="19"/>
      <c r="FIQ182" s="19"/>
      <c r="FIR182" s="19"/>
      <c r="FIS182" s="19"/>
      <c r="FIT182" s="19"/>
      <c r="FIU182" s="19"/>
      <c r="FIV182" s="19"/>
      <c r="FIW182" s="19"/>
      <c r="FIX182" s="19"/>
      <c r="FIY182" s="19"/>
      <c r="FIZ182" s="19"/>
      <c r="FJA182" s="19"/>
      <c r="FJB182" s="19"/>
      <c r="FJC182" s="19"/>
      <c r="FJD182" s="19"/>
      <c r="FJE182" s="19"/>
      <c r="FJF182" s="19"/>
      <c r="FJG182" s="19"/>
      <c r="FJH182" s="19"/>
      <c r="FJI182" s="19"/>
      <c r="FJJ182" s="19"/>
      <c r="FJK182" s="19"/>
      <c r="FJL182" s="19"/>
      <c r="FJM182" s="19"/>
      <c r="FJN182" s="19"/>
      <c r="FJO182" s="19"/>
      <c r="FJP182" s="19"/>
      <c r="FJQ182" s="19"/>
      <c r="FJR182" s="19"/>
      <c r="FJS182" s="19"/>
      <c r="FJT182" s="19"/>
      <c r="FJU182" s="19"/>
      <c r="FJV182" s="19"/>
      <c r="FJW182" s="19"/>
      <c r="FJX182" s="19"/>
      <c r="FJY182" s="19"/>
      <c r="FJZ182" s="19"/>
      <c r="FKA182" s="19"/>
      <c r="FKB182" s="19"/>
      <c r="FKC182" s="19"/>
      <c r="FKD182" s="19"/>
      <c r="FKE182" s="19"/>
      <c r="FKF182" s="19"/>
      <c r="FKG182" s="19"/>
      <c r="FKH182" s="19"/>
      <c r="FKI182" s="19"/>
      <c r="FKJ182" s="19"/>
      <c r="FKK182" s="19"/>
      <c r="FKL182" s="19"/>
      <c r="FKM182" s="19"/>
      <c r="FKN182" s="19"/>
      <c r="FKO182" s="19"/>
      <c r="FKP182" s="19"/>
      <c r="FKQ182" s="19"/>
      <c r="FKR182" s="19"/>
      <c r="FKS182" s="19"/>
      <c r="FKT182" s="19"/>
      <c r="FKU182" s="19"/>
      <c r="FKV182" s="19"/>
      <c r="FKW182" s="19"/>
      <c r="FKX182" s="19"/>
      <c r="FKY182" s="19"/>
      <c r="FKZ182" s="19"/>
      <c r="FLA182" s="19"/>
      <c r="FLB182" s="19"/>
      <c r="FLC182" s="19"/>
      <c r="FLD182" s="19"/>
      <c r="FLE182" s="19"/>
      <c r="FLF182" s="19"/>
      <c r="FLG182" s="19"/>
      <c r="FLH182" s="19"/>
      <c r="FLI182" s="19"/>
      <c r="FLJ182" s="19"/>
      <c r="FLK182" s="19"/>
      <c r="FLL182" s="19"/>
      <c r="FLM182" s="19"/>
      <c r="FLN182" s="19"/>
      <c r="FLO182" s="19"/>
      <c r="FLP182" s="19"/>
      <c r="FLQ182" s="19"/>
      <c r="FLR182" s="19"/>
      <c r="FLS182" s="19"/>
      <c r="FLT182" s="19"/>
      <c r="FLU182" s="19"/>
      <c r="FLV182" s="19"/>
      <c r="FLW182" s="19"/>
      <c r="FLX182" s="19"/>
      <c r="FLY182" s="19"/>
      <c r="FLZ182" s="19"/>
      <c r="FMA182" s="19"/>
      <c r="FMB182" s="19"/>
      <c r="FMC182" s="19"/>
      <c r="FMD182" s="19"/>
      <c r="FME182" s="19"/>
      <c r="FMF182" s="19"/>
      <c r="FMG182" s="19"/>
      <c r="FMH182" s="19"/>
      <c r="FMI182" s="19"/>
      <c r="FMJ182" s="19"/>
      <c r="FMK182" s="19"/>
      <c r="FML182" s="19"/>
      <c r="FMM182" s="19"/>
      <c r="FMN182" s="19"/>
      <c r="FMO182" s="19"/>
      <c r="FMP182" s="19"/>
      <c r="FMQ182" s="19"/>
      <c r="FMR182" s="19"/>
      <c r="FMS182" s="19"/>
      <c r="FMT182" s="19"/>
      <c r="FMU182" s="19"/>
      <c r="FMV182" s="19"/>
      <c r="FMW182" s="19"/>
      <c r="FMX182" s="19"/>
      <c r="FMY182" s="19"/>
      <c r="FMZ182" s="19"/>
      <c r="FNA182" s="19"/>
      <c r="FNB182" s="19"/>
      <c r="FNC182" s="19"/>
      <c r="FND182" s="19"/>
      <c r="FNE182" s="19"/>
      <c r="FNF182" s="19"/>
      <c r="FNG182" s="19"/>
      <c r="FNH182" s="19"/>
      <c r="FNI182" s="19"/>
      <c r="FNJ182" s="19"/>
      <c r="FNK182" s="19"/>
      <c r="FNL182" s="19"/>
      <c r="FNM182" s="19"/>
      <c r="FNN182" s="19"/>
      <c r="FNO182" s="19"/>
      <c r="FNP182" s="19"/>
      <c r="FNQ182" s="19"/>
      <c r="FNR182" s="19"/>
      <c r="FNS182" s="19"/>
      <c r="FNT182" s="19"/>
      <c r="FNU182" s="19"/>
      <c r="FNV182" s="19"/>
      <c r="FNW182" s="19"/>
      <c r="FNX182" s="19"/>
      <c r="FNY182" s="19"/>
      <c r="FNZ182" s="19"/>
      <c r="FOA182" s="19"/>
      <c r="FOB182" s="19"/>
      <c r="FOC182" s="19"/>
      <c r="FOD182" s="19"/>
      <c r="FOE182" s="19"/>
      <c r="FOF182" s="19"/>
      <c r="FOG182" s="19"/>
      <c r="FOH182" s="19"/>
      <c r="FOI182" s="19"/>
      <c r="FOJ182" s="19"/>
      <c r="FOK182" s="19"/>
      <c r="FOL182" s="19"/>
      <c r="FOM182" s="19"/>
      <c r="FON182" s="19"/>
      <c r="FOO182" s="19"/>
      <c r="FOP182" s="19"/>
      <c r="FOQ182" s="19"/>
      <c r="FOR182" s="19"/>
      <c r="FOS182" s="19"/>
      <c r="FOT182" s="19"/>
      <c r="FOU182" s="19"/>
      <c r="FOV182" s="19"/>
      <c r="FOW182" s="19"/>
      <c r="FOX182" s="19"/>
      <c r="FOY182" s="19"/>
      <c r="FOZ182" s="19"/>
      <c r="FPA182" s="19"/>
      <c r="FPB182" s="19"/>
      <c r="FPC182" s="19"/>
      <c r="FPD182" s="19"/>
      <c r="FPE182" s="19"/>
      <c r="FPF182" s="19"/>
      <c r="FPG182" s="19"/>
      <c r="FPH182" s="19"/>
      <c r="FPI182" s="19"/>
      <c r="FPJ182" s="19"/>
      <c r="FPK182" s="19"/>
      <c r="FPL182" s="19"/>
      <c r="FPM182" s="19"/>
      <c r="FPN182" s="19"/>
      <c r="FPO182" s="19"/>
      <c r="FPP182" s="19"/>
      <c r="FPQ182" s="19"/>
      <c r="FPR182" s="19"/>
      <c r="FPS182" s="19"/>
      <c r="FPT182" s="19"/>
      <c r="FPU182" s="19"/>
      <c r="FPV182" s="19"/>
      <c r="FPW182" s="19"/>
      <c r="FPX182" s="19"/>
      <c r="FPY182" s="19"/>
      <c r="FPZ182" s="19"/>
      <c r="FQA182" s="19"/>
      <c r="FQB182" s="19"/>
      <c r="FQC182" s="19"/>
      <c r="FQD182" s="19"/>
      <c r="FQE182" s="19"/>
      <c r="FQF182" s="19"/>
      <c r="FQG182" s="19"/>
      <c r="FQH182" s="19"/>
      <c r="FQI182" s="19"/>
      <c r="FQJ182" s="19"/>
      <c r="FQK182" s="19"/>
      <c r="FQL182" s="19"/>
      <c r="FQM182" s="19"/>
      <c r="FQN182" s="19"/>
      <c r="FQO182" s="19"/>
      <c r="FQP182" s="19"/>
      <c r="FQQ182" s="19"/>
      <c r="FQR182" s="19"/>
      <c r="FQS182" s="19"/>
      <c r="FQT182" s="19"/>
      <c r="FQU182" s="19"/>
      <c r="FQV182" s="19"/>
      <c r="FQW182" s="19"/>
      <c r="FQX182" s="19"/>
      <c r="FQY182" s="19"/>
      <c r="FQZ182" s="19"/>
      <c r="FRA182" s="19"/>
      <c r="FRB182" s="19"/>
      <c r="FRC182" s="19"/>
      <c r="FRD182" s="19"/>
      <c r="FRE182" s="19"/>
      <c r="FRF182" s="19"/>
      <c r="FRG182" s="19"/>
      <c r="FRH182" s="19"/>
      <c r="FRI182" s="19"/>
      <c r="FRJ182" s="19"/>
      <c r="FRK182" s="19"/>
      <c r="FRL182" s="19"/>
      <c r="FRM182" s="19"/>
      <c r="FRN182" s="19"/>
      <c r="FRO182" s="19"/>
      <c r="FRP182" s="19"/>
      <c r="FRQ182" s="19"/>
      <c r="FRR182" s="19"/>
      <c r="FRS182" s="19"/>
      <c r="FRT182" s="19"/>
      <c r="FRU182" s="19"/>
      <c r="FRV182" s="19"/>
      <c r="FRW182" s="19"/>
      <c r="FRX182" s="19"/>
      <c r="FRY182" s="19"/>
      <c r="FRZ182" s="19"/>
      <c r="FSA182" s="19"/>
      <c r="FSB182" s="19"/>
      <c r="FSC182" s="19"/>
      <c r="FSD182" s="19"/>
      <c r="FSE182" s="19"/>
      <c r="FSF182" s="19"/>
      <c r="FSG182" s="19"/>
      <c r="FSH182" s="19"/>
      <c r="FSI182" s="19"/>
      <c r="FSJ182" s="19"/>
      <c r="FSK182" s="19"/>
      <c r="FSL182" s="19"/>
      <c r="FSM182" s="19"/>
      <c r="FSN182" s="19"/>
      <c r="FSO182" s="19"/>
      <c r="FSP182" s="19"/>
      <c r="FSQ182" s="19"/>
      <c r="FSR182" s="19"/>
      <c r="FSS182" s="19"/>
      <c r="FST182" s="19"/>
      <c r="FSU182" s="19"/>
      <c r="FSV182" s="19"/>
      <c r="FSW182" s="19"/>
      <c r="FSX182" s="19"/>
      <c r="FSY182" s="19"/>
      <c r="FSZ182" s="19"/>
      <c r="FTA182" s="19"/>
      <c r="FTB182" s="19"/>
      <c r="FTC182" s="19"/>
      <c r="FTD182" s="19"/>
      <c r="FTE182" s="19"/>
      <c r="FTF182" s="19"/>
      <c r="FTG182" s="19"/>
      <c r="FTH182" s="19"/>
      <c r="FTI182" s="19"/>
      <c r="FTJ182" s="19"/>
      <c r="FTK182" s="19"/>
      <c r="FTL182" s="19"/>
      <c r="FTM182" s="19"/>
      <c r="FTN182" s="19"/>
      <c r="FTO182" s="19"/>
      <c r="FTP182" s="19"/>
      <c r="FTQ182" s="19"/>
      <c r="FTR182" s="19"/>
      <c r="FTS182" s="19"/>
      <c r="FTT182" s="19"/>
      <c r="FTU182" s="19"/>
      <c r="FTV182" s="19"/>
      <c r="FTW182" s="19"/>
      <c r="FTX182" s="19"/>
      <c r="FTY182" s="19"/>
      <c r="FTZ182" s="19"/>
      <c r="FUA182" s="19"/>
      <c r="FUB182" s="19"/>
      <c r="FUC182" s="19"/>
      <c r="FUD182" s="19"/>
      <c r="FUE182" s="19"/>
      <c r="FUF182" s="19"/>
      <c r="FUG182" s="19"/>
      <c r="FUH182" s="19"/>
      <c r="FUI182" s="19"/>
      <c r="FUJ182" s="19"/>
      <c r="FUK182" s="19"/>
      <c r="FUL182" s="19"/>
      <c r="FUM182" s="19"/>
      <c r="FUN182" s="19"/>
      <c r="FUO182" s="19"/>
      <c r="FUP182" s="19"/>
      <c r="FUQ182" s="19"/>
      <c r="FUR182" s="19"/>
      <c r="FUS182" s="19"/>
      <c r="FUT182" s="19"/>
      <c r="FUU182" s="19"/>
      <c r="FUV182" s="19"/>
      <c r="FUW182" s="19"/>
      <c r="FUX182" s="19"/>
      <c r="FUY182" s="19"/>
      <c r="FUZ182" s="19"/>
      <c r="FVA182" s="19"/>
      <c r="FVB182" s="19"/>
      <c r="FVC182" s="19"/>
      <c r="FVD182" s="19"/>
      <c r="FVE182" s="19"/>
      <c r="FVF182" s="19"/>
      <c r="FVG182" s="19"/>
      <c r="FVH182" s="19"/>
      <c r="FVI182" s="19"/>
      <c r="FVJ182" s="19"/>
      <c r="FVK182" s="19"/>
      <c r="FVL182" s="19"/>
      <c r="FVM182" s="19"/>
      <c r="FVN182" s="19"/>
      <c r="FVO182" s="19"/>
      <c r="FVP182" s="19"/>
      <c r="FVQ182" s="19"/>
      <c r="FVR182" s="19"/>
      <c r="FVS182" s="19"/>
      <c r="FVT182" s="19"/>
      <c r="FVU182" s="19"/>
      <c r="FVV182" s="19"/>
      <c r="FVW182" s="19"/>
      <c r="FVX182" s="19"/>
      <c r="FVY182" s="19"/>
      <c r="FVZ182" s="19"/>
      <c r="FWA182" s="19"/>
      <c r="FWB182" s="19"/>
      <c r="FWC182" s="19"/>
      <c r="FWD182" s="19"/>
      <c r="FWE182" s="19"/>
      <c r="FWF182" s="19"/>
      <c r="FWG182" s="19"/>
      <c r="FWH182" s="19"/>
      <c r="FWI182" s="19"/>
      <c r="FWJ182" s="19"/>
      <c r="FWK182" s="19"/>
      <c r="FWL182" s="19"/>
      <c r="FWM182" s="19"/>
      <c r="FWN182" s="19"/>
      <c r="FWO182" s="19"/>
      <c r="FWP182" s="19"/>
      <c r="FWQ182" s="19"/>
      <c r="FWR182" s="19"/>
      <c r="FWS182" s="19"/>
      <c r="FWT182" s="19"/>
      <c r="FWU182" s="19"/>
      <c r="FWV182" s="19"/>
      <c r="FWW182" s="19"/>
      <c r="FWX182" s="19"/>
      <c r="FWY182" s="19"/>
      <c r="FWZ182" s="19"/>
      <c r="FXA182" s="19"/>
      <c r="FXB182" s="19"/>
      <c r="FXC182" s="19"/>
      <c r="FXD182" s="19"/>
      <c r="FXE182" s="19"/>
      <c r="FXF182" s="19"/>
      <c r="FXG182" s="19"/>
      <c r="FXH182" s="19"/>
      <c r="FXI182" s="19"/>
      <c r="FXJ182" s="19"/>
      <c r="FXK182" s="19"/>
      <c r="FXL182" s="19"/>
      <c r="FXM182" s="19"/>
      <c r="FXN182" s="19"/>
      <c r="FXO182" s="19"/>
      <c r="FXP182" s="19"/>
      <c r="FXQ182" s="19"/>
      <c r="FXR182" s="19"/>
      <c r="FXS182" s="19"/>
      <c r="FXT182" s="19"/>
      <c r="FXU182" s="19"/>
      <c r="FXV182" s="19"/>
      <c r="FXW182" s="19"/>
      <c r="FXX182" s="19"/>
      <c r="FXY182" s="19"/>
      <c r="FXZ182" s="19"/>
      <c r="FYA182" s="19"/>
      <c r="FYB182" s="19"/>
      <c r="FYC182" s="19"/>
      <c r="FYD182" s="19"/>
      <c r="FYE182" s="19"/>
      <c r="FYF182" s="19"/>
      <c r="FYG182" s="19"/>
      <c r="FYH182" s="19"/>
      <c r="FYI182" s="19"/>
      <c r="FYJ182" s="19"/>
      <c r="FYK182" s="19"/>
      <c r="FYL182" s="19"/>
      <c r="FYM182" s="19"/>
      <c r="FYN182" s="19"/>
      <c r="FYO182" s="19"/>
      <c r="FYP182" s="19"/>
      <c r="FYQ182" s="19"/>
      <c r="FYR182" s="19"/>
      <c r="FYS182" s="19"/>
      <c r="FYT182" s="19"/>
      <c r="FYU182" s="19"/>
      <c r="FYV182" s="19"/>
      <c r="FYW182" s="19"/>
      <c r="FYX182" s="19"/>
      <c r="FYY182" s="19"/>
      <c r="FYZ182" s="19"/>
      <c r="FZA182" s="19"/>
      <c r="FZB182" s="19"/>
      <c r="FZC182" s="19"/>
      <c r="FZD182" s="19"/>
      <c r="FZE182" s="19"/>
      <c r="FZF182" s="19"/>
      <c r="FZG182" s="19"/>
      <c r="FZH182" s="19"/>
      <c r="FZI182" s="19"/>
      <c r="FZJ182" s="19"/>
      <c r="FZK182" s="19"/>
      <c r="FZL182" s="19"/>
      <c r="FZM182" s="19"/>
      <c r="FZN182" s="19"/>
      <c r="FZO182" s="19"/>
      <c r="FZP182" s="19"/>
      <c r="FZQ182" s="19"/>
      <c r="FZR182" s="19"/>
      <c r="FZS182" s="19"/>
      <c r="FZT182" s="19"/>
      <c r="FZU182" s="19"/>
      <c r="FZV182" s="19"/>
      <c r="FZW182" s="19"/>
      <c r="FZX182" s="19"/>
      <c r="FZY182" s="19"/>
      <c r="FZZ182" s="19"/>
      <c r="GAA182" s="19"/>
      <c r="GAB182" s="19"/>
      <c r="GAC182" s="19"/>
      <c r="GAD182" s="19"/>
      <c r="GAE182" s="19"/>
      <c r="GAF182" s="19"/>
      <c r="GAG182" s="19"/>
      <c r="GAH182" s="19"/>
      <c r="GAI182" s="19"/>
      <c r="GAJ182" s="19"/>
      <c r="GAK182" s="19"/>
      <c r="GAL182" s="19"/>
      <c r="GAM182" s="19"/>
      <c r="GAN182" s="19"/>
      <c r="GAO182" s="19"/>
      <c r="GAP182" s="19"/>
      <c r="GAQ182" s="19"/>
      <c r="GAR182" s="19"/>
      <c r="GAS182" s="19"/>
      <c r="GAT182" s="19"/>
      <c r="GAU182" s="19"/>
      <c r="GAV182" s="19"/>
      <c r="GAW182" s="19"/>
      <c r="GAX182" s="19"/>
      <c r="GAY182" s="19"/>
      <c r="GAZ182" s="19"/>
      <c r="GBA182" s="19"/>
      <c r="GBB182" s="19"/>
      <c r="GBC182" s="19"/>
      <c r="GBD182" s="19"/>
      <c r="GBE182" s="19"/>
      <c r="GBF182" s="19"/>
      <c r="GBG182" s="19"/>
      <c r="GBH182" s="19"/>
      <c r="GBI182" s="19"/>
      <c r="GBJ182" s="19"/>
      <c r="GBK182" s="19"/>
      <c r="GBL182" s="19"/>
      <c r="GBM182" s="19"/>
      <c r="GBN182" s="19"/>
      <c r="GBO182" s="19"/>
      <c r="GBP182" s="19"/>
      <c r="GBQ182" s="19"/>
      <c r="GBR182" s="19"/>
      <c r="GBS182" s="19"/>
      <c r="GBT182" s="19"/>
      <c r="GBU182" s="19"/>
      <c r="GBV182" s="19"/>
      <c r="GBW182" s="19"/>
      <c r="GBX182" s="19"/>
      <c r="GBY182" s="19"/>
      <c r="GBZ182" s="19"/>
      <c r="GCA182" s="19"/>
      <c r="GCB182" s="19"/>
      <c r="GCC182" s="19"/>
      <c r="GCD182" s="19"/>
      <c r="GCE182" s="19"/>
      <c r="GCF182" s="19"/>
      <c r="GCG182" s="19"/>
      <c r="GCH182" s="19"/>
      <c r="GCI182" s="19"/>
      <c r="GCJ182" s="19"/>
      <c r="GCK182" s="19"/>
      <c r="GCL182" s="19"/>
      <c r="GCM182" s="19"/>
      <c r="GCN182" s="19"/>
      <c r="GCO182" s="19"/>
      <c r="GCP182" s="19"/>
      <c r="GCQ182" s="19"/>
      <c r="GCR182" s="19"/>
      <c r="GCS182" s="19"/>
      <c r="GCT182" s="19"/>
      <c r="GCU182" s="19"/>
      <c r="GCV182" s="19"/>
      <c r="GCW182" s="19"/>
      <c r="GCX182" s="19"/>
      <c r="GCY182" s="19"/>
      <c r="GCZ182" s="19"/>
      <c r="GDA182" s="19"/>
      <c r="GDB182" s="19"/>
      <c r="GDC182" s="19"/>
      <c r="GDD182" s="19"/>
      <c r="GDE182" s="19"/>
      <c r="GDF182" s="19"/>
      <c r="GDG182" s="19"/>
      <c r="GDH182" s="19"/>
      <c r="GDI182" s="19"/>
      <c r="GDJ182" s="19"/>
      <c r="GDK182" s="19"/>
      <c r="GDL182" s="19"/>
      <c r="GDM182" s="19"/>
      <c r="GDN182" s="19"/>
      <c r="GDO182" s="19"/>
      <c r="GDP182" s="19"/>
      <c r="GDQ182" s="19"/>
      <c r="GDR182" s="19"/>
      <c r="GDS182" s="19"/>
      <c r="GDT182" s="19"/>
      <c r="GDU182" s="19"/>
      <c r="GDV182" s="19"/>
      <c r="GDW182" s="19"/>
      <c r="GDX182" s="19"/>
      <c r="GDY182" s="19"/>
      <c r="GDZ182" s="19"/>
      <c r="GEA182" s="19"/>
      <c r="GEB182" s="19"/>
      <c r="GEC182" s="19"/>
      <c r="GED182" s="19"/>
      <c r="GEE182" s="19"/>
      <c r="GEF182" s="19"/>
      <c r="GEG182" s="19"/>
      <c r="GEH182" s="19"/>
      <c r="GEI182" s="19"/>
      <c r="GEJ182" s="19"/>
      <c r="GEK182" s="19"/>
      <c r="GEL182" s="19"/>
      <c r="GEM182" s="19"/>
      <c r="GEN182" s="19"/>
      <c r="GEO182" s="19"/>
      <c r="GEP182" s="19"/>
      <c r="GEQ182" s="19"/>
      <c r="GER182" s="19"/>
      <c r="GES182" s="19"/>
      <c r="GET182" s="19"/>
      <c r="GEU182" s="19"/>
      <c r="GEV182" s="19"/>
      <c r="GEW182" s="19"/>
      <c r="GEX182" s="19"/>
      <c r="GEY182" s="19"/>
      <c r="GEZ182" s="19"/>
      <c r="GFA182" s="19"/>
      <c r="GFB182" s="19"/>
      <c r="GFC182" s="19"/>
      <c r="GFD182" s="19"/>
      <c r="GFE182" s="19"/>
      <c r="GFF182" s="19"/>
      <c r="GFG182" s="19"/>
      <c r="GFH182" s="19"/>
      <c r="GFI182" s="19"/>
      <c r="GFJ182" s="19"/>
      <c r="GFK182" s="19"/>
      <c r="GFL182" s="19"/>
      <c r="GFM182" s="19"/>
      <c r="GFN182" s="19"/>
      <c r="GFO182" s="19"/>
      <c r="GFP182" s="19"/>
      <c r="GFQ182" s="19"/>
      <c r="GFR182" s="19"/>
      <c r="GFS182" s="19"/>
      <c r="GFT182" s="19"/>
      <c r="GFU182" s="19"/>
      <c r="GFV182" s="19"/>
      <c r="GFW182" s="19"/>
      <c r="GFX182" s="19"/>
      <c r="GFY182" s="19"/>
      <c r="GFZ182" s="19"/>
      <c r="GGA182" s="19"/>
      <c r="GGB182" s="19"/>
      <c r="GGC182" s="19"/>
      <c r="GGD182" s="19"/>
      <c r="GGE182" s="19"/>
      <c r="GGF182" s="19"/>
      <c r="GGG182" s="19"/>
      <c r="GGH182" s="19"/>
      <c r="GGI182" s="19"/>
      <c r="GGJ182" s="19"/>
      <c r="GGK182" s="19"/>
      <c r="GGL182" s="19"/>
      <c r="GGM182" s="19"/>
      <c r="GGN182" s="19"/>
      <c r="GGO182" s="19"/>
      <c r="GGP182" s="19"/>
      <c r="GGQ182" s="19"/>
      <c r="GGR182" s="19"/>
      <c r="GGS182" s="19"/>
      <c r="GGT182" s="19"/>
      <c r="GGU182" s="19"/>
      <c r="GGV182" s="19"/>
      <c r="GGW182" s="19"/>
      <c r="GGX182" s="19"/>
      <c r="GGY182" s="19"/>
      <c r="GGZ182" s="19"/>
      <c r="GHA182" s="19"/>
      <c r="GHB182" s="19"/>
      <c r="GHC182" s="19"/>
      <c r="GHD182" s="19"/>
      <c r="GHE182" s="19"/>
      <c r="GHF182" s="19"/>
      <c r="GHG182" s="19"/>
      <c r="GHH182" s="19"/>
      <c r="GHI182" s="19"/>
      <c r="GHJ182" s="19"/>
      <c r="GHK182" s="19"/>
      <c r="GHL182" s="19"/>
      <c r="GHM182" s="19"/>
      <c r="GHN182" s="19"/>
      <c r="GHO182" s="19"/>
      <c r="GHP182" s="19"/>
      <c r="GHQ182" s="19"/>
      <c r="GHR182" s="19"/>
      <c r="GHS182" s="19"/>
      <c r="GHT182" s="19"/>
      <c r="GHU182" s="19"/>
      <c r="GHV182" s="19"/>
      <c r="GHW182" s="19"/>
      <c r="GHX182" s="19"/>
      <c r="GHY182" s="19"/>
      <c r="GHZ182" s="19"/>
      <c r="GIA182" s="19"/>
      <c r="GIB182" s="19"/>
      <c r="GIC182" s="19"/>
      <c r="GID182" s="19"/>
      <c r="GIE182" s="19"/>
      <c r="GIF182" s="19"/>
      <c r="GIG182" s="19"/>
      <c r="GIH182" s="19"/>
      <c r="GII182" s="19"/>
      <c r="GIJ182" s="19"/>
      <c r="GIK182" s="19"/>
      <c r="GIL182" s="19"/>
      <c r="GIM182" s="19"/>
      <c r="GIN182" s="19"/>
      <c r="GIO182" s="19"/>
      <c r="GIP182" s="19"/>
      <c r="GIQ182" s="19"/>
      <c r="GIR182" s="19"/>
      <c r="GIS182" s="19"/>
      <c r="GIT182" s="19"/>
      <c r="GIU182" s="19"/>
      <c r="GIV182" s="19"/>
      <c r="GIW182" s="19"/>
      <c r="GIX182" s="19"/>
      <c r="GIY182" s="19"/>
      <c r="GIZ182" s="19"/>
      <c r="GJA182" s="19"/>
      <c r="GJB182" s="19"/>
      <c r="GJC182" s="19"/>
      <c r="GJD182" s="19"/>
      <c r="GJE182" s="19"/>
      <c r="GJF182" s="19"/>
      <c r="GJG182" s="19"/>
      <c r="GJH182" s="19"/>
      <c r="GJI182" s="19"/>
      <c r="GJJ182" s="19"/>
      <c r="GJK182" s="19"/>
      <c r="GJL182" s="19"/>
      <c r="GJM182" s="19"/>
      <c r="GJN182" s="19"/>
      <c r="GJO182" s="19"/>
      <c r="GJP182" s="19"/>
      <c r="GJQ182" s="19"/>
      <c r="GJR182" s="19"/>
      <c r="GJS182" s="19"/>
      <c r="GJT182" s="19"/>
      <c r="GJU182" s="19"/>
      <c r="GJV182" s="19"/>
      <c r="GJW182" s="19"/>
      <c r="GJX182" s="19"/>
      <c r="GJY182" s="19"/>
      <c r="GJZ182" s="19"/>
      <c r="GKA182" s="19"/>
      <c r="GKB182" s="19"/>
      <c r="GKC182" s="19"/>
      <c r="GKD182" s="19"/>
      <c r="GKE182" s="19"/>
      <c r="GKF182" s="19"/>
      <c r="GKG182" s="19"/>
      <c r="GKH182" s="19"/>
      <c r="GKI182" s="19"/>
      <c r="GKJ182" s="19"/>
      <c r="GKK182" s="19"/>
      <c r="GKL182" s="19"/>
      <c r="GKM182" s="19"/>
      <c r="GKN182" s="19"/>
      <c r="GKO182" s="19"/>
      <c r="GKP182" s="19"/>
      <c r="GKQ182" s="19"/>
      <c r="GKR182" s="19"/>
      <c r="GKS182" s="19"/>
      <c r="GKT182" s="19"/>
      <c r="GKU182" s="19"/>
      <c r="GKV182" s="19"/>
      <c r="GKW182" s="19"/>
      <c r="GKX182" s="19"/>
      <c r="GKY182" s="19"/>
      <c r="GKZ182" s="19"/>
      <c r="GLA182" s="19"/>
      <c r="GLB182" s="19"/>
      <c r="GLC182" s="19"/>
      <c r="GLD182" s="19"/>
      <c r="GLE182" s="19"/>
      <c r="GLF182" s="19"/>
      <c r="GLG182" s="19"/>
      <c r="GLH182" s="19"/>
      <c r="GLI182" s="19"/>
      <c r="GLJ182" s="19"/>
      <c r="GLK182" s="19"/>
      <c r="GLL182" s="19"/>
      <c r="GLM182" s="19"/>
      <c r="GLN182" s="19"/>
      <c r="GLO182" s="19"/>
      <c r="GLP182" s="19"/>
      <c r="GLQ182" s="19"/>
      <c r="GLR182" s="19"/>
      <c r="GLS182" s="19"/>
      <c r="GLT182" s="19"/>
      <c r="GLU182" s="19"/>
      <c r="GLV182" s="19"/>
      <c r="GLW182" s="19"/>
      <c r="GLX182" s="19"/>
      <c r="GLY182" s="19"/>
      <c r="GLZ182" s="19"/>
      <c r="GMA182" s="19"/>
      <c r="GMB182" s="19"/>
      <c r="GMC182" s="19"/>
      <c r="GMD182" s="19"/>
      <c r="GME182" s="19"/>
      <c r="GMF182" s="19"/>
      <c r="GMG182" s="19"/>
      <c r="GMH182" s="19"/>
      <c r="GMI182" s="19"/>
      <c r="GMJ182" s="19"/>
      <c r="GMK182" s="19"/>
      <c r="GML182" s="19"/>
      <c r="GMM182" s="19"/>
      <c r="GMN182" s="19"/>
      <c r="GMO182" s="19"/>
      <c r="GMP182" s="19"/>
      <c r="GMQ182" s="19"/>
      <c r="GMR182" s="19"/>
      <c r="GMS182" s="19"/>
      <c r="GMT182" s="19"/>
      <c r="GMU182" s="19"/>
      <c r="GMV182" s="19"/>
      <c r="GMW182" s="19"/>
      <c r="GMX182" s="19"/>
      <c r="GMY182" s="19"/>
      <c r="GMZ182" s="19"/>
      <c r="GNA182" s="19"/>
      <c r="GNB182" s="19"/>
      <c r="GNC182" s="19"/>
      <c r="GND182" s="19"/>
      <c r="GNE182" s="19"/>
      <c r="GNF182" s="19"/>
      <c r="GNG182" s="19"/>
      <c r="GNH182" s="19"/>
      <c r="GNI182" s="19"/>
      <c r="GNJ182" s="19"/>
      <c r="GNK182" s="19"/>
      <c r="GNL182" s="19"/>
      <c r="GNM182" s="19"/>
      <c r="GNN182" s="19"/>
      <c r="GNO182" s="19"/>
      <c r="GNP182" s="19"/>
      <c r="GNQ182" s="19"/>
      <c r="GNR182" s="19"/>
      <c r="GNS182" s="19"/>
      <c r="GNT182" s="19"/>
      <c r="GNU182" s="19"/>
      <c r="GNV182" s="19"/>
      <c r="GNW182" s="19"/>
      <c r="GNX182" s="19"/>
      <c r="GNY182" s="19"/>
      <c r="GNZ182" s="19"/>
      <c r="GOA182" s="19"/>
      <c r="GOB182" s="19"/>
      <c r="GOC182" s="19"/>
      <c r="GOD182" s="19"/>
      <c r="GOE182" s="19"/>
      <c r="GOF182" s="19"/>
      <c r="GOG182" s="19"/>
      <c r="GOH182" s="19"/>
      <c r="GOI182" s="19"/>
      <c r="GOJ182" s="19"/>
      <c r="GOK182" s="19"/>
      <c r="GOL182" s="19"/>
      <c r="GOM182" s="19"/>
      <c r="GON182" s="19"/>
      <c r="GOO182" s="19"/>
      <c r="GOP182" s="19"/>
      <c r="GOQ182" s="19"/>
      <c r="GOR182" s="19"/>
      <c r="GOS182" s="19"/>
      <c r="GOT182" s="19"/>
      <c r="GOU182" s="19"/>
      <c r="GOV182" s="19"/>
      <c r="GOW182" s="19"/>
      <c r="GOX182" s="19"/>
      <c r="GOY182" s="19"/>
      <c r="GOZ182" s="19"/>
      <c r="GPA182" s="19"/>
      <c r="GPB182" s="19"/>
      <c r="GPC182" s="19"/>
      <c r="GPD182" s="19"/>
      <c r="GPE182" s="19"/>
      <c r="GPF182" s="19"/>
      <c r="GPG182" s="19"/>
      <c r="GPH182" s="19"/>
      <c r="GPI182" s="19"/>
      <c r="GPJ182" s="19"/>
      <c r="GPK182" s="19"/>
      <c r="GPL182" s="19"/>
      <c r="GPM182" s="19"/>
      <c r="GPN182" s="19"/>
      <c r="GPO182" s="19"/>
      <c r="GPP182" s="19"/>
      <c r="GPQ182" s="19"/>
      <c r="GPR182" s="19"/>
      <c r="GPS182" s="19"/>
      <c r="GPT182" s="19"/>
      <c r="GPU182" s="19"/>
      <c r="GPV182" s="19"/>
      <c r="GPW182" s="19"/>
      <c r="GPX182" s="19"/>
      <c r="GPY182" s="19"/>
      <c r="GPZ182" s="19"/>
      <c r="GQA182" s="19"/>
      <c r="GQB182" s="19"/>
      <c r="GQC182" s="19"/>
      <c r="GQD182" s="19"/>
      <c r="GQE182" s="19"/>
      <c r="GQF182" s="19"/>
      <c r="GQG182" s="19"/>
      <c r="GQH182" s="19"/>
      <c r="GQI182" s="19"/>
      <c r="GQJ182" s="19"/>
      <c r="GQK182" s="19"/>
      <c r="GQL182" s="19"/>
      <c r="GQM182" s="19"/>
      <c r="GQN182" s="19"/>
      <c r="GQO182" s="19"/>
      <c r="GQP182" s="19"/>
      <c r="GQQ182" s="19"/>
      <c r="GQR182" s="19"/>
      <c r="GQS182" s="19"/>
      <c r="GQT182" s="19"/>
      <c r="GQU182" s="19"/>
      <c r="GQV182" s="19"/>
      <c r="GQW182" s="19"/>
      <c r="GQX182" s="19"/>
      <c r="GQY182" s="19"/>
      <c r="GQZ182" s="19"/>
      <c r="GRA182" s="19"/>
      <c r="GRB182" s="19"/>
      <c r="GRC182" s="19"/>
      <c r="GRD182" s="19"/>
      <c r="GRE182" s="19"/>
      <c r="GRF182" s="19"/>
      <c r="GRG182" s="19"/>
      <c r="GRH182" s="19"/>
      <c r="GRI182" s="19"/>
      <c r="GRJ182" s="19"/>
      <c r="GRK182" s="19"/>
      <c r="GRL182" s="19"/>
      <c r="GRM182" s="19"/>
      <c r="GRN182" s="19"/>
      <c r="GRO182" s="19"/>
      <c r="GRP182" s="19"/>
      <c r="GRQ182" s="19"/>
      <c r="GRR182" s="19"/>
      <c r="GRS182" s="19"/>
      <c r="GRT182" s="19"/>
      <c r="GRU182" s="19"/>
      <c r="GRV182" s="19"/>
      <c r="GRW182" s="19"/>
      <c r="GRX182" s="19"/>
      <c r="GRY182" s="19"/>
      <c r="GRZ182" s="19"/>
      <c r="GSA182" s="19"/>
      <c r="GSB182" s="19"/>
      <c r="GSC182" s="19"/>
      <c r="GSD182" s="19"/>
      <c r="GSE182" s="19"/>
      <c r="GSF182" s="19"/>
      <c r="GSG182" s="19"/>
      <c r="GSH182" s="19"/>
      <c r="GSI182" s="19"/>
      <c r="GSJ182" s="19"/>
      <c r="GSK182" s="19"/>
      <c r="GSL182" s="19"/>
      <c r="GSM182" s="19"/>
      <c r="GSN182" s="19"/>
      <c r="GSO182" s="19"/>
      <c r="GSP182" s="19"/>
      <c r="GSQ182" s="19"/>
      <c r="GSR182" s="19"/>
      <c r="GSS182" s="19"/>
      <c r="GST182" s="19"/>
      <c r="GSU182" s="19"/>
      <c r="GSV182" s="19"/>
      <c r="GSW182" s="19"/>
      <c r="GSX182" s="19"/>
      <c r="GSY182" s="19"/>
      <c r="GSZ182" s="19"/>
      <c r="GTA182" s="19"/>
      <c r="GTB182" s="19"/>
      <c r="GTC182" s="19"/>
      <c r="GTD182" s="19"/>
      <c r="GTE182" s="19"/>
      <c r="GTF182" s="19"/>
      <c r="GTG182" s="19"/>
      <c r="GTH182" s="19"/>
      <c r="GTI182" s="19"/>
      <c r="GTJ182" s="19"/>
      <c r="GTK182" s="19"/>
      <c r="GTL182" s="19"/>
      <c r="GTM182" s="19"/>
      <c r="GTN182" s="19"/>
      <c r="GTO182" s="19"/>
      <c r="GTP182" s="19"/>
      <c r="GTQ182" s="19"/>
      <c r="GTR182" s="19"/>
      <c r="GTS182" s="19"/>
      <c r="GTT182" s="19"/>
      <c r="GTU182" s="19"/>
      <c r="GTV182" s="19"/>
      <c r="GTW182" s="19"/>
      <c r="GTX182" s="19"/>
      <c r="GTY182" s="19"/>
      <c r="GTZ182" s="19"/>
      <c r="GUA182" s="19"/>
      <c r="GUB182" s="19"/>
      <c r="GUC182" s="19"/>
      <c r="GUD182" s="19"/>
      <c r="GUE182" s="19"/>
      <c r="GUF182" s="19"/>
      <c r="GUG182" s="19"/>
      <c r="GUH182" s="19"/>
      <c r="GUI182" s="19"/>
      <c r="GUJ182" s="19"/>
      <c r="GUK182" s="19"/>
      <c r="GUL182" s="19"/>
      <c r="GUM182" s="19"/>
      <c r="GUN182" s="19"/>
      <c r="GUO182" s="19"/>
      <c r="GUP182" s="19"/>
      <c r="GUQ182" s="19"/>
      <c r="GUR182" s="19"/>
      <c r="GUS182" s="19"/>
      <c r="GUT182" s="19"/>
      <c r="GUU182" s="19"/>
      <c r="GUV182" s="19"/>
      <c r="GUW182" s="19"/>
      <c r="GUX182" s="19"/>
      <c r="GUY182" s="19"/>
      <c r="GUZ182" s="19"/>
      <c r="GVA182" s="19"/>
      <c r="GVB182" s="19"/>
      <c r="GVC182" s="19"/>
      <c r="GVD182" s="19"/>
      <c r="GVE182" s="19"/>
    </row>
    <row r="183" spans="1:5309" s="19" customFormat="1">
      <c r="A183" s="15" t="s">
        <v>937</v>
      </c>
      <c r="B183" s="15" t="s">
        <v>932</v>
      </c>
      <c r="C183" s="15">
        <v>28</v>
      </c>
      <c r="D183" s="15">
        <v>29</v>
      </c>
      <c r="E183" s="15">
        <f>SUM(D183-C183)</f>
        <v>1</v>
      </c>
      <c r="F183" s="29">
        <v>9.5</v>
      </c>
      <c r="G183" s="15">
        <f>E183*F183</f>
        <v>9.5</v>
      </c>
      <c r="H183" s="15">
        <v>26027</v>
      </c>
      <c r="I183" s="15">
        <v>26490</v>
      </c>
      <c r="J183" s="15">
        <f t="shared" si="47"/>
        <v>463</v>
      </c>
      <c r="K183" s="15">
        <v>1</v>
      </c>
      <c r="L183" s="15">
        <f t="shared" si="48"/>
        <v>463</v>
      </c>
      <c r="M183" s="16">
        <v>1.03</v>
      </c>
      <c r="N183" s="17">
        <f t="shared" si="49"/>
        <v>476.89</v>
      </c>
      <c r="O183" s="15">
        <v>80</v>
      </c>
      <c r="P183" s="17">
        <f t="shared" si="50"/>
        <v>566.39</v>
      </c>
      <c r="Q183" s="15">
        <v>1</v>
      </c>
      <c r="R183" s="29">
        <f t="shared" si="51"/>
        <v>566.39</v>
      </c>
    </row>
    <row r="184" spans="1:5309" s="19" customFormat="1">
      <c r="A184" s="15" t="s">
        <v>938</v>
      </c>
      <c r="B184" s="15" t="s">
        <v>932</v>
      </c>
      <c r="C184" s="15"/>
      <c r="D184" s="15"/>
      <c r="E184" s="15"/>
      <c r="F184" s="29">
        <v>9.5</v>
      </c>
      <c r="G184" s="15"/>
      <c r="H184" s="15">
        <v>96317</v>
      </c>
      <c r="I184" s="15">
        <v>100283</v>
      </c>
      <c r="J184" s="15">
        <f t="shared" si="47"/>
        <v>3966</v>
      </c>
      <c r="K184" s="15">
        <v>1</v>
      </c>
      <c r="L184" s="15">
        <f t="shared" si="48"/>
        <v>3966</v>
      </c>
      <c r="M184" s="16">
        <v>1.03</v>
      </c>
      <c r="N184" s="17">
        <f t="shared" si="49"/>
        <v>4084.98</v>
      </c>
      <c r="O184" s="15">
        <v>80</v>
      </c>
      <c r="P184" s="17">
        <f t="shared" si="50"/>
        <v>4164.9799999999996</v>
      </c>
      <c r="Q184" s="15">
        <v>1</v>
      </c>
      <c r="R184" s="29">
        <f t="shared" si="51"/>
        <v>4164.9799999999996</v>
      </c>
    </row>
    <row r="185" spans="1:5309" s="69" customFormat="1" ht="15.75" customHeight="1">
      <c r="A185" s="15" t="s">
        <v>939</v>
      </c>
      <c r="B185" s="15" t="s">
        <v>932</v>
      </c>
      <c r="C185" s="15">
        <v>41</v>
      </c>
      <c r="D185" s="15">
        <v>42</v>
      </c>
      <c r="E185" s="15">
        <f>SUM(D185-C185)</f>
        <v>1</v>
      </c>
      <c r="F185" s="29">
        <v>9.5</v>
      </c>
      <c r="G185" s="15">
        <f>E185*F185</f>
        <v>9.5</v>
      </c>
      <c r="H185" s="15">
        <v>27656</v>
      </c>
      <c r="I185" s="15">
        <v>28100</v>
      </c>
      <c r="J185" s="15">
        <f t="shared" si="47"/>
        <v>444</v>
      </c>
      <c r="K185" s="15">
        <v>1</v>
      </c>
      <c r="L185" s="15">
        <f t="shared" si="48"/>
        <v>444</v>
      </c>
      <c r="M185" s="16">
        <v>1.03</v>
      </c>
      <c r="N185" s="17">
        <f t="shared" si="49"/>
        <v>457.32</v>
      </c>
      <c r="O185" s="15">
        <v>60</v>
      </c>
      <c r="P185" s="17">
        <f t="shared" si="50"/>
        <v>526.82000000000005</v>
      </c>
      <c r="Q185" s="15">
        <v>1</v>
      </c>
      <c r="R185" s="29">
        <f t="shared" si="51"/>
        <v>526.82000000000005</v>
      </c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9"/>
      <c r="BD185" s="19"/>
      <c r="BE185" s="19"/>
      <c r="BF185" s="19"/>
      <c r="BG185" s="19"/>
      <c r="BH185" s="19"/>
      <c r="BI185" s="19"/>
      <c r="BJ185" s="19"/>
      <c r="BK185" s="19"/>
      <c r="BL185" s="19"/>
      <c r="BM185" s="19"/>
      <c r="BN185" s="19"/>
      <c r="BO185" s="19"/>
      <c r="BP185" s="19"/>
      <c r="BQ185" s="19"/>
      <c r="BR185" s="19"/>
      <c r="BS185" s="19"/>
      <c r="BT185" s="19"/>
      <c r="BU185" s="19"/>
      <c r="BV185" s="19"/>
      <c r="BW185" s="19"/>
      <c r="BX185" s="19"/>
      <c r="BY185" s="19"/>
      <c r="BZ185" s="19"/>
      <c r="CA185" s="19"/>
      <c r="CB185" s="19"/>
      <c r="CC185" s="19"/>
      <c r="CD185" s="19"/>
      <c r="CE185" s="19"/>
      <c r="CF185" s="19"/>
      <c r="CG185" s="19"/>
      <c r="CH185" s="19"/>
      <c r="CI185" s="19"/>
      <c r="CJ185" s="19"/>
      <c r="CK185" s="19"/>
      <c r="CL185" s="19"/>
      <c r="CM185" s="19"/>
      <c r="CN185" s="19"/>
      <c r="CO185" s="19"/>
      <c r="CP185" s="19"/>
      <c r="CQ185" s="19"/>
      <c r="CR185" s="19"/>
      <c r="CS185" s="19"/>
      <c r="CT185" s="19"/>
      <c r="CU185" s="19"/>
      <c r="CV185" s="19"/>
      <c r="CW185" s="19"/>
      <c r="CX185" s="19"/>
      <c r="CY185" s="19"/>
      <c r="CZ185" s="19"/>
      <c r="DA185" s="19"/>
      <c r="DB185" s="19"/>
      <c r="DC185" s="19"/>
      <c r="DD185" s="19"/>
      <c r="DE185" s="19"/>
      <c r="DF185" s="19"/>
      <c r="DG185" s="19"/>
      <c r="DH185" s="19"/>
      <c r="DI185" s="19"/>
      <c r="DJ185" s="19"/>
      <c r="DK185" s="19"/>
      <c r="DL185" s="19"/>
      <c r="DM185" s="19"/>
      <c r="DN185" s="19"/>
      <c r="DO185" s="19"/>
      <c r="DP185" s="19"/>
      <c r="DQ185" s="19"/>
      <c r="DR185" s="19"/>
      <c r="DS185" s="19"/>
      <c r="DT185" s="19"/>
      <c r="DU185" s="19"/>
      <c r="DV185" s="19"/>
      <c r="DW185" s="19"/>
      <c r="DX185" s="19"/>
      <c r="DY185" s="19"/>
      <c r="DZ185" s="19"/>
      <c r="EA185" s="19"/>
      <c r="EB185" s="19"/>
      <c r="EC185" s="19"/>
      <c r="ED185" s="19"/>
      <c r="EE185" s="19"/>
      <c r="EF185" s="19"/>
      <c r="EG185" s="19"/>
      <c r="EH185" s="19"/>
      <c r="EI185" s="19"/>
      <c r="EJ185" s="19"/>
      <c r="EK185" s="19"/>
      <c r="EL185" s="19"/>
      <c r="EM185" s="19"/>
      <c r="EN185" s="19"/>
      <c r="EO185" s="19"/>
      <c r="EP185" s="19"/>
      <c r="EQ185" s="19"/>
      <c r="ER185" s="19"/>
      <c r="ES185" s="19"/>
      <c r="ET185" s="19"/>
      <c r="EU185" s="19"/>
      <c r="EV185" s="19"/>
      <c r="EW185" s="19"/>
      <c r="EX185" s="19"/>
      <c r="EY185" s="19"/>
      <c r="EZ185" s="19"/>
      <c r="FA185" s="19"/>
      <c r="FB185" s="19"/>
      <c r="FC185" s="19"/>
      <c r="FD185" s="19"/>
      <c r="FE185" s="19"/>
      <c r="FF185" s="19"/>
      <c r="FG185" s="19"/>
      <c r="FH185" s="19"/>
      <c r="FI185" s="19"/>
      <c r="FJ185" s="19"/>
      <c r="FK185" s="19"/>
      <c r="FL185" s="19"/>
      <c r="FM185" s="19"/>
      <c r="FN185" s="19"/>
      <c r="FO185" s="19"/>
      <c r="FP185" s="19"/>
      <c r="FQ185" s="19"/>
      <c r="FR185" s="19"/>
      <c r="FS185" s="19"/>
      <c r="FT185" s="19"/>
      <c r="FU185" s="19"/>
      <c r="FV185" s="19"/>
      <c r="FW185" s="19"/>
      <c r="FX185" s="19"/>
      <c r="FY185" s="19"/>
      <c r="FZ185" s="19"/>
      <c r="GA185" s="19"/>
      <c r="GB185" s="19"/>
      <c r="GC185" s="19"/>
      <c r="GD185" s="19"/>
      <c r="GE185" s="19"/>
      <c r="GF185" s="19"/>
      <c r="GG185" s="19"/>
      <c r="GH185" s="19"/>
      <c r="GI185" s="19"/>
      <c r="GJ185" s="19"/>
      <c r="GK185" s="19"/>
      <c r="GL185" s="19"/>
      <c r="GM185" s="19"/>
      <c r="GN185" s="19"/>
      <c r="GO185" s="19"/>
      <c r="GP185" s="19"/>
      <c r="GQ185" s="19"/>
      <c r="GR185" s="19"/>
      <c r="GS185" s="19"/>
      <c r="GT185" s="19"/>
      <c r="GU185" s="19"/>
      <c r="GV185" s="19"/>
      <c r="GW185" s="19"/>
      <c r="GX185" s="19"/>
      <c r="GY185" s="19"/>
      <c r="GZ185" s="19"/>
      <c r="HA185" s="19"/>
      <c r="HB185" s="19"/>
      <c r="HC185" s="19"/>
      <c r="HD185" s="19"/>
      <c r="HE185" s="19"/>
      <c r="HF185" s="19"/>
      <c r="HG185" s="19"/>
      <c r="HH185" s="19"/>
      <c r="HI185" s="19"/>
      <c r="HJ185" s="19"/>
      <c r="HK185" s="19"/>
      <c r="HL185" s="19"/>
      <c r="HM185" s="19"/>
      <c r="HN185" s="19"/>
      <c r="HO185" s="19"/>
      <c r="HP185" s="19"/>
      <c r="HQ185" s="19"/>
      <c r="HR185" s="19"/>
      <c r="HS185" s="19"/>
      <c r="HT185" s="19"/>
      <c r="HU185" s="19"/>
      <c r="HV185" s="19"/>
      <c r="HW185" s="19"/>
      <c r="HX185" s="19"/>
      <c r="HY185" s="19"/>
      <c r="HZ185" s="19"/>
      <c r="IA185" s="19"/>
      <c r="IB185" s="19"/>
      <c r="IC185" s="19"/>
      <c r="ID185" s="19"/>
      <c r="IE185" s="19"/>
      <c r="IF185" s="19"/>
      <c r="IG185" s="19"/>
      <c r="IH185" s="19"/>
      <c r="II185" s="19"/>
      <c r="IJ185" s="19"/>
      <c r="IK185" s="19"/>
      <c r="IL185" s="19"/>
      <c r="IM185" s="19"/>
      <c r="IN185" s="19"/>
      <c r="IO185" s="19"/>
      <c r="IP185" s="19"/>
      <c r="IQ185" s="19"/>
      <c r="IR185" s="19"/>
      <c r="IS185" s="19"/>
      <c r="IT185" s="19"/>
      <c r="IU185" s="19"/>
      <c r="IV185" s="19"/>
      <c r="IW185" s="19"/>
      <c r="IX185" s="19"/>
      <c r="IY185" s="19"/>
      <c r="IZ185" s="19"/>
      <c r="JA185" s="19"/>
      <c r="JB185" s="19"/>
      <c r="JC185" s="19"/>
      <c r="JD185" s="19"/>
      <c r="JE185" s="19"/>
      <c r="JF185" s="19"/>
      <c r="JG185" s="19"/>
      <c r="JH185" s="19"/>
      <c r="JI185" s="19"/>
      <c r="JJ185" s="19"/>
      <c r="JK185" s="19"/>
      <c r="JL185" s="19"/>
      <c r="JM185" s="19"/>
      <c r="JN185" s="19"/>
      <c r="JO185" s="19"/>
      <c r="JP185" s="19"/>
      <c r="JQ185" s="19"/>
      <c r="JR185" s="19"/>
      <c r="JS185" s="19"/>
      <c r="JT185" s="19"/>
      <c r="JU185" s="19"/>
      <c r="JV185" s="19"/>
      <c r="JW185" s="19"/>
      <c r="JX185" s="19"/>
      <c r="JY185" s="19"/>
      <c r="JZ185" s="19"/>
      <c r="KA185" s="19"/>
      <c r="KB185" s="19"/>
      <c r="KC185" s="19"/>
      <c r="KD185" s="19"/>
      <c r="KE185" s="19"/>
      <c r="KF185" s="19"/>
      <c r="KG185" s="19"/>
      <c r="KH185" s="19"/>
      <c r="KI185" s="19"/>
      <c r="KJ185" s="19"/>
      <c r="KK185" s="19"/>
      <c r="KL185" s="19"/>
      <c r="KM185" s="19"/>
      <c r="KN185" s="19"/>
      <c r="KO185" s="19"/>
      <c r="KP185" s="19"/>
      <c r="KQ185" s="19"/>
      <c r="KR185" s="19"/>
      <c r="KS185" s="19"/>
      <c r="KT185" s="19"/>
      <c r="KU185" s="19"/>
      <c r="KV185" s="19"/>
      <c r="KW185" s="19"/>
      <c r="KX185" s="19"/>
      <c r="KY185" s="19"/>
      <c r="KZ185" s="19"/>
      <c r="LA185" s="19"/>
      <c r="LB185" s="19"/>
      <c r="LC185" s="19"/>
      <c r="LD185" s="19"/>
      <c r="LE185" s="19"/>
      <c r="LF185" s="19"/>
      <c r="LG185" s="19"/>
      <c r="LH185" s="19"/>
      <c r="LI185" s="19"/>
      <c r="LJ185" s="19"/>
      <c r="LK185" s="19"/>
      <c r="LL185" s="19"/>
      <c r="LM185" s="19"/>
      <c r="LN185" s="19"/>
      <c r="LO185" s="19"/>
      <c r="LP185" s="19"/>
      <c r="LQ185" s="19"/>
      <c r="LR185" s="19"/>
      <c r="LS185" s="19"/>
      <c r="LT185" s="19"/>
      <c r="LU185" s="19"/>
      <c r="LV185" s="19"/>
      <c r="LW185" s="19"/>
      <c r="LX185" s="19"/>
      <c r="LY185" s="19"/>
      <c r="LZ185" s="19"/>
      <c r="MA185" s="19"/>
      <c r="MB185" s="19"/>
      <c r="MC185" s="19"/>
      <c r="MD185" s="19"/>
      <c r="ME185" s="19"/>
      <c r="MF185" s="19"/>
      <c r="MG185" s="19"/>
      <c r="MH185" s="19"/>
      <c r="MI185" s="19"/>
      <c r="MJ185" s="19"/>
      <c r="MK185" s="19"/>
      <c r="ML185" s="19"/>
      <c r="MM185" s="19"/>
      <c r="MN185" s="19"/>
      <c r="MO185" s="19"/>
      <c r="MP185" s="19"/>
      <c r="MQ185" s="19"/>
      <c r="MR185" s="19"/>
      <c r="MS185" s="19"/>
      <c r="MT185" s="19"/>
      <c r="MU185" s="19"/>
      <c r="MV185" s="19"/>
      <c r="MW185" s="19"/>
      <c r="MX185" s="19"/>
      <c r="MY185" s="19"/>
      <c r="MZ185" s="19"/>
      <c r="NA185" s="19"/>
      <c r="NB185" s="19"/>
      <c r="NC185" s="19"/>
      <c r="ND185" s="19"/>
      <c r="NE185" s="19"/>
      <c r="NF185" s="19"/>
      <c r="NG185" s="19"/>
      <c r="NH185" s="19"/>
      <c r="NI185" s="19"/>
      <c r="NJ185" s="19"/>
      <c r="NK185" s="19"/>
      <c r="NL185" s="19"/>
      <c r="NM185" s="19"/>
      <c r="NN185" s="19"/>
      <c r="NO185" s="19"/>
      <c r="NP185" s="19"/>
      <c r="NQ185" s="19"/>
      <c r="NR185" s="19"/>
      <c r="NS185" s="19"/>
      <c r="NT185" s="19"/>
      <c r="NU185" s="19"/>
      <c r="NV185" s="19"/>
      <c r="NW185" s="19"/>
      <c r="NX185" s="19"/>
      <c r="NY185" s="19"/>
      <c r="NZ185" s="19"/>
      <c r="OA185" s="19"/>
      <c r="OB185" s="19"/>
      <c r="OC185" s="19"/>
      <c r="OD185" s="19"/>
      <c r="OE185" s="19"/>
      <c r="OF185" s="19"/>
      <c r="OG185" s="19"/>
      <c r="OH185" s="19"/>
      <c r="OI185" s="19"/>
      <c r="OJ185" s="19"/>
      <c r="OK185" s="19"/>
      <c r="OL185" s="19"/>
      <c r="OM185" s="19"/>
      <c r="ON185" s="19"/>
      <c r="OO185" s="19"/>
      <c r="OP185" s="19"/>
      <c r="OQ185" s="19"/>
      <c r="OR185" s="19"/>
      <c r="OS185" s="19"/>
      <c r="OT185" s="19"/>
      <c r="OU185" s="19"/>
      <c r="OV185" s="19"/>
      <c r="OW185" s="19"/>
      <c r="OX185" s="19"/>
      <c r="OY185" s="19"/>
      <c r="OZ185" s="19"/>
      <c r="PA185" s="19"/>
      <c r="PB185" s="19"/>
      <c r="PC185" s="19"/>
      <c r="PD185" s="19"/>
      <c r="PE185" s="19"/>
      <c r="PF185" s="19"/>
      <c r="PG185" s="19"/>
      <c r="PH185" s="19"/>
      <c r="PI185" s="19"/>
      <c r="PJ185" s="19"/>
      <c r="PK185" s="19"/>
      <c r="PL185" s="19"/>
      <c r="PM185" s="19"/>
      <c r="PN185" s="19"/>
      <c r="PO185" s="19"/>
      <c r="PP185" s="19"/>
      <c r="PQ185" s="19"/>
      <c r="PR185" s="19"/>
      <c r="PS185" s="19"/>
      <c r="PT185" s="19"/>
      <c r="PU185" s="19"/>
      <c r="PV185" s="19"/>
      <c r="PW185" s="19"/>
      <c r="PX185" s="19"/>
      <c r="PY185" s="19"/>
      <c r="PZ185" s="19"/>
      <c r="QA185" s="19"/>
      <c r="QB185" s="19"/>
      <c r="QC185" s="19"/>
      <c r="QD185" s="19"/>
      <c r="QE185" s="19"/>
      <c r="QF185" s="19"/>
      <c r="QG185" s="19"/>
      <c r="QH185" s="19"/>
      <c r="QI185" s="19"/>
      <c r="QJ185" s="19"/>
      <c r="QK185" s="19"/>
      <c r="QL185" s="19"/>
      <c r="QM185" s="19"/>
      <c r="QN185" s="19"/>
      <c r="QO185" s="19"/>
      <c r="QP185" s="19"/>
      <c r="QQ185" s="19"/>
      <c r="QR185" s="19"/>
      <c r="QS185" s="19"/>
      <c r="QT185" s="19"/>
      <c r="QU185" s="19"/>
      <c r="QV185" s="19"/>
      <c r="QW185" s="19"/>
      <c r="QX185" s="19"/>
      <c r="QY185" s="19"/>
      <c r="QZ185" s="19"/>
      <c r="RA185" s="19"/>
      <c r="RB185" s="19"/>
      <c r="RC185" s="19"/>
      <c r="RD185" s="19"/>
      <c r="RE185" s="19"/>
      <c r="RF185" s="19"/>
      <c r="RG185" s="19"/>
      <c r="RH185" s="19"/>
      <c r="RI185" s="19"/>
      <c r="RJ185" s="19"/>
      <c r="RK185" s="19"/>
      <c r="RL185" s="19"/>
      <c r="RM185" s="19"/>
      <c r="RN185" s="19"/>
      <c r="RO185" s="19"/>
      <c r="RP185" s="19"/>
      <c r="RQ185" s="19"/>
      <c r="RR185" s="19"/>
      <c r="RS185" s="19"/>
      <c r="RT185" s="19"/>
      <c r="RU185" s="19"/>
      <c r="RV185" s="19"/>
      <c r="RW185" s="19"/>
      <c r="RX185" s="19"/>
      <c r="RY185" s="19"/>
      <c r="RZ185" s="19"/>
      <c r="SA185" s="19"/>
      <c r="SB185" s="19"/>
      <c r="SC185" s="19"/>
      <c r="SD185" s="19"/>
      <c r="SE185" s="19"/>
      <c r="SF185" s="19"/>
      <c r="SG185" s="19"/>
      <c r="SH185" s="19"/>
      <c r="SI185" s="19"/>
      <c r="SJ185" s="19"/>
      <c r="SK185" s="19"/>
      <c r="SL185" s="19"/>
      <c r="SM185" s="19"/>
      <c r="SN185" s="19"/>
      <c r="SO185" s="19"/>
      <c r="SP185" s="19"/>
      <c r="SQ185" s="19"/>
      <c r="SR185" s="19"/>
      <c r="SS185" s="19"/>
      <c r="ST185" s="19"/>
      <c r="SU185" s="19"/>
      <c r="SV185" s="19"/>
      <c r="SW185" s="19"/>
      <c r="SX185" s="19"/>
      <c r="SY185" s="19"/>
      <c r="SZ185" s="19"/>
      <c r="TA185" s="19"/>
      <c r="TB185" s="19"/>
      <c r="TC185" s="19"/>
      <c r="TD185" s="19"/>
      <c r="TE185" s="19"/>
      <c r="TF185" s="19"/>
      <c r="TG185" s="19"/>
      <c r="TH185" s="19"/>
      <c r="TI185" s="19"/>
      <c r="TJ185" s="19"/>
      <c r="TK185" s="19"/>
      <c r="TL185" s="19"/>
      <c r="TM185" s="19"/>
      <c r="TN185" s="19"/>
      <c r="TO185" s="19"/>
      <c r="TP185" s="19"/>
      <c r="TQ185" s="19"/>
      <c r="TR185" s="19"/>
      <c r="TS185" s="19"/>
      <c r="TT185" s="19"/>
      <c r="TU185" s="19"/>
      <c r="TV185" s="19"/>
      <c r="TW185" s="19"/>
      <c r="TX185" s="19"/>
      <c r="TY185" s="19"/>
      <c r="TZ185" s="19"/>
      <c r="UA185" s="19"/>
      <c r="UB185" s="19"/>
      <c r="UC185" s="19"/>
      <c r="UD185" s="19"/>
      <c r="UE185" s="19"/>
      <c r="UF185" s="19"/>
      <c r="UG185" s="19"/>
      <c r="UH185" s="19"/>
      <c r="UI185" s="19"/>
      <c r="UJ185" s="19"/>
      <c r="UK185" s="19"/>
      <c r="UL185" s="19"/>
      <c r="UM185" s="19"/>
      <c r="UN185" s="19"/>
      <c r="UO185" s="19"/>
      <c r="UP185" s="19"/>
      <c r="UQ185" s="19"/>
      <c r="UR185" s="19"/>
      <c r="US185" s="19"/>
      <c r="UT185" s="19"/>
      <c r="UU185" s="19"/>
      <c r="UV185" s="19"/>
      <c r="UW185" s="19"/>
      <c r="UX185" s="19"/>
      <c r="UY185" s="19"/>
      <c r="UZ185" s="19"/>
      <c r="VA185" s="19"/>
      <c r="VB185" s="19"/>
      <c r="VC185" s="19"/>
      <c r="VD185" s="19"/>
      <c r="VE185" s="19"/>
      <c r="VF185" s="19"/>
      <c r="VG185" s="19"/>
      <c r="VH185" s="19"/>
      <c r="VI185" s="19"/>
      <c r="VJ185" s="19"/>
      <c r="VK185" s="19"/>
      <c r="VL185" s="19"/>
      <c r="VM185" s="19"/>
      <c r="VN185" s="19"/>
      <c r="VO185" s="19"/>
      <c r="VP185" s="19"/>
      <c r="VQ185" s="19"/>
      <c r="VR185" s="19"/>
      <c r="VS185" s="19"/>
      <c r="VT185" s="19"/>
      <c r="VU185" s="19"/>
      <c r="VV185" s="19"/>
      <c r="VW185" s="19"/>
      <c r="VX185" s="19"/>
      <c r="VY185" s="19"/>
      <c r="VZ185" s="19"/>
      <c r="WA185" s="19"/>
      <c r="WB185" s="19"/>
      <c r="WC185" s="19"/>
      <c r="WD185" s="19"/>
      <c r="WE185" s="19"/>
      <c r="WF185" s="19"/>
      <c r="WG185" s="19"/>
      <c r="WH185" s="19"/>
      <c r="WI185" s="19"/>
      <c r="WJ185" s="19"/>
      <c r="WK185" s="19"/>
      <c r="WL185" s="19"/>
      <c r="WM185" s="19"/>
      <c r="WN185" s="19"/>
      <c r="WO185" s="19"/>
      <c r="WP185" s="19"/>
      <c r="WQ185" s="19"/>
      <c r="WR185" s="19"/>
      <c r="WS185" s="19"/>
      <c r="WT185" s="19"/>
      <c r="WU185" s="19"/>
      <c r="WV185" s="19"/>
      <c r="WW185" s="19"/>
      <c r="WX185" s="19"/>
      <c r="WY185" s="19"/>
      <c r="WZ185" s="19"/>
      <c r="XA185" s="19"/>
      <c r="XB185" s="19"/>
      <c r="XC185" s="19"/>
      <c r="XD185" s="19"/>
      <c r="XE185" s="19"/>
      <c r="XF185" s="19"/>
      <c r="XG185" s="19"/>
      <c r="XH185" s="19"/>
      <c r="XI185" s="19"/>
      <c r="XJ185" s="19"/>
      <c r="XK185" s="19"/>
      <c r="XL185" s="19"/>
      <c r="XM185" s="19"/>
      <c r="XN185" s="19"/>
      <c r="XO185" s="19"/>
      <c r="XP185" s="19"/>
      <c r="XQ185" s="19"/>
      <c r="XR185" s="19"/>
      <c r="XS185" s="19"/>
      <c r="XT185" s="19"/>
      <c r="XU185" s="19"/>
      <c r="XV185" s="19"/>
      <c r="XW185" s="19"/>
      <c r="XX185" s="19"/>
      <c r="XY185" s="19"/>
      <c r="XZ185" s="19"/>
      <c r="YA185" s="19"/>
      <c r="YB185" s="19"/>
      <c r="YC185" s="19"/>
      <c r="YD185" s="19"/>
      <c r="YE185" s="19"/>
      <c r="YF185" s="19"/>
      <c r="YG185" s="19"/>
      <c r="YH185" s="19"/>
      <c r="YI185" s="19"/>
      <c r="YJ185" s="19"/>
      <c r="YK185" s="19"/>
      <c r="YL185" s="19"/>
      <c r="YM185" s="19"/>
      <c r="YN185" s="19"/>
      <c r="YO185" s="19"/>
      <c r="YP185" s="19"/>
      <c r="YQ185" s="19"/>
      <c r="YR185" s="19"/>
      <c r="YS185" s="19"/>
      <c r="YT185" s="19"/>
      <c r="YU185" s="19"/>
      <c r="YV185" s="19"/>
      <c r="YW185" s="19"/>
      <c r="YX185" s="19"/>
      <c r="YY185" s="19"/>
      <c r="YZ185" s="19"/>
      <c r="ZA185" s="19"/>
      <c r="ZB185" s="19"/>
      <c r="ZC185" s="19"/>
      <c r="ZD185" s="19"/>
      <c r="ZE185" s="19"/>
      <c r="ZF185" s="19"/>
      <c r="ZG185" s="19"/>
      <c r="ZH185" s="19"/>
      <c r="ZI185" s="19"/>
      <c r="ZJ185" s="19"/>
      <c r="ZK185" s="19"/>
      <c r="ZL185" s="19"/>
      <c r="ZM185" s="19"/>
      <c r="ZN185" s="19"/>
      <c r="ZO185" s="19"/>
      <c r="ZP185" s="19"/>
      <c r="ZQ185" s="19"/>
      <c r="ZR185" s="19"/>
      <c r="ZS185" s="19"/>
      <c r="ZT185" s="19"/>
      <c r="ZU185" s="19"/>
      <c r="ZV185" s="19"/>
      <c r="ZW185" s="19"/>
      <c r="ZX185" s="19"/>
      <c r="ZY185" s="19"/>
      <c r="ZZ185" s="19"/>
      <c r="AAA185" s="19"/>
      <c r="AAB185" s="19"/>
      <c r="AAC185" s="19"/>
      <c r="AAD185" s="19"/>
      <c r="AAE185" s="19"/>
      <c r="AAF185" s="19"/>
      <c r="AAG185" s="19"/>
      <c r="AAH185" s="19"/>
      <c r="AAI185" s="19"/>
      <c r="AAJ185" s="19"/>
      <c r="AAK185" s="19"/>
      <c r="AAL185" s="19"/>
      <c r="AAM185" s="19"/>
      <c r="AAN185" s="19"/>
      <c r="AAO185" s="19"/>
      <c r="AAP185" s="19"/>
      <c r="AAQ185" s="19"/>
      <c r="AAR185" s="19"/>
      <c r="AAS185" s="19"/>
      <c r="AAT185" s="19"/>
      <c r="AAU185" s="19"/>
      <c r="AAV185" s="19"/>
      <c r="AAW185" s="19"/>
      <c r="AAX185" s="19"/>
      <c r="AAY185" s="19"/>
      <c r="AAZ185" s="19"/>
      <c r="ABA185" s="19"/>
      <c r="ABB185" s="19"/>
      <c r="ABC185" s="19"/>
      <c r="ABD185" s="19"/>
      <c r="ABE185" s="19"/>
      <c r="ABF185" s="19"/>
      <c r="ABG185" s="19"/>
      <c r="ABH185" s="19"/>
      <c r="ABI185" s="19"/>
      <c r="ABJ185" s="19"/>
      <c r="ABK185" s="19"/>
      <c r="ABL185" s="19"/>
      <c r="ABM185" s="19"/>
      <c r="ABN185" s="19"/>
      <c r="ABO185" s="19"/>
      <c r="ABP185" s="19"/>
      <c r="ABQ185" s="19"/>
      <c r="ABR185" s="19"/>
      <c r="ABS185" s="19"/>
      <c r="ABT185" s="19"/>
      <c r="ABU185" s="19"/>
      <c r="ABV185" s="19"/>
      <c r="ABW185" s="19"/>
      <c r="ABX185" s="19"/>
      <c r="ABY185" s="19"/>
      <c r="ABZ185" s="19"/>
      <c r="ACA185" s="19"/>
      <c r="ACB185" s="19"/>
      <c r="ACC185" s="19"/>
      <c r="ACD185" s="19"/>
      <c r="ACE185" s="19"/>
      <c r="ACF185" s="19"/>
      <c r="ACG185" s="19"/>
      <c r="ACH185" s="19"/>
      <c r="ACI185" s="19"/>
      <c r="ACJ185" s="19"/>
      <c r="ACK185" s="19"/>
      <c r="ACL185" s="19"/>
      <c r="ACM185" s="19"/>
      <c r="ACN185" s="19"/>
      <c r="ACO185" s="19"/>
      <c r="ACP185" s="19"/>
      <c r="ACQ185" s="19"/>
      <c r="ACR185" s="19"/>
      <c r="ACS185" s="19"/>
      <c r="ACT185" s="19"/>
      <c r="ACU185" s="19"/>
      <c r="ACV185" s="19"/>
      <c r="ACW185" s="19"/>
      <c r="ACX185" s="19"/>
      <c r="ACY185" s="19"/>
      <c r="ACZ185" s="19"/>
      <c r="ADA185" s="19"/>
      <c r="ADB185" s="19"/>
      <c r="ADC185" s="19"/>
      <c r="ADD185" s="19"/>
      <c r="ADE185" s="19"/>
      <c r="ADF185" s="19"/>
      <c r="ADG185" s="19"/>
      <c r="ADH185" s="19"/>
      <c r="ADI185" s="19"/>
      <c r="ADJ185" s="19"/>
      <c r="ADK185" s="19"/>
      <c r="ADL185" s="19"/>
      <c r="ADM185" s="19"/>
      <c r="ADN185" s="19"/>
      <c r="ADO185" s="19"/>
      <c r="ADP185" s="19"/>
      <c r="ADQ185" s="19"/>
      <c r="ADR185" s="19"/>
      <c r="ADS185" s="19"/>
      <c r="ADT185" s="19"/>
      <c r="ADU185" s="19"/>
      <c r="ADV185" s="19"/>
      <c r="ADW185" s="19"/>
      <c r="ADX185" s="19"/>
      <c r="ADY185" s="19"/>
      <c r="ADZ185" s="19"/>
      <c r="AEA185" s="19"/>
      <c r="AEB185" s="19"/>
      <c r="AEC185" s="19"/>
      <c r="AED185" s="19"/>
      <c r="AEE185" s="19"/>
      <c r="AEF185" s="19"/>
      <c r="AEG185" s="19"/>
      <c r="AEH185" s="19"/>
      <c r="AEI185" s="19"/>
      <c r="AEJ185" s="19"/>
      <c r="AEK185" s="19"/>
      <c r="AEL185" s="19"/>
      <c r="AEM185" s="19"/>
      <c r="AEN185" s="19"/>
      <c r="AEO185" s="19"/>
      <c r="AEP185" s="19"/>
      <c r="AEQ185" s="19"/>
      <c r="AER185" s="19"/>
      <c r="AES185" s="19"/>
      <c r="AET185" s="19"/>
      <c r="AEU185" s="19"/>
      <c r="AEV185" s="19"/>
      <c r="AEW185" s="19"/>
      <c r="AEX185" s="19"/>
      <c r="AEY185" s="19"/>
      <c r="AEZ185" s="19"/>
      <c r="AFA185" s="19"/>
      <c r="AFB185" s="19"/>
      <c r="AFC185" s="19"/>
      <c r="AFD185" s="19"/>
      <c r="AFE185" s="19"/>
      <c r="AFF185" s="19"/>
      <c r="AFG185" s="19"/>
      <c r="AFH185" s="19"/>
      <c r="AFI185" s="19"/>
      <c r="AFJ185" s="19"/>
      <c r="AFK185" s="19"/>
      <c r="AFL185" s="19"/>
      <c r="AFM185" s="19"/>
      <c r="AFN185" s="19"/>
      <c r="AFO185" s="19"/>
      <c r="AFP185" s="19"/>
      <c r="AFQ185" s="19"/>
      <c r="AFR185" s="19"/>
      <c r="AFS185" s="19"/>
      <c r="AFT185" s="19"/>
      <c r="AFU185" s="19"/>
      <c r="AFV185" s="19"/>
      <c r="AFW185" s="19"/>
      <c r="AFX185" s="19"/>
      <c r="AFY185" s="19"/>
      <c r="AFZ185" s="19"/>
      <c r="AGA185" s="19"/>
      <c r="AGB185" s="19"/>
      <c r="AGC185" s="19"/>
      <c r="AGD185" s="19"/>
      <c r="AGE185" s="19"/>
      <c r="AGF185" s="19"/>
      <c r="AGG185" s="19"/>
      <c r="AGH185" s="19"/>
      <c r="AGI185" s="19"/>
      <c r="AGJ185" s="19"/>
      <c r="AGK185" s="19"/>
      <c r="AGL185" s="19"/>
      <c r="AGM185" s="19"/>
      <c r="AGN185" s="19"/>
      <c r="AGO185" s="19"/>
      <c r="AGP185" s="19"/>
      <c r="AGQ185" s="19"/>
      <c r="AGR185" s="19"/>
      <c r="AGS185" s="19"/>
      <c r="AGT185" s="19"/>
      <c r="AGU185" s="19"/>
      <c r="AGV185" s="19"/>
      <c r="AGW185" s="19"/>
      <c r="AGX185" s="19"/>
      <c r="AGY185" s="19"/>
      <c r="AGZ185" s="19"/>
      <c r="AHA185" s="19"/>
      <c r="AHB185" s="19"/>
      <c r="AHC185" s="19"/>
      <c r="AHD185" s="19"/>
      <c r="AHE185" s="19"/>
      <c r="AHF185" s="19"/>
      <c r="AHG185" s="19"/>
      <c r="AHH185" s="19"/>
      <c r="AHI185" s="19"/>
      <c r="AHJ185" s="19"/>
      <c r="AHK185" s="19"/>
      <c r="AHL185" s="19"/>
      <c r="AHM185" s="19"/>
      <c r="AHN185" s="19"/>
      <c r="AHO185" s="19"/>
      <c r="AHP185" s="19"/>
      <c r="AHQ185" s="19"/>
      <c r="AHR185" s="19"/>
      <c r="AHS185" s="19"/>
      <c r="AHT185" s="19"/>
      <c r="AHU185" s="19"/>
      <c r="AHV185" s="19"/>
      <c r="AHW185" s="19"/>
      <c r="AHX185" s="19"/>
      <c r="AHY185" s="19"/>
      <c r="AHZ185" s="19"/>
      <c r="AIA185" s="19"/>
      <c r="AIB185" s="19"/>
      <c r="AIC185" s="19"/>
      <c r="AID185" s="19"/>
      <c r="AIE185" s="19"/>
      <c r="AIF185" s="19"/>
      <c r="AIG185" s="19"/>
      <c r="AIH185" s="19"/>
      <c r="AII185" s="19"/>
      <c r="AIJ185" s="19"/>
      <c r="AIK185" s="19"/>
      <c r="AIL185" s="19"/>
      <c r="AIM185" s="19"/>
      <c r="AIN185" s="19"/>
      <c r="AIO185" s="19"/>
      <c r="AIP185" s="19"/>
      <c r="AIQ185" s="19"/>
      <c r="AIR185" s="19"/>
      <c r="AIS185" s="19"/>
      <c r="AIT185" s="19"/>
      <c r="AIU185" s="19"/>
      <c r="AIV185" s="19"/>
      <c r="AIW185" s="19"/>
      <c r="AIX185" s="19"/>
      <c r="AIY185" s="19"/>
      <c r="AIZ185" s="19"/>
      <c r="AJA185" s="19"/>
      <c r="AJB185" s="19"/>
      <c r="AJC185" s="19"/>
      <c r="AJD185" s="19"/>
      <c r="AJE185" s="19"/>
      <c r="AJF185" s="19"/>
      <c r="AJG185" s="19"/>
      <c r="AJH185" s="19"/>
      <c r="AJI185" s="19"/>
      <c r="AJJ185" s="19"/>
      <c r="AJK185" s="19"/>
      <c r="AJL185" s="19"/>
      <c r="AJM185" s="19"/>
      <c r="AJN185" s="19"/>
      <c r="AJO185" s="19"/>
      <c r="AJP185" s="19"/>
      <c r="AJQ185" s="19"/>
      <c r="AJR185" s="19"/>
      <c r="AJS185" s="19"/>
      <c r="AJT185" s="19"/>
      <c r="AJU185" s="19"/>
      <c r="AJV185" s="19"/>
      <c r="AJW185" s="19"/>
      <c r="AJX185" s="19"/>
      <c r="AJY185" s="19"/>
      <c r="AJZ185" s="19"/>
      <c r="AKA185" s="19"/>
      <c r="AKB185" s="19"/>
      <c r="AKC185" s="19"/>
      <c r="AKD185" s="19"/>
      <c r="AKE185" s="19"/>
      <c r="AKF185" s="19"/>
      <c r="AKG185" s="19"/>
      <c r="AKH185" s="19"/>
      <c r="AKI185" s="19"/>
      <c r="AKJ185" s="19"/>
      <c r="AKK185" s="19"/>
      <c r="AKL185" s="19"/>
      <c r="AKM185" s="19"/>
      <c r="AKN185" s="19"/>
      <c r="AKO185" s="19"/>
      <c r="AKP185" s="19"/>
      <c r="AKQ185" s="19"/>
      <c r="AKR185" s="19"/>
      <c r="AKS185" s="19"/>
      <c r="AKT185" s="19"/>
      <c r="AKU185" s="19"/>
      <c r="AKV185" s="19"/>
      <c r="AKW185" s="19"/>
      <c r="AKX185" s="19"/>
      <c r="AKY185" s="19"/>
      <c r="AKZ185" s="19"/>
      <c r="ALA185" s="19"/>
      <c r="ALB185" s="19"/>
      <c r="ALC185" s="19"/>
      <c r="ALD185" s="19"/>
      <c r="ALE185" s="19"/>
      <c r="ALF185" s="19"/>
      <c r="ALG185" s="19"/>
      <c r="ALH185" s="19"/>
      <c r="ALI185" s="19"/>
      <c r="ALJ185" s="19"/>
      <c r="ALK185" s="19"/>
      <c r="ALL185" s="19"/>
      <c r="ALM185" s="19"/>
      <c r="ALN185" s="19"/>
      <c r="ALO185" s="19"/>
      <c r="ALP185" s="19"/>
      <c r="ALQ185" s="19"/>
      <c r="ALR185" s="19"/>
      <c r="ALS185" s="19"/>
      <c r="ALT185" s="19"/>
      <c r="ALU185" s="19"/>
      <c r="ALV185" s="19"/>
      <c r="ALW185" s="19"/>
      <c r="ALX185" s="19"/>
      <c r="ALY185" s="19"/>
      <c r="ALZ185" s="19"/>
      <c r="AMA185" s="19"/>
      <c r="AMB185" s="19"/>
      <c r="AMC185" s="19"/>
      <c r="AMD185" s="19"/>
      <c r="AME185" s="19"/>
      <c r="AMF185" s="19"/>
      <c r="AMG185" s="19"/>
      <c r="AMH185" s="19"/>
      <c r="AMI185" s="19"/>
      <c r="AMJ185" s="19"/>
      <c r="AMK185" s="19"/>
      <c r="AML185" s="19"/>
      <c r="AMM185" s="19"/>
      <c r="AMN185" s="19"/>
      <c r="AMO185" s="19"/>
      <c r="AMP185" s="19"/>
      <c r="AMQ185" s="19"/>
      <c r="AMR185" s="19"/>
      <c r="AMS185" s="19"/>
      <c r="AMT185" s="19"/>
      <c r="AMU185" s="19"/>
      <c r="AMV185" s="19"/>
      <c r="AMW185" s="19"/>
      <c r="AMX185" s="19"/>
      <c r="AMY185" s="19"/>
      <c r="AMZ185" s="19"/>
      <c r="ANA185" s="19"/>
      <c r="ANB185" s="19"/>
      <c r="ANC185" s="19"/>
      <c r="AND185" s="19"/>
      <c r="ANE185" s="19"/>
      <c r="ANF185" s="19"/>
      <c r="ANG185" s="19"/>
      <c r="ANH185" s="19"/>
      <c r="ANI185" s="19"/>
      <c r="ANJ185" s="19"/>
      <c r="ANK185" s="19"/>
      <c r="ANL185" s="19"/>
      <c r="ANM185" s="19"/>
      <c r="ANN185" s="19"/>
      <c r="ANO185" s="19"/>
      <c r="ANP185" s="19"/>
      <c r="ANQ185" s="19"/>
      <c r="ANR185" s="19"/>
      <c r="ANS185" s="19"/>
      <c r="ANT185" s="19"/>
      <c r="ANU185" s="19"/>
      <c r="ANV185" s="19"/>
      <c r="ANW185" s="19"/>
      <c r="ANX185" s="19"/>
      <c r="ANY185" s="19"/>
      <c r="ANZ185" s="19"/>
      <c r="AOA185" s="19"/>
      <c r="AOB185" s="19"/>
      <c r="AOC185" s="19"/>
      <c r="AOD185" s="19"/>
      <c r="AOE185" s="19"/>
      <c r="AOF185" s="19"/>
      <c r="AOG185" s="19"/>
      <c r="AOH185" s="19"/>
      <c r="AOI185" s="19"/>
      <c r="AOJ185" s="19"/>
      <c r="AOK185" s="19"/>
      <c r="AOL185" s="19"/>
      <c r="AOM185" s="19"/>
      <c r="AON185" s="19"/>
      <c r="AOO185" s="19"/>
      <c r="AOP185" s="19"/>
      <c r="AOQ185" s="19"/>
      <c r="AOR185" s="19"/>
      <c r="AOS185" s="19"/>
      <c r="AOT185" s="19"/>
      <c r="AOU185" s="19"/>
      <c r="AOV185" s="19"/>
      <c r="AOW185" s="19"/>
      <c r="AOX185" s="19"/>
      <c r="AOY185" s="19"/>
      <c r="AOZ185" s="19"/>
      <c r="APA185" s="19"/>
      <c r="APB185" s="19"/>
      <c r="APC185" s="19"/>
      <c r="APD185" s="19"/>
      <c r="APE185" s="19"/>
      <c r="APF185" s="19"/>
      <c r="APG185" s="19"/>
      <c r="APH185" s="19"/>
      <c r="API185" s="19"/>
      <c r="APJ185" s="19"/>
      <c r="APK185" s="19"/>
      <c r="APL185" s="19"/>
      <c r="APM185" s="19"/>
      <c r="APN185" s="19"/>
      <c r="APO185" s="19"/>
      <c r="APP185" s="19"/>
      <c r="APQ185" s="19"/>
      <c r="APR185" s="19"/>
      <c r="APS185" s="19"/>
      <c r="APT185" s="19"/>
      <c r="APU185" s="19"/>
      <c r="APV185" s="19"/>
      <c r="APW185" s="19"/>
      <c r="APX185" s="19"/>
      <c r="APY185" s="19"/>
      <c r="APZ185" s="19"/>
      <c r="AQA185" s="19"/>
      <c r="AQB185" s="19"/>
      <c r="AQC185" s="19"/>
      <c r="AQD185" s="19"/>
      <c r="AQE185" s="19"/>
      <c r="AQF185" s="19"/>
      <c r="AQG185" s="19"/>
      <c r="AQH185" s="19"/>
      <c r="AQI185" s="19"/>
      <c r="AQJ185" s="19"/>
      <c r="AQK185" s="19"/>
      <c r="AQL185" s="19"/>
      <c r="AQM185" s="19"/>
      <c r="AQN185" s="19"/>
      <c r="AQO185" s="19"/>
      <c r="AQP185" s="19"/>
      <c r="AQQ185" s="19"/>
      <c r="AQR185" s="19"/>
      <c r="AQS185" s="19"/>
      <c r="AQT185" s="19"/>
      <c r="AQU185" s="19"/>
      <c r="AQV185" s="19"/>
      <c r="AQW185" s="19"/>
      <c r="AQX185" s="19"/>
      <c r="AQY185" s="19"/>
      <c r="AQZ185" s="19"/>
      <c r="ARA185" s="19"/>
      <c r="ARB185" s="19"/>
      <c r="ARC185" s="19"/>
      <c r="ARD185" s="19"/>
      <c r="ARE185" s="19"/>
      <c r="ARF185" s="19"/>
      <c r="ARG185" s="19"/>
      <c r="ARH185" s="19"/>
      <c r="ARI185" s="19"/>
      <c r="ARJ185" s="19"/>
      <c r="ARK185" s="19"/>
      <c r="ARL185" s="19"/>
      <c r="ARM185" s="19"/>
      <c r="ARN185" s="19"/>
      <c r="ARO185" s="19"/>
      <c r="ARP185" s="19"/>
      <c r="ARQ185" s="19"/>
      <c r="ARR185" s="19"/>
      <c r="ARS185" s="19"/>
      <c r="ART185" s="19"/>
      <c r="ARU185" s="19"/>
      <c r="ARV185" s="19"/>
      <c r="ARW185" s="19"/>
      <c r="ARX185" s="19"/>
      <c r="ARY185" s="19"/>
      <c r="ARZ185" s="19"/>
      <c r="ASA185" s="19"/>
      <c r="ASB185" s="19"/>
      <c r="ASC185" s="19"/>
      <c r="ASD185" s="19"/>
      <c r="ASE185" s="19"/>
      <c r="ASF185" s="19"/>
      <c r="ASG185" s="19"/>
      <c r="ASH185" s="19"/>
      <c r="ASI185" s="19"/>
      <c r="ASJ185" s="19"/>
      <c r="ASK185" s="19"/>
      <c r="ASL185" s="19"/>
      <c r="ASM185" s="19"/>
      <c r="ASN185" s="19"/>
      <c r="ASO185" s="19"/>
      <c r="ASP185" s="19"/>
      <c r="ASQ185" s="19"/>
      <c r="ASR185" s="19"/>
      <c r="ASS185" s="19"/>
      <c r="AST185" s="19"/>
      <c r="ASU185" s="19"/>
      <c r="ASV185" s="19"/>
      <c r="ASW185" s="19"/>
      <c r="ASX185" s="19"/>
      <c r="ASY185" s="19"/>
      <c r="ASZ185" s="19"/>
      <c r="ATA185" s="19"/>
      <c r="ATB185" s="19"/>
      <c r="ATC185" s="19"/>
      <c r="ATD185" s="19"/>
      <c r="ATE185" s="19"/>
      <c r="ATF185" s="19"/>
      <c r="ATG185" s="19"/>
      <c r="ATH185" s="19"/>
      <c r="ATI185" s="19"/>
      <c r="ATJ185" s="19"/>
      <c r="ATK185" s="19"/>
      <c r="ATL185" s="19"/>
      <c r="ATM185" s="19"/>
      <c r="ATN185" s="19"/>
      <c r="ATO185" s="19"/>
      <c r="ATP185" s="19"/>
      <c r="ATQ185" s="19"/>
      <c r="ATR185" s="19"/>
      <c r="ATS185" s="19"/>
      <c r="ATT185" s="19"/>
      <c r="ATU185" s="19"/>
      <c r="ATV185" s="19"/>
      <c r="ATW185" s="19"/>
      <c r="ATX185" s="19"/>
      <c r="ATY185" s="19"/>
      <c r="ATZ185" s="19"/>
      <c r="AUA185" s="19"/>
      <c r="AUB185" s="19"/>
      <c r="AUC185" s="19"/>
      <c r="AUD185" s="19"/>
      <c r="AUE185" s="19"/>
      <c r="AUF185" s="19"/>
      <c r="AUG185" s="19"/>
      <c r="AUH185" s="19"/>
      <c r="AUI185" s="19"/>
      <c r="AUJ185" s="19"/>
      <c r="AUK185" s="19"/>
      <c r="AUL185" s="19"/>
      <c r="AUM185" s="19"/>
      <c r="AUN185" s="19"/>
      <c r="AUO185" s="19"/>
      <c r="AUP185" s="19"/>
      <c r="AUQ185" s="19"/>
      <c r="AUR185" s="19"/>
      <c r="AUS185" s="19"/>
      <c r="AUT185" s="19"/>
      <c r="AUU185" s="19"/>
      <c r="AUV185" s="19"/>
      <c r="AUW185" s="19"/>
      <c r="AUX185" s="19"/>
      <c r="AUY185" s="19"/>
      <c r="AUZ185" s="19"/>
      <c r="AVA185" s="19"/>
      <c r="AVB185" s="19"/>
      <c r="AVC185" s="19"/>
      <c r="AVD185" s="19"/>
      <c r="AVE185" s="19"/>
      <c r="AVF185" s="19"/>
      <c r="AVG185" s="19"/>
      <c r="AVH185" s="19"/>
      <c r="AVI185" s="19"/>
      <c r="AVJ185" s="19"/>
      <c r="AVK185" s="19"/>
      <c r="AVL185" s="19"/>
      <c r="AVM185" s="19"/>
      <c r="AVN185" s="19"/>
      <c r="AVO185" s="19"/>
      <c r="AVP185" s="19"/>
      <c r="AVQ185" s="19"/>
      <c r="AVR185" s="19"/>
      <c r="AVS185" s="19"/>
      <c r="AVT185" s="19"/>
      <c r="AVU185" s="19"/>
      <c r="AVV185" s="19"/>
      <c r="AVW185" s="19"/>
      <c r="AVX185" s="19"/>
      <c r="AVY185" s="19"/>
      <c r="AVZ185" s="19"/>
      <c r="AWA185" s="19"/>
      <c r="AWB185" s="19"/>
      <c r="AWC185" s="19"/>
      <c r="AWD185" s="19"/>
      <c r="AWE185" s="19"/>
      <c r="AWF185" s="19"/>
      <c r="AWG185" s="19"/>
      <c r="AWH185" s="19"/>
      <c r="AWI185" s="19"/>
      <c r="AWJ185" s="19"/>
      <c r="AWK185" s="19"/>
      <c r="AWL185" s="19"/>
      <c r="AWM185" s="19"/>
      <c r="AWN185" s="19"/>
      <c r="AWO185" s="19"/>
      <c r="AWP185" s="19"/>
      <c r="AWQ185" s="19"/>
      <c r="AWR185" s="19"/>
      <c r="AWS185" s="19"/>
      <c r="AWT185" s="19"/>
      <c r="AWU185" s="19"/>
      <c r="AWV185" s="19"/>
      <c r="AWW185" s="19"/>
      <c r="AWX185" s="19"/>
      <c r="AWY185" s="19"/>
      <c r="AWZ185" s="19"/>
      <c r="AXA185" s="19"/>
      <c r="AXB185" s="19"/>
      <c r="AXC185" s="19"/>
      <c r="AXD185" s="19"/>
      <c r="AXE185" s="19"/>
      <c r="AXF185" s="19"/>
      <c r="AXG185" s="19"/>
      <c r="AXH185" s="19"/>
      <c r="AXI185" s="19"/>
      <c r="AXJ185" s="19"/>
      <c r="AXK185" s="19"/>
      <c r="AXL185" s="19"/>
      <c r="AXM185" s="19"/>
      <c r="AXN185" s="19"/>
      <c r="AXO185" s="19"/>
      <c r="AXP185" s="19"/>
      <c r="AXQ185" s="19"/>
      <c r="AXR185" s="19"/>
      <c r="AXS185" s="19"/>
      <c r="AXT185" s="19"/>
      <c r="AXU185" s="19"/>
      <c r="AXV185" s="19"/>
      <c r="AXW185" s="19"/>
      <c r="AXX185" s="19"/>
      <c r="AXY185" s="19"/>
      <c r="AXZ185" s="19"/>
      <c r="AYA185" s="19"/>
      <c r="AYB185" s="19"/>
      <c r="AYC185" s="19"/>
      <c r="AYD185" s="19"/>
      <c r="AYE185" s="19"/>
      <c r="AYF185" s="19"/>
      <c r="AYG185" s="19"/>
      <c r="AYH185" s="19"/>
      <c r="AYI185" s="19"/>
      <c r="AYJ185" s="19"/>
      <c r="AYK185" s="19"/>
      <c r="AYL185" s="19"/>
      <c r="AYM185" s="19"/>
      <c r="AYN185" s="19"/>
      <c r="AYO185" s="19"/>
      <c r="AYP185" s="19"/>
      <c r="AYQ185" s="19"/>
      <c r="AYR185" s="19"/>
      <c r="AYS185" s="19"/>
      <c r="AYT185" s="19"/>
      <c r="AYU185" s="19"/>
      <c r="AYV185" s="19"/>
      <c r="AYW185" s="19"/>
      <c r="AYX185" s="19"/>
      <c r="AYY185" s="19"/>
      <c r="AYZ185" s="19"/>
      <c r="AZA185" s="19"/>
      <c r="AZB185" s="19"/>
      <c r="AZC185" s="19"/>
      <c r="AZD185" s="19"/>
      <c r="AZE185" s="19"/>
      <c r="AZF185" s="19"/>
      <c r="AZG185" s="19"/>
      <c r="AZH185" s="19"/>
      <c r="AZI185" s="19"/>
      <c r="AZJ185" s="19"/>
      <c r="AZK185" s="19"/>
      <c r="AZL185" s="19"/>
      <c r="AZM185" s="19"/>
      <c r="AZN185" s="19"/>
      <c r="AZO185" s="19"/>
      <c r="AZP185" s="19"/>
      <c r="AZQ185" s="19"/>
      <c r="AZR185" s="19"/>
      <c r="AZS185" s="19"/>
      <c r="AZT185" s="19"/>
      <c r="AZU185" s="19"/>
      <c r="AZV185" s="19"/>
      <c r="AZW185" s="19"/>
      <c r="AZX185" s="19"/>
      <c r="AZY185" s="19"/>
      <c r="AZZ185" s="19"/>
      <c r="BAA185" s="19"/>
      <c r="BAB185" s="19"/>
      <c r="BAC185" s="19"/>
      <c r="BAD185" s="19"/>
      <c r="BAE185" s="19"/>
      <c r="BAF185" s="19"/>
      <c r="BAG185" s="19"/>
      <c r="BAH185" s="19"/>
      <c r="BAI185" s="19"/>
      <c r="BAJ185" s="19"/>
      <c r="BAK185" s="19"/>
      <c r="BAL185" s="19"/>
      <c r="BAM185" s="19"/>
      <c r="BAN185" s="19"/>
      <c r="BAO185" s="19"/>
      <c r="BAP185" s="19"/>
      <c r="BAQ185" s="19"/>
      <c r="BAR185" s="19"/>
      <c r="BAS185" s="19"/>
      <c r="BAT185" s="19"/>
      <c r="BAU185" s="19"/>
      <c r="BAV185" s="19"/>
      <c r="BAW185" s="19"/>
      <c r="BAX185" s="19"/>
      <c r="BAY185" s="19"/>
      <c r="BAZ185" s="19"/>
      <c r="BBA185" s="19"/>
      <c r="BBB185" s="19"/>
      <c r="BBC185" s="19"/>
      <c r="BBD185" s="19"/>
      <c r="BBE185" s="19"/>
      <c r="BBF185" s="19"/>
      <c r="BBG185" s="19"/>
      <c r="BBH185" s="19"/>
      <c r="BBI185" s="19"/>
      <c r="BBJ185" s="19"/>
      <c r="BBK185" s="19"/>
      <c r="BBL185" s="19"/>
      <c r="BBM185" s="19"/>
      <c r="BBN185" s="19"/>
      <c r="BBO185" s="19"/>
      <c r="BBP185" s="19"/>
      <c r="BBQ185" s="19"/>
      <c r="BBR185" s="19"/>
      <c r="BBS185" s="19"/>
      <c r="BBT185" s="19"/>
      <c r="BBU185" s="19"/>
      <c r="BBV185" s="19"/>
      <c r="BBW185" s="19"/>
      <c r="BBX185" s="19"/>
      <c r="BBY185" s="19"/>
      <c r="BBZ185" s="19"/>
      <c r="BCA185" s="19"/>
      <c r="BCB185" s="19"/>
      <c r="BCC185" s="19"/>
      <c r="BCD185" s="19"/>
      <c r="BCE185" s="19"/>
      <c r="BCF185" s="19"/>
      <c r="BCG185" s="19"/>
      <c r="BCH185" s="19"/>
      <c r="BCI185" s="19"/>
      <c r="BCJ185" s="19"/>
      <c r="BCK185" s="19"/>
      <c r="BCL185" s="19"/>
      <c r="BCM185" s="19"/>
      <c r="BCN185" s="19"/>
      <c r="BCO185" s="19"/>
      <c r="BCP185" s="19"/>
      <c r="BCQ185" s="19"/>
      <c r="BCR185" s="19"/>
      <c r="BCS185" s="19"/>
      <c r="BCT185" s="19"/>
      <c r="BCU185" s="19"/>
      <c r="BCV185" s="19"/>
      <c r="BCW185" s="19"/>
      <c r="BCX185" s="19"/>
      <c r="BCY185" s="19"/>
      <c r="BCZ185" s="19"/>
      <c r="BDA185" s="19"/>
      <c r="BDB185" s="19"/>
      <c r="BDC185" s="19"/>
      <c r="BDD185" s="19"/>
      <c r="BDE185" s="19"/>
      <c r="BDF185" s="19"/>
      <c r="BDG185" s="19"/>
      <c r="BDH185" s="19"/>
      <c r="BDI185" s="19"/>
      <c r="BDJ185" s="19"/>
      <c r="BDK185" s="19"/>
      <c r="BDL185" s="19"/>
      <c r="BDM185" s="19"/>
      <c r="BDN185" s="19"/>
      <c r="BDO185" s="19"/>
      <c r="BDP185" s="19"/>
      <c r="BDQ185" s="19"/>
      <c r="BDR185" s="19"/>
      <c r="BDS185" s="19"/>
      <c r="BDT185" s="19"/>
      <c r="BDU185" s="19"/>
      <c r="BDV185" s="19"/>
      <c r="BDW185" s="19"/>
      <c r="BDX185" s="19"/>
      <c r="BDY185" s="19"/>
      <c r="BDZ185" s="19"/>
      <c r="BEA185" s="19"/>
      <c r="BEB185" s="19"/>
      <c r="BEC185" s="19"/>
      <c r="BED185" s="19"/>
      <c r="BEE185" s="19"/>
      <c r="BEF185" s="19"/>
      <c r="BEG185" s="19"/>
      <c r="BEH185" s="19"/>
      <c r="BEI185" s="19"/>
      <c r="BEJ185" s="19"/>
      <c r="BEK185" s="19"/>
      <c r="BEL185" s="19"/>
      <c r="BEM185" s="19"/>
      <c r="BEN185" s="19"/>
      <c r="BEO185" s="19"/>
      <c r="BEP185" s="19"/>
      <c r="BEQ185" s="19"/>
      <c r="BER185" s="19"/>
      <c r="BES185" s="19"/>
      <c r="BET185" s="19"/>
      <c r="BEU185" s="19"/>
      <c r="BEV185" s="19"/>
      <c r="BEW185" s="19"/>
      <c r="BEX185" s="19"/>
      <c r="BEY185" s="19"/>
      <c r="BEZ185" s="19"/>
      <c r="BFA185" s="19"/>
      <c r="BFB185" s="19"/>
      <c r="BFC185" s="19"/>
      <c r="BFD185" s="19"/>
      <c r="BFE185" s="19"/>
      <c r="BFF185" s="19"/>
      <c r="BFG185" s="19"/>
      <c r="BFH185" s="19"/>
      <c r="BFI185" s="19"/>
      <c r="BFJ185" s="19"/>
      <c r="BFK185" s="19"/>
      <c r="BFL185" s="19"/>
      <c r="BFM185" s="19"/>
      <c r="BFN185" s="19"/>
      <c r="BFO185" s="19"/>
      <c r="BFP185" s="19"/>
      <c r="BFQ185" s="19"/>
      <c r="BFR185" s="19"/>
      <c r="BFS185" s="19"/>
      <c r="BFT185" s="19"/>
      <c r="BFU185" s="19"/>
      <c r="BFV185" s="19"/>
      <c r="BFW185" s="19"/>
      <c r="BFX185" s="19"/>
      <c r="BFY185" s="19"/>
      <c r="BFZ185" s="19"/>
      <c r="BGA185" s="19"/>
      <c r="BGB185" s="19"/>
      <c r="BGC185" s="19"/>
      <c r="BGD185" s="19"/>
      <c r="BGE185" s="19"/>
      <c r="BGF185" s="19"/>
      <c r="BGG185" s="19"/>
      <c r="BGH185" s="19"/>
      <c r="BGI185" s="19"/>
      <c r="BGJ185" s="19"/>
      <c r="BGK185" s="19"/>
      <c r="BGL185" s="19"/>
      <c r="BGM185" s="19"/>
      <c r="BGN185" s="19"/>
      <c r="BGO185" s="19"/>
      <c r="BGP185" s="19"/>
      <c r="BGQ185" s="19"/>
      <c r="BGR185" s="19"/>
      <c r="BGS185" s="19"/>
      <c r="BGT185" s="19"/>
      <c r="BGU185" s="19"/>
      <c r="BGV185" s="19"/>
      <c r="BGW185" s="19"/>
      <c r="BGX185" s="19"/>
      <c r="BGY185" s="19"/>
      <c r="BGZ185" s="19"/>
      <c r="BHA185" s="19"/>
      <c r="BHB185" s="19"/>
      <c r="BHC185" s="19"/>
      <c r="BHD185" s="19"/>
      <c r="BHE185" s="19"/>
      <c r="BHF185" s="19"/>
      <c r="BHG185" s="19"/>
      <c r="BHH185" s="19"/>
      <c r="BHI185" s="19"/>
      <c r="BHJ185" s="19"/>
      <c r="BHK185" s="19"/>
      <c r="BHL185" s="19"/>
      <c r="BHM185" s="19"/>
      <c r="BHN185" s="19"/>
      <c r="BHO185" s="19"/>
      <c r="BHP185" s="19"/>
      <c r="BHQ185" s="19"/>
      <c r="BHR185" s="19"/>
      <c r="BHS185" s="19"/>
      <c r="BHT185" s="19"/>
      <c r="BHU185" s="19"/>
      <c r="BHV185" s="19"/>
      <c r="BHW185" s="19"/>
      <c r="BHX185" s="19"/>
      <c r="BHY185" s="19"/>
      <c r="BHZ185" s="19"/>
      <c r="BIA185" s="19"/>
      <c r="BIB185" s="19"/>
      <c r="BIC185" s="19"/>
      <c r="BID185" s="19"/>
      <c r="BIE185" s="19"/>
      <c r="BIF185" s="19"/>
      <c r="BIG185" s="19"/>
      <c r="BIH185" s="19"/>
      <c r="BII185" s="19"/>
      <c r="BIJ185" s="19"/>
      <c r="BIK185" s="19"/>
      <c r="BIL185" s="19"/>
      <c r="BIM185" s="19"/>
      <c r="BIN185" s="19"/>
      <c r="BIO185" s="19"/>
      <c r="BIP185" s="19"/>
      <c r="BIQ185" s="19"/>
      <c r="BIR185" s="19"/>
      <c r="BIS185" s="19"/>
      <c r="BIT185" s="19"/>
      <c r="BIU185" s="19"/>
      <c r="BIV185" s="19"/>
      <c r="BIW185" s="19"/>
      <c r="BIX185" s="19"/>
      <c r="BIY185" s="19"/>
      <c r="BIZ185" s="19"/>
      <c r="BJA185" s="19"/>
      <c r="BJB185" s="19"/>
      <c r="BJC185" s="19"/>
      <c r="BJD185" s="19"/>
      <c r="BJE185" s="19"/>
      <c r="BJF185" s="19"/>
      <c r="BJG185" s="19"/>
      <c r="BJH185" s="19"/>
      <c r="BJI185" s="19"/>
      <c r="BJJ185" s="19"/>
      <c r="BJK185" s="19"/>
      <c r="BJL185" s="19"/>
      <c r="BJM185" s="19"/>
      <c r="BJN185" s="19"/>
      <c r="BJO185" s="19"/>
      <c r="BJP185" s="19"/>
      <c r="BJQ185" s="19"/>
      <c r="BJR185" s="19"/>
      <c r="BJS185" s="19"/>
      <c r="BJT185" s="19"/>
      <c r="BJU185" s="19"/>
      <c r="BJV185" s="19"/>
      <c r="BJW185" s="19"/>
      <c r="BJX185" s="19"/>
      <c r="BJY185" s="19"/>
      <c r="BJZ185" s="19"/>
      <c r="BKA185" s="19"/>
      <c r="BKB185" s="19"/>
      <c r="BKC185" s="19"/>
      <c r="BKD185" s="19"/>
      <c r="BKE185" s="19"/>
      <c r="BKF185" s="19"/>
      <c r="BKG185" s="19"/>
      <c r="BKH185" s="19"/>
      <c r="BKI185" s="19"/>
      <c r="BKJ185" s="19"/>
      <c r="BKK185" s="19"/>
      <c r="BKL185" s="19"/>
      <c r="BKM185" s="19"/>
      <c r="BKN185" s="19"/>
      <c r="BKO185" s="19"/>
      <c r="BKP185" s="19"/>
      <c r="BKQ185" s="19"/>
      <c r="BKR185" s="19"/>
      <c r="BKS185" s="19"/>
      <c r="BKT185" s="19"/>
      <c r="BKU185" s="19"/>
      <c r="BKV185" s="19"/>
      <c r="BKW185" s="19"/>
      <c r="BKX185" s="19"/>
      <c r="BKY185" s="19"/>
      <c r="BKZ185" s="19"/>
      <c r="BLA185" s="19"/>
      <c r="BLB185" s="19"/>
      <c r="BLC185" s="19"/>
      <c r="BLD185" s="19"/>
      <c r="BLE185" s="19"/>
      <c r="BLF185" s="19"/>
      <c r="BLG185" s="19"/>
      <c r="BLH185" s="19"/>
      <c r="BLI185" s="19"/>
      <c r="BLJ185" s="19"/>
      <c r="BLK185" s="19"/>
      <c r="BLL185" s="19"/>
      <c r="BLM185" s="19"/>
      <c r="BLN185" s="19"/>
      <c r="BLO185" s="19"/>
      <c r="BLP185" s="19"/>
      <c r="BLQ185" s="19"/>
      <c r="BLR185" s="19"/>
      <c r="BLS185" s="19"/>
      <c r="BLT185" s="19"/>
      <c r="BLU185" s="19"/>
      <c r="BLV185" s="19"/>
      <c r="BLW185" s="19"/>
      <c r="BLX185" s="19"/>
      <c r="BLY185" s="19"/>
      <c r="BLZ185" s="19"/>
      <c r="BMA185" s="19"/>
      <c r="BMB185" s="19"/>
      <c r="BMC185" s="19"/>
      <c r="BMD185" s="19"/>
      <c r="BME185" s="19"/>
      <c r="BMF185" s="19"/>
      <c r="BMG185" s="19"/>
      <c r="BMH185" s="19"/>
      <c r="BMI185" s="19"/>
      <c r="BMJ185" s="19"/>
      <c r="BMK185" s="19"/>
      <c r="BML185" s="19"/>
      <c r="BMM185" s="19"/>
      <c r="BMN185" s="19"/>
      <c r="BMO185" s="19"/>
      <c r="BMP185" s="19"/>
      <c r="BMQ185" s="19"/>
      <c r="BMR185" s="19"/>
      <c r="BMS185" s="19"/>
      <c r="BMT185" s="19"/>
      <c r="BMU185" s="19"/>
      <c r="BMV185" s="19"/>
      <c r="BMW185" s="19"/>
      <c r="BMX185" s="19"/>
      <c r="BMY185" s="19"/>
      <c r="BMZ185" s="19"/>
      <c r="BNA185" s="19"/>
      <c r="BNB185" s="19"/>
      <c r="BNC185" s="19"/>
      <c r="BND185" s="19"/>
      <c r="BNE185" s="19"/>
      <c r="BNF185" s="19"/>
      <c r="BNG185" s="19"/>
      <c r="BNH185" s="19"/>
      <c r="BNI185" s="19"/>
      <c r="BNJ185" s="19"/>
      <c r="BNK185" s="19"/>
      <c r="BNL185" s="19"/>
      <c r="BNM185" s="19"/>
      <c r="BNN185" s="19"/>
      <c r="BNO185" s="19"/>
      <c r="BNP185" s="19"/>
      <c r="BNQ185" s="19"/>
      <c r="BNR185" s="19"/>
      <c r="BNS185" s="19"/>
      <c r="BNT185" s="19"/>
      <c r="BNU185" s="19"/>
      <c r="BNV185" s="19"/>
      <c r="BNW185" s="19"/>
      <c r="BNX185" s="19"/>
      <c r="BNY185" s="19"/>
      <c r="BNZ185" s="19"/>
      <c r="BOA185" s="19"/>
      <c r="BOB185" s="19"/>
      <c r="BOC185" s="19"/>
      <c r="BOD185" s="19"/>
      <c r="BOE185" s="19"/>
      <c r="BOF185" s="19"/>
      <c r="BOG185" s="19"/>
      <c r="BOH185" s="19"/>
      <c r="BOI185" s="19"/>
      <c r="BOJ185" s="19"/>
      <c r="BOK185" s="19"/>
      <c r="BOL185" s="19"/>
      <c r="BOM185" s="19"/>
      <c r="BON185" s="19"/>
      <c r="BOO185" s="19"/>
      <c r="BOP185" s="19"/>
      <c r="BOQ185" s="19"/>
      <c r="BOR185" s="19"/>
      <c r="BOS185" s="19"/>
      <c r="BOT185" s="19"/>
      <c r="BOU185" s="19"/>
      <c r="BOV185" s="19"/>
      <c r="BOW185" s="19"/>
      <c r="BOX185" s="19"/>
      <c r="BOY185" s="19"/>
      <c r="BOZ185" s="19"/>
      <c r="BPA185" s="19"/>
      <c r="BPB185" s="19"/>
      <c r="BPC185" s="19"/>
      <c r="BPD185" s="19"/>
      <c r="BPE185" s="19"/>
      <c r="BPF185" s="19"/>
      <c r="BPG185" s="19"/>
      <c r="BPH185" s="19"/>
      <c r="BPI185" s="19"/>
      <c r="BPJ185" s="19"/>
      <c r="BPK185" s="19"/>
      <c r="BPL185" s="19"/>
      <c r="BPM185" s="19"/>
      <c r="BPN185" s="19"/>
      <c r="BPO185" s="19"/>
      <c r="BPP185" s="19"/>
      <c r="BPQ185" s="19"/>
      <c r="BPR185" s="19"/>
      <c r="BPS185" s="19"/>
      <c r="BPT185" s="19"/>
      <c r="BPU185" s="19"/>
      <c r="BPV185" s="19"/>
      <c r="BPW185" s="19"/>
      <c r="BPX185" s="19"/>
      <c r="BPY185" s="19"/>
      <c r="BPZ185" s="19"/>
      <c r="BQA185" s="19"/>
      <c r="BQB185" s="19"/>
      <c r="BQC185" s="19"/>
      <c r="BQD185" s="19"/>
      <c r="BQE185" s="19"/>
      <c r="BQF185" s="19"/>
      <c r="BQG185" s="19"/>
      <c r="BQH185" s="19"/>
      <c r="BQI185" s="19"/>
      <c r="BQJ185" s="19"/>
      <c r="BQK185" s="19"/>
      <c r="BQL185" s="19"/>
      <c r="BQM185" s="19"/>
      <c r="BQN185" s="19"/>
      <c r="BQO185" s="19"/>
      <c r="BQP185" s="19"/>
      <c r="BQQ185" s="19"/>
      <c r="BQR185" s="19"/>
      <c r="BQS185" s="19"/>
      <c r="BQT185" s="19"/>
      <c r="BQU185" s="19"/>
      <c r="BQV185" s="19"/>
      <c r="BQW185" s="19"/>
      <c r="BQX185" s="19"/>
      <c r="BQY185" s="19"/>
      <c r="BQZ185" s="19"/>
      <c r="BRA185" s="19"/>
      <c r="BRB185" s="19"/>
      <c r="BRC185" s="19"/>
      <c r="BRD185" s="19"/>
      <c r="BRE185" s="19"/>
      <c r="BRF185" s="19"/>
      <c r="BRG185" s="19"/>
      <c r="BRH185" s="19"/>
      <c r="BRI185" s="19"/>
      <c r="BRJ185" s="19"/>
      <c r="BRK185" s="19"/>
      <c r="BRL185" s="19"/>
      <c r="BRM185" s="19"/>
      <c r="BRN185" s="19"/>
      <c r="BRO185" s="19"/>
      <c r="BRP185" s="19"/>
      <c r="BRQ185" s="19"/>
      <c r="BRR185" s="19"/>
      <c r="BRS185" s="19"/>
      <c r="BRT185" s="19"/>
      <c r="BRU185" s="19"/>
      <c r="BRV185" s="19"/>
      <c r="BRW185" s="19"/>
      <c r="BRX185" s="19"/>
      <c r="BRY185" s="19"/>
      <c r="BRZ185" s="19"/>
      <c r="BSA185" s="19"/>
      <c r="BSB185" s="19"/>
      <c r="BSC185" s="19"/>
      <c r="BSD185" s="19"/>
      <c r="BSE185" s="19"/>
      <c r="BSF185" s="19"/>
      <c r="BSG185" s="19"/>
      <c r="BSH185" s="19"/>
      <c r="BSI185" s="19"/>
      <c r="BSJ185" s="19"/>
      <c r="BSK185" s="19"/>
      <c r="BSL185" s="19"/>
      <c r="BSM185" s="19"/>
      <c r="BSN185" s="19"/>
      <c r="BSO185" s="19"/>
      <c r="BSP185" s="19"/>
      <c r="BSQ185" s="19"/>
      <c r="BSR185" s="19"/>
      <c r="BSS185" s="19"/>
      <c r="BST185" s="19"/>
      <c r="BSU185" s="19"/>
      <c r="BSV185" s="19"/>
      <c r="BSW185" s="19"/>
      <c r="BSX185" s="19"/>
      <c r="BSY185" s="19"/>
      <c r="BSZ185" s="19"/>
      <c r="BTA185" s="19"/>
      <c r="BTB185" s="19"/>
      <c r="BTC185" s="19"/>
      <c r="BTD185" s="19"/>
      <c r="BTE185" s="19"/>
      <c r="BTF185" s="19"/>
      <c r="BTG185" s="19"/>
      <c r="BTH185" s="19"/>
      <c r="BTI185" s="19"/>
      <c r="BTJ185" s="19"/>
      <c r="BTK185" s="19"/>
      <c r="BTL185" s="19"/>
      <c r="BTM185" s="19"/>
      <c r="BTN185" s="19"/>
      <c r="BTO185" s="19"/>
      <c r="BTP185" s="19"/>
      <c r="BTQ185" s="19"/>
      <c r="BTR185" s="19"/>
      <c r="BTS185" s="19"/>
      <c r="BTT185" s="19"/>
      <c r="BTU185" s="19"/>
      <c r="BTV185" s="19"/>
      <c r="BTW185" s="19"/>
      <c r="BTX185" s="19"/>
      <c r="BTY185" s="19"/>
      <c r="BTZ185" s="19"/>
      <c r="BUA185" s="19"/>
      <c r="BUB185" s="19"/>
      <c r="BUC185" s="19"/>
      <c r="BUD185" s="19"/>
      <c r="BUE185" s="19"/>
      <c r="BUF185" s="19"/>
      <c r="BUG185" s="19"/>
      <c r="BUH185" s="19"/>
      <c r="BUI185" s="19"/>
      <c r="BUJ185" s="19"/>
      <c r="BUK185" s="19"/>
      <c r="BUL185" s="19"/>
      <c r="BUM185" s="19"/>
      <c r="BUN185" s="19"/>
      <c r="BUO185" s="19"/>
      <c r="BUP185" s="19"/>
      <c r="BUQ185" s="19"/>
      <c r="BUR185" s="19"/>
      <c r="BUS185" s="19"/>
      <c r="BUT185" s="19"/>
      <c r="BUU185" s="19"/>
      <c r="BUV185" s="19"/>
      <c r="BUW185" s="19"/>
      <c r="BUX185" s="19"/>
      <c r="BUY185" s="19"/>
      <c r="BUZ185" s="19"/>
      <c r="BVA185" s="19"/>
      <c r="BVB185" s="19"/>
      <c r="BVC185" s="19"/>
      <c r="BVD185" s="19"/>
      <c r="BVE185" s="19"/>
      <c r="BVF185" s="19"/>
      <c r="BVG185" s="19"/>
      <c r="BVH185" s="19"/>
      <c r="BVI185" s="19"/>
      <c r="BVJ185" s="19"/>
      <c r="BVK185" s="19"/>
      <c r="BVL185" s="19"/>
      <c r="BVM185" s="19"/>
      <c r="BVN185" s="19"/>
      <c r="BVO185" s="19"/>
      <c r="BVP185" s="19"/>
      <c r="BVQ185" s="19"/>
      <c r="BVR185" s="19"/>
      <c r="BVS185" s="19"/>
      <c r="BVT185" s="19"/>
      <c r="BVU185" s="19"/>
      <c r="BVV185" s="19"/>
      <c r="BVW185" s="19"/>
      <c r="BVX185" s="19"/>
      <c r="BVY185" s="19"/>
      <c r="BVZ185" s="19"/>
      <c r="BWA185" s="19"/>
      <c r="BWB185" s="19"/>
      <c r="BWC185" s="19"/>
      <c r="BWD185" s="19"/>
      <c r="BWE185" s="19"/>
      <c r="BWF185" s="19"/>
      <c r="BWG185" s="19"/>
      <c r="BWH185" s="19"/>
      <c r="BWI185" s="19"/>
      <c r="BWJ185" s="19"/>
      <c r="BWK185" s="19"/>
      <c r="BWL185" s="19"/>
      <c r="BWM185" s="19"/>
      <c r="BWN185" s="19"/>
      <c r="BWO185" s="19"/>
      <c r="BWP185" s="19"/>
      <c r="BWQ185" s="19"/>
      <c r="BWR185" s="19"/>
      <c r="BWS185" s="19"/>
      <c r="BWT185" s="19"/>
      <c r="BWU185" s="19"/>
      <c r="BWV185" s="19"/>
      <c r="BWW185" s="19"/>
      <c r="BWX185" s="19"/>
      <c r="BWY185" s="19"/>
      <c r="BWZ185" s="19"/>
      <c r="BXA185" s="19"/>
      <c r="BXB185" s="19"/>
      <c r="BXC185" s="19"/>
      <c r="BXD185" s="19"/>
      <c r="BXE185" s="19"/>
      <c r="BXF185" s="19"/>
      <c r="BXG185" s="19"/>
      <c r="BXH185" s="19"/>
      <c r="BXI185" s="19"/>
      <c r="BXJ185" s="19"/>
      <c r="BXK185" s="19"/>
      <c r="BXL185" s="19"/>
      <c r="BXM185" s="19"/>
      <c r="BXN185" s="19"/>
      <c r="BXO185" s="19"/>
      <c r="BXP185" s="19"/>
      <c r="BXQ185" s="19"/>
      <c r="BXR185" s="19"/>
      <c r="BXS185" s="19"/>
      <c r="BXT185" s="19"/>
      <c r="BXU185" s="19"/>
      <c r="BXV185" s="19"/>
      <c r="BXW185" s="19"/>
      <c r="BXX185" s="19"/>
      <c r="BXY185" s="19"/>
      <c r="BXZ185" s="19"/>
      <c r="BYA185" s="19"/>
      <c r="BYB185" s="19"/>
      <c r="BYC185" s="19"/>
      <c r="BYD185" s="19"/>
      <c r="BYE185" s="19"/>
      <c r="BYF185" s="19"/>
      <c r="BYG185" s="19"/>
      <c r="BYH185" s="19"/>
      <c r="BYI185" s="19"/>
      <c r="BYJ185" s="19"/>
      <c r="BYK185" s="19"/>
      <c r="BYL185" s="19"/>
      <c r="BYM185" s="19"/>
      <c r="BYN185" s="19"/>
      <c r="BYO185" s="19"/>
      <c r="BYP185" s="19"/>
      <c r="BYQ185" s="19"/>
      <c r="BYR185" s="19"/>
      <c r="BYS185" s="19"/>
      <c r="BYT185" s="19"/>
      <c r="BYU185" s="19"/>
      <c r="BYV185" s="19"/>
      <c r="BYW185" s="19"/>
      <c r="BYX185" s="19"/>
      <c r="BYY185" s="19"/>
      <c r="BYZ185" s="19"/>
      <c r="BZA185" s="19"/>
      <c r="BZB185" s="19"/>
      <c r="BZC185" s="19"/>
      <c r="BZD185" s="19"/>
      <c r="BZE185" s="19"/>
      <c r="BZF185" s="19"/>
      <c r="BZG185" s="19"/>
      <c r="BZH185" s="19"/>
      <c r="BZI185" s="19"/>
      <c r="BZJ185" s="19"/>
      <c r="BZK185" s="19"/>
      <c r="BZL185" s="19"/>
      <c r="BZM185" s="19"/>
      <c r="BZN185" s="19"/>
      <c r="BZO185" s="19"/>
      <c r="BZP185" s="19"/>
      <c r="BZQ185" s="19"/>
      <c r="BZR185" s="19"/>
      <c r="BZS185" s="19"/>
      <c r="BZT185" s="19"/>
      <c r="BZU185" s="19"/>
      <c r="BZV185" s="19"/>
      <c r="BZW185" s="19"/>
      <c r="BZX185" s="19"/>
      <c r="BZY185" s="19"/>
      <c r="BZZ185" s="19"/>
      <c r="CAA185" s="19"/>
      <c r="CAB185" s="19"/>
      <c r="CAC185" s="19"/>
      <c r="CAD185" s="19"/>
      <c r="CAE185" s="19"/>
      <c r="CAF185" s="19"/>
      <c r="CAG185" s="19"/>
      <c r="CAH185" s="19"/>
      <c r="CAI185" s="19"/>
      <c r="CAJ185" s="19"/>
      <c r="CAK185" s="19"/>
      <c r="CAL185" s="19"/>
      <c r="CAM185" s="19"/>
      <c r="CAN185" s="19"/>
      <c r="CAO185" s="19"/>
      <c r="CAP185" s="19"/>
      <c r="CAQ185" s="19"/>
      <c r="CAR185" s="19"/>
      <c r="CAS185" s="19"/>
      <c r="CAT185" s="19"/>
      <c r="CAU185" s="19"/>
      <c r="CAV185" s="19"/>
      <c r="CAW185" s="19"/>
      <c r="CAX185" s="19"/>
      <c r="CAY185" s="19"/>
      <c r="CAZ185" s="19"/>
      <c r="CBA185" s="19"/>
      <c r="CBB185" s="19"/>
      <c r="CBC185" s="19"/>
      <c r="CBD185" s="19"/>
      <c r="CBE185" s="19"/>
      <c r="CBF185" s="19"/>
      <c r="CBG185" s="19"/>
      <c r="CBH185" s="19"/>
      <c r="CBI185" s="19"/>
      <c r="CBJ185" s="19"/>
      <c r="CBK185" s="19"/>
      <c r="CBL185" s="19"/>
      <c r="CBM185" s="19"/>
      <c r="CBN185" s="19"/>
      <c r="CBO185" s="19"/>
      <c r="CBP185" s="19"/>
      <c r="CBQ185" s="19"/>
      <c r="CBR185" s="19"/>
      <c r="CBS185" s="19"/>
      <c r="CBT185" s="19"/>
      <c r="CBU185" s="19"/>
      <c r="CBV185" s="19"/>
      <c r="CBW185" s="19"/>
      <c r="CBX185" s="19"/>
      <c r="CBY185" s="19"/>
      <c r="CBZ185" s="19"/>
      <c r="CCA185" s="19"/>
      <c r="CCB185" s="19"/>
      <c r="CCC185" s="19"/>
      <c r="CCD185" s="19"/>
      <c r="CCE185" s="19"/>
      <c r="CCF185" s="19"/>
      <c r="CCG185" s="19"/>
      <c r="CCH185" s="19"/>
      <c r="CCI185" s="19"/>
      <c r="CCJ185" s="19"/>
      <c r="CCK185" s="19"/>
      <c r="CCL185" s="19"/>
      <c r="CCM185" s="19"/>
      <c r="CCN185" s="19"/>
      <c r="CCO185" s="19"/>
      <c r="CCP185" s="19"/>
      <c r="CCQ185" s="19"/>
      <c r="CCR185" s="19"/>
      <c r="CCS185" s="19"/>
      <c r="CCT185" s="19"/>
      <c r="CCU185" s="19"/>
      <c r="CCV185" s="19"/>
      <c r="CCW185" s="19"/>
      <c r="CCX185" s="19"/>
      <c r="CCY185" s="19"/>
      <c r="CCZ185" s="19"/>
      <c r="CDA185" s="19"/>
      <c r="CDB185" s="19"/>
      <c r="CDC185" s="19"/>
      <c r="CDD185" s="19"/>
      <c r="CDE185" s="19"/>
      <c r="CDF185" s="19"/>
      <c r="CDG185" s="19"/>
      <c r="CDH185" s="19"/>
      <c r="CDI185" s="19"/>
      <c r="CDJ185" s="19"/>
      <c r="CDK185" s="19"/>
      <c r="CDL185" s="19"/>
      <c r="CDM185" s="19"/>
      <c r="CDN185" s="19"/>
      <c r="CDO185" s="19"/>
      <c r="CDP185" s="19"/>
      <c r="CDQ185" s="19"/>
      <c r="CDR185" s="19"/>
      <c r="CDS185" s="19"/>
      <c r="CDT185" s="19"/>
      <c r="CDU185" s="19"/>
      <c r="CDV185" s="19"/>
      <c r="CDW185" s="19"/>
      <c r="CDX185" s="19"/>
      <c r="CDY185" s="19"/>
      <c r="CDZ185" s="19"/>
      <c r="CEA185" s="19"/>
      <c r="CEB185" s="19"/>
      <c r="CEC185" s="19"/>
      <c r="CED185" s="19"/>
      <c r="CEE185" s="19"/>
      <c r="CEF185" s="19"/>
      <c r="CEG185" s="19"/>
      <c r="CEH185" s="19"/>
      <c r="CEI185" s="19"/>
      <c r="CEJ185" s="19"/>
      <c r="CEK185" s="19"/>
      <c r="CEL185" s="19"/>
      <c r="CEM185" s="19"/>
      <c r="CEN185" s="19"/>
      <c r="CEO185" s="19"/>
      <c r="CEP185" s="19"/>
      <c r="CEQ185" s="19"/>
      <c r="CER185" s="19"/>
      <c r="CES185" s="19"/>
      <c r="CET185" s="19"/>
      <c r="CEU185" s="19"/>
      <c r="CEV185" s="19"/>
      <c r="CEW185" s="19"/>
      <c r="CEX185" s="19"/>
      <c r="CEY185" s="19"/>
      <c r="CEZ185" s="19"/>
      <c r="CFA185" s="19"/>
      <c r="CFB185" s="19"/>
      <c r="CFC185" s="19"/>
      <c r="CFD185" s="19"/>
      <c r="CFE185" s="19"/>
      <c r="CFF185" s="19"/>
      <c r="CFG185" s="19"/>
      <c r="CFH185" s="19"/>
      <c r="CFI185" s="19"/>
      <c r="CFJ185" s="19"/>
      <c r="CFK185" s="19"/>
      <c r="CFL185" s="19"/>
      <c r="CFM185" s="19"/>
      <c r="CFN185" s="19"/>
      <c r="CFO185" s="19"/>
      <c r="CFP185" s="19"/>
      <c r="CFQ185" s="19"/>
      <c r="CFR185" s="19"/>
      <c r="CFS185" s="19"/>
      <c r="CFT185" s="19"/>
      <c r="CFU185" s="19"/>
      <c r="CFV185" s="19"/>
      <c r="CFW185" s="19"/>
      <c r="CFX185" s="19"/>
      <c r="CFY185" s="19"/>
      <c r="CFZ185" s="19"/>
      <c r="CGA185" s="19"/>
      <c r="CGB185" s="19"/>
      <c r="CGC185" s="19"/>
      <c r="CGD185" s="19"/>
      <c r="CGE185" s="19"/>
      <c r="CGF185" s="19"/>
      <c r="CGG185" s="19"/>
      <c r="CGH185" s="19"/>
      <c r="CGI185" s="19"/>
      <c r="CGJ185" s="19"/>
      <c r="CGK185" s="19"/>
      <c r="CGL185" s="19"/>
      <c r="CGM185" s="19"/>
      <c r="CGN185" s="19"/>
      <c r="CGO185" s="19"/>
      <c r="CGP185" s="19"/>
      <c r="CGQ185" s="19"/>
      <c r="CGR185" s="19"/>
      <c r="CGS185" s="19"/>
      <c r="CGT185" s="19"/>
      <c r="CGU185" s="19"/>
      <c r="CGV185" s="19"/>
      <c r="CGW185" s="19"/>
      <c r="CGX185" s="19"/>
      <c r="CGY185" s="19"/>
      <c r="CGZ185" s="19"/>
      <c r="CHA185" s="19"/>
      <c r="CHB185" s="19"/>
      <c r="CHC185" s="19"/>
      <c r="CHD185" s="19"/>
      <c r="CHE185" s="19"/>
      <c r="CHF185" s="19"/>
      <c r="CHG185" s="19"/>
      <c r="CHH185" s="19"/>
      <c r="CHI185" s="19"/>
      <c r="CHJ185" s="19"/>
      <c r="CHK185" s="19"/>
      <c r="CHL185" s="19"/>
      <c r="CHM185" s="19"/>
      <c r="CHN185" s="19"/>
      <c r="CHO185" s="19"/>
      <c r="CHP185" s="19"/>
      <c r="CHQ185" s="19"/>
      <c r="CHR185" s="19"/>
      <c r="CHS185" s="19"/>
      <c r="CHT185" s="19"/>
      <c r="CHU185" s="19"/>
      <c r="CHV185" s="19"/>
      <c r="CHW185" s="19"/>
      <c r="CHX185" s="19"/>
      <c r="CHY185" s="19"/>
      <c r="CHZ185" s="19"/>
      <c r="CIA185" s="19"/>
      <c r="CIB185" s="19"/>
      <c r="CIC185" s="19"/>
      <c r="CID185" s="19"/>
      <c r="CIE185" s="19"/>
      <c r="CIF185" s="19"/>
      <c r="CIG185" s="19"/>
      <c r="CIH185" s="19"/>
      <c r="CII185" s="19"/>
      <c r="CIJ185" s="19"/>
      <c r="CIK185" s="19"/>
      <c r="CIL185" s="19"/>
      <c r="CIM185" s="19"/>
      <c r="CIN185" s="19"/>
      <c r="CIO185" s="19"/>
      <c r="CIP185" s="19"/>
      <c r="CIQ185" s="19"/>
      <c r="CIR185" s="19"/>
      <c r="CIS185" s="19"/>
      <c r="CIT185" s="19"/>
      <c r="CIU185" s="19"/>
      <c r="CIV185" s="19"/>
      <c r="CIW185" s="19"/>
      <c r="CIX185" s="19"/>
      <c r="CIY185" s="19"/>
      <c r="CIZ185" s="19"/>
      <c r="CJA185" s="19"/>
      <c r="CJB185" s="19"/>
      <c r="CJC185" s="19"/>
      <c r="CJD185" s="19"/>
      <c r="CJE185" s="19"/>
      <c r="CJF185" s="19"/>
      <c r="CJG185" s="19"/>
      <c r="CJH185" s="19"/>
      <c r="CJI185" s="19"/>
      <c r="CJJ185" s="19"/>
      <c r="CJK185" s="19"/>
      <c r="CJL185" s="19"/>
      <c r="CJM185" s="19"/>
      <c r="CJN185" s="19"/>
      <c r="CJO185" s="19"/>
      <c r="CJP185" s="19"/>
      <c r="CJQ185" s="19"/>
      <c r="CJR185" s="19"/>
      <c r="CJS185" s="19"/>
      <c r="CJT185" s="19"/>
      <c r="CJU185" s="19"/>
      <c r="CJV185" s="19"/>
      <c r="CJW185" s="19"/>
      <c r="CJX185" s="19"/>
      <c r="CJY185" s="19"/>
      <c r="CJZ185" s="19"/>
      <c r="CKA185" s="19"/>
      <c r="CKB185" s="19"/>
      <c r="CKC185" s="19"/>
      <c r="CKD185" s="19"/>
      <c r="CKE185" s="19"/>
      <c r="CKF185" s="19"/>
      <c r="CKG185" s="19"/>
      <c r="CKH185" s="19"/>
      <c r="CKI185" s="19"/>
      <c r="CKJ185" s="19"/>
      <c r="CKK185" s="19"/>
      <c r="CKL185" s="19"/>
      <c r="CKM185" s="19"/>
      <c r="CKN185" s="19"/>
      <c r="CKO185" s="19"/>
      <c r="CKP185" s="19"/>
      <c r="CKQ185" s="19"/>
      <c r="CKR185" s="19"/>
      <c r="CKS185" s="19"/>
      <c r="CKT185" s="19"/>
      <c r="CKU185" s="19"/>
      <c r="CKV185" s="19"/>
      <c r="CKW185" s="19"/>
      <c r="CKX185" s="19"/>
      <c r="CKY185" s="19"/>
      <c r="CKZ185" s="19"/>
      <c r="CLA185" s="19"/>
      <c r="CLB185" s="19"/>
      <c r="CLC185" s="19"/>
      <c r="CLD185" s="19"/>
      <c r="CLE185" s="19"/>
      <c r="CLF185" s="19"/>
      <c r="CLG185" s="19"/>
      <c r="CLH185" s="19"/>
      <c r="CLI185" s="19"/>
      <c r="CLJ185" s="19"/>
      <c r="CLK185" s="19"/>
      <c r="CLL185" s="19"/>
      <c r="CLM185" s="19"/>
      <c r="CLN185" s="19"/>
      <c r="CLO185" s="19"/>
      <c r="CLP185" s="19"/>
      <c r="CLQ185" s="19"/>
      <c r="CLR185" s="19"/>
      <c r="CLS185" s="19"/>
      <c r="CLT185" s="19"/>
      <c r="CLU185" s="19"/>
      <c r="CLV185" s="19"/>
      <c r="CLW185" s="19"/>
      <c r="CLX185" s="19"/>
      <c r="CLY185" s="19"/>
      <c r="CLZ185" s="19"/>
      <c r="CMA185" s="19"/>
      <c r="CMB185" s="19"/>
      <c r="CMC185" s="19"/>
      <c r="CMD185" s="19"/>
      <c r="CME185" s="19"/>
      <c r="CMF185" s="19"/>
      <c r="CMG185" s="19"/>
      <c r="CMH185" s="19"/>
      <c r="CMI185" s="19"/>
      <c r="CMJ185" s="19"/>
      <c r="CMK185" s="19"/>
      <c r="CML185" s="19"/>
      <c r="CMM185" s="19"/>
      <c r="CMN185" s="19"/>
      <c r="CMO185" s="19"/>
      <c r="CMP185" s="19"/>
      <c r="CMQ185" s="19"/>
      <c r="CMR185" s="19"/>
      <c r="CMS185" s="19"/>
      <c r="CMT185" s="19"/>
      <c r="CMU185" s="19"/>
      <c r="CMV185" s="19"/>
      <c r="CMW185" s="19"/>
      <c r="CMX185" s="19"/>
      <c r="CMY185" s="19"/>
      <c r="CMZ185" s="19"/>
      <c r="CNA185" s="19"/>
      <c r="CNB185" s="19"/>
      <c r="CNC185" s="19"/>
      <c r="CND185" s="19"/>
      <c r="CNE185" s="19"/>
      <c r="CNF185" s="19"/>
      <c r="CNG185" s="19"/>
      <c r="CNH185" s="19"/>
      <c r="CNI185" s="19"/>
      <c r="CNJ185" s="19"/>
      <c r="CNK185" s="19"/>
      <c r="CNL185" s="19"/>
      <c r="CNM185" s="19"/>
      <c r="CNN185" s="19"/>
      <c r="CNO185" s="19"/>
      <c r="CNP185" s="19"/>
      <c r="CNQ185" s="19"/>
      <c r="CNR185" s="19"/>
      <c r="CNS185" s="19"/>
      <c r="CNT185" s="19"/>
      <c r="CNU185" s="19"/>
      <c r="CNV185" s="19"/>
      <c r="CNW185" s="19"/>
      <c r="CNX185" s="19"/>
      <c r="CNY185" s="19"/>
      <c r="CNZ185" s="19"/>
      <c r="COA185" s="19"/>
      <c r="COB185" s="19"/>
      <c r="COC185" s="19"/>
      <c r="COD185" s="19"/>
      <c r="COE185" s="19"/>
      <c r="COF185" s="19"/>
      <c r="COG185" s="19"/>
      <c r="COH185" s="19"/>
      <c r="COI185" s="19"/>
      <c r="COJ185" s="19"/>
      <c r="COK185" s="19"/>
      <c r="COL185" s="19"/>
      <c r="COM185" s="19"/>
      <c r="CON185" s="19"/>
      <c r="COO185" s="19"/>
      <c r="COP185" s="19"/>
      <c r="COQ185" s="19"/>
      <c r="COR185" s="19"/>
      <c r="COS185" s="19"/>
      <c r="COT185" s="19"/>
      <c r="COU185" s="19"/>
      <c r="COV185" s="19"/>
      <c r="COW185" s="19"/>
      <c r="COX185" s="19"/>
      <c r="COY185" s="19"/>
      <c r="COZ185" s="19"/>
      <c r="CPA185" s="19"/>
      <c r="CPB185" s="19"/>
      <c r="CPC185" s="19"/>
      <c r="CPD185" s="19"/>
      <c r="CPE185" s="19"/>
      <c r="CPF185" s="19"/>
      <c r="CPG185" s="19"/>
      <c r="CPH185" s="19"/>
      <c r="CPI185" s="19"/>
      <c r="CPJ185" s="19"/>
      <c r="CPK185" s="19"/>
      <c r="CPL185" s="19"/>
      <c r="CPM185" s="19"/>
      <c r="CPN185" s="19"/>
      <c r="CPO185" s="19"/>
      <c r="CPP185" s="19"/>
      <c r="CPQ185" s="19"/>
      <c r="CPR185" s="19"/>
      <c r="CPS185" s="19"/>
      <c r="CPT185" s="19"/>
      <c r="CPU185" s="19"/>
      <c r="CPV185" s="19"/>
      <c r="CPW185" s="19"/>
      <c r="CPX185" s="19"/>
      <c r="CPY185" s="19"/>
      <c r="CPZ185" s="19"/>
      <c r="CQA185" s="19"/>
      <c r="CQB185" s="19"/>
      <c r="CQC185" s="19"/>
      <c r="CQD185" s="19"/>
      <c r="CQE185" s="19"/>
      <c r="CQF185" s="19"/>
      <c r="CQG185" s="19"/>
      <c r="CQH185" s="19"/>
      <c r="CQI185" s="19"/>
      <c r="CQJ185" s="19"/>
      <c r="CQK185" s="19"/>
      <c r="CQL185" s="19"/>
      <c r="CQM185" s="19"/>
      <c r="CQN185" s="19"/>
      <c r="CQO185" s="19"/>
      <c r="CQP185" s="19"/>
      <c r="CQQ185" s="19"/>
      <c r="CQR185" s="19"/>
      <c r="CQS185" s="19"/>
      <c r="CQT185" s="19"/>
      <c r="CQU185" s="19"/>
      <c r="CQV185" s="19"/>
      <c r="CQW185" s="19"/>
      <c r="CQX185" s="19"/>
      <c r="CQY185" s="19"/>
      <c r="CQZ185" s="19"/>
      <c r="CRA185" s="19"/>
      <c r="CRB185" s="19"/>
      <c r="CRC185" s="19"/>
      <c r="CRD185" s="19"/>
      <c r="CRE185" s="19"/>
      <c r="CRF185" s="19"/>
      <c r="CRG185" s="19"/>
      <c r="CRH185" s="19"/>
      <c r="CRI185" s="19"/>
      <c r="CRJ185" s="19"/>
      <c r="CRK185" s="19"/>
      <c r="CRL185" s="19"/>
      <c r="CRM185" s="19"/>
      <c r="CRN185" s="19"/>
      <c r="CRO185" s="19"/>
      <c r="CRP185" s="19"/>
      <c r="CRQ185" s="19"/>
      <c r="CRR185" s="19"/>
      <c r="CRS185" s="19"/>
      <c r="CRT185" s="19"/>
      <c r="CRU185" s="19"/>
      <c r="CRV185" s="19"/>
      <c r="CRW185" s="19"/>
      <c r="CRX185" s="19"/>
      <c r="CRY185" s="19"/>
      <c r="CRZ185" s="19"/>
      <c r="CSA185" s="19"/>
      <c r="CSB185" s="19"/>
      <c r="CSC185" s="19"/>
      <c r="CSD185" s="19"/>
      <c r="CSE185" s="19"/>
      <c r="CSF185" s="19"/>
      <c r="CSG185" s="19"/>
      <c r="CSH185" s="19"/>
      <c r="CSI185" s="19"/>
      <c r="CSJ185" s="19"/>
      <c r="CSK185" s="19"/>
      <c r="CSL185" s="19"/>
      <c r="CSM185" s="19"/>
      <c r="CSN185" s="19"/>
      <c r="CSO185" s="19"/>
      <c r="CSP185" s="19"/>
      <c r="CSQ185" s="19"/>
      <c r="CSR185" s="19"/>
      <c r="CSS185" s="19"/>
      <c r="CST185" s="19"/>
      <c r="CSU185" s="19"/>
      <c r="CSV185" s="19"/>
      <c r="CSW185" s="19"/>
      <c r="CSX185" s="19"/>
      <c r="CSY185" s="19"/>
      <c r="CSZ185" s="19"/>
      <c r="CTA185" s="19"/>
      <c r="CTB185" s="19"/>
      <c r="CTC185" s="19"/>
      <c r="CTD185" s="19"/>
      <c r="CTE185" s="19"/>
      <c r="CTF185" s="19"/>
      <c r="CTG185" s="19"/>
      <c r="CTH185" s="19"/>
      <c r="CTI185" s="19"/>
      <c r="CTJ185" s="19"/>
      <c r="CTK185" s="19"/>
      <c r="CTL185" s="19"/>
      <c r="CTM185" s="19"/>
      <c r="CTN185" s="19"/>
      <c r="CTO185" s="19"/>
      <c r="CTP185" s="19"/>
      <c r="CTQ185" s="19"/>
      <c r="CTR185" s="19"/>
      <c r="CTS185" s="19"/>
      <c r="CTT185" s="19"/>
      <c r="CTU185" s="19"/>
      <c r="CTV185" s="19"/>
      <c r="CTW185" s="19"/>
      <c r="CTX185" s="19"/>
      <c r="CTY185" s="19"/>
      <c r="CTZ185" s="19"/>
      <c r="CUA185" s="19"/>
      <c r="CUB185" s="19"/>
      <c r="CUC185" s="19"/>
      <c r="CUD185" s="19"/>
      <c r="CUE185" s="19"/>
      <c r="CUF185" s="19"/>
      <c r="CUG185" s="19"/>
      <c r="CUH185" s="19"/>
      <c r="CUI185" s="19"/>
      <c r="CUJ185" s="19"/>
      <c r="CUK185" s="19"/>
      <c r="CUL185" s="19"/>
      <c r="CUM185" s="19"/>
      <c r="CUN185" s="19"/>
      <c r="CUO185" s="19"/>
      <c r="CUP185" s="19"/>
      <c r="CUQ185" s="19"/>
      <c r="CUR185" s="19"/>
      <c r="CUS185" s="19"/>
      <c r="CUT185" s="19"/>
      <c r="CUU185" s="19"/>
      <c r="CUV185" s="19"/>
      <c r="CUW185" s="19"/>
      <c r="CUX185" s="19"/>
      <c r="CUY185" s="19"/>
      <c r="CUZ185" s="19"/>
      <c r="CVA185" s="19"/>
      <c r="CVB185" s="19"/>
      <c r="CVC185" s="19"/>
      <c r="CVD185" s="19"/>
      <c r="CVE185" s="19"/>
      <c r="CVF185" s="19"/>
      <c r="CVG185" s="19"/>
      <c r="CVH185" s="19"/>
      <c r="CVI185" s="19"/>
      <c r="CVJ185" s="19"/>
      <c r="CVK185" s="19"/>
      <c r="CVL185" s="19"/>
      <c r="CVM185" s="19"/>
      <c r="CVN185" s="19"/>
      <c r="CVO185" s="19"/>
      <c r="CVP185" s="19"/>
      <c r="CVQ185" s="19"/>
      <c r="CVR185" s="19"/>
      <c r="CVS185" s="19"/>
      <c r="CVT185" s="19"/>
      <c r="CVU185" s="19"/>
      <c r="CVV185" s="19"/>
      <c r="CVW185" s="19"/>
      <c r="CVX185" s="19"/>
      <c r="CVY185" s="19"/>
      <c r="CVZ185" s="19"/>
      <c r="CWA185" s="19"/>
      <c r="CWB185" s="19"/>
      <c r="CWC185" s="19"/>
      <c r="CWD185" s="19"/>
      <c r="CWE185" s="19"/>
      <c r="CWF185" s="19"/>
      <c r="CWG185" s="19"/>
      <c r="CWH185" s="19"/>
      <c r="CWI185" s="19"/>
      <c r="CWJ185" s="19"/>
      <c r="CWK185" s="19"/>
      <c r="CWL185" s="19"/>
      <c r="CWM185" s="19"/>
      <c r="CWN185" s="19"/>
      <c r="CWO185" s="19"/>
      <c r="CWP185" s="19"/>
      <c r="CWQ185" s="19"/>
      <c r="CWR185" s="19"/>
      <c r="CWS185" s="19"/>
      <c r="CWT185" s="19"/>
      <c r="CWU185" s="19"/>
      <c r="CWV185" s="19"/>
      <c r="CWW185" s="19"/>
      <c r="CWX185" s="19"/>
      <c r="CWY185" s="19"/>
      <c r="CWZ185" s="19"/>
      <c r="CXA185" s="19"/>
      <c r="CXB185" s="19"/>
      <c r="CXC185" s="19"/>
      <c r="CXD185" s="19"/>
      <c r="CXE185" s="19"/>
      <c r="CXF185" s="19"/>
      <c r="CXG185" s="19"/>
      <c r="CXH185" s="19"/>
      <c r="CXI185" s="19"/>
      <c r="CXJ185" s="19"/>
      <c r="CXK185" s="19"/>
      <c r="CXL185" s="19"/>
      <c r="CXM185" s="19"/>
      <c r="CXN185" s="19"/>
      <c r="CXO185" s="19"/>
      <c r="CXP185" s="19"/>
      <c r="CXQ185" s="19"/>
      <c r="CXR185" s="19"/>
      <c r="CXS185" s="19"/>
      <c r="CXT185" s="19"/>
      <c r="CXU185" s="19"/>
      <c r="CXV185" s="19"/>
      <c r="CXW185" s="19"/>
      <c r="CXX185" s="19"/>
      <c r="CXY185" s="19"/>
      <c r="CXZ185" s="19"/>
      <c r="CYA185" s="19"/>
      <c r="CYB185" s="19"/>
      <c r="CYC185" s="19"/>
      <c r="CYD185" s="19"/>
      <c r="CYE185" s="19"/>
      <c r="CYF185" s="19"/>
      <c r="CYG185" s="19"/>
      <c r="CYH185" s="19"/>
      <c r="CYI185" s="19"/>
      <c r="CYJ185" s="19"/>
      <c r="CYK185" s="19"/>
      <c r="CYL185" s="19"/>
      <c r="CYM185" s="19"/>
      <c r="CYN185" s="19"/>
      <c r="CYO185" s="19"/>
      <c r="CYP185" s="19"/>
      <c r="CYQ185" s="19"/>
      <c r="CYR185" s="19"/>
      <c r="CYS185" s="19"/>
      <c r="CYT185" s="19"/>
      <c r="CYU185" s="19"/>
      <c r="CYV185" s="19"/>
      <c r="CYW185" s="19"/>
      <c r="CYX185" s="19"/>
      <c r="CYY185" s="19"/>
      <c r="CYZ185" s="19"/>
      <c r="CZA185" s="19"/>
      <c r="CZB185" s="19"/>
      <c r="CZC185" s="19"/>
      <c r="CZD185" s="19"/>
      <c r="CZE185" s="19"/>
      <c r="CZF185" s="19"/>
      <c r="CZG185" s="19"/>
      <c r="CZH185" s="19"/>
      <c r="CZI185" s="19"/>
      <c r="CZJ185" s="19"/>
      <c r="CZK185" s="19"/>
      <c r="CZL185" s="19"/>
      <c r="CZM185" s="19"/>
      <c r="CZN185" s="19"/>
      <c r="CZO185" s="19"/>
      <c r="CZP185" s="19"/>
      <c r="CZQ185" s="19"/>
      <c r="CZR185" s="19"/>
      <c r="CZS185" s="19"/>
      <c r="CZT185" s="19"/>
      <c r="CZU185" s="19"/>
      <c r="CZV185" s="19"/>
      <c r="CZW185" s="19"/>
      <c r="CZX185" s="19"/>
      <c r="CZY185" s="19"/>
      <c r="CZZ185" s="19"/>
      <c r="DAA185" s="19"/>
      <c r="DAB185" s="19"/>
      <c r="DAC185" s="19"/>
      <c r="DAD185" s="19"/>
      <c r="DAE185" s="19"/>
      <c r="DAF185" s="19"/>
      <c r="DAG185" s="19"/>
      <c r="DAH185" s="19"/>
      <c r="DAI185" s="19"/>
      <c r="DAJ185" s="19"/>
      <c r="DAK185" s="19"/>
      <c r="DAL185" s="19"/>
      <c r="DAM185" s="19"/>
      <c r="DAN185" s="19"/>
      <c r="DAO185" s="19"/>
      <c r="DAP185" s="19"/>
      <c r="DAQ185" s="19"/>
      <c r="DAR185" s="19"/>
      <c r="DAS185" s="19"/>
      <c r="DAT185" s="19"/>
      <c r="DAU185" s="19"/>
      <c r="DAV185" s="19"/>
      <c r="DAW185" s="19"/>
      <c r="DAX185" s="19"/>
      <c r="DAY185" s="19"/>
      <c r="DAZ185" s="19"/>
      <c r="DBA185" s="19"/>
      <c r="DBB185" s="19"/>
      <c r="DBC185" s="19"/>
      <c r="DBD185" s="19"/>
      <c r="DBE185" s="19"/>
      <c r="DBF185" s="19"/>
      <c r="DBG185" s="19"/>
      <c r="DBH185" s="19"/>
      <c r="DBI185" s="19"/>
      <c r="DBJ185" s="19"/>
      <c r="DBK185" s="19"/>
      <c r="DBL185" s="19"/>
      <c r="DBM185" s="19"/>
      <c r="DBN185" s="19"/>
      <c r="DBO185" s="19"/>
      <c r="DBP185" s="19"/>
      <c r="DBQ185" s="19"/>
      <c r="DBR185" s="19"/>
      <c r="DBS185" s="19"/>
      <c r="DBT185" s="19"/>
      <c r="DBU185" s="19"/>
      <c r="DBV185" s="19"/>
      <c r="DBW185" s="19"/>
      <c r="DBX185" s="19"/>
      <c r="DBY185" s="19"/>
      <c r="DBZ185" s="19"/>
      <c r="DCA185" s="19"/>
      <c r="DCB185" s="19"/>
      <c r="DCC185" s="19"/>
      <c r="DCD185" s="19"/>
      <c r="DCE185" s="19"/>
      <c r="DCF185" s="19"/>
      <c r="DCG185" s="19"/>
      <c r="DCH185" s="19"/>
      <c r="DCI185" s="19"/>
      <c r="DCJ185" s="19"/>
      <c r="DCK185" s="19"/>
      <c r="DCL185" s="19"/>
      <c r="DCM185" s="19"/>
      <c r="DCN185" s="19"/>
      <c r="DCO185" s="19"/>
      <c r="DCP185" s="19"/>
      <c r="DCQ185" s="19"/>
      <c r="DCR185" s="19"/>
      <c r="DCS185" s="19"/>
      <c r="DCT185" s="19"/>
      <c r="DCU185" s="19"/>
      <c r="DCV185" s="19"/>
      <c r="DCW185" s="19"/>
      <c r="DCX185" s="19"/>
      <c r="DCY185" s="19"/>
      <c r="DCZ185" s="19"/>
      <c r="DDA185" s="19"/>
      <c r="DDB185" s="19"/>
      <c r="DDC185" s="19"/>
      <c r="DDD185" s="19"/>
      <c r="DDE185" s="19"/>
      <c r="DDF185" s="19"/>
      <c r="DDG185" s="19"/>
      <c r="DDH185" s="19"/>
      <c r="DDI185" s="19"/>
      <c r="DDJ185" s="19"/>
      <c r="DDK185" s="19"/>
      <c r="DDL185" s="19"/>
      <c r="DDM185" s="19"/>
      <c r="DDN185" s="19"/>
      <c r="DDO185" s="19"/>
      <c r="DDP185" s="19"/>
      <c r="DDQ185" s="19"/>
      <c r="DDR185" s="19"/>
      <c r="DDS185" s="19"/>
      <c r="DDT185" s="19"/>
      <c r="DDU185" s="19"/>
      <c r="DDV185" s="19"/>
      <c r="DDW185" s="19"/>
      <c r="DDX185" s="19"/>
      <c r="DDY185" s="19"/>
      <c r="DDZ185" s="19"/>
      <c r="DEA185" s="19"/>
      <c r="DEB185" s="19"/>
      <c r="DEC185" s="19"/>
      <c r="DED185" s="19"/>
      <c r="DEE185" s="19"/>
      <c r="DEF185" s="19"/>
      <c r="DEG185" s="19"/>
      <c r="DEH185" s="19"/>
      <c r="DEI185" s="19"/>
      <c r="DEJ185" s="19"/>
      <c r="DEK185" s="19"/>
      <c r="DEL185" s="19"/>
      <c r="DEM185" s="19"/>
      <c r="DEN185" s="19"/>
      <c r="DEO185" s="19"/>
      <c r="DEP185" s="19"/>
      <c r="DEQ185" s="19"/>
      <c r="DER185" s="19"/>
      <c r="DES185" s="19"/>
      <c r="DET185" s="19"/>
      <c r="DEU185" s="19"/>
      <c r="DEV185" s="19"/>
      <c r="DEW185" s="19"/>
      <c r="DEX185" s="19"/>
      <c r="DEY185" s="19"/>
      <c r="DEZ185" s="19"/>
      <c r="DFA185" s="19"/>
      <c r="DFB185" s="19"/>
      <c r="DFC185" s="19"/>
      <c r="DFD185" s="19"/>
      <c r="DFE185" s="19"/>
      <c r="DFF185" s="19"/>
      <c r="DFG185" s="19"/>
      <c r="DFH185" s="19"/>
      <c r="DFI185" s="19"/>
      <c r="DFJ185" s="19"/>
      <c r="DFK185" s="19"/>
      <c r="DFL185" s="19"/>
      <c r="DFM185" s="19"/>
      <c r="DFN185" s="19"/>
      <c r="DFO185" s="19"/>
      <c r="DFP185" s="19"/>
      <c r="DFQ185" s="19"/>
      <c r="DFR185" s="19"/>
      <c r="DFS185" s="19"/>
      <c r="DFT185" s="19"/>
      <c r="DFU185" s="19"/>
      <c r="DFV185" s="19"/>
      <c r="DFW185" s="19"/>
      <c r="DFX185" s="19"/>
      <c r="DFY185" s="19"/>
      <c r="DFZ185" s="19"/>
      <c r="DGA185" s="19"/>
      <c r="DGB185" s="19"/>
      <c r="DGC185" s="19"/>
      <c r="DGD185" s="19"/>
      <c r="DGE185" s="19"/>
      <c r="DGF185" s="19"/>
      <c r="DGG185" s="19"/>
      <c r="DGH185" s="19"/>
      <c r="DGI185" s="19"/>
      <c r="DGJ185" s="19"/>
      <c r="DGK185" s="19"/>
      <c r="DGL185" s="19"/>
      <c r="DGM185" s="19"/>
      <c r="DGN185" s="19"/>
      <c r="DGO185" s="19"/>
      <c r="DGP185" s="19"/>
      <c r="DGQ185" s="19"/>
      <c r="DGR185" s="19"/>
      <c r="DGS185" s="19"/>
      <c r="DGT185" s="19"/>
      <c r="DGU185" s="19"/>
      <c r="DGV185" s="19"/>
      <c r="DGW185" s="19"/>
      <c r="DGX185" s="19"/>
      <c r="DGY185" s="19"/>
      <c r="DGZ185" s="19"/>
      <c r="DHA185" s="19"/>
      <c r="DHB185" s="19"/>
      <c r="DHC185" s="19"/>
      <c r="DHD185" s="19"/>
      <c r="DHE185" s="19"/>
      <c r="DHF185" s="19"/>
      <c r="DHG185" s="19"/>
      <c r="DHH185" s="19"/>
      <c r="DHI185" s="19"/>
      <c r="DHJ185" s="19"/>
      <c r="DHK185" s="19"/>
      <c r="DHL185" s="19"/>
      <c r="DHM185" s="19"/>
      <c r="DHN185" s="19"/>
      <c r="DHO185" s="19"/>
      <c r="DHP185" s="19"/>
      <c r="DHQ185" s="19"/>
      <c r="DHR185" s="19"/>
      <c r="DHS185" s="19"/>
      <c r="DHT185" s="19"/>
      <c r="DHU185" s="19"/>
      <c r="DHV185" s="19"/>
      <c r="DHW185" s="19"/>
      <c r="DHX185" s="19"/>
      <c r="DHY185" s="19"/>
      <c r="DHZ185" s="19"/>
      <c r="DIA185" s="19"/>
      <c r="DIB185" s="19"/>
      <c r="DIC185" s="19"/>
      <c r="DID185" s="19"/>
      <c r="DIE185" s="19"/>
      <c r="DIF185" s="19"/>
      <c r="DIG185" s="19"/>
      <c r="DIH185" s="19"/>
      <c r="DII185" s="19"/>
      <c r="DIJ185" s="19"/>
      <c r="DIK185" s="19"/>
      <c r="DIL185" s="19"/>
      <c r="DIM185" s="19"/>
      <c r="DIN185" s="19"/>
      <c r="DIO185" s="19"/>
      <c r="DIP185" s="19"/>
      <c r="DIQ185" s="19"/>
      <c r="DIR185" s="19"/>
      <c r="DIS185" s="19"/>
      <c r="DIT185" s="19"/>
      <c r="DIU185" s="19"/>
      <c r="DIV185" s="19"/>
      <c r="DIW185" s="19"/>
      <c r="DIX185" s="19"/>
      <c r="DIY185" s="19"/>
      <c r="DIZ185" s="19"/>
      <c r="DJA185" s="19"/>
      <c r="DJB185" s="19"/>
      <c r="DJC185" s="19"/>
      <c r="DJD185" s="19"/>
      <c r="DJE185" s="19"/>
      <c r="DJF185" s="19"/>
      <c r="DJG185" s="19"/>
      <c r="DJH185" s="19"/>
      <c r="DJI185" s="19"/>
      <c r="DJJ185" s="19"/>
      <c r="DJK185" s="19"/>
      <c r="DJL185" s="19"/>
      <c r="DJM185" s="19"/>
      <c r="DJN185" s="19"/>
      <c r="DJO185" s="19"/>
      <c r="DJP185" s="19"/>
      <c r="DJQ185" s="19"/>
      <c r="DJR185" s="19"/>
      <c r="DJS185" s="19"/>
      <c r="DJT185" s="19"/>
      <c r="DJU185" s="19"/>
      <c r="DJV185" s="19"/>
      <c r="DJW185" s="19"/>
      <c r="DJX185" s="19"/>
      <c r="DJY185" s="19"/>
      <c r="DJZ185" s="19"/>
      <c r="DKA185" s="19"/>
      <c r="DKB185" s="19"/>
      <c r="DKC185" s="19"/>
      <c r="DKD185" s="19"/>
      <c r="DKE185" s="19"/>
      <c r="DKF185" s="19"/>
      <c r="DKG185" s="19"/>
      <c r="DKH185" s="19"/>
      <c r="DKI185" s="19"/>
      <c r="DKJ185" s="19"/>
      <c r="DKK185" s="19"/>
      <c r="DKL185" s="19"/>
      <c r="DKM185" s="19"/>
      <c r="DKN185" s="19"/>
      <c r="DKO185" s="19"/>
      <c r="DKP185" s="19"/>
      <c r="DKQ185" s="19"/>
      <c r="DKR185" s="19"/>
      <c r="DKS185" s="19"/>
      <c r="DKT185" s="19"/>
      <c r="DKU185" s="19"/>
      <c r="DKV185" s="19"/>
      <c r="DKW185" s="19"/>
      <c r="DKX185" s="19"/>
      <c r="DKY185" s="19"/>
      <c r="DKZ185" s="19"/>
      <c r="DLA185" s="19"/>
      <c r="DLB185" s="19"/>
      <c r="DLC185" s="19"/>
      <c r="DLD185" s="19"/>
      <c r="DLE185" s="19"/>
      <c r="DLF185" s="19"/>
      <c r="DLG185" s="19"/>
      <c r="DLH185" s="19"/>
      <c r="DLI185" s="19"/>
      <c r="DLJ185" s="19"/>
      <c r="DLK185" s="19"/>
      <c r="DLL185" s="19"/>
      <c r="DLM185" s="19"/>
      <c r="DLN185" s="19"/>
      <c r="DLO185" s="19"/>
      <c r="DLP185" s="19"/>
      <c r="DLQ185" s="19"/>
      <c r="DLR185" s="19"/>
      <c r="DLS185" s="19"/>
      <c r="DLT185" s="19"/>
      <c r="DLU185" s="19"/>
      <c r="DLV185" s="19"/>
      <c r="DLW185" s="19"/>
      <c r="DLX185" s="19"/>
      <c r="DLY185" s="19"/>
      <c r="DLZ185" s="19"/>
      <c r="DMA185" s="19"/>
      <c r="DMB185" s="19"/>
      <c r="DMC185" s="19"/>
      <c r="DMD185" s="19"/>
      <c r="DME185" s="19"/>
      <c r="DMF185" s="19"/>
      <c r="DMG185" s="19"/>
      <c r="DMH185" s="19"/>
      <c r="DMI185" s="19"/>
      <c r="DMJ185" s="19"/>
      <c r="DMK185" s="19"/>
      <c r="DML185" s="19"/>
      <c r="DMM185" s="19"/>
      <c r="DMN185" s="19"/>
      <c r="DMO185" s="19"/>
      <c r="DMP185" s="19"/>
      <c r="DMQ185" s="19"/>
      <c r="DMR185" s="19"/>
      <c r="DMS185" s="19"/>
      <c r="DMT185" s="19"/>
      <c r="DMU185" s="19"/>
      <c r="DMV185" s="19"/>
      <c r="DMW185" s="19"/>
      <c r="DMX185" s="19"/>
      <c r="DMY185" s="19"/>
      <c r="DMZ185" s="19"/>
      <c r="DNA185" s="19"/>
      <c r="DNB185" s="19"/>
      <c r="DNC185" s="19"/>
      <c r="DND185" s="19"/>
      <c r="DNE185" s="19"/>
      <c r="DNF185" s="19"/>
      <c r="DNG185" s="19"/>
      <c r="DNH185" s="19"/>
      <c r="DNI185" s="19"/>
      <c r="DNJ185" s="19"/>
      <c r="DNK185" s="19"/>
      <c r="DNL185" s="19"/>
      <c r="DNM185" s="19"/>
      <c r="DNN185" s="19"/>
      <c r="DNO185" s="19"/>
      <c r="DNP185" s="19"/>
      <c r="DNQ185" s="19"/>
      <c r="DNR185" s="19"/>
      <c r="DNS185" s="19"/>
      <c r="DNT185" s="19"/>
      <c r="DNU185" s="19"/>
      <c r="DNV185" s="19"/>
      <c r="DNW185" s="19"/>
      <c r="DNX185" s="19"/>
      <c r="DNY185" s="19"/>
      <c r="DNZ185" s="19"/>
      <c r="DOA185" s="19"/>
      <c r="DOB185" s="19"/>
      <c r="DOC185" s="19"/>
      <c r="DOD185" s="19"/>
      <c r="DOE185" s="19"/>
      <c r="DOF185" s="19"/>
      <c r="DOG185" s="19"/>
      <c r="DOH185" s="19"/>
      <c r="DOI185" s="19"/>
      <c r="DOJ185" s="19"/>
      <c r="DOK185" s="19"/>
      <c r="DOL185" s="19"/>
      <c r="DOM185" s="19"/>
      <c r="DON185" s="19"/>
      <c r="DOO185" s="19"/>
      <c r="DOP185" s="19"/>
      <c r="DOQ185" s="19"/>
      <c r="DOR185" s="19"/>
      <c r="DOS185" s="19"/>
      <c r="DOT185" s="19"/>
      <c r="DOU185" s="19"/>
      <c r="DOV185" s="19"/>
      <c r="DOW185" s="19"/>
      <c r="DOX185" s="19"/>
      <c r="DOY185" s="19"/>
      <c r="DOZ185" s="19"/>
      <c r="DPA185" s="19"/>
      <c r="DPB185" s="19"/>
      <c r="DPC185" s="19"/>
      <c r="DPD185" s="19"/>
      <c r="DPE185" s="19"/>
      <c r="DPF185" s="19"/>
      <c r="DPG185" s="19"/>
      <c r="DPH185" s="19"/>
      <c r="DPI185" s="19"/>
      <c r="DPJ185" s="19"/>
      <c r="DPK185" s="19"/>
      <c r="DPL185" s="19"/>
      <c r="DPM185" s="19"/>
      <c r="DPN185" s="19"/>
      <c r="DPO185" s="19"/>
      <c r="DPP185" s="19"/>
      <c r="DPQ185" s="19"/>
      <c r="DPR185" s="19"/>
      <c r="DPS185" s="19"/>
      <c r="DPT185" s="19"/>
      <c r="DPU185" s="19"/>
      <c r="DPV185" s="19"/>
      <c r="DPW185" s="19"/>
      <c r="DPX185" s="19"/>
      <c r="DPY185" s="19"/>
      <c r="DPZ185" s="19"/>
      <c r="DQA185" s="19"/>
      <c r="DQB185" s="19"/>
      <c r="DQC185" s="19"/>
      <c r="DQD185" s="19"/>
      <c r="DQE185" s="19"/>
      <c r="DQF185" s="19"/>
      <c r="DQG185" s="19"/>
      <c r="DQH185" s="19"/>
      <c r="DQI185" s="19"/>
      <c r="DQJ185" s="19"/>
      <c r="DQK185" s="19"/>
      <c r="DQL185" s="19"/>
      <c r="DQM185" s="19"/>
      <c r="DQN185" s="19"/>
      <c r="DQO185" s="19"/>
      <c r="DQP185" s="19"/>
      <c r="DQQ185" s="19"/>
      <c r="DQR185" s="19"/>
      <c r="DQS185" s="19"/>
      <c r="DQT185" s="19"/>
      <c r="DQU185" s="19"/>
      <c r="DQV185" s="19"/>
      <c r="DQW185" s="19"/>
      <c r="DQX185" s="19"/>
      <c r="DQY185" s="19"/>
      <c r="DQZ185" s="19"/>
      <c r="DRA185" s="19"/>
      <c r="DRB185" s="19"/>
      <c r="DRC185" s="19"/>
      <c r="DRD185" s="19"/>
      <c r="DRE185" s="19"/>
      <c r="DRF185" s="19"/>
      <c r="DRG185" s="19"/>
      <c r="DRH185" s="19"/>
      <c r="DRI185" s="19"/>
      <c r="DRJ185" s="19"/>
      <c r="DRK185" s="19"/>
      <c r="DRL185" s="19"/>
      <c r="DRM185" s="19"/>
      <c r="DRN185" s="19"/>
      <c r="DRO185" s="19"/>
      <c r="DRP185" s="19"/>
      <c r="DRQ185" s="19"/>
      <c r="DRR185" s="19"/>
      <c r="DRS185" s="19"/>
      <c r="DRT185" s="19"/>
      <c r="DRU185" s="19"/>
      <c r="DRV185" s="19"/>
      <c r="DRW185" s="19"/>
      <c r="DRX185" s="19"/>
      <c r="DRY185" s="19"/>
      <c r="DRZ185" s="19"/>
      <c r="DSA185" s="19"/>
      <c r="DSB185" s="19"/>
      <c r="DSC185" s="19"/>
      <c r="DSD185" s="19"/>
      <c r="DSE185" s="19"/>
      <c r="DSF185" s="19"/>
      <c r="DSG185" s="19"/>
      <c r="DSH185" s="19"/>
      <c r="DSI185" s="19"/>
      <c r="DSJ185" s="19"/>
      <c r="DSK185" s="19"/>
      <c r="DSL185" s="19"/>
      <c r="DSM185" s="19"/>
      <c r="DSN185" s="19"/>
      <c r="DSO185" s="19"/>
      <c r="DSP185" s="19"/>
      <c r="DSQ185" s="19"/>
      <c r="DSR185" s="19"/>
      <c r="DSS185" s="19"/>
      <c r="DST185" s="19"/>
      <c r="DSU185" s="19"/>
      <c r="DSV185" s="19"/>
      <c r="DSW185" s="19"/>
      <c r="DSX185" s="19"/>
      <c r="DSY185" s="19"/>
      <c r="DSZ185" s="19"/>
      <c r="DTA185" s="19"/>
      <c r="DTB185" s="19"/>
      <c r="DTC185" s="19"/>
      <c r="DTD185" s="19"/>
      <c r="DTE185" s="19"/>
      <c r="DTF185" s="19"/>
      <c r="DTG185" s="19"/>
      <c r="DTH185" s="19"/>
      <c r="DTI185" s="19"/>
      <c r="DTJ185" s="19"/>
      <c r="DTK185" s="19"/>
      <c r="DTL185" s="19"/>
      <c r="DTM185" s="19"/>
      <c r="DTN185" s="19"/>
      <c r="DTO185" s="19"/>
      <c r="DTP185" s="19"/>
      <c r="DTQ185" s="19"/>
      <c r="DTR185" s="19"/>
      <c r="DTS185" s="19"/>
      <c r="DTT185" s="19"/>
      <c r="DTU185" s="19"/>
      <c r="DTV185" s="19"/>
      <c r="DTW185" s="19"/>
      <c r="DTX185" s="19"/>
      <c r="DTY185" s="19"/>
      <c r="DTZ185" s="19"/>
      <c r="DUA185" s="19"/>
      <c r="DUB185" s="19"/>
      <c r="DUC185" s="19"/>
      <c r="DUD185" s="19"/>
      <c r="DUE185" s="19"/>
      <c r="DUF185" s="19"/>
      <c r="DUG185" s="19"/>
      <c r="DUH185" s="19"/>
      <c r="DUI185" s="19"/>
      <c r="DUJ185" s="19"/>
      <c r="DUK185" s="19"/>
      <c r="DUL185" s="19"/>
      <c r="DUM185" s="19"/>
      <c r="DUN185" s="19"/>
      <c r="DUO185" s="19"/>
      <c r="DUP185" s="19"/>
      <c r="DUQ185" s="19"/>
      <c r="DUR185" s="19"/>
      <c r="DUS185" s="19"/>
      <c r="DUT185" s="19"/>
      <c r="DUU185" s="19"/>
      <c r="DUV185" s="19"/>
      <c r="DUW185" s="19"/>
      <c r="DUX185" s="19"/>
      <c r="DUY185" s="19"/>
      <c r="DUZ185" s="19"/>
      <c r="DVA185" s="19"/>
      <c r="DVB185" s="19"/>
      <c r="DVC185" s="19"/>
      <c r="DVD185" s="19"/>
      <c r="DVE185" s="19"/>
      <c r="DVF185" s="19"/>
      <c r="DVG185" s="19"/>
      <c r="DVH185" s="19"/>
      <c r="DVI185" s="19"/>
      <c r="DVJ185" s="19"/>
      <c r="DVK185" s="19"/>
      <c r="DVL185" s="19"/>
      <c r="DVM185" s="19"/>
      <c r="DVN185" s="19"/>
      <c r="DVO185" s="19"/>
      <c r="DVP185" s="19"/>
      <c r="DVQ185" s="19"/>
      <c r="DVR185" s="19"/>
      <c r="DVS185" s="19"/>
      <c r="DVT185" s="19"/>
      <c r="DVU185" s="19"/>
      <c r="DVV185" s="19"/>
      <c r="DVW185" s="19"/>
      <c r="DVX185" s="19"/>
      <c r="DVY185" s="19"/>
      <c r="DVZ185" s="19"/>
      <c r="DWA185" s="19"/>
      <c r="DWB185" s="19"/>
      <c r="DWC185" s="19"/>
      <c r="DWD185" s="19"/>
      <c r="DWE185" s="19"/>
      <c r="DWF185" s="19"/>
      <c r="DWG185" s="19"/>
      <c r="DWH185" s="19"/>
      <c r="DWI185" s="19"/>
      <c r="DWJ185" s="19"/>
      <c r="DWK185" s="19"/>
      <c r="DWL185" s="19"/>
      <c r="DWM185" s="19"/>
      <c r="DWN185" s="19"/>
      <c r="DWO185" s="19"/>
      <c r="DWP185" s="19"/>
      <c r="DWQ185" s="19"/>
      <c r="DWR185" s="19"/>
      <c r="DWS185" s="19"/>
      <c r="DWT185" s="19"/>
      <c r="DWU185" s="19"/>
      <c r="DWV185" s="19"/>
      <c r="DWW185" s="19"/>
      <c r="DWX185" s="19"/>
      <c r="DWY185" s="19"/>
      <c r="DWZ185" s="19"/>
      <c r="DXA185" s="19"/>
      <c r="DXB185" s="19"/>
      <c r="DXC185" s="19"/>
      <c r="DXD185" s="19"/>
      <c r="DXE185" s="19"/>
      <c r="DXF185" s="19"/>
      <c r="DXG185" s="19"/>
      <c r="DXH185" s="19"/>
      <c r="DXI185" s="19"/>
      <c r="DXJ185" s="19"/>
      <c r="DXK185" s="19"/>
      <c r="DXL185" s="19"/>
      <c r="DXM185" s="19"/>
      <c r="DXN185" s="19"/>
      <c r="DXO185" s="19"/>
      <c r="DXP185" s="19"/>
      <c r="DXQ185" s="19"/>
      <c r="DXR185" s="19"/>
      <c r="DXS185" s="19"/>
      <c r="DXT185" s="19"/>
      <c r="DXU185" s="19"/>
      <c r="DXV185" s="19"/>
      <c r="DXW185" s="19"/>
      <c r="DXX185" s="19"/>
      <c r="DXY185" s="19"/>
      <c r="DXZ185" s="19"/>
      <c r="DYA185" s="19"/>
      <c r="DYB185" s="19"/>
      <c r="DYC185" s="19"/>
      <c r="DYD185" s="19"/>
      <c r="DYE185" s="19"/>
      <c r="DYF185" s="19"/>
      <c r="DYG185" s="19"/>
      <c r="DYH185" s="19"/>
      <c r="DYI185" s="19"/>
      <c r="DYJ185" s="19"/>
      <c r="DYK185" s="19"/>
      <c r="DYL185" s="19"/>
      <c r="DYM185" s="19"/>
      <c r="DYN185" s="19"/>
      <c r="DYO185" s="19"/>
      <c r="DYP185" s="19"/>
      <c r="DYQ185" s="19"/>
      <c r="DYR185" s="19"/>
      <c r="DYS185" s="19"/>
      <c r="DYT185" s="19"/>
      <c r="DYU185" s="19"/>
      <c r="DYV185" s="19"/>
      <c r="DYW185" s="19"/>
      <c r="DYX185" s="19"/>
      <c r="DYY185" s="19"/>
      <c r="DYZ185" s="19"/>
      <c r="DZA185" s="19"/>
      <c r="DZB185" s="19"/>
      <c r="DZC185" s="19"/>
      <c r="DZD185" s="19"/>
      <c r="DZE185" s="19"/>
      <c r="DZF185" s="19"/>
      <c r="DZG185" s="19"/>
      <c r="DZH185" s="19"/>
      <c r="DZI185" s="19"/>
      <c r="DZJ185" s="19"/>
      <c r="DZK185" s="19"/>
      <c r="DZL185" s="19"/>
      <c r="DZM185" s="19"/>
      <c r="DZN185" s="19"/>
      <c r="DZO185" s="19"/>
      <c r="DZP185" s="19"/>
      <c r="DZQ185" s="19"/>
      <c r="DZR185" s="19"/>
      <c r="DZS185" s="19"/>
      <c r="DZT185" s="19"/>
      <c r="DZU185" s="19"/>
      <c r="DZV185" s="19"/>
      <c r="DZW185" s="19"/>
      <c r="DZX185" s="19"/>
      <c r="DZY185" s="19"/>
      <c r="DZZ185" s="19"/>
      <c r="EAA185" s="19"/>
      <c r="EAB185" s="19"/>
      <c r="EAC185" s="19"/>
      <c r="EAD185" s="19"/>
      <c r="EAE185" s="19"/>
      <c r="EAF185" s="19"/>
      <c r="EAG185" s="19"/>
      <c r="EAH185" s="19"/>
      <c r="EAI185" s="19"/>
      <c r="EAJ185" s="19"/>
      <c r="EAK185" s="19"/>
      <c r="EAL185" s="19"/>
      <c r="EAM185" s="19"/>
      <c r="EAN185" s="19"/>
      <c r="EAO185" s="19"/>
      <c r="EAP185" s="19"/>
      <c r="EAQ185" s="19"/>
      <c r="EAR185" s="19"/>
      <c r="EAS185" s="19"/>
      <c r="EAT185" s="19"/>
      <c r="EAU185" s="19"/>
      <c r="EAV185" s="19"/>
      <c r="EAW185" s="19"/>
      <c r="EAX185" s="19"/>
      <c r="EAY185" s="19"/>
      <c r="EAZ185" s="19"/>
      <c r="EBA185" s="19"/>
      <c r="EBB185" s="19"/>
      <c r="EBC185" s="19"/>
      <c r="EBD185" s="19"/>
      <c r="EBE185" s="19"/>
      <c r="EBF185" s="19"/>
      <c r="EBG185" s="19"/>
      <c r="EBH185" s="19"/>
      <c r="EBI185" s="19"/>
      <c r="EBJ185" s="19"/>
      <c r="EBK185" s="19"/>
      <c r="EBL185" s="19"/>
      <c r="EBM185" s="19"/>
      <c r="EBN185" s="19"/>
      <c r="EBO185" s="19"/>
      <c r="EBP185" s="19"/>
      <c r="EBQ185" s="19"/>
      <c r="EBR185" s="19"/>
      <c r="EBS185" s="19"/>
      <c r="EBT185" s="19"/>
      <c r="EBU185" s="19"/>
      <c r="EBV185" s="19"/>
      <c r="EBW185" s="19"/>
      <c r="EBX185" s="19"/>
      <c r="EBY185" s="19"/>
      <c r="EBZ185" s="19"/>
      <c r="ECA185" s="19"/>
      <c r="ECB185" s="19"/>
      <c r="ECC185" s="19"/>
      <c r="ECD185" s="19"/>
      <c r="ECE185" s="19"/>
      <c r="ECF185" s="19"/>
      <c r="ECG185" s="19"/>
      <c r="ECH185" s="19"/>
      <c r="ECI185" s="19"/>
      <c r="ECJ185" s="19"/>
      <c r="ECK185" s="19"/>
      <c r="ECL185" s="19"/>
      <c r="ECM185" s="19"/>
      <c r="ECN185" s="19"/>
      <c r="ECO185" s="19"/>
      <c r="ECP185" s="19"/>
      <c r="ECQ185" s="19"/>
      <c r="ECR185" s="19"/>
      <c r="ECS185" s="19"/>
      <c r="ECT185" s="19"/>
      <c r="ECU185" s="19"/>
      <c r="ECV185" s="19"/>
      <c r="ECW185" s="19"/>
      <c r="ECX185" s="19"/>
      <c r="ECY185" s="19"/>
      <c r="ECZ185" s="19"/>
      <c r="EDA185" s="19"/>
      <c r="EDB185" s="19"/>
      <c r="EDC185" s="19"/>
      <c r="EDD185" s="19"/>
      <c r="EDE185" s="19"/>
      <c r="EDF185" s="19"/>
      <c r="EDG185" s="19"/>
      <c r="EDH185" s="19"/>
      <c r="EDI185" s="19"/>
      <c r="EDJ185" s="19"/>
      <c r="EDK185" s="19"/>
      <c r="EDL185" s="19"/>
      <c r="EDM185" s="19"/>
      <c r="EDN185" s="19"/>
      <c r="EDO185" s="19"/>
      <c r="EDP185" s="19"/>
      <c r="EDQ185" s="19"/>
      <c r="EDR185" s="19"/>
      <c r="EDS185" s="19"/>
      <c r="EDT185" s="19"/>
      <c r="EDU185" s="19"/>
      <c r="EDV185" s="19"/>
      <c r="EDW185" s="19"/>
      <c r="EDX185" s="19"/>
      <c r="EDY185" s="19"/>
      <c r="EDZ185" s="19"/>
      <c r="EEA185" s="19"/>
      <c r="EEB185" s="19"/>
      <c r="EEC185" s="19"/>
      <c r="EED185" s="19"/>
      <c r="EEE185" s="19"/>
      <c r="EEF185" s="19"/>
      <c r="EEG185" s="19"/>
      <c r="EEH185" s="19"/>
      <c r="EEI185" s="19"/>
      <c r="EEJ185" s="19"/>
      <c r="EEK185" s="19"/>
      <c r="EEL185" s="19"/>
      <c r="EEM185" s="19"/>
      <c r="EEN185" s="19"/>
      <c r="EEO185" s="19"/>
      <c r="EEP185" s="19"/>
      <c r="EEQ185" s="19"/>
      <c r="EER185" s="19"/>
      <c r="EES185" s="19"/>
      <c r="EET185" s="19"/>
      <c r="EEU185" s="19"/>
      <c r="EEV185" s="19"/>
      <c r="EEW185" s="19"/>
      <c r="EEX185" s="19"/>
      <c r="EEY185" s="19"/>
      <c r="EEZ185" s="19"/>
      <c r="EFA185" s="19"/>
      <c r="EFB185" s="19"/>
      <c r="EFC185" s="19"/>
      <c r="EFD185" s="19"/>
      <c r="EFE185" s="19"/>
      <c r="EFF185" s="19"/>
      <c r="EFG185" s="19"/>
      <c r="EFH185" s="19"/>
      <c r="EFI185" s="19"/>
      <c r="EFJ185" s="19"/>
      <c r="EFK185" s="19"/>
      <c r="EFL185" s="19"/>
      <c r="EFM185" s="19"/>
      <c r="EFN185" s="19"/>
      <c r="EFO185" s="19"/>
      <c r="EFP185" s="19"/>
      <c r="EFQ185" s="19"/>
      <c r="EFR185" s="19"/>
      <c r="EFS185" s="19"/>
      <c r="EFT185" s="19"/>
      <c r="EFU185" s="19"/>
      <c r="EFV185" s="19"/>
      <c r="EFW185" s="19"/>
      <c r="EFX185" s="19"/>
      <c r="EFY185" s="19"/>
      <c r="EFZ185" s="19"/>
      <c r="EGA185" s="19"/>
      <c r="EGB185" s="19"/>
      <c r="EGC185" s="19"/>
      <c r="EGD185" s="19"/>
      <c r="EGE185" s="19"/>
      <c r="EGF185" s="19"/>
      <c r="EGG185" s="19"/>
      <c r="EGH185" s="19"/>
      <c r="EGI185" s="19"/>
      <c r="EGJ185" s="19"/>
      <c r="EGK185" s="19"/>
      <c r="EGL185" s="19"/>
      <c r="EGM185" s="19"/>
      <c r="EGN185" s="19"/>
      <c r="EGO185" s="19"/>
      <c r="EGP185" s="19"/>
      <c r="EGQ185" s="19"/>
      <c r="EGR185" s="19"/>
      <c r="EGS185" s="19"/>
      <c r="EGT185" s="19"/>
      <c r="EGU185" s="19"/>
      <c r="EGV185" s="19"/>
      <c r="EGW185" s="19"/>
      <c r="EGX185" s="19"/>
      <c r="EGY185" s="19"/>
      <c r="EGZ185" s="19"/>
      <c r="EHA185" s="19"/>
      <c r="EHB185" s="19"/>
      <c r="EHC185" s="19"/>
      <c r="EHD185" s="19"/>
      <c r="EHE185" s="19"/>
      <c r="EHF185" s="19"/>
      <c r="EHG185" s="19"/>
      <c r="EHH185" s="19"/>
      <c r="EHI185" s="19"/>
      <c r="EHJ185" s="19"/>
      <c r="EHK185" s="19"/>
      <c r="EHL185" s="19"/>
      <c r="EHM185" s="19"/>
      <c r="EHN185" s="19"/>
      <c r="EHO185" s="19"/>
      <c r="EHP185" s="19"/>
      <c r="EHQ185" s="19"/>
      <c r="EHR185" s="19"/>
      <c r="EHS185" s="19"/>
      <c r="EHT185" s="19"/>
      <c r="EHU185" s="19"/>
      <c r="EHV185" s="19"/>
      <c r="EHW185" s="19"/>
      <c r="EHX185" s="19"/>
      <c r="EHY185" s="19"/>
      <c r="EHZ185" s="19"/>
      <c r="EIA185" s="19"/>
      <c r="EIB185" s="19"/>
      <c r="EIC185" s="19"/>
      <c r="EID185" s="19"/>
      <c r="EIE185" s="19"/>
      <c r="EIF185" s="19"/>
      <c r="EIG185" s="19"/>
      <c r="EIH185" s="19"/>
      <c r="EII185" s="19"/>
      <c r="EIJ185" s="19"/>
      <c r="EIK185" s="19"/>
      <c r="EIL185" s="19"/>
      <c r="EIM185" s="19"/>
      <c r="EIN185" s="19"/>
      <c r="EIO185" s="19"/>
      <c r="EIP185" s="19"/>
      <c r="EIQ185" s="19"/>
      <c r="EIR185" s="19"/>
      <c r="EIS185" s="19"/>
      <c r="EIT185" s="19"/>
      <c r="EIU185" s="19"/>
      <c r="EIV185" s="19"/>
      <c r="EIW185" s="19"/>
      <c r="EIX185" s="19"/>
      <c r="EIY185" s="19"/>
      <c r="EIZ185" s="19"/>
      <c r="EJA185" s="19"/>
      <c r="EJB185" s="19"/>
      <c r="EJC185" s="19"/>
      <c r="EJD185" s="19"/>
      <c r="EJE185" s="19"/>
      <c r="EJF185" s="19"/>
      <c r="EJG185" s="19"/>
      <c r="EJH185" s="19"/>
      <c r="EJI185" s="19"/>
      <c r="EJJ185" s="19"/>
      <c r="EJK185" s="19"/>
      <c r="EJL185" s="19"/>
      <c r="EJM185" s="19"/>
      <c r="EJN185" s="19"/>
      <c r="EJO185" s="19"/>
      <c r="EJP185" s="19"/>
      <c r="EJQ185" s="19"/>
      <c r="EJR185" s="19"/>
      <c r="EJS185" s="19"/>
      <c r="EJT185" s="19"/>
      <c r="EJU185" s="19"/>
      <c r="EJV185" s="19"/>
      <c r="EJW185" s="19"/>
      <c r="EJX185" s="19"/>
      <c r="EJY185" s="19"/>
      <c r="EJZ185" s="19"/>
      <c r="EKA185" s="19"/>
      <c r="EKB185" s="19"/>
      <c r="EKC185" s="19"/>
      <c r="EKD185" s="19"/>
      <c r="EKE185" s="19"/>
      <c r="EKF185" s="19"/>
      <c r="EKG185" s="19"/>
      <c r="EKH185" s="19"/>
      <c r="EKI185" s="19"/>
      <c r="EKJ185" s="19"/>
      <c r="EKK185" s="19"/>
      <c r="EKL185" s="19"/>
      <c r="EKM185" s="19"/>
      <c r="EKN185" s="19"/>
      <c r="EKO185" s="19"/>
      <c r="EKP185" s="19"/>
      <c r="EKQ185" s="19"/>
      <c r="EKR185" s="19"/>
      <c r="EKS185" s="19"/>
      <c r="EKT185" s="19"/>
      <c r="EKU185" s="19"/>
      <c r="EKV185" s="19"/>
      <c r="EKW185" s="19"/>
      <c r="EKX185" s="19"/>
      <c r="EKY185" s="19"/>
      <c r="EKZ185" s="19"/>
      <c r="ELA185" s="19"/>
      <c r="ELB185" s="19"/>
      <c r="ELC185" s="19"/>
      <c r="ELD185" s="19"/>
      <c r="ELE185" s="19"/>
      <c r="ELF185" s="19"/>
      <c r="ELG185" s="19"/>
      <c r="ELH185" s="19"/>
      <c r="ELI185" s="19"/>
      <c r="ELJ185" s="19"/>
      <c r="ELK185" s="19"/>
      <c r="ELL185" s="19"/>
      <c r="ELM185" s="19"/>
      <c r="ELN185" s="19"/>
      <c r="ELO185" s="19"/>
      <c r="ELP185" s="19"/>
      <c r="ELQ185" s="19"/>
      <c r="ELR185" s="19"/>
      <c r="ELS185" s="19"/>
      <c r="ELT185" s="19"/>
      <c r="ELU185" s="19"/>
      <c r="ELV185" s="19"/>
      <c r="ELW185" s="19"/>
      <c r="ELX185" s="19"/>
      <c r="ELY185" s="19"/>
      <c r="ELZ185" s="19"/>
      <c r="EMA185" s="19"/>
      <c r="EMB185" s="19"/>
      <c r="EMC185" s="19"/>
      <c r="EMD185" s="19"/>
      <c r="EME185" s="19"/>
      <c r="EMF185" s="19"/>
      <c r="EMG185" s="19"/>
      <c r="EMH185" s="19"/>
      <c r="EMI185" s="19"/>
      <c r="EMJ185" s="19"/>
      <c r="EMK185" s="19"/>
      <c r="EML185" s="19"/>
      <c r="EMM185" s="19"/>
      <c r="EMN185" s="19"/>
      <c r="EMO185" s="19"/>
      <c r="EMP185" s="19"/>
      <c r="EMQ185" s="19"/>
      <c r="EMR185" s="19"/>
      <c r="EMS185" s="19"/>
      <c r="EMT185" s="19"/>
      <c r="EMU185" s="19"/>
      <c r="EMV185" s="19"/>
      <c r="EMW185" s="19"/>
      <c r="EMX185" s="19"/>
      <c r="EMY185" s="19"/>
      <c r="EMZ185" s="19"/>
      <c r="ENA185" s="19"/>
      <c r="ENB185" s="19"/>
      <c r="ENC185" s="19"/>
      <c r="END185" s="19"/>
      <c r="ENE185" s="19"/>
      <c r="ENF185" s="19"/>
      <c r="ENG185" s="19"/>
      <c r="ENH185" s="19"/>
      <c r="ENI185" s="19"/>
      <c r="ENJ185" s="19"/>
      <c r="ENK185" s="19"/>
      <c r="ENL185" s="19"/>
      <c r="ENM185" s="19"/>
      <c r="ENN185" s="19"/>
      <c r="ENO185" s="19"/>
      <c r="ENP185" s="19"/>
      <c r="ENQ185" s="19"/>
      <c r="ENR185" s="19"/>
      <c r="ENS185" s="19"/>
      <c r="ENT185" s="19"/>
      <c r="ENU185" s="19"/>
      <c r="ENV185" s="19"/>
      <c r="ENW185" s="19"/>
      <c r="ENX185" s="19"/>
      <c r="ENY185" s="19"/>
      <c r="ENZ185" s="19"/>
      <c r="EOA185" s="19"/>
      <c r="EOB185" s="19"/>
      <c r="EOC185" s="19"/>
      <c r="EOD185" s="19"/>
      <c r="EOE185" s="19"/>
      <c r="EOF185" s="19"/>
      <c r="EOG185" s="19"/>
      <c r="EOH185" s="19"/>
      <c r="EOI185" s="19"/>
      <c r="EOJ185" s="19"/>
      <c r="EOK185" s="19"/>
      <c r="EOL185" s="19"/>
      <c r="EOM185" s="19"/>
      <c r="EON185" s="19"/>
      <c r="EOO185" s="19"/>
      <c r="EOP185" s="19"/>
      <c r="EOQ185" s="19"/>
      <c r="EOR185" s="19"/>
      <c r="EOS185" s="19"/>
      <c r="EOT185" s="19"/>
      <c r="EOU185" s="19"/>
      <c r="EOV185" s="19"/>
      <c r="EOW185" s="19"/>
      <c r="EOX185" s="19"/>
      <c r="EOY185" s="19"/>
      <c r="EOZ185" s="19"/>
      <c r="EPA185" s="19"/>
      <c r="EPB185" s="19"/>
      <c r="EPC185" s="19"/>
      <c r="EPD185" s="19"/>
      <c r="EPE185" s="19"/>
      <c r="EPF185" s="19"/>
      <c r="EPG185" s="19"/>
      <c r="EPH185" s="19"/>
      <c r="EPI185" s="19"/>
      <c r="EPJ185" s="19"/>
      <c r="EPK185" s="19"/>
      <c r="EPL185" s="19"/>
      <c r="EPM185" s="19"/>
      <c r="EPN185" s="19"/>
      <c r="EPO185" s="19"/>
      <c r="EPP185" s="19"/>
      <c r="EPQ185" s="19"/>
      <c r="EPR185" s="19"/>
      <c r="EPS185" s="19"/>
      <c r="EPT185" s="19"/>
      <c r="EPU185" s="19"/>
      <c r="EPV185" s="19"/>
      <c r="EPW185" s="19"/>
      <c r="EPX185" s="19"/>
      <c r="EPY185" s="19"/>
      <c r="EPZ185" s="19"/>
      <c r="EQA185" s="19"/>
      <c r="EQB185" s="19"/>
      <c r="EQC185" s="19"/>
      <c r="EQD185" s="19"/>
      <c r="EQE185" s="19"/>
      <c r="EQF185" s="19"/>
      <c r="EQG185" s="19"/>
      <c r="EQH185" s="19"/>
      <c r="EQI185" s="19"/>
      <c r="EQJ185" s="19"/>
      <c r="EQK185" s="19"/>
      <c r="EQL185" s="19"/>
      <c r="EQM185" s="19"/>
      <c r="EQN185" s="19"/>
      <c r="EQO185" s="19"/>
      <c r="EQP185" s="19"/>
      <c r="EQQ185" s="19"/>
      <c r="EQR185" s="19"/>
      <c r="EQS185" s="19"/>
      <c r="EQT185" s="19"/>
      <c r="EQU185" s="19"/>
      <c r="EQV185" s="19"/>
      <c r="EQW185" s="19"/>
      <c r="EQX185" s="19"/>
      <c r="EQY185" s="19"/>
      <c r="EQZ185" s="19"/>
      <c r="ERA185" s="19"/>
      <c r="ERB185" s="19"/>
      <c r="ERC185" s="19"/>
      <c r="ERD185" s="19"/>
      <c r="ERE185" s="19"/>
      <c r="ERF185" s="19"/>
      <c r="ERG185" s="19"/>
      <c r="ERH185" s="19"/>
      <c r="ERI185" s="19"/>
      <c r="ERJ185" s="19"/>
      <c r="ERK185" s="19"/>
      <c r="ERL185" s="19"/>
      <c r="ERM185" s="19"/>
      <c r="ERN185" s="19"/>
      <c r="ERO185" s="19"/>
      <c r="ERP185" s="19"/>
      <c r="ERQ185" s="19"/>
      <c r="ERR185" s="19"/>
      <c r="ERS185" s="19"/>
      <c r="ERT185" s="19"/>
      <c r="ERU185" s="19"/>
      <c r="ERV185" s="19"/>
      <c r="ERW185" s="19"/>
      <c r="ERX185" s="19"/>
      <c r="ERY185" s="19"/>
      <c r="ERZ185" s="19"/>
      <c r="ESA185" s="19"/>
      <c r="ESB185" s="19"/>
      <c r="ESC185" s="19"/>
      <c r="ESD185" s="19"/>
      <c r="ESE185" s="19"/>
      <c r="ESF185" s="19"/>
      <c r="ESG185" s="19"/>
      <c r="ESH185" s="19"/>
      <c r="ESI185" s="19"/>
      <c r="ESJ185" s="19"/>
      <c r="ESK185" s="19"/>
      <c r="ESL185" s="19"/>
      <c r="ESM185" s="19"/>
      <c r="ESN185" s="19"/>
      <c r="ESO185" s="19"/>
      <c r="ESP185" s="19"/>
      <c r="ESQ185" s="19"/>
      <c r="ESR185" s="19"/>
      <c r="ESS185" s="19"/>
      <c r="EST185" s="19"/>
      <c r="ESU185" s="19"/>
      <c r="ESV185" s="19"/>
      <c r="ESW185" s="19"/>
      <c r="ESX185" s="19"/>
      <c r="ESY185" s="19"/>
      <c r="ESZ185" s="19"/>
      <c r="ETA185" s="19"/>
      <c r="ETB185" s="19"/>
      <c r="ETC185" s="19"/>
      <c r="ETD185" s="19"/>
      <c r="ETE185" s="19"/>
      <c r="ETF185" s="19"/>
      <c r="ETG185" s="19"/>
      <c r="ETH185" s="19"/>
      <c r="ETI185" s="19"/>
      <c r="ETJ185" s="19"/>
      <c r="ETK185" s="19"/>
      <c r="ETL185" s="19"/>
      <c r="ETM185" s="19"/>
      <c r="ETN185" s="19"/>
      <c r="ETO185" s="19"/>
      <c r="ETP185" s="19"/>
      <c r="ETQ185" s="19"/>
      <c r="ETR185" s="19"/>
      <c r="ETS185" s="19"/>
      <c r="ETT185" s="19"/>
      <c r="ETU185" s="19"/>
      <c r="ETV185" s="19"/>
      <c r="ETW185" s="19"/>
      <c r="ETX185" s="19"/>
      <c r="ETY185" s="19"/>
      <c r="ETZ185" s="19"/>
      <c r="EUA185" s="19"/>
      <c r="EUB185" s="19"/>
      <c r="EUC185" s="19"/>
      <c r="EUD185" s="19"/>
      <c r="EUE185" s="19"/>
      <c r="EUF185" s="19"/>
      <c r="EUG185" s="19"/>
      <c r="EUH185" s="19"/>
      <c r="EUI185" s="19"/>
      <c r="EUJ185" s="19"/>
      <c r="EUK185" s="19"/>
      <c r="EUL185" s="19"/>
      <c r="EUM185" s="19"/>
      <c r="EUN185" s="19"/>
      <c r="EUO185" s="19"/>
      <c r="EUP185" s="19"/>
      <c r="EUQ185" s="19"/>
      <c r="EUR185" s="19"/>
      <c r="EUS185" s="19"/>
      <c r="EUT185" s="19"/>
      <c r="EUU185" s="19"/>
      <c r="EUV185" s="19"/>
      <c r="EUW185" s="19"/>
      <c r="EUX185" s="19"/>
      <c r="EUY185" s="19"/>
      <c r="EUZ185" s="19"/>
      <c r="EVA185" s="19"/>
      <c r="EVB185" s="19"/>
      <c r="EVC185" s="19"/>
      <c r="EVD185" s="19"/>
      <c r="EVE185" s="19"/>
      <c r="EVF185" s="19"/>
      <c r="EVG185" s="19"/>
      <c r="EVH185" s="19"/>
      <c r="EVI185" s="19"/>
      <c r="EVJ185" s="19"/>
      <c r="EVK185" s="19"/>
      <c r="EVL185" s="19"/>
      <c r="EVM185" s="19"/>
      <c r="EVN185" s="19"/>
      <c r="EVO185" s="19"/>
      <c r="EVP185" s="19"/>
      <c r="EVQ185" s="19"/>
      <c r="EVR185" s="19"/>
      <c r="EVS185" s="19"/>
      <c r="EVT185" s="19"/>
      <c r="EVU185" s="19"/>
      <c r="EVV185" s="19"/>
      <c r="EVW185" s="19"/>
      <c r="EVX185" s="19"/>
      <c r="EVY185" s="19"/>
      <c r="EVZ185" s="19"/>
      <c r="EWA185" s="19"/>
      <c r="EWB185" s="19"/>
      <c r="EWC185" s="19"/>
      <c r="EWD185" s="19"/>
      <c r="EWE185" s="19"/>
      <c r="EWF185" s="19"/>
      <c r="EWG185" s="19"/>
      <c r="EWH185" s="19"/>
      <c r="EWI185" s="19"/>
      <c r="EWJ185" s="19"/>
      <c r="EWK185" s="19"/>
      <c r="EWL185" s="19"/>
      <c r="EWM185" s="19"/>
      <c r="EWN185" s="19"/>
      <c r="EWO185" s="19"/>
      <c r="EWP185" s="19"/>
      <c r="EWQ185" s="19"/>
      <c r="EWR185" s="19"/>
      <c r="EWS185" s="19"/>
      <c r="EWT185" s="19"/>
      <c r="EWU185" s="19"/>
      <c r="EWV185" s="19"/>
      <c r="EWW185" s="19"/>
      <c r="EWX185" s="19"/>
      <c r="EWY185" s="19"/>
      <c r="EWZ185" s="19"/>
      <c r="EXA185" s="19"/>
      <c r="EXB185" s="19"/>
      <c r="EXC185" s="19"/>
      <c r="EXD185" s="19"/>
      <c r="EXE185" s="19"/>
      <c r="EXF185" s="19"/>
      <c r="EXG185" s="19"/>
      <c r="EXH185" s="19"/>
      <c r="EXI185" s="19"/>
      <c r="EXJ185" s="19"/>
      <c r="EXK185" s="19"/>
      <c r="EXL185" s="19"/>
      <c r="EXM185" s="19"/>
      <c r="EXN185" s="19"/>
      <c r="EXO185" s="19"/>
      <c r="EXP185" s="19"/>
      <c r="EXQ185" s="19"/>
      <c r="EXR185" s="19"/>
      <c r="EXS185" s="19"/>
      <c r="EXT185" s="19"/>
      <c r="EXU185" s="19"/>
      <c r="EXV185" s="19"/>
      <c r="EXW185" s="19"/>
      <c r="EXX185" s="19"/>
      <c r="EXY185" s="19"/>
      <c r="EXZ185" s="19"/>
      <c r="EYA185" s="19"/>
      <c r="EYB185" s="19"/>
      <c r="EYC185" s="19"/>
      <c r="EYD185" s="19"/>
      <c r="EYE185" s="19"/>
      <c r="EYF185" s="19"/>
      <c r="EYG185" s="19"/>
      <c r="EYH185" s="19"/>
      <c r="EYI185" s="19"/>
      <c r="EYJ185" s="19"/>
      <c r="EYK185" s="19"/>
      <c r="EYL185" s="19"/>
      <c r="EYM185" s="19"/>
      <c r="EYN185" s="19"/>
      <c r="EYO185" s="19"/>
      <c r="EYP185" s="19"/>
      <c r="EYQ185" s="19"/>
      <c r="EYR185" s="19"/>
      <c r="EYS185" s="19"/>
      <c r="EYT185" s="19"/>
      <c r="EYU185" s="19"/>
      <c r="EYV185" s="19"/>
      <c r="EYW185" s="19"/>
      <c r="EYX185" s="19"/>
      <c r="EYY185" s="19"/>
      <c r="EYZ185" s="19"/>
      <c r="EZA185" s="19"/>
      <c r="EZB185" s="19"/>
      <c r="EZC185" s="19"/>
      <c r="EZD185" s="19"/>
      <c r="EZE185" s="19"/>
      <c r="EZF185" s="19"/>
      <c r="EZG185" s="19"/>
      <c r="EZH185" s="19"/>
      <c r="EZI185" s="19"/>
      <c r="EZJ185" s="19"/>
      <c r="EZK185" s="19"/>
      <c r="EZL185" s="19"/>
      <c r="EZM185" s="19"/>
      <c r="EZN185" s="19"/>
      <c r="EZO185" s="19"/>
      <c r="EZP185" s="19"/>
      <c r="EZQ185" s="19"/>
      <c r="EZR185" s="19"/>
      <c r="EZS185" s="19"/>
      <c r="EZT185" s="19"/>
      <c r="EZU185" s="19"/>
      <c r="EZV185" s="19"/>
      <c r="EZW185" s="19"/>
      <c r="EZX185" s="19"/>
      <c r="EZY185" s="19"/>
      <c r="EZZ185" s="19"/>
      <c r="FAA185" s="19"/>
      <c r="FAB185" s="19"/>
      <c r="FAC185" s="19"/>
      <c r="FAD185" s="19"/>
      <c r="FAE185" s="19"/>
      <c r="FAF185" s="19"/>
      <c r="FAG185" s="19"/>
      <c r="FAH185" s="19"/>
      <c r="FAI185" s="19"/>
      <c r="FAJ185" s="19"/>
      <c r="FAK185" s="19"/>
      <c r="FAL185" s="19"/>
      <c r="FAM185" s="19"/>
      <c r="FAN185" s="19"/>
      <c r="FAO185" s="19"/>
      <c r="FAP185" s="19"/>
      <c r="FAQ185" s="19"/>
      <c r="FAR185" s="19"/>
      <c r="FAS185" s="19"/>
      <c r="FAT185" s="19"/>
      <c r="FAU185" s="19"/>
      <c r="FAV185" s="19"/>
      <c r="FAW185" s="19"/>
      <c r="FAX185" s="19"/>
      <c r="FAY185" s="19"/>
      <c r="FAZ185" s="19"/>
      <c r="FBA185" s="19"/>
      <c r="FBB185" s="19"/>
      <c r="FBC185" s="19"/>
      <c r="FBD185" s="19"/>
      <c r="FBE185" s="19"/>
      <c r="FBF185" s="19"/>
      <c r="FBG185" s="19"/>
      <c r="FBH185" s="19"/>
      <c r="FBI185" s="19"/>
      <c r="FBJ185" s="19"/>
      <c r="FBK185" s="19"/>
      <c r="FBL185" s="19"/>
      <c r="FBM185" s="19"/>
      <c r="FBN185" s="19"/>
      <c r="FBO185" s="19"/>
      <c r="FBP185" s="19"/>
      <c r="FBQ185" s="19"/>
      <c r="FBR185" s="19"/>
      <c r="FBS185" s="19"/>
      <c r="FBT185" s="19"/>
      <c r="FBU185" s="19"/>
      <c r="FBV185" s="19"/>
      <c r="FBW185" s="19"/>
      <c r="FBX185" s="19"/>
      <c r="FBY185" s="19"/>
      <c r="FBZ185" s="19"/>
      <c r="FCA185" s="19"/>
      <c r="FCB185" s="19"/>
      <c r="FCC185" s="19"/>
      <c r="FCD185" s="19"/>
      <c r="FCE185" s="19"/>
      <c r="FCF185" s="19"/>
      <c r="FCG185" s="19"/>
      <c r="FCH185" s="19"/>
      <c r="FCI185" s="19"/>
      <c r="FCJ185" s="19"/>
      <c r="FCK185" s="19"/>
      <c r="FCL185" s="19"/>
      <c r="FCM185" s="19"/>
      <c r="FCN185" s="19"/>
      <c r="FCO185" s="19"/>
      <c r="FCP185" s="19"/>
      <c r="FCQ185" s="19"/>
      <c r="FCR185" s="19"/>
      <c r="FCS185" s="19"/>
      <c r="FCT185" s="19"/>
      <c r="FCU185" s="19"/>
      <c r="FCV185" s="19"/>
      <c r="FCW185" s="19"/>
      <c r="FCX185" s="19"/>
      <c r="FCY185" s="19"/>
      <c r="FCZ185" s="19"/>
      <c r="FDA185" s="19"/>
      <c r="FDB185" s="19"/>
      <c r="FDC185" s="19"/>
      <c r="FDD185" s="19"/>
      <c r="FDE185" s="19"/>
      <c r="FDF185" s="19"/>
      <c r="FDG185" s="19"/>
      <c r="FDH185" s="19"/>
      <c r="FDI185" s="19"/>
      <c r="FDJ185" s="19"/>
      <c r="FDK185" s="19"/>
      <c r="FDL185" s="19"/>
      <c r="FDM185" s="19"/>
      <c r="FDN185" s="19"/>
      <c r="FDO185" s="19"/>
      <c r="FDP185" s="19"/>
      <c r="FDQ185" s="19"/>
      <c r="FDR185" s="19"/>
      <c r="FDS185" s="19"/>
      <c r="FDT185" s="19"/>
      <c r="FDU185" s="19"/>
      <c r="FDV185" s="19"/>
      <c r="FDW185" s="19"/>
      <c r="FDX185" s="19"/>
      <c r="FDY185" s="19"/>
      <c r="FDZ185" s="19"/>
      <c r="FEA185" s="19"/>
      <c r="FEB185" s="19"/>
      <c r="FEC185" s="19"/>
      <c r="FED185" s="19"/>
      <c r="FEE185" s="19"/>
      <c r="FEF185" s="19"/>
      <c r="FEG185" s="19"/>
      <c r="FEH185" s="19"/>
      <c r="FEI185" s="19"/>
      <c r="FEJ185" s="19"/>
      <c r="FEK185" s="19"/>
      <c r="FEL185" s="19"/>
      <c r="FEM185" s="19"/>
      <c r="FEN185" s="19"/>
      <c r="FEO185" s="19"/>
      <c r="FEP185" s="19"/>
      <c r="FEQ185" s="19"/>
      <c r="FER185" s="19"/>
      <c r="FES185" s="19"/>
      <c r="FET185" s="19"/>
      <c r="FEU185" s="19"/>
      <c r="FEV185" s="19"/>
      <c r="FEW185" s="19"/>
      <c r="FEX185" s="19"/>
      <c r="FEY185" s="19"/>
      <c r="FEZ185" s="19"/>
      <c r="FFA185" s="19"/>
      <c r="FFB185" s="19"/>
      <c r="FFC185" s="19"/>
      <c r="FFD185" s="19"/>
      <c r="FFE185" s="19"/>
      <c r="FFF185" s="19"/>
      <c r="FFG185" s="19"/>
      <c r="FFH185" s="19"/>
      <c r="FFI185" s="19"/>
      <c r="FFJ185" s="19"/>
      <c r="FFK185" s="19"/>
      <c r="FFL185" s="19"/>
      <c r="FFM185" s="19"/>
      <c r="FFN185" s="19"/>
      <c r="FFO185" s="19"/>
      <c r="FFP185" s="19"/>
      <c r="FFQ185" s="19"/>
      <c r="FFR185" s="19"/>
      <c r="FFS185" s="19"/>
      <c r="FFT185" s="19"/>
      <c r="FFU185" s="19"/>
      <c r="FFV185" s="19"/>
      <c r="FFW185" s="19"/>
      <c r="FFX185" s="19"/>
      <c r="FFY185" s="19"/>
      <c r="FFZ185" s="19"/>
      <c r="FGA185" s="19"/>
      <c r="FGB185" s="19"/>
      <c r="FGC185" s="19"/>
      <c r="FGD185" s="19"/>
      <c r="FGE185" s="19"/>
      <c r="FGF185" s="19"/>
      <c r="FGG185" s="19"/>
      <c r="FGH185" s="19"/>
      <c r="FGI185" s="19"/>
      <c r="FGJ185" s="19"/>
      <c r="FGK185" s="19"/>
      <c r="FGL185" s="19"/>
      <c r="FGM185" s="19"/>
      <c r="FGN185" s="19"/>
      <c r="FGO185" s="19"/>
      <c r="FGP185" s="19"/>
      <c r="FGQ185" s="19"/>
      <c r="FGR185" s="19"/>
      <c r="FGS185" s="19"/>
      <c r="FGT185" s="19"/>
      <c r="FGU185" s="19"/>
      <c r="FGV185" s="19"/>
      <c r="FGW185" s="19"/>
      <c r="FGX185" s="19"/>
      <c r="FGY185" s="19"/>
      <c r="FGZ185" s="19"/>
      <c r="FHA185" s="19"/>
      <c r="FHB185" s="19"/>
      <c r="FHC185" s="19"/>
      <c r="FHD185" s="19"/>
      <c r="FHE185" s="19"/>
      <c r="FHF185" s="19"/>
      <c r="FHG185" s="19"/>
      <c r="FHH185" s="19"/>
      <c r="FHI185" s="19"/>
      <c r="FHJ185" s="19"/>
      <c r="FHK185" s="19"/>
      <c r="FHL185" s="19"/>
      <c r="FHM185" s="19"/>
      <c r="FHN185" s="19"/>
      <c r="FHO185" s="19"/>
      <c r="FHP185" s="19"/>
      <c r="FHQ185" s="19"/>
      <c r="FHR185" s="19"/>
      <c r="FHS185" s="19"/>
      <c r="FHT185" s="19"/>
      <c r="FHU185" s="19"/>
      <c r="FHV185" s="19"/>
      <c r="FHW185" s="19"/>
      <c r="FHX185" s="19"/>
      <c r="FHY185" s="19"/>
      <c r="FHZ185" s="19"/>
      <c r="FIA185" s="19"/>
      <c r="FIB185" s="19"/>
      <c r="FIC185" s="19"/>
      <c r="FID185" s="19"/>
      <c r="FIE185" s="19"/>
      <c r="FIF185" s="19"/>
      <c r="FIG185" s="19"/>
      <c r="FIH185" s="19"/>
      <c r="FII185" s="19"/>
      <c r="FIJ185" s="19"/>
      <c r="FIK185" s="19"/>
      <c r="FIL185" s="19"/>
      <c r="FIM185" s="19"/>
      <c r="FIN185" s="19"/>
      <c r="FIO185" s="19"/>
      <c r="FIP185" s="19"/>
      <c r="FIQ185" s="19"/>
      <c r="FIR185" s="19"/>
      <c r="FIS185" s="19"/>
      <c r="FIT185" s="19"/>
      <c r="FIU185" s="19"/>
      <c r="FIV185" s="19"/>
      <c r="FIW185" s="19"/>
      <c r="FIX185" s="19"/>
      <c r="FIY185" s="19"/>
      <c r="FIZ185" s="19"/>
      <c r="FJA185" s="19"/>
      <c r="FJB185" s="19"/>
      <c r="FJC185" s="19"/>
      <c r="FJD185" s="19"/>
      <c r="FJE185" s="19"/>
      <c r="FJF185" s="19"/>
      <c r="FJG185" s="19"/>
      <c r="FJH185" s="19"/>
      <c r="FJI185" s="19"/>
      <c r="FJJ185" s="19"/>
      <c r="FJK185" s="19"/>
      <c r="FJL185" s="19"/>
      <c r="FJM185" s="19"/>
      <c r="FJN185" s="19"/>
      <c r="FJO185" s="19"/>
      <c r="FJP185" s="19"/>
      <c r="FJQ185" s="19"/>
      <c r="FJR185" s="19"/>
      <c r="FJS185" s="19"/>
      <c r="FJT185" s="19"/>
      <c r="FJU185" s="19"/>
      <c r="FJV185" s="19"/>
      <c r="FJW185" s="19"/>
      <c r="FJX185" s="19"/>
      <c r="FJY185" s="19"/>
      <c r="FJZ185" s="19"/>
      <c r="FKA185" s="19"/>
      <c r="FKB185" s="19"/>
      <c r="FKC185" s="19"/>
      <c r="FKD185" s="19"/>
      <c r="FKE185" s="19"/>
      <c r="FKF185" s="19"/>
      <c r="FKG185" s="19"/>
      <c r="FKH185" s="19"/>
      <c r="FKI185" s="19"/>
      <c r="FKJ185" s="19"/>
      <c r="FKK185" s="19"/>
      <c r="FKL185" s="19"/>
      <c r="FKM185" s="19"/>
      <c r="FKN185" s="19"/>
      <c r="FKO185" s="19"/>
      <c r="FKP185" s="19"/>
      <c r="FKQ185" s="19"/>
      <c r="FKR185" s="19"/>
      <c r="FKS185" s="19"/>
      <c r="FKT185" s="19"/>
      <c r="FKU185" s="19"/>
      <c r="FKV185" s="19"/>
      <c r="FKW185" s="19"/>
      <c r="FKX185" s="19"/>
      <c r="FKY185" s="19"/>
      <c r="FKZ185" s="19"/>
      <c r="FLA185" s="19"/>
      <c r="FLB185" s="19"/>
      <c r="FLC185" s="19"/>
      <c r="FLD185" s="19"/>
      <c r="FLE185" s="19"/>
      <c r="FLF185" s="19"/>
      <c r="FLG185" s="19"/>
      <c r="FLH185" s="19"/>
      <c r="FLI185" s="19"/>
      <c r="FLJ185" s="19"/>
      <c r="FLK185" s="19"/>
      <c r="FLL185" s="19"/>
      <c r="FLM185" s="19"/>
      <c r="FLN185" s="19"/>
      <c r="FLO185" s="19"/>
      <c r="FLP185" s="19"/>
      <c r="FLQ185" s="19"/>
      <c r="FLR185" s="19"/>
      <c r="FLS185" s="19"/>
      <c r="FLT185" s="19"/>
      <c r="FLU185" s="19"/>
      <c r="FLV185" s="19"/>
      <c r="FLW185" s="19"/>
      <c r="FLX185" s="19"/>
      <c r="FLY185" s="19"/>
      <c r="FLZ185" s="19"/>
      <c r="FMA185" s="19"/>
      <c r="FMB185" s="19"/>
      <c r="FMC185" s="19"/>
      <c r="FMD185" s="19"/>
      <c r="FME185" s="19"/>
      <c r="FMF185" s="19"/>
      <c r="FMG185" s="19"/>
      <c r="FMH185" s="19"/>
      <c r="FMI185" s="19"/>
      <c r="FMJ185" s="19"/>
      <c r="FMK185" s="19"/>
      <c r="FML185" s="19"/>
      <c r="FMM185" s="19"/>
      <c r="FMN185" s="19"/>
      <c r="FMO185" s="19"/>
      <c r="FMP185" s="19"/>
      <c r="FMQ185" s="19"/>
      <c r="FMR185" s="19"/>
      <c r="FMS185" s="19"/>
      <c r="FMT185" s="19"/>
      <c r="FMU185" s="19"/>
      <c r="FMV185" s="19"/>
      <c r="FMW185" s="19"/>
      <c r="FMX185" s="19"/>
      <c r="FMY185" s="19"/>
      <c r="FMZ185" s="19"/>
      <c r="FNA185" s="19"/>
      <c r="FNB185" s="19"/>
      <c r="FNC185" s="19"/>
      <c r="FND185" s="19"/>
      <c r="FNE185" s="19"/>
      <c r="FNF185" s="19"/>
      <c r="FNG185" s="19"/>
      <c r="FNH185" s="19"/>
      <c r="FNI185" s="19"/>
      <c r="FNJ185" s="19"/>
      <c r="FNK185" s="19"/>
      <c r="FNL185" s="19"/>
      <c r="FNM185" s="19"/>
      <c r="FNN185" s="19"/>
      <c r="FNO185" s="19"/>
      <c r="FNP185" s="19"/>
      <c r="FNQ185" s="19"/>
      <c r="FNR185" s="19"/>
      <c r="FNS185" s="19"/>
      <c r="FNT185" s="19"/>
      <c r="FNU185" s="19"/>
      <c r="FNV185" s="19"/>
      <c r="FNW185" s="19"/>
      <c r="FNX185" s="19"/>
      <c r="FNY185" s="19"/>
      <c r="FNZ185" s="19"/>
      <c r="FOA185" s="19"/>
      <c r="FOB185" s="19"/>
      <c r="FOC185" s="19"/>
      <c r="FOD185" s="19"/>
      <c r="FOE185" s="19"/>
      <c r="FOF185" s="19"/>
      <c r="FOG185" s="19"/>
      <c r="FOH185" s="19"/>
      <c r="FOI185" s="19"/>
      <c r="FOJ185" s="19"/>
      <c r="FOK185" s="19"/>
      <c r="FOL185" s="19"/>
      <c r="FOM185" s="19"/>
      <c r="FON185" s="19"/>
      <c r="FOO185" s="19"/>
      <c r="FOP185" s="19"/>
      <c r="FOQ185" s="19"/>
      <c r="FOR185" s="19"/>
      <c r="FOS185" s="19"/>
      <c r="FOT185" s="19"/>
      <c r="FOU185" s="19"/>
      <c r="FOV185" s="19"/>
      <c r="FOW185" s="19"/>
      <c r="FOX185" s="19"/>
      <c r="FOY185" s="19"/>
      <c r="FOZ185" s="19"/>
      <c r="FPA185" s="19"/>
      <c r="FPB185" s="19"/>
      <c r="FPC185" s="19"/>
      <c r="FPD185" s="19"/>
      <c r="FPE185" s="19"/>
      <c r="FPF185" s="19"/>
      <c r="FPG185" s="19"/>
      <c r="FPH185" s="19"/>
      <c r="FPI185" s="19"/>
      <c r="FPJ185" s="19"/>
      <c r="FPK185" s="19"/>
      <c r="FPL185" s="19"/>
      <c r="FPM185" s="19"/>
      <c r="FPN185" s="19"/>
      <c r="FPO185" s="19"/>
      <c r="FPP185" s="19"/>
      <c r="FPQ185" s="19"/>
      <c r="FPR185" s="19"/>
      <c r="FPS185" s="19"/>
      <c r="FPT185" s="19"/>
      <c r="FPU185" s="19"/>
      <c r="FPV185" s="19"/>
      <c r="FPW185" s="19"/>
      <c r="FPX185" s="19"/>
      <c r="FPY185" s="19"/>
      <c r="FPZ185" s="19"/>
      <c r="FQA185" s="19"/>
      <c r="FQB185" s="19"/>
      <c r="FQC185" s="19"/>
      <c r="FQD185" s="19"/>
      <c r="FQE185" s="19"/>
      <c r="FQF185" s="19"/>
      <c r="FQG185" s="19"/>
      <c r="FQH185" s="19"/>
      <c r="FQI185" s="19"/>
      <c r="FQJ185" s="19"/>
      <c r="FQK185" s="19"/>
      <c r="FQL185" s="19"/>
      <c r="FQM185" s="19"/>
      <c r="FQN185" s="19"/>
      <c r="FQO185" s="19"/>
      <c r="FQP185" s="19"/>
      <c r="FQQ185" s="19"/>
      <c r="FQR185" s="19"/>
      <c r="FQS185" s="19"/>
      <c r="FQT185" s="19"/>
      <c r="FQU185" s="19"/>
      <c r="FQV185" s="19"/>
      <c r="FQW185" s="19"/>
      <c r="FQX185" s="19"/>
      <c r="FQY185" s="19"/>
      <c r="FQZ185" s="19"/>
      <c r="FRA185" s="19"/>
      <c r="FRB185" s="19"/>
      <c r="FRC185" s="19"/>
      <c r="FRD185" s="19"/>
      <c r="FRE185" s="19"/>
      <c r="FRF185" s="19"/>
      <c r="FRG185" s="19"/>
      <c r="FRH185" s="19"/>
      <c r="FRI185" s="19"/>
      <c r="FRJ185" s="19"/>
      <c r="FRK185" s="19"/>
      <c r="FRL185" s="19"/>
      <c r="FRM185" s="19"/>
      <c r="FRN185" s="19"/>
      <c r="FRO185" s="19"/>
      <c r="FRP185" s="19"/>
      <c r="FRQ185" s="19"/>
      <c r="FRR185" s="19"/>
      <c r="FRS185" s="19"/>
      <c r="FRT185" s="19"/>
      <c r="FRU185" s="19"/>
      <c r="FRV185" s="19"/>
      <c r="FRW185" s="19"/>
      <c r="FRX185" s="19"/>
      <c r="FRY185" s="19"/>
      <c r="FRZ185" s="19"/>
      <c r="FSA185" s="19"/>
      <c r="FSB185" s="19"/>
      <c r="FSC185" s="19"/>
      <c r="FSD185" s="19"/>
      <c r="FSE185" s="19"/>
      <c r="FSF185" s="19"/>
      <c r="FSG185" s="19"/>
      <c r="FSH185" s="19"/>
      <c r="FSI185" s="19"/>
      <c r="FSJ185" s="19"/>
      <c r="FSK185" s="19"/>
      <c r="FSL185" s="19"/>
      <c r="FSM185" s="19"/>
      <c r="FSN185" s="19"/>
      <c r="FSO185" s="19"/>
      <c r="FSP185" s="19"/>
      <c r="FSQ185" s="19"/>
      <c r="FSR185" s="19"/>
      <c r="FSS185" s="19"/>
      <c r="FST185" s="19"/>
      <c r="FSU185" s="19"/>
      <c r="FSV185" s="19"/>
      <c r="FSW185" s="19"/>
      <c r="FSX185" s="19"/>
      <c r="FSY185" s="19"/>
      <c r="FSZ185" s="19"/>
      <c r="FTA185" s="19"/>
      <c r="FTB185" s="19"/>
      <c r="FTC185" s="19"/>
      <c r="FTD185" s="19"/>
      <c r="FTE185" s="19"/>
      <c r="FTF185" s="19"/>
      <c r="FTG185" s="19"/>
      <c r="FTH185" s="19"/>
      <c r="FTI185" s="19"/>
      <c r="FTJ185" s="19"/>
      <c r="FTK185" s="19"/>
      <c r="FTL185" s="19"/>
      <c r="FTM185" s="19"/>
      <c r="FTN185" s="19"/>
      <c r="FTO185" s="19"/>
      <c r="FTP185" s="19"/>
      <c r="FTQ185" s="19"/>
      <c r="FTR185" s="19"/>
      <c r="FTS185" s="19"/>
      <c r="FTT185" s="19"/>
      <c r="FTU185" s="19"/>
      <c r="FTV185" s="19"/>
      <c r="FTW185" s="19"/>
      <c r="FTX185" s="19"/>
      <c r="FTY185" s="19"/>
      <c r="FTZ185" s="19"/>
      <c r="FUA185" s="19"/>
      <c r="FUB185" s="19"/>
      <c r="FUC185" s="19"/>
      <c r="FUD185" s="19"/>
      <c r="FUE185" s="19"/>
      <c r="FUF185" s="19"/>
      <c r="FUG185" s="19"/>
      <c r="FUH185" s="19"/>
      <c r="FUI185" s="19"/>
      <c r="FUJ185" s="19"/>
      <c r="FUK185" s="19"/>
      <c r="FUL185" s="19"/>
      <c r="FUM185" s="19"/>
      <c r="FUN185" s="19"/>
      <c r="FUO185" s="19"/>
      <c r="FUP185" s="19"/>
      <c r="FUQ185" s="19"/>
      <c r="FUR185" s="19"/>
      <c r="FUS185" s="19"/>
      <c r="FUT185" s="19"/>
      <c r="FUU185" s="19"/>
      <c r="FUV185" s="19"/>
      <c r="FUW185" s="19"/>
      <c r="FUX185" s="19"/>
      <c r="FUY185" s="19"/>
      <c r="FUZ185" s="19"/>
      <c r="FVA185" s="19"/>
      <c r="FVB185" s="19"/>
      <c r="FVC185" s="19"/>
      <c r="FVD185" s="19"/>
      <c r="FVE185" s="19"/>
      <c r="FVF185" s="19"/>
      <c r="FVG185" s="19"/>
      <c r="FVH185" s="19"/>
      <c r="FVI185" s="19"/>
      <c r="FVJ185" s="19"/>
      <c r="FVK185" s="19"/>
      <c r="FVL185" s="19"/>
      <c r="FVM185" s="19"/>
      <c r="FVN185" s="19"/>
      <c r="FVO185" s="19"/>
      <c r="FVP185" s="19"/>
      <c r="FVQ185" s="19"/>
      <c r="FVR185" s="19"/>
      <c r="FVS185" s="19"/>
      <c r="FVT185" s="19"/>
      <c r="FVU185" s="19"/>
      <c r="FVV185" s="19"/>
      <c r="FVW185" s="19"/>
      <c r="FVX185" s="19"/>
      <c r="FVY185" s="19"/>
      <c r="FVZ185" s="19"/>
      <c r="FWA185" s="19"/>
      <c r="FWB185" s="19"/>
      <c r="FWC185" s="19"/>
      <c r="FWD185" s="19"/>
      <c r="FWE185" s="19"/>
      <c r="FWF185" s="19"/>
      <c r="FWG185" s="19"/>
      <c r="FWH185" s="19"/>
      <c r="FWI185" s="19"/>
      <c r="FWJ185" s="19"/>
      <c r="FWK185" s="19"/>
      <c r="FWL185" s="19"/>
      <c r="FWM185" s="19"/>
      <c r="FWN185" s="19"/>
      <c r="FWO185" s="19"/>
      <c r="FWP185" s="19"/>
      <c r="FWQ185" s="19"/>
      <c r="FWR185" s="19"/>
      <c r="FWS185" s="19"/>
      <c r="FWT185" s="19"/>
      <c r="FWU185" s="19"/>
      <c r="FWV185" s="19"/>
      <c r="FWW185" s="19"/>
      <c r="FWX185" s="19"/>
      <c r="FWY185" s="19"/>
      <c r="FWZ185" s="19"/>
      <c r="FXA185" s="19"/>
      <c r="FXB185" s="19"/>
      <c r="FXC185" s="19"/>
      <c r="FXD185" s="19"/>
      <c r="FXE185" s="19"/>
      <c r="FXF185" s="19"/>
      <c r="FXG185" s="19"/>
      <c r="FXH185" s="19"/>
      <c r="FXI185" s="19"/>
      <c r="FXJ185" s="19"/>
      <c r="FXK185" s="19"/>
      <c r="FXL185" s="19"/>
      <c r="FXM185" s="19"/>
      <c r="FXN185" s="19"/>
      <c r="FXO185" s="19"/>
      <c r="FXP185" s="19"/>
      <c r="FXQ185" s="19"/>
      <c r="FXR185" s="19"/>
      <c r="FXS185" s="19"/>
      <c r="FXT185" s="19"/>
      <c r="FXU185" s="19"/>
      <c r="FXV185" s="19"/>
      <c r="FXW185" s="19"/>
      <c r="FXX185" s="19"/>
      <c r="FXY185" s="19"/>
      <c r="FXZ185" s="19"/>
      <c r="FYA185" s="19"/>
      <c r="FYB185" s="19"/>
      <c r="FYC185" s="19"/>
      <c r="FYD185" s="19"/>
      <c r="FYE185" s="19"/>
      <c r="FYF185" s="19"/>
      <c r="FYG185" s="19"/>
      <c r="FYH185" s="19"/>
      <c r="FYI185" s="19"/>
      <c r="FYJ185" s="19"/>
      <c r="FYK185" s="19"/>
      <c r="FYL185" s="19"/>
      <c r="FYM185" s="19"/>
      <c r="FYN185" s="19"/>
      <c r="FYO185" s="19"/>
      <c r="FYP185" s="19"/>
      <c r="FYQ185" s="19"/>
      <c r="FYR185" s="19"/>
      <c r="FYS185" s="19"/>
      <c r="FYT185" s="19"/>
      <c r="FYU185" s="19"/>
      <c r="FYV185" s="19"/>
      <c r="FYW185" s="19"/>
      <c r="FYX185" s="19"/>
      <c r="FYY185" s="19"/>
      <c r="FYZ185" s="19"/>
      <c r="FZA185" s="19"/>
      <c r="FZB185" s="19"/>
      <c r="FZC185" s="19"/>
      <c r="FZD185" s="19"/>
      <c r="FZE185" s="19"/>
      <c r="FZF185" s="19"/>
      <c r="FZG185" s="19"/>
      <c r="FZH185" s="19"/>
      <c r="FZI185" s="19"/>
      <c r="FZJ185" s="19"/>
      <c r="FZK185" s="19"/>
      <c r="FZL185" s="19"/>
      <c r="FZM185" s="19"/>
      <c r="FZN185" s="19"/>
      <c r="FZO185" s="19"/>
      <c r="FZP185" s="19"/>
      <c r="FZQ185" s="19"/>
      <c r="FZR185" s="19"/>
      <c r="FZS185" s="19"/>
      <c r="FZT185" s="19"/>
      <c r="FZU185" s="19"/>
      <c r="FZV185" s="19"/>
      <c r="FZW185" s="19"/>
      <c r="FZX185" s="19"/>
      <c r="FZY185" s="19"/>
      <c r="FZZ185" s="19"/>
      <c r="GAA185" s="19"/>
      <c r="GAB185" s="19"/>
      <c r="GAC185" s="19"/>
      <c r="GAD185" s="19"/>
      <c r="GAE185" s="19"/>
      <c r="GAF185" s="19"/>
      <c r="GAG185" s="19"/>
      <c r="GAH185" s="19"/>
      <c r="GAI185" s="19"/>
      <c r="GAJ185" s="19"/>
      <c r="GAK185" s="19"/>
      <c r="GAL185" s="19"/>
      <c r="GAM185" s="19"/>
      <c r="GAN185" s="19"/>
      <c r="GAO185" s="19"/>
      <c r="GAP185" s="19"/>
      <c r="GAQ185" s="19"/>
      <c r="GAR185" s="19"/>
      <c r="GAS185" s="19"/>
      <c r="GAT185" s="19"/>
      <c r="GAU185" s="19"/>
      <c r="GAV185" s="19"/>
      <c r="GAW185" s="19"/>
      <c r="GAX185" s="19"/>
      <c r="GAY185" s="19"/>
      <c r="GAZ185" s="19"/>
      <c r="GBA185" s="19"/>
      <c r="GBB185" s="19"/>
      <c r="GBC185" s="19"/>
      <c r="GBD185" s="19"/>
      <c r="GBE185" s="19"/>
      <c r="GBF185" s="19"/>
      <c r="GBG185" s="19"/>
      <c r="GBH185" s="19"/>
      <c r="GBI185" s="19"/>
      <c r="GBJ185" s="19"/>
      <c r="GBK185" s="19"/>
      <c r="GBL185" s="19"/>
      <c r="GBM185" s="19"/>
      <c r="GBN185" s="19"/>
      <c r="GBO185" s="19"/>
      <c r="GBP185" s="19"/>
      <c r="GBQ185" s="19"/>
      <c r="GBR185" s="19"/>
      <c r="GBS185" s="19"/>
      <c r="GBT185" s="19"/>
      <c r="GBU185" s="19"/>
      <c r="GBV185" s="19"/>
      <c r="GBW185" s="19"/>
      <c r="GBX185" s="19"/>
      <c r="GBY185" s="19"/>
      <c r="GBZ185" s="19"/>
      <c r="GCA185" s="19"/>
      <c r="GCB185" s="19"/>
      <c r="GCC185" s="19"/>
      <c r="GCD185" s="19"/>
      <c r="GCE185" s="19"/>
      <c r="GCF185" s="19"/>
      <c r="GCG185" s="19"/>
      <c r="GCH185" s="19"/>
      <c r="GCI185" s="19"/>
      <c r="GCJ185" s="19"/>
      <c r="GCK185" s="19"/>
      <c r="GCL185" s="19"/>
      <c r="GCM185" s="19"/>
      <c r="GCN185" s="19"/>
      <c r="GCO185" s="19"/>
      <c r="GCP185" s="19"/>
      <c r="GCQ185" s="19"/>
      <c r="GCR185" s="19"/>
      <c r="GCS185" s="19"/>
      <c r="GCT185" s="19"/>
      <c r="GCU185" s="19"/>
      <c r="GCV185" s="19"/>
      <c r="GCW185" s="19"/>
      <c r="GCX185" s="19"/>
      <c r="GCY185" s="19"/>
      <c r="GCZ185" s="19"/>
      <c r="GDA185" s="19"/>
      <c r="GDB185" s="19"/>
      <c r="GDC185" s="19"/>
      <c r="GDD185" s="19"/>
      <c r="GDE185" s="19"/>
      <c r="GDF185" s="19"/>
      <c r="GDG185" s="19"/>
      <c r="GDH185" s="19"/>
      <c r="GDI185" s="19"/>
      <c r="GDJ185" s="19"/>
      <c r="GDK185" s="19"/>
      <c r="GDL185" s="19"/>
      <c r="GDM185" s="19"/>
      <c r="GDN185" s="19"/>
      <c r="GDO185" s="19"/>
      <c r="GDP185" s="19"/>
      <c r="GDQ185" s="19"/>
      <c r="GDR185" s="19"/>
      <c r="GDS185" s="19"/>
      <c r="GDT185" s="19"/>
      <c r="GDU185" s="19"/>
      <c r="GDV185" s="19"/>
      <c r="GDW185" s="19"/>
      <c r="GDX185" s="19"/>
      <c r="GDY185" s="19"/>
      <c r="GDZ185" s="19"/>
      <c r="GEA185" s="19"/>
      <c r="GEB185" s="19"/>
      <c r="GEC185" s="19"/>
      <c r="GED185" s="19"/>
      <c r="GEE185" s="19"/>
      <c r="GEF185" s="19"/>
      <c r="GEG185" s="19"/>
      <c r="GEH185" s="19"/>
      <c r="GEI185" s="19"/>
      <c r="GEJ185" s="19"/>
      <c r="GEK185" s="19"/>
      <c r="GEL185" s="19"/>
      <c r="GEM185" s="19"/>
      <c r="GEN185" s="19"/>
      <c r="GEO185" s="19"/>
      <c r="GEP185" s="19"/>
      <c r="GEQ185" s="19"/>
      <c r="GER185" s="19"/>
      <c r="GES185" s="19"/>
      <c r="GET185" s="19"/>
      <c r="GEU185" s="19"/>
      <c r="GEV185" s="19"/>
      <c r="GEW185" s="19"/>
      <c r="GEX185" s="19"/>
      <c r="GEY185" s="19"/>
      <c r="GEZ185" s="19"/>
      <c r="GFA185" s="19"/>
      <c r="GFB185" s="19"/>
      <c r="GFC185" s="19"/>
      <c r="GFD185" s="19"/>
      <c r="GFE185" s="19"/>
      <c r="GFF185" s="19"/>
      <c r="GFG185" s="19"/>
      <c r="GFH185" s="19"/>
      <c r="GFI185" s="19"/>
      <c r="GFJ185" s="19"/>
      <c r="GFK185" s="19"/>
      <c r="GFL185" s="19"/>
      <c r="GFM185" s="19"/>
      <c r="GFN185" s="19"/>
      <c r="GFO185" s="19"/>
      <c r="GFP185" s="19"/>
      <c r="GFQ185" s="19"/>
      <c r="GFR185" s="19"/>
      <c r="GFS185" s="19"/>
      <c r="GFT185" s="19"/>
      <c r="GFU185" s="19"/>
      <c r="GFV185" s="19"/>
      <c r="GFW185" s="19"/>
      <c r="GFX185" s="19"/>
      <c r="GFY185" s="19"/>
      <c r="GFZ185" s="19"/>
      <c r="GGA185" s="19"/>
      <c r="GGB185" s="19"/>
      <c r="GGC185" s="19"/>
      <c r="GGD185" s="19"/>
      <c r="GGE185" s="19"/>
      <c r="GGF185" s="19"/>
      <c r="GGG185" s="19"/>
      <c r="GGH185" s="19"/>
      <c r="GGI185" s="19"/>
      <c r="GGJ185" s="19"/>
      <c r="GGK185" s="19"/>
      <c r="GGL185" s="19"/>
      <c r="GGM185" s="19"/>
      <c r="GGN185" s="19"/>
      <c r="GGO185" s="19"/>
      <c r="GGP185" s="19"/>
      <c r="GGQ185" s="19"/>
      <c r="GGR185" s="19"/>
      <c r="GGS185" s="19"/>
      <c r="GGT185" s="19"/>
      <c r="GGU185" s="19"/>
      <c r="GGV185" s="19"/>
      <c r="GGW185" s="19"/>
      <c r="GGX185" s="19"/>
      <c r="GGY185" s="19"/>
      <c r="GGZ185" s="19"/>
      <c r="GHA185" s="19"/>
      <c r="GHB185" s="19"/>
      <c r="GHC185" s="19"/>
      <c r="GHD185" s="19"/>
      <c r="GHE185" s="19"/>
      <c r="GHF185" s="19"/>
      <c r="GHG185" s="19"/>
      <c r="GHH185" s="19"/>
      <c r="GHI185" s="19"/>
      <c r="GHJ185" s="19"/>
      <c r="GHK185" s="19"/>
      <c r="GHL185" s="19"/>
      <c r="GHM185" s="19"/>
      <c r="GHN185" s="19"/>
      <c r="GHO185" s="19"/>
      <c r="GHP185" s="19"/>
      <c r="GHQ185" s="19"/>
      <c r="GHR185" s="19"/>
      <c r="GHS185" s="19"/>
      <c r="GHT185" s="19"/>
      <c r="GHU185" s="19"/>
      <c r="GHV185" s="19"/>
      <c r="GHW185" s="19"/>
      <c r="GHX185" s="19"/>
      <c r="GHY185" s="19"/>
      <c r="GHZ185" s="19"/>
      <c r="GIA185" s="19"/>
      <c r="GIB185" s="19"/>
      <c r="GIC185" s="19"/>
      <c r="GID185" s="19"/>
      <c r="GIE185" s="19"/>
      <c r="GIF185" s="19"/>
      <c r="GIG185" s="19"/>
      <c r="GIH185" s="19"/>
      <c r="GII185" s="19"/>
      <c r="GIJ185" s="19"/>
      <c r="GIK185" s="19"/>
      <c r="GIL185" s="19"/>
      <c r="GIM185" s="19"/>
      <c r="GIN185" s="19"/>
      <c r="GIO185" s="19"/>
      <c r="GIP185" s="19"/>
      <c r="GIQ185" s="19"/>
      <c r="GIR185" s="19"/>
      <c r="GIS185" s="19"/>
      <c r="GIT185" s="19"/>
      <c r="GIU185" s="19"/>
      <c r="GIV185" s="19"/>
      <c r="GIW185" s="19"/>
      <c r="GIX185" s="19"/>
      <c r="GIY185" s="19"/>
      <c r="GIZ185" s="19"/>
      <c r="GJA185" s="19"/>
      <c r="GJB185" s="19"/>
      <c r="GJC185" s="19"/>
      <c r="GJD185" s="19"/>
      <c r="GJE185" s="19"/>
      <c r="GJF185" s="19"/>
      <c r="GJG185" s="19"/>
      <c r="GJH185" s="19"/>
      <c r="GJI185" s="19"/>
      <c r="GJJ185" s="19"/>
      <c r="GJK185" s="19"/>
      <c r="GJL185" s="19"/>
      <c r="GJM185" s="19"/>
      <c r="GJN185" s="19"/>
      <c r="GJO185" s="19"/>
      <c r="GJP185" s="19"/>
      <c r="GJQ185" s="19"/>
      <c r="GJR185" s="19"/>
      <c r="GJS185" s="19"/>
      <c r="GJT185" s="19"/>
      <c r="GJU185" s="19"/>
      <c r="GJV185" s="19"/>
      <c r="GJW185" s="19"/>
      <c r="GJX185" s="19"/>
      <c r="GJY185" s="19"/>
      <c r="GJZ185" s="19"/>
      <c r="GKA185" s="19"/>
      <c r="GKB185" s="19"/>
      <c r="GKC185" s="19"/>
      <c r="GKD185" s="19"/>
      <c r="GKE185" s="19"/>
      <c r="GKF185" s="19"/>
      <c r="GKG185" s="19"/>
      <c r="GKH185" s="19"/>
      <c r="GKI185" s="19"/>
      <c r="GKJ185" s="19"/>
      <c r="GKK185" s="19"/>
      <c r="GKL185" s="19"/>
      <c r="GKM185" s="19"/>
      <c r="GKN185" s="19"/>
      <c r="GKO185" s="19"/>
      <c r="GKP185" s="19"/>
      <c r="GKQ185" s="19"/>
      <c r="GKR185" s="19"/>
      <c r="GKS185" s="19"/>
      <c r="GKT185" s="19"/>
      <c r="GKU185" s="19"/>
      <c r="GKV185" s="19"/>
      <c r="GKW185" s="19"/>
      <c r="GKX185" s="19"/>
      <c r="GKY185" s="19"/>
      <c r="GKZ185" s="19"/>
      <c r="GLA185" s="19"/>
      <c r="GLB185" s="19"/>
      <c r="GLC185" s="19"/>
      <c r="GLD185" s="19"/>
      <c r="GLE185" s="19"/>
      <c r="GLF185" s="19"/>
      <c r="GLG185" s="19"/>
      <c r="GLH185" s="19"/>
      <c r="GLI185" s="19"/>
      <c r="GLJ185" s="19"/>
      <c r="GLK185" s="19"/>
      <c r="GLL185" s="19"/>
      <c r="GLM185" s="19"/>
      <c r="GLN185" s="19"/>
      <c r="GLO185" s="19"/>
      <c r="GLP185" s="19"/>
      <c r="GLQ185" s="19"/>
      <c r="GLR185" s="19"/>
      <c r="GLS185" s="19"/>
      <c r="GLT185" s="19"/>
      <c r="GLU185" s="19"/>
      <c r="GLV185" s="19"/>
      <c r="GLW185" s="19"/>
      <c r="GLX185" s="19"/>
      <c r="GLY185" s="19"/>
      <c r="GLZ185" s="19"/>
      <c r="GMA185" s="19"/>
      <c r="GMB185" s="19"/>
      <c r="GMC185" s="19"/>
      <c r="GMD185" s="19"/>
      <c r="GME185" s="19"/>
      <c r="GMF185" s="19"/>
      <c r="GMG185" s="19"/>
      <c r="GMH185" s="19"/>
      <c r="GMI185" s="19"/>
      <c r="GMJ185" s="19"/>
      <c r="GMK185" s="19"/>
      <c r="GML185" s="19"/>
      <c r="GMM185" s="19"/>
      <c r="GMN185" s="19"/>
      <c r="GMO185" s="19"/>
      <c r="GMP185" s="19"/>
      <c r="GMQ185" s="19"/>
      <c r="GMR185" s="19"/>
      <c r="GMS185" s="19"/>
      <c r="GMT185" s="19"/>
      <c r="GMU185" s="19"/>
      <c r="GMV185" s="19"/>
      <c r="GMW185" s="19"/>
      <c r="GMX185" s="19"/>
      <c r="GMY185" s="19"/>
      <c r="GMZ185" s="19"/>
      <c r="GNA185" s="19"/>
      <c r="GNB185" s="19"/>
      <c r="GNC185" s="19"/>
      <c r="GND185" s="19"/>
      <c r="GNE185" s="19"/>
      <c r="GNF185" s="19"/>
      <c r="GNG185" s="19"/>
      <c r="GNH185" s="19"/>
      <c r="GNI185" s="19"/>
      <c r="GNJ185" s="19"/>
      <c r="GNK185" s="19"/>
      <c r="GNL185" s="19"/>
      <c r="GNM185" s="19"/>
      <c r="GNN185" s="19"/>
      <c r="GNO185" s="19"/>
      <c r="GNP185" s="19"/>
      <c r="GNQ185" s="19"/>
      <c r="GNR185" s="19"/>
      <c r="GNS185" s="19"/>
      <c r="GNT185" s="19"/>
      <c r="GNU185" s="19"/>
      <c r="GNV185" s="19"/>
      <c r="GNW185" s="19"/>
      <c r="GNX185" s="19"/>
      <c r="GNY185" s="19"/>
      <c r="GNZ185" s="19"/>
      <c r="GOA185" s="19"/>
      <c r="GOB185" s="19"/>
      <c r="GOC185" s="19"/>
      <c r="GOD185" s="19"/>
      <c r="GOE185" s="19"/>
      <c r="GOF185" s="19"/>
      <c r="GOG185" s="19"/>
      <c r="GOH185" s="19"/>
      <c r="GOI185" s="19"/>
      <c r="GOJ185" s="19"/>
      <c r="GOK185" s="19"/>
      <c r="GOL185" s="19"/>
      <c r="GOM185" s="19"/>
      <c r="GON185" s="19"/>
      <c r="GOO185" s="19"/>
      <c r="GOP185" s="19"/>
      <c r="GOQ185" s="19"/>
      <c r="GOR185" s="19"/>
      <c r="GOS185" s="19"/>
      <c r="GOT185" s="19"/>
      <c r="GOU185" s="19"/>
      <c r="GOV185" s="19"/>
      <c r="GOW185" s="19"/>
      <c r="GOX185" s="19"/>
      <c r="GOY185" s="19"/>
      <c r="GOZ185" s="19"/>
      <c r="GPA185" s="19"/>
      <c r="GPB185" s="19"/>
      <c r="GPC185" s="19"/>
      <c r="GPD185" s="19"/>
      <c r="GPE185" s="19"/>
      <c r="GPF185" s="19"/>
      <c r="GPG185" s="19"/>
      <c r="GPH185" s="19"/>
      <c r="GPI185" s="19"/>
      <c r="GPJ185" s="19"/>
      <c r="GPK185" s="19"/>
      <c r="GPL185" s="19"/>
      <c r="GPM185" s="19"/>
      <c r="GPN185" s="19"/>
      <c r="GPO185" s="19"/>
      <c r="GPP185" s="19"/>
      <c r="GPQ185" s="19"/>
      <c r="GPR185" s="19"/>
      <c r="GPS185" s="19"/>
      <c r="GPT185" s="19"/>
      <c r="GPU185" s="19"/>
      <c r="GPV185" s="19"/>
      <c r="GPW185" s="19"/>
      <c r="GPX185" s="19"/>
      <c r="GPY185" s="19"/>
      <c r="GPZ185" s="19"/>
      <c r="GQA185" s="19"/>
      <c r="GQB185" s="19"/>
      <c r="GQC185" s="19"/>
      <c r="GQD185" s="19"/>
      <c r="GQE185" s="19"/>
      <c r="GQF185" s="19"/>
      <c r="GQG185" s="19"/>
      <c r="GQH185" s="19"/>
      <c r="GQI185" s="19"/>
      <c r="GQJ185" s="19"/>
      <c r="GQK185" s="19"/>
      <c r="GQL185" s="19"/>
      <c r="GQM185" s="19"/>
      <c r="GQN185" s="19"/>
      <c r="GQO185" s="19"/>
      <c r="GQP185" s="19"/>
      <c r="GQQ185" s="19"/>
      <c r="GQR185" s="19"/>
      <c r="GQS185" s="19"/>
      <c r="GQT185" s="19"/>
      <c r="GQU185" s="19"/>
      <c r="GQV185" s="19"/>
      <c r="GQW185" s="19"/>
      <c r="GQX185" s="19"/>
      <c r="GQY185" s="19"/>
      <c r="GQZ185" s="19"/>
      <c r="GRA185" s="19"/>
      <c r="GRB185" s="19"/>
      <c r="GRC185" s="19"/>
      <c r="GRD185" s="19"/>
      <c r="GRE185" s="19"/>
      <c r="GRF185" s="19"/>
      <c r="GRG185" s="19"/>
      <c r="GRH185" s="19"/>
      <c r="GRI185" s="19"/>
      <c r="GRJ185" s="19"/>
      <c r="GRK185" s="19"/>
      <c r="GRL185" s="19"/>
      <c r="GRM185" s="19"/>
      <c r="GRN185" s="19"/>
      <c r="GRO185" s="19"/>
      <c r="GRP185" s="19"/>
      <c r="GRQ185" s="19"/>
      <c r="GRR185" s="19"/>
      <c r="GRS185" s="19"/>
      <c r="GRT185" s="19"/>
      <c r="GRU185" s="19"/>
      <c r="GRV185" s="19"/>
      <c r="GRW185" s="19"/>
      <c r="GRX185" s="19"/>
      <c r="GRY185" s="19"/>
      <c r="GRZ185" s="19"/>
      <c r="GSA185" s="19"/>
      <c r="GSB185" s="19"/>
      <c r="GSC185" s="19"/>
      <c r="GSD185" s="19"/>
      <c r="GSE185" s="19"/>
      <c r="GSF185" s="19"/>
      <c r="GSG185" s="19"/>
      <c r="GSH185" s="19"/>
      <c r="GSI185" s="19"/>
      <c r="GSJ185" s="19"/>
      <c r="GSK185" s="19"/>
      <c r="GSL185" s="19"/>
      <c r="GSM185" s="19"/>
      <c r="GSN185" s="19"/>
      <c r="GSO185" s="19"/>
      <c r="GSP185" s="19"/>
      <c r="GSQ185" s="19"/>
      <c r="GSR185" s="19"/>
      <c r="GSS185" s="19"/>
      <c r="GST185" s="19"/>
      <c r="GSU185" s="19"/>
      <c r="GSV185" s="19"/>
      <c r="GSW185" s="19"/>
      <c r="GSX185" s="19"/>
      <c r="GSY185" s="19"/>
      <c r="GSZ185" s="19"/>
      <c r="GTA185" s="19"/>
      <c r="GTB185" s="19"/>
      <c r="GTC185" s="19"/>
      <c r="GTD185" s="19"/>
      <c r="GTE185" s="19"/>
      <c r="GTF185" s="19"/>
      <c r="GTG185" s="19"/>
      <c r="GTH185" s="19"/>
      <c r="GTI185" s="19"/>
      <c r="GTJ185" s="19"/>
      <c r="GTK185" s="19"/>
      <c r="GTL185" s="19"/>
      <c r="GTM185" s="19"/>
      <c r="GTN185" s="19"/>
      <c r="GTO185" s="19"/>
      <c r="GTP185" s="19"/>
      <c r="GTQ185" s="19"/>
      <c r="GTR185" s="19"/>
      <c r="GTS185" s="19"/>
      <c r="GTT185" s="19"/>
      <c r="GTU185" s="19"/>
      <c r="GTV185" s="19"/>
      <c r="GTW185" s="19"/>
      <c r="GTX185" s="19"/>
      <c r="GTY185" s="19"/>
      <c r="GTZ185" s="19"/>
      <c r="GUA185" s="19"/>
      <c r="GUB185" s="19"/>
      <c r="GUC185" s="19"/>
      <c r="GUD185" s="19"/>
      <c r="GUE185" s="19"/>
      <c r="GUF185" s="19"/>
      <c r="GUG185" s="19"/>
      <c r="GUH185" s="19"/>
      <c r="GUI185" s="19"/>
      <c r="GUJ185" s="19"/>
      <c r="GUK185" s="19"/>
      <c r="GUL185" s="19"/>
      <c r="GUM185" s="19"/>
      <c r="GUN185" s="19"/>
      <c r="GUO185" s="19"/>
      <c r="GUP185" s="19"/>
      <c r="GUQ185" s="19"/>
      <c r="GUR185" s="19"/>
      <c r="GUS185" s="19"/>
      <c r="GUT185" s="19"/>
      <c r="GUU185" s="19"/>
      <c r="GUV185" s="19"/>
      <c r="GUW185" s="19"/>
      <c r="GUX185" s="19"/>
      <c r="GUY185" s="19"/>
      <c r="GUZ185" s="19"/>
      <c r="GVA185" s="19"/>
      <c r="GVB185" s="19"/>
      <c r="GVC185" s="19"/>
      <c r="GVD185" s="19"/>
      <c r="GVE185" s="19"/>
    </row>
    <row r="186" spans="1:5309" s="1" customFormat="1">
      <c r="A186" s="9" t="s">
        <v>11</v>
      </c>
      <c r="B186" s="9" t="s">
        <v>932</v>
      </c>
      <c r="C186" s="9"/>
      <c r="D186" s="9"/>
      <c r="E186" s="9">
        <f>SUM(E179:E185)</f>
        <v>2</v>
      </c>
      <c r="F186" s="112">
        <v>9.5</v>
      </c>
      <c r="G186" s="9">
        <f>E186*F186</f>
        <v>19</v>
      </c>
      <c r="H186" s="9"/>
      <c r="I186" s="9"/>
      <c r="J186" s="9"/>
      <c r="K186" s="9"/>
      <c r="L186" s="9">
        <f>SUM(L179:L185)</f>
        <v>106418</v>
      </c>
      <c r="M186" s="10">
        <v>1.03</v>
      </c>
      <c r="N186" s="11">
        <f t="shared" si="49"/>
        <v>109610.54</v>
      </c>
      <c r="O186" s="9">
        <f>SUM(O179:O185)</f>
        <v>300</v>
      </c>
      <c r="P186" s="11">
        <f t="shared" si="50"/>
        <v>109929.54</v>
      </c>
      <c r="Q186" s="9">
        <v>1</v>
      </c>
      <c r="R186" s="112">
        <f t="shared" si="51"/>
        <v>109929.54</v>
      </c>
    </row>
    <row r="187" spans="1:5309" s="70" customFormat="1" ht="15.75" customHeight="1">
      <c r="A187" s="15"/>
      <c r="B187" s="15"/>
      <c r="C187" s="15"/>
      <c r="D187" s="15"/>
      <c r="E187" s="15"/>
      <c r="F187" s="29"/>
      <c r="G187" s="15"/>
      <c r="H187" s="15"/>
      <c r="I187" s="15"/>
      <c r="J187" s="15"/>
      <c r="K187" s="15"/>
      <c r="L187" s="15"/>
      <c r="M187" s="16"/>
      <c r="N187" s="17"/>
      <c r="O187" s="15"/>
      <c r="P187" s="17"/>
      <c r="Q187" s="15"/>
      <c r="R187" s="29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  <c r="JW187" s="1"/>
      <c r="JX187" s="1"/>
      <c r="JY187" s="1"/>
      <c r="JZ187" s="1"/>
      <c r="KA187" s="1"/>
      <c r="KB187" s="1"/>
      <c r="KC187" s="1"/>
      <c r="KD187" s="1"/>
      <c r="KE187" s="1"/>
      <c r="KF187" s="1"/>
      <c r="KG187" s="1"/>
      <c r="KH187" s="1"/>
      <c r="KI187" s="1"/>
      <c r="KJ187" s="1"/>
      <c r="KK187" s="1"/>
      <c r="KL187" s="1"/>
      <c r="KM187" s="1"/>
      <c r="KN187" s="1"/>
      <c r="KO187" s="1"/>
      <c r="KP187" s="1"/>
      <c r="KQ187" s="1"/>
      <c r="KR187" s="1"/>
      <c r="KS187" s="1"/>
      <c r="KT187" s="1"/>
      <c r="KU187" s="1"/>
      <c r="KV187" s="1"/>
      <c r="KW187" s="1"/>
      <c r="KX187" s="1"/>
      <c r="KY187" s="1"/>
      <c r="KZ187" s="1"/>
      <c r="LA187" s="1"/>
      <c r="LB187" s="1"/>
      <c r="LC187" s="1"/>
      <c r="LD187" s="1"/>
      <c r="LE187" s="1"/>
      <c r="LF187" s="1"/>
      <c r="LG187" s="1"/>
      <c r="LH187" s="1"/>
      <c r="LI187" s="1"/>
      <c r="LJ187" s="1"/>
      <c r="LK187" s="1"/>
      <c r="LL187" s="1"/>
      <c r="LM187" s="1"/>
      <c r="LN187" s="1"/>
      <c r="LO187" s="1"/>
      <c r="LP187" s="1"/>
      <c r="LQ187" s="1"/>
      <c r="LR187" s="1"/>
      <c r="LS187" s="1"/>
      <c r="LT187" s="1"/>
      <c r="LU187" s="1"/>
      <c r="LV187" s="1"/>
      <c r="LW187" s="1"/>
      <c r="LX187" s="1"/>
      <c r="LY187" s="1"/>
      <c r="LZ187" s="1"/>
      <c r="MA187" s="1"/>
      <c r="MB187" s="1"/>
      <c r="MC187" s="1"/>
      <c r="MD187" s="1"/>
      <c r="ME187" s="1"/>
      <c r="MF187" s="1"/>
      <c r="MG187" s="1"/>
      <c r="MH187" s="1"/>
      <c r="MI187" s="1"/>
      <c r="MJ187" s="1"/>
      <c r="MK187" s="1"/>
      <c r="ML187" s="1"/>
      <c r="MM187" s="1"/>
      <c r="MN187" s="1"/>
      <c r="MO187" s="1"/>
      <c r="MP187" s="1"/>
      <c r="MQ187" s="1"/>
      <c r="MR187" s="1"/>
      <c r="MS187" s="1"/>
      <c r="MT187" s="1"/>
      <c r="MU187" s="1"/>
      <c r="MV187" s="1"/>
      <c r="MW187" s="1"/>
      <c r="MX187" s="1"/>
      <c r="MY187" s="1"/>
      <c r="MZ187" s="1"/>
      <c r="NA187" s="1"/>
      <c r="NB187" s="1"/>
      <c r="NC187" s="1"/>
      <c r="ND187" s="1"/>
      <c r="NE187" s="1"/>
      <c r="NF187" s="1"/>
      <c r="NG187" s="1"/>
      <c r="NH187" s="1"/>
      <c r="NI187" s="1"/>
      <c r="NJ187" s="1"/>
      <c r="NK187" s="1"/>
      <c r="NL187" s="1"/>
      <c r="NM187" s="1"/>
      <c r="NN187" s="1"/>
      <c r="NO187" s="1"/>
      <c r="NP187" s="1"/>
      <c r="NQ187" s="1"/>
      <c r="NR187" s="1"/>
      <c r="NS187" s="1"/>
      <c r="NT187" s="1"/>
      <c r="NU187" s="1"/>
      <c r="NV187" s="1"/>
      <c r="NW187" s="1"/>
      <c r="NX187" s="1"/>
      <c r="NY187" s="1"/>
      <c r="NZ187" s="1"/>
      <c r="OA187" s="1"/>
      <c r="OB187" s="1"/>
      <c r="OC187" s="1"/>
      <c r="OD187" s="1"/>
      <c r="OE187" s="1"/>
      <c r="OF187" s="1"/>
      <c r="OG187" s="1"/>
      <c r="OH187" s="1"/>
      <c r="OI187" s="1"/>
      <c r="OJ187" s="1"/>
      <c r="OK187" s="1"/>
      <c r="OL187" s="1"/>
      <c r="OM187" s="1"/>
      <c r="ON187" s="1"/>
      <c r="OO187" s="1"/>
      <c r="OP187" s="1"/>
      <c r="OQ187" s="1"/>
      <c r="OR187" s="1"/>
      <c r="OS187" s="1"/>
      <c r="OT187" s="1"/>
      <c r="OU187" s="1"/>
      <c r="OV187" s="1"/>
      <c r="OW187" s="1"/>
      <c r="OX187" s="1"/>
      <c r="OY187" s="1"/>
      <c r="OZ187" s="1"/>
      <c r="PA187" s="1"/>
      <c r="PB187" s="1"/>
      <c r="PC187" s="1"/>
      <c r="PD187" s="1"/>
      <c r="PE187" s="1"/>
      <c r="PF187" s="1"/>
      <c r="PG187" s="1"/>
      <c r="PH187" s="1"/>
      <c r="PI187" s="1"/>
      <c r="PJ187" s="1"/>
      <c r="PK187" s="1"/>
      <c r="PL187" s="1"/>
      <c r="PM187" s="1"/>
      <c r="PN187" s="1"/>
      <c r="PO187" s="1"/>
      <c r="PP187" s="1"/>
      <c r="PQ187" s="1"/>
      <c r="PR187" s="1"/>
      <c r="PS187" s="1"/>
      <c r="PT187" s="1"/>
      <c r="PU187" s="1"/>
      <c r="PV187" s="1"/>
      <c r="PW187" s="1"/>
      <c r="PX187" s="1"/>
      <c r="PY187" s="1"/>
      <c r="PZ187" s="1"/>
      <c r="QA187" s="1"/>
      <c r="QB187" s="1"/>
      <c r="QC187" s="1"/>
      <c r="QD187" s="1"/>
      <c r="QE187" s="1"/>
      <c r="QF187" s="1"/>
      <c r="QG187" s="1"/>
      <c r="QH187" s="1"/>
      <c r="QI187" s="1"/>
      <c r="QJ187" s="1"/>
      <c r="QK187" s="1"/>
      <c r="QL187" s="1"/>
      <c r="QM187" s="1"/>
      <c r="QN187" s="1"/>
      <c r="QO187" s="1"/>
      <c r="QP187" s="1"/>
      <c r="QQ187" s="1"/>
      <c r="QR187" s="1"/>
      <c r="QS187" s="1"/>
      <c r="QT187" s="1"/>
      <c r="QU187" s="1"/>
      <c r="QV187" s="1"/>
      <c r="QW187" s="1"/>
      <c r="QX187" s="1"/>
      <c r="QY187" s="1"/>
      <c r="QZ187" s="1"/>
      <c r="RA187" s="1"/>
      <c r="RB187" s="1"/>
      <c r="RC187" s="1"/>
      <c r="RD187" s="1"/>
      <c r="RE187" s="1"/>
      <c r="RF187" s="1"/>
      <c r="RG187" s="1"/>
      <c r="RH187" s="1"/>
      <c r="RI187" s="1"/>
      <c r="RJ187" s="1"/>
      <c r="RK187" s="1"/>
      <c r="RL187" s="1"/>
      <c r="RM187" s="1"/>
      <c r="RN187" s="1"/>
      <c r="RO187" s="1"/>
      <c r="RP187" s="1"/>
      <c r="RQ187" s="1"/>
      <c r="RR187" s="1"/>
      <c r="RS187" s="1"/>
      <c r="RT187" s="1"/>
      <c r="RU187" s="1"/>
      <c r="RV187" s="1"/>
      <c r="RW187" s="1"/>
      <c r="RX187" s="1"/>
      <c r="RY187" s="1"/>
      <c r="RZ187" s="1"/>
      <c r="SA187" s="1"/>
      <c r="SB187" s="1"/>
      <c r="SC187" s="1"/>
      <c r="SD187" s="1"/>
      <c r="SE187" s="1"/>
      <c r="SF187" s="1"/>
      <c r="SG187" s="1"/>
      <c r="SH187" s="1"/>
      <c r="SI187" s="1"/>
      <c r="SJ187" s="1"/>
      <c r="SK187" s="1"/>
      <c r="SL187" s="1"/>
      <c r="SM187" s="1"/>
      <c r="SN187" s="1"/>
      <c r="SO187" s="1"/>
      <c r="SP187" s="1"/>
      <c r="SQ187" s="1"/>
      <c r="SR187" s="1"/>
      <c r="SS187" s="1"/>
      <c r="ST187" s="1"/>
      <c r="SU187" s="1"/>
      <c r="SV187" s="1"/>
      <c r="SW187" s="1"/>
      <c r="SX187" s="1"/>
      <c r="SY187" s="1"/>
      <c r="SZ187" s="1"/>
      <c r="TA187" s="1"/>
      <c r="TB187" s="1"/>
      <c r="TC187" s="1"/>
      <c r="TD187" s="1"/>
      <c r="TE187" s="1"/>
      <c r="TF187" s="1"/>
      <c r="TG187" s="1"/>
      <c r="TH187" s="1"/>
      <c r="TI187" s="1"/>
      <c r="TJ187" s="1"/>
      <c r="TK187" s="1"/>
      <c r="TL187" s="1"/>
      <c r="TM187" s="1"/>
      <c r="TN187" s="1"/>
      <c r="TO187" s="1"/>
      <c r="TP187" s="1"/>
      <c r="TQ187" s="1"/>
      <c r="TR187" s="1"/>
      <c r="TS187" s="1"/>
      <c r="TT187" s="1"/>
      <c r="TU187" s="1"/>
      <c r="TV187" s="1"/>
      <c r="TW187" s="1"/>
      <c r="TX187" s="1"/>
      <c r="TY187" s="1"/>
      <c r="TZ187" s="1"/>
      <c r="UA187" s="1"/>
      <c r="UB187" s="1"/>
      <c r="UC187" s="1"/>
      <c r="UD187" s="1"/>
      <c r="UE187" s="1"/>
      <c r="UF187" s="1"/>
      <c r="UG187" s="1"/>
      <c r="UH187" s="1"/>
      <c r="UI187" s="1"/>
      <c r="UJ187" s="1"/>
      <c r="UK187" s="1"/>
      <c r="UL187" s="1"/>
      <c r="UM187" s="1"/>
      <c r="UN187" s="1"/>
      <c r="UO187" s="1"/>
      <c r="UP187" s="1"/>
      <c r="UQ187" s="1"/>
      <c r="UR187" s="1"/>
      <c r="US187" s="1"/>
      <c r="UT187" s="1"/>
      <c r="UU187" s="1"/>
      <c r="UV187" s="1"/>
      <c r="UW187" s="1"/>
      <c r="UX187" s="1"/>
      <c r="UY187" s="1"/>
      <c r="UZ187" s="1"/>
      <c r="VA187" s="1"/>
      <c r="VB187" s="1"/>
      <c r="VC187" s="1"/>
      <c r="VD187" s="1"/>
      <c r="VE187" s="1"/>
      <c r="VF187" s="1"/>
      <c r="VG187" s="1"/>
      <c r="VH187" s="1"/>
      <c r="VI187" s="1"/>
      <c r="VJ187" s="1"/>
      <c r="VK187" s="1"/>
      <c r="VL187" s="1"/>
      <c r="VM187" s="1"/>
      <c r="VN187" s="1"/>
      <c r="VO187" s="1"/>
      <c r="VP187" s="1"/>
      <c r="VQ187" s="1"/>
      <c r="VR187" s="1"/>
      <c r="VS187" s="1"/>
      <c r="VT187" s="1"/>
      <c r="VU187" s="1"/>
      <c r="VV187" s="1"/>
      <c r="VW187" s="1"/>
      <c r="VX187" s="1"/>
      <c r="VY187" s="1"/>
      <c r="VZ187" s="1"/>
      <c r="WA187" s="1"/>
      <c r="WB187" s="1"/>
      <c r="WC187" s="1"/>
      <c r="WD187" s="1"/>
      <c r="WE187" s="1"/>
      <c r="WF187" s="1"/>
      <c r="WG187" s="1"/>
      <c r="WH187" s="1"/>
      <c r="WI187" s="1"/>
      <c r="WJ187" s="1"/>
      <c r="WK187" s="1"/>
      <c r="WL187" s="1"/>
      <c r="WM187" s="1"/>
      <c r="WN187" s="1"/>
      <c r="WO187" s="1"/>
      <c r="WP187" s="1"/>
      <c r="WQ187" s="1"/>
      <c r="WR187" s="1"/>
      <c r="WS187" s="1"/>
      <c r="WT187" s="1"/>
      <c r="WU187" s="1"/>
      <c r="WV187" s="1"/>
      <c r="WW187" s="1"/>
      <c r="WX187" s="1"/>
      <c r="WY187" s="1"/>
      <c r="WZ187" s="1"/>
      <c r="XA187" s="1"/>
      <c r="XB187" s="1"/>
      <c r="XC187" s="1"/>
      <c r="XD187" s="1"/>
      <c r="XE187" s="1"/>
      <c r="XF187" s="1"/>
      <c r="XG187" s="1"/>
      <c r="XH187" s="1"/>
      <c r="XI187" s="1"/>
      <c r="XJ187" s="1"/>
      <c r="XK187" s="1"/>
      <c r="XL187" s="1"/>
      <c r="XM187" s="1"/>
      <c r="XN187" s="1"/>
      <c r="XO187" s="1"/>
      <c r="XP187" s="1"/>
      <c r="XQ187" s="1"/>
      <c r="XR187" s="1"/>
      <c r="XS187" s="1"/>
      <c r="XT187" s="1"/>
      <c r="XU187" s="1"/>
      <c r="XV187" s="1"/>
      <c r="XW187" s="1"/>
      <c r="XX187" s="1"/>
      <c r="XY187" s="1"/>
      <c r="XZ187" s="1"/>
      <c r="YA187" s="1"/>
      <c r="YB187" s="1"/>
      <c r="YC187" s="1"/>
      <c r="YD187" s="1"/>
      <c r="YE187" s="1"/>
      <c r="YF187" s="1"/>
      <c r="YG187" s="1"/>
      <c r="YH187" s="1"/>
      <c r="YI187" s="1"/>
      <c r="YJ187" s="1"/>
      <c r="YK187" s="1"/>
      <c r="YL187" s="1"/>
      <c r="YM187" s="1"/>
      <c r="YN187" s="1"/>
      <c r="YO187" s="1"/>
      <c r="YP187" s="1"/>
      <c r="YQ187" s="1"/>
      <c r="YR187" s="1"/>
      <c r="YS187" s="1"/>
      <c r="YT187" s="1"/>
      <c r="YU187" s="1"/>
      <c r="YV187" s="1"/>
      <c r="YW187" s="1"/>
      <c r="YX187" s="1"/>
      <c r="YY187" s="1"/>
      <c r="YZ187" s="1"/>
      <c r="ZA187" s="1"/>
      <c r="ZB187" s="1"/>
      <c r="ZC187" s="1"/>
      <c r="ZD187" s="1"/>
      <c r="ZE187" s="1"/>
      <c r="ZF187" s="1"/>
      <c r="ZG187" s="1"/>
      <c r="ZH187" s="1"/>
      <c r="ZI187" s="1"/>
      <c r="ZJ187" s="1"/>
      <c r="ZK187" s="1"/>
      <c r="ZL187" s="1"/>
      <c r="ZM187" s="1"/>
      <c r="ZN187" s="1"/>
      <c r="ZO187" s="1"/>
      <c r="ZP187" s="1"/>
      <c r="ZQ187" s="1"/>
      <c r="ZR187" s="1"/>
      <c r="ZS187" s="1"/>
      <c r="ZT187" s="1"/>
      <c r="ZU187" s="1"/>
      <c r="ZV187" s="1"/>
      <c r="ZW187" s="1"/>
      <c r="ZX187" s="1"/>
      <c r="ZY187" s="1"/>
      <c r="ZZ187" s="1"/>
      <c r="AAA187" s="1"/>
      <c r="AAB187" s="1"/>
      <c r="AAC187" s="1"/>
      <c r="AAD187" s="1"/>
      <c r="AAE187" s="1"/>
      <c r="AAF187" s="1"/>
      <c r="AAG187" s="1"/>
      <c r="AAH187" s="1"/>
      <c r="AAI187" s="1"/>
      <c r="AAJ187" s="1"/>
      <c r="AAK187" s="1"/>
      <c r="AAL187" s="1"/>
      <c r="AAM187" s="1"/>
      <c r="AAN187" s="1"/>
      <c r="AAO187" s="1"/>
      <c r="AAP187" s="1"/>
      <c r="AAQ187" s="1"/>
      <c r="AAR187" s="1"/>
      <c r="AAS187" s="1"/>
      <c r="AAT187" s="1"/>
      <c r="AAU187" s="1"/>
      <c r="AAV187" s="1"/>
      <c r="AAW187" s="1"/>
      <c r="AAX187" s="1"/>
      <c r="AAY187" s="1"/>
      <c r="AAZ187" s="1"/>
      <c r="ABA187" s="1"/>
      <c r="ABB187" s="1"/>
      <c r="ABC187" s="1"/>
      <c r="ABD187" s="1"/>
      <c r="ABE187" s="1"/>
      <c r="ABF187" s="1"/>
      <c r="ABG187" s="1"/>
      <c r="ABH187" s="1"/>
      <c r="ABI187" s="1"/>
      <c r="ABJ187" s="1"/>
      <c r="ABK187" s="1"/>
      <c r="ABL187" s="1"/>
      <c r="ABM187" s="1"/>
      <c r="ABN187" s="1"/>
      <c r="ABO187" s="1"/>
      <c r="ABP187" s="1"/>
      <c r="ABQ187" s="1"/>
      <c r="ABR187" s="1"/>
      <c r="ABS187" s="1"/>
      <c r="ABT187" s="1"/>
      <c r="ABU187" s="1"/>
      <c r="ABV187" s="1"/>
      <c r="ABW187" s="1"/>
      <c r="ABX187" s="1"/>
      <c r="ABY187" s="1"/>
      <c r="ABZ187" s="1"/>
      <c r="ACA187" s="1"/>
      <c r="ACB187" s="1"/>
      <c r="ACC187" s="1"/>
      <c r="ACD187" s="1"/>
      <c r="ACE187" s="1"/>
      <c r="ACF187" s="1"/>
      <c r="ACG187" s="1"/>
      <c r="ACH187" s="1"/>
      <c r="ACI187" s="1"/>
      <c r="ACJ187" s="1"/>
      <c r="ACK187" s="1"/>
      <c r="ACL187" s="1"/>
      <c r="ACM187" s="1"/>
      <c r="ACN187" s="1"/>
      <c r="ACO187" s="1"/>
      <c r="ACP187" s="1"/>
      <c r="ACQ187" s="1"/>
      <c r="ACR187" s="1"/>
      <c r="ACS187" s="1"/>
      <c r="ACT187" s="1"/>
      <c r="ACU187" s="1"/>
      <c r="ACV187" s="1"/>
      <c r="ACW187" s="1"/>
      <c r="ACX187" s="1"/>
      <c r="ACY187" s="1"/>
      <c r="ACZ187" s="1"/>
      <c r="ADA187" s="1"/>
      <c r="ADB187" s="1"/>
      <c r="ADC187" s="1"/>
      <c r="ADD187" s="1"/>
      <c r="ADE187" s="1"/>
      <c r="ADF187" s="1"/>
      <c r="ADG187" s="1"/>
      <c r="ADH187" s="1"/>
      <c r="ADI187" s="1"/>
      <c r="ADJ187" s="1"/>
      <c r="ADK187" s="1"/>
      <c r="ADL187" s="1"/>
      <c r="ADM187" s="1"/>
      <c r="ADN187" s="1"/>
      <c r="ADO187" s="1"/>
      <c r="ADP187" s="1"/>
      <c r="ADQ187" s="1"/>
      <c r="ADR187" s="1"/>
      <c r="ADS187" s="1"/>
      <c r="ADT187" s="1"/>
      <c r="ADU187" s="1"/>
      <c r="ADV187" s="1"/>
      <c r="ADW187" s="1"/>
      <c r="ADX187" s="1"/>
      <c r="ADY187" s="1"/>
      <c r="ADZ187" s="1"/>
      <c r="AEA187" s="1"/>
      <c r="AEB187" s="1"/>
      <c r="AEC187" s="1"/>
      <c r="AED187" s="1"/>
      <c r="AEE187" s="1"/>
      <c r="AEF187" s="1"/>
      <c r="AEG187" s="1"/>
      <c r="AEH187" s="1"/>
      <c r="AEI187" s="1"/>
      <c r="AEJ187" s="1"/>
      <c r="AEK187" s="1"/>
      <c r="AEL187" s="1"/>
      <c r="AEM187" s="1"/>
      <c r="AEN187" s="1"/>
      <c r="AEO187" s="1"/>
      <c r="AEP187" s="1"/>
      <c r="AEQ187" s="1"/>
      <c r="AER187" s="1"/>
      <c r="AES187" s="1"/>
      <c r="AET187" s="1"/>
      <c r="AEU187" s="1"/>
      <c r="AEV187" s="1"/>
      <c r="AEW187" s="1"/>
      <c r="AEX187" s="1"/>
      <c r="AEY187" s="1"/>
      <c r="AEZ187" s="1"/>
      <c r="AFA187" s="1"/>
      <c r="AFB187" s="1"/>
      <c r="AFC187" s="1"/>
      <c r="AFD187" s="1"/>
      <c r="AFE187" s="1"/>
      <c r="AFF187" s="1"/>
      <c r="AFG187" s="1"/>
      <c r="AFH187" s="1"/>
      <c r="AFI187" s="1"/>
      <c r="AFJ187" s="1"/>
      <c r="AFK187" s="1"/>
      <c r="AFL187" s="1"/>
      <c r="AFM187" s="1"/>
      <c r="AFN187" s="1"/>
      <c r="AFO187" s="1"/>
      <c r="AFP187" s="1"/>
      <c r="AFQ187" s="1"/>
      <c r="AFR187" s="1"/>
      <c r="AFS187" s="1"/>
      <c r="AFT187" s="1"/>
      <c r="AFU187" s="1"/>
      <c r="AFV187" s="1"/>
      <c r="AFW187" s="1"/>
      <c r="AFX187" s="1"/>
      <c r="AFY187" s="1"/>
      <c r="AFZ187" s="1"/>
      <c r="AGA187" s="1"/>
      <c r="AGB187" s="1"/>
      <c r="AGC187" s="1"/>
      <c r="AGD187" s="1"/>
      <c r="AGE187" s="1"/>
      <c r="AGF187" s="1"/>
      <c r="AGG187" s="1"/>
      <c r="AGH187" s="1"/>
      <c r="AGI187" s="1"/>
      <c r="AGJ187" s="1"/>
      <c r="AGK187" s="1"/>
      <c r="AGL187" s="1"/>
      <c r="AGM187" s="1"/>
      <c r="AGN187" s="1"/>
      <c r="AGO187" s="1"/>
      <c r="AGP187" s="1"/>
      <c r="AGQ187" s="1"/>
      <c r="AGR187" s="1"/>
      <c r="AGS187" s="1"/>
      <c r="AGT187" s="1"/>
      <c r="AGU187" s="1"/>
      <c r="AGV187" s="1"/>
      <c r="AGW187" s="1"/>
      <c r="AGX187" s="1"/>
      <c r="AGY187" s="1"/>
      <c r="AGZ187" s="1"/>
      <c r="AHA187" s="1"/>
      <c r="AHB187" s="1"/>
      <c r="AHC187" s="1"/>
      <c r="AHD187" s="1"/>
      <c r="AHE187" s="1"/>
      <c r="AHF187" s="1"/>
      <c r="AHG187" s="1"/>
      <c r="AHH187" s="1"/>
      <c r="AHI187" s="1"/>
      <c r="AHJ187" s="1"/>
      <c r="AHK187" s="1"/>
      <c r="AHL187" s="1"/>
      <c r="AHM187" s="1"/>
      <c r="AHN187" s="1"/>
      <c r="AHO187" s="1"/>
      <c r="AHP187" s="1"/>
      <c r="AHQ187" s="1"/>
      <c r="AHR187" s="1"/>
      <c r="AHS187" s="1"/>
      <c r="AHT187" s="1"/>
      <c r="AHU187" s="1"/>
      <c r="AHV187" s="1"/>
      <c r="AHW187" s="1"/>
      <c r="AHX187" s="1"/>
      <c r="AHY187" s="1"/>
      <c r="AHZ187" s="1"/>
      <c r="AIA187" s="1"/>
      <c r="AIB187" s="1"/>
      <c r="AIC187" s="1"/>
      <c r="AID187" s="1"/>
      <c r="AIE187" s="1"/>
      <c r="AIF187" s="1"/>
      <c r="AIG187" s="1"/>
      <c r="AIH187" s="1"/>
      <c r="AII187" s="1"/>
      <c r="AIJ187" s="1"/>
      <c r="AIK187" s="1"/>
      <c r="AIL187" s="1"/>
      <c r="AIM187" s="1"/>
      <c r="AIN187" s="1"/>
      <c r="AIO187" s="1"/>
      <c r="AIP187" s="1"/>
      <c r="AIQ187" s="1"/>
      <c r="AIR187" s="1"/>
      <c r="AIS187" s="1"/>
      <c r="AIT187" s="1"/>
      <c r="AIU187" s="1"/>
      <c r="AIV187" s="1"/>
      <c r="AIW187" s="1"/>
      <c r="AIX187" s="1"/>
      <c r="AIY187" s="1"/>
      <c r="AIZ187" s="1"/>
      <c r="AJA187" s="1"/>
      <c r="AJB187" s="1"/>
      <c r="AJC187" s="1"/>
      <c r="AJD187" s="1"/>
      <c r="AJE187" s="1"/>
      <c r="AJF187" s="1"/>
      <c r="AJG187" s="1"/>
      <c r="AJH187" s="1"/>
      <c r="AJI187" s="1"/>
      <c r="AJJ187" s="1"/>
      <c r="AJK187" s="1"/>
      <c r="AJL187" s="1"/>
      <c r="AJM187" s="1"/>
      <c r="AJN187" s="1"/>
      <c r="AJO187" s="1"/>
      <c r="AJP187" s="1"/>
      <c r="AJQ187" s="1"/>
      <c r="AJR187" s="1"/>
      <c r="AJS187" s="1"/>
      <c r="AJT187" s="1"/>
      <c r="AJU187" s="1"/>
      <c r="AJV187" s="1"/>
      <c r="AJW187" s="1"/>
      <c r="AJX187" s="1"/>
      <c r="AJY187" s="1"/>
      <c r="AJZ187" s="1"/>
      <c r="AKA187" s="1"/>
      <c r="AKB187" s="1"/>
      <c r="AKC187" s="1"/>
      <c r="AKD187" s="1"/>
      <c r="AKE187" s="1"/>
      <c r="AKF187" s="1"/>
      <c r="AKG187" s="1"/>
      <c r="AKH187" s="1"/>
      <c r="AKI187" s="1"/>
      <c r="AKJ187" s="1"/>
      <c r="AKK187" s="1"/>
      <c r="AKL187" s="1"/>
      <c r="AKM187" s="1"/>
      <c r="AKN187" s="1"/>
      <c r="AKO187" s="1"/>
      <c r="AKP187" s="1"/>
      <c r="AKQ187" s="1"/>
      <c r="AKR187" s="1"/>
      <c r="AKS187" s="1"/>
      <c r="AKT187" s="1"/>
      <c r="AKU187" s="1"/>
      <c r="AKV187" s="1"/>
      <c r="AKW187" s="1"/>
      <c r="AKX187" s="1"/>
      <c r="AKY187" s="1"/>
      <c r="AKZ187" s="1"/>
      <c r="ALA187" s="1"/>
      <c r="ALB187" s="1"/>
      <c r="ALC187" s="1"/>
      <c r="ALD187" s="1"/>
      <c r="ALE187" s="1"/>
      <c r="ALF187" s="1"/>
      <c r="ALG187" s="1"/>
      <c r="ALH187" s="1"/>
      <c r="ALI187" s="1"/>
      <c r="ALJ187" s="1"/>
      <c r="ALK187" s="1"/>
      <c r="ALL187" s="1"/>
      <c r="ALM187" s="1"/>
      <c r="ALN187" s="1"/>
      <c r="ALO187" s="1"/>
      <c r="ALP187" s="1"/>
      <c r="ALQ187" s="1"/>
      <c r="ALR187" s="1"/>
      <c r="ALS187" s="1"/>
      <c r="ALT187" s="1"/>
      <c r="ALU187" s="1"/>
      <c r="ALV187" s="1"/>
      <c r="ALW187" s="1"/>
      <c r="ALX187" s="1"/>
      <c r="ALY187" s="1"/>
      <c r="ALZ187" s="1"/>
      <c r="AMA187" s="1"/>
      <c r="AMB187" s="1"/>
      <c r="AMC187" s="1"/>
      <c r="AMD187" s="1"/>
      <c r="AME187" s="1"/>
      <c r="AMF187" s="1"/>
      <c r="AMG187" s="1"/>
      <c r="AMH187" s="1"/>
      <c r="AMI187" s="1"/>
      <c r="AMJ187" s="1"/>
      <c r="AMK187" s="1"/>
      <c r="AML187" s="1"/>
      <c r="AMM187" s="1"/>
      <c r="AMN187" s="1"/>
      <c r="AMO187" s="1"/>
      <c r="AMP187" s="1"/>
      <c r="AMQ187" s="1"/>
      <c r="AMR187" s="1"/>
      <c r="AMS187" s="1"/>
      <c r="AMT187" s="1"/>
      <c r="AMU187" s="1"/>
      <c r="AMV187" s="1"/>
      <c r="AMW187" s="1"/>
      <c r="AMX187" s="1"/>
      <c r="AMY187" s="1"/>
      <c r="AMZ187" s="1"/>
      <c r="ANA187" s="1"/>
      <c r="ANB187" s="1"/>
      <c r="ANC187" s="1"/>
      <c r="AND187" s="1"/>
      <c r="ANE187" s="1"/>
      <c r="ANF187" s="1"/>
      <c r="ANG187" s="1"/>
      <c r="ANH187" s="1"/>
      <c r="ANI187" s="1"/>
      <c r="ANJ187" s="1"/>
      <c r="ANK187" s="1"/>
      <c r="ANL187" s="1"/>
      <c r="ANM187" s="1"/>
      <c r="ANN187" s="1"/>
      <c r="ANO187" s="1"/>
      <c r="ANP187" s="1"/>
      <c r="ANQ187" s="1"/>
      <c r="ANR187" s="1"/>
      <c r="ANS187" s="1"/>
      <c r="ANT187" s="1"/>
      <c r="ANU187" s="1"/>
      <c r="ANV187" s="1"/>
      <c r="ANW187" s="1"/>
      <c r="ANX187" s="1"/>
      <c r="ANY187" s="1"/>
      <c r="ANZ187" s="1"/>
      <c r="AOA187" s="1"/>
      <c r="AOB187" s="1"/>
      <c r="AOC187" s="1"/>
      <c r="AOD187" s="1"/>
      <c r="AOE187" s="1"/>
      <c r="AOF187" s="1"/>
      <c r="AOG187" s="1"/>
      <c r="AOH187" s="1"/>
      <c r="AOI187" s="1"/>
      <c r="AOJ187" s="1"/>
      <c r="AOK187" s="1"/>
      <c r="AOL187" s="1"/>
      <c r="AOM187" s="1"/>
      <c r="AON187" s="1"/>
      <c r="AOO187" s="1"/>
      <c r="AOP187" s="1"/>
      <c r="AOQ187" s="1"/>
      <c r="AOR187" s="1"/>
      <c r="AOS187" s="1"/>
      <c r="AOT187" s="1"/>
      <c r="AOU187" s="1"/>
      <c r="AOV187" s="1"/>
      <c r="AOW187" s="1"/>
      <c r="AOX187" s="1"/>
      <c r="AOY187" s="1"/>
      <c r="AOZ187" s="1"/>
      <c r="APA187" s="1"/>
      <c r="APB187" s="1"/>
      <c r="APC187" s="1"/>
      <c r="APD187" s="1"/>
      <c r="APE187" s="1"/>
      <c r="APF187" s="1"/>
      <c r="APG187" s="1"/>
      <c r="APH187" s="1"/>
      <c r="API187" s="1"/>
      <c r="APJ187" s="1"/>
      <c r="APK187" s="1"/>
      <c r="APL187" s="1"/>
      <c r="APM187" s="1"/>
      <c r="APN187" s="1"/>
      <c r="APO187" s="1"/>
      <c r="APP187" s="1"/>
      <c r="APQ187" s="1"/>
      <c r="APR187" s="1"/>
      <c r="APS187" s="1"/>
      <c r="APT187" s="1"/>
      <c r="APU187" s="1"/>
      <c r="APV187" s="1"/>
      <c r="APW187" s="1"/>
      <c r="APX187" s="1"/>
      <c r="APY187" s="1"/>
      <c r="APZ187" s="1"/>
      <c r="AQA187" s="1"/>
      <c r="AQB187" s="1"/>
      <c r="AQC187" s="1"/>
      <c r="AQD187" s="1"/>
      <c r="AQE187" s="1"/>
      <c r="AQF187" s="1"/>
      <c r="AQG187" s="1"/>
      <c r="AQH187" s="1"/>
      <c r="AQI187" s="1"/>
      <c r="AQJ187" s="1"/>
      <c r="AQK187" s="1"/>
      <c r="AQL187" s="1"/>
      <c r="AQM187" s="1"/>
      <c r="AQN187" s="1"/>
      <c r="AQO187" s="1"/>
      <c r="AQP187" s="1"/>
      <c r="AQQ187" s="1"/>
      <c r="AQR187" s="1"/>
      <c r="AQS187" s="1"/>
      <c r="AQT187" s="1"/>
      <c r="AQU187" s="1"/>
      <c r="AQV187" s="1"/>
      <c r="AQW187" s="1"/>
      <c r="AQX187" s="1"/>
      <c r="AQY187" s="1"/>
      <c r="AQZ187" s="1"/>
      <c r="ARA187" s="1"/>
      <c r="ARB187" s="1"/>
      <c r="ARC187" s="1"/>
      <c r="ARD187" s="1"/>
      <c r="ARE187" s="1"/>
      <c r="ARF187" s="1"/>
      <c r="ARG187" s="1"/>
      <c r="ARH187" s="1"/>
      <c r="ARI187" s="1"/>
      <c r="ARJ187" s="1"/>
      <c r="ARK187" s="1"/>
      <c r="ARL187" s="1"/>
      <c r="ARM187" s="1"/>
      <c r="ARN187" s="1"/>
      <c r="ARO187" s="1"/>
      <c r="ARP187" s="1"/>
      <c r="ARQ187" s="1"/>
      <c r="ARR187" s="1"/>
      <c r="ARS187" s="1"/>
      <c r="ART187" s="1"/>
      <c r="ARU187" s="1"/>
      <c r="ARV187" s="1"/>
      <c r="ARW187" s="1"/>
      <c r="ARX187" s="1"/>
      <c r="ARY187" s="1"/>
      <c r="ARZ187" s="1"/>
      <c r="ASA187" s="1"/>
      <c r="ASB187" s="1"/>
      <c r="ASC187" s="1"/>
      <c r="ASD187" s="1"/>
      <c r="ASE187" s="1"/>
      <c r="ASF187" s="1"/>
      <c r="ASG187" s="1"/>
      <c r="ASH187" s="1"/>
      <c r="ASI187" s="1"/>
      <c r="ASJ187" s="1"/>
      <c r="ASK187" s="1"/>
      <c r="ASL187" s="1"/>
      <c r="ASM187" s="1"/>
      <c r="ASN187" s="1"/>
      <c r="ASO187" s="1"/>
      <c r="ASP187" s="1"/>
      <c r="ASQ187" s="1"/>
      <c r="ASR187" s="1"/>
      <c r="ASS187" s="1"/>
      <c r="AST187" s="1"/>
      <c r="ASU187" s="1"/>
      <c r="ASV187" s="1"/>
      <c r="ASW187" s="1"/>
      <c r="ASX187" s="1"/>
      <c r="ASY187" s="1"/>
      <c r="ASZ187" s="1"/>
      <c r="ATA187" s="1"/>
      <c r="ATB187" s="1"/>
      <c r="ATC187" s="1"/>
      <c r="ATD187" s="1"/>
      <c r="ATE187" s="1"/>
      <c r="ATF187" s="1"/>
      <c r="ATG187" s="1"/>
      <c r="ATH187" s="1"/>
      <c r="ATI187" s="1"/>
      <c r="ATJ187" s="1"/>
      <c r="ATK187" s="1"/>
      <c r="ATL187" s="1"/>
      <c r="ATM187" s="1"/>
      <c r="ATN187" s="1"/>
      <c r="ATO187" s="1"/>
      <c r="ATP187" s="1"/>
      <c r="ATQ187" s="1"/>
      <c r="ATR187" s="1"/>
      <c r="ATS187" s="1"/>
      <c r="ATT187" s="1"/>
      <c r="ATU187" s="1"/>
      <c r="ATV187" s="1"/>
      <c r="ATW187" s="1"/>
      <c r="ATX187" s="1"/>
      <c r="ATY187" s="1"/>
      <c r="ATZ187" s="1"/>
      <c r="AUA187" s="1"/>
      <c r="AUB187" s="1"/>
      <c r="AUC187" s="1"/>
      <c r="AUD187" s="1"/>
      <c r="AUE187" s="1"/>
      <c r="AUF187" s="1"/>
      <c r="AUG187" s="1"/>
      <c r="AUH187" s="1"/>
      <c r="AUI187" s="1"/>
      <c r="AUJ187" s="1"/>
      <c r="AUK187" s="1"/>
      <c r="AUL187" s="1"/>
      <c r="AUM187" s="1"/>
      <c r="AUN187" s="1"/>
      <c r="AUO187" s="1"/>
      <c r="AUP187" s="1"/>
      <c r="AUQ187" s="1"/>
      <c r="AUR187" s="1"/>
      <c r="AUS187" s="1"/>
      <c r="AUT187" s="1"/>
      <c r="AUU187" s="1"/>
      <c r="AUV187" s="1"/>
      <c r="AUW187" s="1"/>
      <c r="AUX187" s="1"/>
      <c r="AUY187" s="1"/>
      <c r="AUZ187" s="1"/>
      <c r="AVA187" s="1"/>
      <c r="AVB187" s="1"/>
      <c r="AVC187" s="1"/>
      <c r="AVD187" s="1"/>
      <c r="AVE187" s="1"/>
      <c r="AVF187" s="1"/>
      <c r="AVG187" s="1"/>
      <c r="AVH187" s="1"/>
      <c r="AVI187" s="1"/>
      <c r="AVJ187" s="1"/>
      <c r="AVK187" s="1"/>
      <c r="AVL187" s="1"/>
      <c r="AVM187" s="1"/>
      <c r="AVN187" s="1"/>
      <c r="AVO187" s="1"/>
      <c r="AVP187" s="1"/>
      <c r="AVQ187" s="1"/>
      <c r="AVR187" s="1"/>
      <c r="AVS187" s="1"/>
      <c r="AVT187" s="1"/>
      <c r="AVU187" s="1"/>
      <c r="AVV187" s="1"/>
      <c r="AVW187" s="1"/>
      <c r="AVX187" s="1"/>
      <c r="AVY187" s="1"/>
      <c r="AVZ187" s="1"/>
      <c r="AWA187" s="1"/>
      <c r="AWB187" s="1"/>
      <c r="AWC187" s="1"/>
      <c r="AWD187" s="1"/>
      <c r="AWE187" s="1"/>
      <c r="AWF187" s="1"/>
      <c r="AWG187" s="1"/>
      <c r="AWH187" s="1"/>
      <c r="AWI187" s="1"/>
      <c r="AWJ187" s="1"/>
      <c r="AWK187" s="1"/>
      <c r="AWL187" s="1"/>
      <c r="AWM187" s="1"/>
      <c r="AWN187" s="1"/>
      <c r="AWO187" s="1"/>
      <c r="AWP187" s="1"/>
      <c r="AWQ187" s="1"/>
      <c r="AWR187" s="1"/>
      <c r="AWS187" s="1"/>
      <c r="AWT187" s="1"/>
      <c r="AWU187" s="1"/>
      <c r="AWV187" s="1"/>
      <c r="AWW187" s="1"/>
      <c r="AWX187" s="1"/>
      <c r="AWY187" s="1"/>
      <c r="AWZ187" s="1"/>
      <c r="AXA187" s="1"/>
      <c r="AXB187" s="1"/>
      <c r="AXC187" s="1"/>
      <c r="AXD187" s="1"/>
      <c r="AXE187" s="1"/>
      <c r="AXF187" s="1"/>
      <c r="AXG187" s="1"/>
      <c r="AXH187" s="1"/>
      <c r="AXI187" s="1"/>
      <c r="AXJ187" s="1"/>
      <c r="AXK187" s="1"/>
      <c r="AXL187" s="1"/>
      <c r="AXM187" s="1"/>
      <c r="AXN187" s="1"/>
      <c r="AXO187" s="1"/>
      <c r="AXP187" s="1"/>
      <c r="AXQ187" s="1"/>
      <c r="AXR187" s="1"/>
      <c r="AXS187" s="1"/>
      <c r="AXT187" s="1"/>
      <c r="AXU187" s="1"/>
      <c r="AXV187" s="1"/>
      <c r="AXW187" s="1"/>
      <c r="AXX187" s="1"/>
      <c r="AXY187" s="1"/>
      <c r="AXZ187" s="1"/>
      <c r="AYA187" s="1"/>
      <c r="AYB187" s="1"/>
      <c r="AYC187" s="1"/>
      <c r="AYD187" s="1"/>
      <c r="AYE187" s="1"/>
      <c r="AYF187" s="1"/>
      <c r="AYG187" s="1"/>
      <c r="AYH187" s="1"/>
      <c r="AYI187" s="1"/>
      <c r="AYJ187" s="1"/>
      <c r="AYK187" s="1"/>
      <c r="AYL187" s="1"/>
      <c r="AYM187" s="1"/>
      <c r="AYN187" s="1"/>
      <c r="AYO187" s="1"/>
      <c r="AYP187" s="1"/>
      <c r="AYQ187" s="1"/>
      <c r="AYR187" s="1"/>
      <c r="AYS187" s="1"/>
      <c r="AYT187" s="1"/>
      <c r="AYU187" s="1"/>
      <c r="AYV187" s="1"/>
      <c r="AYW187" s="1"/>
      <c r="AYX187" s="1"/>
      <c r="AYY187" s="1"/>
      <c r="AYZ187" s="1"/>
      <c r="AZA187" s="1"/>
      <c r="AZB187" s="1"/>
      <c r="AZC187" s="1"/>
      <c r="AZD187" s="1"/>
      <c r="AZE187" s="1"/>
      <c r="AZF187" s="1"/>
      <c r="AZG187" s="1"/>
      <c r="AZH187" s="1"/>
      <c r="AZI187" s="1"/>
      <c r="AZJ187" s="1"/>
      <c r="AZK187" s="1"/>
      <c r="AZL187" s="1"/>
      <c r="AZM187" s="1"/>
      <c r="AZN187" s="1"/>
      <c r="AZO187" s="1"/>
      <c r="AZP187" s="1"/>
      <c r="AZQ187" s="1"/>
      <c r="AZR187" s="1"/>
      <c r="AZS187" s="1"/>
      <c r="AZT187" s="1"/>
      <c r="AZU187" s="1"/>
      <c r="AZV187" s="1"/>
      <c r="AZW187" s="1"/>
      <c r="AZX187" s="1"/>
      <c r="AZY187" s="1"/>
      <c r="AZZ187" s="1"/>
      <c r="BAA187" s="1"/>
      <c r="BAB187" s="1"/>
      <c r="BAC187" s="1"/>
      <c r="BAD187" s="1"/>
      <c r="BAE187" s="1"/>
      <c r="BAF187" s="1"/>
      <c r="BAG187" s="1"/>
      <c r="BAH187" s="1"/>
      <c r="BAI187" s="1"/>
      <c r="BAJ187" s="1"/>
      <c r="BAK187" s="1"/>
      <c r="BAL187" s="1"/>
      <c r="BAM187" s="1"/>
      <c r="BAN187" s="1"/>
      <c r="BAO187" s="1"/>
      <c r="BAP187" s="1"/>
      <c r="BAQ187" s="1"/>
      <c r="BAR187" s="1"/>
      <c r="BAS187" s="1"/>
      <c r="BAT187" s="1"/>
      <c r="BAU187" s="1"/>
      <c r="BAV187" s="1"/>
      <c r="BAW187" s="1"/>
      <c r="BAX187" s="1"/>
      <c r="BAY187" s="1"/>
      <c r="BAZ187" s="1"/>
      <c r="BBA187" s="1"/>
      <c r="BBB187" s="1"/>
      <c r="BBC187" s="1"/>
      <c r="BBD187" s="1"/>
      <c r="BBE187" s="1"/>
      <c r="BBF187" s="1"/>
      <c r="BBG187" s="1"/>
      <c r="BBH187" s="1"/>
      <c r="BBI187" s="1"/>
      <c r="BBJ187" s="1"/>
      <c r="BBK187" s="1"/>
      <c r="BBL187" s="1"/>
      <c r="BBM187" s="1"/>
      <c r="BBN187" s="1"/>
      <c r="BBO187" s="1"/>
      <c r="BBP187" s="1"/>
      <c r="BBQ187" s="1"/>
      <c r="BBR187" s="1"/>
      <c r="BBS187" s="1"/>
      <c r="BBT187" s="1"/>
      <c r="BBU187" s="1"/>
      <c r="BBV187" s="1"/>
      <c r="BBW187" s="1"/>
      <c r="BBX187" s="1"/>
      <c r="BBY187" s="1"/>
      <c r="BBZ187" s="1"/>
      <c r="BCA187" s="1"/>
      <c r="BCB187" s="1"/>
      <c r="BCC187" s="1"/>
      <c r="BCD187" s="1"/>
      <c r="BCE187" s="1"/>
      <c r="BCF187" s="1"/>
      <c r="BCG187" s="1"/>
      <c r="BCH187" s="1"/>
      <c r="BCI187" s="1"/>
      <c r="BCJ187" s="1"/>
      <c r="BCK187" s="1"/>
      <c r="BCL187" s="1"/>
      <c r="BCM187" s="1"/>
      <c r="BCN187" s="1"/>
      <c r="BCO187" s="1"/>
      <c r="BCP187" s="1"/>
      <c r="BCQ187" s="1"/>
      <c r="BCR187" s="1"/>
      <c r="BCS187" s="1"/>
      <c r="BCT187" s="1"/>
      <c r="BCU187" s="1"/>
      <c r="BCV187" s="1"/>
      <c r="BCW187" s="1"/>
      <c r="BCX187" s="1"/>
      <c r="BCY187" s="1"/>
      <c r="BCZ187" s="1"/>
      <c r="BDA187" s="1"/>
      <c r="BDB187" s="1"/>
      <c r="BDC187" s="1"/>
      <c r="BDD187" s="1"/>
      <c r="BDE187" s="1"/>
      <c r="BDF187" s="1"/>
      <c r="BDG187" s="1"/>
      <c r="BDH187" s="1"/>
      <c r="BDI187" s="1"/>
      <c r="BDJ187" s="1"/>
      <c r="BDK187" s="1"/>
      <c r="BDL187" s="1"/>
      <c r="BDM187" s="1"/>
      <c r="BDN187" s="1"/>
      <c r="BDO187" s="1"/>
      <c r="BDP187" s="1"/>
      <c r="BDQ187" s="1"/>
      <c r="BDR187" s="1"/>
      <c r="BDS187" s="1"/>
      <c r="BDT187" s="1"/>
      <c r="BDU187" s="1"/>
      <c r="BDV187" s="1"/>
      <c r="BDW187" s="1"/>
      <c r="BDX187" s="1"/>
      <c r="BDY187" s="1"/>
      <c r="BDZ187" s="1"/>
      <c r="BEA187" s="1"/>
      <c r="BEB187" s="1"/>
      <c r="BEC187" s="1"/>
      <c r="BED187" s="1"/>
      <c r="BEE187" s="1"/>
      <c r="BEF187" s="1"/>
      <c r="BEG187" s="1"/>
      <c r="BEH187" s="1"/>
      <c r="BEI187" s="1"/>
      <c r="BEJ187" s="1"/>
      <c r="BEK187" s="1"/>
      <c r="BEL187" s="1"/>
      <c r="BEM187" s="1"/>
      <c r="BEN187" s="1"/>
      <c r="BEO187" s="1"/>
      <c r="BEP187" s="1"/>
      <c r="BEQ187" s="1"/>
      <c r="BER187" s="1"/>
      <c r="BES187" s="1"/>
      <c r="BET187" s="1"/>
      <c r="BEU187" s="1"/>
      <c r="BEV187" s="1"/>
      <c r="BEW187" s="1"/>
      <c r="BEX187" s="1"/>
      <c r="BEY187" s="1"/>
      <c r="BEZ187" s="1"/>
      <c r="BFA187" s="1"/>
      <c r="BFB187" s="1"/>
      <c r="BFC187" s="1"/>
      <c r="BFD187" s="1"/>
      <c r="BFE187" s="1"/>
      <c r="BFF187" s="1"/>
      <c r="BFG187" s="1"/>
      <c r="BFH187" s="1"/>
      <c r="BFI187" s="1"/>
      <c r="BFJ187" s="1"/>
      <c r="BFK187" s="1"/>
      <c r="BFL187" s="1"/>
      <c r="BFM187" s="1"/>
      <c r="BFN187" s="1"/>
      <c r="BFO187" s="1"/>
      <c r="BFP187" s="1"/>
      <c r="BFQ187" s="1"/>
      <c r="BFR187" s="1"/>
      <c r="BFS187" s="1"/>
      <c r="BFT187" s="1"/>
      <c r="BFU187" s="1"/>
      <c r="BFV187" s="1"/>
      <c r="BFW187" s="1"/>
      <c r="BFX187" s="1"/>
      <c r="BFY187" s="1"/>
      <c r="BFZ187" s="1"/>
      <c r="BGA187" s="1"/>
      <c r="BGB187" s="1"/>
      <c r="BGC187" s="1"/>
      <c r="BGD187" s="1"/>
      <c r="BGE187" s="1"/>
      <c r="BGF187" s="1"/>
      <c r="BGG187" s="1"/>
      <c r="BGH187" s="1"/>
      <c r="BGI187" s="1"/>
      <c r="BGJ187" s="1"/>
      <c r="BGK187" s="1"/>
      <c r="BGL187" s="1"/>
      <c r="BGM187" s="1"/>
      <c r="BGN187" s="1"/>
      <c r="BGO187" s="1"/>
      <c r="BGP187" s="1"/>
      <c r="BGQ187" s="1"/>
      <c r="BGR187" s="1"/>
      <c r="BGS187" s="1"/>
      <c r="BGT187" s="1"/>
      <c r="BGU187" s="1"/>
      <c r="BGV187" s="1"/>
      <c r="BGW187" s="1"/>
      <c r="BGX187" s="1"/>
      <c r="BGY187" s="1"/>
      <c r="BGZ187" s="1"/>
      <c r="BHA187" s="1"/>
      <c r="BHB187" s="1"/>
      <c r="BHC187" s="1"/>
      <c r="BHD187" s="1"/>
      <c r="BHE187" s="1"/>
      <c r="BHF187" s="1"/>
      <c r="BHG187" s="1"/>
      <c r="BHH187" s="1"/>
      <c r="BHI187" s="1"/>
      <c r="BHJ187" s="1"/>
      <c r="BHK187" s="1"/>
      <c r="BHL187" s="1"/>
      <c r="BHM187" s="1"/>
      <c r="BHN187" s="1"/>
      <c r="BHO187" s="1"/>
      <c r="BHP187" s="1"/>
      <c r="BHQ187" s="1"/>
      <c r="BHR187" s="1"/>
      <c r="BHS187" s="1"/>
      <c r="BHT187" s="1"/>
      <c r="BHU187" s="1"/>
      <c r="BHV187" s="1"/>
      <c r="BHW187" s="1"/>
      <c r="BHX187" s="1"/>
      <c r="BHY187" s="1"/>
      <c r="BHZ187" s="1"/>
      <c r="BIA187" s="1"/>
      <c r="BIB187" s="1"/>
      <c r="BIC187" s="1"/>
      <c r="BID187" s="1"/>
      <c r="BIE187" s="1"/>
      <c r="BIF187" s="1"/>
      <c r="BIG187" s="1"/>
      <c r="BIH187" s="1"/>
      <c r="BII187" s="1"/>
      <c r="BIJ187" s="1"/>
      <c r="BIK187" s="1"/>
      <c r="BIL187" s="1"/>
      <c r="BIM187" s="1"/>
      <c r="BIN187" s="1"/>
      <c r="BIO187" s="1"/>
      <c r="BIP187" s="1"/>
      <c r="BIQ187" s="1"/>
      <c r="BIR187" s="1"/>
      <c r="BIS187" s="1"/>
      <c r="BIT187" s="1"/>
      <c r="BIU187" s="1"/>
      <c r="BIV187" s="1"/>
      <c r="BIW187" s="1"/>
      <c r="BIX187" s="1"/>
      <c r="BIY187" s="1"/>
      <c r="BIZ187" s="1"/>
      <c r="BJA187" s="1"/>
      <c r="BJB187" s="1"/>
      <c r="BJC187" s="1"/>
      <c r="BJD187" s="1"/>
      <c r="BJE187" s="1"/>
      <c r="BJF187" s="1"/>
      <c r="BJG187" s="1"/>
      <c r="BJH187" s="1"/>
      <c r="BJI187" s="1"/>
      <c r="BJJ187" s="1"/>
      <c r="BJK187" s="1"/>
      <c r="BJL187" s="1"/>
      <c r="BJM187" s="1"/>
      <c r="BJN187" s="1"/>
      <c r="BJO187" s="1"/>
      <c r="BJP187" s="1"/>
      <c r="BJQ187" s="1"/>
      <c r="BJR187" s="1"/>
      <c r="BJS187" s="1"/>
      <c r="BJT187" s="1"/>
      <c r="BJU187" s="1"/>
      <c r="BJV187" s="1"/>
      <c r="BJW187" s="1"/>
      <c r="BJX187" s="1"/>
      <c r="BJY187" s="1"/>
      <c r="BJZ187" s="1"/>
      <c r="BKA187" s="1"/>
      <c r="BKB187" s="1"/>
      <c r="BKC187" s="1"/>
      <c r="BKD187" s="1"/>
      <c r="BKE187" s="1"/>
      <c r="BKF187" s="1"/>
      <c r="BKG187" s="1"/>
      <c r="BKH187" s="1"/>
      <c r="BKI187" s="1"/>
      <c r="BKJ187" s="1"/>
      <c r="BKK187" s="1"/>
      <c r="BKL187" s="1"/>
      <c r="BKM187" s="1"/>
      <c r="BKN187" s="1"/>
      <c r="BKO187" s="1"/>
      <c r="BKP187" s="1"/>
      <c r="BKQ187" s="1"/>
      <c r="BKR187" s="1"/>
      <c r="BKS187" s="1"/>
      <c r="BKT187" s="1"/>
      <c r="BKU187" s="1"/>
      <c r="BKV187" s="1"/>
      <c r="BKW187" s="1"/>
      <c r="BKX187" s="1"/>
      <c r="BKY187" s="1"/>
      <c r="BKZ187" s="1"/>
      <c r="BLA187" s="1"/>
      <c r="BLB187" s="1"/>
      <c r="BLC187" s="1"/>
      <c r="BLD187" s="1"/>
      <c r="BLE187" s="1"/>
      <c r="BLF187" s="1"/>
      <c r="BLG187" s="1"/>
      <c r="BLH187" s="1"/>
      <c r="BLI187" s="1"/>
      <c r="BLJ187" s="1"/>
      <c r="BLK187" s="1"/>
      <c r="BLL187" s="1"/>
      <c r="BLM187" s="1"/>
      <c r="BLN187" s="1"/>
      <c r="BLO187" s="1"/>
      <c r="BLP187" s="1"/>
      <c r="BLQ187" s="1"/>
      <c r="BLR187" s="1"/>
      <c r="BLS187" s="1"/>
      <c r="BLT187" s="1"/>
      <c r="BLU187" s="1"/>
      <c r="BLV187" s="1"/>
      <c r="BLW187" s="1"/>
      <c r="BLX187" s="1"/>
      <c r="BLY187" s="1"/>
      <c r="BLZ187" s="1"/>
      <c r="BMA187" s="1"/>
      <c r="BMB187" s="1"/>
      <c r="BMC187" s="1"/>
      <c r="BMD187" s="1"/>
      <c r="BME187" s="1"/>
      <c r="BMF187" s="1"/>
      <c r="BMG187" s="1"/>
      <c r="BMH187" s="1"/>
      <c r="BMI187" s="1"/>
      <c r="BMJ187" s="1"/>
      <c r="BMK187" s="1"/>
      <c r="BML187" s="1"/>
      <c r="BMM187" s="1"/>
      <c r="BMN187" s="1"/>
      <c r="BMO187" s="1"/>
      <c r="BMP187" s="1"/>
      <c r="BMQ187" s="1"/>
      <c r="BMR187" s="1"/>
      <c r="BMS187" s="1"/>
      <c r="BMT187" s="1"/>
      <c r="BMU187" s="1"/>
      <c r="BMV187" s="1"/>
      <c r="BMW187" s="1"/>
      <c r="BMX187" s="1"/>
      <c r="BMY187" s="1"/>
      <c r="BMZ187" s="1"/>
      <c r="BNA187" s="1"/>
      <c r="BNB187" s="1"/>
      <c r="BNC187" s="1"/>
      <c r="BND187" s="1"/>
      <c r="BNE187" s="1"/>
      <c r="BNF187" s="1"/>
      <c r="BNG187" s="1"/>
      <c r="BNH187" s="1"/>
      <c r="BNI187" s="1"/>
      <c r="BNJ187" s="1"/>
      <c r="BNK187" s="1"/>
      <c r="BNL187" s="1"/>
      <c r="BNM187" s="1"/>
      <c r="BNN187" s="1"/>
      <c r="BNO187" s="1"/>
      <c r="BNP187" s="1"/>
      <c r="BNQ187" s="1"/>
      <c r="BNR187" s="1"/>
      <c r="BNS187" s="1"/>
      <c r="BNT187" s="1"/>
      <c r="BNU187" s="1"/>
      <c r="BNV187" s="1"/>
      <c r="BNW187" s="1"/>
      <c r="BNX187" s="1"/>
      <c r="BNY187" s="1"/>
      <c r="BNZ187" s="1"/>
      <c r="BOA187" s="1"/>
      <c r="BOB187" s="1"/>
      <c r="BOC187" s="1"/>
      <c r="BOD187" s="1"/>
      <c r="BOE187" s="1"/>
      <c r="BOF187" s="1"/>
      <c r="BOG187" s="1"/>
      <c r="BOH187" s="1"/>
      <c r="BOI187" s="1"/>
      <c r="BOJ187" s="1"/>
      <c r="BOK187" s="1"/>
      <c r="BOL187" s="1"/>
      <c r="BOM187" s="1"/>
      <c r="BON187" s="1"/>
      <c r="BOO187" s="1"/>
      <c r="BOP187" s="1"/>
      <c r="BOQ187" s="1"/>
      <c r="BOR187" s="1"/>
      <c r="BOS187" s="1"/>
      <c r="BOT187" s="1"/>
      <c r="BOU187" s="1"/>
      <c r="BOV187" s="1"/>
      <c r="BOW187" s="1"/>
      <c r="BOX187" s="1"/>
      <c r="BOY187" s="1"/>
      <c r="BOZ187" s="1"/>
      <c r="BPA187" s="1"/>
      <c r="BPB187" s="1"/>
      <c r="BPC187" s="1"/>
      <c r="BPD187" s="1"/>
      <c r="BPE187" s="1"/>
      <c r="BPF187" s="1"/>
      <c r="BPG187" s="1"/>
      <c r="BPH187" s="1"/>
      <c r="BPI187" s="1"/>
      <c r="BPJ187" s="1"/>
      <c r="BPK187" s="1"/>
      <c r="BPL187" s="1"/>
      <c r="BPM187" s="1"/>
      <c r="BPN187" s="1"/>
      <c r="BPO187" s="1"/>
      <c r="BPP187" s="1"/>
      <c r="BPQ187" s="1"/>
      <c r="BPR187" s="1"/>
      <c r="BPS187" s="1"/>
      <c r="BPT187" s="1"/>
      <c r="BPU187" s="1"/>
      <c r="BPV187" s="1"/>
      <c r="BPW187" s="1"/>
      <c r="BPX187" s="1"/>
      <c r="BPY187" s="1"/>
      <c r="BPZ187" s="1"/>
      <c r="BQA187" s="1"/>
      <c r="BQB187" s="1"/>
      <c r="BQC187" s="1"/>
      <c r="BQD187" s="1"/>
      <c r="BQE187" s="1"/>
      <c r="BQF187" s="1"/>
      <c r="BQG187" s="1"/>
      <c r="BQH187" s="1"/>
      <c r="BQI187" s="1"/>
      <c r="BQJ187" s="1"/>
      <c r="BQK187" s="1"/>
      <c r="BQL187" s="1"/>
      <c r="BQM187" s="1"/>
      <c r="BQN187" s="1"/>
      <c r="BQO187" s="1"/>
      <c r="BQP187" s="1"/>
      <c r="BQQ187" s="1"/>
      <c r="BQR187" s="1"/>
      <c r="BQS187" s="1"/>
      <c r="BQT187" s="1"/>
      <c r="BQU187" s="1"/>
      <c r="BQV187" s="1"/>
      <c r="BQW187" s="1"/>
      <c r="BQX187" s="1"/>
      <c r="BQY187" s="1"/>
      <c r="BQZ187" s="1"/>
      <c r="BRA187" s="1"/>
      <c r="BRB187" s="1"/>
      <c r="BRC187" s="1"/>
      <c r="BRD187" s="1"/>
      <c r="BRE187" s="1"/>
      <c r="BRF187" s="1"/>
      <c r="BRG187" s="1"/>
      <c r="BRH187" s="1"/>
      <c r="BRI187" s="1"/>
      <c r="BRJ187" s="1"/>
      <c r="BRK187" s="1"/>
      <c r="BRL187" s="1"/>
      <c r="BRM187" s="1"/>
      <c r="BRN187" s="1"/>
      <c r="BRO187" s="1"/>
      <c r="BRP187" s="1"/>
      <c r="BRQ187" s="1"/>
      <c r="BRR187" s="1"/>
      <c r="BRS187" s="1"/>
      <c r="BRT187" s="1"/>
      <c r="BRU187" s="1"/>
      <c r="BRV187" s="1"/>
      <c r="BRW187" s="1"/>
      <c r="BRX187" s="1"/>
      <c r="BRY187" s="1"/>
      <c r="BRZ187" s="1"/>
      <c r="BSA187" s="1"/>
      <c r="BSB187" s="1"/>
      <c r="BSC187" s="1"/>
      <c r="BSD187" s="1"/>
      <c r="BSE187" s="1"/>
      <c r="BSF187" s="1"/>
      <c r="BSG187" s="1"/>
      <c r="BSH187" s="1"/>
      <c r="BSI187" s="1"/>
      <c r="BSJ187" s="1"/>
      <c r="BSK187" s="1"/>
      <c r="BSL187" s="1"/>
      <c r="BSM187" s="1"/>
      <c r="BSN187" s="1"/>
      <c r="BSO187" s="1"/>
      <c r="BSP187" s="1"/>
      <c r="BSQ187" s="1"/>
      <c r="BSR187" s="1"/>
      <c r="BSS187" s="1"/>
      <c r="BST187" s="1"/>
      <c r="BSU187" s="1"/>
      <c r="BSV187" s="1"/>
      <c r="BSW187" s="1"/>
      <c r="BSX187" s="1"/>
      <c r="BSY187" s="1"/>
      <c r="BSZ187" s="1"/>
      <c r="BTA187" s="1"/>
      <c r="BTB187" s="1"/>
      <c r="BTC187" s="1"/>
      <c r="BTD187" s="1"/>
      <c r="BTE187" s="1"/>
      <c r="BTF187" s="1"/>
      <c r="BTG187" s="1"/>
      <c r="BTH187" s="1"/>
      <c r="BTI187" s="1"/>
      <c r="BTJ187" s="1"/>
      <c r="BTK187" s="1"/>
      <c r="BTL187" s="1"/>
      <c r="BTM187" s="1"/>
      <c r="BTN187" s="1"/>
      <c r="BTO187" s="1"/>
      <c r="BTP187" s="1"/>
      <c r="BTQ187" s="1"/>
      <c r="BTR187" s="1"/>
      <c r="BTS187" s="1"/>
      <c r="BTT187" s="1"/>
      <c r="BTU187" s="1"/>
      <c r="BTV187" s="1"/>
      <c r="BTW187" s="1"/>
      <c r="BTX187" s="1"/>
      <c r="BTY187" s="1"/>
      <c r="BTZ187" s="1"/>
      <c r="BUA187" s="1"/>
      <c r="BUB187" s="1"/>
      <c r="BUC187" s="1"/>
      <c r="BUD187" s="1"/>
      <c r="BUE187" s="1"/>
      <c r="BUF187" s="1"/>
      <c r="BUG187" s="1"/>
      <c r="BUH187" s="1"/>
      <c r="BUI187" s="1"/>
      <c r="BUJ187" s="1"/>
      <c r="BUK187" s="1"/>
      <c r="BUL187" s="1"/>
      <c r="BUM187" s="1"/>
      <c r="BUN187" s="1"/>
      <c r="BUO187" s="1"/>
      <c r="BUP187" s="1"/>
      <c r="BUQ187" s="1"/>
      <c r="BUR187" s="1"/>
      <c r="BUS187" s="1"/>
      <c r="BUT187" s="1"/>
      <c r="BUU187" s="1"/>
      <c r="BUV187" s="1"/>
      <c r="BUW187" s="1"/>
      <c r="BUX187" s="1"/>
      <c r="BUY187" s="1"/>
      <c r="BUZ187" s="1"/>
      <c r="BVA187" s="1"/>
      <c r="BVB187" s="1"/>
      <c r="BVC187" s="1"/>
      <c r="BVD187" s="1"/>
      <c r="BVE187" s="1"/>
      <c r="BVF187" s="1"/>
      <c r="BVG187" s="1"/>
      <c r="BVH187" s="1"/>
      <c r="BVI187" s="1"/>
      <c r="BVJ187" s="1"/>
      <c r="BVK187" s="1"/>
      <c r="BVL187" s="1"/>
      <c r="BVM187" s="1"/>
      <c r="BVN187" s="1"/>
      <c r="BVO187" s="1"/>
      <c r="BVP187" s="1"/>
      <c r="BVQ187" s="1"/>
      <c r="BVR187" s="1"/>
      <c r="BVS187" s="1"/>
      <c r="BVT187" s="1"/>
      <c r="BVU187" s="1"/>
      <c r="BVV187" s="1"/>
      <c r="BVW187" s="1"/>
      <c r="BVX187" s="1"/>
      <c r="BVY187" s="1"/>
      <c r="BVZ187" s="1"/>
      <c r="BWA187" s="1"/>
      <c r="BWB187" s="1"/>
      <c r="BWC187" s="1"/>
      <c r="BWD187" s="1"/>
      <c r="BWE187" s="1"/>
      <c r="BWF187" s="1"/>
      <c r="BWG187" s="1"/>
      <c r="BWH187" s="1"/>
      <c r="BWI187" s="1"/>
      <c r="BWJ187" s="1"/>
      <c r="BWK187" s="1"/>
      <c r="BWL187" s="1"/>
      <c r="BWM187" s="1"/>
      <c r="BWN187" s="1"/>
      <c r="BWO187" s="1"/>
      <c r="BWP187" s="1"/>
      <c r="BWQ187" s="1"/>
      <c r="BWR187" s="1"/>
      <c r="BWS187" s="1"/>
      <c r="BWT187" s="1"/>
      <c r="BWU187" s="1"/>
      <c r="BWV187" s="1"/>
      <c r="BWW187" s="1"/>
      <c r="BWX187" s="1"/>
      <c r="BWY187" s="1"/>
      <c r="BWZ187" s="1"/>
      <c r="BXA187" s="1"/>
      <c r="BXB187" s="1"/>
      <c r="BXC187" s="1"/>
      <c r="BXD187" s="1"/>
      <c r="BXE187" s="1"/>
      <c r="BXF187" s="1"/>
      <c r="BXG187" s="1"/>
      <c r="BXH187" s="1"/>
      <c r="BXI187" s="1"/>
      <c r="BXJ187" s="1"/>
      <c r="BXK187" s="1"/>
      <c r="BXL187" s="1"/>
      <c r="BXM187" s="1"/>
      <c r="BXN187" s="1"/>
      <c r="BXO187" s="1"/>
      <c r="BXP187" s="1"/>
      <c r="BXQ187" s="1"/>
      <c r="BXR187" s="1"/>
      <c r="BXS187" s="1"/>
      <c r="BXT187" s="1"/>
      <c r="BXU187" s="1"/>
      <c r="BXV187" s="1"/>
      <c r="BXW187" s="1"/>
      <c r="BXX187" s="1"/>
      <c r="BXY187" s="1"/>
      <c r="BXZ187" s="1"/>
      <c r="BYA187" s="1"/>
      <c r="BYB187" s="1"/>
      <c r="BYC187" s="1"/>
      <c r="BYD187" s="1"/>
      <c r="BYE187" s="1"/>
      <c r="BYF187" s="1"/>
      <c r="BYG187" s="1"/>
      <c r="BYH187" s="1"/>
      <c r="BYI187" s="1"/>
      <c r="BYJ187" s="1"/>
      <c r="BYK187" s="1"/>
      <c r="BYL187" s="1"/>
      <c r="BYM187" s="1"/>
      <c r="BYN187" s="1"/>
      <c r="BYO187" s="1"/>
      <c r="BYP187" s="1"/>
      <c r="BYQ187" s="1"/>
      <c r="BYR187" s="1"/>
      <c r="BYS187" s="1"/>
      <c r="BYT187" s="1"/>
      <c r="BYU187" s="1"/>
      <c r="BYV187" s="1"/>
      <c r="BYW187" s="1"/>
      <c r="BYX187" s="1"/>
      <c r="BYY187" s="1"/>
      <c r="BYZ187" s="1"/>
      <c r="BZA187" s="1"/>
      <c r="BZB187" s="1"/>
      <c r="BZC187" s="1"/>
      <c r="BZD187" s="1"/>
      <c r="BZE187" s="1"/>
      <c r="BZF187" s="1"/>
      <c r="BZG187" s="1"/>
      <c r="BZH187" s="1"/>
      <c r="BZI187" s="1"/>
      <c r="BZJ187" s="1"/>
      <c r="BZK187" s="1"/>
      <c r="BZL187" s="1"/>
      <c r="BZM187" s="1"/>
      <c r="BZN187" s="1"/>
      <c r="BZO187" s="1"/>
      <c r="BZP187" s="1"/>
      <c r="BZQ187" s="1"/>
      <c r="BZR187" s="1"/>
      <c r="BZS187" s="1"/>
      <c r="BZT187" s="1"/>
      <c r="BZU187" s="1"/>
      <c r="BZV187" s="1"/>
      <c r="BZW187" s="1"/>
      <c r="BZX187" s="1"/>
      <c r="BZY187" s="1"/>
      <c r="BZZ187" s="1"/>
      <c r="CAA187" s="1"/>
      <c r="CAB187" s="1"/>
      <c r="CAC187" s="1"/>
      <c r="CAD187" s="1"/>
      <c r="CAE187" s="1"/>
      <c r="CAF187" s="1"/>
      <c r="CAG187" s="1"/>
      <c r="CAH187" s="1"/>
      <c r="CAI187" s="1"/>
      <c r="CAJ187" s="1"/>
      <c r="CAK187" s="1"/>
      <c r="CAL187" s="1"/>
      <c r="CAM187" s="1"/>
      <c r="CAN187" s="1"/>
      <c r="CAO187" s="1"/>
      <c r="CAP187" s="1"/>
      <c r="CAQ187" s="1"/>
      <c r="CAR187" s="1"/>
      <c r="CAS187" s="1"/>
      <c r="CAT187" s="1"/>
      <c r="CAU187" s="1"/>
      <c r="CAV187" s="1"/>
      <c r="CAW187" s="1"/>
      <c r="CAX187" s="1"/>
      <c r="CAY187" s="1"/>
      <c r="CAZ187" s="1"/>
      <c r="CBA187" s="1"/>
      <c r="CBB187" s="1"/>
      <c r="CBC187" s="1"/>
      <c r="CBD187" s="1"/>
      <c r="CBE187" s="1"/>
      <c r="CBF187" s="1"/>
      <c r="CBG187" s="1"/>
      <c r="CBH187" s="1"/>
      <c r="CBI187" s="1"/>
      <c r="CBJ187" s="1"/>
      <c r="CBK187" s="1"/>
      <c r="CBL187" s="1"/>
      <c r="CBM187" s="1"/>
      <c r="CBN187" s="1"/>
      <c r="CBO187" s="1"/>
      <c r="CBP187" s="1"/>
      <c r="CBQ187" s="1"/>
      <c r="CBR187" s="1"/>
      <c r="CBS187" s="1"/>
      <c r="CBT187" s="1"/>
      <c r="CBU187" s="1"/>
      <c r="CBV187" s="1"/>
      <c r="CBW187" s="1"/>
      <c r="CBX187" s="1"/>
      <c r="CBY187" s="1"/>
      <c r="CBZ187" s="1"/>
      <c r="CCA187" s="1"/>
      <c r="CCB187" s="1"/>
      <c r="CCC187" s="1"/>
      <c r="CCD187" s="1"/>
      <c r="CCE187" s="1"/>
      <c r="CCF187" s="1"/>
      <c r="CCG187" s="1"/>
      <c r="CCH187" s="1"/>
      <c r="CCI187" s="1"/>
      <c r="CCJ187" s="1"/>
      <c r="CCK187" s="1"/>
      <c r="CCL187" s="1"/>
      <c r="CCM187" s="1"/>
      <c r="CCN187" s="1"/>
      <c r="CCO187" s="1"/>
      <c r="CCP187" s="1"/>
      <c r="CCQ187" s="1"/>
      <c r="CCR187" s="1"/>
      <c r="CCS187" s="1"/>
      <c r="CCT187" s="1"/>
      <c r="CCU187" s="1"/>
      <c r="CCV187" s="1"/>
      <c r="CCW187" s="1"/>
      <c r="CCX187" s="1"/>
      <c r="CCY187" s="1"/>
      <c r="CCZ187" s="1"/>
      <c r="CDA187" s="1"/>
      <c r="CDB187" s="1"/>
      <c r="CDC187" s="1"/>
      <c r="CDD187" s="1"/>
      <c r="CDE187" s="1"/>
      <c r="CDF187" s="1"/>
      <c r="CDG187" s="1"/>
      <c r="CDH187" s="1"/>
      <c r="CDI187" s="1"/>
      <c r="CDJ187" s="1"/>
      <c r="CDK187" s="1"/>
      <c r="CDL187" s="1"/>
      <c r="CDM187" s="1"/>
      <c r="CDN187" s="1"/>
      <c r="CDO187" s="1"/>
      <c r="CDP187" s="1"/>
      <c r="CDQ187" s="1"/>
      <c r="CDR187" s="1"/>
      <c r="CDS187" s="1"/>
      <c r="CDT187" s="1"/>
      <c r="CDU187" s="1"/>
      <c r="CDV187" s="1"/>
      <c r="CDW187" s="1"/>
      <c r="CDX187" s="1"/>
      <c r="CDY187" s="1"/>
      <c r="CDZ187" s="1"/>
      <c r="CEA187" s="1"/>
      <c r="CEB187" s="1"/>
      <c r="CEC187" s="1"/>
      <c r="CED187" s="1"/>
      <c r="CEE187" s="1"/>
      <c r="CEF187" s="1"/>
      <c r="CEG187" s="1"/>
      <c r="CEH187" s="1"/>
      <c r="CEI187" s="1"/>
      <c r="CEJ187" s="1"/>
      <c r="CEK187" s="1"/>
      <c r="CEL187" s="1"/>
      <c r="CEM187" s="1"/>
      <c r="CEN187" s="1"/>
      <c r="CEO187" s="1"/>
      <c r="CEP187" s="1"/>
      <c r="CEQ187" s="1"/>
      <c r="CER187" s="1"/>
      <c r="CES187" s="1"/>
      <c r="CET187" s="1"/>
      <c r="CEU187" s="1"/>
      <c r="CEV187" s="1"/>
      <c r="CEW187" s="1"/>
      <c r="CEX187" s="1"/>
      <c r="CEY187" s="1"/>
      <c r="CEZ187" s="1"/>
      <c r="CFA187" s="1"/>
      <c r="CFB187" s="1"/>
      <c r="CFC187" s="1"/>
      <c r="CFD187" s="1"/>
      <c r="CFE187" s="1"/>
      <c r="CFF187" s="1"/>
      <c r="CFG187" s="1"/>
      <c r="CFH187" s="1"/>
      <c r="CFI187" s="1"/>
      <c r="CFJ187" s="1"/>
      <c r="CFK187" s="1"/>
      <c r="CFL187" s="1"/>
      <c r="CFM187" s="1"/>
      <c r="CFN187" s="1"/>
      <c r="CFO187" s="1"/>
      <c r="CFP187" s="1"/>
      <c r="CFQ187" s="1"/>
      <c r="CFR187" s="1"/>
      <c r="CFS187" s="1"/>
      <c r="CFT187" s="1"/>
      <c r="CFU187" s="1"/>
      <c r="CFV187" s="1"/>
      <c r="CFW187" s="1"/>
      <c r="CFX187" s="1"/>
      <c r="CFY187" s="1"/>
      <c r="CFZ187" s="1"/>
      <c r="CGA187" s="1"/>
      <c r="CGB187" s="1"/>
      <c r="CGC187" s="1"/>
      <c r="CGD187" s="1"/>
      <c r="CGE187" s="1"/>
      <c r="CGF187" s="1"/>
      <c r="CGG187" s="1"/>
      <c r="CGH187" s="1"/>
      <c r="CGI187" s="1"/>
      <c r="CGJ187" s="1"/>
      <c r="CGK187" s="1"/>
      <c r="CGL187" s="1"/>
      <c r="CGM187" s="1"/>
      <c r="CGN187" s="1"/>
      <c r="CGO187" s="1"/>
      <c r="CGP187" s="1"/>
      <c r="CGQ187" s="1"/>
      <c r="CGR187" s="1"/>
      <c r="CGS187" s="1"/>
      <c r="CGT187" s="1"/>
      <c r="CGU187" s="1"/>
      <c r="CGV187" s="1"/>
      <c r="CGW187" s="1"/>
      <c r="CGX187" s="1"/>
      <c r="CGY187" s="1"/>
      <c r="CGZ187" s="1"/>
      <c r="CHA187" s="1"/>
      <c r="CHB187" s="1"/>
      <c r="CHC187" s="1"/>
      <c r="CHD187" s="1"/>
      <c r="CHE187" s="1"/>
      <c r="CHF187" s="1"/>
      <c r="CHG187" s="1"/>
      <c r="CHH187" s="1"/>
      <c r="CHI187" s="1"/>
      <c r="CHJ187" s="1"/>
      <c r="CHK187" s="1"/>
      <c r="CHL187" s="1"/>
      <c r="CHM187" s="1"/>
      <c r="CHN187" s="1"/>
      <c r="CHO187" s="1"/>
      <c r="CHP187" s="1"/>
      <c r="CHQ187" s="1"/>
      <c r="CHR187" s="1"/>
      <c r="CHS187" s="1"/>
      <c r="CHT187" s="1"/>
      <c r="CHU187" s="1"/>
      <c r="CHV187" s="1"/>
      <c r="CHW187" s="1"/>
      <c r="CHX187" s="1"/>
      <c r="CHY187" s="1"/>
      <c r="CHZ187" s="1"/>
      <c r="CIA187" s="1"/>
      <c r="CIB187" s="1"/>
      <c r="CIC187" s="1"/>
      <c r="CID187" s="1"/>
      <c r="CIE187" s="1"/>
      <c r="CIF187" s="1"/>
      <c r="CIG187" s="1"/>
      <c r="CIH187" s="1"/>
      <c r="CII187" s="1"/>
      <c r="CIJ187" s="1"/>
      <c r="CIK187" s="1"/>
      <c r="CIL187" s="1"/>
      <c r="CIM187" s="1"/>
      <c r="CIN187" s="1"/>
      <c r="CIO187" s="1"/>
      <c r="CIP187" s="1"/>
      <c r="CIQ187" s="1"/>
      <c r="CIR187" s="1"/>
      <c r="CIS187" s="1"/>
      <c r="CIT187" s="1"/>
      <c r="CIU187" s="1"/>
      <c r="CIV187" s="1"/>
      <c r="CIW187" s="1"/>
      <c r="CIX187" s="1"/>
      <c r="CIY187" s="1"/>
      <c r="CIZ187" s="1"/>
      <c r="CJA187" s="1"/>
      <c r="CJB187" s="1"/>
      <c r="CJC187" s="1"/>
      <c r="CJD187" s="1"/>
      <c r="CJE187" s="1"/>
      <c r="CJF187" s="1"/>
      <c r="CJG187" s="1"/>
      <c r="CJH187" s="1"/>
      <c r="CJI187" s="1"/>
      <c r="CJJ187" s="1"/>
      <c r="CJK187" s="1"/>
      <c r="CJL187" s="1"/>
      <c r="CJM187" s="1"/>
      <c r="CJN187" s="1"/>
      <c r="CJO187" s="1"/>
      <c r="CJP187" s="1"/>
      <c r="CJQ187" s="1"/>
      <c r="CJR187" s="1"/>
      <c r="CJS187" s="1"/>
      <c r="CJT187" s="1"/>
      <c r="CJU187" s="1"/>
      <c r="CJV187" s="1"/>
      <c r="CJW187" s="1"/>
      <c r="CJX187" s="1"/>
      <c r="CJY187" s="1"/>
      <c r="CJZ187" s="1"/>
      <c r="CKA187" s="1"/>
      <c r="CKB187" s="1"/>
      <c r="CKC187" s="1"/>
      <c r="CKD187" s="1"/>
      <c r="CKE187" s="1"/>
      <c r="CKF187" s="1"/>
      <c r="CKG187" s="1"/>
      <c r="CKH187" s="1"/>
      <c r="CKI187" s="1"/>
      <c r="CKJ187" s="1"/>
      <c r="CKK187" s="1"/>
      <c r="CKL187" s="1"/>
      <c r="CKM187" s="1"/>
      <c r="CKN187" s="1"/>
      <c r="CKO187" s="1"/>
      <c r="CKP187" s="1"/>
      <c r="CKQ187" s="1"/>
      <c r="CKR187" s="1"/>
      <c r="CKS187" s="1"/>
      <c r="CKT187" s="1"/>
      <c r="CKU187" s="1"/>
      <c r="CKV187" s="1"/>
      <c r="CKW187" s="1"/>
      <c r="CKX187" s="1"/>
      <c r="CKY187" s="1"/>
      <c r="CKZ187" s="1"/>
      <c r="CLA187" s="1"/>
      <c r="CLB187" s="1"/>
      <c r="CLC187" s="1"/>
      <c r="CLD187" s="1"/>
      <c r="CLE187" s="1"/>
      <c r="CLF187" s="1"/>
      <c r="CLG187" s="1"/>
      <c r="CLH187" s="1"/>
      <c r="CLI187" s="1"/>
      <c r="CLJ187" s="1"/>
      <c r="CLK187" s="1"/>
      <c r="CLL187" s="1"/>
      <c r="CLM187" s="1"/>
      <c r="CLN187" s="1"/>
      <c r="CLO187" s="1"/>
      <c r="CLP187" s="1"/>
      <c r="CLQ187" s="1"/>
      <c r="CLR187" s="1"/>
      <c r="CLS187" s="1"/>
      <c r="CLT187" s="1"/>
      <c r="CLU187" s="1"/>
      <c r="CLV187" s="1"/>
      <c r="CLW187" s="1"/>
      <c r="CLX187" s="1"/>
      <c r="CLY187" s="1"/>
      <c r="CLZ187" s="1"/>
      <c r="CMA187" s="1"/>
      <c r="CMB187" s="1"/>
      <c r="CMC187" s="1"/>
      <c r="CMD187" s="1"/>
      <c r="CME187" s="1"/>
      <c r="CMF187" s="1"/>
      <c r="CMG187" s="1"/>
      <c r="CMH187" s="1"/>
      <c r="CMI187" s="1"/>
      <c r="CMJ187" s="1"/>
      <c r="CMK187" s="1"/>
      <c r="CML187" s="1"/>
      <c r="CMM187" s="1"/>
      <c r="CMN187" s="1"/>
      <c r="CMO187" s="1"/>
      <c r="CMP187" s="1"/>
      <c r="CMQ187" s="1"/>
      <c r="CMR187" s="1"/>
      <c r="CMS187" s="1"/>
      <c r="CMT187" s="1"/>
      <c r="CMU187" s="1"/>
      <c r="CMV187" s="1"/>
      <c r="CMW187" s="1"/>
      <c r="CMX187" s="1"/>
      <c r="CMY187" s="1"/>
      <c r="CMZ187" s="1"/>
      <c r="CNA187" s="1"/>
      <c r="CNB187" s="1"/>
      <c r="CNC187" s="1"/>
      <c r="CND187" s="1"/>
      <c r="CNE187" s="1"/>
      <c r="CNF187" s="1"/>
      <c r="CNG187" s="1"/>
      <c r="CNH187" s="1"/>
      <c r="CNI187" s="1"/>
      <c r="CNJ187" s="1"/>
      <c r="CNK187" s="1"/>
      <c r="CNL187" s="1"/>
      <c r="CNM187" s="1"/>
      <c r="CNN187" s="1"/>
      <c r="CNO187" s="1"/>
      <c r="CNP187" s="1"/>
      <c r="CNQ187" s="1"/>
      <c r="CNR187" s="1"/>
      <c r="CNS187" s="1"/>
      <c r="CNT187" s="1"/>
      <c r="CNU187" s="1"/>
      <c r="CNV187" s="1"/>
      <c r="CNW187" s="1"/>
      <c r="CNX187" s="1"/>
      <c r="CNY187" s="1"/>
      <c r="CNZ187" s="1"/>
      <c r="COA187" s="1"/>
      <c r="COB187" s="1"/>
      <c r="COC187" s="1"/>
      <c r="COD187" s="1"/>
      <c r="COE187" s="1"/>
      <c r="COF187" s="1"/>
      <c r="COG187" s="1"/>
      <c r="COH187" s="1"/>
      <c r="COI187" s="1"/>
      <c r="COJ187" s="1"/>
      <c r="COK187" s="1"/>
      <c r="COL187" s="1"/>
      <c r="COM187" s="1"/>
      <c r="CON187" s="1"/>
      <c r="COO187" s="1"/>
      <c r="COP187" s="1"/>
      <c r="COQ187" s="1"/>
      <c r="COR187" s="1"/>
      <c r="COS187" s="1"/>
      <c r="COT187" s="1"/>
      <c r="COU187" s="1"/>
      <c r="COV187" s="1"/>
      <c r="COW187" s="1"/>
      <c r="COX187" s="1"/>
      <c r="COY187" s="1"/>
      <c r="COZ187" s="1"/>
      <c r="CPA187" s="1"/>
      <c r="CPB187" s="1"/>
      <c r="CPC187" s="1"/>
      <c r="CPD187" s="1"/>
      <c r="CPE187" s="1"/>
      <c r="CPF187" s="1"/>
      <c r="CPG187" s="1"/>
      <c r="CPH187" s="1"/>
      <c r="CPI187" s="1"/>
      <c r="CPJ187" s="1"/>
      <c r="CPK187" s="1"/>
      <c r="CPL187" s="1"/>
      <c r="CPM187" s="1"/>
      <c r="CPN187" s="1"/>
      <c r="CPO187" s="1"/>
      <c r="CPP187" s="1"/>
      <c r="CPQ187" s="1"/>
      <c r="CPR187" s="1"/>
      <c r="CPS187" s="1"/>
      <c r="CPT187" s="1"/>
      <c r="CPU187" s="1"/>
      <c r="CPV187" s="1"/>
      <c r="CPW187" s="1"/>
      <c r="CPX187" s="1"/>
      <c r="CPY187" s="1"/>
      <c r="CPZ187" s="1"/>
      <c r="CQA187" s="1"/>
      <c r="CQB187" s="1"/>
      <c r="CQC187" s="1"/>
      <c r="CQD187" s="1"/>
      <c r="CQE187" s="1"/>
      <c r="CQF187" s="1"/>
      <c r="CQG187" s="1"/>
      <c r="CQH187" s="1"/>
      <c r="CQI187" s="1"/>
      <c r="CQJ187" s="1"/>
      <c r="CQK187" s="1"/>
      <c r="CQL187" s="1"/>
      <c r="CQM187" s="1"/>
      <c r="CQN187" s="1"/>
      <c r="CQO187" s="1"/>
      <c r="CQP187" s="1"/>
      <c r="CQQ187" s="1"/>
      <c r="CQR187" s="1"/>
      <c r="CQS187" s="1"/>
      <c r="CQT187" s="1"/>
      <c r="CQU187" s="1"/>
      <c r="CQV187" s="1"/>
      <c r="CQW187" s="1"/>
      <c r="CQX187" s="1"/>
      <c r="CQY187" s="1"/>
      <c r="CQZ187" s="1"/>
      <c r="CRA187" s="1"/>
      <c r="CRB187" s="1"/>
      <c r="CRC187" s="1"/>
      <c r="CRD187" s="1"/>
      <c r="CRE187" s="1"/>
      <c r="CRF187" s="1"/>
      <c r="CRG187" s="1"/>
      <c r="CRH187" s="1"/>
      <c r="CRI187" s="1"/>
      <c r="CRJ187" s="1"/>
      <c r="CRK187" s="1"/>
      <c r="CRL187" s="1"/>
      <c r="CRM187" s="1"/>
      <c r="CRN187" s="1"/>
      <c r="CRO187" s="1"/>
      <c r="CRP187" s="1"/>
      <c r="CRQ187" s="1"/>
      <c r="CRR187" s="1"/>
      <c r="CRS187" s="1"/>
      <c r="CRT187" s="1"/>
      <c r="CRU187" s="1"/>
      <c r="CRV187" s="1"/>
      <c r="CRW187" s="1"/>
      <c r="CRX187" s="1"/>
      <c r="CRY187" s="1"/>
      <c r="CRZ187" s="1"/>
      <c r="CSA187" s="1"/>
      <c r="CSB187" s="1"/>
      <c r="CSC187" s="1"/>
      <c r="CSD187" s="1"/>
      <c r="CSE187" s="1"/>
      <c r="CSF187" s="1"/>
      <c r="CSG187" s="1"/>
      <c r="CSH187" s="1"/>
      <c r="CSI187" s="1"/>
      <c r="CSJ187" s="1"/>
      <c r="CSK187" s="1"/>
      <c r="CSL187" s="1"/>
      <c r="CSM187" s="1"/>
      <c r="CSN187" s="1"/>
      <c r="CSO187" s="1"/>
      <c r="CSP187" s="1"/>
      <c r="CSQ187" s="1"/>
      <c r="CSR187" s="1"/>
      <c r="CSS187" s="1"/>
      <c r="CST187" s="1"/>
      <c r="CSU187" s="1"/>
      <c r="CSV187" s="1"/>
      <c r="CSW187" s="1"/>
      <c r="CSX187" s="1"/>
      <c r="CSY187" s="1"/>
      <c r="CSZ187" s="1"/>
      <c r="CTA187" s="1"/>
      <c r="CTB187" s="1"/>
      <c r="CTC187" s="1"/>
      <c r="CTD187" s="1"/>
      <c r="CTE187" s="1"/>
      <c r="CTF187" s="1"/>
      <c r="CTG187" s="1"/>
      <c r="CTH187" s="1"/>
      <c r="CTI187" s="1"/>
      <c r="CTJ187" s="1"/>
      <c r="CTK187" s="1"/>
      <c r="CTL187" s="1"/>
      <c r="CTM187" s="1"/>
      <c r="CTN187" s="1"/>
      <c r="CTO187" s="1"/>
      <c r="CTP187" s="1"/>
      <c r="CTQ187" s="1"/>
      <c r="CTR187" s="1"/>
      <c r="CTS187" s="1"/>
      <c r="CTT187" s="1"/>
      <c r="CTU187" s="1"/>
      <c r="CTV187" s="1"/>
      <c r="CTW187" s="1"/>
      <c r="CTX187" s="1"/>
      <c r="CTY187" s="1"/>
      <c r="CTZ187" s="1"/>
      <c r="CUA187" s="1"/>
      <c r="CUB187" s="1"/>
      <c r="CUC187" s="1"/>
      <c r="CUD187" s="1"/>
      <c r="CUE187" s="1"/>
      <c r="CUF187" s="1"/>
      <c r="CUG187" s="1"/>
      <c r="CUH187" s="1"/>
      <c r="CUI187" s="1"/>
      <c r="CUJ187" s="1"/>
      <c r="CUK187" s="1"/>
      <c r="CUL187" s="1"/>
      <c r="CUM187" s="1"/>
      <c r="CUN187" s="1"/>
      <c r="CUO187" s="1"/>
      <c r="CUP187" s="1"/>
      <c r="CUQ187" s="1"/>
      <c r="CUR187" s="1"/>
      <c r="CUS187" s="1"/>
      <c r="CUT187" s="1"/>
      <c r="CUU187" s="1"/>
      <c r="CUV187" s="1"/>
      <c r="CUW187" s="1"/>
      <c r="CUX187" s="1"/>
      <c r="CUY187" s="1"/>
      <c r="CUZ187" s="1"/>
      <c r="CVA187" s="1"/>
      <c r="CVB187" s="1"/>
      <c r="CVC187" s="1"/>
      <c r="CVD187" s="1"/>
      <c r="CVE187" s="1"/>
      <c r="CVF187" s="1"/>
      <c r="CVG187" s="1"/>
      <c r="CVH187" s="1"/>
      <c r="CVI187" s="1"/>
      <c r="CVJ187" s="1"/>
      <c r="CVK187" s="1"/>
      <c r="CVL187" s="1"/>
      <c r="CVM187" s="1"/>
      <c r="CVN187" s="1"/>
      <c r="CVO187" s="1"/>
      <c r="CVP187" s="1"/>
      <c r="CVQ187" s="1"/>
      <c r="CVR187" s="1"/>
      <c r="CVS187" s="1"/>
      <c r="CVT187" s="1"/>
      <c r="CVU187" s="1"/>
      <c r="CVV187" s="1"/>
      <c r="CVW187" s="1"/>
      <c r="CVX187" s="1"/>
      <c r="CVY187" s="1"/>
      <c r="CVZ187" s="1"/>
      <c r="CWA187" s="1"/>
      <c r="CWB187" s="1"/>
      <c r="CWC187" s="1"/>
      <c r="CWD187" s="1"/>
      <c r="CWE187" s="1"/>
      <c r="CWF187" s="1"/>
      <c r="CWG187" s="1"/>
      <c r="CWH187" s="1"/>
      <c r="CWI187" s="1"/>
      <c r="CWJ187" s="1"/>
      <c r="CWK187" s="1"/>
      <c r="CWL187" s="1"/>
      <c r="CWM187" s="1"/>
      <c r="CWN187" s="1"/>
      <c r="CWO187" s="1"/>
      <c r="CWP187" s="1"/>
      <c r="CWQ187" s="1"/>
      <c r="CWR187" s="1"/>
      <c r="CWS187" s="1"/>
      <c r="CWT187" s="1"/>
      <c r="CWU187" s="1"/>
      <c r="CWV187" s="1"/>
      <c r="CWW187" s="1"/>
      <c r="CWX187" s="1"/>
      <c r="CWY187" s="1"/>
      <c r="CWZ187" s="1"/>
      <c r="CXA187" s="1"/>
      <c r="CXB187" s="1"/>
      <c r="CXC187" s="1"/>
      <c r="CXD187" s="1"/>
      <c r="CXE187" s="1"/>
      <c r="CXF187" s="1"/>
      <c r="CXG187" s="1"/>
      <c r="CXH187" s="1"/>
      <c r="CXI187" s="1"/>
      <c r="CXJ187" s="1"/>
      <c r="CXK187" s="1"/>
      <c r="CXL187" s="1"/>
      <c r="CXM187" s="1"/>
      <c r="CXN187" s="1"/>
      <c r="CXO187" s="1"/>
      <c r="CXP187" s="1"/>
      <c r="CXQ187" s="1"/>
      <c r="CXR187" s="1"/>
      <c r="CXS187" s="1"/>
      <c r="CXT187" s="1"/>
      <c r="CXU187" s="1"/>
      <c r="CXV187" s="1"/>
      <c r="CXW187" s="1"/>
      <c r="CXX187" s="1"/>
      <c r="CXY187" s="1"/>
      <c r="CXZ187" s="1"/>
      <c r="CYA187" s="1"/>
      <c r="CYB187" s="1"/>
      <c r="CYC187" s="1"/>
      <c r="CYD187" s="1"/>
      <c r="CYE187" s="1"/>
      <c r="CYF187" s="1"/>
      <c r="CYG187" s="1"/>
      <c r="CYH187" s="1"/>
      <c r="CYI187" s="1"/>
      <c r="CYJ187" s="1"/>
      <c r="CYK187" s="1"/>
      <c r="CYL187" s="1"/>
      <c r="CYM187" s="1"/>
      <c r="CYN187" s="1"/>
      <c r="CYO187" s="1"/>
      <c r="CYP187" s="1"/>
      <c r="CYQ187" s="1"/>
      <c r="CYR187" s="1"/>
      <c r="CYS187" s="1"/>
      <c r="CYT187" s="1"/>
      <c r="CYU187" s="1"/>
      <c r="CYV187" s="1"/>
      <c r="CYW187" s="1"/>
      <c r="CYX187" s="1"/>
      <c r="CYY187" s="1"/>
      <c r="CYZ187" s="1"/>
      <c r="CZA187" s="1"/>
      <c r="CZB187" s="1"/>
      <c r="CZC187" s="1"/>
      <c r="CZD187" s="1"/>
      <c r="CZE187" s="1"/>
      <c r="CZF187" s="1"/>
      <c r="CZG187" s="1"/>
      <c r="CZH187" s="1"/>
      <c r="CZI187" s="1"/>
      <c r="CZJ187" s="1"/>
      <c r="CZK187" s="1"/>
      <c r="CZL187" s="1"/>
      <c r="CZM187" s="1"/>
      <c r="CZN187" s="1"/>
      <c r="CZO187" s="1"/>
      <c r="CZP187" s="1"/>
      <c r="CZQ187" s="1"/>
      <c r="CZR187" s="1"/>
      <c r="CZS187" s="1"/>
      <c r="CZT187" s="1"/>
      <c r="CZU187" s="1"/>
      <c r="CZV187" s="1"/>
      <c r="CZW187" s="1"/>
      <c r="CZX187" s="1"/>
      <c r="CZY187" s="1"/>
      <c r="CZZ187" s="1"/>
      <c r="DAA187" s="1"/>
      <c r="DAB187" s="1"/>
      <c r="DAC187" s="1"/>
      <c r="DAD187" s="1"/>
      <c r="DAE187" s="1"/>
      <c r="DAF187" s="1"/>
      <c r="DAG187" s="1"/>
      <c r="DAH187" s="1"/>
      <c r="DAI187" s="1"/>
      <c r="DAJ187" s="1"/>
      <c r="DAK187" s="1"/>
      <c r="DAL187" s="1"/>
      <c r="DAM187" s="1"/>
      <c r="DAN187" s="1"/>
      <c r="DAO187" s="1"/>
      <c r="DAP187" s="1"/>
      <c r="DAQ187" s="1"/>
      <c r="DAR187" s="1"/>
      <c r="DAS187" s="1"/>
      <c r="DAT187" s="1"/>
      <c r="DAU187" s="1"/>
      <c r="DAV187" s="1"/>
      <c r="DAW187" s="1"/>
      <c r="DAX187" s="1"/>
      <c r="DAY187" s="1"/>
      <c r="DAZ187" s="1"/>
      <c r="DBA187" s="1"/>
      <c r="DBB187" s="1"/>
      <c r="DBC187" s="1"/>
      <c r="DBD187" s="1"/>
      <c r="DBE187" s="1"/>
      <c r="DBF187" s="1"/>
      <c r="DBG187" s="1"/>
      <c r="DBH187" s="1"/>
      <c r="DBI187" s="1"/>
      <c r="DBJ187" s="1"/>
      <c r="DBK187" s="1"/>
      <c r="DBL187" s="1"/>
      <c r="DBM187" s="1"/>
      <c r="DBN187" s="1"/>
      <c r="DBO187" s="1"/>
      <c r="DBP187" s="1"/>
      <c r="DBQ187" s="1"/>
      <c r="DBR187" s="1"/>
      <c r="DBS187" s="1"/>
      <c r="DBT187" s="1"/>
      <c r="DBU187" s="1"/>
      <c r="DBV187" s="1"/>
      <c r="DBW187" s="1"/>
      <c r="DBX187" s="1"/>
      <c r="DBY187" s="1"/>
      <c r="DBZ187" s="1"/>
      <c r="DCA187" s="1"/>
      <c r="DCB187" s="1"/>
      <c r="DCC187" s="1"/>
      <c r="DCD187" s="1"/>
      <c r="DCE187" s="1"/>
      <c r="DCF187" s="1"/>
      <c r="DCG187" s="1"/>
      <c r="DCH187" s="1"/>
      <c r="DCI187" s="1"/>
      <c r="DCJ187" s="1"/>
      <c r="DCK187" s="1"/>
      <c r="DCL187" s="1"/>
      <c r="DCM187" s="1"/>
      <c r="DCN187" s="1"/>
      <c r="DCO187" s="1"/>
      <c r="DCP187" s="1"/>
      <c r="DCQ187" s="1"/>
      <c r="DCR187" s="1"/>
      <c r="DCS187" s="1"/>
      <c r="DCT187" s="1"/>
      <c r="DCU187" s="1"/>
      <c r="DCV187" s="1"/>
      <c r="DCW187" s="1"/>
      <c r="DCX187" s="1"/>
      <c r="DCY187" s="1"/>
      <c r="DCZ187" s="1"/>
      <c r="DDA187" s="1"/>
      <c r="DDB187" s="1"/>
      <c r="DDC187" s="1"/>
      <c r="DDD187" s="1"/>
      <c r="DDE187" s="1"/>
      <c r="DDF187" s="1"/>
      <c r="DDG187" s="1"/>
      <c r="DDH187" s="1"/>
      <c r="DDI187" s="1"/>
      <c r="DDJ187" s="1"/>
      <c r="DDK187" s="1"/>
      <c r="DDL187" s="1"/>
      <c r="DDM187" s="1"/>
      <c r="DDN187" s="1"/>
      <c r="DDO187" s="1"/>
      <c r="DDP187" s="1"/>
      <c r="DDQ187" s="1"/>
      <c r="DDR187" s="1"/>
      <c r="DDS187" s="1"/>
      <c r="DDT187" s="1"/>
      <c r="DDU187" s="1"/>
      <c r="DDV187" s="1"/>
      <c r="DDW187" s="1"/>
      <c r="DDX187" s="1"/>
      <c r="DDY187" s="1"/>
      <c r="DDZ187" s="1"/>
      <c r="DEA187" s="1"/>
      <c r="DEB187" s="1"/>
      <c r="DEC187" s="1"/>
      <c r="DED187" s="1"/>
      <c r="DEE187" s="1"/>
      <c r="DEF187" s="1"/>
      <c r="DEG187" s="1"/>
      <c r="DEH187" s="1"/>
      <c r="DEI187" s="1"/>
      <c r="DEJ187" s="1"/>
      <c r="DEK187" s="1"/>
      <c r="DEL187" s="1"/>
      <c r="DEM187" s="1"/>
      <c r="DEN187" s="1"/>
      <c r="DEO187" s="1"/>
      <c r="DEP187" s="1"/>
      <c r="DEQ187" s="1"/>
      <c r="DER187" s="1"/>
      <c r="DES187" s="1"/>
      <c r="DET187" s="1"/>
      <c r="DEU187" s="1"/>
      <c r="DEV187" s="1"/>
      <c r="DEW187" s="1"/>
      <c r="DEX187" s="1"/>
      <c r="DEY187" s="1"/>
      <c r="DEZ187" s="1"/>
      <c r="DFA187" s="1"/>
      <c r="DFB187" s="1"/>
      <c r="DFC187" s="1"/>
      <c r="DFD187" s="1"/>
      <c r="DFE187" s="1"/>
      <c r="DFF187" s="1"/>
      <c r="DFG187" s="1"/>
      <c r="DFH187" s="1"/>
      <c r="DFI187" s="1"/>
      <c r="DFJ187" s="1"/>
      <c r="DFK187" s="1"/>
      <c r="DFL187" s="1"/>
      <c r="DFM187" s="1"/>
      <c r="DFN187" s="1"/>
      <c r="DFO187" s="1"/>
      <c r="DFP187" s="1"/>
      <c r="DFQ187" s="1"/>
      <c r="DFR187" s="1"/>
      <c r="DFS187" s="1"/>
      <c r="DFT187" s="1"/>
      <c r="DFU187" s="1"/>
      <c r="DFV187" s="1"/>
      <c r="DFW187" s="1"/>
      <c r="DFX187" s="1"/>
      <c r="DFY187" s="1"/>
      <c r="DFZ187" s="1"/>
      <c r="DGA187" s="1"/>
      <c r="DGB187" s="1"/>
      <c r="DGC187" s="1"/>
      <c r="DGD187" s="1"/>
      <c r="DGE187" s="1"/>
      <c r="DGF187" s="1"/>
      <c r="DGG187" s="1"/>
      <c r="DGH187" s="1"/>
      <c r="DGI187" s="1"/>
      <c r="DGJ187" s="1"/>
      <c r="DGK187" s="1"/>
      <c r="DGL187" s="1"/>
      <c r="DGM187" s="1"/>
      <c r="DGN187" s="1"/>
      <c r="DGO187" s="1"/>
      <c r="DGP187" s="1"/>
      <c r="DGQ187" s="1"/>
      <c r="DGR187" s="1"/>
      <c r="DGS187" s="1"/>
      <c r="DGT187" s="1"/>
      <c r="DGU187" s="1"/>
      <c r="DGV187" s="1"/>
      <c r="DGW187" s="1"/>
      <c r="DGX187" s="1"/>
      <c r="DGY187" s="1"/>
      <c r="DGZ187" s="1"/>
      <c r="DHA187" s="1"/>
      <c r="DHB187" s="1"/>
      <c r="DHC187" s="1"/>
      <c r="DHD187" s="1"/>
      <c r="DHE187" s="1"/>
      <c r="DHF187" s="1"/>
      <c r="DHG187" s="1"/>
      <c r="DHH187" s="1"/>
      <c r="DHI187" s="1"/>
      <c r="DHJ187" s="1"/>
      <c r="DHK187" s="1"/>
      <c r="DHL187" s="1"/>
      <c r="DHM187" s="1"/>
      <c r="DHN187" s="1"/>
      <c r="DHO187" s="1"/>
      <c r="DHP187" s="1"/>
      <c r="DHQ187" s="1"/>
      <c r="DHR187" s="1"/>
      <c r="DHS187" s="1"/>
      <c r="DHT187" s="1"/>
      <c r="DHU187" s="1"/>
      <c r="DHV187" s="1"/>
      <c r="DHW187" s="1"/>
      <c r="DHX187" s="1"/>
      <c r="DHY187" s="1"/>
      <c r="DHZ187" s="1"/>
      <c r="DIA187" s="1"/>
      <c r="DIB187" s="1"/>
      <c r="DIC187" s="1"/>
      <c r="DID187" s="1"/>
      <c r="DIE187" s="1"/>
      <c r="DIF187" s="1"/>
      <c r="DIG187" s="1"/>
      <c r="DIH187" s="1"/>
      <c r="DII187" s="1"/>
      <c r="DIJ187" s="1"/>
      <c r="DIK187" s="1"/>
      <c r="DIL187" s="1"/>
      <c r="DIM187" s="1"/>
      <c r="DIN187" s="1"/>
      <c r="DIO187" s="1"/>
      <c r="DIP187" s="1"/>
      <c r="DIQ187" s="1"/>
      <c r="DIR187" s="1"/>
      <c r="DIS187" s="1"/>
      <c r="DIT187" s="1"/>
      <c r="DIU187" s="1"/>
      <c r="DIV187" s="1"/>
      <c r="DIW187" s="1"/>
      <c r="DIX187" s="1"/>
      <c r="DIY187" s="1"/>
      <c r="DIZ187" s="1"/>
      <c r="DJA187" s="1"/>
      <c r="DJB187" s="1"/>
      <c r="DJC187" s="1"/>
      <c r="DJD187" s="1"/>
      <c r="DJE187" s="1"/>
      <c r="DJF187" s="1"/>
      <c r="DJG187" s="1"/>
      <c r="DJH187" s="1"/>
      <c r="DJI187" s="1"/>
      <c r="DJJ187" s="1"/>
      <c r="DJK187" s="1"/>
      <c r="DJL187" s="1"/>
      <c r="DJM187" s="1"/>
      <c r="DJN187" s="1"/>
      <c r="DJO187" s="1"/>
      <c r="DJP187" s="1"/>
      <c r="DJQ187" s="1"/>
      <c r="DJR187" s="1"/>
      <c r="DJS187" s="1"/>
      <c r="DJT187" s="1"/>
      <c r="DJU187" s="1"/>
      <c r="DJV187" s="1"/>
      <c r="DJW187" s="1"/>
      <c r="DJX187" s="1"/>
      <c r="DJY187" s="1"/>
      <c r="DJZ187" s="1"/>
      <c r="DKA187" s="1"/>
      <c r="DKB187" s="1"/>
      <c r="DKC187" s="1"/>
      <c r="DKD187" s="1"/>
      <c r="DKE187" s="1"/>
      <c r="DKF187" s="1"/>
      <c r="DKG187" s="1"/>
      <c r="DKH187" s="1"/>
      <c r="DKI187" s="1"/>
      <c r="DKJ187" s="1"/>
      <c r="DKK187" s="1"/>
      <c r="DKL187" s="1"/>
      <c r="DKM187" s="1"/>
      <c r="DKN187" s="1"/>
      <c r="DKO187" s="1"/>
      <c r="DKP187" s="1"/>
      <c r="DKQ187" s="1"/>
      <c r="DKR187" s="1"/>
      <c r="DKS187" s="1"/>
      <c r="DKT187" s="1"/>
      <c r="DKU187" s="1"/>
      <c r="DKV187" s="1"/>
      <c r="DKW187" s="1"/>
      <c r="DKX187" s="1"/>
      <c r="DKY187" s="1"/>
      <c r="DKZ187" s="1"/>
      <c r="DLA187" s="1"/>
      <c r="DLB187" s="1"/>
      <c r="DLC187" s="1"/>
      <c r="DLD187" s="1"/>
      <c r="DLE187" s="1"/>
      <c r="DLF187" s="1"/>
      <c r="DLG187" s="1"/>
      <c r="DLH187" s="1"/>
      <c r="DLI187" s="1"/>
      <c r="DLJ187" s="1"/>
      <c r="DLK187" s="1"/>
      <c r="DLL187" s="1"/>
      <c r="DLM187" s="1"/>
      <c r="DLN187" s="1"/>
      <c r="DLO187" s="1"/>
      <c r="DLP187" s="1"/>
      <c r="DLQ187" s="1"/>
      <c r="DLR187" s="1"/>
      <c r="DLS187" s="1"/>
      <c r="DLT187" s="1"/>
      <c r="DLU187" s="1"/>
      <c r="DLV187" s="1"/>
      <c r="DLW187" s="1"/>
      <c r="DLX187" s="1"/>
      <c r="DLY187" s="1"/>
      <c r="DLZ187" s="1"/>
      <c r="DMA187" s="1"/>
      <c r="DMB187" s="1"/>
      <c r="DMC187" s="1"/>
      <c r="DMD187" s="1"/>
      <c r="DME187" s="1"/>
      <c r="DMF187" s="1"/>
      <c r="DMG187" s="1"/>
      <c r="DMH187" s="1"/>
      <c r="DMI187" s="1"/>
      <c r="DMJ187" s="1"/>
      <c r="DMK187" s="1"/>
      <c r="DML187" s="1"/>
      <c r="DMM187" s="1"/>
      <c r="DMN187" s="1"/>
      <c r="DMO187" s="1"/>
      <c r="DMP187" s="1"/>
      <c r="DMQ187" s="1"/>
      <c r="DMR187" s="1"/>
      <c r="DMS187" s="1"/>
      <c r="DMT187" s="1"/>
      <c r="DMU187" s="1"/>
      <c r="DMV187" s="1"/>
      <c r="DMW187" s="1"/>
      <c r="DMX187" s="1"/>
      <c r="DMY187" s="1"/>
      <c r="DMZ187" s="1"/>
      <c r="DNA187" s="1"/>
      <c r="DNB187" s="1"/>
      <c r="DNC187" s="1"/>
      <c r="DND187" s="1"/>
      <c r="DNE187" s="1"/>
      <c r="DNF187" s="1"/>
      <c r="DNG187" s="1"/>
      <c r="DNH187" s="1"/>
      <c r="DNI187" s="1"/>
      <c r="DNJ187" s="1"/>
      <c r="DNK187" s="1"/>
      <c r="DNL187" s="1"/>
      <c r="DNM187" s="1"/>
      <c r="DNN187" s="1"/>
      <c r="DNO187" s="1"/>
      <c r="DNP187" s="1"/>
      <c r="DNQ187" s="1"/>
      <c r="DNR187" s="1"/>
      <c r="DNS187" s="1"/>
      <c r="DNT187" s="1"/>
      <c r="DNU187" s="1"/>
      <c r="DNV187" s="1"/>
      <c r="DNW187" s="1"/>
      <c r="DNX187" s="1"/>
      <c r="DNY187" s="1"/>
      <c r="DNZ187" s="1"/>
      <c r="DOA187" s="1"/>
      <c r="DOB187" s="1"/>
      <c r="DOC187" s="1"/>
      <c r="DOD187" s="1"/>
      <c r="DOE187" s="1"/>
      <c r="DOF187" s="1"/>
      <c r="DOG187" s="1"/>
      <c r="DOH187" s="1"/>
      <c r="DOI187" s="1"/>
      <c r="DOJ187" s="1"/>
      <c r="DOK187" s="1"/>
      <c r="DOL187" s="1"/>
      <c r="DOM187" s="1"/>
      <c r="DON187" s="1"/>
      <c r="DOO187" s="1"/>
      <c r="DOP187" s="1"/>
      <c r="DOQ187" s="1"/>
      <c r="DOR187" s="1"/>
      <c r="DOS187" s="1"/>
      <c r="DOT187" s="1"/>
      <c r="DOU187" s="1"/>
      <c r="DOV187" s="1"/>
      <c r="DOW187" s="1"/>
      <c r="DOX187" s="1"/>
      <c r="DOY187" s="1"/>
      <c r="DOZ187" s="1"/>
      <c r="DPA187" s="1"/>
      <c r="DPB187" s="1"/>
      <c r="DPC187" s="1"/>
      <c r="DPD187" s="1"/>
      <c r="DPE187" s="1"/>
      <c r="DPF187" s="1"/>
      <c r="DPG187" s="1"/>
      <c r="DPH187" s="1"/>
      <c r="DPI187" s="1"/>
      <c r="DPJ187" s="1"/>
      <c r="DPK187" s="1"/>
      <c r="DPL187" s="1"/>
      <c r="DPM187" s="1"/>
      <c r="DPN187" s="1"/>
      <c r="DPO187" s="1"/>
      <c r="DPP187" s="1"/>
      <c r="DPQ187" s="1"/>
      <c r="DPR187" s="1"/>
      <c r="DPS187" s="1"/>
      <c r="DPT187" s="1"/>
      <c r="DPU187" s="1"/>
      <c r="DPV187" s="1"/>
      <c r="DPW187" s="1"/>
      <c r="DPX187" s="1"/>
      <c r="DPY187" s="1"/>
      <c r="DPZ187" s="1"/>
      <c r="DQA187" s="1"/>
      <c r="DQB187" s="1"/>
      <c r="DQC187" s="1"/>
      <c r="DQD187" s="1"/>
      <c r="DQE187" s="1"/>
      <c r="DQF187" s="1"/>
      <c r="DQG187" s="1"/>
      <c r="DQH187" s="1"/>
      <c r="DQI187" s="1"/>
      <c r="DQJ187" s="1"/>
      <c r="DQK187" s="1"/>
      <c r="DQL187" s="1"/>
      <c r="DQM187" s="1"/>
      <c r="DQN187" s="1"/>
      <c r="DQO187" s="1"/>
      <c r="DQP187" s="1"/>
      <c r="DQQ187" s="1"/>
      <c r="DQR187" s="1"/>
      <c r="DQS187" s="1"/>
      <c r="DQT187" s="1"/>
      <c r="DQU187" s="1"/>
      <c r="DQV187" s="1"/>
      <c r="DQW187" s="1"/>
      <c r="DQX187" s="1"/>
      <c r="DQY187" s="1"/>
      <c r="DQZ187" s="1"/>
      <c r="DRA187" s="1"/>
      <c r="DRB187" s="1"/>
      <c r="DRC187" s="1"/>
      <c r="DRD187" s="1"/>
      <c r="DRE187" s="1"/>
      <c r="DRF187" s="1"/>
      <c r="DRG187" s="1"/>
      <c r="DRH187" s="1"/>
      <c r="DRI187" s="1"/>
      <c r="DRJ187" s="1"/>
      <c r="DRK187" s="1"/>
      <c r="DRL187" s="1"/>
      <c r="DRM187" s="1"/>
      <c r="DRN187" s="1"/>
      <c r="DRO187" s="1"/>
      <c r="DRP187" s="1"/>
      <c r="DRQ187" s="1"/>
      <c r="DRR187" s="1"/>
      <c r="DRS187" s="1"/>
      <c r="DRT187" s="1"/>
      <c r="DRU187" s="1"/>
      <c r="DRV187" s="1"/>
      <c r="DRW187" s="1"/>
      <c r="DRX187" s="1"/>
      <c r="DRY187" s="1"/>
      <c r="DRZ187" s="1"/>
      <c r="DSA187" s="1"/>
      <c r="DSB187" s="1"/>
      <c r="DSC187" s="1"/>
      <c r="DSD187" s="1"/>
      <c r="DSE187" s="1"/>
      <c r="DSF187" s="1"/>
      <c r="DSG187" s="1"/>
      <c r="DSH187" s="1"/>
      <c r="DSI187" s="1"/>
      <c r="DSJ187" s="1"/>
      <c r="DSK187" s="1"/>
      <c r="DSL187" s="1"/>
      <c r="DSM187" s="1"/>
      <c r="DSN187" s="1"/>
      <c r="DSO187" s="1"/>
      <c r="DSP187" s="1"/>
      <c r="DSQ187" s="1"/>
      <c r="DSR187" s="1"/>
      <c r="DSS187" s="1"/>
      <c r="DST187" s="1"/>
      <c r="DSU187" s="1"/>
      <c r="DSV187" s="1"/>
      <c r="DSW187" s="1"/>
      <c r="DSX187" s="1"/>
      <c r="DSY187" s="1"/>
      <c r="DSZ187" s="1"/>
      <c r="DTA187" s="1"/>
      <c r="DTB187" s="1"/>
      <c r="DTC187" s="1"/>
      <c r="DTD187" s="1"/>
      <c r="DTE187" s="1"/>
      <c r="DTF187" s="1"/>
      <c r="DTG187" s="1"/>
      <c r="DTH187" s="1"/>
      <c r="DTI187" s="1"/>
      <c r="DTJ187" s="1"/>
      <c r="DTK187" s="1"/>
      <c r="DTL187" s="1"/>
      <c r="DTM187" s="1"/>
      <c r="DTN187" s="1"/>
      <c r="DTO187" s="1"/>
      <c r="DTP187" s="1"/>
      <c r="DTQ187" s="1"/>
      <c r="DTR187" s="1"/>
      <c r="DTS187" s="1"/>
      <c r="DTT187" s="1"/>
      <c r="DTU187" s="1"/>
      <c r="DTV187" s="1"/>
      <c r="DTW187" s="1"/>
      <c r="DTX187" s="1"/>
      <c r="DTY187" s="1"/>
      <c r="DTZ187" s="1"/>
      <c r="DUA187" s="1"/>
      <c r="DUB187" s="1"/>
      <c r="DUC187" s="1"/>
      <c r="DUD187" s="1"/>
      <c r="DUE187" s="1"/>
      <c r="DUF187" s="1"/>
      <c r="DUG187" s="1"/>
      <c r="DUH187" s="1"/>
      <c r="DUI187" s="1"/>
      <c r="DUJ187" s="1"/>
      <c r="DUK187" s="1"/>
      <c r="DUL187" s="1"/>
      <c r="DUM187" s="1"/>
      <c r="DUN187" s="1"/>
      <c r="DUO187" s="1"/>
      <c r="DUP187" s="1"/>
      <c r="DUQ187" s="1"/>
      <c r="DUR187" s="1"/>
      <c r="DUS187" s="1"/>
      <c r="DUT187" s="1"/>
      <c r="DUU187" s="1"/>
      <c r="DUV187" s="1"/>
      <c r="DUW187" s="1"/>
      <c r="DUX187" s="1"/>
      <c r="DUY187" s="1"/>
      <c r="DUZ187" s="1"/>
      <c r="DVA187" s="1"/>
      <c r="DVB187" s="1"/>
      <c r="DVC187" s="1"/>
      <c r="DVD187" s="1"/>
      <c r="DVE187" s="1"/>
      <c r="DVF187" s="1"/>
      <c r="DVG187" s="1"/>
      <c r="DVH187" s="1"/>
      <c r="DVI187" s="1"/>
      <c r="DVJ187" s="1"/>
      <c r="DVK187" s="1"/>
      <c r="DVL187" s="1"/>
      <c r="DVM187" s="1"/>
      <c r="DVN187" s="1"/>
      <c r="DVO187" s="1"/>
      <c r="DVP187" s="1"/>
      <c r="DVQ187" s="1"/>
      <c r="DVR187" s="1"/>
      <c r="DVS187" s="1"/>
      <c r="DVT187" s="1"/>
      <c r="DVU187" s="1"/>
      <c r="DVV187" s="1"/>
      <c r="DVW187" s="1"/>
      <c r="DVX187" s="1"/>
      <c r="DVY187" s="1"/>
      <c r="DVZ187" s="1"/>
      <c r="DWA187" s="1"/>
      <c r="DWB187" s="1"/>
      <c r="DWC187" s="1"/>
      <c r="DWD187" s="1"/>
      <c r="DWE187" s="1"/>
      <c r="DWF187" s="1"/>
      <c r="DWG187" s="1"/>
      <c r="DWH187" s="1"/>
      <c r="DWI187" s="1"/>
      <c r="DWJ187" s="1"/>
      <c r="DWK187" s="1"/>
      <c r="DWL187" s="1"/>
      <c r="DWM187" s="1"/>
      <c r="DWN187" s="1"/>
      <c r="DWO187" s="1"/>
      <c r="DWP187" s="1"/>
      <c r="DWQ187" s="1"/>
      <c r="DWR187" s="1"/>
      <c r="DWS187" s="1"/>
      <c r="DWT187" s="1"/>
      <c r="DWU187" s="1"/>
      <c r="DWV187" s="1"/>
      <c r="DWW187" s="1"/>
      <c r="DWX187" s="1"/>
      <c r="DWY187" s="1"/>
      <c r="DWZ187" s="1"/>
      <c r="DXA187" s="1"/>
      <c r="DXB187" s="1"/>
      <c r="DXC187" s="1"/>
      <c r="DXD187" s="1"/>
      <c r="DXE187" s="1"/>
      <c r="DXF187" s="1"/>
      <c r="DXG187" s="1"/>
      <c r="DXH187" s="1"/>
      <c r="DXI187" s="1"/>
      <c r="DXJ187" s="1"/>
      <c r="DXK187" s="1"/>
      <c r="DXL187" s="1"/>
      <c r="DXM187" s="1"/>
      <c r="DXN187" s="1"/>
      <c r="DXO187" s="1"/>
      <c r="DXP187" s="1"/>
      <c r="DXQ187" s="1"/>
      <c r="DXR187" s="1"/>
      <c r="DXS187" s="1"/>
      <c r="DXT187" s="1"/>
      <c r="DXU187" s="1"/>
      <c r="DXV187" s="1"/>
      <c r="DXW187" s="1"/>
      <c r="DXX187" s="1"/>
      <c r="DXY187" s="1"/>
      <c r="DXZ187" s="1"/>
      <c r="DYA187" s="1"/>
      <c r="DYB187" s="1"/>
      <c r="DYC187" s="1"/>
      <c r="DYD187" s="1"/>
      <c r="DYE187" s="1"/>
      <c r="DYF187" s="1"/>
      <c r="DYG187" s="1"/>
      <c r="DYH187" s="1"/>
      <c r="DYI187" s="1"/>
      <c r="DYJ187" s="1"/>
      <c r="DYK187" s="1"/>
      <c r="DYL187" s="1"/>
      <c r="DYM187" s="1"/>
      <c r="DYN187" s="1"/>
      <c r="DYO187" s="1"/>
      <c r="DYP187" s="1"/>
      <c r="DYQ187" s="1"/>
      <c r="DYR187" s="1"/>
      <c r="DYS187" s="1"/>
      <c r="DYT187" s="1"/>
      <c r="DYU187" s="1"/>
      <c r="DYV187" s="1"/>
      <c r="DYW187" s="1"/>
      <c r="DYX187" s="1"/>
      <c r="DYY187" s="1"/>
      <c r="DYZ187" s="1"/>
      <c r="DZA187" s="1"/>
      <c r="DZB187" s="1"/>
      <c r="DZC187" s="1"/>
      <c r="DZD187" s="1"/>
      <c r="DZE187" s="1"/>
      <c r="DZF187" s="1"/>
      <c r="DZG187" s="1"/>
      <c r="DZH187" s="1"/>
      <c r="DZI187" s="1"/>
      <c r="DZJ187" s="1"/>
      <c r="DZK187" s="1"/>
      <c r="DZL187" s="1"/>
      <c r="DZM187" s="1"/>
      <c r="DZN187" s="1"/>
      <c r="DZO187" s="1"/>
      <c r="DZP187" s="1"/>
      <c r="DZQ187" s="1"/>
      <c r="DZR187" s="1"/>
      <c r="DZS187" s="1"/>
      <c r="DZT187" s="1"/>
      <c r="DZU187" s="1"/>
      <c r="DZV187" s="1"/>
      <c r="DZW187" s="1"/>
      <c r="DZX187" s="1"/>
      <c r="DZY187" s="1"/>
      <c r="DZZ187" s="1"/>
      <c r="EAA187" s="1"/>
      <c r="EAB187" s="1"/>
      <c r="EAC187" s="1"/>
      <c r="EAD187" s="1"/>
      <c r="EAE187" s="1"/>
      <c r="EAF187" s="1"/>
      <c r="EAG187" s="1"/>
      <c r="EAH187" s="1"/>
      <c r="EAI187" s="1"/>
      <c r="EAJ187" s="1"/>
      <c r="EAK187" s="1"/>
      <c r="EAL187" s="1"/>
      <c r="EAM187" s="1"/>
      <c r="EAN187" s="1"/>
      <c r="EAO187" s="1"/>
      <c r="EAP187" s="1"/>
      <c r="EAQ187" s="1"/>
      <c r="EAR187" s="1"/>
      <c r="EAS187" s="1"/>
      <c r="EAT187" s="1"/>
      <c r="EAU187" s="1"/>
      <c r="EAV187" s="1"/>
      <c r="EAW187" s="1"/>
      <c r="EAX187" s="1"/>
      <c r="EAY187" s="1"/>
      <c r="EAZ187" s="1"/>
      <c r="EBA187" s="1"/>
      <c r="EBB187" s="1"/>
      <c r="EBC187" s="1"/>
      <c r="EBD187" s="1"/>
      <c r="EBE187" s="1"/>
      <c r="EBF187" s="1"/>
      <c r="EBG187" s="1"/>
      <c r="EBH187" s="1"/>
      <c r="EBI187" s="1"/>
      <c r="EBJ187" s="1"/>
      <c r="EBK187" s="1"/>
      <c r="EBL187" s="1"/>
      <c r="EBM187" s="1"/>
      <c r="EBN187" s="1"/>
      <c r="EBO187" s="1"/>
      <c r="EBP187" s="1"/>
      <c r="EBQ187" s="1"/>
      <c r="EBR187" s="1"/>
      <c r="EBS187" s="1"/>
      <c r="EBT187" s="1"/>
      <c r="EBU187" s="1"/>
      <c r="EBV187" s="1"/>
      <c r="EBW187" s="1"/>
      <c r="EBX187" s="1"/>
      <c r="EBY187" s="1"/>
      <c r="EBZ187" s="1"/>
      <c r="ECA187" s="1"/>
      <c r="ECB187" s="1"/>
      <c r="ECC187" s="1"/>
      <c r="ECD187" s="1"/>
      <c r="ECE187" s="1"/>
      <c r="ECF187" s="1"/>
      <c r="ECG187" s="1"/>
      <c r="ECH187" s="1"/>
      <c r="ECI187" s="1"/>
      <c r="ECJ187" s="1"/>
      <c r="ECK187" s="1"/>
      <c r="ECL187" s="1"/>
      <c r="ECM187" s="1"/>
      <c r="ECN187" s="1"/>
      <c r="ECO187" s="1"/>
      <c r="ECP187" s="1"/>
      <c r="ECQ187" s="1"/>
      <c r="ECR187" s="1"/>
      <c r="ECS187" s="1"/>
      <c r="ECT187" s="1"/>
      <c r="ECU187" s="1"/>
      <c r="ECV187" s="1"/>
      <c r="ECW187" s="1"/>
      <c r="ECX187" s="1"/>
      <c r="ECY187" s="1"/>
      <c r="ECZ187" s="1"/>
      <c r="EDA187" s="1"/>
      <c r="EDB187" s="1"/>
      <c r="EDC187" s="1"/>
      <c r="EDD187" s="1"/>
      <c r="EDE187" s="1"/>
      <c r="EDF187" s="1"/>
      <c r="EDG187" s="1"/>
      <c r="EDH187" s="1"/>
      <c r="EDI187" s="1"/>
      <c r="EDJ187" s="1"/>
      <c r="EDK187" s="1"/>
      <c r="EDL187" s="1"/>
      <c r="EDM187" s="1"/>
      <c r="EDN187" s="1"/>
      <c r="EDO187" s="1"/>
      <c r="EDP187" s="1"/>
      <c r="EDQ187" s="1"/>
      <c r="EDR187" s="1"/>
      <c r="EDS187" s="1"/>
      <c r="EDT187" s="1"/>
      <c r="EDU187" s="1"/>
      <c r="EDV187" s="1"/>
      <c r="EDW187" s="1"/>
      <c r="EDX187" s="1"/>
      <c r="EDY187" s="1"/>
      <c r="EDZ187" s="1"/>
      <c r="EEA187" s="1"/>
      <c r="EEB187" s="1"/>
      <c r="EEC187" s="1"/>
      <c r="EED187" s="1"/>
      <c r="EEE187" s="1"/>
      <c r="EEF187" s="1"/>
      <c r="EEG187" s="1"/>
      <c r="EEH187" s="1"/>
      <c r="EEI187" s="1"/>
      <c r="EEJ187" s="1"/>
      <c r="EEK187" s="1"/>
      <c r="EEL187" s="1"/>
      <c r="EEM187" s="1"/>
      <c r="EEN187" s="1"/>
      <c r="EEO187" s="1"/>
      <c r="EEP187" s="1"/>
      <c r="EEQ187" s="1"/>
      <c r="EER187" s="1"/>
      <c r="EES187" s="1"/>
      <c r="EET187" s="1"/>
      <c r="EEU187" s="1"/>
      <c r="EEV187" s="1"/>
      <c r="EEW187" s="1"/>
      <c r="EEX187" s="1"/>
      <c r="EEY187" s="1"/>
      <c r="EEZ187" s="1"/>
      <c r="EFA187" s="1"/>
      <c r="EFB187" s="1"/>
      <c r="EFC187" s="1"/>
      <c r="EFD187" s="1"/>
      <c r="EFE187" s="1"/>
      <c r="EFF187" s="1"/>
      <c r="EFG187" s="1"/>
      <c r="EFH187" s="1"/>
      <c r="EFI187" s="1"/>
      <c r="EFJ187" s="1"/>
      <c r="EFK187" s="1"/>
      <c r="EFL187" s="1"/>
      <c r="EFM187" s="1"/>
      <c r="EFN187" s="1"/>
      <c r="EFO187" s="1"/>
      <c r="EFP187" s="1"/>
      <c r="EFQ187" s="1"/>
      <c r="EFR187" s="1"/>
      <c r="EFS187" s="1"/>
      <c r="EFT187" s="1"/>
      <c r="EFU187" s="1"/>
      <c r="EFV187" s="1"/>
      <c r="EFW187" s="1"/>
      <c r="EFX187" s="1"/>
      <c r="EFY187" s="1"/>
      <c r="EFZ187" s="1"/>
      <c r="EGA187" s="1"/>
      <c r="EGB187" s="1"/>
      <c r="EGC187" s="1"/>
      <c r="EGD187" s="1"/>
      <c r="EGE187" s="1"/>
      <c r="EGF187" s="1"/>
      <c r="EGG187" s="1"/>
      <c r="EGH187" s="1"/>
      <c r="EGI187" s="1"/>
      <c r="EGJ187" s="1"/>
      <c r="EGK187" s="1"/>
      <c r="EGL187" s="1"/>
      <c r="EGM187" s="1"/>
      <c r="EGN187" s="1"/>
      <c r="EGO187" s="1"/>
      <c r="EGP187" s="1"/>
      <c r="EGQ187" s="1"/>
      <c r="EGR187" s="1"/>
      <c r="EGS187" s="1"/>
      <c r="EGT187" s="1"/>
      <c r="EGU187" s="1"/>
      <c r="EGV187" s="1"/>
      <c r="EGW187" s="1"/>
      <c r="EGX187" s="1"/>
      <c r="EGY187" s="1"/>
      <c r="EGZ187" s="1"/>
      <c r="EHA187" s="1"/>
      <c r="EHB187" s="1"/>
      <c r="EHC187" s="1"/>
      <c r="EHD187" s="1"/>
      <c r="EHE187" s="1"/>
      <c r="EHF187" s="1"/>
      <c r="EHG187" s="1"/>
      <c r="EHH187" s="1"/>
      <c r="EHI187" s="1"/>
      <c r="EHJ187" s="1"/>
      <c r="EHK187" s="1"/>
      <c r="EHL187" s="1"/>
      <c r="EHM187" s="1"/>
      <c r="EHN187" s="1"/>
      <c r="EHO187" s="1"/>
      <c r="EHP187" s="1"/>
      <c r="EHQ187" s="1"/>
      <c r="EHR187" s="1"/>
      <c r="EHS187" s="1"/>
      <c r="EHT187" s="1"/>
      <c r="EHU187" s="1"/>
      <c r="EHV187" s="1"/>
      <c r="EHW187" s="1"/>
      <c r="EHX187" s="1"/>
      <c r="EHY187" s="1"/>
      <c r="EHZ187" s="1"/>
      <c r="EIA187" s="1"/>
      <c r="EIB187" s="1"/>
      <c r="EIC187" s="1"/>
      <c r="EID187" s="1"/>
      <c r="EIE187" s="1"/>
      <c r="EIF187" s="1"/>
      <c r="EIG187" s="1"/>
      <c r="EIH187" s="1"/>
      <c r="EII187" s="1"/>
      <c r="EIJ187" s="1"/>
      <c r="EIK187" s="1"/>
      <c r="EIL187" s="1"/>
      <c r="EIM187" s="1"/>
      <c r="EIN187" s="1"/>
      <c r="EIO187" s="1"/>
      <c r="EIP187" s="1"/>
      <c r="EIQ187" s="1"/>
      <c r="EIR187" s="1"/>
      <c r="EIS187" s="1"/>
      <c r="EIT187" s="1"/>
      <c r="EIU187" s="1"/>
      <c r="EIV187" s="1"/>
      <c r="EIW187" s="1"/>
      <c r="EIX187" s="1"/>
      <c r="EIY187" s="1"/>
      <c r="EIZ187" s="1"/>
      <c r="EJA187" s="1"/>
      <c r="EJB187" s="1"/>
      <c r="EJC187" s="1"/>
      <c r="EJD187" s="1"/>
      <c r="EJE187" s="1"/>
      <c r="EJF187" s="1"/>
      <c r="EJG187" s="1"/>
      <c r="EJH187" s="1"/>
      <c r="EJI187" s="1"/>
      <c r="EJJ187" s="1"/>
      <c r="EJK187" s="1"/>
      <c r="EJL187" s="1"/>
      <c r="EJM187" s="1"/>
      <c r="EJN187" s="1"/>
      <c r="EJO187" s="1"/>
      <c r="EJP187" s="1"/>
      <c r="EJQ187" s="1"/>
      <c r="EJR187" s="1"/>
      <c r="EJS187" s="1"/>
      <c r="EJT187" s="1"/>
      <c r="EJU187" s="1"/>
      <c r="EJV187" s="1"/>
      <c r="EJW187" s="1"/>
      <c r="EJX187" s="1"/>
      <c r="EJY187" s="1"/>
      <c r="EJZ187" s="1"/>
      <c r="EKA187" s="1"/>
      <c r="EKB187" s="1"/>
      <c r="EKC187" s="1"/>
      <c r="EKD187" s="1"/>
      <c r="EKE187" s="1"/>
      <c r="EKF187" s="1"/>
      <c r="EKG187" s="1"/>
      <c r="EKH187" s="1"/>
      <c r="EKI187" s="1"/>
      <c r="EKJ187" s="1"/>
      <c r="EKK187" s="1"/>
      <c r="EKL187" s="1"/>
      <c r="EKM187" s="1"/>
      <c r="EKN187" s="1"/>
      <c r="EKO187" s="1"/>
      <c r="EKP187" s="1"/>
      <c r="EKQ187" s="1"/>
      <c r="EKR187" s="1"/>
      <c r="EKS187" s="1"/>
      <c r="EKT187" s="1"/>
      <c r="EKU187" s="1"/>
      <c r="EKV187" s="1"/>
      <c r="EKW187" s="1"/>
      <c r="EKX187" s="1"/>
      <c r="EKY187" s="1"/>
      <c r="EKZ187" s="1"/>
      <c r="ELA187" s="1"/>
      <c r="ELB187" s="1"/>
      <c r="ELC187" s="1"/>
      <c r="ELD187" s="1"/>
      <c r="ELE187" s="1"/>
      <c r="ELF187" s="1"/>
      <c r="ELG187" s="1"/>
      <c r="ELH187" s="1"/>
      <c r="ELI187" s="1"/>
      <c r="ELJ187" s="1"/>
      <c r="ELK187" s="1"/>
      <c r="ELL187" s="1"/>
      <c r="ELM187" s="1"/>
      <c r="ELN187" s="1"/>
      <c r="ELO187" s="1"/>
      <c r="ELP187" s="1"/>
      <c r="ELQ187" s="1"/>
      <c r="ELR187" s="1"/>
      <c r="ELS187" s="1"/>
      <c r="ELT187" s="1"/>
      <c r="ELU187" s="1"/>
      <c r="ELV187" s="1"/>
      <c r="ELW187" s="1"/>
      <c r="ELX187" s="1"/>
      <c r="ELY187" s="1"/>
      <c r="ELZ187" s="1"/>
      <c r="EMA187" s="1"/>
      <c r="EMB187" s="1"/>
      <c r="EMC187" s="1"/>
      <c r="EMD187" s="1"/>
      <c r="EME187" s="1"/>
      <c r="EMF187" s="1"/>
      <c r="EMG187" s="1"/>
      <c r="EMH187" s="1"/>
      <c r="EMI187" s="1"/>
      <c r="EMJ187" s="1"/>
      <c r="EMK187" s="1"/>
      <c r="EML187" s="1"/>
      <c r="EMM187" s="1"/>
      <c r="EMN187" s="1"/>
      <c r="EMO187" s="1"/>
      <c r="EMP187" s="1"/>
      <c r="EMQ187" s="1"/>
      <c r="EMR187" s="1"/>
      <c r="EMS187" s="1"/>
      <c r="EMT187" s="1"/>
      <c r="EMU187" s="1"/>
      <c r="EMV187" s="1"/>
      <c r="EMW187" s="1"/>
      <c r="EMX187" s="1"/>
      <c r="EMY187" s="1"/>
      <c r="EMZ187" s="1"/>
      <c r="ENA187" s="1"/>
      <c r="ENB187" s="1"/>
      <c r="ENC187" s="1"/>
      <c r="END187" s="1"/>
      <c r="ENE187" s="1"/>
      <c r="ENF187" s="1"/>
      <c r="ENG187" s="1"/>
      <c r="ENH187" s="1"/>
      <c r="ENI187" s="1"/>
      <c r="ENJ187" s="1"/>
      <c r="ENK187" s="1"/>
      <c r="ENL187" s="1"/>
      <c r="ENM187" s="1"/>
      <c r="ENN187" s="1"/>
      <c r="ENO187" s="1"/>
      <c r="ENP187" s="1"/>
      <c r="ENQ187" s="1"/>
      <c r="ENR187" s="1"/>
      <c r="ENS187" s="1"/>
      <c r="ENT187" s="1"/>
      <c r="ENU187" s="1"/>
      <c r="ENV187" s="1"/>
      <c r="ENW187" s="1"/>
      <c r="ENX187" s="1"/>
      <c r="ENY187" s="1"/>
      <c r="ENZ187" s="1"/>
      <c r="EOA187" s="1"/>
      <c r="EOB187" s="1"/>
      <c r="EOC187" s="1"/>
      <c r="EOD187" s="1"/>
      <c r="EOE187" s="1"/>
      <c r="EOF187" s="1"/>
      <c r="EOG187" s="1"/>
      <c r="EOH187" s="1"/>
      <c r="EOI187" s="1"/>
      <c r="EOJ187" s="1"/>
      <c r="EOK187" s="1"/>
      <c r="EOL187" s="1"/>
      <c r="EOM187" s="1"/>
      <c r="EON187" s="1"/>
      <c r="EOO187" s="1"/>
      <c r="EOP187" s="1"/>
      <c r="EOQ187" s="1"/>
      <c r="EOR187" s="1"/>
      <c r="EOS187" s="1"/>
      <c r="EOT187" s="1"/>
      <c r="EOU187" s="1"/>
      <c r="EOV187" s="1"/>
      <c r="EOW187" s="1"/>
      <c r="EOX187" s="1"/>
      <c r="EOY187" s="1"/>
      <c r="EOZ187" s="1"/>
      <c r="EPA187" s="1"/>
      <c r="EPB187" s="1"/>
      <c r="EPC187" s="1"/>
      <c r="EPD187" s="1"/>
      <c r="EPE187" s="1"/>
      <c r="EPF187" s="1"/>
      <c r="EPG187" s="1"/>
      <c r="EPH187" s="1"/>
      <c r="EPI187" s="1"/>
      <c r="EPJ187" s="1"/>
      <c r="EPK187" s="1"/>
      <c r="EPL187" s="1"/>
      <c r="EPM187" s="1"/>
      <c r="EPN187" s="1"/>
      <c r="EPO187" s="1"/>
      <c r="EPP187" s="1"/>
      <c r="EPQ187" s="1"/>
      <c r="EPR187" s="1"/>
      <c r="EPS187" s="1"/>
      <c r="EPT187" s="1"/>
      <c r="EPU187" s="1"/>
      <c r="EPV187" s="1"/>
      <c r="EPW187" s="1"/>
      <c r="EPX187" s="1"/>
      <c r="EPY187" s="1"/>
      <c r="EPZ187" s="1"/>
      <c r="EQA187" s="1"/>
      <c r="EQB187" s="1"/>
      <c r="EQC187" s="1"/>
      <c r="EQD187" s="1"/>
      <c r="EQE187" s="1"/>
      <c r="EQF187" s="1"/>
      <c r="EQG187" s="1"/>
      <c r="EQH187" s="1"/>
      <c r="EQI187" s="1"/>
      <c r="EQJ187" s="1"/>
      <c r="EQK187" s="1"/>
      <c r="EQL187" s="1"/>
      <c r="EQM187" s="1"/>
      <c r="EQN187" s="1"/>
      <c r="EQO187" s="1"/>
      <c r="EQP187" s="1"/>
      <c r="EQQ187" s="1"/>
      <c r="EQR187" s="1"/>
      <c r="EQS187" s="1"/>
      <c r="EQT187" s="1"/>
      <c r="EQU187" s="1"/>
      <c r="EQV187" s="1"/>
      <c r="EQW187" s="1"/>
      <c r="EQX187" s="1"/>
      <c r="EQY187" s="1"/>
      <c r="EQZ187" s="1"/>
      <c r="ERA187" s="1"/>
      <c r="ERB187" s="1"/>
      <c r="ERC187" s="1"/>
      <c r="ERD187" s="1"/>
      <c r="ERE187" s="1"/>
      <c r="ERF187" s="1"/>
      <c r="ERG187" s="1"/>
      <c r="ERH187" s="1"/>
      <c r="ERI187" s="1"/>
      <c r="ERJ187" s="1"/>
      <c r="ERK187" s="1"/>
      <c r="ERL187" s="1"/>
      <c r="ERM187" s="1"/>
      <c r="ERN187" s="1"/>
      <c r="ERO187" s="1"/>
      <c r="ERP187" s="1"/>
      <c r="ERQ187" s="1"/>
      <c r="ERR187" s="1"/>
      <c r="ERS187" s="1"/>
      <c r="ERT187" s="1"/>
      <c r="ERU187" s="1"/>
      <c r="ERV187" s="1"/>
      <c r="ERW187" s="1"/>
      <c r="ERX187" s="1"/>
      <c r="ERY187" s="1"/>
      <c r="ERZ187" s="1"/>
      <c r="ESA187" s="1"/>
      <c r="ESB187" s="1"/>
      <c r="ESC187" s="1"/>
      <c r="ESD187" s="1"/>
      <c r="ESE187" s="1"/>
      <c r="ESF187" s="1"/>
      <c r="ESG187" s="1"/>
      <c r="ESH187" s="1"/>
      <c r="ESI187" s="1"/>
      <c r="ESJ187" s="1"/>
      <c r="ESK187" s="1"/>
      <c r="ESL187" s="1"/>
      <c r="ESM187" s="1"/>
      <c r="ESN187" s="1"/>
      <c r="ESO187" s="1"/>
      <c r="ESP187" s="1"/>
      <c r="ESQ187" s="1"/>
      <c r="ESR187" s="1"/>
      <c r="ESS187" s="1"/>
      <c r="EST187" s="1"/>
      <c r="ESU187" s="1"/>
      <c r="ESV187" s="1"/>
      <c r="ESW187" s="1"/>
      <c r="ESX187" s="1"/>
      <c r="ESY187" s="1"/>
      <c r="ESZ187" s="1"/>
      <c r="ETA187" s="1"/>
      <c r="ETB187" s="1"/>
      <c r="ETC187" s="1"/>
      <c r="ETD187" s="1"/>
      <c r="ETE187" s="1"/>
      <c r="ETF187" s="1"/>
      <c r="ETG187" s="1"/>
      <c r="ETH187" s="1"/>
      <c r="ETI187" s="1"/>
      <c r="ETJ187" s="1"/>
      <c r="ETK187" s="1"/>
      <c r="ETL187" s="1"/>
      <c r="ETM187" s="1"/>
      <c r="ETN187" s="1"/>
      <c r="ETO187" s="1"/>
      <c r="ETP187" s="1"/>
      <c r="ETQ187" s="1"/>
      <c r="ETR187" s="1"/>
      <c r="ETS187" s="1"/>
      <c r="ETT187" s="1"/>
      <c r="ETU187" s="1"/>
      <c r="ETV187" s="1"/>
      <c r="ETW187" s="1"/>
      <c r="ETX187" s="1"/>
      <c r="ETY187" s="1"/>
      <c r="ETZ187" s="1"/>
      <c r="EUA187" s="1"/>
      <c r="EUB187" s="1"/>
      <c r="EUC187" s="1"/>
      <c r="EUD187" s="1"/>
      <c r="EUE187" s="1"/>
      <c r="EUF187" s="1"/>
      <c r="EUG187" s="1"/>
      <c r="EUH187" s="1"/>
      <c r="EUI187" s="1"/>
      <c r="EUJ187" s="1"/>
      <c r="EUK187" s="1"/>
      <c r="EUL187" s="1"/>
      <c r="EUM187" s="1"/>
      <c r="EUN187" s="1"/>
      <c r="EUO187" s="1"/>
      <c r="EUP187" s="1"/>
      <c r="EUQ187" s="1"/>
      <c r="EUR187" s="1"/>
      <c r="EUS187" s="1"/>
      <c r="EUT187" s="1"/>
      <c r="EUU187" s="1"/>
      <c r="EUV187" s="1"/>
      <c r="EUW187" s="1"/>
      <c r="EUX187" s="1"/>
      <c r="EUY187" s="1"/>
      <c r="EUZ187" s="1"/>
      <c r="EVA187" s="1"/>
      <c r="EVB187" s="1"/>
      <c r="EVC187" s="1"/>
      <c r="EVD187" s="1"/>
      <c r="EVE187" s="1"/>
      <c r="EVF187" s="1"/>
      <c r="EVG187" s="1"/>
      <c r="EVH187" s="1"/>
      <c r="EVI187" s="1"/>
      <c r="EVJ187" s="1"/>
      <c r="EVK187" s="1"/>
      <c r="EVL187" s="1"/>
      <c r="EVM187" s="1"/>
      <c r="EVN187" s="1"/>
      <c r="EVO187" s="1"/>
      <c r="EVP187" s="1"/>
      <c r="EVQ187" s="1"/>
      <c r="EVR187" s="1"/>
      <c r="EVS187" s="1"/>
      <c r="EVT187" s="1"/>
      <c r="EVU187" s="1"/>
      <c r="EVV187" s="1"/>
      <c r="EVW187" s="1"/>
      <c r="EVX187" s="1"/>
      <c r="EVY187" s="1"/>
      <c r="EVZ187" s="1"/>
      <c r="EWA187" s="1"/>
      <c r="EWB187" s="1"/>
      <c r="EWC187" s="1"/>
      <c r="EWD187" s="1"/>
      <c r="EWE187" s="1"/>
      <c r="EWF187" s="1"/>
      <c r="EWG187" s="1"/>
      <c r="EWH187" s="1"/>
      <c r="EWI187" s="1"/>
      <c r="EWJ187" s="1"/>
      <c r="EWK187" s="1"/>
      <c r="EWL187" s="1"/>
      <c r="EWM187" s="1"/>
      <c r="EWN187" s="1"/>
      <c r="EWO187" s="1"/>
      <c r="EWP187" s="1"/>
      <c r="EWQ187" s="1"/>
      <c r="EWR187" s="1"/>
      <c r="EWS187" s="1"/>
      <c r="EWT187" s="1"/>
      <c r="EWU187" s="1"/>
      <c r="EWV187" s="1"/>
      <c r="EWW187" s="1"/>
      <c r="EWX187" s="1"/>
      <c r="EWY187" s="1"/>
      <c r="EWZ187" s="1"/>
      <c r="EXA187" s="1"/>
      <c r="EXB187" s="1"/>
      <c r="EXC187" s="1"/>
      <c r="EXD187" s="1"/>
      <c r="EXE187" s="1"/>
      <c r="EXF187" s="1"/>
      <c r="EXG187" s="1"/>
      <c r="EXH187" s="1"/>
      <c r="EXI187" s="1"/>
      <c r="EXJ187" s="1"/>
      <c r="EXK187" s="1"/>
      <c r="EXL187" s="1"/>
      <c r="EXM187" s="1"/>
      <c r="EXN187" s="1"/>
      <c r="EXO187" s="1"/>
      <c r="EXP187" s="1"/>
      <c r="EXQ187" s="1"/>
      <c r="EXR187" s="1"/>
      <c r="EXS187" s="1"/>
      <c r="EXT187" s="1"/>
      <c r="EXU187" s="1"/>
      <c r="EXV187" s="1"/>
      <c r="EXW187" s="1"/>
      <c r="EXX187" s="1"/>
      <c r="EXY187" s="1"/>
      <c r="EXZ187" s="1"/>
      <c r="EYA187" s="1"/>
      <c r="EYB187" s="1"/>
      <c r="EYC187" s="1"/>
      <c r="EYD187" s="1"/>
      <c r="EYE187" s="1"/>
      <c r="EYF187" s="1"/>
      <c r="EYG187" s="1"/>
      <c r="EYH187" s="1"/>
      <c r="EYI187" s="1"/>
      <c r="EYJ187" s="1"/>
      <c r="EYK187" s="1"/>
      <c r="EYL187" s="1"/>
      <c r="EYM187" s="1"/>
      <c r="EYN187" s="1"/>
      <c r="EYO187" s="1"/>
      <c r="EYP187" s="1"/>
      <c r="EYQ187" s="1"/>
      <c r="EYR187" s="1"/>
      <c r="EYS187" s="1"/>
      <c r="EYT187" s="1"/>
      <c r="EYU187" s="1"/>
      <c r="EYV187" s="1"/>
      <c r="EYW187" s="1"/>
      <c r="EYX187" s="1"/>
      <c r="EYY187" s="1"/>
      <c r="EYZ187" s="1"/>
      <c r="EZA187" s="1"/>
      <c r="EZB187" s="1"/>
      <c r="EZC187" s="1"/>
      <c r="EZD187" s="1"/>
      <c r="EZE187" s="1"/>
      <c r="EZF187" s="1"/>
      <c r="EZG187" s="1"/>
      <c r="EZH187" s="1"/>
      <c r="EZI187" s="1"/>
      <c r="EZJ187" s="1"/>
      <c r="EZK187" s="1"/>
      <c r="EZL187" s="1"/>
      <c r="EZM187" s="1"/>
      <c r="EZN187" s="1"/>
      <c r="EZO187" s="1"/>
      <c r="EZP187" s="1"/>
      <c r="EZQ187" s="1"/>
      <c r="EZR187" s="1"/>
      <c r="EZS187" s="1"/>
      <c r="EZT187" s="1"/>
      <c r="EZU187" s="1"/>
      <c r="EZV187" s="1"/>
      <c r="EZW187" s="1"/>
      <c r="EZX187" s="1"/>
      <c r="EZY187" s="1"/>
      <c r="EZZ187" s="1"/>
      <c r="FAA187" s="1"/>
      <c r="FAB187" s="1"/>
      <c r="FAC187" s="1"/>
      <c r="FAD187" s="1"/>
      <c r="FAE187" s="1"/>
      <c r="FAF187" s="1"/>
      <c r="FAG187" s="1"/>
      <c r="FAH187" s="1"/>
      <c r="FAI187" s="1"/>
      <c r="FAJ187" s="1"/>
      <c r="FAK187" s="1"/>
      <c r="FAL187" s="1"/>
      <c r="FAM187" s="1"/>
      <c r="FAN187" s="1"/>
      <c r="FAO187" s="1"/>
      <c r="FAP187" s="1"/>
      <c r="FAQ187" s="1"/>
      <c r="FAR187" s="1"/>
      <c r="FAS187" s="1"/>
      <c r="FAT187" s="1"/>
      <c r="FAU187" s="1"/>
      <c r="FAV187" s="1"/>
      <c r="FAW187" s="1"/>
      <c r="FAX187" s="1"/>
      <c r="FAY187" s="1"/>
      <c r="FAZ187" s="1"/>
      <c r="FBA187" s="1"/>
      <c r="FBB187" s="1"/>
      <c r="FBC187" s="1"/>
      <c r="FBD187" s="1"/>
      <c r="FBE187" s="1"/>
      <c r="FBF187" s="1"/>
      <c r="FBG187" s="1"/>
      <c r="FBH187" s="1"/>
      <c r="FBI187" s="1"/>
      <c r="FBJ187" s="1"/>
      <c r="FBK187" s="1"/>
      <c r="FBL187" s="1"/>
      <c r="FBM187" s="1"/>
      <c r="FBN187" s="1"/>
      <c r="FBO187" s="1"/>
      <c r="FBP187" s="1"/>
      <c r="FBQ187" s="1"/>
      <c r="FBR187" s="1"/>
      <c r="FBS187" s="1"/>
      <c r="FBT187" s="1"/>
      <c r="FBU187" s="1"/>
      <c r="FBV187" s="1"/>
      <c r="FBW187" s="1"/>
      <c r="FBX187" s="1"/>
      <c r="FBY187" s="1"/>
      <c r="FBZ187" s="1"/>
      <c r="FCA187" s="1"/>
      <c r="FCB187" s="1"/>
      <c r="FCC187" s="1"/>
      <c r="FCD187" s="1"/>
      <c r="FCE187" s="1"/>
      <c r="FCF187" s="1"/>
      <c r="FCG187" s="1"/>
      <c r="FCH187" s="1"/>
      <c r="FCI187" s="1"/>
      <c r="FCJ187" s="1"/>
      <c r="FCK187" s="1"/>
      <c r="FCL187" s="1"/>
      <c r="FCM187" s="1"/>
      <c r="FCN187" s="1"/>
      <c r="FCO187" s="1"/>
      <c r="FCP187" s="1"/>
      <c r="FCQ187" s="1"/>
      <c r="FCR187" s="1"/>
      <c r="FCS187" s="1"/>
      <c r="FCT187" s="1"/>
      <c r="FCU187" s="1"/>
      <c r="FCV187" s="1"/>
      <c r="FCW187" s="1"/>
      <c r="FCX187" s="1"/>
      <c r="FCY187" s="1"/>
      <c r="FCZ187" s="1"/>
      <c r="FDA187" s="1"/>
      <c r="FDB187" s="1"/>
      <c r="FDC187" s="1"/>
      <c r="FDD187" s="1"/>
      <c r="FDE187" s="1"/>
      <c r="FDF187" s="1"/>
      <c r="FDG187" s="1"/>
      <c r="FDH187" s="1"/>
      <c r="FDI187" s="1"/>
      <c r="FDJ187" s="1"/>
      <c r="FDK187" s="1"/>
      <c r="FDL187" s="1"/>
      <c r="FDM187" s="1"/>
      <c r="FDN187" s="1"/>
      <c r="FDO187" s="1"/>
      <c r="FDP187" s="1"/>
      <c r="FDQ187" s="1"/>
      <c r="FDR187" s="1"/>
      <c r="FDS187" s="1"/>
      <c r="FDT187" s="1"/>
      <c r="FDU187" s="1"/>
      <c r="FDV187" s="1"/>
      <c r="FDW187" s="1"/>
      <c r="FDX187" s="1"/>
      <c r="FDY187" s="1"/>
      <c r="FDZ187" s="1"/>
      <c r="FEA187" s="1"/>
      <c r="FEB187" s="1"/>
      <c r="FEC187" s="1"/>
      <c r="FED187" s="1"/>
      <c r="FEE187" s="1"/>
      <c r="FEF187" s="1"/>
      <c r="FEG187" s="1"/>
      <c r="FEH187" s="1"/>
      <c r="FEI187" s="1"/>
      <c r="FEJ187" s="1"/>
      <c r="FEK187" s="1"/>
      <c r="FEL187" s="1"/>
      <c r="FEM187" s="1"/>
      <c r="FEN187" s="1"/>
      <c r="FEO187" s="1"/>
      <c r="FEP187" s="1"/>
      <c r="FEQ187" s="1"/>
      <c r="FER187" s="1"/>
      <c r="FES187" s="1"/>
      <c r="FET187" s="1"/>
      <c r="FEU187" s="1"/>
      <c r="FEV187" s="1"/>
      <c r="FEW187" s="1"/>
      <c r="FEX187" s="1"/>
      <c r="FEY187" s="1"/>
      <c r="FEZ187" s="1"/>
      <c r="FFA187" s="1"/>
      <c r="FFB187" s="1"/>
      <c r="FFC187" s="1"/>
      <c r="FFD187" s="1"/>
      <c r="FFE187" s="1"/>
      <c r="FFF187" s="1"/>
      <c r="FFG187" s="1"/>
      <c r="FFH187" s="1"/>
      <c r="FFI187" s="1"/>
      <c r="FFJ187" s="1"/>
      <c r="FFK187" s="1"/>
      <c r="FFL187" s="1"/>
      <c r="FFM187" s="1"/>
      <c r="FFN187" s="1"/>
      <c r="FFO187" s="1"/>
      <c r="FFP187" s="1"/>
      <c r="FFQ187" s="1"/>
      <c r="FFR187" s="1"/>
      <c r="FFS187" s="1"/>
      <c r="FFT187" s="1"/>
      <c r="FFU187" s="1"/>
      <c r="FFV187" s="1"/>
      <c r="FFW187" s="1"/>
      <c r="FFX187" s="1"/>
      <c r="FFY187" s="1"/>
      <c r="FFZ187" s="1"/>
      <c r="FGA187" s="1"/>
      <c r="FGB187" s="1"/>
      <c r="FGC187" s="1"/>
      <c r="FGD187" s="1"/>
      <c r="FGE187" s="1"/>
      <c r="FGF187" s="1"/>
      <c r="FGG187" s="1"/>
      <c r="FGH187" s="1"/>
      <c r="FGI187" s="1"/>
      <c r="FGJ187" s="1"/>
      <c r="FGK187" s="1"/>
      <c r="FGL187" s="1"/>
      <c r="FGM187" s="1"/>
      <c r="FGN187" s="1"/>
      <c r="FGO187" s="1"/>
      <c r="FGP187" s="1"/>
      <c r="FGQ187" s="1"/>
      <c r="FGR187" s="1"/>
      <c r="FGS187" s="1"/>
      <c r="FGT187" s="1"/>
      <c r="FGU187" s="1"/>
      <c r="FGV187" s="1"/>
      <c r="FGW187" s="1"/>
      <c r="FGX187" s="1"/>
      <c r="FGY187" s="1"/>
      <c r="FGZ187" s="1"/>
      <c r="FHA187" s="1"/>
      <c r="FHB187" s="1"/>
      <c r="FHC187" s="1"/>
      <c r="FHD187" s="1"/>
      <c r="FHE187" s="1"/>
      <c r="FHF187" s="1"/>
      <c r="FHG187" s="1"/>
      <c r="FHH187" s="1"/>
      <c r="FHI187" s="1"/>
      <c r="FHJ187" s="1"/>
      <c r="FHK187" s="1"/>
      <c r="FHL187" s="1"/>
      <c r="FHM187" s="1"/>
      <c r="FHN187" s="1"/>
      <c r="FHO187" s="1"/>
      <c r="FHP187" s="1"/>
      <c r="FHQ187" s="1"/>
      <c r="FHR187" s="1"/>
      <c r="FHS187" s="1"/>
      <c r="FHT187" s="1"/>
      <c r="FHU187" s="1"/>
      <c r="FHV187" s="1"/>
      <c r="FHW187" s="1"/>
      <c r="FHX187" s="1"/>
      <c r="FHY187" s="1"/>
      <c r="FHZ187" s="1"/>
      <c r="FIA187" s="1"/>
      <c r="FIB187" s="1"/>
      <c r="FIC187" s="1"/>
      <c r="FID187" s="1"/>
      <c r="FIE187" s="1"/>
      <c r="FIF187" s="1"/>
      <c r="FIG187" s="1"/>
      <c r="FIH187" s="1"/>
      <c r="FII187" s="1"/>
      <c r="FIJ187" s="1"/>
      <c r="FIK187" s="1"/>
      <c r="FIL187" s="1"/>
      <c r="FIM187" s="1"/>
      <c r="FIN187" s="1"/>
      <c r="FIO187" s="1"/>
      <c r="FIP187" s="1"/>
      <c r="FIQ187" s="1"/>
      <c r="FIR187" s="1"/>
      <c r="FIS187" s="1"/>
      <c r="FIT187" s="1"/>
      <c r="FIU187" s="1"/>
      <c r="FIV187" s="1"/>
      <c r="FIW187" s="1"/>
      <c r="FIX187" s="1"/>
      <c r="FIY187" s="1"/>
      <c r="FIZ187" s="1"/>
      <c r="FJA187" s="1"/>
      <c r="FJB187" s="1"/>
      <c r="FJC187" s="1"/>
      <c r="FJD187" s="1"/>
      <c r="FJE187" s="1"/>
      <c r="FJF187" s="1"/>
      <c r="FJG187" s="1"/>
      <c r="FJH187" s="1"/>
      <c r="FJI187" s="1"/>
      <c r="FJJ187" s="1"/>
      <c r="FJK187" s="1"/>
      <c r="FJL187" s="1"/>
      <c r="FJM187" s="1"/>
      <c r="FJN187" s="1"/>
      <c r="FJO187" s="1"/>
      <c r="FJP187" s="1"/>
      <c r="FJQ187" s="1"/>
      <c r="FJR187" s="1"/>
      <c r="FJS187" s="1"/>
      <c r="FJT187" s="1"/>
      <c r="FJU187" s="1"/>
      <c r="FJV187" s="1"/>
      <c r="FJW187" s="1"/>
      <c r="FJX187" s="1"/>
      <c r="FJY187" s="1"/>
      <c r="FJZ187" s="1"/>
      <c r="FKA187" s="1"/>
      <c r="FKB187" s="1"/>
      <c r="FKC187" s="1"/>
      <c r="FKD187" s="1"/>
      <c r="FKE187" s="1"/>
      <c r="FKF187" s="1"/>
      <c r="FKG187" s="1"/>
      <c r="FKH187" s="1"/>
      <c r="FKI187" s="1"/>
      <c r="FKJ187" s="1"/>
      <c r="FKK187" s="1"/>
      <c r="FKL187" s="1"/>
      <c r="FKM187" s="1"/>
      <c r="FKN187" s="1"/>
      <c r="FKO187" s="1"/>
      <c r="FKP187" s="1"/>
      <c r="FKQ187" s="1"/>
      <c r="FKR187" s="1"/>
      <c r="FKS187" s="1"/>
      <c r="FKT187" s="1"/>
      <c r="FKU187" s="1"/>
      <c r="FKV187" s="1"/>
      <c r="FKW187" s="1"/>
      <c r="FKX187" s="1"/>
      <c r="FKY187" s="1"/>
      <c r="FKZ187" s="1"/>
      <c r="FLA187" s="1"/>
      <c r="FLB187" s="1"/>
      <c r="FLC187" s="1"/>
      <c r="FLD187" s="1"/>
      <c r="FLE187" s="1"/>
      <c r="FLF187" s="1"/>
      <c r="FLG187" s="1"/>
      <c r="FLH187" s="1"/>
      <c r="FLI187" s="1"/>
      <c r="FLJ187" s="1"/>
      <c r="FLK187" s="1"/>
      <c r="FLL187" s="1"/>
      <c r="FLM187" s="1"/>
      <c r="FLN187" s="1"/>
      <c r="FLO187" s="1"/>
      <c r="FLP187" s="1"/>
      <c r="FLQ187" s="1"/>
      <c r="FLR187" s="1"/>
      <c r="FLS187" s="1"/>
      <c r="FLT187" s="1"/>
      <c r="FLU187" s="1"/>
      <c r="FLV187" s="1"/>
      <c r="FLW187" s="1"/>
      <c r="FLX187" s="1"/>
      <c r="FLY187" s="1"/>
      <c r="FLZ187" s="1"/>
      <c r="FMA187" s="1"/>
      <c r="FMB187" s="1"/>
      <c r="FMC187" s="1"/>
      <c r="FMD187" s="1"/>
      <c r="FME187" s="1"/>
      <c r="FMF187" s="1"/>
      <c r="FMG187" s="1"/>
      <c r="FMH187" s="1"/>
      <c r="FMI187" s="1"/>
      <c r="FMJ187" s="1"/>
      <c r="FMK187" s="1"/>
      <c r="FML187" s="1"/>
      <c r="FMM187" s="1"/>
      <c r="FMN187" s="1"/>
      <c r="FMO187" s="1"/>
      <c r="FMP187" s="1"/>
      <c r="FMQ187" s="1"/>
      <c r="FMR187" s="1"/>
      <c r="FMS187" s="1"/>
      <c r="FMT187" s="1"/>
      <c r="FMU187" s="1"/>
      <c r="FMV187" s="1"/>
      <c r="FMW187" s="1"/>
      <c r="FMX187" s="1"/>
      <c r="FMY187" s="1"/>
      <c r="FMZ187" s="1"/>
      <c r="FNA187" s="1"/>
      <c r="FNB187" s="1"/>
      <c r="FNC187" s="1"/>
      <c r="FND187" s="1"/>
      <c r="FNE187" s="1"/>
      <c r="FNF187" s="1"/>
      <c r="FNG187" s="1"/>
      <c r="FNH187" s="1"/>
      <c r="FNI187" s="1"/>
      <c r="FNJ187" s="1"/>
      <c r="FNK187" s="1"/>
      <c r="FNL187" s="1"/>
      <c r="FNM187" s="1"/>
      <c r="FNN187" s="1"/>
      <c r="FNO187" s="1"/>
      <c r="FNP187" s="1"/>
      <c r="FNQ187" s="1"/>
      <c r="FNR187" s="1"/>
      <c r="FNS187" s="1"/>
      <c r="FNT187" s="1"/>
      <c r="FNU187" s="1"/>
      <c r="FNV187" s="1"/>
      <c r="FNW187" s="1"/>
      <c r="FNX187" s="1"/>
      <c r="FNY187" s="1"/>
      <c r="FNZ187" s="1"/>
      <c r="FOA187" s="1"/>
      <c r="FOB187" s="1"/>
      <c r="FOC187" s="1"/>
      <c r="FOD187" s="1"/>
      <c r="FOE187" s="1"/>
      <c r="FOF187" s="1"/>
      <c r="FOG187" s="1"/>
      <c r="FOH187" s="1"/>
      <c r="FOI187" s="1"/>
      <c r="FOJ187" s="1"/>
      <c r="FOK187" s="1"/>
      <c r="FOL187" s="1"/>
      <c r="FOM187" s="1"/>
      <c r="FON187" s="1"/>
      <c r="FOO187" s="1"/>
      <c r="FOP187" s="1"/>
      <c r="FOQ187" s="1"/>
      <c r="FOR187" s="1"/>
      <c r="FOS187" s="1"/>
      <c r="FOT187" s="1"/>
      <c r="FOU187" s="1"/>
      <c r="FOV187" s="1"/>
      <c r="FOW187" s="1"/>
      <c r="FOX187" s="1"/>
      <c r="FOY187" s="1"/>
      <c r="FOZ187" s="1"/>
      <c r="FPA187" s="1"/>
      <c r="FPB187" s="1"/>
      <c r="FPC187" s="1"/>
      <c r="FPD187" s="1"/>
      <c r="FPE187" s="1"/>
      <c r="FPF187" s="1"/>
      <c r="FPG187" s="1"/>
      <c r="FPH187" s="1"/>
      <c r="FPI187" s="1"/>
      <c r="FPJ187" s="1"/>
      <c r="FPK187" s="1"/>
      <c r="FPL187" s="1"/>
      <c r="FPM187" s="1"/>
      <c r="FPN187" s="1"/>
      <c r="FPO187" s="1"/>
      <c r="FPP187" s="1"/>
      <c r="FPQ187" s="1"/>
      <c r="FPR187" s="1"/>
      <c r="FPS187" s="1"/>
      <c r="FPT187" s="1"/>
      <c r="FPU187" s="1"/>
      <c r="FPV187" s="1"/>
      <c r="FPW187" s="1"/>
      <c r="FPX187" s="1"/>
      <c r="FPY187" s="1"/>
      <c r="FPZ187" s="1"/>
      <c r="FQA187" s="1"/>
      <c r="FQB187" s="1"/>
      <c r="FQC187" s="1"/>
      <c r="FQD187" s="1"/>
      <c r="FQE187" s="1"/>
      <c r="FQF187" s="1"/>
      <c r="FQG187" s="1"/>
      <c r="FQH187" s="1"/>
      <c r="FQI187" s="1"/>
      <c r="FQJ187" s="1"/>
      <c r="FQK187" s="1"/>
      <c r="FQL187" s="1"/>
      <c r="FQM187" s="1"/>
      <c r="FQN187" s="1"/>
      <c r="FQO187" s="1"/>
      <c r="FQP187" s="1"/>
      <c r="FQQ187" s="1"/>
      <c r="FQR187" s="1"/>
      <c r="FQS187" s="1"/>
      <c r="FQT187" s="1"/>
      <c r="FQU187" s="1"/>
      <c r="FQV187" s="1"/>
      <c r="FQW187" s="1"/>
      <c r="FQX187" s="1"/>
      <c r="FQY187" s="1"/>
      <c r="FQZ187" s="1"/>
      <c r="FRA187" s="1"/>
      <c r="FRB187" s="1"/>
      <c r="FRC187" s="1"/>
      <c r="FRD187" s="1"/>
      <c r="FRE187" s="1"/>
      <c r="FRF187" s="1"/>
      <c r="FRG187" s="1"/>
      <c r="FRH187" s="1"/>
      <c r="FRI187" s="1"/>
      <c r="FRJ187" s="1"/>
      <c r="FRK187" s="1"/>
      <c r="FRL187" s="1"/>
      <c r="FRM187" s="1"/>
      <c r="FRN187" s="1"/>
      <c r="FRO187" s="1"/>
      <c r="FRP187" s="1"/>
      <c r="FRQ187" s="1"/>
      <c r="FRR187" s="1"/>
      <c r="FRS187" s="1"/>
      <c r="FRT187" s="1"/>
      <c r="FRU187" s="1"/>
      <c r="FRV187" s="1"/>
      <c r="FRW187" s="1"/>
      <c r="FRX187" s="1"/>
      <c r="FRY187" s="1"/>
      <c r="FRZ187" s="1"/>
      <c r="FSA187" s="1"/>
      <c r="FSB187" s="1"/>
      <c r="FSC187" s="1"/>
      <c r="FSD187" s="1"/>
      <c r="FSE187" s="1"/>
      <c r="FSF187" s="1"/>
      <c r="FSG187" s="1"/>
      <c r="FSH187" s="1"/>
      <c r="FSI187" s="1"/>
      <c r="FSJ187" s="1"/>
      <c r="FSK187" s="1"/>
      <c r="FSL187" s="1"/>
      <c r="FSM187" s="1"/>
      <c r="FSN187" s="1"/>
      <c r="FSO187" s="1"/>
      <c r="FSP187" s="1"/>
      <c r="FSQ187" s="1"/>
      <c r="FSR187" s="1"/>
      <c r="FSS187" s="1"/>
      <c r="FST187" s="1"/>
      <c r="FSU187" s="1"/>
      <c r="FSV187" s="1"/>
      <c r="FSW187" s="1"/>
      <c r="FSX187" s="1"/>
      <c r="FSY187" s="1"/>
      <c r="FSZ187" s="1"/>
      <c r="FTA187" s="1"/>
      <c r="FTB187" s="1"/>
      <c r="FTC187" s="1"/>
      <c r="FTD187" s="1"/>
      <c r="FTE187" s="1"/>
      <c r="FTF187" s="1"/>
      <c r="FTG187" s="1"/>
      <c r="FTH187" s="1"/>
      <c r="FTI187" s="1"/>
      <c r="FTJ187" s="1"/>
      <c r="FTK187" s="1"/>
      <c r="FTL187" s="1"/>
      <c r="FTM187" s="1"/>
      <c r="FTN187" s="1"/>
      <c r="FTO187" s="1"/>
      <c r="FTP187" s="1"/>
      <c r="FTQ187" s="1"/>
      <c r="FTR187" s="1"/>
      <c r="FTS187" s="1"/>
      <c r="FTT187" s="1"/>
      <c r="FTU187" s="1"/>
      <c r="FTV187" s="1"/>
      <c r="FTW187" s="1"/>
      <c r="FTX187" s="1"/>
      <c r="FTY187" s="1"/>
      <c r="FTZ187" s="1"/>
      <c r="FUA187" s="1"/>
      <c r="FUB187" s="1"/>
      <c r="FUC187" s="1"/>
      <c r="FUD187" s="1"/>
      <c r="FUE187" s="1"/>
      <c r="FUF187" s="1"/>
      <c r="FUG187" s="1"/>
      <c r="FUH187" s="1"/>
      <c r="FUI187" s="1"/>
      <c r="FUJ187" s="1"/>
      <c r="FUK187" s="1"/>
      <c r="FUL187" s="1"/>
      <c r="FUM187" s="1"/>
      <c r="FUN187" s="1"/>
      <c r="FUO187" s="1"/>
      <c r="FUP187" s="1"/>
      <c r="FUQ187" s="1"/>
      <c r="FUR187" s="1"/>
      <c r="FUS187" s="1"/>
      <c r="FUT187" s="1"/>
      <c r="FUU187" s="1"/>
      <c r="FUV187" s="1"/>
      <c r="FUW187" s="1"/>
      <c r="FUX187" s="1"/>
      <c r="FUY187" s="1"/>
      <c r="FUZ187" s="1"/>
      <c r="FVA187" s="1"/>
      <c r="FVB187" s="1"/>
      <c r="FVC187" s="1"/>
      <c r="FVD187" s="1"/>
      <c r="FVE187" s="1"/>
      <c r="FVF187" s="1"/>
      <c r="FVG187" s="1"/>
      <c r="FVH187" s="1"/>
      <c r="FVI187" s="1"/>
      <c r="FVJ187" s="1"/>
      <c r="FVK187" s="1"/>
      <c r="FVL187" s="1"/>
      <c r="FVM187" s="1"/>
      <c r="FVN187" s="1"/>
      <c r="FVO187" s="1"/>
      <c r="FVP187" s="1"/>
      <c r="FVQ187" s="1"/>
      <c r="FVR187" s="1"/>
      <c r="FVS187" s="1"/>
      <c r="FVT187" s="1"/>
      <c r="FVU187" s="1"/>
      <c r="FVV187" s="1"/>
      <c r="FVW187" s="1"/>
      <c r="FVX187" s="1"/>
      <c r="FVY187" s="1"/>
      <c r="FVZ187" s="1"/>
      <c r="FWA187" s="1"/>
      <c r="FWB187" s="1"/>
      <c r="FWC187" s="1"/>
      <c r="FWD187" s="1"/>
      <c r="FWE187" s="1"/>
      <c r="FWF187" s="1"/>
      <c r="FWG187" s="1"/>
      <c r="FWH187" s="1"/>
      <c r="FWI187" s="1"/>
      <c r="FWJ187" s="1"/>
      <c r="FWK187" s="1"/>
      <c r="FWL187" s="1"/>
      <c r="FWM187" s="1"/>
      <c r="FWN187" s="1"/>
      <c r="FWO187" s="1"/>
      <c r="FWP187" s="1"/>
      <c r="FWQ187" s="1"/>
      <c r="FWR187" s="1"/>
      <c r="FWS187" s="1"/>
      <c r="FWT187" s="1"/>
      <c r="FWU187" s="1"/>
      <c r="FWV187" s="1"/>
      <c r="FWW187" s="1"/>
      <c r="FWX187" s="1"/>
      <c r="FWY187" s="1"/>
      <c r="FWZ187" s="1"/>
      <c r="FXA187" s="1"/>
      <c r="FXB187" s="1"/>
      <c r="FXC187" s="1"/>
      <c r="FXD187" s="1"/>
      <c r="FXE187" s="1"/>
      <c r="FXF187" s="1"/>
      <c r="FXG187" s="1"/>
      <c r="FXH187" s="1"/>
      <c r="FXI187" s="1"/>
      <c r="FXJ187" s="1"/>
      <c r="FXK187" s="1"/>
      <c r="FXL187" s="1"/>
      <c r="FXM187" s="1"/>
      <c r="FXN187" s="1"/>
      <c r="FXO187" s="1"/>
      <c r="FXP187" s="1"/>
      <c r="FXQ187" s="1"/>
      <c r="FXR187" s="1"/>
      <c r="FXS187" s="1"/>
      <c r="FXT187" s="1"/>
      <c r="FXU187" s="1"/>
      <c r="FXV187" s="1"/>
      <c r="FXW187" s="1"/>
      <c r="FXX187" s="1"/>
      <c r="FXY187" s="1"/>
      <c r="FXZ187" s="1"/>
      <c r="FYA187" s="1"/>
      <c r="FYB187" s="1"/>
      <c r="FYC187" s="1"/>
      <c r="FYD187" s="1"/>
      <c r="FYE187" s="1"/>
      <c r="FYF187" s="1"/>
      <c r="FYG187" s="1"/>
      <c r="FYH187" s="1"/>
      <c r="FYI187" s="1"/>
      <c r="FYJ187" s="1"/>
      <c r="FYK187" s="1"/>
      <c r="FYL187" s="1"/>
      <c r="FYM187" s="1"/>
      <c r="FYN187" s="1"/>
      <c r="FYO187" s="1"/>
      <c r="FYP187" s="1"/>
      <c r="FYQ187" s="1"/>
      <c r="FYR187" s="1"/>
      <c r="FYS187" s="1"/>
      <c r="FYT187" s="1"/>
      <c r="FYU187" s="1"/>
      <c r="FYV187" s="1"/>
      <c r="FYW187" s="1"/>
      <c r="FYX187" s="1"/>
      <c r="FYY187" s="1"/>
      <c r="FYZ187" s="1"/>
      <c r="FZA187" s="1"/>
      <c r="FZB187" s="1"/>
      <c r="FZC187" s="1"/>
      <c r="FZD187" s="1"/>
      <c r="FZE187" s="1"/>
      <c r="FZF187" s="1"/>
      <c r="FZG187" s="1"/>
      <c r="FZH187" s="1"/>
      <c r="FZI187" s="1"/>
      <c r="FZJ187" s="1"/>
      <c r="FZK187" s="1"/>
      <c r="FZL187" s="1"/>
      <c r="FZM187" s="1"/>
      <c r="FZN187" s="1"/>
      <c r="FZO187" s="1"/>
      <c r="FZP187" s="1"/>
      <c r="FZQ187" s="1"/>
      <c r="FZR187" s="1"/>
      <c r="FZS187" s="1"/>
      <c r="FZT187" s="1"/>
      <c r="FZU187" s="1"/>
      <c r="FZV187" s="1"/>
      <c r="FZW187" s="1"/>
      <c r="FZX187" s="1"/>
      <c r="FZY187" s="1"/>
      <c r="FZZ187" s="1"/>
      <c r="GAA187" s="1"/>
      <c r="GAB187" s="1"/>
      <c r="GAC187" s="1"/>
      <c r="GAD187" s="1"/>
      <c r="GAE187" s="1"/>
      <c r="GAF187" s="1"/>
      <c r="GAG187" s="1"/>
      <c r="GAH187" s="1"/>
      <c r="GAI187" s="1"/>
      <c r="GAJ187" s="1"/>
      <c r="GAK187" s="1"/>
      <c r="GAL187" s="1"/>
      <c r="GAM187" s="1"/>
      <c r="GAN187" s="1"/>
      <c r="GAO187" s="1"/>
      <c r="GAP187" s="1"/>
      <c r="GAQ187" s="1"/>
      <c r="GAR187" s="1"/>
      <c r="GAS187" s="1"/>
      <c r="GAT187" s="1"/>
      <c r="GAU187" s="1"/>
      <c r="GAV187" s="1"/>
      <c r="GAW187" s="1"/>
      <c r="GAX187" s="1"/>
      <c r="GAY187" s="1"/>
      <c r="GAZ187" s="1"/>
      <c r="GBA187" s="1"/>
      <c r="GBB187" s="1"/>
      <c r="GBC187" s="1"/>
      <c r="GBD187" s="1"/>
      <c r="GBE187" s="1"/>
      <c r="GBF187" s="1"/>
      <c r="GBG187" s="1"/>
      <c r="GBH187" s="1"/>
      <c r="GBI187" s="1"/>
      <c r="GBJ187" s="1"/>
      <c r="GBK187" s="1"/>
      <c r="GBL187" s="1"/>
      <c r="GBM187" s="1"/>
      <c r="GBN187" s="1"/>
      <c r="GBO187" s="1"/>
      <c r="GBP187" s="1"/>
      <c r="GBQ187" s="1"/>
      <c r="GBR187" s="1"/>
      <c r="GBS187" s="1"/>
      <c r="GBT187" s="1"/>
      <c r="GBU187" s="1"/>
      <c r="GBV187" s="1"/>
      <c r="GBW187" s="1"/>
      <c r="GBX187" s="1"/>
      <c r="GBY187" s="1"/>
      <c r="GBZ187" s="1"/>
      <c r="GCA187" s="1"/>
      <c r="GCB187" s="1"/>
      <c r="GCC187" s="1"/>
      <c r="GCD187" s="1"/>
      <c r="GCE187" s="1"/>
      <c r="GCF187" s="1"/>
      <c r="GCG187" s="1"/>
      <c r="GCH187" s="1"/>
      <c r="GCI187" s="1"/>
      <c r="GCJ187" s="1"/>
      <c r="GCK187" s="1"/>
      <c r="GCL187" s="1"/>
      <c r="GCM187" s="1"/>
      <c r="GCN187" s="1"/>
      <c r="GCO187" s="1"/>
      <c r="GCP187" s="1"/>
      <c r="GCQ187" s="1"/>
      <c r="GCR187" s="1"/>
      <c r="GCS187" s="1"/>
      <c r="GCT187" s="1"/>
      <c r="GCU187" s="1"/>
      <c r="GCV187" s="1"/>
      <c r="GCW187" s="1"/>
      <c r="GCX187" s="1"/>
      <c r="GCY187" s="1"/>
      <c r="GCZ187" s="1"/>
      <c r="GDA187" s="1"/>
      <c r="GDB187" s="1"/>
      <c r="GDC187" s="1"/>
      <c r="GDD187" s="1"/>
      <c r="GDE187" s="1"/>
      <c r="GDF187" s="1"/>
      <c r="GDG187" s="1"/>
      <c r="GDH187" s="1"/>
      <c r="GDI187" s="1"/>
      <c r="GDJ187" s="1"/>
      <c r="GDK187" s="1"/>
      <c r="GDL187" s="1"/>
      <c r="GDM187" s="1"/>
      <c r="GDN187" s="1"/>
      <c r="GDO187" s="1"/>
      <c r="GDP187" s="1"/>
      <c r="GDQ187" s="1"/>
      <c r="GDR187" s="1"/>
      <c r="GDS187" s="1"/>
      <c r="GDT187" s="1"/>
      <c r="GDU187" s="1"/>
      <c r="GDV187" s="1"/>
      <c r="GDW187" s="1"/>
      <c r="GDX187" s="1"/>
      <c r="GDY187" s="1"/>
      <c r="GDZ187" s="1"/>
      <c r="GEA187" s="1"/>
      <c r="GEB187" s="1"/>
      <c r="GEC187" s="1"/>
      <c r="GED187" s="1"/>
      <c r="GEE187" s="1"/>
      <c r="GEF187" s="1"/>
      <c r="GEG187" s="1"/>
      <c r="GEH187" s="1"/>
      <c r="GEI187" s="1"/>
      <c r="GEJ187" s="1"/>
      <c r="GEK187" s="1"/>
      <c r="GEL187" s="1"/>
      <c r="GEM187" s="1"/>
      <c r="GEN187" s="1"/>
      <c r="GEO187" s="1"/>
      <c r="GEP187" s="1"/>
      <c r="GEQ187" s="1"/>
      <c r="GER187" s="1"/>
      <c r="GES187" s="1"/>
      <c r="GET187" s="1"/>
      <c r="GEU187" s="1"/>
      <c r="GEV187" s="1"/>
      <c r="GEW187" s="1"/>
      <c r="GEX187" s="1"/>
      <c r="GEY187" s="1"/>
      <c r="GEZ187" s="1"/>
      <c r="GFA187" s="1"/>
      <c r="GFB187" s="1"/>
      <c r="GFC187" s="1"/>
      <c r="GFD187" s="1"/>
      <c r="GFE187" s="1"/>
      <c r="GFF187" s="1"/>
      <c r="GFG187" s="1"/>
      <c r="GFH187" s="1"/>
      <c r="GFI187" s="1"/>
      <c r="GFJ187" s="1"/>
      <c r="GFK187" s="1"/>
      <c r="GFL187" s="1"/>
      <c r="GFM187" s="1"/>
      <c r="GFN187" s="1"/>
      <c r="GFO187" s="1"/>
      <c r="GFP187" s="1"/>
      <c r="GFQ187" s="1"/>
      <c r="GFR187" s="1"/>
      <c r="GFS187" s="1"/>
      <c r="GFT187" s="1"/>
      <c r="GFU187" s="1"/>
      <c r="GFV187" s="1"/>
      <c r="GFW187" s="1"/>
      <c r="GFX187" s="1"/>
      <c r="GFY187" s="1"/>
      <c r="GFZ187" s="1"/>
      <c r="GGA187" s="1"/>
      <c r="GGB187" s="1"/>
      <c r="GGC187" s="1"/>
      <c r="GGD187" s="1"/>
      <c r="GGE187" s="1"/>
      <c r="GGF187" s="1"/>
      <c r="GGG187" s="1"/>
      <c r="GGH187" s="1"/>
      <c r="GGI187" s="1"/>
      <c r="GGJ187" s="1"/>
      <c r="GGK187" s="1"/>
      <c r="GGL187" s="1"/>
      <c r="GGM187" s="1"/>
      <c r="GGN187" s="1"/>
      <c r="GGO187" s="1"/>
      <c r="GGP187" s="1"/>
      <c r="GGQ187" s="1"/>
      <c r="GGR187" s="1"/>
      <c r="GGS187" s="1"/>
      <c r="GGT187" s="1"/>
      <c r="GGU187" s="1"/>
      <c r="GGV187" s="1"/>
      <c r="GGW187" s="1"/>
      <c r="GGX187" s="1"/>
      <c r="GGY187" s="1"/>
      <c r="GGZ187" s="1"/>
      <c r="GHA187" s="1"/>
      <c r="GHB187" s="1"/>
      <c r="GHC187" s="1"/>
      <c r="GHD187" s="1"/>
      <c r="GHE187" s="1"/>
      <c r="GHF187" s="1"/>
      <c r="GHG187" s="1"/>
      <c r="GHH187" s="1"/>
      <c r="GHI187" s="1"/>
      <c r="GHJ187" s="1"/>
      <c r="GHK187" s="1"/>
      <c r="GHL187" s="1"/>
      <c r="GHM187" s="1"/>
      <c r="GHN187" s="1"/>
      <c r="GHO187" s="1"/>
      <c r="GHP187" s="1"/>
      <c r="GHQ187" s="1"/>
      <c r="GHR187" s="1"/>
      <c r="GHS187" s="1"/>
      <c r="GHT187" s="1"/>
      <c r="GHU187" s="1"/>
      <c r="GHV187" s="1"/>
      <c r="GHW187" s="1"/>
      <c r="GHX187" s="1"/>
      <c r="GHY187" s="1"/>
      <c r="GHZ187" s="1"/>
      <c r="GIA187" s="1"/>
      <c r="GIB187" s="1"/>
      <c r="GIC187" s="1"/>
      <c r="GID187" s="1"/>
      <c r="GIE187" s="1"/>
      <c r="GIF187" s="1"/>
      <c r="GIG187" s="1"/>
      <c r="GIH187" s="1"/>
      <c r="GII187" s="1"/>
      <c r="GIJ187" s="1"/>
      <c r="GIK187" s="1"/>
      <c r="GIL187" s="1"/>
      <c r="GIM187" s="1"/>
      <c r="GIN187" s="1"/>
      <c r="GIO187" s="1"/>
      <c r="GIP187" s="1"/>
      <c r="GIQ187" s="1"/>
      <c r="GIR187" s="1"/>
      <c r="GIS187" s="1"/>
      <c r="GIT187" s="1"/>
      <c r="GIU187" s="1"/>
      <c r="GIV187" s="1"/>
      <c r="GIW187" s="1"/>
      <c r="GIX187" s="1"/>
      <c r="GIY187" s="1"/>
      <c r="GIZ187" s="1"/>
      <c r="GJA187" s="1"/>
      <c r="GJB187" s="1"/>
      <c r="GJC187" s="1"/>
      <c r="GJD187" s="1"/>
      <c r="GJE187" s="1"/>
      <c r="GJF187" s="1"/>
      <c r="GJG187" s="1"/>
      <c r="GJH187" s="1"/>
      <c r="GJI187" s="1"/>
      <c r="GJJ187" s="1"/>
      <c r="GJK187" s="1"/>
      <c r="GJL187" s="1"/>
      <c r="GJM187" s="1"/>
      <c r="GJN187" s="1"/>
      <c r="GJO187" s="1"/>
      <c r="GJP187" s="1"/>
      <c r="GJQ187" s="1"/>
      <c r="GJR187" s="1"/>
      <c r="GJS187" s="1"/>
      <c r="GJT187" s="1"/>
      <c r="GJU187" s="1"/>
      <c r="GJV187" s="1"/>
      <c r="GJW187" s="1"/>
      <c r="GJX187" s="1"/>
      <c r="GJY187" s="1"/>
      <c r="GJZ187" s="1"/>
      <c r="GKA187" s="1"/>
      <c r="GKB187" s="1"/>
      <c r="GKC187" s="1"/>
      <c r="GKD187" s="1"/>
      <c r="GKE187" s="1"/>
      <c r="GKF187" s="1"/>
      <c r="GKG187" s="1"/>
      <c r="GKH187" s="1"/>
      <c r="GKI187" s="1"/>
      <c r="GKJ187" s="1"/>
      <c r="GKK187" s="1"/>
      <c r="GKL187" s="1"/>
      <c r="GKM187" s="1"/>
      <c r="GKN187" s="1"/>
      <c r="GKO187" s="1"/>
      <c r="GKP187" s="1"/>
      <c r="GKQ187" s="1"/>
      <c r="GKR187" s="1"/>
      <c r="GKS187" s="1"/>
      <c r="GKT187" s="1"/>
      <c r="GKU187" s="1"/>
      <c r="GKV187" s="1"/>
      <c r="GKW187" s="1"/>
      <c r="GKX187" s="1"/>
      <c r="GKY187" s="1"/>
      <c r="GKZ187" s="1"/>
      <c r="GLA187" s="1"/>
      <c r="GLB187" s="1"/>
      <c r="GLC187" s="1"/>
      <c r="GLD187" s="1"/>
      <c r="GLE187" s="1"/>
      <c r="GLF187" s="1"/>
      <c r="GLG187" s="1"/>
      <c r="GLH187" s="1"/>
      <c r="GLI187" s="1"/>
      <c r="GLJ187" s="1"/>
      <c r="GLK187" s="1"/>
      <c r="GLL187" s="1"/>
      <c r="GLM187" s="1"/>
      <c r="GLN187" s="1"/>
      <c r="GLO187" s="1"/>
      <c r="GLP187" s="1"/>
      <c r="GLQ187" s="1"/>
      <c r="GLR187" s="1"/>
      <c r="GLS187" s="1"/>
      <c r="GLT187" s="1"/>
      <c r="GLU187" s="1"/>
      <c r="GLV187" s="1"/>
      <c r="GLW187" s="1"/>
      <c r="GLX187" s="1"/>
      <c r="GLY187" s="1"/>
      <c r="GLZ187" s="1"/>
      <c r="GMA187" s="1"/>
      <c r="GMB187" s="1"/>
      <c r="GMC187" s="1"/>
      <c r="GMD187" s="1"/>
      <c r="GME187" s="1"/>
      <c r="GMF187" s="1"/>
      <c r="GMG187" s="1"/>
      <c r="GMH187" s="1"/>
      <c r="GMI187" s="1"/>
      <c r="GMJ187" s="1"/>
      <c r="GMK187" s="1"/>
      <c r="GML187" s="1"/>
      <c r="GMM187" s="1"/>
      <c r="GMN187" s="1"/>
      <c r="GMO187" s="1"/>
      <c r="GMP187" s="1"/>
      <c r="GMQ187" s="1"/>
      <c r="GMR187" s="1"/>
      <c r="GMS187" s="1"/>
      <c r="GMT187" s="1"/>
      <c r="GMU187" s="1"/>
      <c r="GMV187" s="1"/>
      <c r="GMW187" s="1"/>
      <c r="GMX187" s="1"/>
      <c r="GMY187" s="1"/>
      <c r="GMZ187" s="1"/>
      <c r="GNA187" s="1"/>
      <c r="GNB187" s="1"/>
      <c r="GNC187" s="1"/>
      <c r="GND187" s="1"/>
      <c r="GNE187" s="1"/>
      <c r="GNF187" s="1"/>
      <c r="GNG187" s="1"/>
      <c r="GNH187" s="1"/>
      <c r="GNI187" s="1"/>
      <c r="GNJ187" s="1"/>
      <c r="GNK187" s="1"/>
      <c r="GNL187" s="1"/>
      <c r="GNM187" s="1"/>
      <c r="GNN187" s="1"/>
      <c r="GNO187" s="1"/>
      <c r="GNP187" s="1"/>
      <c r="GNQ187" s="1"/>
      <c r="GNR187" s="1"/>
      <c r="GNS187" s="1"/>
      <c r="GNT187" s="1"/>
      <c r="GNU187" s="1"/>
      <c r="GNV187" s="1"/>
      <c r="GNW187" s="1"/>
      <c r="GNX187" s="1"/>
      <c r="GNY187" s="1"/>
      <c r="GNZ187" s="1"/>
      <c r="GOA187" s="1"/>
      <c r="GOB187" s="1"/>
      <c r="GOC187" s="1"/>
      <c r="GOD187" s="1"/>
      <c r="GOE187" s="1"/>
      <c r="GOF187" s="1"/>
      <c r="GOG187" s="1"/>
      <c r="GOH187" s="1"/>
      <c r="GOI187" s="1"/>
      <c r="GOJ187" s="1"/>
      <c r="GOK187" s="1"/>
      <c r="GOL187" s="1"/>
      <c r="GOM187" s="1"/>
      <c r="GON187" s="1"/>
      <c r="GOO187" s="1"/>
      <c r="GOP187" s="1"/>
      <c r="GOQ187" s="1"/>
      <c r="GOR187" s="1"/>
      <c r="GOS187" s="1"/>
      <c r="GOT187" s="1"/>
      <c r="GOU187" s="1"/>
      <c r="GOV187" s="1"/>
      <c r="GOW187" s="1"/>
      <c r="GOX187" s="1"/>
      <c r="GOY187" s="1"/>
      <c r="GOZ187" s="1"/>
      <c r="GPA187" s="1"/>
      <c r="GPB187" s="1"/>
      <c r="GPC187" s="1"/>
      <c r="GPD187" s="1"/>
      <c r="GPE187" s="1"/>
      <c r="GPF187" s="1"/>
      <c r="GPG187" s="1"/>
      <c r="GPH187" s="1"/>
      <c r="GPI187" s="1"/>
      <c r="GPJ187" s="1"/>
      <c r="GPK187" s="1"/>
      <c r="GPL187" s="1"/>
      <c r="GPM187" s="1"/>
      <c r="GPN187" s="1"/>
      <c r="GPO187" s="1"/>
      <c r="GPP187" s="1"/>
      <c r="GPQ187" s="1"/>
      <c r="GPR187" s="1"/>
      <c r="GPS187" s="1"/>
      <c r="GPT187" s="1"/>
      <c r="GPU187" s="1"/>
      <c r="GPV187" s="1"/>
      <c r="GPW187" s="1"/>
      <c r="GPX187" s="1"/>
      <c r="GPY187" s="1"/>
      <c r="GPZ187" s="1"/>
      <c r="GQA187" s="1"/>
      <c r="GQB187" s="1"/>
      <c r="GQC187" s="1"/>
      <c r="GQD187" s="1"/>
      <c r="GQE187" s="1"/>
      <c r="GQF187" s="1"/>
      <c r="GQG187" s="1"/>
      <c r="GQH187" s="1"/>
      <c r="GQI187" s="1"/>
      <c r="GQJ187" s="1"/>
      <c r="GQK187" s="1"/>
      <c r="GQL187" s="1"/>
      <c r="GQM187" s="1"/>
      <c r="GQN187" s="1"/>
      <c r="GQO187" s="1"/>
      <c r="GQP187" s="1"/>
      <c r="GQQ187" s="1"/>
      <c r="GQR187" s="1"/>
      <c r="GQS187" s="1"/>
      <c r="GQT187" s="1"/>
      <c r="GQU187" s="1"/>
      <c r="GQV187" s="1"/>
      <c r="GQW187" s="1"/>
      <c r="GQX187" s="1"/>
      <c r="GQY187" s="1"/>
      <c r="GQZ187" s="1"/>
      <c r="GRA187" s="1"/>
      <c r="GRB187" s="1"/>
      <c r="GRC187" s="1"/>
      <c r="GRD187" s="1"/>
      <c r="GRE187" s="1"/>
      <c r="GRF187" s="1"/>
      <c r="GRG187" s="1"/>
      <c r="GRH187" s="1"/>
      <c r="GRI187" s="1"/>
      <c r="GRJ187" s="1"/>
      <c r="GRK187" s="1"/>
      <c r="GRL187" s="1"/>
      <c r="GRM187" s="1"/>
      <c r="GRN187" s="1"/>
      <c r="GRO187" s="1"/>
      <c r="GRP187" s="1"/>
      <c r="GRQ187" s="1"/>
      <c r="GRR187" s="1"/>
      <c r="GRS187" s="1"/>
      <c r="GRT187" s="1"/>
      <c r="GRU187" s="1"/>
      <c r="GRV187" s="1"/>
      <c r="GRW187" s="1"/>
      <c r="GRX187" s="1"/>
      <c r="GRY187" s="1"/>
      <c r="GRZ187" s="1"/>
      <c r="GSA187" s="1"/>
      <c r="GSB187" s="1"/>
      <c r="GSC187" s="1"/>
      <c r="GSD187" s="1"/>
      <c r="GSE187" s="1"/>
      <c r="GSF187" s="1"/>
      <c r="GSG187" s="1"/>
      <c r="GSH187" s="1"/>
      <c r="GSI187" s="1"/>
      <c r="GSJ187" s="1"/>
      <c r="GSK187" s="1"/>
      <c r="GSL187" s="1"/>
      <c r="GSM187" s="1"/>
      <c r="GSN187" s="1"/>
      <c r="GSO187" s="1"/>
      <c r="GSP187" s="1"/>
      <c r="GSQ187" s="1"/>
      <c r="GSR187" s="1"/>
      <c r="GSS187" s="1"/>
      <c r="GST187" s="1"/>
      <c r="GSU187" s="1"/>
      <c r="GSV187" s="1"/>
      <c r="GSW187" s="1"/>
      <c r="GSX187" s="1"/>
      <c r="GSY187" s="1"/>
      <c r="GSZ187" s="1"/>
      <c r="GTA187" s="1"/>
      <c r="GTB187" s="1"/>
      <c r="GTC187" s="1"/>
      <c r="GTD187" s="1"/>
      <c r="GTE187" s="1"/>
      <c r="GTF187" s="1"/>
      <c r="GTG187" s="1"/>
      <c r="GTH187" s="1"/>
      <c r="GTI187" s="1"/>
      <c r="GTJ187" s="1"/>
      <c r="GTK187" s="1"/>
      <c r="GTL187" s="1"/>
      <c r="GTM187" s="1"/>
      <c r="GTN187" s="1"/>
      <c r="GTO187" s="1"/>
      <c r="GTP187" s="1"/>
      <c r="GTQ187" s="1"/>
      <c r="GTR187" s="1"/>
      <c r="GTS187" s="1"/>
      <c r="GTT187" s="1"/>
      <c r="GTU187" s="1"/>
      <c r="GTV187" s="1"/>
      <c r="GTW187" s="1"/>
      <c r="GTX187" s="1"/>
      <c r="GTY187" s="1"/>
      <c r="GTZ187" s="1"/>
      <c r="GUA187" s="1"/>
      <c r="GUB187" s="1"/>
      <c r="GUC187" s="1"/>
      <c r="GUD187" s="1"/>
      <c r="GUE187" s="1"/>
      <c r="GUF187" s="1"/>
      <c r="GUG187" s="1"/>
      <c r="GUH187" s="1"/>
      <c r="GUI187" s="1"/>
      <c r="GUJ187" s="1"/>
      <c r="GUK187" s="1"/>
      <c r="GUL187" s="1"/>
      <c r="GUM187" s="1"/>
      <c r="GUN187" s="1"/>
      <c r="GUO187" s="1"/>
      <c r="GUP187" s="1"/>
      <c r="GUQ187" s="1"/>
      <c r="GUR187" s="1"/>
      <c r="GUS187" s="1"/>
      <c r="GUT187" s="1"/>
      <c r="GUU187" s="1"/>
      <c r="GUV187" s="1"/>
      <c r="GUW187" s="1"/>
      <c r="GUX187" s="1"/>
      <c r="GUY187" s="1"/>
      <c r="GUZ187" s="1"/>
      <c r="GVA187" s="1"/>
      <c r="GVB187" s="1"/>
      <c r="GVC187" s="1"/>
      <c r="GVD187" s="1"/>
      <c r="GVE187" s="1"/>
    </row>
    <row r="188" spans="1:5309" s="71" customFormat="1">
      <c r="A188" s="15" t="s">
        <v>12</v>
      </c>
      <c r="B188" s="15" t="s">
        <v>47</v>
      </c>
      <c r="C188" s="15" t="s">
        <v>13</v>
      </c>
      <c r="D188" s="15" t="s">
        <v>14</v>
      </c>
      <c r="E188" s="15" t="s">
        <v>15</v>
      </c>
      <c r="F188" s="29" t="s">
        <v>16</v>
      </c>
      <c r="G188" s="15" t="s">
        <v>17</v>
      </c>
      <c r="H188" s="15" t="s">
        <v>19</v>
      </c>
      <c r="I188" s="15" t="s">
        <v>19</v>
      </c>
      <c r="J188" s="15" t="s">
        <v>20</v>
      </c>
      <c r="K188" s="15" t="s">
        <v>21</v>
      </c>
      <c r="L188" s="15" t="s">
        <v>15</v>
      </c>
      <c r="M188" s="16"/>
      <c r="N188" s="17" t="s">
        <v>22</v>
      </c>
      <c r="O188" s="15" t="s">
        <v>23</v>
      </c>
      <c r="P188" s="17" t="s">
        <v>11</v>
      </c>
      <c r="Q188" s="15" t="s">
        <v>24</v>
      </c>
      <c r="R188" s="29" t="s">
        <v>25</v>
      </c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  <c r="JK188" s="1"/>
      <c r="JL188" s="1"/>
      <c r="JM188" s="1"/>
      <c r="JN188" s="1"/>
      <c r="JO188" s="1"/>
      <c r="JP188" s="1"/>
      <c r="JQ188" s="1"/>
      <c r="JR188" s="1"/>
      <c r="JS188" s="1"/>
      <c r="JT188" s="1"/>
      <c r="JU188" s="1"/>
      <c r="JV188" s="1"/>
      <c r="JW188" s="1"/>
      <c r="JX188" s="1"/>
      <c r="JY188" s="1"/>
      <c r="JZ188" s="1"/>
      <c r="KA188" s="1"/>
      <c r="KB188" s="1"/>
      <c r="KC188" s="1"/>
      <c r="KD188" s="1"/>
      <c r="KE188" s="1"/>
      <c r="KF188" s="1"/>
      <c r="KG188" s="1"/>
      <c r="KH188" s="1"/>
      <c r="KI188" s="1"/>
      <c r="KJ188" s="1"/>
      <c r="KK188" s="1"/>
      <c r="KL188" s="1"/>
      <c r="KM188" s="1"/>
      <c r="KN188" s="1"/>
      <c r="KO188" s="1"/>
      <c r="KP188" s="1"/>
      <c r="KQ188" s="1"/>
      <c r="KR188" s="1"/>
      <c r="KS188" s="1"/>
      <c r="KT188" s="1"/>
      <c r="KU188" s="1"/>
      <c r="KV188" s="1"/>
      <c r="KW188" s="1"/>
      <c r="KX188" s="1"/>
      <c r="KY188" s="1"/>
      <c r="KZ188" s="1"/>
      <c r="LA188" s="1"/>
      <c r="LB188" s="1"/>
      <c r="LC188" s="1"/>
      <c r="LD188" s="1"/>
      <c r="LE188" s="1"/>
      <c r="LF188" s="1"/>
      <c r="LG188" s="1"/>
      <c r="LH188" s="1"/>
      <c r="LI188" s="1"/>
      <c r="LJ188" s="1"/>
      <c r="LK188" s="1"/>
      <c r="LL188" s="1"/>
      <c r="LM188" s="1"/>
      <c r="LN188" s="1"/>
      <c r="LO188" s="1"/>
      <c r="LP188" s="1"/>
      <c r="LQ188" s="1"/>
      <c r="LR188" s="1"/>
      <c r="LS188" s="1"/>
      <c r="LT188" s="1"/>
      <c r="LU188" s="1"/>
      <c r="LV188" s="1"/>
      <c r="LW188" s="1"/>
      <c r="LX188" s="1"/>
      <c r="LY188" s="1"/>
      <c r="LZ188" s="1"/>
      <c r="MA188" s="1"/>
      <c r="MB188" s="1"/>
      <c r="MC188" s="1"/>
      <c r="MD188" s="1"/>
      <c r="ME188" s="1"/>
      <c r="MF188" s="1"/>
      <c r="MG188" s="1"/>
      <c r="MH188" s="1"/>
      <c r="MI188" s="1"/>
      <c r="MJ188" s="1"/>
      <c r="MK188" s="1"/>
      <c r="ML188" s="1"/>
      <c r="MM188" s="1"/>
      <c r="MN188" s="1"/>
      <c r="MO188" s="1"/>
      <c r="MP188" s="1"/>
      <c r="MQ188" s="1"/>
      <c r="MR188" s="1"/>
      <c r="MS188" s="1"/>
      <c r="MT188" s="1"/>
      <c r="MU188" s="1"/>
      <c r="MV188" s="1"/>
      <c r="MW188" s="1"/>
      <c r="MX188" s="1"/>
      <c r="MY188" s="1"/>
      <c r="MZ188" s="1"/>
      <c r="NA188" s="1"/>
      <c r="NB188" s="1"/>
      <c r="NC188" s="1"/>
      <c r="ND188" s="1"/>
      <c r="NE188" s="1"/>
      <c r="NF188" s="1"/>
      <c r="NG188" s="1"/>
      <c r="NH188" s="1"/>
      <c r="NI188" s="1"/>
      <c r="NJ188" s="1"/>
      <c r="NK188" s="1"/>
      <c r="NL188" s="1"/>
      <c r="NM188" s="1"/>
      <c r="NN188" s="1"/>
      <c r="NO188" s="1"/>
      <c r="NP188" s="1"/>
      <c r="NQ188" s="1"/>
      <c r="NR188" s="1"/>
      <c r="NS188" s="1"/>
      <c r="NT188" s="1"/>
      <c r="NU188" s="1"/>
      <c r="NV188" s="1"/>
      <c r="NW188" s="1"/>
      <c r="NX188" s="1"/>
      <c r="NY188" s="1"/>
      <c r="NZ188" s="1"/>
      <c r="OA188" s="1"/>
      <c r="OB188" s="1"/>
      <c r="OC188" s="1"/>
      <c r="OD188" s="1"/>
      <c r="OE188" s="1"/>
      <c r="OF188" s="1"/>
      <c r="OG188" s="1"/>
      <c r="OH188" s="1"/>
      <c r="OI188" s="1"/>
      <c r="OJ188" s="1"/>
      <c r="OK188" s="1"/>
      <c r="OL188" s="1"/>
      <c r="OM188" s="1"/>
      <c r="ON188" s="1"/>
      <c r="OO188" s="1"/>
      <c r="OP188" s="1"/>
      <c r="OQ188" s="1"/>
      <c r="OR188" s="1"/>
      <c r="OS188" s="1"/>
      <c r="OT188" s="1"/>
      <c r="OU188" s="1"/>
      <c r="OV188" s="1"/>
      <c r="OW188" s="1"/>
      <c r="OX188" s="1"/>
      <c r="OY188" s="1"/>
      <c r="OZ188" s="1"/>
      <c r="PA188" s="1"/>
      <c r="PB188" s="1"/>
      <c r="PC188" s="1"/>
      <c r="PD188" s="1"/>
      <c r="PE188" s="1"/>
      <c r="PF188" s="1"/>
      <c r="PG188" s="1"/>
      <c r="PH188" s="1"/>
      <c r="PI188" s="1"/>
      <c r="PJ188" s="1"/>
      <c r="PK188" s="1"/>
      <c r="PL188" s="1"/>
      <c r="PM188" s="1"/>
      <c r="PN188" s="1"/>
      <c r="PO188" s="1"/>
      <c r="PP188" s="1"/>
      <c r="PQ188" s="1"/>
      <c r="PR188" s="1"/>
      <c r="PS188" s="1"/>
      <c r="PT188" s="1"/>
      <c r="PU188" s="1"/>
      <c r="PV188" s="1"/>
      <c r="PW188" s="1"/>
      <c r="PX188" s="1"/>
      <c r="PY188" s="1"/>
      <c r="PZ188" s="1"/>
      <c r="QA188" s="1"/>
      <c r="QB188" s="1"/>
      <c r="QC188" s="1"/>
      <c r="QD188" s="1"/>
      <c r="QE188" s="1"/>
      <c r="QF188" s="1"/>
      <c r="QG188" s="1"/>
      <c r="QH188" s="1"/>
      <c r="QI188" s="1"/>
      <c r="QJ188" s="1"/>
      <c r="QK188" s="1"/>
      <c r="QL188" s="1"/>
      <c r="QM188" s="1"/>
      <c r="QN188" s="1"/>
      <c r="QO188" s="1"/>
      <c r="QP188" s="1"/>
      <c r="QQ188" s="1"/>
      <c r="QR188" s="1"/>
      <c r="QS188" s="1"/>
      <c r="QT188" s="1"/>
      <c r="QU188" s="1"/>
      <c r="QV188" s="1"/>
      <c r="QW188" s="1"/>
      <c r="QX188" s="1"/>
      <c r="QY188" s="1"/>
      <c r="QZ188" s="1"/>
      <c r="RA188" s="1"/>
      <c r="RB188" s="1"/>
      <c r="RC188" s="1"/>
      <c r="RD188" s="1"/>
      <c r="RE188" s="1"/>
      <c r="RF188" s="1"/>
      <c r="RG188" s="1"/>
      <c r="RH188" s="1"/>
      <c r="RI188" s="1"/>
      <c r="RJ188" s="1"/>
      <c r="RK188" s="1"/>
      <c r="RL188" s="1"/>
      <c r="RM188" s="1"/>
      <c r="RN188" s="1"/>
      <c r="RO188" s="1"/>
      <c r="RP188" s="1"/>
      <c r="RQ188" s="1"/>
      <c r="RR188" s="1"/>
      <c r="RS188" s="1"/>
      <c r="RT188" s="1"/>
      <c r="RU188" s="1"/>
      <c r="RV188" s="1"/>
      <c r="RW188" s="1"/>
      <c r="RX188" s="1"/>
      <c r="RY188" s="1"/>
      <c r="RZ188" s="1"/>
      <c r="SA188" s="1"/>
      <c r="SB188" s="1"/>
      <c r="SC188" s="1"/>
      <c r="SD188" s="1"/>
      <c r="SE188" s="1"/>
      <c r="SF188" s="1"/>
      <c r="SG188" s="1"/>
      <c r="SH188" s="1"/>
      <c r="SI188" s="1"/>
      <c r="SJ188" s="1"/>
      <c r="SK188" s="1"/>
      <c r="SL188" s="1"/>
      <c r="SM188" s="1"/>
      <c r="SN188" s="1"/>
      <c r="SO188" s="1"/>
      <c r="SP188" s="1"/>
      <c r="SQ188" s="1"/>
      <c r="SR188" s="1"/>
      <c r="SS188" s="1"/>
      <c r="ST188" s="1"/>
      <c r="SU188" s="1"/>
      <c r="SV188" s="1"/>
      <c r="SW188" s="1"/>
      <c r="SX188" s="1"/>
      <c r="SY188" s="1"/>
      <c r="SZ188" s="1"/>
      <c r="TA188" s="1"/>
      <c r="TB188" s="1"/>
      <c r="TC188" s="1"/>
      <c r="TD188" s="1"/>
      <c r="TE188" s="1"/>
      <c r="TF188" s="1"/>
      <c r="TG188" s="1"/>
      <c r="TH188" s="1"/>
      <c r="TI188" s="1"/>
      <c r="TJ188" s="1"/>
      <c r="TK188" s="1"/>
      <c r="TL188" s="1"/>
      <c r="TM188" s="1"/>
      <c r="TN188" s="1"/>
      <c r="TO188" s="1"/>
      <c r="TP188" s="1"/>
      <c r="TQ188" s="1"/>
      <c r="TR188" s="1"/>
      <c r="TS188" s="1"/>
      <c r="TT188" s="1"/>
      <c r="TU188" s="1"/>
      <c r="TV188" s="1"/>
      <c r="TW188" s="1"/>
      <c r="TX188" s="1"/>
      <c r="TY188" s="1"/>
      <c r="TZ188" s="1"/>
      <c r="UA188" s="1"/>
      <c r="UB188" s="1"/>
      <c r="UC188" s="1"/>
      <c r="UD188" s="1"/>
      <c r="UE188" s="1"/>
      <c r="UF188" s="1"/>
      <c r="UG188" s="1"/>
      <c r="UH188" s="1"/>
      <c r="UI188" s="1"/>
      <c r="UJ188" s="1"/>
      <c r="UK188" s="1"/>
      <c r="UL188" s="1"/>
      <c r="UM188" s="1"/>
      <c r="UN188" s="1"/>
      <c r="UO188" s="1"/>
      <c r="UP188" s="1"/>
      <c r="UQ188" s="1"/>
      <c r="UR188" s="1"/>
      <c r="US188" s="1"/>
      <c r="UT188" s="1"/>
      <c r="UU188" s="1"/>
      <c r="UV188" s="1"/>
      <c r="UW188" s="1"/>
      <c r="UX188" s="1"/>
      <c r="UY188" s="1"/>
      <c r="UZ188" s="1"/>
      <c r="VA188" s="1"/>
      <c r="VB188" s="1"/>
      <c r="VC188" s="1"/>
      <c r="VD188" s="1"/>
      <c r="VE188" s="1"/>
      <c r="VF188" s="1"/>
      <c r="VG188" s="1"/>
      <c r="VH188" s="1"/>
      <c r="VI188" s="1"/>
      <c r="VJ188" s="1"/>
      <c r="VK188" s="1"/>
      <c r="VL188" s="1"/>
      <c r="VM188" s="1"/>
      <c r="VN188" s="1"/>
      <c r="VO188" s="1"/>
      <c r="VP188" s="1"/>
      <c r="VQ188" s="1"/>
      <c r="VR188" s="1"/>
      <c r="VS188" s="1"/>
      <c r="VT188" s="1"/>
      <c r="VU188" s="1"/>
      <c r="VV188" s="1"/>
      <c r="VW188" s="1"/>
      <c r="VX188" s="1"/>
      <c r="VY188" s="1"/>
      <c r="VZ188" s="1"/>
      <c r="WA188" s="1"/>
      <c r="WB188" s="1"/>
      <c r="WC188" s="1"/>
      <c r="WD188" s="1"/>
      <c r="WE188" s="1"/>
      <c r="WF188" s="1"/>
      <c r="WG188" s="1"/>
      <c r="WH188" s="1"/>
      <c r="WI188" s="1"/>
      <c r="WJ188" s="1"/>
      <c r="WK188" s="1"/>
      <c r="WL188" s="1"/>
      <c r="WM188" s="1"/>
      <c r="WN188" s="1"/>
      <c r="WO188" s="1"/>
      <c r="WP188" s="1"/>
      <c r="WQ188" s="1"/>
      <c r="WR188" s="1"/>
      <c r="WS188" s="1"/>
      <c r="WT188" s="1"/>
      <c r="WU188" s="1"/>
      <c r="WV188" s="1"/>
      <c r="WW188" s="1"/>
      <c r="WX188" s="1"/>
      <c r="WY188" s="1"/>
      <c r="WZ188" s="1"/>
      <c r="XA188" s="1"/>
      <c r="XB188" s="1"/>
      <c r="XC188" s="1"/>
      <c r="XD188" s="1"/>
      <c r="XE188" s="1"/>
      <c r="XF188" s="1"/>
      <c r="XG188" s="1"/>
      <c r="XH188" s="1"/>
      <c r="XI188" s="1"/>
      <c r="XJ188" s="1"/>
      <c r="XK188" s="1"/>
      <c r="XL188" s="1"/>
      <c r="XM188" s="1"/>
      <c r="XN188" s="1"/>
      <c r="XO188" s="1"/>
      <c r="XP188" s="1"/>
      <c r="XQ188" s="1"/>
      <c r="XR188" s="1"/>
      <c r="XS188" s="1"/>
      <c r="XT188" s="1"/>
      <c r="XU188" s="1"/>
      <c r="XV188" s="1"/>
      <c r="XW188" s="1"/>
      <c r="XX188" s="1"/>
      <c r="XY188" s="1"/>
      <c r="XZ188" s="1"/>
      <c r="YA188" s="1"/>
      <c r="YB188" s="1"/>
      <c r="YC188" s="1"/>
      <c r="YD188" s="1"/>
      <c r="YE188" s="1"/>
      <c r="YF188" s="1"/>
      <c r="YG188" s="1"/>
      <c r="YH188" s="1"/>
      <c r="YI188" s="1"/>
      <c r="YJ188" s="1"/>
      <c r="YK188" s="1"/>
      <c r="YL188" s="1"/>
      <c r="YM188" s="1"/>
      <c r="YN188" s="1"/>
      <c r="YO188" s="1"/>
      <c r="YP188" s="1"/>
      <c r="YQ188" s="1"/>
      <c r="YR188" s="1"/>
      <c r="YS188" s="1"/>
      <c r="YT188" s="1"/>
      <c r="YU188" s="1"/>
      <c r="YV188" s="1"/>
      <c r="YW188" s="1"/>
      <c r="YX188" s="1"/>
      <c r="YY188" s="1"/>
      <c r="YZ188" s="1"/>
      <c r="ZA188" s="1"/>
      <c r="ZB188" s="1"/>
      <c r="ZC188" s="1"/>
      <c r="ZD188" s="1"/>
      <c r="ZE188" s="1"/>
      <c r="ZF188" s="1"/>
      <c r="ZG188" s="1"/>
      <c r="ZH188" s="1"/>
      <c r="ZI188" s="1"/>
      <c r="ZJ188" s="1"/>
      <c r="ZK188" s="1"/>
      <c r="ZL188" s="1"/>
      <c r="ZM188" s="1"/>
      <c r="ZN188" s="1"/>
      <c r="ZO188" s="1"/>
      <c r="ZP188" s="1"/>
      <c r="ZQ188" s="1"/>
      <c r="ZR188" s="1"/>
      <c r="ZS188" s="1"/>
      <c r="ZT188" s="1"/>
      <c r="ZU188" s="1"/>
      <c r="ZV188" s="1"/>
      <c r="ZW188" s="1"/>
      <c r="ZX188" s="1"/>
      <c r="ZY188" s="1"/>
      <c r="ZZ188" s="1"/>
      <c r="AAA188" s="1"/>
      <c r="AAB188" s="1"/>
      <c r="AAC188" s="1"/>
      <c r="AAD188" s="1"/>
      <c r="AAE188" s="1"/>
      <c r="AAF188" s="1"/>
      <c r="AAG188" s="1"/>
      <c r="AAH188" s="1"/>
      <c r="AAI188" s="1"/>
      <c r="AAJ188" s="1"/>
      <c r="AAK188" s="1"/>
      <c r="AAL188" s="1"/>
      <c r="AAM188" s="1"/>
      <c r="AAN188" s="1"/>
      <c r="AAO188" s="1"/>
      <c r="AAP188" s="1"/>
      <c r="AAQ188" s="1"/>
      <c r="AAR188" s="1"/>
      <c r="AAS188" s="1"/>
      <c r="AAT188" s="1"/>
      <c r="AAU188" s="1"/>
      <c r="AAV188" s="1"/>
      <c r="AAW188" s="1"/>
      <c r="AAX188" s="1"/>
      <c r="AAY188" s="1"/>
      <c r="AAZ188" s="1"/>
      <c r="ABA188" s="1"/>
      <c r="ABB188" s="1"/>
      <c r="ABC188" s="1"/>
      <c r="ABD188" s="1"/>
      <c r="ABE188" s="1"/>
      <c r="ABF188" s="1"/>
      <c r="ABG188" s="1"/>
      <c r="ABH188" s="1"/>
      <c r="ABI188" s="1"/>
      <c r="ABJ188" s="1"/>
      <c r="ABK188" s="1"/>
      <c r="ABL188" s="1"/>
      <c r="ABM188" s="1"/>
      <c r="ABN188" s="1"/>
      <c r="ABO188" s="1"/>
      <c r="ABP188" s="1"/>
      <c r="ABQ188" s="1"/>
      <c r="ABR188" s="1"/>
      <c r="ABS188" s="1"/>
      <c r="ABT188" s="1"/>
      <c r="ABU188" s="1"/>
      <c r="ABV188" s="1"/>
      <c r="ABW188" s="1"/>
      <c r="ABX188" s="1"/>
      <c r="ABY188" s="1"/>
      <c r="ABZ188" s="1"/>
      <c r="ACA188" s="1"/>
      <c r="ACB188" s="1"/>
      <c r="ACC188" s="1"/>
      <c r="ACD188" s="1"/>
      <c r="ACE188" s="1"/>
      <c r="ACF188" s="1"/>
      <c r="ACG188" s="1"/>
      <c r="ACH188" s="1"/>
      <c r="ACI188" s="1"/>
      <c r="ACJ188" s="1"/>
      <c r="ACK188" s="1"/>
      <c r="ACL188" s="1"/>
      <c r="ACM188" s="1"/>
      <c r="ACN188" s="1"/>
      <c r="ACO188" s="1"/>
      <c r="ACP188" s="1"/>
      <c r="ACQ188" s="1"/>
      <c r="ACR188" s="1"/>
      <c r="ACS188" s="1"/>
      <c r="ACT188" s="1"/>
      <c r="ACU188" s="1"/>
      <c r="ACV188" s="1"/>
      <c r="ACW188" s="1"/>
      <c r="ACX188" s="1"/>
      <c r="ACY188" s="1"/>
      <c r="ACZ188" s="1"/>
      <c r="ADA188" s="1"/>
      <c r="ADB188" s="1"/>
      <c r="ADC188" s="1"/>
      <c r="ADD188" s="1"/>
      <c r="ADE188" s="1"/>
      <c r="ADF188" s="1"/>
      <c r="ADG188" s="1"/>
      <c r="ADH188" s="1"/>
      <c r="ADI188" s="1"/>
      <c r="ADJ188" s="1"/>
      <c r="ADK188" s="1"/>
      <c r="ADL188" s="1"/>
      <c r="ADM188" s="1"/>
      <c r="ADN188" s="1"/>
      <c r="ADO188" s="1"/>
      <c r="ADP188" s="1"/>
      <c r="ADQ188" s="1"/>
      <c r="ADR188" s="1"/>
      <c r="ADS188" s="1"/>
      <c r="ADT188" s="1"/>
      <c r="ADU188" s="1"/>
      <c r="ADV188" s="1"/>
      <c r="ADW188" s="1"/>
      <c r="ADX188" s="1"/>
      <c r="ADY188" s="1"/>
      <c r="ADZ188" s="1"/>
      <c r="AEA188" s="1"/>
      <c r="AEB188" s="1"/>
      <c r="AEC188" s="1"/>
      <c r="AED188" s="1"/>
      <c r="AEE188" s="1"/>
      <c r="AEF188" s="1"/>
      <c r="AEG188" s="1"/>
      <c r="AEH188" s="1"/>
      <c r="AEI188" s="1"/>
      <c r="AEJ188" s="1"/>
      <c r="AEK188" s="1"/>
      <c r="AEL188" s="1"/>
      <c r="AEM188" s="1"/>
      <c r="AEN188" s="1"/>
      <c r="AEO188" s="1"/>
      <c r="AEP188" s="1"/>
      <c r="AEQ188" s="1"/>
      <c r="AER188" s="1"/>
      <c r="AES188" s="1"/>
      <c r="AET188" s="1"/>
      <c r="AEU188" s="1"/>
      <c r="AEV188" s="1"/>
      <c r="AEW188" s="1"/>
      <c r="AEX188" s="1"/>
      <c r="AEY188" s="1"/>
      <c r="AEZ188" s="1"/>
      <c r="AFA188" s="1"/>
      <c r="AFB188" s="1"/>
      <c r="AFC188" s="1"/>
      <c r="AFD188" s="1"/>
      <c r="AFE188" s="1"/>
      <c r="AFF188" s="1"/>
      <c r="AFG188" s="1"/>
      <c r="AFH188" s="1"/>
      <c r="AFI188" s="1"/>
      <c r="AFJ188" s="1"/>
      <c r="AFK188" s="1"/>
      <c r="AFL188" s="1"/>
      <c r="AFM188" s="1"/>
      <c r="AFN188" s="1"/>
      <c r="AFO188" s="1"/>
      <c r="AFP188" s="1"/>
      <c r="AFQ188" s="1"/>
      <c r="AFR188" s="1"/>
      <c r="AFS188" s="1"/>
      <c r="AFT188" s="1"/>
      <c r="AFU188" s="1"/>
      <c r="AFV188" s="1"/>
      <c r="AFW188" s="1"/>
      <c r="AFX188" s="1"/>
      <c r="AFY188" s="1"/>
      <c r="AFZ188" s="1"/>
      <c r="AGA188" s="1"/>
      <c r="AGB188" s="1"/>
      <c r="AGC188" s="1"/>
      <c r="AGD188" s="1"/>
      <c r="AGE188" s="1"/>
      <c r="AGF188" s="1"/>
      <c r="AGG188" s="1"/>
      <c r="AGH188" s="1"/>
      <c r="AGI188" s="1"/>
      <c r="AGJ188" s="1"/>
      <c r="AGK188" s="1"/>
      <c r="AGL188" s="1"/>
      <c r="AGM188" s="1"/>
      <c r="AGN188" s="1"/>
      <c r="AGO188" s="1"/>
      <c r="AGP188" s="1"/>
      <c r="AGQ188" s="1"/>
      <c r="AGR188" s="1"/>
      <c r="AGS188" s="1"/>
      <c r="AGT188" s="1"/>
      <c r="AGU188" s="1"/>
      <c r="AGV188" s="1"/>
      <c r="AGW188" s="1"/>
      <c r="AGX188" s="1"/>
      <c r="AGY188" s="1"/>
      <c r="AGZ188" s="1"/>
      <c r="AHA188" s="1"/>
      <c r="AHB188" s="1"/>
      <c r="AHC188" s="1"/>
      <c r="AHD188" s="1"/>
      <c r="AHE188" s="1"/>
      <c r="AHF188" s="1"/>
      <c r="AHG188" s="1"/>
      <c r="AHH188" s="1"/>
      <c r="AHI188" s="1"/>
      <c r="AHJ188" s="1"/>
      <c r="AHK188" s="1"/>
      <c r="AHL188" s="1"/>
      <c r="AHM188" s="1"/>
      <c r="AHN188" s="1"/>
      <c r="AHO188" s="1"/>
      <c r="AHP188" s="1"/>
      <c r="AHQ188" s="1"/>
      <c r="AHR188" s="1"/>
      <c r="AHS188" s="1"/>
      <c r="AHT188" s="1"/>
      <c r="AHU188" s="1"/>
      <c r="AHV188" s="1"/>
      <c r="AHW188" s="1"/>
      <c r="AHX188" s="1"/>
      <c r="AHY188" s="1"/>
      <c r="AHZ188" s="1"/>
      <c r="AIA188" s="1"/>
      <c r="AIB188" s="1"/>
      <c r="AIC188" s="1"/>
      <c r="AID188" s="1"/>
      <c r="AIE188" s="1"/>
      <c r="AIF188" s="1"/>
      <c r="AIG188" s="1"/>
      <c r="AIH188" s="1"/>
      <c r="AII188" s="1"/>
      <c r="AIJ188" s="1"/>
      <c r="AIK188" s="1"/>
      <c r="AIL188" s="1"/>
      <c r="AIM188" s="1"/>
      <c r="AIN188" s="1"/>
      <c r="AIO188" s="1"/>
      <c r="AIP188" s="1"/>
      <c r="AIQ188" s="1"/>
      <c r="AIR188" s="1"/>
      <c r="AIS188" s="1"/>
      <c r="AIT188" s="1"/>
      <c r="AIU188" s="1"/>
      <c r="AIV188" s="1"/>
      <c r="AIW188" s="1"/>
      <c r="AIX188" s="1"/>
      <c r="AIY188" s="1"/>
      <c r="AIZ188" s="1"/>
      <c r="AJA188" s="1"/>
      <c r="AJB188" s="1"/>
      <c r="AJC188" s="1"/>
      <c r="AJD188" s="1"/>
      <c r="AJE188" s="1"/>
      <c r="AJF188" s="1"/>
      <c r="AJG188" s="1"/>
      <c r="AJH188" s="1"/>
      <c r="AJI188" s="1"/>
      <c r="AJJ188" s="1"/>
      <c r="AJK188" s="1"/>
      <c r="AJL188" s="1"/>
      <c r="AJM188" s="1"/>
      <c r="AJN188" s="1"/>
      <c r="AJO188" s="1"/>
      <c r="AJP188" s="1"/>
      <c r="AJQ188" s="1"/>
      <c r="AJR188" s="1"/>
      <c r="AJS188" s="1"/>
      <c r="AJT188" s="1"/>
      <c r="AJU188" s="1"/>
      <c r="AJV188" s="1"/>
      <c r="AJW188" s="1"/>
      <c r="AJX188" s="1"/>
      <c r="AJY188" s="1"/>
      <c r="AJZ188" s="1"/>
      <c r="AKA188" s="1"/>
      <c r="AKB188" s="1"/>
      <c r="AKC188" s="1"/>
      <c r="AKD188" s="1"/>
      <c r="AKE188" s="1"/>
      <c r="AKF188" s="1"/>
      <c r="AKG188" s="1"/>
      <c r="AKH188" s="1"/>
      <c r="AKI188" s="1"/>
      <c r="AKJ188" s="1"/>
      <c r="AKK188" s="1"/>
      <c r="AKL188" s="1"/>
      <c r="AKM188" s="1"/>
      <c r="AKN188" s="1"/>
      <c r="AKO188" s="1"/>
      <c r="AKP188" s="1"/>
      <c r="AKQ188" s="1"/>
      <c r="AKR188" s="1"/>
      <c r="AKS188" s="1"/>
      <c r="AKT188" s="1"/>
      <c r="AKU188" s="1"/>
      <c r="AKV188" s="1"/>
      <c r="AKW188" s="1"/>
      <c r="AKX188" s="1"/>
      <c r="AKY188" s="1"/>
      <c r="AKZ188" s="1"/>
      <c r="ALA188" s="1"/>
      <c r="ALB188" s="1"/>
      <c r="ALC188" s="1"/>
      <c r="ALD188" s="1"/>
      <c r="ALE188" s="1"/>
      <c r="ALF188" s="1"/>
      <c r="ALG188" s="1"/>
      <c r="ALH188" s="1"/>
      <c r="ALI188" s="1"/>
      <c r="ALJ188" s="1"/>
      <c r="ALK188" s="1"/>
      <c r="ALL188" s="1"/>
      <c r="ALM188" s="1"/>
      <c r="ALN188" s="1"/>
      <c r="ALO188" s="1"/>
      <c r="ALP188" s="1"/>
      <c r="ALQ188" s="1"/>
      <c r="ALR188" s="1"/>
      <c r="ALS188" s="1"/>
      <c r="ALT188" s="1"/>
      <c r="ALU188" s="1"/>
      <c r="ALV188" s="1"/>
      <c r="ALW188" s="1"/>
      <c r="ALX188" s="1"/>
      <c r="ALY188" s="1"/>
      <c r="ALZ188" s="1"/>
      <c r="AMA188" s="1"/>
      <c r="AMB188" s="1"/>
      <c r="AMC188" s="1"/>
      <c r="AMD188" s="1"/>
      <c r="AME188" s="1"/>
      <c r="AMF188" s="1"/>
      <c r="AMG188" s="1"/>
      <c r="AMH188" s="1"/>
      <c r="AMI188" s="1"/>
      <c r="AMJ188" s="1"/>
      <c r="AMK188" s="1"/>
      <c r="AML188" s="1"/>
      <c r="AMM188" s="1"/>
      <c r="AMN188" s="1"/>
      <c r="AMO188" s="1"/>
      <c r="AMP188" s="1"/>
      <c r="AMQ188" s="1"/>
      <c r="AMR188" s="1"/>
      <c r="AMS188" s="1"/>
      <c r="AMT188" s="1"/>
      <c r="AMU188" s="1"/>
      <c r="AMV188" s="1"/>
      <c r="AMW188" s="1"/>
      <c r="AMX188" s="1"/>
      <c r="AMY188" s="1"/>
      <c r="AMZ188" s="1"/>
      <c r="ANA188" s="1"/>
      <c r="ANB188" s="1"/>
      <c r="ANC188" s="1"/>
      <c r="AND188" s="1"/>
      <c r="ANE188" s="1"/>
      <c r="ANF188" s="1"/>
      <c r="ANG188" s="1"/>
      <c r="ANH188" s="1"/>
      <c r="ANI188" s="1"/>
      <c r="ANJ188" s="1"/>
      <c r="ANK188" s="1"/>
      <c r="ANL188" s="1"/>
      <c r="ANM188" s="1"/>
      <c r="ANN188" s="1"/>
      <c r="ANO188" s="1"/>
      <c r="ANP188" s="1"/>
      <c r="ANQ188" s="1"/>
      <c r="ANR188" s="1"/>
      <c r="ANS188" s="1"/>
      <c r="ANT188" s="1"/>
      <c r="ANU188" s="1"/>
      <c r="ANV188" s="1"/>
      <c r="ANW188" s="1"/>
      <c r="ANX188" s="1"/>
      <c r="ANY188" s="1"/>
      <c r="ANZ188" s="1"/>
      <c r="AOA188" s="1"/>
      <c r="AOB188" s="1"/>
      <c r="AOC188" s="1"/>
      <c r="AOD188" s="1"/>
      <c r="AOE188" s="1"/>
      <c r="AOF188" s="1"/>
      <c r="AOG188" s="1"/>
      <c r="AOH188" s="1"/>
      <c r="AOI188" s="1"/>
      <c r="AOJ188" s="1"/>
      <c r="AOK188" s="1"/>
      <c r="AOL188" s="1"/>
      <c r="AOM188" s="1"/>
      <c r="AON188" s="1"/>
      <c r="AOO188" s="1"/>
      <c r="AOP188" s="1"/>
      <c r="AOQ188" s="1"/>
      <c r="AOR188" s="1"/>
      <c r="AOS188" s="1"/>
      <c r="AOT188" s="1"/>
      <c r="AOU188" s="1"/>
      <c r="AOV188" s="1"/>
      <c r="AOW188" s="1"/>
      <c r="AOX188" s="1"/>
      <c r="AOY188" s="1"/>
      <c r="AOZ188" s="1"/>
      <c r="APA188" s="1"/>
      <c r="APB188" s="1"/>
      <c r="APC188" s="1"/>
      <c r="APD188" s="1"/>
      <c r="APE188" s="1"/>
      <c r="APF188" s="1"/>
      <c r="APG188" s="1"/>
      <c r="APH188" s="1"/>
      <c r="API188" s="1"/>
      <c r="APJ188" s="1"/>
      <c r="APK188" s="1"/>
      <c r="APL188" s="1"/>
      <c r="APM188" s="1"/>
      <c r="APN188" s="1"/>
      <c r="APO188" s="1"/>
      <c r="APP188" s="1"/>
      <c r="APQ188" s="1"/>
      <c r="APR188" s="1"/>
      <c r="APS188" s="1"/>
      <c r="APT188" s="1"/>
      <c r="APU188" s="1"/>
      <c r="APV188" s="1"/>
      <c r="APW188" s="1"/>
      <c r="APX188" s="1"/>
      <c r="APY188" s="1"/>
      <c r="APZ188" s="1"/>
      <c r="AQA188" s="1"/>
      <c r="AQB188" s="1"/>
      <c r="AQC188" s="1"/>
      <c r="AQD188" s="1"/>
      <c r="AQE188" s="1"/>
      <c r="AQF188" s="1"/>
      <c r="AQG188" s="1"/>
      <c r="AQH188" s="1"/>
      <c r="AQI188" s="1"/>
      <c r="AQJ188" s="1"/>
      <c r="AQK188" s="1"/>
      <c r="AQL188" s="1"/>
      <c r="AQM188" s="1"/>
      <c r="AQN188" s="1"/>
      <c r="AQO188" s="1"/>
      <c r="AQP188" s="1"/>
      <c r="AQQ188" s="1"/>
      <c r="AQR188" s="1"/>
      <c r="AQS188" s="1"/>
      <c r="AQT188" s="1"/>
      <c r="AQU188" s="1"/>
      <c r="AQV188" s="1"/>
      <c r="AQW188" s="1"/>
      <c r="AQX188" s="1"/>
      <c r="AQY188" s="1"/>
      <c r="AQZ188" s="1"/>
      <c r="ARA188" s="1"/>
      <c r="ARB188" s="1"/>
      <c r="ARC188" s="1"/>
      <c r="ARD188" s="1"/>
      <c r="ARE188" s="1"/>
      <c r="ARF188" s="1"/>
      <c r="ARG188" s="1"/>
      <c r="ARH188" s="1"/>
      <c r="ARI188" s="1"/>
      <c r="ARJ188" s="1"/>
      <c r="ARK188" s="1"/>
      <c r="ARL188" s="1"/>
      <c r="ARM188" s="1"/>
      <c r="ARN188" s="1"/>
      <c r="ARO188" s="1"/>
      <c r="ARP188" s="1"/>
      <c r="ARQ188" s="1"/>
      <c r="ARR188" s="1"/>
      <c r="ARS188" s="1"/>
      <c r="ART188" s="1"/>
      <c r="ARU188" s="1"/>
      <c r="ARV188" s="1"/>
      <c r="ARW188" s="1"/>
      <c r="ARX188" s="1"/>
      <c r="ARY188" s="1"/>
      <c r="ARZ188" s="1"/>
      <c r="ASA188" s="1"/>
      <c r="ASB188" s="1"/>
      <c r="ASC188" s="1"/>
      <c r="ASD188" s="1"/>
      <c r="ASE188" s="1"/>
      <c r="ASF188" s="1"/>
      <c r="ASG188" s="1"/>
      <c r="ASH188" s="1"/>
      <c r="ASI188" s="1"/>
      <c r="ASJ188" s="1"/>
      <c r="ASK188" s="1"/>
      <c r="ASL188" s="1"/>
      <c r="ASM188" s="1"/>
      <c r="ASN188" s="1"/>
      <c r="ASO188" s="1"/>
      <c r="ASP188" s="1"/>
      <c r="ASQ188" s="1"/>
      <c r="ASR188" s="1"/>
      <c r="ASS188" s="1"/>
      <c r="AST188" s="1"/>
      <c r="ASU188" s="1"/>
      <c r="ASV188" s="1"/>
      <c r="ASW188" s="1"/>
      <c r="ASX188" s="1"/>
      <c r="ASY188" s="1"/>
      <c r="ASZ188" s="1"/>
      <c r="ATA188" s="1"/>
      <c r="ATB188" s="1"/>
      <c r="ATC188" s="1"/>
      <c r="ATD188" s="1"/>
      <c r="ATE188" s="1"/>
      <c r="ATF188" s="1"/>
      <c r="ATG188" s="1"/>
      <c r="ATH188" s="1"/>
      <c r="ATI188" s="1"/>
      <c r="ATJ188" s="1"/>
      <c r="ATK188" s="1"/>
      <c r="ATL188" s="1"/>
      <c r="ATM188" s="1"/>
      <c r="ATN188" s="1"/>
      <c r="ATO188" s="1"/>
      <c r="ATP188" s="1"/>
      <c r="ATQ188" s="1"/>
      <c r="ATR188" s="1"/>
      <c r="ATS188" s="1"/>
      <c r="ATT188" s="1"/>
      <c r="ATU188" s="1"/>
      <c r="ATV188" s="1"/>
      <c r="ATW188" s="1"/>
      <c r="ATX188" s="1"/>
      <c r="ATY188" s="1"/>
      <c r="ATZ188" s="1"/>
      <c r="AUA188" s="1"/>
      <c r="AUB188" s="1"/>
      <c r="AUC188" s="1"/>
      <c r="AUD188" s="1"/>
      <c r="AUE188" s="1"/>
      <c r="AUF188" s="1"/>
      <c r="AUG188" s="1"/>
      <c r="AUH188" s="1"/>
      <c r="AUI188" s="1"/>
      <c r="AUJ188" s="1"/>
      <c r="AUK188" s="1"/>
      <c r="AUL188" s="1"/>
      <c r="AUM188" s="1"/>
      <c r="AUN188" s="1"/>
      <c r="AUO188" s="1"/>
      <c r="AUP188" s="1"/>
      <c r="AUQ188" s="1"/>
      <c r="AUR188" s="1"/>
      <c r="AUS188" s="1"/>
      <c r="AUT188" s="1"/>
      <c r="AUU188" s="1"/>
      <c r="AUV188" s="1"/>
      <c r="AUW188" s="1"/>
      <c r="AUX188" s="1"/>
      <c r="AUY188" s="1"/>
      <c r="AUZ188" s="1"/>
      <c r="AVA188" s="1"/>
      <c r="AVB188" s="1"/>
      <c r="AVC188" s="1"/>
      <c r="AVD188" s="1"/>
      <c r="AVE188" s="1"/>
      <c r="AVF188" s="1"/>
      <c r="AVG188" s="1"/>
      <c r="AVH188" s="1"/>
      <c r="AVI188" s="1"/>
      <c r="AVJ188" s="1"/>
      <c r="AVK188" s="1"/>
      <c r="AVL188" s="1"/>
      <c r="AVM188" s="1"/>
      <c r="AVN188" s="1"/>
      <c r="AVO188" s="1"/>
      <c r="AVP188" s="1"/>
      <c r="AVQ188" s="1"/>
      <c r="AVR188" s="1"/>
      <c r="AVS188" s="1"/>
      <c r="AVT188" s="1"/>
      <c r="AVU188" s="1"/>
      <c r="AVV188" s="1"/>
      <c r="AVW188" s="1"/>
      <c r="AVX188" s="1"/>
      <c r="AVY188" s="1"/>
      <c r="AVZ188" s="1"/>
      <c r="AWA188" s="1"/>
      <c r="AWB188" s="1"/>
      <c r="AWC188" s="1"/>
      <c r="AWD188" s="1"/>
      <c r="AWE188" s="1"/>
      <c r="AWF188" s="1"/>
      <c r="AWG188" s="1"/>
      <c r="AWH188" s="1"/>
      <c r="AWI188" s="1"/>
      <c r="AWJ188" s="1"/>
      <c r="AWK188" s="1"/>
      <c r="AWL188" s="1"/>
      <c r="AWM188" s="1"/>
      <c r="AWN188" s="1"/>
      <c r="AWO188" s="1"/>
      <c r="AWP188" s="1"/>
      <c r="AWQ188" s="1"/>
      <c r="AWR188" s="1"/>
      <c r="AWS188" s="1"/>
      <c r="AWT188" s="1"/>
      <c r="AWU188" s="1"/>
      <c r="AWV188" s="1"/>
      <c r="AWW188" s="1"/>
      <c r="AWX188" s="1"/>
      <c r="AWY188" s="1"/>
      <c r="AWZ188" s="1"/>
      <c r="AXA188" s="1"/>
      <c r="AXB188" s="1"/>
      <c r="AXC188" s="1"/>
      <c r="AXD188" s="1"/>
      <c r="AXE188" s="1"/>
      <c r="AXF188" s="1"/>
      <c r="AXG188" s="1"/>
      <c r="AXH188" s="1"/>
      <c r="AXI188" s="1"/>
      <c r="AXJ188" s="1"/>
      <c r="AXK188" s="1"/>
      <c r="AXL188" s="1"/>
      <c r="AXM188" s="1"/>
      <c r="AXN188" s="1"/>
      <c r="AXO188" s="1"/>
      <c r="AXP188" s="1"/>
      <c r="AXQ188" s="1"/>
      <c r="AXR188" s="1"/>
      <c r="AXS188" s="1"/>
      <c r="AXT188" s="1"/>
      <c r="AXU188" s="1"/>
      <c r="AXV188" s="1"/>
      <c r="AXW188" s="1"/>
      <c r="AXX188" s="1"/>
      <c r="AXY188" s="1"/>
      <c r="AXZ188" s="1"/>
      <c r="AYA188" s="1"/>
      <c r="AYB188" s="1"/>
      <c r="AYC188" s="1"/>
      <c r="AYD188" s="1"/>
      <c r="AYE188" s="1"/>
      <c r="AYF188" s="1"/>
      <c r="AYG188" s="1"/>
      <c r="AYH188" s="1"/>
      <c r="AYI188" s="1"/>
      <c r="AYJ188" s="1"/>
      <c r="AYK188" s="1"/>
      <c r="AYL188" s="1"/>
      <c r="AYM188" s="1"/>
      <c r="AYN188" s="1"/>
      <c r="AYO188" s="1"/>
      <c r="AYP188" s="1"/>
      <c r="AYQ188" s="1"/>
      <c r="AYR188" s="1"/>
      <c r="AYS188" s="1"/>
      <c r="AYT188" s="1"/>
      <c r="AYU188" s="1"/>
      <c r="AYV188" s="1"/>
      <c r="AYW188" s="1"/>
      <c r="AYX188" s="1"/>
      <c r="AYY188" s="1"/>
      <c r="AYZ188" s="1"/>
      <c r="AZA188" s="1"/>
      <c r="AZB188" s="1"/>
      <c r="AZC188" s="1"/>
      <c r="AZD188" s="1"/>
      <c r="AZE188" s="1"/>
      <c r="AZF188" s="1"/>
      <c r="AZG188" s="1"/>
      <c r="AZH188" s="1"/>
      <c r="AZI188" s="1"/>
      <c r="AZJ188" s="1"/>
      <c r="AZK188" s="1"/>
      <c r="AZL188" s="1"/>
      <c r="AZM188" s="1"/>
      <c r="AZN188" s="1"/>
      <c r="AZO188" s="1"/>
      <c r="AZP188" s="1"/>
      <c r="AZQ188" s="1"/>
      <c r="AZR188" s="1"/>
      <c r="AZS188" s="1"/>
      <c r="AZT188" s="1"/>
      <c r="AZU188" s="1"/>
      <c r="AZV188" s="1"/>
      <c r="AZW188" s="1"/>
      <c r="AZX188" s="1"/>
      <c r="AZY188" s="1"/>
      <c r="AZZ188" s="1"/>
      <c r="BAA188" s="1"/>
      <c r="BAB188" s="1"/>
      <c r="BAC188" s="1"/>
      <c r="BAD188" s="1"/>
      <c r="BAE188" s="1"/>
      <c r="BAF188" s="1"/>
      <c r="BAG188" s="1"/>
      <c r="BAH188" s="1"/>
      <c r="BAI188" s="1"/>
      <c r="BAJ188" s="1"/>
      <c r="BAK188" s="1"/>
      <c r="BAL188" s="1"/>
      <c r="BAM188" s="1"/>
      <c r="BAN188" s="1"/>
      <c r="BAO188" s="1"/>
      <c r="BAP188" s="1"/>
      <c r="BAQ188" s="1"/>
      <c r="BAR188" s="1"/>
      <c r="BAS188" s="1"/>
      <c r="BAT188" s="1"/>
      <c r="BAU188" s="1"/>
      <c r="BAV188" s="1"/>
      <c r="BAW188" s="1"/>
      <c r="BAX188" s="1"/>
      <c r="BAY188" s="1"/>
      <c r="BAZ188" s="1"/>
      <c r="BBA188" s="1"/>
      <c r="BBB188" s="1"/>
      <c r="BBC188" s="1"/>
      <c r="BBD188" s="1"/>
      <c r="BBE188" s="1"/>
      <c r="BBF188" s="1"/>
      <c r="BBG188" s="1"/>
      <c r="BBH188" s="1"/>
      <c r="BBI188" s="1"/>
      <c r="BBJ188" s="1"/>
      <c r="BBK188" s="1"/>
      <c r="BBL188" s="1"/>
      <c r="BBM188" s="1"/>
      <c r="BBN188" s="1"/>
      <c r="BBO188" s="1"/>
      <c r="BBP188" s="1"/>
      <c r="BBQ188" s="1"/>
      <c r="BBR188" s="1"/>
      <c r="BBS188" s="1"/>
      <c r="BBT188" s="1"/>
      <c r="BBU188" s="1"/>
      <c r="BBV188" s="1"/>
      <c r="BBW188" s="1"/>
      <c r="BBX188" s="1"/>
      <c r="BBY188" s="1"/>
      <c r="BBZ188" s="1"/>
      <c r="BCA188" s="1"/>
      <c r="BCB188" s="1"/>
      <c r="BCC188" s="1"/>
      <c r="BCD188" s="1"/>
      <c r="BCE188" s="1"/>
      <c r="BCF188" s="1"/>
      <c r="BCG188" s="1"/>
      <c r="BCH188" s="1"/>
      <c r="BCI188" s="1"/>
      <c r="BCJ188" s="1"/>
      <c r="BCK188" s="1"/>
      <c r="BCL188" s="1"/>
      <c r="BCM188" s="1"/>
      <c r="BCN188" s="1"/>
      <c r="BCO188" s="1"/>
      <c r="BCP188" s="1"/>
      <c r="BCQ188" s="1"/>
      <c r="BCR188" s="1"/>
      <c r="BCS188" s="1"/>
      <c r="BCT188" s="1"/>
      <c r="BCU188" s="1"/>
      <c r="BCV188" s="1"/>
      <c r="BCW188" s="1"/>
      <c r="BCX188" s="1"/>
      <c r="BCY188" s="1"/>
      <c r="BCZ188" s="1"/>
      <c r="BDA188" s="1"/>
      <c r="BDB188" s="1"/>
      <c r="BDC188" s="1"/>
      <c r="BDD188" s="1"/>
      <c r="BDE188" s="1"/>
      <c r="BDF188" s="1"/>
      <c r="BDG188" s="1"/>
      <c r="BDH188" s="1"/>
      <c r="BDI188" s="1"/>
      <c r="BDJ188" s="1"/>
      <c r="BDK188" s="1"/>
      <c r="BDL188" s="1"/>
      <c r="BDM188" s="1"/>
      <c r="BDN188" s="1"/>
      <c r="BDO188" s="1"/>
      <c r="BDP188" s="1"/>
      <c r="BDQ188" s="1"/>
      <c r="BDR188" s="1"/>
      <c r="BDS188" s="1"/>
      <c r="BDT188" s="1"/>
      <c r="BDU188" s="1"/>
      <c r="BDV188" s="1"/>
      <c r="BDW188" s="1"/>
      <c r="BDX188" s="1"/>
      <c r="BDY188" s="1"/>
      <c r="BDZ188" s="1"/>
      <c r="BEA188" s="1"/>
      <c r="BEB188" s="1"/>
      <c r="BEC188" s="1"/>
      <c r="BED188" s="1"/>
      <c r="BEE188" s="1"/>
      <c r="BEF188" s="1"/>
      <c r="BEG188" s="1"/>
      <c r="BEH188" s="1"/>
      <c r="BEI188" s="1"/>
      <c r="BEJ188" s="1"/>
      <c r="BEK188" s="1"/>
      <c r="BEL188" s="1"/>
      <c r="BEM188" s="1"/>
      <c r="BEN188" s="1"/>
      <c r="BEO188" s="1"/>
      <c r="BEP188" s="1"/>
      <c r="BEQ188" s="1"/>
      <c r="BER188" s="1"/>
      <c r="BES188" s="1"/>
      <c r="BET188" s="1"/>
      <c r="BEU188" s="1"/>
      <c r="BEV188" s="1"/>
      <c r="BEW188" s="1"/>
      <c r="BEX188" s="1"/>
      <c r="BEY188" s="1"/>
      <c r="BEZ188" s="1"/>
      <c r="BFA188" s="1"/>
      <c r="BFB188" s="1"/>
      <c r="BFC188" s="1"/>
      <c r="BFD188" s="1"/>
      <c r="BFE188" s="1"/>
      <c r="BFF188" s="1"/>
      <c r="BFG188" s="1"/>
      <c r="BFH188" s="1"/>
      <c r="BFI188" s="1"/>
      <c r="BFJ188" s="1"/>
      <c r="BFK188" s="1"/>
      <c r="BFL188" s="1"/>
      <c r="BFM188" s="1"/>
      <c r="BFN188" s="1"/>
      <c r="BFO188" s="1"/>
      <c r="BFP188" s="1"/>
      <c r="BFQ188" s="1"/>
      <c r="BFR188" s="1"/>
      <c r="BFS188" s="1"/>
      <c r="BFT188" s="1"/>
      <c r="BFU188" s="1"/>
      <c r="BFV188" s="1"/>
      <c r="BFW188" s="1"/>
      <c r="BFX188" s="1"/>
      <c r="BFY188" s="1"/>
      <c r="BFZ188" s="1"/>
      <c r="BGA188" s="1"/>
      <c r="BGB188" s="1"/>
      <c r="BGC188" s="1"/>
      <c r="BGD188" s="1"/>
      <c r="BGE188" s="1"/>
      <c r="BGF188" s="1"/>
      <c r="BGG188" s="1"/>
      <c r="BGH188" s="1"/>
      <c r="BGI188" s="1"/>
      <c r="BGJ188" s="1"/>
      <c r="BGK188" s="1"/>
      <c r="BGL188" s="1"/>
      <c r="BGM188" s="1"/>
      <c r="BGN188" s="1"/>
      <c r="BGO188" s="1"/>
      <c r="BGP188" s="1"/>
      <c r="BGQ188" s="1"/>
      <c r="BGR188" s="1"/>
      <c r="BGS188" s="1"/>
      <c r="BGT188" s="1"/>
      <c r="BGU188" s="1"/>
      <c r="BGV188" s="1"/>
      <c r="BGW188" s="1"/>
      <c r="BGX188" s="1"/>
      <c r="BGY188" s="1"/>
      <c r="BGZ188" s="1"/>
      <c r="BHA188" s="1"/>
      <c r="BHB188" s="1"/>
      <c r="BHC188" s="1"/>
      <c r="BHD188" s="1"/>
      <c r="BHE188" s="1"/>
      <c r="BHF188" s="1"/>
      <c r="BHG188" s="1"/>
      <c r="BHH188" s="1"/>
      <c r="BHI188" s="1"/>
      <c r="BHJ188" s="1"/>
      <c r="BHK188" s="1"/>
      <c r="BHL188" s="1"/>
      <c r="BHM188" s="1"/>
      <c r="BHN188" s="1"/>
      <c r="BHO188" s="1"/>
      <c r="BHP188" s="1"/>
      <c r="BHQ188" s="1"/>
      <c r="BHR188" s="1"/>
      <c r="BHS188" s="1"/>
      <c r="BHT188" s="1"/>
      <c r="BHU188" s="1"/>
      <c r="BHV188" s="1"/>
      <c r="BHW188" s="1"/>
      <c r="BHX188" s="1"/>
      <c r="BHY188" s="1"/>
      <c r="BHZ188" s="1"/>
      <c r="BIA188" s="1"/>
      <c r="BIB188" s="1"/>
      <c r="BIC188" s="1"/>
      <c r="BID188" s="1"/>
      <c r="BIE188" s="1"/>
      <c r="BIF188" s="1"/>
      <c r="BIG188" s="1"/>
      <c r="BIH188" s="1"/>
      <c r="BII188" s="1"/>
      <c r="BIJ188" s="1"/>
      <c r="BIK188" s="1"/>
      <c r="BIL188" s="1"/>
      <c r="BIM188" s="1"/>
      <c r="BIN188" s="1"/>
      <c r="BIO188" s="1"/>
      <c r="BIP188" s="1"/>
      <c r="BIQ188" s="1"/>
      <c r="BIR188" s="1"/>
      <c r="BIS188" s="1"/>
      <c r="BIT188" s="1"/>
      <c r="BIU188" s="1"/>
      <c r="BIV188" s="1"/>
      <c r="BIW188" s="1"/>
      <c r="BIX188" s="1"/>
      <c r="BIY188" s="1"/>
      <c r="BIZ188" s="1"/>
      <c r="BJA188" s="1"/>
      <c r="BJB188" s="1"/>
      <c r="BJC188" s="1"/>
      <c r="BJD188" s="1"/>
      <c r="BJE188" s="1"/>
      <c r="BJF188" s="1"/>
      <c r="BJG188" s="1"/>
      <c r="BJH188" s="1"/>
      <c r="BJI188" s="1"/>
      <c r="BJJ188" s="1"/>
      <c r="BJK188" s="1"/>
      <c r="BJL188" s="1"/>
      <c r="BJM188" s="1"/>
      <c r="BJN188" s="1"/>
      <c r="BJO188" s="1"/>
      <c r="BJP188" s="1"/>
      <c r="BJQ188" s="1"/>
      <c r="BJR188" s="1"/>
      <c r="BJS188" s="1"/>
      <c r="BJT188" s="1"/>
      <c r="BJU188" s="1"/>
      <c r="BJV188" s="1"/>
      <c r="BJW188" s="1"/>
      <c r="BJX188" s="1"/>
      <c r="BJY188" s="1"/>
      <c r="BJZ188" s="1"/>
      <c r="BKA188" s="1"/>
      <c r="BKB188" s="1"/>
      <c r="BKC188" s="1"/>
      <c r="BKD188" s="1"/>
      <c r="BKE188" s="1"/>
      <c r="BKF188" s="1"/>
      <c r="BKG188" s="1"/>
      <c r="BKH188" s="1"/>
      <c r="BKI188" s="1"/>
      <c r="BKJ188" s="1"/>
      <c r="BKK188" s="1"/>
      <c r="BKL188" s="1"/>
      <c r="BKM188" s="1"/>
      <c r="BKN188" s="1"/>
      <c r="BKO188" s="1"/>
      <c r="BKP188" s="1"/>
      <c r="BKQ188" s="1"/>
      <c r="BKR188" s="1"/>
      <c r="BKS188" s="1"/>
      <c r="BKT188" s="1"/>
      <c r="BKU188" s="1"/>
      <c r="BKV188" s="1"/>
      <c r="BKW188" s="1"/>
      <c r="BKX188" s="1"/>
      <c r="BKY188" s="1"/>
      <c r="BKZ188" s="1"/>
      <c r="BLA188" s="1"/>
      <c r="BLB188" s="1"/>
      <c r="BLC188" s="1"/>
      <c r="BLD188" s="1"/>
      <c r="BLE188" s="1"/>
      <c r="BLF188" s="1"/>
      <c r="BLG188" s="1"/>
      <c r="BLH188" s="1"/>
      <c r="BLI188" s="1"/>
      <c r="BLJ188" s="1"/>
      <c r="BLK188" s="1"/>
      <c r="BLL188" s="1"/>
      <c r="BLM188" s="1"/>
      <c r="BLN188" s="1"/>
      <c r="BLO188" s="1"/>
      <c r="BLP188" s="1"/>
      <c r="BLQ188" s="1"/>
      <c r="BLR188" s="1"/>
      <c r="BLS188" s="1"/>
      <c r="BLT188" s="1"/>
      <c r="BLU188" s="1"/>
      <c r="BLV188" s="1"/>
      <c r="BLW188" s="1"/>
      <c r="BLX188" s="1"/>
      <c r="BLY188" s="1"/>
      <c r="BLZ188" s="1"/>
      <c r="BMA188" s="1"/>
      <c r="BMB188" s="1"/>
      <c r="BMC188" s="1"/>
      <c r="BMD188" s="1"/>
      <c r="BME188" s="1"/>
      <c r="BMF188" s="1"/>
      <c r="BMG188" s="1"/>
      <c r="BMH188" s="1"/>
      <c r="BMI188" s="1"/>
      <c r="BMJ188" s="1"/>
      <c r="BMK188" s="1"/>
      <c r="BML188" s="1"/>
      <c r="BMM188" s="1"/>
      <c r="BMN188" s="1"/>
      <c r="BMO188" s="1"/>
      <c r="BMP188" s="1"/>
      <c r="BMQ188" s="1"/>
      <c r="BMR188" s="1"/>
      <c r="BMS188" s="1"/>
      <c r="BMT188" s="1"/>
      <c r="BMU188" s="1"/>
      <c r="BMV188" s="1"/>
      <c r="BMW188" s="1"/>
      <c r="BMX188" s="1"/>
      <c r="BMY188" s="1"/>
      <c r="BMZ188" s="1"/>
      <c r="BNA188" s="1"/>
      <c r="BNB188" s="1"/>
      <c r="BNC188" s="1"/>
      <c r="BND188" s="1"/>
      <c r="BNE188" s="1"/>
      <c r="BNF188" s="1"/>
      <c r="BNG188" s="1"/>
      <c r="BNH188" s="1"/>
      <c r="BNI188" s="1"/>
      <c r="BNJ188" s="1"/>
      <c r="BNK188" s="1"/>
      <c r="BNL188" s="1"/>
      <c r="BNM188" s="1"/>
      <c r="BNN188" s="1"/>
      <c r="BNO188" s="1"/>
      <c r="BNP188" s="1"/>
      <c r="BNQ188" s="1"/>
      <c r="BNR188" s="1"/>
      <c r="BNS188" s="1"/>
      <c r="BNT188" s="1"/>
      <c r="BNU188" s="1"/>
      <c r="BNV188" s="1"/>
      <c r="BNW188" s="1"/>
      <c r="BNX188" s="1"/>
      <c r="BNY188" s="1"/>
      <c r="BNZ188" s="1"/>
      <c r="BOA188" s="1"/>
      <c r="BOB188" s="1"/>
      <c r="BOC188" s="1"/>
      <c r="BOD188" s="1"/>
      <c r="BOE188" s="1"/>
      <c r="BOF188" s="1"/>
      <c r="BOG188" s="1"/>
      <c r="BOH188" s="1"/>
      <c r="BOI188" s="1"/>
      <c r="BOJ188" s="1"/>
      <c r="BOK188" s="1"/>
      <c r="BOL188" s="1"/>
      <c r="BOM188" s="1"/>
      <c r="BON188" s="1"/>
      <c r="BOO188" s="1"/>
      <c r="BOP188" s="1"/>
      <c r="BOQ188" s="1"/>
      <c r="BOR188" s="1"/>
      <c r="BOS188" s="1"/>
      <c r="BOT188" s="1"/>
      <c r="BOU188" s="1"/>
      <c r="BOV188" s="1"/>
      <c r="BOW188" s="1"/>
      <c r="BOX188" s="1"/>
      <c r="BOY188" s="1"/>
      <c r="BOZ188" s="1"/>
      <c r="BPA188" s="1"/>
      <c r="BPB188" s="1"/>
      <c r="BPC188" s="1"/>
      <c r="BPD188" s="1"/>
      <c r="BPE188" s="1"/>
      <c r="BPF188" s="1"/>
      <c r="BPG188" s="1"/>
      <c r="BPH188" s="1"/>
      <c r="BPI188" s="1"/>
      <c r="BPJ188" s="1"/>
      <c r="BPK188" s="1"/>
      <c r="BPL188" s="1"/>
      <c r="BPM188" s="1"/>
      <c r="BPN188" s="1"/>
      <c r="BPO188" s="1"/>
      <c r="BPP188" s="1"/>
      <c r="BPQ188" s="1"/>
      <c r="BPR188" s="1"/>
      <c r="BPS188" s="1"/>
      <c r="BPT188" s="1"/>
      <c r="BPU188" s="1"/>
      <c r="BPV188" s="1"/>
      <c r="BPW188" s="1"/>
      <c r="BPX188" s="1"/>
      <c r="BPY188" s="1"/>
      <c r="BPZ188" s="1"/>
      <c r="BQA188" s="1"/>
      <c r="BQB188" s="1"/>
      <c r="BQC188" s="1"/>
      <c r="BQD188" s="1"/>
      <c r="BQE188" s="1"/>
      <c r="BQF188" s="1"/>
      <c r="BQG188" s="1"/>
      <c r="BQH188" s="1"/>
      <c r="BQI188" s="1"/>
      <c r="BQJ188" s="1"/>
      <c r="BQK188" s="1"/>
      <c r="BQL188" s="1"/>
      <c r="BQM188" s="1"/>
      <c r="BQN188" s="1"/>
      <c r="BQO188" s="1"/>
      <c r="BQP188" s="1"/>
      <c r="BQQ188" s="1"/>
      <c r="BQR188" s="1"/>
      <c r="BQS188" s="1"/>
      <c r="BQT188" s="1"/>
      <c r="BQU188" s="1"/>
      <c r="BQV188" s="1"/>
      <c r="BQW188" s="1"/>
      <c r="BQX188" s="1"/>
      <c r="BQY188" s="1"/>
      <c r="BQZ188" s="1"/>
      <c r="BRA188" s="1"/>
      <c r="BRB188" s="1"/>
      <c r="BRC188" s="1"/>
      <c r="BRD188" s="1"/>
      <c r="BRE188" s="1"/>
      <c r="BRF188" s="1"/>
      <c r="BRG188" s="1"/>
      <c r="BRH188" s="1"/>
      <c r="BRI188" s="1"/>
      <c r="BRJ188" s="1"/>
      <c r="BRK188" s="1"/>
      <c r="BRL188" s="1"/>
      <c r="BRM188" s="1"/>
      <c r="BRN188" s="1"/>
      <c r="BRO188" s="1"/>
      <c r="BRP188" s="1"/>
      <c r="BRQ188" s="1"/>
      <c r="BRR188" s="1"/>
      <c r="BRS188" s="1"/>
      <c r="BRT188" s="1"/>
      <c r="BRU188" s="1"/>
      <c r="BRV188" s="1"/>
      <c r="BRW188" s="1"/>
      <c r="BRX188" s="1"/>
      <c r="BRY188" s="1"/>
      <c r="BRZ188" s="1"/>
      <c r="BSA188" s="1"/>
      <c r="BSB188" s="1"/>
      <c r="BSC188" s="1"/>
      <c r="BSD188" s="1"/>
      <c r="BSE188" s="1"/>
      <c r="BSF188" s="1"/>
      <c r="BSG188" s="1"/>
      <c r="BSH188" s="1"/>
      <c r="BSI188" s="1"/>
      <c r="BSJ188" s="1"/>
      <c r="BSK188" s="1"/>
      <c r="BSL188" s="1"/>
      <c r="BSM188" s="1"/>
      <c r="BSN188" s="1"/>
      <c r="BSO188" s="1"/>
      <c r="BSP188" s="1"/>
      <c r="BSQ188" s="1"/>
      <c r="BSR188" s="1"/>
      <c r="BSS188" s="1"/>
      <c r="BST188" s="1"/>
      <c r="BSU188" s="1"/>
      <c r="BSV188" s="1"/>
      <c r="BSW188" s="1"/>
      <c r="BSX188" s="1"/>
      <c r="BSY188" s="1"/>
      <c r="BSZ188" s="1"/>
      <c r="BTA188" s="1"/>
      <c r="BTB188" s="1"/>
      <c r="BTC188" s="1"/>
      <c r="BTD188" s="1"/>
      <c r="BTE188" s="1"/>
      <c r="BTF188" s="1"/>
      <c r="BTG188" s="1"/>
      <c r="BTH188" s="1"/>
      <c r="BTI188" s="1"/>
      <c r="BTJ188" s="1"/>
      <c r="BTK188" s="1"/>
      <c r="BTL188" s="1"/>
      <c r="BTM188" s="1"/>
      <c r="BTN188" s="1"/>
      <c r="BTO188" s="1"/>
      <c r="BTP188" s="1"/>
      <c r="BTQ188" s="1"/>
      <c r="BTR188" s="1"/>
      <c r="BTS188" s="1"/>
      <c r="BTT188" s="1"/>
      <c r="BTU188" s="1"/>
      <c r="BTV188" s="1"/>
      <c r="BTW188" s="1"/>
      <c r="BTX188" s="1"/>
      <c r="BTY188" s="1"/>
      <c r="BTZ188" s="1"/>
      <c r="BUA188" s="1"/>
      <c r="BUB188" s="1"/>
      <c r="BUC188" s="1"/>
      <c r="BUD188" s="1"/>
      <c r="BUE188" s="1"/>
      <c r="BUF188" s="1"/>
      <c r="BUG188" s="1"/>
      <c r="BUH188" s="1"/>
      <c r="BUI188" s="1"/>
      <c r="BUJ188" s="1"/>
      <c r="BUK188" s="1"/>
      <c r="BUL188" s="1"/>
      <c r="BUM188" s="1"/>
      <c r="BUN188" s="1"/>
      <c r="BUO188" s="1"/>
      <c r="BUP188" s="1"/>
      <c r="BUQ188" s="1"/>
      <c r="BUR188" s="1"/>
      <c r="BUS188" s="1"/>
      <c r="BUT188" s="1"/>
      <c r="BUU188" s="1"/>
      <c r="BUV188" s="1"/>
      <c r="BUW188" s="1"/>
      <c r="BUX188" s="1"/>
      <c r="BUY188" s="1"/>
      <c r="BUZ188" s="1"/>
      <c r="BVA188" s="1"/>
      <c r="BVB188" s="1"/>
      <c r="BVC188" s="1"/>
      <c r="BVD188" s="1"/>
      <c r="BVE188" s="1"/>
      <c r="BVF188" s="1"/>
      <c r="BVG188" s="1"/>
      <c r="BVH188" s="1"/>
      <c r="BVI188" s="1"/>
      <c r="BVJ188" s="1"/>
      <c r="BVK188" s="1"/>
      <c r="BVL188" s="1"/>
      <c r="BVM188" s="1"/>
      <c r="BVN188" s="1"/>
      <c r="BVO188" s="1"/>
      <c r="BVP188" s="1"/>
      <c r="BVQ188" s="1"/>
      <c r="BVR188" s="1"/>
      <c r="BVS188" s="1"/>
      <c r="BVT188" s="1"/>
      <c r="BVU188" s="1"/>
      <c r="BVV188" s="1"/>
      <c r="BVW188" s="1"/>
      <c r="BVX188" s="1"/>
      <c r="BVY188" s="1"/>
      <c r="BVZ188" s="1"/>
      <c r="BWA188" s="1"/>
      <c r="BWB188" s="1"/>
      <c r="BWC188" s="1"/>
      <c r="BWD188" s="1"/>
      <c r="BWE188" s="1"/>
      <c r="BWF188" s="1"/>
      <c r="BWG188" s="1"/>
      <c r="BWH188" s="1"/>
      <c r="BWI188" s="1"/>
      <c r="BWJ188" s="1"/>
      <c r="BWK188" s="1"/>
      <c r="BWL188" s="1"/>
      <c r="BWM188" s="1"/>
      <c r="BWN188" s="1"/>
      <c r="BWO188" s="1"/>
      <c r="BWP188" s="1"/>
      <c r="BWQ188" s="1"/>
      <c r="BWR188" s="1"/>
      <c r="BWS188" s="1"/>
      <c r="BWT188" s="1"/>
      <c r="BWU188" s="1"/>
      <c r="BWV188" s="1"/>
      <c r="BWW188" s="1"/>
      <c r="BWX188" s="1"/>
      <c r="BWY188" s="1"/>
      <c r="BWZ188" s="1"/>
      <c r="BXA188" s="1"/>
      <c r="BXB188" s="1"/>
      <c r="BXC188" s="1"/>
      <c r="BXD188" s="1"/>
      <c r="BXE188" s="1"/>
      <c r="BXF188" s="1"/>
      <c r="BXG188" s="1"/>
      <c r="BXH188" s="1"/>
      <c r="BXI188" s="1"/>
      <c r="BXJ188" s="1"/>
      <c r="BXK188" s="1"/>
      <c r="BXL188" s="1"/>
      <c r="BXM188" s="1"/>
      <c r="BXN188" s="1"/>
      <c r="BXO188" s="1"/>
      <c r="BXP188" s="1"/>
      <c r="BXQ188" s="1"/>
      <c r="BXR188" s="1"/>
      <c r="BXS188" s="1"/>
      <c r="BXT188" s="1"/>
      <c r="BXU188" s="1"/>
      <c r="BXV188" s="1"/>
      <c r="BXW188" s="1"/>
      <c r="BXX188" s="1"/>
      <c r="BXY188" s="1"/>
      <c r="BXZ188" s="1"/>
      <c r="BYA188" s="1"/>
      <c r="BYB188" s="1"/>
      <c r="BYC188" s="1"/>
      <c r="BYD188" s="1"/>
      <c r="BYE188" s="1"/>
      <c r="BYF188" s="1"/>
      <c r="BYG188" s="1"/>
      <c r="BYH188" s="1"/>
      <c r="BYI188" s="1"/>
      <c r="BYJ188" s="1"/>
      <c r="BYK188" s="1"/>
      <c r="BYL188" s="1"/>
      <c r="BYM188" s="1"/>
      <c r="BYN188" s="1"/>
      <c r="BYO188" s="1"/>
      <c r="BYP188" s="1"/>
      <c r="BYQ188" s="1"/>
      <c r="BYR188" s="1"/>
      <c r="BYS188" s="1"/>
      <c r="BYT188" s="1"/>
      <c r="BYU188" s="1"/>
      <c r="BYV188" s="1"/>
      <c r="BYW188" s="1"/>
      <c r="BYX188" s="1"/>
      <c r="BYY188" s="1"/>
      <c r="BYZ188" s="1"/>
      <c r="BZA188" s="1"/>
      <c r="BZB188" s="1"/>
      <c r="BZC188" s="1"/>
      <c r="BZD188" s="1"/>
      <c r="BZE188" s="1"/>
      <c r="BZF188" s="1"/>
      <c r="BZG188" s="1"/>
      <c r="BZH188" s="1"/>
      <c r="BZI188" s="1"/>
      <c r="BZJ188" s="1"/>
      <c r="BZK188" s="1"/>
      <c r="BZL188" s="1"/>
      <c r="BZM188" s="1"/>
      <c r="BZN188" s="1"/>
      <c r="BZO188" s="1"/>
      <c r="BZP188" s="1"/>
      <c r="BZQ188" s="1"/>
      <c r="BZR188" s="1"/>
      <c r="BZS188" s="1"/>
      <c r="BZT188" s="1"/>
      <c r="BZU188" s="1"/>
      <c r="BZV188" s="1"/>
      <c r="BZW188" s="1"/>
      <c r="BZX188" s="1"/>
      <c r="BZY188" s="1"/>
      <c r="BZZ188" s="1"/>
      <c r="CAA188" s="1"/>
      <c r="CAB188" s="1"/>
      <c r="CAC188" s="1"/>
      <c r="CAD188" s="1"/>
      <c r="CAE188" s="1"/>
      <c r="CAF188" s="1"/>
      <c r="CAG188" s="1"/>
      <c r="CAH188" s="1"/>
      <c r="CAI188" s="1"/>
      <c r="CAJ188" s="1"/>
      <c r="CAK188" s="1"/>
      <c r="CAL188" s="1"/>
      <c r="CAM188" s="1"/>
      <c r="CAN188" s="1"/>
      <c r="CAO188" s="1"/>
      <c r="CAP188" s="1"/>
      <c r="CAQ188" s="1"/>
      <c r="CAR188" s="1"/>
      <c r="CAS188" s="1"/>
      <c r="CAT188" s="1"/>
      <c r="CAU188" s="1"/>
      <c r="CAV188" s="1"/>
      <c r="CAW188" s="1"/>
      <c r="CAX188" s="1"/>
      <c r="CAY188" s="1"/>
      <c r="CAZ188" s="1"/>
      <c r="CBA188" s="1"/>
      <c r="CBB188" s="1"/>
      <c r="CBC188" s="1"/>
      <c r="CBD188" s="1"/>
      <c r="CBE188" s="1"/>
      <c r="CBF188" s="1"/>
      <c r="CBG188" s="1"/>
      <c r="CBH188" s="1"/>
      <c r="CBI188" s="1"/>
      <c r="CBJ188" s="1"/>
      <c r="CBK188" s="1"/>
      <c r="CBL188" s="1"/>
      <c r="CBM188" s="1"/>
      <c r="CBN188" s="1"/>
      <c r="CBO188" s="1"/>
      <c r="CBP188" s="1"/>
      <c r="CBQ188" s="1"/>
      <c r="CBR188" s="1"/>
      <c r="CBS188" s="1"/>
      <c r="CBT188" s="1"/>
      <c r="CBU188" s="1"/>
      <c r="CBV188" s="1"/>
      <c r="CBW188" s="1"/>
      <c r="CBX188" s="1"/>
      <c r="CBY188" s="1"/>
      <c r="CBZ188" s="1"/>
      <c r="CCA188" s="1"/>
      <c r="CCB188" s="1"/>
      <c r="CCC188" s="1"/>
      <c r="CCD188" s="1"/>
      <c r="CCE188" s="1"/>
      <c r="CCF188" s="1"/>
      <c r="CCG188" s="1"/>
      <c r="CCH188" s="1"/>
      <c r="CCI188" s="1"/>
      <c r="CCJ188" s="1"/>
      <c r="CCK188" s="1"/>
      <c r="CCL188" s="1"/>
      <c r="CCM188" s="1"/>
      <c r="CCN188" s="1"/>
      <c r="CCO188" s="1"/>
      <c r="CCP188" s="1"/>
      <c r="CCQ188" s="1"/>
      <c r="CCR188" s="1"/>
      <c r="CCS188" s="1"/>
      <c r="CCT188" s="1"/>
      <c r="CCU188" s="1"/>
      <c r="CCV188" s="1"/>
      <c r="CCW188" s="1"/>
      <c r="CCX188" s="1"/>
      <c r="CCY188" s="1"/>
      <c r="CCZ188" s="1"/>
      <c r="CDA188" s="1"/>
      <c r="CDB188" s="1"/>
      <c r="CDC188" s="1"/>
      <c r="CDD188" s="1"/>
      <c r="CDE188" s="1"/>
      <c r="CDF188" s="1"/>
      <c r="CDG188" s="1"/>
      <c r="CDH188" s="1"/>
      <c r="CDI188" s="1"/>
      <c r="CDJ188" s="1"/>
      <c r="CDK188" s="1"/>
      <c r="CDL188" s="1"/>
      <c r="CDM188" s="1"/>
      <c r="CDN188" s="1"/>
      <c r="CDO188" s="1"/>
      <c r="CDP188" s="1"/>
      <c r="CDQ188" s="1"/>
      <c r="CDR188" s="1"/>
      <c r="CDS188" s="1"/>
      <c r="CDT188" s="1"/>
      <c r="CDU188" s="1"/>
      <c r="CDV188" s="1"/>
      <c r="CDW188" s="1"/>
      <c r="CDX188" s="1"/>
      <c r="CDY188" s="1"/>
      <c r="CDZ188" s="1"/>
      <c r="CEA188" s="1"/>
      <c r="CEB188" s="1"/>
      <c r="CEC188" s="1"/>
      <c r="CED188" s="1"/>
      <c r="CEE188" s="1"/>
      <c r="CEF188" s="1"/>
      <c r="CEG188" s="1"/>
      <c r="CEH188" s="1"/>
      <c r="CEI188" s="1"/>
      <c r="CEJ188" s="1"/>
      <c r="CEK188" s="1"/>
      <c r="CEL188" s="1"/>
      <c r="CEM188" s="1"/>
      <c r="CEN188" s="1"/>
      <c r="CEO188" s="1"/>
      <c r="CEP188" s="1"/>
      <c r="CEQ188" s="1"/>
      <c r="CER188" s="1"/>
      <c r="CES188" s="1"/>
      <c r="CET188" s="1"/>
      <c r="CEU188" s="1"/>
      <c r="CEV188" s="1"/>
      <c r="CEW188" s="1"/>
      <c r="CEX188" s="1"/>
      <c r="CEY188" s="1"/>
      <c r="CEZ188" s="1"/>
      <c r="CFA188" s="1"/>
      <c r="CFB188" s="1"/>
      <c r="CFC188" s="1"/>
      <c r="CFD188" s="1"/>
      <c r="CFE188" s="1"/>
      <c r="CFF188" s="1"/>
      <c r="CFG188" s="1"/>
      <c r="CFH188" s="1"/>
      <c r="CFI188" s="1"/>
      <c r="CFJ188" s="1"/>
      <c r="CFK188" s="1"/>
      <c r="CFL188" s="1"/>
      <c r="CFM188" s="1"/>
      <c r="CFN188" s="1"/>
      <c r="CFO188" s="1"/>
      <c r="CFP188" s="1"/>
      <c r="CFQ188" s="1"/>
      <c r="CFR188" s="1"/>
      <c r="CFS188" s="1"/>
      <c r="CFT188" s="1"/>
      <c r="CFU188" s="1"/>
      <c r="CFV188" s="1"/>
      <c r="CFW188" s="1"/>
      <c r="CFX188" s="1"/>
      <c r="CFY188" s="1"/>
      <c r="CFZ188" s="1"/>
      <c r="CGA188" s="1"/>
      <c r="CGB188" s="1"/>
      <c r="CGC188" s="1"/>
      <c r="CGD188" s="1"/>
      <c r="CGE188" s="1"/>
      <c r="CGF188" s="1"/>
      <c r="CGG188" s="1"/>
      <c r="CGH188" s="1"/>
      <c r="CGI188" s="1"/>
      <c r="CGJ188" s="1"/>
      <c r="CGK188" s="1"/>
      <c r="CGL188" s="1"/>
      <c r="CGM188" s="1"/>
      <c r="CGN188" s="1"/>
      <c r="CGO188" s="1"/>
      <c r="CGP188" s="1"/>
      <c r="CGQ188" s="1"/>
      <c r="CGR188" s="1"/>
      <c r="CGS188" s="1"/>
      <c r="CGT188" s="1"/>
      <c r="CGU188" s="1"/>
      <c r="CGV188" s="1"/>
      <c r="CGW188" s="1"/>
      <c r="CGX188" s="1"/>
      <c r="CGY188" s="1"/>
      <c r="CGZ188" s="1"/>
      <c r="CHA188" s="1"/>
      <c r="CHB188" s="1"/>
      <c r="CHC188" s="1"/>
      <c r="CHD188" s="1"/>
      <c r="CHE188" s="1"/>
      <c r="CHF188" s="1"/>
      <c r="CHG188" s="1"/>
      <c r="CHH188" s="1"/>
      <c r="CHI188" s="1"/>
      <c r="CHJ188" s="1"/>
      <c r="CHK188" s="1"/>
      <c r="CHL188" s="1"/>
      <c r="CHM188" s="1"/>
      <c r="CHN188" s="1"/>
      <c r="CHO188" s="1"/>
      <c r="CHP188" s="1"/>
      <c r="CHQ188" s="1"/>
      <c r="CHR188" s="1"/>
      <c r="CHS188" s="1"/>
      <c r="CHT188" s="1"/>
      <c r="CHU188" s="1"/>
      <c r="CHV188" s="1"/>
      <c r="CHW188" s="1"/>
      <c r="CHX188" s="1"/>
      <c r="CHY188" s="1"/>
      <c r="CHZ188" s="1"/>
      <c r="CIA188" s="1"/>
      <c r="CIB188" s="1"/>
      <c r="CIC188" s="1"/>
      <c r="CID188" s="1"/>
      <c r="CIE188" s="1"/>
      <c r="CIF188" s="1"/>
      <c r="CIG188" s="1"/>
      <c r="CIH188" s="1"/>
      <c r="CII188" s="1"/>
      <c r="CIJ188" s="1"/>
      <c r="CIK188" s="1"/>
      <c r="CIL188" s="1"/>
      <c r="CIM188" s="1"/>
      <c r="CIN188" s="1"/>
      <c r="CIO188" s="1"/>
      <c r="CIP188" s="1"/>
      <c r="CIQ188" s="1"/>
      <c r="CIR188" s="1"/>
      <c r="CIS188" s="1"/>
      <c r="CIT188" s="1"/>
      <c r="CIU188" s="1"/>
      <c r="CIV188" s="1"/>
      <c r="CIW188" s="1"/>
      <c r="CIX188" s="1"/>
      <c r="CIY188" s="1"/>
      <c r="CIZ188" s="1"/>
      <c r="CJA188" s="1"/>
      <c r="CJB188" s="1"/>
      <c r="CJC188" s="1"/>
      <c r="CJD188" s="1"/>
      <c r="CJE188" s="1"/>
      <c r="CJF188" s="1"/>
      <c r="CJG188" s="1"/>
      <c r="CJH188" s="1"/>
      <c r="CJI188" s="1"/>
      <c r="CJJ188" s="1"/>
      <c r="CJK188" s="1"/>
      <c r="CJL188" s="1"/>
      <c r="CJM188" s="1"/>
      <c r="CJN188" s="1"/>
      <c r="CJO188" s="1"/>
      <c r="CJP188" s="1"/>
      <c r="CJQ188" s="1"/>
      <c r="CJR188" s="1"/>
      <c r="CJS188" s="1"/>
      <c r="CJT188" s="1"/>
      <c r="CJU188" s="1"/>
      <c r="CJV188" s="1"/>
      <c r="CJW188" s="1"/>
      <c r="CJX188" s="1"/>
      <c r="CJY188" s="1"/>
      <c r="CJZ188" s="1"/>
      <c r="CKA188" s="1"/>
      <c r="CKB188" s="1"/>
      <c r="CKC188" s="1"/>
      <c r="CKD188" s="1"/>
      <c r="CKE188" s="1"/>
      <c r="CKF188" s="1"/>
      <c r="CKG188" s="1"/>
      <c r="CKH188" s="1"/>
      <c r="CKI188" s="1"/>
      <c r="CKJ188" s="1"/>
      <c r="CKK188" s="1"/>
      <c r="CKL188" s="1"/>
      <c r="CKM188" s="1"/>
      <c r="CKN188" s="1"/>
      <c r="CKO188" s="1"/>
      <c r="CKP188" s="1"/>
      <c r="CKQ188" s="1"/>
      <c r="CKR188" s="1"/>
      <c r="CKS188" s="1"/>
      <c r="CKT188" s="1"/>
      <c r="CKU188" s="1"/>
      <c r="CKV188" s="1"/>
      <c r="CKW188" s="1"/>
      <c r="CKX188" s="1"/>
      <c r="CKY188" s="1"/>
      <c r="CKZ188" s="1"/>
      <c r="CLA188" s="1"/>
      <c r="CLB188" s="1"/>
      <c r="CLC188" s="1"/>
      <c r="CLD188" s="1"/>
      <c r="CLE188" s="1"/>
      <c r="CLF188" s="1"/>
      <c r="CLG188" s="1"/>
      <c r="CLH188" s="1"/>
      <c r="CLI188" s="1"/>
      <c r="CLJ188" s="1"/>
      <c r="CLK188" s="1"/>
      <c r="CLL188" s="1"/>
      <c r="CLM188" s="1"/>
      <c r="CLN188" s="1"/>
      <c r="CLO188" s="1"/>
      <c r="CLP188" s="1"/>
      <c r="CLQ188" s="1"/>
      <c r="CLR188" s="1"/>
      <c r="CLS188" s="1"/>
      <c r="CLT188" s="1"/>
      <c r="CLU188" s="1"/>
      <c r="CLV188" s="1"/>
      <c r="CLW188" s="1"/>
      <c r="CLX188" s="1"/>
      <c r="CLY188" s="1"/>
      <c r="CLZ188" s="1"/>
      <c r="CMA188" s="1"/>
      <c r="CMB188" s="1"/>
      <c r="CMC188" s="1"/>
      <c r="CMD188" s="1"/>
      <c r="CME188" s="1"/>
      <c r="CMF188" s="1"/>
      <c r="CMG188" s="1"/>
      <c r="CMH188" s="1"/>
      <c r="CMI188" s="1"/>
      <c r="CMJ188" s="1"/>
      <c r="CMK188" s="1"/>
      <c r="CML188" s="1"/>
      <c r="CMM188" s="1"/>
      <c r="CMN188" s="1"/>
      <c r="CMO188" s="1"/>
      <c r="CMP188" s="1"/>
      <c r="CMQ188" s="1"/>
      <c r="CMR188" s="1"/>
      <c r="CMS188" s="1"/>
      <c r="CMT188" s="1"/>
      <c r="CMU188" s="1"/>
      <c r="CMV188" s="1"/>
      <c r="CMW188" s="1"/>
      <c r="CMX188" s="1"/>
      <c r="CMY188" s="1"/>
      <c r="CMZ188" s="1"/>
      <c r="CNA188" s="1"/>
      <c r="CNB188" s="1"/>
      <c r="CNC188" s="1"/>
      <c r="CND188" s="1"/>
      <c r="CNE188" s="1"/>
      <c r="CNF188" s="1"/>
      <c r="CNG188" s="1"/>
      <c r="CNH188" s="1"/>
      <c r="CNI188" s="1"/>
      <c r="CNJ188" s="1"/>
      <c r="CNK188" s="1"/>
      <c r="CNL188" s="1"/>
      <c r="CNM188" s="1"/>
      <c r="CNN188" s="1"/>
      <c r="CNO188" s="1"/>
      <c r="CNP188" s="1"/>
      <c r="CNQ188" s="1"/>
      <c r="CNR188" s="1"/>
      <c r="CNS188" s="1"/>
      <c r="CNT188" s="1"/>
      <c r="CNU188" s="1"/>
      <c r="CNV188" s="1"/>
      <c r="CNW188" s="1"/>
      <c r="CNX188" s="1"/>
      <c r="CNY188" s="1"/>
      <c r="CNZ188" s="1"/>
      <c r="COA188" s="1"/>
      <c r="COB188" s="1"/>
      <c r="COC188" s="1"/>
      <c r="COD188" s="1"/>
      <c r="COE188" s="1"/>
      <c r="COF188" s="1"/>
      <c r="COG188" s="1"/>
      <c r="COH188" s="1"/>
      <c r="COI188" s="1"/>
      <c r="COJ188" s="1"/>
      <c r="COK188" s="1"/>
      <c r="COL188" s="1"/>
      <c r="COM188" s="1"/>
      <c r="CON188" s="1"/>
      <c r="COO188" s="1"/>
      <c r="COP188" s="1"/>
      <c r="COQ188" s="1"/>
      <c r="COR188" s="1"/>
      <c r="COS188" s="1"/>
      <c r="COT188" s="1"/>
      <c r="COU188" s="1"/>
      <c r="COV188" s="1"/>
      <c r="COW188" s="1"/>
      <c r="COX188" s="1"/>
      <c r="COY188" s="1"/>
      <c r="COZ188" s="1"/>
      <c r="CPA188" s="1"/>
      <c r="CPB188" s="1"/>
      <c r="CPC188" s="1"/>
      <c r="CPD188" s="1"/>
      <c r="CPE188" s="1"/>
      <c r="CPF188" s="1"/>
      <c r="CPG188" s="1"/>
      <c r="CPH188" s="1"/>
      <c r="CPI188" s="1"/>
      <c r="CPJ188" s="1"/>
      <c r="CPK188" s="1"/>
      <c r="CPL188" s="1"/>
      <c r="CPM188" s="1"/>
      <c r="CPN188" s="1"/>
      <c r="CPO188" s="1"/>
      <c r="CPP188" s="1"/>
      <c r="CPQ188" s="1"/>
      <c r="CPR188" s="1"/>
      <c r="CPS188" s="1"/>
      <c r="CPT188" s="1"/>
      <c r="CPU188" s="1"/>
      <c r="CPV188" s="1"/>
      <c r="CPW188" s="1"/>
      <c r="CPX188" s="1"/>
      <c r="CPY188" s="1"/>
      <c r="CPZ188" s="1"/>
      <c r="CQA188" s="1"/>
      <c r="CQB188" s="1"/>
      <c r="CQC188" s="1"/>
      <c r="CQD188" s="1"/>
      <c r="CQE188" s="1"/>
      <c r="CQF188" s="1"/>
      <c r="CQG188" s="1"/>
      <c r="CQH188" s="1"/>
      <c r="CQI188" s="1"/>
      <c r="CQJ188" s="1"/>
      <c r="CQK188" s="1"/>
      <c r="CQL188" s="1"/>
      <c r="CQM188" s="1"/>
      <c r="CQN188" s="1"/>
      <c r="CQO188" s="1"/>
      <c r="CQP188" s="1"/>
      <c r="CQQ188" s="1"/>
      <c r="CQR188" s="1"/>
      <c r="CQS188" s="1"/>
      <c r="CQT188" s="1"/>
      <c r="CQU188" s="1"/>
      <c r="CQV188" s="1"/>
      <c r="CQW188" s="1"/>
      <c r="CQX188" s="1"/>
      <c r="CQY188" s="1"/>
      <c r="CQZ188" s="1"/>
      <c r="CRA188" s="1"/>
      <c r="CRB188" s="1"/>
      <c r="CRC188" s="1"/>
      <c r="CRD188" s="1"/>
      <c r="CRE188" s="1"/>
      <c r="CRF188" s="1"/>
      <c r="CRG188" s="1"/>
      <c r="CRH188" s="1"/>
      <c r="CRI188" s="1"/>
      <c r="CRJ188" s="1"/>
      <c r="CRK188" s="1"/>
      <c r="CRL188" s="1"/>
      <c r="CRM188" s="1"/>
      <c r="CRN188" s="1"/>
      <c r="CRO188" s="1"/>
      <c r="CRP188" s="1"/>
      <c r="CRQ188" s="1"/>
      <c r="CRR188" s="1"/>
      <c r="CRS188" s="1"/>
      <c r="CRT188" s="1"/>
      <c r="CRU188" s="1"/>
      <c r="CRV188" s="1"/>
      <c r="CRW188" s="1"/>
      <c r="CRX188" s="1"/>
      <c r="CRY188" s="1"/>
      <c r="CRZ188" s="1"/>
      <c r="CSA188" s="1"/>
      <c r="CSB188" s="1"/>
      <c r="CSC188" s="1"/>
      <c r="CSD188" s="1"/>
      <c r="CSE188" s="1"/>
      <c r="CSF188" s="1"/>
      <c r="CSG188" s="1"/>
      <c r="CSH188" s="1"/>
      <c r="CSI188" s="1"/>
      <c r="CSJ188" s="1"/>
      <c r="CSK188" s="1"/>
      <c r="CSL188" s="1"/>
      <c r="CSM188" s="1"/>
      <c r="CSN188" s="1"/>
      <c r="CSO188" s="1"/>
      <c r="CSP188" s="1"/>
      <c r="CSQ188" s="1"/>
      <c r="CSR188" s="1"/>
      <c r="CSS188" s="1"/>
      <c r="CST188" s="1"/>
      <c r="CSU188" s="1"/>
      <c r="CSV188" s="1"/>
      <c r="CSW188" s="1"/>
      <c r="CSX188" s="1"/>
      <c r="CSY188" s="1"/>
      <c r="CSZ188" s="1"/>
      <c r="CTA188" s="1"/>
      <c r="CTB188" s="1"/>
      <c r="CTC188" s="1"/>
      <c r="CTD188" s="1"/>
      <c r="CTE188" s="1"/>
      <c r="CTF188" s="1"/>
      <c r="CTG188" s="1"/>
      <c r="CTH188" s="1"/>
      <c r="CTI188" s="1"/>
      <c r="CTJ188" s="1"/>
      <c r="CTK188" s="1"/>
      <c r="CTL188" s="1"/>
      <c r="CTM188" s="1"/>
      <c r="CTN188" s="1"/>
      <c r="CTO188" s="1"/>
      <c r="CTP188" s="1"/>
      <c r="CTQ188" s="1"/>
      <c r="CTR188" s="1"/>
      <c r="CTS188" s="1"/>
      <c r="CTT188" s="1"/>
      <c r="CTU188" s="1"/>
      <c r="CTV188" s="1"/>
      <c r="CTW188" s="1"/>
      <c r="CTX188" s="1"/>
      <c r="CTY188" s="1"/>
      <c r="CTZ188" s="1"/>
      <c r="CUA188" s="1"/>
      <c r="CUB188" s="1"/>
      <c r="CUC188" s="1"/>
      <c r="CUD188" s="1"/>
      <c r="CUE188" s="1"/>
      <c r="CUF188" s="1"/>
      <c r="CUG188" s="1"/>
      <c r="CUH188" s="1"/>
      <c r="CUI188" s="1"/>
      <c r="CUJ188" s="1"/>
      <c r="CUK188" s="1"/>
      <c r="CUL188" s="1"/>
      <c r="CUM188" s="1"/>
      <c r="CUN188" s="1"/>
      <c r="CUO188" s="1"/>
      <c r="CUP188" s="1"/>
      <c r="CUQ188" s="1"/>
      <c r="CUR188" s="1"/>
      <c r="CUS188" s="1"/>
      <c r="CUT188" s="1"/>
      <c r="CUU188" s="1"/>
      <c r="CUV188" s="1"/>
      <c r="CUW188" s="1"/>
      <c r="CUX188" s="1"/>
      <c r="CUY188" s="1"/>
      <c r="CUZ188" s="1"/>
      <c r="CVA188" s="1"/>
      <c r="CVB188" s="1"/>
      <c r="CVC188" s="1"/>
      <c r="CVD188" s="1"/>
      <c r="CVE188" s="1"/>
      <c r="CVF188" s="1"/>
      <c r="CVG188" s="1"/>
      <c r="CVH188" s="1"/>
      <c r="CVI188" s="1"/>
      <c r="CVJ188" s="1"/>
      <c r="CVK188" s="1"/>
      <c r="CVL188" s="1"/>
      <c r="CVM188" s="1"/>
      <c r="CVN188" s="1"/>
      <c r="CVO188" s="1"/>
      <c r="CVP188" s="1"/>
      <c r="CVQ188" s="1"/>
      <c r="CVR188" s="1"/>
      <c r="CVS188" s="1"/>
      <c r="CVT188" s="1"/>
      <c r="CVU188" s="1"/>
      <c r="CVV188" s="1"/>
      <c r="CVW188" s="1"/>
      <c r="CVX188" s="1"/>
      <c r="CVY188" s="1"/>
      <c r="CVZ188" s="1"/>
      <c r="CWA188" s="1"/>
      <c r="CWB188" s="1"/>
      <c r="CWC188" s="1"/>
      <c r="CWD188" s="1"/>
      <c r="CWE188" s="1"/>
      <c r="CWF188" s="1"/>
      <c r="CWG188" s="1"/>
      <c r="CWH188" s="1"/>
      <c r="CWI188" s="1"/>
      <c r="CWJ188" s="1"/>
      <c r="CWK188" s="1"/>
      <c r="CWL188" s="1"/>
      <c r="CWM188" s="1"/>
      <c r="CWN188" s="1"/>
      <c r="CWO188" s="1"/>
      <c r="CWP188" s="1"/>
      <c r="CWQ188" s="1"/>
      <c r="CWR188" s="1"/>
      <c r="CWS188" s="1"/>
      <c r="CWT188" s="1"/>
      <c r="CWU188" s="1"/>
      <c r="CWV188" s="1"/>
      <c r="CWW188" s="1"/>
      <c r="CWX188" s="1"/>
      <c r="CWY188" s="1"/>
      <c r="CWZ188" s="1"/>
      <c r="CXA188" s="1"/>
      <c r="CXB188" s="1"/>
      <c r="CXC188" s="1"/>
      <c r="CXD188" s="1"/>
      <c r="CXE188" s="1"/>
      <c r="CXF188" s="1"/>
      <c r="CXG188" s="1"/>
      <c r="CXH188" s="1"/>
      <c r="CXI188" s="1"/>
      <c r="CXJ188" s="1"/>
      <c r="CXK188" s="1"/>
      <c r="CXL188" s="1"/>
      <c r="CXM188" s="1"/>
      <c r="CXN188" s="1"/>
      <c r="CXO188" s="1"/>
      <c r="CXP188" s="1"/>
      <c r="CXQ188" s="1"/>
      <c r="CXR188" s="1"/>
      <c r="CXS188" s="1"/>
      <c r="CXT188" s="1"/>
      <c r="CXU188" s="1"/>
      <c r="CXV188" s="1"/>
      <c r="CXW188" s="1"/>
      <c r="CXX188" s="1"/>
      <c r="CXY188" s="1"/>
      <c r="CXZ188" s="1"/>
      <c r="CYA188" s="1"/>
      <c r="CYB188" s="1"/>
      <c r="CYC188" s="1"/>
      <c r="CYD188" s="1"/>
      <c r="CYE188" s="1"/>
      <c r="CYF188" s="1"/>
      <c r="CYG188" s="1"/>
      <c r="CYH188" s="1"/>
      <c r="CYI188" s="1"/>
      <c r="CYJ188" s="1"/>
      <c r="CYK188" s="1"/>
      <c r="CYL188" s="1"/>
      <c r="CYM188" s="1"/>
      <c r="CYN188" s="1"/>
      <c r="CYO188" s="1"/>
      <c r="CYP188" s="1"/>
      <c r="CYQ188" s="1"/>
      <c r="CYR188" s="1"/>
      <c r="CYS188" s="1"/>
      <c r="CYT188" s="1"/>
      <c r="CYU188" s="1"/>
      <c r="CYV188" s="1"/>
      <c r="CYW188" s="1"/>
      <c r="CYX188" s="1"/>
      <c r="CYY188" s="1"/>
      <c r="CYZ188" s="1"/>
      <c r="CZA188" s="1"/>
      <c r="CZB188" s="1"/>
      <c r="CZC188" s="1"/>
      <c r="CZD188" s="1"/>
      <c r="CZE188" s="1"/>
      <c r="CZF188" s="1"/>
      <c r="CZG188" s="1"/>
      <c r="CZH188" s="1"/>
      <c r="CZI188" s="1"/>
      <c r="CZJ188" s="1"/>
      <c r="CZK188" s="1"/>
      <c r="CZL188" s="1"/>
      <c r="CZM188" s="1"/>
      <c r="CZN188" s="1"/>
      <c r="CZO188" s="1"/>
      <c r="CZP188" s="1"/>
      <c r="CZQ188" s="1"/>
      <c r="CZR188" s="1"/>
      <c r="CZS188" s="1"/>
      <c r="CZT188" s="1"/>
      <c r="CZU188" s="1"/>
      <c r="CZV188" s="1"/>
      <c r="CZW188" s="1"/>
      <c r="CZX188" s="1"/>
      <c r="CZY188" s="1"/>
      <c r="CZZ188" s="1"/>
      <c r="DAA188" s="1"/>
      <c r="DAB188" s="1"/>
      <c r="DAC188" s="1"/>
      <c r="DAD188" s="1"/>
      <c r="DAE188" s="1"/>
      <c r="DAF188" s="1"/>
      <c r="DAG188" s="1"/>
      <c r="DAH188" s="1"/>
      <c r="DAI188" s="1"/>
      <c r="DAJ188" s="1"/>
      <c r="DAK188" s="1"/>
      <c r="DAL188" s="1"/>
      <c r="DAM188" s="1"/>
      <c r="DAN188" s="1"/>
      <c r="DAO188" s="1"/>
      <c r="DAP188" s="1"/>
      <c r="DAQ188" s="1"/>
      <c r="DAR188" s="1"/>
      <c r="DAS188" s="1"/>
      <c r="DAT188" s="1"/>
      <c r="DAU188" s="1"/>
      <c r="DAV188" s="1"/>
      <c r="DAW188" s="1"/>
      <c r="DAX188" s="1"/>
      <c r="DAY188" s="1"/>
      <c r="DAZ188" s="1"/>
      <c r="DBA188" s="1"/>
      <c r="DBB188" s="1"/>
      <c r="DBC188" s="1"/>
      <c r="DBD188" s="1"/>
      <c r="DBE188" s="1"/>
      <c r="DBF188" s="1"/>
      <c r="DBG188" s="1"/>
      <c r="DBH188" s="1"/>
      <c r="DBI188" s="1"/>
      <c r="DBJ188" s="1"/>
      <c r="DBK188" s="1"/>
      <c r="DBL188" s="1"/>
      <c r="DBM188" s="1"/>
      <c r="DBN188" s="1"/>
      <c r="DBO188" s="1"/>
      <c r="DBP188" s="1"/>
      <c r="DBQ188" s="1"/>
      <c r="DBR188" s="1"/>
      <c r="DBS188" s="1"/>
      <c r="DBT188" s="1"/>
      <c r="DBU188" s="1"/>
      <c r="DBV188" s="1"/>
      <c r="DBW188" s="1"/>
      <c r="DBX188" s="1"/>
      <c r="DBY188" s="1"/>
      <c r="DBZ188" s="1"/>
      <c r="DCA188" s="1"/>
      <c r="DCB188" s="1"/>
      <c r="DCC188" s="1"/>
      <c r="DCD188" s="1"/>
      <c r="DCE188" s="1"/>
      <c r="DCF188" s="1"/>
      <c r="DCG188" s="1"/>
      <c r="DCH188" s="1"/>
      <c r="DCI188" s="1"/>
      <c r="DCJ188" s="1"/>
      <c r="DCK188" s="1"/>
      <c r="DCL188" s="1"/>
      <c r="DCM188" s="1"/>
      <c r="DCN188" s="1"/>
      <c r="DCO188" s="1"/>
      <c r="DCP188" s="1"/>
      <c r="DCQ188" s="1"/>
      <c r="DCR188" s="1"/>
      <c r="DCS188" s="1"/>
      <c r="DCT188" s="1"/>
      <c r="DCU188" s="1"/>
      <c r="DCV188" s="1"/>
      <c r="DCW188" s="1"/>
      <c r="DCX188" s="1"/>
      <c r="DCY188" s="1"/>
      <c r="DCZ188" s="1"/>
      <c r="DDA188" s="1"/>
      <c r="DDB188" s="1"/>
      <c r="DDC188" s="1"/>
      <c r="DDD188" s="1"/>
      <c r="DDE188" s="1"/>
      <c r="DDF188" s="1"/>
      <c r="DDG188" s="1"/>
      <c r="DDH188" s="1"/>
      <c r="DDI188" s="1"/>
      <c r="DDJ188" s="1"/>
      <c r="DDK188" s="1"/>
      <c r="DDL188" s="1"/>
      <c r="DDM188" s="1"/>
      <c r="DDN188" s="1"/>
      <c r="DDO188" s="1"/>
      <c r="DDP188" s="1"/>
      <c r="DDQ188" s="1"/>
      <c r="DDR188" s="1"/>
      <c r="DDS188" s="1"/>
      <c r="DDT188" s="1"/>
      <c r="DDU188" s="1"/>
      <c r="DDV188" s="1"/>
      <c r="DDW188" s="1"/>
      <c r="DDX188" s="1"/>
      <c r="DDY188" s="1"/>
      <c r="DDZ188" s="1"/>
      <c r="DEA188" s="1"/>
      <c r="DEB188" s="1"/>
      <c r="DEC188" s="1"/>
      <c r="DED188" s="1"/>
      <c r="DEE188" s="1"/>
      <c r="DEF188" s="1"/>
      <c r="DEG188" s="1"/>
      <c r="DEH188" s="1"/>
      <c r="DEI188" s="1"/>
      <c r="DEJ188" s="1"/>
      <c r="DEK188" s="1"/>
      <c r="DEL188" s="1"/>
      <c r="DEM188" s="1"/>
      <c r="DEN188" s="1"/>
      <c r="DEO188" s="1"/>
      <c r="DEP188" s="1"/>
      <c r="DEQ188" s="1"/>
      <c r="DER188" s="1"/>
      <c r="DES188" s="1"/>
      <c r="DET188" s="1"/>
      <c r="DEU188" s="1"/>
      <c r="DEV188" s="1"/>
      <c r="DEW188" s="1"/>
      <c r="DEX188" s="1"/>
      <c r="DEY188" s="1"/>
      <c r="DEZ188" s="1"/>
      <c r="DFA188" s="1"/>
      <c r="DFB188" s="1"/>
      <c r="DFC188" s="1"/>
      <c r="DFD188" s="1"/>
      <c r="DFE188" s="1"/>
      <c r="DFF188" s="1"/>
      <c r="DFG188" s="1"/>
      <c r="DFH188" s="1"/>
      <c r="DFI188" s="1"/>
      <c r="DFJ188" s="1"/>
      <c r="DFK188" s="1"/>
      <c r="DFL188" s="1"/>
      <c r="DFM188" s="1"/>
      <c r="DFN188" s="1"/>
      <c r="DFO188" s="1"/>
      <c r="DFP188" s="1"/>
      <c r="DFQ188" s="1"/>
      <c r="DFR188" s="1"/>
      <c r="DFS188" s="1"/>
      <c r="DFT188" s="1"/>
      <c r="DFU188" s="1"/>
      <c r="DFV188" s="1"/>
      <c r="DFW188" s="1"/>
      <c r="DFX188" s="1"/>
      <c r="DFY188" s="1"/>
      <c r="DFZ188" s="1"/>
      <c r="DGA188" s="1"/>
      <c r="DGB188" s="1"/>
      <c r="DGC188" s="1"/>
      <c r="DGD188" s="1"/>
      <c r="DGE188" s="1"/>
      <c r="DGF188" s="1"/>
      <c r="DGG188" s="1"/>
      <c r="DGH188" s="1"/>
      <c r="DGI188" s="1"/>
      <c r="DGJ188" s="1"/>
      <c r="DGK188" s="1"/>
      <c r="DGL188" s="1"/>
      <c r="DGM188" s="1"/>
      <c r="DGN188" s="1"/>
      <c r="DGO188" s="1"/>
      <c r="DGP188" s="1"/>
      <c r="DGQ188" s="1"/>
      <c r="DGR188" s="1"/>
      <c r="DGS188" s="1"/>
      <c r="DGT188" s="1"/>
      <c r="DGU188" s="1"/>
      <c r="DGV188" s="1"/>
      <c r="DGW188" s="1"/>
      <c r="DGX188" s="1"/>
      <c r="DGY188" s="1"/>
      <c r="DGZ188" s="1"/>
      <c r="DHA188" s="1"/>
      <c r="DHB188" s="1"/>
      <c r="DHC188" s="1"/>
      <c r="DHD188" s="1"/>
      <c r="DHE188" s="1"/>
      <c r="DHF188" s="1"/>
      <c r="DHG188" s="1"/>
      <c r="DHH188" s="1"/>
      <c r="DHI188" s="1"/>
      <c r="DHJ188" s="1"/>
      <c r="DHK188" s="1"/>
      <c r="DHL188" s="1"/>
      <c r="DHM188" s="1"/>
      <c r="DHN188" s="1"/>
      <c r="DHO188" s="1"/>
      <c r="DHP188" s="1"/>
      <c r="DHQ188" s="1"/>
      <c r="DHR188" s="1"/>
      <c r="DHS188" s="1"/>
      <c r="DHT188" s="1"/>
      <c r="DHU188" s="1"/>
      <c r="DHV188" s="1"/>
      <c r="DHW188" s="1"/>
      <c r="DHX188" s="1"/>
      <c r="DHY188" s="1"/>
      <c r="DHZ188" s="1"/>
      <c r="DIA188" s="1"/>
      <c r="DIB188" s="1"/>
      <c r="DIC188" s="1"/>
      <c r="DID188" s="1"/>
      <c r="DIE188" s="1"/>
      <c r="DIF188" s="1"/>
      <c r="DIG188" s="1"/>
      <c r="DIH188" s="1"/>
      <c r="DII188" s="1"/>
      <c r="DIJ188" s="1"/>
      <c r="DIK188" s="1"/>
      <c r="DIL188" s="1"/>
      <c r="DIM188" s="1"/>
      <c r="DIN188" s="1"/>
      <c r="DIO188" s="1"/>
      <c r="DIP188" s="1"/>
      <c r="DIQ188" s="1"/>
      <c r="DIR188" s="1"/>
      <c r="DIS188" s="1"/>
      <c r="DIT188" s="1"/>
      <c r="DIU188" s="1"/>
      <c r="DIV188" s="1"/>
      <c r="DIW188" s="1"/>
      <c r="DIX188" s="1"/>
      <c r="DIY188" s="1"/>
      <c r="DIZ188" s="1"/>
      <c r="DJA188" s="1"/>
      <c r="DJB188" s="1"/>
      <c r="DJC188" s="1"/>
      <c r="DJD188" s="1"/>
      <c r="DJE188" s="1"/>
      <c r="DJF188" s="1"/>
      <c r="DJG188" s="1"/>
      <c r="DJH188" s="1"/>
      <c r="DJI188" s="1"/>
      <c r="DJJ188" s="1"/>
      <c r="DJK188" s="1"/>
      <c r="DJL188" s="1"/>
      <c r="DJM188" s="1"/>
      <c r="DJN188" s="1"/>
      <c r="DJO188" s="1"/>
      <c r="DJP188" s="1"/>
      <c r="DJQ188" s="1"/>
      <c r="DJR188" s="1"/>
      <c r="DJS188" s="1"/>
      <c r="DJT188" s="1"/>
      <c r="DJU188" s="1"/>
      <c r="DJV188" s="1"/>
      <c r="DJW188" s="1"/>
      <c r="DJX188" s="1"/>
      <c r="DJY188" s="1"/>
      <c r="DJZ188" s="1"/>
      <c r="DKA188" s="1"/>
      <c r="DKB188" s="1"/>
      <c r="DKC188" s="1"/>
      <c r="DKD188" s="1"/>
      <c r="DKE188" s="1"/>
      <c r="DKF188" s="1"/>
      <c r="DKG188" s="1"/>
      <c r="DKH188" s="1"/>
      <c r="DKI188" s="1"/>
      <c r="DKJ188" s="1"/>
      <c r="DKK188" s="1"/>
      <c r="DKL188" s="1"/>
      <c r="DKM188" s="1"/>
      <c r="DKN188" s="1"/>
      <c r="DKO188" s="1"/>
      <c r="DKP188" s="1"/>
      <c r="DKQ188" s="1"/>
      <c r="DKR188" s="1"/>
      <c r="DKS188" s="1"/>
      <c r="DKT188" s="1"/>
      <c r="DKU188" s="1"/>
      <c r="DKV188" s="1"/>
      <c r="DKW188" s="1"/>
      <c r="DKX188" s="1"/>
      <c r="DKY188" s="1"/>
      <c r="DKZ188" s="1"/>
      <c r="DLA188" s="1"/>
      <c r="DLB188" s="1"/>
      <c r="DLC188" s="1"/>
      <c r="DLD188" s="1"/>
      <c r="DLE188" s="1"/>
      <c r="DLF188" s="1"/>
      <c r="DLG188" s="1"/>
      <c r="DLH188" s="1"/>
      <c r="DLI188" s="1"/>
      <c r="DLJ188" s="1"/>
      <c r="DLK188" s="1"/>
      <c r="DLL188" s="1"/>
      <c r="DLM188" s="1"/>
      <c r="DLN188" s="1"/>
      <c r="DLO188" s="1"/>
      <c r="DLP188" s="1"/>
      <c r="DLQ188" s="1"/>
      <c r="DLR188" s="1"/>
      <c r="DLS188" s="1"/>
      <c r="DLT188" s="1"/>
      <c r="DLU188" s="1"/>
      <c r="DLV188" s="1"/>
      <c r="DLW188" s="1"/>
      <c r="DLX188" s="1"/>
      <c r="DLY188" s="1"/>
      <c r="DLZ188" s="1"/>
      <c r="DMA188" s="1"/>
      <c r="DMB188" s="1"/>
      <c r="DMC188" s="1"/>
      <c r="DMD188" s="1"/>
      <c r="DME188" s="1"/>
      <c r="DMF188" s="1"/>
      <c r="DMG188" s="1"/>
      <c r="DMH188" s="1"/>
      <c r="DMI188" s="1"/>
      <c r="DMJ188" s="1"/>
      <c r="DMK188" s="1"/>
      <c r="DML188" s="1"/>
      <c r="DMM188" s="1"/>
      <c r="DMN188" s="1"/>
      <c r="DMO188" s="1"/>
      <c r="DMP188" s="1"/>
      <c r="DMQ188" s="1"/>
      <c r="DMR188" s="1"/>
      <c r="DMS188" s="1"/>
      <c r="DMT188" s="1"/>
      <c r="DMU188" s="1"/>
      <c r="DMV188" s="1"/>
      <c r="DMW188" s="1"/>
      <c r="DMX188" s="1"/>
      <c r="DMY188" s="1"/>
      <c r="DMZ188" s="1"/>
      <c r="DNA188" s="1"/>
      <c r="DNB188" s="1"/>
      <c r="DNC188" s="1"/>
      <c r="DND188" s="1"/>
      <c r="DNE188" s="1"/>
      <c r="DNF188" s="1"/>
      <c r="DNG188" s="1"/>
      <c r="DNH188" s="1"/>
      <c r="DNI188" s="1"/>
      <c r="DNJ188" s="1"/>
      <c r="DNK188" s="1"/>
      <c r="DNL188" s="1"/>
      <c r="DNM188" s="1"/>
      <c r="DNN188" s="1"/>
      <c r="DNO188" s="1"/>
      <c r="DNP188" s="1"/>
      <c r="DNQ188" s="1"/>
      <c r="DNR188" s="1"/>
      <c r="DNS188" s="1"/>
      <c r="DNT188" s="1"/>
      <c r="DNU188" s="1"/>
      <c r="DNV188" s="1"/>
      <c r="DNW188" s="1"/>
      <c r="DNX188" s="1"/>
      <c r="DNY188" s="1"/>
      <c r="DNZ188" s="1"/>
      <c r="DOA188" s="1"/>
      <c r="DOB188" s="1"/>
      <c r="DOC188" s="1"/>
      <c r="DOD188" s="1"/>
      <c r="DOE188" s="1"/>
      <c r="DOF188" s="1"/>
      <c r="DOG188" s="1"/>
      <c r="DOH188" s="1"/>
      <c r="DOI188" s="1"/>
      <c r="DOJ188" s="1"/>
      <c r="DOK188" s="1"/>
      <c r="DOL188" s="1"/>
      <c r="DOM188" s="1"/>
      <c r="DON188" s="1"/>
      <c r="DOO188" s="1"/>
      <c r="DOP188" s="1"/>
      <c r="DOQ188" s="1"/>
      <c r="DOR188" s="1"/>
      <c r="DOS188" s="1"/>
      <c r="DOT188" s="1"/>
      <c r="DOU188" s="1"/>
      <c r="DOV188" s="1"/>
      <c r="DOW188" s="1"/>
      <c r="DOX188" s="1"/>
      <c r="DOY188" s="1"/>
      <c r="DOZ188" s="1"/>
      <c r="DPA188" s="1"/>
      <c r="DPB188" s="1"/>
      <c r="DPC188" s="1"/>
      <c r="DPD188" s="1"/>
      <c r="DPE188" s="1"/>
      <c r="DPF188" s="1"/>
      <c r="DPG188" s="1"/>
      <c r="DPH188" s="1"/>
      <c r="DPI188" s="1"/>
      <c r="DPJ188" s="1"/>
      <c r="DPK188" s="1"/>
      <c r="DPL188" s="1"/>
      <c r="DPM188" s="1"/>
      <c r="DPN188" s="1"/>
      <c r="DPO188" s="1"/>
      <c r="DPP188" s="1"/>
      <c r="DPQ188" s="1"/>
      <c r="DPR188" s="1"/>
      <c r="DPS188" s="1"/>
      <c r="DPT188" s="1"/>
      <c r="DPU188" s="1"/>
      <c r="DPV188" s="1"/>
      <c r="DPW188" s="1"/>
      <c r="DPX188" s="1"/>
      <c r="DPY188" s="1"/>
      <c r="DPZ188" s="1"/>
      <c r="DQA188" s="1"/>
      <c r="DQB188" s="1"/>
      <c r="DQC188" s="1"/>
      <c r="DQD188" s="1"/>
      <c r="DQE188" s="1"/>
      <c r="DQF188" s="1"/>
      <c r="DQG188" s="1"/>
      <c r="DQH188" s="1"/>
      <c r="DQI188" s="1"/>
      <c r="DQJ188" s="1"/>
      <c r="DQK188" s="1"/>
      <c r="DQL188" s="1"/>
      <c r="DQM188" s="1"/>
      <c r="DQN188" s="1"/>
      <c r="DQO188" s="1"/>
      <c r="DQP188" s="1"/>
      <c r="DQQ188" s="1"/>
      <c r="DQR188" s="1"/>
      <c r="DQS188" s="1"/>
      <c r="DQT188" s="1"/>
      <c r="DQU188" s="1"/>
      <c r="DQV188" s="1"/>
      <c r="DQW188" s="1"/>
      <c r="DQX188" s="1"/>
      <c r="DQY188" s="1"/>
      <c r="DQZ188" s="1"/>
      <c r="DRA188" s="1"/>
      <c r="DRB188" s="1"/>
      <c r="DRC188" s="1"/>
      <c r="DRD188" s="1"/>
      <c r="DRE188" s="1"/>
      <c r="DRF188" s="1"/>
      <c r="DRG188" s="1"/>
      <c r="DRH188" s="1"/>
      <c r="DRI188" s="1"/>
      <c r="DRJ188" s="1"/>
      <c r="DRK188" s="1"/>
      <c r="DRL188" s="1"/>
      <c r="DRM188" s="1"/>
      <c r="DRN188" s="1"/>
      <c r="DRO188" s="1"/>
      <c r="DRP188" s="1"/>
      <c r="DRQ188" s="1"/>
      <c r="DRR188" s="1"/>
      <c r="DRS188" s="1"/>
      <c r="DRT188" s="1"/>
      <c r="DRU188" s="1"/>
      <c r="DRV188" s="1"/>
      <c r="DRW188" s="1"/>
      <c r="DRX188" s="1"/>
      <c r="DRY188" s="1"/>
      <c r="DRZ188" s="1"/>
      <c r="DSA188" s="1"/>
      <c r="DSB188" s="1"/>
      <c r="DSC188" s="1"/>
      <c r="DSD188" s="1"/>
      <c r="DSE188" s="1"/>
      <c r="DSF188" s="1"/>
      <c r="DSG188" s="1"/>
      <c r="DSH188" s="1"/>
      <c r="DSI188" s="1"/>
      <c r="DSJ188" s="1"/>
      <c r="DSK188" s="1"/>
      <c r="DSL188" s="1"/>
      <c r="DSM188" s="1"/>
      <c r="DSN188" s="1"/>
      <c r="DSO188" s="1"/>
      <c r="DSP188" s="1"/>
      <c r="DSQ188" s="1"/>
      <c r="DSR188" s="1"/>
      <c r="DSS188" s="1"/>
      <c r="DST188" s="1"/>
      <c r="DSU188" s="1"/>
      <c r="DSV188" s="1"/>
      <c r="DSW188" s="1"/>
      <c r="DSX188" s="1"/>
      <c r="DSY188" s="1"/>
      <c r="DSZ188" s="1"/>
      <c r="DTA188" s="1"/>
      <c r="DTB188" s="1"/>
      <c r="DTC188" s="1"/>
      <c r="DTD188" s="1"/>
      <c r="DTE188" s="1"/>
      <c r="DTF188" s="1"/>
      <c r="DTG188" s="1"/>
      <c r="DTH188" s="1"/>
      <c r="DTI188" s="1"/>
      <c r="DTJ188" s="1"/>
      <c r="DTK188" s="1"/>
      <c r="DTL188" s="1"/>
      <c r="DTM188" s="1"/>
      <c r="DTN188" s="1"/>
      <c r="DTO188" s="1"/>
      <c r="DTP188" s="1"/>
      <c r="DTQ188" s="1"/>
      <c r="DTR188" s="1"/>
      <c r="DTS188" s="1"/>
      <c r="DTT188" s="1"/>
      <c r="DTU188" s="1"/>
      <c r="DTV188" s="1"/>
      <c r="DTW188" s="1"/>
      <c r="DTX188" s="1"/>
      <c r="DTY188" s="1"/>
      <c r="DTZ188" s="1"/>
      <c r="DUA188" s="1"/>
      <c r="DUB188" s="1"/>
      <c r="DUC188" s="1"/>
      <c r="DUD188" s="1"/>
      <c r="DUE188" s="1"/>
      <c r="DUF188" s="1"/>
      <c r="DUG188" s="1"/>
      <c r="DUH188" s="1"/>
      <c r="DUI188" s="1"/>
      <c r="DUJ188" s="1"/>
      <c r="DUK188" s="1"/>
      <c r="DUL188" s="1"/>
      <c r="DUM188" s="1"/>
      <c r="DUN188" s="1"/>
      <c r="DUO188" s="1"/>
      <c r="DUP188" s="1"/>
      <c r="DUQ188" s="1"/>
      <c r="DUR188" s="1"/>
      <c r="DUS188" s="1"/>
      <c r="DUT188" s="1"/>
      <c r="DUU188" s="1"/>
      <c r="DUV188" s="1"/>
      <c r="DUW188" s="1"/>
      <c r="DUX188" s="1"/>
      <c r="DUY188" s="1"/>
      <c r="DUZ188" s="1"/>
      <c r="DVA188" s="1"/>
      <c r="DVB188" s="1"/>
      <c r="DVC188" s="1"/>
      <c r="DVD188" s="1"/>
      <c r="DVE188" s="1"/>
      <c r="DVF188" s="1"/>
      <c r="DVG188" s="1"/>
      <c r="DVH188" s="1"/>
      <c r="DVI188" s="1"/>
      <c r="DVJ188" s="1"/>
      <c r="DVK188" s="1"/>
      <c r="DVL188" s="1"/>
      <c r="DVM188" s="1"/>
      <c r="DVN188" s="1"/>
      <c r="DVO188" s="1"/>
      <c r="DVP188" s="1"/>
      <c r="DVQ188" s="1"/>
      <c r="DVR188" s="1"/>
      <c r="DVS188" s="1"/>
      <c r="DVT188" s="1"/>
      <c r="DVU188" s="1"/>
      <c r="DVV188" s="1"/>
      <c r="DVW188" s="1"/>
      <c r="DVX188" s="1"/>
      <c r="DVY188" s="1"/>
      <c r="DVZ188" s="1"/>
      <c r="DWA188" s="1"/>
      <c r="DWB188" s="1"/>
      <c r="DWC188" s="1"/>
      <c r="DWD188" s="1"/>
      <c r="DWE188" s="1"/>
      <c r="DWF188" s="1"/>
      <c r="DWG188" s="1"/>
      <c r="DWH188" s="1"/>
      <c r="DWI188" s="1"/>
      <c r="DWJ188" s="1"/>
      <c r="DWK188" s="1"/>
      <c r="DWL188" s="1"/>
      <c r="DWM188" s="1"/>
      <c r="DWN188" s="1"/>
      <c r="DWO188" s="1"/>
      <c r="DWP188" s="1"/>
      <c r="DWQ188" s="1"/>
      <c r="DWR188" s="1"/>
      <c r="DWS188" s="1"/>
      <c r="DWT188" s="1"/>
      <c r="DWU188" s="1"/>
      <c r="DWV188" s="1"/>
      <c r="DWW188" s="1"/>
      <c r="DWX188" s="1"/>
      <c r="DWY188" s="1"/>
      <c r="DWZ188" s="1"/>
      <c r="DXA188" s="1"/>
      <c r="DXB188" s="1"/>
      <c r="DXC188" s="1"/>
      <c r="DXD188" s="1"/>
      <c r="DXE188" s="1"/>
      <c r="DXF188" s="1"/>
      <c r="DXG188" s="1"/>
      <c r="DXH188" s="1"/>
      <c r="DXI188" s="1"/>
      <c r="DXJ188" s="1"/>
      <c r="DXK188" s="1"/>
      <c r="DXL188" s="1"/>
      <c r="DXM188" s="1"/>
      <c r="DXN188" s="1"/>
      <c r="DXO188" s="1"/>
      <c r="DXP188" s="1"/>
      <c r="DXQ188" s="1"/>
      <c r="DXR188" s="1"/>
      <c r="DXS188" s="1"/>
      <c r="DXT188" s="1"/>
      <c r="DXU188" s="1"/>
      <c r="DXV188" s="1"/>
      <c r="DXW188" s="1"/>
      <c r="DXX188" s="1"/>
      <c r="DXY188" s="1"/>
      <c r="DXZ188" s="1"/>
      <c r="DYA188" s="1"/>
      <c r="DYB188" s="1"/>
      <c r="DYC188" s="1"/>
      <c r="DYD188" s="1"/>
      <c r="DYE188" s="1"/>
      <c r="DYF188" s="1"/>
      <c r="DYG188" s="1"/>
      <c r="DYH188" s="1"/>
      <c r="DYI188" s="1"/>
      <c r="DYJ188" s="1"/>
      <c r="DYK188" s="1"/>
      <c r="DYL188" s="1"/>
      <c r="DYM188" s="1"/>
      <c r="DYN188" s="1"/>
      <c r="DYO188" s="1"/>
      <c r="DYP188" s="1"/>
      <c r="DYQ188" s="1"/>
      <c r="DYR188" s="1"/>
      <c r="DYS188" s="1"/>
      <c r="DYT188" s="1"/>
      <c r="DYU188" s="1"/>
      <c r="DYV188" s="1"/>
      <c r="DYW188" s="1"/>
      <c r="DYX188" s="1"/>
      <c r="DYY188" s="1"/>
      <c r="DYZ188" s="1"/>
      <c r="DZA188" s="1"/>
      <c r="DZB188" s="1"/>
      <c r="DZC188" s="1"/>
      <c r="DZD188" s="1"/>
      <c r="DZE188" s="1"/>
      <c r="DZF188" s="1"/>
      <c r="DZG188" s="1"/>
      <c r="DZH188" s="1"/>
      <c r="DZI188" s="1"/>
      <c r="DZJ188" s="1"/>
      <c r="DZK188" s="1"/>
      <c r="DZL188" s="1"/>
      <c r="DZM188" s="1"/>
      <c r="DZN188" s="1"/>
      <c r="DZO188" s="1"/>
      <c r="DZP188" s="1"/>
      <c r="DZQ188" s="1"/>
      <c r="DZR188" s="1"/>
      <c r="DZS188" s="1"/>
      <c r="DZT188" s="1"/>
      <c r="DZU188" s="1"/>
      <c r="DZV188" s="1"/>
      <c r="DZW188" s="1"/>
      <c r="DZX188" s="1"/>
      <c r="DZY188" s="1"/>
      <c r="DZZ188" s="1"/>
      <c r="EAA188" s="1"/>
      <c r="EAB188" s="1"/>
      <c r="EAC188" s="1"/>
      <c r="EAD188" s="1"/>
      <c r="EAE188" s="1"/>
      <c r="EAF188" s="1"/>
      <c r="EAG188" s="1"/>
      <c r="EAH188" s="1"/>
      <c r="EAI188" s="1"/>
      <c r="EAJ188" s="1"/>
      <c r="EAK188" s="1"/>
      <c r="EAL188" s="1"/>
      <c r="EAM188" s="1"/>
      <c r="EAN188" s="1"/>
      <c r="EAO188" s="1"/>
      <c r="EAP188" s="1"/>
      <c r="EAQ188" s="1"/>
      <c r="EAR188" s="1"/>
      <c r="EAS188" s="1"/>
      <c r="EAT188" s="1"/>
      <c r="EAU188" s="1"/>
      <c r="EAV188" s="1"/>
      <c r="EAW188" s="1"/>
      <c r="EAX188" s="1"/>
      <c r="EAY188" s="1"/>
      <c r="EAZ188" s="1"/>
      <c r="EBA188" s="1"/>
      <c r="EBB188" s="1"/>
      <c r="EBC188" s="1"/>
      <c r="EBD188" s="1"/>
      <c r="EBE188" s="1"/>
      <c r="EBF188" s="1"/>
      <c r="EBG188" s="1"/>
      <c r="EBH188" s="1"/>
      <c r="EBI188" s="1"/>
      <c r="EBJ188" s="1"/>
      <c r="EBK188" s="1"/>
      <c r="EBL188" s="1"/>
      <c r="EBM188" s="1"/>
      <c r="EBN188" s="1"/>
      <c r="EBO188" s="1"/>
      <c r="EBP188" s="1"/>
      <c r="EBQ188" s="1"/>
      <c r="EBR188" s="1"/>
      <c r="EBS188" s="1"/>
      <c r="EBT188" s="1"/>
      <c r="EBU188" s="1"/>
      <c r="EBV188" s="1"/>
      <c r="EBW188" s="1"/>
      <c r="EBX188" s="1"/>
      <c r="EBY188" s="1"/>
      <c r="EBZ188" s="1"/>
      <c r="ECA188" s="1"/>
      <c r="ECB188" s="1"/>
      <c r="ECC188" s="1"/>
      <c r="ECD188" s="1"/>
      <c r="ECE188" s="1"/>
      <c r="ECF188" s="1"/>
      <c r="ECG188" s="1"/>
      <c r="ECH188" s="1"/>
      <c r="ECI188" s="1"/>
      <c r="ECJ188" s="1"/>
      <c r="ECK188" s="1"/>
      <c r="ECL188" s="1"/>
      <c r="ECM188" s="1"/>
      <c r="ECN188" s="1"/>
      <c r="ECO188" s="1"/>
      <c r="ECP188" s="1"/>
      <c r="ECQ188" s="1"/>
      <c r="ECR188" s="1"/>
      <c r="ECS188" s="1"/>
      <c r="ECT188" s="1"/>
      <c r="ECU188" s="1"/>
      <c r="ECV188" s="1"/>
      <c r="ECW188" s="1"/>
      <c r="ECX188" s="1"/>
      <c r="ECY188" s="1"/>
      <c r="ECZ188" s="1"/>
      <c r="EDA188" s="1"/>
      <c r="EDB188" s="1"/>
      <c r="EDC188" s="1"/>
      <c r="EDD188" s="1"/>
      <c r="EDE188" s="1"/>
      <c r="EDF188" s="1"/>
      <c r="EDG188" s="1"/>
      <c r="EDH188" s="1"/>
      <c r="EDI188" s="1"/>
      <c r="EDJ188" s="1"/>
      <c r="EDK188" s="1"/>
      <c r="EDL188" s="1"/>
      <c r="EDM188" s="1"/>
      <c r="EDN188" s="1"/>
      <c r="EDO188" s="1"/>
      <c r="EDP188" s="1"/>
      <c r="EDQ188" s="1"/>
      <c r="EDR188" s="1"/>
      <c r="EDS188" s="1"/>
      <c r="EDT188" s="1"/>
      <c r="EDU188" s="1"/>
      <c r="EDV188" s="1"/>
      <c r="EDW188" s="1"/>
      <c r="EDX188" s="1"/>
      <c r="EDY188" s="1"/>
      <c r="EDZ188" s="1"/>
      <c r="EEA188" s="1"/>
      <c r="EEB188" s="1"/>
      <c r="EEC188" s="1"/>
      <c r="EED188" s="1"/>
      <c r="EEE188" s="1"/>
      <c r="EEF188" s="1"/>
      <c r="EEG188" s="1"/>
      <c r="EEH188" s="1"/>
      <c r="EEI188" s="1"/>
      <c r="EEJ188" s="1"/>
      <c r="EEK188" s="1"/>
      <c r="EEL188" s="1"/>
      <c r="EEM188" s="1"/>
      <c r="EEN188" s="1"/>
      <c r="EEO188" s="1"/>
      <c r="EEP188" s="1"/>
      <c r="EEQ188" s="1"/>
      <c r="EER188" s="1"/>
      <c r="EES188" s="1"/>
      <c r="EET188" s="1"/>
      <c r="EEU188" s="1"/>
      <c r="EEV188" s="1"/>
      <c r="EEW188" s="1"/>
      <c r="EEX188" s="1"/>
      <c r="EEY188" s="1"/>
      <c r="EEZ188" s="1"/>
      <c r="EFA188" s="1"/>
      <c r="EFB188" s="1"/>
      <c r="EFC188" s="1"/>
      <c r="EFD188" s="1"/>
      <c r="EFE188" s="1"/>
      <c r="EFF188" s="1"/>
      <c r="EFG188" s="1"/>
      <c r="EFH188" s="1"/>
      <c r="EFI188" s="1"/>
      <c r="EFJ188" s="1"/>
      <c r="EFK188" s="1"/>
      <c r="EFL188" s="1"/>
      <c r="EFM188" s="1"/>
      <c r="EFN188" s="1"/>
      <c r="EFO188" s="1"/>
      <c r="EFP188" s="1"/>
      <c r="EFQ188" s="1"/>
      <c r="EFR188" s="1"/>
      <c r="EFS188" s="1"/>
      <c r="EFT188" s="1"/>
      <c r="EFU188" s="1"/>
      <c r="EFV188" s="1"/>
      <c r="EFW188" s="1"/>
      <c r="EFX188" s="1"/>
      <c r="EFY188" s="1"/>
      <c r="EFZ188" s="1"/>
      <c r="EGA188" s="1"/>
      <c r="EGB188" s="1"/>
      <c r="EGC188" s="1"/>
      <c r="EGD188" s="1"/>
      <c r="EGE188" s="1"/>
      <c r="EGF188" s="1"/>
      <c r="EGG188" s="1"/>
      <c r="EGH188" s="1"/>
      <c r="EGI188" s="1"/>
      <c r="EGJ188" s="1"/>
      <c r="EGK188" s="1"/>
      <c r="EGL188" s="1"/>
      <c r="EGM188" s="1"/>
      <c r="EGN188" s="1"/>
      <c r="EGO188" s="1"/>
      <c r="EGP188" s="1"/>
      <c r="EGQ188" s="1"/>
      <c r="EGR188" s="1"/>
      <c r="EGS188" s="1"/>
      <c r="EGT188" s="1"/>
      <c r="EGU188" s="1"/>
      <c r="EGV188" s="1"/>
      <c r="EGW188" s="1"/>
      <c r="EGX188" s="1"/>
      <c r="EGY188" s="1"/>
      <c r="EGZ188" s="1"/>
      <c r="EHA188" s="1"/>
      <c r="EHB188" s="1"/>
      <c r="EHC188" s="1"/>
      <c r="EHD188" s="1"/>
      <c r="EHE188" s="1"/>
      <c r="EHF188" s="1"/>
      <c r="EHG188" s="1"/>
      <c r="EHH188" s="1"/>
      <c r="EHI188" s="1"/>
      <c r="EHJ188" s="1"/>
      <c r="EHK188" s="1"/>
      <c r="EHL188" s="1"/>
      <c r="EHM188" s="1"/>
      <c r="EHN188" s="1"/>
      <c r="EHO188" s="1"/>
      <c r="EHP188" s="1"/>
      <c r="EHQ188" s="1"/>
      <c r="EHR188" s="1"/>
      <c r="EHS188" s="1"/>
      <c r="EHT188" s="1"/>
      <c r="EHU188" s="1"/>
      <c r="EHV188" s="1"/>
      <c r="EHW188" s="1"/>
      <c r="EHX188" s="1"/>
      <c r="EHY188" s="1"/>
      <c r="EHZ188" s="1"/>
      <c r="EIA188" s="1"/>
      <c r="EIB188" s="1"/>
      <c r="EIC188" s="1"/>
      <c r="EID188" s="1"/>
      <c r="EIE188" s="1"/>
      <c r="EIF188" s="1"/>
      <c r="EIG188" s="1"/>
      <c r="EIH188" s="1"/>
      <c r="EII188" s="1"/>
      <c r="EIJ188" s="1"/>
      <c r="EIK188" s="1"/>
      <c r="EIL188" s="1"/>
      <c r="EIM188" s="1"/>
      <c r="EIN188" s="1"/>
      <c r="EIO188" s="1"/>
      <c r="EIP188" s="1"/>
      <c r="EIQ188" s="1"/>
      <c r="EIR188" s="1"/>
      <c r="EIS188" s="1"/>
      <c r="EIT188" s="1"/>
      <c r="EIU188" s="1"/>
      <c r="EIV188" s="1"/>
      <c r="EIW188" s="1"/>
      <c r="EIX188" s="1"/>
      <c r="EIY188" s="1"/>
      <c r="EIZ188" s="1"/>
      <c r="EJA188" s="1"/>
      <c r="EJB188" s="1"/>
      <c r="EJC188" s="1"/>
      <c r="EJD188" s="1"/>
      <c r="EJE188" s="1"/>
      <c r="EJF188" s="1"/>
      <c r="EJG188" s="1"/>
      <c r="EJH188" s="1"/>
      <c r="EJI188" s="1"/>
      <c r="EJJ188" s="1"/>
      <c r="EJK188" s="1"/>
      <c r="EJL188" s="1"/>
      <c r="EJM188" s="1"/>
      <c r="EJN188" s="1"/>
      <c r="EJO188" s="1"/>
      <c r="EJP188" s="1"/>
      <c r="EJQ188" s="1"/>
      <c r="EJR188" s="1"/>
      <c r="EJS188" s="1"/>
      <c r="EJT188" s="1"/>
      <c r="EJU188" s="1"/>
      <c r="EJV188" s="1"/>
      <c r="EJW188" s="1"/>
      <c r="EJX188" s="1"/>
      <c r="EJY188" s="1"/>
      <c r="EJZ188" s="1"/>
      <c r="EKA188" s="1"/>
      <c r="EKB188" s="1"/>
      <c r="EKC188" s="1"/>
      <c r="EKD188" s="1"/>
      <c r="EKE188" s="1"/>
      <c r="EKF188" s="1"/>
      <c r="EKG188" s="1"/>
      <c r="EKH188" s="1"/>
      <c r="EKI188" s="1"/>
      <c r="EKJ188" s="1"/>
      <c r="EKK188" s="1"/>
      <c r="EKL188" s="1"/>
      <c r="EKM188" s="1"/>
      <c r="EKN188" s="1"/>
      <c r="EKO188" s="1"/>
      <c r="EKP188" s="1"/>
      <c r="EKQ188" s="1"/>
      <c r="EKR188" s="1"/>
      <c r="EKS188" s="1"/>
      <c r="EKT188" s="1"/>
      <c r="EKU188" s="1"/>
      <c r="EKV188" s="1"/>
      <c r="EKW188" s="1"/>
      <c r="EKX188" s="1"/>
      <c r="EKY188" s="1"/>
      <c r="EKZ188" s="1"/>
      <c r="ELA188" s="1"/>
      <c r="ELB188" s="1"/>
      <c r="ELC188" s="1"/>
      <c r="ELD188" s="1"/>
      <c r="ELE188" s="1"/>
      <c r="ELF188" s="1"/>
      <c r="ELG188" s="1"/>
      <c r="ELH188" s="1"/>
      <c r="ELI188" s="1"/>
      <c r="ELJ188" s="1"/>
      <c r="ELK188" s="1"/>
      <c r="ELL188" s="1"/>
      <c r="ELM188" s="1"/>
      <c r="ELN188" s="1"/>
      <c r="ELO188" s="1"/>
      <c r="ELP188" s="1"/>
      <c r="ELQ188" s="1"/>
      <c r="ELR188" s="1"/>
      <c r="ELS188" s="1"/>
      <c r="ELT188" s="1"/>
      <c r="ELU188" s="1"/>
      <c r="ELV188" s="1"/>
      <c r="ELW188" s="1"/>
      <c r="ELX188" s="1"/>
      <c r="ELY188" s="1"/>
      <c r="ELZ188" s="1"/>
      <c r="EMA188" s="1"/>
      <c r="EMB188" s="1"/>
      <c r="EMC188" s="1"/>
      <c r="EMD188" s="1"/>
      <c r="EME188" s="1"/>
      <c r="EMF188" s="1"/>
      <c r="EMG188" s="1"/>
      <c r="EMH188" s="1"/>
      <c r="EMI188" s="1"/>
      <c r="EMJ188" s="1"/>
      <c r="EMK188" s="1"/>
      <c r="EML188" s="1"/>
      <c r="EMM188" s="1"/>
      <c r="EMN188" s="1"/>
      <c r="EMO188" s="1"/>
      <c r="EMP188" s="1"/>
      <c r="EMQ188" s="1"/>
      <c r="EMR188" s="1"/>
      <c r="EMS188" s="1"/>
      <c r="EMT188" s="1"/>
      <c r="EMU188" s="1"/>
      <c r="EMV188" s="1"/>
      <c r="EMW188" s="1"/>
      <c r="EMX188" s="1"/>
      <c r="EMY188" s="1"/>
      <c r="EMZ188" s="1"/>
      <c r="ENA188" s="1"/>
      <c r="ENB188" s="1"/>
      <c r="ENC188" s="1"/>
      <c r="END188" s="1"/>
      <c r="ENE188" s="1"/>
      <c r="ENF188" s="1"/>
      <c r="ENG188" s="1"/>
      <c r="ENH188" s="1"/>
      <c r="ENI188" s="1"/>
      <c r="ENJ188" s="1"/>
      <c r="ENK188" s="1"/>
      <c r="ENL188" s="1"/>
      <c r="ENM188" s="1"/>
      <c r="ENN188" s="1"/>
      <c r="ENO188" s="1"/>
      <c r="ENP188" s="1"/>
      <c r="ENQ188" s="1"/>
      <c r="ENR188" s="1"/>
      <c r="ENS188" s="1"/>
      <c r="ENT188" s="1"/>
      <c r="ENU188" s="1"/>
      <c r="ENV188" s="1"/>
      <c r="ENW188" s="1"/>
      <c r="ENX188" s="1"/>
      <c r="ENY188" s="1"/>
      <c r="ENZ188" s="1"/>
      <c r="EOA188" s="1"/>
      <c r="EOB188" s="1"/>
      <c r="EOC188" s="1"/>
      <c r="EOD188" s="1"/>
      <c r="EOE188" s="1"/>
      <c r="EOF188" s="1"/>
      <c r="EOG188" s="1"/>
      <c r="EOH188" s="1"/>
      <c r="EOI188" s="1"/>
      <c r="EOJ188" s="1"/>
      <c r="EOK188" s="1"/>
      <c r="EOL188" s="1"/>
      <c r="EOM188" s="1"/>
      <c r="EON188" s="1"/>
      <c r="EOO188" s="1"/>
      <c r="EOP188" s="1"/>
      <c r="EOQ188" s="1"/>
      <c r="EOR188" s="1"/>
      <c r="EOS188" s="1"/>
      <c r="EOT188" s="1"/>
      <c r="EOU188" s="1"/>
      <c r="EOV188" s="1"/>
      <c r="EOW188" s="1"/>
      <c r="EOX188" s="1"/>
      <c r="EOY188" s="1"/>
      <c r="EOZ188" s="1"/>
      <c r="EPA188" s="1"/>
      <c r="EPB188" s="1"/>
      <c r="EPC188" s="1"/>
      <c r="EPD188" s="1"/>
      <c r="EPE188" s="1"/>
      <c r="EPF188" s="1"/>
      <c r="EPG188" s="1"/>
      <c r="EPH188" s="1"/>
      <c r="EPI188" s="1"/>
      <c r="EPJ188" s="1"/>
      <c r="EPK188" s="1"/>
      <c r="EPL188" s="1"/>
      <c r="EPM188" s="1"/>
      <c r="EPN188" s="1"/>
      <c r="EPO188" s="1"/>
      <c r="EPP188" s="1"/>
      <c r="EPQ188" s="1"/>
      <c r="EPR188" s="1"/>
      <c r="EPS188" s="1"/>
      <c r="EPT188" s="1"/>
      <c r="EPU188" s="1"/>
      <c r="EPV188" s="1"/>
      <c r="EPW188" s="1"/>
      <c r="EPX188" s="1"/>
      <c r="EPY188" s="1"/>
      <c r="EPZ188" s="1"/>
      <c r="EQA188" s="1"/>
      <c r="EQB188" s="1"/>
      <c r="EQC188" s="1"/>
      <c r="EQD188" s="1"/>
      <c r="EQE188" s="1"/>
      <c r="EQF188" s="1"/>
      <c r="EQG188" s="1"/>
      <c r="EQH188" s="1"/>
      <c r="EQI188" s="1"/>
      <c r="EQJ188" s="1"/>
      <c r="EQK188" s="1"/>
      <c r="EQL188" s="1"/>
      <c r="EQM188" s="1"/>
      <c r="EQN188" s="1"/>
      <c r="EQO188" s="1"/>
      <c r="EQP188" s="1"/>
      <c r="EQQ188" s="1"/>
      <c r="EQR188" s="1"/>
      <c r="EQS188" s="1"/>
      <c r="EQT188" s="1"/>
      <c r="EQU188" s="1"/>
      <c r="EQV188" s="1"/>
      <c r="EQW188" s="1"/>
      <c r="EQX188" s="1"/>
      <c r="EQY188" s="1"/>
      <c r="EQZ188" s="1"/>
      <c r="ERA188" s="1"/>
      <c r="ERB188" s="1"/>
      <c r="ERC188" s="1"/>
      <c r="ERD188" s="1"/>
      <c r="ERE188" s="1"/>
      <c r="ERF188" s="1"/>
      <c r="ERG188" s="1"/>
      <c r="ERH188" s="1"/>
      <c r="ERI188" s="1"/>
      <c r="ERJ188" s="1"/>
      <c r="ERK188" s="1"/>
      <c r="ERL188" s="1"/>
      <c r="ERM188" s="1"/>
      <c r="ERN188" s="1"/>
      <c r="ERO188" s="1"/>
      <c r="ERP188" s="1"/>
      <c r="ERQ188" s="1"/>
      <c r="ERR188" s="1"/>
      <c r="ERS188" s="1"/>
      <c r="ERT188" s="1"/>
      <c r="ERU188" s="1"/>
      <c r="ERV188" s="1"/>
      <c r="ERW188" s="1"/>
      <c r="ERX188" s="1"/>
      <c r="ERY188" s="1"/>
      <c r="ERZ188" s="1"/>
      <c r="ESA188" s="1"/>
      <c r="ESB188" s="1"/>
      <c r="ESC188" s="1"/>
      <c r="ESD188" s="1"/>
      <c r="ESE188" s="1"/>
      <c r="ESF188" s="1"/>
      <c r="ESG188" s="1"/>
      <c r="ESH188" s="1"/>
      <c r="ESI188" s="1"/>
      <c r="ESJ188" s="1"/>
      <c r="ESK188" s="1"/>
      <c r="ESL188" s="1"/>
      <c r="ESM188" s="1"/>
      <c r="ESN188" s="1"/>
      <c r="ESO188" s="1"/>
      <c r="ESP188" s="1"/>
      <c r="ESQ188" s="1"/>
      <c r="ESR188" s="1"/>
      <c r="ESS188" s="1"/>
      <c r="EST188" s="1"/>
      <c r="ESU188" s="1"/>
      <c r="ESV188" s="1"/>
      <c r="ESW188" s="1"/>
      <c r="ESX188" s="1"/>
      <c r="ESY188" s="1"/>
      <c r="ESZ188" s="1"/>
      <c r="ETA188" s="1"/>
      <c r="ETB188" s="1"/>
      <c r="ETC188" s="1"/>
      <c r="ETD188" s="1"/>
      <c r="ETE188" s="1"/>
      <c r="ETF188" s="1"/>
      <c r="ETG188" s="1"/>
      <c r="ETH188" s="1"/>
      <c r="ETI188" s="1"/>
      <c r="ETJ188" s="1"/>
      <c r="ETK188" s="1"/>
      <c r="ETL188" s="1"/>
      <c r="ETM188" s="1"/>
      <c r="ETN188" s="1"/>
      <c r="ETO188" s="1"/>
      <c r="ETP188" s="1"/>
      <c r="ETQ188" s="1"/>
      <c r="ETR188" s="1"/>
      <c r="ETS188" s="1"/>
      <c r="ETT188" s="1"/>
      <c r="ETU188" s="1"/>
      <c r="ETV188" s="1"/>
      <c r="ETW188" s="1"/>
      <c r="ETX188" s="1"/>
      <c r="ETY188" s="1"/>
      <c r="ETZ188" s="1"/>
      <c r="EUA188" s="1"/>
      <c r="EUB188" s="1"/>
      <c r="EUC188" s="1"/>
      <c r="EUD188" s="1"/>
      <c r="EUE188" s="1"/>
      <c r="EUF188" s="1"/>
      <c r="EUG188" s="1"/>
      <c r="EUH188" s="1"/>
      <c r="EUI188" s="1"/>
      <c r="EUJ188" s="1"/>
      <c r="EUK188" s="1"/>
      <c r="EUL188" s="1"/>
      <c r="EUM188" s="1"/>
      <c r="EUN188" s="1"/>
      <c r="EUO188" s="1"/>
      <c r="EUP188" s="1"/>
      <c r="EUQ188" s="1"/>
      <c r="EUR188" s="1"/>
      <c r="EUS188" s="1"/>
      <c r="EUT188" s="1"/>
      <c r="EUU188" s="1"/>
      <c r="EUV188" s="1"/>
      <c r="EUW188" s="1"/>
      <c r="EUX188" s="1"/>
      <c r="EUY188" s="1"/>
      <c r="EUZ188" s="1"/>
      <c r="EVA188" s="1"/>
      <c r="EVB188" s="1"/>
      <c r="EVC188" s="1"/>
      <c r="EVD188" s="1"/>
      <c r="EVE188" s="1"/>
      <c r="EVF188" s="1"/>
      <c r="EVG188" s="1"/>
      <c r="EVH188" s="1"/>
      <c r="EVI188" s="1"/>
      <c r="EVJ188" s="1"/>
      <c r="EVK188" s="1"/>
      <c r="EVL188" s="1"/>
      <c r="EVM188" s="1"/>
      <c r="EVN188" s="1"/>
      <c r="EVO188" s="1"/>
      <c r="EVP188" s="1"/>
      <c r="EVQ188" s="1"/>
      <c r="EVR188" s="1"/>
      <c r="EVS188" s="1"/>
      <c r="EVT188" s="1"/>
      <c r="EVU188" s="1"/>
      <c r="EVV188" s="1"/>
      <c r="EVW188" s="1"/>
      <c r="EVX188" s="1"/>
      <c r="EVY188" s="1"/>
      <c r="EVZ188" s="1"/>
      <c r="EWA188" s="1"/>
      <c r="EWB188" s="1"/>
      <c r="EWC188" s="1"/>
      <c r="EWD188" s="1"/>
      <c r="EWE188" s="1"/>
      <c r="EWF188" s="1"/>
      <c r="EWG188" s="1"/>
      <c r="EWH188" s="1"/>
      <c r="EWI188" s="1"/>
      <c r="EWJ188" s="1"/>
      <c r="EWK188" s="1"/>
      <c r="EWL188" s="1"/>
      <c r="EWM188" s="1"/>
      <c r="EWN188" s="1"/>
      <c r="EWO188" s="1"/>
      <c r="EWP188" s="1"/>
      <c r="EWQ188" s="1"/>
      <c r="EWR188" s="1"/>
      <c r="EWS188" s="1"/>
      <c r="EWT188" s="1"/>
      <c r="EWU188" s="1"/>
      <c r="EWV188" s="1"/>
      <c r="EWW188" s="1"/>
      <c r="EWX188" s="1"/>
      <c r="EWY188" s="1"/>
      <c r="EWZ188" s="1"/>
      <c r="EXA188" s="1"/>
      <c r="EXB188" s="1"/>
      <c r="EXC188" s="1"/>
      <c r="EXD188" s="1"/>
      <c r="EXE188" s="1"/>
      <c r="EXF188" s="1"/>
      <c r="EXG188" s="1"/>
      <c r="EXH188" s="1"/>
      <c r="EXI188" s="1"/>
      <c r="EXJ188" s="1"/>
      <c r="EXK188" s="1"/>
      <c r="EXL188" s="1"/>
      <c r="EXM188" s="1"/>
      <c r="EXN188" s="1"/>
      <c r="EXO188" s="1"/>
      <c r="EXP188" s="1"/>
      <c r="EXQ188" s="1"/>
      <c r="EXR188" s="1"/>
      <c r="EXS188" s="1"/>
      <c r="EXT188" s="1"/>
      <c r="EXU188" s="1"/>
      <c r="EXV188" s="1"/>
      <c r="EXW188" s="1"/>
      <c r="EXX188" s="1"/>
      <c r="EXY188" s="1"/>
      <c r="EXZ188" s="1"/>
      <c r="EYA188" s="1"/>
      <c r="EYB188" s="1"/>
      <c r="EYC188" s="1"/>
      <c r="EYD188" s="1"/>
      <c r="EYE188" s="1"/>
      <c r="EYF188" s="1"/>
      <c r="EYG188" s="1"/>
      <c r="EYH188" s="1"/>
      <c r="EYI188" s="1"/>
      <c r="EYJ188" s="1"/>
      <c r="EYK188" s="1"/>
      <c r="EYL188" s="1"/>
      <c r="EYM188" s="1"/>
      <c r="EYN188" s="1"/>
      <c r="EYO188" s="1"/>
      <c r="EYP188" s="1"/>
      <c r="EYQ188" s="1"/>
      <c r="EYR188" s="1"/>
      <c r="EYS188" s="1"/>
      <c r="EYT188" s="1"/>
      <c r="EYU188" s="1"/>
      <c r="EYV188" s="1"/>
      <c r="EYW188" s="1"/>
      <c r="EYX188" s="1"/>
      <c r="EYY188" s="1"/>
      <c r="EYZ188" s="1"/>
      <c r="EZA188" s="1"/>
      <c r="EZB188" s="1"/>
      <c r="EZC188" s="1"/>
      <c r="EZD188" s="1"/>
      <c r="EZE188" s="1"/>
      <c r="EZF188" s="1"/>
      <c r="EZG188" s="1"/>
      <c r="EZH188" s="1"/>
      <c r="EZI188" s="1"/>
      <c r="EZJ188" s="1"/>
      <c r="EZK188" s="1"/>
      <c r="EZL188" s="1"/>
      <c r="EZM188" s="1"/>
      <c r="EZN188" s="1"/>
      <c r="EZO188" s="1"/>
      <c r="EZP188" s="1"/>
      <c r="EZQ188" s="1"/>
      <c r="EZR188" s="1"/>
      <c r="EZS188" s="1"/>
      <c r="EZT188" s="1"/>
      <c r="EZU188" s="1"/>
      <c r="EZV188" s="1"/>
      <c r="EZW188" s="1"/>
      <c r="EZX188" s="1"/>
      <c r="EZY188" s="1"/>
      <c r="EZZ188" s="1"/>
      <c r="FAA188" s="1"/>
      <c r="FAB188" s="1"/>
      <c r="FAC188" s="1"/>
      <c r="FAD188" s="1"/>
      <c r="FAE188" s="1"/>
      <c r="FAF188" s="1"/>
      <c r="FAG188" s="1"/>
      <c r="FAH188" s="1"/>
      <c r="FAI188" s="1"/>
      <c r="FAJ188" s="1"/>
      <c r="FAK188" s="1"/>
      <c r="FAL188" s="1"/>
      <c r="FAM188" s="1"/>
      <c r="FAN188" s="1"/>
      <c r="FAO188" s="1"/>
      <c r="FAP188" s="1"/>
      <c r="FAQ188" s="1"/>
      <c r="FAR188" s="1"/>
      <c r="FAS188" s="1"/>
      <c r="FAT188" s="1"/>
      <c r="FAU188" s="1"/>
      <c r="FAV188" s="1"/>
      <c r="FAW188" s="1"/>
      <c r="FAX188" s="1"/>
      <c r="FAY188" s="1"/>
      <c r="FAZ188" s="1"/>
      <c r="FBA188" s="1"/>
      <c r="FBB188" s="1"/>
      <c r="FBC188" s="1"/>
      <c r="FBD188" s="1"/>
      <c r="FBE188" s="1"/>
      <c r="FBF188" s="1"/>
      <c r="FBG188" s="1"/>
      <c r="FBH188" s="1"/>
      <c r="FBI188" s="1"/>
      <c r="FBJ188" s="1"/>
      <c r="FBK188" s="1"/>
      <c r="FBL188" s="1"/>
      <c r="FBM188" s="1"/>
      <c r="FBN188" s="1"/>
      <c r="FBO188" s="1"/>
      <c r="FBP188" s="1"/>
      <c r="FBQ188" s="1"/>
      <c r="FBR188" s="1"/>
      <c r="FBS188" s="1"/>
      <c r="FBT188" s="1"/>
      <c r="FBU188" s="1"/>
      <c r="FBV188" s="1"/>
      <c r="FBW188" s="1"/>
      <c r="FBX188" s="1"/>
      <c r="FBY188" s="1"/>
      <c r="FBZ188" s="1"/>
      <c r="FCA188" s="1"/>
      <c r="FCB188" s="1"/>
      <c r="FCC188" s="1"/>
      <c r="FCD188" s="1"/>
      <c r="FCE188" s="1"/>
      <c r="FCF188" s="1"/>
      <c r="FCG188" s="1"/>
      <c r="FCH188" s="1"/>
      <c r="FCI188" s="1"/>
      <c r="FCJ188" s="1"/>
      <c r="FCK188" s="1"/>
      <c r="FCL188" s="1"/>
      <c r="FCM188" s="1"/>
      <c r="FCN188" s="1"/>
      <c r="FCO188" s="1"/>
      <c r="FCP188" s="1"/>
      <c r="FCQ188" s="1"/>
      <c r="FCR188" s="1"/>
      <c r="FCS188" s="1"/>
      <c r="FCT188" s="1"/>
      <c r="FCU188" s="1"/>
      <c r="FCV188" s="1"/>
      <c r="FCW188" s="1"/>
      <c r="FCX188" s="1"/>
      <c r="FCY188" s="1"/>
      <c r="FCZ188" s="1"/>
      <c r="FDA188" s="1"/>
      <c r="FDB188" s="1"/>
      <c r="FDC188" s="1"/>
      <c r="FDD188" s="1"/>
      <c r="FDE188" s="1"/>
      <c r="FDF188" s="1"/>
      <c r="FDG188" s="1"/>
      <c r="FDH188" s="1"/>
      <c r="FDI188" s="1"/>
      <c r="FDJ188" s="1"/>
      <c r="FDK188" s="1"/>
      <c r="FDL188" s="1"/>
      <c r="FDM188" s="1"/>
      <c r="FDN188" s="1"/>
      <c r="FDO188" s="1"/>
      <c r="FDP188" s="1"/>
      <c r="FDQ188" s="1"/>
      <c r="FDR188" s="1"/>
      <c r="FDS188" s="1"/>
      <c r="FDT188" s="1"/>
      <c r="FDU188" s="1"/>
      <c r="FDV188" s="1"/>
      <c r="FDW188" s="1"/>
      <c r="FDX188" s="1"/>
      <c r="FDY188" s="1"/>
      <c r="FDZ188" s="1"/>
      <c r="FEA188" s="1"/>
      <c r="FEB188" s="1"/>
      <c r="FEC188" s="1"/>
      <c r="FED188" s="1"/>
      <c r="FEE188" s="1"/>
      <c r="FEF188" s="1"/>
      <c r="FEG188" s="1"/>
      <c r="FEH188" s="1"/>
      <c r="FEI188" s="1"/>
      <c r="FEJ188" s="1"/>
      <c r="FEK188" s="1"/>
      <c r="FEL188" s="1"/>
      <c r="FEM188" s="1"/>
      <c r="FEN188" s="1"/>
      <c r="FEO188" s="1"/>
      <c r="FEP188" s="1"/>
      <c r="FEQ188" s="1"/>
      <c r="FER188" s="1"/>
      <c r="FES188" s="1"/>
      <c r="FET188" s="1"/>
      <c r="FEU188" s="1"/>
      <c r="FEV188" s="1"/>
      <c r="FEW188" s="1"/>
      <c r="FEX188" s="1"/>
      <c r="FEY188" s="1"/>
      <c r="FEZ188" s="1"/>
      <c r="FFA188" s="1"/>
      <c r="FFB188" s="1"/>
      <c r="FFC188" s="1"/>
      <c r="FFD188" s="1"/>
      <c r="FFE188" s="1"/>
      <c r="FFF188" s="1"/>
      <c r="FFG188" s="1"/>
      <c r="FFH188" s="1"/>
      <c r="FFI188" s="1"/>
      <c r="FFJ188" s="1"/>
      <c r="FFK188" s="1"/>
      <c r="FFL188" s="1"/>
      <c r="FFM188" s="1"/>
      <c r="FFN188" s="1"/>
      <c r="FFO188" s="1"/>
      <c r="FFP188" s="1"/>
      <c r="FFQ188" s="1"/>
      <c r="FFR188" s="1"/>
      <c r="FFS188" s="1"/>
      <c r="FFT188" s="1"/>
      <c r="FFU188" s="1"/>
      <c r="FFV188" s="1"/>
      <c r="FFW188" s="1"/>
      <c r="FFX188" s="1"/>
      <c r="FFY188" s="1"/>
      <c r="FFZ188" s="1"/>
      <c r="FGA188" s="1"/>
      <c r="FGB188" s="1"/>
      <c r="FGC188" s="1"/>
      <c r="FGD188" s="1"/>
      <c r="FGE188" s="1"/>
      <c r="FGF188" s="1"/>
      <c r="FGG188" s="1"/>
      <c r="FGH188" s="1"/>
      <c r="FGI188" s="1"/>
      <c r="FGJ188" s="1"/>
      <c r="FGK188" s="1"/>
      <c r="FGL188" s="1"/>
      <c r="FGM188" s="1"/>
      <c r="FGN188" s="1"/>
      <c r="FGO188" s="1"/>
      <c r="FGP188" s="1"/>
      <c r="FGQ188" s="1"/>
      <c r="FGR188" s="1"/>
      <c r="FGS188" s="1"/>
      <c r="FGT188" s="1"/>
      <c r="FGU188" s="1"/>
      <c r="FGV188" s="1"/>
      <c r="FGW188" s="1"/>
      <c r="FGX188" s="1"/>
      <c r="FGY188" s="1"/>
      <c r="FGZ188" s="1"/>
      <c r="FHA188" s="1"/>
      <c r="FHB188" s="1"/>
      <c r="FHC188" s="1"/>
      <c r="FHD188" s="1"/>
      <c r="FHE188" s="1"/>
      <c r="FHF188" s="1"/>
      <c r="FHG188" s="1"/>
      <c r="FHH188" s="1"/>
      <c r="FHI188" s="1"/>
      <c r="FHJ188" s="1"/>
      <c r="FHK188" s="1"/>
      <c r="FHL188" s="1"/>
      <c r="FHM188" s="1"/>
      <c r="FHN188" s="1"/>
      <c r="FHO188" s="1"/>
      <c r="FHP188" s="1"/>
      <c r="FHQ188" s="1"/>
      <c r="FHR188" s="1"/>
      <c r="FHS188" s="1"/>
      <c r="FHT188" s="1"/>
      <c r="FHU188" s="1"/>
      <c r="FHV188" s="1"/>
      <c r="FHW188" s="1"/>
      <c r="FHX188" s="1"/>
      <c r="FHY188" s="1"/>
      <c r="FHZ188" s="1"/>
      <c r="FIA188" s="1"/>
      <c r="FIB188" s="1"/>
      <c r="FIC188" s="1"/>
      <c r="FID188" s="1"/>
      <c r="FIE188" s="1"/>
      <c r="FIF188" s="1"/>
      <c r="FIG188" s="1"/>
      <c r="FIH188" s="1"/>
      <c r="FII188" s="1"/>
      <c r="FIJ188" s="1"/>
      <c r="FIK188" s="1"/>
      <c r="FIL188" s="1"/>
      <c r="FIM188" s="1"/>
      <c r="FIN188" s="1"/>
      <c r="FIO188" s="1"/>
      <c r="FIP188" s="1"/>
      <c r="FIQ188" s="1"/>
      <c r="FIR188" s="1"/>
      <c r="FIS188" s="1"/>
      <c r="FIT188" s="1"/>
      <c r="FIU188" s="1"/>
      <c r="FIV188" s="1"/>
      <c r="FIW188" s="1"/>
      <c r="FIX188" s="1"/>
      <c r="FIY188" s="1"/>
      <c r="FIZ188" s="1"/>
      <c r="FJA188" s="1"/>
      <c r="FJB188" s="1"/>
      <c r="FJC188" s="1"/>
      <c r="FJD188" s="1"/>
      <c r="FJE188" s="1"/>
      <c r="FJF188" s="1"/>
      <c r="FJG188" s="1"/>
      <c r="FJH188" s="1"/>
      <c r="FJI188" s="1"/>
      <c r="FJJ188" s="1"/>
      <c r="FJK188" s="1"/>
      <c r="FJL188" s="1"/>
      <c r="FJM188" s="1"/>
      <c r="FJN188" s="1"/>
      <c r="FJO188" s="1"/>
      <c r="FJP188" s="1"/>
      <c r="FJQ188" s="1"/>
      <c r="FJR188" s="1"/>
      <c r="FJS188" s="1"/>
      <c r="FJT188" s="1"/>
      <c r="FJU188" s="1"/>
      <c r="FJV188" s="1"/>
      <c r="FJW188" s="1"/>
      <c r="FJX188" s="1"/>
      <c r="FJY188" s="1"/>
      <c r="FJZ188" s="1"/>
      <c r="FKA188" s="1"/>
      <c r="FKB188" s="1"/>
      <c r="FKC188" s="1"/>
      <c r="FKD188" s="1"/>
      <c r="FKE188" s="1"/>
      <c r="FKF188" s="1"/>
      <c r="FKG188" s="1"/>
      <c r="FKH188" s="1"/>
      <c r="FKI188" s="1"/>
      <c r="FKJ188" s="1"/>
      <c r="FKK188" s="1"/>
      <c r="FKL188" s="1"/>
      <c r="FKM188" s="1"/>
      <c r="FKN188" s="1"/>
      <c r="FKO188" s="1"/>
      <c r="FKP188" s="1"/>
      <c r="FKQ188" s="1"/>
      <c r="FKR188" s="1"/>
      <c r="FKS188" s="1"/>
      <c r="FKT188" s="1"/>
      <c r="FKU188" s="1"/>
      <c r="FKV188" s="1"/>
      <c r="FKW188" s="1"/>
      <c r="FKX188" s="1"/>
      <c r="FKY188" s="1"/>
      <c r="FKZ188" s="1"/>
      <c r="FLA188" s="1"/>
      <c r="FLB188" s="1"/>
      <c r="FLC188" s="1"/>
      <c r="FLD188" s="1"/>
      <c r="FLE188" s="1"/>
      <c r="FLF188" s="1"/>
      <c r="FLG188" s="1"/>
      <c r="FLH188" s="1"/>
      <c r="FLI188" s="1"/>
      <c r="FLJ188" s="1"/>
      <c r="FLK188" s="1"/>
      <c r="FLL188" s="1"/>
      <c r="FLM188" s="1"/>
      <c r="FLN188" s="1"/>
      <c r="FLO188" s="1"/>
      <c r="FLP188" s="1"/>
      <c r="FLQ188" s="1"/>
      <c r="FLR188" s="1"/>
      <c r="FLS188" s="1"/>
      <c r="FLT188" s="1"/>
      <c r="FLU188" s="1"/>
      <c r="FLV188" s="1"/>
      <c r="FLW188" s="1"/>
      <c r="FLX188" s="1"/>
      <c r="FLY188" s="1"/>
      <c r="FLZ188" s="1"/>
      <c r="FMA188" s="1"/>
      <c r="FMB188" s="1"/>
      <c r="FMC188" s="1"/>
      <c r="FMD188" s="1"/>
      <c r="FME188" s="1"/>
      <c r="FMF188" s="1"/>
      <c r="FMG188" s="1"/>
      <c r="FMH188" s="1"/>
      <c r="FMI188" s="1"/>
      <c r="FMJ188" s="1"/>
      <c r="FMK188" s="1"/>
      <c r="FML188" s="1"/>
      <c r="FMM188" s="1"/>
      <c r="FMN188" s="1"/>
      <c r="FMO188" s="1"/>
      <c r="FMP188" s="1"/>
      <c r="FMQ188" s="1"/>
      <c r="FMR188" s="1"/>
      <c r="FMS188" s="1"/>
      <c r="FMT188" s="1"/>
      <c r="FMU188" s="1"/>
      <c r="FMV188" s="1"/>
      <c r="FMW188" s="1"/>
      <c r="FMX188" s="1"/>
      <c r="FMY188" s="1"/>
      <c r="FMZ188" s="1"/>
      <c r="FNA188" s="1"/>
      <c r="FNB188" s="1"/>
      <c r="FNC188" s="1"/>
      <c r="FND188" s="1"/>
      <c r="FNE188" s="1"/>
      <c r="FNF188" s="1"/>
      <c r="FNG188" s="1"/>
      <c r="FNH188" s="1"/>
      <c r="FNI188" s="1"/>
      <c r="FNJ188" s="1"/>
      <c r="FNK188" s="1"/>
      <c r="FNL188" s="1"/>
      <c r="FNM188" s="1"/>
      <c r="FNN188" s="1"/>
      <c r="FNO188" s="1"/>
      <c r="FNP188" s="1"/>
      <c r="FNQ188" s="1"/>
      <c r="FNR188" s="1"/>
      <c r="FNS188" s="1"/>
      <c r="FNT188" s="1"/>
      <c r="FNU188" s="1"/>
      <c r="FNV188" s="1"/>
      <c r="FNW188" s="1"/>
      <c r="FNX188" s="1"/>
      <c r="FNY188" s="1"/>
      <c r="FNZ188" s="1"/>
      <c r="FOA188" s="1"/>
      <c r="FOB188" s="1"/>
      <c r="FOC188" s="1"/>
      <c r="FOD188" s="1"/>
      <c r="FOE188" s="1"/>
      <c r="FOF188" s="1"/>
      <c r="FOG188" s="1"/>
      <c r="FOH188" s="1"/>
      <c r="FOI188" s="1"/>
      <c r="FOJ188" s="1"/>
      <c r="FOK188" s="1"/>
      <c r="FOL188" s="1"/>
      <c r="FOM188" s="1"/>
      <c r="FON188" s="1"/>
      <c r="FOO188" s="1"/>
      <c r="FOP188" s="1"/>
      <c r="FOQ188" s="1"/>
      <c r="FOR188" s="1"/>
      <c r="FOS188" s="1"/>
      <c r="FOT188" s="1"/>
      <c r="FOU188" s="1"/>
      <c r="FOV188" s="1"/>
      <c r="FOW188" s="1"/>
      <c r="FOX188" s="1"/>
      <c r="FOY188" s="1"/>
      <c r="FOZ188" s="1"/>
      <c r="FPA188" s="1"/>
      <c r="FPB188" s="1"/>
      <c r="FPC188" s="1"/>
      <c r="FPD188" s="1"/>
      <c r="FPE188" s="1"/>
      <c r="FPF188" s="1"/>
      <c r="FPG188" s="1"/>
      <c r="FPH188" s="1"/>
      <c r="FPI188" s="1"/>
      <c r="FPJ188" s="1"/>
      <c r="FPK188" s="1"/>
      <c r="FPL188" s="1"/>
      <c r="FPM188" s="1"/>
      <c r="FPN188" s="1"/>
      <c r="FPO188" s="1"/>
      <c r="FPP188" s="1"/>
      <c r="FPQ188" s="1"/>
      <c r="FPR188" s="1"/>
      <c r="FPS188" s="1"/>
      <c r="FPT188" s="1"/>
      <c r="FPU188" s="1"/>
      <c r="FPV188" s="1"/>
      <c r="FPW188" s="1"/>
      <c r="FPX188" s="1"/>
      <c r="FPY188" s="1"/>
      <c r="FPZ188" s="1"/>
      <c r="FQA188" s="1"/>
      <c r="FQB188" s="1"/>
      <c r="FQC188" s="1"/>
      <c r="FQD188" s="1"/>
      <c r="FQE188" s="1"/>
      <c r="FQF188" s="1"/>
      <c r="FQG188" s="1"/>
      <c r="FQH188" s="1"/>
      <c r="FQI188" s="1"/>
      <c r="FQJ188" s="1"/>
      <c r="FQK188" s="1"/>
      <c r="FQL188" s="1"/>
      <c r="FQM188" s="1"/>
      <c r="FQN188" s="1"/>
      <c r="FQO188" s="1"/>
      <c r="FQP188" s="1"/>
      <c r="FQQ188" s="1"/>
      <c r="FQR188" s="1"/>
      <c r="FQS188" s="1"/>
      <c r="FQT188" s="1"/>
      <c r="FQU188" s="1"/>
      <c r="FQV188" s="1"/>
      <c r="FQW188" s="1"/>
      <c r="FQX188" s="1"/>
      <c r="FQY188" s="1"/>
      <c r="FQZ188" s="1"/>
      <c r="FRA188" s="1"/>
      <c r="FRB188" s="1"/>
      <c r="FRC188" s="1"/>
      <c r="FRD188" s="1"/>
      <c r="FRE188" s="1"/>
      <c r="FRF188" s="1"/>
      <c r="FRG188" s="1"/>
      <c r="FRH188" s="1"/>
      <c r="FRI188" s="1"/>
      <c r="FRJ188" s="1"/>
      <c r="FRK188" s="1"/>
      <c r="FRL188" s="1"/>
      <c r="FRM188" s="1"/>
      <c r="FRN188" s="1"/>
      <c r="FRO188" s="1"/>
      <c r="FRP188" s="1"/>
      <c r="FRQ188" s="1"/>
      <c r="FRR188" s="1"/>
      <c r="FRS188" s="1"/>
      <c r="FRT188" s="1"/>
      <c r="FRU188" s="1"/>
      <c r="FRV188" s="1"/>
      <c r="FRW188" s="1"/>
      <c r="FRX188" s="1"/>
      <c r="FRY188" s="1"/>
      <c r="FRZ188" s="1"/>
      <c r="FSA188" s="1"/>
      <c r="FSB188" s="1"/>
      <c r="FSC188" s="1"/>
      <c r="FSD188" s="1"/>
      <c r="FSE188" s="1"/>
      <c r="FSF188" s="1"/>
      <c r="FSG188" s="1"/>
      <c r="FSH188" s="1"/>
      <c r="FSI188" s="1"/>
      <c r="FSJ188" s="1"/>
      <c r="FSK188" s="1"/>
      <c r="FSL188" s="1"/>
      <c r="FSM188" s="1"/>
      <c r="FSN188" s="1"/>
      <c r="FSO188" s="1"/>
      <c r="FSP188" s="1"/>
      <c r="FSQ188" s="1"/>
      <c r="FSR188" s="1"/>
      <c r="FSS188" s="1"/>
      <c r="FST188" s="1"/>
      <c r="FSU188" s="1"/>
      <c r="FSV188" s="1"/>
      <c r="FSW188" s="1"/>
      <c r="FSX188" s="1"/>
      <c r="FSY188" s="1"/>
      <c r="FSZ188" s="1"/>
      <c r="FTA188" s="1"/>
      <c r="FTB188" s="1"/>
      <c r="FTC188" s="1"/>
      <c r="FTD188" s="1"/>
      <c r="FTE188" s="1"/>
      <c r="FTF188" s="1"/>
      <c r="FTG188" s="1"/>
      <c r="FTH188" s="1"/>
      <c r="FTI188" s="1"/>
      <c r="FTJ188" s="1"/>
      <c r="FTK188" s="1"/>
      <c r="FTL188" s="1"/>
      <c r="FTM188" s="1"/>
      <c r="FTN188" s="1"/>
      <c r="FTO188" s="1"/>
      <c r="FTP188" s="1"/>
      <c r="FTQ188" s="1"/>
      <c r="FTR188" s="1"/>
      <c r="FTS188" s="1"/>
      <c r="FTT188" s="1"/>
      <c r="FTU188" s="1"/>
      <c r="FTV188" s="1"/>
      <c r="FTW188" s="1"/>
      <c r="FTX188" s="1"/>
      <c r="FTY188" s="1"/>
      <c r="FTZ188" s="1"/>
      <c r="FUA188" s="1"/>
      <c r="FUB188" s="1"/>
      <c r="FUC188" s="1"/>
      <c r="FUD188" s="1"/>
      <c r="FUE188" s="1"/>
      <c r="FUF188" s="1"/>
      <c r="FUG188" s="1"/>
      <c r="FUH188" s="1"/>
      <c r="FUI188" s="1"/>
      <c r="FUJ188" s="1"/>
      <c r="FUK188" s="1"/>
      <c r="FUL188" s="1"/>
      <c r="FUM188" s="1"/>
      <c r="FUN188" s="1"/>
      <c r="FUO188" s="1"/>
      <c r="FUP188" s="1"/>
      <c r="FUQ188" s="1"/>
      <c r="FUR188" s="1"/>
      <c r="FUS188" s="1"/>
      <c r="FUT188" s="1"/>
      <c r="FUU188" s="1"/>
      <c r="FUV188" s="1"/>
      <c r="FUW188" s="1"/>
      <c r="FUX188" s="1"/>
      <c r="FUY188" s="1"/>
      <c r="FUZ188" s="1"/>
      <c r="FVA188" s="1"/>
      <c r="FVB188" s="1"/>
      <c r="FVC188" s="1"/>
      <c r="FVD188" s="1"/>
      <c r="FVE188" s="1"/>
      <c r="FVF188" s="1"/>
      <c r="FVG188" s="1"/>
      <c r="FVH188" s="1"/>
      <c r="FVI188" s="1"/>
      <c r="FVJ188" s="1"/>
      <c r="FVK188" s="1"/>
      <c r="FVL188" s="1"/>
      <c r="FVM188" s="1"/>
      <c r="FVN188" s="1"/>
      <c r="FVO188" s="1"/>
      <c r="FVP188" s="1"/>
      <c r="FVQ188" s="1"/>
      <c r="FVR188" s="1"/>
      <c r="FVS188" s="1"/>
      <c r="FVT188" s="1"/>
      <c r="FVU188" s="1"/>
      <c r="FVV188" s="1"/>
      <c r="FVW188" s="1"/>
      <c r="FVX188" s="1"/>
      <c r="FVY188" s="1"/>
      <c r="FVZ188" s="1"/>
      <c r="FWA188" s="1"/>
      <c r="FWB188" s="1"/>
      <c r="FWC188" s="1"/>
      <c r="FWD188" s="1"/>
      <c r="FWE188" s="1"/>
      <c r="FWF188" s="1"/>
      <c r="FWG188" s="1"/>
      <c r="FWH188" s="1"/>
      <c r="FWI188" s="1"/>
      <c r="FWJ188" s="1"/>
      <c r="FWK188" s="1"/>
      <c r="FWL188" s="1"/>
      <c r="FWM188" s="1"/>
      <c r="FWN188" s="1"/>
      <c r="FWO188" s="1"/>
      <c r="FWP188" s="1"/>
      <c r="FWQ188" s="1"/>
      <c r="FWR188" s="1"/>
      <c r="FWS188" s="1"/>
      <c r="FWT188" s="1"/>
      <c r="FWU188" s="1"/>
      <c r="FWV188" s="1"/>
      <c r="FWW188" s="1"/>
      <c r="FWX188" s="1"/>
      <c r="FWY188" s="1"/>
      <c r="FWZ188" s="1"/>
      <c r="FXA188" s="1"/>
      <c r="FXB188" s="1"/>
      <c r="FXC188" s="1"/>
      <c r="FXD188" s="1"/>
      <c r="FXE188" s="1"/>
      <c r="FXF188" s="1"/>
      <c r="FXG188" s="1"/>
      <c r="FXH188" s="1"/>
      <c r="FXI188" s="1"/>
      <c r="FXJ188" s="1"/>
      <c r="FXK188" s="1"/>
      <c r="FXL188" s="1"/>
      <c r="FXM188" s="1"/>
      <c r="FXN188" s="1"/>
      <c r="FXO188" s="1"/>
      <c r="FXP188" s="1"/>
      <c r="FXQ188" s="1"/>
      <c r="FXR188" s="1"/>
      <c r="FXS188" s="1"/>
      <c r="FXT188" s="1"/>
      <c r="FXU188" s="1"/>
      <c r="FXV188" s="1"/>
      <c r="FXW188" s="1"/>
      <c r="FXX188" s="1"/>
      <c r="FXY188" s="1"/>
      <c r="FXZ188" s="1"/>
      <c r="FYA188" s="1"/>
      <c r="FYB188" s="1"/>
      <c r="FYC188" s="1"/>
      <c r="FYD188" s="1"/>
      <c r="FYE188" s="1"/>
      <c r="FYF188" s="1"/>
      <c r="FYG188" s="1"/>
      <c r="FYH188" s="1"/>
      <c r="FYI188" s="1"/>
      <c r="FYJ188" s="1"/>
      <c r="FYK188" s="1"/>
      <c r="FYL188" s="1"/>
      <c r="FYM188" s="1"/>
      <c r="FYN188" s="1"/>
      <c r="FYO188" s="1"/>
      <c r="FYP188" s="1"/>
      <c r="FYQ188" s="1"/>
      <c r="FYR188" s="1"/>
      <c r="FYS188" s="1"/>
      <c r="FYT188" s="1"/>
      <c r="FYU188" s="1"/>
      <c r="FYV188" s="1"/>
      <c r="FYW188" s="1"/>
      <c r="FYX188" s="1"/>
      <c r="FYY188" s="1"/>
      <c r="FYZ188" s="1"/>
      <c r="FZA188" s="1"/>
      <c r="FZB188" s="1"/>
      <c r="FZC188" s="1"/>
      <c r="FZD188" s="1"/>
      <c r="FZE188" s="1"/>
      <c r="FZF188" s="1"/>
      <c r="FZG188" s="1"/>
      <c r="FZH188" s="1"/>
      <c r="FZI188" s="1"/>
      <c r="FZJ188" s="1"/>
      <c r="FZK188" s="1"/>
      <c r="FZL188" s="1"/>
      <c r="FZM188" s="1"/>
      <c r="FZN188" s="1"/>
      <c r="FZO188" s="1"/>
      <c r="FZP188" s="1"/>
      <c r="FZQ188" s="1"/>
      <c r="FZR188" s="1"/>
      <c r="FZS188" s="1"/>
      <c r="FZT188" s="1"/>
      <c r="FZU188" s="1"/>
      <c r="FZV188" s="1"/>
      <c r="FZW188" s="1"/>
      <c r="FZX188" s="1"/>
      <c r="FZY188" s="1"/>
      <c r="FZZ188" s="1"/>
      <c r="GAA188" s="1"/>
      <c r="GAB188" s="1"/>
      <c r="GAC188" s="1"/>
      <c r="GAD188" s="1"/>
      <c r="GAE188" s="1"/>
      <c r="GAF188" s="1"/>
      <c r="GAG188" s="1"/>
      <c r="GAH188" s="1"/>
      <c r="GAI188" s="1"/>
      <c r="GAJ188" s="1"/>
      <c r="GAK188" s="1"/>
      <c r="GAL188" s="1"/>
      <c r="GAM188" s="1"/>
      <c r="GAN188" s="1"/>
      <c r="GAO188" s="1"/>
      <c r="GAP188" s="1"/>
      <c r="GAQ188" s="1"/>
      <c r="GAR188" s="1"/>
      <c r="GAS188" s="1"/>
      <c r="GAT188" s="1"/>
      <c r="GAU188" s="1"/>
      <c r="GAV188" s="1"/>
      <c r="GAW188" s="1"/>
      <c r="GAX188" s="1"/>
      <c r="GAY188" s="1"/>
      <c r="GAZ188" s="1"/>
      <c r="GBA188" s="1"/>
      <c r="GBB188" s="1"/>
      <c r="GBC188" s="1"/>
      <c r="GBD188" s="1"/>
      <c r="GBE188" s="1"/>
      <c r="GBF188" s="1"/>
      <c r="GBG188" s="1"/>
      <c r="GBH188" s="1"/>
      <c r="GBI188" s="1"/>
      <c r="GBJ188" s="1"/>
      <c r="GBK188" s="1"/>
      <c r="GBL188" s="1"/>
      <c r="GBM188" s="1"/>
      <c r="GBN188" s="1"/>
      <c r="GBO188" s="1"/>
      <c r="GBP188" s="1"/>
      <c r="GBQ188" s="1"/>
      <c r="GBR188" s="1"/>
      <c r="GBS188" s="1"/>
      <c r="GBT188" s="1"/>
      <c r="GBU188" s="1"/>
      <c r="GBV188" s="1"/>
      <c r="GBW188" s="1"/>
      <c r="GBX188" s="1"/>
      <c r="GBY188" s="1"/>
      <c r="GBZ188" s="1"/>
      <c r="GCA188" s="1"/>
      <c r="GCB188" s="1"/>
      <c r="GCC188" s="1"/>
      <c r="GCD188" s="1"/>
      <c r="GCE188" s="1"/>
      <c r="GCF188" s="1"/>
      <c r="GCG188" s="1"/>
      <c r="GCH188" s="1"/>
      <c r="GCI188" s="1"/>
      <c r="GCJ188" s="1"/>
      <c r="GCK188" s="1"/>
      <c r="GCL188" s="1"/>
      <c r="GCM188" s="1"/>
      <c r="GCN188" s="1"/>
      <c r="GCO188" s="1"/>
      <c r="GCP188" s="1"/>
      <c r="GCQ188" s="1"/>
      <c r="GCR188" s="1"/>
      <c r="GCS188" s="1"/>
      <c r="GCT188" s="1"/>
      <c r="GCU188" s="1"/>
      <c r="GCV188" s="1"/>
      <c r="GCW188" s="1"/>
      <c r="GCX188" s="1"/>
      <c r="GCY188" s="1"/>
      <c r="GCZ188" s="1"/>
      <c r="GDA188" s="1"/>
      <c r="GDB188" s="1"/>
      <c r="GDC188" s="1"/>
      <c r="GDD188" s="1"/>
      <c r="GDE188" s="1"/>
      <c r="GDF188" s="1"/>
      <c r="GDG188" s="1"/>
      <c r="GDH188" s="1"/>
      <c r="GDI188" s="1"/>
      <c r="GDJ188" s="1"/>
      <c r="GDK188" s="1"/>
      <c r="GDL188" s="1"/>
      <c r="GDM188" s="1"/>
      <c r="GDN188" s="1"/>
      <c r="GDO188" s="1"/>
      <c r="GDP188" s="1"/>
      <c r="GDQ188" s="1"/>
      <c r="GDR188" s="1"/>
      <c r="GDS188" s="1"/>
      <c r="GDT188" s="1"/>
      <c r="GDU188" s="1"/>
      <c r="GDV188" s="1"/>
      <c r="GDW188" s="1"/>
      <c r="GDX188" s="1"/>
      <c r="GDY188" s="1"/>
      <c r="GDZ188" s="1"/>
      <c r="GEA188" s="1"/>
      <c r="GEB188" s="1"/>
      <c r="GEC188" s="1"/>
      <c r="GED188" s="1"/>
      <c r="GEE188" s="1"/>
      <c r="GEF188" s="1"/>
      <c r="GEG188" s="1"/>
      <c r="GEH188" s="1"/>
      <c r="GEI188" s="1"/>
      <c r="GEJ188" s="1"/>
      <c r="GEK188" s="1"/>
      <c r="GEL188" s="1"/>
      <c r="GEM188" s="1"/>
      <c r="GEN188" s="1"/>
      <c r="GEO188" s="1"/>
      <c r="GEP188" s="1"/>
      <c r="GEQ188" s="1"/>
      <c r="GER188" s="1"/>
      <c r="GES188" s="1"/>
      <c r="GET188" s="1"/>
      <c r="GEU188" s="1"/>
      <c r="GEV188" s="1"/>
      <c r="GEW188" s="1"/>
      <c r="GEX188" s="1"/>
      <c r="GEY188" s="1"/>
      <c r="GEZ188" s="1"/>
      <c r="GFA188" s="1"/>
      <c r="GFB188" s="1"/>
      <c r="GFC188" s="1"/>
      <c r="GFD188" s="1"/>
      <c r="GFE188" s="1"/>
      <c r="GFF188" s="1"/>
      <c r="GFG188" s="1"/>
      <c r="GFH188" s="1"/>
      <c r="GFI188" s="1"/>
      <c r="GFJ188" s="1"/>
      <c r="GFK188" s="1"/>
      <c r="GFL188" s="1"/>
      <c r="GFM188" s="1"/>
      <c r="GFN188" s="1"/>
      <c r="GFO188" s="1"/>
      <c r="GFP188" s="1"/>
      <c r="GFQ188" s="1"/>
      <c r="GFR188" s="1"/>
      <c r="GFS188" s="1"/>
      <c r="GFT188" s="1"/>
      <c r="GFU188" s="1"/>
      <c r="GFV188" s="1"/>
      <c r="GFW188" s="1"/>
      <c r="GFX188" s="1"/>
      <c r="GFY188" s="1"/>
      <c r="GFZ188" s="1"/>
      <c r="GGA188" s="1"/>
      <c r="GGB188" s="1"/>
      <c r="GGC188" s="1"/>
      <c r="GGD188" s="1"/>
      <c r="GGE188" s="1"/>
      <c r="GGF188" s="1"/>
      <c r="GGG188" s="1"/>
      <c r="GGH188" s="1"/>
      <c r="GGI188" s="1"/>
      <c r="GGJ188" s="1"/>
      <c r="GGK188" s="1"/>
      <c r="GGL188" s="1"/>
      <c r="GGM188" s="1"/>
      <c r="GGN188" s="1"/>
      <c r="GGO188" s="1"/>
      <c r="GGP188" s="1"/>
      <c r="GGQ188" s="1"/>
      <c r="GGR188" s="1"/>
      <c r="GGS188" s="1"/>
      <c r="GGT188" s="1"/>
      <c r="GGU188" s="1"/>
      <c r="GGV188" s="1"/>
      <c r="GGW188" s="1"/>
      <c r="GGX188" s="1"/>
      <c r="GGY188" s="1"/>
      <c r="GGZ188" s="1"/>
      <c r="GHA188" s="1"/>
      <c r="GHB188" s="1"/>
      <c r="GHC188" s="1"/>
      <c r="GHD188" s="1"/>
      <c r="GHE188" s="1"/>
      <c r="GHF188" s="1"/>
      <c r="GHG188" s="1"/>
      <c r="GHH188" s="1"/>
      <c r="GHI188" s="1"/>
      <c r="GHJ188" s="1"/>
      <c r="GHK188" s="1"/>
      <c r="GHL188" s="1"/>
      <c r="GHM188" s="1"/>
      <c r="GHN188" s="1"/>
      <c r="GHO188" s="1"/>
      <c r="GHP188" s="1"/>
      <c r="GHQ188" s="1"/>
      <c r="GHR188" s="1"/>
      <c r="GHS188" s="1"/>
      <c r="GHT188" s="1"/>
      <c r="GHU188" s="1"/>
      <c r="GHV188" s="1"/>
      <c r="GHW188" s="1"/>
      <c r="GHX188" s="1"/>
      <c r="GHY188" s="1"/>
      <c r="GHZ188" s="1"/>
      <c r="GIA188" s="1"/>
      <c r="GIB188" s="1"/>
      <c r="GIC188" s="1"/>
      <c r="GID188" s="1"/>
      <c r="GIE188" s="1"/>
      <c r="GIF188" s="1"/>
      <c r="GIG188" s="1"/>
      <c r="GIH188" s="1"/>
      <c r="GII188" s="1"/>
      <c r="GIJ188" s="1"/>
      <c r="GIK188" s="1"/>
      <c r="GIL188" s="1"/>
      <c r="GIM188" s="1"/>
      <c r="GIN188" s="1"/>
      <c r="GIO188" s="1"/>
      <c r="GIP188" s="1"/>
      <c r="GIQ188" s="1"/>
      <c r="GIR188" s="1"/>
      <c r="GIS188" s="1"/>
      <c r="GIT188" s="1"/>
      <c r="GIU188" s="1"/>
      <c r="GIV188" s="1"/>
      <c r="GIW188" s="1"/>
      <c r="GIX188" s="1"/>
      <c r="GIY188" s="1"/>
      <c r="GIZ188" s="1"/>
      <c r="GJA188" s="1"/>
      <c r="GJB188" s="1"/>
      <c r="GJC188" s="1"/>
      <c r="GJD188" s="1"/>
      <c r="GJE188" s="1"/>
      <c r="GJF188" s="1"/>
      <c r="GJG188" s="1"/>
      <c r="GJH188" s="1"/>
      <c r="GJI188" s="1"/>
      <c r="GJJ188" s="1"/>
      <c r="GJK188" s="1"/>
      <c r="GJL188" s="1"/>
      <c r="GJM188" s="1"/>
      <c r="GJN188" s="1"/>
      <c r="GJO188" s="1"/>
      <c r="GJP188" s="1"/>
      <c r="GJQ188" s="1"/>
      <c r="GJR188" s="1"/>
      <c r="GJS188" s="1"/>
      <c r="GJT188" s="1"/>
      <c r="GJU188" s="1"/>
      <c r="GJV188" s="1"/>
      <c r="GJW188" s="1"/>
      <c r="GJX188" s="1"/>
      <c r="GJY188" s="1"/>
      <c r="GJZ188" s="1"/>
      <c r="GKA188" s="1"/>
      <c r="GKB188" s="1"/>
      <c r="GKC188" s="1"/>
      <c r="GKD188" s="1"/>
      <c r="GKE188" s="1"/>
      <c r="GKF188" s="1"/>
      <c r="GKG188" s="1"/>
      <c r="GKH188" s="1"/>
      <c r="GKI188" s="1"/>
      <c r="GKJ188" s="1"/>
      <c r="GKK188" s="1"/>
      <c r="GKL188" s="1"/>
      <c r="GKM188" s="1"/>
      <c r="GKN188" s="1"/>
      <c r="GKO188" s="1"/>
      <c r="GKP188" s="1"/>
      <c r="GKQ188" s="1"/>
      <c r="GKR188" s="1"/>
      <c r="GKS188" s="1"/>
      <c r="GKT188" s="1"/>
      <c r="GKU188" s="1"/>
      <c r="GKV188" s="1"/>
      <c r="GKW188" s="1"/>
      <c r="GKX188" s="1"/>
      <c r="GKY188" s="1"/>
      <c r="GKZ188" s="1"/>
      <c r="GLA188" s="1"/>
      <c r="GLB188" s="1"/>
      <c r="GLC188" s="1"/>
      <c r="GLD188" s="1"/>
      <c r="GLE188" s="1"/>
      <c r="GLF188" s="1"/>
      <c r="GLG188" s="1"/>
      <c r="GLH188" s="1"/>
      <c r="GLI188" s="1"/>
      <c r="GLJ188" s="1"/>
      <c r="GLK188" s="1"/>
      <c r="GLL188" s="1"/>
      <c r="GLM188" s="1"/>
      <c r="GLN188" s="1"/>
      <c r="GLO188" s="1"/>
      <c r="GLP188" s="1"/>
      <c r="GLQ188" s="1"/>
      <c r="GLR188" s="1"/>
      <c r="GLS188" s="1"/>
      <c r="GLT188" s="1"/>
      <c r="GLU188" s="1"/>
      <c r="GLV188" s="1"/>
      <c r="GLW188" s="1"/>
      <c r="GLX188" s="1"/>
      <c r="GLY188" s="1"/>
      <c r="GLZ188" s="1"/>
      <c r="GMA188" s="1"/>
      <c r="GMB188" s="1"/>
      <c r="GMC188" s="1"/>
      <c r="GMD188" s="1"/>
      <c r="GME188" s="1"/>
      <c r="GMF188" s="1"/>
      <c r="GMG188" s="1"/>
      <c r="GMH188" s="1"/>
      <c r="GMI188" s="1"/>
      <c r="GMJ188" s="1"/>
      <c r="GMK188" s="1"/>
      <c r="GML188" s="1"/>
      <c r="GMM188" s="1"/>
      <c r="GMN188" s="1"/>
      <c r="GMO188" s="1"/>
      <c r="GMP188" s="1"/>
      <c r="GMQ188" s="1"/>
      <c r="GMR188" s="1"/>
      <c r="GMS188" s="1"/>
      <c r="GMT188" s="1"/>
      <c r="GMU188" s="1"/>
      <c r="GMV188" s="1"/>
      <c r="GMW188" s="1"/>
      <c r="GMX188" s="1"/>
      <c r="GMY188" s="1"/>
      <c r="GMZ188" s="1"/>
      <c r="GNA188" s="1"/>
      <c r="GNB188" s="1"/>
      <c r="GNC188" s="1"/>
      <c r="GND188" s="1"/>
      <c r="GNE188" s="1"/>
      <c r="GNF188" s="1"/>
      <c r="GNG188" s="1"/>
      <c r="GNH188" s="1"/>
      <c r="GNI188" s="1"/>
      <c r="GNJ188" s="1"/>
      <c r="GNK188" s="1"/>
      <c r="GNL188" s="1"/>
      <c r="GNM188" s="1"/>
      <c r="GNN188" s="1"/>
      <c r="GNO188" s="1"/>
      <c r="GNP188" s="1"/>
      <c r="GNQ188" s="1"/>
      <c r="GNR188" s="1"/>
      <c r="GNS188" s="1"/>
      <c r="GNT188" s="1"/>
      <c r="GNU188" s="1"/>
      <c r="GNV188" s="1"/>
      <c r="GNW188" s="1"/>
      <c r="GNX188" s="1"/>
      <c r="GNY188" s="1"/>
      <c r="GNZ188" s="1"/>
      <c r="GOA188" s="1"/>
      <c r="GOB188" s="1"/>
      <c r="GOC188" s="1"/>
      <c r="GOD188" s="1"/>
      <c r="GOE188" s="1"/>
      <c r="GOF188" s="1"/>
      <c r="GOG188" s="1"/>
      <c r="GOH188" s="1"/>
      <c r="GOI188" s="1"/>
      <c r="GOJ188" s="1"/>
      <c r="GOK188" s="1"/>
      <c r="GOL188" s="1"/>
      <c r="GOM188" s="1"/>
      <c r="GON188" s="1"/>
      <c r="GOO188" s="1"/>
      <c r="GOP188" s="1"/>
      <c r="GOQ188" s="1"/>
      <c r="GOR188" s="1"/>
      <c r="GOS188" s="1"/>
      <c r="GOT188" s="1"/>
      <c r="GOU188" s="1"/>
      <c r="GOV188" s="1"/>
      <c r="GOW188" s="1"/>
      <c r="GOX188" s="1"/>
      <c r="GOY188" s="1"/>
      <c r="GOZ188" s="1"/>
      <c r="GPA188" s="1"/>
      <c r="GPB188" s="1"/>
      <c r="GPC188" s="1"/>
      <c r="GPD188" s="1"/>
      <c r="GPE188" s="1"/>
      <c r="GPF188" s="1"/>
      <c r="GPG188" s="1"/>
      <c r="GPH188" s="1"/>
      <c r="GPI188" s="1"/>
      <c r="GPJ188" s="1"/>
      <c r="GPK188" s="1"/>
      <c r="GPL188" s="1"/>
      <c r="GPM188" s="1"/>
      <c r="GPN188" s="1"/>
      <c r="GPO188" s="1"/>
      <c r="GPP188" s="1"/>
      <c r="GPQ188" s="1"/>
      <c r="GPR188" s="1"/>
      <c r="GPS188" s="1"/>
      <c r="GPT188" s="1"/>
      <c r="GPU188" s="1"/>
      <c r="GPV188" s="1"/>
      <c r="GPW188" s="1"/>
      <c r="GPX188" s="1"/>
      <c r="GPY188" s="1"/>
      <c r="GPZ188" s="1"/>
      <c r="GQA188" s="1"/>
      <c r="GQB188" s="1"/>
      <c r="GQC188" s="1"/>
      <c r="GQD188" s="1"/>
      <c r="GQE188" s="1"/>
      <c r="GQF188" s="1"/>
      <c r="GQG188" s="1"/>
      <c r="GQH188" s="1"/>
      <c r="GQI188" s="1"/>
      <c r="GQJ188" s="1"/>
      <c r="GQK188" s="1"/>
      <c r="GQL188" s="1"/>
      <c r="GQM188" s="1"/>
      <c r="GQN188" s="1"/>
      <c r="GQO188" s="1"/>
      <c r="GQP188" s="1"/>
      <c r="GQQ188" s="1"/>
      <c r="GQR188" s="1"/>
      <c r="GQS188" s="1"/>
      <c r="GQT188" s="1"/>
      <c r="GQU188" s="1"/>
      <c r="GQV188" s="1"/>
      <c r="GQW188" s="1"/>
      <c r="GQX188" s="1"/>
      <c r="GQY188" s="1"/>
      <c r="GQZ188" s="1"/>
      <c r="GRA188" s="1"/>
      <c r="GRB188" s="1"/>
      <c r="GRC188" s="1"/>
      <c r="GRD188" s="1"/>
      <c r="GRE188" s="1"/>
      <c r="GRF188" s="1"/>
      <c r="GRG188" s="1"/>
      <c r="GRH188" s="1"/>
      <c r="GRI188" s="1"/>
      <c r="GRJ188" s="1"/>
      <c r="GRK188" s="1"/>
      <c r="GRL188" s="1"/>
      <c r="GRM188" s="1"/>
      <c r="GRN188" s="1"/>
      <c r="GRO188" s="1"/>
      <c r="GRP188" s="1"/>
      <c r="GRQ188" s="1"/>
      <c r="GRR188" s="1"/>
      <c r="GRS188" s="1"/>
      <c r="GRT188" s="1"/>
      <c r="GRU188" s="1"/>
      <c r="GRV188" s="1"/>
      <c r="GRW188" s="1"/>
      <c r="GRX188" s="1"/>
      <c r="GRY188" s="1"/>
      <c r="GRZ188" s="1"/>
      <c r="GSA188" s="1"/>
      <c r="GSB188" s="1"/>
      <c r="GSC188" s="1"/>
      <c r="GSD188" s="1"/>
      <c r="GSE188" s="1"/>
      <c r="GSF188" s="1"/>
      <c r="GSG188" s="1"/>
      <c r="GSH188" s="1"/>
      <c r="GSI188" s="1"/>
      <c r="GSJ188" s="1"/>
      <c r="GSK188" s="1"/>
      <c r="GSL188" s="1"/>
      <c r="GSM188" s="1"/>
      <c r="GSN188" s="1"/>
      <c r="GSO188" s="1"/>
      <c r="GSP188" s="1"/>
      <c r="GSQ188" s="1"/>
      <c r="GSR188" s="1"/>
      <c r="GSS188" s="1"/>
      <c r="GST188" s="1"/>
      <c r="GSU188" s="1"/>
      <c r="GSV188" s="1"/>
      <c r="GSW188" s="1"/>
      <c r="GSX188" s="1"/>
      <c r="GSY188" s="1"/>
      <c r="GSZ188" s="1"/>
      <c r="GTA188" s="1"/>
      <c r="GTB188" s="1"/>
      <c r="GTC188" s="1"/>
      <c r="GTD188" s="1"/>
      <c r="GTE188" s="1"/>
      <c r="GTF188" s="1"/>
      <c r="GTG188" s="1"/>
      <c r="GTH188" s="1"/>
      <c r="GTI188" s="1"/>
      <c r="GTJ188" s="1"/>
      <c r="GTK188" s="1"/>
      <c r="GTL188" s="1"/>
      <c r="GTM188" s="1"/>
      <c r="GTN188" s="1"/>
      <c r="GTO188" s="1"/>
      <c r="GTP188" s="1"/>
      <c r="GTQ188" s="1"/>
      <c r="GTR188" s="1"/>
      <c r="GTS188" s="1"/>
      <c r="GTT188" s="1"/>
      <c r="GTU188" s="1"/>
      <c r="GTV188" s="1"/>
      <c r="GTW188" s="1"/>
      <c r="GTX188" s="1"/>
      <c r="GTY188" s="1"/>
      <c r="GTZ188" s="1"/>
      <c r="GUA188" s="1"/>
      <c r="GUB188" s="1"/>
      <c r="GUC188" s="1"/>
      <c r="GUD188" s="1"/>
      <c r="GUE188" s="1"/>
      <c r="GUF188" s="1"/>
      <c r="GUG188" s="1"/>
      <c r="GUH188" s="1"/>
      <c r="GUI188" s="1"/>
      <c r="GUJ188" s="1"/>
      <c r="GUK188" s="1"/>
      <c r="GUL188" s="1"/>
      <c r="GUM188" s="1"/>
      <c r="GUN188" s="1"/>
      <c r="GUO188" s="1"/>
      <c r="GUP188" s="1"/>
      <c r="GUQ188" s="1"/>
      <c r="GUR188" s="1"/>
      <c r="GUS188" s="1"/>
      <c r="GUT188" s="1"/>
      <c r="GUU188" s="1"/>
      <c r="GUV188" s="1"/>
      <c r="GUW188" s="1"/>
      <c r="GUX188" s="1"/>
      <c r="GUY188" s="1"/>
      <c r="GUZ188" s="1"/>
      <c r="GVA188" s="1"/>
      <c r="GVB188" s="1"/>
      <c r="GVC188" s="1"/>
      <c r="GVD188" s="1"/>
      <c r="GVE188" s="1"/>
    </row>
    <row r="189" spans="1:5309" s="69" customFormat="1">
      <c r="A189" s="15" t="s">
        <v>940</v>
      </c>
      <c r="B189" s="15" t="s">
        <v>869</v>
      </c>
      <c r="C189" s="15"/>
      <c r="D189" s="15"/>
      <c r="E189" s="15"/>
      <c r="F189" s="29"/>
      <c r="G189" s="15"/>
      <c r="H189" s="15">
        <v>77128</v>
      </c>
      <c r="I189" s="15">
        <v>79747</v>
      </c>
      <c r="J189" s="15">
        <f t="shared" ref="J189:J198" si="52">I189-H189</f>
        <v>2619</v>
      </c>
      <c r="K189" s="15">
        <v>1</v>
      </c>
      <c r="L189" s="15">
        <f t="shared" ref="L189:L198" si="53">K189*J189</f>
        <v>2619</v>
      </c>
      <c r="M189" s="16">
        <v>1.03</v>
      </c>
      <c r="N189" s="17">
        <f t="shared" ref="N189:N199" si="54">M189*L189</f>
        <v>2697.57</v>
      </c>
      <c r="O189" s="15">
        <v>80</v>
      </c>
      <c r="P189" s="17">
        <f t="shared" ref="P189:P199" si="55">G189+N189+O189</f>
        <v>2777.57</v>
      </c>
      <c r="Q189" s="15">
        <v>1</v>
      </c>
      <c r="R189" s="29">
        <f t="shared" ref="R189:R198" si="56">P189*Q189</f>
        <v>2777.57</v>
      </c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19"/>
      <c r="BC189" s="19"/>
      <c r="BD189" s="19"/>
      <c r="BE189" s="19"/>
      <c r="BF189" s="19"/>
      <c r="BG189" s="19"/>
      <c r="BH189" s="19"/>
      <c r="BI189" s="19"/>
      <c r="BJ189" s="19"/>
      <c r="BK189" s="19"/>
      <c r="BL189" s="19"/>
      <c r="BM189" s="19"/>
      <c r="BN189" s="19"/>
      <c r="BO189" s="19"/>
      <c r="BP189" s="19"/>
      <c r="BQ189" s="19"/>
      <c r="BR189" s="19"/>
      <c r="BS189" s="19"/>
      <c r="BT189" s="19"/>
      <c r="BU189" s="19"/>
      <c r="BV189" s="19"/>
      <c r="BW189" s="19"/>
      <c r="BX189" s="19"/>
      <c r="BY189" s="19"/>
      <c r="BZ189" s="19"/>
      <c r="CA189" s="19"/>
      <c r="CB189" s="19"/>
      <c r="CC189" s="19"/>
      <c r="CD189" s="19"/>
      <c r="CE189" s="19"/>
      <c r="CF189" s="19"/>
      <c r="CG189" s="19"/>
      <c r="CH189" s="19"/>
      <c r="CI189" s="19"/>
      <c r="CJ189" s="19"/>
      <c r="CK189" s="19"/>
      <c r="CL189" s="19"/>
      <c r="CM189" s="19"/>
      <c r="CN189" s="19"/>
      <c r="CO189" s="19"/>
      <c r="CP189" s="19"/>
      <c r="CQ189" s="19"/>
      <c r="CR189" s="19"/>
      <c r="CS189" s="19"/>
      <c r="CT189" s="19"/>
      <c r="CU189" s="19"/>
      <c r="CV189" s="19"/>
      <c r="CW189" s="19"/>
      <c r="CX189" s="19"/>
      <c r="CY189" s="19"/>
      <c r="CZ189" s="19"/>
      <c r="DA189" s="19"/>
      <c r="DB189" s="19"/>
      <c r="DC189" s="19"/>
      <c r="DD189" s="19"/>
      <c r="DE189" s="19"/>
      <c r="DF189" s="19"/>
      <c r="DG189" s="19"/>
      <c r="DH189" s="19"/>
      <c r="DI189" s="19"/>
      <c r="DJ189" s="19"/>
      <c r="DK189" s="19"/>
      <c r="DL189" s="19"/>
      <c r="DM189" s="19"/>
      <c r="DN189" s="19"/>
      <c r="DO189" s="19"/>
      <c r="DP189" s="19"/>
      <c r="DQ189" s="19"/>
      <c r="DR189" s="19"/>
      <c r="DS189" s="19"/>
      <c r="DT189" s="19"/>
      <c r="DU189" s="19"/>
      <c r="DV189" s="19"/>
      <c r="DW189" s="19"/>
      <c r="DX189" s="19"/>
      <c r="DY189" s="19"/>
      <c r="DZ189" s="19"/>
      <c r="EA189" s="19"/>
      <c r="EB189" s="19"/>
      <c r="EC189" s="19"/>
      <c r="ED189" s="19"/>
      <c r="EE189" s="19"/>
      <c r="EF189" s="19"/>
      <c r="EG189" s="19"/>
      <c r="EH189" s="19"/>
      <c r="EI189" s="19"/>
      <c r="EJ189" s="19"/>
      <c r="EK189" s="19"/>
      <c r="EL189" s="19"/>
      <c r="EM189" s="19"/>
      <c r="EN189" s="19"/>
      <c r="EO189" s="19"/>
      <c r="EP189" s="19"/>
      <c r="EQ189" s="19"/>
      <c r="ER189" s="19"/>
      <c r="ES189" s="19"/>
      <c r="ET189" s="19"/>
      <c r="EU189" s="19"/>
      <c r="EV189" s="19"/>
      <c r="EW189" s="19"/>
      <c r="EX189" s="19"/>
      <c r="EY189" s="19"/>
      <c r="EZ189" s="19"/>
      <c r="FA189" s="19"/>
      <c r="FB189" s="19"/>
      <c r="FC189" s="19"/>
      <c r="FD189" s="19"/>
      <c r="FE189" s="19"/>
      <c r="FF189" s="19"/>
      <c r="FG189" s="19"/>
      <c r="FH189" s="19"/>
      <c r="FI189" s="19"/>
      <c r="FJ189" s="19"/>
      <c r="FK189" s="19"/>
      <c r="FL189" s="19"/>
      <c r="FM189" s="19"/>
      <c r="FN189" s="19"/>
      <c r="FO189" s="19"/>
      <c r="FP189" s="19"/>
      <c r="FQ189" s="19"/>
      <c r="FR189" s="19"/>
      <c r="FS189" s="19"/>
      <c r="FT189" s="19"/>
      <c r="FU189" s="19"/>
      <c r="FV189" s="19"/>
      <c r="FW189" s="19"/>
      <c r="FX189" s="19"/>
      <c r="FY189" s="19"/>
      <c r="FZ189" s="19"/>
      <c r="GA189" s="19"/>
      <c r="GB189" s="19"/>
      <c r="GC189" s="19"/>
      <c r="GD189" s="19"/>
      <c r="GE189" s="19"/>
      <c r="GF189" s="19"/>
      <c r="GG189" s="19"/>
      <c r="GH189" s="19"/>
      <c r="GI189" s="19"/>
      <c r="GJ189" s="19"/>
      <c r="GK189" s="19"/>
      <c r="GL189" s="19"/>
      <c r="GM189" s="19"/>
      <c r="GN189" s="19"/>
      <c r="GO189" s="19"/>
      <c r="GP189" s="19"/>
      <c r="GQ189" s="19"/>
      <c r="GR189" s="19"/>
      <c r="GS189" s="19"/>
      <c r="GT189" s="19"/>
      <c r="GU189" s="19"/>
      <c r="GV189" s="19"/>
      <c r="GW189" s="19"/>
      <c r="GX189" s="19"/>
      <c r="GY189" s="19"/>
      <c r="GZ189" s="19"/>
      <c r="HA189" s="19"/>
      <c r="HB189" s="19"/>
      <c r="HC189" s="19"/>
      <c r="HD189" s="19"/>
      <c r="HE189" s="19"/>
      <c r="HF189" s="19"/>
      <c r="HG189" s="19"/>
      <c r="HH189" s="19"/>
      <c r="HI189" s="19"/>
      <c r="HJ189" s="19"/>
      <c r="HK189" s="19"/>
      <c r="HL189" s="19"/>
      <c r="HM189" s="19"/>
      <c r="HN189" s="19"/>
      <c r="HO189" s="19"/>
      <c r="HP189" s="19"/>
      <c r="HQ189" s="19"/>
      <c r="HR189" s="19"/>
      <c r="HS189" s="19"/>
      <c r="HT189" s="19"/>
      <c r="HU189" s="19"/>
      <c r="HV189" s="19"/>
      <c r="HW189" s="19"/>
      <c r="HX189" s="19"/>
      <c r="HY189" s="19"/>
      <c r="HZ189" s="19"/>
      <c r="IA189" s="19"/>
      <c r="IB189" s="19"/>
      <c r="IC189" s="19"/>
      <c r="ID189" s="19"/>
      <c r="IE189" s="19"/>
      <c r="IF189" s="19"/>
      <c r="IG189" s="19"/>
      <c r="IH189" s="19"/>
      <c r="II189" s="19"/>
      <c r="IJ189" s="19"/>
      <c r="IK189" s="19"/>
      <c r="IL189" s="19"/>
      <c r="IM189" s="19"/>
      <c r="IN189" s="19"/>
      <c r="IO189" s="19"/>
      <c r="IP189" s="19"/>
      <c r="IQ189" s="19"/>
      <c r="IR189" s="19"/>
      <c r="IS189" s="19"/>
      <c r="IT189" s="19"/>
      <c r="IU189" s="19"/>
      <c r="IV189" s="19"/>
      <c r="IW189" s="19"/>
      <c r="IX189" s="19"/>
      <c r="IY189" s="19"/>
      <c r="IZ189" s="19"/>
      <c r="JA189" s="19"/>
      <c r="JB189" s="19"/>
      <c r="JC189" s="19"/>
      <c r="JD189" s="19"/>
      <c r="JE189" s="19"/>
      <c r="JF189" s="19"/>
      <c r="JG189" s="19"/>
      <c r="JH189" s="19"/>
      <c r="JI189" s="19"/>
      <c r="JJ189" s="19"/>
      <c r="JK189" s="19"/>
      <c r="JL189" s="19"/>
      <c r="JM189" s="19"/>
      <c r="JN189" s="19"/>
      <c r="JO189" s="19"/>
      <c r="JP189" s="19"/>
      <c r="JQ189" s="19"/>
      <c r="JR189" s="19"/>
      <c r="JS189" s="19"/>
      <c r="JT189" s="19"/>
      <c r="JU189" s="19"/>
      <c r="JV189" s="19"/>
      <c r="JW189" s="19"/>
      <c r="JX189" s="19"/>
      <c r="JY189" s="19"/>
      <c r="JZ189" s="19"/>
      <c r="KA189" s="19"/>
      <c r="KB189" s="19"/>
      <c r="KC189" s="19"/>
      <c r="KD189" s="19"/>
      <c r="KE189" s="19"/>
      <c r="KF189" s="19"/>
      <c r="KG189" s="19"/>
      <c r="KH189" s="19"/>
      <c r="KI189" s="19"/>
      <c r="KJ189" s="19"/>
      <c r="KK189" s="19"/>
      <c r="KL189" s="19"/>
      <c r="KM189" s="19"/>
      <c r="KN189" s="19"/>
      <c r="KO189" s="19"/>
      <c r="KP189" s="19"/>
      <c r="KQ189" s="19"/>
      <c r="KR189" s="19"/>
      <c r="KS189" s="19"/>
      <c r="KT189" s="19"/>
      <c r="KU189" s="19"/>
      <c r="KV189" s="19"/>
      <c r="KW189" s="19"/>
      <c r="KX189" s="19"/>
      <c r="KY189" s="19"/>
      <c r="KZ189" s="19"/>
      <c r="LA189" s="19"/>
      <c r="LB189" s="19"/>
      <c r="LC189" s="19"/>
      <c r="LD189" s="19"/>
      <c r="LE189" s="19"/>
      <c r="LF189" s="19"/>
      <c r="LG189" s="19"/>
      <c r="LH189" s="19"/>
      <c r="LI189" s="19"/>
      <c r="LJ189" s="19"/>
      <c r="LK189" s="19"/>
      <c r="LL189" s="19"/>
      <c r="LM189" s="19"/>
      <c r="LN189" s="19"/>
      <c r="LO189" s="19"/>
      <c r="LP189" s="19"/>
      <c r="LQ189" s="19"/>
      <c r="LR189" s="19"/>
      <c r="LS189" s="19"/>
      <c r="LT189" s="19"/>
      <c r="LU189" s="19"/>
      <c r="LV189" s="19"/>
      <c r="LW189" s="19"/>
      <c r="LX189" s="19"/>
      <c r="LY189" s="19"/>
      <c r="LZ189" s="19"/>
      <c r="MA189" s="19"/>
      <c r="MB189" s="19"/>
      <c r="MC189" s="19"/>
      <c r="MD189" s="19"/>
      <c r="ME189" s="19"/>
      <c r="MF189" s="19"/>
      <c r="MG189" s="19"/>
      <c r="MH189" s="19"/>
      <c r="MI189" s="19"/>
      <c r="MJ189" s="19"/>
      <c r="MK189" s="19"/>
      <c r="ML189" s="19"/>
      <c r="MM189" s="19"/>
      <c r="MN189" s="19"/>
      <c r="MO189" s="19"/>
      <c r="MP189" s="19"/>
      <c r="MQ189" s="19"/>
      <c r="MR189" s="19"/>
      <c r="MS189" s="19"/>
      <c r="MT189" s="19"/>
      <c r="MU189" s="19"/>
      <c r="MV189" s="19"/>
      <c r="MW189" s="19"/>
      <c r="MX189" s="19"/>
      <c r="MY189" s="19"/>
      <c r="MZ189" s="19"/>
      <c r="NA189" s="19"/>
      <c r="NB189" s="19"/>
      <c r="NC189" s="19"/>
      <c r="ND189" s="19"/>
      <c r="NE189" s="19"/>
      <c r="NF189" s="19"/>
      <c r="NG189" s="19"/>
      <c r="NH189" s="19"/>
      <c r="NI189" s="19"/>
      <c r="NJ189" s="19"/>
      <c r="NK189" s="19"/>
      <c r="NL189" s="19"/>
      <c r="NM189" s="19"/>
      <c r="NN189" s="19"/>
      <c r="NO189" s="19"/>
      <c r="NP189" s="19"/>
      <c r="NQ189" s="19"/>
      <c r="NR189" s="19"/>
      <c r="NS189" s="19"/>
      <c r="NT189" s="19"/>
      <c r="NU189" s="19"/>
      <c r="NV189" s="19"/>
      <c r="NW189" s="19"/>
      <c r="NX189" s="19"/>
      <c r="NY189" s="19"/>
      <c r="NZ189" s="19"/>
      <c r="OA189" s="19"/>
      <c r="OB189" s="19"/>
      <c r="OC189" s="19"/>
      <c r="OD189" s="19"/>
      <c r="OE189" s="19"/>
      <c r="OF189" s="19"/>
      <c r="OG189" s="19"/>
      <c r="OH189" s="19"/>
      <c r="OI189" s="19"/>
      <c r="OJ189" s="19"/>
      <c r="OK189" s="19"/>
      <c r="OL189" s="19"/>
      <c r="OM189" s="19"/>
      <c r="ON189" s="19"/>
      <c r="OO189" s="19"/>
      <c r="OP189" s="19"/>
      <c r="OQ189" s="19"/>
      <c r="OR189" s="19"/>
      <c r="OS189" s="19"/>
      <c r="OT189" s="19"/>
      <c r="OU189" s="19"/>
      <c r="OV189" s="19"/>
      <c r="OW189" s="19"/>
      <c r="OX189" s="19"/>
      <c r="OY189" s="19"/>
      <c r="OZ189" s="19"/>
      <c r="PA189" s="19"/>
      <c r="PB189" s="19"/>
      <c r="PC189" s="19"/>
      <c r="PD189" s="19"/>
      <c r="PE189" s="19"/>
      <c r="PF189" s="19"/>
      <c r="PG189" s="19"/>
      <c r="PH189" s="19"/>
      <c r="PI189" s="19"/>
      <c r="PJ189" s="19"/>
      <c r="PK189" s="19"/>
      <c r="PL189" s="19"/>
      <c r="PM189" s="19"/>
      <c r="PN189" s="19"/>
      <c r="PO189" s="19"/>
      <c r="PP189" s="19"/>
      <c r="PQ189" s="19"/>
      <c r="PR189" s="19"/>
      <c r="PS189" s="19"/>
      <c r="PT189" s="19"/>
      <c r="PU189" s="19"/>
      <c r="PV189" s="19"/>
      <c r="PW189" s="19"/>
      <c r="PX189" s="19"/>
      <c r="PY189" s="19"/>
      <c r="PZ189" s="19"/>
      <c r="QA189" s="19"/>
      <c r="QB189" s="19"/>
      <c r="QC189" s="19"/>
      <c r="QD189" s="19"/>
      <c r="QE189" s="19"/>
      <c r="QF189" s="19"/>
      <c r="QG189" s="19"/>
      <c r="QH189" s="19"/>
      <c r="QI189" s="19"/>
      <c r="QJ189" s="19"/>
      <c r="QK189" s="19"/>
      <c r="QL189" s="19"/>
      <c r="QM189" s="19"/>
      <c r="QN189" s="19"/>
      <c r="QO189" s="19"/>
      <c r="QP189" s="19"/>
      <c r="QQ189" s="19"/>
      <c r="QR189" s="19"/>
      <c r="QS189" s="19"/>
      <c r="QT189" s="19"/>
      <c r="QU189" s="19"/>
      <c r="QV189" s="19"/>
      <c r="QW189" s="19"/>
      <c r="QX189" s="19"/>
      <c r="QY189" s="19"/>
      <c r="QZ189" s="19"/>
      <c r="RA189" s="19"/>
      <c r="RB189" s="19"/>
      <c r="RC189" s="19"/>
      <c r="RD189" s="19"/>
      <c r="RE189" s="19"/>
      <c r="RF189" s="19"/>
      <c r="RG189" s="19"/>
      <c r="RH189" s="19"/>
      <c r="RI189" s="19"/>
      <c r="RJ189" s="19"/>
      <c r="RK189" s="19"/>
      <c r="RL189" s="19"/>
      <c r="RM189" s="19"/>
      <c r="RN189" s="19"/>
      <c r="RO189" s="19"/>
      <c r="RP189" s="19"/>
      <c r="RQ189" s="19"/>
      <c r="RR189" s="19"/>
      <c r="RS189" s="19"/>
      <c r="RT189" s="19"/>
      <c r="RU189" s="19"/>
      <c r="RV189" s="19"/>
      <c r="RW189" s="19"/>
      <c r="RX189" s="19"/>
      <c r="RY189" s="19"/>
      <c r="RZ189" s="19"/>
      <c r="SA189" s="19"/>
      <c r="SB189" s="19"/>
      <c r="SC189" s="19"/>
      <c r="SD189" s="19"/>
      <c r="SE189" s="19"/>
      <c r="SF189" s="19"/>
      <c r="SG189" s="19"/>
      <c r="SH189" s="19"/>
      <c r="SI189" s="19"/>
      <c r="SJ189" s="19"/>
      <c r="SK189" s="19"/>
      <c r="SL189" s="19"/>
      <c r="SM189" s="19"/>
      <c r="SN189" s="19"/>
      <c r="SO189" s="19"/>
      <c r="SP189" s="19"/>
      <c r="SQ189" s="19"/>
      <c r="SR189" s="19"/>
      <c r="SS189" s="19"/>
      <c r="ST189" s="19"/>
      <c r="SU189" s="19"/>
      <c r="SV189" s="19"/>
      <c r="SW189" s="19"/>
      <c r="SX189" s="19"/>
      <c r="SY189" s="19"/>
      <c r="SZ189" s="19"/>
      <c r="TA189" s="19"/>
      <c r="TB189" s="19"/>
      <c r="TC189" s="19"/>
      <c r="TD189" s="19"/>
      <c r="TE189" s="19"/>
      <c r="TF189" s="19"/>
      <c r="TG189" s="19"/>
      <c r="TH189" s="19"/>
      <c r="TI189" s="19"/>
      <c r="TJ189" s="19"/>
      <c r="TK189" s="19"/>
      <c r="TL189" s="19"/>
      <c r="TM189" s="19"/>
      <c r="TN189" s="19"/>
      <c r="TO189" s="19"/>
      <c r="TP189" s="19"/>
      <c r="TQ189" s="19"/>
      <c r="TR189" s="19"/>
      <c r="TS189" s="19"/>
      <c r="TT189" s="19"/>
      <c r="TU189" s="19"/>
      <c r="TV189" s="19"/>
      <c r="TW189" s="19"/>
      <c r="TX189" s="19"/>
      <c r="TY189" s="19"/>
      <c r="TZ189" s="19"/>
      <c r="UA189" s="19"/>
      <c r="UB189" s="19"/>
      <c r="UC189" s="19"/>
      <c r="UD189" s="19"/>
      <c r="UE189" s="19"/>
      <c r="UF189" s="19"/>
      <c r="UG189" s="19"/>
      <c r="UH189" s="19"/>
      <c r="UI189" s="19"/>
      <c r="UJ189" s="19"/>
      <c r="UK189" s="19"/>
      <c r="UL189" s="19"/>
      <c r="UM189" s="19"/>
      <c r="UN189" s="19"/>
      <c r="UO189" s="19"/>
      <c r="UP189" s="19"/>
      <c r="UQ189" s="19"/>
      <c r="UR189" s="19"/>
      <c r="US189" s="19"/>
      <c r="UT189" s="19"/>
      <c r="UU189" s="19"/>
      <c r="UV189" s="19"/>
      <c r="UW189" s="19"/>
      <c r="UX189" s="19"/>
      <c r="UY189" s="19"/>
      <c r="UZ189" s="19"/>
      <c r="VA189" s="19"/>
      <c r="VB189" s="19"/>
      <c r="VC189" s="19"/>
      <c r="VD189" s="19"/>
      <c r="VE189" s="19"/>
      <c r="VF189" s="19"/>
      <c r="VG189" s="19"/>
      <c r="VH189" s="19"/>
      <c r="VI189" s="19"/>
      <c r="VJ189" s="19"/>
      <c r="VK189" s="19"/>
      <c r="VL189" s="19"/>
      <c r="VM189" s="19"/>
      <c r="VN189" s="19"/>
      <c r="VO189" s="19"/>
      <c r="VP189" s="19"/>
      <c r="VQ189" s="19"/>
      <c r="VR189" s="19"/>
      <c r="VS189" s="19"/>
      <c r="VT189" s="19"/>
      <c r="VU189" s="19"/>
      <c r="VV189" s="19"/>
      <c r="VW189" s="19"/>
      <c r="VX189" s="19"/>
      <c r="VY189" s="19"/>
      <c r="VZ189" s="19"/>
      <c r="WA189" s="19"/>
      <c r="WB189" s="19"/>
      <c r="WC189" s="19"/>
      <c r="WD189" s="19"/>
      <c r="WE189" s="19"/>
      <c r="WF189" s="19"/>
      <c r="WG189" s="19"/>
      <c r="WH189" s="19"/>
      <c r="WI189" s="19"/>
      <c r="WJ189" s="19"/>
      <c r="WK189" s="19"/>
      <c r="WL189" s="19"/>
      <c r="WM189" s="19"/>
      <c r="WN189" s="19"/>
      <c r="WO189" s="19"/>
      <c r="WP189" s="19"/>
      <c r="WQ189" s="19"/>
      <c r="WR189" s="19"/>
      <c r="WS189" s="19"/>
      <c r="WT189" s="19"/>
      <c r="WU189" s="19"/>
      <c r="WV189" s="19"/>
      <c r="WW189" s="19"/>
      <c r="WX189" s="19"/>
      <c r="WY189" s="19"/>
      <c r="WZ189" s="19"/>
      <c r="XA189" s="19"/>
      <c r="XB189" s="19"/>
      <c r="XC189" s="19"/>
      <c r="XD189" s="19"/>
      <c r="XE189" s="19"/>
      <c r="XF189" s="19"/>
      <c r="XG189" s="19"/>
      <c r="XH189" s="19"/>
      <c r="XI189" s="19"/>
      <c r="XJ189" s="19"/>
      <c r="XK189" s="19"/>
      <c r="XL189" s="19"/>
      <c r="XM189" s="19"/>
      <c r="XN189" s="19"/>
      <c r="XO189" s="19"/>
      <c r="XP189" s="19"/>
      <c r="XQ189" s="19"/>
      <c r="XR189" s="19"/>
      <c r="XS189" s="19"/>
      <c r="XT189" s="19"/>
      <c r="XU189" s="19"/>
      <c r="XV189" s="19"/>
      <c r="XW189" s="19"/>
      <c r="XX189" s="19"/>
      <c r="XY189" s="19"/>
      <c r="XZ189" s="19"/>
      <c r="YA189" s="19"/>
      <c r="YB189" s="19"/>
      <c r="YC189" s="19"/>
      <c r="YD189" s="19"/>
      <c r="YE189" s="19"/>
      <c r="YF189" s="19"/>
      <c r="YG189" s="19"/>
      <c r="YH189" s="19"/>
      <c r="YI189" s="19"/>
      <c r="YJ189" s="19"/>
      <c r="YK189" s="19"/>
      <c r="YL189" s="19"/>
      <c r="YM189" s="19"/>
      <c r="YN189" s="19"/>
      <c r="YO189" s="19"/>
      <c r="YP189" s="19"/>
      <c r="YQ189" s="19"/>
      <c r="YR189" s="19"/>
      <c r="YS189" s="19"/>
      <c r="YT189" s="19"/>
      <c r="YU189" s="19"/>
      <c r="YV189" s="19"/>
      <c r="YW189" s="19"/>
      <c r="YX189" s="19"/>
      <c r="YY189" s="19"/>
      <c r="YZ189" s="19"/>
      <c r="ZA189" s="19"/>
      <c r="ZB189" s="19"/>
      <c r="ZC189" s="19"/>
      <c r="ZD189" s="19"/>
      <c r="ZE189" s="19"/>
      <c r="ZF189" s="19"/>
      <c r="ZG189" s="19"/>
      <c r="ZH189" s="19"/>
      <c r="ZI189" s="19"/>
      <c r="ZJ189" s="19"/>
      <c r="ZK189" s="19"/>
      <c r="ZL189" s="19"/>
      <c r="ZM189" s="19"/>
      <c r="ZN189" s="19"/>
      <c r="ZO189" s="19"/>
      <c r="ZP189" s="19"/>
      <c r="ZQ189" s="19"/>
      <c r="ZR189" s="19"/>
      <c r="ZS189" s="19"/>
      <c r="ZT189" s="19"/>
      <c r="ZU189" s="19"/>
      <c r="ZV189" s="19"/>
      <c r="ZW189" s="19"/>
      <c r="ZX189" s="19"/>
      <c r="ZY189" s="19"/>
      <c r="ZZ189" s="19"/>
      <c r="AAA189" s="19"/>
      <c r="AAB189" s="19"/>
      <c r="AAC189" s="19"/>
      <c r="AAD189" s="19"/>
      <c r="AAE189" s="19"/>
      <c r="AAF189" s="19"/>
      <c r="AAG189" s="19"/>
      <c r="AAH189" s="19"/>
      <c r="AAI189" s="19"/>
      <c r="AAJ189" s="19"/>
      <c r="AAK189" s="19"/>
      <c r="AAL189" s="19"/>
      <c r="AAM189" s="19"/>
      <c r="AAN189" s="19"/>
      <c r="AAO189" s="19"/>
      <c r="AAP189" s="19"/>
      <c r="AAQ189" s="19"/>
      <c r="AAR189" s="19"/>
      <c r="AAS189" s="19"/>
      <c r="AAT189" s="19"/>
      <c r="AAU189" s="19"/>
      <c r="AAV189" s="19"/>
      <c r="AAW189" s="19"/>
      <c r="AAX189" s="19"/>
      <c r="AAY189" s="19"/>
      <c r="AAZ189" s="19"/>
      <c r="ABA189" s="19"/>
      <c r="ABB189" s="19"/>
      <c r="ABC189" s="19"/>
      <c r="ABD189" s="19"/>
      <c r="ABE189" s="19"/>
      <c r="ABF189" s="19"/>
      <c r="ABG189" s="19"/>
      <c r="ABH189" s="19"/>
      <c r="ABI189" s="19"/>
      <c r="ABJ189" s="19"/>
      <c r="ABK189" s="19"/>
      <c r="ABL189" s="19"/>
      <c r="ABM189" s="19"/>
      <c r="ABN189" s="19"/>
      <c r="ABO189" s="19"/>
      <c r="ABP189" s="19"/>
      <c r="ABQ189" s="19"/>
      <c r="ABR189" s="19"/>
      <c r="ABS189" s="19"/>
      <c r="ABT189" s="19"/>
      <c r="ABU189" s="19"/>
      <c r="ABV189" s="19"/>
      <c r="ABW189" s="19"/>
      <c r="ABX189" s="19"/>
      <c r="ABY189" s="19"/>
      <c r="ABZ189" s="19"/>
      <c r="ACA189" s="19"/>
      <c r="ACB189" s="19"/>
      <c r="ACC189" s="19"/>
      <c r="ACD189" s="19"/>
      <c r="ACE189" s="19"/>
      <c r="ACF189" s="19"/>
      <c r="ACG189" s="19"/>
      <c r="ACH189" s="19"/>
      <c r="ACI189" s="19"/>
      <c r="ACJ189" s="19"/>
      <c r="ACK189" s="19"/>
      <c r="ACL189" s="19"/>
      <c r="ACM189" s="19"/>
      <c r="ACN189" s="19"/>
      <c r="ACO189" s="19"/>
      <c r="ACP189" s="19"/>
      <c r="ACQ189" s="19"/>
      <c r="ACR189" s="19"/>
      <c r="ACS189" s="19"/>
      <c r="ACT189" s="19"/>
      <c r="ACU189" s="19"/>
      <c r="ACV189" s="19"/>
      <c r="ACW189" s="19"/>
      <c r="ACX189" s="19"/>
      <c r="ACY189" s="19"/>
      <c r="ACZ189" s="19"/>
      <c r="ADA189" s="19"/>
      <c r="ADB189" s="19"/>
      <c r="ADC189" s="19"/>
      <c r="ADD189" s="19"/>
      <c r="ADE189" s="19"/>
      <c r="ADF189" s="19"/>
      <c r="ADG189" s="19"/>
      <c r="ADH189" s="19"/>
      <c r="ADI189" s="19"/>
      <c r="ADJ189" s="19"/>
      <c r="ADK189" s="19"/>
      <c r="ADL189" s="19"/>
      <c r="ADM189" s="19"/>
      <c r="ADN189" s="19"/>
      <c r="ADO189" s="19"/>
      <c r="ADP189" s="19"/>
      <c r="ADQ189" s="19"/>
      <c r="ADR189" s="19"/>
      <c r="ADS189" s="19"/>
      <c r="ADT189" s="19"/>
      <c r="ADU189" s="19"/>
      <c r="ADV189" s="19"/>
      <c r="ADW189" s="19"/>
      <c r="ADX189" s="19"/>
      <c r="ADY189" s="19"/>
      <c r="ADZ189" s="19"/>
      <c r="AEA189" s="19"/>
      <c r="AEB189" s="19"/>
      <c r="AEC189" s="19"/>
      <c r="AED189" s="19"/>
      <c r="AEE189" s="19"/>
      <c r="AEF189" s="19"/>
      <c r="AEG189" s="19"/>
      <c r="AEH189" s="19"/>
      <c r="AEI189" s="19"/>
      <c r="AEJ189" s="19"/>
      <c r="AEK189" s="19"/>
      <c r="AEL189" s="19"/>
      <c r="AEM189" s="19"/>
      <c r="AEN189" s="19"/>
      <c r="AEO189" s="19"/>
      <c r="AEP189" s="19"/>
      <c r="AEQ189" s="19"/>
      <c r="AER189" s="19"/>
      <c r="AES189" s="19"/>
      <c r="AET189" s="19"/>
      <c r="AEU189" s="19"/>
      <c r="AEV189" s="19"/>
      <c r="AEW189" s="19"/>
      <c r="AEX189" s="19"/>
      <c r="AEY189" s="19"/>
      <c r="AEZ189" s="19"/>
      <c r="AFA189" s="19"/>
      <c r="AFB189" s="19"/>
      <c r="AFC189" s="19"/>
      <c r="AFD189" s="19"/>
      <c r="AFE189" s="19"/>
      <c r="AFF189" s="19"/>
      <c r="AFG189" s="19"/>
      <c r="AFH189" s="19"/>
      <c r="AFI189" s="19"/>
      <c r="AFJ189" s="19"/>
      <c r="AFK189" s="19"/>
      <c r="AFL189" s="19"/>
      <c r="AFM189" s="19"/>
      <c r="AFN189" s="19"/>
      <c r="AFO189" s="19"/>
      <c r="AFP189" s="19"/>
      <c r="AFQ189" s="19"/>
      <c r="AFR189" s="19"/>
      <c r="AFS189" s="19"/>
      <c r="AFT189" s="19"/>
      <c r="AFU189" s="19"/>
      <c r="AFV189" s="19"/>
      <c r="AFW189" s="19"/>
      <c r="AFX189" s="19"/>
      <c r="AFY189" s="19"/>
      <c r="AFZ189" s="19"/>
      <c r="AGA189" s="19"/>
      <c r="AGB189" s="19"/>
      <c r="AGC189" s="19"/>
      <c r="AGD189" s="19"/>
      <c r="AGE189" s="19"/>
      <c r="AGF189" s="19"/>
      <c r="AGG189" s="19"/>
      <c r="AGH189" s="19"/>
      <c r="AGI189" s="19"/>
      <c r="AGJ189" s="19"/>
      <c r="AGK189" s="19"/>
      <c r="AGL189" s="19"/>
      <c r="AGM189" s="19"/>
      <c r="AGN189" s="19"/>
      <c r="AGO189" s="19"/>
      <c r="AGP189" s="19"/>
      <c r="AGQ189" s="19"/>
      <c r="AGR189" s="19"/>
      <c r="AGS189" s="19"/>
      <c r="AGT189" s="19"/>
      <c r="AGU189" s="19"/>
      <c r="AGV189" s="19"/>
      <c r="AGW189" s="19"/>
      <c r="AGX189" s="19"/>
      <c r="AGY189" s="19"/>
      <c r="AGZ189" s="19"/>
      <c r="AHA189" s="19"/>
      <c r="AHB189" s="19"/>
      <c r="AHC189" s="19"/>
      <c r="AHD189" s="19"/>
      <c r="AHE189" s="19"/>
      <c r="AHF189" s="19"/>
      <c r="AHG189" s="19"/>
      <c r="AHH189" s="19"/>
      <c r="AHI189" s="19"/>
      <c r="AHJ189" s="19"/>
      <c r="AHK189" s="19"/>
      <c r="AHL189" s="19"/>
      <c r="AHM189" s="19"/>
      <c r="AHN189" s="19"/>
      <c r="AHO189" s="19"/>
      <c r="AHP189" s="19"/>
      <c r="AHQ189" s="19"/>
      <c r="AHR189" s="19"/>
      <c r="AHS189" s="19"/>
      <c r="AHT189" s="19"/>
      <c r="AHU189" s="19"/>
      <c r="AHV189" s="19"/>
      <c r="AHW189" s="19"/>
      <c r="AHX189" s="19"/>
      <c r="AHY189" s="19"/>
      <c r="AHZ189" s="19"/>
      <c r="AIA189" s="19"/>
      <c r="AIB189" s="19"/>
      <c r="AIC189" s="19"/>
      <c r="AID189" s="19"/>
      <c r="AIE189" s="19"/>
      <c r="AIF189" s="19"/>
      <c r="AIG189" s="19"/>
      <c r="AIH189" s="19"/>
      <c r="AII189" s="19"/>
      <c r="AIJ189" s="19"/>
      <c r="AIK189" s="19"/>
      <c r="AIL189" s="19"/>
      <c r="AIM189" s="19"/>
      <c r="AIN189" s="19"/>
      <c r="AIO189" s="19"/>
      <c r="AIP189" s="19"/>
      <c r="AIQ189" s="19"/>
      <c r="AIR189" s="19"/>
      <c r="AIS189" s="19"/>
      <c r="AIT189" s="19"/>
      <c r="AIU189" s="19"/>
      <c r="AIV189" s="19"/>
      <c r="AIW189" s="19"/>
      <c r="AIX189" s="19"/>
      <c r="AIY189" s="19"/>
      <c r="AIZ189" s="19"/>
      <c r="AJA189" s="19"/>
      <c r="AJB189" s="19"/>
      <c r="AJC189" s="19"/>
      <c r="AJD189" s="19"/>
      <c r="AJE189" s="19"/>
      <c r="AJF189" s="19"/>
      <c r="AJG189" s="19"/>
      <c r="AJH189" s="19"/>
      <c r="AJI189" s="19"/>
      <c r="AJJ189" s="19"/>
      <c r="AJK189" s="19"/>
      <c r="AJL189" s="19"/>
      <c r="AJM189" s="19"/>
      <c r="AJN189" s="19"/>
      <c r="AJO189" s="19"/>
      <c r="AJP189" s="19"/>
      <c r="AJQ189" s="19"/>
      <c r="AJR189" s="19"/>
      <c r="AJS189" s="19"/>
      <c r="AJT189" s="19"/>
      <c r="AJU189" s="19"/>
      <c r="AJV189" s="19"/>
      <c r="AJW189" s="19"/>
      <c r="AJX189" s="19"/>
      <c r="AJY189" s="19"/>
      <c r="AJZ189" s="19"/>
      <c r="AKA189" s="19"/>
      <c r="AKB189" s="19"/>
      <c r="AKC189" s="19"/>
      <c r="AKD189" s="19"/>
      <c r="AKE189" s="19"/>
      <c r="AKF189" s="19"/>
      <c r="AKG189" s="19"/>
      <c r="AKH189" s="19"/>
      <c r="AKI189" s="19"/>
      <c r="AKJ189" s="19"/>
      <c r="AKK189" s="19"/>
      <c r="AKL189" s="19"/>
      <c r="AKM189" s="19"/>
      <c r="AKN189" s="19"/>
      <c r="AKO189" s="19"/>
      <c r="AKP189" s="19"/>
      <c r="AKQ189" s="19"/>
      <c r="AKR189" s="19"/>
      <c r="AKS189" s="19"/>
      <c r="AKT189" s="19"/>
      <c r="AKU189" s="19"/>
      <c r="AKV189" s="19"/>
      <c r="AKW189" s="19"/>
      <c r="AKX189" s="19"/>
      <c r="AKY189" s="19"/>
      <c r="AKZ189" s="19"/>
      <c r="ALA189" s="19"/>
      <c r="ALB189" s="19"/>
      <c r="ALC189" s="19"/>
      <c r="ALD189" s="19"/>
      <c r="ALE189" s="19"/>
      <c r="ALF189" s="19"/>
      <c r="ALG189" s="19"/>
      <c r="ALH189" s="19"/>
      <c r="ALI189" s="19"/>
      <c r="ALJ189" s="19"/>
      <c r="ALK189" s="19"/>
      <c r="ALL189" s="19"/>
      <c r="ALM189" s="19"/>
      <c r="ALN189" s="19"/>
      <c r="ALO189" s="19"/>
      <c r="ALP189" s="19"/>
      <c r="ALQ189" s="19"/>
      <c r="ALR189" s="19"/>
      <c r="ALS189" s="19"/>
      <c r="ALT189" s="19"/>
      <c r="ALU189" s="19"/>
      <c r="ALV189" s="19"/>
      <c r="ALW189" s="19"/>
      <c r="ALX189" s="19"/>
      <c r="ALY189" s="19"/>
      <c r="ALZ189" s="19"/>
      <c r="AMA189" s="19"/>
      <c r="AMB189" s="19"/>
      <c r="AMC189" s="19"/>
      <c r="AMD189" s="19"/>
      <c r="AME189" s="19"/>
      <c r="AMF189" s="19"/>
      <c r="AMG189" s="19"/>
      <c r="AMH189" s="19"/>
      <c r="AMI189" s="19"/>
      <c r="AMJ189" s="19"/>
      <c r="AMK189" s="19"/>
      <c r="AML189" s="19"/>
      <c r="AMM189" s="19"/>
      <c r="AMN189" s="19"/>
      <c r="AMO189" s="19"/>
      <c r="AMP189" s="19"/>
      <c r="AMQ189" s="19"/>
      <c r="AMR189" s="19"/>
      <c r="AMS189" s="19"/>
      <c r="AMT189" s="19"/>
      <c r="AMU189" s="19"/>
      <c r="AMV189" s="19"/>
      <c r="AMW189" s="19"/>
      <c r="AMX189" s="19"/>
      <c r="AMY189" s="19"/>
      <c r="AMZ189" s="19"/>
      <c r="ANA189" s="19"/>
      <c r="ANB189" s="19"/>
      <c r="ANC189" s="19"/>
      <c r="AND189" s="19"/>
      <c r="ANE189" s="19"/>
      <c r="ANF189" s="19"/>
      <c r="ANG189" s="19"/>
      <c r="ANH189" s="19"/>
      <c r="ANI189" s="19"/>
      <c r="ANJ189" s="19"/>
      <c r="ANK189" s="19"/>
      <c r="ANL189" s="19"/>
      <c r="ANM189" s="19"/>
      <c r="ANN189" s="19"/>
      <c r="ANO189" s="19"/>
      <c r="ANP189" s="19"/>
      <c r="ANQ189" s="19"/>
      <c r="ANR189" s="19"/>
      <c r="ANS189" s="19"/>
      <c r="ANT189" s="19"/>
      <c r="ANU189" s="19"/>
      <c r="ANV189" s="19"/>
      <c r="ANW189" s="19"/>
      <c r="ANX189" s="19"/>
      <c r="ANY189" s="19"/>
      <c r="ANZ189" s="19"/>
      <c r="AOA189" s="19"/>
      <c r="AOB189" s="19"/>
      <c r="AOC189" s="19"/>
      <c r="AOD189" s="19"/>
      <c r="AOE189" s="19"/>
      <c r="AOF189" s="19"/>
      <c r="AOG189" s="19"/>
      <c r="AOH189" s="19"/>
      <c r="AOI189" s="19"/>
      <c r="AOJ189" s="19"/>
      <c r="AOK189" s="19"/>
      <c r="AOL189" s="19"/>
      <c r="AOM189" s="19"/>
      <c r="AON189" s="19"/>
      <c r="AOO189" s="19"/>
      <c r="AOP189" s="19"/>
      <c r="AOQ189" s="19"/>
      <c r="AOR189" s="19"/>
      <c r="AOS189" s="19"/>
      <c r="AOT189" s="19"/>
      <c r="AOU189" s="19"/>
      <c r="AOV189" s="19"/>
      <c r="AOW189" s="19"/>
      <c r="AOX189" s="19"/>
      <c r="AOY189" s="19"/>
      <c r="AOZ189" s="19"/>
      <c r="APA189" s="19"/>
      <c r="APB189" s="19"/>
      <c r="APC189" s="19"/>
      <c r="APD189" s="19"/>
      <c r="APE189" s="19"/>
      <c r="APF189" s="19"/>
      <c r="APG189" s="19"/>
      <c r="APH189" s="19"/>
      <c r="API189" s="19"/>
      <c r="APJ189" s="19"/>
      <c r="APK189" s="19"/>
      <c r="APL189" s="19"/>
      <c r="APM189" s="19"/>
      <c r="APN189" s="19"/>
      <c r="APO189" s="19"/>
      <c r="APP189" s="19"/>
      <c r="APQ189" s="19"/>
      <c r="APR189" s="19"/>
      <c r="APS189" s="19"/>
      <c r="APT189" s="19"/>
      <c r="APU189" s="19"/>
      <c r="APV189" s="19"/>
      <c r="APW189" s="19"/>
      <c r="APX189" s="19"/>
      <c r="APY189" s="19"/>
      <c r="APZ189" s="19"/>
      <c r="AQA189" s="19"/>
      <c r="AQB189" s="19"/>
      <c r="AQC189" s="19"/>
      <c r="AQD189" s="19"/>
      <c r="AQE189" s="19"/>
      <c r="AQF189" s="19"/>
      <c r="AQG189" s="19"/>
      <c r="AQH189" s="19"/>
      <c r="AQI189" s="19"/>
      <c r="AQJ189" s="19"/>
      <c r="AQK189" s="19"/>
      <c r="AQL189" s="19"/>
      <c r="AQM189" s="19"/>
      <c r="AQN189" s="19"/>
      <c r="AQO189" s="19"/>
      <c r="AQP189" s="19"/>
      <c r="AQQ189" s="19"/>
      <c r="AQR189" s="19"/>
      <c r="AQS189" s="19"/>
      <c r="AQT189" s="19"/>
      <c r="AQU189" s="19"/>
      <c r="AQV189" s="19"/>
      <c r="AQW189" s="19"/>
      <c r="AQX189" s="19"/>
      <c r="AQY189" s="19"/>
      <c r="AQZ189" s="19"/>
      <c r="ARA189" s="19"/>
      <c r="ARB189" s="19"/>
      <c r="ARC189" s="19"/>
      <c r="ARD189" s="19"/>
      <c r="ARE189" s="19"/>
      <c r="ARF189" s="19"/>
      <c r="ARG189" s="19"/>
      <c r="ARH189" s="19"/>
      <c r="ARI189" s="19"/>
      <c r="ARJ189" s="19"/>
      <c r="ARK189" s="19"/>
      <c r="ARL189" s="19"/>
      <c r="ARM189" s="19"/>
      <c r="ARN189" s="19"/>
      <c r="ARO189" s="19"/>
      <c r="ARP189" s="19"/>
      <c r="ARQ189" s="19"/>
      <c r="ARR189" s="19"/>
      <c r="ARS189" s="19"/>
      <c r="ART189" s="19"/>
      <c r="ARU189" s="19"/>
      <c r="ARV189" s="19"/>
      <c r="ARW189" s="19"/>
      <c r="ARX189" s="19"/>
      <c r="ARY189" s="19"/>
      <c r="ARZ189" s="19"/>
      <c r="ASA189" s="19"/>
      <c r="ASB189" s="19"/>
      <c r="ASC189" s="19"/>
      <c r="ASD189" s="19"/>
      <c r="ASE189" s="19"/>
      <c r="ASF189" s="19"/>
      <c r="ASG189" s="19"/>
      <c r="ASH189" s="19"/>
      <c r="ASI189" s="19"/>
      <c r="ASJ189" s="19"/>
      <c r="ASK189" s="19"/>
      <c r="ASL189" s="19"/>
      <c r="ASM189" s="19"/>
      <c r="ASN189" s="19"/>
      <c r="ASO189" s="19"/>
      <c r="ASP189" s="19"/>
      <c r="ASQ189" s="19"/>
      <c r="ASR189" s="19"/>
      <c r="ASS189" s="19"/>
      <c r="AST189" s="19"/>
      <c r="ASU189" s="19"/>
      <c r="ASV189" s="19"/>
      <c r="ASW189" s="19"/>
      <c r="ASX189" s="19"/>
      <c r="ASY189" s="19"/>
      <c r="ASZ189" s="19"/>
      <c r="ATA189" s="19"/>
      <c r="ATB189" s="19"/>
      <c r="ATC189" s="19"/>
      <c r="ATD189" s="19"/>
      <c r="ATE189" s="19"/>
      <c r="ATF189" s="19"/>
      <c r="ATG189" s="19"/>
      <c r="ATH189" s="19"/>
      <c r="ATI189" s="19"/>
      <c r="ATJ189" s="19"/>
      <c r="ATK189" s="19"/>
      <c r="ATL189" s="19"/>
      <c r="ATM189" s="19"/>
      <c r="ATN189" s="19"/>
      <c r="ATO189" s="19"/>
      <c r="ATP189" s="19"/>
      <c r="ATQ189" s="19"/>
      <c r="ATR189" s="19"/>
      <c r="ATS189" s="19"/>
      <c r="ATT189" s="19"/>
      <c r="ATU189" s="19"/>
      <c r="ATV189" s="19"/>
      <c r="ATW189" s="19"/>
      <c r="ATX189" s="19"/>
      <c r="ATY189" s="19"/>
      <c r="ATZ189" s="19"/>
      <c r="AUA189" s="19"/>
      <c r="AUB189" s="19"/>
      <c r="AUC189" s="19"/>
      <c r="AUD189" s="19"/>
      <c r="AUE189" s="19"/>
      <c r="AUF189" s="19"/>
      <c r="AUG189" s="19"/>
      <c r="AUH189" s="19"/>
      <c r="AUI189" s="19"/>
      <c r="AUJ189" s="19"/>
      <c r="AUK189" s="19"/>
      <c r="AUL189" s="19"/>
      <c r="AUM189" s="19"/>
      <c r="AUN189" s="19"/>
      <c r="AUO189" s="19"/>
      <c r="AUP189" s="19"/>
      <c r="AUQ189" s="19"/>
      <c r="AUR189" s="19"/>
      <c r="AUS189" s="19"/>
      <c r="AUT189" s="19"/>
      <c r="AUU189" s="19"/>
      <c r="AUV189" s="19"/>
      <c r="AUW189" s="19"/>
      <c r="AUX189" s="19"/>
      <c r="AUY189" s="19"/>
      <c r="AUZ189" s="19"/>
      <c r="AVA189" s="19"/>
      <c r="AVB189" s="19"/>
      <c r="AVC189" s="19"/>
      <c r="AVD189" s="19"/>
      <c r="AVE189" s="19"/>
      <c r="AVF189" s="19"/>
      <c r="AVG189" s="19"/>
      <c r="AVH189" s="19"/>
      <c r="AVI189" s="19"/>
      <c r="AVJ189" s="19"/>
      <c r="AVK189" s="19"/>
      <c r="AVL189" s="19"/>
      <c r="AVM189" s="19"/>
      <c r="AVN189" s="19"/>
      <c r="AVO189" s="19"/>
      <c r="AVP189" s="19"/>
      <c r="AVQ189" s="19"/>
      <c r="AVR189" s="19"/>
      <c r="AVS189" s="19"/>
      <c r="AVT189" s="19"/>
      <c r="AVU189" s="19"/>
      <c r="AVV189" s="19"/>
      <c r="AVW189" s="19"/>
      <c r="AVX189" s="19"/>
      <c r="AVY189" s="19"/>
      <c r="AVZ189" s="19"/>
      <c r="AWA189" s="19"/>
      <c r="AWB189" s="19"/>
      <c r="AWC189" s="19"/>
      <c r="AWD189" s="19"/>
      <c r="AWE189" s="19"/>
      <c r="AWF189" s="19"/>
      <c r="AWG189" s="19"/>
      <c r="AWH189" s="19"/>
      <c r="AWI189" s="19"/>
      <c r="AWJ189" s="19"/>
      <c r="AWK189" s="19"/>
      <c r="AWL189" s="19"/>
      <c r="AWM189" s="19"/>
      <c r="AWN189" s="19"/>
      <c r="AWO189" s="19"/>
      <c r="AWP189" s="19"/>
      <c r="AWQ189" s="19"/>
      <c r="AWR189" s="19"/>
      <c r="AWS189" s="19"/>
      <c r="AWT189" s="19"/>
      <c r="AWU189" s="19"/>
      <c r="AWV189" s="19"/>
      <c r="AWW189" s="19"/>
      <c r="AWX189" s="19"/>
      <c r="AWY189" s="19"/>
      <c r="AWZ189" s="19"/>
      <c r="AXA189" s="19"/>
      <c r="AXB189" s="19"/>
      <c r="AXC189" s="19"/>
      <c r="AXD189" s="19"/>
      <c r="AXE189" s="19"/>
      <c r="AXF189" s="19"/>
      <c r="AXG189" s="19"/>
      <c r="AXH189" s="19"/>
      <c r="AXI189" s="19"/>
      <c r="AXJ189" s="19"/>
      <c r="AXK189" s="19"/>
      <c r="AXL189" s="19"/>
      <c r="AXM189" s="19"/>
      <c r="AXN189" s="19"/>
      <c r="AXO189" s="19"/>
      <c r="AXP189" s="19"/>
      <c r="AXQ189" s="19"/>
      <c r="AXR189" s="19"/>
      <c r="AXS189" s="19"/>
      <c r="AXT189" s="19"/>
      <c r="AXU189" s="19"/>
      <c r="AXV189" s="19"/>
      <c r="AXW189" s="19"/>
      <c r="AXX189" s="19"/>
      <c r="AXY189" s="19"/>
      <c r="AXZ189" s="19"/>
      <c r="AYA189" s="19"/>
      <c r="AYB189" s="19"/>
      <c r="AYC189" s="19"/>
      <c r="AYD189" s="19"/>
      <c r="AYE189" s="19"/>
      <c r="AYF189" s="19"/>
      <c r="AYG189" s="19"/>
      <c r="AYH189" s="19"/>
      <c r="AYI189" s="19"/>
      <c r="AYJ189" s="19"/>
      <c r="AYK189" s="19"/>
      <c r="AYL189" s="19"/>
      <c r="AYM189" s="19"/>
      <c r="AYN189" s="19"/>
      <c r="AYO189" s="19"/>
      <c r="AYP189" s="19"/>
      <c r="AYQ189" s="19"/>
      <c r="AYR189" s="19"/>
      <c r="AYS189" s="19"/>
      <c r="AYT189" s="19"/>
      <c r="AYU189" s="19"/>
      <c r="AYV189" s="19"/>
      <c r="AYW189" s="19"/>
      <c r="AYX189" s="19"/>
      <c r="AYY189" s="19"/>
      <c r="AYZ189" s="19"/>
      <c r="AZA189" s="19"/>
      <c r="AZB189" s="19"/>
      <c r="AZC189" s="19"/>
      <c r="AZD189" s="19"/>
      <c r="AZE189" s="19"/>
      <c r="AZF189" s="19"/>
      <c r="AZG189" s="19"/>
      <c r="AZH189" s="19"/>
      <c r="AZI189" s="19"/>
      <c r="AZJ189" s="19"/>
      <c r="AZK189" s="19"/>
      <c r="AZL189" s="19"/>
      <c r="AZM189" s="19"/>
      <c r="AZN189" s="19"/>
      <c r="AZO189" s="19"/>
      <c r="AZP189" s="19"/>
      <c r="AZQ189" s="19"/>
      <c r="AZR189" s="19"/>
      <c r="AZS189" s="19"/>
      <c r="AZT189" s="19"/>
      <c r="AZU189" s="19"/>
      <c r="AZV189" s="19"/>
      <c r="AZW189" s="19"/>
      <c r="AZX189" s="19"/>
      <c r="AZY189" s="19"/>
      <c r="AZZ189" s="19"/>
      <c r="BAA189" s="19"/>
      <c r="BAB189" s="19"/>
      <c r="BAC189" s="19"/>
      <c r="BAD189" s="19"/>
      <c r="BAE189" s="19"/>
      <c r="BAF189" s="19"/>
      <c r="BAG189" s="19"/>
      <c r="BAH189" s="19"/>
      <c r="BAI189" s="19"/>
      <c r="BAJ189" s="19"/>
      <c r="BAK189" s="19"/>
      <c r="BAL189" s="19"/>
      <c r="BAM189" s="19"/>
      <c r="BAN189" s="19"/>
      <c r="BAO189" s="19"/>
      <c r="BAP189" s="19"/>
      <c r="BAQ189" s="19"/>
      <c r="BAR189" s="19"/>
      <c r="BAS189" s="19"/>
      <c r="BAT189" s="19"/>
      <c r="BAU189" s="19"/>
      <c r="BAV189" s="19"/>
      <c r="BAW189" s="19"/>
      <c r="BAX189" s="19"/>
      <c r="BAY189" s="19"/>
      <c r="BAZ189" s="19"/>
      <c r="BBA189" s="19"/>
      <c r="BBB189" s="19"/>
      <c r="BBC189" s="19"/>
      <c r="BBD189" s="19"/>
      <c r="BBE189" s="19"/>
      <c r="BBF189" s="19"/>
      <c r="BBG189" s="19"/>
      <c r="BBH189" s="19"/>
      <c r="BBI189" s="19"/>
      <c r="BBJ189" s="19"/>
      <c r="BBK189" s="19"/>
      <c r="BBL189" s="19"/>
      <c r="BBM189" s="19"/>
      <c r="BBN189" s="19"/>
      <c r="BBO189" s="19"/>
      <c r="BBP189" s="19"/>
      <c r="BBQ189" s="19"/>
      <c r="BBR189" s="19"/>
      <c r="BBS189" s="19"/>
      <c r="BBT189" s="19"/>
      <c r="BBU189" s="19"/>
      <c r="BBV189" s="19"/>
      <c r="BBW189" s="19"/>
      <c r="BBX189" s="19"/>
      <c r="BBY189" s="19"/>
      <c r="BBZ189" s="19"/>
      <c r="BCA189" s="19"/>
      <c r="BCB189" s="19"/>
      <c r="BCC189" s="19"/>
      <c r="BCD189" s="19"/>
      <c r="BCE189" s="19"/>
      <c r="BCF189" s="19"/>
      <c r="BCG189" s="19"/>
      <c r="BCH189" s="19"/>
      <c r="BCI189" s="19"/>
      <c r="BCJ189" s="19"/>
      <c r="BCK189" s="19"/>
      <c r="BCL189" s="19"/>
      <c r="BCM189" s="19"/>
      <c r="BCN189" s="19"/>
      <c r="BCO189" s="19"/>
      <c r="BCP189" s="19"/>
      <c r="BCQ189" s="19"/>
      <c r="BCR189" s="19"/>
      <c r="BCS189" s="19"/>
      <c r="BCT189" s="19"/>
      <c r="BCU189" s="19"/>
      <c r="BCV189" s="19"/>
      <c r="BCW189" s="19"/>
      <c r="BCX189" s="19"/>
      <c r="BCY189" s="19"/>
      <c r="BCZ189" s="19"/>
      <c r="BDA189" s="19"/>
      <c r="BDB189" s="19"/>
      <c r="BDC189" s="19"/>
      <c r="BDD189" s="19"/>
      <c r="BDE189" s="19"/>
      <c r="BDF189" s="19"/>
      <c r="BDG189" s="19"/>
      <c r="BDH189" s="19"/>
      <c r="BDI189" s="19"/>
      <c r="BDJ189" s="19"/>
      <c r="BDK189" s="19"/>
      <c r="BDL189" s="19"/>
      <c r="BDM189" s="19"/>
      <c r="BDN189" s="19"/>
      <c r="BDO189" s="19"/>
      <c r="BDP189" s="19"/>
      <c r="BDQ189" s="19"/>
      <c r="BDR189" s="19"/>
      <c r="BDS189" s="19"/>
      <c r="BDT189" s="19"/>
      <c r="BDU189" s="19"/>
      <c r="BDV189" s="19"/>
      <c r="BDW189" s="19"/>
      <c r="BDX189" s="19"/>
      <c r="BDY189" s="19"/>
      <c r="BDZ189" s="19"/>
      <c r="BEA189" s="19"/>
      <c r="BEB189" s="19"/>
      <c r="BEC189" s="19"/>
      <c r="BED189" s="19"/>
      <c r="BEE189" s="19"/>
      <c r="BEF189" s="19"/>
      <c r="BEG189" s="19"/>
      <c r="BEH189" s="19"/>
      <c r="BEI189" s="19"/>
      <c r="BEJ189" s="19"/>
      <c r="BEK189" s="19"/>
      <c r="BEL189" s="19"/>
      <c r="BEM189" s="19"/>
      <c r="BEN189" s="19"/>
      <c r="BEO189" s="19"/>
      <c r="BEP189" s="19"/>
      <c r="BEQ189" s="19"/>
      <c r="BER189" s="19"/>
      <c r="BES189" s="19"/>
      <c r="BET189" s="19"/>
      <c r="BEU189" s="19"/>
      <c r="BEV189" s="19"/>
      <c r="BEW189" s="19"/>
      <c r="BEX189" s="19"/>
      <c r="BEY189" s="19"/>
      <c r="BEZ189" s="19"/>
      <c r="BFA189" s="19"/>
      <c r="BFB189" s="19"/>
      <c r="BFC189" s="19"/>
      <c r="BFD189" s="19"/>
      <c r="BFE189" s="19"/>
      <c r="BFF189" s="19"/>
      <c r="BFG189" s="19"/>
      <c r="BFH189" s="19"/>
      <c r="BFI189" s="19"/>
      <c r="BFJ189" s="19"/>
      <c r="BFK189" s="19"/>
      <c r="BFL189" s="19"/>
      <c r="BFM189" s="19"/>
      <c r="BFN189" s="19"/>
      <c r="BFO189" s="19"/>
      <c r="BFP189" s="19"/>
      <c r="BFQ189" s="19"/>
      <c r="BFR189" s="19"/>
      <c r="BFS189" s="19"/>
      <c r="BFT189" s="19"/>
      <c r="BFU189" s="19"/>
      <c r="BFV189" s="19"/>
      <c r="BFW189" s="19"/>
      <c r="BFX189" s="19"/>
      <c r="BFY189" s="19"/>
      <c r="BFZ189" s="19"/>
      <c r="BGA189" s="19"/>
      <c r="BGB189" s="19"/>
      <c r="BGC189" s="19"/>
      <c r="BGD189" s="19"/>
      <c r="BGE189" s="19"/>
      <c r="BGF189" s="19"/>
      <c r="BGG189" s="19"/>
      <c r="BGH189" s="19"/>
      <c r="BGI189" s="19"/>
      <c r="BGJ189" s="19"/>
      <c r="BGK189" s="19"/>
      <c r="BGL189" s="19"/>
      <c r="BGM189" s="19"/>
      <c r="BGN189" s="19"/>
      <c r="BGO189" s="19"/>
      <c r="BGP189" s="19"/>
      <c r="BGQ189" s="19"/>
      <c r="BGR189" s="19"/>
      <c r="BGS189" s="19"/>
      <c r="BGT189" s="19"/>
      <c r="BGU189" s="19"/>
      <c r="BGV189" s="19"/>
      <c r="BGW189" s="19"/>
      <c r="BGX189" s="19"/>
      <c r="BGY189" s="19"/>
      <c r="BGZ189" s="19"/>
      <c r="BHA189" s="19"/>
      <c r="BHB189" s="19"/>
      <c r="BHC189" s="19"/>
      <c r="BHD189" s="19"/>
      <c r="BHE189" s="19"/>
      <c r="BHF189" s="19"/>
      <c r="BHG189" s="19"/>
      <c r="BHH189" s="19"/>
      <c r="BHI189" s="19"/>
      <c r="BHJ189" s="19"/>
      <c r="BHK189" s="19"/>
      <c r="BHL189" s="19"/>
      <c r="BHM189" s="19"/>
      <c r="BHN189" s="19"/>
      <c r="BHO189" s="19"/>
      <c r="BHP189" s="19"/>
      <c r="BHQ189" s="19"/>
      <c r="BHR189" s="19"/>
      <c r="BHS189" s="19"/>
      <c r="BHT189" s="19"/>
      <c r="BHU189" s="19"/>
      <c r="BHV189" s="19"/>
      <c r="BHW189" s="19"/>
      <c r="BHX189" s="19"/>
      <c r="BHY189" s="19"/>
      <c r="BHZ189" s="19"/>
      <c r="BIA189" s="19"/>
      <c r="BIB189" s="19"/>
      <c r="BIC189" s="19"/>
      <c r="BID189" s="19"/>
      <c r="BIE189" s="19"/>
      <c r="BIF189" s="19"/>
      <c r="BIG189" s="19"/>
      <c r="BIH189" s="19"/>
      <c r="BII189" s="19"/>
      <c r="BIJ189" s="19"/>
      <c r="BIK189" s="19"/>
      <c r="BIL189" s="19"/>
      <c r="BIM189" s="19"/>
      <c r="BIN189" s="19"/>
      <c r="BIO189" s="19"/>
      <c r="BIP189" s="19"/>
      <c r="BIQ189" s="19"/>
      <c r="BIR189" s="19"/>
      <c r="BIS189" s="19"/>
      <c r="BIT189" s="19"/>
      <c r="BIU189" s="19"/>
      <c r="BIV189" s="19"/>
      <c r="BIW189" s="19"/>
      <c r="BIX189" s="19"/>
      <c r="BIY189" s="19"/>
      <c r="BIZ189" s="19"/>
      <c r="BJA189" s="19"/>
      <c r="BJB189" s="19"/>
      <c r="BJC189" s="19"/>
      <c r="BJD189" s="19"/>
      <c r="BJE189" s="19"/>
      <c r="BJF189" s="19"/>
      <c r="BJG189" s="19"/>
      <c r="BJH189" s="19"/>
      <c r="BJI189" s="19"/>
      <c r="BJJ189" s="19"/>
      <c r="BJK189" s="19"/>
      <c r="BJL189" s="19"/>
      <c r="BJM189" s="19"/>
      <c r="BJN189" s="19"/>
      <c r="BJO189" s="19"/>
      <c r="BJP189" s="19"/>
      <c r="BJQ189" s="19"/>
      <c r="BJR189" s="19"/>
      <c r="BJS189" s="19"/>
      <c r="BJT189" s="19"/>
      <c r="BJU189" s="19"/>
      <c r="BJV189" s="19"/>
      <c r="BJW189" s="19"/>
      <c r="BJX189" s="19"/>
      <c r="BJY189" s="19"/>
      <c r="BJZ189" s="19"/>
      <c r="BKA189" s="19"/>
      <c r="BKB189" s="19"/>
      <c r="BKC189" s="19"/>
      <c r="BKD189" s="19"/>
      <c r="BKE189" s="19"/>
      <c r="BKF189" s="19"/>
      <c r="BKG189" s="19"/>
      <c r="BKH189" s="19"/>
      <c r="BKI189" s="19"/>
      <c r="BKJ189" s="19"/>
      <c r="BKK189" s="19"/>
      <c r="BKL189" s="19"/>
      <c r="BKM189" s="19"/>
      <c r="BKN189" s="19"/>
      <c r="BKO189" s="19"/>
      <c r="BKP189" s="19"/>
      <c r="BKQ189" s="19"/>
      <c r="BKR189" s="19"/>
      <c r="BKS189" s="19"/>
      <c r="BKT189" s="19"/>
      <c r="BKU189" s="19"/>
      <c r="BKV189" s="19"/>
      <c r="BKW189" s="19"/>
      <c r="BKX189" s="19"/>
      <c r="BKY189" s="19"/>
      <c r="BKZ189" s="19"/>
      <c r="BLA189" s="19"/>
      <c r="BLB189" s="19"/>
      <c r="BLC189" s="19"/>
      <c r="BLD189" s="19"/>
      <c r="BLE189" s="19"/>
      <c r="BLF189" s="19"/>
      <c r="BLG189" s="19"/>
      <c r="BLH189" s="19"/>
      <c r="BLI189" s="19"/>
      <c r="BLJ189" s="19"/>
      <c r="BLK189" s="19"/>
      <c r="BLL189" s="19"/>
      <c r="BLM189" s="19"/>
      <c r="BLN189" s="19"/>
      <c r="BLO189" s="19"/>
      <c r="BLP189" s="19"/>
      <c r="BLQ189" s="19"/>
      <c r="BLR189" s="19"/>
      <c r="BLS189" s="19"/>
      <c r="BLT189" s="19"/>
      <c r="BLU189" s="19"/>
      <c r="BLV189" s="19"/>
      <c r="BLW189" s="19"/>
      <c r="BLX189" s="19"/>
      <c r="BLY189" s="19"/>
      <c r="BLZ189" s="19"/>
      <c r="BMA189" s="19"/>
      <c r="BMB189" s="19"/>
      <c r="BMC189" s="19"/>
      <c r="BMD189" s="19"/>
      <c r="BME189" s="19"/>
      <c r="BMF189" s="19"/>
      <c r="BMG189" s="19"/>
      <c r="BMH189" s="19"/>
      <c r="BMI189" s="19"/>
      <c r="BMJ189" s="19"/>
      <c r="BMK189" s="19"/>
      <c r="BML189" s="19"/>
      <c r="BMM189" s="19"/>
      <c r="BMN189" s="19"/>
      <c r="BMO189" s="19"/>
      <c r="BMP189" s="19"/>
      <c r="BMQ189" s="19"/>
      <c r="BMR189" s="19"/>
      <c r="BMS189" s="19"/>
      <c r="BMT189" s="19"/>
      <c r="BMU189" s="19"/>
      <c r="BMV189" s="19"/>
      <c r="BMW189" s="19"/>
      <c r="BMX189" s="19"/>
      <c r="BMY189" s="19"/>
      <c r="BMZ189" s="19"/>
      <c r="BNA189" s="19"/>
      <c r="BNB189" s="19"/>
      <c r="BNC189" s="19"/>
      <c r="BND189" s="19"/>
      <c r="BNE189" s="19"/>
      <c r="BNF189" s="19"/>
      <c r="BNG189" s="19"/>
      <c r="BNH189" s="19"/>
      <c r="BNI189" s="19"/>
      <c r="BNJ189" s="19"/>
      <c r="BNK189" s="19"/>
      <c r="BNL189" s="19"/>
      <c r="BNM189" s="19"/>
      <c r="BNN189" s="19"/>
      <c r="BNO189" s="19"/>
      <c r="BNP189" s="19"/>
      <c r="BNQ189" s="19"/>
      <c r="BNR189" s="19"/>
      <c r="BNS189" s="19"/>
      <c r="BNT189" s="19"/>
      <c r="BNU189" s="19"/>
      <c r="BNV189" s="19"/>
      <c r="BNW189" s="19"/>
      <c r="BNX189" s="19"/>
      <c r="BNY189" s="19"/>
      <c r="BNZ189" s="19"/>
      <c r="BOA189" s="19"/>
      <c r="BOB189" s="19"/>
      <c r="BOC189" s="19"/>
      <c r="BOD189" s="19"/>
      <c r="BOE189" s="19"/>
      <c r="BOF189" s="19"/>
      <c r="BOG189" s="19"/>
      <c r="BOH189" s="19"/>
      <c r="BOI189" s="19"/>
      <c r="BOJ189" s="19"/>
      <c r="BOK189" s="19"/>
      <c r="BOL189" s="19"/>
      <c r="BOM189" s="19"/>
      <c r="BON189" s="19"/>
      <c r="BOO189" s="19"/>
      <c r="BOP189" s="19"/>
      <c r="BOQ189" s="19"/>
      <c r="BOR189" s="19"/>
      <c r="BOS189" s="19"/>
      <c r="BOT189" s="19"/>
      <c r="BOU189" s="19"/>
      <c r="BOV189" s="19"/>
      <c r="BOW189" s="19"/>
      <c r="BOX189" s="19"/>
      <c r="BOY189" s="19"/>
      <c r="BOZ189" s="19"/>
      <c r="BPA189" s="19"/>
      <c r="BPB189" s="19"/>
      <c r="BPC189" s="19"/>
      <c r="BPD189" s="19"/>
      <c r="BPE189" s="19"/>
      <c r="BPF189" s="19"/>
      <c r="BPG189" s="19"/>
      <c r="BPH189" s="19"/>
      <c r="BPI189" s="19"/>
      <c r="BPJ189" s="19"/>
      <c r="BPK189" s="19"/>
      <c r="BPL189" s="19"/>
      <c r="BPM189" s="19"/>
      <c r="BPN189" s="19"/>
      <c r="BPO189" s="19"/>
      <c r="BPP189" s="19"/>
      <c r="BPQ189" s="19"/>
      <c r="BPR189" s="19"/>
      <c r="BPS189" s="19"/>
      <c r="BPT189" s="19"/>
      <c r="BPU189" s="19"/>
      <c r="BPV189" s="19"/>
      <c r="BPW189" s="19"/>
      <c r="BPX189" s="19"/>
      <c r="BPY189" s="19"/>
      <c r="BPZ189" s="19"/>
      <c r="BQA189" s="19"/>
      <c r="BQB189" s="19"/>
      <c r="BQC189" s="19"/>
      <c r="BQD189" s="19"/>
      <c r="BQE189" s="19"/>
      <c r="BQF189" s="19"/>
      <c r="BQG189" s="19"/>
      <c r="BQH189" s="19"/>
      <c r="BQI189" s="19"/>
      <c r="BQJ189" s="19"/>
      <c r="BQK189" s="19"/>
      <c r="BQL189" s="19"/>
      <c r="BQM189" s="19"/>
      <c r="BQN189" s="19"/>
      <c r="BQO189" s="19"/>
      <c r="BQP189" s="19"/>
      <c r="BQQ189" s="19"/>
      <c r="BQR189" s="19"/>
      <c r="BQS189" s="19"/>
      <c r="BQT189" s="19"/>
      <c r="BQU189" s="19"/>
      <c r="BQV189" s="19"/>
      <c r="BQW189" s="19"/>
      <c r="BQX189" s="19"/>
      <c r="BQY189" s="19"/>
      <c r="BQZ189" s="19"/>
      <c r="BRA189" s="19"/>
      <c r="BRB189" s="19"/>
      <c r="BRC189" s="19"/>
      <c r="BRD189" s="19"/>
      <c r="BRE189" s="19"/>
      <c r="BRF189" s="19"/>
      <c r="BRG189" s="19"/>
      <c r="BRH189" s="19"/>
      <c r="BRI189" s="19"/>
      <c r="BRJ189" s="19"/>
      <c r="BRK189" s="19"/>
      <c r="BRL189" s="19"/>
      <c r="BRM189" s="19"/>
      <c r="BRN189" s="19"/>
      <c r="BRO189" s="19"/>
      <c r="BRP189" s="19"/>
      <c r="BRQ189" s="19"/>
      <c r="BRR189" s="19"/>
      <c r="BRS189" s="19"/>
      <c r="BRT189" s="19"/>
      <c r="BRU189" s="19"/>
      <c r="BRV189" s="19"/>
      <c r="BRW189" s="19"/>
      <c r="BRX189" s="19"/>
      <c r="BRY189" s="19"/>
      <c r="BRZ189" s="19"/>
      <c r="BSA189" s="19"/>
      <c r="BSB189" s="19"/>
      <c r="BSC189" s="19"/>
      <c r="BSD189" s="19"/>
      <c r="BSE189" s="19"/>
      <c r="BSF189" s="19"/>
      <c r="BSG189" s="19"/>
      <c r="BSH189" s="19"/>
      <c r="BSI189" s="19"/>
      <c r="BSJ189" s="19"/>
      <c r="BSK189" s="19"/>
      <c r="BSL189" s="19"/>
      <c r="BSM189" s="19"/>
      <c r="BSN189" s="19"/>
      <c r="BSO189" s="19"/>
      <c r="BSP189" s="19"/>
      <c r="BSQ189" s="19"/>
      <c r="BSR189" s="19"/>
      <c r="BSS189" s="19"/>
      <c r="BST189" s="19"/>
      <c r="BSU189" s="19"/>
      <c r="BSV189" s="19"/>
      <c r="BSW189" s="19"/>
      <c r="BSX189" s="19"/>
      <c r="BSY189" s="19"/>
      <c r="BSZ189" s="19"/>
      <c r="BTA189" s="19"/>
      <c r="BTB189" s="19"/>
      <c r="BTC189" s="19"/>
      <c r="BTD189" s="19"/>
      <c r="BTE189" s="19"/>
      <c r="BTF189" s="19"/>
      <c r="BTG189" s="19"/>
      <c r="BTH189" s="19"/>
      <c r="BTI189" s="19"/>
      <c r="BTJ189" s="19"/>
      <c r="BTK189" s="19"/>
      <c r="BTL189" s="19"/>
      <c r="BTM189" s="19"/>
      <c r="BTN189" s="19"/>
      <c r="BTO189" s="19"/>
      <c r="BTP189" s="19"/>
      <c r="BTQ189" s="19"/>
      <c r="BTR189" s="19"/>
      <c r="BTS189" s="19"/>
      <c r="BTT189" s="19"/>
      <c r="BTU189" s="19"/>
      <c r="BTV189" s="19"/>
      <c r="BTW189" s="19"/>
      <c r="BTX189" s="19"/>
      <c r="BTY189" s="19"/>
      <c r="BTZ189" s="19"/>
      <c r="BUA189" s="19"/>
      <c r="BUB189" s="19"/>
      <c r="BUC189" s="19"/>
      <c r="BUD189" s="19"/>
      <c r="BUE189" s="19"/>
      <c r="BUF189" s="19"/>
      <c r="BUG189" s="19"/>
      <c r="BUH189" s="19"/>
      <c r="BUI189" s="19"/>
      <c r="BUJ189" s="19"/>
      <c r="BUK189" s="19"/>
      <c r="BUL189" s="19"/>
      <c r="BUM189" s="19"/>
      <c r="BUN189" s="19"/>
      <c r="BUO189" s="19"/>
      <c r="BUP189" s="19"/>
      <c r="BUQ189" s="19"/>
      <c r="BUR189" s="19"/>
      <c r="BUS189" s="19"/>
      <c r="BUT189" s="19"/>
      <c r="BUU189" s="19"/>
      <c r="BUV189" s="19"/>
      <c r="BUW189" s="19"/>
      <c r="BUX189" s="19"/>
      <c r="BUY189" s="19"/>
      <c r="BUZ189" s="19"/>
      <c r="BVA189" s="19"/>
      <c r="BVB189" s="19"/>
      <c r="BVC189" s="19"/>
      <c r="BVD189" s="19"/>
      <c r="BVE189" s="19"/>
      <c r="BVF189" s="19"/>
      <c r="BVG189" s="19"/>
      <c r="BVH189" s="19"/>
      <c r="BVI189" s="19"/>
      <c r="BVJ189" s="19"/>
      <c r="BVK189" s="19"/>
      <c r="BVL189" s="19"/>
      <c r="BVM189" s="19"/>
      <c r="BVN189" s="19"/>
      <c r="BVO189" s="19"/>
      <c r="BVP189" s="19"/>
      <c r="BVQ189" s="19"/>
      <c r="BVR189" s="19"/>
      <c r="BVS189" s="19"/>
      <c r="BVT189" s="19"/>
      <c r="BVU189" s="19"/>
      <c r="BVV189" s="19"/>
      <c r="BVW189" s="19"/>
      <c r="BVX189" s="19"/>
      <c r="BVY189" s="19"/>
      <c r="BVZ189" s="19"/>
      <c r="BWA189" s="19"/>
      <c r="BWB189" s="19"/>
      <c r="BWC189" s="19"/>
      <c r="BWD189" s="19"/>
      <c r="BWE189" s="19"/>
      <c r="BWF189" s="19"/>
      <c r="BWG189" s="19"/>
      <c r="BWH189" s="19"/>
      <c r="BWI189" s="19"/>
      <c r="BWJ189" s="19"/>
      <c r="BWK189" s="19"/>
      <c r="BWL189" s="19"/>
      <c r="BWM189" s="19"/>
      <c r="BWN189" s="19"/>
      <c r="BWO189" s="19"/>
      <c r="BWP189" s="19"/>
      <c r="BWQ189" s="19"/>
      <c r="BWR189" s="19"/>
      <c r="BWS189" s="19"/>
      <c r="BWT189" s="19"/>
      <c r="BWU189" s="19"/>
      <c r="BWV189" s="19"/>
      <c r="BWW189" s="19"/>
      <c r="BWX189" s="19"/>
      <c r="BWY189" s="19"/>
      <c r="BWZ189" s="19"/>
      <c r="BXA189" s="19"/>
      <c r="BXB189" s="19"/>
      <c r="BXC189" s="19"/>
      <c r="BXD189" s="19"/>
      <c r="BXE189" s="19"/>
      <c r="BXF189" s="19"/>
      <c r="BXG189" s="19"/>
      <c r="BXH189" s="19"/>
      <c r="BXI189" s="19"/>
      <c r="BXJ189" s="19"/>
      <c r="BXK189" s="19"/>
      <c r="BXL189" s="19"/>
      <c r="BXM189" s="19"/>
      <c r="BXN189" s="19"/>
      <c r="BXO189" s="19"/>
      <c r="BXP189" s="19"/>
      <c r="BXQ189" s="19"/>
      <c r="BXR189" s="19"/>
      <c r="BXS189" s="19"/>
      <c r="BXT189" s="19"/>
      <c r="BXU189" s="19"/>
      <c r="BXV189" s="19"/>
      <c r="BXW189" s="19"/>
      <c r="BXX189" s="19"/>
      <c r="BXY189" s="19"/>
      <c r="BXZ189" s="19"/>
      <c r="BYA189" s="19"/>
      <c r="BYB189" s="19"/>
      <c r="BYC189" s="19"/>
      <c r="BYD189" s="19"/>
      <c r="BYE189" s="19"/>
      <c r="BYF189" s="19"/>
      <c r="BYG189" s="19"/>
      <c r="BYH189" s="19"/>
      <c r="BYI189" s="19"/>
      <c r="BYJ189" s="19"/>
      <c r="BYK189" s="19"/>
      <c r="BYL189" s="19"/>
      <c r="BYM189" s="19"/>
      <c r="BYN189" s="19"/>
      <c r="BYO189" s="19"/>
      <c r="BYP189" s="19"/>
      <c r="BYQ189" s="19"/>
      <c r="BYR189" s="19"/>
      <c r="BYS189" s="19"/>
      <c r="BYT189" s="19"/>
      <c r="BYU189" s="19"/>
      <c r="BYV189" s="19"/>
      <c r="BYW189" s="19"/>
      <c r="BYX189" s="19"/>
      <c r="BYY189" s="19"/>
      <c r="BYZ189" s="19"/>
      <c r="BZA189" s="19"/>
      <c r="BZB189" s="19"/>
      <c r="BZC189" s="19"/>
      <c r="BZD189" s="19"/>
      <c r="BZE189" s="19"/>
      <c r="BZF189" s="19"/>
      <c r="BZG189" s="19"/>
      <c r="BZH189" s="19"/>
      <c r="BZI189" s="19"/>
      <c r="BZJ189" s="19"/>
      <c r="BZK189" s="19"/>
      <c r="BZL189" s="19"/>
      <c r="BZM189" s="19"/>
      <c r="BZN189" s="19"/>
      <c r="BZO189" s="19"/>
      <c r="BZP189" s="19"/>
      <c r="BZQ189" s="19"/>
      <c r="BZR189" s="19"/>
      <c r="BZS189" s="19"/>
      <c r="BZT189" s="19"/>
      <c r="BZU189" s="19"/>
      <c r="BZV189" s="19"/>
      <c r="BZW189" s="19"/>
      <c r="BZX189" s="19"/>
      <c r="BZY189" s="19"/>
      <c r="BZZ189" s="19"/>
      <c r="CAA189" s="19"/>
      <c r="CAB189" s="19"/>
      <c r="CAC189" s="19"/>
      <c r="CAD189" s="19"/>
      <c r="CAE189" s="19"/>
      <c r="CAF189" s="19"/>
      <c r="CAG189" s="19"/>
      <c r="CAH189" s="19"/>
      <c r="CAI189" s="19"/>
      <c r="CAJ189" s="19"/>
      <c r="CAK189" s="19"/>
      <c r="CAL189" s="19"/>
      <c r="CAM189" s="19"/>
      <c r="CAN189" s="19"/>
      <c r="CAO189" s="19"/>
      <c r="CAP189" s="19"/>
      <c r="CAQ189" s="19"/>
      <c r="CAR189" s="19"/>
      <c r="CAS189" s="19"/>
      <c r="CAT189" s="19"/>
      <c r="CAU189" s="19"/>
      <c r="CAV189" s="19"/>
      <c r="CAW189" s="19"/>
      <c r="CAX189" s="19"/>
      <c r="CAY189" s="19"/>
      <c r="CAZ189" s="19"/>
      <c r="CBA189" s="19"/>
      <c r="CBB189" s="19"/>
      <c r="CBC189" s="19"/>
      <c r="CBD189" s="19"/>
      <c r="CBE189" s="19"/>
      <c r="CBF189" s="19"/>
      <c r="CBG189" s="19"/>
      <c r="CBH189" s="19"/>
      <c r="CBI189" s="19"/>
      <c r="CBJ189" s="19"/>
      <c r="CBK189" s="19"/>
      <c r="CBL189" s="19"/>
      <c r="CBM189" s="19"/>
      <c r="CBN189" s="19"/>
      <c r="CBO189" s="19"/>
      <c r="CBP189" s="19"/>
      <c r="CBQ189" s="19"/>
      <c r="CBR189" s="19"/>
      <c r="CBS189" s="19"/>
      <c r="CBT189" s="19"/>
      <c r="CBU189" s="19"/>
      <c r="CBV189" s="19"/>
      <c r="CBW189" s="19"/>
      <c r="CBX189" s="19"/>
      <c r="CBY189" s="19"/>
      <c r="CBZ189" s="19"/>
      <c r="CCA189" s="19"/>
      <c r="CCB189" s="19"/>
      <c r="CCC189" s="19"/>
      <c r="CCD189" s="19"/>
      <c r="CCE189" s="19"/>
      <c r="CCF189" s="19"/>
      <c r="CCG189" s="19"/>
      <c r="CCH189" s="19"/>
      <c r="CCI189" s="19"/>
      <c r="CCJ189" s="19"/>
      <c r="CCK189" s="19"/>
      <c r="CCL189" s="19"/>
      <c r="CCM189" s="19"/>
      <c r="CCN189" s="19"/>
      <c r="CCO189" s="19"/>
      <c r="CCP189" s="19"/>
      <c r="CCQ189" s="19"/>
      <c r="CCR189" s="19"/>
      <c r="CCS189" s="19"/>
      <c r="CCT189" s="19"/>
      <c r="CCU189" s="19"/>
      <c r="CCV189" s="19"/>
      <c r="CCW189" s="19"/>
      <c r="CCX189" s="19"/>
      <c r="CCY189" s="19"/>
      <c r="CCZ189" s="19"/>
      <c r="CDA189" s="19"/>
      <c r="CDB189" s="19"/>
      <c r="CDC189" s="19"/>
      <c r="CDD189" s="19"/>
      <c r="CDE189" s="19"/>
      <c r="CDF189" s="19"/>
      <c r="CDG189" s="19"/>
      <c r="CDH189" s="19"/>
      <c r="CDI189" s="19"/>
      <c r="CDJ189" s="19"/>
      <c r="CDK189" s="19"/>
      <c r="CDL189" s="19"/>
      <c r="CDM189" s="19"/>
      <c r="CDN189" s="19"/>
      <c r="CDO189" s="19"/>
      <c r="CDP189" s="19"/>
      <c r="CDQ189" s="19"/>
      <c r="CDR189" s="19"/>
      <c r="CDS189" s="19"/>
      <c r="CDT189" s="19"/>
      <c r="CDU189" s="19"/>
      <c r="CDV189" s="19"/>
      <c r="CDW189" s="19"/>
      <c r="CDX189" s="19"/>
      <c r="CDY189" s="19"/>
      <c r="CDZ189" s="19"/>
      <c r="CEA189" s="19"/>
      <c r="CEB189" s="19"/>
      <c r="CEC189" s="19"/>
      <c r="CED189" s="19"/>
      <c r="CEE189" s="19"/>
      <c r="CEF189" s="19"/>
      <c r="CEG189" s="19"/>
      <c r="CEH189" s="19"/>
      <c r="CEI189" s="19"/>
      <c r="CEJ189" s="19"/>
      <c r="CEK189" s="19"/>
      <c r="CEL189" s="19"/>
      <c r="CEM189" s="19"/>
      <c r="CEN189" s="19"/>
      <c r="CEO189" s="19"/>
      <c r="CEP189" s="19"/>
      <c r="CEQ189" s="19"/>
      <c r="CER189" s="19"/>
      <c r="CES189" s="19"/>
      <c r="CET189" s="19"/>
      <c r="CEU189" s="19"/>
      <c r="CEV189" s="19"/>
      <c r="CEW189" s="19"/>
      <c r="CEX189" s="19"/>
      <c r="CEY189" s="19"/>
      <c r="CEZ189" s="19"/>
      <c r="CFA189" s="19"/>
      <c r="CFB189" s="19"/>
      <c r="CFC189" s="19"/>
      <c r="CFD189" s="19"/>
      <c r="CFE189" s="19"/>
      <c r="CFF189" s="19"/>
      <c r="CFG189" s="19"/>
      <c r="CFH189" s="19"/>
      <c r="CFI189" s="19"/>
      <c r="CFJ189" s="19"/>
      <c r="CFK189" s="19"/>
      <c r="CFL189" s="19"/>
      <c r="CFM189" s="19"/>
      <c r="CFN189" s="19"/>
      <c r="CFO189" s="19"/>
      <c r="CFP189" s="19"/>
      <c r="CFQ189" s="19"/>
      <c r="CFR189" s="19"/>
      <c r="CFS189" s="19"/>
      <c r="CFT189" s="19"/>
      <c r="CFU189" s="19"/>
      <c r="CFV189" s="19"/>
      <c r="CFW189" s="19"/>
      <c r="CFX189" s="19"/>
      <c r="CFY189" s="19"/>
      <c r="CFZ189" s="19"/>
      <c r="CGA189" s="19"/>
      <c r="CGB189" s="19"/>
      <c r="CGC189" s="19"/>
      <c r="CGD189" s="19"/>
      <c r="CGE189" s="19"/>
      <c r="CGF189" s="19"/>
      <c r="CGG189" s="19"/>
      <c r="CGH189" s="19"/>
      <c r="CGI189" s="19"/>
      <c r="CGJ189" s="19"/>
      <c r="CGK189" s="19"/>
      <c r="CGL189" s="19"/>
      <c r="CGM189" s="19"/>
      <c r="CGN189" s="19"/>
      <c r="CGO189" s="19"/>
      <c r="CGP189" s="19"/>
      <c r="CGQ189" s="19"/>
      <c r="CGR189" s="19"/>
      <c r="CGS189" s="19"/>
      <c r="CGT189" s="19"/>
      <c r="CGU189" s="19"/>
      <c r="CGV189" s="19"/>
      <c r="CGW189" s="19"/>
      <c r="CGX189" s="19"/>
      <c r="CGY189" s="19"/>
      <c r="CGZ189" s="19"/>
      <c r="CHA189" s="19"/>
      <c r="CHB189" s="19"/>
      <c r="CHC189" s="19"/>
      <c r="CHD189" s="19"/>
      <c r="CHE189" s="19"/>
      <c r="CHF189" s="19"/>
      <c r="CHG189" s="19"/>
      <c r="CHH189" s="19"/>
      <c r="CHI189" s="19"/>
      <c r="CHJ189" s="19"/>
      <c r="CHK189" s="19"/>
      <c r="CHL189" s="19"/>
      <c r="CHM189" s="19"/>
      <c r="CHN189" s="19"/>
      <c r="CHO189" s="19"/>
      <c r="CHP189" s="19"/>
      <c r="CHQ189" s="19"/>
      <c r="CHR189" s="19"/>
      <c r="CHS189" s="19"/>
      <c r="CHT189" s="19"/>
      <c r="CHU189" s="19"/>
      <c r="CHV189" s="19"/>
      <c r="CHW189" s="19"/>
      <c r="CHX189" s="19"/>
      <c r="CHY189" s="19"/>
      <c r="CHZ189" s="19"/>
      <c r="CIA189" s="19"/>
      <c r="CIB189" s="19"/>
      <c r="CIC189" s="19"/>
      <c r="CID189" s="19"/>
      <c r="CIE189" s="19"/>
      <c r="CIF189" s="19"/>
      <c r="CIG189" s="19"/>
      <c r="CIH189" s="19"/>
      <c r="CII189" s="19"/>
      <c r="CIJ189" s="19"/>
      <c r="CIK189" s="19"/>
      <c r="CIL189" s="19"/>
      <c r="CIM189" s="19"/>
      <c r="CIN189" s="19"/>
      <c r="CIO189" s="19"/>
      <c r="CIP189" s="19"/>
      <c r="CIQ189" s="19"/>
      <c r="CIR189" s="19"/>
      <c r="CIS189" s="19"/>
      <c r="CIT189" s="19"/>
      <c r="CIU189" s="19"/>
      <c r="CIV189" s="19"/>
      <c r="CIW189" s="19"/>
      <c r="CIX189" s="19"/>
      <c r="CIY189" s="19"/>
      <c r="CIZ189" s="19"/>
      <c r="CJA189" s="19"/>
      <c r="CJB189" s="19"/>
      <c r="CJC189" s="19"/>
      <c r="CJD189" s="19"/>
      <c r="CJE189" s="19"/>
      <c r="CJF189" s="19"/>
      <c r="CJG189" s="19"/>
      <c r="CJH189" s="19"/>
      <c r="CJI189" s="19"/>
      <c r="CJJ189" s="19"/>
      <c r="CJK189" s="19"/>
      <c r="CJL189" s="19"/>
      <c r="CJM189" s="19"/>
      <c r="CJN189" s="19"/>
      <c r="CJO189" s="19"/>
      <c r="CJP189" s="19"/>
      <c r="CJQ189" s="19"/>
      <c r="CJR189" s="19"/>
      <c r="CJS189" s="19"/>
      <c r="CJT189" s="19"/>
      <c r="CJU189" s="19"/>
      <c r="CJV189" s="19"/>
      <c r="CJW189" s="19"/>
      <c r="CJX189" s="19"/>
      <c r="CJY189" s="19"/>
      <c r="CJZ189" s="19"/>
      <c r="CKA189" s="19"/>
      <c r="CKB189" s="19"/>
      <c r="CKC189" s="19"/>
      <c r="CKD189" s="19"/>
      <c r="CKE189" s="19"/>
      <c r="CKF189" s="19"/>
      <c r="CKG189" s="19"/>
      <c r="CKH189" s="19"/>
      <c r="CKI189" s="19"/>
      <c r="CKJ189" s="19"/>
      <c r="CKK189" s="19"/>
      <c r="CKL189" s="19"/>
      <c r="CKM189" s="19"/>
      <c r="CKN189" s="19"/>
      <c r="CKO189" s="19"/>
      <c r="CKP189" s="19"/>
      <c r="CKQ189" s="19"/>
      <c r="CKR189" s="19"/>
      <c r="CKS189" s="19"/>
      <c r="CKT189" s="19"/>
      <c r="CKU189" s="19"/>
      <c r="CKV189" s="19"/>
      <c r="CKW189" s="19"/>
      <c r="CKX189" s="19"/>
      <c r="CKY189" s="19"/>
      <c r="CKZ189" s="19"/>
      <c r="CLA189" s="19"/>
      <c r="CLB189" s="19"/>
      <c r="CLC189" s="19"/>
      <c r="CLD189" s="19"/>
      <c r="CLE189" s="19"/>
      <c r="CLF189" s="19"/>
      <c r="CLG189" s="19"/>
      <c r="CLH189" s="19"/>
      <c r="CLI189" s="19"/>
      <c r="CLJ189" s="19"/>
      <c r="CLK189" s="19"/>
      <c r="CLL189" s="19"/>
      <c r="CLM189" s="19"/>
      <c r="CLN189" s="19"/>
      <c r="CLO189" s="19"/>
      <c r="CLP189" s="19"/>
      <c r="CLQ189" s="19"/>
      <c r="CLR189" s="19"/>
      <c r="CLS189" s="19"/>
      <c r="CLT189" s="19"/>
      <c r="CLU189" s="19"/>
      <c r="CLV189" s="19"/>
      <c r="CLW189" s="19"/>
      <c r="CLX189" s="19"/>
      <c r="CLY189" s="19"/>
      <c r="CLZ189" s="19"/>
      <c r="CMA189" s="19"/>
      <c r="CMB189" s="19"/>
      <c r="CMC189" s="19"/>
      <c r="CMD189" s="19"/>
      <c r="CME189" s="19"/>
      <c r="CMF189" s="19"/>
      <c r="CMG189" s="19"/>
      <c r="CMH189" s="19"/>
      <c r="CMI189" s="19"/>
      <c r="CMJ189" s="19"/>
      <c r="CMK189" s="19"/>
      <c r="CML189" s="19"/>
      <c r="CMM189" s="19"/>
      <c r="CMN189" s="19"/>
      <c r="CMO189" s="19"/>
      <c r="CMP189" s="19"/>
      <c r="CMQ189" s="19"/>
      <c r="CMR189" s="19"/>
      <c r="CMS189" s="19"/>
      <c r="CMT189" s="19"/>
      <c r="CMU189" s="19"/>
      <c r="CMV189" s="19"/>
      <c r="CMW189" s="19"/>
      <c r="CMX189" s="19"/>
      <c r="CMY189" s="19"/>
      <c r="CMZ189" s="19"/>
      <c r="CNA189" s="19"/>
      <c r="CNB189" s="19"/>
      <c r="CNC189" s="19"/>
      <c r="CND189" s="19"/>
      <c r="CNE189" s="19"/>
      <c r="CNF189" s="19"/>
      <c r="CNG189" s="19"/>
      <c r="CNH189" s="19"/>
      <c r="CNI189" s="19"/>
      <c r="CNJ189" s="19"/>
      <c r="CNK189" s="19"/>
      <c r="CNL189" s="19"/>
      <c r="CNM189" s="19"/>
      <c r="CNN189" s="19"/>
      <c r="CNO189" s="19"/>
      <c r="CNP189" s="19"/>
      <c r="CNQ189" s="19"/>
      <c r="CNR189" s="19"/>
      <c r="CNS189" s="19"/>
      <c r="CNT189" s="19"/>
      <c r="CNU189" s="19"/>
      <c r="CNV189" s="19"/>
      <c r="CNW189" s="19"/>
      <c r="CNX189" s="19"/>
      <c r="CNY189" s="19"/>
      <c r="CNZ189" s="19"/>
      <c r="COA189" s="19"/>
      <c r="COB189" s="19"/>
      <c r="COC189" s="19"/>
      <c r="COD189" s="19"/>
      <c r="COE189" s="19"/>
      <c r="COF189" s="19"/>
      <c r="COG189" s="19"/>
      <c r="COH189" s="19"/>
      <c r="COI189" s="19"/>
      <c r="COJ189" s="19"/>
      <c r="COK189" s="19"/>
      <c r="COL189" s="19"/>
      <c r="COM189" s="19"/>
      <c r="CON189" s="19"/>
      <c r="COO189" s="19"/>
      <c r="COP189" s="19"/>
      <c r="COQ189" s="19"/>
      <c r="COR189" s="19"/>
      <c r="COS189" s="19"/>
      <c r="COT189" s="19"/>
      <c r="COU189" s="19"/>
      <c r="COV189" s="19"/>
      <c r="COW189" s="19"/>
      <c r="COX189" s="19"/>
      <c r="COY189" s="19"/>
      <c r="COZ189" s="19"/>
      <c r="CPA189" s="19"/>
      <c r="CPB189" s="19"/>
      <c r="CPC189" s="19"/>
      <c r="CPD189" s="19"/>
      <c r="CPE189" s="19"/>
      <c r="CPF189" s="19"/>
      <c r="CPG189" s="19"/>
      <c r="CPH189" s="19"/>
      <c r="CPI189" s="19"/>
      <c r="CPJ189" s="19"/>
      <c r="CPK189" s="19"/>
      <c r="CPL189" s="19"/>
      <c r="CPM189" s="19"/>
      <c r="CPN189" s="19"/>
      <c r="CPO189" s="19"/>
      <c r="CPP189" s="19"/>
      <c r="CPQ189" s="19"/>
      <c r="CPR189" s="19"/>
      <c r="CPS189" s="19"/>
      <c r="CPT189" s="19"/>
      <c r="CPU189" s="19"/>
      <c r="CPV189" s="19"/>
      <c r="CPW189" s="19"/>
      <c r="CPX189" s="19"/>
      <c r="CPY189" s="19"/>
      <c r="CPZ189" s="19"/>
      <c r="CQA189" s="19"/>
      <c r="CQB189" s="19"/>
      <c r="CQC189" s="19"/>
      <c r="CQD189" s="19"/>
      <c r="CQE189" s="19"/>
      <c r="CQF189" s="19"/>
      <c r="CQG189" s="19"/>
      <c r="CQH189" s="19"/>
      <c r="CQI189" s="19"/>
      <c r="CQJ189" s="19"/>
      <c r="CQK189" s="19"/>
      <c r="CQL189" s="19"/>
      <c r="CQM189" s="19"/>
      <c r="CQN189" s="19"/>
      <c r="CQO189" s="19"/>
      <c r="CQP189" s="19"/>
      <c r="CQQ189" s="19"/>
      <c r="CQR189" s="19"/>
      <c r="CQS189" s="19"/>
      <c r="CQT189" s="19"/>
      <c r="CQU189" s="19"/>
      <c r="CQV189" s="19"/>
      <c r="CQW189" s="19"/>
      <c r="CQX189" s="19"/>
      <c r="CQY189" s="19"/>
      <c r="CQZ189" s="19"/>
      <c r="CRA189" s="19"/>
      <c r="CRB189" s="19"/>
      <c r="CRC189" s="19"/>
      <c r="CRD189" s="19"/>
      <c r="CRE189" s="19"/>
      <c r="CRF189" s="19"/>
      <c r="CRG189" s="19"/>
      <c r="CRH189" s="19"/>
      <c r="CRI189" s="19"/>
      <c r="CRJ189" s="19"/>
      <c r="CRK189" s="19"/>
      <c r="CRL189" s="19"/>
      <c r="CRM189" s="19"/>
      <c r="CRN189" s="19"/>
      <c r="CRO189" s="19"/>
      <c r="CRP189" s="19"/>
      <c r="CRQ189" s="19"/>
      <c r="CRR189" s="19"/>
      <c r="CRS189" s="19"/>
      <c r="CRT189" s="19"/>
      <c r="CRU189" s="19"/>
      <c r="CRV189" s="19"/>
      <c r="CRW189" s="19"/>
      <c r="CRX189" s="19"/>
      <c r="CRY189" s="19"/>
      <c r="CRZ189" s="19"/>
      <c r="CSA189" s="19"/>
      <c r="CSB189" s="19"/>
      <c r="CSC189" s="19"/>
      <c r="CSD189" s="19"/>
      <c r="CSE189" s="19"/>
      <c r="CSF189" s="19"/>
      <c r="CSG189" s="19"/>
      <c r="CSH189" s="19"/>
      <c r="CSI189" s="19"/>
      <c r="CSJ189" s="19"/>
      <c r="CSK189" s="19"/>
      <c r="CSL189" s="19"/>
      <c r="CSM189" s="19"/>
      <c r="CSN189" s="19"/>
      <c r="CSO189" s="19"/>
      <c r="CSP189" s="19"/>
      <c r="CSQ189" s="19"/>
      <c r="CSR189" s="19"/>
      <c r="CSS189" s="19"/>
      <c r="CST189" s="19"/>
      <c r="CSU189" s="19"/>
      <c r="CSV189" s="19"/>
      <c r="CSW189" s="19"/>
      <c r="CSX189" s="19"/>
      <c r="CSY189" s="19"/>
      <c r="CSZ189" s="19"/>
      <c r="CTA189" s="19"/>
      <c r="CTB189" s="19"/>
      <c r="CTC189" s="19"/>
      <c r="CTD189" s="19"/>
      <c r="CTE189" s="19"/>
      <c r="CTF189" s="19"/>
      <c r="CTG189" s="19"/>
      <c r="CTH189" s="19"/>
      <c r="CTI189" s="19"/>
      <c r="CTJ189" s="19"/>
      <c r="CTK189" s="19"/>
      <c r="CTL189" s="19"/>
      <c r="CTM189" s="19"/>
      <c r="CTN189" s="19"/>
      <c r="CTO189" s="19"/>
      <c r="CTP189" s="19"/>
      <c r="CTQ189" s="19"/>
      <c r="CTR189" s="19"/>
      <c r="CTS189" s="19"/>
      <c r="CTT189" s="19"/>
      <c r="CTU189" s="19"/>
      <c r="CTV189" s="19"/>
      <c r="CTW189" s="19"/>
      <c r="CTX189" s="19"/>
      <c r="CTY189" s="19"/>
      <c r="CTZ189" s="19"/>
      <c r="CUA189" s="19"/>
      <c r="CUB189" s="19"/>
      <c r="CUC189" s="19"/>
      <c r="CUD189" s="19"/>
      <c r="CUE189" s="19"/>
      <c r="CUF189" s="19"/>
      <c r="CUG189" s="19"/>
      <c r="CUH189" s="19"/>
      <c r="CUI189" s="19"/>
      <c r="CUJ189" s="19"/>
      <c r="CUK189" s="19"/>
      <c r="CUL189" s="19"/>
      <c r="CUM189" s="19"/>
      <c r="CUN189" s="19"/>
      <c r="CUO189" s="19"/>
      <c r="CUP189" s="19"/>
      <c r="CUQ189" s="19"/>
      <c r="CUR189" s="19"/>
      <c r="CUS189" s="19"/>
      <c r="CUT189" s="19"/>
      <c r="CUU189" s="19"/>
      <c r="CUV189" s="19"/>
      <c r="CUW189" s="19"/>
      <c r="CUX189" s="19"/>
      <c r="CUY189" s="19"/>
      <c r="CUZ189" s="19"/>
      <c r="CVA189" s="19"/>
      <c r="CVB189" s="19"/>
      <c r="CVC189" s="19"/>
      <c r="CVD189" s="19"/>
      <c r="CVE189" s="19"/>
      <c r="CVF189" s="19"/>
      <c r="CVG189" s="19"/>
      <c r="CVH189" s="19"/>
      <c r="CVI189" s="19"/>
      <c r="CVJ189" s="19"/>
      <c r="CVK189" s="19"/>
      <c r="CVL189" s="19"/>
      <c r="CVM189" s="19"/>
      <c r="CVN189" s="19"/>
      <c r="CVO189" s="19"/>
      <c r="CVP189" s="19"/>
      <c r="CVQ189" s="19"/>
      <c r="CVR189" s="19"/>
      <c r="CVS189" s="19"/>
      <c r="CVT189" s="19"/>
      <c r="CVU189" s="19"/>
      <c r="CVV189" s="19"/>
      <c r="CVW189" s="19"/>
      <c r="CVX189" s="19"/>
      <c r="CVY189" s="19"/>
      <c r="CVZ189" s="19"/>
      <c r="CWA189" s="19"/>
      <c r="CWB189" s="19"/>
      <c r="CWC189" s="19"/>
      <c r="CWD189" s="19"/>
      <c r="CWE189" s="19"/>
      <c r="CWF189" s="19"/>
      <c r="CWG189" s="19"/>
      <c r="CWH189" s="19"/>
      <c r="CWI189" s="19"/>
      <c r="CWJ189" s="19"/>
      <c r="CWK189" s="19"/>
      <c r="CWL189" s="19"/>
      <c r="CWM189" s="19"/>
      <c r="CWN189" s="19"/>
      <c r="CWO189" s="19"/>
      <c r="CWP189" s="19"/>
      <c r="CWQ189" s="19"/>
      <c r="CWR189" s="19"/>
      <c r="CWS189" s="19"/>
      <c r="CWT189" s="19"/>
      <c r="CWU189" s="19"/>
      <c r="CWV189" s="19"/>
      <c r="CWW189" s="19"/>
      <c r="CWX189" s="19"/>
      <c r="CWY189" s="19"/>
      <c r="CWZ189" s="19"/>
      <c r="CXA189" s="19"/>
      <c r="CXB189" s="19"/>
      <c r="CXC189" s="19"/>
      <c r="CXD189" s="19"/>
      <c r="CXE189" s="19"/>
      <c r="CXF189" s="19"/>
      <c r="CXG189" s="19"/>
      <c r="CXH189" s="19"/>
      <c r="CXI189" s="19"/>
      <c r="CXJ189" s="19"/>
      <c r="CXK189" s="19"/>
      <c r="CXL189" s="19"/>
      <c r="CXM189" s="19"/>
      <c r="CXN189" s="19"/>
      <c r="CXO189" s="19"/>
      <c r="CXP189" s="19"/>
      <c r="CXQ189" s="19"/>
      <c r="CXR189" s="19"/>
      <c r="CXS189" s="19"/>
      <c r="CXT189" s="19"/>
      <c r="CXU189" s="19"/>
      <c r="CXV189" s="19"/>
      <c r="CXW189" s="19"/>
      <c r="CXX189" s="19"/>
      <c r="CXY189" s="19"/>
      <c r="CXZ189" s="19"/>
      <c r="CYA189" s="19"/>
      <c r="CYB189" s="19"/>
      <c r="CYC189" s="19"/>
      <c r="CYD189" s="19"/>
      <c r="CYE189" s="19"/>
      <c r="CYF189" s="19"/>
      <c r="CYG189" s="19"/>
      <c r="CYH189" s="19"/>
      <c r="CYI189" s="19"/>
      <c r="CYJ189" s="19"/>
      <c r="CYK189" s="19"/>
      <c r="CYL189" s="19"/>
      <c r="CYM189" s="19"/>
      <c r="CYN189" s="19"/>
      <c r="CYO189" s="19"/>
      <c r="CYP189" s="19"/>
      <c r="CYQ189" s="19"/>
      <c r="CYR189" s="19"/>
      <c r="CYS189" s="19"/>
      <c r="CYT189" s="19"/>
      <c r="CYU189" s="19"/>
      <c r="CYV189" s="19"/>
      <c r="CYW189" s="19"/>
      <c r="CYX189" s="19"/>
      <c r="CYY189" s="19"/>
      <c r="CYZ189" s="19"/>
      <c r="CZA189" s="19"/>
      <c r="CZB189" s="19"/>
      <c r="CZC189" s="19"/>
      <c r="CZD189" s="19"/>
      <c r="CZE189" s="19"/>
      <c r="CZF189" s="19"/>
      <c r="CZG189" s="19"/>
      <c r="CZH189" s="19"/>
      <c r="CZI189" s="19"/>
      <c r="CZJ189" s="19"/>
      <c r="CZK189" s="19"/>
      <c r="CZL189" s="19"/>
      <c r="CZM189" s="19"/>
      <c r="CZN189" s="19"/>
      <c r="CZO189" s="19"/>
      <c r="CZP189" s="19"/>
      <c r="CZQ189" s="19"/>
      <c r="CZR189" s="19"/>
      <c r="CZS189" s="19"/>
      <c r="CZT189" s="19"/>
      <c r="CZU189" s="19"/>
      <c r="CZV189" s="19"/>
      <c r="CZW189" s="19"/>
      <c r="CZX189" s="19"/>
      <c r="CZY189" s="19"/>
      <c r="CZZ189" s="19"/>
      <c r="DAA189" s="19"/>
      <c r="DAB189" s="19"/>
      <c r="DAC189" s="19"/>
      <c r="DAD189" s="19"/>
      <c r="DAE189" s="19"/>
      <c r="DAF189" s="19"/>
      <c r="DAG189" s="19"/>
      <c r="DAH189" s="19"/>
      <c r="DAI189" s="19"/>
      <c r="DAJ189" s="19"/>
      <c r="DAK189" s="19"/>
      <c r="DAL189" s="19"/>
      <c r="DAM189" s="19"/>
      <c r="DAN189" s="19"/>
      <c r="DAO189" s="19"/>
      <c r="DAP189" s="19"/>
      <c r="DAQ189" s="19"/>
      <c r="DAR189" s="19"/>
      <c r="DAS189" s="19"/>
      <c r="DAT189" s="19"/>
      <c r="DAU189" s="19"/>
      <c r="DAV189" s="19"/>
      <c r="DAW189" s="19"/>
      <c r="DAX189" s="19"/>
      <c r="DAY189" s="19"/>
      <c r="DAZ189" s="19"/>
      <c r="DBA189" s="19"/>
      <c r="DBB189" s="19"/>
      <c r="DBC189" s="19"/>
      <c r="DBD189" s="19"/>
      <c r="DBE189" s="19"/>
      <c r="DBF189" s="19"/>
      <c r="DBG189" s="19"/>
      <c r="DBH189" s="19"/>
      <c r="DBI189" s="19"/>
      <c r="DBJ189" s="19"/>
      <c r="DBK189" s="19"/>
      <c r="DBL189" s="19"/>
      <c r="DBM189" s="19"/>
      <c r="DBN189" s="19"/>
      <c r="DBO189" s="19"/>
      <c r="DBP189" s="19"/>
      <c r="DBQ189" s="19"/>
      <c r="DBR189" s="19"/>
      <c r="DBS189" s="19"/>
      <c r="DBT189" s="19"/>
      <c r="DBU189" s="19"/>
      <c r="DBV189" s="19"/>
      <c r="DBW189" s="19"/>
      <c r="DBX189" s="19"/>
      <c r="DBY189" s="19"/>
      <c r="DBZ189" s="19"/>
      <c r="DCA189" s="19"/>
      <c r="DCB189" s="19"/>
      <c r="DCC189" s="19"/>
      <c r="DCD189" s="19"/>
      <c r="DCE189" s="19"/>
      <c r="DCF189" s="19"/>
      <c r="DCG189" s="19"/>
      <c r="DCH189" s="19"/>
      <c r="DCI189" s="19"/>
      <c r="DCJ189" s="19"/>
      <c r="DCK189" s="19"/>
      <c r="DCL189" s="19"/>
      <c r="DCM189" s="19"/>
      <c r="DCN189" s="19"/>
      <c r="DCO189" s="19"/>
      <c r="DCP189" s="19"/>
      <c r="DCQ189" s="19"/>
      <c r="DCR189" s="19"/>
      <c r="DCS189" s="19"/>
      <c r="DCT189" s="19"/>
      <c r="DCU189" s="19"/>
      <c r="DCV189" s="19"/>
      <c r="DCW189" s="19"/>
      <c r="DCX189" s="19"/>
      <c r="DCY189" s="19"/>
      <c r="DCZ189" s="19"/>
      <c r="DDA189" s="19"/>
      <c r="DDB189" s="19"/>
      <c r="DDC189" s="19"/>
      <c r="DDD189" s="19"/>
      <c r="DDE189" s="19"/>
      <c r="DDF189" s="19"/>
      <c r="DDG189" s="19"/>
      <c r="DDH189" s="19"/>
      <c r="DDI189" s="19"/>
      <c r="DDJ189" s="19"/>
      <c r="DDK189" s="19"/>
      <c r="DDL189" s="19"/>
      <c r="DDM189" s="19"/>
      <c r="DDN189" s="19"/>
      <c r="DDO189" s="19"/>
      <c r="DDP189" s="19"/>
      <c r="DDQ189" s="19"/>
      <c r="DDR189" s="19"/>
      <c r="DDS189" s="19"/>
      <c r="DDT189" s="19"/>
      <c r="DDU189" s="19"/>
      <c r="DDV189" s="19"/>
      <c r="DDW189" s="19"/>
      <c r="DDX189" s="19"/>
      <c r="DDY189" s="19"/>
      <c r="DDZ189" s="19"/>
      <c r="DEA189" s="19"/>
      <c r="DEB189" s="19"/>
      <c r="DEC189" s="19"/>
      <c r="DED189" s="19"/>
      <c r="DEE189" s="19"/>
      <c r="DEF189" s="19"/>
      <c r="DEG189" s="19"/>
      <c r="DEH189" s="19"/>
      <c r="DEI189" s="19"/>
      <c r="DEJ189" s="19"/>
      <c r="DEK189" s="19"/>
      <c r="DEL189" s="19"/>
      <c r="DEM189" s="19"/>
      <c r="DEN189" s="19"/>
      <c r="DEO189" s="19"/>
      <c r="DEP189" s="19"/>
      <c r="DEQ189" s="19"/>
      <c r="DER189" s="19"/>
      <c r="DES189" s="19"/>
      <c r="DET189" s="19"/>
      <c r="DEU189" s="19"/>
      <c r="DEV189" s="19"/>
      <c r="DEW189" s="19"/>
      <c r="DEX189" s="19"/>
      <c r="DEY189" s="19"/>
      <c r="DEZ189" s="19"/>
      <c r="DFA189" s="19"/>
      <c r="DFB189" s="19"/>
      <c r="DFC189" s="19"/>
      <c r="DFD189" s="19"/>
      <c r="DFE189" s="19"/>
      <c r="DFF189" s="19"/>
      <c r="DFG189" s="19"/>
      <c r="DFH189" s="19"/>
      <c r="DFI189" s="19"/>
      <c r="DFJ189" s="19"/>
      <c r="DFK189" s="19"/>
      <c r="DFL189" s="19"/>
      <c r="DFM189" s="19"/>
      <c r="DFN189" s="19"/>
      <c r="DFO189" s="19"/>
      <c r="DFP189" s="19"/>
      <c r="DFQ189" s="19"/>
      <c r="DFR189" s="19"/>
      <c r="DFS189" s="19"/>
      <c r="DFT189" s="19"/>
      <c r="DFU189" s="19"/>
      <c r="DFV189" s="19"/>
      <c r="DFW189" s="19"/>
      <c r="DFX189" s="19"/>
      <c r="DFY189" s="19"/>
      <c r="DFZ189" s="19"/>
      <c r="DGA189" s="19"/>
      <c r="DGB189" s="19"/>
      <c r="DGC189" s="19"/>
      <c r="DGD189" s="19"/>
      <c r="DGE189" s="19"/>
      <c r="DGF189" s="19"/>
      <c r="DGG189" s="19"/>
      <c r="DGH189" s="19"/>
      <c r="DGI189" s="19"/>
      <c r="DGJ189" s="19"/>
      <c r="DGK189" s="19"/>
      <c r="DGL189" s="19"/>
      <c r="DGM189" s="19"/>
      <c r="DGN189" s="19"/>
      <c r="DGO189" s="19"/>
      <c r="DGP189" s="19"/>
      <c r="DGQ189" s="19"/>
      <c r="DGR189" s="19"/>
      <c r="DGS189" s="19"/>
      <c r="DGT189" s="19"/>
      <c r="DGU189" s="19"/>
      <c r="DGV189" s="19"/>
      <c r="DGW189" s="19"/>
      <c r="DGX189" s="19"/>
      <c r="DGY189" s="19"/>
      <c r="DGZ189" s="19"/>
      <c r="DHA189" s="19"/>
      <c r="DHB189" s="19"/>
      <c r="DHC189" s="19"/>
      <c r="DHD189" s="19"/>
      <c r="DHE189" s="19"/>
      <c r="DHF189" s="19"/>
      <c r="DHG189" s="19"/>
      <c r="DHH189" s="19"/>
      <c r="DHI189" s="19"/>
      <c r="DHJ189" s="19"/>
      <c r="DHK189" s="19"/>
      <c r="DHL189" s="19"/>
      <c r="DHM189" s="19"/>
      <c r="DHN189" s="19"/>
      <c r="DHO189" s="19"/>
      <c r="DHP189" s="19"/>
      <c r="DHQ189" s="19"/>
      <c r="DHR189" s="19"/>
      <c r="DHS189" s="19"/>
      <c r="DHT189" s="19"/>
      <c r="DHU189" s="19"/>
      <c r="DHV189" s="19"/>
      <c r="DHW189" s="19"/>
      <c r="DHX189" s="19"/>
      <c r="DHY189" s="19"/>
      <c r="DHZ189" s="19"/>
      <c r="DIA189" s="19"/>
      <c r="DIB189" s="19"/>
      <c r="DIC189" s="19"/>
      <c r="DID189" s="19"/>
      <c r="DIE189" s="19"/>
      <c r="DIF189" s="19"/>
      <c r="DIG189" s="19"/>
      <c r="DIH189" s="19"/>
      <c r="DII189" s="19"/>
      <c r="DIJ189" s="19"/>
      <c r="DIK189" s="19"/>
      <c r="DIL189" s="19"/>
      <c r="DIM189" s="19"/>
      <c r="DIN189" s="19"/>
      <c r="DIO189" s="19"/>
      <c r="DIP189" s="19"/>
      <c r="DIQ189" s="19"/>
      <c r="DIR189" s="19"/>
      <c r="DIS189" s="19"/>
      <c r="DIT189" s="19"/>
      <c r="DIU189" s="19"/>
      <c r="DIV189" s="19"/>
      <c r="DIW189" s="19"/>
      <c r="DIX189" s="19"/>
      <c r="DIY189" s="19"/>
      <c r="DIZ189" s="19"/>
      <c r="DJA189" s="19"/>
      <c r="DJB189" s="19"/>
      <c r="DJC189" s="19"/>
      <c r="DJD189" s="19"/>
      <c r="DJE189" s="19"/>
      <c r="DJF189" s="19"/>
      <c r="DJG189" s="19"/>
      <c r="DJH189" s="19"/>
      <c r="DJI189" s="19"/>
      <c r="DJJ189" s="19"/>
      <c r="DJK189" s="19"/>
      <c r="DJL189" s="19"/>
      <c r="DJM189" s="19"/>
      <c r="DJN189" s="19"/>
      <c r="DJO189" s="19"/>
      <c r="DJP189" s="19"/>
      <c r="DJQ189" s="19"/>
      <c r="DJR189" s="19"/>
      <c r="DJS189" s="19"/>
      <c r="DJT189" s="19"/>
      <c r="DJU189" s="19"/>
      <c r="DJV189" s="19"/>
      <c r="DJW189" s="19"/>
      <c r="DJX189" s="19"/>
      <c r="DJY189" s="19"/>
      <c r="DJZ189" s="19"/>
      <c r="DKA189" s="19"/>
      <c r="DKB189" s="19"/>
      <c r="DKC189" s="19"/>
      <c r="DKD189" s="19"/>
      <c r="DKE189" s="19"/>
      <c r="DKF189" s="19"/>
      <c r="DKG189" s="19"/>
      <c r="DKH189" s="19"/>
      <c r="DKI189" s="19"/>
      <c r="DKJ189" s="19"/>
      <c r="DKK189" s="19"/>
      <c r="DKL189" s="19"/>
      <c r="DKM189" s="19"/>
      <c r="DKN189" s="19"/>
      <c r="DKO189" s="19"/>
      <c r="DKP189" s="19"/>
      <c r="DKQ189" s="19"/>
      <c r="DKR189" s="19"/>
      <c r="DKS189" s="19"/>
      <c r="DKT189" s="19"/>
      <c r="DKU189" s="19"/>
      <c r="DKV189" s="19"/>
      <c r="DKW189" s="19"/>
      <c r="DKX189" s="19"/>
      <c r="DKY189" s="19"/>
      <c r="DKZ189" s="19"/>
      <c r="DLA189" s="19"/>
      <c r="DLB189" s="19"/>
      <c r="DLC189" s="19"/>
      <c r="DLD189" s="19"/>
      <c r="DLE189" s="19"/>
      <c r="DLF189" s="19"/>
      <c r="DLG189" s="19"/>
      <c r="DLH189" s="19"/>
      <c r="DLI189" s="19"/>
      <c r="DLJ189" s="19"/>
      <c r="DLK189" s="19"/>
      <c r="DLL189" s="19"/>
      <c r="DLM189" s="19"/>
      <c r="DLN189" s="19"/>
      <c r="DLO189" s="19"/>
      <c r="DLP189" s="19"/>
      <c r="DLQ189" s="19"/>
      <c r="DLR189" s="19"/>
      <c r="DLS189" s="19"/>
      <c r="DLT189" s="19"/>
      <c r="DLU189" s="19"/>
      <c r="DLV189" s="19"/>
      <c r="DLW189" s="19"/>
      <c r="DLX189" s="19"/>
      <c r="DLY189" s="19"/>
      <c r="DLZ189" s="19"/>
      <c r="DMA189" s="19"/>
      <c r="DMB189" s="19"/>
      <c r="DMC189" s="19"/>
      <c r="DMD189" s="19"/>
      <c r="DME189" s="19"/>
      <c r="DMF189" s="19"/>
      <c r="DMG189" s="19"/>
      <c r="DMH189" s="19"/>
      <c r="DMI189" s="19"/>
      <c r="DMJ189" s="19"/>
      <c r="DMK189" s="19"/>
      <c r="DML189" s="19"/>
      <c r="DMM189" s="19"/>
      <c r="DMN189" s="19"/>
      <c r="DMO189" s="19"/>
      <c r="DMP189" s="19"/>
      <c r="DMQ189" s="19"/>
      <c r="DMR189" s="19"/>
      <c r="DMS189" s="19"/>
      <c r="DMT189" s="19"/>
      <c r="DMU189" s="19"/>
      <c r="DMV189" s="19"/>
      <c r="DMW189" s="19"/>
      <c r="DMX189" s="19"/>
      <c r="DMY189" s="19"/>
      <c r="DMZ189" s="19"/>
      <c r="DNA189" s="19"/>
      <c r="DNB189" s="19"/>
      <c r="DNC189" s="19"/>
      <c r="DND189" s="19"/>
      <c r="DNE189" s="19"/>
      <c r="DNF189" s="19"/>
      <c r="DNG189" s="19"/>
      <c r="DNH189" s="19"/>
      <c r="DNI189" s="19"/>
      <c r="DNJ189" s="19"/>
      <c r="DNK189" s="19"/>
      <c r="DNL189" s="19"/>
      <c r="DNM189" s="19"/>
      <c r="DNN189" s="19"/>
      <c r="DNO189" s="19"/>
      <c r="DNP189" s="19"/>
      <c r="DNQ189" s="19"/>
      <c r="DNR189" s="19"/>
      <c r="DNS189" s="19"/>
      <c r="DNT189" s="19"/>
      <c r="DNU189" s="19"/>
      <c r="DNV189" s="19"/>
      <c r="DNW189" s="19"/>
      <c r="DNX189" s="19"/>
      <c r="DNY189" s="19"/>
      <c r="DNZ189" s="19"/>
      <c r="DOA189" s="19"/>
      <c r="DOB189" s="19"/>
      <c r="DOC189" s="19"/>
      <c r="DOD189" s="19"/>
      <c r="DOE189" s="19"/>
      <c r="DOF189" s="19"/>
      <c r="DOG189" s="19"/>
      <c r="DOH189" s="19"/>
      <c r="DOI189" s="19"/>
      <c r="DOJ189" s="19"/>
      <c r="DOK189" s="19"/>
      <c r="DOL189" s="19"/>
      <c r="DOM189" s="19"/>
      <c r="DON189" s="19"/>
      <c r="DOO189" s="19"/>
      <c r="DOP189" s="19"/>
      <c r="DOQ189" s="19"/>
      <c r="DOR189" s="19"/>
      <c r="DOS189" s="19"/>
      <c r="DOT189" s="19"/>
      <c r="DOU189" s="19"/>
      <c r="DOV189" s="19"/>
      <c r="DOW189" s="19"/>
      <c r="DOX189" s="19"/>
      <c r="DOY189" s="19"/>
      <c r="DOZ189" s="19"/>
      <c r="DPA189" s="19"/>
      <c r="DPB189" s="19"/>
      <c r="DPC189" s="19"/>
      <c r="DPD189" s="19"/>
      <c r="DPE189" s="19"/>
      <c r="DPF189" s="19"/>
      <c r="DPG189" s="19"/>
      <c r="DPH189" s="19"/>
      <c r="DPI189" s="19"/>
      <c r="DPJ189" s="19"/>
      <c r="DPK189" s="19"/>
      <c r="DPL189" s="19"/>
      <c r="DPM189" s="19"/>
      <c r="DPN189" s="19"/>
      <c r="DPO189" s="19"/>
      <c r="DPP189" s="19"/>
      <c r="DPQ189" s="19"/>
      <c r="DPR189" s="19"/>
      <c r="DPS189" s="19"/>
      <c r="DPT189" s="19"/>
      <c r="DPU189" s="19"/>
      <c r="DPV189" s="19"/>
      <c r="DPW189" s="19"/>
      <c r="DPX189" s="19"/>
      <c r="DPY189" s="19"/>
      <c r="DPZ189" s="19"/>
      <c r="DQA189" s="19"/>
      <c r="DQB189" s="19"/>
      <c r="DQC189" s="19"/>
      <c r="DQD189" s="19"/>
      <c r="DQE189" s="19"/>
      <c r="DQF189" s="19"/>
      <c r="DQG189" s="19"/>
      <c r="DQH189" s="19"/>
      <c r="DQI189" s="19"/>
      <c r="DQJ189" s="19"/>
      <c r="DQK189" s="19"/>
      <c r="DQL189" s="19"/>
      <c r="DQM189" s="19"/>
      <c r="DQN189" s="19"/>
      <c r="DQO189" s="19"/>
      <c r="DQP189" s="19"/>
      <c r="DQQ189" s="19"/>
      <c r="DQR189" s="19"/>
      <c r="DQS189" s="19"/>
      <c r="DQT189" s="19"/>
      <c r="DQU189" s="19"/>
      <c r="DQV189" s="19"/>
      <c r="DQW189" s="19"/>
      <c r="DQX189" s="19"/>
      <c r="DQY189" s="19"/>
      <c r="DQZ189" s="19"/>
      <c r="DRA189" s="19"/>
      <c r="DRB189" s="19"/>
      <c r="DRC189" s="19"/>
      <c r="DRD189" s="19"/>
      <c r="DRE189" s="19"/>
      <c r="DRF189" s="19"/>
      <c r="DRG189" s="19"/>
      <c r="DRH189" s="19"/>
      <c r="DRI189" s="19"/>
      <c r="DRJ189" s="19"/>
      <c r="DRK189" s="19"/>
      <c r="DRL189" s="19"/>
      <c r="DRM189" s="19"/>
      <c r="DRN189" s="19"/>
      <c r="DRO189" s="19"/>
      <c r="DRP189" s="19"/>
      <c r="DRQ189" s="19"/>
      <c r="DRR189" s="19"/>
      <c r="DRS189" s="19"/>
      <c r="DRT189" s="19"/>
      <c r="DRU189" s="19"/>
      <c r="DRV189" s="19"/>
      <c r="DRW189" s="19"/>
      <c r="DRX189" s="19"/>
      <c r="DRY189" s="19"/>
      <c r="DRZ189" s="19"/>
      <c r="DSA189" s="19"/>
      <c r="DSB189" s="19"/>
      <c r="DSC189" s="19"/>
      <c r="DSD189" s="19"/>
      <c r="DSE189" s="19"/>
      <c r="DSF189" s="19"/>
      <c r="DSG189" s="19"/>
      <c r="DSH189" s="19"/>
      <c r="DSI189" s="19"/>
      <c r="DSJ189" s="19"/>
      <c r="DSK189" s="19"/>
      <c r="DSL189" s="19"/>
      <c r="DSM189" s="19"/>
      <c r="DSN189" s="19"/>
      <c r="DSO189" s="19"/>
      <c r="DSP189" s="19"/>
      <c r="DSQ189" s="19"/>
      <c r="DSR189" s="19"/>
      <c r="DSS189" s="19"/>
      <c r="DST189" s="19"/>
      <c r="DSU189" s="19"/>
      <c r="DSV189" s="19"/>
      <c r="DSW189" s="19"/>
      <c r="DSX189" s="19"/>
      <c r="DSY189" s="19"/>
      <c r="DSZ189" s="19"/>
      <c r="DTA189" s="19"/>
      <c r="DTB189" s="19"/>
      <c r="DTC189" s="19"/>
      <c r="DTD189" s="19"/>
      <c r="DTE189" s="19"/>
      <c r="DTF189" s="19"/>
      <c r="DTG189" s="19"/>
      <c r="DTH189" s="19"/>
      <c r="DTI189" s="19"/>
      <c r="DTJ189" s="19"/>
      <c r="DTK189" s="19"/>
      <c r="DTL189" s="19"/>
      <c r="DTM189" s="19"/>
      <c r="DTN189" s="19"/>
      <c r="DTO189" s="19"/>
      <c r="DTP189" s="19"/>
      <c r="DTQ189" s="19"/>
      <c r="DTR189" s="19"/>
      <c r="DTS189" s="19"/>
      <c r="DTT189" s="19"/>
      <c r="DTU189" s="19"/>
      <c r="DTV189" s="19"/>
      <c r="DTW189" s="19"/>
      <c r="DTX189" s="19"/>
      <c r="DTY189" s="19"/>
      <c r="DTZ189" s="19"/>
      <c r="DUA189" s="19"/>
      <c r="DUB189" s="19"/>
      <c r="DUC189" s="19"/>
      <c r="DUD189" s="19"/>
      <c r="DUE189" s="19"/>
      <c r="DUF189" s="19"/>
      <c r="DUG189" s="19"/>
      <c r="DUH189" s="19"/>
      <c r="DUI189" s="19"/>
      <c r="DUJ189" s="19"/>
      <c r="DUK189" s="19"/>
      <c r="DUL189" s="19"/>
      <c r="DUM189" s="19"/>
      <c r="DUN189" s="19"/>
      <c r="DUO189" s="19"/>
      <c r="DUP189" s="19"/>
      <c r="DUQ189" s="19"/>
      <c r="DUR189" s="19"/>
      <c r="DUS189" s="19"/>
      <c r="DUT189" s="19"/>
      <c r="DUU189" s="19"/>
      <c r="DUV189" s="19"/>
      <c r="DUW189" s="19"/>
      <c r="DUX189" s="19"/>
      <c r="DUY189" s="19"/>
      <c r="DUZ189" s="19"/>
      <c r="DVA189" s="19"/>
      <c r="DVB189" s="19"/>
      <c r="DVC189" s="19"/>
      <c r="DVD189" s="19"/>
      <c r="DVE189" s="19"/>
      <c r="DVF189" s="19"/>
      <c r="DVG189" s="19"/>
      <c r="DVH189" s="19"/>
      <c r="DVI189" s="19"/>
      <c r="DVJ189" s="19"/>
      <c r="DVK189" s="19"/>
      <c r="DVL189" s="19"/>
      <c r="DVM189" s="19"/>
      <c r="DVN189" s="19"/>
      <c r="DVO189" s="19"/>
      <c r="DVP189" s="19"/>
      <c r="DVQ189" s="19"/>
      <c r="DVR189" s="19"/>
      <c r="DVS189" s="19"/>
      <c r="DVT189" s="19"/>
      <c r="DVU189" s="19"/>
      <c r="DVV189" s="19"/>
      <c r="DVW189" s="19"/>
      <c r="DVX189" s="19"/>
      <c r="DVY189" s="19"/>
      <c r="DVZ189" s="19"/>
      <c r="DWA189" s="19"/>
      <c r="DWB189" s="19"/>
      <c r="DWC189" s="19"/>
      <c r="DWD189" s="19"/>
      <c r="DWE189" s="19"/>
      <c r="DWF189" s="19"/>
      <c r="DWG189" s="19"/>
      <c r="DWH189" s="19"/>
      <c r="DWI189" s="19"/>
      <c r="DWJ189" s="19"/>
      <c r="DWK189" s="19"/>
      <c r="DWL189" s="19"/>
      <c r="DWM189" s="19"/>
      <c r="DWN189" s="19"/>
      <c r="DWO189" s="19"/>
      <c r="DWP189" s="19"/>
      <c r="DWQ189" s="19"/>
      <c r="DWR189" s="19"/>
      <c r="DWS189" s="19"/>
      <c r="DWT189" s="19"/>
      <c r="DWU189" s="19"/>
      <c r="DWV189" s="19"/>
      <c r="DWW189" s="19"/>
      <c r="DWX189" s="19"/>
      <c r="DWY189" s="19"/>
      <c r="DWZ189" s="19"/>
      <c r="DXA189" s="19"/>
      <c r="DXB189" s="19"/>
      <c r="DXC189" s="19"/>
      <c r="DXD189" s="19"/>
      <c r="DXE189" s="19"/>
      <c r="DXF189" s="19"/>
      <c r="DXG189" s="19"/>
      <c r="DXH189" s="19"/>
      <c r="DXI189" s="19"/>
      <c r="DXJ189" s="19"/>
      <c r="DXK189" s="19"/>
      <c r="DXL189" s="19"/>
      <c r="DXM189" s="19"/>
      <c r="DXN189" s="19"/>
      <c r="DXO189" s="19"/>
      <c r="DXP189" s="19"/>
      <c r="DXQ189" s="19"/>
      <c r="DXR189" s="19"/>
      <c r="DXS189" s="19"/>
      <c r="DXT189" s="19"/>
      <c r="DXU189" s="19"/>
      <c r="DXV189" s="19"/>
      <c r="DXW189" s="19"/>
      <c r="DXX189" s="19"/>
      <c r="DXY189" s="19"/>
      <c r="DXZ189" s="19"/>
      <c r="DYA189" s="19"/>
      <c r="DYB189" s="19"/>
      <c r="DYC189" s="19"/>
      <c r="DYD189" s="19"/>
      <c r="DYE189" s="19"/>
      <c r="DYF189" s="19"/>
      <c r="DYG189" s="19"/>
      <c r="DYH189" s="19"/>
      <c r="DYI189" s="19"/>
      <c r="DYJ189" s="19"/>
      <c r="DYK189" s="19"/>
      <c r="DYL189" s="19"/>
      <c r="DYM189" s="19"/>
      <c r="DYN189" s="19"/>
      <c r="DYO189" s="19"/>
      <c r="DYP189" s="19"/>
      <c r="DYQ189" s="19"/>
      <c r="DYR189" s="19"/>
      <c r="DYS189" s="19"/>
      <c r="DYT189" s="19"/>
      <c r="DYU189" s="19"/>
      <c r="DYV189" s="19"/>
      <c r="DYW189" s="19"/>
      <c r="DYX189" s="19"/>
      <c r="DYY189" s="19"/>
      <c r="DYZ189" s="19"/>
      <c r="DZA189" s="19"/>
      <c r="DZB189" s="19"/>
      <c r="DZC189" s="19"/>
      <c r="DZD189" s="19"/>
      <c r="DZE189" s="19"/>
      <c r="DZF189" s="19"/>
      <c r="DZG189" s="19"/>
      <c r="DZH189" s="19"/>
      <c r="DZI189" s="19"/>
      <c r="DZJ189" s="19"/>
      <c r="DZK189" s="19"/>
      <c r="DZL189" s="19"/>
      <c r="DZM189" s="19"/>
      <c r="DZN189" s="19"/>
      <c r="DZO189" s="19"/>
      <c r="DZP189" s="19"/>
      <c r="DZQ189" s="19"/>
      <c r="DZR189" s="19"/>
      <c r="DZS189" s="19"/>
      <c r="DZT189" s="19"/>
      <c r="DZU189" s="19"/>
      <c r="DZV189" s="19"/>
      <c r="DZW189" s="19"/>
      <c r="DZX189" s="19"/>
      <c r="DZY189" s="19"/>
      <c r="DZZ189" s="19"/>
      <c r="EAA189" s="19"/>
      <c r="EAB189" s="19"/>
      <c r="EAC189" s="19"/>
      <c r="EAD189" s="19"/>
      <c r="EAE189" s="19"/>
      <c r="EAF189" s="19"/>
      <c r="EAG189" s="19"/>
      <c r="EAH189" s="19"/>
      <c r="EAI189" s="19"/>
      <c r="EAJ189" s="19"/>
      <c r="EAK189" s="19"/>
      <c r="EAL189" s="19"/>
      <c r="EAM189" s="19"/>
      <c r="EAN189" s="19"/>
      <c r="EAO189" s="19"/>
      <c r="EAP189" s="19"/>
      <c r="EAQ189" s="19"/>
      <c r="EAR189" s="19"/>
      <c r="EAS189" s="19"/>
      <c r="EAT189" s="19"/>
      <c r="EAU189" s="19"/>
      <c r="EAV189" s="19"/>
      <c r="EAW189" s="19"/>
      <c r="EAX189" s="19"/>
      <c r="EAY189" s="19"/>
      <c r="EAZ189" s="19"/>
      <c r="EBA189" s="19"/>
      <c r="EBB189" s="19"/>
      <c r="EBC189" s="19"/>
      <c r="EBD189" s="19"/>
      <c r="EBE189" s="19"/>
      <c r="EBF189" s="19"/>
      <c r="EBG189" s="19"/>
      <c r="EBH189" s="19"/>
      <c r="EBI189" s="19"/>
      <c r="EBJ189" s="19"/>
      <c r="EBK189" s="19"/>
      <c r="EBL189" s="19"/>
      <c r="EBM189" s="19"/>
      <c r="EBN189" s="19"/>
      <c r="EBO189" s="19"/>
      <c r="EBP189" s="19"/>
      <c r="EBQ189" s="19"/>
      <c r="EBR189" s="19"/>
      <c r="EBS189" s="19"/>
      <c r="EBT189" s="19"/>
      <c r="EBU189" s="19"/>
      <c r="EBV189" s="19"/>
      <c r="EBW189" s="19"/>
      <c r="EBX189" s="19"/>
      <c r="EBY189" s="19"/>
      <c r="EBZ189" s="19"/>
      <c r="ECA189" s="19"/>
      <c r="ECB189" s="19"/>
      <c r="ECC189" s="19"/>
      <c r="ECD189" s="19"/>
      <c r="ECE189" s="19"/>
      <c r="ECF189" s="19"/>
      <c r="ECG189" s="19"/>
      <c r="ECH189" s="19"/>
      <c r="ECI189" s="19"/>
      <c r="ECJ189" s="19"/>
      <c r="ECK189" s="19"/>
      <c r="ECL189" s="19"/>
      <c r="ECM189" s="19"/>
      <c r="ECN189" s="19"/>
      <c r="ECO189" s="19"/>
      <c r="ECP189" s="19"/>
      <c r="ECQ189" s="19"/>
      <c r="ECR189" s="19"/>
      <c r="ECS189" s="19"/>
      <c r="ECT189" s="19"/>
      <c r="ECU189" s="19"/>
      <c r="ECV189" s="19"/>
      <c r="ECW189" s="19"/>
      <c r="ECX189" s="19"/>
      <c r="ECY189" s="19"/>
      <c r="ECZ189" s="19"/>
      <c r="EDA189" s="19"/>
      <c r="EDB189" s="19"/>
      <c r="EDC189" s="19"/>
      <c r="EDD189" s="19"/>
      <c r="EDE189" s="19"/>
      <c r="EDF189" s="19"/>
      <c r="EDG189" s="19"/>
      <c r="EDH189" s="19"/>
      <c r="EDI189" s="19"/>
      <c r="EDJ189" s="19"/>
      <c r="EDK189" s="19"/>
      <c r="EDL189" s="19"/>
      <c r="EDM189" s="19"/>
      <c r="EDN189" s="19"/>
      <c r="EDO189" s="19"/>
      <c r="EDP189" s="19"/>
      <c r="EDQ189" s="19"/>
      <c r="EDR189" s="19"/>
      <c r="EDS189" s="19"/>
      <c r="EDT189" s="19"/>
      <c r="EDU189" s="19"/>
      <c r="EDV189" s="19"/>
      <c r="EDW189" s="19"/>
      <c r="EDX189" s="19"/>
      <c r="EDY189" s="19"/>
      <c r="EDZ189" s="19"/>
      <c r="EEA189" s="19"/>
      <c r="EEB189" s="19"/>
      <c r="EEC189" s="19"/>
      <c r="EED189" s="19"/>
      <c r="EEE189" s="19"/>
      <c r="EEF189" s="19"/>
      <c r="EEG189" s="19"/>
      <c r="EEH189" s="19"/>
      <c r="EEI189" s="19"/>
      <c r="EEJ189" s="19"/>
      <c r="EEK189" s="19"/>
      <c r="EEL189" s="19"/>
      <c r="EEM189" s="19"/>
      <c r="EEN189" s="19"/>
      <c r="EEO189" s="19"/>
      <c r="EEP189" s="19"/>
      <c r="EEQ189" s="19"/>
      <c r="EER189" s="19"/>
      <c r="EES189" s="19"/>
      <c r="EET189" s="19"/>
      <c r="EEU189" s="19"/>
      <c r="EEV189" s="19"/>
      <c r="EEW189" s="19"/>
      <c r="EEX189" s="19"/>
      <c r="EEY189" s="19"/>
      <c r="EEZ189" s="19"/>
      <c r="EFA189" s="19"/>
      <c r="EFB189" s="19"/>
      <c r="EFC189" s="19"/>
      <c r="EFD189" s="19"/>
      <c r="EFE189" s="19"/>
      <c r="EFF189" s="19"/>
      <c r="EFG189" s="19"/>
      <c r="EFH189" s="19"/>
      <c r="EFI189" s="19"/>
      <c r="EFJ189" s="19"/>
      <c r="EFK189" s="19"/>
      <c r="EFL189" s="19"/>
      <c r="EFM189" s="19"/>
      <c r="EFN189" s="19"/>
      <c r="EFO189" s="19"/>
      <c r="EFP189" s="19"/>
      <c r="EFQ189" s="19"/>
      <c r="EFR189" s="19"/>
      <c r="EFS189" s="19"/>
      <c r="EFT189" s="19"/>
      <c r="EFU189" s="19"/>
      <c r="EFV189" s="19"/>
      <c r="EFW189" s="19"/>
      <c r="EFX189" s="19"/>
      <c r="EFY189" s="19"/>
      <c r="EFZ189" s="19"/>
      <c r="EGA189" s="19"/>
      <c r="EGB189" s="19"/>
      <c r="EGC189" s="19"/>
      <c r="EGD189" s="19"/>
      <c r="EGE189" s="19"/>
      <c r="EGF189" s="19"/>
      <c r="EGG189" s="19"/>
      <c r="EGH189" s="19"/>
      <c r="EGI189" s="19"/>
      <c r="EGJ189" s="19"/>
      <c r="EGK189" s="19"/>
      <c r="EGL189" s="19"/>
      <c r="EGM189" s="19"/>
      <c r="EGN189" s="19"/>
      <c r="EGO189" s="19"/>
      <c r="EGP189" s="19"/>
      <c r="EGQ189" s="19"/>
      <c r="EGR189" s="19"/>
      <c r="EGS189" s="19"/>
      <c r="EGT189" s="19"/>
      <c r="EGU189" s="19"/>
      <c r="EGV189" s="19"/>
      <c r="EGW189" s="19"/>
      <c r="EGX189" s="19"/>
      <c r="EGY189" s="19"/>
      <c r="EGZ189" s="19"/>
      <c r="EHA189" s="19"/>
      <c r="EHB189" s="19"/>
      <c r="EHC189" s="19"/>
      <c r="EHD189" s="19"/>
      <c r="EHE189" s="19"/>
      <c r="EHF189" s="19"/>
      <c r="EHG189" s="19"/>
      <c r="EHH189" s="19"/>
      <c r="EHI189" s="19"/>
      <c r="EHJ189" s="19"/>
      <c r="EHK189" s="19"/>
      <c r="EHL189" s="19"/>
      <c r="EHM189" s="19"/>
      <c r="EHN189" s="19"/>
      <c r="EHO189" s="19"/>
      <c r="EHP189" s="19"/>
      <c r="EHQ189" s="19"/>
      <c r="EHR189" s="19"/>
      <c r="EHS189" s="19"/>
      <c r="EHT189" s="19"/>
      <c r="EHU189" s="19"/>
      <c r="EHV189" s="19"/>
      <c r="EHW189" s="19"/>
      <c r="EHX189" s="19"/>
      <c r="EHY189" s="19"/>
      <c r="EHZ189" s="19"/>
      <c r="EIA189" s="19"/>
      <c r="EIB189" s="19"/>
      <c r="EIC189" s="19"/>
      <c r="EID189" s="19"/>
      <c r="EIE189" s="19"/>
      <c r="EIF189" s="19"/>
      <c r="EIG189" s="19"/>
      <c r="EIH189" s="19"/>
      <c r="EII189" s="19"/>
      <c r="EIJ189" s="19"/>
      <c r="EIK189" s="19"/>
      <c r="EIL189" s="19"/>
      <c r="EIM189" s="19"/>
      <c r="EIN189" s="19"/>
      <c r="EIO189" s="19"/>
      <c r="EIP189" s="19"/>
      <c r="EIQ189" s="19"/>
      <c r="EIR189" s="19"/>
      <c r="EIS189" s="19"/>
      <c r="EIT189" s="19"/>
      <c r="EIU189" s="19"/>
      <c r="EIV189" s="19"/>
      <c r="EIW189" s="19"/>
      <c r="EIX189" s="19"/>
      <c r="EIY189" s="19"/>
      <c r="EIZ189" s="19"/>
      <c r="EJA189" s="19"/>
      <c r="EJB189" s="19"/>
      <c r="EJC189" s="19"/>
      <c r="EJD189" s="19"/>
      <c r="EJE189" s="19"/>
      <c r="EJF189" s="19"/>
      <c r="EJG189" s="19"/>
      <c r="EJH189" s="19"/>
      <c r="EJI189" s="19"/>
      <c r="EJJ189" s="19"/>
      <c r="EJK189" s="19"/>
      <c r="EJL189" s="19"/>
      <c r="EJM189" s="19"/>
      <c r="EJN189" s="19"/>
      <c r="EJO189" s="19"/>
      <c r="EJP189" s="19"/>
      <c r="EJQ189" s="19"/>
      <c r="EJR189" s="19"/>
      <c r="EJS189" s="19"/>
      <c r="EJT189" s="19"/>
      <c r="EJU189" s="19"/>
      <c r="EJV189" s="19"/>
      <c r="EJW189" s="19"/>
      <c r="EJX189" s="19"/>
      <c r="EJY189" s="19"/>
      <c r="EJZ189" s="19"/>
      <c r="EKA189" s="19"/>
      <c r="EKB189" s="19"/>
      <c r="EKC189" s="19"/>
      <c r="EKD189" s="19"/>
      <c r="EKE189" s="19"/>
      <c r="EKF189" s="19"/>
      <c r="EKG189" s="19"/>
      <c r="EKH189" s="19"/>
      <c r="EKI189" s="19"/>
      <c r="EKJ189" s="19"/>
      <c r="EKK189" s="19"/>
      <c r="EKL189" s="19"/>
      <c r="EKM189" s="19"/>
      <c r="EKN189" s="19"/>
      <c r="EKO189" s="19"/>
      <c r="EKP189" s="19"/>
      <c r="EKQ189" s="19"/>
      <c r="EKR189" s="19"/>
      <c r="EKS189" s="19"/>
      <c r="EKT189" s="19"/>
      <c r="EKU189" s="19"/>
      <c r="EKV189" s="19"/>
      <c r="EKW189" s="19"/>
      <c r="EKX189" s="19"/>
      <c r="EKY189" s="19"/>
      <c r="EKZ189" s="19"/>
      <c r="ELA189" s="19"/>
      <c r="ELB189" s="19"/>
      <c r="ELC189" s="19"/>
      <c r="ELD189" s="19"/>
      <c r="ELE189" s="19"/>
      <c r="ELF189" s="19"/>
      <c r="ELG189" s="19"/>
      <c r="ELH189" s="19"/>
      <c r="ELI189" s="19"/>
      <c r="ELJ189" s="19"/>
      <c r="ELK189" s="19"/>
      <c r="ELL189" s="19"/>
      <c r="ELM189" s="19"/>
      <c r="ELN189" s="19"/>
      <c r="ELO189" s="19"/>
      <c r="ELP189" s="19"/>
      <c r="ELQ189" s="19"/>
      <c r="ELR189" s="19"/>
      <c r="ELS189" s="19"/>
      <c r="ELT189" s="19"/>
      <c r="ELU189" s="19"/>
      <c r="ELV189" s="19"/>
      <c r="ELW189" s="19"/>
      <c r="ELX189" s="19"/>
      <c r="ELY189" s="19"/>
      <c r="ELZ189" s="19"/>
      <c r="EMA189" s="19"/>
      <c r="EMB189" s="19"/>
      <c r="EMC189" s="19"/>
      <c r="EMD189" s="19"/>
      <c r="EME189" s="19"/>
      <c r="EMF189" s="19"/>
      <c r="EMG189" s="19"/>
      <c r="EMH189" s="19"/>
      <c r="EMI189" s="19"/>
      <c r="EMJ189" s="19"/>
      <c r="EMK189" s="19"/>
      <c r="EML189" s="19"/>
      <c r="EMM189" s="19"/>
      <c r="EMN189" s="19"/>
      <c r="EMO189" s="19"/>
      <c r="EMP189" s="19"/>
      <c r="EMQ189" s="19"/>
      <c r="EMR189" s="19"/>
      <c r="EMS189" s="19"/>
      <c r="EMT189" s="19"/>
      <c r="EMU189" s="19"/>
      <c r="EMV189" s="19"/>
      <c r="EMW189" s="19"/>
      <c r="EMX189" s="19"/>
      <c r="EMY189" s="19"/>
      <c r="EMZ189" s="19"/>
      <c r="ENA189" s="19"/>
      <c r="ENB189" s="19"/>
      <c r="ENC189" s="19"/>
      <c r="END189" s="19"/>
      <c r="ENE189" s="19"/>
      <c r="ENF189" s="19"/>
      <c r="ENG189" s="19"/>
      <c r="ENH189" s="19"/>
      <c r="ENI189" s="19"/>
      <c r="ENJ189" s="19"/>
      <c r="ENK189" s="19"/>
      <c r="ENL189" s="19"/>
      <c r="ENM189" s="19"/>
      <c r="ENN189" s="19"/>
      <c r="ENO189" s="19"/>
      <c r="ENP189" s="19"/>
      <c r="ENQ189" s="19"/>
      <c r="ENR189" s="19"/>
      <c r="ENS189" s="19"/>
      <c r="ENT189" s="19"/>
      <c r="ENU189" s="19"/>
      <c r="ENV189" s="19"/>
      <c r="ENW189" s="19"/>
      <c r="ENX189" s="19"/>
      <c r="ENY189" s="19"/>
      <c r="ENZ189" s="19"/>
      <c r="EOA189" s="19"/>
      <c r="EOB189" s="19"/>
      <c r="EOC189" s="19"/>
      <c r="EOD189" s="19"/>
      <c r="EOE189" s="19"/>
      <c r="EOF189" s="19"/>
      <c r="EOG189" s="19"/>
      <c r="EOH189" s="19"/>
      <c r="EOI189" s="19"/>
      <c r="EOJ189" s="19"/>
      <c r="EOK189" s="19"/>
      <c r="EOL189" s="19"/>
      <c r="EOM189" s="19"/>
      <c r="EON189" s="19"/>
      <c r="EOO189" s="19"/>
      <c r="EOP189" s="19"/>
      <c r="EOQ189" s="19"/>
      <c r="EOR189" s="19"/>
      <c r="EOS189" s="19"/>
      <c r="EOT189" s="19"/>
      <c r="EOU189" s="19"/>
      <c r="EOV189" s="19"/>
      <c r="EOW189" s="19"/>
      <c r="EOX189" s="19"/>
      <c r="EOY189" s="19"/>
      <c r="EOZ189" s="19"/>
      <c r="EPA189" s="19"/>
      <c r="EPB189" s="19"/>
      <c r="EPC189" s="19"/>
      <c r="EPD189" s="19"/>
      <c r="EPE189" s="19"/>
      <c r="EPF189" s="19"/>
      <c r="EPG189" s="19"/>
      <c r="EPH189" s="19"/>
      <c r="EPI189" s="19"/>
      <c r="EPJ189" s="19"/>
      <c r="EPK189" s="19"/>
      <c r="EPL189" s="19"/>
      <c r="EPM189" s="19"/>
      <c r="EPN189" s="19"/>
      <c r="EPO189" s="19"/>
      <c r="EPP189" s="19"/>
      <c r="EPQ189" s="19"/>
      <c r="EPR189" s="19"/>
      <c r="EPS189" s="19"/>
      <c r="EPT189" s="19"/>
      <c r="EPU189" s="19"/>
      <c r="EPV189" s="19"/>
      <c r="EPW189" s="19"/>
      <c r="EPX189" s="19"/>
      <c r="EPY189" s="19"/>
      <c r="EPZ189" s="19"/>
      <c r="EQA189" s="19"/>
      <c r="EQB189" s="19"/>
      <c r="EQC189" s="19"/>
      <c r="EQD189" s="19"/>
      <c r="EQE189" s="19"/>
      <c r="EQF189" s="19"/>
      <c r="EQG189" s="19"/>
      <c r="EQH189" s="19"/>
      <c r="EQI189" s="19"/>
      <c r="EQJ189" s="19"/>
      <c r="EQK189" s="19"/>
      <c r="EQL189" s="19"/>
      <c r="EQM189" s="19"/>
      <c r="EQN189" s="19"/>
      <c r="EQO189" s="19"/>
      <c r="EQP189" s="19"/>
      <c r="EQQ189" s="19"/>
      <c r="EQR189" s="19"/>
      <c r="EQS189" s="19"/>
      <c r="EQT189" s="19"/>
      <c r="EQU189" s="19"/>
      <c r="EQV189" s="19"/>
      <c r="EQW189" s="19"/>
      <c r="EQX189" s="19"/>
      <c r="EQY189" s="19"/>
      <c r="EQZ189" s="19"/>
      <c r="ERA189" s="19"/>
      <c r="ERB189" s="19"/>
      <c r="ERC189" s="19"/>
      <c r="ERD189" s="19"/>
      <c r="ERE189" s="19"/>
      <c r="ERF189" s="19"/>
      <c r="ERG189" s="19"/>
      <c r="ERH189" s="19"/>
      <c r="ERI189" s="19"/>
      <c r="ERJ189" s="19"/>
      <c r="ERK189" s="19"/>
      <c r="ERL189" s="19"/>
      <c r="ERM189" s="19"/>
      <c r="ERN189" s="19"/>
      <c r="ERO189" s="19"/>
      <c r="ERP189" s="19"/>
      <c r="ERQ189" s="19"/>
      <c r="ERR189" s="19"/>
      <c r="ERS189" s="19"/>
      <c r="ERT189" s="19"/>
      <c r="ERU189" s="19"/>
      <c r="ERV189" s="19"/>
      <c r="ERW189" s="19"/>
      <c r="ERX189" s="19"/>
      <c r="ERY189" s="19"/>
      <c r="ERZ189" s="19"/>
      <c r="ESA189" s="19"/>
      <c r="ESB189" s="19"/>
      <c r="ESC189" s="19"/>
      <c r="ESD189" s="19"/>
      <c r="ESE189" s="19"/>
      <c r="ESF189" s="19"/>
      <c r="ESG189" s="19"/>
      <c r="ESH189" s="19"/>
      <c r="ESI189" s="19"/>
      <c r="ESJ189" s="19"/>
      <c r="ESK189" s="19"/>
      <c r="ESL189" s="19"/>
      <c r="ESM189" s="19"/>
      <c r="ESN189" s="19"/>
      <c r="ESO189" s="19"/>
      <c r="ESP189" s="19"/>
      <c r="ESQ189" s="19"/>
      <c r="ESR189" s="19"/>
      <c r="ESS189" s="19"/>
      <c r="EST189" s="19"/>
      <c r="ESU189" s="19"/>
      <c r="ESV189" s="19"/>
      <c r="ESW189" s="19"/>
      <c r="ESX189" s="19"/>
      <c r="ESY189" s="19"/>
      <c r="ESZ189" s="19"/>
      <c r="ETA189" s="19"/>
      <c r="ETB189" s="19"/>
      <c r="ETC189" s="19"/>
      <c r="ETD189" s="19"/>
      <c r="ETE189" s="19"/>
      <c r="ETF189" s="19"/>
      <c r="ETG189" s="19"/>
      <c r="ETH189" s="19"/>
      <c r="ETI189" s="19"/>
      <c r="ETJ189" s="19"/>
      <c r="ETK189" s="19"/>
      <c r="ETL189" s="19"/>
      <c r="ETM189" s="19"/>
      <c r="ETN189" s="19"/>
      <c r="ETO189" s="19"/>
      <c r="ETP189" s="19"/>
      <c r="ETQ189" s="19"/>
      <c r="ETR189" s="19"/>
      <c r="ETS189" s="19"/>
      <c r="ETT189" s="19"/>
      <c r="ETU189" s="19"/>
      <c r="ETV189" s="19"/>
      <c r="ETW189" s="19"/>
      <c r="ETX189" s="19"/>
      <c r="ETY189" s="19"/>
      <c r="ETZ189" s="19"/>
      <c r="EUA189" s="19"/>
      <c r="EUB189" s="19"/>
      <c r="EUC189" s="19"/>
      <c r="EUD189" s="19"/>
      <c r="EUE189" s="19"/>
      <c r="EUF189" s="19"/>
      <c r="EUG189" s="19"/>
      <c r="EUH189" s="19"/>
      <c r="EUI189" s="19"/>
      <c r="EUJ189" s="19"/>
      <c r="EUK189" s="19"/>
      <c r="EUL189" s="19"/>
      <c r="EUM189" s="19"/>
      <c r="EUN189" s="19"/>
      <c r="EUO189" s="19"/>
      <c r="EUP189" s="19"/>
      <c r="EUQ189" s="19"/>
      <c r="EUR189" s="19"/>
      <c r="EUS189" s="19"/>
      <c r="EUT189" s="19"/>
      <c r="EUU189" s="19"/>
      <c r="EUV189" s="19"/>
      <c r="EUW189" s="19"/>
      <c r="EUX189" s="19"/>
      <c r="EUY189" s="19"/>
      <c r="EUZ189" s="19"/>
      <c r="EVA189" s="19"/>
      <c r="EVB189" s="19"/>
      <c r="EVC189" s="19"/>
      <c r="EVD189" s="19"/>
      <c r="EVE189" s="19"/>
      <c r="EVF189" s="19"/>
      <c r="EVG189" s="19"/>
      <c r="EVH189" s="19"/>
      <c r="EVI189" s="19"/>
      <c r="EVJ189" s="19"/>
      <c r="EVK189" s="19"/>
      <c r="EVL189" s="19"/>
      <c r="EVM189" s="19"/>
      <c r="EVN189" s="19"/>
      <c r="EVO189" s="19"/>
      <c r="EVP189" s="19"/>
      <c r="EVQ189" s="19"/>
      <c r="EVR189" s="19"/>
      <c r="EVS189" s="19"/>
      <c r="EVT189" s="19"/>
      <c r="EVU189" s="19"/>
      <c r="EVV189" s="19"/>
      <c r="EVW189" s="19"/>
      <c r="EVX189" s="19"/>
      <c r="EVY189" s="19"/>
      <c r="EVZ189" s="19"/>
      <c r="EWA189" s="19"/>
      <c r="EWB189" s="19"/>
      <c r="EWC189" s="19"/>
      <c r="EWD189" s="19"/>
      <c r="EWE189" s="19"/>
      <c r="EWF189" s="19"/>
      <c r="EWG189" s="19"/>
      <c r="EWH189" s="19"/>
      <c r="EWI189" s="19"/>
      <c r="EWJ189" s="19"/>
      <c r="EWK189" s="19"/>
      <c r="EWL189" s="19"/>
      <c r="EWM189" s="19"/>
      <c r="EWN189" s="19"/>
      <c r="EWO189" s="19"/>
      <c r="EWP189" s="19"/>
      <c r="EWQ189" s="19"/>
      <c r="EWR189" s="19"/>
      <c r="EWS189" s="19"/>
      <c r="EWT189" s="19"/>
      <c r="EWU189" s="19"/>
      <c r="EWV189" s="19"/>
      <c r="EWW189" s="19"/>
      <c r="EWX189" s="19"/>
      <c r="EWY189" s="19"/>
      <c r="EWZ189" s="19"/>
      <c r="EXA189" s="19"/>
      <c r="EXB189" s="19"/>
      <c r="EXC189" s="19"/>
      <c r="EXD189" s="19"/>
      <c r="EXE189" s="19"/>
      <c r="EXF189" s="19"/>
      <c r="EXG189" s="19"/>
      <c r="EXH189" s="19"/>
      <c r="EXI189" s="19"/>
      <c r="EXJ189" s="19"/>
      <c r="EXK189" s="19"/>
      <c r="EXL189" s="19"/>
      <c r="EXM189" s="19"/>
      <c r="EXN189" s="19"/>
      <c r="EXO189" s="19"/>
      <c r="EXP189" s="19"/>
      <c r="EXQ189" s="19"/>
      <c r="EXR189" s="19"/>
      <c r="EXS189" s="19"/>
      <c r="EXT189" s="19"/>
      <c r="EXU189" s="19"/>
      <c r="EXV189" s="19"/>
      <c r="EXW189" s="19"/>
      <c r="EXX189" s="19"/>
      <c r="EXY189" s="19"/>
      <c r="EXZ189" s="19"/>
      <c r="EYA189" s="19"/>
      <c r="EYB189" s="19"/>
      <c r="EYC189" s="19"/>
      <c r="EYD189" s="19"/>
      <c r="EYE189" s="19"/>
      <c r="EYF189" s="19"/>
      <c r="EYG189" s="19"/>
      <c r="EYH189" s="19"/>
      <c r="EYI189" s="19"/>
      <c r="EYJ189" s="19"/>
      <c r="EYK189" s="19"/>
      <c r="EYL189" s="19"/>
      <c r="EYM189" s="19"/>
      <c r="EYN189" s="19"/>
      <c r="EYO189" s="19"/>
      <c r="EYP189" s="19"/>
      <c r="EYQ189" s="19"/>
      <c r="EYR189" s="19"/>
      <c r="EYS189" s="19"/>
      <c r="EYT189" s="19"/>
      <c r="EYU189" s="19"/>
      <c r="EYV189" s="19"/>
      <c r="EYW189" s="19"/>
      <c r="EYX189" s="19"/>
      <c r="EYY189" s="19"/>
      <c r="EYZ189" s="19"/>
      <c r="EZA189" s="19"/>
      <c r="EZB189" s="19"/>
      <c r="EZC189" s="19"/>
      <c r="EZD189" s="19"/>
      <c r="EZE189" s="19"/>
      <c r="EZF189" s="19"/>
      <c r="EZG189" s="19"/>
      <c r="EZH189" s="19"/>
      <c r="EZI189" s="19"/>
      <c r="EZJ189" s="19"/>
      <c r="EZK189" s="19"/>
      <c r="EZL189" s="19"/>
      <c r="EZM189" s="19"/>
      <c r="EZN189" s="19"/>
      <c r="EZO189" s="19"/>
      <c r="EZP189" s="19"/>
      <c r="EZQ189" s="19"/>
      <c r="EZR189" s="19"/>
      <c r="EZS189" s="19"/>
      <c r="EZT189" s="19"/>
      <c r="EZU189" s="19"/>
      <c r="EZV189" s="19"/>
      <c r="EZW189" s="19"/>
      <c r="EZX189" s="19"/>
      <c r="EZY189" s="19"/>
      <c r="EZZ189" s="19"/>
      <c r="FAA189" s="19"/>
      <c r="FAB189" s="19"/>
      <c r="FAC189" s="19"/>
      <c r="FAD189" s="19"/>
      <c r="FAE189" s="19"/>
      <c r="FAF189" s="19"/>
      <c r="FAG189" s="19"/>
      <c r="FAH189" s="19"/>
      <c r="FAI189" s="19"/>
      <c r="FAJ189" s="19"/>
      <c r="FAK189" s="19"/>
      <c r="FAL189" s="19"/>
      <c r="FAM189" s="19"/>
      <c r="FAN189" s="19"/>
      <c r="FAO189" s="19"/>
      <c r="FAP189" s="19"/>
      <c r="FAQ189" s="19"/>
      <c r="FAR189" s="19"/>
      <c r="FAS189" s="19"/>
      <c r="FAT189" s="19"/>
      <c r="FAU189" s="19"/>
      <c r="FAV189" s="19"/>
      <c r="FAW189" s="19"/>
      <c r="FAX189" s="19"/>
      <c r="FAY189" s="19"/>
      <c r="FAZ189" s="19"/>
      <c r="FBA189" s="19"/>
      <c r="FBB189" s="19"/>
      <c r="FBC189" s="19"/>
      <c r="FBD189" s="19"/>
      <c r="FBE189" s="19"/>
      <c r="FBF189" s="19"/>
      <c r="FBG189" s="19"/>
      <c r="FBH189" s="19"/>
      <c r="FBI189" s="19"/>
      <c r="FBJ189" s="19"/>
      <c r="FBK189" s="19"/>
      <c r="FBL189" s="19"/>
      <c r="FBM189" s="19"/>
      <c r="FBN189" s="19"/>
      <c r="FBO189" s="19"/>
      <c r="FBP189" s="19"/>
      <c r="FBQ189" s="19"/>
      <c r="FBR189" s="19"/>
      <c r="FBS189" s="19"/>
      <c r="FBT189" s="19"/>
      <c r="FBU189" s="19"/>
      <c r="FBV189" s="19"/>
      <c r="FBW189" s="19"/>
      <c r="FBX189" s="19"/>
      <c r="FBY189" s="19"/>
      <c r="FBZ189" s="19"/>
      <c r="FCA189" s="19"/>
      <c r="FCB189" s="19"/>
      <c r="FCC189" s="19"/>
      <c r="FCD189" s="19"/>
      <c r="FCE189" s="19"/>
      <c r="FCF189" s="19"/>
      <c r="FCG189" s="19"/>
      <c r="FCH189" s="19"/>
      <c r="FCI189" s="19"/>
      <c r="FCJ189" s="19"/>
      <c r="FCK189" s="19"/>
      <c r="FCL189" s="19"/>
      <c r="FCM189" s="19"/>
      <c r="FCN189" s="19"/>
      <c r="FCO189" s="19"/>
      <c r="FCP189" s="19"/>
      <c r="FCQ189" s="19"/>
      <c r="FCR189" s="19"/>
      <c r="FCS189" s="19"/>
      <c r="FCT189" s="19"/>
      <c r="FCU189" s="19"/>
      <c r="FCV189" s="19"/>
      <c r="FCW189" s="19"/>
      <c r="FCX189" s="19"/>
      <c r="FCY189" s="19"/>
      <c r="FCZ189" s="19"/>
      <c r="FDA189" s="19"/>
      <c r="FDB189" s="19"/>
      <c r="FDC189" s="19"/>
      <c r="FDD189" s="19"/>
      <c r="FDE189" s="19"/>
      <c r="FDF189" s="19"/>
      <c r="FDG189" s="19"/>
      <c r="FDH189" s="19"/>
      <c r="FDI189" s="19"/>
      <c r="FDJ189" s="19"/>
      <c r="FDK189" s="19"/>
      <c r="FDL189" s="19"/>
      <c r="FDM189" s="19"/>
      <c r="FDN189" s="19"/>
      <c r="FDO189" s="19"/>
      <c r="FDP189" s="19"/>
      <c r="FDQ189" s="19"/>
      <c r="FDR189" s="19"/>
      <c r="FDS189" s="19"/>
      <c r="FDT189" s="19"/>
      <c r="FDU189" s="19"/>
      <c r="FDV189" s="19"/>
      <c r="FDW189" s="19"/>
      <c r="FDX189" s="19"/>
      <c r="FDY189" s="19"/>
      <c r="FDZ189" s="19"/>
      <c r="FEA189" s="19"/>
      <c r="FEB189" s="19"/>
      <c r="FEC189" s="19"/>
      <c r="FED189" s="19"/>
      <c r="FEE189" s="19"/>
      <c r="FEF189" s="19"/>
      <c r="FEG189" s="19"/>
      <c r="FEH189" s="19"/>
      <c r="FEI189" s="19"/>
      <c r="FEJ189" s="19"/>
      <c r="FEK189" s="19"/>
      <c r="FEL189" s="19"/>
      <c r="FEM189" s="19"/>
      <c r="FEN189" s="19"/>
      <c r="FEO189" s="19"/>
      <c r="FEP189" s="19"/>
      <c r="FEQ189" s="19"/>
      <c r="FER189" s="19"/>
      <c r="FES189" s="19"/>
      <c r="FET189" s="19"/>
      <c r="FEU189" s="19"/>
      <c r="FEV189" s="19"/>
      <c r="FEW189" s="19"/>
      <c r="FEX189" s="19"/>
      <c r="FEY189" s="19"/>
      <c r="FEZ189" s="19"/>
      <c r="FFA189" s="19"/>
      <c r="FFB189" s="19"/>
      <c r="FFC189" s="19"/>
      <c r="FFD189" s="19"/>
      <c r="FFE189" s="19"/>
      <c r="FFF189" s="19"/>
      <c r="FFG189" s="19"/>
      <c r="FFH189" s="19"/>
      <c r="FFI189" s="19"/>
      <c r="FFJ189" s="19"/>
      <c r="FFK189" s="19"/>
      <c r="FFL189" s="19"/>
      <c r="FFM189" s="19"/>
      <c r="FFN189" s="19"/>
      <c r="FFO189" s="19"/>
      <c r="FFP189" s="19"/>
      <c r="FFQ189" s="19"/>
      <c r="FFR189" s="19"/>
      <c r="FFS189" s="19"/>
      <c r="FFT189" s="19"/>
      <c r="FFU189" s="19"/>
      <c r="FFV189" s="19"/>
      <c r="FFW189" s="19"/>
      <c r="FFX189" s="19"/>
      <c r="FFY189" s="19"/>
      <c r="FFZ189" s="19"/>
      <c r="FGA189" s="19"/>
      <c r="FGB189" s="19"/>
      <c r="FGC189" s="19"/>
      <c r="FGD189" s="19"/>
      <c r="FGE189" s="19"/>
      <c r="FGF189" s="19"/>
      <c r="FGG189" s="19"/>
      <c r="FGH189" s="19"/>
      <c r="FGI189" s="19"/>
      <c r="FGJ189" s="19"/>
      <c r="FGK189" s="19"/>
      <c r="FGL189" s="19"/>
      <c r="FGM189" s="19"/>
      <c r="FGN189" s="19"/>
      <c r="FGO189" s="19"/>
      <c r="FGP189" s="19"/>
      <c r="FGQ189" s="19"/>
      <c r="FGR189" s="19"/>
      <c r="FGS189" s="19"/>
      <c r="FGT189" s="19"/>
      <c r="FGU189" s="19"/>
      <c r="FGV189" s="19"/>
      <c r="FGW189" s="19"/>
      <c r="FGX189" s="19"/>
      <c r="FGY189" s="19"/>
      <c r="FGZ189" s="19"/>
      <c r="FHA189" s="19"/>
      <c r="FHB189" s="19"/>
      <c r="FHC189" s="19"/>
      <c r="FHD189" s="19"/>
      <c r="FHE189" s="19"/>
      <c r="FHF189" s="19"/>
      <c r="FHG189" s="19"/>
      <c r="FHH189" s="19"/>
      <c r="FHI189" s="19"/>
      <c r="FHJ189" s="19"/>
      <c r="FHK189" s="19"/>
      <c r="FHL189" s="19"/>
      <c r="FHM189" s="19"/>
      <c r="FHN189" s="19"/>
      <c r="FHO189" s="19"/>
      <c r="FHP189" s="19"/>
      <c r="FHQ189" s="19"/>
      <c r="FHR189" s="19"/>
      <c r="FHS189" s="19"/>
      <c r="FHT189" s="19"/>
      <c r="FHU189" s="19"/>
      <c r="FHV189" s="19"/>
      <c r="FHW189" s="19"/>
      <c r="FHX189" s="19"/>
      <c r="FHY189" s="19"/>
      <c r="FHZ189" s="19"/>
      <c r="FIA189" s="19"/>
      <c r="FIB189" s="19"/>
      <c r="FIC189" s="19"/>
      <c r="FID189" s="19"/>
      <c r="FIE189" s="19"/>
      <c r="FIF189" s="19"/>
      <c r="FIG189" s="19"/>
      <c r="FIH189" s="19"/>
      <c r="FII189" s="19"/>
      <c r="FIJ189" s="19"/>
      <c r="FIK189" s="19"/>
      <c r="FIL189" s="19"/>
      <c r="FIM189" s="19"/>
      <c r="FIN189" s="19"/>
      <c r="FIO189" s="19"/>
      <c r="FIP189" s="19"/>
      <c r="FIQ189" s="19"/>
      <c r="FIR189" s="19"/>
      <c r="FIS189" s="19"/>
      <c r="FIT189" s="19"/>
      <c r="FIU189" s="19"/>
      <c r="FIV189" s="19"/>
      <c r="FIW189" s="19"/>
      <c r="FIX189" s="19"/>
      <c r="FIY189" s="19"/>
      <c r="FIZ189" s="19"/>
      <c r="FJA189" s="19"/>
      <c r="FJB189" s="19"/>
      <c r="FJC189" s="19"/>
      <c r="FJD189" s="19"/>
      <c r="FJE189" s="19"/>
      <c r="FJF189" s="19"/>
      <c r="FJG189" s="19"/>
      <c r="FJH189" s="19"/>
      <c r="FJI189" s="19"/>
      <c r="FJJ189" s="19"/>
      <c r="FJK189" s="19"/>
      <c r="FJL189" s="19"/>
      <c r="FJM189" s="19"/>
      <c r="FJN189" s="19"/>
      <c r="FJO189" s="19"/>
      <c r="FJP189" s="19"/>
      <c r="FJQ189" s="19"/>
      <c r="FJR189" s="19"/>
      <c r="FJS189" s="19"/>
      <c r="FJT189" s="19"/>
      <c r="FJU189" s="19"/>
      <c r="FJV189" s="19"/>
      <c r="FJW189" s="19"/>
      <c r="FJX189" s="19"/>
      <c r="FJY189" s="19"/>
      <c r="FJZ189" s="19"/>
      <c r="FKA189" s="19"/>
      <c r="FKB189" s="19"/>
      <c r="FKC189" s="19"/>
      <c r="FKD189" s="19"/>
      <c r="FKE189" s="19"/>
      <c r="FKF189" s="19"/>
      <c r="FKG189" s="19"/>
      <c r="FKH189" s="19"/>
      <c r="FKI189" s="19"/>
      <c r="FKJ189" s="19"/>
      <c r="FKK189" s="19"/>
      <c r="FKL189" s="19"/>
      <c r="FKM189" s="19"/>
      <c r="FKN189" s="19"/>
      <c r="FKO189" s="19"/>
      <c r="FKP189" s="19"/>
      <c r="FKQ189" s="19"/>
      <c r="FKR189" s="19"/>
      <c r="FKS189" s="19"/>
      <c r="FKT189" s="19"/>
      <c r="FKU189" s="19"/>
      <c r="FKV189" s="19"/>
      <c r="FKW189" s="19"/>
      <c r="FKX189" s="19"/>
      <c r="FKY189" s="19"/>
      <c r="FKZ189" s="19"/>
      <c r="FLA189" s="19"/>
      <c r="FLB189" s="19"/>
      <c r="FLC189" s="19"/>
      <c r="FLD189" s="19"/>
      <c r="FLE189" s="19"/>
      <c r="FLF189" s="19"/>
      <c r="FLG189" s="19"/>
      <c r="FLH189" s="19"/>
      <c r="FLI189" s="19"/>
      <c r="FLJ189" s="19"/>
      <c r="FLK189" s="19"/>
      <c r="FLL189" s="19"/>
      <c r="FLM189" s="19"/>
      <c r="FLN189" s="19"/>
      <c r="FLO189" s="19"/>
      <c r="FLP189" s="19"/>
      <c r="FLQ189" s="19"/>
      <c r="FLR189" s="19"/>
      <c r="FLS189" s="19"/>
      <c r="FLT189" s="19"/>
      <c r="FLU189" s="19"/>
      <c r="FLV189" s="19"/>
      <c r="FLW189" s="19"/>
      <c r="FLX189" s="19"/>
      <c r="FLY189" s="19"/>
      <c r="FLZ189" s="19"/>
      <c r="FMA189" s="19"/>
      <c r="FMB189" s="19"/>
      <c r="FMC189" s="19"/>
      <c r="FMD189" s="19"/>
      <c r="FME189" s="19"/>
      <c r="FMF189" s="19"/>
      <c r="FMG189" s="19"/>
      <c r="FMH189" s="19"/>
      <c r="FMI189" s="19"/>
      <c r="FMJ189" s="19"/>
      <c r="FMK189" s="19"/>
      <c r="FML189" s="19"/>
      <c r="FMM189" s="19"/>
      <c r="FMN189" s="19"/>
      <c r="FMO189" s="19"/>
      <c r="FMP189" s="19"/>
      <c r="FMQ189" s="19"/>
      <c r="FMR189" s="19"/>
      <c r="FMS189" s="19"/>
      <c r="FMT189" s="19"/>
      <c r="FMU189" s="19"/>
      <c r="FMV189" s="19"/>
      <c r="FMW189" s="19"/>
      <c r="FMX189" s="19"/>
      <c r="FMY189" s="19"/>
      <c r="FMZ189" s="19"/>
      <c r="FNA189" s="19"/>
      <c r="FNB189" s="19"/>
      <c r="FNC189" s="19"/>
      <c r="FND189" s="19"/>
      <c r="FNE189" s="19"/>
      <c r="FNF189" s="19"/>
      <c r="FNG189" s="19"/>
      <c r="FNH189" s="19"/>
      <c r="FNI189" s="19"/>
      <c r="FNJ189" s="19"/>
      <c r="FNK189" s="19"/>
      <c r="FNL189" s="19"/>
      <c r="FNM189" s="19"/>
      <c r="FNN189" s="19"/>
      <c r="FNO189" s="19"/>
      <c r="FNP189" s="19"/>
      <c r="FNQ189" s="19"/>
      <c r="FNR189" s="19"/>
      <c r="FNS189" s="19"/>
      <c r="FNT189" s="19"/>
      <c r="FNU189" s="19"/>
      <c r="FNV189" s="19"/>
      <c r="FNW189" s="19"/>
      <c r="FNX189" s="19"/>
      <c r="FNY189" s="19"/>
      <c r="FNZ189" s="19"/>
      <c r="FOA189" s="19"/>
      <c r="FOB189" s="19"/>
      <c r="FOC189" s="19"/>
      <c r="FOD189" s="19"/>
      <c r="FOE189" s="19"/>
      <c r="FOF189" s="19"/>
      <c r="FOG189" s="19"/>
      <c r="FOH189" s="19"/>
      <c r="FOI189" s="19"/>
      <c r="FOJ189" s="19"/>
      <c r="FOK189" s="19"/>
      <c r="FOL189" s="19"/>
      <c r="FOM189" s="19"/>
      <c r="FON189" s="19"/>
      <c r="FOO189" s="19"/>
      <c r="FOP189" s="19"/>
      <c r="FOQ189" s="19"/>
      <c r="FOR189" s="19"/>
      <c r="FOS189" s="19"/>
      <c r="FOT189" s="19"/>
      <c r="FOU189" s="19"/>
      <c r="FOV189" s="19"/>
      <c r="FOW189" s="19"/>
      <c r="FOX189" s="19"/>
      <c r="FOY189" s="19"/>
      <c r="FOZ189" s="19"/>
      <c r="FPA189" s="19"/>
      <c r="FPB189" s="19"/>
      <c r="FPC189" s="19"/>
      <c r="FPD189" s="19"/>
      <c r="FPE189" s="19"/>
      <c r="FPF189" s="19"/>
      <c r="FPG189" s="19"/>
      <c r="FPH189" s="19"/>
      <c r="FPI189" s="19"/>
      <c r="FPJ189" s="19"/>
      <c r="FPK189" s="19"/>
      <c r="FPL189" s="19"/>
      <c r="FPM189" s="19"/>
      <c r="FPN189" s="19"/>
      <c r="FPO189" s="19"/>
      <c r="FPP189" s="19"/>
      <c r="FPQ189" s="19"/>
      <c r="FPR189" s="19"/>
      <c r="FPS189" s="19"/>
      <c r="FPT189" s="19"/>
      <c r="FPU189" s="19"/>
      <c r="FPV189" s="19"/>
      <c r="FPW189" s="19"/>
      <c r="FPX189" s="19"/>
      <c r="FPY189" s="19"/>
      <c r="FPZ189" s="19"/>
      <c r="FQA189" s="19"/>
      <c r="FQB189" s="19"/>
      <c r="FQC189" s="19"/>
      <c r="FQD189" s="19"/>
      <c r="FQE189" s="19"/>
      <c r="FQF189" s="19"/>
      <c r="FQG189" s="19"/>
      <c r="FQH189" s="19"/>
      <c r="FQI189" s="19"/>
      <c r="FQJ189" s="19"/>
      <c r="FQK189" s="19"/>
      <c r="FQL189" s="19"/>
      <c r="FQM189" s="19"/>
      <c r="FQN189" s="19"/>
      <c r="FQO189" s="19"/>
      <c r="FQP189" s="19"/>
      <c r="FQQ189" s="19"/>
      <c r="FQR189" s="19"/>
      <c r="FQS189" s="19"/>
      <c r="FQT189" s="19"/>
      <c r="FQU189" s="19"/>
      <c r="FQV189" s="19"/>
      <c r="FQW189" s="19"/>
      <c r="FQX189" s="19"/>
      <c r="FQY189" s="19"/>
      <c r="FQZ189" s="19"/>
      <c r="FRA189" s="19"/>
      <c r="FRB189" s="19"/>
      <c r="FRC189" s="19"/>
      <c r="FRD189" s="19"/>
      <c r="FRE189" s="19"/>
      <c r="FRF189" s="19"/>
      <c r="FRG189" s="19"/>
      <c r="FRH189" s="19"/>
      <c r="FRI189" s="19"/>
      <c r="FRJ189" s="19"/>
      <c r="FRK189" s="19"/>
      <c r="FRL189" s="19"/>
      <c r="FRM189" s="19"/>
      <c r="FRN189" s="19"/>
      <c r="FRO189" s="19"/>
      <c r="FRP189" s="19"/>
      <c r="FRQ189" s="19"/>
      <c r="FRR189" s="19"/>
      <c r="FRS189" s="19"/>
      <c r="FRT189" s="19"/>
      <c r="FRU189" s="19"/>
      <c r="FRV189" s="19"/>
      <c r="FRW189" s="19"/>
      <c r="FRX189" s="19"/>
      <c r="FRY189" s="19"/>
      <c r="FRZ189" s="19"/>
      <c r="FSA189" s="19"/>
      <c r="FSB189" s="19"/>
      <c r="FSC189" s="19"/>
      <c r="FSD189" s="19"/>
      <c r="FSE189" s="19"/>
      <c r="FSF189" s="19"/>
      <c r="FSG189" s="19"/>
      <c r="FSH189" s="19"/>
      <c r="FSI189" s="19"/>
      <c r="FSJ189" s="19"/>
      <c r="FSK189" s="19"/>
      <c r="FSL189" s="19"/>
      <c r="FSM189" s="19"/>
      <c r="FSN189" s="19"/>
      <c r="FSO189" s="19"/>
      <c r="FSP189" s="19"/>
      <c r="FSQ189" s="19"/>
      <c r="FSR189" s="19"/>
      <c r="FSS189" s="19"/>
      <c r="FST189" s="19"/>
      <c r="FSU189" s="19"/>
      <c r="FSV189" s="19"/>
      <c r="FSW189" s="19"/>
      <c r="FSX189" s="19"/>
      <c r="FSY189" s="19"/>
      <c r="FSZ189" s="19"/>
      <c r="FTA189" s="19"/>
      <c r="FTB189" s="19"/>
      <c r="FTC189" s="19"/>
      <c r="FTD189" s="19"/>
      <c r="FTE189" s="19"/>
      <c r="FTF189" s="19"/>
      <c r="FTG189" s="19"/>
      <c r="FTH189" s="19"/>
      <c r="FTI189" s="19"/>
      <c r="FTJ189" s="19"/>
      <c r="FTK189" s="19"/>
      <c r="FTL189" s="19"/>
      <c r="FTM189" s="19"/>
      <c r="FTN189" s="19"/>
      <c r="FTO189" s="19"/>
      <c r="FTP189" s="19"/>
      <c r="FTQ189" s="19"/>
      <c r="FTR189" s="19"/>
      <c r="FTS189" s="19"/>
      <c r="FTT189" s="19"/>
      <c r="FTU189" s="19"/>
      <c r="FTV189" s="19"/>
      <c r="FTW189" s="19"/>
      <c r="FTX189" s="19"/>
      <c r="FTY189" s="19"/>
      <c r="FTZ189" s="19"/>
      <c r="FUA189" s="19"/>
      <c r="FUB189" s="19"/>
      <c r="FUC189" s="19"/>
      <c r="FUD189" s="19"/>
      <c r="FUE189" s="19"/>
      <c r="FUF189" s="19"/>
      <c r="FUG189" s="19"/>
      <c r="FUH189" s="19"/>
      <c r="FUI189" s="19"/>
      <c r="FUJ189" s="19"/>
      <c r="FUK189" s="19"/>
      <c r="FUL189" s="19"/>
      <c r="FUM189" s="19"/>
      <c r="FUN189" s="19"/>
      <c r="FUO189" s="19"/>
      <c r="FUP189" s="19"/>
      <c r="FUQ189" s="19"/>
      <c r="FUR189" s="19"/>
      <c r="FUS189" s="19"/>
      <c r="FUT189" s="19"/>
      <c r="FUU189" s="19"/>
      <c r="FUV189" s="19"/>
      <c r="FUW189" s="19"/>
      <c r="FUX189" s="19"/>
      <c r="FUY189" s="19"/>
      <c r="FUZ189" s="19"/>
      <c r="FVA189" s="19"/>
      <c r="FVB189" s="19"/>
      <c r="FVC189" s="19"/>
      <c r="FVD189" s="19"/>
      <c r="FVE189" s="19"/>
      <c r="FVF189" s="19"/>
      <c r="FVG189" s="19"/>
      <c r="FVH189" s="19"/>
      <c r="FVI189" s="19"/>
      <c r="FVJ189" s="19"/>
      <c r="FVK189" s="19"/>
      <c r="FVL189" s="19"/>
      <c r="FVM189" s="19"/>
      <c r="FVN189" s="19"/>
      <c r="FVO189" s="19"/>
      <c r="FVP189" s="19"/>
      <c r="FVQ189" s="19"/>
      <c r="FVR189" s="19"/>
      <c r="FVS189" s="19"/>
      <c r="FVT189" s="19"/>
      <c r="FVU189" s="19"/>
      <c r="FVV189" s="19"/>
      <c r="FVW189" s="19"/>
      <c r="FVX189" s="19"/>
      <c r="FVY189" s="19"/>
      <c r="FVZ189" s="19"/>
      <c r="FWA189" s="19"/>
      <c r="FWB189" s="19"/>
      <c r="FWC189" s="19"/>
      <c r="FWD189" s="19"/>
      <c r="FWE189" s="19"/>
      <c r="FWF189" s="19"/>
      <c r="FWG189" s="19"/>
      <c r="FWH189" s="19"/>
      <c r="FWI189" s="19"/>
      <c r="FWJ189" s="19"/>
      <c r="FWK189" s="19"/>
      <c r="FWL189" s="19"/>
      <c r="FWM189" s="19"/>
      <c r="FWN189" s="19"/>
      <c r="FWO189" s="19"/>
      <c r="FWP189" s="19"/>
      <c r="FWQ189" s="19"/>
      <c r="FWR189" s="19"/>
      <c r="FWS189" s="19"/>
      <c r="FWT189" s="19"/>
      <c r="FWU189" s="19"/>
      <c r="FWV189" s="19"/>
      <c r="FWW189" s="19"/>
      <c r="FWX189" s="19"/>
      <c r="FWY189" s="19"/>
      <c r="FWZ189" s="19"/>
      <c r="FXA189" s="19"/>
      <c r="FXB189" s="19"/>
      <c r="FXC189" s="19"/>
      <c r="FXD189" s="19"/>
      <c r="FXE189" s="19"/>
      <c r="FXF189" s="19"/>
      <c r="FXG189" s="19"/>
      <c r="FXH189" s="19"/>
      <c r="FXI189" s="19"/>
      <c r="FXJ189" s="19"/>
      <c r="FXK189" s="19"/>
      <c r="FXL189" s="19"/>
      <c r="FXM189" s="19"/>
      <c r="FXN189" s="19"/>
      <c r="FXO189" s="19"/>
      <c r="FXP189" s="19"/>
      <c r="FXQ189" s="19"/>
      <c r="FXR189" s="19"/>
      <c r="FXS189" s="19"/>
      <c r="FXT189" s="19"/>
      <c r="FXU189" s="19"/>
      <c r="FXV189" s="19"/>
      <c r="FXW189" s="19"/>
      <c r="FXX189" s="19"/>
      <c r="FXY189" s="19"/>
      <c r="FXZ189" s="19"/>
      <c r="FYA189" s="19"/>
      <c r="FYB189" s="19"/>
      <c r="FYC189" s="19"/>
      <c r="FYD189" s="19"/>
      <c r="FYE189" s="19"/>
      <c r="FYF189" s="19"/>
      <c r="FYG189" s="19"/>
      <c r="FYH189" s="19"/>
      <c r="FYI189" s="19"/>
      <c r="FYJ189" s="19"/>
      <c r="FYK189" s="19"/>
      <c r="FYL189" s="19"/>
      <c r="FYM189" s="19"/>
      <c r="FYN189" s="19"/>
      <c r="FYO189" s="19"/>
      <c r="FYP189" s="19"/>
      <c r="FYQ189" s="19"/>
      <c r="FYR189" s="19"/>
      <c r="FYS189" s="19"/>
      <c r="FYT189" s="19"/>
      <c r="FYU189" s="19"/>
      <c r="FYV189" s="19"/>
      <c r="FYW189" s="19"/>
      <c r="FYX189" s="19"/>
      <c r="FYY189" s="19"/>
      <c r="FYZ189" s="19"/>
      <c r="FZA189" s="19"/>
      <c r="FZB189" s="19"/>
      <c r="FZC189" s="19"/>
      <c r="FZD189" s="19"/>
      <c r="FZE189" s="19"/>
      <c r="FZF189" s="19"/>
      <c r="FZG189" s="19"/>
      <c r="FZH189" s="19"/>
      <c r="FZI189" s="19"/>
      <c r="FZJ189" s="19"/>
      <c r="FZK189" s="19"/>
      <c r="FZL189" s="19"/>
      <c r="FZM189" s="19"/>
      <c r="FZN189" s="19"/>
      <c r="FZO189" s="19"/>
      <c r="FZP189" s="19"/>
      <c r="FZQ189" s="19"/>
      <c r="FZR189" s="19"/>
      <c r="FZS189" s="19"/>
      <c r="FZT189" s="19"/>
      <c r="FZU189" s="19"/>
      <c r="FZV189" s="19"/>
      <c r="FZW189" s="19"/>
      <c r="FZX189" s="19"/>
      <c r="FZY189" s="19"/>
      <c r="FZZ189" s="19"/>
      <c r="GAA189" s="19"/>
      <c r="GAB189" s="19"/>
      <c r="GAC189" s="19"/>
      <c r="GAD189" s="19"/>
      <c r="GAE189" s="19"/>
      <c r="GAF189" s="19"/>
      <c r="GAG189" s="19"/>
      <c r="GAH189" s="19"/>
      <c r="GAI189" s="19"/>
      <c r="GAJ189" s="19"/>
      <c r="GAK189" s="19"/>
      <c r="GAL189" s="19"/>
      <c r="GAM189" s="19"/>
      <c r="GAN189" s="19"/>
      <c r="GAO189" s="19"/>
      <c r="GAP189" s="19"/>
      <c r="GAQ189" s="19"/>
      <c r="GAR189" s="19"/>
      <c r="GAS189" s="19"/>
      <c r="GAT189" s="19"/>
      <c r="GAU189" s="19"/>
      <c r="GAV189" s="19"/>
      <c r="GAW189" s="19"/>
      <c r="GAX189" s="19"/>
      <c r="GAY189" s="19"/>
      <c r="GAZ189" s="19"/>
      <c r="GBA189" s="19"/>
      <c r="GBB189" s="19"/>
      <c r="GBC189" s="19"/>
      <c r="GBD189" s="19"/>
      <c r="GBE189" s="19"/>
      <c r="GBF189" s="19"/>
      <c r="GBG189" s="19"/>
      <c r="GBH189" s="19"/>
      <c r="GBI189" s="19"/>
      <c r="GBJ189" s="19"/>
      <c r="GBK189" s="19"/>
      <c r="GBL189" s="19"/>
      <c r="GBM189" s="19"/>
      <c r="GBN189" s="19"/>
      <c r="GBO189" s="19"/>
      <c r="GBP189" s="19"/>
      <c r="GBQ189" s="19"/>
      <c r="GBR189" s="19"/>
      <c r="GBS189" s="19"/>
      <c r="GBT189" s="19"/>
      <c r="GBU189" s="19"/>
      <c r="GBV189" s="19"/>
      <c r="GBW189" s="19"/>
      <c r="GBX189" s="19"/>
      <c r="GBY189" s="19"/>
      <c r="GBZ189" s="19"/>
      <c r="GCA189" s="19"/>
      <c r="GCB189" s="19"/>
      <c r="GCC189" s="19"/>
      <c r="GCD189" s="19"/>
      <c r="GCE189" s="19"/>
      <c r="GCF189" s="19"/>
      <c r="GCG189" s="19"/>
      <c r="GCH189" s="19"/>
      <c r="GCI189" s="19"/>
      <c r="GCJ189" s="19"/>
      <c r="GCK189" s="19"/>
      <c r="GCL189" s="19"/>
      <c r="GCM189" s="19"/>
      <c r="GCN189" s="19"/>
      <c r="GCO189" s="19"/>
      <c r="GCP189" s="19"/>
      <c r="GCQ189" s="19"/>
      <c r="GCR189" s="19"/>
      <c r="GCS189" s="19"/>
      <c r="GCT189" s="19"/>
      <c r="GCU189" s="19"/>
      <c r="GCV189" s="19"/>
      <c r="GCW189" s="19"/>
      <c r="GCX189" s="19"/>
      <c r="GCY189" s="19"/>
      <c r="GCZ189" s="19"/>
      <c r="GDA189" s="19"/>
      <c r="GDB189" s="19"/>
      <c r="GDC189" s="19"/>
      <c r="GDD189" s="19"/>
      <c r="GDE189" s="19"/>
      <c r="GDF189" s="19"/>
      <c r="GDG189" s="19"/>
      <c r="GDH189" s="19"/>
      <c r="GDI189" s="19"/>
      <c r="GDJ189" s="19"/>
      <c r="GDK189" s="19"/>
      <c r="GDL189" s="19"/>
      <c r="GDM189" s="19"/>
      <c r="GDN189" s="19"/>
      <c r="GDO189" s="19"/>
      <c r="GDP189" s="19"/>
      <c r="GDQ189" s="19"/>
      <c r="GDR189" s="19"/>
      <c r="GDS189" s="19"/>
      <c r="GDT189" s="19"/>
      <c r="GDU189" s="19"/>
      <c r="GDV189" s="19"/>
      <c r="GDW189" s="19"/>
      <c r="GDX189" s="19"/>
      <c r="GDY189" s="19"/>
      <c r="GDZ189" s="19"/>
      <c r="GEA189" s="19"/>
      <c r="GEB189" s="19"/>
      <c r="GEC189" s="19"/>
      <c r="GED189" s="19"/>
      <c r="GEE189" s="19"/>
      <c r="GEF189" s="19"/>
      <c r="GEG189" s="19"/>
      <c r="GEH189" s="19"/>
      <c r="GEI189" s="19"/>
      <c r="GEJ189" s="19"/>
      <c r="GEK189" s="19"/>
      <c r="GEL189" s="19"/>
      <c r="GEM189" s="19"/>
      <c r="GEN189" s="19"/>
      <c r="GEO189" s="19"/>
      <c r="GEP189" s="19"/>
      <c r="GEQ189" s="19"/>
      <c r="GER189" s="19"/>
      <c r="GES189" s="19"/>
      <c r="GET189" s="19"/>
      <c r="GEU189" s="19"/>
      <c r="GEV189" s="19"/>
      <c r="GEW189" s="19"/>
      <c r="GEX189" s="19"/>
      <c r="GEY189" s="19"/>
      <c r="GEZ189" s="19"/>
      <c r="GFA189" s="19"/>
      <c r="GFB189" s="19"/>
      <c r="GFC189" s="19"/>
      <c r="GFD189" s="19"/>
      <c r="GFE189" s="19"/>
      <c r="GFF189" s="19"/>
      <c r="GFG189" s="19"/>
      <c r="GFH189" s="19"/>
      <c r="GFI189" s="19"/>
      <c r="GFJ189" s="19"/>
      <c r="GFK189" s="19"/>
      <c r="GFL189" s="19"/>
      <c r="GFM189" s="19"/>
      <c r="GFN189" s="19"/>
      <c r="GFO189" s="19"/>
      <c r="GFP189" s="19"/>
      <c r="GFQ189" s="19"/>
      <c r="GFR189" s="19"/>
      <c r="GFS189" s="19"/>
      <c r="GFT189" s="19"/>
      <c r="GFU189" s="19"/>
      <c r="GFV189" s="19"/>
      <c r="GFW189" s="19"/>
      <c r="GFX189" s="19"/>
      <c r="GFY189" s="19"/>
      <c r="GFZ189" s="19"/>
      <c r="GGA189" s="19"/>
      <c r="GGB189" s="19"/>
      <c r="GGC189" s="19"/>
      <c r="GGD189" s="19"/>
      <c r="GGE189" s="19"/>
      <c r="GGF189" s="19"/>
      <c r="GGG189" s="19"/>
      <c r="GGH189" s="19"/>
      <c r="GGI189" s="19"/>
      <c r="GGJ189" s="19"/>
      <c r="GGK189" s="19"/>
      <c r="GGL189" s="19"/>
      <c r="GGM189" s="19"/>
      <c r="GGN189" s="19"/>
      <c r="GGO189" s="19"/>
      <c r="GGP189" s="19"/>
      <c r="GGQ189" s="19"/>
      <c r="GGR189" s="19"/>
      <c r="GGS189" s="19"/>
      <c r="GGT189" s="19"/>
      <c r="GGU189" s="19"/>
      <c r="GGV189" s="19"/>
      <c r="GGW189" s="19"/>
      <c r="GGX189" s="19"/>
      <c r="GGY189" s="19"/>
      <c r="GGZ189" s="19"/>
      <c r="GHA189" s="19"/>
      <c r="GHB189" s="19"/>
      <c r="GHC189" s="19"/>
      <c r="GHD189" s="19"/>
      <c r="GHE189" s="19"/>
      <c r="GHF189" s="19"/>
      <c r="GHG189" s="19"/>
      <c r="GHH189" s="19"/>
      <c r="GHI189" s="19"/>
      <c r="GHJ189" s="19"/>
      <c r="GHK189" s="19"/>
      <c r="GHL189" s="19"/>
      <c r="GHM189" s="19"/>
      <c r="GHN189" s="19"/>
      <c r="GHO189" s="19"/>
      <c r="GHP189" s="19"/>
      <c r="GHQ189" s="19"/>
      <c r="GHR189" s="19"/>
      <c r="GHS189" s="19"/>
      <c r="GHT189" s="19"/>
      <c r="GHU189" s="19"/>
      <c r="GHV189" s="19"/>
      <c r="GHW189" s="19"/>
      <c r="GHX189" s="19"/>
      <c r="GHY189" s="19"/>
      <c r="GHZ189" s="19"/>
      <c r="GIA189" s="19"/>
      <c r="GIB189" s="19"/>
      <c r="GIC189" s="19"/>
      <c r="GID189" s="19"/>
      <c r="GIE189" s="19"/>
      <c r="GIF189" s="19"/>
      <c r="GIG189" s="19"/>
      <c r="GIH189" s="19"/>
      <c r="GII189" s="19"/>
      <c r="GIJ189" s="19"/>
      <c r="GIK189" s="19"/>
      <c r="GIL189" s="19"/>
      <c r="GIM189" s="19"/>
      <c r="GIN189" s="19"/>
      <c r="GIO189" s="19"/>
      <c r="GIP189" s="19"/>
      <c r="GIQ189" s="19"/>
      <c r="GIR189" s="19"/>
      <c r="GIS189" s="19"/>
      <c r="GIT189" s="19"/>
      <c r="GIU189" s="19"/>
      <c r="GIV189" s="19"/>
      <c r="GIW189" s="19"/>
      <c r="GIX189" s="19"/>
      <c r="GIY189" s="19"/>
      <c r="GIZ189" s="19"/>
      <c r="GJA189" s="19"/>
      <c r="GJB189" s="19"/>
      <c r="GJC189" s="19"/>
      <c r="GJD189" s="19"/>
      <c r="GJE189" s="19"/>
      <c r="GJF189" s="19"/>
      <c r="GJG189" s="19"/>
      <c r="GJH189" s="19"/>
      <c r="GJI189" s="19"/>
      <c r="GJJ189" s="19"/>
      <c r="GJK189" s="19"/>
      <c r="GJL189" s="19"/>
      <c r="GJM189" s="19"/>
      <c r="GJN189" s="19"/>
      <c r="GJO189" s="19"/>
      <c r="GJP189" s="19"/>
      <c r="GJQ189" s="19"/>
      <c r="GJR189" s="19"/>
      <c r="GJS189" s="19"/>
      <c r="GJT189" s="19"/>
      <c r="GJU189" s="19"/>
      <c r="GJV189" s="19"/>
      <c r="GJW189" s="19"/>
      <c r="GJX189" s="19"/>
      <c r="GJY189" s="19"/>
      <c r="GJZ189" s="19"/>
      <c r="GKA189" s="19"/>
      <c r="GKB189" s="19"/>
      <c r="GKC189" s="19"/>
      <c r="GKD189" s="19"/>
      <c r="GKE189" s="19"/>
      <c r="GKF189" s="19"/>
      <c r="GKG189" s="19"/>
      <c r="GKH189" s="19"/>
      <c r="GKI189" s="19"/>
      <c r="GKJ189" s="19"/>
      <c r="GKK189" s="19"/>
      <c r="GKL189" s="19"/>
      <c r="GKM189" s="19"/>
      <c r="GKN189" s="19"/>
      <c r="GKO189" s="19"/>
      <c r="GKP189" s="19"/>
      <c r="GKQ189" s="19"/>
      <c r="GKR189" s="19"/>
      <c r="GKS189" s="19"/>
      <c r="GKT189" s="19"/>
      <c r="GKU189" s="19"/>
      <c r="GKV189" s="19"/>
      <c r="GKW189" s="19"/>
      <c r="GKX189" s="19"/>
      <c r="GKY189" s="19"/>
      <c r="GKZ189" s="19"/>
      <c r="GLA189" s="19"/>
      <c r="GLB189" s="19"/>
      <c r="GLC189" s="19"/>
      <c r="GLD189" s="19"/>
      <c r="GLE189" s="19"/>
      <c r="GLF189" s="19"/>
      <c r="GLG189" s="19"/>
      <c r="GLH189" s="19"/>
      <c r="GLI189" s="19"/>
      <c r="GLJ189" s="19"/>
      <c r="GLK189" s="19"/>
      <c r="GLL189" s="19"/>
      <c r="GLM189" s="19"/>
      <c r="GLN189" s="19"/>
      <c r="GLO189" s="19"/>
      <c r="GLP189" s="19"/>
      <c r="GLQ189" s="19"/>
      <c r="GLR189" s="19"/>
      <c r="GLS189" s="19"/>
      <c r="GLT189" s="19"/>
      <c r="GLU189" s="19"/>
      <c r="GLV189" s="19"/>
      <c r="GLW189" s="19"/>
      <c r="GLX189" s="19"/>
      <c r="GLY189" s="19"/>
      <c r="GLZ189" s="19"/>
      <c r="GMA189" s="19"/>
      <c r="GMB189" s="19"/>
      <c r="GMC189" s="19"/>
      <c r="GMD189" s="19"/>
      <c r="GME189" s="19"/>
      <c r="GMF189" s="19"/>
      <c r="GMG189" s="19"/>
      <c r="GMH189" s="19"/>
      <c r="GMI189" s="19"/>
      <c r="GMJ189" s="19"/>
      <c r="GMK189" s="19"/>
      <c r="GML189" s="19"/>
      <c r="GMM189" s="19"/>
      <c r="GMN189" s="19"/>
      <c r="GMO189" s="19"/>
      <c r="GMP189" s="19"/>
      <c r="GMQ189" s="19"/>
      <c r="GMR189" s="19"/>
      <c r="GMS189" s="19"/>
      <c r="GMT189" s="19"/>
      <c r="GMU189" s="19"/>
      <c r="GMV189" s="19"/>
      <c r="GMW189" s="19"/>
      <c r="GMX189" s="19"/>
      <c r="GMY189" s="19"/>
      <c r="GMZ189" s="19"/>
      <c r="GNA189" s="19"/>
      <c r="GNB189" s="19"/>
      <c r="GNC189" s="19"/>
      <c r="GND189" s="19"/>
      <c r="GNE189" s="19"/>
      <c r="GNF189" s="19"/>
      <c r="GNG189" s="19"/>
      <c r="GNH189" s="19"/>
      <c r="GNI189" s="19"/>
      <c r="GNJ189" s="19"/>
      <c r="GNK189" s="19"/>
      <c r="GNL189" s="19"/>
      <c r="GNM189" s="19"/>
      <c r="GNN189" s="19"/>
      <c r="GNO189" s="19"/>
      <c r="GNP189" s="19"/>
      <c r="GNQ189" s="19"/>
      <c r="GNR189" s="19"/>
      <c r="GNS189" s="19"/>
      <c r="GNT189" s="19"/>
      <c r="GNU189" s="19"/>
      <c r="GNV189" s="19"/>
      <c r="GNW189" s="19"/>
      <c r="GNX189" s="19"/>
      <c r="GNY189" s="19"/>
      <c r="GNZ189" s="19"/>
      <c r="GOA189" s="19"/>
      <c r="GOB189" s="19"/>
      <c r="GOC189" s="19"/>
      <c r="GOD189" s="19"/>
      <c r="GOE189" s="19"/>
      <c r="GOF189" s="19"/>
      <c r="GOG189" s="19"/>
      <c r="GOH189" s="19"/>
      <c r="GOI189" s="19"/>
      <c r="GOJ189" s="19"/>
      <c r="GOK189" s="19"/>
      <c r="GOL189" s="19"/>
      <c r="GOM189" s="19"/>
      <c r="GON189" s="19"/>
      <c r="GOO189" s="19"/>
      <c r="GOP189" s="19"/>
      <c r="GOQ189" s="19"/>
      <c r="GOR189" s="19"/>
      <c r="GOS189" s="19"/>
      <c r="GOT189" s="19"/>
      <c r="GOU189" s="19"/>
      <c r="GOV189" s="19"/>
      <c r="GOW189" s="19"/>
      <c r="GOX189" s="19"/>
      <c r="GOY189" s="19"/>
      <c r="GOZ189" s="19"/>
      <c r="GPA189" s="19"/>
      <c r="GPB189" s="19"/>
      <c r="GPC189" s="19"/>
      <c r="GPD189" s="19"/>
      <c r="GPE189" s="19"/>
      <c r="GPF189" s="19"/>
      <c r="GPG189" s="19"/>
      <c r="GPH189" s="19"/>
      <c r="GPI189" s="19"/>
      <c r="GPJ189" s="19"/>
      <c r="GPK189" s="19"/>
      <c r="GPL189" s="19"/>
      <c r="GPM189" s="19"/>
      <c r="GPN189" s="19"/>
      <c r="GPO189" s="19"/>
      <c r="GPP189" s="19"/>
      <c r="GPQ189" s="19"/>
      <c r="GPR189" s="19"/>
      <c r="GPS189" s="19"/>
      <c r="GPT189" s="19"/>
      <c r="GPU189" s="19"/>
      <c r="GPV189" s="19"/>
      <c r="GPW189" s="19"/>
      <c r="GPX189" s="19"/>
      <c r="GPY189" s="19"/>
      <c r="GPZ189" s="19"/>
      <c r="GQA189" s="19"/>
      <c r="GQB189" s="19"/>
      <c r="GQC189" s="19"/>
      <c r="GQD189" s="19"/>
      <c r="GQE189" s="19"/>
      <c r="GQF189" s="19"/>
      <c r="GQG189" s="19"/>
      <c r="GQH189" s="19"/>
      <c r="GQI189" s="19"/>
      <c r="GQJ189" s="19"/>
      <c r="GQK189" s="19"/>
      <c r="GQL189" s="19"/>
      <c r="GQM189" s="19"/>
      <c r="GQN189" s="19"/>
      <c r="GQO189" s="19"/>
      <c r="GQP189" s="19"/>
      <c r="GQQ189" s="19"/>
      <c r="GQR189" s="19"/>
      <c r="GQS189" s="19"/>
      <c r="GQT189" s="19"/>
      <c r="GQU189" s="19"/>
      <c r="GQV189" s="19"/>
      <c r="GQW189" s="19"/>
      <c r="GQX189" s="19"/>
      <c r="GQY189" s="19"/>
      <c r="GQZ189" s="19"/>
      <c r="GRA189" s="19"/>
      <c r="GRB189" s="19"/>
      <c r="GRC189" s="19"/>
      <c r="GRD189" s="19"/>
      <c r="GRE189" s="19"/>
      <c r="GRF189" s="19"/>
      <c r="GRG189" s="19"/>
      <c r="GRH189" s="19"/>
      <c r="GRI189" s="19"/>
      <c r="GRJ189" s="19"/>
      <c r="GRK189" s="19"/>
      <c r="GRL189" s="19"/>
      <c r="GRM189" s="19"/>
      <c r="GRN189" s="19"/>
      <c r="GRO189" s="19"/>
      <c r="GRP189" s="19"/>
      <c r="GRQ189" s="19"/>
      <c r="GRR189" s="19"/>
      <c r="GRS189" s="19"/>
      <c r="GRT189" s="19"/>
      <c r="GRU189" s="19"/>
      <c r="GRV189" s="19"/>
      <c r="GRW189" s="19"/>
      <c r="GRX189" s="19"/>
      <c r="GRY189" s="19"/>
      <c r="GRZ189" s="19"/>
      <c r="GSA189" s="19"/>
      <c r="GSB189" s="19"/>
      <c r="GSC189" s="19"/>
      <c r="GSD189" s="19"/>
      <c r="GSE189" s="19"/>
      <c r="GSF189" s="19"/>
      <c r="GSG189" s="19"/>
      <c r="GSH189" s="19"/>
      <c r="GSI189" s="19"/>
      <c r="GSJ189" s="19"/>
      <c r="GSK189" s="19"/>
      <c r="GSL189" s="19"/>
      <c r="GSM189" s="19"/>
      <c r="GSN189" s="19"/>
      <c r="GSO189" s="19"/>
      <c r="GSP189" s="19"/>
      <c r="GSQ189" s="19"/>
      <c r="GSR189" s="19"/>
      <c r="GSS189" s="19"/>
      <c r="GST189" s="19"/>
      <c r="GSU189" s="19"/>
      <c r="GSV189" s="19"/>
      <c r="GSW189" s="19"/>
      <c r="GSX189" s="19"/>
      <c r="GSY189" s="19"/>
      <c r="GSZ189" s="19"/>
      <c r="GTA189" s="19"/>
      <c r="GTB189" s="19"/>
      <c r="GTC189" s="19"/>
      <c r="GTD189" s="19"/>
      <c r="GTE189" s="19"/>
      <c r="GTF189" s="19"/>
      <c r="GTG189" s="19"/>
      <c r="GTH189" s="19"/>
      <c r="GTI189" s="19"/>
      <c r="GTJ189" s="19"/>
      <c r="GTK189" s="19"/>
      <c r="GTL189" s="19"/>
      <c r="GTM189" s="19"/>
      <c r="GTN189" s="19"/>
      <c r="GTO189" s="19"/>
      <c r="GTP189" s="19"/>
      <c r="GTQ189" s="19"/>
      <c r="GTR189" s="19"/>
      <c r="GTS189" s="19"/>
      <c r="GTT189" s="19"/>
      <c r="GTU189" s="19"/>
      <c r="GTV189" s="19"/>
      <c r="GTW189" s="19"/>
      <c r="GTX189" s="19"/>
      <c r="GTY189" s="19"/>
      <c r="GTZ189" s="19"/>
      <c r="GUA189" s="19"/>
      <c r="GUB189" s="19"/>
      <c r="GUC189" s="19"/>
      <c r="GUD189" s="19"/>
      <c r="GUE189" s="19"/>
      <c r="GUF189" s="19"/>
      <c r="GUG189" s="19"/>
      <c r="GUH189" s="19"/>
      <c r="GUI189" s="19"/>
      <c r="GUJ189" s="19"/>
      <c r="GUK189" s="19"/>
      <c r="GUL189" s="19"/>
      <c r="GUM189" s="19"/>
      <c r="GUN189" s="19"/>
      <c r="GUO189" s="19"/>
      <c r="GUP189" s="19"/>
      <c r="GUQ189" s="19"/>
      <c r="GUR189" s="19"/>
      <c r="GUS189" s="19"/>
      <c r="GUT189" s="19"/>
      <c r="GUU189" s="19"/>
      <c r="GUV189" s="19"/>
      <c r="GUW189" s="19"/>
      <c r="GUX189" s="19"/>
      <c r="GUY189" s="19"/>
      <c r="GUZ189" s="19"/>
      <c r="GVA189" s="19"/>
      <c r="GVB189" s="19"/>
      <c r="GVC189" s="19"/>
      <c r="GVD189" s="19"/>
      <c r="GVE189" s="19"/>
    </row>
    <row r="190" spans="1:5309" s="69" customFormat="1">
      <c r="A190" s="15" t="s">
        <v>941</v>
      </c>
      <c r="B190" s="15" t="s">
        <v>869</v>
      </c>
      <c r="C190" s="15"/>
      <c r="D190" s="15" t="s">
        <v>942</v>
      </c>
      <c r="E190" s="15"/>
      <c r="F190" s="29">
        <v>9.5</v>
      </c>
      <c r="G190" s="15"/>
      <c r="H190" s="15">
        <v>3239</v>
      </c>
      <c r="I190" s="15">
        <v>11454</v>
      </c>
      <c r="J190" s="15">
        <f t="shared" si="52"/>
        <v>8215</v>
      </c>
      <c r="K190" s="15">
        <v>1</v>
      </c>
      <c r="L190" s="15">
        <f t="shared" si="53"/>
        <v>8215</v>
      </c>
      <c r="M190" s="16">
        <v>1.03</v>
      </c>
      <c r="N190" s="17">
        <f t="shared" si="54"/>
        <v>8461.4500000000007</v>
      </c>
      <c r="O190" s="15">
        <v>80</v>
      </c>
      <c r="P190" s="17">
        <f t="shared" si="55"/>
        <v>8541.4500000000007</v>
      </c>
      <c r="Q190" s="15">
        <v>1</v>
      </c>
      <c r="R190" s="29">
        <f t="shared" si="56"/>
        <v>8541.4500000000007</v>
      </c>
      <c r="S190" s="19"/>
      <c r="T190" s="19"/>
      <c r="U190" s="19"/>
      <c r="V190" s="210"/>
      <c r="W190" s="19"/>
      <c r="X190" s="70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/>
      <c r="BE190" s="19"/>
      <c r="BF190" s="19"/>
      <c r="BG190" s="19"/>
      <c r="BH190" s="19"/>
      <c r="BI190" s="19"/>
      <c r="BJ190" s="19"/>
      <c r="BK190" s="19"/>
      <c r="BL190" s="19"/>
      <c r="BM190" s="19"/>
      <c r="BN190" s="19"/>
      <c r="BO190" s="19"/>
      <c r="BP190" s="19"/>
      <c r="BQ190" s="19"/>
      <c r="BR190" s="19"/>
      <c r="BS190" s="19"/>
      <c r="BT190" s="19"/>
      <c r="BU190" s="19"/>
      <c r="BV190" s="19"/>
      <c r="BW190" s="19"/>
      <c r="BX190" s="19"/>
      <c r="BY190" s="19"/>
      <c r="BZ190" s="19"/>
      <c r="CA190" s="19"/>
      <c r="CB190" s="19"/>
      <c r="CC190" s="19"/>
      <c r="CD190" s="19"/>
      <c r="CE190" s="19"/>
      <c r="CF190" s="19"/>
      <c r="CG190" s="19"/>
      <c r="CH190" s="19"/>
      <c r="CI190" s="19"/>
      <c r="CJ190" s="19"/>
      <c r="CK190" s="19"/>
      <c r="CL190" s="19"/>
      <c r="CM190" s="19"/>
      <c r="CN190" s="19"/>
      <c r="CO190" s="19"/>
      <c r="CP190" s="19"/>
      <c r="CQ190" s="19"/>
      <c r="CR190" s="19"/>
      <c r="CS190" s="19"/>
      <c r="CT190" s="19"/>
      <c r="CU190" s="19"/>
      <c r="CV190" s="19"/>
      <c r="CW190" s="19"/>
      <c r="CX190" s="19"/>
      <c r="CY190" s="19"/>
      <c r="CZ190" s="19"/>
      <c r="DA190" s="19"/>
      <c r="DB190" s="19"/>
      <c r="DC190" s="19"/>
      <c r="DD190" s="19"/>
      <c r="DE190" s="19"/>
      <c r="DF190" s="19"/>
      <c r="DG190" s="19"/>
      <c r="DH190" s="19"/>
      <c r="DI190" s="19"/>
      <c r="DJ190" s="19"/>
      <c r="DK190" s="19"/>
      <c r="DL190" s="19"/>
      <c r="DM190" s="19"/>
      <c r="DN190" s="19"/>
      <c r="DO190" s="19"/>
      <c r="DP190" s="19"/>
      <c r="DQ190" s="19"/>
      <c r="DR190" s="19"/>
      <c r="DS190" s="19"/>
      <c r="DT190" s="19"/>
      <c r="DU190" s="19"/>
      <c r="DV190" s="19"/>
      <c r="DW190" s="19"/>
      <c r="DX190" s="19"/>
      <c r="DY190" s="19"/>
      <c r="DZ190" s="19"/>
      <c r="EA190" s="19"/>
      <c r="EB190" s="19"/>
      <c r="EC190" s="19"/>
      <c r="ED190" s="19"/>
      <c r="EE190" s="19"/>
      <c r="EF190" s="19"/>
      <c r="EG190" s="19"/>
      <c r="EH190" s="19"/>
      <c r="EI190" s="19"/>
      <c r="EJ190" s="19"/>
      <c r="EK190" s="19"/>
      <c r="EL190" s="19"/>
      <c r="EM190" s="19"/>
      <c r="EN190" s="19"/>
      <c r="EO190" s="19"/>
      <c r="EP190" s="19"/>
      <c r="EQ190" s="19"/>
      <c r="ER190" s="19"/>
      <c r="ES190" s="19"/>
      <c r="ET190" s="19"/>
      <c r="EU190" s="19"/>
      <c r="EV190" s="19"/>
      <c r="EW190" s="19"/>
      <c r="EX190" s="19"/>
      <c r="EY190" s="19"/>
      <c r="EZ190" s="19"/>
      <c r="FA190" s="19"/>
      <c r="FB190" s="19"/>
      <c r="FC190" s="19"/>
      <c r="FD190" s="19"/>
      <c r="FE190" s="19"/>
      <c r="FF190" s="19"/>
      <c r="FG190" s="19"/>
      <c r="FH190" s="19"/>
      <c r="FI190" s="19"/>
      <c r="FJ190" s="19"/>
      <c r="FK190" s="19"/>
      <c r="FL190" s="19"/>
      <c r="FM190" s="19"/>
      <c r="FN190" s="19"/>
      <c r="FO190" s="19"/>
      <c r="FP190" s="19"/>
      <c r="FQ190" s="19"/>
      <c r="FR190" s="19"/>
      <c r="FS190" s="19"/>
      <c r="FT190" s="19"/>
      <c r="FU190" s="19"/>
      <c r="FV190" s="19"/>
      <c r="FW190" s="19"/>
      <c r="FX190" s="19"/>
      <c r="FY190" s="19"/>
      <c r="FZ190" s="19"/>
      <c r="GA190" s="19"/>
      <c r="GB190" s="19"/>
      <c r="GC190" s="19"/>
      <c r="GD190" s="19"/>
      <c r="GE190" s="19"/>
      <c r="GF190" s="19"/>
      <c r="GG190" s="19"/>
      <c r="GH190" s="19"/>
      <c r="GI190" s="19"/>
      <c r="GJ190" s="19"/>
      <c r="GK190" s="19"/>
      <c r="GL190" s="19"/>
      <c r="GM190" s="19"/>
      <c r="GN190" s="19"/>
      <c r="GO190" s="19"/>
      <c r="GP190" s="19"/>
      <c r="GQ190" s="19"/>
      <c r="GR190" s="19"/>
      <c r="GS190" s="19"/>
      <c r="GT190" s="19"/>
      <c r="GU190" s="19"/>
      <c r="GV190" s="19"/>
      <c r="GW190" s="19"/>
      <c r="GX190" s="19"/>
      <c r="GY190" s="19"/>
      <c r="GZ190" s="19"/>
      <c r="HA190" s="19"/>
      <c r="HB190" s="19"/>
      <c r="HC190" s="19"/>
      <c r="HD190" s="19"/>
      <c r="HE190" s="19"/>
      <c r="HF190" s="19"/>
      <c r="HG190" s="19"/>
      <c r="HH190" s="19"/>
      <c r="HI190" s="19"/>
      <c r="HJ190" s="19"/>
      <c r="HK190" s="19"/>
      <c r="HL190" s="19"/>
      <c r="HM190" s="19"/>
      <c r="HN190" s="19"/>
      <c r="HO190" s="19"/>
      <c r="HP190" s="19"/>
      <c r="HQ190" s="19"/>
      <c r="HR190" s="19"/>
      <c r="HS190" s="19"/>
      <c r="HT190" s="19"/>
      <c r="HU190" s="19"/>
      <c r="HV190" s="19"/>
      <c r="HW190" s="19"/>
      <c r="HX190" s="19"/>
      <c r="HY190" s="19"/>
      <c r="HZ190" s="19"/>
      <c r="IA190" s="19"/>
      <c r="IB190" s="19"/>
      <c r="IC190" s="19"/>
      <c r="ID190" s="19"/>
      <c r="IE190" s="19"/>
      <c r="IF190" s="19"/>
      <c r="IG190" s="19"/>
      <c r="IH190" s="19"/>
      <c r="II190" s="19"/>
      <c r="IJ190" s="19"/>
      <c r="IK190" s="19"/>
      <c r="IL190" s="19"/>
      <c r="IM190" s="19"/>
      <c r="IN190" s="19"/>
      <c r="IO190" s="19"/>
      <c r="IP190" s="19"/>
      <c r="IQ190" s="19"/>
      <c r="IR190" s="19"/>
      <c r="IS190" s="19"/>
      <c r="IT190" s="19"/>
      <c r="IU190" s="19"/>
      <c r="IV190" s="19"/>
      <c r="IW190" s="19"/>
      <c r="IX190" s="19"/>
      <c r="IY190" s="19"/>
      <c r="IZ190" s="19"/>
      <c r="JA190" s="19"/>
      <c r="JB190" s="19"/>
      <c r="JC190" s="19"/>
      <c r="JD190" s="19"/>
      <c r="JE190" s="19"/>
      <c r="JF190" s="19"/>
      <c r="JG190" s="19"/>
      <c r="JH190" s="19"/>
      <c r="JI190" s="19"/>
      <c r="JJ190" s="19"/>
      <c r="JK190" s="19"/>
      <c r="JL190" s="19"/>
      <c r="JM190" s="19"/>
      <c r="JN190" s="19"/>
      <c r="JO190" s="19"/>
      <c r="JP190" s="19"/>
      <c r="JQ190" s="19"/>
      <c r="JR190" s="19"/>
      <c r="JS190" s="19"/>
      <c r="JT190" s="19"/>
      <c r="JU190" s="19"/>
      <c r="JV190" s="19"/>
      <c r="JW190" s="19"/>
      <c r="JX190" s="19"/>
      <c r="JY190" s="19"/>
      <c r="JZ190" s="19"/>
      <c r="KA190" s="19"/>
      <c r="KB190" s="19"/>
      <c r="KC190" s="19"/>
      <c r="KD190" s="19"/>
      <c r="KE190" s="19"/>
      <c r="KF190" s="19"/>
      <c r="KG190" s="19"/>
      <c r="KH190" s="19"/>
      <c r="KI190" s="19"/>
      <c r="KJ190" s="19"/>
      <c r="KK190" s="19"/>
      <c r="KL190" s="19"/>
      <c r="KM190" s="19"/>
      <c r="KN190" s="19"/>
      <c r="KO190" s="19"/>
      <c r="KP190" s="19"/>
      <c r="KQ190" s="19"/>
      <c r="KR190" s="19"/>
      <c r="KS190" s="19"/>
      <c r="KT190" s="19"/>
      <c r="KU190" s="19"/>
      <c r="KV190" s="19"/>
      <c r="KW190" s="19"/>
      <c r="KX190" s="19"/>
      <c r="KY190" s="19"/>
      <c r="KZ190" s="19"/>
      <c r="LA190" s="19"/>
      <c r="LB190" s="19"/>
      <c r="LC190" s="19"/>
      <c r="LD190" s="19"/>
      <c r="LE190" s="19"/>
      <c r="LF190" s="19"/>
      <c r="LG190" s="19"/>
      <c r="LH190" s="19"/>
      <c r="LI190" s="19"/>
      <c r="LJ190" s="19"/>
      <c r="LK190" s="19"/>
      <c r="LL190" s="19"/>
      <c r="LM190" s="19"/>
      <c r="LN190" s="19"/>
      <c r="LO190" s="19"/>
      <c r="LP190" s="19"/>
      <c r="LQ190" s="19"/>
      <c r="LR190" s="19"/>
      <c r="LS190" s="19"/>
      <c r="LT190" s="19"/>
      <c r="LU190" s="19"/>
      <c r="LV190" s="19"/>
      <c r="LW190" s="19"/>
      <c r="LX190" s="19"/>
      <c r="LY190" s="19"/>
      <c r="LZ190" s="19"/>
      <c r="MA190" s="19"/>
      <c r="MB190" s="19"/>
      <c r="MC190" s="19"/>
      <c r="MD190" s="19"/>
      <c r="ME190" s="19"/>
      <c r="MF190" s="19"/>
      <c r="MG190" s="19"/>
      <c r="MH190" s="19"/>
      <c r="MI190" s="19"/>
      <c r="MJ190" s="19"/>
      <c r="MK190" s="19"/>
      <c r="ML190" s="19"/>
      <c r="MM190" s="19"/>
      <c r="MN190" s="19"/>
      <c r="MO190" s="19"/>
      <c r="MP190" s="19"/>
      <c r="MQ190" s="19"/>
      <c r="MR190" s="19"/>
      <c r="MS190" s="19"/>
      <c r="MT190" s="19"/>
      <c r="MU190" s="19"/>
      <c r="MV190" s="19"/>
      <c r="MW190" s="19"/>
      <c r="MX190" s="19"/>
      <c r="MY190" s="19"/>
      <c r="MZ190" s="19"/>
      <c r="NA190" s="19"/>
      <c r="NB190" s="19"/>
      <c r="NC190" s="19"/>
      <c r="ND190" s="19"/>
      <c r="NE190" s="19"/>
      <c r="NF190" s="19"/>
      <c r="NG190" s="19"/>
      <c r="NH190" s="19"/>
      <c r="NI190" s="19"/>
      <c r="NJ190" s="19"/>
      <c r="NK190" s="19"/>
      <c r="NL190" s="19"/>
      <c r="NM190" s="19"/>
      <c r="NN190" s="19"/>
      <c r="NO190" s="19"/>
      <c r="NP190" s="19"/>
      <c r="NQ190" s="19"/>
      <c r="NR190" s="19"/>
      <c r="NS190" s="19"/>
      <c r="NT190" s="19"/>
      <c r="NU190" s="19"/>
      <c r="NV190" s="19"/>
      <c r="NW190" s="19"/>
      <c r="NX190" s="19"/>
      <c r="NY190" s="19"/>
      <c r="NZ190" s="19"/>
      <c r="OA190" s="19"/>
      <c r="OB190" s="19"/>
      <c r="OC190" s="19"/>
      <c r="OD190" s="19"/>
      <c r="OE190" s="19"/>
      <c r="OF190" s="19"/>
      <c r="OG190" s="19"/>
      <c r="OH190" s="19"/>
      <c r="OI190" s="19"/>
      <c r="OJ190" s="19"/>
      <c r="OK190" s="19"/>
      <c r="OL190" s="19"/>
      <c r="OM190" s="19"/>
      <c r="ON190" s="19"/>
      <c r="OO190" s="19"/>
      <c r="OP190" s="19"/>
      <c r="OQ190" s="19"/>
      <c r="OR190" s="19"/>
      <c r="OS190" s="19"/>
      <c r="OT190" s="19"/>
      <c r="OU190" s="19"/>
      <c r="OV190" s="19"/>
      <c r="OW190" s="19"/>
      <c r="OX190" s="19"/>
      <c r="OY190" s="19"/>
      <c r="OZ190" s="19"/>
      <c r="PA190" s="19"/>
      <c r="PB190" s="19"/>
      <c r="PC190" s="19"/>
      <c r="PD190" s="19"/>
      <c r="PE190" s="19"/>
      <c r="PF190" s="19"/>
      <c r="PG190" s="19"/>
      <c r="PH190" s="19"/>
      <c r="PI190" s="19"/>
      <c r="PJ190" s="19"/>
      <c r="PK190" s="19"/>
      <c r="PL190" s="19"/>
      <c r="PM190" s="19"/>
      <c r="PN190" s="19"/>
      <c r="PO190" s="19"/>
      <c r="PP190" s="19"/>
      <c r="PQ190" s="19"/>
      <c r="PR190" s="19"/>
      <c r="PS190" s="19"/>
      <c r="PT190" s="19"/>
      <c r="PU190" s="19"/>
      <c r="PV190" s="19"/>
      <c r="PW190" s="19"/>
      <c r="PX190" s="19"/>
      <c r="PY190" s="19"/>
      <c r="PZ190" s="19"/>
      <c r="QA190" s="19"/>
      <c r="QB190" s="19"/>
      <c r="QC190" s="19"/>
      <c r="QD190" s="19"/>
      <c r="QE190" s="19"/>
      <c r="QF190" s="19"/>
      <c r="QG190" s="19"/>
      <c r="QH190" s="19"/>
      <c r="QI190" s="19"/>
      <c r="QJ190" s="19"/>
      <c r="QK190" s="19"/>
      <c r="QL190" s="19"/>
      <c r="QM190" s="19"/>
      <c r="QN190" s="19"/>
      <c r="QO190" s="19"/>
      <c r="QP190" s="19"/>
      <c r="QQ190" s="19"/>
      <c r="QR190" s="19"/>
      <c r="QS190" s="19"/>
      <c r="QT190" s="19"/>
      <c r="QU190" s="19"/>
      <c r="QV190" s="19"/>
      <c r="QW190" s="19"/>
      <c r="QX190" s="19"/>
      <c r="QY190" s="19"/>
      <c r="QZ190" s="19"/>
      <c r="RA190" s="19"/>
      <c r="RB190" s="19"/>
      <c r="RC190" s="19"/>
      <c r="RD190" s="19"/>
      <c r="RE190" s="19"/>
      <c r="RF190" s="19"/>
      <c r="RG190" s="19"/>
      <c r="RH190" s="19"/>
      <c r="RI190" s="19"/>
      <c r="RJ190" s="19"/>
      <c r="RK190" s="19"/>
      <c r="RL190" s="19"/>
      <c r="RM190" s="19"/>
      <c r="RN190" s="19"/>
      <c r="RO190" s="19"/>
      <c r="RP190" s="19"/>
      <c r="RQ190" s="19"/>
      <c r="RR190" s="19"/>
      <c r="RS190" s="19"/>
      <c r="RT190" s="19"/>
      <c r="RU190" s="19"/>
      <c r="RV190" s="19"/>
      <c r="RW190" s="19"/>
      <c r="RX190" s="19"/>
      <c r="RY190" s="19"/>
      <c r="RZ190" s="19"/>
      <c r="SA190" s="19"/>
      <c r="SB190" s="19"/>
      <c r="SC190" s="19"/>
      <c r="SD190" s="19"/>
      <c r="SE190" s="19"/>
      <c r="SF190" s="19"/>
      <c r="SG190" s="19"/>
      <c r="SH190" s="19"/>
      <c r="SI190" s="19"/>
      <c r="SJ190" s="19"/>
      <c r="SK190" s="19"/>
      <c r="SL190" s="19"/>
      <c r="SM190" s="19"/>
      <c r="SN190" s="19"/>
      <c r="SO190" s="19"/>
      <c r="SP190" s="19"/>
      <c r="SQ190" s="19"/>
      <c r="SR190" s="19"/>
      <c r="SS190" s="19"/>
      <c r="ST190" s="19"/>
      <c r="SU190" s="19"/>
      <c r="SV190" s="19"/>
      <c r="SW190" s="19"/>
      <c r="SX190" s="19"/>
      <c r="SY190" s="19"/>
      <c r="SZ190" s="19"/>
      <c r="TA190" s="19"/>
      <c r="TB190" s="19"/>
      <c r="TC190" s="19"/>
      <c r="TD190" s="19"/>
      <c r="TE190" s="19"/>
      <c r="TF190" s="19"/>
      <c r="TG190" s="19"/>
      <c r="TH190" s="19"/>
      <c r="TI190" s="19"/>
      <c r="TJ190" s="19"/>
      <c r="TK190" s="19"/>
      <c r="TL190" s="19"/>
      <c r="TM190" s="19"/>
      <c r="TN190" s="19"/>
      <c r="TO190" s="19"/>
      <c r="TP190" s="19"/>
      <c r="TQ190" s="19"/>
      <c r="TR190" s="19"/>
      <c r="TS190" s="19"/>
      <c r="TT190" s="19"/>
      <c r="TU190" s="19"/>
      <c r="TV190" s="19"/>
      <c r="TW190" s="19"/>
      <c r="TX190" s="19"/>
      <c r="TY190" s="19"/>
      <c r="TZ190" s="19"/>
      <c r="UA190" s="19"/>
      <c r="UB190" s="19"/>
      <c r="UC190" s="19"/>
      <c r="UD190" s="19"/>
      <c r="UE190" s="19"/>
      <c r="UF190" s="19"/>
      <c r="UG190" s="19"/>
      <c r="UH190" s="19"/>
      <c r="UI190" s="19"/>
      <c r="UJ190" s="19"/>
      <c r="UK190" s="19"/>
      <c r="UL190" s="19"/>
      <c r="UM190" s="19"/>
      <c r="UN190" s="19"/>
      <c r="UO190" s="19"/>
      <c r="UP190" s="19"/>
      <c r="UQ190" s="19"/>
      <c r="UR190" s="19"/>
      <c r="US190" s="19"/>
      <c r="UT190" s="19"/>
      <c r="UU190" s="19"/>
      <c r="UV190" s="19"/>
      <c r="UW190" s="19"/>
      <c r="UX190" s="19"/>
      <c r="UY190" s="19"/>
      <c r="UZ190" s="19"/>
      <c r="VA190" s="19"/>
      <c r="VB190" s="19"/>
      <c r="VC190" s="19"/>
      <c r="VD190" s="19"/>
      <c r="VE190" s="19"/>
      <c r="VF190" s="19"/>
      <c r="VG190" s="19"/>
      <c r="VH190" s="19"/>
      <c r="VI190" s="19"/>
      <c r="VJ190" s="19"/>
      <c r="VK190" s="19"/>
      <c r="VL190" s="19"/>
      <c r="VM190" s="19"/>
      <c r="VN190" s="19"/>
      <c r="VO190" s="19"/>
      <c r="VP190" s="19"/>
      <c r="VQ190" s="19"/>
      <c r="VR190" s="19"/>
      <c r="VS190" s="19"/>
      <c r="VT190" s="19"/>
      <c r="VU190" s="19"/>
      <c r="VV190" s="19"/>
      <c r="VW190" s="19"/>
      <c r="VX190" s="19"/>
      <c r="VY190" s="19"/>
      <c r="VZ190" s="19"/>
      <c r="WA190" s="19"/>
      <c r="WB190" s="19"/>
      <c r="WC190" s="19"/>
      <c r="WD190" s="19"/>
      <c r="WE190" s="19"/>
      <c r="WF190" s="19"/>
      <c r="WG190" s="19"/>
      <c r="WH190" s="19"/>
      <c r="WI190" s="19"/>
      <c r="WJ190" s="19"/>
      <c r="WK190" s="19"/>
      <c r="WL190" s="19"/>
      <c r="WM190" s="19"/>
      <c r="WN190" s="19"/>
      <c r="WO190" s="19"/>
      <c r="WP190" s="19"/>
      <c r="WQ190" s="19"/>
      <c r="WR190" s="19"/>
      <c r="WS190" s="19"/>
      <c r="WT190" s="19"/>
      <c r="WU190" s="19"/>
      <c r="WV190" s="19"/>
      <c r="WW190" s="19"/>
      <c r="WX190" s="19"/>
      <c r="WY190" s="19"/>
      <c r="WZ190" s="19"/>
      <c r="XA190" s="19"/>
      <c r="XB190" s="19"/>
      <c r="XC190" s="19"/>
      <c r="XD190" s="19"/>
      <c r="XE190" s="19"/>
      <c r="XF190" s="19"/>
      <c r="XG190" s="19"/>
      <c r="XH190" s="19"/>
      <c r="XI190" s="19"/>
      <c r="XJ190" s="19"/>
      <c r="XK190" s="19"/>
      <c r="XL190" s="19"/>
      <c r="XM190" s="19"/>
      <c r="XN190" s="19"/>
      <c r="XO190" s="19"/>
      <c r="XP190" s="19"/>
      <c r="XQ190" s="19"/>
      <c r="XR190" s="19"/>
      <c r="XS190" s="19"/>
      <c r="XT190" s="19"/>
      <c r="XU190" s="19"/>
      <c r="XV190" s="19"/>
      <c r="XW190" s="19"/>
      <c r="XX190" s="19"/>
      <c r="XY190" s="19"/>
      <c r="XZ190" s="19"/>
      <c r="YA190" s="19"/>
      <c r="YB190" s="19"/>
      <c r="YC190" s="19"/>
      <c r="YD190" s="19"/>
      <c r="YE190" s="19"/>
      <c r="YF190" s="19"/>
      <c r="YG190" s="19"/>
      <c r="YH190" s="19"/>
      <c r="YI190" s="19"/>
      <c r="YJ190" s="19"/>
      <c r="YK190" s="19"/>
      <c r="YL190" s="19"/>
      <c r="YM190" s="19"/>
      <c r="YN190" s="19"/>
      <c r="YO190" s="19"/>
      <c r="YP190" s="19"/>
      <c r="YQ190" s="19"/>
      <c r="YR190" s="19"/>
      <c r="YS190" s="19"/>
      <c r="YT190" s="19"/>
      <c r="YU190" s="19"/>
      <c r="YV190" s="19"/>
      <c r="YW190" s="19"/>
      <c r="YX190" s="19"/>
      <c r="YY190" s="19"/>
      <c r="YZ190" s="19"/>
      <c r="ZA190" s="19"/>
      <c r="ZB190" s="19"/>
      <c r="ZC190" s="19"/>
      <c r="ZD190" s="19"/>
      <c r="ZE190" s="19"/>
      <c r="ZF190" s="19"/>
      <c r="ZG190" s="19"/>
      <c r="ZH190" s="19"/>
      <c r="ZI190" s="19"/>
      <c r="ZJ190" s="19"/>
      <c r="ZK190" s="19"/>
      <c r="ZL190" s="19"/>
      <c r="ZM190" s="19"/>
      <c r="ZN190" s="19"/>
      <c r="ZO190" s="19"/>
      <c r="ZP190" s="19"/>
      <c r="ZQ190" s="19"/>
      <c r="ZR190" s="19"/>
      <c r="ZS190" s="19"/>
      <c r="ZT190" s="19"/>
      <c r="ZU190" s="19"/>
      <c r="ZV190" s="19"/>
      <c r="ZW190" s="19"/>
      <c r="ZX190" s="19"/>
      <c r="ZY190" s="19"/>
      <c r="ZZ190" s="19"/>
      <c r="AAA190" s="19"/>
      <c r="AAB190" s="19"/>
      <c r="AAC190" s="19"/>
      <c r="AAD190" s="19"/>
      <c r="AAE190" s="19"/>
      <c r="AAF190" s="19"/>
      <c r="AAG190" s="19"/>
      <c r="AAH190" s="19"/>
      <c r="AAI190" s="19"/>
      <c r="AAJ190" s="19"/>
      <c r="AAK190" s="19"/>
      <c r="AAL190" s="19"/>
      <c r="AAM190" s="19"/>
      <c r="AAN190" s="19"/>
      <c r="AAO190" s="19"/>
      <c r="AAP190" s="19"/>
      <c r="AAQ190" s="19"/>
      <c r="AAR190" s="19"/>
      <c r="AAS190" s="19"/>
      <c r="AAT190" s="19"/>
      <c r="AAU190" s="19"/>
      <c r="AAV190" s="19"/>
      <c r="AAW190" s="19"/>
      <c r="AAX190" s="19"/>
      <c r="AAY190" s="19"/>
      <c r="AAZ190" s="19"/>
      <c r="ABA190" s="19"/>
      <c r="ABB190" s="19"/>
      <c r="ABC190" s="19"/>
      <c r="ABD190" s="19"/>
      <c r="ABE190" s="19"/>
      <c r="ABF190" s="19"/>
      <c r="ABG190" s="19"/>
      <c r="ABH190" s="19"/>
      <c r="ABI190" s="19"/>
      <c r="ABJ190" s="19"/>
      <c r="ABK190" s="19"/>
      <c r="ABL190" s="19"/>
      <c r="ABM190" s="19"/>
      <c r="ABN190" s="19"/>
      <c r="ABO190" s="19"/>
      <c r="ABP190" s="19"/>
      <c r="ABQ190" s="19"/>
      <c r="ABR190" s="19"/>
      <c r="ABS190" s="19"/>
      <c r="ABT190" s="19"/>
      <c r="ABU190" s="19"/>
      <c r="ABV190" s="19"/>
      <c r="ABW190" s="19"/>
      <c r="ABX190" s="19"/>
      <c r="ABY190" s="19"/>
      <c r="ABZ190" s="19"/>
      <c r="ACA190" s="19"/>
      <c r="ACB190" s="19"/>
      <c r="ACC190" s="19"/>
      <c r="ACD190" s="19"/>
      <c r="ACE190" s="19"/>
      <c r="ACF190" s="19"/>
      <c r="ACG190" s="19"/>
      <c r="ACH190" s="19"/>
      <c r="ACI190" s="19"/>
      <c r="ACJ190" s="19"/>
      <c r="ACK190" s="19"/>
      <c r="ACL190" s="19"/>
      <c r="ACM190" s="19"/>
      <c r="ACN190" s="19"/>
      <c r="ACO190" s="19"/>
      <c r="ACP190" s="19"/>
      <c r="ACQ190" s="19"/>
      <c r="ACR190" s="19"/>
      <c r="ACS190" s="19"/>
      <c r="ACT190" s="19"/>
      <c r="ACU190" s="19"/>
      <c r="ACV190" s="19"/>
      <c r="ACW190" s="19"/>
      <c r="ACX190" s="19"/>
      <c r="ACY190" s="19"/>
      <c r="ACZ190" s="19"/>
      <c r="ADA190" s="19"/>
      <c r="ADB190" s="19"/>
      <c r="ADC190" s="19"/>
      <c r="ADD190" s="19"/>
      <c r="ADE190" s="19"/>
      <c r="ADF190" s="19"/>
      <c r="ADG190" s="19"/>
      <c r="ADH190" s="19"/>
      <c r="ADI190" s="19"/>
      <c r="ADJ190" s="19"/>
      <c r="ADK190" s="19"/>
      <c r="ADL190" s="19"/>
      <c r="ADM190" s="19"/>
      <c r="ADN190" s="19"/>
      <c r="ADO190" s="19"/>
      <c r="ADP190" s="19"/>
      <c r="ADQ190" s="19"/>
      <c r="ADR190" s="19"/>
      <c r="ADS190" s="19"/>
      <c r="ADT190" s="19"/>
      <c r="ADU190" s="19"/>
      <c r="ADV190" s="19"/>
      <c r="ADW190" s="19"/>
      <c r="ADX190" s="19"/>
      <c r="ADY190" s="19"/>
      <c r="ADZ190" s="19"/>
      <c r="AEA190" s="19"/>
      <c r="AEB190" s="19"/>
      <c r="AEC190" s="19"/>
      <c r="AED190" s="19"/>
      <c r="AEE190" s="19"/>
      <c r="AEF190" s="19"/>
      <c r="AEG190" s="19"/>
      <c r="AEH190" s="19"/>
      <c r="AEI190" s="19"/>
      <c r="AEJ190" s="19"/>
      <c r="AEK190" s="19"/>
      <c r="AEL190" s="19"/>
      <c r="AEM190" s="19"/>
      <c r="AEN190" s="19"/>
      <c r="AEO190" s="19"/>
      <c r="AEP190" s="19"/>
      <c r="AEQ190" s="19"/>
      <c r="AER190" s="19"/>
      <c r="AES190" s="19"/>
      <c r="AET190" s="19"/>
      <c r="AEU190" s="19"/>
      <c r="AEV190" s="19"/>
      <c r="AEW190" s="19"/>
      <c r="AEX190" s="19"/>
      <c r="AEY190" s="19"/>
      <c r="AEZ190" s="19"/>
      <c r="AFA190" s="19"/>
      <c r="AFB190" s="19"/>
      <c r="AFC190" s="19"/>
      <c r="AFD190" s="19"/>
      <c r="AFE190" s="19"/>
      <c r="AFF190" s="19"/>
      <c r="AFG190" s="19"/>
      <c r="AFH190" s="19"/>
      <c r="AFI190" s="19"/>
      <c r="AFJ190" s="19"/>
      <c r="AFK190" s="19"/>
      <c r="AFL190" s="19"/>
      <c r="AFM190" s="19"/>
      <c r="AFN190" s="19"/>
      <c r="AFO190" s="19"/>
      <c r="AFP190" s="19"/>
      <c r="AFQ190" s="19"/>
      <c r="AFR190" s="19"/>
      <c r="AFS190" s="19"/>
      <c r="AFT190" s="19"/>
      <c r="AFU190" s="19"/>
      <c r="AFV190" s="19"/>
      <c r="AFW190" s="19"/>
      <c r="AFX190" s="19"/>
      <c r="AFY190" s="19"/>
      <c r="AFZ190" s="19"/>
      <c r="AGA190" s="19"/>
      <c r="AGB190" s="19"/>
      <c r="AGC190" s="19"/>
      <c r="AGD190" s="19"/>
      <c r="AGE190" s="19"/>
      <c r="AGF190" s="19"/>
      <c r="AGG190" s="19"/>
      <c r="AGH190" s="19"/>
      <c r="AGI190" s="19"/>
      <c r="AGJ190" s="19"/>
      <c r="AGK190" s="19"/>
      <c r="AGL190" s="19"/>
      <c r="AGM190" s="19"/>
      <c r="AGN190" s="19"/>
      <c r="AGO190" s="19"/>
      <c r="AGP190" s="19"/>
      <c r="AGQ190" s="19"/>
      <c r="AGR190" s="19"/>
      <c r="AGS190" s="19"/>
      <c r="AGT190" s="19"/>
      <c r="AGU190" s="19"/>
      <c r="AGV190" s="19"/>
      <c r="AGW190" s="19"/>
      <c r="AGX190" s="19"/>
      <c r="AGY190" s="19"/>
      <c r="AGZ190" s="19"/>
      <c r="AHA190" s="19"/>
      <c r="AHB190" s="19"/>
      <c r="AHC190" s="19"/>
      <c r="AHD190" s="19"/>
      <c r="AHE190" s="19"/>
      <c r="AHF190" s="19"/>
      <c r="AHG190" s="19"/>
      <c r="AHH190" s="19"/>
      <c r="AHI190" s="19"/>
      <c r="AHJ190" s="19"/>
      <c r="AHK190" s="19"/>
      <c r="AHL190" s="19"/>
      <c r="AHM190" s="19"/>
      <c r="AHN190" s="19"/>
      <c r="AHO190" s="19"/>
      <c r="AHP190" s="19"/>
      <c r="AHQ190" s="19"/>
      <c r="AHR190" s="19"/>
      <c r="AHS190" s="19"/>
      <c r="AHT190" s="19"/>
      <c r="AHU190" s="19"/>
      <c r="AHV190" s="19"/>
      <c r="AHW190" s="19"/>
      <c r="AHX190" s="19"/>
      <c r="AHY190" s="19"/>
      <c r="AHZ190" s="19"/>
      <c r="AIA190" s="19"/>
      <c r="AIB190" s="19"/>
      <c r="AIC190" s="19"/>
      <c r="AID190" s="19"/>
      <c r="AIE190" s="19"/>
      <c r="AIF190" s="19"/>
      <c r="AIG190" s="19"/>
      <c r="AIH190" s="19"/>
      <c r="AII190" s="19"/>
      <c r="AIJ190" s="19"/>
      <c r="AIK190" s="19"/>
      <c r="AIL190" s="19"/>
      <c r="AIM190" s="19"/>
      <c r="AIN190" s="19"/>
      <c r="AIO190" s="19"/>
      <c r="AIP190" s="19"/>
      <c r="AIQ190" s="19"/>
      <c r="AIR190" s="19"/>
      <c r="AIS190" s="19"/>
      <c r="AIT190" s="19"/>
      <c r="AIU190" s="19"/>
      <c r="AIV190" s="19"/>
      <c r="AIW190" s="19"/>
      <c r="AIX190" s="19"/>
      <c r="AIY190" s="19"/>
      <c r="AIZ190" s="19"/>
      <c r="AJA190" s="19"/>
      <c r="AJB190" s="19"/>
      <c r="AJC190" s="19"/>
      <c r="AJD190" s="19"/>
      <c r="AJE190" s="19"/>
      <c r="AJF190" s="19"/>
      <c r="AJG190" s="19"/>
      <c r="AJH190" s="19"/>
      <c r="AJI190" s="19"/>
      <c r="AJJ190" s="19"/>
      <c r="AJK190" s="19"/>
      <c r="AJL190" s="19"/>
      <c r="AJM190" s="19"/>
      <c r="AJN190" s="19"/>
      <c r="AJO190" s="19"/>
      <c r="AJP190" s="19"/>
      <c r="AJQ190" s="19"/>
      <c r="AJR190" s="19"/>
      <c r="AJS190" s="19"/>
      <c r="AJT190" s="19"/>
      <c r="AJU190" s="19"/>
      <c r="AJV190" s="19"/>
      <c r="AJW190" s="19"/>
      <c r="AJX190" s="19"/>
      <c r="AJY190" s="19"/>
      <c r="AJZ190" s="19"/>
      <c r="AKA190" s="19"/>
      <c r="AKB190" s="19"/>
      <c r="AKC190" s="19"/>
      <c r="AKD190" s="19"/>
      <c r="AKE190" s="19"/>
      <c r="AKF190" s="19"/>
      <c r="AKG190" s="19"/>
      <c r="AKH190" s="19"/>
      <c r="AKI190" s="19"/>
      <c r="AKJ190" s="19"/>
      <c r="AKK190" s="19"/>
      <c r="AKL190" s="19"/>
      <c r="AKM190" s="19"/>
      <c r="AKN190" s="19"/>
      <c r="AKO190" s="19"/>
      <c r="AKP190" s="19"/>
      <c r="AKQ190" s="19"/>
      <c r="AKR190" s="19"/>
      <c r="AKS190" s="19"/>
      <c r="AKT190" s="19"/>
      <c r="AKU190" s="19"/>
      <c r="AKV190" s="19"/>
      <c r="AKW190" s="19"/>
      <c r="AKX190" s="19"/>
      <c r="AKY190" s="19"/>
      <c r="AKZ190" s="19"/>
      <c r="ALA190" s="19"/>
      <c r="ALB190" s="19"/>
      <c r="ALC190" s="19"/>
      <c r="ALD190" s="19"/>
      <c r="ALE190" s="19"/>
      <c r="ALF190" s="19"/>
      <c r="ALG190" s="19"/>
      <c r="ALH190" s="19"/>
      <c r="ALI190" s="19"/>
      <c r="ALJ190" s="19"/>
      <c r="ALK190" s="19"/>
      <c r="ALL190" s="19"/>
      <c r="ALM190" s="19"/>
      <c r="ALN190" s="19"/>
      <c r="ALO190" s="19"/>
      <c r="ALP190" s="19"/>
      <c r="ALQ190" s="19"/>
      <c r="ALR190" s="19"/>
      <c r="ALS190" s="19"/>
      <c r="ALT190" s="19"/>
      <c r="ALU190" s="19"/>
      <c r="ALV190" s="19"/>
      <c r="ALW190" s="19"/>
      <c r="ALX190" s="19"/>
      <c r="ALY190" s="19"/>
      <c r="ALZ190" s="19"/>
      <c r="AMA190" s="19"/>
      <c r="AMB190" s="19"/>
      <c r="AMC190" s="19"/>
      <c r="AMD190" s="19"/>
      <c r="AME190" s="19"/>
      <c r="AMF190" s="19"/>
      <c r="AMG190" s="19"/>
      <c r="AMH190" s="19"/>
      <c r="AMI190" s="19"/>
      <c r="AMJ190" s="19"/>
      <c r="AMK190" s="19"/>
      <c r="AML190" s="19"/>
      <c r="AMM190" s="19"/>
      <c r="AMN190" s="19"/>
      <c r="AMO190" s="19"/>
      <c r="AMP190" s="19"/>
      <c r="AMQ190" s="19"/>
      <c r="AMR190" s="19"/>
      <c r="AMS190" s="19"/>
      <c r="AMT190" s="19"/>
      <c r="AMU190" s="19"/>
      <c r="AMV190" s="19"/>
      <c r="AMW190" s="19"/>
      <c r="AMX190" s="19"/>
      <c r="AMY190" s="19"/>
      <c r="AMZ190" s="19"/>
      <c r="ANA190" s="19"/>
      <c r="ANB190" s="19"/>
      <c r="ANC190" s="19"/>
      <c r="AND190" s="19"/>
      <c r="ANE190" s="19"/>
      <c r="ANF190" s="19"/>
      <c r="ANG190" s="19"/>
      <c r="ANH190" s="19"/>
      <c r="ANI190" s="19"/>
      <c r="ANJ190" s="19"/>
      <c r="ANK190" s="19"/>
      <c r="ANL190" s="19"/>
      <c r="ANM190" s="19"/>
      <c r="ANN190" s="19"/>
      <c r="ANO190" s="19"/>
      <c r="ANP190" s="19"/>
      <c r="ANQ190" s="19"/>
      <c r="ANR190" s="19"/>
      <c r="ANS190" s="19"/>
      <c r="ANT190" s="19"/>
      <c r="ANU190" s="19"/>
      <c r="ANV190" s="19"/>
      <c r="ANW190" s="19"/>
      <c r="ANX190" s="19"/>
      <c r="ANY190" s="19"/>
      <c r="ANZ190" s="19"/>
      <c r="AOA190" s="19"/>
      <c r="AOB190" s="19"/>
      <c r="AOC190" s="19"/>
      <c r="AOD190" s="19"/>
      <c r="AOE190" s="19"/>
      <c r="AOF190" s="19"/>
      <c r="AOG190" s="19"/>
      <c r="AOH190" s="19"/>
      <c r="AOI190" s="19"/>
      <c r="AOJ190" s="19"/>
      <c r="AOK190" s="19"/>
      <c r="AOL190" s="19"/>
      <c r="AOM190" s="19"/>
      <c r="AON190" s="19"/>
      <c r="AOO190" s="19"/>
      <c r="AOP190" s="19"/>
      <c r="AOQ190" s="19"/>
      <c r="AOR190" s="19"/>
      <c r="AOS190" s="19"/>
      <c r="AOT190" s="19"/>
      <c r="AOU190" s="19"/>
      <c r="AOV190" s="19"/>
      <c r="AOW190" s="19"/>
      <c r="AOX190" s="19"/>
      <c r="AOY190" s="19"/>
      <c r="AOZ190" s="19"/>
      <c r="APA190" s="19"/>
      <c r="APB190" s="19"/>
      <c r="APC190" s="19"/>
      <c r="APD190" s="19"/>
      <c r="APE190" s="19"/>
      <c r="APF190" s="19"/>
      <c r="APG190" s="19"/>
      <c r="APH190" s="19"/>
      <c r="API190" s="19"/>
      <c r="APJ190" s="19"/>
      <c r="APK190" s="19"/>
      <c r="APL190" s="19"/>
      <c r="APM190" s="19"/>
      <c r="APN190" s="19"/>
      <c r="APO190" s="19"/>
      <c r="APP190" s="19"/>
      <c r="APQ190" s="19"/>
      <c r="APR190" s="19"/>
      <c r="APS190" s="19"/>
      <c r="APT190" s="19"/>
      <c r="APU190" s="19"/>
      <c r="APV190" s="19"/>
      <c r="APW190" s="19"/>
      <c r="APX190" s="19"/>
      <c r="APY190" s="19"/>
      <c r="APZ190" s="19"/>
      <c r="AQA190" s="19"/>
      <c r="AQB190" s="19"/>
      <c r="AQC190" s="19"/>
      <c r="AQD190" s="19"/>
      <c r="AQE190" s="19"/>
      <c r="AQF190" s="19"/>
      <c r="AQG190" s="19"/>
      <c r="AQH190" s="19"/>
      <c r="AQI190" s="19"/>
      <c r="AQJ190" s="19"/>
      <c r="AQK190" s="19"/>
      <c r="AQL190" s="19"/>
      <c r="AQM190" s="19"/>
      <c r="AQN190" s="19"/>
      <c r="AQO190" s="19"/>
      <c r="AQP190" s="19"/>
      <c r="AQQ190" s="19"/>
      <c r="AQR190" s="19"/>
      <c r="AQS190" s="19"/>
      <c r="AQT190" s="19"/>
      <c r="AQU190" s="19"/>
      <c r="AQV190" s="19"/>
      <c r="AQW190" s="19"/>
      <c r="AQX190" s="19"/>
      <c r="AQY190" s="19"/>
      <c r="AQZ190" s="19"/>
      <c r="ARA190" s="19"/>
      <c r="ARB190" s="19"/>
      <c r="ARC190" s="19"/>
      <c r="ARD190" s="19"/>
      <c r="ARE190" s="19"/>
      <c r="ARF190" s="19"/>
      <c r="ARG190" s="19"/>
      <c r="ARH190" s="19"/>
      <c r="ARI190" s="19"/>
      <c r="ARJ190" s="19"/>
      <c r="ARK190" s="19"/>
      <c r="ARL190" s="19"/>
      <c r="ARM190" s="19"/>
      <c r="ARN190" s="19"/>
      <c r="ARO190" s="19"/>
      <c r="ARP190" s="19"/>
      <c r="ARQ190" s="19"/>
      <c r="ARR190" s="19"/>
      <c r="ARS190" s="19"/>
      <c r="ART190" s="19"/>
      <c r="ARU190" s="19"/>
      <c r="ARV190" s="19"/>
      <c r="ARW190" s="19"/>
      <c r="ARX190" s="19"/>
      <c r="ARY190" s="19"/>
      <c r="ARZ190" s="19"/>
      <c r="ASA190" s="19"/>
      <c r="ASB190" s="19"/>
      <c r="ASC190" s="19"/>
      <c r="ASD190" s="19"/>
      <c r="ASE190" s="19"/>
      <c r="ASF190" s="19"/>
      <c r="ASG190" s="19"/>
      <c r="ASH190" s="19"/>
      <c r="ASI190" s="19"/>
      <c r="ASJ190" s="19"/>
      <c r="ASK190" s="19"/>
      <c r="ASL190" s="19"/>
      <c r="ASM190" s="19"/>
      <c r="ASN190" s="19"/>
      <c r="ASO190" s="19"/>
      <c r="ASP190" s="19"/>
      <c r="ASQ190" s="19"/>
      <c r="ASR190" s="19"/>
      <c r="ASS190" s="19"/>
      <c r="AST190" s="19"/>
      <c r="ASU190" s="19"/>
      <c r="ASV190" s="19"/>
      <c r="ASW190" s="19"/>
      <c r="ASX190" s="19"/>
      <c r="ASY190" s="19"/>
      <c r="ASZ190" s="19"/>
      <c r="ATA190" s="19"/>
      <c r="ATB190" s="19"/>
      <c r="ATC190" s="19"/>
      <c r="ATD190" s="19"/>
      <c r="ATE190" s="19"/>
      <c r="ATF190" s="19"/>
      <c r="ATG190" s="19"/>
      <c r="ATH190" s="19"/>
      <c r="ATI190" s="19"/>
      <c r="ATJ190" s="19"/>
      <c r="ATK190" s="19"/>
      <c r="ATL190" s="19"/>
      <c r="ATM190" s="19"/>
      <c r="ATN190" s="19"/>
      <c r="ATO190" s="19"/>
      <c r="ATP190" s="19"/>
      <c r="ATQ190" s="19"/>
      <c r="ATR190" s="19"/>
      <c r="ATS190" s="19"/>
      <c r="ATT190" s="19"/>
      <c r="ATU190" s="19"/>
      <c r="ATV190" s="19"/>
      <c r="ATW190" s="19"/>
      <c r="ATX190" s="19"/>
      <c r="ATY190" s="19"/>
      <c r="ATZ190" s="19"/>
      <c r="AUA190" s="19"/>
      <c r="AUB190" s="19"/>
      <c r="AUC190" s="19"/>
      <c r="AUD190" s="19"/>
      <c r="AUE190" s="19"/>
      <c r="AUF190" s="19"/>
      <c r="AUG190" s="19"/>
      <c r="AUH190" s="19"/>
      <c r="AUI190" s="19"/>
      <c r="AUJ190" s="19"/>
      <c r="AUK190" s="19"/>
      <c r="AUL190" s="19"/>
      <c r="AUM190" s="19"/>
      <c r="AUN190" s="19"/>
      <c r="AUO190" s="19"/>
      <c r="AUP190" s="19"/>
      <c r="AUQ190" s="19"/>
      <c r="AUR190" s="19"/>
      <c r="AUS190" s="19"/>
      <c r="AUT190" s="19"/>
      <c r="AUU190" s="19"/>
      <c r="AUV190" s="19"/>
      <c r="AUW190" s="19"/>
      <c r="AUX190" s="19"/>
      <c r="AUY190" s="19"/>
      <c r="AUZ190" s="19"/>
      <c r="AVA190" s="19"/>
      <c r="AVB190" s="19"/>
      <c r="AVC190" s="19"/>
      <c r="AVD190" s="19"/>
      <c r="AVE190" s="19"/>
      <c r="AVF190" s="19"/>
      <c r="AVG190" s="19"/>
      <c r="AVH190" s="19"/>
      <c r="AVI190" s="19"/>
      <c r="AVJ190" s="19"/>
      <c r="AVK190" s="19"/>
      <c r="AVL190" s="19"/>
      <c r="AVM190" s="19"/>
      <c r="AVN190" s="19"/>
      <c r="AVO190" s="19"/>
      <c r="AVP190" s="19"/>
      <c r="AVQ190" s="19"/>
      <c r="AVR190" s="19"/>
      <c r="AVS190" s="19"/>
      <c r="AVT190" s="19"/>
      <c r="AVU190" s="19"/>
      <c r="AVV190" s="19"/>
      <c r="AVW190" s="19"/>
      <c r="AVX190" s="19"/>
      <c r="AVY190" s="19"/>
      <c r="AVZ190" s="19"/>
      <c r="AWA190" s="19"/>
      <c r="AWB190" s="19"/>
      <c r="AWC190" s="19"/>
      <c r="AWD190" s="19"/>
      <c r="AWE190" s="19"/>
      <c r="AWF190" s="19"/>
      <c r="AWG190" s="19"/>
      <c r="AWH190" s="19"/>
      <c r="AWI190" s="19"/>
      <c r="AWJ190" s="19"/>
      <c r="AWK190" s="19"/>
      <c r="AWL190" s="19"/>
      <c r="AWM190" s="19"/>
      <c r="AWN190" s="19"/>
      <c r="AWO190" s="19"/>
      <c r="AWP190" s="19"/>
      <c r="AWQ190" s="19"/>
      <c r="AWR190" s="19"/>
      <c r="AWS190" s="19"/>
      <c r="AWT190" s="19"/>
      <c r="AWU190" s="19"/>
      <c r="AWV190" s="19"/>
      <c r="AWW190" s="19"/>
      <c r="AWX190" s="19"/>
      <c r="AWY190" s="19"/>
      <c r="AWZ190" s="19"/>
      <c r="AXA190" s="19"/>
      <c r="AXB190" s="19"/>
      <c r="AXC190" s="19"/>
      <c r="AXD190" s="19"/>
      <c r="AXE190" s="19"/>
      <c r="AXF190" s="19"/>
      <c r="AXG190" s="19"/>
      <c r="AXH190" s="19"/>
      <c r="AXI190" s="19"/>
      <c r="AXJ190" s="19"/>
      <c r="AXK190" s="19"/>
      <c r="AXL190" s="19"/>
      <c r="AXM190" s="19"/>
      <c r="AXN190" s="19"/>
      <c r="AXO190" s="19"/>
      <c r="AXP190" s="19"/>
      <c r="AXQ190" s="19"/>
      <c r="AXR190" s="19"/>
      <c r="AXS190" s="19"/>
      <c r="AXT190" s="19"/>
      <c r="AXU190" s="19"/>
      <c r="AXV190" s="19"/>
      <c r="AXW190" s="19"/>
      <c r="AXX190" s="19"/>
      <c r="AXY190" s="19"/>
      <c r="AXZ190" s="19"/>
      <c r="AYA190" s="19"/>
      <c r="AYB190" s="19"/>
      <c r="AYC190" s="19"/>
      <c r="AYD190" s="19"/>
      <c r="AYE190" s="19"/>
      <c r="AYF190" s="19"/>
      <c r="AYG190" s="19"/>
      <c r="AYH190" s="19"/>
      <c r="AYI190" s="19"/>
      <c r="AYJ190" s="19"/>
      <c r="AYK190" s="19"/>
      <c r="AYL190" s="19"/>
      <c r="AYM190" s="19"/>
      <c r="AYN190" s="19"/>
      <c r="AYO190" s="19"/>
      <c r="AYP190" s="19"/>
      <c r="AYQ190" s="19"/>
      <c r="AYR190" s="19"/>
      <c r="AYS190" s="19"/>
      <c r="AYT190" s="19"/>
      <c r="AYU190" s="19"/>
      <c r="AYV190" s="19"/>
      <c r="AYW190" s="19"/>
      <c r="AYX190" s="19"/>
      <c r="AYY190" s="19"/>
      <c r="AYZ190" s="19"/>
      <c r="AZA190" s="19"/>
      <c r="AZB190" s="19"/>
      <c r="AZC190" s="19"/>
      <c r="AZD190" s="19"/>
      <c r="AZE190" s="19"/>
      <c r="AZF190" s="19"/>
      <c r="AZG190" s="19"/>
      <c r="AZH190" s="19"/>
      <c r="AZI190" s="19"/>
      <c r="AZJ190" s="19"/>
      <c r="AZK190" s="19"/>
      <c r="AZL190" s="19"/>
      <c r="AZM190" s="19"/>
      <c r="AZN190" s="19"/>
      <c r="AZO190" s="19"/>
      <c r="AZP190" s="19"/>
      <c r="AZQ190" s="19"/>
      <c r="AZR190" s="19"/>
      <c r="AZS190" s="19"/>
      <c r="AZT190" s="19"/>
      <c r="AZU190" s="19"/>
      <c r="AZV190" s="19"/>
      <c r="AZW190" s="19"/>
      <c r="AZX190" s="19"/>
      <c r="AZY190" s="19"/>
      <c r="AZZ190" s="19"/>
      <c r="BAA190" s="19"/>
      <c r="BAB190" s="19"/>
      <c r="BAC190" s="19"/>
      <c r="BAD190" s="19"/>
      <c r="BAE190" s="19"/>
      <c r="BAF190" s="19"/>
      <c r="BAG190" s="19"/>
      <c r="BAH190" s="19"/>
      <c r="BAI190" s="19"/>
      <c r="BAJ190" s="19"/>
      <c r="BAK190" s="19"/>
      <c r="BAL190" s="19"/>
      <c r="BAM190" s="19"/>
      <c r="BAN190" s="19"/>
      <c r="BAO190" s="19"/>
      <c r="BAP190" s="19"/>
      <c r="BAQ190" s="19"/>
      <c r="BAR190" s="19"/>
      <c r="BAS190" s="19"/>
      <c r="BAT190" s="19"/>
      <c r="BAU190" s="19"/>
      <c r="BAV190" s="19"/>
      <c r="BAW190" s="19"/>
      <c r="BAX190" s="19"/>
      <c r="BAY190" s="19"/>
      <c r="BAZ190" s="19"/>
      <c r="BBA190" s="19"/>
      <c r="BBB190" s="19"/>
      <c r="BBC190" s="19"/>
      <c r="BBD190" s="19"/>
      <c r="BBE190" s="19"/>
      <c r="BBF190" s="19"/>
      <c r="BBG190" s="19"/>
      <c r="BBH190" s="19"/>
      <c r="BBI190" s="19"/>
      <c r="BBJ190" s="19"/>
      <c r="BBK190" s="19"/>
      <c r="BBL190" s="19"/>
      <c r="BBM190" s="19"/>
      <c r="BBN190" s="19"/>
      <c r="BBO190" s="19"/>
      <c r="BBP190" s="19"/>
      <c r="BBQ190" s="19"/>
      <c r="BBR190" s="19"/>
      <c r="BBS190" s="19"/>
      <c r="BBT190" s="19"/>
      <c r="BBU190" s="19"/>
      <c r="BBV190" s="19"/>
      <c r="BBW190" s="19"/>
      <c r="BBX190" s="19"/>
      <c r="BBY190" s="19"/>
      <c r="BBZ190" s="19"/>
      <c r="BCA190" s="19"/>
      <c r="BCB190" s="19"/>
      <c r="BCC190" s="19"/>
      <c r="BCD190" s="19"/>
      <c r="BCE190" s="19"/>
      <c r="BCF190" s="19"/>
      <c r="BCG190" s="19"/>
      <c r="BCH190" s="19"/>
      <c r="BCI190" s="19"/>
      <c r="BCJ190" s="19"/>
      <c r="BCK190" s="19"/>
      <c r="BCL190" s="19"/>
      <c r="BCM190" s="19"/>
      <c r="BCN190" s="19"/>
      <c r="BCO190" s="19"/>
      <c r="BCP190" s="19"/>
      <c r="BCQ190" s="19"/>
      <c r="BCR190" s="19"/>
      <c r="BCS190" s="19"/>
      <c r="BCT190" s="19"/>
      <c r="BCU190" s="19"/>
      <c r="BCV190" s="19"/>
      <c r="BCW190" s="19"/>
      <c r="BCX190" s="19"/>
      <c r="BCY190" s="19"/>
      <c r="BCZ190" s="19"/>
      <c r="BDA190" s="19"/>
      <c r="BDB190" s="19"/>
      <c r="BDC190" s="19"/>
      <c r="BDD190" s="19"/>
      <c r="BDE190" s="19"/>
      <c r="BDF190" s="19"/>
      <c r="BDG190" s="19"/>
      <c r="BDH190" s="19"/>
      <c r="BDI190" s="19"/>
      <c r="BDJ190" s="19"/>
      <c r="BDK190" s="19"/>
      <c r="BDL190" s="19"/>
      <c r="BDM190" s="19"/>
      <c r="BDN190" s="19"/>
      <c r="BDO190" s="19"/>
      <c r="BDP190" s="19"/>
      <c r="BDQ190" s="19"/>
      <c r="BDR190" s="19"/>
      <c r="BDS190" s="19"/>
      <c r="BDT190" s="19"/>
      <c r="BDU190" s="19"/>
      <c r="BDV190" s="19"/>
      <c r="BDW190" s="19"/>
      <c r="BDX190" s="19"/>
      <c r="BDY190" s="19"/>
      <c r="BDZ190" s="19"/>
      <c r="BEA190" s="19"/>
      <c r="BEB190" s="19"/>
      <c r="BEC190" s="19"/>
      <c r="BED190" s="19"/>
      <c r="BEE190" s="19"/>
      <c r="BEF190" s="19"/>
      <c r="BEG190" s="19"/>
      <c r="BEH190" s="19"/>
      <c r="BEI190" s="19"/>
      <c r="BEJ190" s="19"/>
      <c r="BEK190" s="19"/>
      <c r="BEL190" s="19"/>
      <c r="BEM190" s="19"/>
      <c r="BEN190" s="19"/>
      <c r="BEO190" s="19"/>
      <c r="BEP190" s="19"/>
      <c r="BEQ190" s="19"/>
      <c r="BER190" s="19"/>
      <c r="BES190" s="19"/>
      <c r="BET190" s="19"/>
      <c r="BEU190" s="19"/>
      <c r="BEV190" s="19"/>
      <c r="BEW190" s="19"/>
      <c r="BEX190" s="19"/>
      <c r="BEY190" s="19"/>
      <c r="BEZ190" s="19"/>
      <c r="BFA190" s="19"/>
      <c r="BFB190" s="19"/>
      <c r="BFC190" s="19"/>
      <c r="BFD190" s="19"/>
      <c r="BFE190" s="19"/>
      <c r="BFF190" s="19"/>
      <c r="BFG190" s="19"/>
      <c r="BFH190" s="19"/>
      <c r="BFI190" s="19"/>
      <c r="BFJ190" s="19"/>
      <c r="BFK190" s="19"/>
      <c r="BFL190" s="19"/>
      <c r="BFM190" s="19"/>
      <c r="BFN190" s="19"/>
      <c r="BFO190" s="19"/>
      <c r="BFP190" s="19"/>
      <c r="BFQ190" s="19"/>
      <c r="BFR190" s="19"/>
      <c r="BFS190" s="19"/>
      <c r="BFT190" s="19"/>
      <c r="BFU190" s="19"/>
      <c r="BFV190" s="19"/>
      <c r="BFW190" s="19"/>
      <c r="BFX190" s="19"/>
      <c r="BFY190" s="19"/>
      <c r="BFZ190" s="19"/>
      <c r="BGA190" s="19"/>
      <c r="BGB190" s="19"/>
      <c r="BGC190" s="19"/>
      <c r="BGD190" s="19"/>
      <c r="BGE190" s="19"/>
      <c r="BGF190" s="19"/>
      <c r="BGG190" s="19"/>
      <c r="BGH190" s="19"/>
      <c r="BGI190" s="19"/>
      <c r="BGJ190" s="19"/>
      <c r="BGK190" s="19"/>
      <c r="BGL190" s="19"/>
      <c r="BGM190" s="19"/>
      <c r="BGN190" s="19"/>
      <c r="BGO190" s="19"/>
      <c r="BGP190" s="19"/>
      <c r="BGQ190" s="19"/>
      <c r="BGR190" s="19"/>
      <c r="BGS190" s="19"/>
      <c r="BGT190" s="19"/>
      <c r="BGU190" s="19"/>
      <c r="BGV190" s="19"/>
      <c r="BGW190" s="19"/>
      <c r="BGX190" s="19"/>
      <c r="BGY190" s="19"/>
      <c r="BGZ190" s="19"/>
      <c r="BHA190" s="19"/>
      <c r="BHB190" s="19"/>
      <c r="BHC190" s="19"/>
      <c r="BHD190" s="19"/>
      <c r="BHE190" s="19"/>
      <c r="BHF190" s="19"/>
      <c r="BHG190" s="19"/>
      <c r="BHH190" s="19"/>
      <c r="BHI190" s="19"/>
      <c r="BHJ190" s="19"/>
      <c r="BHK190" s="19"/>
      <c r="BHL190" s="19"/>
      <c r="BHM190" s="19"/>
      <c r="BHN190" s="19"/>
      <c r="BHO190" s="19"/>
      <c r="BHP190" s="19"/>
      <c r="BHQ190" s="19"/>
      <c r="BHR190" s="19"/>
      <c r="BHS190" s="19"/>
      <c r="BHT190" s="19"/>
      <c r="BHU190" s="19"/>
      <c r="BHV190" s="19"/>
      <c r="BHW190" s="19"/>
      <c r="BHX190" s="19"/>
      <c r="BHY190" s="19"/>
      <c r="BHZ190" s="19"/>
      <c r="BIA190" s="19"/>
      <c r="BIB190" s="19"/>
      <c r="BIC190" s="19"/>
      <c r="BID190" s="19"/>
      <c r="BIE190" s="19"/>
      <c r="BIF190" s="19"/>
      <c r="BIG190" s="19"/>
      <c r="BIH190" s="19"/>
      <c r="BII190" s="19"/>
      <c r="BIJ190" s="19"/>
      <c r="BIK190" s="19"/>
      <c r="BIL190" s="19"/>
      <c r="BIM190" s="19"/>
      <c r="BIN190" s="19"/>
      <c r="BIO190" s="19"/>
      <c r="BIP190" s="19"/>
      <c r="BIQ190" s="19"/>
      <c r="BIR190" s="19"/>
      <c r="BIS190" s="19"/>
      <c r="BIT190" s="19"/>
      <c r="BIU190" s="19"/>
      <c r="BIV190" s="19"/>
      <c r="BIW190" s="19"/>
      <c r="BIX190" s="19"/>
      <c r="BIY190" s="19"/>
      <c r="BIZ190" s="19"/>
      <c r="BJA190" s="19"/>
      <c r="BJB190" s="19"/>
      <c r="BJC190" s="19"/>
      <c r="BJD190" s="19"/>
      <c r="BJE190" s="19"/>
      <c r="BJF190" s="19"/>
      <c r="BJG190" s="19"/>
      <c r="BJH190" s="19"/>
      <c r="BJI190" s="19"/>
      <c r="BJJ190" s="19"/>
      <c r="BJK190" s="19"/>
      <c r="BJL190" s="19"/>
      <c r="BJM190" s="19"/>
      <c r="BJN190" s="19"/>
      <c r="BJO190" s="19"/>
      <c r="BJP190" s="19"/>
      <c r="BJQ190" s="19"/>
      <c r="BJR190" s="19"/>
      <c r="BJS190" s="19"/>
      <c r="BJT190" s="19"/>
      <c r="BJU190" s="19"/>
      <c r="BJV190" s="19"/>
      <c r="BJW190" s="19"/>
      <c r="BJX190" s="19"/>
      <c r="BJY190" s="19"/>
      <c r="BJZ190" s="19"/>
      <c r="BKA190" s="19"/>
      <c r="BKB190" s="19"/>
      <c r="BKC190" s="19"/>
      <c r="BKD190" s="19"/>
      <c r="BKE190" s="19"/>
      <c r="BKF190" s="19"/>
      <c r="BKG190" s="19"/>
      <c r="BKH190" s="19"/>
      <c r="BKI190" s="19"/>
      <c r="BKJ190" s="19"/>
      <c r="BKK190" s="19"/>
      <c r="BKL190" s="19"/>
      <c r="BKM190" s="19"/>
      <c r="BKN190" s="19"/>
      <c r="BKO190" s="19"/>
      <c r="BKP190" s="19"/>
      <c r="BKQ190" s="19"/>
      <c r="BKR190" s="19"/>
      <c r="BKS190" s="19"/>
      <c r="BKT190" s="19"/>
      <c r="BKU190" s="19"/>
      <c r="BKV190" s="19"/>
      <c r="BKW190" s="19"/>
      <c r="BKX190" s="19"/>
      <c r="BKY190" s="19"/>
      <c r="BKZ190" s="19"/>
      <c r="BLA190" s="19"/>
      <c r="BLB190" s="19"/>
      <c r="BLC190" s="19"/>
      <c r="BLD190" s="19"/>
      <c r="BLE190" s="19"/>
      <c r="BLF190" s="19"/>
      <c r="BLG190" s="19"/>
      <c r="BLH190" s="19"/>
      <c r="BLI190" s="19"/>
      <c r="BLJ190" s="19"/>
      <c r="BLK190" s="19"/>
      <c r="BLL190" s="19"/>
      <c r="BLM190" s="19"/>
      <c r="BLN190" s="19"/>
      <c r="BLO190" s="19"/>
      <c r="BLP190" s="19"/>
      <c r="BLQ190" s="19"/>
      <c r="BLR190" s="19"/>
      <c r="BLS190" s="19"/>
      <c r="BLT190" s="19"/>
      <c r="BLU190" s="19"/>
      <c r="BLV190" s="19"/>
      <c r="BLW190" s="19"/>
      <c r="BLX190" s="19"/>
      <c r="BLY190" s="19"/>
      <c r="BLZ190" s="19"/>
      <c r="BMA190" s="19"/>
      <c r="BMB190" s="19"/>
      <c r="BMC190" s="19"/>
      <c r="BMD190" s="19"/>
      <c r="BME190" s="19"/>
      <c r="BMF190" s="19"/>
      <c r="BMG190" s="19"/>
      <c r="BMH190" s="19"/>
      <c r="BMI190" s="19"/>
      <c r="BMJ190" s="19"/>
      <c r="BMK190" s="19"/>
      <c r="BML190" s="19"/>
      <c r="BMM190" s="19"/>
      <c r="BMN190" s="19"/>
      <c r="BMO190" s="19"/>
      <c r="BMP190" s="19"/>
      <c r="BMQ190" s="19"/>
      <c r="BMR190" s="19"/>
      <c r="BMS190" s="19"/>
      <c r="BMT190" s="19"/>
      <c r="BMU190" s="19"/>
      <c r="BMV190" s="19"/>
      <c r="BMW190" s="19"/>
      <c r="BMX190" s="19"/>
      <c r="BMY190" s="19"/>
      <c r="BMZ190" s="19"/>
      <c r="BNA190" s="19"/>
      <c r="BNB190" s="19"/>
      <c r="BNC190" s="19"/>
      <c r="BND190" s="19"/>
      <c r="BNE190" s="19"/>
      <c r="BNF190" s="19"/>
      <c r="BNG190" s="19"/>
      <c r="BNH190" s="19"/>
      <c r="BNI190" s="19"/>
      <c r="BNJ190" s="19"/>
      <c r="BNK190" s="19"/>
      <c r="BNL190" s="19"/>
      <c r="BNM190" s="19"/>
      <c r="BNN190" s="19"/>
      <c r="BNO190" s="19"/>
      <c r="BNP190" s="19"/>
      <c r="BNQ190" s="19"/>
      <c r="BNR190" s="19"/>
      <c r="BNS190" s="19"/>
      <c r="BNT190" s="19"/>
      <c r="BNU190" s="19"/>
      <c r="BNV190" s="19"/>
      <c r="BNW190" s="19"/>
      <c r="BNX190" s="19"/>
      <c r="BNY190" s="19"/>
      <c r="BNZ190" s="19"/>
      <c r="BOA190" s="19"/>
      <c r="BOB190" s="19"/>
      <c r="BOC190" s="19"/>
      <c r="BOD190" s="19"/>
      <c r="BOE190" s="19"/>
      <c r="BOF190" s="19"/>
      <c r="BOG190" s="19"/>
      <c r="BOH190" s="19"/>
      <c r="BOI190" s="19"/>
      <c r="BOJ190" s="19"/>
      <c r="BOK190" s="19"/>
      <c r="BOL190" s="19"/>
      <c r="BOM190" s="19"/>
      <c r="BON190" s="19"/>
      <c r="BOO190" s="19"/>
      <c r="BOP190" s="19"/>
      <c r="BOQ190" s="19"/>
      <c r="BOR190" s="19"/>
      <c r="BOS190" s="19"/>
      <c r="BOT190" s="19"/>
      <c r="BOU190" s="19"/>
      <c r="BOV190" s="19"/>
      <c r="BOW190" s="19"/>
      <c r="BOX190" s="19"/>
      <c r="BOY190" s="19"/>
      <c r="BOZ190" s="19"/>
      <c r="BPA190" s="19"/>
      <c r="BPB190" s="19"/>
      <c r="BPC190" s="19"/>
      <c r="BPD190" s="19"/>
      <c r="BPE190" s="19"/>
      <c r="BPF190" s="19"/>
      <c r="BPG190" s="19"/>
      <c r="BPH190" s="19"/>
      <c r="BPI190" s="19"/>
      <c r="BPJ190" s="19"/>
      <c r="BPK190" s="19"/>
      <c r="BPL190" s="19"/>
      <c r="BPM190" s="19"/>
      <c r="BPN190" s="19"/>
      <c r="BPO190" s="19"/>
      <c r="BPP190" s="19"/>
      <c r="BPQ190" s="19"/>
      <c r="BPR190" s="19"/>
      <c r="BPS190" s="19"/>
      <c r="BPT190" s="19"/>
      <c r="BPU190" s="19"/>
      <c r="BPV190" s="19"/>
      <c r="BPW190" s="19"/>
      <c r="BPX190" s="19"/>
      <c r="BPY190" s="19"/>
      <c r="BPZ190" s="19"/>
      <c r="BQA190" s="19"/>
      <c r="BQB190" s="19"/>
      <c r="BQC190" s="19"/>
      <c r="BQD190" s="19"/>
      <c r="BQE190" s="19"/>
      <c r="BQF190" s="19"/>
      <c r="BQG190" s="19"/>
      <c r="BQH190" s="19"/>
      <c r="BQI190" s="19"/>
      <c r="BQJ190" s="19"/>
      <c r="BQK190" s="19"/>
      <c r="BQL190" s="19"/>
      <c r="BQM190" s="19"/>
      <c r="BQN190" s="19"/>
      <c r="BQO190" s="19"/>
      <c r="BQP190" s="19"/>
      <c r="BQQ190" s="19"/>
      <c r="BQR190" s="19"/>
      <c r="BQS190" s="19"/>
      <c r="BQT190" s="19"/>
      <c r="BQU190" s="19"/>
      <c r="BQV190" s="19"/>
      <c r="BQW190" s="19"/>
      <c r="BQX190" s="19"/>
      <c r="BQY190" s="19"/>
      <c r="BQZ190" s="19"/>
      <c r="BRA190" s="19"/>
      <c r="BRB190" s="19"/>
      <c r="BRC190" s="19"/>
      <c r="BRD190" s="19"/>
      <c r="BRE190" s="19"/>
      <c r="BRF190" s="19"/>
      <c r="BRG190" s="19"/>
      <c r="BRH190" s="19"/>
      <c r="BRI190" s="19"/>
      <c r="BRJ190" s="19"/>
      <c r="BRK190" s="19"/>
      <c r="BRL190" s="19"/>
      <c r="BRM190" s="19"/>
      <c r="BRN190" s="19"/>
      <c r="BRO190" s="19"/>
      <c r="BRP190" s="19"/>
      <c r="BRQ190" s="19"/>
      <c r="BRR190" s="19"/>
      <c r="BRS190" s="19"/>
      <c r="BRT190" s="19"/>
      <c r="BRU190" s="19"/>
      <c r="BRV190" s="19"/>
      <c r="BRW190" s="19"/>
      <c r="BRX190" s="19"/>
      <c r="BRY190" s="19"/>
      <c r="BRZ190" s="19"/>
      <c r="BSA190" s="19"/>
      <c r="BSB190" s="19"/>
      <c r="BSC190" s="19"/>
      <c r="BSD190" s="19"/>
      <c r="BSE190" s="19"/>
      <c r="BSF190" s="19"/>
      <c r="BSG190" s="19"/>
      <c r="BSH190" s="19"/>
      <c r="BSI190" s="19"/>
      <c r="BSJ190" s="19"/>
      <c r="BSK190" s="19"/>
      <c r="BSL190" s="19"/>
      <c r="BSM190" s="19"/>
      <c r="BSN190" s="19"/>
      <c r="BSO190" s="19"/>
      <c r="BSP190" s="19"/>
      <c r="BSQ190" s="19"/>
      <c r="BSR190" s="19"/>
      <c r="BSS190" s="19"/>
      <c r="BST190" s="19"/>
      <c r="BSU190" s="19"/>
      <c r="BSV190" s="19"/>
      <c r="BSW190" s="19"/>
      <c r="BSX190" s="19"/>
      <c r="BSY190" s="19"/>
      <c r="BSZ190" s="19"/>
      <c r="BTA190" s="19"/>
      <c r="BTB190" s="19"/>
      <c r="BTC190" s="19"/>
      <c r="BTD190" s="19"/>
      <c r="BTE190" s="19"/>
      <c r="BTF190" s="19"/>
      <c r="BTG190" s="19"/>
      <c r="BTH190" s="19"/>
      <c r="BTI190" s="19"/>
      <c r="BTJ190" s="19"/>
      <c r="BTK190" s="19"/>
      <c r="BTL190" s="19"/>
      <c r="BTM190" s="19"/>
      <c r="BTN190" s="19"/>
      <c r="BTO190" s="19"/>
      <c r="BTP190" s="19"/>
      <c r="BTQ190" s="19"/>
      <c r="BTR190" s="19"/>
      <c r="BTS190" s="19"/>
      <c r="BTT190" s="19"/>
      <c r="BTU190" s="19"/>
      <c r="BTV190" s="19"/>
      <c r="BTW190" s="19"/>
      <c r="BTX190" s="19"/>
      <c r="BTY190" s="19"/>
      <c r="BTZ190" s="19"/>
      <c r="BUA190" s="19"/>
      <c r="BUB190" s="19"/>
      <c r="BUC190" s="19"/>
      <c r="BUD190" s="19"/>
      <c r="BUE190" s="19"/>
      <c r="BUF190" s="19"/>
      <c r="BUG190" s="19"/>
      <c r="BUH190" s="19"/>
      <c r="BUI190" s="19"/>
      <c r="BUJ190" s="19"/>
      <c r="BUK190" s="19"/>
      <c r="BUL190" s="19"/>
      <c r="BUM190" s="19"/>
      <c r="BUN190" s="19"/>
      <c r="BUO190" s="19"/>
      <c r="BUP190" s="19"/>
      <c r="BUQ190" s="19"/>
      <c r="BUR190" s="19"/>
      <c r="BUS190" s="19"/>
      <c r="BUT190" s="19"/>
      <c r="BUU190" s="19"/>
      <c r="BUV190" s="19"/>
      <c r="BUW190" s="19"/>
      <c r="BUX190" s="19"/>
      <c r="BUY190" s="19"/>
      <c r="BUZ190" s="19"/>
      <c r="BVA190" s="19"/>
      <c r="BVB190" s="19"/>
      <c r="BVC190" s="19"/>
      <c r="BVD190" s="19"/>
      <c r="BVE190" s="19"/>
      <c r="BVF190" s="19"/>
      <c r="BVG190" s="19"/>
      <c r="BVH190" s="19"/>
      <c r="BVI190" s="19"/>
      <c r="BVJ190" s="19"/>
      <c r="BVK190" s="19"/>
      <c r="BVL190" s="19"/>
      <c r="BVM190" s="19"/>
      <c r="BVN190" s="19"/>
      <c r="BVO190" s="19"/>
      <c r="BVP190" s="19"/>
      <c r="BVQ190" s="19"/>
      <c r="BVR190" s="19"/>
      <c r="BVS190" s="19"/>
      <c r="BVT190" s="19"/>
      <c r="BVU190" s="19"/>
      <c r="BVV190" s="19"/>
      <c r="BVW190" s="19"/>
      <c r="BVX190" s="19"/>
      <c r="BVY190" s="19"/>
      <c r="BVZ190" s="19"/>
      <c r="BWA190" s="19"/>
      <c r="BWB190" s="19"/>
      <c r="BWC190" s="19"/>
      <c r="BWD190" s="19"/>
      <c r="BWE190" s="19"/>
      <c r="BWF190" s="19"/>
      <c r="BWG190" s="19"/>
      <c r="BWH190" s="19"/>
      <c r="BWI190" s="19"/>
      <c r="BWJ190" s="19"/>
      <c r="BWK190" s="19"/>
      <c r="BWL190" s="19"/>
      <c r="BWM190" s="19"/>
      <c r="BWN190" s="19"/>
      <c r="BWO190" s="19"/>
      <c r="BWP190" s="19"/>
      <c r="BWQ190" s="19"/>
      <c r="BWR190" s="19"/>
      <c r="BWS190" s="19"/>
      <c r="BWT190" s="19"/>
      <c r="BWU190" s="19"/>
      <c r="BWV190" s="19"/>
      <c r="BWW190" s="19"/>
      <c r="BWX190" s="19"/>
      <c r="BWY190" s="19"/>
      <c r="BWZ190" s="19"/>
      <c r="BXA190" s="19"/>
      <c r="BXB190" s="19"/>
      <c r="BXC190" s="19"/>
      <c r="BXD190" s="19"/>
      <c r="BXE190" s="19"/>
      <c r="BXF190" s="19"/>
      <c r="BXG190" s="19"/>
      <c r="BXH190" s="19"/>
      <c r="BXI190" s="19"/>
      <c r="BXJ190" s="19"/>
      <c r="BXK190" s="19"/>
      <c r="BXL190" s="19"/>
      <c r="BXM190" s="19"/>
      <c r="BXN190" s="19"/>
      <c r="BXO190" s="19"/>
      <c r="BXP190" s="19"/>
      <c r="BXQ190" s="19"/>
      <c r="BXR190" s="19"/>
      <c r="BXS190" s="19"/>
      <c r="BXT190" s="19"/>
      <c r="BXU190" s="19"/>
      <c r="BXV190" s="19"/>
      <c r="BXW190" s="19"/>
      <c r="BXX190" s="19"/>
      <c r="BXY190" s="19"/>
      <c r="BXZ190" s="19"/>
      <c r="BYA190" s="19"/>
      <c r="BYB190" s="19"/>
      <c r="BYC190" s="19"/>
      <c r="BYD190" s="19"/>
      <c r="BYE190" s="19"/>
      <c r="BYF190" s="19"/>
      <c r="BYG190" s="19"/>
      <c r="BYH190" s="19"/>
      <c r="BYI190" s="19"/>
      <c r="BYJ190" s="19"/>
      <c r="BYK190" s="19"/>
      <c r="BYL190" s="19"/>
      <c r="BYM190" s="19"/>
      <c r="BYN190" s="19"/>
      <c r="BYO190" s="19"/>
      <c r="BYP190" s="19"/>
      <c r="BYQ190" s="19"/>
      <c r="BYR190" s="19"/>
      <c r="BYS190" s="19"/>
      <c r="BYT190" s="19"/>
      <c r="BYU190" s="19"/>
      <c r="BYV190" s="19"/>
      <c r="BYW190" s="19"/>
      <c r="BYX190" s="19"/>
      <c r="BYY190" s="19"/>
      <c r="BYZ190" s="19"/>
      <c r="BZA190" s="19"/>
      <c r="BZB190" s="19"/>
      <c r="BZC190" s="19"/>
      <c r="BZD190" s="19"/>
      <c r="BZE190" s="19"/>
      <c r="BZF190" s="19"/>
      <c r="BZG190" s="19"/>
      <c r="BZH190" s="19"/>
      <c r="BZI190" s="19"/>
      <c r="BZJ190" s="19"/>
      <c r="BZK190" s="19"/>
      <c r="BZL190" s="19"/>
      <c r="BZM190" s="19"/>
      <c r="BZN190" s="19"/>
      <c r="BZO190" s="19"/>
      <c r="BZP190" s="19"/>
      <c r="BZQ190" s="19"/>
      <c r="BZR190" s="19"/>
      <c r="BZS190" s="19"/>
      <c r="BZT190" s="19"/>
      <c r="BZU190" s="19"/>
      <c r="BZV190" s="19"/>
      <c r="BZW190" s="19"/>
      <c r="BZX190" s="19"/>
      <c r="BZY190" s="19"/>
      <c r="BZZ190" s="19"/>
      <c r="CAA190" s="19"/>
      <c r="CAB190" s="19"/>
      <c r="CAC190" s="19"/>
      <c r="CAD190" s="19"/>
      <c r="CAE190" s="19"/>
      <c r="CAF190" s="19"/>
      <c r="CAG190" s="19"/>
      <c r="CAH190" s="19"/>
      <c r="CAI190" s="19"/>
      <c r="CAJ190" s="19"/>
      <c r="CAK190" s="19"/>
      <c r="CAL190" s="19"/>
      <c r="CAM190" s="19"/>
      <c r="CAN190" s="19"/>
      <c r="CAO190" s="19"/>
      <c r="CAP190" s="19"/>
      <c r="CAQ190" s="19"/>
      <c r="CAR190" s="19"/>
      <c r="CAS190" s="19"/>
      <c r="CAT190" s="19"/>
      <c r="CAU190" s="19"/>
      <c r="CAV190" s="19"/>
      <c r="CAW190" s="19"/>
      <c r="CAX190" s="19"/>
      <c r="CAY190" s="19"/>
      <c r="CAZ190" s="19"/>
      <c r="CBA190" s="19"/>
      <c r="CBB190" s="19"/>
      <c r="CBC190" s="19"/>
      <c r="CBD190" s="19"/>
      <c r="CBE190" s="19"/>
      <c r="CBF190" s="19"/>
      <c r="CBG190" s="19"/>
      <c r="CBH190" s="19"/>
      <c r="CBI190" s="19"/>
      <c r="CBJ190" s="19"/>
      <c r="CBK190" s="19"/>
      <c r="CBL190" s="19"/>
      <c r="CBM190" s="19"/>
      <c r="CBN190" s="19"/>
      <c r="CBO190" s="19"/>
      <c r="CBP190" s="19"/>
      <c r="CBQ190" s="19"/>
      <c r="CBR190" s="19"/>
      <c r="CBS190" s="19"/>
      <c r="CBT190" s="19"/>
      <c r="CBU190" s="19"/>
      <c r="CBV190" s="19"/>
      <c r="CBW190" s="19"/>
      <c r="CBX190" s="19"/>
      <c r="CBY190" s="19"/>
      <c r="CBZ190" s="19"/>
      <c r="CCA190" s="19"/>
      <c r="CCB190" s="19"/>
      <c r="CCC190" s="19"/>
      <c r="CCD190" s="19"/>
      <c r="CCE190" s="19"/>
      <c r="CCF190" s="19"/>
      <c r="CCG190" s="19"/>
      <c r="CCH190" s="19"/>
      <c r="CCI190" s="19"/>
      <c r="CCJ190" s="19"/>
      <c r="CCK190" s="19"/>
      <c r="CCL190" s="19"/>
      <c r="CCM190" s="19"/>
      <c r="CCN190" s="19"/>
      <c r="CCO190" s="19"/>
      <c r="CCP190" s="19"/>
      <c r="CCQ190" s="19"/>
      <c r="CCR190" s="19"/>
      <c r="CCS190" s="19"/>
      <c r="CCT190" s="19"/>
      <c r="CCU190" s="19"/>
      <c r="CCV190" s="19"/>
      <c r="CCW190" s="19"/>
      <c r="CCX190" s="19"/>
      <c r="CCY190" s="19"/>
      <c r="CCZ190" s="19"/>
      <c r="CDA190" s="19"/>
      <c r="CDB190" s="19"/>
      <c r="CDC190" s="19"/>
      <c r="CDD190" s="19"/>
      <c r="CDE190" s="19"/>
      <c r="CDF190" s="19"/>
      <c r="CDG190" s="19"/>
      <c r="CDH190" s="19"/>
      <c r="CDI190" s="19"/>
      <c r="CDJ190" s="19"/>
      <c r="CDK190" s="19"/>
      <c r="CDL190" s="19"/>
      <c r="CDM190" s="19"/>
      <c r="CDN190" s="19"/>
      <c r="CDO190" s="19"/>
      <c r="CDP190" s="19"/>
      <c r="CDQ190" s="19"/>
      <c r="CDR190" s="19"/>
      <c r="CDS190" s="19"/>
      <c r="CDT190" s="19"/>
      <c r="CDU190" s="19"/>
      <c r="CDV190" s="19"/>
      <c r="CDW190" s="19"/>
      <c r="CDX190" s="19"/>
      <c r="CDY190" s="19"/>
      <c r="CDZ190" s="19"/>
      <c r="CEA190" s="19"/>
      <c r="CEB190" s="19"/>
      <c r="CEC190" s="19"/>
      <c r="CED190" s="19"/>
      <c r="CEE190" s="19"/>
      <c r="CEF190" s="19"/>
      <c r="CEG190" s="19"/>
      <c r="CEH190" s="19"/>
      <c r="CEI190" s="19"/>
      <c r="CEJ190" s="19"/>
      <c r="CEK190" s="19"/>
      <c r="CEL190" s="19"/>
      <c r="CEM190" s="19"/>
      <c r="CEN190" s="19"/>
      <c r="CEO190" s="19"/>
      <c r="CEP190" s="19"/>
      <c r="CEQ190" s="19"/>
      <c r="CER190" s="19"/>
      <c r="CES190" s="19"/>
      <c r="CET190" s="19"/>
      <c r="CEU190" s="19"/>
      <c r="CEV190" s="19"/>
      <c r="CEW190" s="19"/>
      <c r="CEX190" s="19"/>
      <c r="CEY190" s="19"/>
      <c r="CEZ190" s="19"/>
      <c r="CFA190" s="19"/>
      <c r="CFB190" s="19"/>
      <c r="CFC190" s="19"/>
      <c r="CFD190" s="19"/>
      <c r="CFE190" s="19"/>
      <c r="CFF190" s="19"/>
      <c r="CFG190" s="19"/>
      <c r="CFH190" s="19"/>
      <c r="CFI190" s="19"/>
      <c r="CFJ190" s="19"/>
      <c r="CFK190" s="19"/>
      <c r="CFL190" s="19"/>
      <c r="CFM190" s="19"/>
      <c r="CFN190" s="19"/>
      <c r="CFO190" s="19"/>
      <c r="CFP190" s="19"/>
      <c r="CFQ190" s="19"/>
      <c r="CFR190" s="19"/>
      <c r="CFS190" s="19"/>
      <c r="CFT190" s="19"/>
      <c r="CFU190" s="19"/>
      <c r="CFV190" s="19"/>
      <c r="CFW190" s="19"/>
      <c r="CFX190" s="19"/>
      <c r="CFY190" s="19"/>
      <c r="CFZ190" s="19"/>
      <c r="CGA190" s="19"/>
      <c r="CGB190" s="19"/>
      <c r="CGC190" s="19"/>
      <c r="CGD190" s="19"/>
      <c r="CGE190" s="19"/>
      <c r="CGF190" s="19"/>
      <c r="CGG190" s="19"/>
      <c r="CGH190" s="19"/>
      <c r="CGI190" s="19"/>
      <c r="CGJ190" s="19"/>
      <c r="CGK190" s="19"/>
      <c r="CGL190" s="19"/>
      <c r="CGM190" s="19"/>
      <c r="CGN190" s="19"/>
      <c r="CGO190" s="19"/>
      <c r="CGP190" s="19"/>
      <c r="CGQ190" s="19"/>
      <c r="CGR190" s="19"/>
      <c r="CGS190" s="19"/>
      <c r="CGT190" s="19"/>
      <c r="CGU190" s="19"/>
      <c r="CGV190" s="19"/>
      <c r="CGW190" s="19"/>
      <c r="CGX190" s="19"/>
      <c r="CGY190" s="19"/>
      <c r="CGZ190" s="19"/>
      <c r="CHA190" s="19"/>
      <c r="CHB190" s="19"/>
      <c r="CHC190" s="19"/>
      <c r="CHD190" s="19"/>
      <c r="CHE190" s="19"/>
      <c r="CHF190" s="19"/>
      <c r="CHG190" s="19"/>
      <c r="CHH190" s="19"/>
      <c r="CHI190" s="19"/>
      <c r="CHJ190" s="19"/>
      <c r="CHK190" s="19"/>
      <c r="CHL190" s="19"/>
      <c r="CHM190" s="19"/>
      <c r="CHN190" s="19"/>
      <c r="CHO190" s="19"/>
      <c r="CHP190" s="19"/>
      <c r="CHQ190" s="19"/>
      <c r="CHR190" s="19"/>
      <c r="CHS190" s="19"/>
      <c r="CHT190" s="19"/>
      <c r="CHU190" s="19"/>
      <c r="CHV190" s="19"/>
      <c r="CHW190" s="19"/>
      <c r="CHX190" s="19"/>
      <c r="CHY190" s="19"/>
      <c r="CHZ190" s="19"/>
      <c r="CIA190" s="19"/>
      <c r="CIB190" s="19"/>
      <c r="CIC190" s="19"/>
      <c r="CID190" s="19"/>
      <c r="CIE190" s="19"/>
      <c r="CIF190" s="19"/>
      <c r="CIG190" s="19"/>
      <c r="CIH190" s="19"/>
      <c r="CII190" s="19"/>
      <c r="CIJ190" s="19"/>
      <c r="CIK190" s="19"/>
      <c r="CIL190" s="19"/>
      <c r="CIM190" s="19"/>
      <c r="CIN190" s="19"/>
      <c r="CIO190" s="19"/>
      <c r="CIP190" s="19"/>
      <c r="CIQ190" s="19"/>
      <c r="CIR190" s="19"/>
      <c r="CIS190" s="19"/>
      <c r="CIT190" s="19"/>
      <c r="CIU190" s="19"/>
      <c r="CIV190" s="19"/>
      <c r="CIW190" s="19"/>
      <c r="CIX190" s="19"/>
      <c r="CIY190" s="19"/>
      <c r="CIZ190" s="19"/>
      <c r="CJA190" s="19"/>
      <c r="CJB190" s="19"/>
      <c r="CJC190" s="19"/>
      <c r="CJD190" s="19"/>
      <c r="CJE190" s="19"/>
      <c r="CJF190" s="19"/>
      <c r="CJG190" s="19"/>
      <c r="CJH190" s="19"/>
      <c r="CJI190" s="19"/>
      <c r="CJJ190" s="19"/>
      <c r="CJK190" s="19"/>
      <c r="CJL190" s="19"/>
      <c r="CJM190" s="19"/>
      <c r="CJN190" s="19"/>
      <c r="CJO190" s="19"/>
      <c r="CJP190" s="19"/>
      <c r="CJQ190" s="19"/>
      <c r="CJR190" s="19"/>
      <c r="CJS190" s="19"/>
      <c r="CJT190" s="19"/>
      <c r="CJU190" s="19"/>
      <c r="CJV190" s="19"/>
      <c r="CJW190" s="19"/>
      <c r="CJX190" s="19"/>
      <c r="CJY190" s="19"/>
      <c r="CJZ190" s="19"/>
      <c r="CKA190" s="19"/>
      <c r="CKB190" s="19"/>
      <c r="CKC190" s="19"/>
      <c r="CKD190" s="19"/>
      <c r="CKE190" s="19"/>
      <c r="CKF190" s="19"/>
      <c r="CKG190" s="19"/>
      <c r="CKH190" s="19"/>
      <c r="CKI190" s="19"/>
      <c r="CKJ190" s="19"/>
      <c r="CKK190" s="19"/>
      <c r="CKL190" s="19"/>
      <c r="CKM190" s="19"/>
      <c r="CKN190" s="19"/>
      <c r="CKO190" s="19"/>
      <c r="CKP190" s="19"/>
      <c r="CKQ190" s="19"/>
      <c r="CKR190" s="19"/>
      <c r="CKS190" s="19"/>
      <c r="CKT190" s="19"/>
      <c r="CKU190" s="19"/>
      <c r="CKV190" s="19"/>
      <c r="CKW190" s="19"/>
      <c r="CKX190" s="19"/>
      <c r="CKY190" s="19"/>
      <c r="CKZ190" s="19"/>
      <c r="CLA190" s="19"/>
      <c r="CLB190" s="19"/>
      <c r="CLC190" s="19"/>
      <c r="CLD190" s="19"/>
      <c r="CLE190" s="19"/>
      <c r="CLF190" s="19"/>
      <c r="CLG190" s="19"/>
      <c r="CLH190" s="19"/>
      <c r="CLI190" s="19"/>
      <c r="CLJ190" s="19"/>
      <c r="CLK190" s="19"/>
      <c r="CLL190" s="19"/>
      <c r="CLM190" s="19"/>
      <c r="CLN190" s="19"/>
      <c r="CLO190" s="19"/>
      <c r="CLP190" s="19"/>
      <c r="CLQ190" s="19"/>
      <c r="CLR190" s="19"/>
      <c r="CLS190" s="19"/>
      <c r="CLT190" s="19"/>
      <c r="CLU190" s="19"/>
      <c r="CLV190" s="19"/>
      <c r="CLW190" s="19"/>
      <c r="CLX190" s="19"/>
      <c r="CLY190" s="19"/>
      <c r="CLZ190" s="19"/>
      <c r="CMA190" s="19"/>
      <c r="CMB190" s="19"/>
      <c r="CMC190" s="19"/>
      <c r="CMD190" s="19"/>
      <c r="CME190" s="19"/>
      <c r="CMF190" s="19"/>
      <c r="CMG190" s="19"/>
      <c r="CMH190" s="19"/>
      <c r="CMI190" s="19"/>
      <c r="CMJ190" s="19"/>
      <c r="CMK190" s="19"/>
      <c r="CML190" s="19"/>
      <c r="CMM190" s="19"/>
      <c r="CMN190" s="19"/>
      <c r="CMO190" s="19"/>
      <c r="CMP190" s="19"/>
      <c r="CMQ190" s="19"/>
      <c r="CMR190" s="19"/>
      <c r="CMS190" s="19"/>
      <c r="CMT190" s="19"/>
      <c r="CMU190" s="19"/>
      <c r="CMV190" s="19"/>
      <c r="CMW190" s="19"/>
      <c r="CMX190" s="19"/>
      <c r="CMY190" s="19"/>
      <c r="CMZ190" s="19"/>
      <c r="CNA190" s="19"/>
      <c r="CNB190" s="19"/>
      <c r="CNC190" s="19"/>
      <c r="CND190" s="19"/>
      <c r="CNE190" s="19"/>
      <c r="CNF190" s="19"/>
      <c r="CNG190" s="19"/>
      <c r="CNH190" s="19"/>
      <c r="CNI190" s="19"/>
      <c r="CNJ190" s="19"/>
      <c r="CNK190" s="19"/>
      <c r="CNL190" s="19"/>
      <c r="CNM190" s="19"/>
      <c r="CNN190" s="19"/>
      <c r="CNO190" s="19"/>
      <c r="CNP190" s="19"/>
      <c r="CNQ190" s="19"/>
      <c r="CNR190" s="19"/>
      <c r="CNS190" s="19"/>
      <c r="CNT190" s="19"/>
      <c r="CNU190" s="19"/>
      <c r="CNV190" s="19"/>
      <c r="CNW190" s="19"/>
      <c r="CNX190" s="19"/>
      <c r="CNY190" s="19"/>
      <c r="CNZ190" s="19"/>
      <c r="COA190" s="19"/>
      <c r="COB190" s="19"/>
      <c r="COC190" s="19"/>
      <c r="COD190" s="19"/>
      <c r="COE190" s="19"/>
      <c r="COF190" s="19"/>
      <c r="COG190" s="19"/>
      <c r="COH190" s="19"/>
      <c r="COI190" s="19"/>
      <c r="COJ190" s="19"/>
      <c r="COK190" s="19"/>
      <c r="COL190" s="19"/>
      <c r="COM190" s="19"/>
      <c r="CON190" s="19"/>
      <c r="COO190" s="19"/>
      <c r="COP190" s="19"/>
      <c r="COQ190" s="19"/>
      <c r="COR190" s="19"/>
      <c r="COS190" s="19"/>
      <c r="COT190" s="19"/>
      <c r="COU190" s="19"/>
      <c r="COV190" s="19"/>
      <c r="COW190" s="19"/>
      <c r="COX190" s="19"/>
      <c r="COY190" s="19"/>
      <c r="COZ190" s="19"/>
      <c r="CPA190" s="19"/>
      <c r="CPB190" s="19"/>
      <c r="CPC190" s="19"/>
      <c r="CPD190" s="19"/>
      <c r="CPE190" s="19"/>
      <c r="CPF190" s="19"/>
      <c r="CPG190" s="19"/>
      <c r="CPH190" s="19"/>
      <c r="CPI190" s="19"/>
      <c r="CPJ190" s="19"/>
      <c r="CPK190" s="19"/>
      <c r="CPL190" s="19"/>
      <c r="CPM190" s="19"/>
      <c r="CPN190" s="19"/>
      <c r="CPO190" s="19"/>
      <c r="CPP190" s="19"/>
      <c r="CPQ190" s="19"/>
      <c r="CPR190" s="19"/>
      <c r="CPS190" s="19"/>
      <c r="CPT190" s="19"/>
      <c r="CPU190" s="19"/>
      <c r="CPV190" s="19"/>
      <c r="CPW190" s="19"/>
      <c r="CPX190" s="19"/>
      <c r="CPY190" s="19"/>
      <c r="CPZ190" s="19"/>
      <c r="CQA190" s="19"/>
      <c r="CQB190" s="19"/>
      <c r="CQC190" s="19"/>
      <c r="CQD190" s="19"/>
      <c r="CQE190" s="19"/>
      <c r="CQF190" s="19"/>
      <c r="CQG190" s="19"/>
      <c r="CQH190" s="19"/>
      <c r="CQI190" s="19"/>
      <c r="CQJ190" s="19"/>
      <c r="CQK190" s="19"/>
      <c r="CQL190" s="19"/>
      <c r="CQM190" s="19"/>
      <c r="CQN190" s="19"/>
      <c r="CQO190" s="19"/>
      <c r="CQP190" s="19"/>
      <c r="CQQ190" s="19"/>
      <c r="CQR190" s="19"/>
      <c r="CQS190" s="19"/>
      <c r="CQT190" s="19"/>
      <c r="CQU190" s="19"/>
      <c r="CQV190" s="19"/>
      <c r="CQW190" s="19"/>
      <c r="CQX190" s="19"/>
      <c r="CQY190" s="19"/>
      <c r="CQZ190" s="19"/>
      <c r="CRA190" s="19"/>
      <c r="CRB190" s="19"/>
      <c r="CRC190" s="19"/>
      <c r="CRD190" s="19"/>
      <c r="CRE190" s="19"/>
      <c r="CRF190" s="19"/>
      <c r="CRG190" s="19"/>
      <c r="CRH190" s="19"/>
      <c r="CRI190" s="19"/>
      <c r="CRJ190" s="19"/>
      <c r="CRK190" s="19"/>
      <c r="CRL190" s="19"/>
      <c r="CRM190" s="19"/>
      <c r="CRN190" s="19"/>
      <c r="CRO190" s="19"/>
      <c r="CRP190" s="19"/>
      <c r="CRQ190" s="19"/>
      <c r="CRR190" s="19"/>
      <c r="CRS190" s="19"/>
      <c r="CRT190" s="19"/>
      <c r="CRU190" s="19"/>
      <c r="CRV190" s="19"/>
      <c r="CRW190" s="19"/>
      <c r="CRX190" s="19"/>
      <c r="CRY190" s="19"/>
      <c r="CRZ190" s="19"/>
      <c r="CSA190" s="19"/>
      <c r="CSB190" s="19"/>
      <c r="CSC190" s="19"/>
      <c r="CSD190" s="19"/>
      <c r="CSE190" s="19"/>
      <c r="CSF190" s="19"/>
      <c r="CSG190" s="19"/>
      <c r="CSH190" s="19"/>
      <c r="CSI190" s="19"/>
      <c r="CSJ190" s="19"/>
      <c r="CSK190" s="19"/>
      <c r="CSL190" s="19"/>
      <c r="CSM190" s="19"/>
      <c r="CSN190" s="19"/>
      <c r="CSO190" s="19"/>
      <c r="CSP190" s="19"/>
      <c r="CSQ190" s="19"/>
      <c r="CSR190" s="19"/>
      <c r="CSS190" s="19"/>
      <c r="CST190" s="19"/>
      <c r="CSU190" s="19"/>
      <c r="CSV190" s="19"/>
      <c r="CSW190" s="19"/>
      <c r="CSX190" s="19"/>
      <c r="CSY190" s="19"/>
      <c r="CSZ190" s="19"/>
      <c r="CTA190" s="19"/>
      <c r="CTB190" s="19"/>
      <c r="CTC190" s="19"/>
      <c r="CTD190" s="19"/>
      <c r="CTE190" s="19"/>
      <c r="CTF190" s="19"/>
      <c r="CTG190" s="19"/>
      <c r="CTH190" s="19"/>
      <c r="CTI190" s="19"/>
      <c r="CTJ190" s="19"/>
      <c r="CTK190" s="19"/>
      <c r="CTL190" s="19"/>
      <c r="CTM190" s="19"/>
      <c r="CTN190" s="19"/>
      <c r="CTO190" s="19"/>
      <c r="CTP190" s="19"/>
      <c r="CTQ190" s="19"/>
      <c r="CTR190" s="19"/>
      <c r="CTS190" s="19"/>
      <c r="CTT190" s="19"/>
      <c r="CTU190" s="19"/>
      <c r="CTV190" s="19"/>
      <c r="CTW190" s="19"/>
      <c r="CTX190" s="19"/>
      <c r="CTY190" s="19"/>
      <c r="CTZ190" s="19"/>
      <c r="CUA190" s="19"/>
      <c r="CUB190" s="19"/>
      <c r="CUC190" s="19"/>
      <c r="CUD190" s="19"/>
      <c r="CUE190" s="19"/>
      <c r="CUF190" s="19"/>
      <c r="CUG190" s="19"/>
      <c r="CUH190" s="19"/>
      <c r="CUI190" s="19"/>
      <c r="CUJ190" s="19"/>
      <c r="CUK190" s="19"/>
      <c r="CUL190" s="19"/>
      <c r="CUM190" s="19"/>
      <c r="CUN190" s="19"/>
      <c r="CUO190" s="19"/>
      <c r="CUP190" s="19"/>
      <c r="CUQ190" s="19"/>
      <c r="CUR190" s="19"/>
      <c r="CUS190" s="19"/>
      <c r="CUT190" s="19"/>
      <c r="CUU190" s="19"/>
      <c r="CUV190" s="19"/>
      <c r="CUW190" s="19"/>
      <c r="CUX190" s="19"/>
      <c r="CUY190" s="19"/>
      <c r="CUZ190" s="19"/>
      <c r="CVA190" s="19"/>
      <c r="CVB190" s="19"/>
      <c r="CVC190" s="19"/>
      <c r="CVD190" s="19"/>
      <c r="CVE190" s="19"/>
      <c r="CVF190" s="19"/>
      <c r="CVG190" s="19"/>
      <c r="CVH190" s="19"/>
      <c r="CVI190" s="19"/>
      <c r="CVJ190" s="19"/>
      <c r="CVK190" s="19"/>
      <c r="CVL190" s="19"/>
      <c r="CVM190" s="19"/>
      <c r="CVN190" s="19"/>
      <c r="CVO190" s="19"/>
      <c r="CVP190" s="19"/>
      <c r="CVQ190" s="19"/>
      <c r="CVR190" s="19"/>
      <c r="CVS190" s="19"/>
      <c r="CVT190" s="19"/>
      <c r="CVU190" s="19"/>
      <c r="CVV190" s="19"/>
      <c r="CVW190" s="19"/>
      <c r="CVX190" s="19"/>
      <c r="CVY190" s="19"/>
      <c r="CVZ190" s="19"/>
      <c r="CWA190" s="19"/>
      <c r="CWB190" s="19"/>
      <c r="CWC190" s="19"/>
      <c r="CWD190" s="19"/>
      <c r="CWE190" s="19"/>
      <c r="CWF190" s="19"/>
      <c r="CWG190" s="19"/>
      <c r="CWH190" s="19"/>
      <c r="CWI190" s="19"/>
      <c r="CWJ190" s="19"/>
      <c r="CWK190" s="19"/>
      <c r="CWL190" s="19"/>
      <c r="CWM190" s="19"/>
      <c r="CWN190" s="19"/>
      <c r="CWO190" s="19"/>
      <c r="CWP190" s="19"/>
      <c r="CWQ190" s="19"/>
      <c r="CWR190" s="19"/>
      <c r="CWS190" s="19"/>
      <c r="CWT190" s="19"/>
      <c r="CWU190" s="19"/>
      <c r="CWV190" s="19"/>
      <c r="CWW190" s="19"/>
      <c r="CWX190" s="19"/>
      <c r="CWY190" s="19"/>
      <c r="CWZ190" s="19"/>
      <c r="CXA190" s="19"/>
      <c r="CXB190" s="19"/>
      <c r="CXC190" s="19"/>
      <c r="CXD190" s="19"/>
      <c r="CXE190" s="19"/>
      <c r="CXF190" s="19"/>
      <c r="CXG190" s="19"/>
      <c r="CXH190" s="19"/>
      <c r="CXI190" s="19"/>
      <c r="CXJ190" s="19"/>
      <c r="CXK190" s="19"/>
      <c r="CXL190" s="19"/>
      <c r="CXM190" s="19"/>
      <c r="CXN190" s="19"/>
      <c r="CXO190" s="19"/>
      <c r="CXP190" s="19"/>
      <c r="CXQ190" s="19"/>
      <c r="CXR190" s="19"/>
      <c r="CXS190" s="19"/>
      <c r="CXT190" s="19"/>
      <c r="CXU190" s="19"/>
      <c r="CXV190" s="19"/>
      <c r="CXW190" s="19"/>
      <c r="CXX190" s="19"/>
      <c r="CXY190" s="19"/>
      <c r="CXZ190" s="19"/>
      <c r="CYA190" s="19"/>
      <c r="CYB190" s="19"/>
      <c r="CYC190" s="19"/>
      <c r="CYD190" s="19"/>
      <c r="CYE190" s="19"/>
      <c r="CYF190" s="19"/>
      <c r="CYG190" s="19"/>
      <c r="CYH190" s="19"/>
      <c r="CYI190" s="19"/>
      <c r="CYJ190" s="19"/>
      <c r="CYK190" s="19"/>
      <c r="CYL190" s="19"/>
      <c r="CYM190" s="19"/>
      <c r="CYN190" s="19"/>
      <c r="CYO190" s="19"/>
      <c r="CYP190" s="19"/>
      <c r="CYQ190" s="19"/>
      <c r="CYR190" s="19"/>
      <c r="CYS190" s="19"/>
      <c r="CYT190" s="19"/>
      <c r="CYU190" s="19"/>
      <c r="CYV190" s="19"/>
      <c r="CYW190" s="19"/>
      <c r="CYX190" s="19"/>
      <c r="CYY190" s="19"/>
      <c r="CYZ190" s="19"/>
      <c r="CZA190" s="19"/>
      <c r="CZB190" s="19"/>
      <c r="CZC190" s="19"/>
      <c r="CZD190" s="19"/>
      <c r="CZE190" s="19"/>
      <c r="CZF190" s="19"/>
      <c r="CZG190" s="19"/>
      <c r="CZH190" s="19"/>
      <c r="CZI190" s="19"/>
      <c r="CZJ190" s="19"/>
      <c r="CZK190" s="19"/>
      <c r="CZL190" s="19"/>
      <c r="CZM190" s="19"/>
      <c r="CZN190" s="19"/>
      <c r="CZO190" s="19"/>
      <c r="CZP190" s="19"/>
      <c r="CZQ190" s="19"/>
      <c r="CZR190" s="19"/>
      <c r="CZS190" s="19"/>
      <c r="CZT190" s="19"/>
      <c r="CZU190" s="19"/>
      <c r="CZV190" s="19"/>
      <c r="CZW190" s="19"/>
      <c r="CZX190" s="19"/>
      <c r="CZY190" s="19"/>
      <c r="CZZ190" s="19"/>
      <c r="DAA190" s="19"/>
      <c r="DAB190" s="19"/>
      <c r="DAC190" s="19"/>
      <c r="DAD190" s="19"/>
      <c r="DAE190" s="19"/>
      <c r="DAF190" s="19"/>
      <c r="DAG190" s="19"/>
      <c r="DAH190" s="19"/>
      <c r="DAI190" s="19"/>
      <c r="DAJ190" s="19"/>
      <c r="DAK190" s="19"/>
      <c r="DAL190" s="19"/>
      <c r="DAM190" s="19"/>
      <c r="DAN190" s="19"/>
      <c r="DAO190" s="19"/>
      <c r="DAP190" s="19"/>
      <c r="DAQ190" s="19"/>
      <c r="DAR190" s="19"/>
      <c r="DAS190" s="19"/>
      <c r="DAT190" s="19"/>
      <c r="DAU190" s="19"/>
      <c r="DAV190" s="19"/>
      <c r="DAW190" s="19"/>
      <c r="DAX190" s="19"/>
      <c r="DAY190" s="19"/>
      <c r="DAZ190" s="19"/>
      <c r="DBA190" s="19"/>
      <c r="DBB190" s="19"/>
      <c r="DBC190" s="19"/>
      <c r="DBD190" s="19"/>
      <c r="DBE190" s="19"/>
      <c r="DBF190" s="19"/>
      <c r="DBG190" s="19"/>
      <c r="DBH190" s="19"/>
      <c r="DBI190" s="19"/>
      <c r="DBJ190" s="19"/>
      <c r="DBK190" s="19"/>
      <c r="DBL190" s="19"/>
      <c r="DBM190" s="19"/>
      <c r="DBN190" s="19"/>
      <c r="DBO190" s="19"/>
      <c r="DBP190" s="19"/>
      <c r="DBQ190" s="19"/>
      <c r="DBR190" s="19"/>
      <c r="DBS190" s="19"/>
      <c r="DBT190" s="19"/>
      <c r="DBU190" s="19"/>
      <c r="DBV190" s="19"/>
      <c r="DBW190" s="19"/>
      <c r="DBX190" s="19"/>
      <c r="DBY190" s="19"/>
      <c r="DBZ190" s="19"/>
      <c r="DCA190" s="19"/>
      <c r="DCB190" s="19"/>
      <c r="DCC190" s="19"/>
      <c r="DCD190" s="19"/>
      <c r="DCE190" s="19"/>
      <c r="DCF190" s="19"/>
      <c r="DCG190" s="19"/>
      <c r="DCH190" s="19"/>
      <c r="DCI190" s="19"/>
      <c r="DCJ190" s="19"/>
      <c r="DCK190" s="19"/>
      <c r="DCL190" s="19"/>
      <c r="DCM190" s="19"/>
      <c r="DCN190" s="19"/>
      <c r="DCO190" s="19"/>
      <c r="DCP190" s="19"/>
      <c r="DCQ190" s="19"/>
      <c r="DCR190" s="19"/>
      <c r="DCS190" s="19"/>
      <c r="DCT190" s="19"/>
      <c r="DCU190" s="19"/>
      <c r="DCV190" s="19"/>
      <c r="DCW190" s="19"/>
      <c r="DCX190" s="19"/>
      <c r="DCY190" s="19"/>
      <c r="DCZ190" s="19"/>
      <c r="DDA190" s="19"/>
      <c r="DDB190" s="19"/>
      <c r="DDC190" s="19"/>
      <c r="DDD190" s="19"/>
      <c r="DDE190" s="19"/>
      <c r="DDF190" s="19"/>
      <c r="DDG190" s="19"/>
      <c r="DDH190" s="19"/>
      <c r="DDI190" s="19"/>
      <c r="DDJ190" s="19"/>
      <c r="DDK190" s="19"/>
      <c r="DDL190" s="19"/>
      <c r="DDM190" s="19"/>
      <c r="DDN190" s="19"/>
      <c r="DDO190" s="19"/>
      <c r="DDP190" s="19"/>
      <c r="DDQ190" s="19"/>
      <c r="DDR190" s="19"/>
      <c r="DDS190" s="19"/>
      <c r="DDT190" s="19"/>
      <c r="DDU190" s="19"/>
      <c r="DDV190" s="19"/>
      <c r="DDW190" s="19"/>
      <c r="DDX190" s="19"/>
      <c r="DDY190" s="19"/>
      <c r="DDZ190" s="19"/>
      <c r="DEA190" s="19"/>
      <c r="DEB190" s="19"/>
      <c r="DEC190" s="19"/>
      <c r="DED190" s="19"/>
      <c r="DEE190" s="19"/>
      <c r="DEF190" s="19"/>
      <c r="DEG190" s="19"/>
      <c r="DEH190" s="19"/>
      <c r="DEI190" s="19"/>
      <c r="DEJ190" s="19"/>
      <c r="DEK190" s="19"/>
      <c r="DEL190" s="19"/>
      <c r="DEM190" s="19"/>
      <c r="DEN190" s="19"/>
      <c r="DEO190" s="19"/>
      <c r="DEP190" s="19"/>
      <c r="DEQ190" s="19"/>
      <c r="DER190" s="19"/>
      <c r="DES190" s="19"/>
      <c r="DET190" s="19"/>
      <c r="DEU190" s="19"/>
      <c r="DEV190" s="19"/>
      <c r="DEW190" s="19"/>
      <c r="DEX190" s="19"/>
      <c r="DEY190" s="19"/>
      <c r="DEZ190" s="19"/>
      <c r="DFA190" s="19"/>
      <c r="DFB190" s="19"/>
      <c r="DFC190" s="19"/>
      <c r="DFD190" s="19"/>
      <c r="DFE190" s="19"/>
      <c r="DFF190" s="19"/>
      <c r="DFG190" s="19"/>
      <c r="DFH190" s="19"/>
      <c r="DFI190" s="19"/>
      <c r="DFJ190" s="19"/>
      <c r="DFK190" s="19"/>
      <c r="DFL190" s="19"/>
      <c r="DFM190" s="19"/>
      <c r="DFN190" s="19"/>
      <c r="DFO190" s="19"/>
      <c r="DFP190" s="19"/>
      <c r="DFQ190" s="19"/>
      <c r="DFR190" s="19"/>
      <c r="DFS190" s="19"/>
      <c r="DFT190" s="19"/>
      <c r="DFU190" s="19"/>
      <c r="DFV190" s="19"/>
      <c r="DFW190" s="19"/>
      <c r="DFX190" s="19"/>
      <c r="DFY190" s="19"/>
      <c r="DFZ190" s="19"/>
      <c r="DGA190" s="19"/>
      <c r="DGB190" s="19"/>
      <c r="DGC190" s="19"/>
      <c r="DGD190" s="19"/>
      <c r="DGE190" s="19"/>
      <c r="DGF190" s="19"/>
      <c r="DGG190" s="19"/>
      <c r="DGH190" s="19"/>
      <c r="DGI190" s="19"/>
      <c r="DGJ190" s="19"/>
      <c r="DGK190" s="19"/>
      <c r="DGL190" s="19"/>
      <c r="DGM190" s="19"/>
      <c r="DGN190" s="19"/>
      <c r="DGO190" s="19"/>
      <c r="DGP190" s="19"/>
      <c r="DGQ190" s="19"/>
      <c r="DGR190" s="19"/>
      <c r="DGS190" s="19"/>
      <c r="DGT190" s="19"/>
      <c r="DGU190" s="19"/>
      <c r="DGV190" s="19"/>
      <c r="DGW190" s="19"/>
      <c r="DGX190" s="19"/>
      <c r="DGY190" s="19"/>
      <c r="DGZ190" s="19"/>
      <c r="DHA190" s="19"/>
      <c r="DHB190" s="19"/>
      <c r="DHC190" s="19"/>
      <c r="DHD190" s="19"/>
      <c r="DHE190" s="19"/>
      <c r="DHF190" s="19"/>
      <c r="DHG190" s="19"/>
      <c r="DHH190" s="19"/>
      <c r="DHI190" s="19"/>
      <c r="DHJ190" s="19"/>
      <c r="DHK190" s="19"/>
      <c r="DHL190" s="19"/>
      <c r="DHM190" s="19"/>
      <c r="DHN190" s="19"/>
      <c r="DHO190" s="19"/>
      <c r="DHP190" s="19"/>
      <c r="DHQ190" s="19"/>
      <c r="DHR190" s="19"/>
      <c r="DHS190" s="19"/>
      <c r="DHT190" s="19"/>
      <c r="DHU190" s="19"/>
      <c r="DHV190" s="19"/>
      <c r="DHW190" s="19"/>
      <c r="DHX190" s="19"/>
      <c r="DHY190" s="19"/>
      <c r="DHZ190" s="19"/>
      <c r="DIA190" s="19"/>
      <c r="DIB190" s="19"/>
      <c r="DIC190" s="19"/>
      <c r="DID190" s="19"/>
      <c r="DIE190" s="19"/>
      <c r="DIF190" s="19"/>
      <c r="DIG190" s="19"/>
      <c r="DIH190" s="19"/>
      <c r="DII190" s="19"/>
      <c r="DIJ190" s="19"/>
      <c r="DIK190" s="19"/>
      <c r="DIL190" s="19"/>
      <c r="DIM190" s="19"/>
      <c r="DIN190" s="19"/>
      <c r="DIO190" s="19"/>
      <c r="DIP190" s="19"/>
      <c r="DIQ190" s="19"/>
      <c r="DIR190" s="19"/>
      <c r="DIS190" s="19"/>
      <c r="DIT190" s="19"/>
      <c r="DIU190" s="19"/>
      <c r="DIV190" s="19"/>
      <c r="DIW190" s="19"/>
      <c r="DIX190" s="19"/>
      <c r="DIY190" s="19"/>
      <c r="DIZ190" s="19"/>
      <c r="DJA190" s="19"/>
      <c r="DJB190" s="19"/>
      <c r="DJC190" s="19"/>
      <c r="DJD190" s="19"/>
      <c r="DJE190" s="19"/>
      <c r="DJF190" s="19"/>
      <c r="DJG190" s="19"/>
      <c r="DJH190" s="19"/>
      <c r="DJI190" s="19"/>
      <c r="DJJ190" s="19"/>
      <c r="DJK190" s="19"/>
      <c r="DJL190" s="19"/>
      <c r="DJM190" s="19"/>
      <c r="DJN190" s="19"/>
      <c r="DJO190" s="19"/>
      <c r="DJP190" s="19"/>
      <c r="DJQ190" s="19"/>
      <c r="DJR190" s="19"/>
      <c r="DJS190" s="19"/>
      <c r="DJT190" s="19"/>
      <c r="DJU190" s="19"/>
      <c r="DJV190" s="19"/>
      <c r="DJW190" s="19"/>
      <c r="DJX190" s="19"/>
      <c r="DJY190" s="19"/>
      <c r="DJZ190" s="19"/>
      <c r="DKA190" s="19"/>
      <c r="DKB190" s="19"/>
      <c r="DKC190" s="19"/>
      <c r="DKD190" s="19"/>
      <c r="DKE190" s="19"/>
      <c r="DKF190" s="19"/>
      <c r="DKG190" s="19"/>
      <c r="DKH190" s="19"/>
      <c r="DKI190" s="19"/>
      <c r="DKJ190" s="19"/>
      <c r="DKK190" s="19"/>
      <c r="DKL190" s="19"/>
      <c r="DKM190" s="19"/>
      <c r="DKN190" s="19"/>
      <c r="DKO190" s="19"/>
      <c r="DKP190" s="19"/>
      <c r="DKQ190" s="19"/>
      <c r="DKR190" s="19"/>
      <c r="DKS190" s="19"/>
      <c r="DKT190" s="19"/>
      <c r="DKU190" s="19"/>
      <c r="DKV190" s="19"/>
      <c r="DKW190" s="19"/>
      <c r="DKX190" s="19"/>
      <c r="DKY190" s="19"/>
      <c r="DKZ190" s="19"/>
      <c r="DLA190" s="19"/>
      <c r="DLB190" s="19"/>
      <c r="DLC190" s="19"/>
      <c r="DLD190" s="19"/>
      <c r="DLE190" s="19"/>
      <c r="DLF190" s="19"/>
      <c r="DLG190" s="19"/>
      <c r="DLH190" s="19"/>
      <c r="DLI190" s="19"/>
      <c r="DLJ190" s="19"/>
      <c r="DLK190" s="19"/>
      <c r="DLL190" s="19"/>
      <c r="DLM190" s="19"/>
      <c r="DLN190" s="19"/>
      <c r="DLO190" s="19"/>
      <c r="DLP190" s="19"/>
      <c r="DLQ190" s="19"/>
      <c r="DLR190" s="19"/>
      <c r="DLS190" s="19"/>
      <c r="DLT190" s="19"/>
      <c r="DLU190" s="19"/>
      <c r="DLV190" s="19"/>
      <c r="DLW190" s="19"/>
      <c r="DLX190" s="19"/>
      <c r="DLY190" s="19"/>
      <c r="DLZ190" s="19"/>
      <c r="DMA190" s="19"/>
      <c r="DMB190" s="19"/>
      <c r="DMC190" s="19"/>
      <c r="DMD190" s="19"/>
      <c r="DME190" s="19"/>
      <c r="DMF190" s="19"/>
      <c r="DMG190" s="19"/>
      <c r="DMH190" s="19"/>
      <c r="DMI190" s="19"/>
      <c r="DMJ190" s="19"/>
      <c r="DMK190" s="19"/>
      <c r="DML190" s="19"/>
      <c r="DMM190" s="19"/>
      <c r="DMN190" s="19"/>
      <c r="DMO190" s="19"/>
      <c r="DMP190" s="19"/>
      <c r="DMQ190" s="19"/>
      <c r="DMR190" s="19"/>
      <c r="DMS190" s="19"/>
      <c r="DMT190" s="19"/>
      <c r="DMU190" s="19"/>
      <c r="DMV190" s="19"/>
      <c r="DMW190" s="19"/>
      <c r="DMX190" s="19"/>
      <c r="DMY190" s="19"/>
      <c r="DMZ190" s="19"/>
      <c r="DNA190" s="19"/>
      <c r="DNB190" s="19"/>
      <c r="DNC190" s="19"/>
      <c r="DND190" s="19"/>
      <c r="DNE190" s="19"/>
      <c r="DNF190" s="19"/>
      <c r="DNG190" s="19"/>
      <c r="DNH190" s="19"/>
      <c r="DNI190" s="19"/>
      <c r="DNJ190" s="19"/>
      <c r="DNK190" s="19"/>
      <c r="DNL190" s="19"/>
      <c r="DNM190" s="19"/>
      <c r="DNN190" s="19"/>
      <c r="DNO190" s="19"/>
      <c r="DNP190" s="19"/>
      <c r="DNQ190" s="19"/>
      <c r="DNR190" s="19"/>
      <c r="DNS190" s="19"/>
      <c r="DNT190" s="19"/>
      <c r="DNU190" s="19"/>
      <c r="DNV190" s="19"/>
      <c r="DNW190" s="19"/>
      <c r="DNX190" s="19"/>
      <c r="DNY190" s="19"/>
      <c r="DNZ190" s="19"/>
      <c r="DOA190" s="19"/>
      <c r="DOB190" s="19"/>
      <c r="DOC190" s="19"/>
      <c r="DOD190" s="19"/>
      <c r="DOE190" s="19"/>
      <c r="DOF190" s="19"/>
      <c r="DOG190" s="19"/>
      <c r="DOH190" s="19"/>
      <c r="DOI190" s="19"/>
      <c r="DOJ190" s="19"/>
      <c r="DOK190" s="19"/>
      <c r="DOL190" s="19"/>
      <c r="DOM190" s="19"/>
      <c r="DON190" s="19"/>
      <c r="DOO190" s="19"/>
      <c r="DOP190" s="19"/>
      <c r="DOQ190" s="19"/>
      <c r="DOR190" s="19"/>
      <c r="DOS190" s="19"/>
      <c r="DOT190" s="19"/>
      <c r="DOU190" s="19"/>
      <c r="DOV190" s="19"/>
      <c r="DOW190" s="19"/>
      <c r="DOX190" s="19"/>
      <c r="DOY190" s="19"/>
      <c r="DOZ190" s="19"/>
      <c r="DPA190" s="19"/>
      <c r="DPB190" s="19"/>
      <c r="DPC190" s="19"/>
      <c r="DPD190" s="19"/>
      <c r="DPE190" s="19"/>
      <c r="DPF190" s="19"/>
      <c r="DPG190" s="19"/>
      <c r="DPH190" s="19"/>
      <c r="DPI190" s="19"/>
      <c r="DPJ190" s="19"/>
      <c r="DPK190" s="19"/>
      <c r="DPL190" s="19"/>
      <c r="DPM190" s="19"/>
      <c r="DPN190" s="19"/>
      <c r="DPO190" s="19"/>
      <c r="DPP190" s="19"/>
      <c r="DPQ190" s="19"/>
      <c r="DPR190" s="19"/>
      <c r="DPS190" s="19"/>
      <c r="DPT190" s="19"/>
      <c r="DPU190" s="19"/>
      <c r="DPV190" s="19"/>
      <c r="DPW190" s="19"/>
      <c r="DPX190" s="19"/>
      <c r="DPY190" s="19"/>
      <c r="DPZ190" s="19"/>
      <c r="DQA190" s="19"/>
      <c r="DQB190" s="19"/>
      <c r="DQC190" s="19"/>
      <c r="DQD190" s="19"/>
      <c r="DQE190" s="19"/>
      <c r="DQF190" s="19"/>
      <c r="DQG190" s="19"/>
      <c r="DQH190" s="19"/>
      <c r="DQI190" s="19"/>
      <c r="DQJ190" s="19"/>
      <c r="DQK190" s="19"/>
      <c r="DQL190" s="19"/>
      <c r="DQM190" s="19"/>
      <c r="DQN190" s="19"/>
      <c r="DQO190" s="19"/>
      <c r="DQP190" s="19"/>
      <c r="DQQ190" s="19"/>
      <c r="DQR190" s="19"/>
      <c r="DQS190" s="19"/>
      <c r="DQT190" s="19"/>
      <c r="DQU190" s="19"/>
      <c r="DQV190" s="19"/>
      <c r="DQW190" s="19"/>
      <c r="DQX190" s="19"/>
      <c r="DQY190" s="19"/>
      <c r="DQZ190" s="19"/>
      <c r="DRA190" s="19"/>
      <c r="DRB190" s="19"/>
      <c r="DRC190" s="19"/>
      <c r="DRD190" s="19"/>
      <c r="DRE190" s="19"/>
      <c r="DRF190" s="19"/>
      <c r="DRG190" s="19"/>
      <c r="DRH190" s="19"/>
      <c r="DRI190" s="19"/>
      <c r="DRJ190" s="19"/>
      <c r="DRK190" s="19"/>
      <c r="DRL190" s="19"/>
      <c r="DRM190" s="19"/>
      <c r="DRN190" s="19"/>
      <c r="DRO190" s="19"/>
      <c r="DRP190" s="19"/>
      <c r="DRQ190" s="19"/>
      <c r="DRR190" s="19"/>
      <c r="DRS190" s="19"/>
      <c r="DRT190" s="19"/>
      <c r="DRU190" s="19"/>
      <c r="DRV190" s="19"/>
      <c r="DRW190" s="19"/>
      <c r="DRX190" s="19"/>
      <c r="DRY190" s="19"/>
      <c r="DRZ190" s="19"/>
      <c r="DSA190" s="19"/>
      <c r="DSB190" s="19"/>
      <c r="DSC190" s="19"/>
      <c r="DSD190" s="19"/>
      <c r="DSE190" s="19"/>
      <c r="DSF190" s="19"/>
      <c r="DSG190" s="19"/>
      <c r="DSH190" s="19"/>
      <c r="DSI190" s="19"/>
      <c r="DSJ190" s="19"/>
      <c r="DSK190" s="19"/>
      <c r="DSL190" s="19"/>
      <c r="DSM190" s="19"/>
      <c r="DSN190" s="19"/>
      <c r="DSO190" s="19"/>
      <c r="DSP190" s="19"/>
      <c r="DSQ190" s="19"/>
      <c r="DSR190" s="19"/>
      <c r="DSS190" s="19"/>
      <c r="DST190" s="19"/>
      <c r="DSU190" s="19"/>
      <c r="DSV190" s="19"/>
      <c r="DSW190" s="19"/>
      <c r="DSX190" s="19"/>
      <c r="DSY190" s="19"/>
      <c r="DSZ190" s="19"/>
      <c r="DTA190" s="19"/>
      <c r="DTB190" s="19"/>
      <c r="DTC190" s="19"/>
      <c r="DTD190" s="19"/>
      <c r="DTE190" s="19"/>
      <c r="DTF190" s="19"/>
      <c r="DTG190" s="19"/>
      <c r="DTH190" s="19"/>
      <c r="DTI190" s="19"/>
      <c r="DTJ190" s="19"/>
      <c r="DTK190" s="19"/>
      <c r="DTL190" s="19"/>
      <c r="DTM190" s="19"/>
      <c r="DTN190" s="19"/>
      <c r="DTO190" s="19"/>
      <c r="DTP190" s="19"/>
      <c r="DTQ190" s="19"/>
      <c r="DTR190" s="19"/>
      <c r="DTS190" s="19"/>
      <c r="DTT190" s="19"/>
      <c r="DTU190" s="19"/>
      <c r="DTV190" s="19"/>
      <c r="DTW190" s="19"/>
      <c r="DTX190" s="19"/>
      <c r="DTY190" s="19"/>
      <c r="DTZ190" s="19"/>
      <c r="DUA190" s="19"/>
      <c r="DUB190" s="19"/>
      <c r="DUC190" s="19"/>
      <c r="DUD190" s="19"/>
      <c r="DUE190" s="19"/>
      <c r="DUF190" s="19"/>
      <c r="DUG190" s="19"/>
      <c r="DUH190" s="19"/>
      <c r="DUI190" s="19"/>
      <c r="DUJ190" s="19"/>
      <c r="DUK190" s="19"/>
      <c r="DUL190" s="19"/>
      <c r="DUM190" s="19"/>
      <c r="DUN190" s="19"/>
      <c r="DUO190" s="19"/>
      <c r="DUP190" s="19"/>
      <c r="DUQ190" s="19"/>
      <c r="DUR190" s="19"/>
      <c r="DUS190" s="19"/>
      <c r="DUT190" s="19"/>
      <c r="DUU190" s="19"/>
      <c r="DUV190" s="19"/>
      <c r="DUW190" s="19"/>
      <c r="DUX190" s="19"/>
      <c r="DUY190" s="19"/>
      <c r="DUZ190" s="19"/>
      <c r="DVA190" s="19"/>
      <c r="DVB190" s="19"/>
      <c r="DVC190" s="19"/>
      <c r="DVD190" s="19"/>
      <c r="DVE190" s="19"/>
      <c r="DVF190" s="19"/>
      <c r="DVG190" s="19"/>
      <c r="DVH190" s="19"/>
      <c r="DVI190" s="19"/>
      <c r="DVJ190" s="19"/>
      <c r="DVK190" s="19"/>
      <c r="DVL190" s="19"/>
      <c r="DVM190" s="19"/>
      <c r="DVN190" s="19"/>
      <c r="DVO190" s="19"/>
      <c r="DVP190" s="19"/>
      <c r="DVQ190" s="19"/>
      <c r="DVR190" s="19"/>
      <c r="DVS190" s="19"/>
      <c r="DVT190" s="19"/>
      <c r="DVU190" s="19"/>
      <c r="DVV190" s="19"/>
      <c r="DVW190" s="19"/>
      <c r="DVX190" s="19"/>
      <c r="DVY190" s="19"/>
      <c r="DVZ190" s="19"/>
      <c r="DWA190" s="19"/>
      <c r="DWB190" s="19"/>
      <c r="DWC190" s="19"/>
      <c r="DWD190" s="19"/>
      <c r="DWE190" s="19"/>
      <c r="DWF190" s="19"/>
      <c r="DWG190" s="19"/>
      <c r="DWH190" s="19"/>
      <c r="DWI190" s="19"/>
      <c r="DWJ190" s="19"/>
      <c r="DWK190" s="19"/>
      <c r="DWL190" s="19"/>
      <c r="DWM190" s="19"/>
      <c r="DWN190" s="19"/>
      <c r="DWO190" s="19"/>
      <c r="DWP190" s="19"/>
      <c r="DWQ190" s="19"/>
      <c r="DWR190" s="19"/>
      <c r="DWS190" s="19"/>
      <c r="DWT190" s="19"/>
      <c r="DWU190" s="19"/>
      <c r="DWV190" s="19"/>
      <c r="DWW190" s="19"/>
      <c r="DWX190" s="19"/>
      <c r="DWY190" s="19"/>
      <c r="DWZ190" s="19"/>
      <c r="DXA190" s="19"/>
      <c r="DXB190" s="19"/>
      <c r="DXC190" s="19"/>
      <c r="DXD190" s="19"/>
      <c r="DXE190" s="19"/>
      <c r="DXF190" s="19"/>
      <c r="DXG190" s="19"/>
      <c r="DXH190" s="19"/>
      <c r="DXI190" s="19"/>
      <c r="DXJ190" s="19"/>
      <c r="DXK190" s="19"/>
      <c r="DXL190" s="19"/>
      <c r="DXM190" s="19"/>
      <c r="DXN190" s="19"/>
      <c r="DXO190" s="19"/>
      <c r="DXP190" s="19"/>
      <c r="DXQ190" s="19"/>
      <c r="DXR190" s="19"/>
      <c r="DXS190" s="19"/>
      <c r="DXT190" s="19"/>
      <c r="DXU190" s="19"/>
      <c r="DXV190" s="19"/>
      <c r="DXW190" s="19"/>
      <c r="DXX190" s="19"/>
      <c r="DXY190" s="19"/>
      <c r="DXZ190" s="19"/>
      <c r="DYA190" s="19"/>
      <c r="DYB190" s="19"/>
      <c r="DYC190" s="19"/>
      <c r="DYD190" s="19"/>
      <c r="DYE190" s="19"/>
      <c r="DYF190" s="19"/>
      <c r="DYG190" s="19"/>
      <c r="DYH190" s="19"/>
      <c r="DYI190" s="19"/>
      <c r="DYJ190" s="19"/>
      <c r="DYK190" s="19"/>
      <c r="DYL190" s="19"/>
      <c r="DYM190" s="19"/>
      <c r="DYN190" s="19"/>
      <c r="DYO190" s="19"/>
      <c r="DYP190" s="19"/>
      <c r="DYQ190" s="19"/>
      <c r="DYR190" s="19"/>
      <c r="DYS190" s="19"/>
      <c r="DYT190" s="19"/>
      <c r="DYU190" s="19"/>
      <c r="DYV190" s="19"/>
      <c r="DYW190" s="19"/>
      <c r="DYX190" s="19"/>
      <c r="DYY190" s="19"/>
      <c r="DYZ190" s="19"/>
      <c r="DZA190" s="19"/>
      <c r="DZB190" s="19"/>
      <c r="DZC190" s="19"/>
      <c r="DZD190" s="19"/>
      <c r="DZE190" s="19"/>
      <c r="DZF190" s="19"/>
      <c r="DZG190" s="19"/>
      <c r="DZH190" s="19"/>
      <c r="DZI190" s="19"/>
      <c r="DZJ190" s="19"/>
      <c r="DZK190" s="19"/>
      <c r="DZL190" s="19"/>
      <c r="DZM190" s="19"/>
      <c r="DZN190" s="19"/>
      <c r="DZO190" s="19"/>
      <c r="DZP190" s="19"/>
      <c r="DZQ190" s="19"/>
      <c r="DZR190" s="19"/>
      <c r="DZS190" s="19"/>
      <c r="DZT190" s="19"/>
      <c r="DZU190" s="19"/>
      <c r="DZV190" s="19"/>
      <c r="DZW190" s="19"/>
      <c r="DZX190" s="19"/>
      <c r="DZY190" s="19"/>
      <c r="DZZ190" s="19"/>
      <c r="EAA190" s="19"/>
      <c r="EAB190" s="19"/>
      <c r="EAC190" s="19"/>
      <c r="EAD190" s="19"/>
      <c r="EAE190" s="19"/>
      <c r="EAF190" s="19"/>
      <c r="EAG190" s="19"/>
      <c r="EAH190" s="19"/>
      <c r="EAI190" s="19"/>
      <c r="EAJ190" s="19"/>
      <c r="EAK190" s="19"/>
      <c r="EAL190" s="19"/>
      <c r="EAM190" s="19"/>
      <c r="EAN190" s="19"/>
      <c r="EAO190" s="19"/>
      <c r="EAP190" s="19"/>
      <c r="EAQ190" s="19"/>
      <c r="EAR190" s="19"/>
      <c r="EAS190" s="19"/>
      <c r="EAT190" s="19"/>
      <c r="EAU190" s="19"/>
      <c r="EAV190" s="19"/>
      <c r="EAW190" s="19"/>
      <c r="EAX190" s="19"/>
      <c r="EAY190" s="19"/>
      <c r="EAZ190" s="19"/>
      <c r="EBA190" s="19"/>
      <c r="EBB190" s="19"/>
      <c r="EBC190" s="19"/>
      <c r="EBD190" s="19"/>
      <c r="EBE190" s="19"/>
      <c r="EBF190" s="19"/>
      <c r="EBG190" s="19"/>
      <c r="EBH190" s="19"/>
      <c r="EBI190" s="19"/>
      <c r="EBJ190" s="19"/>
      <c r="EBK190" s="19"/>
      <c r="EBL190" s="19"/>
      <c r="EBM190" s="19"/>
      <c r="EBN190" s="19"/>
      <c r="EBO190" s="19"/>
      <c r="EBP190" s="19"/>
      <c r="EBQ190" s="19"/>
      <c r="EBR190" s="19"/>
      <c r="EBS190" s="19"/>
      <c r="EBT190" s="19"/>
      <c r="EBU190" s="19"/>
      <c r="EBV190" s="19"/>
      <c r="EBW190" s="19"/>
      <c r="EBX190" s="19"/>
      <c r="EBY190" s="19"/>
      <c r="EBZ190" s="19"/>
      <c r="ECA190" s="19"/>
      <c r="ECB190" s="19"/>
      <c r="ECC190" s="19"/>
      <c r="ECD190" s="19"/>
      <c r="ECE190" s="19"/>
      <c r="ECF190" s="19"/>
      <c r="ECG190" s="19"/>
      <c r="ECH190" s="19"/>
      <c r="ECI190" s="19"/>
      <c r="ECJ190" s="19"/>
      <c r="ECK190" s="19"/>
      <c r="ECL190" s="19"/>
      <c r="ECM190" s="19"/>
      <c r="ECN190" s="19"/>
      <c r="ECO190" s="19"/>
      <c r="ECP190" s="19"/>
      <c r="ECQ190" s="19"/>
      <c r="ECR190" s="19"/>
      <c r="ECS190" s="19"/>
      <c r="ECT190" s="19"/>
      <c r="ECU190" s="19"/>
      <c r="ECV190" s="19"/>
      <c r="ECW190" s="19"/>
      <c r="ECX190" s="19"/>
      <c r="ECY190" s="19"/>
      <c r="ECZ190" s="19"/>
      <c r="EDA190" s="19"/>
      <c r="EDB190" s="19"/>
      <c r="EDC190" s="19"/>
      <c r="EDD190" s="19"/>
      <c r="EDE190" s="19"/>
      <c r="EDF190" s="19"/>
      <c r="EDG190" s="19"/>
      <c r="EDH190" s="19"/>
      <c r="EDI190" s="19"/>
      <c r="EDJ190" s="19"/>
      <c r="EDK190" s="19"/>
      <c r="EDL190" s="19"/>
      <c r="EDM190" s="19"/>
      <c r="EDN190" s="19"/>
      <c r="EDO190" s="19"/>
      <c r="EDP190" s="19"/>
      <c r="EDQ190" s="19"/>
      <c r="EDR190" s="19"/>
      <c r="EDS190" s="19"/>
      <c r="EDT190" s="19"/>
      <c r="EDU190" s="19"/>
      <c r="EDV190" s="19"/>
      <c r="EDW190" s="19"/>
      <c r="EDX190" s="19"/>
      <c r="EDY190" s="19"/>
      <c r="EDZ190" s="19"/>
      <c r="EEA190" s="19"/>
      <c r="EEB190" s="19"/>
      <c r="EEC190" s="19"/>
      <c r="EED190" s="19"/>
      <c r="EEE190" s="19"/>
      <c r="EEF190" s="19"/>
      <c r="EEG190" s="19"/>
      <c r="EEH190" s="19"/>
      <c r="EEI190" s="19"/>
      <c r="EEJ190" s="19"/>
      <c r="EEK190" s="19"/>
      <c r="EEL190" s="19"/>
      <c r="EEM190" s="19"/>
      <c r="EEN190" s="19"/>
      <c r="EEO190" s="19"/>
      <c r="EEP190" s="19"/>
      <c r="EEQ190" s="19"/>
      <c r="EER190" s="19"/>
      <c r="EES190" s="19"/>
      <c r="EET190" s="19"/>
      <c r="EEU190" s="19"/>
      <c r="EEV190" s="19"/>
      <c r="EEW190" s="19"/>
      <c r="EEX190" s="19"/>
      <c r="EEY190" s="19"/>
      <c r="EEZ190" s="19"/>
      <c r="EFA190" s="19"/>
      <c r="EFB190" s="19"/>
      <c r="EFC190" s="19"/>
      <c r="EFD190" s="19"/>
      <c r="EFE190" s="19"/>
      <c r="EFF190" s="19"/>
      <c r="EFG190" s="19"/>
      <c r="EFH190" s="19"/>
      <c r="EFI190" s="19"/>
      <c r="EFJ190" s="19"/>
      <c r="EFK190" s="19"/>
      <c r="EFL190" s="19"/>
      <c r="EFM190" s="19"/>
      <c r="EFN190" s="19"/>
      <c r="EFO190" s="19"/>
      <c r="EFP190" s="19"/>
      <c r="EFQ190" s="19"/>
      <c r="EFR190" s="19"/>
      <c r="EFS190" s="19"/>
      <c r="EFT190" s="19"/>
      <c r="EFU190" s="19"/>
      <c r="EFV190" s="19"/>
      <c r="EFW190" s="19"/>
      <c r="EFX190" s="19"/>
      <c r="EFY190" s="19"/>
      <c r="EFZ190" s="19"/>
      <c r="EGA190" s="19"/>
      <c r="EGB190" s="19"/>
      <c r="EGC190" s="19"/>
      <c r="EGD190" s="19"/>
      <c r="EGE190" s="19"/>
      <c r="EGF190" s="19"/>
      <c r="EGG190" s="19"/>
      <c r="EGH190" s="19"/>
      <c r="EGI190" s="19"/>
      <c r="EGJ190" s="19"/>
      <c r="EGK190" s="19"/>
      <c r="EGL190" s="19"/>
      <c r="EGM190" s="19"/>
      <c r="EGN190" s="19"/>
      <c r="EGO190" s="19"/>
      <c r="EGP190" s="19"/>
      <c r="EGQ190" s="19"/>
      <c r="EGR190" s="19"/>
      <c r="EGS190" s="19"/>
      <c r="EGT190" s="19"/>
      <c r="EGU190" s="19"/>
      <c r="EGV190" s="19"/>
      <c r="EGW190" s="19"/>
      <c r="EGX190" s="19"/>
      <c r="EGY190" s="19"/>
      <c r="EGZ190" s="19"/>
      <c r="EHA190" s="19"/>
      <c r="EHB190" s="19"/>
      <c r="EHC190" s="19"/>
      <c r="EHD190" s="19"/>
      <c r="EHE190" s="19"/>
      <c r="EHF190" s="19"/>
      <c r="EHG190" s="19"/>
      <c r="EHH190" s="19"/>
      <c r="EHI190" s="19"/>
      <c r="EHJ190" s="19"/>
      <c r="EHK190" s="19"/>
      <c r="EHL190" s="19"/>
      <c r="EHM190" s="19"/>
      <c r="EHN190" s="19"/>
      <c r="EHO190" s="19"/>
      <c r="EHP190" s="19"/>
      <c r="EHQ190" s="19"/>
      <c r="EHR190" s="19"/>
      <c r="EHS190" s="19"/>
      <c r="EHT190" s="19"/>
      <c r="EHU190" s="19"/>
      <c r="EHV190" s="19"/>
      <c r="EHW190" s="19"/>
      <c r="EHX190" s="19"/>
      <c r="EHY190" s="19"/>
      <c r="EHZ190" s="19"/>
      <c r="EIA190" s="19"/>
      <c r="EIB190" s="19"/>
      <c r="EIC190" s="19"/>
      <c r="EID190" s="19"/>
      <c r="EIE190" s="19"/>
      <c r="EIF190" s="19"/>
      <c r="EIG190" s="19"/>
      <c r="EIH190" s="19"/>
      <c r="EII190" s="19"/>
      <c r="EIJ190" s="19"/>
      <c r="EIK190" s="19"/>
      <c r="EIL190" s="19"/>
      <c r="EIM190" s="19"/>
      <c r="EIN190" s="19"/>
      <c r="EIO190" s="19"/>
      <c r="EIP190" s="19"/>
      <c r="EIQ190" s="19"/>
      <c r="EIR190" s="19"/>
      <c r="EIS190" s="19"/>
      <c r="EIT190" s="19"/>
      <c r="EIU190" s="19"/>
      <c r="EIV190" s="19"/>
      <c r="EIW190" s="19"/>
      <c r="EIX190" s="19"/>
      <c r="EIY190" s="19"/>
      <c r="EIZ190" s="19"/>
      <c r="EJA190" s="19"/>
      <c r="EJB190" s="19"/>
      <c r="EJC190" s="19"/>
      <c r="EJD190" s="19"/>
      <c r="EJE190" s="19"/>
      <c r="EJF190" s="19"/>
      <c r="EJG190" s="19"/>
      <c r="EJH190" s="19"/>
      <c r="EJI190" s="19"/>
      <c r="EJJ190" s="19"/>
      <c r="EJK190" s="19"/>
      <c r="EJL190" s="19"/>
      <c r="EJM190" s="19"/>
      <c r="EJN190" s="19"/>
      <c r="EJO190" s="19"/>
      <c r="EJP190" s="19"/>
      <c r="EJQ190" s="19"/>
      <c r="EJR190" s="19"/>
      <c r="EJS190" s="19"/>
      <c r="EJT190" s="19"/>
      <c r="EJU190" s="19"/>
      <c r="EJV190" s="19"/>
      <c r="EJW190" s="19"/>
      <c r="EJX190" s="19"/>
      <c r="EJY190" s="19"/>
      <c r="EJZ190" s="19"/>
      <c r="EKA190" s="19"/>
      <c r="EKB190" s="19"/>
      <c r="EKC190" s="19"/>
      <c r="EKD190" s="19"/>
      <c r="EKE190" s="19"/>
      <c r="EKF190" s="19"/>
      <c r="EKG190" s="19"/>
      <c r="EKH190" s="19"/>
      <c r="EKI190" s="19"/>
      <c r="EKJ190" s="19"/>
      <c r="EKK190" s="19"/>
      <c r="EKL190" s="19"/>
      <c r="EKM190" s="19"/>
      <c r="EKN190" s="19"/>
      <c r="EKO190" s="19"/>
      <c r="EKP190" s="19"/>
      <c r="EKQ190" s="19"/>
      <c r="EKR190" s="19"/>
      <c r="EKS190" s="19"/>
      <c r="EKT190" s="19"/>
      <c r="EKU190" s="19"/>
      <c r="EKV190" s="19"/>
      <c r="EKW190" s="19"/>
      <c r="EKX190" s="19"/>
      <c r="EKY190" s="19"/>
      <c r="EKZ190" s="19"/>
      <c r="ELA190" s="19"/>
      <c r="ELB190" s="19"/>
      <c r="ELC190" s="19"/>
      <c r="ELD190" s="19"/>
      <c r="ELE190" s="19"/>
      <c r="ELF190" s="19"/>
      <c r="ELG190" s="19"/>
      <c r="ELH190" s="19"/>
      <c r="ELI190" s="19"/>
      <c r="ELJ190" s="19"/>
      <c r="ELK190" s="19"/>
      <c r="ELL190" s="19"/>
      <c r="ELM190" s="19"/>
      <c r="ELN190" s="19"/>
      <c r="ELO190" s="19"/>
      <c r="ELP190" s="19"/>
      <c r="ELQ190" s="19"/>
      <c r="ELR190" s="19"/>
      <c r="ELS190" s="19"/>
      <c r="ELT190" s="19"/>
      <c r="ELU190" s="19"/>
      <c r="ELV190" s="19"/>
      <c r="ELW190" s="19"/>
      <c r="ELX190" s="19"/>
      <c r="ELY190" s="19"/>
      <c r="ELZ190" s="19"/>
      <c r="EMA190" s="19"/>
      <c r="EMB190" s="19"/>
      <c r="EMC190" s="19"/>
      <c r="EMD190" s="19"/>
      <c r="EME190" s="19"/>
      <c r="EMF190" s="19"/>
      <c r="EMG190" s="19"/>
      <c r="EMH190" s="19"/>
      <c r="EMI190" s="19"/>
      <c r="EMJ190" s="19"/>
      <c r="EMK190" s="19"/>
      <c r="EML190" s="19"/>
      <c r="EMM190" s="19"/>
      <c r="EMN190" s="19"/>
      <c r="EMO190" s="19"/>
      <c r="EMP190" s="19"/>
      <c r="EMQ190" s="19"/>
      <c r="EMR190" s="19"/>
      <c r="EMS190" s="19"/>
      <c r="EMT190" s="19"/>
      <c r="EMU190" s="19"/>
      <c r="EMV190" s="19"/>
      <c r="EMW190" s="19"/>
      <c r="EMX190" s="19"/>
      <c r="EMY190" s="19"/>
      <c r="EMZ190" s="19"/>
      <c r="ENA190" s="19"/>
      <c r="ENB190" s="19"/>
      <c r="ENC190" s="19"/>
      <c r="END190" s="19"/>
      <c r="ENE190" s="19"/>
      <c r="ENF190" s="19"/>
      <c r="ENG190" s="19"/>
      <c r="ENH190" s="19"/>
      <c r="ENI190" s="19"/>
      <c r="ENJ190" s="19"/>
      <c r="ENK190" s="19"/>
      <c r="ENL190" s="19"/>
      <c r="ENM190" s="19"/>
      <c r="ENN190" s="19"/>
      <c r="ENO190" s="19"/>
      <c r="ENP190" s="19"/>
      <c r="ENQ190" s="19"/>
      <c r="ENR190" s="19"/>
      <c r="ENS190" s="19"/>
      <c r="ENT190" s="19"/>
      <c r="ENU190" s="19"/>
      <c r="ENV190" s="19"/>
      <c r="ENW190" s="19"/>
      <c r="ENX190" s="19"/>
      <c r="ENY190" s="19"/>
      <c r="ENZ190" s="19"/>
      <c r="EOA190" s="19"/>
      <c r="EOB190" s="19"/>
      <c r="EOC190" s="19"/>
      <c r="EOD190" s="19"/>
      <c r="EOE190" s="19"/>
      <c r="EOF190" s="19"/>
      <c r="EOG190" s="19"/>
      <c r="EOH190" s="19"/>
      <c r="EOI190" s="19"/>
      <c r="EOJ190" s="19"/>
      <c r="EOK190" s="19"/>
      <c r="EOL190" s="19"/>
      <c r="EOM190" s="19"/>
      <c r="EON190" s="19"/>
      <c r="EOO190" s="19"/>
      <c r="EOP190" s="19"/>
      <c r="EOQ190" s="19"/>
      <c r="EOR190" s="19"/>
      <c r="EOS190" s="19"/>
      <c r="EOT190" s="19"/>
      <c r="EOU190" s="19"/>
      <c r="EOV190" s="19"/>
      <c r="EOW190" s="19"/>
      <c r="EOX190" s="19"/>
      <c r="EOY190" s="19"/>
      <c r="EOZ190" s="19"/>
      <c r="EPA190" s="19"/>
      <c r="EPB190" s="19"/>
      <c r="EPC190" s="19"/>
      <c r="EPD190" s="19"/>
      <c r="EPE190" s="19"/>
      <c r="EPF190" s="19"/>
      <c r="EPG190" s="19"/>
      <c r="EPH190" s="19"/>
      <c r="EPI190" s="19"/>
      <c r="EPJ190" s="19"/>
      <c r="EPK190" s="19"/>
      <c r="EPL190" s="19"/>
      <c r="EPM190" s="19"/>
      <c r="EPN190" s="19"/>
      <c r="EPO190" s="19"/>
      <c r="EPP190" s="19"/>
      <c r="EPQ190" s="19"/>
      <c r="EPR190" s="19"/>
      <c r="EPS190" s="19"/>
      <c r="EPT190" s="19"/>
      <c r="EPU190" s="19"/>
      <c r="EPV190" s="19"/>
      <c r="EPW190" s="19"/>
      <c r="EPX190" s="19"/>
      <c r="EPY190" s="19"/>
      <c r="EPZ190" s="19"/>
      <c r="EQA190" s="19"/>
      <c r="EQB190" s="19"/>
      <c r="EQC190" s="19"/>
      <c r="EQD190" s="19"/>
      <c r="EQE190" s="19"/>
      <c r="EQF190" s="19"/>
      <c r="EQG190" s="19"/>
      <c r="EQH190" s="19"/>
      <c r="EQI190" s="19"/>
      <c r="EQJ190" s="19"/>
      <c r="EQK190" s="19"/>
      <c r="EQL190" s="19"/>
      <c r="EQM190" s="19"/>
      <c r="EQN190" s="19"/>
      <c r="EQO190" s="19"/>
      <c r="EQP190" s="19"/>
      <c r="EQQ190" s="19"/>
      <c r="EQR190" s="19"/>
      <c r="EQS190" s="19"/>
      <c r="EQT190" s="19"/>
      <c r="EQU190" s="19"/>
      <c r="EQV190" s="19"/>
      <c r="EQW190" s="19"/>
      <c r="EQX190" s="19"/>
      <c r="EQY190" s="19"/>
      <c r="EQZ190" s="19"/>
      <c r="ERA190" s="19"/>
      <c r="ERB190" s="19"/>
      <c r="ERC190" s="19"/>
      <c r="ERD190" s="19"/>
      <c r="ERE190" s="19"/>
      <c r="ERF190" s="19"/>
      <c r="ERG190" s="19"/>
      <c r="ERH190" s="19"/>
      <c r="ERI190" s="19"/>
      <c r="ERJ190" s="19"/>
      <c r="ERK190" s="19"/>
      <c r="ERL190" s="19"/>
      <c r="ERM190" s="19"/>
      <c r="ERN190" s="19"/>
      <c r="ERO190" s="19"/>
      <c r="ERP190" s="19"/>
      <c r="ERQ190" s="19"/>
      <c r="ERR190" s="19"/>
      <c r="ERS190" s="19"/>
      <c r="ERT190" s="19"/>
      <c r="ERU190" s="19"/>
      <c r="ERV190" s="19"/>
      <c r="ERW190" s="19"/>
      <c r="ERX190" s="19"/>
      <c r="ERY190" s="19"/>
      <c r="ERZ190" s="19"/>
      <c r="ESA190" s="19"/>
      <c r="ESB190" s="19"/>
      <c r="ESC190" s="19"/>
      <c r="ESD190" s="19"/>
      <c r="ESE190" s="19"/>
      <c r="ESF190" s="19"/>
      <c r="ESG190" s="19"/>
      <c r="ESH190" s="19"/>
      <c r="ESI190" s="19"/>
      <c r="ESJ190" s="19"/>
      <c r="ESK190" s="19"/>
      <c r="ESL190" s="19"/>
      <c r="ESM190" s="19"/>
      <c r="ESN190" s="19"/>
      <c r="ESO190" s="19"/>
      <c r="ESP190" s="19"/>
      <c r="ESQ190" s="19"/>
      <c r="ESR190" s="19"/>
      <c r="ESS190" s="19"/>
      <c r="EST190" s="19"/>
      <c r="ESU190" s="19"/>
      <c r="ESV190" s="19"/>
      <c r="ESW190" s="19"/>
      <c r="ESX190" s="19"/>
      <c r="ESY190" s="19"/>
      <c r="ESZ190" s="19"/>
      <c r="ETA190" s="19"/>
      <c r="ETB190" s="19"/>
      <c r="ETC190" s="19"/>
      <c r="ETD190" s="19"/>
      <c r="ETE190" s="19"/>
      <c r="ETF190" s="19"/>
      <c r="ETG190" s="19"/>
      <c r="ETH190" s="19"/>
      <c r="ETI190" s="19"/>
      <c r="ETJ190" s="19"/>
      <c r="ETK190" s="19"/>
      <c r="ETL190" s="19"/>
      <c r="ETM190" s="19"/>
      <c r="ETN190" s="19"/>
      <c r="ETO190" s="19"/>
      <c r="ETP190" s="19"/>
      <c r="ETQ190" s="19"/>
      <c r="ETR190" s="19"/>
      <c r="ETS190" s="19"/>
      <c r="ETT190" s="19"/>
      <c r="ETU190" s="19"/>
      <c r="ETV190" s="19"/>
      <c r="ETW190" s="19"/>
      <c r="ETX190" s="19"/>
      <c r="ETY190" s="19"/>
      <c r="ETZ190" s="19"/>
      <c r="EUA190" s="19"/>
      <c r="EUB190" s="19"/>
      <c r="EUC190" s="19"/>
      <c r="EUD190" s="19"/>
      <c r="EUE190" s="19"/>
      <c r="EUF190" s="19"/>
      <c r="EUG190" s="19"/>
      <c r="EUH190" s="19"/>
      <c r="EUI190" s="19"/>
      <c r="EUJ190" s="19"/>
      <c r="EUK190" s="19"/>
      <c r="EUL190" s="19"/>
      <c r="EUM190" s="19"/>
      <c r="EUN190" s="19"/>
      <c r="EUO190" s="19"/>
      <c r="EUP190" s="19"/>
      <c r="EUQ190" s="19"/>
      <c r="EUR190" s="19"/>
      <c r="EUS190" s="19"/>
      <c r="EUT190" s="19"/>
      <c r="EUU190" s="19"/>
      <c r="EUV190" s="19"/>
      <c r="EUW190" s="19"/>
      <c r="EUX190" s="19"/>
      <c r="EUY190" s="19"/>
      <c r="EUZ190" s="19"/>
      <c r="EVA190" s="19"/>
      <c r="EVB190" s="19"/>
      <c r="EVC190" s="19"/>
      <c r="EVD190" s="19"/>
      <c r="EVE190" s="19"/>
      <c r="EVF190" s="19"/>
      <c r="EVG190" s="19"/>
      <c r="EVH190" s="19"/>
      <c r="EVI190" s="19"/>
      <c r="EVJ190" s="19"/>
      <c r="EVK190" s="19"/>
      <c r="EVL190" s="19"/>
      <c r="EVM190" s="19"/>
      <c r="EVN190" s="19"/>
      <c r="EVO190" s="19"/>
      <c r="EVP190" s="19"/>
      <c r="EVQ190" s="19"/>
      <c r="EVR190" s="19"/>
      <c r="EVS190" s="19"/>
      <c r="EVT190" s="19"/>
      <c r="EVU190" s="19"/>
      <c r="EVV190" s="19"/>
      <c r="EVW190" s="19"/>
      <c r="EVX190" s="19"/>
      <c r="EVY190" s="19"/>
      <c r="EVZ190" s="19"/>
      <c r="EWA190" s="19"/>
      <c r="EWB190" s="19"/>
      <c r="EWC190" s="19"/>
      <c r="EWD190" s="19"/>
      <c r="EWE190" s="19"/>
      <c r="EWF190" s="19"/>
      <c r="EWG190" s="19"/>
      <c r="EWH190" s="19"/>
      <c r="EWI190" s="19"/>
      <c r="EWJ190" s="19"/>
      <c r="EWK190" s="19"/>
      <c r="EWL190" s="19"/>
      <c r="EWM190" s="19"/>
      <c r="EWN190" s="19"/>
      <c r="EWO190" s="19"/>
      <c r="EWP190" s="19"/>
      <c r="EWQ190" s="19"/>
      <c r="EWR190" s="19"/>
      <c r="EWS190" s="19"/>
      <c r="EWT190" s="19"/>
      <c r="EWU190" s="19"/>
      <c r="EWV190" s="19"/>
      <c r="EWW190" s="19"/>
      <c r="EWX190" s="19"/>
      <c r="EWY190" s="19"/>
      <c r="EWZ190" s="19"/>
      <c r="EXA190" s="19"/>
      <c r="EXB190" s="19"/>
      <c r="EXC190" s="19"/>
      <c r="EXD190" s="19"/>
      <c r="EXE190" s="19"/>
      <c r="EXF190" s="19"/>
      <c r="EXG190" s="19"/>
      <c r="EXH190" s="19"/>
      <c r="EXI190" s="19"/>
      <c r="EXJ190" s="19"/>
      <c r="EXK190" s="19"/>
      <c r="EXL190" s="19"/>
      <c r="EXM190" s="19"/>
      <c r="EXN190" s="19"/>
      <c r="EXO190" s="19"/>
      <c r="EXP190" s="19"/>
      <c r="EXQ190" s="19"/>
      <c r="EXR190" s="19"/>
      <c r="EXS190" s="19"/>
      <c r="EXT190" s="19"/>
      <c r="EXU190" s="19"/>
      <c r="EXV190" s="19"/>
      <c r="EXW190" s="19"/>
      <c r="EXX190" s="19"/>
      <c r="EXY190" s="19"/>
      <c r="EXZ190" s="19"/>
      <c r="EYA190" s="19"/>
      <c r="EYB190" s="19"/>
      <c r="EYC190" s="19"/>
      <c r="EYD190" s="19"/>
      <c r="EYE190" s="19"/>
      <c r="EYF190" s="19"/>
      <c r="EYG190" s="19"/>
      <c r="EYH190" s="19"/>
      <c r="EYI190" s="19"/>
      <c r="EYJ190" s="19"/>
      <c r="EYK190" s="19"/>
      <c r="EYL190" s="19"/>
      <c r="EYM190" s="19"/>
      <c r="EYN190" s="19"/>
      <c r="EYO190" s="19"/>
      <c r="EYP190" s="19"/>
      <c r="EYQ190" s="19"/>
      <c r="EYR190" s="19"/>
      <c r="EYS190" s="19"/>
      <c r="EYT190" s="19"/>
      <c r="EYU190" s="19"/>
      <c r="EYV190" s="19"/>
      <c r="EYW190" s="19"/>
      <c r="EYX190" s="19"/>
      <c r="EYY190" s="19"/>
      <c r="EYZ190" s="19"/>
      <c r="EZA190" s="19"/>
      <c r="EZB190" s="19"/>
      <c r="EZC190" s="19"/>
      <c r="EZD190" s="19"/>
      <c r="EZE190" s="19"/>
      <c r="EZF190" s="19"/>
      <c r="EZG190" s="19"/>
      <c r="EZH190" s="19"/>
      <c r="EZI190" s="19"/>
      <c r="EZJ190" s="19"/>
      <c r="EZK190" s="19"/>
      <c r="EZL190" s="19"/>
      <c r="EZM190" s="19"/>
      <c r="EZN190" s="19"/>
      <c r="EZO190" s="19"/>
      <c r="EZP190" s="19"/>
      <c r="EZQ190" s="19"/>
      <c r="EZR190" s="19"/>
      <c r="EZS190" s="19"/>
      <c r="EZT190" s="19"/>
      <c r="EZU190" s="19"/>
      <c r="EZV190" s="19"/>
      <c r="EZW190" s="19"/>
      <c r="EZX190" s="19"/>
      <c r="EZY190" s="19"/>
      <c r="EZZ190" s="19"/>
      <c r="FAA190" s="19"/>
      <c r="FAB190" s="19"/>
      <c r="FAC190" s="19"/>
      <c r="FAD190" s="19"/>
      <c r="FAE190" s="19"/>
      <c r="FAF190" s="19"/>
      <c r="FAG190" s="19"/>
      <c r="FAH190" s="19"/>
      <c r="FAI190" s="19"/>
      <c r="FAJ190" s="19"/>
      <c r="FAK190" s="19"/>
      <c r="FAL190" s="19"/>
      <c r="FAM190" s="19"/>
      <c r="FAN190" s="19"/>
      <c r="FAO190" s="19"/>
      <c r="FAP190" s="19"/>
      <c r="FAQ190" s="19"/>
      <c r="FAR190" s="19"/>
      <c r="FAS190" s="19"/>
      <c r="FAT190" s="19"/>
      <c r="FAU190" s="19"/>
      <c r="FAV190" s="19"/>
      <c r="FAW190" s="19"/>
      <c r="FAX190" s="19"/>
      <c r="FAY190" s="19"/>
      <c r="FAZ190" s="19"/>
      <c r="FBA190" s="19"/>
      <c r="FBB190" s="19"/>
      <c r="FBC190" s="19"/>
      <c r="FBD190" s="19"/>
      <c r="FBE190" s="19"/>
      <c r="FBF190" s="19"/>
      <c r="FBG190" s="19"/>
      <c r="FBH190" s="19"/>
      <c r="FBI190" s="19"/>
      <c r="FBJ190" s="19"/>
      <c r="FBK190" s="19"/>
      <c r="FBL190" s="19"/>
      <c r="FBM190" s="19"/>
      <c r="FBN190" s="19"/>
      <c r="FBO190" s="19"/>
      <c r="FBP190" s="19"/>
      <c r="FBQ190" s="19"/>
      <c r="FBR190" s="19"/>
      <c r="FBS190" s="19"/>
      <c r="FBT190" s="19"/>
      <c r="FBU190" s="19"/>
      <c r="FBV190" s="19"/>
      <c r="FBW190" s="19"/>
      <c r="FBX190" s="19"/>
      <c r="FBY190" s="19"/>
      <c r="FBZ190" s="19"/>
      <c r="FCA190" s="19"/>
      <c r="FCB190" s="19"/>
      <c r="FCC190" s="19"/>
      <c r="FCD190" s="19"/>
      <c r="FCE190" s="19"/>
      <c r="FCF190" s="19"/>
      <c r="FCG190" s="19"/>
      <c r="FCH190" s="19"/>
      <c r="FCI190" s="19"/>
      <c r="FCJ190" s="19"/>
      <c r="FCK190" s="19"/>
      <c r="FCL190" s="19"/>
      <c r="FCM190" s="19"/>
      <c r="FCN190" s="19"/>
      <c r="FCO190" s="19"/>
      <c r="FCP190" s="19"/>
      <c r="FCQ190" s="19"/>
      <c r="FCR190" s="19"/>
      <c r="FCS190" s="19"/>
      <c r="FCT190" s="19"/>
      <c r="FCU190" s="19"/>
      <c r="FCV190" s="19"/>
      <c r="FCW190" s="19"/>
      <c r="FCX190" s="19"/>
      <c r="FCY190" s="19"/>
      <c r="FCZ190" s="19"/>
      <c r="FDA190" s="19"/>
      <c r="FDB190" s="19"/>
      <c r="FDC190" s="19"/>
      <c r="FDD190" s="19"/>
      <c r="FDE190" s="19"/>
      <c r="FDF190" s="19"/>
      <c r="FDG190" s="19"/>
      <c r="FDH190" s="19"/>
      <c r="FDI190" s="19"/>
      <c r="FDJ190" s="19"/>
      <c r="FDK190" s="19"/>
      <c r="FDL190" s="19"/>
      <c r="FDM190" s="19"/>
      <c r="FDN190" s="19"/>
      <c r="FDO190" s="19"/>
      <c r="FDP190" s="19"/>
      <c r="FDQ190" s="19"/>
      <c r="FDR190" s="19"/>
      <c r="FDS190" s="19"/>
      <c r="FDT190" s="19"/>
      <c r="FDU190" s="19"/>
      <c r="FDV190" s="19"/>
      <c r="FDW190" s="19"/>
      <c r="FDX190" s="19"/>
      <c r="FDY190" s="19"/>
      <c r="FDZ190" s="19"/>
      <c r="FEA190" s="19"/>
      <c r="FEB190" s="19"/>
      <c r="FEC190" s="19"/>
      <c r="FED190" s="19"/>
      <c r="FEE190" s="19"/>
      <c r="FEF190" s="19"/>
      <c r="FEG190" s="19"/>
      <c r="FEH190" s="19"/>
      <c r="FEI190" s="19"/>
      <c r="FEJ190" s="19"/>
      <c r="FEK190" s="19"/>
      <c r="FEL190" s="19"/>
      <c r="FEM190" s="19"/>
      <c r="FEN190" s="19"/>
      <c r="FEO190" s="19"/>
      <c r="FEP190" s="19"/>
      <c r="FEQ190" s="19"/>
      <c r="FER190" s="19"/>
      <c r="FES190" s="19"/>
      <c r="FET190" s="19"/>
      <c r="FEU190" s="19"/>
      <c r="FEV190" s="19"/>
      <c r="FEW190" s="19"/>
      <c r="FEX190" s="19"/>
      <c r="FEY190" s="19"/>
      <c r="FEZ190" s="19"/>
      <c r="FFA190" s="19"/>
      <c r="FFB190" s="19"/>
      <c r="FFC190" s="19"/>
      <c r="FFD190" s="19"/>
      <c r="FFE190" s="19"/>
      <c r="FFF190" s="19"/>
      <c r="FFG190" s="19"/>
      <c r="FFH190" s="19"/>
      <c r="FFI190" s="19"/>
      <c r="FFJ190" s="19"/>
      <c r="FFK190" s="19"/>
      <c r="FFL190" s="19"/>
      <c r="FFM190" s="19"/>
      <c r="FFN190" s="19"/>
      <c r="FFO190" s="19"/>
      <c r="FFP190" s="19"/>
      <c r="FFQ190" s="19"/>
      <c r="FFR190" s="19"/>
      <c r="FFS190" s="19"/>
      <c r="FFT190" s="19"/>
      <c r="FFU190" s="19"/>
      <c r="FFV190" s="19"/>
      <c r="FFW190" s="19"/>
      <c r="FFX190" s="19"/>
      <c r="FFY190" s="19"/>
      <c r="FFZ190" s="19"/>
      <c r="FGA190" s="19"/>
      <c r="FGB190" s="19"/>
      <c r="FGC190" s="19"/>
      <c r="FGD190" s="19"/>
      <c r="FGE190" s="19"/>
      <c r="FGF190" s="19"/>
      <c r="FGG190" s="19"/>
      <c r="FGH190" s="19"/>
      <c r="FGI190" s="19"/>
      <c r="FGJ190" s="19"/>
      <c r="FGK190" s="19"/>
      <c r="FGL190" s="19"/>
      <c r="FGM190" s="19"/>
      <c r="FGN190" s="19"/>
      <c r="FGO190" s="19"/>
      <c r="FGP190" s="19"/>
      <c r="FGQ190" s="19"/>
      <c r="FGR190" s="19"/>
      <c r="FGS190" s="19"/>
      <c r="FGT190" s="19"/>
      <c r="FGU190" s="19"/>
      <c r="FGV190" s="19"/>
      <c r="FGW190" s="19"/>
      <c r="FGX190" s="19"/>
      <c r="FGY190" s="19"/>
      <c r="FGZ190" s="19"/>
      <c r="FHA190" s="19"/>
      <c r="FHB190" s="19"/>
      <c r="FHC190" s="19"/>
      <c r="FHD190" s="19"/>
      <c r="FHE190" s="19"/>
      <c r="FHF190" s="19"/>
      <c r="FHG190" s="19"/>
      <c r="FHH190" s="19"/>
      <c r="FHI190" s="19"/>
      <c r="FHJ190" s="19"/>
      <c r="FHK190" s="19"/>
      <c r="FHL190" s="19"/>
      <c r="FHM190" s="19"/>
      <c r="FHN190" s="19"/>
      <c r="FHO190" s="19"/>
      <c r="FHP190" s="19"/>
      <c r="FHQ190" s="19"/>
      <c r="FHR190" s="19"/>
      <c r="FHS190" s="19"/>
      <c r="FHT190" s="19"/>
      <c r="FHU190" s="19"/>
      <c r="FHV190" s="19"/>
      <c r="FHW190" s="19"/>
      <c r="FHX190" s="19"/>
      <c r="FHY190" s="19"/>
      <c r="FHZ190" s="19"/>
      <c r="FIA190" s="19"/>
      <c r="FIB190" s="19"/>
      <c r="FIC190" s="19"/>
      <c r="FID190" s="19"/>
      <c r="FIE190" s="19"/>
      <c r="FIF190" s="19"/>
      <c r="FIG190" s="19"/>
      <c r="FIH190" s="19"/>
      <c r="FII190" s="19"/>
      <c r="FIJ190" s="19"/>
      <c r="FIK190" s="19"/>
      <c r="FIL190" s="19"/>
      <c r="FIM190" s="19"/>
      <c r="FIN190" s="19"/>
      <c r="FIO190" s="19"/>
      <c r="FIP190" s="19"/>
      <c r="FIQ190" s="19"/>
      <c r="FIR190" s="19"/>
      <c r="FIS190" s="19"/>
      <c r="FIT190" s="19"/>
      <c r="FIU190" s="19"/>
      <c r="FIV190" s="19"/>
      <c r="FIW190" s="19"/>
      <c r="FIX190" s="19"/>
      <c r="FIY190" s="19"/>
      <c r="FIZ190" s="19"/>
      <c r="FJA190" s="19"/>
      <c r="FJB190" s="19"/>
      <c r="FJC190" s="19"/>
      <c r="FJD190" s="19"/>
      <c r="FJE190" s="19"/>
      <c r="FJF190" s="19"/>
      <c r="FJG190" s="19"/>
      <c r="FJH190" s="19"/>
      <c r="FJI190" s="19"/>
      <c r="FJJ190" s="19"/>
      <c r="FJK190" s="19"/>
      <c r="FJL190" s="19"/>
      <c r="FJM190" s="19"/>
      <c r="FJN190" s="19"/>
      <c r="FJO190" s="19"/>
      <c r="FJP190" s="19"/>
      <c r="FJQ190" s="19"/>
      <c r="FJR190" s="19"/>
      <c r="FJS190" s="19"/>
      <c r="FJT190" s="19"/>
      <c r="FJU190" s="19"/>
      <c r="FJV190" s="19"/>
      <c r="FJW190" s="19"/>
      <c r="FJX190" s="19"/>
      <c r="FJY190" s="19"/>
      <c r="FJZ190" s="19"/>
      <c r="FKA190" s="19"/>
      <c r="FKB190" s="19"/>
      <c r="FKC190" s="19"/>
      <c r="FKD190" s="19"/>
      <c r="FKE190" s="19"/>
      <c r="FKF190" s="19"/>
      <c r="FKG190" s="19"/>
      <c r="FKH190" s="19"/>
      <c r="FKI190" s="19"/>
      <c r="FKJ190" s="19"/>
      <c r="FKK190" s="19"/>
      <c r="FKL190" s="19"/>
      <c r="FKM190" s="19"/>
      <c r="FKN190" s="19"/>
      <c r="FKO190" s="19"/>
      <c r="FKP190" s="19"/>
      <c r="FKQ190" s="19"/>
      <c r="FKR190" s="19"/>
      <c r="FKS190" s="19"/>
      <c r="FKT190" s="19"/>
      <c r="FKU190" s="19"/>
      <c r="FKV190" s="19"/>
      <c r="FKW190" s="19"/>
      <c r="FKX190" s="19"/>
      <c r="FKY190" s="19"/>
      <c r="FKZ190" s="19"/>
      <c r="FLA190" s="19"/>
      <c r="FLB190" s="19"/>
      <c r="FLC190" s="19"/>
      <c r="FLD190" s="19"/>
      <c r="FLE190" s="19"/>
      <c r="FLF190" s="19"/>
      <c r="FLG190" s="19"/>
      <c r="FLH190" s="19"/>
      <c r="FLI190" s="19"/>
      <c r="FLJ190" s="19"/>
      <c r="FLK190" s="19"/>
      <c r="FLL190" s="19"/>
      <c r="FLM190" s="19"/>
      <c r="FLN190" s="19"/>
      <c r="FLO190" s="19"/>
      <c r="FLP190" s="19"/>
      <c r="FLQ190" s="19"/>
      <c r="FLR190" s="19"/>
      <c r="FLS190" s="19"/>
      <c r="FLT190" s="19"/>
      <c r="FLU190" s="19"/>
      <c r="FLV190" s="19"/>
      <c r="FLW190" s="19"/>
      <c r="FLX190" s="19"/>
      <c r="FLY190" s="19"/>
      <c r="FLZ190" s="19"/>
      <c r="FMA190" s="19"/>
      <c r="FMB190" s="19"/>
      <c r="FMC190" s="19"/>
      <c r="FMD190" s="19"/>
      <c r="FME190" s="19"/>
      <c r="FMF190" s="19"/>
      <c r="FMG190" s="19"/>
      <c r="FMH190" s="19"/>
      <c r="FMI190" s="19"/>
      <c r="FMJ190" s="19"/>
      <c r="FMK190" s="19"/>
      <c r="FML190" s="19"/>
      <c r="FMM190" s="19"/>
      <c r="FMN190" s="19"/>
      <c r="FMO190" s="19"/>
      <c r="FMP190" s="19"/>
      <c r="FMQ190" s="19"/>
      <c r="FMR190" s="19"/>
      <c r="FMS190" s="19"/>
      <c r="FMT190" s="19"/>
      <c r="FMU190" s="19"/>
      <c r="FMV190" s="19"/>
      <c r="FMW190" s="19"/>
      <c r="FMX190" s="19"/>
      <c r="FMY190" s="19"/>
      <c r="FMZ190" s="19"/>
      <c r="FNA190" s="19"/>
      <c r="FNB190" s="19"/>
      <c r="FNC190" s="19"/>
      <c r="FND190" s="19"/>
      <c r="FNE190" s="19"/>
      <c r="FNF190" s="19"/>
      <c r="FNG190" s="19"/>
      <c r="FNH190" s="19"/>
      <c r="FNI190" s="19"/>
      <c r="FNJ190" s="19"/>
      <c r="FNK190" s="19"/>
      <c r="FNL190" s="19"/>
      <c r="FNM190" s="19"/>
      <c r="FNN190" s="19"/>
      <c r="FNO190" s="19"/>
      <c r="FNP190" s="19"/>
      <c r="FNQ190" s="19"/>
      <c r="FNR190" s="19"/>
      <c r="FNS190" s="19"/>
      <c r="FNT190" s="19"/>
      <c r="FNU190" s="19"/>
      <c r="FNV190" s="19"/>
      <c r="FNW190" s="19"/>
      <c r="FNX190" s="19"/>
      <c r="FNY190" s="19"/>
      <c r="FNZ190" s="19"/>
      <c r="FOA190" s="19"/>
      <c r="FOB190" s="19"/>
      <c r="FOC190" s="19"/>
      <c r="FOD190" s="19"/>
      <c r="FOE190" s="19"/>
      <c r="FOF190" s="19"/>
      <c r="FOG190" s="19"/>
      <c r="FOH190" s="19"/>
      <c r="FOI190" s="19"/>
      <c r="FOJ190" s="19"/>
      <c r="FOK190" s="19"/>
      <c r="FOL190" s="19"/>
      <c r="FOM190" s="19"/>
      <c r="FON190" s="19"/>
      <c r="FOO190" s="19"/>
      <c r="FOP190" s="19"/>
      <c r="FOQ190" s="19"/>
      <c r="FOR190" s="19"/>
      <c r="FOS190" s="19"/>
      <c r="FOT190" s="19"/>
      <c r="FOU190" s="19"/>
      <c r="FOV190" s="19"/>
      <c r="FOW190" s="19"/>
      <c r="FOX190" s="19"/>
      <c r="FOY190" s="19"/>
      <c r="FOZ190" s="19"/>
      <c r="FPA190" s="19"/>
      <c r="FPB190" s="19"/>
      <c r="FPC190" s="19"/>
      <c r="FPD190" s="19"/>
      <c r="FPE190" s="19"/>
      <c r="FPF190" s="19"/>
      <c r="FPG190" s="19"/>
      <c r="FPH190" s="19"/>
      <c r="FPI190" s="19"/>
      <c r="FPJ190" s="19"/>
      <c r="FPK190" s="19"/>
      <c r="FPL190" s="19"/>
      <c r="FPM190" s="19"/>
      <c r="FPN190" s="19"/>
      <c r="FPO190" s="19"/>
      <c r="FPP190" s="19"/>
      <c r="FPQ190" s="19"/>
      <c r="FPR190" s="19"/>
      <c r="FPS190" s="19"/>
      <c r="FPT190" s="19"/>
      <c r="FPU190" s="19"/>
      <c r="FPV190" s="19"/>
      <c r="FPW190" s="19"/>
      <c r="FPX190" s="19"/>
      <c r="FPY190" s="19"/>
      <c r="FPZ190" s="19"/>
      <c r="FQA190" s="19"/>
      <c r="FQB190" s="19"/>
      <c r="FQC190" s="19"/>
      <c r="FQD190" s="19"/>
      <c r="FQE190" s="19"/>
      <c r="FQF190" s="19"/>
      <c r="FQG190" s="19"/>
      <c r="FQH190" s="19"/>
      <c r="FQI190" s="19"/>
      <c r="FQJ190" s="19"/>
      <c r="FQK190" s="19"/>
      <c r="FQL190" s="19"/>
      <c r="FQM190" s="19"/>
      <c r="FQN190" s="19"/>
      <c r="FQO190" s="19"/>
      <c r="FQP190" s="19"/>
      <c r="FQQ190" s="19"/>
      <c r="FQR190" s="19"/>
      <c r="FQS190" s="19"/>
      <c r="FQT190" s="19"/>
      <c r="FQU190" s="19"/>
      <c r="FQV190" s="19"/>
      <c r="FQW190" s="19"/>
      <c r="FQX190" s="19"/>
      <c r="FQY190" s="19"/>
      <c r="FQZ190" s="19"/>
      <c r="FRA190" s="19"/>
      <c r="FRB190" s="19"/>
      <c r="FRC190" s="19"/>
      <c r="FRD190" s="19"/>
      <c r="FRE190" s="19"/>
      <c r="FRF190" s="19"/>
      <c r="FRG190" s="19"/>
      <c r="FRH190" s="19"/>
      <c r="FRI190" s="19"/>
      <c r="FRJ190" s="19"/>
      <c r="FRK190" s="19"/>
      <c r="FRL190" s="19"/>
      <c r="FRM190" s="19"/>
      <c r="FRN190" s="19"/>
      <c r="FRO190" s="19"/>
      <c r="FRP190" s="19"/>
      <c r="FRQ190" s="19"/>
      <c r="FRR190" s="19"/>
      <c r="FRS190" s="19"/>
      <c r="FRT190" s="19"/>
      <c r="FRU190" s="19"/>
      <c r="FRV190" s="19"/>
      <c r="FRW190" s="19"/>
      <c r="FRX190" s="19"/>
      <c r="FRY190" s="19"/>
      <c r="FRZ190" s="19"/>
      <c r="FSA190" s="19"/>
      <c r="FSB190" s="19"/>
      <c r="FSC190" s="19"/>
      <c r="FSD190" s="19"/>
      <c r="FSE190" s="19"/>
      <c r="FSF190" s="19"/>
      <c r="FSG190" s="19"/>
      <c r="FSH190" s="19"/>
      <c r="FSI190" s="19"/>
      <c r="FSJ190" s="19"/>
      <c r="FSK190" s="19"/>
      <c r="FSL190" s="19"/>
      <c r="FSM190" s="19"/>
      <c r="FSN190" s="19"/>
      <c r="FSO190" s="19"/>
      <c r="FSP190" s="19"/>
      <c r="FSQ190" s="19"/>
      <c r="FSR190" s="19"/>
      <c r="FSS190" s="19"/>
      <c r="FST190" s="19"/>
      <c r="FSU190" s="19"/>
      <c r="FSV190" s="19"/>
      <c r="FSW190" s="19"/>
      <c r="FSX190" s="19"/>
      <c r="FSY190" s="19"/>
      <c r="FSZ190" s="19"/>
      <c r="FTA190" s="19"/>
      <c r="FTB190" s="19"/>
      <c r="FTC190" s="19"/>
      <c r="FTD190" s="19"/>
      <c r="FTE190" s="19"/>
      <c r="FTF190" s="19"/>
      <c r="FTG190" s="19"/>
      <c r="FTH190" s="19"/>
      <c r="FTI190" s="19"/>
      <c r="FTJ190" s="19"/>
      <c r="FTK190" s="19"/>
      <c r="FTL190" s="19"/>
      <c r="FTM190" s="19"/>
      <c r="FTN190" s="19"/>
      <c r="FTO190" s="19"/>
      <c r="FTP190" s="19"/>
      <c r="FTQ190" s="19"/>
      <c r="FTR190" s="19"/>
      <c r="FTS190" s="19"/>
      <c r="FTT190" s="19"/>
      <c r="FTU190" s="19"/>
      <c r="FTV190" s="19"/>
      <c r="FTW190" s="19"/>
      <c r="FTX190" s="19"/>
      <c r="FTY190" s="19"/>
      <c r="FTZ190" s="19"/>
      <c r="FUA190" s="19"/>
      <c r="FUB190" s="19"/>
      <c r="FUC190" s="19"/>
      <c r="FUD190" s="19"/>
      <c r="FUE190" s="19"/>
      <c r="FUF190" s="19"/>
      <c r="FUG190" s="19"/>
      <c r="FUH190" s="19"/>
      <c r="FUI190" s="19"/>
      <c r="FUJ190" s="19"/>
      <c r="FUK190" s="19"/>
      <c r="FUL190" s="19"/>
      <c r="FUM190" s="19"/>
      <c r="FUN190" s="19"/>
      <c r="FUO190" s="19"/>
      <c r="FUP190" s="19"/>
      <c r="FUQ190" s="19"/>
      <c r="FUR190" s="19"/>
      <c r="FUS190" s="19"/>
      <c r="FUT190" s="19"/>
      <c r="FUU190" s="19"/>
      <c r="FUV190" s="19"/>
      <c r="FUW190" s="19"/>
      <c r="FUX190" s="19"/>
      <c r="FUY190" s="19"/>
      <c r="FUZ190" s="19"/>
      <c r="FVA190" s="19"/>
      <c r="FVB190" s="19"/>
      <c r="FVC190" s="19"/>
      <c r="FVD190" s="19"/>
      <c r="FVE190" s="19"/>
      <c r="FVF190" s="19"/>
      <c r="FVG190" s="19"/>
      <c r="FVH190" s="19"/>
      <c r="FVI190" s="19"/>
      <c r="FVJ190" s="19"/>
      <c r="FVK190" s="19"/>
      <c r="FVL190" s="19"/>
      <c r="FVM190" s="19"/>
      <c r="FVN190" s="19"/>
      <c r="FVO190" s="19"/>
      <c r="FVP190" s="19"/>
      <c r="FVQ190" s="19"/>
      <c r="FVR190" s="19"/>
      <c r="FVS190" s="19"/>
      <c r="FVT190" s="19"/>
      <c r="FVU190" s="19"/>
      <c r="FVV190" s="19"/>
      <c r="FVW190" s="19"/>
      <c r="FVX190" s="19"/>
      <c r="FVY190" s="19"/>
      <c r="FVZ190" s="19"/>
      <c r="FWA190" s="19"/>
      <c r="FWB190" s="19"/>
      <c r="FWC190" s="19"/>
      <c r="FWD190" s="19"/>
      <c r="FWE190" s="19"/>
      <c r="FWF190" s="19"/>
      <c r="FWG190" s="19"/>
      <c r="FWH190" s="19"/>
      <c r="FWI190" s="19"/>
      <c r="FWJ190" s="19"/>
      <c r="FWK190" s="19"/>
      <c r="FWL190" s="19"/>
      <c r="FWM190" s="19"/>
      <c r="FWN190" s="19"/>
      <c r="FWO190" s="19"/>
      <c r="FWP190" s="19"/>
      <c r="FWQ190" s="19"/>
      <c r="FWR190" s="19"/>
      <c r="FWS190" s="19"/>
      <c r="FWT190" s="19"/>
      <c r="FWU190" s="19"/>
      <c r="FWV190" s="19"/>
      <c r="FWW190" s="19"/>
      <c r="FWX190" s="19"/>
      <c r="FWY190" s="19"/>
      <c r="FWZ190" s="19"/>
      <c r="FXA190" s="19"/>
      <c r="FXB190" s="19"/>
      <c r="FXC190" s="19"/>
      <c r="FXD190" s="19"/>
      <c r="FXE190" s="19"/>
      <c r="FXF190" s="19"/>
      <c r="FXG190" s="19"/>
      <c r="FXH190" s="19"/>
      <c r="FXI190" s="19"/>
      <c r="FXJ190" s="19"/>
      <c r="FXK190" s="19"/>
      <c r="FXL190" s="19"/>
      <c r="FXM190" s="19"/>
      <c r="FXN190" s="19"/>
      <c r="FXO190" s="19"/>
      <c r="FXP190" s="19"/>
      <c r="FXQ190" s="19"/>
      <c r="FXR190" s="19"/>
      <c r="FXS190" s="19"/>
      <c r="FXT190" s="19"/>
      <c r="FXU190" s="19"/>
      <c r="FXV190" s="19"/>
      <c r="FXW190" s="19"/>
      <c r="FXX190" s="19"/>
      <c r="FXY190" s="19"/>
      <c r="FXZ190" s="19"/>
      <c r="FYA190" s="19"/>
      <c r="FYB190" s="19"/>
      <c r="FYC190" s="19"/>
      <c r="FYD190" s="19"/>
      <c r="FYE190" s="19"/>
      <c r="FYF190" s="19"/>
      <c r="FYG190" s="19"/>
      <c r="FYH190" s="19"/>
      <c r="FYI190" s="19"/>
      <c r="FYJ190" s="19"/>
      <c r="FYK190" s="19"/>
      <c r="FYL190" s="19"/>
      <c r="FYM190" s="19"/>
      <c r="FYN190" s="19"/>
      <c r="FYO190" s="19"/>
      <c r="FYP190" s="19"/>
      <c r="FYQ190" s="19"/>
      <c r="FYR190" s="19"/>
      <c r="FYS190" s="19"/>
      <c r="FYT190" s="19"/>
      <c r="FYU190" s="19"/>
      <c r="FYV190" s="19"/>
      <c r="FYW190" s="19"/>
      <c r="FYX190" s="19"/>
      <c r="FYY190" s="19"/>
      <c r="FYZ190" s="19"/>
      <c r="FZA190" s="19"/>
      <c r="FZB190" s="19"/>
      <c r="FZC190" s="19"/>
      <c r="FZD190" s="19"/>
      <c r="FZE190" s="19"/>
      <c r="FZF190" s="19"/>
      <c r="FZG190" s="19"/>
      <c r="FZH190" s="19"/>
      <c r="FZI190" s="19"/>
      <c r="FZJ190" s="19"/>
      <c r="FZK190" s="19"/>
      <c r="FZL190" s="19"/>
      <c r="FZM190" s="19"/>
      <c r="FZN190" s="19"/>
      <c r="FZO190" s="19"/>
      <c r="FZP190" s="19"/>
      <c r="FZQ190" s="19"/>
      <c r="FZR190" s="19"/>
      <c r="FZS190" s="19"/>
      <c r="FZT190" s="19"/>
      <c r="FZU190" s="19"/>
      <c r="FZV190" s="19"/>
      <c r="FZW190" s="19"/>
      <c r="FZX190" s="19"/>
      <c r="FZY190" s="19"/>
      <c r="FZZ190" s="19"/>
      <c r="GAA190" s="19"/>
      <c r="GAB190" s="19"/>
      <c r="GAC190" s="19"/>
      <c r="GAD190" s="19"/>
      <c r="GAE190" s="19"/>
      <c r="GAF190" s="19"/>
      <c r="GAG190" s="19"/>
      <c r="GAH190" s="19"/>
      <c r="GAI190" s="19"/>
      <c r="GAJ190" s="19"/>
      <c r="GAK190" s="19"/>
      <c r="GAL190" s="19"/>
      <c r="GAM190" s="19"/>
      <c r="GAN190" s="19"/>
      <c r="GAO190" s="19"/>
      <c r="GAP190" s="19"/>
      <c r="GAQ190" s="19"/>
      <c r="GAR190" s="19"/>
      <c r="GAS190" s="19"/>
      <c r="GAT190" s="19"/>
      <c r="GAU190" s="19"/>
      <c r="GAV190" s="19"/>
      <c r="GAW190" s="19"/>
      <c r="GAX190" s="19"/>
      <c r="GAY190" s="19"/>
      <c r="GAZ190" s="19"/>
      <c r="GBA190" s="19"/>
      <c r="GBB190" s="19"/>
      <c r="GBC190" s="19"/>
      <c r="GBD190" s="19"/>
      <c r="GBE190" s="19"/>
      <c r="GBF190" s="19"/>
      <c r="GBG190" s="19"/>
      <c r="GBH190" s="19"/>
      <c r="GBI190" s="19"/>
      <c r="GBJ190" s="19"/>
      <c r="GBK190" s="19"/>
      <c r="GBL190" s="19"/>
      <c r="GBM190" s="19"/>
      <c r="GBN190" s="19"/>
      <c r="GBO190" s="19"/>
      <c r="GBP190" s="19"/>
      <c r="GBQ190" s="19"/>
      <c r="GBR190" s="19"/>
      <c r="GBS190" s="19"/>
      <c r="GBT190" s="19"/>
      <c r="GBU190" s="19"/>
      <c r="GBV190" s="19"/>
      <c r="GBW190" s="19"/>
      <c r="GBX190" s="19"/>
      <c r="GBY190" s="19"/>
      <c r="GBZ190" s="19"/>
      <c r="GCA190" s="19"/>
      <c r="GCB190" s="19"/>
      <c r="GCC190" s="19"/>
      <c r="GCD190" s="19"/>
      <c r="GCE190" s="19"/>
      <c r="GCF190" s="19"/>
      <c r="GCG190" s="19"/>
      <c r="GCH190" s="19"/>
      <c r="GCI190" s="19"/>
      <c r="GCJ190" s="19"/>
      <c r="GCK190" s="19"/>
      <c r="GCL190" s="19"/>
      <c r="GCM190" s="19"/>
      <c r="GCN190" s="19"/>
      <c r="GCO190" s="19"/>
      <c r="GCP190" s="19"/>
      <c r="GCQ190" s="19"/>
      <c r="GCR190" s="19"/>
      <c r="GCS190" s="19"/>
      <c r="GCT190" s="19"/>
      <c r="GCU190" s="19"/>
      <c r="GCV190" s="19"/>
      <c r="GCW190" s="19"/>
      <c r="GCX190" s="19"/>
      <c r="GCY190" s="19"/>
      <c r="GCZ190" s="19"/>
      <c r="GDA190" s="19"/>
      <c r="GDB190" s="19"/>
      <c r="GDC190" s="19"/>
      <c r="GDD190" s="19"/>
      <c r="GDE190" s="19"/>
      <c r="GDF190" s="19"/>
      <c r="GDG190" s="19"/>
      <c r="GDH190" s="19"/>
      <c r="GDI190" s="19"/>
      <c r="GDJ190" s="19"/>
      <c r="GDK190" s="19"/>
      <c r="GDL190" s="19"/>
      <c r="GDM190" s="19"/>
      <c r="GDN190" s="19"/>
      <c r="GDO190" s="19"/>
      <c r="GDP190" s="19"/>
      <c r="GDQ190" s="19"/>
      <c r="GDR190" s="19"/>
      <c r="GDS190" s="19"/>
      <c r="GDT190" s="19"/>
      <c r="GDU190" s="19"/>
      <c r="GDV190" s="19"/>
      <c r="GDW190" s="19"/>
      <c r="GDX190" s="19"/>
      <c r="GDY190" s="19"/>
      <c r="GDZ190" s="19"/>
      <c r="GEA190" s="19"/>
      <c r="GEB190" s="19"/>
      <c r="GEC190" s="19"/>
      <c r="GED190" s="19"/>
      <c r="GEE190" s="19"/>
      <c r="GEF190" s="19"/>
      <c r="GEG190" s="19"/>
      <c r="GEH190" s="19"/>
      <c r="GEI190" s="19"/>
      <c r="GEJ190" s="19"/>
      <c r="GEK190" s="19"/>
      <c r="GEL190" s="19"/>
      <c r="GEM190" s="19"/>
      <c r="GEN190" s="19"/>
      <c r="GEO190" s="19"/>
      <c r="GEP190" s="19"/>
      <c r="GEQ190" s="19"/>
      <c r="GER190" s="19"/>
      <c r="GES190" s="19"/>
      <c r="GET190" s="19"/>
      <c r="GEU190" s="19"/>
      <c r="GEV190" s="19"/>
      <c r="GEW190" s="19"/>
      <c r="GEX190" s="19"/>
      <c r="GEY190" s="19"/>
      <c r="GEZ190" s="19"/>
      <c r="GFA190" s="19"/>
      <c r="GFB190" s="19"/>
      <c r="GFC190" s="19"/>
      <c r="GFD190" s="19"/>
      <c r="GFE190" s="19"/>
      <c r="GFF190" s="19"/>
      <c r="GFG190" s="19"/>
      <c r="GFH190" s="19"/>
      <c r="GFI190" s="19"/>
      <c r="GFJ190" s="19"/>
      <c r="GFK190" s="19"/>
      <c r="GFL190" s="19"/>
      <c r="GFM190" s="19"/>
      <c r="GFN190" s="19"/>
      <c r="GFO190" s="19"/>
      <c r="GFP190" s="19"/>
      <c r="GFQ190" s="19"/>
      <c r="GFR190" s="19"/>
      <c r="GFS190" s="19"/>
      <c r="GFT190" s="19"/>
      <c r="GFU190" s="19"/>
      <c r="GFV190" s="19"/>
      <c r="GFW190" s="19"/>
      <c r="GFX190" s="19"/>
      <c r="GFY190" s="19"/>
      <c r="GFZ190" s="19"/>
      <c r="GGA190" s="19"/>
      <c r="GGB190" s="19"/>
      <c r="GGC190" s="19"/>
      <c r="GGD190" s="19"/>
      <c r="GGE190" s="19"/>
      <c r="GGF190" s="19"/>
      <c r="GGG190" s="19"/>
      <c r="GGH190" s="19"/>
      <c r="GGI190" s="19"/>
      <c r="GGJ190" s="19"/>
      <c r="GGK190" s="19"/>
      <c r="GGL190" s="19"/>
      <c r="GGM190" s="19"/>
      <c r="GGN190" s="19"/>
      <c r="GGO190" s="19"/>
      <c r="GGP190" s="19"/>
      <c r="GGQ190" s="19"/>
      <c r="GGR190" s="19"/>
      <c r="GGS190" s="19"/>
      <c r="GGT190" s="19"/>
      <c r="GGU190" s="19"/>
      <c r="GGV190" s="19"/>
      <c r="GGW190" s="19"/>
      <c r="GGX190" s="19"/>
      <c r="GGY190" s="19"/>
      <c r="GGZ190" s="19"/>
      <c r="GHA190" s="19"/>
      <c r="GHB190" s="19"/>
      <c r="GHC190" s="19"/>
      <c r="GHD190" s="19"/>
      <c r="GHE190" s="19"/>
      <c r="GHF190" s="19"/>
      <c r="GHG190" s="19"/>
      <c r="GHH190" s="19"/>
      <c r="GHI190" s="19"/>
      <c r="GHJ190" s="19"/>
      <c r="GHK190" s="19"/>
      <c r="GHL190" s="19"/>
      <c r="GHM190" s="19"/>
      <c r="GHN190" s="19"/>
      <c r="GHO190" s="19"/>
      <c r="GHP190" s="19"/>
      <c r="GHQ190" s="19"/>
      <c r="GHR190" s="19"/>
      <c r="GHS190" s="19"/>
      <c r="GHT190" s="19"/>
      <c r="GHU190" s="19"/>
      <c r="GHV190" s="19"/>
      <c r="GHW190" s="19"/>
      <c r="GHX190" s="19"/>
      <c r="GHY190" s="19"/>
      <c r="GHZ190" s="19"/>
      <c r="GIA190" s="19"/>
      <c r="GIB190" s="19"/>
      <c r="GIC190" s="19"/>
      <c r="GID190" s="19"/>
      <c r="GIE190" s="19"/>
      <c r="GIF190" s="19"/>
      <c r="GIG190" s="19"/>
      <c r="GIH190" s="19"/>
      <c r="GII190" s="19"/>
      <c r="GIJ190" s="19"/>
      <c r="GIK190" s="19"/>
      <c r="GIL190" s="19"/>
      <c r="GIM190" s="19"/>
      <c r="GIN190" s="19"/>
      <c r="GIO190" s="19"/>
      <c r="GIP190" s="19"/>
      <c r="GIQ190" s="19"/>
      <c r="GIR190" s="19"/>
      <c r="GIS190" s="19"/>
      <c r="GIT190" s="19"/>
      <c r="GIU190" s="19"/>
      <c r="GIV190" s="19"/>
      <c r="GIW190" s="19"/>
      <c r="GIX190" s="19"/>
      <c r="GIY190" s="19"/>
      <c r="GIZ190" s="19"/>
      <c r="GJA190" s="19"/>
      <c r="GJB190" s="19"/>
      <c r="GJC190" s="19"/>
      <c r="GJD190" s="19"/>
      <c r="GJE190" s="19"/>
      <c r="GJF190" s="19"/>
      <c r="GJG190" s="19"/>
      <c r="GJH190" s="19"/>
      <c r="GJI190" s="19"/>
      <c r="GJJ190" s="19"/>
      <c r="GJK190" s="19"/>
      <c r="GJL190" s="19"/>
      <c r="GJM190" s="19"/>
      <c r="GJN190" s="19"/>
      <c r="GJO190" s="19"/>
      <c r="GJP190" s="19"/>
      <c r="GJQ190" s="19"/>
      <c r="GJR190" s="19"/>
      <c r="GJS190" s="19"/>
      <c r="GJT190" s="19"/>
      <c r="GJU190" s="19"/>
      <c r="GJV190" s="19"/>
      <c r="GJW190" s="19"/>
      <c r="GJX190" s="19"/>
      <c r="GJY190" s="19"/>
      <c r="GJZ190" s="19"/>
      <c r="GKA190" s="19"/>
      <c r="GKB190" s="19"/>
      <c r="GKC190" s="19"/>
      <c r="GKD190" s="19"/>
      <c r="GKE190" s="19"/>
      <c r="GKF190" s="19"/>
      <c r="GKG190" s="19"/>
      <c r="GKH190" s="19"/>
      <c r="GKI190" s="19"/>
      <c r="GKJ190" s="19"/>
      <c r="GKK190" s="19"/>
      <c r="GKL190" s="19"/>
      <c r="GKM190" s="19"/>
      <c r="GKN190" s="19"/>
      <c r="GKO190" s="19"/>
      <c r="GKP190" s="19"/>
      <c r="GKQ190" s="19"/>
      <c r="GKR190" s="19"/>
      <c r="GKS190" s="19"/>
      <c r="GKT190" s="19"/>
      <c r="GKU190" s="19"/>
      <c r="GKV190" s="19"/>
      <c r="GKW190" s="19"/>
      <c r="GKX190" s="19"/>
      <c r="GKY190" s="19"/>
      <c r="GKZ190" s="19"/>
      <c r="GLA190" s="19"/>
      <c r="GLB190" s="19"/>
      <c r="GLC190" s="19"/>
      <c r="GLD190" s="19"/>
      <c r="GLE190" s="19"/>
      <c r="GLF190" s="19"/>
      <c r="GLG190" s="19"/>
      <c r="GLH190" s="19"/>
      <c r="GLI190" s="19"/>
      <c r="GLJ190" s="19"/>
      <c r="GLK190" s="19"/>
      <c r="GLL190" s="19"/>
      <c r="GLM190" s="19"/>
      <c r="GLN190" s="19"/>
      <c r="GLO190" s="19"/>
      <c r="GLP190" s="19"/>
      <c r="GLQ190" s="19"/>
      <c r="GLR190" s="19"/>
      <c r="GLS190" s="19"/>
      <c r="GLT190" s="19"/>
      <c r="GLU190" s="19"/>
      <c r="GLV190" s="19"/>
      <c r="GLW190" s="19"/>
      <c r="GLX190" s="19"/>
      <c r="GLY190" s="19"/>
      <c r="GLZ190" s="19"/>
      <c r="GMA190" s="19"/>
      <c r="GMB190" s="19"/>
      <c r="GMC190" s="19"/>
      <c r="GMD190" s="19"/>
      <c r="GME190" s="19"/>
      <c r="GMF190" s="19"/>
      <c r="GMG190" s="19"/>
      <c r="GMH190" s="19"/>
      <c r="GMI190" s="19"/>
      <c r="GMJ190" s="19"/>
      <c r="GMK190" s="19"/>
      <c r="GML190" s="19"/>
      <c r="GMM190" s="19"/>
      <c r="GMN190" s="19"/>
      <c r="GMO190" s="19"/>
      <c r="GMP190" s="19"/>
      <c r="GMQ190" s="19"/>
      <c r="GMR190" s="19"/>
      <c r="GMS190" s="19"/>
      <c r="GMT190" s="19"/>
      <c r="GMU190" s="19"/>
      <c r="GMV190" s="19"/>
      <c r="GMW190" s="19"/>
      <c r="GMX190" s="19"/>
      <c r="GMY190" s="19"/>
      <c r="GMZ190" s="19"/>
      <c r="GNA190" s="19"/>
      <c r="GNB190" s="19"/>
      <c r="GNC190" s="19"/>
      <c r="GND190" s="19"/>
      <c r="GNE190" s="19"/>
      <c r="GNF190" s="19"/>
      <c r="GNG190" s="19"/>
      <c r="GNH190" s="19"/>
      <c r="GNI190" s="19"/>
      <c r="GNJ190" s="19"/>
      <c r="GNK190" s="19"/>
      <c r="GNL190" s="19"/>
      <c r="GNM190" s="19"/>
      <c r="GNN190" s="19"/>
      <c r="GNO190" s="19"/>
      <c r="GNP190" s="19"/>
      <c r="GNQ190" s="19"/>
      <c r="GNR190" s="19"/>
      <c r="GNS190" s="19"/>
      <c r="GNT190" s="19"/>
      <c r="GNU190" s="19"/>
      <c r="GNV190" s="19"/>
      <c r="GNW190" s="19"/>
      <c r="GNX190" s="19"/>
      <c r="GNY190" s="19"/>
      <c r="GNZ190" s="19"/>
      <c r="GOA190" s="19"/>
      <c r="GOB190" s="19"/>
      <c r="GOC190" s="19"/>
      <c r="GOD190" s="19"/>
      <c r="GOE190" s="19"/>
      <c r="GOF190" s="19"/>
      <c r="GOG190" s="19"/>
      <c r="GOH190" s="19"/>
      <c r="GOI190" s="19"/>
      <c r="GOJ190" s="19"/>
      <c r="GOK190" s="19"/>
      <c r="GOL190" s="19"/>
      <c r="GOM190" s="19"/>
      <c r="GON190" s="19"/>
      <c r="GOO190" s="19"/>
      <c r="GOP190" s="19"/>
      <c r="GOQ190" s="19"/>
      <c r="GOR190" s="19"/>
      <c r="GOS190" s="19"/>
      <c r="GOT190" s="19"/>
      <c r="GOU190" s="19"/>
      <c r="GOV190" s="19"/>
      <c r="GOW190" s="19"/>
      <c r="GOX190" s="19"/>
      <c r="GOY190" s="19"/>
      <c r="GOZ190" s="19"/>
      <c r="GPA190" s="19"/>
      <c r="GPB190" s="19"/>
      <c r="GPC190" s="19"/>
      <c r="GPD190" s="19"/>
      <c r="GPE190" s="19"/>
      <c r="GPF190" s="19"/>
      <c r="GPG190" s="19"/>
      <c r="GPH190" s="19"/>
      <c r="GPI190" s="19"/>
      <c r="GPJ190" s="19"/>
      <c r="GPK190" s="19"/>
      <c r="GPL190" s="19"/>
      <c r="GPM190" s="19"/>
      <c r="GPN190" s="19"/>
      <c r="GPO190" s="19"/>
      <c r="GPP190" s="19"/>
      <c r="GPQ190" s="19"/>
      <c r="GPR190" s="19"/>
      <c r="GPS190" s="19"/>
      <c r="GPT190" s="19"/>
      <c r="GPU190" s="19"/>
      <c r="GPV190" s="19"/>
      <c r="GPW190" s="19"/>
      <c r="GPX190" s="19"/>
      <c r="GPY190" s="19"/>
      <c r="GPZ190" s="19"/>
      <c r="GQA190" s="19"/>
      <c r="GQB190" s="19"/>
      <c r="GQC190" s="19"/>
      <c r="GQD190" s="19"/>
      <c r="GQE190" s="19"/>
      <c r="GQF190" s="19"/>
      <c r="GQG190" s="19"/>
      <c r="GQH190" s="19"/>
      <c r="GQI190" s="19"/>
      <c r="GQJ190" s="19"/>
      <c r="GQK190" s="19"/>
      <c r="GQL190" s="19"/>
      <c r="GQM190" s="19"/>
      <c r="GQN190" s="19"/>
      <c r="GQO190" s="19"/>
      <c r="GQP190" s="19"/>
      <c r="GQQ190" s="19"/>
      <c r="GQR190" s="19"/>
      <c r="GQS190" s="19"/>
      <c r="GQT190" s="19"/>
      <c r="GQU190" s="19"/>
      <c r="GQV190" s="19"/>
      <c r="GQW190" s="19"/>
      <c r="GQX190" s="19"/>
      <c r="GQY190" s="19"/>
      <c r="GQZ190" s="19"/>
      <c r="GRA190" s="19"/>
      <c r="GRB190" s="19"/>
      <c r="GRC190" s="19"/>
      <c r="GRD190" s="19"/>
      <c r="GRE190" s="19"/>
      <c r="GRF190" s="19"/>
      <c r="GRG190" s="19"/>
      <c r="GRH190" s="19"/>
      <c r="GRI190" s="19"/>
      <c r="GRJ190" s="19"/>
      <c r="GRK190" s="19"/>
      <c r="GRL190" s="19"/>
      <c r="GRM190" s="19"/>
      <c r="GRN190" s="19"/>
      <c r="GRO190" s="19"/>
      <c r="GRP190" s="19"/>
      <c r="GRQ190" s="19"/>
      <c r="GRR190" s="19"/>
      <c r="GRS190" s="19"/>
      <c r="GRT190" s="19"/>
      <c r="GRU190" s="19"/>
      <c r="GRV190" s="19"/>
      <c r="GRW190" s="19"/>
      <c r="GRX190" s="19"/>
      <c r="GRY190" s="19"/>
      <c r="GRZ190" s="19"/>
      <c r="GSA190" s="19"/>
      <c r="GSB190" s="19"/>
      <c r="GSC190" s="19"/>
      <c r="GSD190" s="19"/>
      <c r="GSE190" s="19"/>
      <c r="GSF190" s="19"/>
      <c r="GSG190" s="19"/>
      <c r="GSH190" s="19"/>
      <c r="GSI190" s="19"/>
      <c r="GSJ190" s="19"/>
      <c r="GSK190" s="19"/>
      <c r="GSL190" s="19"/>
      <c r="GSM190" s="19"/>
      <c r="GSN190" s="19"/>
      <c r="GSO190" s="19"/>
      <c r="GSP190" s="19"/>
      <c r="GSQ190" s="19"/>
      <c r="GSR190" s="19"/>
      <c r="GSS190" s="19"/>
      <c r="GST190" s="19"/>
      <c r="GSU190" s="19"/>
      <c r="GSV190" s="19"/>
      <c r="GSW190" s="19"/>
      <c r="GSX190" s="19"/>
      <c r="GSY190" s="19"/>
      <c r="GSZ190" s="19"/>
      <c r="GTA190" s="19"/>
      <c r="GTB190" s="19"/>
      <c r="GTC190" s="19"/>
      <c r="GTD190" s="19"/>
      <c r="GTE190" s="19"/>
      <c r="GTF190" s="19"/>
      <c r="GTG190" s="19"/>
      <c r="GTH190" s="19"/>
      <c r="GTI190" s="19"/>
      <c r="GTJ190" s="19"/>
      <c r="GTK190" s="19"/>
      <c r="GTL190" s="19"/>
      <c r="GTM190" s="19"/>
      <c r="GTN190" s="19"/>
      <c r="GTO190" s="19"/>
      <c r="GTP190" s="19"/>
      <c r="GTQ190" s="19"/>
      <c r="GTR190" s="19"/>
      <c r="GTS190" s="19"/>
      <c r="GTT190" s="19"/>
      <c r="GTU190" s="19"/>
      <c r="GTV190" s="19"/>
      <c r="GTW190" s="19"/>
      <c r="GTX190" s="19"/>
      <c r="GTY190" s="19"/>
      <c r="GTZ190" s="19"/>
      <c r="GUA190" s="19"/>
      <c r="GUB190" s="19"/>
      <c r="GUC190" s="19"/>
      <c r="GUD190" s="19"/>
      <c r="GUE190" s="19"/>
      <c r="GUF190" s="19"/>
      <c r="GUG190" s="19"/>
      <c r="GUH190" s="19"/>
      <c r="GUI190" s="19"/>
      <c r="GUJ190" s="19"/>
      <c r="GUK190" s="19"/>
      <c r="GUL190" s="19"/>
      <c r="GUM190" s="19"/>
      <c r="GUN190" s="19"/>
      <c r="GUO190" s="19"/>
      <c r="GUP190" s="19"/>
      <c r="GUQ190" s="19"/>
      <c r="GUR190" s="19"/>
      <c r="GUS190" s="19"/>
      <c r="GUT190" s="19"/>
      <c r="GUU190" s="19"/>
      <c r="GUV190" s="19"/>
      <c r="GUW190" s="19"/>
      <c r="GUX190" s="19"/>
      <c r="GUY190" s="19"/>
      <c r="GUZ190" s="19"/>
      <c r="GVA190" s="19"/>
      <c r="GVB190" s="19"/>
      <c r="GVC190" s="19"/>
      <c r="GVD190" s="19"/>
      <c r="GVE190" s="19"/>
    </row>
    <row r="191" spans="1:5309" s="69" customFormat="1">
      <c r="A191" s="15" t="s">
        <v>943</v>
      </c>
      <c r="B191" s="15" t="s">
        <v>869</v>
      </c>
      <c r="C191" s="15">
        <v>55</v>
      </c>
      <c r="D191" s="15">
        <v>55</v>
      </c>
      <c r="E191" s="15">
        <f>SUM(D191-C191)</f>
        <v>0</v>
      </c>
      <c r="F191" s="29">
        <v>9.5</v>
      </c>
      <c r="G191" s="15">
        <f>E191*F191</f>
        <v>0</v>
      </c>
      <c r="H191" s="15">
        <v>55469</v>
      </c>
      <c r="I191" s="15">
        <v>57669</v>
      </c>
      <c r="J191" s="15">
        <f t="shared" si="52"/>
        <v>2200</v>
      </c>
      <c r="K191" s="15">
        <v>1</v>
      </c>
      <c r="L191" s="15">
        <f t="shared" si="53"/>
        <v>2200</v>
      </c>
      <c r="M191" s="16">
        <v>1.03</v>
      </c>
      <c r="N191" s="17">
        <f t="shared" si="54"/>
        <v>2266</v>
      </c>
      <c r="O191" s="15">
        <v>60</v>
      </c>
      <c r="P191" s="17">
        <f t="shared" si="55"/>
        <v>2326</v>
      </c>
      <c r="Q191" s="15">
        <v>1</v>
      </c>
      <c r="R191" s="29">
        <f t="shared" si="56"/>
        <v>2326</v>
      </c>
      <c r="S191" s="19"/>
      <c r="T191" s="19"/>
      <c r="U191" s="19"/>
      <c r="V191" s="210"/>
      <c r="W191" s="19"/>
      <c r="X191" s="70"/>
      <c r="Y191" s="19"/>
      <c r="Z191" s="19"/>
      <c r="AA191" s="19"/>
      <c r="AB191" s="19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  <c r="AMN191" s="2"/>
      <c r="AMO191" s="2"/>
      <c r="AMP191" s="2"/>
      <c r="AMQ191" s="2"/>
      <c r="AMR191" s="2"/>
      <c r="AMS191" s="2"/>
      <c r="AMT191" s="2"/>
      <c r="AMU191" s="2"/>
      <c r="AMV191" s="2"/>
      <c r="AMW191" s="2"/>
      <c r="AMX191" s="2"/>
      <c r="AMY191" s="2"/>
      <c r="AMZ191" s="2"/>
      <c r="ANA191" s="2"/>
      <c r="ANB191" s="2"/>
      <c r="ANC191" s="2"/>
      <c r="AND191" s="2"/>
      <c r="ANE191" s="2"/>
      <c r="ANF191" s="2"/>
      <c r="ANG191" s="2"/>
      <c r="ANH191" s="2"/>
      <c r="ANI191" s="2"/>
      <c r="ANJ191" s="2"/>
      <c r="ANK191" s="2"/>
      <c r="ANL191" s="2"/>
      <c r="ANM191" s="2"/>
      <c r="ANN191" s="2"/>
      <c r="ANO191" s="2"/>
      <c r="ANP191" s="2"/>
      <c r="ANQ191" s="2"/>
      <c r="ANR191" s="2"/>
      <c r="ANS191" s="2"/>
      <c r="ANT191" s="2"/>
      <c r="ANU191" s="2"/>
      <c r="ANV191" s="2"/>
      <c r="ANW191" s="2"/>
      <c r="ANX191" s="2"/>
      <c r="ANY191" s="2"/>
      <c r="ANZ191" s="2"/>
      <c r="AOA191" s="2"/>
      <c r="AOB191" s="2"/>
      <c r="AOC191" s="2"/>
      <c r="AOD191" s="2"/>
      <c r="AOE191" s="2"/>
      <c r="AOF191" s="2"/>
      <c r="AOG191" s="2"/>
      <c r="AOH191" s="2"/>
      <c r="AOI191" s="2"/>
      <c r="AOJ191" s="2"/>
      <c r="AOK191" s="2"/>
      <c r="AOL191" s="2"/>
      <c r="AOM191" s="2"/>
      <c r="AON191" s="2"/>
      <c r="AOO191" s="2"/>
      <c r="AOP191" s="2"/>
      <c r="AOQ191" s="2"/>
      <c r="AOR191" s="2"/>
      <c r="AOS191" s="2"/>
      <c r="AOT191" s="2"/>
      <c r="AOU191" s="2"/>
      <c r="AOV191" s="2"/>
      <c r="AOW191" s="2"/>
      <c r="AOX191" s="2"/>
      <c r="AOY191" s="2"/>
      <c r="AOZ191" s="2"/>
      <c r="APA191" s="2"/>
      <c r="APB191" s="2"/>
      <c r="APC191" s="2"/>
      <c r="APD191" s="2"/>
      <c r="APE191" s="2"/>
      <c r="APF191" s="2"/>
      <c r="APG191" s="2"/>
      <c r="APH191" s="2"/>
      <c r="API191" s="2"/>
      <c r="APJ191" s="2"/>
      <c r="APK191" s="2"/>
      <c r="APL191" s="2"/>
      <c r="APM191" s="2"/>
      <c r="APN191" s="2"/>
      <c r="APO191" s="2"/>
      <c r="APP191" s="2"/>
      <c r="APQ191" s="2"/>
      <c r="APR191" s="2"/>
      <c r="APS191" s="2"/>
      <c r="APT191" s="2"/>
      <c r="APU191" s="2"/>
      <c r="APV191" s="2"/>
      <c r="APW191" s="2"/>
      <c r="APX191" s="2"/>
      <c r="APY191" s="2"/>
      <c r="APZ191" s="2"/>
      <c r="AQA191" s="2"/>
      <c r="AQB191" s="2"/>
      <c r="AQC191" s="2"/>
      <c r="AQD191" s="2"/>
      <c r="AQE191" s="2"/>
      <c r="AQF191" s="2"/>
      <c r="AQG191" s="2"/>
      <c r="AQH191" s="2"/>
      <c r="AQI191" s="2"/>
      <c r="AQJ191" s="2"/>
      <c r="AQK191" s="2"/>
      <c r="AQL191" s="2"/>
      <c r="AQM191" s="2"/>
      <c r="AQN191" s="2"/>
      <c r="AQO191" s="2"/>
      <c r="AQP191" s="2"/>
      <c r="AQQ191" s="2"/>
      <c r="AQR191" s="2"/>
      <c r="AQS191" s="2"/>
      <c r="AQT191" s="2"/>
      <c r="AQU191" s="2"/>
      <c r="AQV191" s="2"/>
      <c r="AQW191" s="2"/>
      <c r="AQX191" s="2"/>
      <c r="AQY191" s="2"/>
      <c r="AQZ191" s="2"/>
      <c r="ARA191" s="2"/>
      <c r="ARB191" s="2"/>
      <c r="ARC191" s="2"/>
      <c r="ARD191" s="2"/>
      <c r="ARE191" s="2"/>
      <c r="ARF191" s="2"/>
      <c r="ARG191" s="2"/>
      <c r="ARH191" s="2"/>
      <c r="ARI191" s="2"/>
      <c r="ARJ191" s="2"/>
      <c r="ARK191" s="2"/>
      <c r="ARL191" s="2"/>
      <c r="ARM191" s="2"/>
      <c r="ARN191" s="2"/>
      <c r="ARO191" s="2"/>
      <c r="ARP191" s="2"/>
      <c r="ARQ191" s="2"/>
      <c r="ARR191" s="2"/>
      <c r="ARS191" s="2"/>
      <c r="ART191" s="2"/>
      <c r="ARU191" s="2"/>
      <c r="ARV191" s="2"/>
      <c r="ARW191" s="2"/>
      <c r="ARX191" s="2"/>
      <c r="ARY191" s="2"/>
      <c r="ARZ191" s="2"/>
      <c r="ASA191" s="2"/>
      <c r="ASB191" s="2"/>
      <c r="ASC191" s="2"/>
      <c r="ASD191" s="2"/>
      <c r="ASE191" s="2"/>
      <c r="ASF191" s="2"/>
      <c r="ASG191" s="2"/>
      <c r="ASH191" s="2"/>
      <c r="ASI191" s="2"/>
      <c r="ASJ191" s="2"/>
      <c r="ASK191" s="2"/>
      <c r="ASL191" s="2"/>
      <c r="ASM191" s="2"/>
      <c r="ASN191" s="2"/>
      <c r="ASO191" s="2"/>
      <c r="ASP191" s="2"/>
      <c r="ASQ191" s="2"/>
      <c r="ASR191" s="2"/>
      <c r="ASS191" s="2"/>
      <c r="AST191" s="2"/>
      <c r="ASU191" s="2"/>
      <c r="ASV191" s="2"/>
      <c r="ASW191" s="2"/>
      <c r="ASX191" s="2"/>
      <c r="ASY191" s="2"/>
      <c r="ASZ191" s="2"/>
      <c r="ATA191" s="2"/>
      <c r="ATB191" s="2"/>
      <c r="ATC191" s="2"/>
      <c r="ATD191" s="2"/>
      <c r="ATE191" s="2"/>
      <c r="ATF191" s="2"/>
      <c r="ATG191" s="2"/>
      <c r="ATH191" s="2"/>
      <c r="ATI191" s="2"/>
      <c r="ATJ191" s="2"/>
      <c r="ATK191" s="2"/>
      <c r="ATL191" s="2"/>
      <c r="ATM191" s="2"/>
      <c r="ATN191" s="2"/>
      <c r="ATO191" s="2"/>
      <c r="ATP191" s="2"/>
      <c r="ATQ191" s="2"/>
      <c r="ATR191" s="2"/>
      <c r="ATS191" s="2"/>
      <c r="ATT191" s="2"/>
      <c r="ATU191" s="2"/>
      <c r="ATV191" s="2"/>
      <c r="ATW191" s="2"/>
      <c r="ATX191" s="2"/>
      <c r="ATY191" s="2"/>
      <c r="ATZ191" s="2"/>
      <c r="AUA191" s="2"/>
      <c r="AUB191" s="2"/>
      <c r="AUC191" s="2"/>
      <c r="AUD191" s="2"/>
      <c r="AUE191" s="2"/>
      <c r="AUF191" s="2"/>
      <c r="AUG191" s="2"/>
      <c r="AUH191" s="2"/>
      <c r="AUI191" s="2"/>
      <c r="AUJ191" s="2"/>
      <c r="AUK191" s="2"/>
      <c r="AUL191" s="2"/>
      <c r="AUM191" s="2"/>
      <c r="AUN191" s="2"/>
      <c r="AUO191" s="2"/>
      <c r="AUP191" s="2"/>
      <c r="AUQ191" s="2"/>
      <c r="AUR191" s="2"/>
      <c r="AUS191" s="2"/>
      <c r="AUT191" s="2"/>
      <c r="AUU191" s="2"/>
      <c r="AUV191" s="2"/>
      <c r="AUW191" s="2"/>
      <c r="AUX191" s="2"/>
      <c r="AUY191" s="2"/>
      <c r="AUZ191" s="2"/>
      <c r="AVA191" s="2"/>
      <c r="AVB191" s="2"/>
      <c r="AVC191" s="2"/>
      <c r="AVD191" s="2"/>
      <c r="AVE191" s="2"/>
      <c r="AVF191" s="2"/>
      <c r="AVG191" s="2"/>
      <c r="AVH191" s="2"/>
      <c r="AVI191" s="2"/>
      <c r="AVJ191" s="2"/>
      <c r="AVK191" s="2"/>
      <c r="AVL191" s="2"/>
      <c r="AVM191" s="2"/>
      <c r="AVN191" s="2"/>
      <c r="AVO191" s="2"/>
      <c r="AVP191" s="2"/>
      <c r="AVQ191" s="2"/>
      <c r="AVR191" s="2"/>
      <c r="AVS191" s="2"/>
      <c r="AVT191" s="2"/>
      <c r="AVU191" s="2"/>
      <c r="AVV191" s="2"/>
      <c r="AVW191" s="2"/>
      <c r="AVX191" s="2"/>
      <c r="AVY191" s="2"/>
      <c r="AVZ191" s="2"/>
      <c r="AWA191" s="2"/>
      <c r="AWB191" s="2"/>
      <c r="AWC191" s="2"/>
      <c r="AWD191" s="2"/>
      <c r="AWE191" s="2"/>
      <c r="AWF191" s="2"/>
      <c r="AWG191" s="2"/>
      <c r="AWH191" s="2"/>
      <c r="AWI191" s="2"/>
      <c r="AWJ191" s="2"/>
      <c r="AWK191" s="2"/>
      <c r="AWL191" s="2"/>
      <c r="AWM191" s="2"/>
      <c r="AWN191" s="2"/>
      <c r="AWO191" s="2"/>
      <c r="AWP191" s="2"/>
      <c r="AWQ191" s="2"/>
      <c r="AWR191" s="2"/>
      <c r="AWS191" s="2"/>
      <c r="AWT191" s="2"/>
      <c r="AWU191" s="2"/>
      <c r="AWV191" s="2"/>
      <c r="AWW191" s="2"/>
      <c r="AWX191" s="2"/>
      <c r="AWY191" s="2"/>
      <c r="AWZ191" s="2"/>
      <c r="AXA191" s="2"/>
      <c r="AXB191" s="2"/>
      <c r="AXC191" s="2"/>
      <c r="AXD191" s="2"/>
      <c r="AXE191" s="2"/>
      <c r="AXF191" s="2"/>
      <c r="AXG191" s="2"/>
      <c r="AXH191" s="2"/>
      <c r="AXI191" s="2"/>
      <c r="AXJ191" s="2"/>
      <c r="AXK191" s="2"/>
      <c r="AXL191" s="2"/>
      <c r="AXM191" s="2"/>
      <c r="AXN191" s="2"/>
      <c r="AXO191" s="2"/>
      <c r="AXP191" s="2"/>
      <c r="AXQ191" s="2"/>
      <c r="AXR191" s="2"/>
      <c r="AXS191" s="2"/>
      <c r="AXT191" s="2"/>
      <c r="AXU191" s="2"/>
      <c r="AXV191" s="2"/>
      <c r="AXW191" s="2"/>
      <c r="AXX191" s="2"/>
      <c r="AXY191" s="2"/>
      <c r="AXZ191" s="2"/>
      <c r="AYA191" s="2"/>
      <c r="AYB191" s="2"/>
      <c r="AYC191" s="2"/>
      <c r="AYD191" s="2"/>
      <c r="AYE191" s="2"/>
      <c r="AYF191" s="2"/>
      <c r="AYG191" s="2"/>
      <c r="AYH191" s="2"/>
      <c r="AYI191" s="2"/>
      <c r="AYJ191" s="2"/>
      <c r="AYK191" s="2"/>
      <c r="AYL191" s="2"/>
      <c r="AYM191" s="2"/>
      <c r="AYN191" s="2"/>
      <c r="AYO191" s="2"/>
      <c r="AYP191" s="2"/>
      <c r="AYQ191" s="2"/>
      <c r="AYR191" s="2"/>
      <c r="AYS191" s="2"/>
      <c r="AYT191" s="2"/>
      <c r="AYU191" s="2"/>
      <c r="AYV191" s="2"/>
      <c r="AYW191" s="2"/>
      <c r="AYX191" s="2"/>
      <c r="AYY191" s="2"/>
      <c r="AYZ191" s="2"/>
      <c r="AZA191" s="2"/>
      <c r="AZB191" s="2"/>
      <c r="AZC191" s="2"/>
      <c r="AZD191" s="2"/>
      <c r="AZE191" s="2"/>
      <c r="AZF191" s="2"/>
      <c r="AZG191" s="2"/>
      <c r="AZH191" s="2"/>
      <c r="AZI191" s="2"/>
      <c r="AZJ191" s="2"/>
      <c r="AZK191" s="2"/>
      <c r="AZL191" s="2"/>
      <c r="AZM191" s="2"/>
      <c r="AZN191" s="2"/>
      <c r="AZO191" s="2"/>
      <c r="AZP191" s="2"/>
      <c r="AZQ191" s="2"/>
      <c r="AZR191" s="2"/>
      <c r="AZS191" s="2"/>
      <c r="AZT191" s="2"/>
      <c r="AZU191" s="2"/>
      <c r="AZV191" s="2"/>
      <c r="AZW191" s="2"/>
      <c r="AZX191" s="2"/>
      <c r="AZY191" s="2"/>
      <c r="AZZ191" s="2"/>
      <c r="BAA191" s="2"/>
      <c r="BAB191" s="2"/>
      <c r="BAC191" s="2"/>
      <c r="BAD191" s="2"/>
      <c r="BAE191" s="2"/>
      <c r="BAF191" s="2"/>
      <c r="BAG191" s="2"/>
      <c r="BAH191" s="2"/>
      <c r="BAI191" s="2"/>
      <c r="BAJ191" s="2"/>
      <c r="BAK191" s="2"/>
      <c r="BAL191" s="2"/>
      <c r="BAM191" s="2"/>
      <c r="BAN191" s="2"/>
      <c r="BAO191" s="2"/>
      <c r="BAP191" s="2"/>
      <c r="BAQ191" s="2"/>
      <c r="BAR191" s="2"/>
      <c r="BAS191" s="2"/>
      <c r="BAT191" s="2"/>
      <c r="BAU191" s="2"/>
      <c r="BAV191" s="2"/>
      <c r="BAW191" s="2"/>
      <c r="BAX191" s="2"/>
      <c r="BAY191" s="2"/>
      <c r="BAZ191" s="2"/>
      <c r="BBA191" s="2"/>
      <c r="BBB191" s="2"/>
      <c r="BBC191" s="2"/>
      <c r="BBD191" s="2"/>
      <c r="BBE191" s="2"/>
      <c r="BBF191" s="2"/>
      <c r="BBG191" s="2"/>
      <c r="BBH191" s="2"/>
      <c r="BBI191" s="2"/>
      <c r="BBJ191" s="2"/>
      <c r="BBK191" s="2"/>
      <c r="BBL191" s="2"/>
      <c r="BBM191" s="2"/>
      <c r="BBN191" s="2"/>
      <c r="BBO191" s="2"/>
      <c r="BBP191" s="2"/>
      <c r="BBQ191" s="2"/>
      <c r="BBR191" s="2"/>
      <c r="BBS191" s="2"/>
      <c r="BBT191" s="2"/>
      <c r="BBU191" s="2"/>
      <c r="BBV191" s="2"/>
      <c r="BBW191" s="2"/>
      <c r="BBX191" s="2"/>
      <c r="BBY191" s="2"/>
      <c r="BBZ191" s="2"/>
      <c r="BCA191" s="2"/>
      <c r="BCB191" s="2"/>
      <c r="BCC191" s="2"/>
      <c r="BCD191" s="2"/>
      <c r="BCE191" s="2"/>
      <c r="BCF191" s="2"/>
      <c r="BCG191" s="2"/>
      <c r="BCH191" s="2"/>
      <c r="BCI191" s="2"/>
      <c r="BCJ191" s="2"/>
      <c r="BCK191" s="2"/>
      <c r="BCL191" s="2"/>
      <c r="BCM191" s="2"/>
      <c r="BCN191" s="2"/>
      <c r="BCO191" s="2"/>
      <c r="BCP191" s="2"/>
      <c r="BCQ191" s="2"/>
      <c r="BCR191" s="2"/>
      <c r="BCS191" s="2"/>
      <c r="BCT191" s="2"/>
      <c r="BCU191" s="2"/>
      <c r="BCV191" s="2"/>
      <c r="BCW191" s="2"/>
      <c r="BCX191" s="2"/>
      <c r="BCY191" s="2"/>
      <c r="BCZ191" s="2"/>
      <c r="BDA191" s="2"/>
      <c r="BDB191" s="2"/>
      <c r="BDC191" s="2"/>
      <c r="BDD191" s="2"/>
      <c r="BDE191" s="2"/>
      <c r="BDF191" s="2"/>
      <c r="BDG191" s="2"/>
      <c r="BDH191" s="2"/>
      <c r="BDI191" s="2"/>
      <c r="BDJ191" s="2"/>
      <c r="BDK191" s="2"/>
      <c r="BDL191" s="2"/>
      <c r="BDM191" s="2"/>
      <c r="BDN191" s="2"/>
      <c r="BDO191" s="2"/>
      <c r="BDP191" s="2"/>
      <c r="BDQ191" s="2"/>
      <c r="BDR191" s="2"/>
      <c r="BDS191" s="2"/>
      <c r="BDT191" s="2"/>
      <c r="BDU191" s="2"/>
      <c r="BDV191" s="2"/>
      <c r="BDW191" s="2"/>
      <c r="BDX191" s="2"/>
      <c r="BDY191" s="2"/>
      <c r="BDZ191" s="2"/>
      <c r="BEA191" s="2"/>
      <c r="BEB191" s="2"/>
      <c r="BEC191" s="2"/>
      <c r="BED191" s="2"/>
      <c r="BEE191" s="2"/>
      <c r="BEF191" s="2"/>
      <c r="BEG191" s="2"/>
      <c r="BEH191" s="2"/>
      <c r="BEI191" s="2"/>
      <c r="BEJ191" s="2"/>
      <c r="BEK191" s="2"/>
      <c r="BEL191" s="2"/>
      <c r="BEM191" s="2"/>
      <c r="BEN191" s="2"/>
      <c r="BEO191" s="2"/>
      <c r="BEP191" s="2"/>
      <c r="BEQ191" s="2"/>
      <c r="BER191" s="2"/>
      <c r="BES191" s="2"/>
      <c r="BET191" s="2"/>
      <c r="BEU191" s="2"/>
      <c r="BEV191" s="2"/>
      <c r="BEW191" s="2"/>
      <c r="BEX191" s="2"/>
      <c r="BEY191" s="2"/>
      <c r="BEZ191" s="2"/>
      <c r="BFA191" s="2"/>
      <c r="BFB191" s="2"/>
      <c r="BFC191" s="2"/>
      <c r="BFD191" s="2"/>
      <c r="BFE191" s="2"/>
      <c r="BFF191" s="2"/>
      <c r="BFG191" s="2"/>
      <c r="BFH191" s="2"/>
      <c r="BFI191" s="2"/>
      <c r="BFJ191" s="2"/>
      <c r="BFK191" s="2"/>
      <c r="BFL191" s="2"/>
      <c r="BFM191" s="2"/>
      <c r="BFN191" s="2"/>
      <c r="BFO191" s="2"/>
      <c r="BFP191" s="2"/>
      <c r="BFQ191" s="2"/>
      <c r="BFR191" s="2"/>
      <c r="BFS191" s="2"/>
      <c r="BFT191" s="2"/>
      <c r="BFU191" s="2"/>
      <c r="BFV191" s="2"/>
      <c r="BFW191" s="2"/>
      <c r="BFX191" s="2"/>
      <c r="BFY191" s="2"/>
      <c r="BFZ191" s="2"/>
      <c r="BGA191" s="2"/>
      <c r="BGB191" s="2"/>
      <c r="BGC191" s="2"/>
      <c r="BGD191" s="2"/>
      <c r="BGE191" s="2"/>
      <c r="BGF191" s="2"/>
      <c r="BGG191" s="2"/>
      <c r="BGH191" s="2"/>
      <c r="BGI191" s="2"/>
      <c r="BGJ191" s="2"/>
      <c r="BGK191" s="2"/>
      <c r="BGL191" s="2"/>
      <c r="BGM191" s="2"/>
      <c r="BGN191" s="2"/>
      <c r="BGO191" s="2"/>
      <c r="BGP191" s="2"/>
      <c r="BGQ191" s="2"/>
      <c r="BGR191" s="2"/>
      <c r="BGS191" s="2"/>
      <c r="BGT191" s="2"/>
      <c r="BGU191" s="2"/>
      <c r="BGV191" s="2"/>
      <c r="BGW191" s="2"/>
      <c r="BGX191" s="2"/>
      <c r="BGY191" s="2"/>
      <c r="BGZ191" s="2"/>
      <c r="BHA191" s="2"/>
      <c r="BHB191" s="2"/>
      <c r="BHC191" s="2"/>
      <c r="BHD191" s="2"/>
      <c r="BHE191" s="2"/>
      <c r="BHF191" s="2"/>
      <c r="BHG191" s="2"/>
      <c r="BHH191" s="2"/>
      <c r="BHI191" s="2"/>
      <c r="BHJ191" s="2"/>
      <c r="BHK191" s="2"/>
      <c r="BHL191" s="2"/>
      <c r="BHM191" s="2"/>
      <c r="BHN191" s="2"/>
      <c r="BHO191" s="2"/>
      <c r="BHP191" s="2"/>
      <c r="BHQ191" s="2"/>
      <c r="BHR191" s="2"/>
      <c r="BHS191" s="2"/>
      <c r="BHT191" s="2"/>
      <c r="BHU191" s="2"/>
      <c r="BHV191" s="2"/>
      <c r="BHW191" s="2"/>
      <c r="BHX191" s="2"/>
      <c r="BHY191" s="2"/>
      <c r="BHZ191" s="2"/>
      <c r="BIA191" s="2"/>
      <c r="BIB191" s="2"/>
      <c r="BIC191" s="2"/>
      <c r="BID191" s="2"/>
      <c r="BIE191" s="2"/>
      <c r="BIF191" s="2"/>
      <c r="BIG191" s="2"/>
      <c r="BIH191" s="2"/>
      <c r="BII191" s="2"/>
      <c r="BIJ191" s="2"/>
      <c r="BIK191" s="2"/>
      <c r="BIL191" s="2"/>
      <c r="BIM191" s="2"/>
      <c r="BIN191" s="2"/>
      <c r="BIO191" s="2"/>
      <c r="BIP191" s="2"/>
      <c r="BIQ191" s="2"/>
      <c r="BIR191" s="2"/>
      <c r="BIS191" s="2"/>
      <c r="BIT191" s="2"/>
      <c r="BIU191" s="2"/>
      <c r="BIV191" s="2"/>
      <c r="BIW191" s="2"/>
      <c r="BIX191" s="2"/>
      <c r="BIY191" s="2"/>
      <c r="BIZ191" s="2"/>
      <c r="BJA191" s="2"/>
      <c r="BJB191" s="2"/>
      <c r="BJC191" s="2"/>
      <c r="BJD191" s="2"/>
      <c r="BJE191" s="2"/>
      <c r="BJF191" s="2"/>
      <c r="BJG191" s="2"/>
      <c r="BJH191" s="2"/>
      <c r="BJI191" s="2"/>
      <c r="BJJ191" s="2"/>
      <c r="BJK191" s="2"/>
      <c r="BJL191" s="2"/>
      <c r="BJM191" s="2"/>
      <c r="BJN191" s="2"/>
      <c r="BJO191" s="2"/>
      <c r="BJP191" s="2"/>
      <c r="BJQ191" s="2"/>
      <c r="BJR191" s="2"/>
      <c r="BJS191" s="2"/>
      <c r="BJT191" s="2"/>
      <c r="BJU191" s="2"/>
      <c r="BJV191" s="2"/>
      <c r="BJW191" s="2"/>
      <c r="BJX191" s="2"/>
      <c r="BJY191" s="2"/>
      <c r="BJZ191" s="2"/>
      <c r="BKA191" s="2"/>
      <c r="BKB191" s="2"/>
      <c r="BKC191" s="2"/>
      <c r="BKD191" s="2"/>
      <c r="BKE191" s="2"/>
      <c r="BKF191" s="2"/>
      <c r="BKG191" s="2"/>
      <c r="BKH191" s="2"/>
      <c r="BKI191" s="2"/>
      <c r="BKJ191" s="2"/>
      <c r="BKK191" s="2"/>
      <c r="BKL191" s="2"/>
      <c r="BKM191" s="2"/>
      <c r="BKN191" s="2"/>
      <c r="BKO191" s="2"/>
      <c r="BKP191" s="2"/>
      <c r="BKQ191" s="2"/>
      <c r="BKR191" s="2"/>
      <c r="BKS191" s="2"/>
      <c r="BKT191" s="2"/>
      <c r="BKU191" s="2"/>
      <c r="BKV191" s="2"/>
      <c r="BKW191" s="2"/>
      <c r="BKX191" s="2"/>
      <c r="BKY191" s="2"/>
      <c r="BKZ191" s="2"/>
      <c r="BLA191" s="2"/>
      <c r="BLB191" s="2"/>
      <c r="BLC191" s="2"/>
      <c r="BLD191" s="2"/>
      <c r="BLE191" s="2"/>
      <c r="BLF191" s="2"/>
      <c r="BLG191" s="2"/>
      <c r="BLH191" s="2"/>
      <c r="BLI191" s="2"/>
      <c r="BLJ191" s="2"/>
      <c r="BLK191" s="2"/>
      <c r="BLL191" s="2"/>
      <c r="BLM191" s="2"/>
      <c r="BLN191" s="2"/>
      <c r="BLO191" s="2"/>
      <c r="BLP191" s="2"/>
      <c r="BLQ191" s="2"/>
      <c r="BLR191" s="2"/>
      <c r="BLS191" s="2"/>
      <c r="BLT191" s="2"/>
      <c r="BLU191" s="2"/>
      <c r="BLV191" s="2"/>
      <c r="BLW191" s="2"/>
      <c r="BLX191" s="2"/>
      <c r="BLY191" s="2"/>
      <c r="BLZ191" s="2"/>
      <c r="BMA191" s="2"/>
      <c r="BMB191" s="2"/>
      <c r="BMC191" s="2"/>
      <c r="BMD191" s="2"/>
      <c r="BME191" s="2"/>
      <c r="BMF191" s="2"/>
      <c r="BMG191" s="2"/>
      <c r="BMH191" s="2"/>
      <c r="BMI191" s="2"/>
      <c r="BMJ191" s="2"/>
      <c r="BMK191" s="2"/>
      <c r="BML191" s="2"/>
      <c r="BMM191" s="2"/>
      <c r="BMN191" s="2"/>
      <c r="BMO191" s="2"/>
      <c r="BMP191" s="2"/>
      <c r="BMQ191" s="2"/>
      <c r="BMR191" s="2"/>
      <c r="BMS191" s="2"/>
      <c r="BMT191" s="2"/>
      <c r="BMU191" s="2"/>
      <c r="BMV191" s="2"/>
      <c r="BMW191" s="2"/>
      <c r="BMX191" s="2"/>
      <c r="BMY191" s="2"/>
      <c r="BMZ191" s="2"/>
      <c r="BNA191" s="2"/>
      <c r="BNB191" s="2"/>
      <c r="BNC191" s="2"/>
      <c r="BND191" s="2"/>
      <c r="BNE191" s="2"/>
      <c r="BNF191" s="2"/>
      <c r="BNG191" s="2"/>
      <c r="BNH191" s="2"/>
      <c r="BNI191" s="2"/>
      <c r="BNJ191" s="2"/>
      <c r="BNK191" s="2"/>
      <c r="BNL191" s="2"/>
      <c r="BNM191" s="2"/>
      <c r="BNN191" s="2"/>
      <c r="BNO191" s="2"/>
      <c r="BNP191" s="2"/>
      <c r="BNQ191" s="2"/>
      <c r="BNR191" s="2"/>
      <c r="BNS191" s="2"/>
      <c r="BNT191" s="2"/>
      <c r="BNU191" s="2"/>
      <c r="BNV191" s="2"/>
      <c r="BNW191" s="2"/>
      <c r="BNX191" s="2"/>
      <c r="BNY191" s="2"/>
      <c r="BNZ191" s="2"/>
      <c r="BOA191" s="2"/>
      <c r="BOB191" s="2"/>
      <c r="BOC191" s="2"/>
      <c r="BOD191" s="2"/>
      <c r="BOE191" s="2"/>
      <c r="BOF191" s="2"/>
      <c r="BOG191" s="2"/>
      <c r="BOH191" s="2"/>
      <c r="BOI191" s="2"/>
      <c r="BOJ191" s="2"/>
      <c r="BOK191" s="2"/>
      <c r="BOL191" s="2"/>
      <c r="BOM191" s="2"/>
      <c r="BON191" s="2"/>
      <c r="BOO191" s="2"/>
      <c r="BOP191" s="2"/>
      <c r="BOQ191" s="2"/>
      <c r="BOR191" s="2"/>
      <c r="BOS191" s="2"/>
      <c r="BOT191" s="2"/>
      <c r="BOU191" s="2"/>
      <c r="BOV191" s="2"/>
      <c r="BOW191" s="2"/>
      <c r="BOX191" s="2"/>
      <c r="BOY191" s="2"/>
      <c r="BOZ191" s="2"/>
      <c r="BPA191" s="2"/>
      <c r="BPB191" s="2"/>
      <c r="BPC191" s="2"/>
      <c r="BPD191" s="2"/>
      <c r="BPE191" s="2"/>
      <c r="BPF191" s="2"/>
      <c r="BPG191" s="2"/>
      <c r="BPH191" s="2"/>
      <c r="BPI191" s="2"/>
      <c r="BPJ191" s="2"/>
      <c r="BPK191" s="2"/>
      <c r="BPL191" s="2"/>
      <c r="BPM191" s="2"/>
      <c r="BPN191" s="2"/>
      <c r="BPO191" s="2"/>
      <c r="BPP191" s="2"/>
      <c r="BPQ191" s="2"/>
      <c r="BPR191" s="2"/>
      <c r="BPS191" s="2"/>
      <c r="BPT191" s="2"/>
      <c r="BPU191" s="2"/>
      <c r="BPV191" s="2"/>
      <c r="BPW191" s="2"/>
      <c r="BPX191" s="2"/>
      <c r="BPY191" s="2"/>
      <c r="BPZ191" s="2"/>
      <c r="BQA191" s="2"/>
      <c r="BQB191" s="2"/>
      <c r="BQC191" s="2"/>
      <c r="BQD191" s="2"/>
      <c r="BQE191" s="2"/>
      <c r="BQF191" s="2"/>
      <c r="BQG191" s="2"/>
      <c r="BQH191" s="2"/>
      <c r="BQI191" s="2"/>
      <c r="BQJ191" s="2"/>
      <c r="BQK191" s="2"/>
      <c r="BQL191" s="2"/>
      <c r="BQM191" s="2"/>
      <c r="BQN191" s="2"/>
      <c r="BQO191" s="2"/>
      <c r="BQP191" s="2"/>
      <c r="BQQ191" s="2"/>
      <c r="BQR191" s="2"/>
      <c r="BQS191" s="2"/>
      <c r="BQT191" s="2"/>
      <c r="BQU191" s="2"/>
      <c r="BQV191" s="2"/>
      <c r="BQW191" s="2"/>
      <c r="BQX191" s="2"/>
      <c r="BQY191" s="2"/>
      <c r="BQZ191" s="2"/>
      <c r="BRA191" s="2"/>
      <c r="BRB191" s="2"/>
      <c r="BRC191" s="2"/>
      <c r="BRD191" s="2"/>
      <c r="BRE191" s="2"/>
      <c r="BRF191" s="2"/>
      <c r="BRG191" s="2"/>
      <c r="BRH191" s="2"/>
      <c r="BRI191" s="2"/>
      <c r="BRJ191" s="2"/>
      <c r="BRK191" s="2"/>
      <c r="BRL191" s="2"/>
      <c r="BRM191" s="2"/>
      <c r="BRN191" s="2"/>
      <c r="BRO191" s="2"/>
      <c r="BRP191" s="2"/>
      <c r="BRQ191" s="2"/>
      <c r="BRR191" s="2"/>
      <c r="BRS191" s="2"/>
      <c r="BRT191" s="2"/>
      <c r="BRU191" s="2"/>
      <c r="BRV191" s="2"/>
      <c r="BRW191" s="2"/>
      <c r="BRX191" s="2"/>
      <c r="BRY191" s="2"/>
      <c r="BRZ191" s="2"/>
      <c r="BSA191" s="2"/>
      <c r="BSB191" s="2"/>
      <c r="BSC191" s="2"/>
      <c r="BSD191" s="2"/>
      <c r="BSE191" s="2"/>
      <c r="BSF191" s="2"/>
      <c r="BSG191" s="2"/>
      <c r="BSH191" s="2"/>
      <c r="BSI191" s="2"/>
      <c r="BSJ191" s="2"/>
      <c r="BSK191" s="2"/>
      <c r="BSL191" s="2"/>
      <c r="BSM191" s="2"/>
      <c r="BSN191" s="2"/>
      <c r="BSO191" s="2"/>
      <c r="BSP191" s="2"/>
      <c r="BSQ191" s="2"/>
      <c r="BSR191" s="2"/>
      <c r="BSS191" s="2"/>
      <c r="BST191" s="2"/>
      <c r="BSU191" s="2"/>
      <c r="BSV191" s="2"/>
      <c r="BSW191" s="2"/>
      <c r="BSX191" s="2"/>
      <c r="BSY191" s="2"/>
      <c r="BSZ191" s="2"/>
      <c r="BTA191" s="2"/>
      <c r="BTB191" s="2"/>
      <c r="BTC191" s="2"/>
      <c r="BTD191" s="2"/>
      <c r="BTE191" s="2"/>
      <c r="BTF191" s="2"/>
      <c r="BTG191" s="2"/>
      <c r="BTH191" s="2"/>
      <c r="BTI191" s="2"/>
      <c r="BTJ191" s="2"/>
      <c r="BTK191" s="2"/>
      <c r="BTL191" s="2"/>
      <c r="BTM191" s="2"/>
      <c r="BTN191" s="2"/>
      <c r="BTO191" s="2"/>
      <c r="BTP191" s="2"/>
      <c r="BTQ191" s="2"/>
      <c r="BTR191" s="2"/>
      <c r="BTS191" s="2"/>
      <c r="BTT191" s="2"/>
      <c r="BTU191" s="2"/>
      <c r="BTV191" s="2"/>
      <c r="BTW191" s="2"/>
      <c r="BTX191" s="2"/>
      <c r="BTY191" s="2"/>
      <c r="BTZ191" s="2"/>
      <c r="BUA191" s="2"/>
      <c r="BUB191" s="2"/>
      <c r="BUC191" s="2"/>
      <c r="BUD191" s="2"/>
      <c r="BUE191" s="2"/>
      <c r="BUF191" s="2"/>
      <c r="BUG191" s="2"/>
      <c r="BUH191" s="2"/>
      <c r="BUI191" s="2"/>
      <c r="BUJ191" s="2"/>
      <c r="BUK191" s="2"/>
      <c r="BUL191" s="2"/>
      <c r="BUM191" s="2"/>
      <c r="BUN191" s="2"/>
      <c r="BUO191" s="2"/>
      <c r="BUP191" s="2"/>
      <c r="BUQ191" s="2"/>
      <c r="BUR191" s="2"/>
      <c r="BUS191" s="2"/>
      <c r="BUT191" s="2"/>
      <c r="BUU191" s="2"/>
      <c r="BUV191" s="2"/>
      <c r="BUW191" s="2"/>
      <c r="BUX191" s="2"/>
      <c r="BUY191" s="2"/>
      <c r="BUZ191" s="2"/>
      <c r="BVA191" s="2"/>
      <c r="BVB191" s="2"/>
      <c r="BVC191" s="2"/>
      <c r="BVD191" s="2"/>
      <c r="BVE191" s="2"/>
      <c r="BVF191" s="2"/>
      <c r="BVG191" s="2"/>
      <c r="BVH191" s="2"/>
      <c r="BVI191" s="2"/>
      <c r="BVJ191" s="2"/>
      <c r="BVK191" s="2"/>
      <c r="BVL191" s="2"/>
      <c r="BVM191" s="2"/>
      <c r="BVN191" s="2"/>
      <c r="BVO191" s="2"/>
      <c r="BVP191" s="2"/>
      <c r="BVQ191" s="2"/>
      <c r="BVR191" s="2"/>
      <c r="BVS191" s="2"/>
      <c r="BVT191" s="2"/>
      <c r="BVU191" s="2"/>
      <c r="BVV191" s="2"/>
      <c r="BVW191" s="2"/>
      <c r="BVX191" s="2"/>
      <c r="BVY191" s="2"/>
      <c r="BVZ191" s="2"/>
      <c r="BWA191" s="2"/>
      <c r="BWB191" s="2"/>
      <c r="BWC191" s="2"/>
      <c r="BWD191" s="2"/>
      <c r="BWE191" s="2"/>
      <c r="BWF191" s="2"/>
      <c r="BWG191" s="2"/>
      <c r="BWH191" s="2"/>
      <c r="BWI191" s="2"/>
      <c r="BWJ191" s="2"/>
      <c r="BWK191" s="2"/>
      <c r="BWL191" s="2"/>
      <c r="BWM191" s="2"/>
      <c r="BWN191" s="2"/>
      <c r="BWO191" s="2"/>
      <c r="BWP191" s="2"/>
      <c r="BWQ191" s="2"/>
      <c r="BWR191" s="2"/>
      <c r="BWS191" s="2"/>
      <c r="BWT191" s="2"/>
      <c r="BWU191" s="2"/>
      <c r="BWV191" s="2"/>
      <c r="BWW191" s="2"/>
      <c r="BWX191" s="2"/>
      <c r="BWY191" s="2"/>
      <c r="BWZ191" s="2"/>
      <c r="BXA191" s="2"/>
      <c r="BXB191" s="2"/>
      <c r="BXC191" s="2"/>
      <c r="BXD191" s="2"/>
      <c r="BXE191" s="2"/>
      <c r="BXF191" s="2"/>
      <c r="BXG191" s="2"/>
      <c r="BXH191" s="2"/>
      <c r="BXI191" s="2"/>
      <c r="BXJ191" s="2"/>
      <c r="BXK191" s="2"/>
      <c r="BXL191" s="2"/>
      <c r="BXM191" s="2"/>
      <c r="BXN191" s="2"/>
      <c r="BXO191" s="2"/>
      <c r="BXP191" s="2"/>
      <c r="BXQ191" s="2"/>
      <c r="BXR191" s="2"/>
      <c r="BXS191" s="2"/>
      <c r="BXT191" s="2"/>
      <c r="BXU191" s="2"/>
      <c r="BXV191" s="2"/>
      <c r="BXW191" s="2"/>
      <c r="BXX191" s="2"/>
      <c r="BXY191" s="2"/>
      <c r="BXZ191" s="2"/>
      <c r="BYA191" s="2"/>
      <c r="BYB191" s="2"/>
      <c r="BYC191" s="2"/>
      <c r="BYD191" s="2"/>
      <c r="BYE191" s="2"/>
      <c r="BYF191" s="2"/>
      <c r="BYG191" s="2"/>
      <c r="BYH191" s="2"/>
      <c r="BYI191" s="2"/>
      <c r="BYJ191" s="2"/>
      <c r="BYK191" s="2"/>
      <c r="BYL191" s="2"/>
      <c r="BYM191" s="2"/>
      <c r="BYN191" s="2"/>
      <c r="BYO191" s="2"/>
      <c r="BYP191" s="2"/>
      <c r="BYQ191" s="2"/>
      <c r="BYR191" s="2"/>
      <c r="BYS191" s="2"/>
      <c r="BYT191" s="2"/>
      <c r="BYU191" s="2"/>
      <c r="BYV191" s="2"/>
      <c r="BYW191" s="2"/>
      <c r="BYX191" s="2"/>
      <c r="BYY191" s="2"/>
      <c r="BYZ191" s="2"/>
      <c r="BZA191" s="2"/>
      <c r="BZB191" s="2"/>
      <c r="BZC191" s="2"/>
      <c r="BZD191" s="2"/>
      <c r="BZE191" s="2"/>
      <c r="BZF191" s="2"/>
      <c r="BZG191" s="2"/>
      <c r="BZH191" s="2"/>
      <c r="BZI191" s="2"/>
      <c r="BZJ191" s="2"/>
      <c r="BZK191" s="2"/>
      <c r="BZL191" s="2"/>
      <c r="BZM191" s="2"/>
      <c r="BZN191" s="2"/>
      <c r="BZO191" s="2"/>
      <c r="BZP191" s="2"/>
      <c r="BZQ191" s="2"/>
      <c r="BZR191" s="2"/>
      <c r="BZS191" s="2"/>
      <c r="BZT191" s="2"/>
      <c r="BZU191" s="2"/>
      <c r="BZV191" s="2"/>
      <c r="BZW191" s="2"/>
      <c r="BZX191" s="2"/>
      <c r="BZY191" s="2"/>
      <c r="BZZ191" s="2"/>
      <c r="CAA191" s="2"/>
      <c r="CAB191" s="2"/>
      <c r="CAC191" s="2"/>
      <c r="CAD191" s="2"/>
      <c r="CAE191" s="2"/>
      <c r="CAF191" s="2"/>
      <c r="CAG191" s="2"/>
      <c r="CAH191" s="2"/>
      <c r="CAI191" s="2"/>
      <c r="CAJ191" s="2"/>
      <c r="CAK191" s="2"/>
      <c r="CAL191" s="2"/>
      <c r="CAM191" s="2"/>
      <c r="CAN191" s="2"/>
      <c r="CAO191" s="2"/>
      <c r="CAP191" s="2"/>
      <c r="CAQ191" s="2"/>
      <c r="CAR191" s="2"/>
      <c r="CAS191" s="2"/>
      <c r="CAT191" s="2"/>
      <c r="CAU191" s="2"/>
      <c r="CAV191" s="2"/>
      <c r="CAW191" s="2"/>
      <c r="CAX191" s="2"/>
      <c r="CAY191" s="2"/>
      <c r="CAZ191" s="2"/>
      <c r="CBA191" s="2"/>
      <c r="CBB191" s="2"/>
      <c r="CBC191" s="2"/>
      <c r="CBD191" s="2"/>
      <c r="CBE191" s="2"/>
      <c r="CBF191" s="2"/>
      <c r="CBG191" s="2"/>
      <c r="CBH191" s="2"/>
      <c r="CBI191" s="2"/>
      <c r="CBJ191" s="2"/>
      <c r="CBK191" s="2"/>
      <c r="CBL191" s="2"/>
      <c r="CBM191" s="2"/>
      <c r="CBN191" s="2"/>
      <c r="CBO191" s="2"/>
      <c r="CBP191" s="2"/>
      <c r="CBQ191" s="2"/>
      <c r="CBR191" s="2"/>
      <c r="CBS191" s="2"/>
      <c r="CBT191" s="2"/>
      <c r="CBU191" s="2"/>
      <c r="CBV191" s="2"/>
      <c r="CBW191" s="2"/>
      <c r="CBX191" s="2"/>
      <c r="CBY191" s="2"/>
      <c r="CBZ191" s="2"/>
      <c r="CCA191" s="2"/>
      <c r="CCB191" s="2"/>
      <c r="CCC191" s="2"/>
      <c r="CCD191" s="2"/>
      <c r="CCE191" s="2"/>
      <c r="CCF191" s="2"/>
      <c r="CCG191" s="2"/>
      <c r="CCH191" s="2"/>
      <c r="CCI191" s="2"/>
      <c r="CCJ191" s="2"/>
      <c r="CCK191" s="2"/>
      <c r="CCL191" s="2"/>
      <c r="CCM191" s="2"/>
      <c r="CCN191" s="2"/>
      <c r="CCO191" s="2"/>
      <c r="CCP191" s="2"/>
      <c r="CCQ191" s="2"/>
      <c r="CCR191" s="2"/>
      <c r="CCS191" s="2"/>
      <c r="CCT191" s="2"/>
      <c r="CCU191" s="2"/>
      <c r="CCV191" s="2"/>
      <c r="CCW191" s="2"/>
      <c r="CCX191" s="2"/>
      <c r="CCY191" s="2"/>
      <c r="CCZ191" s="2"/>
      <c r="CDA191" s="2"/>
      <c r="CDB191" s="2"/>
      <c r="CDC191" s="2"/>
      <c r="CDD191" s="2"/>
      <c r="CDE191" s="2"/>
      <c r="CDF191" s="2"/>
      <c r="CDG191" s="2"/>
      <c r="CDH191" s="2"/>
      <c r="CDI191" s="2"/>
      <c r="CDJ191" s="2"/>
      <c r="CDK191" s="2"/>
      <c r="CDL191" s="2"/>
      <c r="CDM191" s="2"/>
      <c r="CDN191" s="2"/>
      <c r="CDO191" s="2"/>
      <c r="CDP191" s="2"/>
      <c r="CDQ191" s="2"/>
      <c r="CDR191" s="2"/>
      <c r="CDS191" s="2"/>
      <c r="CDT191" s="2"/>
      <c r="CDU191" s="2"/>
      <c r="CDV191" s="2"/>
      <c r="CDW191" s="2"/>
      <c r="CDX191" s="2"/>
      <c r="CDY191" s="2"/>
      <c r="CDZ191" s="2"/>
      <c r="CEA191" s="2"/>
      <c r="CEB191" s="2"/>
      <c r="CEC191" s="2"/>
      <c r="CED191" s="2"/>
      <c r="CEE191" s="2"/>
      <c r="CEF191" s="2"/>
      <c r="CEG191" s="2"/>
      <c r="CEH191" s="2"/>
      <c r="CEI191" s="2"/>
      <c r="CEJ191" s="2"/>
      <c r="CEK191" s="2"/>
      <c r="CEL191" s="2"/>
      <c r="CEM191" s="2"/>
      <c r="CEN191" s="2"/>
      <c r="CEO191" s="2"/>
      <c r="CEP191" s="2"/>
      <c r="CEQ191" s="2"/>
      <c r="CER191" s="2"/>
      <c r="CES191" s="2"/>
      <c r="CET191" s="2"/>
      <c r="CEU191" s="2"/>
      <c r="CEV191" s="2"/>
      <c r="CEW191" s="2"/>
      <c r="CEX191" s="2"/>
      <c r="CEY191" s="2"/>
      <c r="CEZ191" s="2"/>
      <c r="CFA191" s="2"/>
      <c r="CFB191" s="2"/>
      <c r="CFC191" s="2"/>
      <c r="CFD191" s="2"/>
      <c r="CFE191" s="2"/>
      <c r="CFF191" s="2"/>
      <c r="CFG191" s="2"/>
      <c r="CFH191" s="2"/>
      <c r="CFI191" s="2"/>
      <c r="CFJ191" s="2"/>
      <c r="CFK191" s="2"/>
      <c r="CFL191" s="2"/>
      <c r="CFM191" s="2"/>
      <c r="CFN191" s="2"/>
      <c r="CFO191" s="2"/>
      <c r="CFP191" s="2"/>
      <c r="CFQ191" s="2"/>
      <c r="CFR191" s="2"/>
      <c r="CFS191" s="2"/>
      <c r="CFT191" s="2"/>
      <c r="CFU191" s="2"/>
      <c r="CFV191" s="2"/>
      <c r="CFW191" s="2"/>
      <c r="CFX191" s="2"/>
      <c r="CFY191" s="2"/>
      <c r="CFZ191" s="2"/>
      <c r="CGA191" s="2"/>
      <c r="CGB191" s="2"/>
      <c r="CGC191" s="2"/>
      <c r="CGD191" s="2"/>
      <c r="CGE191" s="2"/>
      <c r="CGF191" s="2"/>
      <c r="CGG191" s="2"/>
      <c r="CGH191" s="2"/>
      <c r="CGI191" s="2"/>
      <c r="CGJ191" s="2"/>
      <c r="CGK191" s="2"/>
      <c r="CGL191" s="2"/>
      <c r="CGM191" s="2"/>
      <c r="CGN191" s="2"/>
      <c r="CGO191" s="2"/>
      <c r="CGP191" s="2"/>
      <c r="CGQ191" s="2"/>
      <c r="CGR191" s="2"/>
      <c r="CGS191" s="2"/>
      <c r="CGT191" s="2"/>
      <c r="CGU191" s="2"/>
      <c r="CGV191" s="2"/>
      <c r="CGW191" s="2"/>
      <c r="CGX191" s="2"/>
      <c r="CGY191" s="2"/>
      <c r="CGZ191" s="2"/>
      <c r="CHA191" s="2"/>
      <c r="CHB191" s="2"/>
      <c r="CHC191" s="2"/>
      <c r="CHD191" s="2"/>
      <c r="CHE191" s="2"/>
      <c r="CHF191" s="2"/>
      <c r="CHG191" s="2"/>
      <c r="CHH191" s="2"/>
      <c r="CHI191" s="2"/>
      <c r="CHJ191" s="2"/>
      <c r="CHK191" s="2"/>
      <c r="CHL191" s="2"/>
      <c r="CHM191" s="2"/>
      <c r="CHN191" s="2"/>
      <c r="CHO191" s="2"/>
      <c r="CHP191" s="2"/>
      <c r="CHQ191" s="2"/>
      <c r="CHR191" s="2"/>
      <c r="CHS191" s="2"/>
      <c r="CHT191" s="2"/>
      <c r="CHU191" s="2"/>
      <c r="CHV191" s="2"/>
      <c r="CHW191" s="2"/>
      <c r="CHX191" s="2"/>
      <c r="CHY191" s="2"/>
      <c r="CHZ191" s="2"/>
      <c r="CIA191" s="2"/>
      <c r="CIB191" s="2"/>
      <c r="CIC191" s="2"/>
      <c r="CID191" s="2"/>
      <c r="CIE191" s="2"/>
      <c r="CIF191" s="2"/>
      <c r="CIG191" s="2"/>
      <c r="CIH191" s="2"/>
      <c r="CII191" s="2"/>
      <c r="CIJ191" s="2"/>
      <c r="CIK191" s="2"/>
      <c r="CIL191" s="2"/>
      <c r="CIM191" s="2"/>
      <c r="CIN191" s="2"/>
      <c r="CIO191" s="2"/>
      <c r="CIP191" s="2"/>
      <c r="CIQ191" s="2"/>
      <c r="CIR191" s="2"/>
      <c r="CIS191" s="2"/>
      <c r="CIT191" s="2"/>
      <c r="CIU191" s="2"/>
      <c r="CIV191" s="2"/>
      <c r="CIW191" s="2"/>
      <c r="CIX191" s="2"/>
      <c r="CIY191" s="2"/>
      <c r="CIZ191" s="2"/>
      <c r="CJA191" s="2"/>
      <c r="CJB191" s="2"/>
      <c r="CJC191" s="2"/>
      <c r="CJD191" s="2"/>
      <c r="CJE191" s="2"/>
      <c r="CJF191" s="2"/>
      <c r="CJG191" s="2"/>
      <c r="CJH191" s="2"/>
      <c r="CJI191" s="2"/>
      <c r="CJJ191" s="2"/>
      <c r="CJK191" s="2"/>
      <c r="CJL191" s="2"/>
      <c r="CJM191" s="2"/>
      <c r="CJN191" s="2"/>
      <c r="CJO191" s="2"/>
      <c r="CJP191" s="2"/>
      <c r="CJQ191" s="2"/>
      <c r="CJR191" s="2"/>
      <c r="CJS191" s="2"/>
      <c r="CJT191" s="2"/>
      <c r="CJU191" s="2"/>
      <c r="CJV191" s="2"/>
      <c r="CJW191" s="2"/>
      <c r="CJX191" s="2"/>
      <c r="CJY191" s="2"/>
      <c r="CJZ191" s="2"/>
      <c r="CKA191" s="2"/>
      <c r="CKB191" s="2"/>
      <c r="CKC191" s="2"/>
      <c r="CKD191" s="2"/>
      <c r="CKE191" s="2"/>
      <c r="CKF191" s="2"/>
      <c r="CKG191" s="2"/>
      <c r="CKH191" s="2"/>
      <c r="CKI191" s="2"/>
      <c r="CKJ191" s="2"/>
      <c r="CKK191" s="2"/>
      <c r="CKL191" s="2"/>
      <c r="CKM191" s="2"/>
      <c r="CKN191" s="2"/>
      <c r="CKO191" s="2"/>
      <c r="CKP191" s="2"/>
      <c r="CKQ191" s="2"/>
      <c r="CKR191" s="2"/>
      <c r="CKS191" s="2"/>
      <c r="CKT191" s="2"/>
      <c r="CKU191" s="2"/>
      <c r="CKV191" s="2"/>
      <c r="CKW191" s="2"/>
      <c r="CKX191" s="2"/>
      <c r="CKY191" s="2"/>
      <c r="CKZ191" s="2"/>
      <c r="CLA191" s="2"/>
      <c r="CLB191" s="2"/>
      <c r="CLC191" s="2"/>
      <c r="CLD191" s="2"/>
      <c r="CLE191" s="2"/>
      <c r="CLF191" s="2"/>
      <c r="CLG191" s="2"/>
      <c r="CLH191" s="2"/>
      <c r="CLI191" s="2"/>
      <c r="CLJ191" s="2"/>
      <c r="CLK191" s="2"/>
      <c r="CLL191" s="2"/>
      <c r="CLM191" s="2"/>
      <c r="CLN191" s="2"/>
      <c r="CLO191" s="2"/>
      <c r="CLP191" s="2"/>
      <c r="CLQ191" s="2"/>
      <c r="CLR191" s="2"/>
      <c r="CLS191" s="2"/>
      <c r="CLT191" s="2"/>
      <c r="CLU191" s="2"/>
      <c r="CLV191" s="2"/>
      <c r="CLW191" s="2"/>
      <c r="CLX191" s="2"/>
      <c r="CLY191" s="2"/>
      <c r="CLZ191" s="2"/>
      <c r="CMA191" s="2"/>
      <c r="CMB191" s="2"/>
      <c r="CMC191" s="2"/>
      <c r="CMD191" s="2"/>
      <c r="CME191" s="2"/>
      <c r="CMF191" s="2"/>
      <c r="CMG191" s="2"/>
      <c r="CMH191" s="2"/>
      <c r="CMI191" s="2"/>
      <c r="CMJ191" s="2"/>
      <c r="CMK191" s="2"/>
      <c r="CML191" s="2"/>
      <c r="CMM191" s="2"/>
      <c r="CMN191" s="2"/>
      <c r="CMO191" s="2"/>
      <c r="CMP191" s="2"/>
      <c r="CMQ191" s="2"/>
      <c r="CMR191" s="2"/>
      <c r="CMS191" s="2"/>
      <c r="CMT191" s="2"/>
      <c r="CMU191" s="2"/>
      <c r="CMV191" s="2"/>
      <c r="CMW191" s="2"/>
      <c r="CMX191" s="2"/>
      <c r="CMY191" s="2"/>
      <c r="CMZ191" s="2"/>
      <c r="CNA191" s="2"/>
      <c r="CNB191" s="2"/>
      <c r="CNC191" s="2"/>
      <c r="CND191" s="2"/>
      <c r="CNE191" s="2"/>
      <c r="CNF191" s="2"/>
      <c r="CNG191" s="2"/>
      <c r="CNH191" s="2"/>
      <c r="CNI191" s="2"/>
      <c r="CNJ191" s="2"/>
      <c r="CNK191" s="2"/>
      <c r="CNL191" s="2"/>
      <c r="CNM191" s="2"/>
      <c r="CNN191" s="2"/>
      <c r="CNO191" s="2"/>
      <c r="CNP191" s="2"/>
      <c r="CNQ191" s="2"/>
      <c r="CNR191" s="2"/>
      <c r="CNS191" s="2"/>
      <c r="CNT191" s="2"/>
      <c r="CNU191" s="2"/>
      <c r="CNV191" s="2"/>
      <c r="CNW191" s="2"/>
      <c r="CNX191" s="2"/>
      <c r="CNY191" s="2"/>
      <c r="CNZ191" s="2"/>
      <c r="COA191" s="2"/>
      <c r="COB191" s="2"/>
      <c r="COC191" s="2"/>
      <c r="COD191" s="2"/>
      <c r="COE191" s="2"/>
      <c r="COF191" s="2"/>
      <c r="COG191" s="2"/>
      <c r="COH191" s="2"/>
      <c r="COI191" s="2"/>
      <c r="COJ191" s="2"/>
      <c r="COK191" s="2"/>
      <c r="COL191" s="2"/>
      <c r="COM191" s="2"/>
      <c r="CON191" s="2"/>
      <c r="COO191" s="2"/>
      <c r="COP191" s="2"/>
      <c r="COQ191" s="2"/>
      <c r="COR191" s="2"/>
      <c r="COS191" s="2"/>
      <c r="COT191" s="2"/>
      <c r="COU191" s="2"/>
      <c r="COV191" s="2"/>
      <c r="COW191" s="2"/>
      <c r="COX191" s="2"/>
      <c r="COY191" s="2"/>
      <c r="COZ191" s="2"/>
      <c r="CPA191" s="2"/>
      <c r="CPB191" s="2"/>
      <c r="CPC191" s="2"/>
      <c r="CPD191" s="2"/>
      <c r="CPE191" s="2"/>
      <c r="CPF191" s="2"/>
      <c r="CPG191" s="2"/>
      <c r="CPH191" s="2"/>
      <c r="CPI191" s="2"/>
      <c r="CPJ191" s="2"/>
      <c r="CPK191" s="2"/>
      <c r="CPL191" s="2"/>
      <c r="CPM191" s="2"/>
      <c r="CPN191" s="2"/>
      <c r="CPO191" s="2"/>
      <c r="CPP191" s="2"/>
      <c r="CPQ191" s="2"/>
      <c r="CPR191" s="2"/>
      <c r="CPS191" s="2"/>
      <c r="CPT191" s="2"/>
      <c r="CPU191" s="2"/>
      <c r="CPV191" s="2"/>
      <c r="CPW191" s="2"/>
      <c r="CPX191" s="2"/>
      <c r="CPY191" s="2"/>
      <c r="CPZ191" s="2"/>
      <c r="CQA191" s="2"/>
      <c r="CQB191" s="2"/>
      <c r="CQC191" s="2"/>
      <c r="CQD191" s="2"/>
      <c r="CQE191" s="2"/>
      <c r="CQF191" s="2"/>
      <c r="CQG191" s="2"/>
      <c r="CQH191" s="2"/>
      <c r="CQI191" s="2"/>
      <c r="CQJ191" s="2"/>
      <c r="CQK191" s="2"/>
      <c r="CQL191" s="2"/>
      <c r="CQM191" s="2"/>
      <c r="CQN191" s="2"/>
      <c r="CQO191" s="2"/>
      <c r="CQP191" s="2"/>
      <c r="CQQ191" s="2"/>
      <c r="CQR191" s="2"/>
      <c r="CQS191" s="2"/>
      <c r="CQT191" s="2"/>
      <c r="CQU191" s="2"/>
      <c r="CQV191" s="2"/>
      <c r="CQW191" s="2"/>
      <c r="CQX191" s="2"/>
      <c r="CQY191" s="2"/>
      <c r="CQZ191" s="2"/>
      <c r="CRA191" s="2"/>
      <c r="CRB191" s="2"/>
      <c r="CRC191" s="2"/>
      <c r="CRD191" s="2"/>
      <c r="CRE191" s="2"/>
      <c r="CRF191" s="2"/>
      <c r="CRG191" s="2"/>
      <c r="CRH191" s="2"/>
      <c r="CRI191" s="2"/>
      <c r="CRJ191" s="2"/>
      <c r="CRK191" s="2"/>
      <c r="CRL191" s="2"/>
      <c r="CRM191" s="2"/>
      <c r="CRN191" s="2"/>
      <c r="CRO191" s="2"/>
      <c r="CRP191" s="2"/>
      <c r="CRQ191" s="2"/>
      <c r="CRR191" s="2"/>
      <c r="CRS191" s="2"/>
      <c r="CRT191" s="2"/>
      <c r="CRU191" s="2"/>
      <c r="CRV191" s="2"/>
      <c r="CRW191" s="2"/>
      <c r="CRX191" s="2"/>
      <c r="CRY191" s="2"/>
      <c r="CRZ191" s="2"/>
      <c r="CSA191" s="2"/>
      <c r="CSB191" s="2"/>
      <c r="CSC191" s="2"/>
      <c r="CSD191" s="2"/>
      <c r="CSE191" s="2"/>
      <c r="CSF191" s="2"/>
      <c r="CSG191" s="2"/>
      <c r="CSH191" s="2"/>
      <c r="CSI191" s="2"/>
      <c r="CSJ191" s="2"/>
      <c r="CSK191" s="2"/>
      <c r="CSL191" s="2"/>
      <c r="CSM191" s="2"/>
      <c r="CSN191" s="2"/>
      <c r="CSO191" s="2"/>
      <c r="CSP191" s="2"/>
      <c r="CSQ191" s="2"/>
      <c r="CSR191" s="2"/>
      <c r="CSS191" s="2"/>
      <c r="CST191" s="2"/>
      <c r="CSU191" s="2"/>
      <c r="CSV191" s="2"/>
      <c r="CSW191" s="2"/>
      <c r="CSX191" s="2"/>
      <c r="CSY191" s="2"/>
      <c r="CSZ191" s="2"/>
      <c r="CTA191" s="2"/>
      <c r="CTB191" s="2"/>
      <c r="CTC191" s="2"/>
      <c r="CTD191" s="2"/>
      <c r="CTE191" s="2"/>
      <c r="CTF191" s="2"/>
      <c r="CTG191" s="2"/>
      <c r="CTH191" s="2"/>
      <c r="CTI191" s="2"/>
      <c r="CTJ191" s="2"/>
      <c r="CTK191" s="2"/>
      <c r="CTL191" s="2"/>
      <c r="CTM191" s="2"/>
      <c r="CTN191" s="2"/>
      <c r="CTO191" s="2"/>
      <c r="CTP191" s="2"/>
      <c r="CTQ191" s="2"/>
      <c r="CTR191" s="2"/>
      <c r="CTS191" s="2"/>
      <c r="CTT191" s="2"/>
      <c r="CTU191" s="2"/>
      <c r="CTV191" s="2"/>
      <c r="CTW191" s="2"/>
      <c r="CTX191" s="2"/>
      <c r="CTY191" s="2"/>
      <c r="CTZ191" s="2"/>
      <c r="CUA191" s="2"/>
      <c r="CUB191" s="2"/>
      <c r="CUC191" s="2"/>
      <c r="CUD191" s="2"/>
      <c r="CUE191" s="2"/>
      <c r="CUF191" s="2"/>
      <c r="CUG191" s="2"/>
      <c r="CUH191" s="2"/>
      <c r="CUI191" s="2"/>
      <c r="CUJ191" s="2"/>
      <c r="CUK191" s="2"/>
      <c r="CUL191" s="2"/>
      <c r="CUM191" s="2"/>
      <c r="CUN191" s="2"/>
      <c r="CUO191" s="2"/>
      <c r="CUP191" s="2"/>
      <c r="CUQ191" s="2"/>
      <c r="CUR191" s="2"/>
      <c r="CUS191" s="2"/>
      <c r="CUT191" s="2"/>
      <c r="CUU191" s="2"/>
      <c r="CUV191" s="2"/>
      <c r="CUW191" s="2"/>
      <c r="CUX191" s="2"/>
      <c r="CUY191" s="2"/>
      <c r="CUZ191" s="2"/>
      <c r="CVA191" s="2"/>
      <c r="CVB191" s="2"/>
      <c r="CVC191" s="2"/>
      <c r="CVD191" s="2"/>
      <c r="CVE191" s="2"/>
      <c r="CVF191" s="2"/>
      <c r="CVG191" s="2"/>
      <c r="CVH191" s="2"/>
      <c r="CVI191" s="2"/>
      <c r="CVJ191" s="2"/>
      <c r="CVK191" s="2"/>
      <c r="CVL191" s="2"/>
      <c r="CVM191" s="2"/>
      <c r="CVN191" s="2"/>
      <c r="CVO191" s="2"/>
      <c r="CVP191" s="2"/>
      <c r="CVQ191" s="2"/>
      <c r="CVR191" s="2"/>
      <c r="CVS191" s="2"/>
      <c r="CVT191" s="2"/>
      <c r="CVU191" s="2"/>
      <c r="CVV191" s="2"/>
      <c r="CVW191" s="2"/>
      <c r="CVX191" s="2"/>
      <c r="CVY191" s="2"/>
      <c r="CVZ191" s="2"/>
      <c r="CWA191" s="2"/>
      <c r="CWB191" s="2"/>
      <c r="CWC191" s="2"/>
      <c r="CWD191" s="2"/>
      <c r="CWE191" s="2"/>
      <c r="CWF191" s="2"/>
      <c r="CWG191" s="2"/>
      <c r="CWH191" s="2"/>
      <c r="CWI191" s="2"/>
      <c r="CWJ191" s="2"/>
      <c r="CWK191" s="2"/>
      <c r="CWL191" s="2"/>
      <c r="CWM191" s="2"/>
      <c r="CWN191" s="2"/>
      <c r="CWO191" s="2"/>
      <c r="CWP191" s="2"/>
      <c r="CWQ191" s="2"/>
      <c r="CWR191" s="2"/>
      <c r="CWS191" s="2"/>
      <c r="CWT191" s="2"/>
      <c r="CWU191" s="2"/>
      <c r="CWV191" s="2"/>
      <c r="CWW191" s="2"/>
      <c r="CWX191" s="2"/>
      <c r="CWY191" s="2"/>
      <c r="CWZ191" s="2"/>
      <c r="CXA191" s="2"/>
      <c r="CXB191" s="2"/>
      <c r="CXC191" s="2"/>
      <c r="CXD191" s="2"/>
      <c r="CXE191" s="2"/>
      <c r="CXF191" s="2"/>
      <c r="CXG191" s="2"/>
      <c r="CXH191" s="2"/>
      <c r="CXI191" s="2"/>
      <c r="CXJ191" s="2"/>
      <c r="CXK191" s="2"/>
      <c r="CXL191" s="2"/>
      <c r="CXM191" s="2"/>
      <c r="CXN191" s="2"/>
      <c r="CXO191" s="2"/>
      <c r="CXP191" s="2"/>
      <c r="CXQ191" s="2"/>
      <c r="CXR191" s="2"/>
      <c r="CXS191" s="2"/>
      <c r="CXT191" s="2"/>
      <c r="CXU191" s="2"/>
      <c r="CXV191" s="2"/>
      <c r="CXW191" s="2"/>
      <c r="CXX191" s="2"/>
      <c r="CXY191" s="2"/>
      <c r="CXZ191" s="2"/>
      <c r="CYA191" s="2"/>
      <c r="CYB191" s="2"/>
      <c r="CYC191" s="2"/>
      <c r="CYD191" s="2"/>
      <c r="CYE191" s="2"/>
      <c r="CYF191" s="2"/>
      <c r="CYG191" s="2"/>
      <c r="CYH191" s="2"/>
      <c r="CYI191" s="2"/>
      <c r="CYJ191" s="2"/>
      <c r="CYK191" s="2"/>
      <c r="CYL191" s="2"/>
      <c r="CYM191" s="2"/>
      <c r="CYN191" s="2"/>
      <c r="CYO191" s="2"/>
      <c r="CYP191" s="2"/>
      <c r="CYQ191" s="2"/>
      <c r="CYR191" s="2"/>
      <c r="CYS191" s="2"/>
      <c r="CYT191" s="2"/>
      <c r="CYU191" s="2"/>
      <c r="CYV191" s="2"/>
      <c r="CYW191" s="2"/>
      <c r="CYX191" s="2"/>
      <c r="CYY191" s="2"/>
      <c r="CYZ191" s="2"/>
      <c r="CZA191" s="2"/>
      <c r="CZB191" s="2"/>
      <c r="CZC191" s="2"/>
      <c r="CZD191" s="2"/>
      <c r="CZE191" s="2"/>
      <c r="CZF191" s="2"/>
      <c r="CZG191" s="2"/>
      <c r="CZH191" s="2"/>
      <c r="CZI191" s="2"/>
      <c r="CZJ191" s="2"/>
      <c r="CZK191" s="2"/>
      <c r="CZL191" s="2"/>
      <c r="CZM191" s="2"/>
      <c r="CZN191" s="2"/>
      <c r="CZO191" s="2"/>
      <c r="CZP191" s="2"/>
      <c r="CZQ191" s="2"/>
      <c r="CZR191" s="2"/>
      <c r="CZS191" s="2"/>
      <c r="CZT191" s="2"/>
      <c r="CZU191" s="2"/>
      <c r="CZV191" s="2"/>
      <c r="CZW191" s="2"/>
      <c r="CZX191" s="2"/>
      <c r="CZY191" s="2"/>
      <c r="CZZ191" s="2"/>
      <c r="DAA191" s="2"/>
      <c r="DAB191" s="2"/>
      <c r="DAC191" s="2"/>
      <c r="DAD191" s="2"/>
      <c r="DAE191" s="2"/>
      <c r="DAF191" s="2"/>
      <c r="DAG191" s="2"/>
      <c r="DAH191" s="2"/>
      <c r="DAI191" s="2"/>
      <c r="DAJ191" s="2"/>
      <c r="DAK191" s="2"/>
      <c r="DAL191" s="2"/>
      <c r="DAM191" s="2"/>
      <c r="DAN191" s="2"/>
      <c r="DAO191" s="2"/>
      <c r="DAP191" s="2"/>
      <c r="DAQ191" s="2"/>
      <c r="DAR191" s="2"/>
      <c r="DAS191" s="2"/>
      <c r="DAT191" s="2"/>
      <c r="DAU191" s="2"/>
      <c r="DAV191" s="2"/>
      <c r="DAW191" s="2"/>
      <c r="DAX191" s="2"/>
      <c r="DAY191" s="2"/>
      <c r="DAZ191" s="2"/>
      <c r="DBA191" s="2"/>
      <c r="DBB191" s="2"/>
      <c r="DBC191" s="2"/>
      <c r="DBD191" s="2"/>
      <c r="DBE191" s="2"/>
      <c r="DBF191" s="2"/>
      <c r="DBG191" s="2"/>
      <c r="DBH191" s="2"/>
      <c r="DBI191" s="2"/>
      <c r="DBJ191" s="2"/>
      <c r="DBK191" s="2"/>
      <c r="DBL191" s="2"/>
      <c r="DBM191" s="2"/>
      <c r="DBN191" s="2"/>
      <c r="DBO191" s="2"/>
      <c r="DBP191" s="2"/>
      <c r="DBQ191" s="2"/>
      <c r="DBR191" s="2"/>
      <c r="DBS191" s="2"/>
      <c r="DBT191" s="2"/>
      <c r="DBU191" s="2"/>
      <c r="DBV191" s="2"/>
      <c r="DBW191" s="2"/>
      <c r="DBX191" s="2"/>
      <c r="DBY191" s="2"/>
      <c r="DBZ191" s="2"/>
      <c r="DCA191" s="2"/>
      <c r="DCB191" s="2"/>
      <c r="DCC191" s="2"/>
      <c r="DCD191" s="2"/>
      <c r="DCE191" s="2"/>
      <c r="DCF191" s="2"/>
      <c r="DCG191" s="2"/>
      <c r="DCH191" s="2"/>
      <c r="DCI191" s="2"/>
      <c r="DCJ191" s="2"/>
      <c r="DCK191" s="2"/>
      <c r="DCL191" s="2"/>
      <c r="DCM191" s="2"/>
      <c r="DCN191" s="2"/>
      <c r="DCO191" s="2"/>
      <c r="DCP191" s="2"/>
      <c r="DCQ191" s="2"/>
      <c r="DCR191" s="2"/>
      <c r="DCS191" s="2"/>
      <c r="DCT191" s="2"/>
      <c r="DCU191" s="2"/>
      <c r="DCV191" s="2"/>
      <c r="DCW191" s="2"/>
      <c r="DCX191" s="2"/>
      <c r="DCY191" s="2"/>
      <c r="DCZ191" s="2"/>
      <c r="DDA191" s="2"/>
      <c r="DDB191" s="2"/>
      <c r="DDC191" s="2"/>
      <c r="DDD191" s="2"/>
      <c r="DDE191" s="2"/>
      <c r="DDF191" s="2"/>
      <c r="DDG191" s="2"/>
      <c r="DDH191" s="2"/>
      <c r="DDI191" s="2"/>
      <c r="DDJ191" s="2"/>
      <c r="DDK191" s="2"/>
      <c r="DDL191" s="2"/>
      <c r="DDM191" s="2"/>
      <c r="DDN191" s="2"/>
      <c r="DDO191" s="2"/>
      <c r="DDP191" s="2"/>
      <c r="DDQ191" s="2"/>
      <c r="DDR191" s="2"/>
      <c r="DDS191" s="2"/>
      <c r="DDT191" s="2"/>
      <c r="DDU191" s="2"/>
      <c r="DDV191" s="2"/>
      <c r="DDW191" s="2"/>
      <c r="DDX191" s="2"/>
      <c r="DDY191" s="2"/>
      <c r="DDZ191" s="2"/>
      <c r="DEA191" s="2"/>
      <c r="DEB191" s="2"/>
      <c r="DEC191" s="2"/>
      <c r="DED191" s="2"/>
      <c r="DEE191" s="2"/>
      <c r="DEF191" s="2"/>
      <c r="DEG191" s="2"/>
      <c r="DEH191" s="2"/>
      <c r="DEI191" s="2"/>
      <c r="DEJ191" s="2"/>
      <c r="DEK191" s="2"/>
      <c r="DEL191" s="2"/>
      <c r="DEM191" s="2"/>
      <c r="DEN191" s="2"/>
      <c r="DEO191" s="2"/>
      <c r="DEP191" s="2"/>
      <c r="DEQ191" s="2"/>
      <c r="DER191" s="2"/>
      <c r="DES191" s="2"/>
      <c r="DET191" s="2"/>
      <c r="DEU191" s="2"/>
      <c r="DEV191" s="2"/>
      <c r="DEW191" s="2"/>
      <c r="DEX191" s="2"/>
      <c r="DEY191" s="2"/>
      <c r="DEZ191" s="2"/>
      <c r="DFA191" s="2"/>
      <c r="DFB191" s="2"/>
      <c r="DFC191" s="2"/>
      <c r="DFD191" s="2"/>
      <c r="DFE191" s="2"/>
      <c r="DFF191" s="2"/>
      <c r="DFG191" s="2"/>
      <c r="DFH191" s="2"/>
      <c r="DFI191" s="2"/>
      <c r="DFJ191" s="2"/>
      <c r="DFK191" s="2"/>
      <c r="DFL191" s="2"/>
      <c r="DFM191" s="2"/>
      <c r="DFN191" s="2"/>
      <c r="DFO191" s="2"/>
      <c r="DFP191" s="2"/>
      <c r="DFQ191" s="2"/>
      <c r="DFR191" s="2"/>
      <c r="DFS191" s="2"/>
      <c r="DFT191" s="2"/>
      <c r="DFU191" s="2"/>
      <c r="DFV191" s="2"/>
      <c r="DFW191" s="2"/>
      <c r="DFX191" s="2"/>
      <c r="DFY191" s="2"/>
      <c r="DFZ191" s="2"/>
      <c r="DGA191" s="2"/>
      <c r="DGB191" s="2"/>
      <c r="DGC191" s="2"/>
      <c r="DGD191" s="2"/>
      <c r="DGE191" s="2"/>
      <c r="DGF191" s="2"/>
      <c r="DGG191" s="2"/>
      <c r="DGH191" s="2"/>
      <c r="DGI191" s="2"/>
      <c r="DGJ191" s="2"/>
      <c r="DGK191" s="2"/>
      <c r="DGL191" s="2"/>
      <c r="DGM191" s="2"/>
      <c r="DGN191" s="2"/>
      <c r="DGO191" s="2"/>
      <c r="DGP191" s="2"/>
      <c r="DGQ191" s="2"/>
      <c r="DGR191" s="2"/>
      <c r="DGS191" s="2"/>
      <c r="DGT191" s="2"/>
      <c r="DGU191" s="2"/>
      <c r="DGV191" s="2"/>
      <c r="DGW191" s="2"/>
      <c r="DGX191" s="2"/>
      <c r="DGY191" s="2"/>
      <c r="DGZ191" s="2"/>
      <c r="DHA191" s="2"/>
      <c r="DHB191" s="2"/>
      <c r="DHC191" s="2"/>
      <c r="DHD191" s="2"/>
      <c r="DHE191" s="2"/>
      <c r="DHF191" s="2"/>
      <c r="DHG191" s="2"/>
      <c r="DHH191" s="2"/>
      <c r="DHI191" s="2"/>
      <c r="DHJ191" s="2"/>
      <c r="DHK191" s="2"/>
      <c r="DHL191" s="2"/>
      <c r="DHM191" s="2"/>
      <c r="DHN191" s="2"/>
      <c r="DHO191" s="2"/>
      <c r="DHP191" s="2"/>
      <c r="DHQ191" s="2"/>
      <c r="DHR191" s="2"/>
      <c r="DHS191" s="2"/>
      <c r="DHT191" s="2"/>
      <c r="DHU191" s="2"/>
      <c r="DHV191" s="2"/>
      <c r="DHW191" s="2"/>
      <c r="DHX191" s="2"/>
      <c r="DHY191" s="2"/>
      <c r="DHZ191" s="2"/>
      <c r="DIA191" s="2"/>
      <c r="DIB191" s="2"/>
      <c r="DIC191" s="2"/>
      <c r="DID191" s="2"/>
      <c r="DIE191" s="2"/>
      <c r="DIF191" s="2"/>
      <c r="DIG191" s="2"/>
      <c r="DIH191" s="2"/>
      <c r="DII191" s="2"/>
      <c r="DIJ191" s="2"/>
      <c r="DIK191" s="2"/>
      <c r="DIL191" s="2"/>
      <c r="DIM191" s="2"/>
      <c r="DIN191" s="2"/>
      <c r="DIO191" s="2"/>
      <c r="DIP191" s="2"/>
      <c r="DIQ191" s="2"/>
      <c r="DIR191" s="2"/>
      <c r="DIS191" s="2"/>
      <c r="DIT191" s="2"/>
      <c r="DIU191" s="2"/>
      <c r="DIV191" s="2"/>
      <c r="DIW191" s="2"/>
      <c r="DIX191" s="2"/>
      <c r="DIY191" s="2"/>
      <c r="DIZ191" s="2"/>
      <c r="DJA191" s="2"/>
      <c r="DJB191" s="2"/>
      <c r="DJC191" s="2"/>
      <c r="DJD191" s="2"/>
      <c r="DJE191" s="2"/>
      <c r="DJF191" s="2"/>
      <c r="DJG191" s="2"/>
      <c r="DJH191" s="2"/>
      <c r="DJI191" s="2"/>
      <c r="DJJ191" s="2"/>
      <c r="DJK191" s="2"/>
      <c r="DJL191" s="2"/>
      <c r="DJM191" s="2"/>
      <c r="DJN191" s="2"/>
      <c r="DJO191" s="2"/>
      <c r="DJP191" s="2"/>
      <c r="DJQ191" s="2"/>
      <c r="DJR191" s="2"/>
      <c r="DJS191" s="2"/>
      <c r="DJT191" s="2"/>
      <c r="DJU191" s="2"/>
      <c r="DJV191" s="2"/>
      <c r="DJW191" s="2"/>
      <c r="DJX191" s="2"/>
      <c r="DJY191" s="2"/>
      <c r="DJZ191" s="2"/>
      <c r="DKA191" s="2"/>
      <c r="DKB191" s="2"/>
      <c r="DKC191" s="2"/>
      <c r="DKD191" s="2"/>
      <c r="DKE191" s="2"/>
      <c r="DKF191" s="2"/>
      <c r="DKG191" s="2"/>
      <c r="DKH191" s="2"/>
      <c r="DKI191" s="2"/>
      <c r="DKJ191" s="2"/>
      <c r="DKK191" s="2"/>
      <c r="DKL191" s="2"/>
      <c r="DKM191" s="2"/>
      <c r="DKN191" s="2"/>
      <c r="DKO191" s="2"/>
      <c r="DKP191" s="2"/>
      <c r="DKQ191" s="2"/>
      <c r="DKR191" s="2"/>
      <c r="DKS191" s="2"/>
      <c r="DKT191" s="2"/>
      <c r="DKU191" s="2"/>
      <c r="DKV191" s="2"/>
      <c r="DKW191" s="2"/>
      <c r="DKX191" s="2"/>
      <c r="DKY191" s="2"/>
      <c r="DKZ191" s="2"/>
      <c r="DLA191" s="2"/>
      <c r="DLB191" s="2"/>
      <c r="DLC191" s="2"/>
      <c r="DLD191" s="2"/>
      <c r="DLE191" s="2"/>
      <c r="DLF191" s="2"/>
      <c r="DLG191" s="2"/>
      <c r="DLH191" s="2"/>
      <c r="DLI191" s="2"/>
      <c r="DLJ191" s="2"/>
      <c r="DLK191" s="2"/>
      <c r="DLL191" s="2"/>
      <c r="DLM191" s="2"/>
      <c r="DLN191" s="2"/>
      <c r="DLO191" s="2"/>
      <c r="DLP191" s="2"/>
      <c r="DLQ191" s="2"/>
      <c r="DLR191" s="2"/>
      <c r="DLS191" s="2"/>
      <c r="DLT191" s="2"/>
      <c r="DLU191" s="2"/>
      <c r="DLV191" s="2"/>
      <c r="DLW191" s="2"/>
      <c r="DLX191" s="2"/>
      <c r="DLY191" s="2"/>
      <c r="DLZ191" s="2"/>
      <c r="DMA191" s="2"/>
      <c r="DMB191" s="2"/>
      <c r="DMC191" s="2"/>
      <c r="DMD191" s="2"/>
      <c r="DME191" s="2"/>
      <c r="DMF191" s="2"/>
      <c r="DMG191" s="2"/>
      <c r="DMH191" s="2"/>
      <c r="DMI191" s="2"/>
      <c r="DMJ191" s="2"/>
      <c r="DMK191" s="2"/>
      <c r="DML191" s="2"/>
      <c r="DMM191" s="2"/>
      <c r="DMN191" s="2"/>
      <c r="DMO191" s="2"/>
      <c r="DMP191" s="2"/>
      <c r="DMQ191" s="2"/>
      <c r="DMR191" s="2"/>
      <c r="DMS191" s="2"/>
      <c r="DMT191" s="2"/>
      <c r="DMU191" s="2"/>
      <c r="DMV191" s="2"/>
      <c r="DMW191" s="2"/>
      <c r="DMX191" s="2"/>
      <c r="DMY191" s="2"/>
      <c r="DMZ191" s="2"/>
      <c r="DNA191" s="2"/>
      <c r="DNB191" s="2"/>
      <c r="DNC191" s="2"/>
      <c r="DND191" s="2"/>
      <c r="DNE191" s="2"/>
      <c r="DNF191" s="2"/>
      <c r="DNG191" s="2"/>
      <c r="DNH191" s="2"/>
      <c r="DNI191" s="2"/>
      <c r="DNJ191" s="2"/>
      <c r="DNK191" s="2"/>
      <c r="DNL191" s="2"/>
      <c r="DNM191" s="2"/>
      <c r="DNN191" s="2"/>
      <c r="DNO191" s="2"/>
      <c r="DNP191" s="2"/>
      <c r="DNQ191" s="2"/>
      <c r="DNR191" s="2"/>
      <c r="DNS191" s="2"/>
      <c r="DNT191" s="2"/>
      <c r="DNU191" s="2"/>
      <c r="DNV191" s="2"/>
      <c r="DNW191" s="2"/>
      <c r="DNX191" s="2"/>
      <c r="DNY191" s="2"/>
      <c r="DNZ191" s="2"/>
      <c r="DOA191" s="2"/>
      <c r="DOB191" s="2"/>
      <c r="DOC191" s="2"/>
      <c r="DOD191" s="2"/>
      <c r="DOE191" s="2"/>
      <c r="DOF191" s="2"/>
      <c r="DOG191" s="2"/>
      <c r="DOH191" s="2"/>
      <c r="DOI191" s="2"/>
      <c r="DOJ191" s="2"/>
      <c r="DOK191" s="2"/>
      <c r="DOL191" s="2"/>
      <c r="DOM191" s="2"/>
      <c r="DON191" s="2"/>
      <c r="DOO191" s="2"/>
      <c r="DOP191" s="2"/>
      <c r="DOQ191" s="2"/>
      <c r="DOR191" s="2"/>
      <c r="DOS191" s="2"/>
      <c r="DOT191" s="2"/>
      <c r="DOU191" s="2"/>
      <c r="DOV191" s="2"/>
      <c r="DOW191" s="2"/>
      <c r="DOX191" s="2"/>
      <c r="DOY191" s="2"/>
      <c r="DOZ191" s="2"/>
      <c r="DPA191" s="2"/>
      <c r="DPB191" s="2"/>
      <c r="DPC191" s="2"/>
      <c r="DPD191" s="2"/>
      <c r="DPE191" s="2"/>
      <c r="DPF191" s="2"/>
      <c r="DPG191" s="2"/>
      <c r="DPH191" s="2"/>
      <c r="DPI191" s="2"/>
      <c r="DPJ191" s="2"/>
      <c r="DPK191" s="2"/>
      <c r="DPL191" s="2"/>
      <c r="DPM191" s="2"/>
      <c r="DPN191" s="2"/>
      <c r="DPO191" s="2"/>
      <c r="DPP191" s="2"/>
      <c r="DPQ191" s="2"/>
      <c r="DPR191" s="2"/>
      <c r="DPS191" s="2"/>
      <c r="DPT191" s="2"/>
      <c r="DPU191" s="2"/>
      <c r="DPV191" s="2"/>
      <c r="DPW191" s="2"/>
      <c r="DPX191" s="2"/>
      <c r="DPY191" s="2"/>
      <c r="DPZ191" s="2"/>
      <c r="DQA191" s="2"/>
      <c r="DQB191" s="2"/>
      <c r="DQC191" s="2"/>
      <c r="DQD191" s="2"/>
      <c r="DQE191" s="2"/>
      <c r="DQF191" s="2"/>
      <c r="DQG191" s="2"/>
      <c r="DQH191" s="2"/>
      <c r="DQI191" s="2"/>
      <c r="DQJ191" s="2"/>
      <c r="DQK191" s="2"/>
      <c r="DQL191" s="2"/>
      <c r="DQM191" s="2"/>
      <c r="DQN191" s="2"/>
      <c r="DQO191" s="2"/>
      <c r="DQP191" s="2"/>
      <c r="DQQ191" s="2"/>
      <c r="DQR191" s="2"/>
      <c r="DQS191" s="2"/>
      <c r="DQT191" s="2"/>
      <c r="DQU191" s="2"/>
      <c r="DQV191" s="2"/>
      <c r="DQW191" s="2"/>
      <c r="DQX191" s="2"/>
      <c r="DQY191" s="2"/>
      <c r="DQZ191" s="2"/>
      <c r="DRA191" s="2"/>
      <c r="DRB191" s="2"/>
      <c r="DRC191" s="2"/>
      <c r="DRD191" s="2"/>
      <c r="DRE191" s="2"/>
      <c r="DRF191" s="2"/>
      <c r="DRG191" s="2"/>
      <c r="DRH191" s="2"/>
      <c r="DRI191" s="2"/>
      <c r="DRJ191" s="2"/>
      <c r="DRK191" s="2"/>
      <c r="DRL191" s="2"/>
      <c r="DRM191" s="2"/>
      <c r="DRN191" s="2"/>
      <c r="DRO191" s="2"/>
      <c r="DRP191" s="2"/>
      <c r="DRQ191" s="2"/>
      <c r="DRR191" s="2"/>
      <c r="DRS191" s="2"/>
      <c r="DRT191" s="2"/>
      <c r="DRU191" s="2"/>
      <c r="DRV191" s="2"/>
      <c r="DRW191" s="2"/>
      <c r="DRX191" s="2"/>
      <c r="DRY191" s="2"/>
      <c r="DRZ191" s="2"/>
      <c r="DSA191" s="2"/>
      <c r="DSB191" s="2"/>
      <c r="DSC191" s="2"/>
      <c r="DSD191" s="2"/>
      <c r="DSE191" s="2"/>
      <c r="DSF191" s="2"/>
      <c r="DSG191" s="2"/>
      <c r="DSH191" s="2"/>
      <c r="DSI191" s="2"/>
      <c r="DSJ191" s="2"/>
      <c r="DSK191" s="2"/>
      <c r="DSL191" s="2"/>
      <c r="DSM191" s="2"/>
      <c r="DSN191" s="2"/>
      <c r="DSO191" s="2"/>
      <c r="DSP191" s="2"/>
      <c r="DSQ191" s="2"/>
      <c r="DSR191" s="2"/>
      <c r="DSS191" s="2"/>
      <c r="DST191" s="2"/>
      <c r="DSU191" s="2"/>
      <c r="DSV191" s="2"/>
      <c r="DSW191" s="2"/>
      <c r="DSX191" s="2"/>
      <c r="DSY191" s="2"/>
      <c r="DSZ191" s="2"/>
      <c r="DTA191" s="2"/>
      <c r="DTB191" s="2"/>
      <c r="DTC191" s="2"/>
      <c r="DTD191" s="2"/>
      <c r="DTE191" s="2"/>
      <c r="DTF191" s="2"/>
      <c r="DTG191" s="2"/>
      <c r="DTH191" s="2"/>
      <c r="DTI191" s="2"/>
      <c r="DTJ191" s="2"/>
      <c r="DTK191" s="2"/>
      <c r="DTL191" s="2"/>
      <c r="DTM191" s="2"/>
      <c r="DTN191" s="2"/>
      <c r="DTO191" s="2"/>
      <c r="DTP191" s="2"/>
      <c r="DTQ191" s="2"/>
      <c r="DTR191" s="2"/>
      <c r="DTS191" s="2"/>
      <c r="DTT191" s="2"/>
      <c r="DTU191" s="2"/>
      <c r="DTV191" s="2"/>
      <c r="DTW191" s="2"/>
      <c r="DTX191" s="2"/>
      <c r="DTY191" s="2"/>
      <c r="DTZ191" s="2"/>
      <c r="DUA191" s="2"/>
      <c r="DUB191" s="2"/>
      <c r="DUC191" s="2"/>
      <c r="DUD191" s="2"/>
      <c r="DUE191" s="2"/>
      <c r="DUF191" s="2"/>
      <c r="DUG191" s="2"/>
      <c r="DUH191" s="2"/>
      <c r="DUI191" s="2"/>
      <c r="DUJ191" s="2"/>
      <c r="DUK191" s="2"/>
      <c r="DUL191" s="2"/>
      <c r="DUM191" s="2"/>
      <c r="DUN191" s="2"/>
      <c r="DUO191" s="2"/>
      <c r="DUP191" s="2"/>
      <c r="DUQ191" s="2"/>
      <c r="DUR191" s="2"/>
      <c r="DUS191" s="2"/>
      <c r="DUT191" s="2"/>
      <c r="DUU191" s="2"/>
      <c r="DUV191" s="2"/>
      <c r="DUW191" s="2"/>
      <c r="DUX191" s="2"/>
      <c r="DUY191" s="2"/>
      <c r="DUZ191" s="2"/>
      <c r="DVA191" s="2"/>
      <c r="DVB191" s="2"/>
      <c r="DVC191" s="2"/>
      <c r="DVD191" s="2"/>
      <c r="DVE191" s="2"/>
      <c r="DVF191" s="2"/>
      <c r="DVG191" s="2"/>
      <c r="DVH191" s="2"/>
      <c r="DVI191" s="2"/>
      <c r="DVJ191" s="2"/>
      <c r="DVK191" s="2"/>
      <c r="DVL191" s="2"/>
      <c r="DVM191" s="2"/>
      <c r="DVN191" s="2"/>
      <c r="DVO191" s="2"/>
      <c r="DVP191" s="2"/>
      <c r="DVQ191" s="2"/>
      <c r="DVR191" s="2"/>
      <c r="DVS191" s="2"/>
      <c r="DVT191" s="2"/>
      <c r="DVU191" s="2"/>
      <c r="DVV191" s="2"/>
      <c r="DVW191" s="2"/>
      <c r="DVX191" s="2"/>
      <c r="DVY191" s="2"/>
      <c r="DVZ191" s="2"/>
      <c r="DWA191" s="2"/>
      <c r="DWB191" s="2"/>
      <c r="DWC191" s="2"/>
      <c r="DWD191" s="2"/>
      <c r="DWE191" s="2"/>
      <c r="DWF191" s="2"/>
      <c r="DWG191" s="2"/>
      <c r="DWH191" s="2"/>
      <c r="DWI191" s="2"/>
      <c r="DWJ191" s="2"/>
      <c r="DWK191" s="2"/>
      <c r="DWL191" s="2"/>
      <c r="DWM191" s="2"/>
      <c r="DWN191" s="2"/>
      <c r="DWO191" s="2"/>
      <c r="DWP191" s="2"/>
      <c r="DWQ191" s="2"/>
      <c r="DWR191" s="2"/>
      <c r="DWS191" s="2"/>
      <c r="DWT191" s="2"/>
      <c r="DWU191" s="2"/>
      <c r="DWV191" s="2"/>
      <c r="DWW191" s="2"/>
      <c r="DWX191" s="2"/>
      <c r="DWY191" s="2"/>
      <c r="DWZ191" s="2"/>
      <c r="DXA191" s="2"/>
      <c r="DXB191" s="2"/>
      <c r="DXC191" s="2"/>
      <c r="DXD191" s="2"/>
      <c r="DXE191" s="2"/>
      <c r="DXF191" s="2"/>
      <c r="DXG191" s="2"/>
      <c r="DXH191" s="2"/>
      <c r="DXI191" s="2"/>
      <c r="DXJ191" s="2"/>
      <c r="DXK191" s="2"/>
      <c r="DXL191" s="2"/>
      <c r="DXM191" s="2"/>
      <c r="DXN191" s="2"/>
      <c r="DXO191" s="2"/>
      <c r="DXP191" s="2"/>
      <c r="DXQ191" s="2"/>
      <c r="DXR191" s="2"/>
      <c r="DXS191" s="2"/>
      <c r="DXT191" s="2"/>
      <c r="DXU191" s="2"/>
      <c r="DXV191" s="2"/>
      <c r="DXW191" s="2"/>
      <c r="DXX191" s="2"/>
      <c r="DXY191" s="2"/>
      <c r="DXZ191" s="2"/>
      <c r="DYA191" s="2"/>
      <c r="DYB191" s="2"/>
      <c r="DYC191" s="2"/>
      <c r="DYD191" s="2"/>
      <c r="DYE191" s="2"/>
      <c r="DYF191" s="2"/>
      <c r="DYG191" s="2"/>
      <c r="DYH191" s="2"/>
      <c r="DYI191" s="2"/>
      <c r="DYJ191" s="2"/>
      <c r="DYK191" s="2"/>
      <c r="DYL191" s="2"/>
      <c r="DYM191" s="2"/>
      <c r="DYN191" s="2"/>
      <c r="DYO191" s="2"/>
      <c r="DYP191" s="2"/>
      <c r="DYQ191" s="2"/>
      <c r="DYR191" s="2"/>
      <c r="DYS191" s="2"/>
      <c r="DYT191" s="2"/>
      <c r="DYU191" s="2"/>
      <c r="DYV191" s="2"/>
      <c r="DYW191" s="2"/>
      <c r="DYX191" s="2"/>
      <c r="DYY191" s="2"/>
      <c r="DYZ191" s="2"/>
      <c r="DZA191" s="2"/>
      <c r="DZB191" s="2"/>
      <c r="DZC191" s="2"/>
      <c r="DZD191" s="2"/>
      <c r="DZE191" s="2"/>
      <c r="DZF191" s="2"/>
      <c r="DZG191" s="2"/>
      <c r="DZH191" s="2"/>
      <c r="DZI191" s="2"/>
      <c r="DZJ191" s="2"/>
      <c r="DZK191" s="2"/>
      <c r="DZL191" s="2"/>
      <c r="DZM191" s="2"/>
      <c r="DZN191" s="2"/>
      <c r="DZO191" s="2"/>
      <c r="DZP191" s="2"/>
      <c r="DZQ191" s="2"/>
      <c r="DZR191" s="2"/>
      <c r="DZS191" s="2"/>
      <c r="DZT191" s="2"/>
      <c r="DZU191" s="2"/>
      <c r="DZV191" s="2"/>
      <c r="DZW191" s="2"/>
      <c r="DZX191" s="2"/>
      <c r="DZY191" s="2"/>
      <c r="DZZ191" s="2"/>
      <c r="EAA191" s="2"/>
      <c r="EAB191" s="2"/>
      <c r="EAC191" s="2"/>
      <c r="EAD191" s="2"/>
      <c r="EAE191" s="2"/>
      <c r="EAF191" s="2"/>
      <c r="EAG191" s="2"/>
      <c r="EAH191" s="2"/>
      <c r="EAI191" s="2"/>
      <c r="EAJ191" s="2"/>
      <c r="EAK191" s="2"/>
      <c r="EAL191" s="2"/>
      <c r="EAM191" s="2"/>
      <c r="EAN191" s="2"/>
      <c r="EAO191" s="2"/>
      <c r="EAP191" s="2"/>
      <c r="EAQ191" s="2"/>
      <c r="EAR191" s="2"/>
      <c r="EAS191" s="2"/>
      <c r="EAT191" s="2"/>
      <c r="EAU191" s="2"/>
      <c r="EAV191" s="2"/>
      <c r="EAW191" s="2"/>
      <c r="EAX191" s="2"/>
      <c r="EAY191" s="2"/>
      <c r="EAZ191" s="2"/>
      <c r="EBA191" s="2"/>
      <c r="EBB191" s="2"/>
      <c r="EBC191" s="2"/>
      <c r="EBD191" s="2"/>
      <c r="EBE191" s="2"/>
      <c r="EBF191" s="2"/>
      <c r="EBG191" s="2"/>
      <c r="EBH191" s="2"/>
      <c r="EBI191" s="2"/>
      <c r="EBJ191" s="2"/>
      <c r="EBK191" s="2"/>
      <c r="EBL191" s="2"/>
      <c r="EBM191" s="2"/>
      <c r="EBN191" s="2"/>
      <c r="EBO191" s="2"/>
      <c r="EBP191" s="2"/>
      <c r="EBQ191" s="2"/>
      <c r="EBR191" s="2"/>
      <c r="EBS191" s="2"/>
      <c r="EBT191" s="2"/>
      <c r="EBU191" s="2"/>
      <c r="EBV191" s="2"/>
      <c r="EBW191" s="2"/>
      <c r="EBX191" s="2"/>
      <c r="EBY191" s="2"/>
      <c r="EBZ191" s="2"/>
      <c r="ECA191" s="2"/>
      <c r="ECB191" s="2"/>
      <c r="ECC191" s="2"/>
      <c r="ECD191" s="2"/>
      <c r="ECE191" s="2"/>
      <c r="ECF191" s="2"/>
      <c r="ECG191" s="2"/>
      <c r="ECH191" s="2"/>
      <c r="ECI191" s="2"/>
      <c r="ECJ191" s="2"/>
      <c r="ECK191" s="2"/>
      <c r="ECL191" s="2"/>
      <c r="ECM191" s="2"/>
      <c r="ECN191" s="2"/>
      <c r="ECO191" s="2"/>
      <c r="ECP191" s="2"/>
      <c r="ECQ191" s="2"/>
      <c r="ECR191" s="2"/>
      <c r="ECS191" s="2"/>
      <c r="ECT191" s="2"/>
      <c r="ECU191" s="2"/>
      <c r="ECV191" s="2"/>
      <c r="ECW191" s="2"/>
      <c r="ECX191" s="2"/>
      <c r="ECY191" s="2"/>
      <c r="ECZ191" s="2"/>
      <c r="EDA191" s="2"/>
      <c r="EDB191" s="2"/>
      <c r="EDC191" s="2"/>
      <c r="EDD191" s="2"/>
      <c r="EDE191" s="2"/>
      <c r="EDF191" s="2"/>
      <c r="EDG191" s="2"/>
      <c r="EDH191" s="2"/>
      <c r="EDI191" s="2"/>
      <c r="EDJ191" s="2"/>
      <c r="EDK191" s="2"/>
      <c r="EDL191" s="2"/>
      <c r="EDM191" s="2"/>
      <c r="EDN191" s="2"/>
      <c r="EDO191" s="2"/>
      <c r="EDP191" s="2"/>
      <c r="EDQ191" s="2"/>
      <c r="EDR191" s="2"/>
      <c r="EDS191" s="2"/>
      <c r="EDT191" s="2"/>
      <c r="EDU191" s="2"/>
      <c r="EDV191" s="2"/>
      <c r="EDW191" s="2"/>
      <c r="EDX191" s="2"/>
      <c r="EDY191" s="2"/>
      <c r="EDZ191" s="2"/>
      <c r="EEA191" s="2"/>
      <c r="EEB191" s="2"/>
      <c r="EEC191" s="2"/>
      <c r="EED191" s="2"/>
      <c r="EEE191" s="2"/>
      <c r="EEF191" s="2"/>
      <c r="EEG191" s="2"/>
      <c r="EEH191" s="2"/>
      <c r="EEI191" s="2"/>
      <c r="EEJ191" s="2"/>
      <c r="EEK191" s="2"/>
      <c r="EEL191" s="2"/>
      <c r="EEM191" s="2"/>
      <c r="EEN191" s="2"/>
      <c r="EEO191" s="2"/>
      <c r="EEP191" s="2"/>
      <c r="EEQ191" s="2"/>
      <c r="EER191" s="2"/>
      <c r="EES191" s="2"/>
      <c r="EET191" s="2"/>
      <c r="EEU191" s="2"/>
      <c r="EEV191" s="2"/>
      <c r="EEW191" s="2"/>
      <c r="EEX191" s="2"/>
      <c r="EEY191" s="2"/>
      <c r="EEZ191" s="2"/>
      <c r="EFA191" s="2"/>
      <c r="EFB191" s="2"/>
      <c r="EFC191" s="2"/>
      <c r="EFD191" s="2"/>
      <c r="EFE191" s="2"/>
      <c r="EFF191" s="2"/>
      <c r="EFG191" s="2"/>
      <c r="EFH191" s="2"/>
      <c r="EFI191" s="2"/>
      <c r="EFJ191" s="2"/>
      <c r="EFK191" s="2"/>
      <c r="EFL191" s="2"/>
      <c r="EFM191" s="2"/>
      <c r="EFN191" s="2"/>
      <c r="EFO191" s="2"/>
      <c r="EFP191" s="2"/>
      <c r="EFQ191" s="2"/>
      <c r="EFR191" s="2"/>
      <c r="EFS191" s="2"/>
      <c r="EFT191" s="2"/>
      <c r="EFU191" s="2"/>
      <c r="EFV191" s="2"/>
      <c r="EFW191" s="2"/>
      <c r="EFX191" s="2"/>
      <c r="EFY191" s="2"/>
      <c r="EFZ191" s="2"/>
      <c r="EGA191" s="2"/>
      <c r="EGB191" s="2"/>
      <c r="EGC191" s="2"/>
      <c r="EGD191" s="2"/>
      <c r="EGE191" s="2"/>
      <c r="EGF191" s="2"/>
      <c r="EGG191" s="2"/>
      <c r="EGH191" s="2"/>
      <c r="EGI191" s="2"/>
      <c r="EGJ191" s="2"/>
      <c r="EGK191" s="2"/>
      <c r="EGL191" s="2"/>
      <c r="EGM191" s="2"/>
      <c r="EGN191" s="2"/>
      <c r="EGO191" s="2"/>
      <c r="EGP191" s="2"/>
      <c r="EGQ191" s="2"/>
      <c r="EGR191" s="2"/>
      <c r="EGS191" s="2"/>
      <c r="EGT191" s="2"/>
      <c r="EGU191" s="2"/>
      <c r="EGV191" s="2"/>
      <c r="EGW191" s="2"/>
      <c r="EGX191" s="2"/>
      <c r="EGY191" s="2"/>
      <c r="EGZ191" s="2"/>
      <c r="EHA191" s="2"/>
      <c r="EHB191" s="2"/>
      <c r="EHC191" s="2"/>
      <c r="EHD191" s="2"/>
      <c r="EHE191" s="2"/>
      <c r="EHF191" s="2"/>
      <c r="EHG191" s="2"/>
      <c r="EHH191" s="2"/>
      <c r="EHI191" s="2"/>
      <c r="EHJ191" s="2"/>
      <c r="EHK191" s="2"/>
      <c r="EHL191" s="2"/>
      <c r="EHM191" s="2"/>
      <c r="EHN191" s="2"/>
      <c r="EHO191" s="2"/>
      <c r="EHP191" s="2"/>
      <c r="EHQ191" s="2"/>
      <c r="EHR191" s="2"/>
      <c r="EHS191" s="2"/>
      <c r="EHT191" s="2"/>
      <c r="EHU191" s="2"/>
      <c r="EHV191" s="2"/>
      <c r="EHW191" s="2"/>
      <c r="EHX191" s="2"/>
      <c r="EHY191" s="2"/>
      <c r="EHZ191" s="2"/>
      <c r="EIA191" s="2"/>
      <c r="EIB191" s="2"/>
      <c r="EIC191" s="2"/>
      <c r="EID191" s="2"/>
      <c r="EIE191" s="2"/>
      <c r="EIF191" s="2"/>
      <c r="EIG191" s="2"/>
      <c r="EIH191" s="2"/>
      <c r="EII191" s="2"/>
      <c r="EIJ191" s="2"/>
      <c r="EIK191" s="2"/>
      <c r="EIL191" s="2"/>
      <c r="EIM191" s="2"/>
      <c r="EIN191" s="2"/>
      <c r="EIO191" s="2"/>
      <c r="EIP191" s="2"/>
      <c r="EIQ191" s="2"/>
      <c r="EIR191" s="2"/>
      <c r="EIS191" s="2"/>
      <c r="EIT191" s="2"/>
      <c r="EIU191" s="2"/>
      <c r="EIV191" s="2"/>
      <c r="EIW191" s="2"/>
      <c r="EIX191" s="2"/>
      <c r="EIY191" s="2"/>
      <c r="EIZ191" s="2"/>
      <c r="EJA191" s="2"/>
      <c r="EJB191" s="2"/>
      <c r="EJC191" s="2"/>
      <c r="EJD191" s="2"/>
      <c r="EJE191" s="2"/>
      <c r="EJF191" s="2"/>
      <c r="EJG191" s="2"/>
      <c r="EJH191" s="2"/>
      <c r="EJI191" s="2"/>
      <c r="EJJ191" s="2"/>
      <c r="EJK191" s="2"/>
      <c r="EJL191" s="2"/>
      <c r="EJM191" s="2"/>
      <c r="EJN191" s="2"/>
      <c r="EJO191" s="2"/>
      <c r="EJP191" s="2"/>
      <c r="EJQ191" s="2"/>
      <c r="EJR191" s="2"/>
      <c r="EJS191" s="2"/>
      <c r="EJT191" s="2"/>
      <c r="EJU191" s="2"/>
      <c r="EJV191" s="2"/>
      <c r="EJW191" s="2"/>
      <c r="EJX191" s="2"/>
      <c r="EJY191" s="2"/>
      <c r="EJZ191" s="2"/>
      <c r="EKA191" s="2"/>
      <c r="EKB191" s="2"/>
      <c r="EKC191" s="2"/>
      <c r="EKD191" s="2"/>
      <c r="EKE191" s="2"/>
      <c r="EKF191" s="2"/>
      <c r="EKG191" s="2"/>
      <c r="EKH191" s="2"/>
      <c r="EKI191" s="2"/>
      <c r="EKJ191" s="2"/>
      <c r="EKK191" s="2"/>
      <c r="EKL191" s="2"/>
      <c r="EKM191" s="2"/>
      <c r="EKN191" s="2"/>
      <c r="EKO191" s="2"/>
      <c r="EKP191" s="2"/>
      <c r="EKQ191" s="2"/>
      <c r="EKR191" s="2"/>
      <c r="EKS191" s="2"/>
      <c r="EKT191" s="2"/>
      <c r="EKU191" s="2"/>
      <c r="EKV191" s="2"/>
      <c r="EKW191" s="2"/>
      <c r="EKX191" s="2"/>
      <c r="EKY191" s="2"/>
      <c r="EKZ191" s="2"/>
      <c r="ELA191" s="2"/>
      <c r="ELB191" s="2"/>
      <c r="ELC191" s="2"/>
      <c r="ELD191" s="2"/>
      <c r="ELE191" s="2"/>
      <c r="ELF191" s="2"/>
      <c r="ELG191" s="2"/>
      <c r="ELH191" s="2"/>
      <c r="ELI191" s="2"/>
      <c r="ELJ191" s="2"/>
      <c r="ELK191" s="2"/>
      <c r="ELL191" s="2"/>
      <c r="ELM191" s="2"/>
      <c r="ELN191" s="2"/>
      <c r="ELO191" s="2"/>
      <c r="ELP191" s="2"/>
      <c r="ELQ191" s="2"/>
      <c r="ELR191" s="2"/>
      <c r="ELS191" s="2"/>
      <c r="ELT191" s="2"/>
      <c r="ELU191" s="2"/>
      <c r="ELV191" s="2"/>
      <c r="ELW191" s="2"/>
      <c r="ELX191" s="2"/>
      <c r="ELY191" s="2"/>
      <c r="ELZ191" s="2"/>
      <c r="EMA191" s="2"/>
      <c r="EMB191" s="2"/>
      <c r="EMC191" s="2"/>
      <c r="EMD191" s="2"/>
      <c r="EME191" s="2"/>
      <c r="EMF191" s="2"/>
      <c r="EMG191" s="2"/>
      <c r="EMH191" s="2"/>
      <c r="EMI191" s="2"/>
      <c r="EMJ191" s="2"/>
      <c r="EMK191" s="2"/>
      <c r="EML191" s="2"/>
      <c r="EMM191" s="2"/>
      <c r="EMN191" s="2"/>
      <c r="EMO191" s="2"/>
      <c r="EMP191" s="2"/>
      <c r="EMQ191" s="2"/>
      <c r="EMR191" s="2"/>
      <c r="EMS191" s="2"/>
      <c r="EMT191" s="2"/>
      <c r="EMU191" s="2"/>
      <c r="EMV191" s="2"/>
      <c r="EMW191" s="2"/>
      <c r="EMX191" s="2"/>
      <c r="EMY191" s="2"/>
      <c r="EMZ191" s="2"/>
      <c r="ENA191" s="2"/>
      <c r="ENB191" s="2"/>
      <c r="ENC191" s="2"/>
      <c r="END191" s="2"/>
      <c r="ENE191" s="2"/>
      <c r="ENF191" s="2"/>
      <c r="ENG191" s="2"/>
      <c r="ENH191" s="2"/>
      <c r="ENI191" s="2"/>
      <c r="ENJ191" s="2"/>
      <c r="ENK191" s="2"/>
      <c r="ENL191" s="2"/>
      <c r="ENM191" s="2"/>
      <c r="ENN191" s="2"/>
      <c r="ENO191" s="2"/>
      <c r="ENP191" s="2"/>
      <c r="ENQ191" s="2"/>
      <c r="ENR191" s="2"/>
      <c r="ENS191" s="2"/>
      <c r="ENT191" s="2"/>
      <c r="ENU191" s="2"/>
      <c r="ENV191" s="2"/>
      <c r="ENW191" s="2"/>
      <c r="ENX191" s="2"/>
      <c r="ENY191" s="2"/>
      <c r="ENZ191" s="2"/>
      <c r="EOA191" s="2"/>
      <c r="EOB191" s="2"/>
      <c r="EOC191" s="2"/>
      <c r="EOD191" s="2"/>
      <c r="EOE191" s="2"/>
      <c r="EOF191" s="2"/>
      <c r="EOG191" s="2"/>
      <c r="EOH191" s="2"/>
      <c r="EOI191" s="2"/>
      <c r="EOJ191" s="2"/>
      <c r="EOK191" s="2"/>
      <c r="EOL191" s="2"/>
      <c r="EOM191" s="2"/>
      <c r="EON191" s="2"/>
      <c r="EOO191" s="2"/>
      <c r="EOP191" s="2"/>
      <c r="EOQ191" s="2"/>
      <c r="EOR191" s="2"/>
      <c r="EOS191" s="2"/>
      <c r="EOT191" s="2"/>
      <c r="EOU191" s="2"/>
      <c r="EOV191" s="2"/>
      <c r="EOW191" s="2"/>
      <c r="EOX191" s="2"/>
      <c r="EOY191" s="2"/>
      <c r="EOZ191" s="2"/>
      <c r="EPA191" s="2"/>
      <c r="EPB191" s="2"/>
      <c r="EPC191" s="2"/>
      <c r="EPD191" s="2"/>
      <c r="EPE191" s="2"/>
      <c r="EPF191" s="2"/>
      <c r="EPG191" s="2"/>
      <c r="EPH191" s="2"/>
      <c r="EPI191" s="2"/>
      <c r="EPJ191" s="2"/>
      <c r="EPK191" s="2"/>
      <c r="EPL191" s="2"/>
      <c r="EPM191" s="2"/>
      <c r="EPN191" s="2"/>
      <c r="EPO191" s="2"/>
      <c r="EPP191" s="2"/>
      <c r="EPQ191" s="2"/>
      <c r="EPR191" s="2"/>
      <c r="EPS191" s="2"/>
      <c r="EPT191" s="2"/>
      <c r="EPU191" s="2"/>
      <c r="EPV191" s="2"/>
      <c r="EPW191" s="2"/>
      <c r="EPX191" s="2"/>
      <c r="EPY191" s="2"/>
      <c r="EPZ191" s="2"/>
      <c r="EQA191" s="2"/>
      <c r="EQB191" s="2"/>
      <c r="EQC191" s="2"/>
      <c r="EQD191" s="2"/>
      <c r="EQE191" s="2"/>
      <c r="EQF191" s="2"/>
      <c r="EQG191" s="2"/>
      <c r="EQH191" s="2"/>
      <c r="EQI191" s="2"/>
      <c r="EQJ191" s="2"/>
      <c r="EQK191" s="2"/>
      <c r="EQL191" s="2"/>
      <c r="EQM191" s="2"/>
      <c r="EQN191" s="2"/>
      <c r="EQO191" s="2"/>
      <c r="EQP191" s="2"/>
      <c r="EQQ191" s="2"/>
      <c r="EQR191" s="2"/>
      <c r="EQS191" s="2"/>
      <c r="EQT191" s="2"/>
      <c r="EQU191" s="2"/>
      <c r="EQV191" s="2"/>
      <c r="EQW191" s="2"/>
      <c r="EQX191" s="2"/>
      <c r="EQY191" s="2"/>
      <c r="EQZ191" s="2"/>
      <c r="ERA191" s="2"/>
      <c r="ERB191" s="2"/>
      <c r="ERC191" s="2"/>
      <c r="ERD191" s="2"/>
      <c r="ERE191" s="2"/>
      <c r="ERF191" s="2"/>
      <c r="ERG191" s="2"/>
      <c r="ERH191" s="2"/>
      <c r="ERI191" s="2"/>
      <c r="ERJ191" s="2"/>
      <c r="ERK191" s="2"/>
      <c r="ERL191" s="2"/>
      <c r="ERM191" s="2"/>
      <c r="ERN191" s="2"/>
      <c r="ERO191" s="2"/>
      <c r="ERP191" s="2"/>
      <c r="ERQ191" s="2"/>
      <c r="ERR191" s="2"/>
      <c r="ERS191" s="2"/>
      <c r="ERT191" s="2"/>
      <c r="ERU191" s="2"/>
      <c r="ERV191" s="2"/>
      <c r="ERW191" s="2"/>
      <c r="ERX191" s="2"/>
      <c r="ERY191" s="2"/>
      <c r="ERZ191" s="2"/>
      <c r="ESA191" s="2"/>
      <c r="ESB191" s="2"/>
      <c r="ESC191" s="2"/>
      <c r="ESD191" s="2"/>
      <c r="ESE191" s="2"/>
      <c r="ESF191" s="2"/>
      <c r="ESG191" s="2"/>
      <c r="ESH191" s="2"/>
      <c r="ESI191" s="2"/>
      <c r="ESJ191" s="2"/>
      <c r="ESK191" s="2"/>
      <c r="ESL191" s="2"/>
      <c r="ESM191" s="2"/>
      <c r="ESN191" s="2"/>
      <c r="ESO191" s="2"/>
      <c r="ESP191" s="2"/>
      <c r="ESQ191" s="2"/>
      <c r="ESR191" s="2"/>
      <c r="ESS191" s="2"/>
      <c r="EST191" s="2"/>
      <c r="ESU191" s="2"/>
      <c r="ESV191" s="2"/>
      <c r="ESW191" s="2"/>
      <c r="ESX191" s="2"/>
      <c r="ESY191" s="2"/>
      <c r="ESZ191" s="2"/>
      <c r="ETA191" s="2"/>
      <c r="ETB191" s="2"/>
      <c r="ETC191" s="2"/>
      <c r="ETD191" s="2"/>
      <c r="ETE191" s="2"/>
      <c r="ETF191" s="2"/>
      <c r="ETG191" s="2"/>
      <c r="ETH191" s="2"/>
      <c r="ETI191" s="2"/>
      <c r="ETJ191" s="2"/>
      <c r="ETK191" s="2"/>
      <c r="ETL191" s="2"/>
      <c r="ETM191" s="2"/>
      <c r="ETN191" s="2"/>
      <c r="ETO191" s="2"/>
      <c r="ETP191" s="2"/>
      <c r="ETQ191" s="2"/>
      <c r="ETR191" s="2"/>
      <c r="ETS191" s="2"/>
      <c r="ETT191" s="2"/>
      <c r="ETU191" s="2"/>
      <c r="ETV191" s="2"/>
      <c r="ETW191" s="2"/>
      <c r="ETX191" s="2"/>
      <c r="ETY191" s="2"/>
      <c r="ETZ191" s="2"/>
      <c r="EUA191" s="2"/>
      <c r="EUB191" s="2"/>
      <c r="EUC191" s="2"/>
      <c r="EUD191" s="2"/>
      <c r="EUE191" s="2"/>
      <c r="EUF191" s="2"/>
      <c r="EUG191" s="2"/>
      <c r="EUH191" s="2"/>
      <c r="EUI191" s="2"/>
      <c r="EUJ191" s="2"/>
      <c r="EUK191" s="2"/>
      <c r="EUL191" s="2"/>
      <c r="EUM191" s="2"/>
      <c r="EUN191" s="2"/>
      <c r="EUO191" s="2"/>
      <c r="EUP191" s="2"/>
      <c r="EUQ191" s="2"/>
      <c r="EUR191" s="2"/>
      <c r="EUS191" s="2"/>
      <c r="EUT191" s="2"/>
      <c r="EUU191" s="2"/>
      <c r="EUV191" s="2"/>
      <c r="EUW191" s="2"/>
      <c r="EUX191" s="2"/>
      <c r="EUY191" s="2"/>
      <c r="EUZ191" s="2"/>
      <c r="EVA191" s="2"/>
      <c r="EVB191" s="2"/>
      <c r="EVC191" s="2"/>
      <c r="EVD191" s="2"/>
      <c r="EVE191" s="2"/>
      <c r="EVF191" s="2"/>
      <c r="EVG191" s="2"/>
      <c r="EVH191" s="2"/>
      <c r="EVI191" s="2"/>
      <c r="EVJ191" s="2"/>
      <c r="EVK191" s="2"/>
      <c r="EVL191" s="2"/>
      <c r="EVM191" s="2"/>
      <c r="EVN191" s="2"/>
      <c r="EVO191" s="2"/>
      <c r="EVP191" s="2"/>
      <c r="EVQ191" s="2"/>
      <c r="EVR191" s="2"/>
      <c r="EVS191" s="2"/>
      <c r="EVT191" s="2"/>
      <c r="EVU191" s="2"/>
      <c r="EVV191" s="2"/>
      <c r="EVW191" s="2"/>
      <c r="EVX191" s="2"/>
      <c r="EVY191" s="2"/>
      <c r="EVZ191" s="2"/>
      <c r="EWA191" s="2"/>
      <c r="EWB191" s="2"/>
      <c r="EWC191" s="2"/>
      <c r="EWD191" s="2"/>
      <c r="EWE191" s="2"/>
      <c r="EWF191" s="2"/>
      <c r="EWG191" s="2"/>
      <c r="EWH191" s="2"/>
      <c r="EWI191" s="2"/>
      <c r="EWJ191" s="2"/>
      <c r="EWK191" s="2"/>
      <c r="EWL191" s="2"/>
      <c r="EWM191" s="2"/>
      <c r="EWN191" s="2"/>
      <c r="EWO191" s="2"/>
      <c r="EWP191" s="2"/>
      <c r="EWQ191" s="2"/>
      <c r="EWR191" s="2"/>
      <c r="EWS191" s="2"/>
      <c r="EWT191" s="2"/>
      <c r="EWU191" s="2"/>
      <c r="EWV191" s="2"/>
      <c r="EWW191" s="2"/>
      <c r="EWX191" s="2"/>
      <c r="EWY191" s="2"/>
      <c r="EWZ191" s="2"/>
      <c r="EXA191" s="2"/>
      <c r="EXB191" s="2"/>
      <c r="EXC191" s="2"/>
      <c r="EXD191" s="2"/>
      <c r="EXE191" s="2"/>
      <c r="EXF191" s="2"/>
      <c r="EXG191" s="2"/>
      <c r="EXH191" s="2"/>
      <c r="EXI191" s="2"/>
      <c r="EXJ191" s="2"/>
      <c r="EXK191" s="2"/>
      <c r="EXL191" s="2"/>
      <c r="EXM191" s="2"/>
      <c r="EXN191" s="2"/>
      <c r="EXO191" s="2"/>
      <c r="EXP191" s="2"/>
      <c r="EXQ191" s="2"/>
      <c r="EXR191" s="2"/>
      <c r="EXS191" s="2"/>
      <c r="EXT191" s="2"/>
      <c r="EXU191" s="2"/>
      <c r="EXV191" s="2"/>
      <c r="EXW191" s="2"/>
      <c r="EXX191" s="2"/>
      <c r="EXY191" s="2"/>
      <c r="EXZ191" s="2"/>
      <c r="EYA191" s="2"/>
      <c r="EYB191" s="2"/>
      <c r="EYC191" s="2"/>
      <c r="EYD191" s="2"/>
      <c r="EYE191" s="2"/>
      <c r="EYF191" s="2"/>
      <c r="EYG191" s="2"/>
      <c r="EYH191" s="2"/>
      <c r="EYI191" s="2"/>
      <c r="EYJ191" s="2"/>
      <c r="EYK191" s="2"/>
      <c r="EYL191" s="2"/>
      <c r="EYM191" s="2"/>
      <c r="EYN191" s="2"/>
      <c r="EYO191" s="2"/>
      <c r="EYP191" s="2"/>
      <c r="EYQ191" s="2"/>
      <c r="EYR191" s="2"/>
      <c r="EYS191" s="2"/>
      <c r="EYT191" s="2"/>
      <c r="EYU191" s="2"/>
      <c r="EYV191" s="2"/>
      <c r="EYW191" s="2"/>
      <c r="EYX191" s="2"/>
      <c r="EYY191" s="2"/>
      <c r="EYZ191" s="2"/>
      <c r="EZA191" s="2"/>
      <c r="EZB191" s="2"/>
      <c r="EZC191" s="2"/>
      <c r="EZD191" s="2"/>
      <c r="EZE191" s="2"/>
      <c r="EZF191" s="2"/>
      <c r="EZG191" s="2"/>
      <c r="EZH191" s="2"/>
      <c r="EZI191" s="2"/>
      <c r="EZJ191" s="2"/>
      <c r="EZK191" s="2"/>
      <c r="EZL191" s="2"/>
      <c r="EZM191" s="2"/>
      <c r="EZN191" s="2"/>
      <c r="EZO191" s="2"/>
      <c r="EZP191" s="2"/>
      <c r="EZQ191" s="2"/>
      <c r="EZR191" s="2"/>
      <c r="EZS191" s="2"/>
      <c r="EZT191" s="2"/>
      <c r="EZU191" s="2"/>
      <c r="EZV191" s="2"/>
      <c r="EZW191" s="2"/>
      <c r="EZX191" s="2"/>
      <c r="EZY191" s="2"/>
      <c r="EZZ191" s="2"/>
      <c r="FAA191" s="2"/>
      <c r="FAB191" s="2"/>
      <c r="FAC191" s="2"/>
      <c r="FAD191" s="2"/>
      <c r="FAE191" s="2"/>
      <c r="FAF191" s="2"/>
      <c r="FAG191" s="2"/>
      <c r="FAH191" s="2"/>
      <c r="FAI191" s="2"/>
      <c r="FAJ191" s="2"/>
      <c r="FAK191" s="2"/>
      <c r="FAL191" s="2"/>
      <c r="FAM191" s="2"/>
      <c r="FAN191" s="2"/>
      <c r="FAO191" s="2"/>
      <c r="FAP191" s="2"/>
      <c r="FAQ191" s="2"/>
      <c r="FAR191" s="2"/>
      <c r="FAS191" s="2"/>
      <c r="FAT191" s="2"/>
      <c r="FAU191" s="2"/>
      <c r="FAV191" s="2"/>
      <c r="FAW191" s="2"/>
      <c r="FAX191" s="2"/>
      <c r="FAY191" s="2"/>
      <c r="FAZ191" s="2"/>
      <c r="FBA191" s="2"/>
      <c r="FBB191" s="2"/>
      <c r="FBC191" s="2"/>
      <c r="FBD191" s="2"/>
      <c r="FBE191" s="2"/>
      <c r="FBF191" s="2"/>
      <c r="FBG191" s="2"/>
      <c r="FBH191" s="2"/>
      <c r="FBI191" s="2"/>
      <c r="FBJ191" s="2"/>
      <c r="FBK191" s="2"/>
      <c r="FBL191" s="2"/>
      <c r="FBM191" s="2"/>
      <c r="FBN191" s="2"/>
      <c r="FBO191" s="2"/>
      <c r="FBP191" s="2"/>
      <c r="FBQ191" s="2"/>
      <c r="FBR191" s="2"/>
      <c r="FBS191" s="2"/>
      <c r="FBT191" s="2"/>
      <c r="FBU191" s="2"/>
      <c r="FBV191" s="2"/>
      <c r="FBW191" s="2"/>
      <c r="FBX191" s="2"/>
      <c r="FBY191" s="2"/>
      <c r="FBZ191" s="2"/>
      <c r="FCA191" s="2"/>
      <c r="FCB191" s="2"/>
      <c r="FCC191" s="2"/>
      <c r="FCD191" s="2"/>
      <c r="FCE191" s="2"/>
      <c r="FCF191" s="2"/>
      <c r="FCG191" s="2"/>
      <c r="FCH191" s="2"/>
      <c r="FCI191" s="2"/>
      <c r="FCJ191" s="2"/>
      <c r="FCK191" s="2"/>
      <c r="FCL191" s="2"/>
      <c r="FCM191" s="2"/>
      <c r="FCN191" s="2"/>
      <c r="FCO191" s="2"/>
      <c r="FCP191" s="2"/>
      <c r="FCQ191" s="2"/>
      <c r="FCR191" s="2"/>
      <c r="FCS191" s="2"/>
      <c r="FCT191" s="2"/>
      <c r="FCU191" s="2"/>
      <c r="FCV191" s="2"/>
      <c r="FCW191" s="2"/>
      <c r="FCX191" s="2"/>
      <c r="FCY191" s="2"/>
      <c r="FCZ191" s="2"/>
      <c r="FDA191" s="2"/>
      <c r="FDB191" s="2"/>
      <c r="FDC191" s="2"/>
      <c r="FDD191" s="2"/>
      <c r="FDE191" s="2"/>
      <c r="FDF191" s="2"/>
      <c r="FDG191" s="2"/>
      <c r="FDH191" s="2"/>
      <c r="FDI191" s="2"/>
      <c r="FDJ191" s="2"/>
      <c r="FDK191" s="2"/>
      <c r="FDL191" s="2"/>
      <c r="FDM191" s="2"/>
      <c r="FDN191" s="2"/>
      <c r="FDO191" s="2"/>
      <c r="FDP191" s="2"/>
      <c r="FDQ191" s="2"/>
      <c r="FDR191" s="2"/>
      <c r="FDS191" s="2"/>
      <c r="FDT191" s="2"/>
      <c r="FDU191" s="2"/>
      <c r="FDV191" s="2"/>
      <c r="FDW191" s="2"/>
      <c r="FDX191" s="2"/>
      <c r="FDY191" s="2"/>
      <c r="FDZ191" s="2"/>
      <c r="FEA191" s="2"/>
      <c r="FEB191" s="2"/>
      <c r="FEC191" s="2"/>
      <c r="FED191" s="2"/>
      <c r="FEE191" s="2"/>
      <c r="FEF191" s="2"/>
      <c r="FEG191" s="2"/>
      <c r="FEH191" s="2"/>
      <c r="FEI191" s="2"/>
      <c r="FEJ191" s="2"/>
      <c r="FEK191" s="2"/>
      <c r="FEL191" s="2"/>
      <c r="FEM191" s="2"/>
      <c r="FEN191" s="2"/>
      <c r="FEO191" s="2"/>
      <c r="FEP191" s="2"/>
      <c r="FEQ191" s="2"/>
      <c r="FER191" s="2"/>
      <c r="FES191" s="2"/>
      <c r="FET191" s="2"/>
      <c r="FEU191" s="2"/>
      <c r="FEV191" s="2"/>
      <c r="FEW191" s="2"/>
      <c r="FEX191" s="2"/>
      <c r="FEY191" s="2"/>
      <c r="FEZ191" s="2"/>
      <c r="FFA191" s="2"/>
      <c r="FFB191" s="2"/>
      <c r="FFC191" s="2"/>
      <c r="FFD191" s="2"/>
      <c r="FFE191" s="2"/>
      <c r="FFF191" s="2"/>
      <c r="FFG191" s="2"/>
      <c r="FFH191" s="2"/>
      <c r="FFI191" s="2"/>
      <c r="FFJ191" s="2"/>
      <c r="FFK191" s="2"/>
      <c r="FFL191" s="2"/>
      <c r="FFM191" s="2"/>
      <c r="FFN191" s="2"/>
      <c r="FFO191" s="2"/>
      <c r="FFP191" s="2"/>
      <c r="FFQ191" s="2"/>
      <c r="FFR191" s="2"/>
      <c r="FFS191" s="2"/>
      <c r="FFT191" s="2"/>
      <c r="FFU191" s="2"/>
      <c r="FFV191" s="2"/>
      <c r="FFW191" s="2"/>
      <c r="FFX191" s="2"/>
      <c r="FFY191" s="2"/>
      <c r="FFZ191" s="2"/>
      <c r="FGA191" s="2"/>
      <c r="FGB191" s="2"/>
      <c r="FGC191" s="2"/>
      <c r="FGD191" s="2"/>
      <c r="FGE191" s="2"/>
      <c r="FGF191" s="2"/>
      <c r="FGG191" s="2"/>
      <c r="FGH191" s="2"/>
      <c r="FGI191" s="2"/>
      <c r="FGJ191" s="2"/>
      <c r="FGK191" s="2"/>
      <c r="FGL191" s="2"/>
      <c r="FGM191" s="2"/>
      <c r="FGN191" s="2"/>
      <c r="FGO191" s="2"/>
      <c r="FGP191" s="2"/>
      <c r="FGQ191" s="2"/>
      <c r="FGR191" s="2"/>
      <c r="FGS191" s="2"/>
      <c r="FGT191" s="2"/>
      <c r="FGU191" s="2"/>
      <c r="FGV191" s="2"/>
      <c r="FGW191" s="2"/>
      <c r="FGX191" s="2"/>
      <c r="FGY191" s="2"/>
      <c r="FGZ191" s="2"/>
      <c r="FHA191" s="2"/>
      <c r="FHB191" s="2"/>
      <c r="FHC191" s="2"/>
      <c r="FHD191" s="2"/>
      <c r="FHE191" s="2"/>
      <c r="FHF191" s="2"/>
      <c r="FHG191" s="2"/>
      <c r="FHH191" s="2"/>
      <c r="FHI191" s="2"/>
      <c r="FHJ191" s="2"/>
      <c r="FHK191" s="2"/>
      <c r="FHL191" s="2"/>
      <c r="FHM191" s="2"/>
      <c r="FHN191" s="2"/>
      <c r="FHO191" s="2"/>
      <c r="FHP191" s="2"/>
      <c r="FHQ191" s="2"/>
      <c r="FHR191" s="2"/>
      <c r="FHS191" s="2"/>
      <c r="FHT191" s="2"/>
      <c r="FHU191" s="2"/>
      <c r="FHV191" s="2"/>
      <c r="FHW191" s="2"/>
      <c r="FHX191" s="2"/>
      <c r="FHY191" s="2"/>
      <c r="FHZ191" s="2"/>
      <c r="FIA191" s="2"/>
      <c r="FIB191" s="2"/>
      <c r="FIC191" s="2"/>
      <c r="FID191" s="2"/>
      <c r="FIE191" s="2"/>
      <c r="FIF191" s="2"/>
      <c r="FIG191" s="2"/>
      <c r="FIH191" s="2"/>
      <c r="FII191" s="2"/>
      <c r="FIJ191" s="2"/>
      <c r="FIK191" s="2"/>
      <c r="FIL191" s="2"/>
      <c r="FIM191" s="2"/>
      <c r="FIN191" s="2"/>
      <c r="FIO191" s="2"/>
      <c r="FIP191" s="2"/>
      <c r="FIQ191" s="2"/>
      <c r="FIR191" s="2"/>
      <c r="FIS191" s="2"/>
      <c r="FIT191" s="2"/>
      <c r="FIU191" s="2"/>
      <c r="FIV191" s="2"/>
      <c r="FIW191" s="2"/>
      <c r="FIX191" s="2"/>
      <c r="FIY191" s="2"/>
      <c r="FIZ191" s="2"/>
      <c r="FJA191" s="2"/>
      <c r="FJB191" s="2"/>
      <c r="FJC191" s="2"/>
      <c r="FJD191" s="2"/>
      <c r="FJE191" s="2"/>
      <c r="FJF191" s="2"/>
      <c r="FJG191" s="2"/>
      <c r="FJH191" s="2"/>
      <c r="FJI191" s="2"/>
      <c r="FJJ191" s="2"/>
      <c r="FJK191" s="2"/>
      <c r="FJL191" s="2"/>
      <c r="FJM191" s="2"/>
      <c r="FJN191" s="2"/>
      <c r="FJO191" s="2"/>
      <c r="FJP191" s="2"/>
      <c r="FJQ191" s="2"/>
      <c r="FJR191" s="2"/>
      <c r="FJS191" s="2"/>
      <c r="FJT191" s="2"/>
      <c r="FJU191" s="2"/>
      <c r="FJV191" s="2"/>
      <c r="FJW191" s="2"/>
      <c r="FJX191" s="2"/>
      <c r="FJY191" s="2"/>
      <c r="FJZ191" s="2"/>
      <c r="FKA191" s="2"/>
      <c r="FKB191" s="2"/>
      <c r="FKC191" s="2"/>
      <c r="FKD191" s="2"/>
      <c r="FKE191" s="2"/>
      <c r="FKF191" s="2"/>
      <c r="FKG191" s="2"/>
      <c r="FKH191" s="2"/>
      <c r="FKI191" s="2"/>
      <c r="FKJ191" s="2"/>
      <c r="FKK191" s="2"/>
      <c r="FKL191" s="2"/>
      <c r="FKM191" s="2"/>
      <c r="FKN191" s="2"/>
      <c r="FKO191" s="2"/>
      <c r="FKP191" s="2"/>
      <c r="FKQ191" s="2"/>
      <c r="FKR191" s="2"/>
      <c r="FKS191" s="2"/>
      <c r="FKT191" s="2"/>
      <c r="FKU191" s="2"/>
      <c r="FKV191" s="2"/>
      <c r="FKW191" s="2"/>
      <c r="FKX191" s="2"/>
      <c r="FKY191" s="2"/>
      <c r="FKZ191" s="2"/>
      <c r="FLA191" s="2"/>
      <c r="FLB191" s="2"/>
      <c r="FLC191" s="2"/>
      <c r="FLD191" s="2"/>
      <c r="FLE191" s="2"/>
      <c r="FLF191" s="2"/>
      <c r="FLG191" s="2"/>
      <c r="FLH191" s="2"/>
      <c r="FLI191" s="2"/>
      <c r="FLJ191" s="2"/>
      <c r="FLK191" s="2"/>
      <c r="FLL191" s="2"/>
      <c r="FLM191" s="2"/>
      <c r="FLN191" s="2"/>
      <c r="FLO191" s="2"/>
      <c r="FLP191" s="2"/>
      <c r="FLQ191" s="2"/>
      <c r="FLR191" s="2"/>
      <c r="FLS191" s="2"/>
      <c r="FLT191" s="2"/>
      <c r="FLU191" s="2"/>
      <c r="FLV191" s="2"/>
      <c r="FLW191" s="2"/>
      <c r="FLX191" s="2"/>
      <c r="FLY191" s="2"/>
      <c r="FLZ191" s="2"/>
      <c r="FMA191" s="2"/>
      <c r="FMB191" s="2"/>
      <c r="FMC191" s="2"/>
      <c r="FMD191" s="2"/>
      <c r="FME191" s="2"/>
      <c r="FMF191" s="2"/>
      <c r="FMG191" s="2"/>
      <c r="FMH191" s="2"/>
      <c r="FMI191" s="2"/>
      <c r="FMJ191" s="2"/>
      <c r="FMK191" s="2"/>
      <c r="FML191" s="2"/>
      <c r="FMM191" s="2"/>
      <c r="FMN191" s="2"/>
      <c r="FMO191" s="2"/>
      <c r="FMP191" s="2"/>
      <c r="FMQ191" s="2"/>
      <c r="FMR191" s="2"/>
      <c r="FMS191" s="2"/>
      <c r="FMT191" s="2"/>
      <c r="FMU191" s="2"/>
      <c r="FMV191" s="2"/>
      <c r="FMW191" s="2"/>
      <c r="FMX191" s="2"/>
      <c r="FMY191" s="2"/>
      <c r="FMZ191" s="2"/>
      <c r="FNA191" s="2"/>
      <c r="FNB191" s="2"/>
      <c r="FNC191" s="2"/>
      <c r="FND191" s="2"/>
      <c r="FNE191" s="2"/>
      <c r="FNF191" s="2"/>
      <c r="FNG191" s="2"/>
      <c r="FNH191" s="2"/>
      <c r="FNI191" s="2"/>
      <c r="FNJ191" s="2"/>
      <c r="FNK191" s="2"/>
      <c r="FNL191" s="2"/>
      <c r="FNM191" s="2"/>
      <c r="FNN191" s="2"/>
      <c r="FNO191" s="2"/>
      <c r="FNP191" s="2"/>
      <c r="FNQ191" s="2"/>
      <c r="FNR191" s="2"/>
      <c r="FNS191" s="2"/>
      <c r="FNT191" s="2"/>
      <c r="FNU191" s="2"/>
      <c r="FNV191" s="2"/>
      <c r="FNW191" s="2"/>
      <c r="FNX191" s="2"/>
      <c r="FNY191" s="2"/>
      <c r="FNZ191" s="2"/>
      <c r="FOA191" s="2"/>
      <c r="FOB191" s="2"/>
      <c r="FOC191" s="2"/>
      <c r="FOD191" s="2"/>
      <c r="FOE191" s="2"/>
      <c r="FOF191" s="2"/>
      <c r="FOG191" s="2"/>
      <c r="FOH191" s="2"/>
      <c r="FOI191" s="2"/>
      <c r="FOJ191" s="2"/>
      <c r="FOK191" s="2"/>
      <c r="FOL191" s="2"/>
      <c r="FOM191" s="2"/>
      <c r="FON191" s="2"/>
      <c r="FOO191" s="2"/>
      <c r="FOP191" s="2"/>
      <c r="FOQ191" s="2"/>
      <c r="FOR191" s="2"/>
      <c r="FOS191" s="2"/>
      <c r="FOT191" s="2"/>
      <c r="FOU191" s="2"/>
      <c r="FOV191" s="2"/>
      <c r="FOW191" s="2"/>
      <c r="FOX191" s="2"/>
      <c r="FOY191" s="2"/>
      <c r="FOZ191" s="2"/>
      <c r="FPA191" s="2"/>
      <c r="FPB191" s="2"/>
      <c r="FPC191" s="2"/>
      <c r="FPD191" s="2"/>
      <c r="FPE191" s="2"/>
      <c r="FPF191" s="2"/>
      <c r="FPG191" s="2"/>
      <c r="FPH191" s="2"/>
      <c r="FPI191" s="2"/>
      <c r="FPJ191" s="2"/>
      <c r="FPK191" s="2"/>
      <c r="FPL191" s="2"/>
      <c r="FPM191" s="2"/>
      <c r="FPN191" s="2"/>
      <c r="FPO191" s="2"/>
      <c r="FPP191" s="2"/>
      <c r="FPQ191" s="2"/>
      <c r="FPR191" s="2"/>
      <c r="FPS191" s="2"/>
      <c r="FPT191" s="2"/>
      <c r="FPU191" s="2"/>
      <c r="FPV191" s="2"/>
      <c r="FPW191" s="2"/>
      <c r="FPX191" s="2"/>
      <c r="FPY191" s="2"/>
      <c r="FPZ191" s="2"/>
      <c r="FQA191" s="2"/>
      <c r="FQB191" s="2"/>
      <c r="FQC191" s="2"/>
      <c r="FQD191" s="2"/>
      <c r="FQE191" s="2"/>
      <c r="FQF191" s="2"/>
      <c r="FQG191" s="2"/>
      <c r="FQH191" s="2"/>
      <c r="FQI191" s="2"/>
      <c r="FQJ191" s="2"/>
      <c r="FQK191" s="2"/>
      <c r="FQL191" s="2"/>
      <c r="FQM191" s="2"/>
      <c r="FQN191" s="2"/>
      <c r="FQO191" s="2"/>
      <c r="FQP191" s="2"/>
      <c r="FQQ191" s="2"/>
      <c r="FQR191" s="2"/>
      <c r="FQS191" s="2"/>
      <c r="FQT191" s="2"/>
      <c r="FQU191" s="2"/>
      <c r="FQV191" s="2"/>
      <c r="FQW191" s="2"/>
      <c r="FQX191" s="2"/>
      <c r="FQY191" s="2"/>
      <c r="FQZ191" s="2"/>
      <c r="FRA191" s="2"/>
      <c r="FRB191" s="2"/>
      <c r="FRC191" s="2"/>
      <c r="FRD191" s="2"/>
      <c r="FRE191" s="2"/>
      <c r="FRF191" s="2"/>
      <c r="FRG191" s="2"/>
      <c r="FRH191" s="2"/>
      <c r="FRI191" s="2"/>
      <c r="FRJ191" s="2"/>
      <c r="FRK191" s="2"/>
      <c r="FRL191" s="2"/>
      <c r="FRM191" s="2"/>
      <c r="FRN191" s="2"/>
      <c r="FRO191" s="2"/>
      <c r="FRP191" s="2"/>
      <c r="FRQ191" s="2"/>
      <c r="FRR191" s="2"/>
      <c r="FRS191" s="2"/>
      <c r="FRT191" s="2"/>
      <c r="FRU191" s="2"/>
      <c r="FRV191" s="2"/>
      <c r="FRW191" s="2"/>
      <c r="FRX191" s="2"/>
      <c r="FRY191" s="2"/>
      <c r="FRZ191" s="2"/>
      <c r="FSA191" s="2"/>
      <c r="FSB191" s="2"/>
      <c r="FSC191" s="2"/>
      <c r="FSD191" s="2"/>
      <c r="FSE191" s="2"/>
      <c r="FSF191" s="2"/>
      <c r="FSG191" s="2"/>
      <c r="FSH191" s="2"/>
      <c r="FSI191" s="2"/>
      <c r="FSJ191" s="2"/>
      <c r="FSK191" s="2"/>
      <c r="FSL191" s="2"/>
      <c r="FSM191" s="2"/>
      <c r="FSN191" s="2"/>
      <c r="FSO191" s="2"/>
      <c r="FSP191" s="2"/>
      <c r="FSQ191" s="2"/>
      <c r="FSR191" s="2"/>
      <c r="FSS191" s="2"/>
      <c r="FST191" s="2"/>
      <c r="FSU191" s="2"/>
      <c r="FSV191" s="2"/>
      <c r="FSW191" s="2"/>
      <c r="FSX191" s="2"/>
      <c r="FSY191" s="2"/>
      <c r="FSZ191" s="2"/>
      <c r="FTA191" s="2"/>
      <c r="FTB191" s="2"/>
      <c r="FTC191" s="2"/>
      <c r="FTD191" s="2"/>
      <c r="FTE191" s="2"/>
      <c r="FTF191" s="2"/>
      <c r="FTG191" s="2"/>
      <c r="FTH191" s="2"/>
      <c r="FTI191" s="2"/>
      <c r="FTJ191" s="2"/>
      <c r="FTK191" s="2"/>
      <c r="FTL191" s="2"/>
      <c r="FTM191" s="2"/>
      <c r="FTN191" s="2"/>
      <c r="FTO191" s="2"/>
      <c r="FTP191" s="2"/>
      <c r="FTQ191" s="2"/>
      <c r="FTR191" s="2"/>
      <c r="FTS191" s="2"/>
      <c r="FTT191" s="2"/>
      <c r="FTU191" s="2"/>
      <c r="FTV191" s="2"/>
      <c r="FTW191" s="2"/>
      <c r="FTX191" s="2"/>
      <c r="FTY191" s="2"/>
      <c r="FTZ191" s="2"/>
      <c r="FUA191" s="2"/>
      <c r="FUB191" s="2"/>
      <c r="FUC191" s="2"/>
      <c r="FUD191" s="2"/>
      <c r="FUE191" s="2"/>
      <c r="FUF191" s="2"/>
      <c r="FUG191" s="2"/>
      <c r="FUH191" s="2"/>
      <c r="FUI191" s="2"/>
      <c r="FUJ191" s="2"/>
      <c r="FUK191" s="2"/>
      <c r="FUL191" s="2"/>
      <c r="FUM191" s="2"/>
      <c r="FUN191" s="2"/>
      <c r="FUO191" s="2"/>
      <c r="FUP191" s="2"/>
      <c r="FUQ191" s="2"/>
      <c r="FUR191" s="2"/>
      <c r="FUS191" s="2"/>
      <c r="FUT191" s="2"/>
      <c r="FUU191" s="2"/>
      <c r="FUV191" s="2"/>
      <c r="FUW191" s="2"/>
      <c r="FUX191" s="2"/>
      <c r="FUY191" s="2"/>
      <c r="FUZ191" s="2"/>
      <c r="FVA191" s="2"/>
      <c r="FVB191" s="2"/>
      <c r="FVC191" s="2"/>
      <c r="FVD191" s="2"/>
      <c r="FVE191" s="2"/>
      <c r="FVF191" s="2"/>
      <c r="FVG191" s="2"/>
      <c r="FVH191" s="2"/>
      <c r="FVI191" s="2"/>
      <c r="FVJ191" s="2"/>
      <c r="FVK191" s="2"/>
      <c r="FVL191" s="2"/>
      <c r="FVM191" s="2"/>
      <c r="FVN191" s="2"/>
      <c r="FVO191" s="2"/>
      <c r="FVP191" s="2"/>
      <c r="FVQ191" s="2"/>
      <c r="FVR191" s="2"/>
      <c r="FVS191" s="2"/>
      <c r="FVT191" s="2"/>
      <c r="FVU191" s="2"/>
      <c r="FVV191" s="2"/>
      <c r="FVW191" s="2"/>
      <c r="FVX191" s="2"/>
      <c r="FVY191" s="2"/>
      <c r="FVZ191" s="2"/>
      <c r="FWA191" s="2"/>
      <c r="FWB191" s="2"/>
      <c r="FWC191" s="2"/>
      <c r="FWD191" s="2"/>
      <c r="FWE191" s="2"/>
      <c r="FWF191" s="2"/>
      <c r="FWG191" s="2"/>
      <c r="FWH191" s="2"/>
      <c r="FWI191" s="2"/>
      <c r="FWJ191" s="2"/>
      <c r="FWK191" s="2"/>
      <c r="FWL191" s="2"/>
      <c r="FWM191" s="2"/>
      <c r="FWN191" s="2"/>
      <c r="FWO191" s="2"/>
      <c r="FWP191" s="2"/>
      <c r="FWQ191" s="2"/>
      <c r="FWR191" s="2"/>
      <c r="FWS191" s="2"/>
      <c r="FWT191" s="2"/>
      <c r="FWU191" s="2"/>
      <c r="FWV191" s="2"/>
      <c r="FWW191" s="2"/>
      <c r="FWX191" s="2"/>
      <c r="FWY191" s="2"/>
      <c r="FWZ191" s="2"/>
      <c r="FXA191" s="2"/>
      <c r="FXB191" s="2"/>
      <c r="FXC191" s="2"/>
      <c r="FXD191" s="2"/>
      <c r="FXE191" s="2"/>
      <c r="FXF191" s="2"/>
      <c r="FXG191" s="2"/>
      <c r="FXH191" s="2"/>
      <c r="FXI191" s="2"/>
      <c r="FXJ191" s="2"/>
      <c r="FXK191" s="2"/>
      <c r="FXL191" s="2"/>
      <c r="FXM191" s="2"/>
      <c r="FXN191" s="2"/>
      <c r="FXO191" s="2"/>
      <c r="FXP191" s="2"/>
      <c r="FXQ191" s="2"/>
      <c r="FXR191" s="2"/>
      <c r="FXS191" s="2"/>
      <c r="FXT191" s="2"/>
      <c r="FXU191" s="2"/>
      <c r="FXV191" s="2"/>
      <c r="FXW191" s="2"/>
      <c r="FXX191" s="2"/>
      <c r="FXY191" s="2"/>
      <c r="FXZ191" s="2"/>
      <c r="FYA191" s="2"/>
      <c r="FYB191" s="2"/>
      <c r="FYC191" s="2"/>
      <c r="FYD191" s="2"/>
      <c r="FYE191" s="2"/>
      <c r="FYF191" s="2"/>
      <c r="FYG191" s="2"/>
      <c r="FYH191" s="2"/>
      <c r="FYI191" s="2"/>
      <c r="FYJ191" s="2"/>
      <c r="FYK191" s="2"/>
      <c r="FYL191" s="2"/>
      <c r="FYM191" s="2"/>
      <c r="FYN191" s="2"/>
      <c r="FYO191" s="2"/>
      <c r="FYP191" s="2"/>
      <c r="FYQ191" s="2"/>
      <c r="FYR191" s="2"/>
      <c r="FYS191" s="2"/>
      <c r="FYT191" s="2"/>
      <c r="FYU191" s="2"/>
      <c r="FYV191" s="2"/>
      <c r="FYW191" s="2"/>
      <c r="FYX191" s="2"/>
      <c r="FYY191" s="2"/>
      <c r="FYZ191" s="2"/>
      <c r="FZA191" s="2"/>
      <c r="FZB191" s="2"/>
      <c r="FZC191" s="2"/>
      <c r="FZD191" s="2"/>
      <c r="FZE191" s="2"/>
      <c r="FZF191" s="2"/>
      <c r="FZG191" s="2"/>
      <c r="FZH191" s="2"/>
      <c r="FZI191" s="2"/>
      <c r="FZJ191" s="2"/>
      <c r="FZK191" s="2"/>
      <c r="FZL191" s="2"/>
      <c r="FZM191" s="2"/>
      <c r="FZN191" s="2"/>
      <c r="FZO191" s="2"/>
      <c r="FZP191" s="2"/>
      <c r="FZQ191" s="2"/>
      <c r="FZR191" s="2"/>
      <c r="FZS191" s="2"/>
      <c r="FZT191" s="2"/>
      <c r="FZU191" s="2"/>
      <c r="FZV191" s="2"/>
      <c r="FZW191" s="2"/>
      <c r="FZX191" s="2"/>
      <c r="FZY191" s="2"/>
      <c r="FZZ191" s="2"/>
      <c r="GAA191" s="2"/>
      <c r="GAB191" s="2"/>
      <c r="GAC191" s="2"/>
      <c r="GAD191" s="2"/>
      <c r="GAE191" s="2"/>
      <c r="GAF191" s="2"/>
      <c r="GAG191" s="2"/>
      <c r="GAH191" s="2"/>
      <c r="GAI191" s="2"/>
      <c r="GAJ191" s="2"/>
      <c r="GAK191" s="2"/>
      <c r="GAL191" s="2"/>
      <c r="GAM191" s="2"/>
      <c r="GAN191" s="2"/>
      <c r="GAO191" s="2"/>
      <c r="GAP191" s="2"/>
      <c r="GAQ191" s="2"/>
      <c r="GAR191" s="2"/>
      <c r="GAS191" s="2"/>
      <c r="GAT191" s="2"/>
      <c r="GAU191" s="2"/>
      <c r="GAV191" s="2"/>
      <c r="GAW191" s="2"/>
      <c r="GAX191" s="2"/>
      <c r="GAY191" s="2"/>
      <c r="GAZ191" s="2"/>
      <c r="GBA191" s="2"/>
      <c r="GBB191" s="2"/>
      <c r="GBC191" s="2"/>
      <c r="GBD191" s="2"/>
      <c r="GBE191" s="2"/>
      <c r="GBF191" s="2"/>
      <c r="GBG191" s="2"/>
      <c r="GBH191" s="2"/>
      <c r="GBI191" s="2"/>
      <c r="GBJ191" s="2"/>
      <c r="GBK191" s="2"/>
      <c r="GBL191" s="2"/>
      <c r="GBM191" s="2"/>
      <c r="GBN191" s="2"/>
      <c r="GBO191" s="2"/>
      <c r="GBP191" s="2"/>
      <c r="GBQ191" s="2"/>
      <c r="GBR191" s="2"/>
      <c r="GBS191" s="2"/>
      <c r="GBT191" s="2"/>
      <c r="GBU191" s="2"/>
      <c r="GBV191" s="2"/>
      <c r="GBW191" s="2"/>
      <c r="GBX191" s="2"/>
      <c r="GBY191" s="2"/>
      <c r="GBZ191" s="2"/>
      <c r="GCA191" s="2"/>
      <c r="GCB191" s="2"/>
      <c r="GCC191" s="2"/>
      <c r="GCD191" s="2"/>
      <c r="GCE191" s="2"/>
      <c r="GCF191" s="2"/>
      <c r="GCG191" s="2"/>
      <c r="GCH191" s="2"/>
      <c r="GCI191" s="2"/>
      <c r="GCJ191" s="2"/>
      <c r="GCK191" s="2"/>
      <c r="GCL191" s="2"/>
      <c r="GCM191" s="2"/>
      <c r="GCN191" s="2"/>
      <c r="GCO191" s="2"/>
      <c r="GCP191" s="2"/>
      <c r="GCQ191" s="2"/>
      <c r="GCR191" s="2"/>
      <c r="GCS191" s="2"/>
      <c r="GCT191" s="2"/>
      <c r="GCU191" s="2"/>
      <c r="GCV191" s="2"/>
      <c r="GCW191" s="2"/>
      <c r="GCX191" s="2"/>
      <c r="GCY191" s="2"/>
      <c r="GCZ191" s="2"/>
      <c r="GDA191" s="2"/>
      <c r="GDB191" s="2"/>
      <c r="GDC191" s="2"/>
      <c r="GDD191" s="2"/>
      <c r="GDE191" s="2"/>
      <c r="GDF191" s="2"/>
      <c r="GDG191" s="2"/>
      <c r="GDH191" s="2"/>
      <c r="GDI191" s="2"/>
      <c r="GDJ191" s="2"/>
      <c r="GDK191" s="2"/>
      <c r="GDL191" s="2"/>
      <c r="GDM191" s="2"/>
      <c r="GDN191" s="2"/>
      <c r="GDO191" s="2"/>
      <c r="GDP191" s="2"/>
      <c r="GDQ191" s="2"/>
      <c r="GDR191" s="2"/>
      <c r="GDS191" s="2"/>
      <c r="GDT191" s="2"/>
      <c r="GDU191" s="2"/>
      <c r="GDV191" s="2"/>
      <c r="GDW191" s="2"/>
      <c r="GDX191" s="2"/>
      <c r="GDY191" s="2"/>
      <c r="GDZ191" s="2"/>
      <c r="GEA191" s="2"/>
      <c r="GEB191" s="2"/>
      <c r="GEC191" s="2"/>
      <c r="GED191" s="2"/>
      <c r="GEE191" s="2"/>
      <c r="GEF191" s="2"/>
      <c r="GEG191" s="2"/>
      <c r="GEH191" s="2"/>
      <c r="GEI191" s="2"/>
      <c r="GEJ191" s="2"/>
      <c r="GEK191" s="2"/>
      <c r="GEL191" s="2"/>
      <c r="GEM191" s="2"/>
      <c r="GEN191" s="2"/>
      <c r="GEO191" s="2"/>
      <c r="GEP191" s="2"/>
      <c r="GEQ191" s="2"/>
      <c r="GER191" s="2"/>
      <c r="GES191" s="2"/>
      <c r="GET191" s="2"/>
      <c r="GEU191" s="2"/>
      <c r="GEV191" s="2"/>
      <c r="GEW191" s="2"/>
      <c r="GEX191" s="2"/>
      <c r="GEY191" s="2"/>
      <c r="GEZ191" s="2"/>
      <c r="GFA191" s="2"/>
      <c r="GFB191" s="2"/>
      <c r="GFC191" s="2"/>
      <c r="GFD191" s="2"/>
      <c r="GFE191" s="2"/>
      <c r="GFF191" s="2"/>
      <c r="GFG191" s="2"/>
      <c r="GFH191" s="2"/>
      <c r="GFI191" s="2"/>
      <c r="GFJ191" s="2"/>
      <c r="GFK191" s="2"/>
      <c r="GFL191" s="2"/>
      <c r="GFM191" s="2"/>
      <c r="GFN191" s="2"/>
      <c r="GFO191" s="2"/>
      <c r="GFP191" s="2"/>
      <c r="GFQ191" s="2"/>
      <c r="GFR191" s="2"/>
      <c r="GFS191" s="2"/>
      <c r="GFT191" s="2"/>
      <c r="GFU191" s="2"/>
      <c r="GFV191" s="2"/>
      <c r="GFW191" s="2"/>
      <c r="GFX191" s="2"/>
      <c r="GFY191" s="2"/>
      <c r="GFZ191" s="2"/>
      <c r="GGA191" s="2"/>
      <c r="GGB191" s="2"/>
      <c r="GGC191" s="2"/>
      <c r="GGD191" s="2"/>
      <c r="GGE191" s="2"/>
      <c r="GGF191" s="2"/>
      <c r="GGG191" s="2"/>
      <c r="GGH191" s="2"/>
      <c r="GGI191" s="2"/>
      <c r="GGJ191" s="2"/>
      <c r="GGK191" s="2"/>
      <c r="GGL191" s="2"/>
      <c r="GGM191" s="2"/>
      <c r="GGN191" s="2"/>
      <c r="GGO191" s="2"/>
      <c r="GGP191" s="2"/>
      <c r="GGQ191" s="2"/>
      <c r="GGR191" s="2"/>
      <c r="GGS191" s="2"/>
      <c r="GGT191" s="2"/>
      <c r="GGU191" s="2"/>
      <c r="GGV191" s="2"/>
      <c r="GGW191" s="2"/>
      <c r="GGX191" s="2"/>
      <c r="GGY191" s="2"/>
      <c r="GGZ191" s="2"/>
      <c r="GHA191" s="2"/>
      <c r="GHB191" s="2"/>
      <c r="GHC191" s="2"/>
      <c r="GHD191" s="2"/>
      <c r="GHE191" s="2"/>
      <c r="GHF191" s="2"/>
      <c r="GHG191" s="2"/>
      <c r="GHH191" s="2"/>
      <c r="GHI191" s="2"/>
      <c r="GHJ191" s="2"/>
      <c r="GHK191" s="2"/>
      <c r="GHL191" s="2"/>
      <c r="GHM191" s="2"/>
      <c r="GHN191" s="2"/>
      <c r="GHO191" s="2"/>
      <c r="GHP191" s="2"/>
      <c r="GHQ191" s="2"/>
      <c r="GHR191" s="2"/>
      <c r="GHS191" s="2"/>
      <c r="GHT191" s="2"/>
      <c r="GHU191" s="2"/>
      <c r="GHV191" s="2"/>
      <c r="GHW191" s="2"/>
      <c r="GHX191" s="2"/>
      <c r="GHY191" s="2"/>
      <c r="GHZ191" s="2"/>
      <c r="GIA191" s="2"/>
      <c r="GIB191" s="2"/>
      <c r="GIC191" s="2"/>
      <c r="GID191" s="2"/>
      <c r="GIE191" s="2"/>
      <c r="GIF191" s="2"/>
      <c r="GIG191" s="2"/>
      <c r="GIH191" s="2"/>
      <c r="GII191" s="2"/>
      <c r="GIJ191" s="2"/>
      <c r="GIK191" s="2"/>
      <c r="GIL191" s="2"/>
      <c r="GIM191" s="2"/>
      <c r="GIN191" s="2"/>
      <c r="GIO191" s="2"/>
      <c r="GIP191" s="2"/>
      <c r="GIQ191" s="2"/>
      <c r="GIR191" s="2"/>
      <c r="GIS191" s="2"/>
      <c r="GIT191" s="2"/>
      <c r="GIU191" s="2"/>
      <c r="GIV191" s="2"/>
      <c r="GIW191" s="2"/>
      <c r="GIX191" s="2"/>
      <c r="GIY191" s="2"/>
      <c r="GIZ191" s="2"/>
      <c r="GJA191" s="2"/>
      <c r="GJB191" s="2"/>
      <c r="GJC191" s="2"/>
      <c r="GJD191" s="2"/>
      <c r="GJE191" s="2"/>
      <c r="GJF191" s="2"/>
      <c r="GJG191" s="2"/>
      <c r="GJH191" s="2"/>
      <c r="GJI191" s="2"/>
      <c r="GJJ191" s="2"/>
      <c r="GJK191" s="2"/>
      <c r="GJL191" s="2"/>
      <c r="GJM191" s="2"/>
      <c r="GJN191" s="2"/>
      <c r="GJO191" s="2"/>
      <c r="GJP191" s="2"/>
      <c r="GJQ191" s="2"/>
      <c r="GJR191" s="2"/>
      <c r="GJS191" s="2"/>
      <c r="GJT191" s="2"/>
      <c r="GJU191" s="2"/>
      <c r="GJV191" s="2"/>
      <c r="GJW191" s="2"/>
      <c r="GJX191" s="2"/>
      <c r="GJY191" s="2"/>
      <c r="GJZ191" s="2"/>
      <c r="GKA191" s="2"/>
      <c r="GKB191" s="2"/>
      <c r="GKC191" s="2"/>
      <c r="GKD191" s="2"/>
      <c r="GKE191" s="2"/>
      <c r="GKF191" s="2"/>
      <c r="GKG191" s="2"/>
      <c r="GKH191" s="2"/>
      <c r="GKI191" s="2"/>
      <c r="GKJ191" s="2"/>
      <c r="GKK191" s="2"/>
      <c r="GKL191" s="2"/>
      <c r="GKM191" s="2"/>
      <c r="GKN191" s="2"/>
      <c r="GKO191" s="2"/>
      <c r="GKP191" s="2"/>
      <c r="GKQ191" s="2"/>
      <c r="GKR191" s="2"/>
      <c r="GKS191" s="2"/>
      <c r="GKT191" s="2"/>
      <c r="GKU191" s="2"/>
      <c r="GKV191" s="2"/>
      <c r="GKW191" s="2"/>
      <c r="GKX191" s="2"/>
      <c r="GKY191" s="2"/>
      <c r="GKZ191" s="2"/>
      <c r="GLA191" s="2"/>
      <c r="GLB191" s="2"/>
      <c r="GLC191" s="2"/>
      <c r="GLD191" s="2"/>
      <c r="GLE191" s="2"/>
      <c r="GLF191" s="2"/>
      <c r="GLG191" s="2"/>
      <c r="GLH191" s="2"/>
      <c r="GLI191" s="2"/>
      <c r="GLJ191" s="2"/>
      <c r="GLK191" s="2"/>
      <c r="GLL191" s="2"/>
      <c r="GLM191" s="2"/>
      <c r="GLN191" s="2"/>
      <c r="GLO191" s="2"/>
      <c r="GLP191" s="2"/>
      <c r="GLQ191" s="2"/>
      <c r="GLR191" s="2"/>
      <c r="GLS191" s="2"/>
      <c r="GLT191" s="2"/>
      <c r="GLU191" s="2"/>
      <c r="GLV191" s="2"/>
      <c r="GLW191" s="2"/>
      <c r="GLX191" s="2"/>
      <c r="GLY191" s="2"/>
      <c r="GLZ191" s="2"/>
      <c r="GMA191" s="2"/>
      <c r="GMB191" s="2"/>
      <c r="GMC191" s="2"/>
      <c r="GMD191" s="2"/>
      <c r="GME191" s="2"/>
      <c r="GMF191" s="2"/>
      <c r="GMG191" s="2"/>
      <c r="GMH191" s="2"/>
      <c r="GMI191" s="2"/>
      <c r="GMJ191" s="2"/>
      <c r="GMK191" s="2"/>
      <c r="GML191" s="2"/>
      <c r="GMM191" s="2"/>
      <c r="GMN191" s="2"/>
      <c r="GMO191" s="2"/>
      <c r="GMP191" s="2"/>
      <c r="GMQ191" s="2"/>
      <c r="GMR191" s="2"/>
      <c r="GMS191" s="2"/>
      <c r="GMT191" s="2"/>
      <c r="GMU191" s="2"/>
      <c r="GMV191" s="2"/>
      <c r="GMW191" s="2"/>
      <c r="GMX191" s="2"/>
      <c r="GMY191" s="2"/>
      <c r="GMZ191" s="2"/>
      <c r="GNA191" s="2"/>
      <c r="GNB191" s="2"/>
      <c r="GNC191" s="2"/>
      <c r="GND191" s="2"/>
      <c r="GNE191" s="2"/>
      <c r="GNF191" s="2"/>
      <c r="GNG191" s="2"/>
      <c r="GNH191" s="2"/>
      <c r="GNI191" s="2"/>
      <c r="GNJ191" s="2"/>
      <c r="GNK191" s="2"/>
      <c r="GNL191" s="2"/>
      <c r="GNM191" s="2"/>
      <c r="GNN191" s="2"/>
      <c r="GNO191" s="2"/>
      <c r="GNP191" s="2"/>
      <c r="GNQ191" s="2"/>
      <c r="GNR191" s="2"/>
      <c r="GNS191" s="2"/>
      <c r="GNT191" s="2"/>
      <c r="GNU191" s="2"/>
      <c r="GNV191" s="2"/>
      <c r="GNW191" s="2"/>
      <c r="GNX191" s="2"/>
      <c r="GNY191" s="2"/>
      <c r="GNZ191" s="2"/>
      <c r="GOA191" s="2"/>
      <c r="GOB191" s="2"/>
      <c r="GOC191" s="2"/>
      <c r="GOD191" s="2"/>
      <c r="GOE191" s="2"/>
      <c r="GOF191" s="2"/>
      <c r="GOG191" s="2"/>
      <c r="GOH191" s="2"/>
      <c r="GOI191" s="2"/>
      <c r="GOJ191" s="2"/>
      <c r="GOK191" s="2"/>
      <c r="GOL191" s="2"/>
      <c r="GOM191" s="2"/>
      <c r="GON191" s="2"/>
      <c r="GOO191" s="2"/>
      <c r="GOP191" s="2"/>
      <c r="GOQ191" s="2"/>
      <c r="GOR191" s="2"/>
      <c r="GOS191" s="2"/>
      <c r="GOT191" s="2"/>
      <c r="GOU191" s="2"/>
      <c r="GOV191" s="2"/>
      <c r="GOW191" s="2"/>
      <c r="GOX191" s="2"/>
      <c r="GOY191" s="2"/>
      <c r="GOZ191" s="2"/>
      <c r="GPA191" s="2"/>
      <c r="GPB191" s="2"/>
      <c r="GPC191" s="2"/>
      <c r="GPD191" s="2"/>
      <c r="GPE191" s="2"/>
      <c r="GPF191" s="2"/>
      <c r="GPG191" s="2"/>
      <c r="GPH191" s="2"/>
      <c r="GPI191" s="2"/>
      <c r="GPJ191" s="2"/>
      <c r="GPK191" s="2"/>
      <c r="GPL191" s="2"/>
      <c r="GPM191" s="2"/>
      <c r="GPN191" s="2"/>
      <c r="GPO191" s="2"/>
      <c r="GPP191" s="2"/>
      <c r="GPQ191" s="2"/>
      <c r="GPR191" s="2"/>
      <c r="GPS191" s="2"/>
      <c r="GPT191" s="2"/>
      <c r="GPU191" s="2"/>
      <c r="GPV191" s="2"/>
      <c r="GPW191" s="2"/>
      <c r="GPX191" s="2"/>
      <c r="GPY191" s="2"/>
      <c r="GPZ191" s="2"/>
      <c r="GQA191" s="2"/>
      <c r="GQB191" s="2"/>
      <c r="GQC191" s="2"/>
      <c r="GQD191" s="2"/>
      <c r="GQE191" s="2"/>
      <c r="GQF191" s="2"/>
      <c r="GQG191" s="2"/>
      <c r="GQH191" s="2"/>
      <c r="GQI191" s="2"/>
      <c r="GQJ191" s="2"/>
      <c r="GQK191" s="2"/>
      <c r="GQL191" s="2"/>
      <c r="GQM191" s="2"/>
      <c r="GQN191" s="2"/>
      <c r="GQO191" s="2"/>
      <c r="GQP191" s="2"/>
      <c r="GQQ191" s="2"/>
      <c r="GQR191" s="2"/>
      <c r="GQS191" s="2"/>
      <c r="GQT191" s="2"/>
      <c r="GQU191" s="2"/>
      <c r="GQV191" s="2"/>
      <c r="GQW191" s="2"/>
      <c r="GQX191" s="2"/>
      <c r="GQY191" s="2"/>
      <c r="GQZ191" s="2"/>
      <c r="GRA191" s="2"/>
      <c r="GRB191" s="2"/>
      <c r="GRC191" s="2"/>
      <c r="GRD191" s="2"/>
      <c r="GRE191" s="2"/>
      <c r="GRF191" s="2"/>
      <c r="GRG191" s="2"/>
      <c r="GRH191" s="2"/>
      <c r="GRI191" s="2"/>
      <c r="GRJ191" s="2"/>
      <c r="GRK191" s="2"/>
      <c r="GRL191" s="2"/>
      <c r="GRM191" s="2"/>
      <c r="GRN191" s="2"/>
      <c r="GRO191" s="2"/>
      <c r="GRP191" s="2"/>
      <c r="GRQ191" s="2"/>
      <c r="GRR191" s="2"/>
      <c r="GRS191" s="2"/>
      <c r="GRT191" s="2"/>
      <c r="GRU191" s="2"/>
      <c r="GRV191" s="2"/>
      <c r="GRW191" s="2"/>
      <c r="GRX191" s="2"/>
      <c r="GRY191" s="2"/>
      <c r="GRZ191" s="2"/>
      <c r="GSA191" s="2"/>
      <c r="GSB191" s="2"/>
      <c r="GSC191" s="2"/>
      <c r="GSD191" s="2"/>
      <c r="GSE191" s="2"/>
      <c r="GSF191" s="2"/>
      <c r="GSG191" s="2"/>
      <c r="GSH191" s="2"/>
      <c r="GSI191" s="2"/>
      <c r="GSJ191" s="2"/>
      <c r="GSK191" s="2"/>
      <c r="GSL191" s="2"/>
      <c r="GSM191" s="2"/>
      <c r="GSN191" s="2"/>
      <c r="GSO191" s="2"/>
      <c r="GSP191" s="2"/>
      <c r="GSQ191" s="2"/>
      <c r="GSR191" s="2"/>
      <c r="GSS191" s="2"/>
      <c r="GST191" s="2"/>
      <c r="GSU191" s="2"/>
      <c r="GSV191" s="2"/>
      <c r="GSW191" s="2"/>
      <c r="GSX191" s="2"/>
      <c r="GSY191" s="2"/>
      <c r="GSZ191" s="2"/>
      <c r="GTA191" s="2"/>
      <c r="GTB191" s="2"/>
      <c r="GTC191" s="2"/>
      <c r="GTD191" s="2"/>
      <c r="GTE191" s="2"/>
      <c r="GTF191" s="2"/>
      <c r="GTG191" s="2"/>
      <c r="GTH191" s="2"/>
      <c r="GTI191" s="2"/>
      <c r="GTJ191" s="2"/>
      <c r="GTK191" s="2"/>
      <c r="GTL191" s="2"/>
      <c r="GTM191" s="2"/>
      <c r="GTN191" s="2"/>
      <c r="GTO191" s="2"/>
      <c r="GTP191" s="2"/>
      <c r="GTQ191" s="2"/>
      <c r="GTR191" s="2"/>
      <c r="GTS191" s="2"/>
      <c r="GTT191" s="2"/>
      <c r="GTU191" s="2"/>
      <c r="GTV191" s="2"/>
      <c r="GTW191" s="2"/>
      <c r="GTX191" s="2"/>
      <c r="GTY191" s="2"/>
      <c r="GTZ191" s="2"/>
      <c r="GUA191" s="2"/>
      <c r="GUB191" s="2"/>
      <c r="GUC191" s="2"/>
      <c r="GUD191" s="2"/>
      <c r="GUE191" s="2"/>
      <c r="GUF191" s="2"/>
      <c r="GUG191" s="2"/>
      <c r="GUH191" s="2"/>
      <c r="GUI191" s="2"/>
      <c r="GUJ191" s="2"/>
      <c r="GUK191" s="2"/>
      <c r="GUL191" s="2"/>
      <c r="GUM191" s="2"/>
      <c r="GUN191" s="2"/>
      <c r="GUO191" s="2"/>
      <c r="GUP191" s="2"/>
      <c r="GUQ191" s="2"/>
      <c r="GUR191" s="2"/>
      <c r="GUS191" s="2"/>
      <c r="GUT191" s="2"/>
      <c r="GUU191" s="2"/>
      <c r="GUV191" s="2"/>
      <c r="GUW191" s="2"/>
      <c r="GUX191" s="2"/>
      <c r="GUY191" s="2"/>
      <c r="GUZ191" s="2"/>
      <c r="GVA191" s="2"/>
      <c r="GVB191" s="2"/>
      <c r="GVC191" s="2"/>
      <c r="GVD191" s="2"/>
      <c r="GVE191" s="2"/>
    </row>
    <row r="192" spans="1:5309" s="69" customFormat="1">
      <c r="A192" s="15" t="s">
        <v>944</v>
      </c>
      <c r="B192" s="15" t="s">
        <v>869</v>
      </c>
      <c r="C192" s="15">
        <v>43</v>
      </c>
      <c r="D192" s="15">
        <v>43</v>
      </c>
      <c r="E192" s="15">
        <f>SUM(D192-C192)</f>
        <v>0</v>
      </c>
      <c r="F192" s="29">
        <v>9.5</v>
      </c>
      <c r="G192" s="15">
        <f>E192*F192</f>
        <v>0</v>
      </c>
      <c r="H192" s="15">
        <v>28155</v>
      </c>
      <c r="I192" s="15">
        <v>32002</v>
      </c>
      <c r="J192" s="15">
        <f t="shared" si="52"/>
        <v>3847</v>
      </c>
      <c r="K192" s="15">
        <v>1</v>
      </c>
      <c r="L192" s="15">
        <f t="shared" si="53"/>
        <v>3847</v>
      </c>
      <c r="M192" s="16">
        <v>1.03</v>
      </c>
      <c r="N192" s="17">
        <f t="shared" si="54"/>
        <v>3962.41</v>
      </c>
      <c r="O192" s="15">
        <v>40</v>
      </c>
      <c r="P192" s="17">
        <f t="shared" si="55"/>
        <v>4002.41</v>
      </c>
      <c r="Q192" s="15">
        <v>1</v>
      </c>
      <c r="R192" s="29">
        <f t="shared" si="56"/>
        <v>4002.41</v>
      </c>
      <c r="S192" s="19"/>
      <c r="T192" s="19"/>
      <c r="U192" s="19"/>
      <c r="V192" s="210"/>
      <c r="W192" s="19"/>
      <c r="X192" s="70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  <c r="AMN192" s="2"/>
      <c r="AMO192" s="2"/>
      <c r="AMP192" s="2"/>
      <c r="AMQ192" s="2"/>
      <c r="AMR192" s="2"/>
      <c r="AMS192" s="2"/>
      <c r="AMT192" s="2"/>
      <c r="AMU192" s="2"/>
      <c r="AMV192" s="2"/>
      <c r="AMW192" s="2"/>
      <c r="AMX192" s="2"/>
      <c r="AMY192" s="2"/>
      <c r="AMZ192" s="2"/>
      <c r="ANA192" s="2"/>
      <c r="ANB192" s="2"/>
      <c r="ANC192" s="2"/>
      <c r="AND192" s="2"/>
      <c r="ANE192" s="2"/>
      <c r="ANF192" s="2"/>
      <c r="ANG192" s="2"/>
      <c r="ANH192" s="2"/>
      <c r="ANI192" s="2"/>
      <c r="ANJ192" s="2"/>
      <c r="ANK192" s="2"/>
      <c r="ANL192" s="2"/>
      <c r="ANM192" s="2"/>
      <c r="ANN192" s="2"/>
      <c r="ANO192" s="2"/>
      <c r="ANP192" s="2"/>
      <c r="ANQ192" s="2"/>
      <c r="ANR192" s="2"/>
      <c r="ANS192" s="2"/>
      <c r="ANT192" s="2"/>
      <c r="ANU192" s="2"/>
      <c r="ANV192" s="2"/>
      <c r="ANW192" s="2"/>
      <c r="ANX192" s="2"/>
      <c r="ANY192" s="2"/>
      <c r="ANZ192" s="2"/>
      <c r="AOA192" s="2"/>
      <c r="AOB192" s="2"/>
      <c r="AOC192" s="2"/>
      <c r="AOD192" s="2"/>
      <c r="AOE192" s="2"/>
      <c r="AOF192" s="2"/>
      <c r="AOG192" s="2"/>
      <c r="AOH192" s="2"/>
      <c r="AOI192" s="2"/>
      <c r="AOJ192" s="2"/>
      <c r="AOK192" s="2"/>
      <c r="AOL192" s="2"/>
      <c r="AOM192" s="2"/>
      <c r="AON192" s="2"/>
      <c r="AOO192" s="2"/>
      <c r="AOP192" s="2"/>
      <c r="AOQ192" s="2"/>
      <c r="AOR192" s="2"/>
      <c r="AOS192" s="2"/>
      <c r="AOT192" s="2"/>
      <c r="AOU192" s="2"/>
      <c r="AOV192" s="2"/>
      <c r="AOW192" s="2"/>
      <c r="AOX192" s="2"/>
      <c r="AOY192" s="2"/>
      <c r="AOZ192" s="2"/>
      <c r="APA192" s="2"/>
      <c r="APB192" s="2"/>
      <c r="APC192" s="2"/>
      <c r="APD192" s="2"/>
      <c r="APE192" s="2"/>
      <c r="APF192" s="2"/>
      <c r="APG192" s="2"/>
      <c r="APH192" s="2"/>
      <c r="API192" s="2"/>
      <c r="APJ192" s="2"/>
      <c r="APK192" s="2"/>
      <c r="APL192" s="2"/>
      <c r="APM192" s="2"/>
      <c r="APN192" s="2"/>
      <c r="APO192" s="2"/>
      <c r="APP192" s="2"/>
      <c r="APQ192" s="2"/>
      <c r="APR192" s="2"/>
      <c r="APS192" s="2"/>
      <c r="APT192" s="2"/>
      <c r="APU192" s="2"/>
      <c r="APV192" s="2"/>
      <c r="APW192" s="2"/>
      <c r="APX192" s="2"/>
      <c r="APY192" s="2"/>
      <c r="APZ192" s="2"/>
      <c r="AQA192" s="2"/>
      <c r="AQB192" s="2"/>
      <c r="AQC192" s="2"/>
      <c r="AQD192" s="2"/>
      <c r="AQE192" s="2"/>
      <c r="AQF192" s="2"/>
      <c r="AQG192" s="2"/>
      <c r="AQH192" s="2"/>
      <c r="AQI192" s="2"/>
      <c r="AQJ192" s="2"/>
      <c r="AQK192" s="2"/>
      <c r="AQL192" s="2"/>
      <c r="AQM192" s="2"/>
      <c r="AQN192" s="2"/>
      <c r="AQO192" s="2"/>
      <c r="AQP192" s="2"/>
      <c r="AQQ192" s="2"/>
      <c r="AQR192" s="2"/>
      <c r="AQS192" s="2"/>
      <c r="AQT192" s="2"/>
      <c r="AQU192" s="2"/>
      <c r="AQV192" s="2"/>
      <c r="AQW192" s="2"/>
      <c r="AQX192" s="2"/>
      <c r="AQY192" s="2"/>
      <c r="AQZ192" s="2"/>
      <c r="ARA192" s="2"/>
      <c r="ARB192" s="2"/>
      <c r="ARC192" s="2"/>
      <c r="ARD192" s="2"/>
      <c r="ARE192" s="2"/>
      <c r="ARF192" s="2"/>
      <c r="ARG192" s="2"/>
      <c r="ARH192" s="2"/>
      <c r="ARI192" s="2"/>
      <c r="ARJ192" s="2"/>
      <c r="ARK192" s="2"/>
      <c r="ARL192" s="2"/>
      <c r="ARM192" s="2"/>
      <c r="ARN192" s="2"/>
      <c r="ARO192" s="2"/>
      <c r="ARP192" s="2"/>
      <c r="ARQ192" s="2"/>
      <c r="ARR192" s="2"/>
      <c r="ARS192" s="2"/>
      <c r="ART192" s="2"/>
      <c r="ARU192" s="2"/>
      <c r="ARV192" s="2"/>
      <c r="ARW192" s="2"/>
      <c r="ARX192" s="2"/>
      <c r="ARY192" s="2"/>
      <c r="ARZ192" s="2"/>
      <c r="ASA192" s="2"/>
      <c r="ASB192" s="2"/>
      <c r="ASC192" s="2"/>
      <c r="ASD192" s="2"/>
      <c r="ASE192" s="2"/>
      <c r="ASF192" s="2"/>
      <c r="ASG192" s="2"/>
      <c r="ASH192" s="2"/>
      <c r="ASI192" s="2"/>
      <c r="ASJ192" s="2"/>
      <c r="ASK192" s="2"/>
      <c r="ASL192" s="2"/>
      <c r="ASM192" s="2"/>
      <c r="ASN192" s="2"/>
      <c r="ASO192" s="2"/>
      <c r="ASP192" s="2"/>
      <c r="ASQ192" s="2"/>
      <c r="ASR192" s="2"/>
      <c r="ASS192" s="2"/>
      <c r="AST192" s="2"/>
      <c r="ASU192" s="2"/>
      <c r="ASV192" s="2"/>
      <c r="ASW192" s="2"/>
      <c r="ASX192" s="2"/>
      <c r="ASY192" s="2"/>
      <c r="ASZ192" s="2"/>
      <c r="ATA192" s="2"/>
      <c r="ATB192" s="2"/>
      <c r="ATC192" s="2"/>
      <c r="ATD192" s="2"/>
      <c r="ATE192" s="2"/>
      <c r="ATF192" s="2"/>
      <c r="ATG192" s="2"/>
      <c r="ATH192" s="2"/>
      <c r="ATI192" s="2"/>
      <c r="ATJ192" s="2"/>
      <c r="ATK192" s="2"/>
      <c r="ATL192" s="2"/>
      <c r="ATM192" s="2"/>
      <c r="ATN192" s="2"/>
      <c r="ATO192" s="2"/>
      <c r="ATP192" s="2"/>
      <c r="ATQ192" s="2"/>
      <c r="ATR192" s="2"/>
      <c r="ATS192" s="2"/>
      <c r="ATT192" s="2"/>
      <c r="ATU192" s="2"/>
      <c r="ATV192" s="2"/>
      <c r="ATW192" s="2"/>
      <c r="ATX192" s="2"/>
      <c r="ATY192" s="2"/>
      <c r="ATZ192" s="2"/>
      <c r="AUA192" s="2"/>
      <c r="AUB192" s="2"/>
      <c r="AUC192" s="2"/>
      <c r="AUD192" s="2"/>
      <c r="AUE192" s="2"/>
      <c r="AUF192" s="2"/>
      <c r="AUG192" s="2"/>
      <c r="AUH192" s="2"/>
      <c r="AUI192" s="2"/>
      <c r="AUJ192" s="2"/>
      <c r="AUK192" s="2"/>
      <c r="AUL192" s="2"/>
      <c r="AUM192" s="2"/>
      <c r="AUN192" s="2"/>
      <c r="AUO192" s="2"/>
      <c r="AUP192" s="2"/>
      <c r="AUQ192" s="2"/>
      <c r="AUR192" s="2"/>
      <c r="AUS192" s="2"/>
      <c r="AUT192" s="2"/>
      <c r="AUU192" s="2"/>
      <c r="AUV192" s="2"/>
      <c r="AUW192" s="2"/>
      <c r="AUX192" s="2"/>
      <c r="AUY192" s="2"/>
      <c r="AUZ192" s="2"/>
      <c r="AVA192" s="2"/>
      <c r="AVB192" s="2"/>
      <c r="AVC192" s="2"/>
      <c r="AVD192" s="2"/>
      <c r="AVE192" s="2"/>
      <c r="AVF192" s="2"/>
      <c r="AVG192" s="2"/>
      <c r="AVH192" s="2"/>
      <c r="AVI192" s="2"/>
      <c r="AVJ192" s="2"/>
      <c r="AVK192" s="2"/>
      <c r="AVL192" s="2"/>
      <c r="AVM192" s="2"/>
      <c r="AVN192" s="2"/>
      <c r="AVO192" s="2"/>
      <c r="AVP192" s="2"/>
      <c r="AVQ192" s="2"/>
      <c r="AVR192" s="2"/>
      <c r="AVS192" s="2"/>
      <c r="AVT192" s="2"/>
      <c r="AVU192" s="2"/>
      <c r="AVV192" s="2"/>
      <c r="AVW192" s="2"/>
      <c r="AVX192" s="2"/>
      <c r="AVY192" s="2"/>
      <c r="AVZ192" s="2"/>
      <c r="AWA192" s="2"/>
      <c r="AWB192" s="2"/>
      <c r="AWC192" s="2"/>
      <c r="AWD192" s="2"/>
      <c r="AWE192" s="2"/>
      <c r="AWF192" s="2"/>
      <c r="AWG192" s="2"/>
      <c r="AWH192" s="2"/>
      <c r="AWI192" s="2"/>
      <c r="AWJ192" s="2"/>
      <c r="AWK192" s="2"/>
      <c r="AWL192" s="2"/>
      <c r="AWM192" s="2"/>
      <c r="AWN192" s="2"/>
      <c r="AWO192" s="2"/>
      <c r="AWP192" s="2"/>
      <c r="AWQ192" s="2"/>
      <c r="AWR192" s="2"/>
      <c r="AWS192" s="2"/>
      <c r="AWT192" s="2"/>
      <c r="AWU192" s="2"/>
      <c r="AWV192" s="2"/>
      <c r="AWW192" s="2"/>
      <c r="AWX192" s="2"/>
      <c r="AWY192" s="2"/>
      <c r="AWZ192" s="2"/>
      <c r="AXA192" s="2"/>
      <c r="AXB192" s="2"/>
      <c r="AXC192" s="2"/>
      <c r="AXD192" s="2"/>
      <c r="AXE192" s="2"/>
      <c r="AXF192" s="2"/>
      <c r="AXG192" s="2"/>
      <c r="AXH192" s="2"/>
      <c r="AXI192" s="2"/>
      <c r="AXJ192" s="2"/>
      <c r="AXK192" s="2"/>
      <c r="AXL192" s="2"/>
      <c r="AXM192" s="2"/>
      <c r="AXN192" s="2"/>
      <c r="AXO192" s="2"/>
      <c r="AXP192" s="2"/>
      <c r="AXQ192" s="2"/>
      <c r="AXR192" s="2"/>
      <c r="AXS192" s="2"/>
      <c r="AXT192" s="2"/>
      <c r="AXU192" s="2"/>
      <c r="AXV192" s="2"/>
      <c r="AXW192" s="2"/>
      <c r="AXX192" s="2"/>
      <c r="AXY192" s="2"/>
      <c r="AXZ192" s="2"/>
      <c r="AYA192" s="2"/>
      <c r="AYB192" s="2"/>
      <c r="AYC192" s="2"/>
      <c r="AYD192" s="2"/>
      <c r="AYE192" s="2"/>
      <c r="AYF192" s="2"/>
      <c r="AYG192" s="2"/>
      <c r="AYH192" s="2"/>
      <c r="AYI192" s="2"/>
      <c r="AYJ192" s="2"/>
      <c r="AYK192" s="2"/>
      <c r="AYL192" s="2"/>
      <c r="AYM192" s="2"/>
      <c r="AYN192" s="2"/>
      <c r="AYO192" s="2"/>
      <c r="AYP192" s="2"/>
      <c r="AYQ192" s="2"/>
      <c r="AYR192" s="2"/>
      <c r="AYS192" s="2"/>
      <c r="AYT192" s="2"/>
      <c r="AYU192" s="2"/>
      <c r="AYV192" s="2"/>
      <c r="AYW192" s="2"/>
      <c r="AYX192" s="2"/>
      <c r="AYY192" s="2"/>
      <c r="AYZ192" s="2"/>
      <c r="AZA192" s="2"/>
      <c r="AZB192" s="2"/>
      <c r="AZC192" s="2"/>
      <c r="AZD192" s="2"/>
      <c r="AZE192" s="2"/>
      <c r="AZF192" s="2"/>
      <c r="AZG192" s="2"/>
      <c r="AZH192" s="2"/>
      <c r="AZI192" s="2"/>
      <c r="AZJ192" s="2"/>
      <c r="AZK192" s="2"/>
      <c r="AZL192" s="2"/>
      <c r="AZM192" s="2"/>
      <c r="AZN192" s="2"/>
      <c r="AZO192" s="2"/>
      <c r="AZP192" s="2"/>
      <c r="AZQ192" s="2"/>
      <c r="AZR192" s="2"/>
      <c r="AZS192" s="2"/>
      <c r="AZT192" s="2"/>
      <c r="AZU192" s="2"/>
      <c r="AZV192" s="2"/>
      <c r="AZW192" s="2"/>
      <c r="AZX192" s="2"/>
      <c r="AZY192" s="2"/>
      <c r="AZZ192" s="2"/>
      <c r="BAA192" s="2"/>
      <c r="BAB192" s="2"/>
      <c r="BAC192" s="2"/>
      <c r="BAD192" s="2"/>
      <c r="BAE192" s="2"/>
      <c r="BAF192" s="2"/>
      <c r="BAG192" s="2"/>
      <c r="BAH192" s="2"/>
      <c r="BAI192" s="2"/>
      <c r="BAJ192" s="2"/>
      <c r="BAK192" s="2"/>
      <c r="BAL192" s="2"/>
      <c r="BAM192" s="2"/>
      <c r="BAN192" s="2"/>
      <c r="BAO192" s="2"/>
      <c r="BAP192" s="2"/>
      <c r="BAQ192" s="2"/>
      <c r="BAR192" s="2"/>
      <c r="BAS192" s="2"/>
      <c r="BAT192" s="2"/>
      <c r="BAU192" s="2"/>
      <c r="BAV192" s="2"/>
      <c r="BAW192" s="2"/>
      <c r="BAX192" s="2"/>
      <c r="BAY192" s="2"/>
      <c r="BAZ192" s="2"/>
      <c r="BBA192" s="2"/>
      <c r="BBB192" s="2"/>
      <c r="BBC192" s="2"/>
      <c r="BBD192" s="2"/>
      <c r="BBE192" s="2"/>
      <c r="BBF192" s="2"/>
      <c r="BBG192" s="2"/>
      <c r="BBH192" s="2"/>
      <c r="BBI192" s="2"/>
      <c r="BBJ192" s="2"/>
      <c r="BBK192" s="2"/>
      <c r="BBL192" s="2"/>
      <c r="BBM192" s="2"/>
      <c r="BBN192" s="2"/>
      <c r="BBO192" s="2"/>
      <c r="BBP192" s="2"/>
      <c r="BBQ192" s="2"/>
      <c r="BBR192" s="2"/>
      <c r="BBS192" s="2"/>
      <c r="BBT192" s="2"/>
      <c r="BBU192" s="2"/>
      <c r="BBV192" s="2"/>
      <c r="BBW192" s="2"/>
      <c r="BBX192" s="2"/>
      <c r="BBY192" s="2"/>
      <c r="BBZ192" s="2"/>
      <c r="BCA192" s="2"/>
      <c r="BCB192" s="2"/>
      <c r="BCC192" s="2"/>
      <c r="BCD192" s="2"/>
      <c r="BCE192" s="2"/>
      <c r="BCF192" s="2"/>
      <c r="BCG192" s="2"/>
      <c r="BCH192" s="2"/>
      <c r="BCI192" s="2"/>
      <c r="BCJ192" s="2"/>
      <c r="BCK192" s="2"/>
      <c r="BCL192" s="2"/>
      <c r="BCM192" s="2"/>
      <c r="BCN192" s="2"/>
      <c r="BCO192" s="2"/>
      <c r="BCP192" s="2"/>
      <c r="BCQ192" s="2"/>
      <c r="BCR192" s="2"/>
      <c r="BCS192" s="2"/>
      <c r="BCT192" s="2"/>
      <c r="BCU192" s="2"/>
      <c r="BCV192" s="2"/>
      <c r="BCW192" s="2"/>
      <c r="BCX192" s="2"/>
      <c r="BCY192" s="2"/>
      <c r="BCZ192" s="2"/>
      <c r="BDA192" s="2"/>
      <c r="BDB192" s="2"/>
      <c r="BDC192" s="2"/>
      <c r="BDD192" s="2"/>
      <c r="BDE192" s="2"/>
      <c r="BDF192" s="2"/>
      <c r="BDG192" s="2"/>
      <c r="BDH192" s="2"/>
      <c r="BDI192" s="2"/>
      <c r="BDJ192" s="2"/>
      <c r="BDK192" s="2"/>
      <c r="BDL192" s="2"/>
      <c r="BDM192" s="2"/>
      <c r="BDN192" s="2"/>
      <c r="BDO192" s="2"/>
      <c r="BDP192" s="2"/>
      <c r="BDQ192" s="2"/>
      <c r="BDR192" s="2"/>
      <c r="BDS192" s="2"/>
      <c r="BDT192" s="2"/>
      <c r="BDU192" s="2"/>
      <c r="BDV192" s="2"/>
      <c r="BDW192" s="2"/>
      <c r="BDX192" s="2"/>
      <c r="BDY192" s="2"/>
      <c r="BDZ192" s="2"/>
      <c r="BEA192" s="2"/>
      <c r="BEB192" s="2"/>
      <c r="BEC192" s="2"/>
      <c r="BED192" s="2"/>
      <c r="BEE192" s="2"/>
      <c r="BEF192" s="2"/>
      <c r="BEG192" s="2"/>
      <c r="BEH192" s="2"/>
      <c r="BEI192" s="2"/>
      <c r="BEJ192" s="2"/>
      <c r="BEK192" s="2"/>
      <c r="BEL192" s="2"/>
      <c r="BEM192" s="2"/>
      <c r="BEN192" s="2"/>
      <c r="BEO192" s="2"/>
      <c r="BEP192" s="2"/>
      <c r="BEQ192" s="2"/>
      <c r="BER192" s="2"/>
      <c r="BES192" s="2"/>
      <c r="BET192" s="2"/>
      <c r="BEU192" s="2"/>
      <c r="BEV192" s="2"/>
      <c r="BEW192" s="2"/>
      <c r="BEX192" s="2"/>
      <c r="BEY192" s="2"/>
      <c r="BEZ192" s="2"/>
      <c r="BFA192" s="2"/>
      <c r="BFB192" s="2"/>
      <c r="BFC192" s="2"/>
      <c r="BFD192" s="2"/>
      <c r="BFE192" s="2"/>
      <c r="BFF192" s="2"/>
      <c r="BFG192" s="2"/>
      <c r="BFH192" s="2"/>
      <c r="BFI192" s="2"/>
      <c r="BFJ192" s="2"/>
      <c r="BFK192" s="2"/>
      <c r="BFL192" s="2"/>
      <c r="BFM192" s="2"/>
      <c r="BFN192" s="2"/>
      <c r="BFO192" s="2"/>
      <c r="BFP192" s="2"/>
      <c r="BFQ192" s="2"/>
      <c r="BFR192" s="2"/>
      <c r="BFS192" s="2"/>
      <c r="BFT192" s="2"/>
      <c r="BFU192" s="2"/>
      <c r="BFV192" s="2"/>
      <c r="BFW192" s="2"/>
      <c r="BFX192" s="2"/>
      <c r="BFY192" s="2"/>
      <c r="BFZ192" s="2"/>
      <c r="BGA192" s="2"/>
      <c r="BGB192" s="2"/>
      <c r="BGC192" s="2"/>
      <c r="BGD192" s="2"/>
      <c r="BGE192" s="2"/>
      <c r="BGF192" s="2"/>
      <c r="BGG192" s="2"/>
      <c r="BGH192" s="2"/>
      <c r="BGI192" s="2"/>
      <c r="BGJ192" s="2"/>
      <c r="BGK192" s="2"/>
      <c r="BGL192" s="2"/>
      <c r="BGM192" s="2"/>
      <c r="BGN192" s="2"/>
      <c r="BGO192" s="2"/>
      <c r="BGP192" s="2"/>
      <c r="BGQ192" s="2"/>
      <c r="BGR192" s="2"/>
      <c r="BGS192" s="2"/>
      <c r="BGT192" s="2"/>
      <c r="BGU192" s="2"/>
      <c r="BGV192" s="2"/>
      <c r="BGW192" s="2"/>
      <c r="BGX192" s="2"/>
      <c r="BGY192" s="2"/>
      <c r="BGZ192" s="2"/>
      <c r="BHA192" s="2"/>
      <c r="BHB192" s="2"/>
      <c r="BHC192" s="2"/>
      <c r="BHD192" s="2"/>
      <c r="BHE192" s="2"/>
      <c r="BHF192" s="2"/>
      <c r="BHG192" s="2"/>
      <c r="BHH192" s="2"/>
      <c r="BHI192" s="2"/>
      <c r="BHJ192" s="2"/>
      <c r="BHK192" s="2"/>
      <c r="BHL192" s="2"/>
      <c r="BHM192" s="2"/>
      <c r="BHN192" s="2"/>
      <c r="BHO192" s="2"/>
      <c r="BHP192" s="2"/>
      <c r="BHQ192" s="2"/>
      <c r="BHR192" s="2"/>
      <c r="BHS192" s="2"/>
      <c r="BHT192" s="2"/>
      <c r="BHU192" s="2"/>
      <c r="BHV192" s="2"/>
      <c r="BHW192" s="2"/>
      <c r="BHX192" s="2"/>
      <c r="BHY192" s="2"/>
      <c r="BHZ192" s="2"/>
      <c r="BIA192" s="2"/>
      <c r="BIB192" s="2"/>
      <c r="BIC192" s="2"/>
      <c r="BID192" s="2"/>
      <c r="BIE192" s="2"/>
      <c r="BIF192" s="2"/>
      <c r="BIG192" s="2"/>
      <c r="BIH192" s="2"/>
      <c r="BII192" s="2"/>
      <c r="BIJ192" s="2"/>
      <c r="BIK192" s="2"/>
      <c r="BIL192" s="2"/>
      <c r="BIM192" s="2"/>
      <c r="BIN192" s="2"/>
      <c r="BIO192" s="2"/>
      <c r="BIP192" s="2"/>
      <c r="BIQ192" s="2"/>
      <c r="BIR192" s="2"/>
      <c r="BIS192" s="2"/>
      <c r="BIT192" s="2"/>
      <c r="BIU192" s="2"/>
      <c r="BIV192" s="2"/>
      <c r="BIW192" s="2"/>
      <c r="BIX192" s="2"/>
      <c r="BIY192" s="2"/>
      <c r="BIZ192" s="2"/>
      <c r="BJA192" s="2"/>
      <c r="BJB192" s="2"/>
      <c r="BJC192" s="2"/>
      <c r="BJD192" s="2"/>
      <c r="BJE192" s="2"/>
      <c r="BJF192" s="2"/>
      <c r="BJG192" s="2"/>
      <c r="BJH192" s="2"/>
      <c r="BJI192" s="2"/>
      <c r="BJJ192" s="2"/>
      <c r="BJK192" s="2"/>
      <c r="BJL192" s="2"/>
      <c r="BJM192" s="2"/>
      <c r="BJN192" s="2"/>
      <c r="BJO192" s="2"/>
      <c r="BJP192" s="2"/>
      <c r="BJQ192" s="2"/>
      <c r="BJR192" s="2"/>
      <c r="BJS192" s="2"/>
      <c r="BJT192" s="2"/>
      <c r="BJU192" s="2"/>
      <c r="BJV192" s="2"/>
      <c r="BJW192" s="2"/>
      <c r="BJX192" s="2"/>
      <c r="BJY192" s="2"/>
      <c r="BJZ192" s="2"/>
      <c r="BKA192" s="2"/>
      <c r="BKB192" s="2"/>
      <c r="BKC192" s="2"/>
      <c r="BKD192" s="2"/>
      <c r="BKE192" s="2"/>
      <c r="BKF192" s="2"/>
      <c r="BKG192" s="2"/>
      <c r="BKH192" s="2"/>
      <c r="BKI192" s="2"/>
      <c r="BKJ192" s="2"/>
      <c r="BKK192" s="2"/>
      <c r="BKL192" s="2"/>
      <c r="BKM192" s="2"/>
      <c r="BKN192" s="2"/>
      <c r="BKO192" s="2"/>
      <c r="BKP192" s="2"/>
      <c r="BKQ192" s="2"/>
      <c r="BKR192" s="2"/>
      <c r="BKS192" s="2"/>
      <c r="BKT192" s="2"/>
      <c r="BKU192" s="2"/>
      <c r="BKV192" s="2"/>
      <c r="BKW192" s="2"/>
      <c r="BKX192" s="2"/>
      <c r="BKY192" s="2"/>
      <c r="BKZ192" s="2"/>
      <c r="BLA192" s="2"/>
      <c r="BLB192" s="2"/>
      <c r="BLC192" s="2"/>
      <c r="BLD192" s="2"/>
      <c r="BLE192" s="2"/>
      <c r="BLF192" s="2"/>
      <c r="BLG192" s="2"/>
      <c r="BLH192" s="2"/>
      <c r="BLI192" s="2"/>
      <c r="BLJ192" s="2"/>
      <c r="BLK192" s="2"/>
      <c r="BLL192" s="2"/>
      <c r="BLM192" s="2"/>
      <c r="BLN192" s="2"/>
      <c r="BLO192" s="2"/>
      <c r="BLP192" s="2"/>
      <c r="BLQ192" s="2"/>
      <c r="BLR192" s="2"/>
      <c r="BLS192" s="2"/>
      <c r="BLT192" s="2"/>
      <c r="BLU192" s="2"/>
      <c r="BLV192" s="2"/>
      <c r="BLW192" s="2"/>
      <c r="BLX192" s="2"/>
      <c r="BLY192" s="2"/>
      <c r="BLZ192" s="2"/>
      <c r="BMA192" s="2"/>
      <c r="BMB192" s="2"/>
      <c r="BMC192" s="2"/>
      <c r="BMD192" s="2"/>
      <c r="BME192" s="2"/>
      <c r="BMF192" s="2"/>
      <c r="BMG192" s="2"/>
      <c r="BMH192" s="2"/>
      <c r="BMI192" s="2"/>
      <c r="BMJ192" s="2"/>
      <c r="BMK192" s="2"/>
      <c r="BML192" s="2"/>
      <c r="BMM192" s="2"/>
      <c r="BMN192" s="2"/>
      <c r="BMO192" s="2"/>
      <c r="BMP192" s="2"/>
      <c r="BMQ192" s="2"/>
      <c r="BMR192" s="2"/>
      <c r="BMS192" s="2"/>
      <c r="BMT192" s="2"/>
      <c r="BMU192" s="2"/>
      <c r="BMV192" s="2"/>
      <c r="BMW192" s="2"/>
      <c r="BMX192" s="2"/>
      <c r="BMY192" s="2"/>
      <c r="BMZ192" s="2"/>
      <c r="BNA192" s="2"/>
      <c r="BNB192" s="2"/>
      <c r="BNC192" s="2"/>
      <c r="BND192" s="2"/>
      <c r="BNE192" s="2"/>
      <c r="BNF192" s="2"/>
      <c r="BNG192" s="2"/>
      <c r="BNH192" s="2"/>
      <c r="BNI192" s="2"/>
      <c r="BNJ192" s="2"/>
      <c r="BNK192" s="2"/>
      <c r="BNL192" s="2"/>
      <c r="BNM192" s="2"/>
      <c r="BNN192" s="2"/>
      <c r="BNO192" s="2"/>
      <c r="BNP192" s="2"/>
      <c r="BNQ192" s="2"/>
      <c r="BNR192" s="2"/>
      <c r="BNS192" s="2"/>
      <c r="BNT192" s="2"/>
      <c r="BNU192" s="2"/>
      <c r="BNV192" s="2"/>
      <c r="BNW192" s="2"/>
      <c r="BNX192" s="2"/>
      <c r="BNY192" s="2"/>
      <c r="BNZ192" s="2"/>
      <c r="BOA192" s="2"/>
      <c r="BOB192" s="2"/>
      <c r="BOC192" s="2"/>
      <c r="BOD192" s="2"/>
      <c r="BOE192" s="2"/>
      <c r="BOF192" s="2"/>
      <c r="BOG192" s="2"/>
      <c r="BOH192" s="2"/>
      <c r="BOI192" s="2"/>
      <c r="BOJ192" s="2"/>
      <c r="BOK192" s="2"/>
      <c r="BOL192" s="2"/>
      <c r="BOM192" s="2"/>
      <c r="BON192" s="2"/>
      <c r="BOO192" s="2"/>
      <c r="BOP192" s="2"/>
      <c r="BOQ192" s="2"/>
      <c r="BOR192" s="2"/>
      <c r="BOS192" s="2"/>
      <c r="BOT192" s="2"/>
      <c r="BOU192" s="2"/>
      <c r="BOV192" s="2"/>
      <c r="BOW192" s="2"/>
      <c r="BOX192" s="2"/>
      <c r="BOY192" s="2"/>
      <c r="BOZ192" s="2"/>
      <c r="BPA192" s="2"/>
      <c r="BPB192" s="2"/>
      <c r="BPC192" s="2"/>
      <c r="BPD192" s="2"/>
      <c r="BPE192" s="2"/>
      <c r="BPF192" s="2"/>
      <c r="BPG192" s="2"/>
      <c r="BPH192" s="2"/>
      <c r="BPI192" s="2"/>
      <c r="BPJ192" s="2"/>
      <c r="BPK192" s="2"/>
      <c r="BPL192" s="2"/>
      <c r="BPM192" s="2"/>
      <c r="BPN192" s="2"/>
      <c r="BPO192" s="2"/>
      <c r="BPP192" s="2"/>
      <c r="BPQ192" s="2"/>
      <c r="BPR192" s="2"/>
      <c r="BPS192" s="2"/>
      <c r="BPT192" s="2"/>
      <c r="BPU192" s="2"/>
      <c r="BPV192" s="2"/>
      <c r="BPW192" s="2"/>
      <c r="BPX192" s="2"/>
      <c r="BPY192" s="2"/>
      <c r="BPZ192" s="2"/>
      <c r="BQA192" s="2"/>
      <c r="BQB192" s="2"/>
      <c r="BQC192" s="2"/>
      <c r="BQD192" s="2"/>
      <c r="BQE192" s="2"/>
      <c r="BQF192" s="2"/>
      <c r="BQG192" s="2"/>
      <c r="BQH192" s="2"/>
      <c r="BQI192" s="2"/>
      <c r="BQJ192" s="2"/>
      <c r="BQK192" s="2"/>
      <c r="BQL192" s="2"/>
      <c r="BQM192" s="2"/>
      <c r="BQN192" s="2"/>
      <c r="BQO192" s="2"/>
      <c r="BQP192" s="2"/>
      <c r="BQQ192" s="2"/>
      <c r="BQR192" s="2"/>
      <c r="BQS192" s="2"/>
      <c r="BQT192" s="2"/>
      <c r="BQU192" s="2"/>
      <c r="BQV192" s="2"/>
      <c r="BQW192" s="2"/>
      <c r="BQX192" s="2"/>
      <c r="BQY192" s="2"/>
      <c r="BQZ192" s="2"/>
      <c r="BRA192" s="2"/>
      <c r="BRB192" s="2"/>
      <c r="BRC192" s="2"/>
      <c r="BRD192" s="2"/>
      <c r="BRE192" s="2"/>
      <c r="BRF192" s="2"/>
      <c r="BRG192" s="2"/>
      <c r="BRH192" s="2"/>
      <c r="BRI192" s="2"/>
      <c r="BRJ192" s="2"/>
      <c r="BRK192" s="2"/>
      <c r="BRL192" s="2"/>
      <c r="BRM192" s="2"/>
      <c r="BRN192" s="2"/>
      <c r="BRO192" s="2"/>
      <c r="BRP192" s="2"/>
      <c r="BRQ192" s="2"/>
      <c r="BRR192" s="2"/>
      <c r="BRS192" s="2"/>
      <c r="BRT192" s="2"/>
      <c r="BRU192" s="2"/>
      <c r="BRV192" s="2"/>
      <c r="BRW192" s="2"/>
      <c r="BRX192" s="2"/>
      <c r="BRY192" s="2"/>
      <c r="BRZ192" s="2"/>
      <c r="BSA192" s="2"/>
      <c r="BSB192" s="2"/>
      <c r="BSC192" s="2"/>
      <c r="BSD192" s="2"/>
      <c r="BSE192" s="2"/>
      <c r="BSF192" s="2"/>
      <c r="BSG192" s="2"/>
      <c r="BSH192" s="2"/>
      <c r="BSI192" s="2"/>
      <c r="BSJ192" s="2"/>
      <c r="BSK192" s="2"/>
      <c r="BSL192" s="2"/>
      <c r="BSM192" s="2"/>
      <c r="BSN192" s="2"/>
      <c r="BSO192" s="2"/>
      <c r="BSP192" s="2"/>
      <c r="BSQ192" s="2"/>
      <c r="BSR192" s="2"/>
      <c r="BSS192" s="2"/>
      <c r="BST192" s="2"/>
      <c r="BSU192" s="2"/>
      <c r="BSV192" s="2"/>
      <c r="BSW192" s="2"/>
      <c r="BSX192" s="2"/>
      <c r="BSY192" s="2"/>
      <c r="BSZ192" s="2"/>
      <c r="BTA192" s="2"/>
      <c r="BTB192" s="2"/>
      <c r="BTC192" s="2"/>
      <c r="BTD192" s="2"/>
      <c r="BTE192" s="2"/>
      <c r="BTF192" s="2"/>
      <c r="BTG192" s="2"/>
      <c r="BTH192" s="2"/>
      <c r="BTI192" s="2"/>
      <c r="BTJ192" s="2"/>
      <c r="BTK192" s="2"/>
      <c r="BTL192" s="2"/>
      <c r="BTM192" s="2"/>
      <c r="BTN192" s="2"/>
      <c r="BTO192" s="2"/>
      <c r="BTP192" s="2"/>
      <c r="BTQ192" s="2"/>
      <c r="BTR192" s="2"/>
      <c r="BTS192" s="2"/>
      <c r="BTT192" s="2"/>
      <c r="BTU192" s="2"/>
      <c r="BTV192" s="2"/>
      <c r="BTW192" s="2"/>
      <c r="BTX192" s="2"/>
      <c r="BTY192" s="2"/>
      <c r="BTZ192" s="2"/>
      <c r="BUA192" s="2"/>
      <c r="BUB192" s="2"/>
      <c r="BUC192" s="2"/>
      <c r="BUD192" s="2"/>
      <c r="BUE192" s="2"/>
      <c r="BUF192" s="2"/>
      <c r="BUG192" s="2"/>
      <c r="BUH192" s="2"/>
      <c r="BUI192" s="2"/>
      <c r="BUJ192" s="2"/>
      <c r="BUK192" s="2"/>
      <c r="BUL192" s="2"/>
      <c r="BUM192" s="2"/>
      <c r="BUN192" s="2"/>
      <c r="BUO192" s="2"/>
      <c r="BUP192" s="2"/>
      <c r="BUQ192" s="2"/>
      <c r="BUR192" s="2"/>
      <c r="BUS192" s="2"/>
      <c r="BUT192" s="2"/>
      <c r="BUU192" s="2"/>
      <c r="BUV192" s="2"/>
      <c r="BUW192" s="2"/>
      <c r="BUX192" s="2"/>
      <c r="BUY192" s="2"/>
      <c r="BUZ192" s="2"/>
      <c r="BVA192" s="2"/>
      <c r="BVB192" s="2"/>
      <c r="BVC192" s="2"/>
      <c r="BVD192" s="2"/>
      <c r="BVE192" s="2"/>
      <c r="BVF192" s="2"/>
      <c r="BVG192" s="2"/>
      <c r="BVH192" s="2"/>
      <c r="BVI192" s="2"/>
      <c r="BVJ192" s="2"/>
      <c r="BVK192" s="2"/>
      <c r="BVL192" s="2"/>
      <c r="BVM192" s="2"/>
      <c r="BVN192" s="2"/>
      <c r="BVO192" s="2"/>
      <c r="BVP192" s="2"/>
      <c r="BVQ192" s="2"/>
      <c r="BVR192" s="2"/>
      <c r="BVS192" s="2"/>
      <c r="BVT192" s="2"/>
      <c r="BVU192" s="2"/>
      <c r="BVV192" s="2"/>
      <c r="BVW192" s="2"/>
      <c r="BVX192" s="2"/>
      <c r="BVY192" s="2"/>
      <c r="BVZ192" s="2"/>
      <c r="BWA192" s="2"/>
      <c r="BWB192" s="2"/>
      <c r="BWC192" s="2"/>
      <c r="BWD192" s="2"/>
      <c r="BWE192" s="2"/>
      <c r="BWF192" s="2"/>
      <c r="BWG192" s="2"/>
      <c r="BWH192" s="2"/>
      <c r="BWI192" s="2"/>
      <c r="BWJ192" s="2"/>
      <c r="BWK192" s="2"/>
      <c r="BWL192" s="2"/>
      <c r="BWM192" s="2"/>
      <c r="BWN192" s="2"/>
      <c r="BWO192" s="2"/>
      <c r="BWP192" s="2"/>
      <c r="BWQ192" s="2"/>
      <c r="BWR192" s="2"/>
      <c r="BWS192" s="2"/>
      <c r="BWT192" s="2"/>
      <c r="BWU192" s="2"/>
      <c r="BWV192" s="2"/>
      <c r="BWW192" s="2"/>
      <c r="BWX192" s="2"/>
      <c r="BWY192" s="2"/>
      <c r="BWZ192" s="2"/>
      <c r="BXA192" s="2"/>
      <c r="BXB192" s="2"/>
      <c r="BXC192" s="2"/>
      <c r="BXD192" s="2"/>
      <c r="BXE192" s="2"/>
      <c r="BXF192" s="2"/>
      <c r="BXG192" s="2"/>
      <c r="BXH192" s="2"/>
      <c r="BXI192" s="2"/>
      <c r="BXJ192" s="2"/>
      <c r="BXK192" s="2"/>
      <c r="BXL192" s="2"/>
      <c r="BXM192" s="2"/>
      <c r="BXN192" s="2"/>
      <c r="BXO192" s="2"/>
      <c r="BXP192" s="2"/>
      <c r="BXQ192" s="2"/>
      <c r="BXR192" s="2"/>
      <c r="BXS192" s="2"/>
      <c r="BXT192" s="2"/>
      <c r="BXU192" s="2"/>
      <c r="BXV192" s="2"/>
      <c r="BXW192" s="2"/>
      <c r="BXX192" s="2"/>
      <c r="BXY192" s="2"/>
      <c r="BXZ192" s="2"/>
      <c r="BYA192" s="2"/>
      <c r="BYB192" s="2"/>
      <c r="BYC192" s="2"/>
      <c r="BYD192" s="2"/>
      <c r="BYE192" s="2"/>
      <c r="BYF192" s="2"/>
      <c r="BYG192" s="2"/>
      <c r="BYH192" s="2"/>
      <c r="BYI192" s="2"/>
      <c r="BYJ192" s="2"/>
      <c r="BYK192" s="2"/>
      <c r="BYL192" s="2"/>
      <c r="BYM192" s="2"/>
      <c r="BYN192" s="2"/>
      <c r="BYO192" s="2"/>
      <c r="BYP192" s="2"/>
      <c r="BYQ192" s="2"/>
      <c r="BYR192" s="2"/>
      <c r="BYS192" s="2"/>
      <c r="BYT192" s="2"/>
      <c r="BYU192" s="2"/>
      <c r="BYV192" s="2"/>
      <c r="BYW192" s="2"/>
      <c r="BYX192" s="2"/>
      <c r="BYY192" s="2"/>
      <c r="BYZ192" s="2"/>
      <c r="BZA192" s="2"/>
      <c r="BZB192" s="2"/>
      <c r="BZC192" s="2"/>
      <c r="BZD192" s="2"/>
      <c r="BZE192" s="2"/>
      <c r="BZF192" s="2"/>
      <c r="BZG192" s="2"/>
      <c r="BZH192" s="2"/>
      <c r="BZI192" s="2"/>
      <c r="BZJ192" s="2"/>
      <c r="BZK192" s="2"/>
      <c r="BZL192" s="2"/>
      <c r="BZM192" s="2"/>
      <c r="BZN192" s="2"/>
      <c r="BZO192" s="2"/>
      <c r="BZP192" s="2"/>
      <c r="BZQ192" s="2"/>
      <c r="BZR192" s="2"/>
      <c r="BZS192" s="2"/>
      <c r="BZT192" s="2"/>
      <c r="BZU192" s="2"/>
      <c r="BZV192" s="2"/>
      <c r="BZW192" s="2"/>
      <c r="BZX192" s="2"/>
      <c r="BZY192" s="2"/>
      <c r="BZZ192" s="2"/>
      <c r="CAA192" s="2"/>
      <c r="CAB192" s="2"/>
      <c r="CAC192" s="2"/>
      <c r="CAD192" s="2"/>
      <c r="CAE192" s="2"/>
      <c r="CAF192" s="2"/>
      <c r="CAG192" s="2"/>
      <c r="CAH192" s="2"/>
      <c r="CAI192" s="2"/>
      <c r="CAJ192" s="2"/>
      <c r="CAK192" s="2"/>
      <c r="CAL192" s="2"/>
      <c r="CAM192" s="2"/>
      <c r="CAN192" s="2"/>
      <c r="CAO192" s="2"/>
      <c r="CAP192" s="2"/>
      <c r="CAQ192" s="2"/>
      <c r="CAR192" s="2"/>
      <c r="CAS192" s="2"/>
      <c r="CAT192" s="2"/>
      <c r="CAU192" s="2"/>
      <c r="CAV192" s="2"/>
      <c r="CAW192" s="2"/>
      <c r="CAX192" s="2"/>
      <c r="CAY192" s="2"/>
      <c r="CAZ192" s="2"/>
      <c r="CBA192" s="2"/>
      <c r="CBB192" s="2"/>
      <c r="CBC192" s="2"/>
      <c r="CBD192" s="2"/>
      <c r="CBE192" s="2"/>
      <c r="CBF192" s="2"/>
      <c r="CBG192" s="2"/>
      <c r="CBH192" s="2"/>
      <c r="CBI192" s="2"/>
      <c r="CBJ192" s="2"/>
      <c r="CBK192" s="2"/>
      <c r="CBL192" s="2"/>
      <c r="CBM192" s="2"/>
      <c r="CBN192" s="2"/>
      <c r="CBO192" s="2"/>
      <c r="CBP192" s="2"/>
      <c r="CBQ192" s="2"/>
      <c r="CBR192" s="2"/>
      <c r="CBS192" s="2"/>
      <c r="CBT192" s="2"/>
      <c r="CBU192" s="2"/>
      <c r="CBV192" s="2"/>
      <c r="CBW192" s="2"/>
      <c r="CBX192" s="2"/>
      <c r="CBY192" s="2"/>
      <c r="CBZ192" s="2"/>
      <c r="CCA192" s="2"/>
      <c r="CCB192" s="2"/>
      <c r="CCC192" s="2"/>
      <c r="CCD192" s="2"/>
      <c r="CCE192" s="2"/>
      <c r="CCF192" s="2"/>
      <c r="CCG192" s="2"/>
      <c r="CCH192" s="2"/>
      <c r="CCI192" s="2"/>
      <c r="CCJ192" s="2"/>
      <c r="CCK192" s="2"/>
      <c r="CCL192" s="2"/>
      <c r="CCM192" s="2"/>
      <c r="CCN192" s="2"/>
      <c r="CCO192" s="2"/>
      <c r="CCP192" s="2"/>
      <c r="CCQ192" s="2"/>
      <c r="CCR192" s="2"/>
      <c r="CCS192" s="2"/>
      <c r="CCT192" s="2"/>
      <c r="CCU192" s="2"/>
      <c r="CCV192" s="2"/>
      <c r="CCW192" s="2"/>
      <c r="CCX192" s="2"/>
      <c r="CCY192" s="2"/>
      <c r="CCZ192" s="2"/>
      <c r="CDA192" s="2"/>
      <c r="CDB192" s="2"/>
      <c r="CDC192" s="2"/>
      <c r="CDD192" s="2"/>
      <c r="CDE192" s="2"/>
      <c r="CDF192" s="2"/>
      <c r="CDG192" s="2"/>
      <c r="CDH192" s="2"/>
      <c r="CDI192" s="2"/>
      <c r="CDJ192" s="2"/>
      <c r="CDK192" s="2"/>
      <c r="CDL192" s="2"/>
      <c r="CDM192" s="2"/>
      <c r="CDN192" s="2"/>
      <c r="CDO192" s="2"/>
      <c r="CDP192" s="2"/>
      <c r="CDQ192" s="2"/>
      <c r="CDR192" s="2"/>
      <c r="CDS192" s="2"/>
      <c r="CDT192" s="2"/>
      <c r="CDU192" s="2"/>
      <c r="CDV192" s="2"/>
      <c r="CDW192" s="2"/>
      <c r="CDX192" s="2"/>
      <c r="CDY192" s="2"/>
      <c r="CDZ192" s="2"/>
      <c r="CEA192" s="2"/>
      <c r="CEB192" s="2"/>
      <c r="CEC192" s="2"/>
      <c r="CED192" s="2"/>
      <c r="CEE192" s="2"/>
      <c r="CEF192" s="2"/>
      <c r="CEG192" s="2"/>
      <c r="CEH192" s="2"/>
      <c r="CEI192" s="2"/>
      <c r="CEJ192" s="2"/>
      <c r="CEK192" s="2"/>
      <c r="CEL192" s="2"/>
      <c r="CEM192" s="2"/>
      <c r="CEN192" s="2"/>
      <c r="CEO192" s="2"/>
      <c r="CEP192" s="2"/>
      <c r="CEQ192" s="2"/>
      <c r="CER192" s="2"/>
      <c r="CES192" s="2"/>
      <c r="CET192" s="2"/>
      <c r="CEU192" s="2"/>
      <c r="CEV192" s="2"/>
      <c r="CEW192" s="2"/>
      <c r="CEX192" s="2"/>
      <c r="CEY192" s="2"/>
      <c r="CEZ192" s="2"/>
      <c r="CFA192" s="2"/>
      <c r="CFB192" s="2"/>
      <c r="CFC192" s="2"/>
      <c r="CFD192" s="2"/>
      <c r="CFE192" s="2"/>
      <c r="CFF192" s="2"/>
      <c r="CFG192" s="2"/>
      <c r="CFH192" s="2"/>
      <c r="CFI192" s="2"/>
      <c r="CFJ192" s="2"/>
      <c r="CFK192" s="2"/>
      <c r="CFL192" s="2"/>
      <c r="CFM192" s="2"/>
      <c r="CFN192" s="2"/>
      <c r="CFO192" s="2"/>
      <c r="CFP192" s="2"/>
      <c r="CFQ192" s="2"/>
      <c r="CFR192" s="2"/>
      <c r="CFS192" s="2"/>
      <c r="CFT192" s="2"/>
      <c r="CFU192" s="2"/>
      <c r="CFV192" s="2"/>
      <c r="CFW192" s="2"/>
      <c r="CFX192" s="2"/>
      <c r="CFY192" s="2"/>
      <c r="CFZ192" s="2"/>
      <c r="CGA192" s="2"/>
      <c r="CGB192" s="2"/>
      <c r="CGC192" s="2"/>
      <c r="CGD192" s="2"/>
      <c r="CGE192" s="2"/>
      <c r="CGF192" s="2"/>
      <c r="CGG192" s="2"/>
      <c r="CGH192" s="2"/>
      <c r="CGI192" s="2"/>
      <c r="CGJ192" s="2"/>
      <c r="CGK192" s="2"/>
      <c r="CGL192" s="2"/>
      <c r="CGM192" s="2"/>
      <c r="CGN192" s="2"/>
      <c r="CGO192" s="2"/>
      <c r="CGP192" s="2"/>
      <c r="CGQ192" s="2"/>
      <c r="CGR192" s="2"/>
      <c r="CGS192" s="2"/>
      <c r="CGT192" s="2"/>
      <c r="CGU192" s="2"/>
      <c r="CGV192" s="2"/>
      <c r="CGW192" s="2"/>
      <c r="CGX192" s="2"/>
      <c r="CGY192" s="2"/>
      <c r="CGZ192" s="2"/>
      <c r="CHA192" s="2"/>
      <c r="CHB192" s="2"/>
      <c r="CHC192" s="2"/>
      <c r="CHD192" s="2"/>
      <c r="CHE192" s="2"/>
      <c r="CHF192" s="2"/>
      <c r="CHG192" s="2"/>
      <c r="CHH192" s="2"/>
      <c r="CHI192" s="2"/>
      <c r="CHJ192" s="2"/>
      <c r="CHK192" s="2"/>
      <c r="CHL192" s="2"/>
      <c r="CHM192" s="2"/>
      <c r="CHN192" s="2"/>
      <c r="CHO192" s="2"/>
      <c r="CHP192" s="2"/>
      <c r="CHQ192" s="2"/>
      <c r="CHR192" s="2"/>
      <c r="CHS192" s="2"/>
      <c r="CHT192" s="2"/>
      <c r="CHU192" s="2"/>
      <c r="CHV192" s="2"/>
      <c r="CHW192" s="2"/>
      <c r="CHX192" s="2"/>
      <c r="CHY192" s="2"/>
      <c r="CHZ192" s="2"/>
      <c r="CIA192" s="2"/>
      <c r="CIB192" s="2"/>
      <c r="CIC192" s="2"/>
      <c r="CID192" s="2"/>
      <c r="CIE192" s="2"/>
      <c r="CIF192" s="2"/>
      <c r="CIG192" s="2"/>
      <c r="CIH192" s="2"/>
      <c r="CII192" s="2"/>
      <c r="CIJ192" s="2"/>
      <c r="CIK192" s="2"/>
      <c r="CIL192" s="2"/>
      <c r="CIM192" s="2"/>
      <c r="CIN192" s="2"/>
      <c r="CIO192" s="2"/>
      <c r="CIP192" s="2"/>
      <c r="CIQ192" s="2"/>
      <c r="CIR192" s="2"/>
      <c r="CIS192" s="2"/>
      <c r="CIT192" s="2"/>
      <c r="CIU192" s="2"/>
      <c r="CIV192" s="2"/>
      <c r="CIW192" s="2"/>
      <c r="CIX192" s="2"/>
      <c r="CIY192" s="2"/>
      <c r="CIZ192" s="2"/>
      <c r="CJA192" s="2"/>
      <c r="CJB192" s="2"/>
      <c r="CJC192" s="2"/>
      <c r="CJD192" s="2"/>
      <c r="CJE192" s="2"/>
      <c r="CJF192" s="2"/>
      <c r="CJG192" s="2"/>
      <c r="CJH192" s="2"/>
      <c r="CJI192" s="2"/>
      <c r="CJJ192" s="2"/>
      <c r="CJK192" s="2"/>
      <c r="CJL192" s="2"/>
      <c r="CJM192" s="2"/>
      <c r="CJN192" s="2"/>
      <c r="CJO192" s="2"/>
      <c r="CJP192" s="2"/>
      <c r="CJQ192" s="2"/>
      <c r="CJR192" s="2"/>
      <c r="CJS192" s="2"/>
      <c r="CJT192" s="2"/>
      <c r="CJU192" s="2"/>
      <c r="CJV192" s="2"/>
      <c r="CJW192" s="2"/>
      <c r="CJX192" s="2"/>
      <c r="CJY192" s="2"/>
      <c r="CJZ192" s="2"/>
      <c r="CKA192" s="2"/>
      <c r="CKB192" s="2"/>
      <c r="CKC192" s="2"/>
      <c r="CKD192" s="2"/>
      <c r="CKE192" s="2"/>
      <c r="CKF192" s="2"/>
      <c r="CKG192" s="2"/>
      <c r="CKH192" s="2"/>
      <c r="CKI192" s="2"/>
      <c r="CKJ192" s="2"/>
      <c r="CKK192" s="2"/>
      <c r="CKL192" s="2"/>
      <c r="CKM192" s="2"/>
      <c r="CKN192" s="2"/>
      <c r="CKO192" s="2"/>
      <c r="CKP192" s="2"/>
      <c r="CKQ192" s="2"/>
      <c r="CKR192" s="2"/>
      <c r="CKS192" s="2"/>
      <c r="CKT192" s="2"/>
      <c r="CKU192" s="2"/>
      <c r="CKV192" s="2"/>
      <c r="CKW192" s="2"/>
      <c r="CKX192" s="2"/>
      <c r="CKY192" s="2"/>
      <c r="CKZ192" s="2"/>
      <c r="CLA192" s="2"/>
      <c r="CLB192" s="2"/>
      <c r="CLC192" s="2"/>
      <c r="CLD192" s="2"/>
      <c r="CLE192" s="2"/>
      <c r="CLF192" s="2"/>
      <c r="CLG192" s="2"/>
      <c r="CLH192" s="2"/>
      <c r="CLI192" s="2"/>
      <c r="CLJ192" s="2"/>
      <c r="CLK192" s="2"/>
      <c r="CLL192" s="2"/>
      <c r="CLM192" s="2"/>
      <c r="CLN192" s="2"/>
      <c r="CLO192" s="2"/>
      <c r="CLP192" s="2"/>
      <c r="CLQ192" s="2"/>
      <c r="CLR192" s="2"/>
      <c r="CLS192" s="2"/>
      <c r="CLT192" s="2"/>
      <c r="CLU192" s="2"/>
      <c r="CLV192" s="2"/>
      <c r="CLW192" s="2"/>
      <c r="CLX192" s="2"/>
      <c r="CLY192" s="2"/>
      <c r="CLZ192" s="2"/>
      <c r="CMA192" s="2"/>
      <c r="CMB192" s="2"/>
      <c r="CMC192" s="2"/>
      <c r="CMD192" s="2"/>
      <c r="CME192" s="2"/>
      <c r="CMF192" s="2"/>
      <c r="CMG192" s="2"/>
      <c r="CMH192" s="2"/>
      <c r="CMI192" s="2"/>
      <c r="CMJ192" s="2"/>
      <c r="CMK192" s="2"/>
      <c r="CML192" s="2"/>
      <c r="CMM192" s="2"/>
      <c r="CMN192" s="2"/>
      <c r="CMO192" s="2"/>
      <c r="CMP192" s="2"/>
      <c r="CMQ192" s="2"/>
      <c r="CMR192" s="2"/>
      <c r="CMS192" s="2"/>
      <c r="CMT192" s="2"/>
      <c r="CMU192" s="2"/>
      <c r="CMV192" s="2"/>
      <c r="CMW192" s="2"/>
      <c r="CMX192" s="2"/>
      <c r="CMY192" s="2"/>
      <c r="CMZ192" s="2"/>
      <c r="CNA192" s="2"/>
      <c r="CNB192" s="2"/>
      <c r="CNC192" s="2"/>
      <c r="CND192" s="2"/>
      <c r="CNE192" s="2"/>
      <c r="CNF192" s="2"/>
      <c r="CNG192" s="2"/>
      <c r="CNH192" s="2"/>
      <c r="CNI192" s="2"/>
      <c r="CNJ192" s="2"/>
      <c r="CNK192" s="2"/>
      <c r="CNL192" s="2"/>
      <c r="CNM192" s="2"/>
      <c r="CNN192" s="2"/>
      <c r="CNO192" s="2"/>
      <c r="CNP192" s="2"/>
      <c r="CNQ192" s="2"/>
      <c r="CNR192" s="2"/>
      <c r="CNS192" s="2"/>
      <c r="CNT192" s="2"/>
      <c r="CNU192" s="2"/>
      <c r="CNV192" s="2"/>
      <c r="CNW192" s="2"/>
      <c r="CNX192" s="2"/>
      <c r="CNY192" s="2"/>
      <c r="CNZ192" s="2"/>
      <c r="COA192" s="2"/>
      <c r="COB192" s="2"/>
      <c r="COC192" s="2"/>
      <c r="COD192" s="2"/>
      <c r="COE192" s="2"/>
      <c r="COF192" s="2"/>
      <c r="COG192" s="2"/>
      <c r="COH192" s="2"/>
      <c r="COI192" s="2"/>
      <c r="COJ192" s="2"/>
      <c r="COK192" s="2"/>
      <c r="COL192" s="2"/>
      <c r="COM192" s="2"/>
      <c r="CON192" s="2"/>
      <c r="COO192" s="2"/>
      <c r="COP192" s="2"/>
      <c r="COQ192" s="2"/>
      <c r="COR192" s="2"/>
      <c r="COS192" s="2"/>
      <c r="COT192" s="2"/>
      <c r="COU192" s="2"/>
      <c r="COV192" s="2"/>
      <c r="COW192" s="2"/>
      <c r="COX192" s="2"/>
      <c r="COY192" s="2"/>
      <c r="COZ192" s="2"/>
      <c r="CPA192" s="2"/>
      <c r="CPB192" s="2"/>
      <c r="CPC192" s="2"/>
      <c r="CPD192" s="2"/>
      <c r="CPE192" s="2"/>
      <c r="CPF192" s="2"/>
      <c r="CPG192" s="2"/>
      <c r="CPH192" s="2"/>
      <c r="CPI192" s="2"/>
      <c r="CPJ192" s="2"/>
      <c r="CPK192" s="2"/>
      <c r="CPL192" s="2"/>
      <c r="CPM192" s="2"/>
      <c r="CPN192" s="2"/>
      <c r="CPO192" s="2"/>
      <c r="CPP192" s="2"/>
      <c r="CPQ192" s="2"/>
      <c r="CPR192" s="2"/>
      <c r="CPS192" s="2"/>
      <c r="CPT192" s="2"/>
      <c r="CPU192" s="2"/>
      <c r="CPV192" s="2"/>
      <c r="CPW192" s="2"/>
      <c r="CPX192" s="2"/>
      <c r="CPY192" s="2"/>
      <c r="CPZ192" s="2"/>
      <c r="CQA192" s="2"/>
      <c r="CQB192" s="2"/>
      <c r="CQC192" s="2"/>
      <c r="CQD192" s="2"/>
      <c r="CQE192" s="2"/>
      <c r="CQF192" s="2"/>
      <c r="CQG192" s="2"/>
      <c r="CQH192" s="2"/>
      <c r="CQI192" s="2"/>
      <c r="CQJ192" s="2"/>
      <c r="CQK192" s="2"/>
      <c r="CQL192" s="2"/>
      <c r="CQM192" s="2"/>
      <c r="CQN192" s="2"/>
      <c r="CQO192" s="2"/>
      <c r="CQP192" s="2"/>
      <c r="CQQ192" s="2"/>
      <c r="CQR192" s="2"/>
      <c r="CQS192" s="2"/>
      <c r="CQT192" s="2"/>
      <c r="CQU192" s="2"/>
      <c r="CQV192" s="2"/>
      <c r="CQW192" s="2"/>
      <c r="CQX192" s="2"/>
      <c r="CQY192" s="2"/>
      <c r="CQZ192" s="2"/>
      <c r="CRA192" s="2"/>
      <c r="CRB192" s="2"/>
      <c r="CRC192" s="2"/>
      <c r="CRD192" s="2"/>
      <c r="CRE192" s="2"/>
      <c r="CRF192" s="2"/>
      <c r="CRG192" s="2"/>
      <c r="CRH192" s="2"/>
      <c r="CRI192" s="2"/>
      <c r="CRJ192" s="2"/>
      <c r="CRK192" s="2"/>
      <c r="CRL192" s="2"/>
      <c r="CRM192" s="2"/>
      <c r="CRN192" s="2"/>
      <c r="CRO192" s="2"/>
      <c r="CRP192" s="2"/>
      <c r="CRQ192" s="2"/>
      <c r="CRR192" s="2"/>
      <c r="CRS192" s="2"/>
      <c r="CRT192" s="2"/>
      <c r="CRU192" s="2"/>
      <c r="CRV192" s="2"/>
      <c r="CRW192" s="2"/>
      <c r="CRX192" s="2"/>
      <c r="CRY192" s="2"/>
      <c r="CRZ192" s="2"/>
      <c r="CSA192" s="2"/>
      <c r="CSB192" s="2"/>
      <c r="CSC192" s="2"/>
      <c r="CSD192" s="2"/>
      <c r="CSE192" s="2"/>
      <c r="CSF192" s="2"/>
      <c r="CSG192" s="2"/>
      <c r="CSH192" s="2"/>
      <c r="CSI192" s="2"/>
      <c r="CSJ192" s="2"/>
      <c r="CSK192" s="2"/>
      <c r="CSL192" s="2"/>
      <c r="CSM192" s="2"/>
      <c r="CSN192" s="2"/>
      <c r="CSO192" s="2"/>
      <c r="CSP192" s="2"/>
      <c r="CSQ192" s="2"/>
      <c r="CSR192" s="2"/>
      <c r="CSS192" s="2"/>
      <c r="CST192" s="2"/>
      <c r="CSU192" s="2"/>
      <c r="CSV192" s="2"/>
      <c r="CSW192" s="2"/>
      <c r="CSX192" s="2"/>
      <c r="CSY192" s="2"/>
      <c r="CSZ192" s="2"/>
      <c r="CTA192" s="2"/>
      <c r="CTB192" s="2"/>
      <c r="CTC192" s="2"/>
      <c r="CTD192" s="2"/>
      <c r="CTE192" s="2"/>
      <c r="CTF192" s="2"/>
      <c r="CTG192" s="2"/>
      <c r="CTH192" s="2"/>
      <c r="CTI192" s="2"/>
      <c r="CTJ192" s="2"/>
      <c r="CTK192" s="2"/>
      <c r="CTL192" s="2"/>
      <c r="CTM192" s="2"/>
      <c r="CTN192" s="2"/>
      <c r="CTO192" s="2"/>
      <c r="CTP192" s="2"/>
      <c r="CTQ192" s="2"/>
      <c r="CTR192" s="2"/>
      <c r="CTS192" s="2"/>
      <c r="CTT192" s="2"/>
      <c r="CTU192" s="2"/>
      <c r="CTV192" s="2"/>
      <c r="CTW192" s="2"/>
      <c r="CTX192" s="2"/>
      <c r="CTY192" s="2"/>
      <c r="CTZ192" s="2"/>
      <c r="CUA192" s="2"/>
      <c r="CUB192" s="2"/>
      <c r="CUC192" s="2"/>
      <c r="CUD192" s="2"/>
      <c r="CUE192" s="2"/>
      <c r="CUF192" s="2"/>
      <c r="CUG192" s="2"/>
      <c r="CUH192" s="2"/>
      <c r="CUI192" s="2"/>
      <c r="CUJ192" s="2"/>
      <c r="CUK192" s="2"/>
      <c r="CUL192" s="2"/>
      <c r="CUM192" s="2"/>
      <c r="CUN192" s="2"/>
      <c r="CUO192" s="2"/>
      <c r="CUP192" s="2"/>
      <c r="CUQ192" s="2"/>
      <c r="CUR192" s="2"/>
      <c r="CUS192" s="2"/>
      <c r="CUT192" s="2"/>
      <c r="CUU192" s="2"/>
      <c r="CUV192" s="2"/>
      <c r="CUW192" s="2"/>
      <c r="CUX192" s="2"/>
      <c r="CUY192" s="2"/>
      <c r="CUZ192" s="2"/>
      <c r="CVA192" s="2"/>
      <c r="CVB192" s="2"/>
      <c r="CVC192" s="2"/>
      <c r="CVD192" s="2"/>
      <c r="CVE192" s="2"/>
      <c r="CVF192" s="2"/>
      <c r="CVG192" s="2"/>
      <c r="CVH192" s="2"/>
      <c r="CVI192" s="2"/>
      <c r="CVJ192" s="2"/>
      <c r="CVK192" s="2"/>
      <c r="CVL192" s="2"/>
      <c r="CVM192" s="2"/>
      <c r="CVN192" s="2"/>
      <c r="CVO192" s="2"/>
      <c r="CVP192" s="2"/>
      <c r="CVQ192" s="2"/>
      <c r="CVR192" s="2"/>
      <c r="CVS192" s="2"/>
      <c r="CVT192" s="2"/>
      <c r="CVU192" s="2"/>
      <c r="CVV192" s="2"/>
      <c r="CVW192" s="2"/>
      <c r="CVX192" s="2"/>
      <c r="CVY192" s="2"/>
      <c r="CVZ192" s="2"/>
      <c r="CWA192" s="2"/>
      <c r="CWB192" s="2"/>
      <c r="CWC192" s="2"/>
      <c r="CWD192" s="2"/>
      <c r="CWE192" s="2"/>
      <c r="CWF192" s="2"/>
      <c r="CWG192" s="2"/>
      <c r="CWH192" s="2"/>
      <c r="CWI192" s="2"/>
      <c r="CWJ192" s="2"/>
      <c r="CWK192" s="2"/>
      <c r="CWL192" s="2"/>
      <c r="CWM192" s="2"/>
      <c r="CWN192" s="2"/>
      <c r="CWO192" s="2"/>
      <c r="CWP192" s="2"/>
      <c r="CWQ192" s="2"/>
      <c r="CWR192" s="2"/>
      <c r="CWS192" s="2"/>
      <c r="CWT192" s="2"/>
      <c r="CWU192" s="2"/>
      <c r="CWV192" s="2"/>
      <c r="CWW192" s="2"/>
      <c r="CWX192" s="2"/>
      <c r="CWY192" s="2"/>
      <c r="CWZ192" s="2"/>
      <c r="CXA192" s="2"/>
      <c r="CXB192" s="2"/>
      <c r="CXC192" s="2"/>
      <c r="CXD192" s="2"/>
      <c r="CXE192" s="2"/>
      <c r="CXF192" s="2"/>
      <c r="CXG192" s="2"/>
      <c r="CXH192" s="2"/>
      <c r="CXI192" s="2"/>
      <c r="CXJ192" s="2"/>
      <c r="CXK192" s="2"/>
      <c r="CXL192" s="2"/>
      <c r="CXM192" s="2"/>
      <c r="CXN192" s="2"/>
      <c r="CXO192" s="2"/>
      <c r="CXP192" s="2"/>
      <c r="CXQ192" s="2"/>
      <c r="CXR192" s="2"/>
      <c r="CXS192" s="2"/>
      <c r="CXT192" s="2"/>
      <c r="CXU192" s="2"/>
      <c r="CXV192" s="2"/>
      <c r="CXW192" s="2"/>
      <c r="CXX192" s="2"/>
      <c r="CXY192" s="2"/>
      <c r="CXZ192" s="2"/>
      <c r="CYA192" s="2"/>
      <c r="CYB192" s="2"/>
      <c r="CYC192" s="2"/>
      <c r="CYD192" s="2"/>
      <c r="CYE192" s="2"/>
      <c r="CYF192" s="2"/>
      <c r="CYG192" s="2"/>
      <c r="CYH192" s="2"/>
      <c r="CYI192" s="2"/>
      <c r="CYJ192" s="2"/>
      <c r="CYK192" s="2"/>
      <c r="CYL192" s="2"/>
      <c r="CYM192" s="2"/>
      <c r="CYN192" s="2"/>
      <c r="CYO192" s="2"/>
      <c r="CYP192" s="2"/>
      <c r="CYQ192" s="2"/>
      <c r="CYR192" s="2"/>
      <c r="CYS192" s="2"/>
      <c r="CYT192" s="2"/>
      <c r="CYU192" s="2"/>
      <c r="CYV192" s="2"/>
      <c r="CYW192" s="2"/>
      <c r="CYX192" s="2"/>
      <c r="CYY192" s="2"/>
      <c r="CYZ192" s="2"/>
      <c r="CZA192" s="2"/>
      <c r="CZB192" s="2"/>
      <c r="CZC192" s="2"/>
      <c r="CZD192" s="2"/>
      <c r="CZE192" s="2"/>
      <c r="CZF192" s="2"/>
      <c r="CZG192" s="2"/>
      <c r="CZH192" s="2"/>
      <c r="CZI192" s="2"/>
      <c r="CZJ192" s="2"/>
      <c r="CZK192" s="2"/>
      <c r="CZL192" s="2"/>
      <c r="CZM192" s="2"/>
      <c r="CZN192" s="2"/>
      <c r="CZO192" s="2"/>
      <c r="CZP192" s="2"/>
      <c r="CZQ192" s="2"/>
      <c r="CZR192" s="2"/>
      <c r="CZS192" s="2"/>
      <c r="CZT192" s="2"/>
      <c r="CZU192" s="2"/>
      <c r="CZV192" s="2"/>
      <c r="CZW192" s="2"/>
      <c r="CZX192" s="2"/>
      <c r="CZY192" s="2"/>
      <c r="CZZ192" s="2"/>
      <c r="DAA192" s="2"/>
      <c r="DAB192" s="2"/>
      <c r="DAC192" s="2"/>
      <c r="DAD192" s="2"/>
      <c r="DAE192" s="2"/>
      <c r="DAF192" s="2"/>
      <c r="DAG192" s="2"/>
      <c r="DAH192" s="2"/>
      <c r="DAI192" s="2"/>
      <c r="DAJ192" s="2"/>
      <c r="DAK192" s="2"/>
      <c r="DAL192" s="2"/>
      <c r="DAM192" s="2"/>
      <c r="DAN192" s="2"/>
      <c r="DAO192" s="2"/>
      <c r="DAP192" s="2"/>
      <c r="DAQ192" s="2"/>
      <c r="DAR192" s="2"/>
      <c r="DAS192" s="2"/>
      <c r="DAT192" s="2"/>
      <c r="DAU192" s="2"/>
      <c r="DAV192" s="2"/>
      <c r="DAW192" s="2"/>
      <c r="DAX192" s="2"/>
      <c r="DAY192" s="2"/>
      <c r="DAZ192" s="2"/>
      <c r="DBA192" s="2"/>
      <c r="DBB192" s="2"/>
      <c r="DBC192" s="2"/>
      <c r="DBD192" s="2"/>
      <c r="DBE192" s="2"/>
      <c r="DBF192" s="2"/>
      <c r="DBG192" s="2"/>
      <c r="DBH192" s="2"/>
      <c r="DBI192" s="2"/>
      <c r="DBJ192" s="2"/>
      <c r="DBK192" s="2"/>
      <c r="DBL192" s="2"/>
      <c r="DBM192" s="2"/>
      <c r="DBN192" s="2"/>
      <c r="DBO192" s="2"/>
      <c r="DBP192" s="2"/>
      <c r="DBQ192" s="2"/>
      <c r="DBR192" s="2"/>
      <c r="DBS192" s="2"/>
      <c r="DBT192" s="2"/>
      <c r="DBU192" s="2"/>
      <c r="DBV192" s="2"/>
      <c r="DBW192" s="2"/>
      <c r="DBX192" s="2"/>
      <c r="DBY192" s="2"/>
      <c r="DBZ192" s="2"/>
      <c r="DCA192" s="2"/>
      <c r="DCB192" s="2"/>
      <c r="DCC192" s="2"/>
      <c r="DCD192" s="2"/>
      <c r="DCE192" s="2"/>
      <c r="DCF192" s="2"/>
      <c r="DCG192" s="2"/>
      <c r="DCH192" s="2"/>
      <c r="DCI192" s="2"/>
      <c r="DCJ192" s="2"/>
      <c r="DCK192" s="2"/>
      <c r="DCL192" s="2"/>
      <c r="DCM192" s="2"/>
      <c r="DCN192" s="2"/>
      <c r="DCO192" s="2"/>
      <c r="DCP192" s="2"/>
      <c r="DCQ192" s="2"/>
      <c r="DCR192" s="2"/>
      <c r="DCS192" s="2"/>
      <c r="DCT192" s="2"/>
      <c r="DCU192" s="2"/>
      <c r="DCV192" s="2"/>
      <c r="DCW192" s="2"/>
      <c r="DCX192" s="2"/>
      <c r="DCY192" s="2"/>
      <c r="DCZ192" s="2"/>
      <c r="DDA192" s="2"/>
      <c r="DDB192" s="2"/>
      <c r="DDC192" s="2"/>
      <c r="DDD192" s="2"/>
      <c r="DDE192" s="2"/>
      <c r="DDF192" s="2"/>
      <c r="DDG192" s="2"/>
      <c r="DDH192" s="2"/>
      <c r="DDI192" s="2"/>
      <c r="DDJ192" s="2"/>
      <c r="DDK192" s="2"/>
      <c r="DDL192" s="2"/>
      <c r="DDM192" s="2"/>
      <c r="DDN192" s="2"/>
      <c r="DDO192" s="2"/>
      <c r="DDP192" s="2"/>
      <c r="DDQ192" s="2"/>
      <c r="DDR192" s="2"/>
      <c r="DDS192" s="2"/>
      <c r="DDT192" s="2"/>
      <c r="DDU192" s="2"/>
      <c r="DDV192" s="2"/>
      <c r="DDW192" s="2"/>
      <c r="DDX192" s="2"/>
      <c r="DDY192" s="2"/>
      <c r="DDZ192" s="2"/>
      <c r="DEA192" s="2"/>
      <c r="DEB192" s="2"/>
      <c r="DEC192" s="2"/>
      <c r="DED192" s="2"/>
      <c r="DEE192" s="2"/>
      <c r="DEF192" s="2"/>
      <c r="DEG192" s="2"/>
      <c r="DEH192" s="2"/>
      <c r="DEI192" s="2"/>
      <c r="DEJ192" s="2"/>
      <c r="DEK192" s="2"/>
      <c r="DEL192" s="2"/>
      <c r="DEM192" s="2"/>
      <c r="DEN192" s="2"/>
      <c r="DEO192" s="2"/>
      <c r="DEP192" s="2"/>
      <c r="DEQ192" s="2"/>
      <c r="DER192" s="2"/>
      <c r="DES192" s="2"/>
      <c r="DET192" s="2"/>
      <c r="DEU192" s="2"/>
      <c r="DEV192" s="2"/>
      <c r="DEW192" s="2"/>
      <c r="DEX192" s="2"/>
      <c r="DEY192" s="2"/>
      <c r="DEZ192" s="2"/>
      <c r="DFA192" s="2"/>
      <c r="DFB192" s="2"/>
      <c r="DFC192" s="2"/>
      <c r="DFD192" s="2"/>
      <c r="DFE192" s="2"/>
      <c r="DFF192" s="2"/>
      <c r="DFG192" s="2"/>
      <c r="DFH192" s="2"/>
      <c r="DFI192" s="2"/>
      <c r="DFJ192" s="2"/>
      <c r="DFK192" s="2"/>
      <c r="DFL192" s="2"/>
      <c r="DFM192" s="2"/>
      <c r="DFN192" s="2"/>
      <c r="DFO192" s="2"/>
      <c r="DFP192" s="2"/>
      <c r="DFQ192" s="2"/>
      <c r="DFR192" s="2"/>
      <c r="DFS192" s="2"/>
      <c r="DFT192" s="2"/>
      <c r="DFU192" s="2"/>
      <c r="DFV192" s="2"/>
      <c r="DFW192" s="2"/>
      <c r="DFX192" s="2"/>
      <c r="DFY192" s="2"/>
      <c r="DFZ192" s="2"/>
      <c r="DGA192" s="2"/>
      <c r="DGB192" s="2"/>
      <c r="DGC192" s="2"/>
      <c r="DGD192" s="2"/>
      <c r="DGE192" s="2"/>
      <c r="DGF192" s="2"/>
      <c r="DGG192" s="2"/>
      <c r="DGH192" s="2"/>
      <c r="DGI192" s="2"/>
      <c r="DGJ192" s="2"/>
      <c r="DGK192" s="2"/>
      <c r="DGL192" s="2"/>
      <c r="DGM192" s="2"/>
      <c r="DGN192" s="2"/>
      <c r="DGO192" s="2"/>
      <c r="DGP192" s="2"/>
      <c r="DGQ192" s="2"/>
      <c r="DGR192" s="2"/>
      <c r="DGS192" s="2"/>
      <c r="DGT192" s="2"/>
      <c r="DGU192" s="2"/>
      <c r="DGV192" s="2"/>
      <c r="DGW192" s="2"/>
      <c r="DGX192" s="2"/>
      <c r="DGY192" s="2"/>
      <c r="DGZ192" s="2"/>
      <c r="DHA192" s="2"/>
      <c r="DHB192" s="2"/>
      <c r="DHC192" s="2"/>
      <c r="DHD192" s="2"/>
      <c r="DHE192" s="2"/>
      <c r="DHF192" s="2"/>
      <c r="DHG192" s="2"/>
      <c r="DHH192" s="2"/>
      <c r="DHI192" s="2"/>
      <c r="DHJ192" s="2"/>
      <c r="DHK192" s="2"/>
      <c r="DHL192" s="2"/>
      <c r="DHM192" s="2"/>
      <c r="DHN192" s="2"/>
      <c r="DHO192" s="2"/>
      <c r="DHP192" s="2"/>
      <c r="DHQ192" s="2"/>
      <c r="DHR192" s="2"/>
      <c r="DHS192" s="2"/>
      <c r="DHT192" s="2"/>
      <c r="DHU192" s="2"/>
      <c r="DHV192" s="2"/>
      <c r="DHW192" s="2"/>
      <c r="DHX192" s="2"/>
      <c r="DHY192" s="2"/>
      <c r="DHZ192" s="2"/>
      <c r="DIA192" s="2"/>
      <c r="DIB192" s="2"/>
      <c r="DIC192" s="2"/>
      <c r="DID192" s="2"/>
      <c r="DIE192" s="2"/>
      <c r="DIF192" s="2"/>
      <c r="DIG192" s="2"/>
      <c r="DIH192" s="2"/>
      <c r="DII192" s="2"/>
      <c r="DIJ192" s="2"/>
      <c r="DIK192" s="2"/>
      <c r="DIL192" s="2"/>
      <c r="DIM192" s="2"/>
      <c r="DIN192" s="2"/>
      <c r="DIO192" s="2"/>
      <c r="DIP192" s="2"/>
      <c r="DIQ192" s="2"/>
      <c r="DIR192" s="2"/>
      <c r="DIS192" s="2"/>
      <c r="DIT192" s="2"/>
      <c r="DIU192" s="2"/>
      <c r="DIV192" s="2"/>
      <c r="DIW192" s="2"/>
      <c r="DIX192" s="2"/>
      <c r="DIY192" s="2"/>
      <c r="DIZ192" s="2"/>
      <c r="DJA192" s="2"/>
      <c r="DJB192" s="2"/>
      <c r="DJC192" s="2"/>
      <c r="DJD192" s="2"/>
      <c r="DJE192" s="2"/>
      <c r="DJF192" s="2"/>
      <c r="DJG192" s="2"/>
      <c r="DJH192" s="2"/>
      <c r="DJI192" s="2"/>
      <c r="DJJ192" s="2"/>
      <c r="DJK192" s="2"/>
      <c r="DJL192" s="2"/>
      <c r="DJM192" s="2"/>
      <c r="DJN192" s="2"/>
      <c r="DJO192" s="2"/>
      <c r="DJP192" s="2"/>
      <c r="DJQ192" s="2"/>
      <c r="DJR192" s="2"/>
      <c r="DJS192" s="2"/>
      <c r="DJT192" s="2"/>
      <c r="DJU192" s="2"/>
      <c r="DJV192" s="2"/>
      <c r="DJW192" s="2"/>
      <c r="DJX192" s="2"/>
      <c r="DJY192" s="2"/>
      <c r="DJZ192" s="2"/>
      <c r="DKA192" s="2"/>
      <c r="DKB192" s="2"/>
      <c r="DKC192" s="2"/>
      <c r="DKD192" s="2"/>
      <c r="DKE192" s="2"/>
      <c r="DKF192" s="2"/>
      <c r="DKG192" s="2"/>
      <c r="DKH192" s="2"/>
      <c r="DKI192" s="2"/>
      <c r="DKJ192" s="2"/>
      <c r="DKK192" s="2"/>
      <c r="DKL192" s="2"/>
      <c r="DKM192" s="2"/>
      <c r="DKN192" s="2"/>
      <c r="DKO192" s="2"/>
      <c r="DKP192" s="2"/>
      <c r="DKQ192" s="2"/>
      <c r="DKR192" s="2"/>
      <c r="DKS192" s="2"/>
      <c r="DKT192" s="2"/>
      <c r="DKU192" s="2"/>
      <c r="DKV192" s="2"/>
      <c r="DKW192" s="2"/>
      <c r="DKX192" s="2"/>
      <c r="DKY192" s="2"/>
      <c r="DKZ192" s="2"/>
      <c r="DLA192" s="2"/>
      <c r="DLB192" s="2"/>
      <c r="DLC192" s="2"/>
      <c r="DLD192" s="2"/>
      <c r="DLE192" s="2"/>
      <c r="DLF192" s="2"/>
      <c r="DLG192" s="2"/>
      <c r="DLH192" s="2"/>
      <c r="DLI192" s="2"/>
      <c r="DLJ192" s="2"/>
      <c r="DLK192" s="2"/>
      <c r="DLL192" s="2"/>
      <c r="DLM192" s="2"/>
      <c r="DLN192" s="2"/>
      <c r="DLO192" s="2"/>
      <c r="DLP192" s="2"/>
      <c r="DLQ192" s="2"/>
      <c r="DLR192" s="2"/>
      <c r="DLS192" s="2"/>
      <c r="DLT192" s="2"/>
      <c r="DLU192" s="2"/>
      <c r="DLV192" s="2"/>
      <c r="DLW192" s="2"/>
      <c r="DLX192" s="2"/>
      <c r="DLY192" s="2"/>
      <c r="DLZ192" s="2"/>
      <c r="DMA192" s="2"/>
      <c r="DMB192" s="2"/>
      <c r="DMC192" s="2"/>
      <c r="DMD192" s="2"/>
      <c r="DME192" s="2"/>
      <c r="DMF192" s="2"/>
      <c r="DMG192" s="2"/>
      <c r="DMH192" s="2"/>
      <c r="DMI192" s="2"/>
      <c r="DMJ192" s="2"/>
      <c r="DMK192" s="2"/>
      <c r="DML192" s="2"/>
      <c r="DMM192" s="2"/>
      <c r="DMN192" s="2"/>
      <c r="DMO192" s="2"/>
      <c r="DMP192" s="2"/>
      <c r="DMQ192" s="2"/>
      <c r="DMR192" s="2"/>
      <c r="DMS192" s="2"/>
      <c r="DMT192" s="2"/>
      <c r="DMU192" s="2"/>
      <c r="DMV192" s="2"/>
      <c r="DMW192" s="2"/>
      <c r="DMX192" s="2"/>
      <c r="DMY192" s="2"/>
      <c r="DMZ192" s="2"/>
      <c r="DNA192" s="2"/>
      <c r="DNB192" s="2"/>
      <c r="DNC192" s="2"/>
      <c r="DND192" s="2"/>
      <c r="DNE192" s="2"/>
      <c r="DNF192" s="2"/>
      <c r="DNG192" s="2"/>
      <c r="DNH192" s="2"/>
      <c r="DNI192" s="2"/>
      <c r="DNJ192" s="2"/>
      <c r="DNK192" s="2"/>
      <c r="DNL192" s="2"/>
      <c r="DNM192" s="2"/>
      <c r="DNN192" s="2"/>
      <c r="DNO192" s="2"/>
      <c r="DNP192" s="2"/>
      <c r="DNQ192" s="2"/>
      <c r="DNR192" s="2"/>
      <c r="DNS192" s="2"/>
      <c r="DNT192" s="2"/>
      <c r="DNU192" s="2"/>
      <c r="DNV192" s="2"/>
      <c r="DNW192" s="2"/>
      <c r="DNX192" s="2"/>
      <c r="DNY192" s="2"/>
      <c r="DNZ192" s="2"/>
      <c r="DOA192" s="2"/>
      <c r="DOB192" s="2"/>
      <c r="DOC192" s="2"/>
      <c r="DOD192" s="2"/>
      <c r="DOE192" s="2"/>
      <c r="DOF192" s="2"/>
      <c r="DOG192" s="2"/>
      <c r="DOH192" s="2"/>
      <c r="DOI192" s="2"/>
      <c r="DOJ192" s="2"/>
      <c r="DOK192" s="2"/>
      <c r="DOL192" s="2"/>
      <c r="DOM192" s="2"/>
      <c r="DON192" s="2"/>
      <c r="DOO192" s="2"/>
      <c r="DOP192" s="2"/>
      <c r="DOQ192" s="2"/>
      <c r="DOR192" s="2"/>
      <c r="DOS192" s="2"/>
      <c r="DOT192" s="2"/>
      <c r="DOU192" s="2"/>
      <c r="DOV192" s="2"/>
      <c r="DOW192" s="2"/>
      <c r="DOX192" s="2"/>
      <c r="DOY192" s="2"/>
      <c r="DOZ192" s="2"/>
      <c r="DPA192" s="2"/>
      <c r="DPB192" s="2"/>
      <c r="DPC192" s="2"/>
      <c r="DPD192" s="2"/>
      <c r="DPE192" s="2"/>
      <c r="DPF192" s="2"/>
      <c r="DPG192" s="2"/>
      <c r="DPH192" s="2"/>
      <c r="DPI192" s="2"/>
      <c r="DPJ192" s="2"/>
      <c r="DPK192" s="2"/>
      <c r="DPL192" s="2"/>
      <c r="DPM192" s="2"/>
      <c r="DPN192" s="2"/>
      <c r="DPO192" s="2"/>
      <c r="DPP192" s="2"/>
      <c r="DPQ192" s="2"/>
      <c r="DPR192" s="2"/>
      <c r="DPS192" s="2"/>
      <c r="DPT192" s="2"/>
      <c r="DPU192" s="2"/>
      <c r="DPV192" s="2"/>
      <c r="DPW192" s="2"/>
      <c r="DPX192" s="2"/>
      <c r="DPY192" s="2"/>
      <c r="DPZ192" s="2"/>
      <c r="DQA192" s="2"/>
      <c r="DQB192" s="2"/>
      <c r="DQC192" s="2"/>
      <c r="DQD192" s="2"/>
      <c r="DQE192" s="2"/>
      <c r="DQF192" s="2"/>
      <c r="DQG192" s="2"/>
      <c r="DQH192" s="2"/>
      <c r="DQI192" s="2"/>
      <c r="DQJ192" s="2"/>
      <c r="DQK192" s="2"/>
      <c r="DQL192" s="2"/>
      <c r="DQM192" s="2"/>
      <c r="DQN192" s="2"/>
      <c r="DQO192" s="2"/>
      <c r="DQP192" s="2"/>
      <c r="DQQ192" s="2"/>
      <c r="DQR192" s="2"/>
      <c r="DQS192" s="2"/>
      <c r="DQT192" s="2"/>
      <c r="DQU192" s="2"/>
      <c r="DQV192" s="2"/>
      <c r="DQW192" s="2"/>
      <c r="DQX192" s="2"/>
      <c r="DQY192" s="2"/>
      <c r="DQZ192" s="2"/>
      <c r="DRA192" s="2"/>
      <c r="DRB192" s="2"/>
      <c r="DRC192" s="2"/>
      <c r="DRD192" s="2"/>
      <c r="DRE192" s="2"/>
      <c r="DRF192" s="2"/>
      <c r="DRG192" s="2"/>
      <c r="DRH192" s="2"/>
      <c r="DRI192" s="2"/>
      <c r="DRJ192" s="2"/>
      <c r="DRK192" s="2"/>
      <c r="DRL192" s="2"/>
      <c r="DRM192" s="2"/>
      <c r="DRN192" s="2"/>
      <c r="DRO192" s="2"/>
      <c r="DRP192" s="2"/>
      <c r="DRQ192" s="2"/>
      <c r="DRR192" s="2"/>
      <c r="DRS192" s="2"/>
      <c r="DRT192" s="2"/>
      <c r="DRU192" s="2"/>
      <c r="DRV192" s="2"/>
      <c r="DRW192" s="2"/>
      <c r="DRX192" s="2"/>
      <c r="DRY192" s="2"/>
      <c r="DRZ192" s="2"/>
      <c r="DSA192" s="2"/>
      <c r="DSB192" s="2"/>
      <c r="DSC192" s="2"/>
      <c r="DSD192" s="2"/>
      <c r="DSE192" s="2"/>
      <c r="DSF192" s="2"/>
      <c r="DSG192" s="2"/>
      <c r="DSH192" s="2"/>
      <c r="DSI192" s="2"/>
      <c r="DSJ192" s="2"/>
      <c r="DSK192" s="2"/>
      <c r="DSL192" s="2"/>
      <c r="DSM192" s="2"/>
      <c r="DSN192" s="2"/>
      <c r="DSO192" s="2"/>
      <c r="DSP192" s="2"/>
      <c r="DSQ192" s="2"/>
      <c r="DSR192" s="2"/>
      <c r="DSS192" s="2"/>
      <c r="DST192" s="2"/>
      <c r="DSU192" s="2"/>
      <c r="DSV192" s="2"/>
      <c r="DSW192" s="2"/>
      <c r="DSX192" s="2"/>
      <c r="DSY192" s="2"/>
      <c r="DSZ192" s="2"/>
      <c r="DTA192" s="2"/>
      <c r="DTB192" s="2"/>
      <c r="DTC192" s="2"/>
      <c r="DTD192" s="2"/>
      <c r="DTE192" s="2"/>
      <c r="DTF192" s="2"/>
      <c r="DTG192" s="2"/>
      <c r="DTH192" s="2"/>
      <c r="DTI192" s="2"/>
      <c r="DTJ192" s="2"/>
      <c r="DTK192" s="2"/>
      <c r="DTL192" s="2"/>
      <c r="DTM192" s="2"/>
      <c r="DTN192" s="2"/>
      <c r="DTO192" s="2"/>
      <c r="DTP192" s="2"/>
      <c r="DTQ192" s="2"/>
      <c r="DTR192" s="2"/>
      <c r="DTS192" s="2"/>
      <c r="DTT192" s="2"/>
      <c r="DTU192" s="2"/>
      <c r="DTV192" s="2"/>
      <c r="DTW192" s="2"/>
      <c r="DTX192" s="2"/>
      <c r="DTY192" s="2"/>
      <c r="DTZ192" s="2"/>
      <c r="DUA192" s="2"/>
      <c r="DUB192" s="2"/>
      <c r="DUC192" s="2"/>
      <c r="DUD192" s="2"/>
      <c r="DUE192" s="2"/>
      <c r="DUF192" s="2"/>
      <c r="DUG192" s="2"/>
      <c r="DUH192" s="2"/>
      <c r="DUI192" s="2"/>
      <c r="DUJ192" s="2"/>
      <c r="DUK192" s="2"/>
      <c r="DUL192" s="2"/>
      <c r="DUM192" s="2"/>
      <c r="DUN192" s="2"/>
      <c r="DUO192" s="2"/>
      <c r="DUP192" s="2"/>
      <c r="DUQ192" s="2"/>
      <c r="DUR192" s="2"/>
      <c r="DUS192" s="2"/>
      <c r="DUT192" s="2"/>
      <c r="DUU192" s="2"/>
      <c r="DUV192" s="2"/>
      <c r="DUW192" s="2"/>
      <c r="DUX192" s="2"/>
      <c r="DUY192" s="2"/>
      <c r="DUZ192" s="2"/>
      <c r="DVA192" s="2"/>
      <c r="DVB192" s="2"/>
      <c r="DVC192" s="2"/>
      <c r="DVD192" s="2"/>
      <c r="DVE192" s="2"/>
      <c r="DVF192" s="2"/>
      <c r="DVG192" s="2"/>
      <c r="DVH192" s="2"/>
      <c r="DVI192" s="2"/>
      <c r="DVJ192" s="2"/>
      <c r="DVK192" s="2"/>
      <c r="DVL192" s="2"/>
      <c r="DVM192" s="2"/>
      <c r="DVN192" s="2"/>
      <c r="DVO192" s="2"/>
      <c r="DVP192" s="2"/>
      <c r="DVQ192" s="2"/>
      <c r="DVR192" s="2"/>
      <c r="DVS192" s="2"/>
      <c r="DVT192" s="2"/>
      <c r="DVU192" s="2"/>
      <c r="DVV192" s="2"/>
      <c r="DVW192" s="2"/>
      <c r="DVX192" s="2"/>
      <c r="DVY192" s="2"/>
      <c r="DVZ192" s="2"/>
      <c r="DWA192" s="2"/>
      <c r="DWB192" s="2"/>
      <c r="DWC192" s="2"/>
      <c r="DWD192" s="2"/>
      <c r="DWE192" s="2"/>
      <c r="DWF192" s="2"/>
      <c r="DWG192" s="2"/>
      <c r="DWH192" s="2"/>
      <c r="DWI192" s="2"/>
      <c r="DWJ192" s="2"/>
      <c r="DWK192" s="2"/>
      <c r="DWL192" s="2"/>
      <c r="DWM192" s="2"/>
      <c r="DWN192" s="2"/>
      <c r="DWO192" s="2"/>
      <c r="DWP192" s="2"/>
      <c r="DWQ192" s="2"/>
      <c r="DWR192" s="2"/>
      <c r="DWS192" s="2"/>
      <c r="DWT192" s="2"/>
      <c r="DWU192" s="2"/>
      <c r="DWV192" s="2"/>
      <c r="DWW192" s="2"/>
      <c r="DWX192" s="2"/>
      <c r="DWY192" s="2"/>
      <c r="DWZ192" s="2"/>
      <c r="DXA192" s="2"/>
      <c r="DXB192" s="2"/>
      <c r="DXC192" s="2"/>
      <c r="DXD192" s="2"/>
      <c r="DXE192" s="2"/>
      <c r="DXF192" s="2"/>
      <c r="DXG192" s="2"/>
      <c r="DXH192" s="2"/>
      <c r="DXI192" s="2"/>
      <c r="DXJ192" s="2"/>
      <c r="DXK192" s="2"/>
      <c r="DXL192" s="2"/>
      <c r="DXM192" s="2"/>
      <c r="DXN192" s="2"/>
      <c r="DXO192" s="2"/>
      <c r="DXP192" s="2"/>
      <c r="DXQ192" s="2"/>
      <c r="DXR192" s="2"/>
      <c r="DXS192" s="2"/>
      <c r="DXT192" s="2"/>
      <c r="DXU192" s="2"/>
      <c r="DXV192" s="2"/>
      <c r="DXW192" s="2"/>
      <c r="DXX192" s="2"/>
      <c r="DXY192" s="2"/>
      <c r="DXZ192" s="2"/>
      <c r="DYA192" s="2"/>
      <c r="DYB192" s="2"/>
      <c r="DYC192" s="2"/>
      <c r="DYD192" s="2"/>
      <c r="DYE192" s="2"/>
      <c r="DYF192" s="2"/>
      <c r="DYG192" s="2"/>
      <c r="DYH192" s="2"/>
      <c r="DYI192" s="2"/>
      <c r="DYJ192" s="2"/>
      <c r="DYK192" s="2"/>
      <c r="DYL192" s="2"/>
      <c r="DYM192" s="2"/>
      <c r="DYN192" s="2"/>
      <c r="DYO192" s="2"/>
      <c r="DYP192" s="2"/>
      <c r="DYQ192" s="2"/>
      <c r="DYR192" s="2"/>
      <c r="DYS192" s="2"/>
      <c r="DYT192" s="2"/>
      <c r="DYU192" s="2"/>
      <c r="DYV192" s="2"/>
      <c r="DYW192" s="2"/>
      <c r="DYX192" s="2"/>
      <c r="DYY192" s="2"/>
      <c r="DYZ192" s="2"/>
      <c r="DZA192" s="2"/>
      <c r="DZB192" s="2"/>
      <c r="DZC192" s="2"/>
      <c r="DZD192" s="2"/>
      <c r="DZE192" s="2"/>
      <c r="DZF192" s="2"/>
      <c r="DZG192" s="2"/>
      <c r="DZH192" s="2"/>
      <c r="DZI192" s="2"/>
      <c r="DZJ192" s="2"/>
      <c r="DZK192" s="2"/>
      <c r="DZL192" s="2"/>
      <c r="DZM192" s="2"/>
      <c r="DZN192" s="2"/>
      <c r="DZO192" s="2"/>
      <c r="DZP192" s="2"/>
      <c r="DZQ192" s="2"/>
      <c r="DZR192" s="2"/>
      <c r="DZS192" s="2"/>
      <c r="DZT192" s="2"/>
      <c r="DZU192" s="2"/>
      <c r="DZV192" s="2"/>
      <c r="DZW192" s="2"/>
      <c r="DZX192" s="2"/>
      <c r="DZY192" s="2"/>
      <c r="DZZ192" s="2"/>
      <c r="EAA192" s="2"/>
      <c r="EAB192" s="2"/>
      <c r="EAC192" s="2"/>
      <c r="EAD192" s="2"/>
      <c r="EAE192" s="2"/>
      <c r="EAF192" s="2"/>
      <c r="EAG192" s="2"/>
      <c r="EAH192" s="2"/>
      <c r="EAI192" s="2"/>
      <c r="EAJ192" s="2"/>
      <c r="EAK192" s="2"/>
      <c r="EAL192" s="2"/>
      <c r="EAM192" s="2"/>
      <c r="EAN192" s="2"/>
      <c r="EAO192" s="2"/>
      <c r="EAP192" s="2"/>
      <c r="EAQ192" s="2"/>
      <c r="EAR192" s="2"/>
      <c r="EAS192" s="2"/>
      <c r="EAT192" s="2"/>
      <c r="EAU192" s="2"/>
      <c r="EAV192" s="2"/>
      <c r="EAW192" s="2"/>
      <c r="EAX192" s="2"/>
      <c r="EAY192" s="2"/>
      <c r="EAZ192" s="2"/>
      <c r="EBA192" s="2"/>
      <c r="EBB192" s="2"/>
      <c r="EBC192" s="2"/>
      <c r="EBD192" s="2"/>
      <c r="EBE192" s="2"/>
      <c r="EBF192" s="2"/>
      <c r="EBG192" s="2"/>
      <c r="EBH192" s="2"/>
      <c r="EBI192" s="2"/>
      <c r="EBJ192" s="2"/>
      <c r="EBK192" s="2"/>
      <c r="EBL192" s="2"/>
      <c r="EBM192" s="2"/>
      <c r="EBN192" s="2"/>
      <c r="EBO192" s="2"/>
      <c r="EBP192" s="2"/>
      <c r="EBQ192" s="2"/>
      <c r="EBR192" s="2"/>
      <c r="EBS192" s="2"/>
      <c r="EBT192" s="2"/>
      <c r="EBU192" s="2"/>
      <c r="EBV192" s="2"/>
      <c r="EBW192" s="2"/>
      <c r="EBX192" s="2"/>
      <c r="EBY192" s="2"/>
      <c r="EBZ192" s="2"/>
      <c r="ECA192" s="2"/>
      <c r="ECB192" s="2"/>
      <c r="ECC192" s="2"/>
      <c r="ECD192" s="2"/>
      <c r="ECE192" s="2"/>
      <c r="ECF192" s="2"/>
      <c r="ECG192" s="2"/>
      <c r="ECH192" s="2"/>
      <c r="ECI192" s="2"/>
      <c r="ECJ192" s="2"/>
      <c r="ECK192" s="2"/>
      <c r="ECL192" s="2"/>
      <c r="ECM192" s="2"/>
      <c r="ECN192" s="2"/>
      <c r="ECO192" s="2"/>
      <c r="ECP192" s="2"/>
      <c r="ECQ192" s="2"/>
      <c r="ECR192" s="2"/>
      <c r="ECS192" s="2"/>
      <c r="ECT192" s="2"/>
      <c r="ECU192" s="2"/>
      <c r="ECV192" s="2"/>
      <c r="ECW192" s="2"/>
      <c r="ECX192" s="2"/>
      <c r="ECY192" s="2"/>
      <c r="ECZ192" s="2"/>
      <c r="EDA192" s="2"/>
      <c r="EDB192" s="2"/>
      <c r="EDC192" s="2"/>
      <c r="EDD192" s="2"/>
      <c r="EDE192" s="2"/>
      <c r="EDF192" s="2"/>
      <c r="EDG192" s="2"/>
      <c r="EDH192" s="2"/>
      <c r="EDI192" s="2"/>
      <c r="EDJ192" s="2"/>
      <c r="EDK192" s="2"/>
      <c r="EDL192" s="2"/>
      <c r="EDM192" s="2"/>
      <c r="EDN192" s="2"/>
      <c r="EDO192" s="2"/>
      <c r="EDP192" s="2"/>
      <c r="EDQ192" s="2"/>
      <c r="EDR192" s="2"/>
      <c r="EDS192" s="2"/>
      <c r="EDT192" s="2"/>
      <c r="EDU192" s="2"/>
      <c r="EDV192" s="2"/>
      <c r="EDW192" s="2"/>
      <c r="EDX192" s="2"/>
      <c r="EDY192" s="2"/>
      <c r="EDZ192" s="2"/>
      <c r="EEA192" s="2"/>
      <c r="EEB192" s="2"/>
      <c r="EEC192" s="2"/>
      <c r="EED192" s="2"/>
      <c r="EEE192" s="2"/>
      <c r="EEF192" s="2"/>
      <c r="EEG192" s="2"/>
      <c r="EEH192" s="2"/>
      <c r="EEI192" s="2"/>
      <c r="EEJ192" s="2"/>
      <c r="EEK192" s="2"/>
      <c r="EEL192" s="2"/>
      <c r="EEM192" s="2"/>
      <c r="EEN192" s="2"/>
      <c r="EEO192" s="2"/>
      <c r="EEP192" s="2"/>
      <c r="EEQ192" s="2"/>
      <c r="EER192" s="2"/>
      <c r="EES192" s="2"/>
      <c r="EET192" s="2"/>
      <c r="EEU192" s="2"/>
      <c r="EEV192" s="2"/>
      <c r="EEW192" s="2"/>
      <c r="EEX192" s="2"/>
      <c r="EEY192" s="2"/>
      <c r="EEZ192" s="2"/>
      <c r="EFA192" s="2"/>
      <c r="EFB192" s="2"/>
      <c r="EFC192" s="2"/>
      <c r="EFD192" s="2"/>
      <c r="EFE192" s="2"/>
      <c r="EFF192" s="2"/>
      <c r="EFG192" s="2"/>
      <c r="EFH192" s="2"/>
      <c r="EFI192" s="2"/>
      <c r="EFJ192" s="2"/>
      <c r="EFK192" s="2"/>
      <c r="EFL192" s="2"/>
      <c r="EFM192" s="2"/>
      <c r="EFN192" s="2"/>
      <c r="EFO192" s="2"/>
      <c r="EFP192" s="2"/>
      <c r="EFQ192" s="2"/>
      <c r="EFR192" s="2"/>
      <c r="EFS192" s="2"/>
      <c r="EFT192" s="2"/>
      <c r="EFU192" s="2"/>
      <c r="EFV192" s="2"/>
      <c r="EFW192" s="2"/>
      <c r="EFX192" s="2"/>
      <c r="EFY192" s="2"/>
      <c r="EFZ192" s="2"/>
      <c r="EGA192" s="2"/>
      <c r="EGB192" s="2"/>
      <c r="EGC192" s="2"/>
      <c r="EGD192" s="2"/>
      <c r="EGE192" s="2"/>
      <c r="EGF192" s="2"/>
      <c r="EGG192" s="2"/>
      <c r="EGH192" s="2"/>
      <c r="EGI192" s="2"/>
      <c r="EGJ192" s="2"/>
      <c r="EGK192" s="2"/>
      <c r="EGL192" s="2"/>
      <c r="EGM192" s="2"/>
      <c r="EGN192" s="2"/>
      <c r="EGO192" s="2"/>
      <c r="EGP192" s="2"/>
      <c r="EGQ192" s="2"/>
      <c r="EGR192" s="2"/>
      <c r="EGS192" s="2"/>
      <c r="EGT192" s="2"/>
      <c r="EGU192" s="2"/>
      <c r="EGV192" s="2"/>
      <c r="EGW192" s="2"/>
      <c r="EGX192" s="2"/>
      <c r="EGY192" s="2"/>
      <c r="EGZ192" s="2"/>
      <c r="EHA192" s="2"/>
      <c r="EHB192" s="2"/>
      <c r="EHC192" s="2"/>
      <c r="EHD192" s="2"/>
      <c r="EHE192" s="2"/>
      <c r="EHF192" s="2"/>
      <c r="EHG192" s="2"/>
      <c r="EHH192" s="2"/>
      <c r="EHI192" s="2"/>
      <c r="EHJ192" s="2"/>
      <c r="EHK192" s="2"/>
      <c r="EHL192" s="2"/>
      <c r="EHM192" s="2"/>
      <c r="EHN192" s="2"/>
      <c r="EHO192" s="2"/>
      <c r="EHP192" s="2"/>
      <c r="EHQ192" s="2"/>
      <c r="EHR192" s="2"/>
      <c r="EHS192" s="2"/>
      <c r="EHT192" s="2"/>
      <c r="EHU192" s="2"/>
      <c r="EHV192" s="2"/>
      <c r="EHW192" s="2"/>
      <c r="EHX192" s="2"/>
      <c r="EHY192" s="2"/>
      <c r="EHZ192" s="2"/>
      <c r="EIA192" s="2"/>
      <c r="EIB192" s="2"/>
      <c r="EIC192" s="2"/>
      <c r="EID192" s="2"/>
      <c r="EIE192" s="2"/>
      <c r="EIF192" s="2"/>
      <c r="EIG192" s="2"/>
      <c r="EIH192" s="2"/>
      <c r="EII192" s="2"/>
      <c r="EIJ192" s="2"/>
      <c r="EIK192" s="2"/>
      <c r="EIL192" s="2"/>
      <c r="EIM192" s="2"/>
      <c r="EIN192" s="2"/>
      <c r="EIO192" s="2"/>
      <c r="EIP192" s="2"/>
      <c r="EIQ192" s="2"/>
      <c r="EIR192" s="2"/>
      <c r="EIS192" s="2"/>
      <c r="EIT192" s="2"/>
      <c r="EIU192" s="2"/>
      <c r="EIV192" s="2"/>
      <c r="EIW192" s="2"/>
      <c r="EIX192" s="2"/>
      <c r="EIY192" s="2"/>
      <c r="EIZ192" s="2"/>
      <c r="EJA192" s="2"/>
      <c r="EJB192" s="2"/>
      <c r="EJC192" s="2"/>
      <c r="EJD192" s="2"/>
      <c r="EJE192" s="2"/>
      <c r="EJF192" s="2"/>
      <c r="EJG192" s="2"/>
      <c r="EJH192" s="2"/>
      <c r="EJI192" s="2"/>
      <c r="EJJ192" s="2"/>
      <c r="EJK192" s="2"/>
      <c r="EJL192" s="2"/>
      <c r="EJM192" s="2"/>
      <c r="EJN192" s="2"/>
      <c r="EJO192" s="2"/>
      <c r="EJP192" s="2"/>
      <c r="EJQ192" s="2"/>
      <c r="EJR192" s="2"/>
      <c r="EJS192" s="2"/>
      <c r="EJT192" s="2"/>
      <c r="EJU192" s="2"/>
      <c r="EJV192" s="2"/>
      <c r="EJW192" s="2"/>
      <c r="EJX192" s="2"/>
      <c r="EJY192" s="2"/>
      <c r="EJZ192" s="2"/>
      <c r="EKA192" s="2"/>
      <c r="EKB192" s="2"/>
      <c r="EKC192" s="2"/>
      <c r="EKD192" s="2"/>
      <c r="EKE192" s="2"/>
      <c r="EKF192" s="2"/>
      <c r="EKG192" s="2"/>
      <c r="EKH192" s="2"/>
      <c r="EKI192" s="2"/>
      <c r="EKJ192" s="2"/>
      <c r="EKK192" s="2"/>
      <c r="EKL192" s="2"/>
      <c r="EKM192" s="2"/>
      <c r="EKN192" s="2"/>
      <c r="EKO192" s="2"/>
      <c r="EKP192" s="2"/>
      <c r="EKQ192" s="2"/>
      <c r="EKR192" s="2"/>
      <c r="EKS192" s="2"/>
      <c r="EKT192" s="2"/>
      <c r="EKU192" s="2"/>
      <c r="EKV192" s="2"/>
      <c r="EKW192" s="2"/>
      <c r="EKX192" s="2"/>
      <c r="EKY192" s="2"/>
      <c r="EKZ192" s="2"/>
      <c r="ELA192" s="2"/>
      <c r="ELB192" s="2"/>
      <c r="ELC192" s="2"/>
      <c r="ELD192" s="2"/>
      <c r="ELE192" s="2"/>
      <c r="ELF192" s="2"/>
      <c r="ELG192" s="2"/>
      <c r="ELH192" s="2"/>
      <c r="ELI192" s="2"/>
      <c r="ELJ192" s="2"/>
      <c r="ELK192" s="2"/>
      <c r="ELL192" s="2"/>
      <c r="ELM192" s="2"/>
      <c r="ELN192" s="2"/>
      <c r="ELO192" s="2"/>
      <c r="ELP192" s="2"/>
      <c r="ELQ192" s="2"/>
      <c r="ELR192" s="2"/>
      <c r="ELS192" s="2"/>
      <c r="ELT192" s="2"/>
      <c r="ELU192" s="2"/>
      <c r="ELV192" s="2"/>
      <c r="ELW192" s="2"/>
      <c r="ELX192" s="2"/>
      <c r="ELY192" s="2"/>
      <c r="ELZ192" s="2"/>
      <c r="EMA192" s="2"/>
      <c r="EMB192" s="2"/>
      <c r="EMC192" s="2"/>
      <c r="EMD192" s="2"/>
      <c r="EME192" s="2"/>
      <c r="EMF192" s="2"/>
      <c r="EMG192" s="2"/>
      <c r="EMH192" s="2"/>
      <c r="EMI192" s="2"/>
      <c r="EMJ192" s="2"/>
      <c r="EMK192" s="2"/>
      <c r="EML192" s="2"/>
      <c r="EMM192" s="2"/>
      <c r="EMN192" s="2"/>
      <c r="EMO192" s="2"/>
      <c r="EMP192" s="2"/>
      <c r="EMQ192" s="2"/>
      <c r="EMR192" s="2"/>
      <c r="EMS192" s="2"/>
      <c r="EMT192" s="2"/>
      <c r="EMU192" s="2"/>
      <c r="EMV192" s="2"/>
      <c r="EMW192" s="2"/>
      <c r="EMX192" s="2"/>
      <c r="EMY192" s="2"/>
      <c r="EMZ192" s="2"/>
      <c r="ENA192" s="2"/>
      <c r="ENB192" s="2"/>
      <c r="ENC192" s="2"/>
      <c r="END192" s="2"/>
      <c r="ENE192" s="2"/>
      <c r="ENF192" s="2"/>
      <c r="ENG192" s="2"/>
      <c r="ENH192" s="2"/>
      <c r="ENI192" s="2"/>
      <c r="ENJ192" s="2"/>
      <c r="ENK192" s="2"/>
      <c r="ENL192" s="2"/>
      <c r="ENM192" s="2"/>
      <c r="ENN192" s="2"/>
      <c r="ENO192" s="2"/>
      <c r="ENP192" s="2"/>
      <c r="ENQ192" s="2"/>
      <c r="ENR192" s="2"/>
      <c r="ENS192" s="2"/>
      <c r="ENT192" s="2"/>
      <c r="ENU192" s="2"/>
      <c r="ENV192" s="2"/>
      <c r="ENW192" s="2"/>
      <c r="ENX192" s="2"/>
      <c r="ENY192" s="2"/>
      <c r="ENZ192" s="2"/>
      <c r="EOA192" s="2"/>
      <c r="EOB192" s="2"/>
      <c r="EOC192" s="2"/>
      <c r="EOD192" s="2"/>
      <c r="EOE192" s="2"/>
      <c r="EOF192" s="2"/>
      <c r="EOG192" s="2"/>
      <c r="EOH192" s="2"/>
      <c r="EOI192" s="2"/>
      <c r="EOJ192" s="2"/>
      <c r="EOK192" s="2"/>
      <c r="EOL192" s="2"/>
      <c r="EOM192" s="2"/>
      <c r="EON192" s="2"/>
      <c r="EOO192" s="2"/>
      <c r="EOP192" s="2"/>
      <c r="EOQ192" s="2"/>
      <c r="EOR192" s="2"/>
      <c r="EOS192" s="2"/>
      <c r="EOT192" s="2"/>
      <c r="EOU192" s="2"/>
      <c r="EOV192" s="2"/>
      <c r="EOW192" s="2"/>
      <c r="EOX192" s="2"/>
      <c r="EOY192" s="2"/>
      <c r="EOZ192" s="2"/>
      <c r="EPA192" s="2"/>
      <c r="EPB192" s="2"/>
      <c r="EPC192" s="2"/>
      <c r="EPD192" s="2"/>
      <c r="EPE192" s="2"/>
      <c r="EPF192" s="2"/>
      <c r="EPG192" s="2"/>
      <c r="EPH192" s="2"/>
      <c r="EPI192" s="2"/>
      <c r="EPJ192" s="2"/>
      <c r="EPK192" s="2"/>
      <c r="EPL192" s="2"/>
      <c r="EPM192" s="2"/>
      <c r="EPN192" s="2"/>
      <c r="EPO192" s="2"/>
      <c r="EPP192" s="2"/>
      <c r="EPQ192" s="2"/>
      <c r="EPR192" s="2"/>
      <c r="EPS192" s="2"/>
      <c r="EPT192" s="2"/>
      <c r="EPU192" s="2"/>
      <c r="EPV192" s="2"/>
      <c r="EPW192" s="2"/>
      <c r="EPX192" s="2"/>
      <c r="EPY192" s="2"/>
      <c r="EPZ192" s="2"/>
      <c r="EQA192" s="2"/>
      <c r="EQB192" s="2"/>
      <c r="EQC192" s="2"/>
      <c r="EQD192" s="2"/>
      <c r="EQE192" s="2"/>
      <c r="EQF192" s="2"/>
      <c r="EQG192" s="2"/>
      <c r="EQH192" s="2"/>
      <c r="EQI192" s="2"/>
      <c r="EQJ192" s="2"/>
      <c r="EQK192" s="2"/>
      <c r="EQL192" s="2"/>
      <c r="EQM192" s="2"/>
      <c r="EQN192" s="2"/>
      <c r="EQO192" s="2"/>
      <c r="EQP192" s="2"/>
      <c r="EQQ192" s="2"/>
      <c r="EQR192" s="2"/>
      <c r="EQS192" s="2"/>
      <c r="EQT192" s="2"/>
      <c r="EQU192" s="2"/>
      <c r="EQV192" s="2"/>
      <c r="EQW192" s="2"/>
      <c r="EQX192" s="2"/>
      <c r="EQY192" s="2"/>
      <c r="EQZ192" s="2"/>
      <c r="ERA192" s="2"/>
      <c r="ERB192" s="2"/>
      <c r="ERC192" s="2"/>
      <c r="ERD192" s="2"/>
      <c r="ERE192" s="2"/>
      <c r="ERF192" s="2"/>
      <c r="ERG192" s="2"/>
      <c r="ERH192" s="2"/>
      <c r="ERI192" s="2"/>
      <c r="ERJ192" s="2"/>
      <c r="ERK192" s="2"/>
      <c r="ERL192" s="2"/>
      <c r="ERM192" s="2"/>
      <c r="ERN192" s="2"/>
      <c r="ERO192" s="2"/>
      <c r="ERP192" s="2"/>
      <c r="ERQ192" s="2"/>
      <c r="ERR192" s="2"/>
      <c r="ERS192" s="2"/>
      <c r="ERT192" s="2"/>
      <c r="ERU192" s="2"/>
      <c r="ERV192" s="2"/>
      <c r="ERW192" s="2"/>
      <c r="ERX192" s="2"/>
      <c r="ERY192" s="2"/>
      <c r="ERZ192" s="2"/>
      <c r="ESA192" s="2"/>
      <c r="ESB192" s="2"/>
      <c r="ESC192" s="2"/>
      <c r="ESD192" s="2"/>
      <c r="ESE192" s="2"/>
      <c r="ESF192" s="2"/>
      <c r="ESG192" s="2"/>
      <c r="ESH192" s="2"/>
      <c r="ESI192" s="2"/>
      <c r="ESJ192" s="2"/>
      <c r="ESK192" s="2"/>
      <c r="ESL192" s="2"/>
      <c r="ESM192" s="2"/>
      <c r="ESN192" s="2"/>
      <c r="ESO192" s="2"/>
      <c r="ESP192" s="2"/>
      <c r="ESQ192" s="2"/>
      <c r="ESR192" s="2"/>
      <c r="ESS192" s="2"/>
      <c r="EST192" s="2"/>
      <c r="ESU192" s="2"/>
      <c r="ESV192" s="2"/>
      <c r="ESW192" s="2"/>
      <c r="ESX192" s="2"/>
      <c r="ESY192" s="2"/>
      <c r="ESZ192" s="2"/>
      <c r="ETA192" s="2"/>
      <c r="ETB192" s="2"/>
      <c r="ETC192" s="2"/>
      <c r="ETD192" s="2"/>
      <c r="ETE192" s="2"/>
      <c r="ETF192" s="2"/>
      <c r="ETG192" s="2"/>
      <c r="ETH192" s="2"/>
      <c r="ETI192" s="2"/>
      <c r="ETJ192" s="2"/>
      <c r="ETK192" s="2"/>
      <c r="ETL192" s="2"/>
      <c r="ETM192" s="2"/>
      <c r="ETN192" s="2"/>
      <c r="ETO192" s="2"/>
      <c r="ETP192" s="2"/>
      <c r="ETQ192" s="2"/>
      <c r="ETR192" s="2"/>
      <c r="ETS192" s="2"/>
      <c r="ETT192" s="2"/>
      <c r="ETU192" s="2"/>
      <c r="ETV192" s="2"/>
      <c r="ETW192" s="2"/>
      <c r="ETX192" s="2"/>
      <c r="ETY192" s="2"/>
      <c r="ETZ192" s="2"/>
      <c r="EUA192" s="2"/>
      <c r="EUB192" s="2"/>
      <c r="EUC192" s="2"/>
      <c r="EUD192" s="2"/>
      <c r="EUE192" s="2"/>
      <c r="EUF192" s="2"/>
      <c r="EUG192" s="2"/>
      <c r="EUH192" s="2"/>
      <c r="EUI192" s="2"/>
      <c r="EUJ192" s="2"/>
      <c r="EUK192" s="2"/>
      <c r="EUL192" s="2"/>
      <c r="EUM192" s="2"/>
      <c r="EUN192" s="2"/>
      <c r="EUO192" s="2"/>
      <c r="EUP192" s="2"/>
      <c r="EUQ192" s="2"/>
      <c r="EUR192" s="2"/>
      <c r="EUS192" s="2"/>
      <c r="EUT192" s="2"/>
      <c r="EUU192" s="2"/>
      <c r="EUV192" s="2"/>
      <c r="EUW192" s="2"/>
      <c r="EUX192" s="2"/>
      <c r="EUY192" s="2"/>
      <c r="EUZ192" s="2"/>
      <c r="EVA192" s="2"/>
      <c r="EVB192" s="2"/>
      <c r="EVC192" s="2"/>
      <c r="EVD192" s="2"/>
      <c r="EVE192" s="2"/>
      <c r="EVF192" s="2"/>
      <c r="EVG192" s="2"/>
      <c r="EVH192" s="2"/>
      <c r="EVI192" s="2"/>
      <c r="EVJ192" s="2"/>
      <c r="EVK192" s="2"/>
      <c r="EVL192" s="2"/>
      <c r="EVM192" s="2"/>
      <c r="EVN192" s="2"/>
      <c r="EVO192" s="2"/>
      <c r="EVP192" s="2"/>
      <c r="EVQ192" s="2"/>
      <c r="EVR192" s="2"/>
      <c r="EVS192" s="2"/>
      <c r="EVT192" s="2"/>
      <c r="EVU192" s="2"/>
      <c r="EVV192" s="2"/>
      <c r="EVW192" s="2"/>
      <c r="EVX192" s="2"/>
      <c r="EVY192" s="2"/>
      <c r="EVZ192" s="2"/>
      <c r="EWA192" s="2"/>
      <c r="EWB192" s="2"/>
      <c r="EWC192" s="2"/>
      <c r="EWD192" s="2"/>
      <c r="EWE192" s="2"/>
      <c r="EWF192" s="2"/>
      <c r="EWG192" s="2"/>
      <c r="EWH192" s="2"/>
      <c r="EWI192" s="2"/>
      <c r="EWJ192" s="2"/>
      <c r="EWK192" s="2"/>
      <c r="EWL192" s="2"/>
      <c r="EWM192" s="2"/>
      <c r="EWN192" s="2"/>
      <c r="EWO192" s="2"/>
      <c r="EWP192" s="2"/>
      <c r="EWQ192" s="2"/>
      <c r="EWR192" s="2"/>
      <c r="EWS192" s="2"/>
      <c r="EWT192" s="2"/>
      <c r="EWU192" s="2"/>
      <c r="EWV192" s="2"/>
      <c r="EWW192" s="2"/>
      <c r="EWX192" s="2"/>
      <c r="EWY192" s="2"/>
      <c r="EWZ192" s="2"/>
      <c r="EXA192" s="2"/>
      <c r="EXB192" s="2"/>
      <c r="EXC192" s="2"/>
      <c r="EXD192" s="2"/>
      <c r="EXE192" s="2"/>
      <c r="EXF192" s="2"/>
      <c r="EXG192" s="2"/>
      <c r="EXH192" s="2"/>
      <c r="EXI192" s="2"/>
      <c r="EXJ192" s="2"/>
      <c r="EXK192" s="2"/>
      <c r="EXL192" s="2"/>
      <c r="EXM192" s="2"/>
      <c r="EXN192" s="2"/>
      <c r="EXO192" s="2"/>
      <c r="EXP192" s="2"/>
      <c r="EXQ192" s="2"/>
      <c r="EXR192" s="2"/>
      <c r="EXS192" s="2"/>
      <c r="EXT192" s="2"/>
      <c r="EXU192" s="2"/>
      <c r="EXV192" s="2"/>
      <c r="EXW192" s="2"/>
      <c r="EXX192" s="2"/>
      <c r="EXY192" s="2"/>
      <c r="EXZ192" s="2"/>
      <c r="EYA192" s="2"/>
      <c r="EYB192" s="2"/>
      <c r="EYC192" s="2"/>
      <c r="EYD192" s="2"/>
      <c r="EYE192" s="2"/>
      <c r="EYF192" s="2"/>
      <c r="EYG192" s="2"/>
      <c r="EYH192" s="2"/>
      <c r="EYI192" s="2"/>
      <c r="EYJ192" s="2"/>
      <c r="EYK192" s="2"/>
      <c r="EYL192" s="2"/>
      <c r="EYM192" s="2"/>
      <c r="EYN192" s="2"/>
      <c r="EYO192" s="2"/>
      <c r="EYP192" s="2"/>
      <c r="EYQ192" s="2"/>
      <c r="EYR192" s="2"/>
      <c r="EYS192" s="2"/>
      <c r="EYT192" s="2"/>
      <c r="EYU192" s="2"/>
      <c r="EYV192" s="2"/>
      <c r="EYW192" s="2"/>
      <c r="EYX192" s="2"/>
      <c r="EYY192" s="2"/>
      <c r="EYZ192" s="2"/>
      <c r="EZA192" s="2"/>
      <c r="EZB192" s="2"/>
      <c r="EZC192" s="2"/>
      <c r="EZD192" s="2"/>
      <c r="EZE192" s="2"/>
      <c r="EZF192" s="2"/>
      <c r="EZG192" s="2"/>
      <c r="EZH192" s="2"/>
      <c r="EZI192" s="2"/>
      <c r="EZJ192" s="2"/>
      <c r="EZK192" s="2"/>
      <c r="EZL192" s="2"/>
      <c r="EZM192" s="2"/>
      <c r="EZN192" s="2"/>
      <c r="EZO192" s="2"/>
      <c r="EZP192" s="2"/>
      <c r="EZQ192" s="2"/>
      <c r="EZR192" s="2"/>
      <c r="EZS192" s="2"/>
      <c r="EZT192" s="2"/>
      <c r="EZU192" s="2"/>
      <c r="EZV192" s="2"/>
      <c r="EZW192" s="2"/>
      <c r="EZX192" s="2"/>
      <c r="EZY192" s="2"/>
      <c r="EZZ192" s="2"/>
      <c r="FAA192" s="2"/>
      <c r="FAB192" s="2"/>
      <c r="FAC192" s="2"/>
      <c r="FAD192" s="2"/>
      <c r="FAE192" s="2"/>
      <c r="FAF192" s="2"/>
      <c r="FAG192" s="2"/>
      <c r="FAH192" s="2"/>
      <c r="FAI192" s="2"/>
      <c r="FAJ192" s="2"/>
      <c r="FAK192" s="2"/>
      <c r="FAL192" s="2"/>
      <c r="FAM192" s="2"/>
      <c r="FAN192" s="2"/>
      <c r="FAO192" s="2"/>
      <c r="FAP192" s="2"/>
      <c r="FAQ192" s="2"/>
      <c r="FAR192" s="2"/>
      <c r="FAS192" s="2"/>
      <c r="FAT192" s="2"/>
      <c r="FAU192" s="2"/>
      <c r="FAV192" s="2"/>
      <c r="FAW192" s="2"/>
      <c r="FAX192" s="2"/>
      <c r="FAY192" s="2"/>
      <c r="FAZ192" s="2"/>
      <c r="FBA192" s="2"/>
      <c r="FBB192" s="2"/>
      <c r="FBC192" s="2"/>
      <c r="FBD192" s="2"/>
      <c r="FBE192" s="2"/>
      <c r="FBF192" s="2"/>
      <c r="FBG192" s="2"/>
      <c r="FBH192" s="2"/>
      <c r="FBI192" s="2"/>
      <c r="FBJ192" s="2"/>
      <c r="FBK192" s="2"/>
      <c r="FBL192" s="2"/>
      <c r="FBM192" s="2"/>
      <c r="FBN192" s="2"/>
      <c r="FBO192" s="2"/>
      <c r="FBP192" s="2"/>
      <c r="FBQ192" s="2"/>
      <c r="FBR192" s="2"/>
      <c r="FBS192" s="2"/>
      <c r="FBT192" s="2"/>
      <c r="FBU192" s="2"/>
      <c r="FBV192" s="2"/>
      <c r="FBW192" s="2"/>
      <c r="FBX192" s="2"/>
      <c r="FBY192" s="2"/>
      <c r="FBZ192" s="2"/>
      <c r="FCA192" s="2"/>
      <c r="FCB192" s="2"/>
      <c r="FCC192" s="2"/>
      <c r="FCD192" s="2"/>
      <c r="FCE192" s="2"/>
      <c r="FCF192" s="2"/>
      <c r="FCG192" s="2"/>
      <c r="FCH192" s="2"/>
      <c r="FCI192" s="2"/>
      <c r="FCJ192" s="2"/>
      <c r="FCK192" s="2"/>
      <c r="FCL192" s="2"/>
      <c r="FCM192" s="2"/>
      <c r="FCN192" s="2"/>
      <c r="FCO192" s="2"/>
      <c r="FCP192" s="2"/>
      <c r="FCQ192" s="2"/>
      <c r="FCR192" s="2"/>
      <c r="FCS192" s="2"/>
      <c r="FCT192" s="2"/>
      <c r="FCU192" s="2"/>
      <c r="FCV192" s="2"/>
      <c r="FCW192" s="2"/>
      <c r="FCX192" s="2"/>
      <c r="FCY192" s="2"/>
      <c r="FCZ192" s="2"/>
      <c r="FDA192" s="2"/>
      <c r="FDB192" s="2"/>
      <c r="FDC192" s="2"/>
      <c r="FDD192" s="2"/>
      <c r="FDE192" s="2"/>
      <c r="FDF192" s="2"/>
      <c r="FDG192" s="2"/>
      <c r="FDH192" s="2"/>
      <c r="FDI192" s="2"/>
      <c r="FDJ192" s="2"/>
      <c r="FDK192" s="2"/>
      <c r="FDL192" s="2"/>
      <c r="FDM192" s="2"/>
      <c r="FDN192" s="2"/>
      <c r="FDO192" s="2"/>
      <c r="FDP192" s="2"/>
      <c r="FDQ192" s="2"/>
      <c r="FDR192" s="2"/>
      <c r="FDS192" s="2"/>
      <c r="FDT192" s="2"/>
      <c r="FDU192" s="2"/>
      <c r="FDV192" s="2"/>
      <c r="FDW192" s="2"/>
      <c r="FDX192" s="2"/>
      <c r="FDY192" s="2"/>
      <c r="FDZ192" s="2"/>
      <c r="FEA192" s="2"/>
      <c r="FEB192" s="2"/>
      <c r="FEC192" s="2"/>
      <c r="FED192" s="2"/>
      <c r="FEE192" s="2"/>
      <c r="FEF192" s="2"/>
      <c r="FEG192" s="2"/>
      <c r="FEH192" s="2"/>
      <c r="FEI192" s="2"/>
      <c r="FEJ192" s="2"/>
      <c r="FEK192" s="2"/>
      <c r="FEL192" s="2"/>
      <c r="FEM192" s="2"/>
      <c r="FEN192" s="2"/>
      <c r="FEO192" s="2"/>
      <c r="FEP192" s="2"/>
      <c r="FEQ192" s="2"/>
      <c r="FER192" s="2"/>
      <c r="FES192" s="2"/>
      <c r="FET192" s="2"/>
      <c r="FEU192" s="2"/>
      <c r="FEV192" s="2"/>
      <c r="FEW192" s="2"/>
      <c r="FEX192" s="2"/>
      <c r="FEY192" s="2"/>
      <c r="FEZ192" s="2"/>
      <c r="FFA192" s="2"/>
      <c r="FFB192" s="2"/>
      <c r="FFC192" s="2"/>
      <c r="FFD192" s="2"/>
      <c r="FFE192" s="2"/>
      <c r="FFF192" s="2"/>
      <c r="FFG192" s="2"/>
      <c r="FFH192" s="2"/>
      <c r="FFI192" s="2"/>
      <c r="FFJ192" s="2"/>
      <c r="FFK192" s="2"/>
      <c r="FFL192" s="2"/>
      <c r="FFM192" s="2"/>
      <c r="FFN192" s="2"/>
      <c r="FFO192" s="2"/>
      <c r="FFP192" s="2"/>
      <c r="FFQ192" s="2"/>
      <c r="FFR192" s="2"/>
      <c r="FFS192" s="2"/>
      <c r="FFT192" s="2"/>
      <c r="FFU192" s="2"/>
      <c r="FFV192" s="2"/>
      <c r="FFW192" s="2"/>
      <c r="FFX192" s="2"/>
      <c r="FFY192" s="2"/>
      <c r="FFZ192" s="2"/>
      <c r="FGA192" s="2"/>
      <c r="FGB192" s="2"/>
      <c r="FGC192" s="2"/>
      <c r="FGD192" s="2"/>
      <c r="FGE192" s="2"/>
      <c r="FGF192" s="2"/>
      <c r="FGG192" s="2"/>
      <c r="FGH192" s="2"/>
      <c r="FGI192" s="2"/>
      <c r="FGJ192" s="2"/>
      <c r="FGK192" s="2"/>
      <c r="FGL192" s="2"/>
      <c r="FGM192" s="2"/>
      <c r="FGN192" s="2"/>
      <c r="FGO192" s="2"/>
      <c r="FGP192" s="2"/>
      <c r="FGQ192" s="2"/>
      <c r="FGR192" s="2"/>
      <c r="FGS192" s="2"/>
      <c r="FGT192" s="2"/>
      <c r="FGU192" s="2"/>
      <c r="FGV192" s="2"/>
      <c r="FGW192" s="2"/>
      <c r="FGX192" s="2"/>
      <c r="FGY192" s="2"/>
      <c r="FGZ192" s="2"/>
      <c r="FHA192" s="2"/>
      <c r="FHB192" s="2"/>
      <c r="FHC192" s="2"/>
      <c r="FHD192" s="2"/>
      <c r="FHE192" s="2"/>
      <c r="FHF192" s="2"/>
      <c r="FHG192" s="2"/>
      <c r="FHH192" s="2"/>
      <c r="FHI192" s="2"/>
      <c r="FHJ192" s="2"/>
      <c r="FHK192" s="2"/>
      <c r="FHL192" s="2"/>
      <c r="FHM192" s="2"/>
      <c r="FHN192" s="2"/>
      <c r="FHO192" s="2"/>
      <c r="FHP192" s="2"/>
      <c r="FHQ192" s="2"/>
      <c r="FHR192" s="2"/>
      <c r="FHS192" s="2"/>
      <c r="FHT192" s="2"/>
      <c r="FHU192" s="2"/>
      <c r="FHV192" s="2"/>
      <c r="FHW192" s="2"/>
      <c r="FHX192" s="2"/>
      <c r="FHY192" s="2"/>
      <c r="FHZ192" s="2"/>
      <c r="FIA192" s="2"/>
      <c r="FIB192" s="2"/>
      <c r="FIC192" s="2"/>
      <c r="FID192" s="2"/>
      <c r="FIE192" s="2"/>
      <c r="FIF192" s="2"/>
      <c r="FIG192" s="2"/>
      <c r="FIH192" s="2"/>
      <c r="FII192" s="2"/>
      <c r="FIJ192" s="2"/>
      <c r="FIK192" s="2"/>
      <c r="FIL192" s="2"/>
      <c r="FIM192" s="2"/>
      <c r="FIN192" s="2"/>
      <c r="FIO192" s="2"/>
      <c r="FIP192" s="2"/>
      <c r="FIQ192" s="2"/>
      <c r="FIR192" s="2"/>
      <c r="FIS192" s="2"/>
      <c r="FIT192" s="2"/>
      <c r="FIU192" s="2"/>
      <c r="FIV192" s="2"/>
      <c r="FIW192" s="2"/>
      <c r="FIX192" s="2"/>
      <c r="FIY192" s="2"/>
      <c r="FIZ192" s="2"/>
      <c r="FJA192" s="2"/>
      <c r="FJB192" s="2"/>
      <c r="FJC192" s="2"/>
      <c r="FJD192" s="2"/>
      <c r="FJE192" s="2"/>
      <c r="FJF192" s="2"/>
      <c r="FJG192" s="2"/>
      <c r="FJH192" s="2"/>
      <c r="FJI192" s="2"/>
      <c r="FJJ192" s="2"/>
      <c r="FJK192" s="2"/>
      <c r="FJL192" s="2"/>
      <c r="FJM192" s="2"/>
      <c r="FJN192" s="2"/>
      <c r="FJO192" s="2"/>
      <c r="FJP192" s="2"/>
      <c r="FJQ192" s="2"/>
      <c r="FJR192" s="2"/>
      <c r="FJS192" s="2"/>
      <c r="FJT192" s="2"/>
      <c r="FJU192" s="2"/>
      <c r="FJV192" s="2"/>
      <c r="FJW192" s="2"/>
      <c r="FJX192" s="2"/>
      <c r="FJY192" s="2"/>
      <c r="FJZ192" s="2"/>
      <c r="FKA192" s="2"/>
      <c r="FKB192" s="2"/>
      <c r="FKC192" s="2"/>
      <c r="FKD192" s="2"/>
      <c r="FKE192" s="2"/>
      <c r="FKF192" s="2"/>
      <c r="FKG192" s="2"/>
      <c r="FKH192" s="2"/>
      <c r="FKI192" s="2"/>
      <c r="FKJ192" s="2"/>
      <c r="FKK192" s="2"/>
      <c r="FKL192" s="2"/>
      <c r="FKM192" s="2"/>
      <c r="FKN192" s="2"/>
      <c r="FKO192" s="2"/>
      <c r="FKP192" s="2"/>
      <c r="FKQ192" s="2"/>
      <c r="FKR192" s="2"/>
      <c r="FKS192" s="2"/>
      <c r="FKT192" s="2"/>
      <c r="FKU192" s="2"/>
      <c r="FKV192" s="2"/>
      <c r="FKW192" s="2"/>
      <c r="FKX192" s="2"/>
      <c r="FKY192" s="2"/>
      <c r="FKZ192" s="2"/>
      <c r="FLA192" s="2"/>
      <c r="FLB192" s="2"/>
      <c r="FLC192" s="2"/>
      <c r="FLD192" s="2"/>
      <c r="FLE192" s="2"/>
      <c r="FLF192" s="2"/>
      <c r="FLG192" s="2"/>
      <c r="FLH192" s="2"/>
      <c r="FLI192" s="2"/>
      <c r="FLJ192" s="2"/>
      <c r="FLK192" s="2"/>
      <c r="FLL192" s="2"/>
      <c r="FLM192" s="2"/>
      <c r="FLN192" s="2"/>
      <c r="FLO192" s="2"/>
      <c r="FLP192" s="2"/>
      <c r="FLQ192" s="2"/>
      <c r="FLR192" s="2"/>
      <c r="FLS192" s="2"/>
      <c r="FLT192" s="2"/>
      <c r="FLU192" s="2"/>
      <c r="FLV192" s="2"/>
      <c r="FLW192" s="2"/>
      <c r="FLX192" s="2"/>
      <c r="FLY192" s="2"/>
      <c r="FLZ192" s="2"/>
      <c r="FMA192" s="2"/>
      <c r="FMB192" s="2"/>
      <c r="FMC192" s="2"/>
      <c r="FMD192" s="2"/>
      <c r="FME192" s="2"/>
      <c r="FMF192" s="2"/>
      <c r="FMG192" s="2"/>
      <c r="FMH192" s="2"/>
      <c r="FMI192" s="2"/>
      <c r="FMJ192" s="2"/>
      <c r="FMK192" s="2"/>
      <c r="FML192" s="2"/>
      <c r="FMM192" s="2"/>
      <c r="FMN192" s="2"/>
      <c r="FMO192" s="2"/>
      <c r="FMP192" s="2"/>
      <c r="FMQ192" s="2"/>
      <c r="FMR192" s="2"/>
      <c r="FMS192" s="2"/>
      <c r="FMT192" s="2"/>
      <c r="FMU192" s="2"/>
      <c r="FMV192" s="2"/>
      <c r="FMW192" s="2"/>
      <c r="FMX192" s="2"/>
      <c r="FMY192" s="2"/>
      <c r="FMZ192" s="2"/>
      <c r="FNA192" s="2"/>
      <c r="FNB192" s="2"/>
      <c r="FNC192" s="2"/>
      <c r="FND192" s="2"/>
      <c r="FNE192" s="2"/>
      <c r="FNF192" s="2"/>
      <c r="FNG192" s="2"/>
      <c r="FNH192" s="2"/>
      <c r="FNI192" s="2"/>
      <c r="FNJ192" s="2"/>
      <c r="FNK192" s="2"/>
      <c r="FNL192" s="2"/>
      <c r="FNM192" s="2"/>
      <c r="FNN192" s="2"/>
      <c r="FNO192" s="2"/>
      <c r="FNP192" s="2"/>
      <c r="FNQ192" s="2"/>
      <c r="FNR192" s="2"/>
      <c r="FNS192" s="2"/>
      <c r="FNT192" s="2"/>
      <c r="FNU192" s="2"/>
      <c r="FNV192" s="2"/>
      <c r="FNW192" s="2"/>
      <c r="FNX192" s="2"/>
      <c r="FNY192" s="2"/>
      <c r="FNZ192" s="2"/>
      <c r="FOA192" s="2"/>
      <c r="FOB192" s="2"/>
      <c r="FOC192" s="2"/>
      <c r="FOD192" s="2"/>
      <c r="FOE192" s="2"/>
      <c r="FOF192" s="2"/>
      <c r="FOG192" s="2"/>
      <c r="FOH192" s="2"/>
      <c r="FOI192" s="2"/>
      <c r="FOJ192" s="2"/>
      <c r="FOK192" s="2"/>
      <c r="FOL192" s="2"/>
      <c r="FOM192" s="2"/>
      <c r="FON192" s="2"/>
      <c r="FOO192" s="2"/>
      <c r="FOP192" s="2"/>
      <c r="FOQ192" s="2"/>
      <c r="FOR192" s="2"/>
      <c r="FOS192" s="2"/>
      <c r="FOT192" s="2"/>
      <c r="FOU192" s="2"/>
      <c r="FOV192" s="2"/>
      <c r="FOW192" s="2"/>
      <c r="FOX192" s="2"/>
      <c r="FOY192" s="2"/>
      <c r="FOZ192" s="2"/>
      <c r="FPA192" s="2"/>
      <c r="FPB192" s="2"/>
      <c r="FPC192" s="2"/>
      <c r="FPD192" s="2"/>
      <c r="FPE192" s="2"/>
      <c r="FPF192" s="2"/>
      <c r="FPG192" s="2"/>
      <c r="FPH192" s="2"/>
      <c r="FPI192" s="2"/>
      <c r="FPJ192" s="2"/>
      <c r="FPK192" s="2"/>
      <c r="FPL192" s="2"/>
      <c r="FPM192" s="2"/>
      <c r="FPN192" s="2"/>
      <c r="FPO192" s="2"/>
      <c r="FPP192" s="2"/>
      <c r="FPQ192" s="2"/>
      <c r="FPR192" s="2"/>
      <c r="FPS192" s="2"/>
      <c r="FPT192" s="2"/>
      <c r="FPU192" s="2"/>
      <c r="FPV192" s="2"/>
      <c r="FPW192" s="2"/>
      <c r="FPX192" s="2"/>
      <c r="FPY192" s="2"/>
      <c r="FPZ192" s="2"/>
      <c r="FQA192" s="2"/>
      <c r="FQB192" s="2"/>
      <c r="FQC192" s="2"/>
      <c r="FQD192" s="2"/>
      <c r="FQE192" s="2"/>
      <c r="FQF192" s="2"/>
      <c r="FQG192" s="2"/>
      <c r="FQH192" s="2"/>
      <c r="FQI192" s="2"/>
      <c r="FQJ192" s="2"/>
      <c r="FQK192" s="2"/>
      <c r="FQL192" s="2"/>
      <c r="FQM192" s="2"/>
      <c r="FQN192" s="2"/>
      <c r="FQO192" s="2"/>
      <c r="FQP192" s="2"/>
      <c r="FQQ192" s="2"/>
      <c r="FQR192" s="2"/>
      <c r="FQS192" s="2"/>
      <c r="FQT192" s="2"/>
      <c r="FQU192" s="2"/>
      <c r="FQV192" s="2"/>
      <c r="FQW192" s="2"/>
      <c r="FQX192" s="2"/>
      <c r="FQY192" s="2"/>
      <c r="FQZ192" s="2"/>
      <c r="FRA192" s="2"/>
      <c r="FRB192" s="2"/>
      <c r="FRC192" s="2"/>
      <c r="FRD192" s="2"/>
      <c r="FRE192" s="2"/>
      <c r="FRF192" s="2"/>
      <c r="FRG192" s="2"/>
      <c r="FRH192" s="2"/>
      <c r="FRI192" s="2"/>
      <c r="FRJ192" s="2"/>
      <c r="FRK192" s="2"/>
      <c r="FRL192" s="2"/>
      <c r="FRM192" s="2"/>
      <c r="FRN192" s="2"/>
      <c r="FRO192" s="2"/>
      <c r="FRP192" s="2"/>
      <c r="FRQ192" s="2"/>
      <c r="FRR192" s="2"/>
      <c r="FRS192" s="2"/>
      <c r="FRT192" s="2"/>
      <c r="FRU192" s="2"/>
      <c r="FRV192" s="2"/>
      <c r="FRW192" s="2"/>
      <c r="FRX192" s="2"/>
      <c r="FRY192" s="2"/>
      <c r="FRZ192" s="2"/>
      <c r="FSA192" s="2"/>
      <c r="FSB192" s="2"/>
      <c r="FSC192" s="2"/>
      <c r="FSD192" s="2"/>
      <c r="FSE192" s="2"/>
      <c r="FSF192" s="2"/>
      <c r="FSG192" s="2"/>
      <c r="FSH192" s="2"/>
      <c r="FSI192" s="2"/>
      <c r="FSJ192" s="2"/>
      <c r="FSK192" s="2"/>
      <c r="FSL192" s="2"/>
      <c r="FSM192" s="2"/>
      <c r="FSN192" s="2"/>
      <c r="FSO192" s="2"/>
      <c r="FSP192" s="2"/>
      <c r="FSQ192" s="2"/>
      <c r="FSR192" s="2"/>
      <c r="FSS192" s="2"/>
      <c r="FST192" s="2"/>
      <c r="FSU192" s="2"/>
      <c r="FSV192" s="2"/>
      <c r="FSW192" s="2"/>
      <c r="FSX192" s="2"/>
      <c r="FSY192" s="2"/>
      <c r="FSZ192" s="2"/>
      <c r="FTA192" s="2"/>
      <c r="FTB192" s="2"/>
      <c r="FTC192" s="2"/>
      <c r="FTD192" s="2"/>
      <c r="FTE192" s="2"/>
      <c r="FTF192" s="2"/>
      <c r="FTG192" s="2"/>
      <c r="FTH192" s="2"/>
      <c r="FTI192" s="2"/>
      <c r="FTJ192" s="2"/>
      <c r="FTK192" s="2"/>
      <c r="FTL192" s="2"/>
      <c r="FTM192" s="2"/>
      <c r="FTN192" s="2"/>
      <c r="FTO192" s="2"/>
      <c r="FTP192" s="2"/>
      <c r="FTQ192" s="2"/>
      <c r="FTR192" s="2"/>
      <c r="FTS192" s="2"/>
      <c r="FTT192" s="2"/>
      <c r="FTU192" s="2"/>
      <c r="FTV192" s="2"/>
      <c r="FTW192" s="2"/>
      <c r="FTX192" s="2"/>
      <c r="FTY192" s="2"/>
      <c r="FTZ192" s="2"/>
      <c r="FUA192" s="2"/>
      <c r="FUB192" s="2"/>
      <c r="FUC192" s="2"/>
      <c r="FUD192" s="2"/>
      <c r="FUE192" s="2"/>
      <c r="FUF192" s="2"/>
      <c r="FUG192" s="2"/>
      <c r="FUH192" s="2"/>
      <c r="FUI192" s="2"/>
      <c r="FUJ192" s="2"/>
      <c r="FUK192" s="2"/>
      <c r="FUL192" s="2"/>
      <c r="FUM192" s="2"/>
      <c r="FUN192" s="2"/>
      <c r="FUO192" s="2"/>
      <c r="FUP192" s="2"/>
      <c r="FUQ192" s="2"/>
      <c r="FUR192" s="2"/>
      <c r="FUS192" s="2"/>
      <c r="FUT192" s="2"/>
      <c r="FUU192" s="2"/>
      <c r="FUV192" s="2"/>
      <c r="FUW192" s="2"/>
      <c r="FUX192" s="2"/>
      <c r="FUY192" s="2"/>
      <c r="FUZ192" s="2"/>
      <c r="FVA192" s="2"/>
      <c r="FVB192" s="2"/>
      <c r="FVC192" s="2"/>
      <c r="FVD192" s="2"/>
      <c r="FVE192" s="2"/>
      <c r="FVF192" s="2"/>
      <c r="FVG192" s="2"/>
      <c r="FVH192" s="2"/>
      <c r="FVI192" s="2"/>
      <c r="FVJ192" s="2"/>
      <c r="FVK192" s="2"/>
      <c r="FVL192" s="2"/>
      <c r="FVM192" s="2"/>
      <c r="FVN192" s="2"/>
      <c r="FVO192" s="2"/>
      <c r="FVP192" s="2"/>
      <c r="FVQ192" s="2"/>
      <c r="FVR192" s="2"/>
      <c r="FVS192" s="2"/>
      <c r="FVT192" s="2"/>
      <c r="FVU192" s="2"/>
      <c r="FVV192" s="2"/>
      <c r="FVW192" s="2"/>
      <c r="FVX192" s="2"/>
      <c r="FVY192" s="2"/>
      <c r="FVZ192" s="2"/>
      <c r="FWA192" s="2"/>
      <c r="FWB192" s="2"/>
      <c r="FWC192" s="2"/>
      <c r="FWD192" s="2"/>
      <c r="FWE192" s="2"/>
      <c r="FWF192" s="2"/>
      <c r="FWG192" s="2"/>
      <c r="FWH192" s="2"/>
      <c r="FWI192" s="2"/>
      <c r="FWJ192" s="2"/>
      <c r="FWK192" s="2"/>
      <c r="FWL192" s="2"/>
      <c r="FWM192" s="2"/>
      <c r="FWN192" s="2"/>
      <c r="FWO192" s="2"/>
      <c r="FWP192" s="2"/>
      <c r="FWQ192" s="2"/>
      <c r="FWR192" s="2"/>
      <c r="FWS192" s="2"/>
      <c r="FWT192" s="2"/>
      <c r="FWU192" s="2"/>
      <c r="FWV192" s="2"/>
      <c r="FWW192" s="2"/>
      <c r="FWX192" s="2"/>
      <c r="FWY192" s="2"/>
      <c r="FWZ192" s="2"/>
      <c r="FXA192" s="2"/>
      <c r="FXB192" s="2"/>
      <c r="FXC192" s="2"/>
      <c r="FXD192" s="2"/>
      <c r="FXE192" s="2"/>
      <c r="FXF192" s="2"/>
      <c r="FXG192" s="2"/>
      <c r="FXH192" s="2"/>
      <c r="FXI192" s="2"/>
      <c r="FXJ192" s="2"/>
      <c r="FXK192" s="2"/>
      <c r="FXL192" s="2"/>
      <c r="FXM192" s="2"/>
      <c r="FXN192" s="2"/>
      <c r="FXO192" s="2"/>
      <c r="FXP192" s="2"/>
      <c r="FXQ192" s="2"/>
      <c r="FXR192" s="2"/>
      <c r="FXS192" s="2"/>
      <c r="FXT192" s="2"/>
      <c r="FXU192" s="2"/>
      <c r="FXV192" s="2"/>
      <c r="FXW192" s="2"/>
      <c r="FXX192" s="2"/>
      <c r="FXY192" s="2"/>
      <c r="FXZ192" s="2"/>
      <c r="FYA192" s="2"/>
      <c r="FYB192" s="2"/>
      <c r="FYC192" s="2"/>
      <c r="FYD192" s="2"/>
      <c r="FYE192" s="2"/>
      <c r="FYF192" s="2"/>
      <c r="FYG192" s="2"/>
      <c r="FYH192" s="2"/>
      <c r="FYI192" s="2"/>
      <c r="FYJ192" s="2"/>
      <c r="FYK192" s="2"/>
      <c r="FYL192" s="2"/>
      <c r="FYM192" s="2"/>
      <c r="FYN192" s="2"/>
      <c r="FYO192" s="2"/>
      <c r="FYP192" s="2"/>
      <c r="FYQ192" s="2"/>
      <c r="FYR192" s="2"/>
      <c r="FYS192" s="2"/>
      <c r="FYT192" s="2"/>
      <c r="FYU192" s="2"/>
      <c r="FYV192" s="2"/>
      <c r="FYW192" s="2"/>
      <c r="FYX192" s="2"/>
      <c r="FYY192" s="2"/>
      <c r="FYZ192" s="2"/>
      <c r="FZA192" s="2"/>
      <c r="FZB192" s="2"/>
      <c r="FZC192" s="2"/>
      <c r="FZD192" s="2"/>
      <c r="FZE192" s="2"/>
      <c r="FZF192" s="2"/>
      <c r="FZG192" s="2"/>
      <c r="FZH192" s="2"/>
      <c r="FZI192" s="2"/>
      <c r="FZJ192" s="2"/>
      <c r="FZK192" s="2"/>
      <c r="FZL192" s="2"/>
      <c r="FZM192" s="2"/>
      <c r="FZN192" s="2"/>
      <c r="FZO192" s="2"/>
      <c r="FZP192" s="2"/>
      <c r="FZQ192" s="2"/>
      <c r="FZR192" s="2"/>
      <c r="FZS192" s="2"/>
      <c r="FZT192" s="2"/>
      <c r="FZU192" s="2"/>
      <c r="FZV192" s="2"/>
      <c r="FZW192" s="2"/>
      <c r="FZX192" s="2"/>
      <c r="FZY192" s="2"/>
      <c r="FZZ192" s="2"/>
      <c r="GAA192" s="2"/>
      <c r="GAB192" s="2"/>
      <c r="GAC192" s="2"/>
      <c r="GAD192" s="2"/>
      <c r="GAE192" s="2"/>
      <c r="GAF192" s="2"/>
      <c r="GAG192" s="2"/>
      <c r="GAH192" s="2"/>
      <c r="GAI192" s="2"/>
      <c r="GAJ192" s="2"/>
      <c r="GAK192" s="2"/>
      <c r="GAL192" s="2"/>
      <c r="GAM192" s="2"/>
      <c r="GAN192" s="2"/>
      <c r="GAO192" s="2"/>
      <c r="GAP192" s="2"/>
      <c r="GAQ192" s="2"/>
      <c r="GAR192" s="2"/>
      <c r="GAS192" s="2"/>
      <c r="GAT192" s="2"/>
      <c r="GAU192" s="2"/>
      <c r="GAV192" s="2"/>
      <c r="GAW192" s="2"/>
      <c r="GAX192" s="2"/>
      <c r="GAY192" s="2"/>
      <c r="GAZ192" s="2"/>
      <c r="GBA192" s="2"/>
      <c r="GBB192" s="2"/>
      <c r="GBC192" s="2"/>
      <c r="GBD192" s="2"/>
      <c r="GBE192" s="2"/>
      <c r="GBF192" s="2"/>
      <c r="GBG192" s="2"/>
      <c r="GBH192" s="2"/>
      <c r="GBI192" s="2"/>
      <c r="GBJ192" s="2"/>
      <c r="GBK192" s="2"/>
      <c r="GBL192" s="2"/>
      <c r="GBM192" s="2"/>
      <c r="GBN192" s="2"/>
      <c r="GBO192" s="2"/>
      <c r="GBP192" s="2"/>
      <c r="GBQ192" s="2"/>
      <c r="GBR192" s="2"/>
      <c r="GBS192" s="2"/>
      <c r="GBT192" s="2"/>
      <c r="GBU192" s="2"/>
      <c r="GBV192" s="2"/>
      <c r="GBW192" s="2"/>
      <c r="GBX192" s="2"/>
      <c r="GBY192" s="2"/>
      <c r="GBZ192" s="2"/>
      <c r="GCA192" s="2"/>
      <c r="GCB192" s="2"/>
      <c r="GCC192" s="2"/>
      <c r="GCD192" s="2"/>
      <c r="GCE192" s="2"/>
      <c r="GCF192" s="2"/>
      <c r="GCG192" s="2"/>
      <c r="GCH192" s="2"/>
      <c r="GCI192" s="2"/>
      <c r="GCJ192" s="2"/>
      <c r="GCK192" s="2"/>
      <c r="GCL192" s="2"/>
      <c r="GCM192" s="2"/>
      <c r="GCN192" s="2"/>
      <c r="GCO192" s="2"/>
      <c r="GCP192" s="2"/>
      <c r="GCQ192" s="2"/>
      <c r="GCR192" s="2"/>
      <c r="GCS192" s="2"/>
      <c r="GCT192" s="2"/>
      <c r="GCU192" s="2"/>
      <c r="GCV192" s="2"/>
      <c r="GCW192" s="2"/>
      <c r="GCX192" s="2"/>
      <c r="GCY192" s="2"/>
      <c r="GCZ192" s="2"/>
      <c r="GDA192" s="2"/>
      <c r="GDB192" s="2"/>
      <c r="GDC192" s="2"/>
      <c r="GDD192" s="2"/>
      <c r="GDE192" s="2"/>
      <c r="GDF192" s="2"/>
      <c r="GDG192" s="2"/>
      <c r="GDH192" s="2"/>
      <c r="GDI192" s="2"/>
      <c r="GDJ192" s="2"/>
      <c r="GDK192" s="2"/>
      <c r="GDL192" s="2"/>
      <c r="GDM192" s="2"/>
      <c r="GDN192" s="2"/>
      <c r="GDO192" s="2"/>
      <c r="GDP192" s="2"/>
      <c r="GDQ192" s="2"/>
      <c r="GDR192" s="2"/>
      <c r="GDS192" s="2"/>
      <c r="GDT192" s="2"/>
      <c r="GDU192" s="2"/>
      <c r="GDV192" s="2"/>
      <c r="GDW192" s="2"/>
      <c r="GDX192" s="2"/>
      <c r="GDY192" s="2"/>
      <c r="GDZ192" s="2"/>
      <c r="GEA192" s="2"/>
      <c r="GEB192" s="2"/>
      <c r="GEC192" s="2"/>
      <c r="GED192" s="2"/>
      <c r="GEE192" s="2"/>
      <c r="GEF192" s="2"/>
      <c r="GEG192" s="2"/>
      <c r="GEH192" s="2"/>
      <c r="GEI192" s="2"/>
      <c r="GEJ192" s="2"/>
      <c r="GEK192" s="2"/>
      <c r="GEL192" s="2"/>
      <c r="GEM192" s="2"/>
      <c r="GEN192" s="2"/>
      <c r="GEO192" s="2"/>
      <c r="GEP192" s="2"/>
      <c r="GEQ192" s="2"/>
      <c r="GER192" s="2"/>
      <c r="GES192" s="2"/>
      <c r="GET192" s="2"/>
      <c r="GEU192" s="2"/>
      <c r="GEV192" s="2"/>
      <c r="GEW192" s="2"/>
      <c r="GEX192" s="2"/>
      <c r="GEY192" s="2"/>
      <c r="GEZ192" s="2"/>
      <c r="GFA192" s="2"/>
      <c r="GFB192" s="2"/>
      <c r="GFC192" s="2"/>
      <c r="GFD192" s="2"/>
      <c r="GFE192" s="2"/>
      <c r="GFF192" s="2"/>
      <c r="GFG192" s="2"/>
      <c r="GFH192" s="2"/>
      <c r="GFI192" s="2"/>
      <c r="GFJ192" s="2"/>
      <c r="GFK192" s="2"/>
      <c r="GFL192" s="2"/>
      <c r="GFM192" s="2"/>
      <c r="GFN192" s="2"/>
      <c r="GFO192" s="2"/>
      <c r="GFP192" s="2"/>
      <c r="GFQ192" s="2"/>
      <c r="GFR192" s="2"/>
      <c r="GFS192" s="2"/>
      <c r="GFT192" s="2"/>
      <c r="GFU192" s="2"/>
      <c r="GFV192" s="2"/>
      <c r="GFW192" s="2"/>
      <c r="GFX192" s="2"/>
      <c r="GFY192" s="2"/>
      <c r="GFZ192" s="2"/>
      <c r="GGA192" s="2"/>
      <c r="GGB192" s="2"/>
      <c r="GGC192" s="2"/>
      <c r="GGD192" s="2"/>
      <c r="GGE192" s="2"/>
      <c r="GGF192" s="2"/>
      <c r="GGG192" s="2"/>
      <c r="GGH192" s="2"/>
      <c r="GGI192" s="2"/>
      <c r="GGJ192" s="2"/>
      <c r="GGK192" s="2"/>
      <c r="GGL192" s="2"/>
      <c r="GGM192" s="2"/>
      <c r="GGN192" s="2"/>
      <c r="GGO192" s="2"/>
      <c r="GGP192" s="2"/>
      <c r="GGQ192" s="2"/>
      <c r="GGR192" s="2"/>
      <c r="GGS192" s="2"/>
      <c r="GGT192" s="2"/>
      <c r="GGU192" s="2"/>
      <c r="GGV192" s="2"/>
      <c r="GGW192" s="2"/>
      <c r="GGX192" s="2"/>
      <c r="GGY192" s="2"/>
      <c r="GGZ192" s="2"/>
      <c r="GHA192" s="2"/>
      <c r="GHB192" s="2"/>
      <c r="GHC192" s="2"/>
      <c r="GHD192" s="2"/>
      <c r="GHE192" s="2"/>
      <c r="GHF192" s="2"/>
      <c r="GHG192" s="2"/>
      <c r="GHH192" s="2"/>
      <c r="GHI192" s="2"/>
      <c r="GHJ192" s="2"/>
      <c r="GHK192" s="2"/>
      <c r="GHL192" s="2"/>
      <c r="GHM192" s="2"/>
      <c r="GHN192" s="2"/>
      <c r="GHO192" s="2"/>
      <c r="GHP192" s="2"/>
      <c r="GHQ192" s="2"/>
      <c r="GHR192" s="2"/>
      <c r="GHS192" s="2"/>
      <c r="GHT192" s="2"/>
      <c r="GHU192" s="2"/>
      <c r="GHV192" s="2"/>
      <c r="GHW192" s="2"/>
      <c r="GHX192" s="2"/>
      <c r="GHY192" s="2"/>
      <c r="GHZ192" s="2"/>
      <c r="GIA192" s="2"/>
      <c r="GIB192" s="2"/>
      <c r="GIC192" s="2"/>
      <c r="GID192" s="2"/>
      <c r="GIE192" s="2"/>
      <c r="GIF192" s="2"/>
      <c r="GIG192" s="2"/>
      <c r="GIH192" s="2"/>
      <c r="GII192" s="2"/>
      <c r="GIJ192" s="2"/>
      <c r="GIK192" s="2"/>
      <c r="GIL192" s="2"/>
      <c r="GIM192" s="2"/>
      <c r="GIN192" s="2"/>
      <c r="GIO192" s="2"/>
      <c r="GIP192" s="2"/>
      <c r="GIQ192" s="2"/>
      <c r="GIR192" s="2"/>
      <c r="GIS192" s="2"/>
      <c r="GIT192" s="2"/>
      <c r="GIU192" s="2"/>
      <c r="GIV192" s="2"/>
      <c r="GIW192" s="2"/>
      <c r="GIX192" s="2"/>
      <c r="GIY192" s="2"/>
      <c r="GIZ192" s="2"/>
      <c r="GJA192" s="2"/>
      <c r="GJB192" s="2"/>
      <c r="GJC192" s="2"/>
      <c r="GJD192" s="2"/>
      <c r="GJE192" s="2"/>
      <c r="GJF192" s="2"/>
      <c r="GJG192" s="2"/>
      <c r="GJH192" s="2"/>
      <c r="GJI192" s="2"/>
      <c r="GJJ192" s="2"/>
      <c r="GJK192" s="2"/>
      <c r="GJL192" s="2"/>
      <c r="GJM192" s="2"/>
      <c r="GJN192" s="2"/>
      <c r="GJO192" s="2"/>
      <c r="GJP192" s="2"/>
      <c r="GJQ192" s="2"/>
      <c r="GJR192" s="2"/>
      <c r="GJS192" s="2"/>
      <c r="GJT192" s="2"/>
      <c r="GJU192" s="2"/>
      <c r="GJV192" s="2"/>
      <c r="GJW192" s="2"/>
      <c r="GJX192" s="2"/>
      <c r="GJY192" s="2"/>
      <c r="GJZ192" s="2"/>
      <c r="GKA192" s="2"/>
      <c r="GKB192" s="2"/>
      <c r="GKC192" s="2"/>
      <c r="GKD192" s="2"/>
      <c r="GKE192" s="2"/>
      <c r="GKF192" s="2"/>
      <c r="GKG192" s="2"/>
      <c r="GKH192" s="2"/>
      <c r="GKI192" s="2"/>
      <c r="GKJ192" s="2"/>
      <c r="GKK192" s="2"/>
      <c r="GKL192" s="2"/>
      <c r="GKM192" s="2"/>
      <c r="GKN192" s="2"/>
      <c r="GKO192" s="2"/>
      <c r="GKP192" s="2"/>
      <c r="GKQ192" s="2"/>
      <c r="GKR192" s="2"/>
      <c r="GKS192" s="2"/>
      <c r="GKT192" s="2"/>
      <c r="GKU192" s="2"/>
      <c r="GKV192" s="2"/>
      <c r="GKW192" s="2"/>
      <c r="GKX192" s="2"/>
      <c r="GKY192" s="2"/>
      <c r="GKZ192" s="2"/>
      <c r="GLA192" s="2"/>
      <c r="GLB192" s="2"/>
      <c r="GLC192" s="2"/>
      <c r="GLD192" s="2"/>
      <c r="GLE192" s="2"/>
      <c r="GLF192" s="2"/>
      <c r="GLG192" s="2"/>
      <c r="GLH192" s="2"/>
      <c r="GLI192" s="2"/>
      <c r="GLJ192" s="2"/>
      <c r="GLK192" s="2"/>
      <c r="GLL192" s="2"/>
      <c r="GLM192" s="2"/>
      <c r="GLN192" s="2"/>
      <c r="GLO192" s="2"/>
      <c r="GLP192" s="2"/>
      <c r="GLQ192" s="2"/>
      <c r="GLR192" s="2"/>
      <c r="GLS192" s="2"/>
      <c r="GLT192" s="2"/>
      <c r="GLU192" s="2"/>
      <c r="GLV192" s="2"/>
      <c r="GLW192" s="2"/>
      <c r="GLX192" s="2"/>
      <c r="GLY192" s="2"/>
      <c r="GLZ192" s="2"/>
      <c r="GMA192" s="2"/>
      <c r="GMB192" s="2"/>
      <c r="GMC192" s="2"/>
      <c r="GMD192" s="2"/>
      <c r="GME192" s="2"/>
      <c r="GMF192" s="2"/>
      <c r="GMG192" s="2"/>
      <c r="GMH192" s="2"/>
      <c r="GMI192" s="2"/>
      <c r="GMJ192" s="2"/>
      <c r="GMK192" s="2"/>
      <c r="GML192" s="2"/>
      <c r="GMM192" s="2"/>
      <c r="GMN192" s="2"/>
      <c r="GMO192" s="2"/>
      <c r="GMP192" s="2"/>
      <c r="GMQ192" s="2"/>
      <c r="GMR192" s="2"/>
      <c r="GMS192" s="2"/>
      <c r="GMT192" s="2"/>
      <c r="GMU192" s="2"/>
      <c r="GMV192" s="2"/>
      <c r="GMW192" s="2"/>
      <c r="GMX192" s="2"/>
      <c r="GMY192" s="2"/>
      <c r="GMZ192" s="2"/>
      <c r="GNA192" s="2"/>
      <c r="GNB192" s="2"/>
      <c r="GNC192" s="2"/>
      <c r="GND192" s="2"/>
      <c r="GNE192" s="2"/>
      <c r="GNF192" s="2"/>
      <c r="GNG192" s="2"/>
      <c r="GNH192" s="2"/>
      <c r="GNI192" s="2"/>
      <c r="GNJ192" s="2"/>
      <c r="GNK192" s="2"/>
      <c r="GNL192" s="2"/>
      <c r="GNM192" s="2"/>
      <c r="GNN192" s="2"/>
      <c r="GNO192" s="2"/>
      <c r="GNP192" s="2"/>
      <c r="GNQ192" s="2"/>
      <c r="GNR192" s="2"/>
      <c r="GNS192" s="2"/>
      <c r="GNT192" s="2"/>
      <c r="GNU192" s="2"/>
      <c r="GNV192" s="2"/>
      <c r="GNW192" s="2"/>
      <c r="GNX192" s="2"/>
      <c r="GNY192" s="2"/>
      <c r="GNZ192" s="2"/>
      <c r="GOA192" s="2"/>
      <c r="GOB192" s="2"/>
      <c r="GOC192" s="2"/>
      <c r="GOD192" s="2"/>
      <c r="GOE192" s="2"/>
      <c r="GOF192" s="2"/>
      <c r="GOG192" s="2"/>
      <c r="GOH192" s="2"/>
      <c r="GOI192" s="2"/>
      <c r="GOJ192" s="2"/>
      <c r="GOK192" s="2"/>
      <c r="GOL192" s="2"/>
      <c r="GOM192" s="2"/>
      <c r="GON192" s="2"/>
      <c r="GOO192" s="2"/>
      <c r="GOP192" s="2"/>
      <c r="GOQ192" s="2"/>
      <c r="GOR192" s="2"/>
      <c r="GOS192" s="2"/>
      <c r="GOT192" s="2"/>
      <c r="GOU192" s="2"/>
      <c r="GOV192" s="2"/>
      <c r="GOW192" s="2"/>
      <c r="GOX192" s="2"/>
      <c r="GOY192" s="2"/>
      <c r="GOZ192" s="2"/>
      <c r="GPA192" s="2"/>
      <c r="GPB192" s="2"/>
      <c r="GPC192" s="2"/>
      <c r="GPD192" s="2"/>
      <c r="GPE192" s="2"/>
      <c r="GPF192" s="2"/>
      <c r="GPG192" s="2"/>
      <c r="GPH192" s="2"/>
      <c r="GPI192" s="2"/>
      <c r="GPJ192" s="2"/>
      <c r="GPK192" s="2"/>
      <c r="GPL192" s="2"/>
      <c r="GPM192" s="2"/>
      <c r="GPN192" s="2"/>
      <c r="GPO192" s="2"/>
      <c r="GPP192" s="2"/>
      <c r="GPQ192" s="2"/>
      <c r="GPR192" s="2"/>
      <c r="GPS192" s="2"/>
      <c r="GPT192" s="2"/>
      <c r="GPU192" s="2"/>
      <c r="GPV192" s="2"/>
      <c r="GPW192" s="2"/>
      <c r="GPX192" s="2"/>
      <c r="GPY192" s="2"/>
      <c r="GPZ192" s="2"/>
      <c r="GQA192" s="2"/>
      <c r="GQB192" s="2"/>
      <c r="GQC192" s="2"/>
      <c r="GQD192" s="2"/>
      <c r="GQE192" s="2"/>
      <c r="GQF192" s="2"/>
      <c r="GQG192" s="2"/>
      <c r="GQH192" s="2"/>
      <c r="GQI192" s="2"/>
      <c r="GQJ192" s="2"/>
      <c r="GQK192" s="2"/>
      <c r="GQL192" s="2"/>
      <c r="GQM192" s="2"/>
      <c r="GQN192" s="2"/>
      <c r="GQO192" s="2"/>
      <c r="GQP192" s="2"/>
      <c r="GQQ192" s="2"/>
      <c r="GQR192" s="2"/>
      <c r="GQS192" s="2"/>
      <c r="GQT192" s="2"/>
      <c r="GQU192" s="2"/>
      <c r="GQV192" s="2"/>
      <c r="GQW192" s="2"/>
      <c r="GQX192" s="2"/>
      <c r="GQY192" s="2"/>
      <c r="GQZ192" s="2"/>
      <c r="GRA192" s="2"/>
      <c r="GRB192" s="2"/>
      <c r="GRC192" s="2"/>
      <c r="GRD192" s="2"/>
      <c r="GRE192" s="2"/>
      <c r="GRF192" s="2"/>
      <c r="GRG192" s="2"/>
      <c r="GRH192" s="2"/>
      <c r="GRI192" s="2"/>
      <c r="GRJ192" s="2"/>
      <c r="GRK192" s="2"/>
      <c r="GRL192" s="2"/>
      <c r="GRM192" s="2"/>
      <c r="GRN192" s="2"/>
      <c r="GRO192" s="2"/>
      <c r="GRP192" s="2"/>
      <c r="GRQ192" s="2"/>
      <c r="GRR192" s="2"/>
      <c r="GRS192" s="2"/>
      <c r="GRT192" s="2"/>
      <c r="GRU192" s="2"/>
      <c r="GRV192" s="2"/>
      <c r="GRW192" s="2"/>
      <c r="GRX192" s="2"/>
      <c r="GRY192" s="2"/>
      <c r="GRZ192" s="2"/>
      <c r="GSA192" s="2"/>
      <c r="GSB192" s="2"/>
      <c r="GSC192" s="2"/>
      <c r="GSD192" s="2"/>
      <c r="GSE192" s="2"/>
      <c r="GSF192" s="2"/>
      <c r="GSG192" s="2"/>
      <c r="GSH192" s="2"/>
      <c r="GSI192" s="2"/>
      <c r="GSJ192" s="2"/>
      <c r="GSK192" s="2"/>
      <c r="GSL192" s="2"/>
      <c r="GSM192" s="2"/>
      <c r="GSN192" s="2"/>
      <c r="GSO192" s="2"/>
      <c r="GSP192" s="2"/>
      <c r="GSQ192" s="2"/>
      <c r="GSR192" s="2"/>
      <c r="GSS192" s="2"/>
      <c r="GST192" s="2"/>
      <c r="GSU192" s="2"/>
      <c r="GSV192" s="2"/>
      <c r="GSW192" s="2"/>
      <c r="GSX192" s="2"/>
      <c r="GSY192" s="2"/>
      <c r="GSZ192" s="2"/>
      <c r="GTA192" s="2"/>
      <c r="GTB192" s="2"/>
      <c r="GTC192" s="2"/>
      <c r="GTD192" s="2"/>
      <c r="GTE192" s="2"/>
      <c r="GTF192" s="2"/>
      <c r="GTG192" s="2"/>
      <c r="GTH192" s="2"/>
      <c r="GTI192" s="2"/>
      <c r="GTJ192" s="2"/>
      <c r="GTK192" s="2"/>
      <c r="GTL192" s="2"/>
      <c r="GTM192" s="2"/>
      <c r="GTN192" s="2"/>
      <c r="GTO192" s="2"/>
      <c r="GTP192" s="2"/>
      <c r="GTQ192" s="2"/>
      <c r="GTR192" s="2"/>
      <c r="GTS192" s="2"/>
      <c r="GTT192" s="2"/>
      <c r="GTU192" s="2"/>
      <c r="GTV192" s="2"/>
      <c r="GTW192" s="2"/>
      <c r="GTX192" s="2"/>
      <c r="GTY192" s="2"/>
      <c r="GTZ192" s="2"/>
      <c r="GUA192" s="2"/>
      <c r="GUB192" s="2"/>
      <c r="GUC192" s="2"/>
      <c r="GUD192" s="2"/>
      <c r="GUE192" s="2"/>
      <c r="GUF192" s="2"/>
      <c r="GUG192" s="2"/>
      <c r="GUH192" s="2"/>
      <c r="GUI192" s="2"/>
      <c r="GUJ192" s="2"/>
      <c r="GUK192" s="2"/>
      <c r="GUL192" s="2"/>
      <c r="GUM192" s="2"/>
      <c r="GUN192" s="2"/>
      <c r="GUO192" s="2"/>
      <c r="GUP192" s="2"/>
      <c r="GUQ192" s="2"/>
      <c r="GUR192" s="2"/>
      <c r="GUS192" s="2"/>
      <c r="GUT192" s="2"/>
      <c r="GUU192" s="2"/>
      <c r="GUV192" s="2"/>
      <c r="GUW192" s="2"/>
      <c r="GUX192" s="2"/>
      <c r="GUY192" s="2"/>
      <c r="GUZ192" s="2"/>
      <c r="GVA192" s="2"/>
      <c r="GVB192" s="2"/>
      <c r="GVC192" s="2"/>
      <c r="GVD192" s="2"/>
      <c r="GVE192" s="2"/>
    </row>
    <row r="193" spans="1:5309" s="69" customFormat="1">
      <c r="A193" s="15" t="s">
        <v>945</v>
      </c>
      <c r="B193" s="15" t="s">
        <v>869</v>
      </c>
      <c r="C193" s="15"/>
      <c r="D193" s="15"/>
      <c r="E193" s="15"/>
      <c r="F193" s="29">
        <v>9.5</v>
      </c>
      <c r="G193" s="15"/>
      <c r="H193" s="15">
        <v>29439</v>
      </c>
      <c r="I193" s="15">
        <v>29439</v>
      </c>
      <c r="J193" s="15">
        <f t="shared" si="52"/>
        <v>0</v>
      </c>
      <c r="K193" s="15">
        <v>1</v>
      </c>
      <c r="L193" s="15">
        <f t="shared" si="53"/>
        <v>0</v>
      </c>
      <c r="M193" s="16">
        <v>1.03</v>
      </c>
      <c r="N193" s="17">
        <f t="shared" si="54"/>
        <v>0</v>
      </c>
      <c r="O193" s="15"/>
      <c r="P193" s="17">
        <f t="shared" si="55"/>
        <v>0</v>
      </c>
      <c r="Q193" s="15">
        <v>1</v>
      </c>
      <c r="R193" s="29">
        <f t="shared" si="56"/>
        <v>0</v>
      </c>
      <c r="S193" s="69">
        <v>12823</v>
      </c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  <c r="AMN193" s="2"/>
      <c r="AMO193" s="2"/>
      <c r="AMP193" s="2"/>
      <c r="AMQ193" s="2"/>
      <c r="AMR193" s="2"/>
      <c r="AMS193" s="2"/>
      <c r="AMT193" s="2"/>
      <c r="AMU193" s="2"/>
      <c r="AMV193" s="2"/>
      <c r="AMW193" s="2"/>
      <c r="AMX193" s="2"/>
      <c r="AMY193" s="2"/>
      <c r="AMZ193" s="2"/>
      <c r="ANA193" s="2"/>
      <c r="ANB193" s="2"/>
      <c r="ANC193" s="2"/>
      <c r="AND193" s="2"/>
      <c r="ANE193" s="2"/>
      <c r="ANF193" s="2"/>
      <c r="ANG193" s="2"/>
      <c r="ANH193" s="2"/>
      <c r="ANI193" s="2"/>
      <c r="ANJ193" s="2"/>
      <c r="ANK193" s="2"/>
      <c r="ANL193" s="2"/>
      <c r="ANM193" s="2"/>
      <c r="ANN193" s="2"/>
      <c r="ANO193" s="2"/>
      <c r="ANP193" s="2"/>
      <c r="ANQ193" s="2"/>
      <c r="ANR193" s="2"/>
      <c r="ANS193" s="2"/>
      <c r="ANT193" s="2"/>
      <c r="ANU193" s="2"/>
      <c r="ANV193" s="2"/>
      <c r="ANW193" s="2"/>
      <c r="ANX193" s="2"/>
      <c r="ANY193" s="2"/>
      <c r="ANZ193" s="2"/>
      <c r="AOA193" s="2"/>
      <c r="AOB193" s="2"/>
      <c r="AOC193" s="2"/>
      <c r="AOD193" s="2"/>
      <c r="AOE193" s="2"/>
      <c r="AOF193" s="2"/>
      <c r="AOG193" s="2"/>
      <c r="AOH193" s="2"/>
      <c r="AOI193" s="2"/>
      <c r="AOJ193" s="2"/>
      <c r="AOK193" s="2"/>
      <c r="AOL193" s="2"/>
      <c r="AOM193" s="2"/>
      <c r="AON193" s="2"/>
      <c r="AOO193" s="2"/>
      <c r="AOP193" s="2"/>
      <c r="AOQ193" s="2"/>
      <c r="AOR193" s="2"/>
      <c r="AOS193" s="2"/>
      <c r="AOT193" s="2"/>
      <c r="AOU193" s="2"/>
      <c r="AOV193" s="2"/>
      <c r="AOW193" s="2"/>
      <c r="AOX193" s="2"/>
      <c r="AOY193" s="2"/>
      <c r="AOZ193" s="2"/>
      <c r="APA193" s="2"/>
      <c r="APB193" s="2"/>
      <c r="APC193" s="2"/>
      <c r="APD193" s="2"/>
      <c r="APE193" s="2"/>
      <c r="APF193" s="2"/>
      <c r="APG193" s="2"/>
      <c r="APH193" s="2"/>
      <c r="API193" s="2"/>
      <c r="APJ193" s="2"/>
      <c r="APK193" s="2"/>
      <c r="APL193" s="2"/>
      <c r="APM193" s="2"/>
      <c r="APN193" s="2"/>
      <c r="APO193" s="2"/>
      <c r="APP193" s="2"/>
      <c r="APQ193" s="2"/>
      <c r="APR193" s="2"/>
      <c r="APS193" s="2"/>
      <c r="APT193" s="2"/>
      <c r="APU193" s="2"/>
      <c r="APV193" s="2"/>
      <c r="APW193" s="2"/>
      <c r="APX193" s="2"/>
      <c r="APY193" s="2"/>
      <c r="APZ193" s="2"/>
      <c r="AQA193" s="2"/>
      <c r="AQB193" s="2"/>
      <c r="AQC193" s="2"/>
      <c r="AQD193" s="2"/>
      <c r="AQE193" s="2"/>
      <c r="AQF193" s="2"/>
      <c r="AQG193" s="2"/>
      <c r="AQH193" s="2"/>
      <c r="AQI193" s="2"/>
      <c r="AQJ193" s="2"/>
      <c r="AQK193" s="2"/>
      <c r="AQL193" s="2"/>
      <c r="AQM193" s="2"/>
      <c r="AQN193" s="2"/>
      <c r="AQO193" s="2"/>
      <c r="AQP193" s="2"/>
      <c r="AQQ193" s="2"/>
      <c r="AQR193" s="2"/>
      <c r="AQS193" s="2"/>
      <c r="AQT193" s="2"/>
      <c r="AQU193" s="2"/>
      <c r="AQV193" s="2"/>
      <c r="AQW193" s="2"/>
      <c r="AQX193" s="2"/>
      <c r="AQY193" s="2"/>
      <c r="AQZ193" s="2"/>
      <c r="ARA193" s="2"/>
      <c r="ARB193" s="2"/>
      <c r="ARC193" s="2"/>
      <c r="ARD193" s="2"/>
      <c r="ARE193" s="2"/>
      <c r="ARF193" s="2"/>
      <c r="ARG193" s="2"/>
      <c r="ARH193" s="2"/>
      <c r="ARI193" s="2"/>
      <c r="ARJ193" s="2"/>
      <c r="ARK193" s="2"/>
      <c r="ARL193" s="2"/>
      <c r="ARM193" s="2"/>
      <c r="ARN193" s="2"/>
      <c r="ARO193" s="2"/>
      <c r="ARP193" s="2"/>
      <c r="ARQ193" s="2"/>
      <c r="ARR193" s="2"/>
      <c r="ARS193" s="2"/>
      <c r="ART193" s="2"/>
      <c r="ARU193" s="2"/>
      <c r="ARV193" s="2"/>
      <c r="ARW193" s="2"/>
      <c r="ARX193" s="2"/>
      <c r="ARY193" s="2"/>
      <c r="ARZ193" s="2"/>
      <c r="ASA193" s="2"/>
      <c r="ASB193" s="2"/>
      <c r="ASC193" s="2"/>
      <c r="ASD193" s="2"/>
      <c r="ASE193" s="2"/>
      <c r="ASF193" s="2"/>
      <c r="ASG193" s="2"/>
      <c r="ASH193" s="2"/>
      <c r="ASI193" s="2"/>
      <c r="ASJ193" s="2"/>
      <c r="ASK193" s="2"/>
      <c r="ASL193" s="2"/>
      <c r="ASM193" s="2"/>
      <c r="ASN193" s="2"/>
      <c r="ASO193" s="2"/>
      <c r="ASP193" s="2"/>
      <c r="ASQ193" s="2"/>
      <c r="ASR193" s="2"/>
      <c r="ASS193" s="2"/>
      <c r="AST193" s="2"/>
      <c r="ASU193" s="2"/>
      <c r="ASV193" s="2"/>
      <c r="ASW193" s="2"/>
      <c r="ASX193" s="2"/>
      <c r="ASY193" s="2"/>
      <c r="ASZ193" s="2"/>
      <c r="ATA193" s="2"/>
      <c r="ATB193" s="2"/>
      <c r="ATC193" s="2"/>
      <c r="ATD193" s="2"/>
      <c r="ATE193" s="2"/>
      <c r="ATF193" s="2"/>
      <c r="ATG193" s="2"/>
      <c r="ATH193" s="2"/>
      <c r="ATI193" s="2"/>
      <c r="ATJ193" s="2"/>
      <c r="ATK193" s="2"/>
      <c r="ATL193" s="2"/>
      <c r="ATM193" s="2"/>
      <c r="ATN193" s="2"/>
      <c r="ATO193" s="2"/>
      <c r="ATP193" s="2"/>
      <c r="ATQ193" s="2"/>
      <c r="ATR193" s="2"/>
      <c r="ATS193" s="2"/>
      <c r="ATT193" s="2"/>
      <c r="ATU193" s="2"/>
      <c r="ATV193" s="2"/>
      <c r="ATW193" s="2"/>
      <c r="ATX193" s="2"/>
      <c r="ATY193" s="2"/>
      <c r="ATZ193" s="2"/>
      <c r="AUA193" s="2"/>
      <c r="AUB193" s="2"/>
      <c r="AUC193" s="2"/>
      <c r="AUD193" s="2"/>
      <c r="AUE193" s="2"/>
      <c r="AUF193" s="2"/>
      <c r="AUG193" s="2"/>
      <c r="AUH193" s="2"/>
      <c r="AUI193" s="2"/>
      <c r="AUJ193" s="2"/>
      <c r="AUK193" s="2"/>
      <c r="AUL193" s="2"/>
      <c r="AUM193" s="2"/>
      <c r="AUN193" s="2"/>
      <c r="AUO193" s="2"/>
      <c r="AUP193" s="2"/>
      <c r="AUQ193" s="2"/>
      <c r="AUR193" s="2"/>
      <c r="AUS193" s="2"/>
      <c r="AUT193" s="2"/>
      <c r="AUU193" s="2"/>
      <c r="AUV193" s="2"/>
      <c r="AUW193" s="2"/>
      <c r="AUX193" s="2"/>
      <c r="AUY193" s="2"/>
      <c r="AUZ193" s="2"/>
      <c r="AVA193" s="2"/>
      <c r="AVB193" s="2"/>
      <c r="AVC193" s="2"/>
      <c r="AVD193" s="2"/>
      <c r="AVE193" s="2"/>
      <c r="AVF193" s="2"/>
      <c r="AVG193" s="2"/>
      <c r="AVH193" s="2"/>
      <c r="AVI193" s="2"/>
      <c r="AVJ193" s="2"/>
      <c r="AVK193" s="2"/>
      <c r="AVL193" s="2"/>
      <c r="AVM193" s="2"/>
      <c r="AVN193" s="2"/>
      <c r="AVO193" s="2"/>
      <c r="AVP193" s="2"/>
      <c r="AVQ193" s="2"/>
      <c r="AVR193" s="2"/>
      <c r="AVS193" s="2"/>
      <c r="AVT193" s="2"/>
      <c r="AVU193" s="2"/>
      <c r="AVV193" s="2"/>
      <c r="AVW193" s="2"/>
      <c r="AVX193" s="2"/>
      <c r="AVY193" s="2"/>
      <c r="AVZ193" s="2"/>
      <c r="AWA193" s="2"/>
      <c r="AWB193" s="2"/>
      <c r="AWC193" s="2"/>
      <c r="AWD193" s="2"/>
      <c r="AWE193" s="2"/>
      <c r="AWF193" s="2"/>
      <c r="AWG193" s="2"/>
      <c r="AWH193" s="2"/>
      <c r="AWI193" s="2"/>
      <c r="AWJ193" s="2"/>
      <c r="AWK193" s="2"/>
      <c r="AWL193" s="2"/>
      <c r="AWM193" s="2"/>
      <c r="AWN193" s="2"/>
      <c r="AWO193" s="2"/>
      <c r="AWP193" s="2"/>
      <c r="AWQ193" s="2"/>
      <c r="AWR193" s="2"/>
      <c r="AWS193" s="2"/>
      <c r="AWT193" s="2"/>
      <c r="AWU193" s="2"/>
      <c r="AWV193" s="2"/>
      <c r="AWW193" s="2"/>
      <c r="AWX193" s="2"/>
      <c r="AWY193" s="2"/>
      <c r="AWZ193" s="2"/>
      <c r="AXA193" s="2"/>
      <c r="AXB193" s="2"/>
      <c r="AXC193" s="2"/>
      <c r="AXD193" s="2"/>
      <c r="AXE193" s="2"/>
      <c r="AXF193" s="2"/>
      <c r="AXG193" s="2"/>
      <c r="AXH193" s="2"/>
      <c r="AXI193" s="2"/>
      <c r="AXJ193" s="2"/>
      <c r="AXK193" s="2"/>
      <c r="AXL193" s="2"/>
      <c r="AXM193" s="2"/>
      <c r="AXN193" s="2"/>
      <c r="AXO193" s="2"/>
      <c r="AXP193" s="2"/>
      <c r="AXQ193" s="2"/>
      <c r="AXR193" s="2"/>
      <c r="AXS193" s="2"/>
      <c r="AXT193" s="2"/>
      <c r="AXU193" s="2"/>
      <c r="AXV193" s="2"/>
      <c r="AXW193" s="2"/>
      <c r="AXX193" s="2"/>
      <c r="AXY193" s="2"/>
      <c r="AXZ193" s="2"/>
      <c r="AYA193" s="2"/>
      <c r="AYB193" s="2"/>
      <c r="AYC193" s="2"/>
      <c r="AYD193" s="2"/>
      <c r="AYE193" s="2"/>
      <c r="AYF193" s="2"/>
      <c r="AYG193" s="2"/>
      <c r="AYH193" s="2"/>
      <c r="AYI193" s="2"/>
      <c r="AYJ193" s="2"/>
      <c r="AYK193" s="2"/>
      <c r="AYL193" s="2"/>
      <c r="AYM193" s="2"/>
      <c r="AYN193" s="2"/>
      <c r="AYO193" s="2"/>
      <c r="AYP193" s="2"/>
      <c r="AYQ193" s="2"/>
      <c r="AYR193" s="2"/>
      <c r="AYS193" s="2"/>
      <c r="AYT193" s="2"/>
      <c r="AYU193" s="2"/>
      <c r="AYV193" s="2"/>
      <c r="AYW193" s="2"/>
      <c r="AYX193" s="2"/>
      <c r="AYY193" s="2"/>
      <c r="AYZ193" s="2"/>
      <c r="AZA193" s="2"/>
      <c r="AZB193" s="2"/>
      <c r="AZC193" s="2"/>
      <c r="AZD193" s="2"/>
      <c r="AZE193" s="2"/>
      <c r="AZF193" s="2"/>
      <c r="AZG193" s="2"/>
      <c r="AZH193" s="2"/>
      <c r="AZI193" s="2"/>
      <c r="AZJ193" s="2"/>
      <c r="AZK193" s="2"/>
      <c r="AZL193" s="2"/>
      <c r="AZM193" s="2"/>
      <c r="AZN193" s="2"/>
      <c r="AZO193" s="2"/>
      <c r="AZP193" s="2"/>
      <c r="AZQ193" s="2"/>
      <c r="AZR193" s="2"/>
      <c r="AZS193" s="2"/>
      <c r="AZT193" s="2"/>
      <c r="AZU193" s="2"/>
      <c r="AZV193" s="2"/>
      <c r="AZW193" s="2"/>
      <c r="AZX193" s="2"/>
      <c r="AZY193" s="2"/>
      <c r="AZZ193" s="2"/>
      <c r="BAA193" s="2"/>
      <c r="BAB193" s="2"/>
      <c r="BAC193" s="2"/>
      <c r="BAD193" s="2"/>
      <c r="BAE193" s="2"/>
      <c r="BAF193" s="2"/>
      <c r="BAG193" s="2"/>
      <c r="BAH193" s="2"/>
      <c r="BAI193" s="2"/>
      <c r="BAJ193" s="2"/>
      <c r="BAK193" s="2"/>
      <c r="BAL193" s="2"/>
      <c r="BAM193" s="2"/>
      <c r="BAN193" s="2"/>
      <c r="BAO193" s="2"/>
      <c r="BAP193" s="2"/>
      <c r="BAQ193" s="2"/>
      <c r="BAR193" s="2"/>
      <c r="BAS193" s="2"/>
      <c r="BAT193" s="2"/>
      <c r="BAU193" s="2"/>
      <c r="BAV193" s="2"/>
      <c r="BAW193" s="2"/>
      <c r="BAX193" s="2"/>
      <c r="BAY193" s="2"/>
      <c r="BAZ193" s="2"/>
      <c r="BBA193" s="2"/>
      <c r="BBB193" s="2"/>
      <c r="BBC193" s="2"/>
      <c r="BBD193" s="2"/>
      <c r="BBE193" s="2"/>
      <c r="BBF193" s="2"/>
      <c r="BBG193" s="2"/>
      <c r="BBH193" s="2"/>
      <c r="BBI193" s="2"/>
      <c r="BBJ193" s="2"/>
      <c r="BBK193" s="2"/>
      <c r="BBL193" s="2"/>
      <c r="BBM193" s="2"/>
      <c r="BBN193" s="2"/>
      <c r="BBO193" s="2"/>
      <c r="BBP193" s="2"/>
      <c r="BBQ193" s="2"/>
      <c r="BBR193" s="2"/>
      <c r="BBS193" s="2"/>
      <c r="BBT193" s="2"/>
      <c r="BBU193" s="2"/>
      <c r="BBV193" s="2"/>
      <c r="BBW193" s="2"/>
      <c r="BBX193" s="2"/>
      <c r="BBY193" s="2"/>
      <c r="BBZ193" s="2"/>
      <c r="BCA193" s="2"/>
      <c r="BCB193" s="2"/>
      <c r="BCC193" s="2"/>
      <c r="BCD193" s="2"/>
      <c r="BCE193" s="2"/>
      <c r="BCF193" s="2"/>
      <c r="BCG193" s="2"/>
      <c r="BCH193" s="2"/>
      <c r="BCI193" s="2"/>
      <c r="BCJ193" s="2"/>
      <c r="BCK193" s="2"/>
      <c r="BCL193" s="2"/>
      <c r="BCM193" s="2"/>
      <c r="BCN193" s="2"/>
      <c r="BCO193" s="2"/>
      <c r="BCP193" s="2"/>
      <c r="BCQ193" s="2"/>
      <c r="BCR193" s="2"/>
      <c r="BCS193" s="2"/>
      <c r="BCT193" s="2"/>
      <c r="BCU193" s="2"/>
      <c r="BCV193" s="2"/>
      <c r="BCW193" s="2"/>
      <c r="BCX193" s="2"/>
      <c r="BCY193" s="2"/>
      <c r="BCZ193" s="2"/>
      <c r="BDA193" s="2"/>
      <c r="BDB193" s="2"/>
      <c r="BDC193" s="2"/>
      <c r="BDD193" s="2"/>
      <c r="BDE193" s="2"/>
      <c r="BDF193" s="2"/>
      <c r="BDG193" s="2"/>
      <c r="BDH193" s="2"/>
      <c r="BDI193" s="2"/>
      <c r="BDJ193" s="2"/>
      <c r="BDK193" s="2"/>
      <c r="BDL193" s="2"/>
      <c r="BDM193" s="2"/>
      <c r="BDN193" s="2"/>
      <c r="BDO193" s="2"/>
      <c r="BDP193" s="2"/>
      <c r="BDQ193" s="2"/>
      <c r="BDR193" s="2"/>
      <c r="BDS193" s="2"/>
      <c r="BDT193" s="2"/>
      <c r="BDU193" s="2"/>
      <c r="BDV193" s="2"/>
      <c r="BDW193" s="2"/>
      <c r="BDX193" s="2"/>
      <c r="BDY193" s="2"/>
      <c r="BDZ193" s="2"/>
      <c r="BEA193" s="2"/>
      <c r="BEB193" s="2"/>
      <c r="BEC193" s="2"/>
      <c r="BED193" s="2"/>
      <c r="BEE193" s="2"/>
      <c r="BEF193" s="2"/>
      <c r="BEG193" s="2"/>
      <c r="BEH193" s="2"/>
      <c r="BEI193" s="2"/>
      <c r="BEJ193" s="2"/>
      <c r="BEK193" s="2"/>
      <c r="BEL193" s="2"/>
      <c r="BEM193" s="2"/>
      <c r="BEN193" s="2"/>
      <c r="BEO193" s="2"/>
      <c r="BEP193" s="2"/>
      <c r="BEQ193" s="2"/>
      <c r="BER193" s="2"/>
      <c r="BES193" s="2"/>
      <c r="BET193" s="2"/>
      <c r="BEU193" s="2"/>
      <c r="BEV193" s="2"/>
      <c r="BEW193" s="2"/>
      <c r="BEX193" s="2"/>
      <c r="BEY193" s="2"/>
      <c r="BEZ193" s="2"/>
      <c r="BFA193" s="2"/>
      <c r="BFB193" s="2"/>
      <c r="BFC193" s="2"/>
      <c r="BFD193" s="2"/>
      <c r="BFE193" s="2"/>
      <c r="BFF193" s="2"/>
      <c r="BFG193" s="2"/>
      <c r="BFH193" s="2"/>
      <c r="BFI193" s="2"/>
      <c r="BFJ193" s="2"/>
      <c r="BFK193" s="2"/>
      <c r="BFL193" s="2"/>
      <c r="BFM193" s="2"/>
      <c r="BFN193" s="2"/>
      <c r="BFO193" s="2"/>
      <c r="BFP193" s="2"/>
      <c r="BFQ193" s="2"/>
      <c r="BFR193" s="2"/>
      <c r="BFS193" s="2"/>
      <c r="BFT193" s="2"/>
      <c r="BFU193" s="2"/>
      <c r="BFV193" s="2"/>
      <c r="BFW193" s="2"/>
      <c r="BFX193" s="2"/>
      <c r="BFY193" s="2"/>
      <c r="BFZ193" s="2"/>
      <c r="BGA193" s="2"/>
      <c r="BGB193" s="2"/>
      <c r="BGC193" s="2"/>
      <c r="BGD193" s="2"/>
      <c r="BGE193" s="2"/>
      <c r="BGF193" s="2"/>
      <c r="BGG193" s="2"/>
      <c r="BGH193" s="2"/>
      <c r="BGI193" s="2"/>
      <c r="BGJ193" s="2"/>
      <c r="BGK193" s="2"/>
      <c r="BGL193" s="2"/>
      <c r="BGM193" s="2"/>
      <c r="BGN193" s="2"/>
      <c r="BGO193" s="2"/>
      <c r="BGP193" s="2"/>
      <c r="BGQ193" s="2"/>
      <c r="BGR193" s="2"/>
      <c r="BGS193" s="2"/>
      <c r="BGT193" s="2"/>
      <c r="BGU193" s="2"/>
      <c r="BGV193" s="2"/>
      <c r="BGW193" s="2"/>
      <c r="BGX193" s="2"/>
      <c r="BGY193" s="2"/>
      <c r="BGZ193" s="2"/>
      <c r="BHA193" s="2"/>
      <c r="BHB193" s="2"/>
      <c r="BHC193" s="2"/>
      <c r="BHD193" s="2"/>
      <c r="BHE193" s="2"/>
      <c r="BHF193" s="2"/>
      <c r="BHG193" s="2"/>
      <c r="BHH193" s="2"/>
      <c r="BHI193" s="2"/>
      <c r="BHJ193" s="2"/>
      <c r="BHK193" s="2"/>
      <c r="BHL193" s="2"/>
      <c r="BHM193" s="2"/>
      <c r="BHN193" s="2"/>
      <c r="BHO193" s="2"/>
      <c r="BHP193" s="2"/>
      <c r="BHQ193" s="2"/>
      <c r="BHR193" s="2"/>
      <c r="BHS193" s="2"/>
      <c r="BHT193" s="2"/>
      <c r="BHU193" s="2"/>
      <c r="BHV193" s="2"/>
      <c r="BHW193" s="2"/>
      <c r="BHX193" s="2"/>
      <c r="BHY193" s="2"/>
      <c r="BHZ193" s="2"/>
      <c r="BIA193" s="2"/>
      <c r="BIB193" s="2"/>
      <c r="BIC193" s="2"/>
      <c r="BID193" s="2"/>
      <c r="BIE193" s="2"/>
      <c r="BIF193" s="2"/>
      <c r="BIG193" s="2"/>
      <c r="BIH193" s="2"/>
      <c r="BII193" s="2"/>
      <c r="BIJ193" s="2"/>
      <c r="BIK193" s="2"/>
      <c r="BIL193" s="2"/>
      <c r="BIM193" s="2"/>
      <c r="BIN193" s="2"/>
      <c r="BIO193" s="2"/>
      <c r="BIP193" s="2"/>
      <c r="BIQ193" s="2"/>
      <c r="BIR193" s="2"/>
      <c r="BIS193" s="2"/>
      <c r="BIT193" s="2"/>
      <c r="BIU193" s="2"/>
      <c r="BIV193" s="2"/>
      <c r="BIW193" s="2"/>
      <c r="BIX193" s="2"/>
      <c r="BIY193" s="2"/>
      <c r="BIZ193" s="2"/>
      <c r="BJA193" s="2"/>
      <c r="BJB193" s="2"/>
      <c r="BJC193" s="2"/>
      <c r="BJD193" s="2"/>
      <c r="BJE193" s="2"/>
      <c r="BJF193" s="2"/>
      <c r="BJG193" s="2"/>
      <c r="BJH193" s="2"/>
      <c r="BJI193" s="2"/>
      <c r="BJJ193" s="2"/>
      <c r="BJK193" s="2"/>
      <c r="BJL193" s="2"/>
      <c r="BJM193" s="2"/>
      <c r="BJN193" s="2"/>
      <c r="BJO193" s="2"/>
      <c r="BJP193" s="2"/>
      <c r="BJQ193" s="2"/>
      <c r="BJR193" s="2"/>
      <c r="BJS193" s="2"/>
      <c r="BJT193" s="2"/>
      <c r="BJU193" s="2"/>
      <c r="BJV193" s="2"/>
      <c r="BJW193" s="2"/>
      <c r="BJX193" s="2"/>
      <c r="BJY193" s="2"/>
      <c r="BJZ193" s="2"/>
      <c r="BKA193" s="2"/>
      <c r="BKB193" s="2"/>
      <c r="BKC193" s="2"/>
      <c r="BKD193" s="2"/>
      <c r="BKE193" s="2"/>
      <c r="BKF193" s="2"/>
      <c r="BKG193" s="2"/>
      <c r="BKH193" s="2"/>
      <c r="BKI193" s="2"/>
      <c r="BKJ193" s="2"/>
      <c r="BKK193" s="2"/>
      <c r="BKL193" s="2"/>
      <c r="BKM193" s="2"/>
      <c r="BKN193" s="2"/>
      <c r="BKO193" s="2"/>
      <c r="BKP193" s="2"/>
      <c r="BKQ193" s="2"/>
      <c r="BKR193" s="2"/>
      <c r="BKS193" s="2"/>
      <c r="BKT193" s="2"/>
      <c r="BKU193" s="2"/>
      <c r="BKV193" s="2"/>
      <c r="BKW193" s="2"/>
      <c r="BKX193" s="2"/>
      <c r="BKY193" s="2"/>
      <c r="BKZ193" s="2"/>
      <c r="BLA193" s="2"/>
      <c r="BLB193" s="2"/>
      <c r="BLC193" s="2"/>
      <c r="BLD193" s="2"/>
      <c r="BLE193" s="2"/>
      <c r="BLF193" s="2"/>
      <c r="BLG193" s="2"/>
      <c r="BLH193" s="2"/>
      <c r="BLI193" s="2"/>
      <c r="BLJ193" s="2"/>
      <c r="BLK193" s="2"/>
      <c r="BLL193" s="2"/>
      <c r="BLM193" s="2"/>
      <c r="BLN193" s="2"/>
      <c r="BLO193" s="2"/>
      <c r="BLP193" s="2"/>
      <c r="BLQ193" s="2"/>
      <c r="BLR193" s="2"/>
      <c r="BLS193" s="2"/>
      <c r="BLT193" s="2"/>
      <c r="BLU193" s="2"/>
      <c r="BLV193" s="2"/>
      <c r="BLW193" s="2"/>
      <c r="BLX193" s="2"/>
      <c r="BLY193" s="2"/>
      <c r="BLZ193" s="2"/>
      <c r="BMA193" s="2"/>
      <c r="BMB193" s="2"/>
      <c r="BMC193" s="2"/>
      <c r="BMD193" s="2"/>
      <c r="BME193" s="2"/>
      <c r="BMF193" s="2"/>
      <c r="BMG193" s="2"/>
      <c r="BMH193" s="2"/>
      <c r="BMI193" s="2"/>
      <c r="BMJ193" s="2"/>
      <c r="BMK193" s="2"/>
      <c r="BML193" s="2"/>
      <c r="BMM193" s="2"/>
      <c r="BMN193" s="2"/>
      <c r="BMO193" s="2"/>
      <c r="BMP193" s="2"/>
      <c r="BMQ193" s="2"/>
      <c r="BMR193" s="2"/>
      <c r="BMS193" s="2"/>
      <c r="BMT193" s="2"/>
      <c r="BMU193" s="2"/>
      <c r="BMV193" s="2"/>
      <c r="BMW193" s="2"/>
      <c r="BMX193" s="2"/>
      <c r="BMY193" s="2"/>
      <c r="BMZ193" s="2"/>
      <c r="BNA193" s="2"/>
      <c r="BNB193" s="2"/>
      <c r="BNC193" s="2"/>
      <c r="BND193" s="2"/>
      <c r="BNE193" s="2"/>
      <c r="BNF193" s="2"/>
      <c r="BNG193" s="2"/>
      <c r="BNH193" s="2"/>
      <c r="BNI193" s="2"/>
      <c r="BNJ193" s="2"/>
      <c r="BNK193" s="2"/>
      <c r="BNL193" s="2"/>
      <c r="BNM193" s="2"/>
      <c r="BNN193" s="2"/>
      <c r="BNO193" s="2"/>
      <c r="BNP193" s="2"/>
      <c r="BNQ193" s="2"/>
      <c r="BNR193" s="2"/>
      <c r="BNS193" s="2"/>
      <c r="BNT193" s="2"/>
      <c r="BNU193" s="2"/>
      <c r="BNV193" s="2"/>
      <c r="BNW193" s="2"/>
      <c r="BNX193" s="2"/>
      <c r="BNY193" s="2"/>
      <c r="BNZ193" s="2"/>
      <c r="BOA193" s="2"/>
      <c r="BOB193" s="2"/>
      <c r="BOC193" s="2"/>
      <c r="BOD193" s="2"/>
      <c r="BOE193" s="2"/>
      <c r="BOF193" s="2"/>
      <c r="BOG193" s="2"/>
      <c r="BOH193" s="2"/>
      <c r="BOI193" s="2"/>
      <c r="BOJ193" s="2"/>
      <c r="BOK193" s="2"/>
      <c r="BOL193" s="2"/>
      <c r="BOM193" s="2"/>
      <c r="BON193" s="2"/>
      <c r="BOO193" s="2"/>
      <c r="BOP193" s="2"/>
      <c r="BOQ193" s="2"/>
      <c r="BOR193" s="2"/>
      <c r="BOS193" s="2"/>
      <c r="BOT193" s="2"/>
      <c r="BOU193" s="2"/>
      <c r="BOV193" s="2"/>
      <c r="BOW193" s="2"/>
      <c r="BOX193" s="2"/>
      <c r="BOY193" s="2"/>
      <c r="BOZ193" s="2"/>
      <c r="BPA193" s="2"/>
      <c r="BPB193" s="2"/>
      <c r="BPC193" s="2"/>
      <c r="BPD193" s="2"/>
      <c r="BPE193" s="2"/>
      <c r="BPF193" s="2"/>
      <c r="BPG193" s="2"/>
      <c r="BPH193" s="2"/>
      <c r="BPI193" s="2"/>
      <c r="BPJ193" s="2"/>
      <c r="BPK193" s="2"/>
      <c r="BPL193" s="2"/>
      <c r="BPM193" s="2"/>
      <c r="BPN193" s="2"/>
      <c r="BPO193" s="2"/>
      <c r="BPP193" s="2"/>
      <c r="BPQ193" s="2"/>
      <c r="BPR193" s="2"/>
      <c r="BPS193" s="2"/>
      <c r="BPT193" s="2"/>
      <c r="BPU193" s="2"/>
      <c r="BPV193" s="2"/>
      <c r="BPW193" s="2"/>
      <c r="BPX193" s="2"/>
      <c r="BPY193" s="2"/>
      <c r="BPZ193" s="2"/>
      <c r="BQA193" s="2"/>
      <c r="BQB193" s="2"/>
      <c r="BQC193" s="2"/>
      <c r="BQD193" s="2"/>
      <c r="BQE193" s="2"/>
      <c r="BQF193" s="2"/>
      <c r="BQG193" s="2"/>
      <c r="BQH193" s="2"/>
      <c r="BQI193" s="2"/>
      <c r="BQJ193" s="2"/>
      <c r="BQK193" s="2"/>
      <c r="BQL193" s="2"/>
      <c r="BQM193" s="2"/>
      <c r="BQN193" s="2"/>
      <c r="BQO193" s="2"/>
      <c r="BQP193" s="2"/>
      <c r="BQQ193" s="2"/>
      <c r="BQR193" s="2"/>
      <c r="BQS193" s="2"/>
      <c r="BQT193" s="2"/>
      <c r="BQU193" s="2"/>
      <c r="BQV193" s="2"/>
      <c r="BQW193" s="2"/>
      <c r="BQX193" s="2"/>
      <c r="BQY193" s="2"/>
      <c r="BQZ193" s="2"/>
      <c r="BRA193" s="2"/>
      <c r="BRB193" s="2"/>
      <c r="BRC193" s="2"/>
      <c r="BRD193" s="2"/>
      <c r="BRE193" s="2"/>
      <c r="BRF193" s="2"/>
      <c r="BRG193" s="2"/>
      <c r="BRH193" s="2"/>
      <c r="BRI193" s="2"/>
      <c r="BRJ193" s="2"/>
      <c r="BRK193" s="2"/>
      <c r="BRL193" s="2"/>
      <c r="BRM193" s="2"/>
      <c r="BRN193" s="2"/>
      <c r="BRO193" s="2"/>
      <c r="BRP193" s="2"/>
      <c r="BRQ193" s="2"/>
      <c r="BRR193" s="2"/>
      <c r="BRS193" s="2"/>
      <c r="BRT193" s="2"/>
      <c r="BRU193" s="2"/>
      <c r="BRV193" s="2"/>
      <c r="BRW193" s="2"/>
      <c r="BRX193" s="2"/>
      <c r="BRY193" s="2"/>
      <c r="BRZ193" s="2"/>
      <c r="BSA193" s="2"/>
      <c r="BSB193" s="2"/>
      <c r="BSC193" s="2"/>
      <c r="BSD193" s="2"/>
      <c r="BSE193" s="2"/>
      <c r="BSF193" s="2"/>
      <c r="BSG193" s="2"/>
      <c r="BSH193" s="2"/>
      <c r="BSI193" s="2"/>
      <c r="BSJ193" s="2"/>
      <c r="BSK193" s="2"/>
      <c r="BSL193" s="2"/>
      <c r="BSM193" s="2"/>
      <c r="BSN193" s="2"/>
      <c r="BSO193" s="2"/>
      <c r="BSP193" s="2"/>
      <c r="BSQ193" s="2"/>
      <c r="BSR193" s="2"/>
      <c r="BSS193" s="2"/>
      <c r="BST193" s="2"/>
      <c r="BSU193" s="2"/>
      <c r="BSV193" s="2"/>
      <c r="BSW193" s="2"/>
      <c r="BSX193" s="2"/>
      <c r="BSY193" s="2"/>
      <c r="BSZ193" s="2"/>
      <c r="BTA193" s="2"/>
      <c r="BTB193" s="2"/>
      <c r="BTC193" s="2"/>
      <c r="BTD193" s="2"/>
      <c r="BTE193" s="2"/>
      <c r="BTF193" s="2"/>
      <c r="BTG193" s="2"/>
      <c r="BTH193" s="2"/>
      <c r="BTI193" s="2"/>
      <c r="BTJ193" s="2"/>
      <c r="BTK193" s="2"/>
      <c r="BTL193" s="2"/>
      <c r="BTM193" s="2"/>
      <c r="BTN193" s="2"/>
      <c r="BTO193" s="2"/>
      <c r="BTP193" s="2"/>
      <c r="BTQ193" s="2"/>
      <c r="BTR193" s="2"/>
      <c r="BTS193" s="2"/>
      <c r="BTT193" s="2"/>
      <c r="BTU193" s="2"/>
      <c r="BTV193" s="2"/>
      <c r="BTW193" s="2"/>
      <c r="BTX193" s="2"/>
      <c r="BTY193" s="2"/>
      <c r="BTZ193" s="2"/>
      <c r="BUA193" s="2"/>
      <c r="BUB193" s="2"/>
      <c r="BUC193" s="2"/>
      <c r="BUD193" s="2"/>
      <c r="BUE193" s="2"/>
      <c r="BUF193" s="2"/>
      <c r="BUG193" s="2"/>
      <c r="BUH193" s="2"/>
      <c r="BUI193" s="2"/>
      <c r="BUJ193" s="2"/>
      <c r="BUK193" s="2"/>
      <c r="BUL193" s="2"/>
      <c r="BUM193" s="2"/>
      <c r="BUN193" s="2"/>
      <c r="BUO193" s="2"/>
      <c r="BUP193" s="2"/>
      <c r="BUQ193" s="2"/>
      <c r="BUR193" s="2"/>
      <c r="BUS193" s="2"/>
      <c r="BUT193" s="2"/>
      <c r="BUU193" s="2"/>
      <c r="BUV193" s="2"/>
      <c r="BUW193" s="2"/>
      <c r="BUX193" s="2"/>
      <c r="BUY193" s="2"/>
      <c r="BUZ193" s="2"/>
      <c r="BVA193" s="2"/>
      <c r="BVB193" s="2"/>
      <c r="BVC193" s="2"/>
      <c r="BVD193" s="2"/>
      <c r="BVE193" s="2"/>
      <c r="BVF193" s="2"/>
      <c r="BVG193" s="2"/>
      <c r="BVH193" s="2"/>
      <c r="BVI193" s="2"/>
      <c r="BVJ193" s="2"/>
      <c r="BVK193" s="2"/>
      <c r="BVL193" s="2"/>
      <c r="BVM193" s="2"/>
      <c r="BVN193" s="2"/>
      <c r="BVO193" s="2"/>
      <c r="BVP193" s="2"/>
      <c r="BVQ193" s="2"/>
      <c r="BVR193" s="2"/>
      <c r="BVS193" s="2"/>
      <c r="BVT193" s="2"/>
      <c r="BVU193" s="2"/>
      <c r="BVV193" s="2"/>
      <c r="BVW193" s="2"/>
      <c r="BVX193" s="2"/>
      <c r="BVY193" s="2"/>
      <c r="BVZ193" s="2"/>
      <c r="BWA193" s="2"/>
      <c r="BWB193" s="2"/>
      <c r="BWC193" s="2"/>
      <c r="BWD193" s="2"/>
      <c r="BWE193" s="2"/>
      <c r="BWF193" s="2"/>
      <c r="BWG193" s="2"/>
      <c r="BWH193" s="2"/>
      <c r="BWI193" s="2"/>
      <c r="BWJ193" s="2"/>
      <c r="BWK193" s="2"/>
      <c r="BWL193" s="2"/>
      <c r="BWM193" s="2"/>
      <c r="BWN193" s="2"/>
      <c r="BWO193" s="2"/>
      <c r="BWP193" s="2"/>
      <c r="BWQ193" s="2"/>
      <c r="BWR193" s="2"/>
      <c r="BWS193" s="2"/>
      <c r="BWT193" s="2"/>
      <c r="BWU193" s="2"/>
      <c r="BWV193" s="2"/>
      <c r="BWW193" s="2"/>
      <c r="BWX193" s="2"/>
      <c r="BWY193" s="2"/>
      <c r="BWZ193" s="2"/>
      <c r="BXA193" s="2"/>
      <c r="BXB193" s="2"/>
      <c r="BXC193" s="2"/>
      <c r="BXD193" s="2"/>
      <c r="BXE193" s="2"/>
      <c r="BXF193" s="2"/>
      <c r="BXG193" s="2"/>
      <c r="BXH193" s="2"/>
      <c r="BXI193" s="2"/>
      <c r="BXJ193" s="2"/>
      <c r="BXK193" s="2"/>
      <c r="BXL193" s="2"/>
      <c r="BXM193" s="2"/>
      <c r="BXN193" s="2"/>
      <c r="BXO193" s="2"/>
      <c r="BXP193" s="2"/>
      <c r="BXQ193" s="2"/>
      <c r="BXR193" s="2"/>
      <c r="BXS193" s="2"/>
      <c r="BXT193" s="2"/>
      <c r="BXU193" s="2"/>
      <c r="BXV193" s="2"/>
      <c r="BXW193" s="2"/>
      <c r="BXX193" s="2"/>
      <c r="BXY193" s="2"/>
      <c r="BXZ193" s="2"/>
      <c r="BYA193" s="2"/>
      <c r="BYB193" s="2"/>
      <c r="BYC193" s="2"/>
      <c r="BYD193" s="2"/>
      <c r="BYE193" s="2"/>
      <c r="BYF193" s="2"/>
      <c r="BYG193" s="2"/>
      <c r="BYH193" s="2"/>
      <c r="BYI193" s="2"/>
      <c r="BYJ193" s="2"/>
      <c r="BYK193" s="2"/>
      <c r="BYL193" s="2"/>
      <c r="BYM193" s="2"/>
      <c r="BYN193" s="2"/>
      <c r="BYO193" s="2"/>
      <c r="BYP193" s="2"/>
      <c r="BYQ193" s="2"/>
      <c r="BYR193" s="2"/>
      <c r="BYS193" s="2"/>
      <c r="BYT193" s="2"/>
      <c r="BYU193" s="2"/>
      <c r="BYV193" s="2"/>
      <c r="BYW193" s="2"/>
      <c r="BYX193" s="2"/>
      <c r="BYY193" s="2"/>
      <c r="BYZ193" s="2"/>
      <c r="BZA193" s="2"/>
      <c r="BZB193" s="2"/>
      <c r="BZC193" s="2"/>
      <c r="BZD193" s="2"/>
      <c r="BZE193" s="2"/>
      <c r="BZF193" s="2"/>
      <c r="BZG193" s="2"/>
      <c r="BZH193" s="2"/>
      <c r="BZI193" s="2"/>
      <c r="BZJ193" s="2"/>
      <c r="BZK193" s="2"/>
      <c r="BZL193" s="2"/>
      <c r="BZM193" s="2"/>
      <c r="BZN193" s="2"/>
      <c r="BZO193" s="2"/>
      <c r="BZP193" s="2"/>
      <c r="BZQ193" s="2"/>
      <c r="BZR193" s="2"/>
      <c r="BZS193" s="2"/>
      <c r="BZT193" s="2"/>
      <c r="BZU193" s="2"/>
      <c r="BZV193" s="2"/>
      <c r="BZW193" s="2"/>
      <c r="BZX193" s="2"/>
      <c r="BZY193" s="2"/>
      <c r="BZZ193" s="2"/>
      <c r="CAA193" s="2"/>
      <c r="CAB193" s="2"/>
      <c r="CAC193" s="2"/>
      <c r="CAD193" s="2"/>
      <c r="CAE193" s="2"/>
      <c r="CAF193" s="2"/>
      <c r="CAG193" s="2"/>
      <c r="CAH193" s="2"/>
      <c r="CAI193" s="2"/>
      <c r="CAJ193" s="2"/>
      <c r="CAK193" s="2"/>
      <c r="CAL193" s="2"/>
      <c r="CAM193" s="2"/>
      <c r="CAN193" s="2"/>
      <c r="CAO193" s="2"/>
      <c r="CAP193" s="2"/>
      <c r="CAQ193" s="2"/>
      <c r="CAR193" s="2"/>
      <c r="CAS193" s="2"/>
      <c r="CAT193" s="2"/>
      <c r="CAU193" s="2"/>
      <c r="CAV193" s="2"/>
      <c r="CAW193" s="2"/>
      <c r="CAX193" s="2"/>
      <c r="CAY193" s="2"/>
      <c r="CAZ193" s="2"/>
      <c r="CBA193" s="2"/>
      <c r="CBB193" s="2"/>
      <c r="CBC193" s="2"/>
      <c r="CBD193" s="2"/>
      <c r="CBE193" s="2"/>
      <c r="CBF193" s="2"/>
      <c r="CBG193" s="2"/>
      <c r="CBH193" s="2"/>
      <c r="CBI193" s="2"/>
      <c r="CBJ193" s="2"/>
      <c r="CBK193" s="2"/>
      <c r="CBL193" s="2"/>
      <c r="CBM193" s="2"/>
      <c r="CBN193" s="2"/>
      <c r="CBO193" s="2"/>
      <c r="CBP193" s="2"/>
      <c r="CBQ193" s="2"/>
      <c r="CBR193" s="2"/>
      <c r="CBS193" s="2"/>
      <c r="CBT193" s="2"/>
      <c r="CBU193" s="2"/>
      <c r="CBV193" s="2"/>
      <c r="CBW193" s="2"/>
      <c r="CBX193" s="2"/>
      <c r="CBY193" s="2"/>
      <c r="CBZ193" s="2"/>
      <c r="CCA193" s="2"/>
      <c r="CCB193" s="2"/>
      <c r="CCC193" s="2"/>
      <c r="CCD193" s="2"/>
      <c r="CCE193" s="2"/>
      <c r="CCF193" s="2"/>
      <c r="CCG193" s="2"/>
      <c r="CCH193" s="2"/>
      <c r="CCI193" s="2"/>
      <c r="CCJ193" s="2"/>
      <c r="CCK193" s="2"/>
      <c r="CCL193" s="2"/>
      <c r="CCM193" s="2"/>
      <c r="CCN193" s="2"/>
      <c r="CCO193" s="2"/>
      <c r="CCP193" s="2"/>
      <c r="CCQ193" s="2"/>
      <c r="CCR193" s="2"/>
      <c r="CCS193" s="2"/>
      <c r="CCT193" s="2"/>
      <c r="CCU193" s="2"/>
      <c r="CCV193" s="2"/>
      <c r="CCW193" s="2"/>
      <c r="CCX193" s="2"/>
      <c r="CCY193" s="2"/>
      <c r="CCZ193" s="2"/>
      <c r="CDA193" s="2"/>
      <c r="CDB193" s="2"/>
      <c r="CDC193" s="2"/>
      <c r="CDD193" s="2"/>
      <c r="CDE193" s="2"/>
      <c r="CDF193" s="2"/>
      <c r="CDG193" s="2"/>
      <c r="CDH193" s="2"/>
      <c r="CDI193" s="2"/>
      <c r="CDJ193" s="2"/>
      <c r="CDK193" s="2"/>
      <c r="CDL193" s="2"/>
      <c r="CDM193" s="2"/>
      <c r="CDN193" s="2"/>
      <c r="CDO193" s="2"/>
      <c r="CDP193" s="2"/>
      <c r="CDQ193" s="2"/>
      <c r="CDR193" s="2"/>
      <c r="CDS193" s="2"/>
      <c r="CDT193" s="2"/>
      <c r="CDU193" s="2"/>
      <c r="CDV193" s="2"/>
      <c r="CDW193" s="2"/>
      <c r="CDX193" s="2"/>
      <c r="CDY193" s="2"/>
      <c r="CDZ193" s="2"/>
      <c r="CEA193" s="2"/>
      <c r="CEB193" s="2"/>
      <c r="CEC193" s="2"/>
      <c r="CED193" s="2"/>
      <c r="CEE193" s="2"/>
      <c r="CEF193" s="2"/>
      <c r="CEG193" s="2"/>
      <c r="CEH193" s="2"/>
      <c r="CEI193" s="2"/>
      <c r="CEJ193" s="2"/>
      <c r="CEK193" s="2"/>
      <c r="CEL193" s="2"/>
      <c r="CEM193" s="2"/>
      <c r="CEN193" s="2"/>
      <c r="CEO193" s="2"/>
      <c r="CEP193" s="2"/>
      <c r="CEQ193" s="2"/>
      <c r="CER193" s="2"/>
      <c r="CES193" s="2"/>
      <c r="CET193" s="2"/>
      <c r="CEU193" s="2"/>
      <c r="CEV193" s="2"/>
      <c r="CEW193" s="2"/>
      <c r="CEX193" s="2"/>
      <c r="CEY193" s="2"/>
      <c r="CEZ193" s="2"/>
      <c r="CFA193" s="2"/>
      <c r="CFB193" s="2"/>
      <c r="CFC193" s="2"/>
      <c r="CFD193" s="2"/>
      <c r="CFE193" s="2"/>
      <c r="CFF193" s="2"/>
      <c r="CFG193" s="2"/>
      <c r="CFH193" s="2"/>
      <c r="CFI193" s="2"/>
      <c r="CFJ193" s="2"/>
      <c r="CFK193" s="2"/>
      <c r="CFL193" s="2"/>
      <c r="CFM193" s="2"/>
      <c r="CFN193" s="2"/>
      <c r="CFO193" s="2"/>
      <c r="CFP193" s="2"/>
      <c r="CFQ193" s="2"/>
      <c r="CFR193" s="2"/>
      <c r="CFS193" s="2"/>
      <c r="CFT193" s="2"/>
      <c r="CFU193" s="2"/>
      <c r="CFV193" s="2"/>
      <c r="CFW193" s="2"/>
      <c r="CFX193" s="2"/>
      <c r="CFY193" s="2"/>
      <c r="CFZ193" s="2"/>
      <c r="CGA193" s="2"/>
      <c r="CGB193" s="2"/>
      <c r="CGC193" s="2"/>
      <c r="CGD193" s="2"/>
      <c r="CGE193" s="2"/>
      <c r="CGF193" s="2"/>
      <c r="CGG193" s="2"/>
      <c r="CGH193" s="2"/>
      <c r="CGI193" s="2"/>
      <c r="CGJ193" s="2"/>
      <c r="CGK193" s="2"/>
      <c r="CGL193" s="2"/>
      <c r="CGM193" s="2"/>
      <c r="CGN193" s="2"/>
      <c r="CGO193" s="2"/>
      <c r="CGP193" s="2"/>
      <c r="CGQ193" s="2"/>
      <c r="CGR193" s="2"/>
      <c r="CGS193" s="2"/>
      <c r="CGT193" s="2"/>
      <c r="CGU193" s="2"/>
      <c r="CGV193" s="2"/>
      <c r="CGW193" s="2"/>
      <c r="CGX193" s="2"/>
      <c r="CGY193" s="2"/>
      <c r="CGZ193" s="2"/>
      <c r="CHA193" s="2"/>
      <c r="CHB193" s="2"/>
      <c r="CHC193" s="2"/>
      <c r="CHD193" s="2"/>
      <c r="CHE193" s="2"/>
      <c r="CHF193" s="2"/>
      <c r="CHG193" s="2"/>
      <c r="CHH193" s="2"/>
      <c r="CHI193" s="2"/>
      <c r="CHJ193" s="2"/>
      <c r="CHK193" s="2"/>
      <c r="CHL193" s="2"/>
      <c r="CHM193" s="2"/>
      <c r="CHN193" s="2"/>
      <c r="CHO193" s="2"/>
      <c r="CHP193" s="2"/>
      <c r="CHQ193" s="2"/>
      <c r="CHR193" s="2"/>
      <c r="CHS193" s="2"/>
      <c r="CHT193" s="2"/>
      <c r="CHU193" s="2"/>
      <c r="CHV193" s="2"/>
      <c r="CHW193" s="2"/>
      <c r="CHX193" s="2"/>
      <c r="CHY193" s="2"/>
      <c r="CHZ193" s="2"/>
      <c r="CIA193" s="2"/>
      <c r="CIB193" s="2"/>
      <c r="CIC193" s="2"/>
      <c r="CID193" s="2"/>
      <c r="CIE193" s="2"/>
      <c r="CIF193" s="2"/>
      <c r="CIG193" s="2"/>
      <c r="CIH193" s="2"/>
      <c r="CII193" s="2"/>
      <c r="CIJ193" s="2"/>
      <c r="CIK193" s="2"/>
      <c r="CIL193" s="2"/>
      <c r="CIM193" s="2"/>
      <c r="CIN193" s="2"/>
      <c r="CIO193" s="2"/>
      <c r="CIP193" s="2"/>
      <c r="CIQ193" s="2"/>
      <c r="CIR193" s="2"/>
      <c r="CIS193" s="2"/>
      <c r="CIT193" s="2"/>
      <c r="CIU193" s="2"/>
      <c r="CIV193" s="2"/>
      <c r="CIW193" s="2"/>
      <c r="CIX193" s="2"/>
      <c r="CIY193" s="2"/>
      <c r="CIZ193" s="2"/>
      <c r="CJA193" s="2"/>
      <c r="CJB193" s="2"/>
      <c r="CJC193" s="2"/>
      <c r="CJD193" s="2"/>
      <c r="CJE193" s="2"/>
      <c r="CJF193" s="2"/>
      <c r="CJG193" s="2"/>
      <c r="CJH193" s="2"/>
      <c r="CJI193" s="2"/>
      <c r="CJJ193" s="2"/>
      <c r="CJK193" s="2"/>
      <c r="CJL193" s="2"/>
      <c r="CJM193" s="2"/>
      <c r="CJN193" s="2"/>
      <c r="CJO193" s="2"/>
      <c r="CJP193" s="2"/>
      <c r="CJQ193" s="2"/>
      <c r="CJR193" s="2"/>
      <c r="CJS193" s="2"/>
      <c r="CJT193" s="2"/>
      <c r="CJU193" s="2"/>
      <c r="CJV193" s="2"/>
      <c r="CJW193" s="2"/>
      <c r="CJX193" s="2"/>
      <c r="CJY193" s="2"/>
      <c r="CJZ193" s="2"/>
      <c r="CKA193" s="2"/>
      <c r="CKB193" s="2"/>
      <c r="CKC193" s="2"/>
      <c r="CKD193" s="2"/>
      <c r="CKE193" s="2"/>
      <c r="CKF193" s="2"/>
      <c r="CKG193" s="2"/>
      <c r="CKH193" s="2"/>
      <c r="CKI193" s="2"/>
      <c r="CKJ193" s="2"/>
      <c r="CKK193" s="2"/>
      <c r="CKL193" s="2"/>
      <c r="CKM193" s="2"/>
      <c r="CKN193" s="2"/>
      <c r="CKO193" s="2"/>
      <c r="CKP193" s="2"/>
      <c r="CKQ193" s="2"/>
      <c r="CKR193" s="2"/>
      <c r="CKS193" s="2"/>
      <c r="CKT193" s="2"/>
      <c r="CKU193" s="2"/>
      <c r="CKV193" s="2"/>
      <c r="CKW193" s="2"/>
      <c r="CKX193" s="2"/>
      <c r="CKY193" s="2"/>
      <c r="CKZ193" s="2"/>
      <c r="CLA193" s="2"/>
      <c r="CLB193" s="2"/>
      <c r="CLC193" s="2"/>
      <c r="CLD193" s="2"/>
      <c r="CLE193" s="2"/>
      <c r="CLF193" s="2"/>
      <c r="CLG193" s="2"/>
      <c r="CLH193" s="2"/>
      <c r="CLI193" s="2"/>
      <c r="CLJ193" s="2"/>
      <c r="CLK193" s="2"/>
      <c r="CLL193" s="2"/>
      <c r="CLM193" s="2"/>
      <c r="CLN193" s="2"/>
      <c r="CLO193" s="2"/>
      <c r="CLP193" s="2"/>
      <c r="CLQ193" s="2"/>
      <c r="CLR193" s="2"/>
      <c r="CLS193" s="2"/>
      <c r="CLT193" s="2"/>
      <c r="CLU193" s="2"/>
      <c r="CLV193" s="2"/>
      <c r="CLW193" s="2"/>
      <c r="CLX193" s="2"/>
      <c r="CLY193" s="2"/>
      <c r="CLZ193" s="2"/>
      <c r="CMA193" s="2"/>
      <c r="CMB193" s="2"/>
      <c r="CMC193" s="2"/>
      <c r="CMD193" s="2"/>
      <c r="CME193" s="2"/>
      <c r="CMF193" s="2"/>
      <c r="CMG193" s="2"/>
      <c r="CMH193" s="2"/>
      <c r="CMI193" s="2"/>
      <c r="CMJ193" s="2"/>
      <c r="CMK193" s="2"/>
      <c r="CML193" s="2"/>
      <c r="CMM193" s="2"/>
      <c r="CMN193" s="2"/>
      <c r="CMO193" s="2"/>
      <c r="CMP193" s="2"/>
      <c r="CMQ193" s="2"/>
      <c r="CMR193" s="2"/>
      <c r="CMS193" s="2"/>
      <c r="CMT193" s="2"/>
      <c r="CMU193" s="2"/>
      <c r="CMV193" s="2"/>
      <c r="CMW193" s="2"/>
      <c r="CMX193" s="2"/>
      <c r="CMY193" s="2"/>
      <c r="CMZ193" s="2"/>
      <c r="CNA193" s="2"/>
      <c r="CNB193" s="2"/>
      <c r="CNC193" s="2"/>
      <c r="CND193" s="2"/>
      <c r="CNE193" s="2"/>
      <c r="CNF193" s="2"/>
      <c r="CNG193" s="2"/>
      <c r="CNH193" s="2"/>
      <c r="CNI193" s="2"/>
      <c r="CNJ193" s="2"/>
      <c r="CNK193" s="2"/>
      <c r="CNL193" s="2"/>
      <c r="CNM193" s="2"/>
      <c r="CNN193" s="2"/>
      <c r="CNO193" s="2"/>
      <c r="CNP193" s="2"/>
      <c r="CNQ193" s="2"/>
      <c r="CNR193" s="2"/>
      <c r="CNS193" s="2"/>
      <c r="CNT193" s="2"/>
      <c r="CNU193" s="2"/>
      <c r="CNV193" s="2"/>
      <c r="CNW193" s="2"/>
      <c r="CNX193" s="2"/>
      <c r="CNY193" s="2"/>
      <c r="CNZ193" s="2"/>
      <c r="COA193" s="2"/>
      <c r="COB193" s="2"/>
      <c r="COC193" s="2"/>
      <c r="COD193" s="2"/>
      <c r="COE193" s="2"/>
      <c r="COF193" s="2"/>
      <c r="COG193" s="2"/>
      <c r="COH193" s="2"/>
      <c r="COI193" s="2"/>
      <c r="COJ193" s="2"/>
      <c r="COK193" s="2"/>
      <c r="COL193" s="2"/>
      <c r="COM193" s="2"/>
      <c r="CON193" s="2"/>
      <c r="COO193" s="2"/>
      <c r="COP193" s="2"/>
      <c r="COQ193" s="2"/>
      <c r="COR193" s="2"/>
      <c r="COS193" s="2"/>
      <c r="COT193" s="2"/>
      <c r="COU193" s="2"/>
      <c r="COV193" s="2"/>
      <c r="COW193" s="2"/>
      <c r="COX193" s="2"/>
      <c r="COY193" s="2"/>
      <c r="COZ193" s="2"/>
      <c r="CPA193" s="2"/>
      <c r="CPB193" s="2"/>
      <c r="CPC193" s="2"/>
      <c r="CPD193" s="2"/>
      <c r="CPE193" s="2"/>
      <c r="CPF193" s="2"/>
      <c r="CPG193" s="2"/>
      <c r="CPH193" s="2"/>
      <c r="CPI193" s="2"/>
      <c r="CPJ193" s="2"/>
      <c r="CPK193" s="2"/>
      <c r="CPL193" s="2"/>
      <c r="CPM193" s="2"/>
      <c r="CPN193" s="2"/>
      <c r="CPO193" s="2"/>
      <c r="CPP193" s="2"/>
      <c r="CPQ193" s="2"/>
      <c r="CPR193" s="2"/>
      <c r="CPS193" s="2"/>
      <c r="CPT193" s="2"/>
      <c r="CPU193" s="2"/>
      <c r="CPV193" s="2"/>
      <c r="CPW193" s="2"/>
      <c r="CPX193" s="2"/>
      <c r="CPY193" s="2"/>
      <c r="CPZ193" s="2"/>
      <c r="CQA193" s="2"/>
      <c r="CQB193" s="2"/>
      <c r="CQC193" s="2"/>
      <c r="CQD193" s="2"/>
      <c r="CQE193" s="2"/>
      <c r="CQF193" s="2"/>
      <c r="CQG193" s="2"/>
      <c r="CQH193" s="2"/>
      <c r="CQI193" s="2"/>
      <c r="CQJ193" s="2"/>
      <c r="CQK193" s="2"/>
      <c r="CQL193" s="2"/>
      <c r="CQM193" s="2"/>
      <c r="CQN193" s="2"/>
      <c r="CQO193" s="2"/>
      <c r="CQP193" s="2"/>
      <c r="CQQ193" s="2"/>
      <c r="CQR193" s="2"/>
      <c r="CQS193" s="2"/>
      <c r="CQT193" s="2"/>
      <c r="CQU193" s="2"/>
      <c r="CQV193" s="2"/>
      <c r="CQW193" s="2"/>
      <c r="CQX193" s="2"/>
      <c r="CQY193" s="2"/>
      <c r="CQZ193" s="2"/>
      <c r="CRA193" s="2"/>
      <c r="CRB193" s="2"/>
      <c r="CRC193" s="2"/>
      <c r="CRD193" s="2"/>
      <c r="CRE193" s="2"/>
      <c r="CRF193" s="2"/>
      <c r="CRG193" s="2"/>
      <c r="CRH193" s="2"/>
      <c r="CRI193" s="2"/>
      <c r="CRJ193" s="2"/>
      <c r="CRK193" s="2"/>
      <c r="CRL193" s="2"/>
      <c r="CRM193" s="2"/>
      <c r="CRN193" s="2"/>
      <c r="CRO193" s="2"/>
      <c r="CRP193" s="2"/>
      <c r="CRQ193" s="2"/>
      <c r="CRR193" s="2"/>
      <c r="CRS193" s="2"/>
      <c r="CRT193" s="2"/>
      <c r="CRU193" s="2"/>
      <c r="CRV193" s="2"/>
      <c r="CRW193" s="2"/>
      <c r="CRX193" s="2"/>
      <c r="CRY193" s="2"/>
      <c r="CRZ193" s="2"/>
      <c r="CSA193" s="2"/>
      <c r="CSB193" s="2"/>
      <c r="CSC193" s="2"/>
      <c r="CSD193" s="2"/>
      <c r="CSE193" s="2"/>
      <c r="CSF193" s="2"/>
      <c r="CSG193" s="2"/>
      <c r="CSH193" s="2"/>
      <c r="CSI193" s="2"/>
      <c r="CSJ193" s="2"/>
      <c r="CSK193" s="2"/>
      <c r="CSL193" s="2"/>
      <c r="CSM193" s="2"/>
      <c r="CSN193" s="2"/>
      <c r="CSO193" s="2"/>
      <c r="CSP193" s="2"/>
      <c r="CSQ193" s="2"/>
      <c r="CSR193" s="2"/>
      <c r="CSS193" s="2"/>
      <c r="CST193" s="2"/>
      <c r="CSU193" s="2"/>
      <c r="CSV193" s="2"/>
      <c r="CSW193" s="2"/>
      <c r="CSX193" s="2"/>
      <c r="CSY193" s="2"/>
      <c r="CSZ193" s="2"/>
      <c r="CTA193" s="2"/>
      <c r="CTB193" s="2"/>
      <c r="CTC193" s="2"/>
      <c r="CTD193" s="2"/>
      <c r="CTE193" s="2"/>
      <c r="CTF193" s="2"/>
      <c r="CTG193" s="2"/>
      <c r="CTH193" s="2"/>
      <c r="CTI193" s="2"/>
      <c r="CTJ193" s="2"/>
      <c r="CTK193" s="2"/>
      <c r="CTL193" s="2"/>
      <c r="CTM193" s="2"/>
      <c r="CTN193" s="2"/>
      <c r="CTO193" s="2"/>
      <c r="CTP193" s="2"/>
      <c r="CTQ193" s="2"/>
      <c r="CTR193" s="2"/>
      <c r="CTS193" s="2"/>
      <c r="CTT193" s="2"/>
      <c r="CTU193" s="2"/>
      <c r="CTV193" s="2"/>
      <c r="CTW193" s="2"/>
      <c r="CTX193" s="2"/>
      <c r="CTY193" s="2"/>
      <c r="CTZ193" s="2"/>
      <c r="CUA193" s="2"/>
      <c r="CUB193" s="2"/>
      <c r="CUC193" s="2"/>
      <c r="CUD193" s="2"/>
      <c r="CUE193" s="2"/>
      <c r="CUF193" s="2"/>
      <c r="CUG193" s="2"/>
      <c r="CUH193" s="2"/>
      <c r="CUI193" s="2"/>
      <c r="CUJ193" s="2"/>
      <c r="CUK193" s="2"/>
      <c r="CUL193" s="2"/>
      <c r="CUM193" s="2"/>
      <c r="CUN193" s="2"/>
      <c r="CUO193" s="2"/>
      <c r="CUP193" s="2"/>
      <c r="CUQ193" s="2"/>
      <c r="CUR193" s="2"/>
      <c r="CUS193" s="2"/>
      <c r="CUT193" s="2"/>
      <c r="CUU193" s="2"/>
      <c r="CUV193" s="2"/>
      <c r="CUW193" s="2"/>
      <c r="CUX193" s="2"/>
      <c r="CUY193" s="2"/>
      <c r="CUZ193" s="2"/>
      <c r="CVA193" s="2"/>
      <c r="CVB193" s="2"/>
      <c r="CVC193" s="2"/>
      <c r="CVD193" s="2"/>
      <c r="CVE193" s="2"/>
      <c r="CVF193" s="2"/>
      <c r="CVG193" s="2"/>
      <c r="CVH193" s="2"/>
      <c r="CVI193" s="2"/>
      <c r="CVJ193" s="2"/>
      <c r="CVK193" s="2"/>
      <c r="CVL193" s="2"/>
      <c r="CVM193" s="2"/>
      <c r="CVN193" s="2"/>
      <c r="CVO193" s="2"/>
      <c r="CVP193" s="2"/>
      <c r="CVQ193" s="2"/>
      <c r="CVR193" s="2"/>
      <c r="CVS193" s="2"/>
      <c r="CVT193" s="2"/>
      <c r="CVU193" s="2"/>
      <c r="CVV193" s="2"/>
      <c r="CVW193" s="2"/>
      <c r="CVX193" s="2"/>
      <c r="CVY193" s="2"/>
      <c r="CVZ193" s="2"/>
      <c r="CWA193" s="2"/>
      <c r="CWB193" s="2"/>
      <c r="CWC193" s="2"/>
      <c r="CWD193" s="2"/>
      <c r="CWE193" s="2"/>
      <c r="CWF193" s="2"/>
      <c r="CWG193" s="2"/>
      <c r="CWH193" s="2"/>
      <c r="CWI193" s="2"/>
      <c r="CWJ193" s="2"/>
      <c r="CWK193" s="2"/>
      <c r="CWL193" s="2"/>
      <c r="CWM193" s="2"/>
      <c r="CWN193" s="2"/>
      <c r="CWO193" s="2"/>
      <c r="CWP193" s="2"/>
      <c r="CWQ193" s="2"/>
      <c r="CWR193" s="2"/>
      <c r="CWS193" s="2"/>
      <c r="CWT193" s="2"/>
      <c r="CWU193" s="2"/>
      <c r="CWV193" s="2"/>
      <c r="CWW193" s="2"/>
      <c r="CWX193" s="2"/>
      <c r="CWY193" s="2"/>
      <c r="CWZ193" s="2"/>
      <c r="CXA193" s="2"/>
      <c r="CXB193" s="2"/>
      <c r="CXC193" s="2"/>
      <c r="CXD193" s="2"/>
      <c r="CXE193" s="2"/>
      <c r="CXF193" s="2"/>
      <c r="CXG193" s="2"/>
      <c r="CXH193" s="2"/>
      <c r="CXI193" s="2"/>
      <c r="CXJ193" s="2"/>
      <c r="CXK193" s="2"/>
      <c r="CXL193" s="2"/>
      <c r="CXM193" s="2"/>
      <c r="CXN193" s="2"/>
      <c r="CXO193" s="2"/>
      <c r="CXP193" s="2"/>
      <c r="CXQ193" s="2"/>
      <c r="CXR193" s="2"/>
      <c r="CXS193" s="2"/>
      <c r="CXT193" s="2"/>
      <c r="CXU193" s="2"/>
      <c r="CXV193" s="2"/>
      <c r="CXW193" s="2"/>
      <c r="CXX193" s="2"/>
      <c r="CXY193" s="2"/>
      <c r="CXZ193" s="2"/>
      <c r="CYA193" s="2"/>
      <c r="CYB193" s="2"/>
      <c r="CYC193" s="2"/>
      <c r="CYD193" s="2"/>
      <c r="CYE193" s="2"/>
      <c r="CYF193" s="2"/>
      <c r="CYG193" s="2"/>
      <c r="CYH193" s="2"/>
      <c r="CYI193" s="2"/>
      <c r="CYJ193" s="2"/>
      <c r="CYK193" s="2"/>
      <c r="CYL193" s="2"/>
      <c r="CYM193" s="2"/>
      <c r="CYN193" s="2"/>
      <c r="CYO193" s="2"/>
      <c r="CYP193" s="2"/>
      <c r="CYQ193" s="2"/>
      <c r="CYR193" s="2"/>
      <c r="CYS193" s="2"/>
      <c r="CYT193" s="2"/>
      <c r="CYU193" s="2"/>
      <c r="CYV193" s="2"/>
      <c r="CYW193" s="2"/>
      <c r="CYX193" s="2"/>
      <c r="CYY193" s="2"/>
      <c r="CYZ193" s="2"/>
      <c r="CZA193" s="2"/>
      <c r="CZB193" s="2"/>
      <c r="CZC193" s="2"/>
      <c r="CZD193" s="2"/>
      <c r="CZE193" s="2"/>
      <c r="CZF193" s="2"/>
      <c r="CZG193" s="2"/>
      <c r="CZH193" s="2"/>
      <c r="CZI193" s="2"/>
      <c r="CZJ193" s="2"/>
      <c r="CZK193" s="2"/>
      <c r="CZL193" s="2"/>
      <c r="CZM193" s="2"/>
      <c r="CZN193" s="2"/>
      <c r="CZO193" s="2"/>
      <c r="CZP193" s="2"/>
      <c r="CZQ193" s="2"/>
      <c r="CZR193" s="2"/>
      <c r="CZS193" s="2"/>
      <c r="CZT193" s="2"/>
      <c r="CZU193" s="2"/>
      <c r="CZV193" s="2"/>
      <c r="CZW193" s="2"/>
      <c r="CZX193" s="2"/>
      <c r="CZY193" s="2"/>
      <c r="CZZ193" s="2"/>
      <c r="DAA193" s="2"/>
      <c r="DAB193" s="2"/>
      <c r="DAC193" s="2"/>
      <c r="DAD193" s="2"/>
      <c r="DAE193" s="2"/>
      <c r="DAF193" s="2"/>
      <c r="DAG193" s="2"/>
      <c r="DAH193" s="2"/>
      <c r="DAI193" s="2"/>
      <c r="DAJ193" s="2"/>
      <c r="DAK193" s="2"/>
      <c r="DAL193" s="2"/>
      <c r="DAM193" s="2"/>
      <c r="DAN193" s="2"/>
      <c r="DAO193" s="2"/>
      <c r="DAP193" s="2"/>
      <c r="DAQ193" s="2"/>
      <c r="DAR193" s="2"/>
      <c r="DAS193" s="2"/>
      <c r="DAT193" s="2"/>
      <c r="DAU193" s="2"/>
      <c r="DAV193" s="2"/>
      <c r="DAW193" s="2"/>
      <c r="DAX193" s="2"/>
      <c r="DAY193" s="2"/>
      <c r="DAZ193" s="2"/>
      <c r="DBA193" s="2"/>
      <c r="DBB193" s="2"/>
      <c r="DBC193" s="2"/>
      <c r="DBD193" s="2"/>
      <c r="DBE193" s="2"/>
      <c r="DBF193" s="2"/>
      <c r="DBG193" s="2"/>
      <c r="DBH193" s="2"/>
      <c r="DBI193" s="2"/>
      <c r="DBJ193" s="2"/>
      <c r="DBK193" s="2"/>
      <c r="DBL193" s="2"/>
      <c r="DBM193" s="2"/>
      <c r="DBN193" s="2"/>
      <c r="DBO193" s="2"/>
      <c r="DBP193" s="2"/>
      <c r="DBQ193" s="2"/>
      <c r="DBR193" s="2"/>
      <c r="DBS193" s="2"/>
      <c r="DBT193" s="2"/>
      <c r="DBU193" s="2"/>
      <c r="DBV193" s="2"/>
      <c r="DBW193" s="2"/>
      <c r="DBX193" s="2"/>
      <c r="DBY193" s="2"/>
      <c r="DBZ193" s="2"/>
      <c r="DCA193" s="2"/>
      <c r="DCB193" s="2"/>
      <c r="DCC193" s="2"/>
      <c r="DCD193" s="2"/>
      <c r="DCE193" s="2"/>
      <c r="DCF193" s="2"/>
      <c r="DCG193" s="2"/>
      <c r="DCH193" s="2"/>
      <c r="DCI193" s="2"/>
      <c r="DCJ193" s="2"/>
      <c r="DCK193" s="2"/>
      <c r="DCL193" s="2"/>
      <c r="DCM193" s="2"/>
      <c r="DCN193" s="2"/>
      <c r="DCO193" s="2"/>
      <c r="DCP193" s="2"/>
      <c r="DCQ193" s="2"/>
      <c r="DCR193" s="2"/>
      <c r="DCS193" s="2"/>
      <c r="DCT193" s="2"/>
      <c r="DCU193" s="2"/>
      <c r="DCV193" s="2"/>
      <c r="DCW193" s="2"/>
      <c r="DCX193" s="2"/>
      <c r="DCY193" s="2"/>
      <c r="DCZ193" s="2"/>
      <c r="DDA193" s="2"/>
      <c r="DDB193" s="2"/>
      <c r="DDC193" s="2"/>
      <c r="DDD193" s="2"/>
      <c r="DDE193" s="2"/>
      <c r="DDF193" s="2"/>
      <c r="DDG193" s="2"/>
      <c r="DDH193" s="2"/>
      <c r="DDI193" s="2"/>
      <c r="DDJ193" s="2"/>
      <c r="DDK193" s="2"/>
      <c r="DDL193" s="2"/>
      <c r="DDM193" s="2"/>
      <c r="DDN193" s="2"/>
      <c r="DDO193" s="2"/>
      <c r="DDP193" s="2"/>
      <c r="DDQ193" s="2"/>
      <c r="DDR193" s="2"/>
      <c r="DDS193" s="2"/>
      <c r="DDT193" s="2"/>
      <c r="DDU193" s="2"/>
      <c r="DDV193" s="2"/>
      <c r="DDW193" s="2"/>
      <c r="DDX193" s="2"/>
      <c r="DDY193" s="2"/>
      <c r="DDZ193" s="2"/>
      <c r="DEA193" s="2"/>
      <c r="DEB193" s="2"/>
      <c r="DEC193" s="2"/>
      <c r="DED193" s="2"/>
      <c r="DEE193" s="2"/>
      <c r="DEF193" s="2"/>
      <c r="DEG193" s="2"/>
      <c r="DEH193" s="2"/>
      <c r="DEI193" s="2"/>
      <c r="DEJ193" s="2"/>
      <c r="DEK193" s="2"/>
      <c r="DEL193" s="2"/>
      <c r="DEM193" s="2"/>
      <c r="DEN193" s="2"/>
      <c r="DEO193" s="2"/>
      <c r="DEP193" s="2"/>
      <c r="DEQ193" s="2"/>
      <c r="DER193" s="2"/>
      <c r="DES193" s="2"/>
      <c r="DET193" s="2"/>
      <c r="DEU193" s="2"/>
      <c r="DEV193" s="2"/>
      <c r="DEW193" s="2"/>
      <c r="DEX193" s="2"/>
      <c r="DEY193" s="2"/>
      <c r="DEZ193" s="2"/>
      <c r="DFA193" s="2"/>
      <c r="DFB193" s="2"/>
      <c r="DFC193" s="2"/>
      <c r="DFD193" s="2"/>
      <c r="DFE193" s="2"/>
      <c r="DFF193" s="2"/>
      <c r="DFG193" s="2"/>
      <c r="DFH193" s="2"/>
      <c r="DFI193" s="2"/>
      <c r="DFJ193" s="2"/>
      <c r="DFK193" s="2"/>
      <c r="DFL193" s="2"/>
      <c r="DFM193" s="2"/>
      <c r="DFN193" s="2"/>
      <c r="DFO193" s="2"/>
      <c r="DFP193" s="2"/>
      <c r="DFQ193" s="2"/>
      <c r="DFR193" s="2"/>
      <c r="DFS193" s="2"/>
      <c r="DFT193" s="2"/>
      <c r="DFU193" s="2"/>
      <c r="DFV193" s="2"/>
      <c r="DFW193" s="2"/>
      <c r="DFX193" s="2"/>
      <c r="DFY193" s="2"/>
      <c r="DFZ193" s="2"/>
      <c r="DGA193" s="2"/>
      <c r="DGB193" s="2"/>
      <c r="DGC193" s="2"/>
      <c r="DGD193" s="2"/>
      <c r="DGE193" s="2"/>
      <c r="DGF193" s="2"/>
      <c r="DGG193" s="2"/>
      <c r="DGH193" s="2"/>
      <c r="DGI193" s="2"/>
      <c r="DGJ193" s="2"/>
      <c r="DGK193" s="2"/>
      <c r="DGL193" s="2"/>
      <c r="DGM193" s="2"/>
      <c r="DGN193" s="2"/>
      <c r="DGO193" s="2"/>
      <c r="DGP193" s="2"/>
      <c r="DGQ193" s="2"/>
      <c r="DGR193" s="2"/>
      <c r="DGS193" s="2"/>
      <c r="DGT193" s="2"/>
      <c r="DGU193" s="2"/>
      <c r="DGV193" s="2"/>
      <c r="DGW193" s="2"/>
      <c r="DGX193" s="2"/>
      <c r="DGY193" s="2"/>
      <c r="DGZ193" s="2"/>
      <c r="DHA193" s="2"/>
      <c r="DHB193" s="2"/>
      <c r="DHC193" s="2"/>
      <c r="DHD193" s="2"/>
      <c r="DHE193" s="2"/>
      <c r="DHF193" s="2"/>
      <c r="DHG193" s="2"/>
      <c r="DHH193" s="2"/>
      <c r="DHI193" s="2"/>
      <c r="DHJ193" s="2"/>
      <c r="DHK193" s="2"/>
      <c r="DHL193" s="2"/>
      <c r="DHM193" s="2"/>
      <c r="DHN193" s="2"/>
      <c r="DHO193" s="2"/>
      <c r="DHP193" s="2"/>
      <c r="DHQ193" s="2"/>
      <c r="DHR193" s="2"/>
      <c r="DHS193" s="2"/>
      <c r="DHT193" s="2"/>
      <c r="DHU193" s="2"/>
      <c r="DHV193" s="2"/>
      <c r="DHW193" s="2"/>
      <c r="DHX193" s="2"/>
      <c r="DHY193" s="2"/>
      <c r="DHZ193" s="2"/>
      <c r="DIA193" s="2"/>
      <c r="DIB193" s="2"/>
      <c r="DIC193" s="2"/>
      <c r="DID193" s="2"/>
      <c r="DIE193" s="2"/>
      <c r="DIF193" s="2"/>
      <c r="DIG193" s="2"/>
      <c r="DIH193" s="2"/>
      <c r="DII193" s="2"/>
      <c r="DIJ193" s="2"/>
      <c r="DIK193" s="2"/>
      <c r="DIL193" s="2"/>
      <c r="DIM193" s="2"/>
      <c r="DIN193" s="2"/>
      <c r="DIO193" s="2"/>
      <c r="DIP193" s="2"/>
      <c r="DIQ193" s="2"/>
      <c r="DIR193" s="2"/>
      <c r="DIS193" s="2"/>
      <c r="DIT193" s="2"/>
      <c r="DIU193" s="2"/>
      <c r="DIV193" s="2"/>
      <c r="DIW193" s="2"/>
      <c r="DIX193" s="2"/>
      <c r="DIY193" s="2"/>
      <c r="DIZ193" s="2"/>
      <c r="DJA193" s="2"/>
      <c r="DJB193" s="2"/>
      <c r="DJC193" s="2"/>
      <c r="DJD193" s="2"/>
      <c r="DJE193" s="2"/>
      <c r="DJF193" s="2"/>
      <c r="DJG193" s="2"/>
      <c r="DJH193" s="2"/>
      <c r="DJI193" s="2"/>
      <c r="DJJ193" s="2"/>
      <c r="DJK193" s="2"/>
      <c r="DJL193" s="2"/>
      <c r="DJM193" s="2"/>
      <c r="DJN193" s="2"/>
      <c r="DJO193" s="2"/>
      <c r="DJP193" s="2"/>
      <c r="DJQ193" s="2"/>
      <c r="DJR193" s="2"/>
      <c r="DJS193" s="2"/>
      <c r="DJT193" s="2"/>
      <c r="DJU193" s="2"/>
      <c r="DJV193" s="2"/>
      <c r="DJW193" s="2"/>
      <c r="DJX193" s="2"/>
      <c r="DJY193" s="2"/>
      <c r="DJZ193" s="2"/>
      <c r="DKA193" s="2"/>
      <c r="DKB193" s="2"/>
      <c r="DKC193" s="2"/>
      <c r="DKD193" s="2"/>
      <c r="DKE193" s="2"/>
      <c r="DKF193" s="2"/>
      <c r="DKG193" s="2"/>
      <c r="DKH193" s="2"/>
      <c r="DKI193" s="2"/>
      <c r="DKJ193" s="2"/>
      <c r="DKK193" s="2"/>
      <c r="DKL193" s="2"/>
      <c r="DKM193" s="2"/>
      <c r="DKN193" s="2"/>
      <c r="DKO193" s="2"/>
      <c r="DKP193" s="2"/>
      <c r="DKQ193" s="2"/>
      <c r="DKR193" s="2"/>
      <c r="DKS193" s="2"/>
      <c r="DKT193" s="2"/>
      <c r="DKU193" s="2"/>
      <c r="DKV193" s="2"/>
      <c r="DKW193" s="2"/>
      <c r="DKX193" s="2"/>
      <c r="DKY193" s="2"/>
      <c r="DKZ193" s="2"/>
      <c r="DLA193" s="2"/>
      <c r="DLB193" s="2"/>
      <c r="DLC193" s="2"/>
      <c r="DLD193" s="2"/>
      <c r="DLE193" s="2"/>
      <c r="DLF193" s="2"/>
      <c r="DLG193" s="2"/>
      <c r="DLH193" s="2"/>
      <c r="DLI193" s="2"/>
      <c r="DLJ193" s="2"/>
      <c r="DLK193" s="2"/>
      <c r="DLL193" s="2"/>
      <c r="DLM193" s="2"/>
      <c r="DLN193" s="2"/>
      <c r="DLO193" s="2"/>
      <c r="DLP193" s="2"/>
      <c r="DLQ193" s="2"/>
      <c r="DLR193" s="2"/>
      <c r="DLS193" s="2"/>
      <c r="DLT193" s="2"/>
      <c r="DLU193" s="2"/>
      <c r="DLV193" s="2"/>
      <c r="DLW193" s="2"/>
      <c r="DLX193" s="2"/>
      <c r="DLY193" s="2"/>
      <c r="DLZ193" s="2"/>
      <c r="DMA193" s="2"/>
      <c r="DMB193" s="2"/>
      <c r="DMC193" s="2"/>
      <c r="DMD193" s="2"/>
      <c r="DME193" s="2"/>
      <c r="DMF193" s="2"/>
      <c r="DMG193" s="2"/>
      <c r="DMH193" s="2"/>
      <c r="DMI193" s="2"/>
      <c r="DMJ193" s="2"/>
      <c r="DMK193" s="2"/>
      <c r="DML193" s="2"/>
      <c r="DMM193" s="2"/>
      <c r="DMN193" s="2"/>
      <c r="DMO193" s="2"/>
      <c r="DMP193" s="2"/>
      <c r="DMQ193" s="2"/>
      <c r="DMR193" s="2"/>
      <c r="DMS193" s="2"/>
      <c r="DMT193" s="2"/>
      <c r="DMU193" s="2"/>
      <c r="DMV193" s="2"/>
      <c r="DMW193" s="2"/>
      <c r="DMX193" s="2"/>
      <c r="DMY193" s="2"/>
      <c r="DMZ193" s="2"/>
      <c r="DNA193" s="2"/>
      <c r="DNB193" s="2"/>
      <c r="DNC193" s="2"/>
      <c r="DND193" s="2"/>
      <c r="DNE193" s="2"/>
      <c r="DNF193" s="2"/>
      <c r="DNG193" s="2"/>
      <c r="DNH193" s="2"/>
      <c r="DNI193" s="2"/>
      <c r="DNJ193" s="2"/>
      <c r="DNK193" s="2"/>
      <c r="DNL193" s="2"/>
      <c r="DNM193" s="2"/>
      <c r="DNN193" s="2"/>
      <c r="DNO193" s="2"/>
      <c r="DNP193" s="2"/>
      <c r="DNQ193" s="2"/>
      <c r="DNR193" s="2"/>
      <c r="DNS193" s="2"/>
      <c r="DNT193" s="2"/>
      <c r="DNU193" s="2"/>
      <c r="DNV193" s="2"/>
      <c r="DNW193" s="2"/>
      <c r="DNX193" s="2"/>
      <c r="DNY193" s="2"/>
      <c r="DNZ193" s="2"/>
      <c r="DOA193" s="2"/>
      <c r="DOB193" s="2"/>
      <c r="DOC193" s="2"/>
      <c r="DOD193" s="2"/>
      <c r="DOE193" s="2"/>
      <c r="DOF193" s="2"/>
      <c r="DOG193" s="2"/>
      <c r="DOH193" s="2"/>
      <c r="DOI193" s="2"/>
      <c r="DOJ193" s="2"/>
      <c r="DOK193" s="2"/>
      <c r="DOL193" s="2"/>
      <c r="DOM193" s="2"/>
      <c r="DON193" s="2"/>
      <c r="DOO193" s="2"/>
      <c r="DOP193" s="2"/>
      <c r="DOQ193" s="2"/>
      <c r="DOR193" s="2"/>
      <c r="DOS193" s="2"/>
      <c r="DOT193" s="2"/>
      <c r="DOU193" s="2"/>
      <c r="DOV193" s="2"/>
      <c r="DOW193" s="2"/>
      <c r="DOX193" s="2"/>
      <c r="DOY193" s="2"/>
      <c r="DOZ193" s="2"/>
      <c r="DPA193" s="2"/>
      <c r="DPB193" s="2"/>
      <c r="DPC193" s="2"/>
      <c r="DPD193" s="2"/>
      <c r="DPE193" s="2"/>
      <c r="DPF193" s="2"/>
      <c r="DPG193" s="2"/>
      <c r="DPH193" s="2"/>
      <c r="DPI193" s="2"/>
      <c r="DPJ193" s="2"/>
      <c r="DPK193" s="2"/>
      <c r="DPL193" s="2"/>
      <c r="DPM193" s="2"/>
      <c r="DPN193" s="2"/>
      <c r="DPO193" s="2"/>
      <c r="DPP193" s="2"/>
      <c r="DPQ193" s="2"/>
      <c r="DPR193" s="2"/>
      <c r="DPS193" s="2"/>
      <c r="DPT193" s="2"/>
      <c r="DPU193" s="2"/>
      <c r="DPV193" s="2"/>
      <c r="DPW193" s="2"/>
      <c r="DPX193" s="2"/>
      <c r="DPY193" s="2"/>
      <c r="DPZ193" s="2"/>
      <c r="DQA193" s="2"/>
      <c r="DQB193" s="2"/>
      <c r="DQC193" s="2"/>
      <c r="DQD193" s="2"/>
      <c r="DQE193" s="2"/>
      <c r="DQF193" s="2"/>
      <c r="DQG193" s="2"/>
      <c r="DQH193" s="2"/>
      <c r="DQI193" s="2"/>
      <c r="DQJ193" s="2"/>
      <c r="DQK193" s="2"/>
      <c r="DQL193" s="2"/>
      <c r="DQM193" s="2"/>
      <c r="DQN193" s="2"/>
      <c r="DQO193" s="2"/>
      <c r="DQP193" s="2"/>
      <c r="DQQ193" s="2"/>
      <c r="DQR193" s="2"/>
      <c r="DQS193" s="2"/>
      <c r="DQT193" s="2"/>
      <c r="DQU193" s="2"/>
      <c r="DQV193" s="2"/>
      <c r="DQW193" s="2"/>
      <c r="DQX193" s="2"/>
      <c r="DQY193" s="2"/>
      <c r="DQZ193" s="2"/>
      <c r="DRA193" s="2"/>
      <c r="DRB193" s="2"/>
      <c r="DRC193" s="2"/>
      <c r="DRD193" s="2"/>
      <c r="DRE193" s="2"/>
      <c r="DRF193" s="2"/>
      <c r="DRG193" s="2"/>
      <c r="DRH193" s="2"/>
      <c r="DRI193" s="2"/>
      <c r="DRJ193" s="2"/>
      <c r="DRK193" s="2"/>
      <c r="DRL193" s="2"/>
      <c r="DRM193" s="2"/>
      <c r="DRN193" s="2"/>
      <c r="DRO193" s="2"/>
      <c r="DRP193" s="2"/>
      <c r="DRQ193" s="2"/>
      <c r="DRR193" s="2"/>
      <c r="DRS193" s="2"/>
      <c r="DRT193" s="2"/>
      <c r="DRU193" s="2"/>
      <c r="DRV193" s="2"/>
      <c r="DRW193" s="2"/>
      <c r="DRX193" s="2"/>
      <c r="DRY193" s="2"/>
      <c r="DRZ193" s="2"/>
      <c r="DSA193" s="2"/>
      <c r="DSB193" s="2"/>
      <c r="DSC193" s="2"/>
      <c r="DSD193" s="2"/>
      <c r="DSE193" s="2"/>
      <c r="DSF193" s="2"/>
      <c r="DSG193" s="2"/>
      <c r="DSH193" s="2"/>
      <c r="DSI193" s="2"/>
      <c r="DSJ193" s="2"/>
      <c r="DSK193" s="2"/>
      <c r="DSL193" s="2"/>
      <c r="DSM193" s="2"/>
      <c r="DSN193" s="2"/>
      <c r="DSO193" s="2"/>
      <c r="DSP193" s="2"/>
      <c r="DSQ193" s="2"/>
      <c r="DSR193" s="2"/>
      <c r="DSS193" s="2"/>
      <c r="DST193" s="2"/>
      <c r="DSU193" s="2"/>
      <c r="DSV193" s="2"/>
      <c r="DSW193" s="2"/>
      <c r="DSX193" s="2"/>
      <c r="DSY193" s="2"/>
      <c r="DSZ193" s="2"/>
      <c r="DTA193" s="2"/>
      <c r="DTB193" s="2"/>
      <c r="DTC193" s="2"/>
      <c r="DTD193" s="2"/>
      <c r="DTE193" s="2"/>
      <c r="DTF193" s="2"/>
      <c r="DTG193" s="2"/>
      <c r="DTH193" s="2"/>
      <c r="DTI193" s="2"/>
      <c r="DTJ193" s="2"/>
      <c r="DTK193" s="2"/>
      <c r="DTL193" s="2"/>
      <c r="DTM193" s="2"/>
      <c r="DTN193" s="2"/>
      <c r="DTO193" s="2"/>
      <c r="DTP193" s="2"/>
      <c r="DTQ193" s="2"/>
      <c r="DTR193" s="2"/>
      <c r="DTS193" s="2"/>
      <c r="DTT193" s="2"/>
      <c r="DTU193" s="2"/>
      <c r="DTV193" s="2"/>
      <c r="DTW193" s="2"/>
      <c r="DTX193" s="2"/>
      <c r="DTY193" s="2"/>
      <c r="DTZ193" s="2"/>
      <c r="DUA193" s="2"/>
      <c r="DUB193" s="2"/>
      <c r="DUC193" s="2"/>
      <c r="DUD193" s="2"/>
      <c r="DUE193" s="2"/>
      <c r="DUF193" s="2"/>
      <c r="DUG193" s="2"/>
      <c r="DUH193" s="2"/>
      <c r="DUI193" s="2"/>
      <c r="DUJ193" s="2"/>
      <c r="DUK193" s="2"/>
      <c r="DUL193" s="2"/>
      <c r="DUM193" s="2"/>
      <c r="DUN193" s="2"/>
      <c r="DUO193" s="2"/>
      <c r="DUP193" s="2"/>
      <c r="DUQ193" s="2"/>
      <c r="DUR193" s="2"/>
      <c r="DUS193" s="2"/>
      <c r="DUT193" s="2"/>
      <c r="DUU193" s="2"/>
      <c r="DUV193" s="2"/>
      <c r="DUW193" s="2"/>
      <c r="DUX193" s="2"/>
      <c r="DUY193" s="2"/>
      <c r="DUZ193" s="2"/>
      <c r="DVA193" s="2"/>
      <c r="DVB193" s="2"/>
      <c r="DVC193" s="2"/>
      <c r="DVD193" s="2"/>
      <c r="DVE193" s="2"/>
      <c r="DVF193" s="2"/>
      <c r="DVG193" s="2"/>
      <c r="DVH193" s="2"/>
      <c r="DVI193" s="2"/>
      <c r="DVJ193" s="2"/>
      <c r="DVK193" s="2"/>
      <c r="DVL193" s="2"/>
      <c r="DVM193" s="2"/>
      <c r="DVN193" s="2"/>
      <c r="DVO193" s="2"/>
      <c r="DVP193" s="2"/>
      <c r="DVQ193" s="2"/>
      <c r="DVR193" s="2"/>
      <c r="DVS193" s="2"/>
      <c r="DVT193" s="2"/>
      <c r="DVU193" s="2"/>
      <c r="DVV193" s="2"/>
      <c r="DVW193" s="2"/>
      <c r="DVX193" s="2"/>
      <c r="DVY193" s="2"/>
      <c r="DVZ193" s="2"/>
      <c r="DWA193" s="2"/>
      <c r="DWB193" s="2"/>
      <c r="DWC193" s="2"/>
      <c r="DWD193" s="2"/>
      <c r="DWE193" s="2"/>
      <c r="DWF193" s="2"/>
      <c r="DWG193" s="2"/>
      <c r="DWH193" s="2"/>
      <c r="DWI193" s="2"/>
      <c r="DWJ193" s="2"/>
      <c r="DWK193" s="2"/>
      <c r="DWL193" s="2"/>
      <c r="DWM193" s="2"/>
      <c r="DWN193" s="2"/>
      <c r="DWO193" s="2"/>
      <c r="DWP193" s="2"/>
      <c r="DWQ193" s="2"/>
      <c r="DWR193" s="2"/>
      <c r="DWS193" s="2"/>
      <c r="DWT193" s="2"/>
      <c r="DWU193" s="2"/>
      <c r="DWV193" s="2"/>
      <c r="DWW193" s="2"/>
      <c r="DWX193" s="2"/>
      <c r="DWY193" s="2"/>
      <c r="DWZ193" s="2"/>
      <c r="DXA193" s="2"/>
      <c r="DXB193" s="2"/>
      <c r="DXC193" s="2"/>
      <c r="DXD193" s="2"/>
      <c r="DXE193" s="2"/>
      <c r="DXF193" s="2"/>
      <c r="DXG193" s="2"/>
      <c r="DXH193" s="2"/>
      <c r="DXI193" s="2"/>
      <c r="DXJ193" s="2"/>
      <c r="DXK193" s="2"/>
      <c r="DXL193" s="2"/>
      <c r="DXM193" s="2"/>
      <c r="DXN193" s="2"/>
      <c r="DXO193" s="2"/>
      <c r="DXP193" s="2"/>
      <c r="DXQ193" s="2"/>
      <c r="DXR193" s="2"/>
      <c r="DXS193" s="2"/>
      <c r="DXT193" s="2"/>
      <c r="DXU193" s="2"/>
      <c r="DXV193" s="2"/>
      <c r="DXW193" s="2"/>
      <c r="DXX193" s="2"/>
      <c r="DXY193" s="2"/>
      <c r="DXZ193" s="2"/>
      <c r="DYA193" s="2"/>
      <c r="DYB193" s="2"/>
      <c r="DYC193" s="2"/>
      <c r="DYD193" s="2"/>
      <c r="DYE193" s="2"/>
      <c r="DYF193" s="2"/>
      <c r="DYG193" s="2"/>
      <c r="DYH193" s="2"/>
      <c r="DYI193" s="2"/>
      <c r="DYJ193" s="2"/>
      <c r="DYK193" s="2"/>
      <c r="DYL193" s="2"/>
      <c r="DYM193" s="2"/>
      <c r="DYN193" s="2"/>
      <c r="DYO193" s="2"/>
      <c r="DYP193" s="2"/>
      <c r="DYQ193" s="2"/>
      <c r="DYR193" s="2"/>
      <c r="DYS193" s="2"/>
      <c r="DYT193" s="2"/>
      <c r="DYU193" s="2"/>
      <c r="DYV193" s="2"/>
      <c r="DYW193" s="2"/>
      <c r="DYX193" s="2"/>
      <c r="DYY193" s="2"/>
      <c r="DYZ193" s="2"/>
      <c r="DZA193" s="2"/>
      <c r="DZB193" s="2"/>
      <c r="DZC193" s="2"/>
      <c r="DZD193" s="2"/>
      <c r="DZE193" s="2"/>
      <c r="DZF193" s="2"/>
      <c r="DZG193" s="2"/>
      <c r="DZH193" s="2"/>
      <c r="DZI193" s="2"/>
      <c r="DZJ193" s="2"/>
      <c r="DZK193" s="2"/>
      <c r="DZL193" s="2"/>
      <c r="DZM193" s="2"/>
      <c r="DZN193" s="2"/>
      <c r="DZO193" s="2"/>
      <c r="DZP193" s="2"/>
      <c r="DZQ193" s="2"/>
      <c r="DZR193" s="2"/>
      <c r="DZS193" s="2"/>
      <c r="DZT193" s="2"/>
      <c r="DZU193" s="2"/>
      <c r="DZV193" s="2"/>
      <c r="DZW193" s="2"/>
      <c r="DZX193" s="2"/>
      <c r="DZY193" s="2"/>
      <c r="DZZ193" s="2"/>
      <c r="EAA193" s="2"/>
      <c r="EAB193" s="2"/>
      <c r="EAC193" s="2"/>
      <c r="EAD193" s="2"/>
      <c r="EAE193" s="2"/>
      <c r="EAF193" s="2"/>
      <c r="EAG193" s="2"/>
      <c r="EAH193" s="2"/>
      <c r="EAI193" s="2"/>
      <c r="EAJ193" s="2"/>
      <c r="EAK193" s="2"/>
      <c r="EAL193" s="2"/>
      <c r="EAM193" s="2"/>
      <c r="EAN193" s="2"/>
      <c r="EAO193" s="2"/>
      <c r="EAP193" s="2"/>
      <c r="EAQ193" s="2"/>
      <c r="EAR193" s="2"/>
      <c r="EAS193" s="2"/>
      <c r="EAT193" s="2"/>
      <c r="EAU193" s="2"/>
      <c r="EAV193" s="2"/>
      <c r="EAW193" s="2"/>
      <c r="EAX193" s="2"/>
      <c r="EAY193" s="2"/>
      <c r="EAZ193" s="2"/>
      <c r="EBA193" s="2"/>
      <c r="EBB193" s="2"/>
      <c r="EBC193" s="2"/>
      <c r="EBD193" s="2"/>
      <c r="EBE193" s="2"/>
      <c r="EBF193" s="2"/>
      <c r="EBG193" s="2"/>
      <c r="EBH193" s="2"/>
      <c r="EBI193" s="2"/>
      <c r="EBJ193" s="2"/>
      <c r="EBK193" s="2"/>
      <c r="EBL193" s="2"/>
      <c r="EBM193" s="2"/>
      <c r="EBN193" s="2"/>
      <c r="EBO193" s="2"/>
      <c r="EBP193" s="2"/>
      <c r="EBQ193" s="2"/>
      <c r="EBR193" s="2"/>
      <c r="EBS193" s="2"/>
      <c r="EBT193" s="2"/>
      <c r="EBU193" s="2"/>
      <c r="EBV193" s="2"/>
      <c r="EBW193" s="2"/>
      <c r="EBX193" s="2"/>
      <c r="EBY193" s="2"/>
      <c r="EBZ193" s="2"/>
      <c r="ECA193" s="2"/>
      <c r="ECB193" s="2"/>
      <c r="ECC193" s="2"/>
      <c r="ECD193" s="2"/>
      <c r="ECE193" s="2"/>
      <c r="ECF193" s="2"/>
      <c r="ECG193" s="2"/>
      <c r="ECH193" s="2"/>
      <c r="ECI193" s="2"/>
      <c r="ECJ193" s="2"/>
      <c r="ECK193" s="2"/>
      <c r="ECL193" s="2"/>
      <c r="ECM193" s="2"/>
      <c r="ECN193" s="2"/>
      <c r="ECO193" s="2"/>
      <c r="ECP193" s="2"/>
      <c r="ECQ193" s="2"/>
      <c r="ECR193" s="2"/>
      <c r="ECS193" s="2"/>
      <c r="ECT193" s="2"/>
      <c r="ECU193" s="2"/>
      <c r="ECV193" s="2"/>
      <c r="ECW193" s="2"/>
      <c r="ECX193" s="2"/>
      <c r="ECY193" s="2"/>
      <c r="ECZ193" s="2"/>
      <c r="EDA193" s="2"/>
      <c r="EDB193" s="2"/>
      <c r="EDC193" s="2"/>
      <c r="EDD193" s="2"/>
      <c r="EDE193" s="2"/>
      <c r="EDF193" s="2"/>
      <c r="EDG193" s="2"/>
      <c r="EDH193" s="2"/>
      <c r="EDI193" s="2"/>
      <c r="EDJ193" s="2"/>
      <c r="EDK193" s="2"/>
      <c r="EDL193" s="2"/>
      <c r="EDM193" s="2"/>
      <c r="EDN193" s="2"/>
      <c r="EDO193" s="2"/>
      <c r="EDP193" s="2"/>
      <c r="EDQ193" s="2"/>
      <c r="EDR193" s="2"/>
      <c r="EDS193" s="2"/>
      <c r="EDT193" s="2"/>
      <c r="EDU193" s="2"/>
      <c r="EDV193" s="2"/>
      <c r="EDW193" s="2"/>
      <c r="EDX193" s="2"/>
      <c r="EDY193" s="2"/>
      <c r="EDZ193" s="2"/>
      <c r="EEA193" s="2"/>
      <c r="EEB193" s="2"/>
      <c r="EEC193" s="2"/>
      <c r="EED193" s="2"/>
      <c r="EEE193" s="2"/>
      <c r="EEF193" s="2"/>
      <c r="EEG193" s="2"/>
      <c r="EEH193" s="2"/>
      <c r="EEI193" s="2"/>
      <c r="EEJ193" s="2"/>
      <c r="EEK193" s="2"/>
      <c r="EEL193" s="2"/>
      <c r="EEM193" s="2"/>
      <c r="EEN193" s="2"/>
      <c r="EEO193" s="2"/>
      <c r="EEP193" s="2"/>
      <c r="EEQ193" s="2"/>
      <c r="EER193" s="2"/>
      <c r="EES193" s="2"/>
      <c r="EET193" s="2"/>
      <c r="EEU193" s="2"/>
      <c r="EEV193" s="2"/>
      <c r="EEW193" s="2"/>
      <c r="EEX193" s="2"/>
      <c r="EEY193" s="2"/>
      <c r="EEZ193" s="2"/>
      <c r="EFA193" s="2"/>
      <c r="EFB193" s="2"/>
      <c r="EFC193" s="2"/>
      <c r="EFD193" s="2"/>
      <c r="EFE193" s="2"/>
      <c r="EFF193" s="2"/>
      <c r="EFG193" s="2"/>
      <c r="EFH193" s="2"/>
      <c r="EFI193" s="2"/>
      <c r="EFJ193" s="2"/>
      <c r="EFK193" s="2"/>
      <c r="EFL193" s="2"/>
      <c r="EFM193" s="2"/>
      <c r="EFN193" s="2"/>
      <c r="EFO193" s="2"/>
      <c r="EFP193" s="2"/>
      <c r="EFQ193" s="2"/>
      <c r="EFR193" s="2"/>
      <c r="EFS193" s="2"/>
      <c r="EFT193" s="2"/>
      <c r="EFU193" s="2"/>
      <c r="EFV193" s="2"/>
      <c r="EFW193" s="2"/>
      <c r="EFX193" s="2"/>
      <c r="EFY193" s="2"/>
      <c r="EFZ193" s="2"/>
      <c r="EGA193" s="2"/>
      <c r="EGB193" s="2"/>
      <c r="EGC193" s="2"/>
      <c r="EGD193" s="2"/>
      <c r="EGE193" s="2"/>
      <c r="EGF193" s="2"/>
      <c r="EGG193" s="2"/>
      <c r="EGH193" s="2"/>
      <c r="EGI193" s="2"/>
      <c r="EGJ193" s="2"/>
      <c r="EGK193" s="2"/>
      <c r="EGL193" s="2"/>
      <c r="EGM193" s="2"/>
      <c r="EGN193" s="2"/>
      <c r="EGO193" s="2"/>
      <c r="EGP193" s="2"/>
      <c r="EGQ193" s="2"/>
      <c r="EGR193" s="2"/>
      <c r="EGS193" s="2"/>
      <c r="EGT193" s="2"/>
      <c r="EGU193" s="2"/>
      <c r="EGV193" s="2"/>
      <c r="EGW193" s="2"/>
      <c r="EGX193" s="2"/>
      <c r="EGY193" s="2"/>
      <c r="EGZ193" s="2"/>
      <c r="EHA193" s="2"/>
      <c r="EHB193" s="2"/>
      <c r="EHC193" s="2"/>
      <c r="EHD193" s="2"/>
      <c r="EHE193" s="2"/>
      <c r="EHF193" s="2"/>
      <c r="EHG193" s="2"/>
      <c r="EHH193" s="2"/>
      <c r="EHI193" s="2"/>
      <c r="EHJ193" s="2"/>
      <c r="EHK193" s="2"/>
      <c r="EHL193" s="2"/>
      <c r="EHM193" s="2"/>
      <c r="EHN193" s="2"/>
      <c r="EHO193" s="2"/>
      <c r="EHP193" s="2"/>
      <c r="EHQ193" s="2"/>
      <c r="EHR193" s="2"/>
      <c r="EHS193" s="2"/>
      <c r="EHT193" s="2"/>
      <c r="EHU193" s="2"/>
      <c r="EHV193" s="2"/>
      <c r="EHW193" s="2"/>
      <c r="EHX193" s="2"/>
      <c r="EHY193" s="2"/>
      <c r="EHZ193" s="2"/>
      <c r="EIA193" s="2"/>
      <c r="EIB193" s="2"/>
      <c r="EIC193" s="2"/>
      <c r="EID193" s="2"/>
      <c r="EIE193" s="2"/>
      <c r="EIF193" s="2"/>
      <c r="EIG193" s="2"/>
      <c r="EIH193" s="2"/>
      <c r="EII193" s="2"/>
      <c r="EIJ193" s="2"/>
      <c r="EIK193" s="2"/>
      <c r="EIL193" s="2"/>
      <c r="EIM193" s="2"/>
      <c r="EIN193" s="2"/>
      <c r="EIO193" s="2"/>
      <c r="EIP193" s="2"/>
      <c r="EIQ193" s="2"/>
      <c r="EIR193" s="2"/>
      <c r="EIS193" s="2"/>
      <c r="EIT193" s="2"/>
      <c r="EIU193" s="2"/>
      <c r="EIV193" s="2"/>
      <c r="EIW193" s="2"/>
      <c r="EIX193" s="2"/>
      <c r="EIY193" s="2"/>
      <c r="EIZ193" s="2"/>
      <c r="EJA193" s="2"/>
      <c r="EJB193" s="2"/>
      <c r="EJC193" s="2"/>
      <c r="EJD193" s="2"/>
      <c r="EJE193" s="2"/>
      <c r="EJF193" s="2"/>
      <c r="EJG193" s="2"/>
      <c r="EJH193" s="2"/>
      <c r="EJI193" s="2"/>
      <c r="EJJ193" s="2"/>
      <c r="EJK193" s="2"/>
      <c r="EJL193" s="2"/>
      <c r="EJM193" s="2"/>
      <c r="EJN193" s="2"/>
      <c r="EJO193" s="2"/>
      <c r="EJP193" s="2"/>
      <c r="EJQ193" s="2"/>
      <c r="EJR193" s="2"/>
      <c r="EJS193" s="2"/>
      <c r="EJT193" s="2"/>
      <c r="EJU193" s="2"/>
      <c r="EJV193" s="2"/>
      <c r="EJW193" s="2"/>
      <c r="EJX193" s="2"/>
      <c r="EJY193" s="2"/>
      <c r="EJZ193" s="2"/>
      <c r="EKA193" s="2"/>
      <c r="EKB193" s="2"/>
      <c r="EKC193" s="2"/>
      <c r="EKD193" s="2"/>
      <c r="EKE193" s="2"/>
      <c r="EKF193" s="2"/>
      <c r="EKG193" s="2"/>
      <c r="EKH193" s="2"/>
      <c r="EKI193" s="2"/>
      <c r="EKJ193" s="2"/>
      <c r="EKK193" s="2"/>
      <c r="EKL193" s="2"/>
      <c r="EKM193" s="2"/>
      <c r="EKN193" s="2"/>
      <c r="EKO193" s="2"/>
      <c r="EKP193" s="2"/>
      <c r="EKQ193" s="2"/>
      <c r="EKR193" s="2"/>
      <c r="EKS193" s="2"/>
      <c r="EKT193" s="2"/>
      <c r="EKU193" s="2"/>
      <c r="EKV193" s="2"/>
      <c r="EKW193" s="2"/>
      <c r="EKX193" s="2"/>
      <c r="EKY193" s="2"/>
      <c r="EKZ193" s="2"/>
      <c r="ELA193" s="2"/>
      <c r="ELB193" s="2"/>
      <c r="ELC193" s="2"/>
      <c r="ELD193" s="2"/>
      <c r="ELE193" s="2"/>
      <c r="ELF193" s="2"/>
      <c r="ELG193" s="2"/>
      <c r="ELH193" s="2"/>
      <c r="ELI193" s="2"/>
      <c r="ELJ193" s="2"/>
      <c r="ELK193" s="2"/>
      <c r="ELL193" s="2"/>
      <c r="ELM193" s="2"/>
      <c r="ELN193" s="2"/>
      <c r="ELO193" s="2"/>
      <c r="ELP193" s="2"/>
      <c r="ELQ193" s="2"/>
      <c r="ELR193" s="2"/>
      <c r="ELS193" s="2"/>
      <c r="ELT193" s="2"/>
      <c r="ELU193" s="2"/>
      <c r="ELV193" s="2"/>
      <c r="ELW193" s="2"/>
      <c r="ELX193" s="2"/>
      <c r="ELY193" s="2"/>
      <c r="ELZ193" s="2"/>
      <c r="EMA193" s="2"/>
      <c r="EMB193" s="2"/>
      <c r="EMC193" s="2"/>
      <c r="EMD193" s="2"/>
      <c r="EME193" s="2"/>
      <c r="EMF193" s="2"/>
      <c r="EMG193" s="2"/>
      <c r="EMH193" s="2"/>
      <c r="EMI193" s="2"/>
      <c r="EMJ193" s="2"/>
      <c r="EMK193" s="2"/>
      <c r="EML193" s="2"/>
      <c r="EMM193" s="2"/>
      <c r="EMN193" s="2"/>
      <c r="EMO193" s="2"/>
      <c r="EMP193" s="2"/>
      <c r="EMQ193" s="2"/>
      <c r="EMR193" s="2"/>
      <c r="EMS193" s="2"/>
      <c r="EMT193" s="2"/>
      <c r="EMU193" s="2"/>
      <c r="EMV193" s="2"/>
      <c r="EMW193" s="2"/>
      <c r="EMX193" s="2"/>
      <c r="EMY193" s="2"/>
      <c r="EMZ193" s="2"/>
      <c r="ENA193" s="2"/>
      <c r="ENB193" s="2"/>
      <c r="ENC193" s="2"/>
      <c r="END193" s="2"/>
      <c r="ENE193" s="2"/>
      <c r="ENF193" s="2"/>
      <c r="ENG193" s="2"/>
      <c r="ENH193" s="2"/>
      <c r="ENI193" s="2"/>
      <c r="ENJ193" s="2"/>
      <c r="ENK193" s="2"/>
      <c r="ENL193" s="2"/>
      <c r="ENM193" s="2"/>
      <c r="ENN193" s="2"/>
      <c r="ENO193" s="2"/>
      <c r="ENP193" s="2"/>
      <c r="ENQ193" s="2"/>
      <c r="ENR193" s="2"/>
      <c r="ENS193" s="2"/>
      <c r="ENT193" s="2"/>
      <c r="ENU193" s="2"/>
      <c r="ENV193" s="2"/>
      <c r="ENW193" s="2"/>
      <c r="ENX193" s="2"/>
      <c r="ENY193" s="2"/>
      <c r="ENZ193" s="2"/>
      <c r="EOA193" s="2"/>
      <c r="EOB193" s="2"/>
      <c r="EOC193" s="2"/>
      <c r="EOD193" s="2"/>
      <c r="EOE193" s="2"/>
      <c r="EOF193" s="2"/>
      <c r="EOG193" s="2"/>
      <c r="EOH193" s="2"/>
      <c r="EOI193" s="2"/>
      <c r="EOJ193" s="2"/>
      <c r="EOK193" s="2"/>
      <c r="EOL193" s="2"/>
      <c r="EOM193" s="2"/>
      <c r="EON193" s="2"/>
      <c r="EOO193" s="2"/>
      <c r="EOP193" s="2"/>
      <c r="EOQ193" s="2"/>
      <c r="EOR193" s="2"/>
      <c r="EOS193" s="2"/>
      <c r="EOT193" s="2"/>
      <c r="EOU193" s="2"/>
      <c r="EOV193" s="2"/>
      <c r="EOW193" s="2"/>
      <c r="EOX193" s="2"/>
      <c r="EOY193" s="2"/>
      <c r="EOZ193" s="2"/>
      <c r="EPA193" s="2"/>
      <c r="EPB193" s="2"/>
      <c r="EPC193" s="2"/>
      <c r="EPD193" s="2"/>
      <c r="EPE193" s="2"/>
      <c r="EPF193" s="2"/>
      <c r="EPG193" s="2"/>
      <c r="EPH193" s="2"/>
      <c r="EPI193" s="2"/>
      <c r="EPJ193" s="2"/>
      <c r="EPK193" s="2"/>
      <c r="EPL193" s="2"/>
      <c r="EPM193" s="2"/>
      <c r="EPN193" s="2"/>
      <c r="EPO193" s="2"/>
      <c r="EPP193" s="2"/>
      <c r="EPQ193" s="2"/>
      <c r="EPR193" s="2"/>
      <c r="EPS193" s="2"/>
      <c r="EPT193" s="2"/>
      <c r="EPU193" s="2"/>
      <c r="EPV193" s="2"/>
      <c r="EPW193" s="2"/>
      <c r="EPX193" s="2"/>
      <c r="EPY193" s="2"/>
      <c r="EPZ193" s="2"/>
      <c r="EQA193" s="2"/>
      <c r="EQB193" s="2"/>
      <c r="EQC193" s="2"/>
      <c r="EQD193" s="2"/>
      <c r="EQE193" s="2"/>
      <c r="EQF193" s="2"/>
      <c r="EQG193" s="2"/>
      <c r="EQH193" s="2"/>
      <c r="EQI193" s="2"/>
      <c r="EQJ193" s="2"/>
      <c r="EQK193" s="2"/>
      <c r="EQL193" s="2"/>
      <c r="EQM193" s="2"/>
      <c r="EQN193" s="2"/>
      <c r="EQO193" s="2"/>
      <c r="EQP193" s="2"/>
      <c r="EQQ193" s="2"/>
      <c r="EQR193" s="2"/>
      <c r="EQS193" s="2"/>
      <c r="EQT193" s="2"/>
      <c r="EQU193" s="2"/>
      <c r="EQV193" s="2"/>
      <c r="EQW193" s="2"/>
      <c r="EQX193" s="2"/>
      <c r="EQY193" s="2"/>
      <c r="EQZ193" s="2"/>
      <c r="ERA193" s="2"/>
      <c r="ERB193" s="2"/>
      <c r="ERC193" s="2"/>
      <c r="ERD193" s="2"/>
      <c r="ERE193" s="2"/>
      <c r="ERF193" s="2"/>
      <c r="ERG193" s="2"/>
      <c r="ERH193" s="2"/>
      <c r="ERI193" s="2"/>
      <c r="ERJ193" s="2"/>
      <c r="ERK193" s="2"/>
      <c r="ERL193" s="2"/>
      <c r="ERM193" s="2"/>
      <c r="ERN193" s="2"/>
      <c r="ERO193" s="2"/>
      <c r="ERP193" s="2"/>
      <c r="ERQ193" s="2"/>
      <c r="ERR193" s="2"/>
      <c r="ERS193" s="2"/>
      <c r="ERT193" s="2"/>
      <c r="ERU193" s="2"/>
      <c r="ERV193" s="2"/>
      <c r="ERW193" s="2"/>
      <c r="ERX193" s="2"/>
      <c r="ERY193" s="2"/>
      <c r="ERZ193" s="2"/>
      <c r="ESA193" s="2"/>
      <c r="ESB193" s="2"/>
      <c r="ESC193" s="2"/>
      <c r="ESD193" s="2"/>
      <c r="ESE193" s="2"/>
      <c r="ESF193" s="2"/>
      <c r="ESG193" s="2"/>
      <c r="ESH193" s="2"/>
      <c r="ESI193" s="2"/>
      <c r="ESJ193" s="2"/>
      <c r="ESK193" s="2"/>
      <c r="ESL193" s="2"/>
      <c r="ESM193" s="2"/>
      <c r="ESN193" s="2"/>
      <c r="ESO193" s="2"/>
      <c r="ESP193" s="2"/>
      <c r="ESQ193" s="2"/>
      <c r="ESR193" s="2"/>
      <c r="ESS193" s="2"/>
      <c r="EST193" s="2"/>
      <c r="ESU193" s="2"/>
      <c r="ESV193" s="2"/>
      <c r="ESW193" s="2"/>
      <c r="ESX193" s="2"/>
      <c r="ESY193" s="2"/>
      <c r="ESZ193" s="2"/>
      <c r="ETA193" s="2"/>
      <c r="ETB193" s="2"/>
      <c r="ETC193" s="2"/>
      <c r="ETD193" s="2"/>
      <c r="ETE193" s="2"/>
      <c r="ETF193" s="2"/>
      <c r="ETG193" s="2"/>
      <c r="ETH193" s="2"/>
      <c r="ETI193" s="2"/>
      <c r="ETJ193" s="2"/>
      <c r="ETK193" s="2"/>
      <c r="ETL193" s="2"/>
      <c r="ETM193" s="2"/>
      <c r="ETN193" s="2"/>
      <c r="ETO193" s="2"/>
      <c r="ETP193" s="2"/>
      <c r="ETQ193" s="2"/>
      <c r="ETR193" s="2"/>
      <c r="ETS193" s="2"/>
      <c r="ETT193" s="2"/>
      <c r="ETU193" s="2"/>
      <c r="ETV193" s="2"/>
      <c r="ETW193" s="2"/>
      <c r="ETX193" s="2"/>
      <c r="ETY193" s="2"/>
      <c r="ETZ193" s="2"/>
      <c r="EUA193" s="2"/>
      <c r="EUB193" s="2"/>
      <c r="EUC193" s="2"/>
      <c r="EUD193" s="2"/>
      <c r="EUE193" s="2"/>
      <c r="EUF193" s="2"/>
      <c r="EUG193" s="2"/>
      <c r="EUH193" s="2"/>
      <c r="EUI193" s="2"/>
      <c r="EUJ193" s="2"/>
      <c r="EUK193" s="2"/>
      <c r="EUL193" s="2"/>
      <c r="EUM193" s="2"/>
      <c r="EUN193" s="2"/>
      <c r="EUO193" s="2"/>
      <c r="EUP193" s="2"/>
      <c r="EUQ193" s="2"/>
      <c r="EUR193" s="2"/>
      <c r="EUS193" s="2"/>
      <c r="EUT193" s="2"/>
      <c r="EUU193" s="2"/>
      <c r="EUV193" s="2"/>
      <c r="EUW193" s="2"/>
      <c r="EUX193" s="2"/>
      <c r="EUY193" s="2"/>
      <c r="EUZ193" s="2"/>
      <c r="EVA193" s="2"/>
      <c r="EVB193" s="2"/>
      <c r="EVC193" s="2"/>
      <c r="EVD193" s="2"/>
      <c r="EVE193" s="2"/>
      <c r="EVF193" s="2"/>
      <c r="EVG193" s="2"/>
      <c r="EVH193" s="2"/>
      <c r="EVI193" s="2"/>
      <c r="EVJ193" s="2"/>
      <c r="EVK193" s="2"/>
      <c r="EVL193" s="2"/>
      <c r="EVM193" s="2"/>
      <c r="EVN193" s="2"/>
      <c r="EVO193" s="2"/>
      <c r="EVP193" s="2"/>
      <c r="EVQ193" s="2"/>
      <c r="EVR193" s="2"/>
      <c r="EVS193" s="2"/>
      <c r="EVT193" s="2"/>
      <c r="EVU193" s="2"/>
      <c r="EVV193" s="2"/>
      <c r="EVW193" s="2"/>
      <c r="EVX193" s="2"/>
      <c r="EVY193" s="2"/>
      <c r="EVZ193" s="2"/>
      <c r="EWA193" s="2"/>
      <c r="EWB193" s="2"/>
      <c r="EWC193" s="2"/>
      <c r="EWD193" s="2"/>
      <c r="EWE193" s="2"/>
      <c r="EWF193" s="2"/>
      <c r="EWG193" s="2"/>
      <c r="EWH193" s="2"/>
      <c r="EWI193" s="2"/>
      <c r="EWJ193" s="2"/>
      <c r="EWK193" s="2"/>
      <c r="EWL193" s="2"/>
      <c r="EWM193" s="2"/>
      <c r="EWN193" s="2"/>
      <c r="EWO193" s="2"/>
      <c r="EWP193" s="2"/>
      <c r="EWQ193" s="2"/>
      <c r="EWR193" s="2"/>
      <c r="EWS193" s="2"/>
      <c r="EWT193" s="2"/>
      <c r="EWU193" s="2"/>
      <c r="EWV193" s="2"/>
      <c r="EWW193" s="2"/>
      <c r="EWX193" s="2"/>
      <c r="EWY193" s="2"/>
      <c r="EWZ193" s="2"/>
      <c r="EXA193" s="2"/>
      <c r="EXB193" s="2"/>
      <c r="EXC193" s="2"/>
      <c r="EXD193" s="2"/>
      <c r="EXE193" s="2"/>
      <c r="EXF193" s="2"/>
      <c r="EXG193" s="2"/>
      <c r="EXH193" s="2"/>
      <c r="EXI193" s="2"/>
      <c r="EXJ193" s="2"/>
      <c r="EXK193" s="2"/>
      <c r="EXL193" s="2"/>
      <c r="EXM193" s="2"/>
      <c r="EXN193" s="2"/>
      <c r="EXO193" s="2"/>
      <c r="EXP193" s="2"/>
      <c r="EXQ193" s="2"/>
      <c r="EXR193" s="2"/>
      <c r="EXS193" s="2"/>
      <c r="EXT193" s="2"/>
      <c r="EXU193" s="2"/>
      <c r="EXV193" s="2"/>
      <c r="EXW193" s="2"/>
      <c r="EXX193" s="2"/>
      <c r="EXY193" s="2"/>
      <c r="EXZ193" s="2"/>
      <c r="EYA193" s="2"/>
      <c r="EYB193" s="2"/>
      <c r="EYC193" s="2"/>
      <c r="EYD193" s="2"/>
      <c r="EYE193" s="2"/>
      <c r="EYF193" s="2"/>
      <c r="EYG193" s="2"/>
      <c r="EYH193" s="2"/>
      <c r="EYI193" s="2"/>
      <c r="EYJ193" s="2"/>
      <c r="EYK193" s="2"/>
      <c r="EYL193" s="2"/>
      <c r="EYM193" s="2"/>
      <c r="EYN193" s="2"/>
      <c r="EYO193" s="2"/>
      <c r="EYP193" s="2"/>
      <c r="EYQ193" s="2"/>
      <c r="EYR193" s="2"/>
      <c r="EYS193" s="2"/>
      <c r="EYT193" s="2"/>
      <c r="EYU193" s="2"/>
      <c r="EYV193" s="2"/>
      <c r="EYW193" s="2"/>
      <c r="EYX193" s="2"/>
      <c r="EYY193" s="2"/>
      <c r="EYZ193" s="2"/>
      <c r="EZA193" s="2"/>
      <c r="EZB193" s="2"/>
      <c r="EZC193" s="2"/>
      <c r="EZD193" s="2"/>
      <c r="EZE193" s="2"/>
      <c r="EZF193" s="2"/>
      <c r="EZG193" s="2"/>
      <c r="EZH193" s="2"/>
      <c r="EZI193" s="2"/>
      <c r="EZJ193" s="2"/>
      <c r="EZK193" s="2"/>
      <c r="EZL193" s="2"/>
      <c r="EZM193" s="2"/>
      <c r="EZN193" s="2"/>
      <c r="EZO193" s="2"/>
      <c r="EZP193" s="2"/>
      <c r="EZQ193" s="2"/>
      <c r="EZR193" s="2"/>
      <c r="EZS193" s="2"/>
      <c r="EZT193" s="2"/>
      <c r="EZU193" s="2"/>
      <c r="EZV193" s="2"/>
      <c r="EZW193" s="2"/>
      <c r="EZX193" s="2"/>
      <c r="EZY193" s="2"/>
      <c r="EZZ193" s="2"/>
      <c r="FAA193" s="2"/>
      <c r="FAB193" s="2"/>
      <c r="FAC193" s="2"/>
      <c r="FAD193" s="2"/>
      <c r="FAE193" s="2"/>
      <c r="FAF193" s="2"/>
      <c r="FAG193" s="2"/>
      <c r="FAH193" s="2"/>
      <c r="FAI193" s="2"/>
      <c r="FAJ193" s="2"/>
      <c r="FAK193" s="2"/>
      <c r="FAL193" s="2"/>
      <c r="FAM193" s="2"/>
      <c r="FAN193" s="2"/>
      <c r="FAO193" s="2"/>
      <c r="FAP193" s="2"/>
      <c r="FAQ193" s="2"/>
      <c r="FAR193" s="2"/>
      <c r="FAS193" s="2"/>
      <c r="FAT193" s="2"/>
      <c r="FAU193" s="2"/>
      <c r="FAV193" s="2"/>
      <c r="FAW193" s="2"/>
      <c r="FAX193" s="2"/>
      <c r="FAY193" s="2"/>
      <c r="FAZ193" s="2"/>
      <c r="FBA193" s="2"/>
      <c r="FBB193" s="2"/>
      <c r="FBC193" s="2"/>
      <c r="FBD193" s="2"/>
      <c r="FBE193" s="2"/>
      <c r="FBF193" s="2"/>
      <c r="FBG193" s="2"/>
      <c r="FBH193" s="2"/>
      <c r="FBI193" s="2"/>
      <c r="FBJ193" s="2"/>
      <c r="FBK193" s="2"/>
      <c r="FBL193" s="2"/>
      <c r="FBM193" s="2"/>
      <c r="FBN193" s="2"/>
      <c r="FBO193" s="2"/>
      <c r="FBP193" s="2"/>
      <c r="FBQ193" s="2"/>
      <c r="FBR193" s="2"/>
      <c r="FBS193" s="2"/>
      <c r="FBT193" s="2"/>
      <c r="FBU193" s="2"/>
      <c r="FBV193" s="2"/>
      <c r="FBW193" s="2"/>
      <c r="FBX193" s="2"/>
      <c r="FBY193" s="2"/>
      <c r="FBZ193" s="2"/>
      <c r="FCA193" s="2"/>
      <c r="FCB193" s="2"/>
      <c r="FCC193" s="2"/>
      <c r="FCD193" s="2"/>
      <c r="FCE193" s="2"/>
      <c r="FCF193" s="2"/>
      <c r="FCG193" s="2"/>
      <c r="FCH193" s="2"/>
      <c r="FCI193" s="2"/>
      <c r="FCJ193" s="2"/>
      <c r="FCK193" s="2"/>
      <c r="FCL193" s="2"/>
      <c r="FCM193" s="2"/>
      <c r="FCN193" s="2"/>
      <c r="FCO193" s="2"/>
      <c r="FCP193" s="2"/>
      <c r="FCQ193" s="2"/>
      <c r="FCR193" s="2"/>
      <c r="FCS193" s="2"/>
      <c r="FCT193" s="2"/>
      <c r="FCU193" s="2"/>
      <c r="FCV193" s="2"/>
      <c r="FCW193" s="2"/>
      <c r="FCX193" s="2"/>
      <c r="FCY193" s="2"/>
      <c r="FCZ193" s="2"/>
      <c r="FDA193" s="2"/>
      <c r="FDB193" s="2"/>
      <c r="FDC193" s="2"/>
      <c r="FDD193" s="2"/>
      <c r="FDE193" s="2"/>
      <c r="FDF193" s="2"/>
      <c r="FDG193" s="2"/>
      <c r="FDH193" s="2"/>
      <c r="FDI193" s="2"/>
      <c r="FDJ193" s="2"/>
      <c r="FDK193" s="2"/>
      <c r="FDL193" s="2"/>
      <c r="FDM193" s="2"/>
      <c r="FDN193" s="2"/>
      <c r="FDO193" s="2"/>
      <c r="FDP193" s="2"/>
      <c r="FDQ193" s="2"/>
      <c r="FDR193" s="2"/>
      <c r="FDS193" s="2"/>
      <c r="FDT193" s="2"/>
      <c r="FDU193" s="2"/>
      <c r="FDV193" s="2"/>
      <c r="FDW193" s="2"/>
      <c r="FDX193" s="2"/>
      <c r="FDY193" s="2"/>
      <c r="FDZ193" s="2"/>
      <c r="FEA193" s="2"/>
      <c r="FEB193" s="2"/>
      <c r="FEC193" s="2"/>
      <c r="FED193" s="2"/>
      <c r="FEE193" s="2"/>
      <c r="FEF193" s="2"/>
      <c r="FEG193" s="2"/>
      <c r="FEH193" s="2"/>
      <c r="FEI193" s="2"/>
      <c r="FEJ193" s="2"/>
      <c r="FEK193" s="2"/>
      <c r="FEL193" s="2"/>
      <c r="FEM193" s="2"/>
      <c r="FEN193" s="2"/>
      <c r="FEO193" s="2"/>
      <c r="FEP193" s="2"/>
      <c r="FEQ193" s="2"/>
      <c r="FER193" s="2"/>
      <c r="FES193" s="2"/>
      <c r="FET193" s="2"/>
      <c r="FEU193" s="2"/>
      <c r="FEV193" s="2"/>
      <c r="FEW193" s="2"/>
      <c r="FEX193" s="2"/>
      <c r="FEY193" s="2"/>
      <c r="FEZ193" s="2"/>
      <c r="FFA193" s="2"/>
      <c r="FFB193" s="2"/>
      <c r="FFC193" s="2"/>
      <c r="FFD193" s="2"/>
      <c r="FFE193" s="2"/>
      <c r="FFF193" s="2"/>
      <c r="FFG193" s="2"/>
      <c r="FFH193" s="2"/>
      <c r="FFI193" s="2"/>
      <c r="FFJ193" s="2"/>
      <c r="FFK193" s="2"/>
      <c r="FFL193" s="2"/>
      <c r="FFM193" s="2"/>
      <c r="FFN193" s="2"/>
      <c r="FFO193" s="2"/>
      <c r="FFP193" s="2"/>
      <c r="FFQ193" s="2"/>
      <c r="FFR193" s="2"/>
      <c r="FFS193" s="2"/>
      <c r="FFT193" s="2"/>
      <c r="FFU193" s="2"/>
      <c r="FFV193" s="2"/>
      <c r="FFW193" s="2"/>
      <c r="FFX193" s="2"/>
      <c r="FFY193" s="2"/>
      <c r="FFZ193" s="2"/>
      <c r="FGA193" s="2"/>
      <c r="FGB193" s="2"/>
      <c r="FGC193" s="2"/>
      <c r="FGD193" s="2"/>
      <c r="FGE193" s="2"/>
      <c r="FGF193" s="2"/>
      <c r="FGG193" s="2"/>
      <c r="FGH193" s="2"/>
      <c r="FGI193" s="2"/>
      <c r="FGJ193" s="2"/>
      <c r="FGK193" s="2"/>
      <c r="FGL193" s="2"/>
      <c r="FGM193" s="2"/>
      <c r="FGN193" s="2"/>
      <c r="FGO193" s="2"/>
      <c r="FGP193" s="2"/>
      <c r="FGQ193" s="2"/>
      <c r="FGR193" s="2"/>
      <c r="FGS193" s="2"/>
      <c r="FGT193" s="2"/>
      <c r="FGU193" s="2"/>
      <c r="FGV193" s="2"/>
      <c r="FGW193" s="2"/>
      <c r="FGX193" s="2"/>
      <c r="FGY193" s="2"/>
      <c r="FGZ193" s="2"/>
      <c r="FHA193" s="2"/>
      <c r="FHB193" s="2"/>
      <c r="FHC193" s="2"/>
      <c r="FHD193" s="2"/>
      <c r="FHE193" s="2"/>
      <c r="FHF193" s="2"/>
      <c r="FHG193" s="2"/>
      <c r="FHH193" s="2"/>
      <c r="FHI193" s="2"/>
      <c r="FHJ193" s="2"/>
      <c r="FHK193" s="2"/>
      <c r="FHL193" s="2"/>
      <c r="FHM193" s="2"/>
      <c r="FHN193" s="2"/>
      <c r="FHO193" s="2"/>
      <c r="FHP193" s="2"/>
      <c r="FHQ193" s="2"/>
      <c r="FHR193" s="2"/>
      <c r="FHS193" s="2"/>
      <c r="FHT193" s="2"/>
      <c r="FHU193" s="2"/>
      <c r="FHV193" s="2"/>
      <c r="FHW193" s="2"/>
      <c r="FHX193" s="2"/>
      <c r="FHY193" s="2"/>
      <c r="FHZ193" s="2"/>
      <c r="FIA193" s="2"/>
      <c r="FIB193" s="2"/>
      <c r="FIC193" s="2"/>
      <c r="FID193" s="2"/>
      <c r="FIE193" s="2"/>
      <c r="FIF193" s="2"/>
      <c r="FIG193" s="2"/>
      <c r="FIH193" s="2"/>
      <c r="FII193" s="2"/>
      <c r="FIJ193" s="2"/>
      <c r="FIK193" s="2"/>
      <c r="FIL193" s="2"/>
      <c r="FIM193" s="2"/>
      <c r="FIN193" s="2"/>
      <c r="FIO193" s="2"/>
      <c r="FIP193" s="2"/>
      <c r="FIQ193" s="2"/>
      <c r="FIR193" s="2"/>
      <c r="FIS193" s="2"/>
      <c r="FIT193" s="2"/>
      <c r="FIU193" s="2"/>
      <c r="FIV193" s="2"/>
      <c r="FIW193" s="2"/>
      <c r="FIX193" s="2"/>
      <c r="FIY193" s="2"/>
      <c r="FIZ193" s="2"/>
      <c r="FJA193" s="2"/>
      <c r="FJB193" s="2"/>
      <c r="FJC193" s="2"/>
      <c r="FJD193" s="2"/>
      <c r="FJE193" s="2"/>
      <c r="FJF193" s="2"/>
      <c r="FJG193" s="2"/>
      <c r="FJH193" s="2"/>
      <c r="FJI193" s="2"/>
      <c r="FJJ193" s="2"/>
      <c r="FJK193" s="2"/>
      <c r="FJL193" s="2"/>
      <c r="FJM193" s="2"/>
      <c r="FJN193" s="2"/>
      <c r="FJO193" s="2"/>
      <c r="FJP193" s="2"/>
      <c r="FJQ193" s="2"/>
      <c r="FJR193" s="2"/>
      <c r="FJS193" s="2"/>
      <c r="FJT193" s="2"/>
      <c r="FJU193" s="2"/>
      <c r="FJV193" s="2"/>
      <c r="FJW193" s="2"/>
      <c r="FJX193" s="2"/>
      <c r="FJY193" s="2"/>
      <c r="FJZ193" s="2"/>
      <c r="FKA193" s="2"/>
      <c r="FKB193" s="2"/>
      <c r="FKC193" s="2"/>
      <c r="FKD193" s="2"/>
      <c r="FKE193" s="2"/>
      <c r="FKF193" s="2"/>
      <c r="FKG193" s="2"/>
      <c r="FKH193" s="2"/>
      <c r="FKI193" s="2"/>
      <c r="FKJ193" s="2"/>
      <c r="FKK193" s="2"/>
      <c r="FKL193" s="2"/>
      <c r="FKM193" s="2"/>
      <c r="FKN193" s="2"/>
      <c r="FKO193" s="2"/>
      <c r="FKP193" s="2"/>
      <c r="FKQ193" s="2"/>
      <c r="FKR193" s="2"/>
      <c r="FKS193" s="2"/>
      <c r="FKT193" s="2"/>
      <c r="FKU193" s="2"/>
      <c r="FKV193" s="2"/>
      <c r="FKW193" s="2"/>
      <c r="FKX193" s="2"/>
      <c r="FKY193" s="2"/>
      <c r="FKZ193" s="2"/>
      <c r="FLA193" s="2"/>
      <c r="FLB193" s="2"/>
      <c r="FLC193" s="2"/>
      <c r="FLD193" s="2"/>
      <c r="FLE193" s="2"/>
      <c r="FLF193" s="2"/>
      <c r="FLG193" s="2"/>
      <c r="FLH193" s="2"/>
      <c r="FLI193" s="2"/>
      <c r="FLJ193" s="2"/>
      <c r="FLK193" s="2"/>
      <c r="FLL193" s="2"/>
      <c r="FLM193" s="2"/>
      <c r="FLN193" s="2"/>
      <c r="FLO193" s="2"/>
      <c r="FLP193" s="2"/>
      <c r="FLQ193" s="2"/>
      <c r="FLR193" s="2"/>
      <c r="FLS193" s="2"/>
      <c r="FLT193" s="2"/>
      <c r="FLU193" s="2"/>
      <c r="FLV193" s="2"/>
      <c r="FLW193" s="2"/>
      <c r="FLX193" s="2"/>
      <c r="FLY193" s="2"/>
      <c r="FLZ193" s="2"/>
      <c r="FMA193" s="2"/>
      <c r="FMB193" s="2"/>
      <c r="FMC193" s="2"/>
      <c r="FMD193" s="2"/>
      <c r="FME193" s="2"/>
      <c r="FMF193" s="2"/>
      <c r="FMG193" s="2"/>
      <c r="FMH193" s="2"/>
      <c r="FMI193" s="2"/>
      <c r="FMJ193" s="2"/>
      <c r="FMK193" s="2"/>
      <c r="FML193" s="2"/>
      <c r="FMM193" s="2"/>
      <c r="FMN193" s="2"/>
      <c r="FMO193" s="2"/>
      <c r="FMP193" s="2"/>
      <c r="FMQ193" s="2"/>
      <c r="FMR193" s="2"/>
      <c r="FMS193" s="2"/>
      <c r="FMT193" s="2"/>
      <c r="FMU193" s="2"/>
      <c r="FMV193" s="2"/>
      <c r="FMW193" s="2"/>
      <c r="FMX193" s="2"/>
      <c r="FMY193" s="2"/>
      <c r="FMZ193" s="2"/>
      <c r="FNA193" s="2"/>
      <c r="FNB193" s="2"/>
      <c r="FNC193" s="2"/>
      <c r="FND193" s="2"/>
      <c r="FNE193" s="2"/>
      <c r="FNF193" s="2"/>
      <c r="FNG193" s="2"/>
      <c r="FNH193" s="2"/>
      <c r="FNI193" s="2"/>
      <c r="FNJ193" s="2"/>
      <c r="FNK193" s="2"/>
      <c r="FNL193" s="2"/>
      <c r="FNM193" s="2"/>
      <c r="FNN193" s="2"/>
      <c r="FNO193" s="2"/>
      <c r="FNP193" s="2"/>
      <c r="FNQ193" s="2"/>
      <c r="FNR193" s="2"/>
      <c r="FNS193" s="2"/>
      <c r="FNT193" s="2"/>
      <c r="FNU193" s="2"/>
      <c r="FNV193" s="2"/>
      <c r="FNW193" s="2"/>
      <c r="FNX193" s="2"/>
      <c r="FNY193" s="2"/>
      <c r="FNZ193" s="2"/>
      <c r="FOA193" s="2"/>
      <c r="FOB193" s="2"/>
      <c r="FOC193" s="2"/>
      <c r="FOD193" s="2"/>
      <c r="FOE193" s="2"/>
      <c r="FOF193" s="2"/>
      <c r="FOG193" s="2"/>
      <c r="FOH193" s="2"/>
      <c r="FOI193" s="2"/>
      <c r="FOJ193" s="2"/>
      <c r="FOK193" s="2"/>
      <c r="FOL193" s="2"/>
      <c r="FOM193" s="2"/>
      <c r="FON193" s="2"/>
      <c r="FOO193" s="2"/>
      <c r="FOP193" s="2"/>
      <c r="FOQ193" s="2"/>
      <c r="FOR193" s="2"/>
      <c r="FOS193" s="2"/>
      <c r="FOT193" s="2"/>
      <c r="FOU193" s="2"/>
      <c r="FOV193" s="2"/>
      <c r="FOW193" s="2"/>
      <c r="FOX193" s="2"/>
      <c r="FOY193" s="2"/>
      <c r="FOZ193" s="2"/>
      <c r="FPA193" s="2"/>
      <c r="FPB193" s="2"/>
      <c r="FPC193" s="2"/>
      <c r="FPD193" s="2"/>
      <c r="FPE193" s="2"/>
      <c r="FPF193" s="2"/>
      <c r="FPG193" s="2"/>
      <c r="FPH193" s="2"/>
      <c r="FPI193" s="2"/>
      <c r="FPJ193" s="2"/>
      <c r="FPK193" s="2"/>
      <c r="FPL193" s="2"/>
      <c r="FPM193" s="2"/>
      <c r="FPN193" s="2"/>
      <c r="FPO193" s="2"/>
      <c r="FPP193" s="2"/>
      <c r="FPQ193" s="2"/>
      <c r="FPR193" s="2"/>
      <c r="FPS193" s="2"/>
      <c r="FPT193" s="2"/>
      <c r="FPU193" s="2"/>
      <c r="FPV193" s="2"/>
      <c r="FPW193" s="2"/>
      <c r="FPX193" s="2"/>
      <c r="FPY193" s="2"/>
      <c r="FPZ193" s="2"/>
      <c r="FQA193" s="2"/>
      <c r="FQB193" s="2"/>
      <c r="FQC193" s="2"/>
      <c r="FQD193" s="2"/>
      <c r="FQE193" s="2"/>
      <c r="FQF193" s="2"/>
      <c r="FQG193" s="2"/>
      <c r="FQH193" s="2"/>
      <c r="FQI193" s="2"/>
      <c r="FQJ193" s="2"/>
      <c r="FQK193" s="2"/>
      <c r="FQL193" s="2"/>
      <c r="FQM193" s="2"/>
      <c r="FQN193" s="2"/>
      <c r="FQO193" s="2"/>
      <c r="FQP193" s="2"/>
      <c r="FQQ193" s="2"/>
      <c r="FQR193" s="2"/>
      <c r="FQS193" s="2"/>
      <c r="FQT193" s="2"/>
      <c r="FQU193" s="2"/>
      <c r="FQV193" s="2"/>
      <c r="FQW193" s="2"/>
      <c r="FQX193" s="2"/>
      <c r="FQY193" s="2"/>
      <c r="FQZ193" s="2"/>
      <c r="FRA193" s="2"/>
      <c r="FRB193" s="2"/>
      <c r="FRC193" s="2"/>
      <c r="FRD193" s="2"/>
      <c r="FRE193" s="2"/>
      <c r="FRF193" s="2"/>
      <c r="FRG193" s="2"/>
      <c r="FRH193" s="2"/>
      <c r="FRI193" s="2"/>
      <c r="FRJ193" s="2"/>
      <c r="FRK193" s="2"/>
      <c r="FRL193" s="2"/>
      <c r="FRM193" s="2"/>
      <c r="FRN193" s="2"/>
      <c r="FRO193" s="2"/>
      <c r="FRP193" s="2"/>
      <c r="FRQ193" s="2"/>
      <c r="FRR193" s="2"/>
      <c r="FRS193" s="2"/>
      <c r="FRT193" s="2"/>
      <c r="FRU193" s="2"/>
      <c r="FRV193" s="2"/>
      <c r="FRW193" s="2"/>
      <c r="FRX193" s="2"/>
      <c r="FRY193" s="2"/>
      <c r="FRZ193" s="2"/>
      <c r="FSA193" s="2"/>
      <c r="FSB193" s="2"/>
      <c r="FSC193" s="2"/>
      <c r="FSD193" s="2"/>
      <c r="FSE193" s="2"/>
      <c r="FSF193" s="2"/>
      <c r="FSG193" s="2"/>
      <c r="FSH193" s="2"/>
      <c r="FSI193" s="2"/>
      <c r="FSJ193" s="2"/>
      <c r="FSK193" s="2"/>
      <c r="FSL193" s="2"/>
      <c r="FSM193" s="2"/>
      <c r="FSN193" s="2"/>
      <c r="FSO193" s="2"/>
      <c r="FSP193" s="2"/>
      <c r="FSQ193" s="2"/>
      <c r="FSR193" s="2"/>
      <c r="FSS193" s="2"/>
      <c r="FST193" s="2"/>
      <c r="FSU193" s="2"/>
      <c r="FSV193" s="2"/>
      <c r="FSW193" s="2"/>
      <c r="FSX193" s="2"/>
      <c r="FSY193" s="2"/>
      <c r="FSZ193" s="2"/>
      <c r="FTA193" s="2"/>
      <c r="FTB193" s="2"/>
      <c r="FTC193" s="2"/>
      <c r="FTD193" s="2"/>
      <c r="FTE193" s="2"/>
      <c r="FTF193" s="2"/>
      <c r="FTG193" s="2"/>
      <c r="FTH193" s="2"/>
      <c r="FTI193" s="2"/>
      <c r="FTJ193" s="2"/>
      <c r="FTK193" s="2"/>
      <c r="FTL193" s="2"/>
      <c r="FTM193" s="2"/>
      <c r="FTN193" s="2"/>
      <c r="FTO193" s="2"/>
      <c r="FTP193" s="2"/>
      <c r="FTQ193" s="2"/>
      <c r="FTR193" s="2"/>
      <c r="FTS193" s="2"/>
      <c r="FTT193" s="2"/>
      <c r="FTU193" s="2"/>
      <c r="FTV193" s="2"/>
      <c r="FTW193" s="2"/>
      <c r="FTX193" s="2"/>
      <c r="FTY193" s="2"/>
      <c r="FTZ193" s="2"/>
      <c r="FUA193" s="2"/>
      <c r="FUB193" s="2"/>
      <c r="FUC193" s="2"/>
      <c r="FUD193" s="2"/>
      <c r="FUE193" s="2"/>
      <c r="FUF193" s="2"/>
      <c r="FUG193" s="2"/>
      <c r="FUH193" s="2"/>
      <c r="FUI193" s="2"/>
      <c r="FUJ193" s="2"/>
      <c r="FUK193" s="2"/>
      <c r="FUL193" s="2"/>
      <c r="FUM193" s="2"/>
      <c r="FUN193" s="2"/>
      <c r="FUO193" s="2"/>
      <c r="FUP193" s="2"/>
      <c r="FUQ193" s="2"/>
      <c r="FUR193" s="2"/>
      <c r="FUS193" s="2"/>
      <c r="FUT193" s="2"/>
      <c r="FUU193" s="2"/>
      <c r="FUV193" s="2"/>
      <c r="FUW193" s="2"/>
      <c r="FUX193" s="2"/>
      <c r="FUY193" s="2"/>
      <c r="FUZ193" s="2"/>
      <c r="FVA193" s="2"/>
      <c r="FVB193" s="2"/>
      <c r="FVC193" s="2"/>
      <c r="FVD193" s="2"/>
      <c r="FVE193" s="2"/>
      <c r="FVF193" s="2"/>
      <c r="FVG193" s="2"/>
      <c r="FVH193" s="2"/>
      <c r="FVI193" s="2"/>
      <c r="FVJ193" s="2"/>
      <c r="FVK193" s="2"/>
      <c r="FVL193" s="2"/>
      <c r="FVM193" s="2"/>
      <c r="FVN193" s="2"/>
      <c r="FVO193" s="2"/>
      <c r="FVP193" s="2"/>
      <c r="FVQ193" s="2"/>
      <c r="FVR193" s="2"/>
      <c r="FVS193" s="2"/>
      <c r="FVT193" s="2"/>
      <c r="FVU193" s="2"/>
      <c r="FVV193" s="2"/>
      <c r="FVW193" s="2"/>
      <c r="FVX193" s="2"/>
      <c r="FVY193" s="2"/>
      <c r="FVZ193" s="2"/>
      <c r="FWA193" s="2"/>
      <c r="FWB193" s="2"/>
      <c r="FWC193" s="2"/>
      <c r="FWD193" s="2"/>
      <c r="FWE193" s="2"/>
      <c r="FWF193" s="2"/>
      <c r="FWG193" s="2"/>
      <c r="FWH193" s="2"/>
      <c r="FWI193" s="2"/>
      <c r="FWJ193" s="2"/>
      <c r="FWK193" s="2"/>
      <c r="FWL193" s="2"/>
      <c r="FWM193" s="2"/>
      <c r="FWN193" s="2"/>
      <c r="FWO193" s="2"/>
      <c r="FWP193" s="2"/>
      <c r="FWQ193" s="2"/>
      <c r="FWR193" s="2"/>
      <c r="FWS193" s="2"/>
      <c r="FWT193" s="2"/>
      <c r="FWU193" s="2"/>
      <c r="FWV193" s="2"/>
      <c r="FWW193" s="2"/>
      <c r="FWX193" s="2"/>
      <c r="FWY193" s="2"/>
      <c r="FWZ193" s="2"/>
      <c r="FXA193" s="2"/>
      <c r="FXB193" s="2"/>
      <c r="FXC193" s="2"/>
      <c r="FXD193" s="2"/>
      <c r="FXE193" s="2"/>
      <c r="FXF193" s="2"/>
      <c r="FXG193" s="2"/>
      <c r="FXH193" s="2"/>
      <c r="FXI193" s="2"/>
      <c r="FXJ193" s="2"/>
      <c r="FXK193" s="2"/>
      <c r="FXL193" s="2"/>
      <c r="FXM193" s="2"/>
      <c r="FXN193" s="2"/>
      <c r="FXO193" s="2"/>
      <c r="FXP193" s="2"/>
      <c r="FXQ193" s="2"/>
      <c r="FXR193" s="2"/>
      <c r="FXS193" s="2"/>
      <c r="FXT193" s="2"/>
      <c r="FXU193" s="2"/>
      <c r="FXV193" s="2"/>
      <c r="FXW193" s="2"/>
      <c r="FXX193" s="2"/>
      <c r="FXY193" s="2"/>
      <c r="FXZ193" s="2"/>
      <c r="FYA193" s="2"/>
      <c r="FYB193" s="2"/>
      <c r="FYC193" s="2"/>
      <c r="FYD193" s="2"/>
      <c r="FYE193" s="2"/>
      <c r="FYF193" s="2"/>
      <c r="FYG193" s="2"/>
      <c r="FYH193" s="2"/>
      <c r="FYI193" s="2"/>
      <c r="FYJ193" s="2"/>
      <c r="FYK193" s="2"/>
      <c r="FYL193" s="2"/>
      <c r="FYM193" s="2"/>
      <c r="FYN193" s="2"/>
      <c r="FYO193" s="2"/>
      <c r="FYP193" s="2"/>
      <c r="FYQ193" s="2"/>
      <c r="FYR193" s="2"/>
      <c r="FYS193" s="2"/>
      <c r="FYT193" s="2"/>
      <c r="FYU193" s="2"/>
      <c r="FYV193" s="2"/>
      <c r="FYW193" s="2"/>
      <c r="FYX193" s="2"/>
      <c r="FYY193" s="2"/>
      <c r="FYZ193" s="2"/>
      <c r="FZA193" s="2"/>
      <c r="FZB193" s="2"/>
      <c r="FZC193" s="2"/>
      <c r="FZD193" s="2"/>
      <c r="FZE193" s="2"/>
      <c r="FZF193" s="2"/>
      <c r="FZG193" s="2"/>
      <c r="FZH193" s="2"/>
      <c r="FZI193" s="2"/>
      <c r="FZJ193" s="2"/>
      <c r="FZK193" s="2"/>
      <c r="FZL193" s="2"/>
      <c r="FZM193" s="2"/>
      <c r="FZN193" s="2"/>
      <c r="FZO193" s="2"/>
      <c r="FZP193" s="2"/>
      <c r="FZQ193" s="2"/>
      <c r="FZR193" s="2"/>
      <c r="FZS193" s="2"/>
      <c r="FZT193" s="2"/>
      <c r="FZU193" s="2"/>
      <c r="FZV193" s="2"/>
      <c r="FZW193" s="2"/>
      <c r="FZX193" s="2"/>
      <c r="FZY193" s="2"/>
      <c r="FZZ193" s="2"/>
      <c r="GAA193" s="2"/>
      <c r="GAB193" s="2"/>
      <c r="GAC193" s="2"/>
      <c r="GAD193" s="2"/>
      <c r="GAE193" s="2"/>
      <c r="GAF193" s="2"/>
      <c r="GAG193" s="2"/>
      <c r="GAH193" s="2"/>
      <c r="GAI193" s="2"/>
      <c r="GAJ193" s="2"/>
      <c r="GAK193" s="2"/>
      <c r="GAL193" s="2"/>
      <c r="GAM193" s="2"/>
      <c r="GAN193" s="2"/>
      <c r="GAO193" s="2"/>
      <c r="GAP193" s="2"/>
      <c r="GAQ193" s="2"/>
      <c r="GAR193" s="2"/>
      <c r="GAS193" s="2"/>
      <c r="GAT193" s="2"/>
      <c r="GAU193" s="2"/>
      <c r="GAV193" s="2"/>
      <c r="GAW193" s="2"/>
      <c r="GAX193" s="2"/>
      <c r="GAY193" s="2"/>
      <c r="GAZ193" s="2"/>
      <c r="GBA193" s="2"/>
      <c r="GBB193" s="2"/>
      <c r="GBC193" s="2"/>
      <c r="GBD193" s="2"/>
      <c r="GBE193" s="2"/>
      <c r="GBF193" s="2"/>
      <c r="GBG193" s="2"/>
      <c r="GBH193" s="2"/>
      <c r="GBI193" s="2"/>
      <c r="GBJ193" s="2"/>
      <c r="GBK193" s="2"/>
      <c r="GBL193" s="2"/>
      <c r="GBM193" s="2"/>
      <c r="GBN193" s="2"/>
      <c r="GBO193" s="2"/>
      <c r="GBP193" s="2"/>
      <c r="GBQ193" s="2"/>
      <c r="GBR193" s="2"/>
      <c r="GBS193" s="2"/>
      <c r="GBT193" s="2"/>
      <c r="GBU193" s="2"/>
      <c r="GBV193" s="2"/>
      <c r="GBW193" s="2"/>
      <c r="GBX193" s="2"/>
      <c r="GBY193" s="2"/>
      <c r="GBZ193" s="2"/>
      <c r="GCA193" s="2"/>
      <c r="GCB193" s="2"/>
      <c r="GCC193" s="2"/>
      <c r="GCD193" s="2"/>
      <c r="GCE193" s="2"/>
      <c r="GCF193" s="2"/>
      <c r="GCG193" s="2"/>
      <c r="GCH193" s="2"/>
      <c r="GCI193" s="2"/>
      <c r="GCJ193" s="2"/>
      <c r="GCK193" s="2"/>
      <c r="GCL193" s="2"/>
      <c r="GCM193" s="2"/>
      <c r="GCN193" s="2"/>
      <c r="GCO193" s="2"/>
      <c r="GCP193" s="2"/>
      <c r="GCQ193" s="2"/>
      <c r="GCR193" s="2"/>
      <c r="GCS193" s="2"/>
      <c r="GCT193" s="2"/>
      <c r="GCU193" s="2"/>
      <c r="GCV193" s="2"/>
      <c r="GCW193" s="2"/>
      <c r="GCX193" s="2"/>
      <c r="GCY193" s="2"/>
      <c r="GCZ193" s="2"/>
      <c r="GDA193" s="2"/>
      <c r="GDB193" s="2"/>
      <c r="GDC193" s="2"/>
      <c r="GDD193" s="2"/>
      <c r="GDE193" s="2"/>
      <c r="GDF193" s="2"/>
      <c r="GDG193" s="2"/>
      <c r="GDH193" s="2"/>
      <c r="GDI193" s="2"/>
      <c r="GDJ193" s="2"/>
      <c r="GDK193" s="2"/>
      <c r="GDL193" s="2"/>
      <c r="GDM193" s="2"/>
      <c r="GDN193" s="2"/>
      <c r="GDO193" s="2"/>
      <c r="GDP193" s="2"/>
      <c r="GDQ193" s="2"/>
      <c r="GDR193" s="2"/>
      <c r="GDS193" s="2"/>
      <c r="GDT193" s="2"/>
      <c r="GDU193" s="2"/>
      <c r="GDV193" s="2"/>
      <c r="GDW193" s="2"/>
      <c r="GDX193" s="2"/>
      <c r="GDY193" s="2"/>
      <c r="GDZ193" s="2"/>
      <c r="GEA193" s="2"/>
      <c r="GEB193" s="2"/>
      <c r="GEC193" s="2"/>
      <c r="GED193" s="2"/>
      <c r="GEE193" s="2"/>
      <c r="GEF193" s="2"/>
      <c r="GEG193" s="2"/>
      <c r="GEH193" s="2"/>
      <c r="GEI193" s="2"/>
      <c r="GEJ193" s="2"/>
      <c r="GEK193" s="2"/>
      <c r="GEL193" s="2"/>
      <c r="GEM193" s="2"/>
      <c r="GEN193" s="2"/>
      <c r="GEO193" s="2"/>
      <c r="GEP193" s="2"/>
      <c r="GEQ193" s="2"/>
      <c r="GER193" s="2"/>
      <c r="GES193" s="2"/>
      <c r="GET193" s="2"/>
      <c r="GEU193" s="2"/>
      <c r="GEV193" s="2"/>
      <c r="GEW193" s="2"/>
      <c r="GEX193" s="2"/>
      <c r="GEY193" s="2"/>
      <c r="GEZ193" s="2"/>
      <c r="GFA193" s="2"/>
      <c r="GFB193" s="2"/>
      <c r="GFC193" s="2"/>
      <c r="GFD193" s="2"/>
      <c r="GFE193" s="2"/>
      <c r="GFF193" s="2"/>
      <c r="GFG193" s="2"/>
      <c r="GFH193" s="2"/>
      <c r="GFI193" s="2"/>
      <c r="GFJ193" s="2"/>
      <c r="GFK193" s="2"/>
      <c r="GFL193" s="2"/>
      <c r="GFM193" s="2"/>
      <c r="GFN193" s="2"/>
      <c r="GFO193" s="2"/>
      <c r="GFP193" s="2"/>
      <c r="GFQ193" s="2"/>
      <c r="GFR193" s="2"/>
      <c r="GFS193" s="2"/>
      <c r="GFT193" s="2"/>
      <c r="GFU193" s="2"/>
      <c r="GFV193" s="2"/>
      <c r="GFW193" s="2"/>
      <c r="GFX193" s="2"/>
      <c r="GFY193" s="2"/>
      <c r="GFZ193" s="2"/>
      <c r="GGA193" s="2"/>
      <c r="GGB193" s="2"/>
      <c r="GGC193" s="2"/>
      <c r="GGD193" s="2"/>
      <c r="GGE193" s="2"/>
      <c r="GGF193" s="2"/>
      <c r="GGG193" s="2"/>
      <c r="GGH193" s="2"/>
      <c r="GGI193" s="2"/>
      <c r="GGJ193" s="2"/>
      <c r="GGK193" s="2"/>
      <c r="GGL193" s="2"/>
      <c r="GGM193" s="2"/>
      <c r="GGN193" s="2"/>
      <c r="GGO193" s="2"/>
      <c r="GGP193" s="2"/>
      <c r="GGQ193" s="2"/>
      <c r="GGR193" s="2"/>
      <c r="GGS193" s="2"/>
      <c r="GGT193" s="2"/>
      <c r="GGU193" s="2"/>
      <c r="GGV193" s="2"/>
      <c r="GGW193" s="2"/>
      <c r="GGX193" s="2"/>
      <c r="GGY193" s="2"/>
      <c r="GGZ193" s="2"/>
      <c r="GHA193" s="2"/>
      <c r="GHB193" s="2"/>
      <c r="GHC193" s="2"/>
      <c r="GHD193" s="2"/>
      <c r="GHE193" s="2"/>
      <c r="GHF193" s="2"/>
      <c r="GHG193" s="2"/>
      <c r="GHH193" s="2"/>
      <c r="GHI193" s="2"/>
      <c r="GHJ193" s="2"/>
      <c r="GHK193" s="2"/>
      <c r="GHL193" s="2"/>
      <c r="GHM193" s="2"/>
      <c r="GHN193" s="2"/>
      <c r="GHO193" s="2"/>
      <c r="GHP193" s="2"/>
      <c r="GHQ193" s="2"/>
      <c r="GHR193" s="2"/>
      <c r="GHS193" s="2"/>
      <c r="GHT193" s="2"/>
      <c r="GHU193" s="2"/>
      <c r="GHV193" s="2"/>
      <c r="GHW193" s="2"/>
      <c r="GHX193" s="2"/>
      <c r="GHY193" s="2"/>
      <c r="GHZ193" s="2"/>
      <c r="GIA193" s="2"/>
      <c r="GIB193" s="2"/>
      <c r="GIC193" s="2"/>
      <c r="GID193" s="2"/>
      <c r="GIE193" s="2"/>
      <c r="GIF193" s="2"/>
      <c r="GIG193" s="2"/>
      <c r="GIH193" s="2"/>
      <c r="GII193" s="2"/>
      <c r="GIJ193" s="2"/>
      <c r="GIK193" s="2"/>
      <c r="GIL193" s="2"/>
      <c r="GIM193" s="2"/>
      <c r="GIN193" s="2"/>
      <c r="GIO193" s="2"/>
      <c r="GIP193" s="2"/>
      <c r="GIQ193" s="2"/>
      <c r="GIR193" s="2"/>
      <c r="GIS193" s="2"/>
      <c r="GIT193" s="2"/>
      <c r="GIU193" s="2"/>
      <c r="GIV193" s="2"/>
      <c r="GIW193" s="2"/>
      <c r="GIX193" s="2"/>
      <c r="GIY193" s="2"/>
      <c r="GIZ193" s="2"/>
      <c r="GJA193" s="2"/>
      <c r="GJB193" s="2"/>
      <c r="GJC193" s="2"/>
      <c r="GJD193" s="2"/>
      <c r="GJE193" s="2"/>
      <c r="GJF193" s="2"/>
      <c r="GJG193" s="2"/>
      <c r="GJH193" s="2"/>
      <c r="GJI193" s="2"/>
      <c r="GJJ193" s="2"/>
      <c r="GJK193" s="2"/>
      <c r="GJL193" s="2"/>
      <c r="GJM193" s="2"/>
      <c r="GJN193" s="2"/>
      <c r="GJO193" s="2"/>
      <c r="GJP193" s="2"/>
      <c r="GJQ193" s="2"/>
      <c r="GJR193" s="2"/>
      <c r="GJS193" s="2"/>
      <c r="GJT193" s="2"/>
      <c r="GJU193" s="2"/>
      <c r="GJV193" s="2"/>
      <c r="GJW193" s="2"/>
      <c r="GJX193" s="2"/>
      <c r="GJY193" s="2"/>
      <c r="GJZ193" s="2"/>
      <c r="GKA193" s="2"/>
      <c r="GKB193" s="2"/>
      <c r="GKC193" s="2"/>
      <c r="GKD193" s="2"/>
      <c r="GKE193" s="2"/>
      <c r="GKF193" s="2"/>
      <c r="GKG193" s="2"/>
      <c r="GKH193" s="2"/>
      <c r="GKI193" s="2"/>
      <c r="GKJ193" s="2"/>
      <c r="GKK193" s="2"/>
      <c r="GKL193" s="2"/>
      <c r="GKM193" s="2"/>
      <c r="GKN193" s="2"/>
      <c r="GKO193" s="2"/>
      <c r="GKP193" s="2"/>
      <c r="GKQ193" s="2"/>
      <c r="GKR193" s="2"/>
      <c r="GKS193" s="2"/>
      <c r="GKT193" s="2"/>
      <c r="GKU193" s="2"/>
      <c r="GKV193" s="2"/>
      <c r="GKW193" s="2"/>
      <c r="GKX193" s="2"/>
      <c r="GKY193" s="2"/>
      <c r="GKZ193" s="2"/>
      <c r="GLA193" s="2"/>
      <c r="GLB193" s="2"/>
      <c r="GLC193" s="2"/>
      <c r="GLD193" s="2"/>
      <c r="GLE193" s="2"/>
      <c r="GLF193" s="2"/>
      <c r="GLG193" s="2"/>
      <c r="GLH193" s="2"/>
      <c r="GLI193" s="2"/>
      <c r="GLJ193" s="2"/>
      <c r="GLK193" s="2"/>
      <c r="GLL193" s="2"/>
      <c r="GLM193" s="2"/>
      <c r="GLN193" s="2"/>
      <c r="GLO193" s="2"/>
      <c r="GLP193" s="2"/>
      <c r="GLQ193" s="2"/>
      <c r="GLR193" s="2"/>
      <c r="GLS193" s="2"/>
      <c r="GLT193" s="2"/>
      <c r="GLU193" s="2"/>
      <c r="GLV193" s="2"/>
      <c r="GLW193" s="2"/>
      <c r="GLX193" s="2"/>
      <c r="GLY193" s="2"/>
      <c r="GLZ193" s="2"/>
      <c r="GMA193" s="2"/>
      <c r="GMB193" s="2"/>
      <c r="GMC193" s="2"/>
      <c r="GMD193" s="2"/>
      <c r="GME193" s="2"/>
      <c r="GMF193" s="2"/>
      <c r="GMG193" s="2"/>
      <c r="GMH193" s="2"/>
      <c r="GMI193" s="2"/>
      <c r="GMJ193" s="2"/>
      <c r="GMK193" s="2"/>
      <c r="GML193" s="2"/>
      <c r="GMM193" s="2"/>
      <c r="GMN193" s="2"/>
      <c r="GMO193" s="2"/>
      <c r="GMP193" s="2"/>
      <c r="GMQ193" s="2"/>
      <c r="GMR193" s="2"/>
      <c r="GMS193" s="2"/>
      <c r="GMT193" s="2"/>
      <c r="GMU193" s="2"/>
      <c r="GMV193" s="2"/>
      <c r="GMW193" s="2"/>
      <c r="GMX193" s="2"/>
      <c r="GMY193" s="2"/>
      <c r="GMZ193" s="2"/>
      <c r="GNA193" s="2"/>
      <c r="GNB193" s="2"/>
      <c r="GNC193" s="2"/>
      <c r="GND193" s="2"/>
      <c r="GNE193" s="2"/>
      <c r="GNF193" s="2"/>
      <c r="GNG193" s="2"/>
      <c r="GNH193" s="2"/>
      <c r="GNI193" s="2"/>
      <c r="GNJ193" s="2"/>
      <c r="GNK193" s="2"/>
      <c r="GNL193" s="2"/>
      <c r="GNM193" s="2"/>
      <c r="GNN193" s="2"/>
      <c r="GNO193" s="2"/>
      <c r="GNP193" s="2"/>
      <c r="GNQ193" s="2"/>
      <c r="GNR193" s="2"/>
      <c r="GNS193" s="2"/>
      <c r="GNT193" s="2"/>
      <c r="GNU193" s="2"/>
      <c r="GNV193" s="2"/>
      <c r="GNW193" s="2"/>
      <c r="GNX193" s="2"/>
      <c r="GNY193" s="2"/>
      <c r="GNZ193" s="2"/>
      <c r="GOA193" s="2"/>
      <c r="GOB193" s="2"/>
      <c r="GOC193" s="2"/>
      <c r="GOD193" s="2"/>
      <c r="GOE193" s="2"/>
      <c r="GOF193" s="2"/>
      <c r="GOG193" s="2"/>
      <c r="GOH193" s="2"/>
      <c r="GOI193" s="2"/>
      <c r="GOJ193" s="2"/>
      <c r="GOK193" s="2"/>
      <c r="GOL193" s="2"/>
      <c r="GOM193" s="2"/>
      <c r="GON193" s="2"/>
      <c r="GOO193" s="2"/>
      <c r="GOP193" s="2"/>
      <c r="GOQ193" s="2"/>
      <c r="GOR193" s="2"/>
      <c r="GOS193" s="2"/>
      <c r="GOT193" s="2"/>
      <c r="GOU193" s="2"/>
      <c r="GOV193" s="2"/>
      <c r="GOW193" s="2"/>
      <c r="GOX193" s="2"/>
      <c r="GOY193" s="2"/>
      <c r="GOZ193" s="2"/>
      <c r="GPA193" s="2"/>
      <c r="GPB193" s="2"/>
      <c r="GPC193" s="2"/>
      <c r="GPD193" s="2"/>
      <c r="GPE193" s="2"/>
      <c r="GPF193" s="2"/>
      <c r="GPG193" s="2"/>
      <c r="GPH193" s="2"/>
      <c r="GPI193" s="2"/>
      <c r="GPJ193" s="2"/>
      <c r="GPK193" s="2"/>
      <c r="GPL193" s="2"/>
      <c r="GPM193" s="2"/>
      <c r="GPN193" s="2"/>
      <c r="GPO193" s="2"/>
      <c r="GPP193" s="2"/>
      <c r="GPQ193" s="2"/>
      <c r="GPR193" s="2"/>
      <c r="GPS193" s="2"/>
      <c r="GPT193" s="2"/>
      <c r="GPU193" s="2"/>
      <c r="GPV193" s="2"/>
      <c r="GPW193" s="2"/>
      <c r="GPX193" s="2"/>
      <c r="GPY193" s="2"/>
      <c r="GPZ193" s="2"/>
      <c r="GQA193" s="2"/>
      <c r="GQB193" s="2"/>
      <c r="GQC193" s="2"/>
      <c r="GQD193" s="2"/>
      <c r="GQE193" s="2"/>
      <c r="GQF193" s="2"/>
      <c r="GQG193" s="2"/>
      <c r="GQH193" s="2"/>
      <c r="GQI193" s="2"/>
      <c r="GQJ193" s="2"/>
      <c r="GQK193" s="2"/>
      <c r="GQL193" s="2"/>
      <c r="GQM193" s="2"/>
      <c r="GQN193" s="2"/>
      <c r="GQO193" s="2"/>
      <c r="GQP193" s="2"/>
      <c r="GQQ193" s="2"/>
      <c r="GQR193" s="2"/>
      <c r="GQS193" s="2"/>
      <c r="GQT193" s="2"/>
      <c r="GQU193" s="2"/>
      <c r="GQV193" s="2"/>
      <c r="GQW193" s="2"/>
      <c r="GQX193" s="2"/>
      <c r="GQY193" s="2"/>
      <c r="GQZ193" s="2"/>
      <c r="GRA193" s="2"/>
      <c r="GRB193" s="2"/>
      <c r="GRC193" s="2"/>
      <c r="GRD193" s="2"/>
      <c r="GRE193" s="2"/>
      <c r="GRF193" s="2"/>
      <c r="GRG193" s="2"/>
      <c r="GRH193" s="2"/>
      <c r="GRI193" s="2"/>
      <c r="GRJ193" s="2"/>
      <c r="GRK193" s="2"/>
      <c r="GRL193" s="2"/>
      <c r="GRM193" s="2"/>
      <c r="GRN193" s="2"/>
      <c r="GRO193" s="2"/>
      <c r="GRP193" s="2"/>
      <c r="GRQ193" s="2"/>
      <c r="GRR193" s="2"/>
      <c r="GRS193" s="2"/>
      <c r="GRT193" s="2"/>
      <c r="GRU193" s="2"/>
      <c r="GRV193" s="2"/>
      <c r="GRW193" s="2"/>
      <c r="GRX193" s="2"/>
      <c r="GRY193" s="2"/>
      <c r="GRZ193" s="2"/>
      <c r="GSA193" s="2"/>
      <c r="GSB193" s="2"/>
      <c r="GSC193" s="2"/>
      <c r="GSD193" s="2"/>
      <c r="GSE193" s="2"/>
      <c r="GSF193" s="2"/>
      <c r="GSG193" s="2"/>
      <c r="GSH193" s="2"/>
      <c r="GSI193" s="2"/>
      <c r="GSJ193" s="2"/>
      <c r="GSK193" s="2"/>
      <c r="GSL193" s="2"/>
      <c r="GSM193" s="2"/>
      <c r="GSN193" s="2"/>
      <c r="GSO193" s="2"/>
      <c r="GSP193" s="2"/>
      <c r="GSQ193" s="2"/>
      <c r="GSR193" s="2"/>
      <c r="GSS193" s="2"/>
      <c r="GST193" s="2"/>
      <c r="GSU193" s="2"/>
      <c r="GSV193" s="2"/>
      <c r="GSW193" s="2"/>
      <c r="GSX193" s="2"/>
      <c r="GSY193" s="2"/>
      <c r="GSZ193" s="2"/>
      <c r="GTA193" s="2"/>
      <c r="GTB193" s="2"/>
      <c r="GTC193" s="2"/>
      <c r="GTD193" s="2"/>
      <c r="GTE193" s="2"/>
      <c r="GTF193" s="2"/>
      <c r="GTG193" s="2"/>
      <c r="GTH193" s="2"/>
      <c r="GTI193" s="2"/>
      <c r="GTJ193" s="2"/>
      <c r="GTK193" s="2"/>
      <c r="GTL193" s="2"/>
      <c r="GTM193" s="2"/>
      <c r="GTN193" s="2"/>
      <c r="GTO193" s="2"/>
      <c r="GTP193" s="2"/>
      <c r="GTQ193" s="2"/>
      <c r="GTR193" s="2"/>
      <c r="GTS193" s="2"/>
      <c r="GTT193" s="2"/>
      <c r="GTU193" s="2"/>
      <c r="GTV193" s="2"/>
      <c r="GTW193" s="2"/>
      <c r="GTX193" s="2"/>
      <c r="GTY193" s="2"/>
      <c r="GTZ193" s="2"/>
      <c r="GUA193" s="2"/>
      <c r="GUB193" s="2"/>
      <c r="GUC193" s="2"/>
      <c r="GUD193" s="2"/>
      <c r="GUE193" s="2"/>
      <c r="GUF193" s="2"/>
      <c r="GUG193" s="2"/>
      <c r="GUH193" s="2"/>
      <c r="GUI193" s="2"/>
      <c r="GUJ193" s="2"/>
      <c r="GUK193" s="2"/>
      <c r="GUL193" s="2"/>
      <c r="GUM193" s="2"/>
      <c r="GUN193" s="2"/>
      <c r="GUO193" s="2"/>
      <c r="GUP193" s="2"/>
      <c r="GUQ193" s="2"/>
      <c r="GUR193" s="2"/>
      <c r="GUS193" s="2"/>
      <c r="GUT193" s="2"/>
      <c r="GUU193" s="2"/>
      <c r="GUV193" s="2"/>
      <c r="GUW193" s="2"/>
      <c r="GUX193" s="2"/>
      <c r="GUY193" s="2"/>
      <c r="GUZ193" s="2"/>
      <c r="GVA193" s="2"/>
      <c r="GVB193" s="2"/>
      <c r="GVC193" s="2"/>
      <c r="GVD193" s="2"/>
      <c r="GVE193" s="2"/>
    </row>
    <row r="194" spans="1:5309" s="69" customFormat="1" ht="16.5" customHeight="1">
      <c r="A194" s="15" t="s">
        <v>946</v>
      </c>
      <c r="B194" s="15" t="s">
        <v>869</v>
      </c>
      <c r="C194" s="15"/>
      <c r="D194" s="15" t="s">
        <v>947</v>
      </c>
      <c r="E194" s="15"/>
      <c r="F194" s="29">
        <v>9.5</v>
      </c>
      <c r="G194" s="15"/>
      <c r="H194" s="15">
        <v>15257</v>
      </c>
      <c r="I194" s="15">
        <v>15257</v>
      </c>
      <c r="J194" s="15">
        <f t="shared" si="52"/>
        <v>0</v>
      </c>
      <c r="K194" s="15">
        <v>1</v>
      </c>
      <c r="L194" s="15">
        <f t="shared" si="53"/>
        <v>0</v>
      </c>
      <c r="M194" s="16">
        <v>1.03</v>
      </c>
      <c r="N194" s="17">
        <f t="shared" si="54"/>
        <v>0</v>
      </c>
      <c r="O194" s="15"/>
      <c r="P194" s="17">
        <f t="shared" si="55"/>
        <v>0</v>
      </c>
      <c r="Q194" s="15">
        <v>1</v>
      </c>
      <c r="R194" s="29">
        <f t="shared" si="56"/>
        <v>0</v>
      </c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  <c r="AMN194" s="2"/>
      <c r="AMO194" s="2"/>
      <c r="AMP194" s="2"/>
      <c r="AMQ194" s="2"/>
      <c r="AMR194" s="2"/>
      <c r="AMS194" s="2"/>
      <c r="AMT194" s="2"/>
      <c r="AMU194" s="2"/>
      <c r="AMV194" s="2"/>
      <c r="AMW194" s="2"/>
      <c r="AMX194" s="2"/>
      <c r="AMY194" s="2"/>
      <c r="AMZ194" s="2"/>
      <c r="ANA194" s="2"/>
      <c r="ANB194" s="2"/>
      <c r="ANC194" s="2"/>
      <c r="AND194" s="2"/>
      <c r="ANE194" s="2"/>
      <c r="ANF194" s="2"/>
      <c r="ANG194" s="2"/>
      <c r="ANH194" s="2"/>
      <c r="ANI194" s="2"/>
      <c r="ANJ194" s="2"/>
      <c r="ANK194" s="2"/>
      <c r="ANL194" s="2"/>
      <c r="ANM194" s="2"/>
      <c r="ANN194" s="2"/>
      <c r="ANO194" s="2"/>
      <c r="ANP194" s="2"/>
      <c r="ANQ194" s="2"/>
      <c r="ANR194" s="2"/>
      <c r="ANS194" s="2"/>
      <c r="ANT194" s="2"/>
      <c r="ANU194" s="2"/>
      <c r="ANV194" s="2"/>
      <c r="ANW194" s="2"/>
      <c r="ANX194" s="2"/>
      <c r="ANY194" s="2"/>
      <c r="ANZ194" s="2"/>
      <c r="AOA194" s="2"/>
      <c r="AOB194" s="2"/>
      <c r="AOC194" s="2"/>
      <c r="AOD194" s="2"/>
      <c r="AOE194" s="2"/>
      <c r="AOF194" s="2"/>
      <c r="AOG194" s="2"/>
      <c r="AOH194" s="2"/>
      <c r="AOI194" s="2"/>
      <c r="AOJ194" s="2"/>
      <c r="AOK194" s="2"/>
      <c r="AOL194" s="2"/>
      <c r="AOM194" s="2"/>
      <c r="AON194" s="2"/>
      <c r="AOO194" s="2"/>
      <c r="AOP194" s="2"/>
      <c r="AOQ194" s="2"/>
      <c r="AOR194" s="2"/>
      <c r="AOS194" s="2"/>
      <c r="AOT194" s="2"/>
      <c r="AOU194" s="2"/>
      <c r="AOV194" s="2"/>
      <c r="AOW194" s="2"/>
      <c r="AOX194" s="2"/>
      <c r="AOY194" s="2"/>
      <c r="AOZ194" s="2"/>
      <c r="APA194" s="2"/>
      <c r="APB194" s="2"/>
      <c r="APC194" s="2"/>
      <c r="APD194" s="2"/>
      <c r="APE194" s="2"/>
      <c r="APF194" s="2"/>
      <c r="APG194" s="2"/>
      <c r="APH194" s="2"/>
      <c r="API194" s="2"/>
      <c r="APJ194" s="2"/>
      <c r="APK194" s="2"/>
      <c r="APL194" s="2"/>
      <c r="APM194" s="2"/>
      <c r="APN194" s="2"/>
      <c r="APO194" s="2"/>
      <c r="APP194" s="2"/>
      <c r="APQ194" s="2"/>
      <c r="APR194" s="2"/>
      <c r="APS194" s="2"/>
      <c r="APT194" s="2"/>
      <c r="APU194" s="2"/>
      <c r="APV194" s="2"/>
      <c r="APW194" s="2"/>
      <c r="APX194" s="2"/>
      <c r="APY194" s="2"/>
      <c r="APZ194" s="2"/>
      <c r="AQA194" s="2"/>
      <c r="AQB194" s="2"/>
      <c r="AQC194" s="2"/>
      <c r="AQD194" s="2"/>
      <c r="AQE194" s="2"/>
      <c r="AQF194" s="2"/>
      <c r="AQG194" s="2"/>
      <c r="AQH194" s="2"/>
      <c r="AQI194" s="2"/>
      <c r="AQJ194" s="2"/>
      <c r="AQK194" s="2"/>
      <c r="AQL194" s="2"/>
      <c r="AQM194" s="2"/>
      <c r="AQN194" s="2"/>
      <c r="AQO194" s="2"/>
      <c r="AQP194" s="2"/>
      <c r="AQQ194" s="2"/>
      <c r="AQR194" s="2"/>
      <c r="AQS194" s="2"/>
      <c r="AQT194" s="2"/>
      <c r="AQU194" s="2"/>
      <c r="AQV194" s="2"/>
      <c r="AQW194" s="2"/>
      <c r="AQX194" s="2"/>
      <c r="AQY194" s="2"/>
      <c r="AQZ194" s="2"/>
      <c r="ARA194" s="2"/>
      <c r="ARB194" s="2"/>
      <c r="ARC194" s="2"/>
      <c r="ARD194" s="2"/>
      <c r="ARE194" s="2"/>
      <c r="ARF194" s="2"/>
      <c r="ARG194" s="2"/>
      <c r="ARH194" s="2"/>
      <c r="ARI194" s="2"/>
      <c r="ARJ194" s="2"/>
      <c r="ARK194" s="2"/>
      <c r="ARL194" s="2"/>
      <c r="ARM194" s="2"/>
      <c r="ARN194" s="2"/>
      <c r="ARO194" s="2"/>
      <c r="ARP194" s="2"/>
      <c r="ARQ194" s="2"/>
      <c r="ARR194" s="2"/>
      <c r="ARS194" s="2"/>
      <c r="ART194" s="2"/>
      <c r="ARU194" s="2"/>
      <c r="ARV194" s="2"/>
      <c r="ARW194" s="2"/>
      <c r="ARX194" s="2"/>
      <c r="ARY194" s="2"/>
      <c r="ARZ194" s="2"/>
      <c r="ASA194" s="2"/>
      <c r="ASB194" s="2"/>
      <c r="ASC194" s="2"/>
      <c r="ASD194" s="2"/>
      <c r="ASE194" s="2"/>
      <c r="ASF194" s="2"/>
      <c r="ASG194" s="2"/>
      <c r="ASH194" s="2"/>
      <c r="ASI194" s="2"/>
      <c r="ASJ194" s="2"/>
      <c r="ASK194" s="2"/>
      <c r="ASL194" s="2"/>
      <c r="ASM194" s="2"/>
      <c r="ASN194" s="2"/>
      <c r="ASO194" s="2"/>
      <c r="ASP194" s="2"/>
      <c r="ASQ194" s="2"/>
      <c r="ASR194" s="2"/>
      <c r="ASS194" s="2"/>
      <c r="AST194" s="2"/>
      <c r="ASU194" s="2"/>
      <c r="ASV194" s="2"/>
      <c r="ASW194" s="2"/>
      <c r="ASX194" s="2"/>
      <c r="ASY194" s="2"/>
      <c r="ASZ194" s="2"/>
      <c r="ATA194" s="2"/>
      <c r="ATB194" s="2"/>
      <c r="ATC194" s="2"/>
      <c r="ATD194" s="2"/>
      <c r="ATE194" s="2"/>
      <c r="ATF194" s="2"/>
      <c r="ATG194" s="2"/>
      <c r="ATH194" s="2"/>
      <c r="ATI194" s="2"/>
      <c r="ATJ194" s="2"/>
      <c r="ATK194" s="2"/>
      <c r="ATL194" s="2"/>
      <c r="ATM194" s="2"/>
      <c r="ATN194" s="2"/>
      <c r="ATO194" s="2"/>
      <c r="ATP194" s="2"/>
      <c r="ATQ194" s="2"/>
      <c r="ATR194" s="2"/>
      <c r="ATS194" s="2"/>
      <c r="ATT194" s="2"/>
      <c r="ATU194" s="2"/>
      <c r="ATV194" s="2"/>
      <c r="ATW194" s="2"/>
      <c r="ATX194" s="2"/>
      <c r="ATY194" s="2"/>
      <c r="ATZ194" s="2"/>
      <c r="AUA194" s="2"/>
      <c r="AUB194" s="2"/>
      <c r="AUC194" s="2"/>
      <c r="AUD194" s="2"/>
      <c r="AUE194" s="2"/>
      <c r="AUF194" s="2"/>
      <c r="AUG194" s="2"/>
      <c r="AUH194" s="2"/>
      <c r="AUI194" s="2"/>
      <c r="AUJ194" s="2"/>
      <c r="AUK194" s="2"/>
      <c r="AUL194" s="2"/>
      <c r="AUM194" s="2"/>
      <c r="AUN194" s="2"/>
      <c r="AUO194" s="2"/>
      <c r="AUP194" s="2"/>
      <c r="AUQ194" s="2"/>
      <c r="AUR194" s="2"/>
      <c r="AUS194" s="2"/>
      <c r="AUT194" s="2"/>
      <c r="AUU194" s="2"/>
      <c r="AUV194" s="2"/>
      <c r="AUW194" s="2"/>
      <c r="AUX194" s="2"/>
      <c r="AUY194" s="2"/>
      <c r="AUZ194" s="2"/>
      <c r="AVA194" s="2"/>
      <c r="AVB194" s="2"/>
      <c r="AVC194" s="2"/>
      <c r="AVD194" s="2"/>
      <c r="AVE194" s="2"/>
      <c r="AVF194" s="2"/>
      <c r="AVG194" s="2"/>
      <c r="AVH194" s="2"/>
      <c r="AVI194" s="2"/>
      <c r="AVJ194" s="2"/>
      <c r="AVK194" s="2"/>
      <c r="AVL194" s="2"/>
      <c r="AVM194" s="2"/>
      <c r="AVN194" s="2"/>
      <c r="AVO194" s="2"/>
      <c r="AVP194" s="2"/>
      <c r="AVQ194" s="2"/>
      <c r="AVR194" s="2"/>
      <c r="AVS194" s="2"/>
      <c r="AVT194" s="2"/>
      <c r="AVU194" s="2"/>
      <c r="AVV194" s="2"/>
      <c r="AVW194" s="2"/>
      <c r="AVX194" s="2"/>
      <c r="AVY194" s="2"/>
      <c r="AVZ194" s="2"/>
      <c r="AWA194" s="2"/>
      <c r="AWB194" s="2"/>
      <c r="AWC194" s="2"/>
      <c r="AWD194" s="2"/>
      <c r="AWE194" s="2"/>
      <c r="AWF194" s="2"/>
      <c r="AWG194" s="2"/>
      <c r="AWH194" s="2"/>
      <c r="AWI194" s="2"/>
      <c r="AWJ194" s="2"/>
      <c r="AWK194" s="2"/>
      <c r="AWL194" s="2"/>
      <c r="AWM194" s="2"/>
      <c r="AWN194" s="2"/>
      <c r="AWO194" s="2"/>
      <c r="AWP194" s="2"/>
      <c r="AWQ194" s="2"/>
      <c r="AWR194" s="2"/>
      <c r="AWS194" s="2"/>
      <c r="AWT194" s="2"/>
      <c r="AWU194" s="2"/>
      <c r="AWV194" s="2"/>
      <c r="AWW194" s="2"/>
      <c r="AWX194" s="2"/>
      <c r="AWY194" s="2"/>
      <c r="AWZ194" s="2"/>
      <c r="AXA194" s="2"/>
      <c r="AXB194" s="2"/>
      <c r="AXC194" s="2"/>
      <c r="AXD194" s="2"/>
      <c r="AXE194" s="2"/>
      <c r="AXF194" s="2"/>
      <c r="AXG194" s="2"/>
      <c r="AXH194" s="2"/>
      <c r="AXI194" s="2"/>
      <c r="AXJ194" s="2"/>
      <c r="AXK194" s="2"/>
      <c r="AXL194" s="2"/>
      <c r="AXM194" s="2"/>
      <c r="AXN194" s="2"/>
      <c r="AXO194" s="2"/>
      <c r="AXP194" s="2"/>
      <c r="AXQ194" s="2"/>
      <c r="AXR194" s="2"/>
      <c r="AXS194" s="2"/>
      <c r="AXT194" s="2"/>
      <c r="AXU194" s="2"/>
      <c r="AXV194" s="2"/>
      <c r="AXW194" s="2"/>
      <c r="AXX194" s="2"/>
      <c r="AXY194" s="2"/>
      <c r="AXZ194" s="2"/>
      <c r="AYA194" s="2"/>
      <c r="AYB194" s="2"/>
      <c r="AYC194" s="2"/>
      <c r="AYD194" s="2"/>
      <c r="AYE194" s="2"/>
      <c r="AYF194" s="2"/>
      <c r="AYG194" s="2"/>
      <c r="AYH194" s="2"/>
      <c r="AYI194" s="2"/>
      <c r="AYJ194" s="2"/>
      <c r="AYK194" s="2"/>
      <c r="AYL194" s="2"/>
      <c r="AYM194" s="2"/>
      <c r="AYN194" s="2"/>
      <c r="AYO194" s="2"/>
      <c r="AYP194" s="2"/>
      <c r="AYQ194" s="2"/>
      <c r="AYR194" s="2"/>
      <c r="AYS194" s="2"/>
      <c r="AYT194" s="2"/>
      <c r="AYU194" s="2"/>
      <c r="AYV194" s="2"/>
      <c r="AYW194" s="2"/>
      <c r="AYX194" s="2"/>
      <c r="AYY194" s="2"/>
      <c r="AYZ194" s="2"/>
      <c r="AZA194" s="2"/>
      <c r="AZB194" s="2"/>
      <c r="AZC194" s="2"/>
      <c r="AZD194" s="2"/>
      <c r="AZE194" s="2"/>
      <c r="AZF194" s="2"/>
      <c r="AZG194" s="2"/>
      <c r="AZH194" s="2"/>
      <c r="AZI194" s="2"/>
      <c r="AZJ194" s="2"/>
      <c r="AZK194" s="2"/>
      <c r="AZL194" s="2"/>
      <c r="AZM194" s="2"/>
      <c r="AZN194" s="2"/>
      <c r="AZO194" s="2"/>
      <c r="AZP194" s="2"/>
      <c r="AZQ194" s="2"/>
      <c r="AZR194" s="2"/>
      <c r="AZS194" s="2"/>
      <c r="AZT194" s="2"/>
      <c r="AZU194" s="2"/>
      <c r="AZV194" s="2"/>
      <c r="AZW194" s="2"/>
      <c r="AZX194" s="2"/>
      <c r="AZY194" s="2"/>
      <c r="AZZ194" s="2"/>
      <c r="BAA194" s="2"/>
      <c r="BAB194" s="2"/>
      <c r="BAC194" s="2"/>
      <c r="BAD194" s="2"/>
      <c r="BAE194" s="2"/>
      <c r="BAF194" s="2"/>
      <c r="BAG194" s="2"/>
      <c r="BAH194" s="2"/>
      <c r="BAI194" s="2"/>
      <c r="BAJ194" s="2"/>
      <c r="BAK194" s="2"/>
      <c r="BAL194" s="2"/>
      <c r="BAM194" s="2"/>
      <c r="BAN194" s="2"/>
      <c r="BAO194" s="2"/>
      <c r="BAP194" s="2"/>
      <c r="BAQ194" s="2"/>
      <c r="BAR194" s="2"/>
      <c r="BAS194" s="2"/>
      <c r="BAT194" s="2"/>
      <c r="BAU194" s="2"/>
      <c r="BAV194" s="2"/>
      <c r="BAW194" s="2"/>
      <c r="BAX194" s="2"/>
      <c r="BAY194" s="2"/>
      <c r="BAZ194" s="2"/>
      <c r="BBA194" s="2"/>
      <c r="BBB194" s="2"/>
      <c r="BBC194" s="2"/>
      <c r="BBD194" s="2"/>
      <c r="BBE194" s="2"/>
      <c r="BBF194" s="2"/>
      <c r="BBG194" s="2"/>
      <c r="BBH194" s="2"/>
      <c r="BBI194" s="2"/>
      <c r="BBJ194" s="2"/>
      <c r="BBK194" s="2"/>
      <c r="BBL194" s="2"/>
      <c r="BBM194" s="2"/>
      <c r="BBN194" s="2"/>
      <c r="BBO194" s="2"/>
      <c r="BBP194" s="2"/>
      <c r="BBQ194" s="2"/>
      <c r="BBR194" s="2"/>
      <c r="BBS194" s="2"/>
      <c r="BBT194" s="2"/>
      <c r="BBU194" s="2"/>
      <c r="BBV194" s="2"/>
      <c r="BBW194" s="2"/>
      <c r="BBX194" s="2"/>
      <c r="BBY194" s="2"/>
      <c r="BBZ194" s="2"/>
      <c r="BCA194" s="2"/>
      <c r="BCB194" s="2"/>
      <c r="BCC194" s="2"/>
      <c r="BCD194" s="2"/>
      <c r="BCE194" s="2"/>
      <c r="BCF194" s="2"/>
      <c r="BCG194" s="2"/>
      <c r="BCH194" s="2"/>
      <c r="BCI194" s="2"/>
      <c r="BCJ194" s="2"/>
      <c r="BCK194" s="2"/>
      <c r="BCL194" s="2"/>
      <c r="BCM194" s="2"/>
      <c r="BCN194" s="2"/>
      <c r="BCO194" s="2"/>
      <c r="BCP194" s="2"/>
      <c r="BCQ194" s="2"/>
      <c r="BCR194" s="2"/>
      <c r="BCS194" s="2"/>
      <c r="BCT194" s="2"/>
      <c r="BCU194" s="2"/>
      <c r="BCV194" s="2"/>
      <c r="BCW194" s="2"/>
      <c r="BCX194" s="2"/>
      <c r="BCY194" s="2"/>
      <c r="BCZ194" s="2"/>
      <c r="BDA194" s="2"/>
      <c r="BDB194" s="2"/>
      <c r="BDC194" s="2"/>
      <c r="BDD194" s="2"/>
      <c r="BDE194" s="2"/>
      <c r="BDF194" s="2"/>
      <c r="BDG194" s="2"/>
      <c r="BDH194" s="2"/>
      <c r="BDI194" s="2"/>
      <c r="BDJ194" s="2"/>
      <c r="BDK194" s="2"/>
      <c r="BDL194" s="2"/>
      <c r="BDM194" s="2"/>
      <c r="BDN194" s="2"/>
      <c r="BDO194" s="2"/>
      <c r="BDP194" s="2"/>
      <c r="BDQ194" s="2"/>
      <c r="BDR194" s="2"/>
      <c r="BDS194" s="2"/>
      <c r="BDT194" s="2"/>
      <c r="BDU194" s="2"/>
      <c r="BDV194" s="2"/>
      <c r="BDW194" s="2"/>
      <c r="BDX194" s="2"/>
      <c r="BDY194" s="2"/>
      <c r="BDZ194" s="2"/>
      <c r="BEA194" s="2"/>
      <c r="BEB194" s="2"/>
      <c r="BEC194" s="2"/>
      <c r="BED194" s="2"/>
      <c r="BEE194" s="2"/>
      <c r="BEF194" s="2"/>
      <c r="BEG194" s="2"/>
      <c r="BEH194" s="2"/>
      <c r="BEI194" s="2"/>
      <c r="BEJ194" s="2"/>
      <c r="BEK194" s="2"/>
      <c r="BEL194" s="2"/>
      <c r="BEM194" s="2"/>
      <c r="BEN194" s="2"/>
      <c r="BEO194" s="2"/>
      <c r="BEP194" s="2"/>
      <c r="BEQ194" s="2"/>
      <c r="BER194" s="2"/>
      <c r="BES194" s="2"/>
      <c r="BET194" s="2"/>
      <c r="BEU194" s="2"/>
      <c r="BEV194" s="2"/>
      <c r="BEW194" s="2"/>
      <c r="BEX194" s="2"/>
      <c r="BEY194" s="2"/>
      <c r="BEZ194" s="2"/>
      <c r="BFA194" s="2"/>
      <c r="BFB194" s="2"/>
      <c r="BFC194" s="2"/>
      <c r="BFD194" s="2"/>
      <c r="BFE194" s="2"/>
      <c r="BFF194" s="2"/>
      <c r="BFG194" s="2"/>
      <c r="BFH194" s="2"/>
      <c r="BFI194" s="2"/>
      <c r="BFJ194" s="2"/>
      <c r="BFK194" s="2"/>
      <c r="BFL194" s="2"/>
      <c r="BFM194" s="2"/>
      <c r="BFN194" s="2"/>
      <c r="BFO194" s="2"/>
      <c r="BFP194" s="2"/>
      <c r="BFQ194" s="2"/>
      <c r="BFR194" s="2"/>
      <c r="BFS194" s="2"/>
      <c r="BFT194" s="2"/>
      <c r="BFU194" s="2"/>
      <c r="BFV194" s="2"/>
      <c r="BFW194" s="2"/>
      <c r="BFX194" s="2"/>
      <c r="BFY194" s="2"/>
      <c r="BFZ194" s="2"/>
      <c r="BGA194" s="2"/>
      <c r="BGB194" s="2"/>
      <c r="BGC194" s="2"/>
      <c r="BGD194" s="2"/>
      <c r="BGE194" s="2"/>
      <c r="BGF194" s="2"/>
      <c r="BGG194" s="2"/>
      <c r="BGH194" s="2"/>
      <c r="BGI194" s="2"/>
      <c r="BGJ194" s="2"/>
      <c r="BGK194" s="2"/>
      <c r="BGL194" s="2"/>
      <c r="BGM194" s="2"/>
      <c r="BGN194" s="2"/>
      <c r="BGO194" s="2"/>
      <c r="BGP194" s="2"/>
      <c r="BGQ194" s="2"/>
      <c r="BGR194" s="2"/>
      <c r="BGS194" s="2"/>
      <c r="BGT194" s="2"/>
      <c r="BGU194" s="2"/>
      <c r="BGV194" s="2"/>
      <c r="BGW194" s="2"/>
      <c r="BGX194" s="2"/>
      <c r="BGY194" s="2"/>
      <c r="BGZ194" s="2"/>
      <c r="BHA194" s="2"/>
      <c r="BHB194" s="2"/>
      <c r="BHC194" s="2"/>
      <c r="BHD194" s="2"/>
      <c r="BHE194" s="2"/>
      <c r="BHF194" s="2"/>
      <c r="BHG194" s="2"/>
      <c r="BHH194" s="2"/>
      <c r="BHI194" s="2"/>
      <c r="BHJ194" s="2"/>
      <c r="BHK194" s="2"/>
      <c r="BHL194" s="2"/>
      <c r="BHM194" s="2"/>
      <c r="BHN194" s="2"/>
      <c r="BHO194" s="2"/>
      <c r="BHP194" s="2"/>
      <c r="BHQ194" s="2"/>
      <c r="BHR194" s="2"/>
      <c r="BHS194" s="2"/>
      <c r="BHT194" s="2"/>
      <c r="BHU194" s="2"/>
      <c r="BHV194" s="2"/>
      <c r="BHW194" s="2"/>
      <c r="BHX194" s="2"/>
      <c r="BHY194" s="2"/>
      <c r="BHZ194" s="2"/>
      <c r="BIA194" s="2"/>
      <c r="BIB194" s="2"/>
      <c r="BIC194" s="2"/>
      <c r="BID194" s="2"/>
      <c r="BIE194" s="2"/>
      <c r="BIF194" s="2"/>
      <c r="BIG194" s="2"/>
      <c r="BIH194" s="2"/>
      <c r="BII194" s="2"/>
      <c r="BIJ194" s="2"/>
      <c r="BIK194" s="2"/>
      <c r="BIL194" s="2"/>
      <c r="BIM194" s="2"/>
      <c r="BIN194" s="2"/>
      <c r="BIO194" s="2"/>
      <c r="BIP194" s="2"/>
      <c r="BIQ194" s="2"/>
      <c r="BIR194" s="2"/>
      <c r="BIS194" s="2"/>
      <c r="BIT194" s="2"/>
      <c r="BIU194" s="2"/>
      <c r="BIV194" s="2"/>
      <c r="BIW194" s="2"/>
      <c r="BIX194" s="2"/>
      <c r="BIY194" s="2"/>
      <c r="BIZ194" s="2"/>
      <c r="BJA194" s="2"/>
      <c r="BJB194" s="2"/>
      <c r="BJC194" s="2"/>
      <c r="BJD194" s="2"/>
      <c r="BJE194" s="2"/>
      <c r="BJF194" s="2"/>
      <c r="BJG194" s="2"/>
      <c r="BJH194" s="2"/>
      <c r="BJI194" s="2"/>
      <c r="BJJ194" s="2"/>
      <c r="BJK194" s="2"/>
      <c r="BJL194" s="2"/>
      <c r="BJM194" s="2"/>
      <c r="BJN194" s="2"/>
      <c r="BJO194" s="2"/>
      <c r="BJP194" s="2"/>
      <c r="BJQ194" s="2"/>
      <c r="BJR194" s="2"/>
      <c r="BJS194" s="2"/>
      <c r="BJT194" s="2"/>
      <c r="BJU194" s="2"/>
      <c r="BJV194" s="2"/>
      <c r="BJW194" s="2"/>
      <c r="BJX194" s="2"/>
      <c r="BJY194" s="2"/>
      <c r="BJZ194" s="2"/>
      <c r="BKA194" s="2"/>
      <c r="BKB194" s="2"/>
      <c r="BKC194" s="2"/>
      <c r="BKD194" s="2"/>
      <c r="BKE194" s="2"/>
      <c r="BKF194" s="2"/>
      <c r="BKG194" s="2"/>
      <c r="BKH194" s="2"/>
      <c r="BKI194" s="2"/>
      <c r="BKJ194" s="2"/>
      <c r="BKK194" s="2"/>
      <c r="BKL194" s="2"/>
      <c r="BKM194" s="2"/>
      <c r="BKN194" s="2"/>
      <c r="BKO194" s="2"/>
      <c r="BKP194" s="2"/>
      <c r="BKQ194" s="2"/>
      <c r="BKR194" s="2"/>
      <c r="BKS194" s="2"/>
      <c r="BKT194" s="2"/>
      <c r="BKU194" s="2"/>
      <c r="BKV194" s="2"/>
      <c r="BKW194" s="2"/>
      <c r="BKX194" s="2"/>
      <c r="BKY194" s="2"/>
      <c r="BKZ194" s="2"/>
      <c r="BLA194" s="2"/>
      <c r="BLB194" s="2"/>
      <c r="BLC194" s="2"/>
      <c r="BLD194" s="2"/>
      <c r="BLE194" s="2"/>
      <c r="BLF194" s="2"/>
      <c r="BLG194" s="2"/>
      <c r="BLH194" s="2"/>
      <c r="BLI194" s="2"/>
      <c r="BLJ194" s="2"/>
      <c r="BLK194" s="2"/>
      <c r="BLL194" s="2"/>
      <c r="BLM194" s="2"/>
      <c r="BLN194" s="2"/>
      <c r="BLO194" s="2"/>
      <c r="BLP194" s="2"/>
      <c r="BLQ194" s="2"/>
      <c r="BLR194" s="2"/>
      <c r="BLS194" s="2"/>
      <c r="BLT194" s="2"/>
      <c r="BLU194" s="2"/>
      <c r="BLV194" s="2"/>
      <c r="BLW194" s="2"/>
      <c r="BLX194" s="2"/>
      <c r="BLY194" s="2"/>
      <c r="BLZ194" s="2"/>
      <c r="BMA194" s="2"/>
      <c r="BMB194" s="2"/>
      <c r="BMC194" s="2"/>
      <c r="BMD194" s="2"/>
      <c r="BME194" s="2"/>
      <c r="BMF194" s="2"/>
      <c r="BMG194" s="2"/>
      <c r="BMH194" s="2"/>
      <c r="BMI194" s="2"/>
      <c r="BMJ194" s="2"/>
      <c r="BMK194" s="2"/>
      <c r="BML194" s="2"/>
      <c r="BMM194" s="2"/>
      <c r="BMN194" s="2"/>
      <c r="BMO194" s="2"/>
      <c r="BMP194" s="2"/>
      <c r="BMQ194" s="2"/>
      <c r="BMR194" s="2"/>
      <c r="BMS194" s="2"/>
      <c r="BMT194" s="2"/>
      <c r="BMU194" s="2"/>
      <c r="BMV194" s="2"/>
      <c r="BMW194" s="2"/>
      <c r="BMX194" s="2"/>
      <c r="BMY194" s="2"/>
      <c r="BMZ194" s="2"/>
      <c r="BNA194" s="2"/>
      <c r="BNB194" s="2"/>
      <c r="BNC194" s="2"/>
      <c r="BND194" s="2"/>
      <c r="BNE194" s="2"/>
      <c r="BNF194" s="2"/>
      <c r="BNG194" s="2"/>
      <c r="BNH194" s="2"/>
      <c r="BNI194" s="2"/>
      <c r="BNJ194" s="2"/>
      <c r="BNK194" s="2"/>
      <c r="BNL194" s="2"/>
      <c r="BNM194" s="2"/>
      <c r="BNN194" s="2"/>
      <c r="BNO194" s="2"/>
      <c r="BNP194" s="2"/>
      <c r="BNQ194" s="2"/>
      <c r="BNR194" s="2"/>
      <c r="BNS194" s="2"/>
      <c r="BNT194" s="2"/>
      <c r="BNU194" s="2"/>
      <c r="BNV194" s="2"/>
      <c r="BNW194" s="2"/>
      <c r="BNX194" s="2"/>
      <c r="BNY194" s="2"/>
      <c r="BNZ194" s="2"/>
      <c r="BOA194" s="2"/>
      <c r="BOB194" s="2"/>
      <c r="BOC194" s="2"/>
      <c r="BOD194" s="2"/>
      <c r="BOE194" s="2"/>
      <c r="BOF194" s="2"/>
      <c r="BOG194" s="2"/>
      <c r="BOH194" s="2"/>
      <c r="BOI194" s="2"/>
      <c r="BOJ194" s="2"/>
      <c r="BOK194" s="2"/>
      <c r="BOL194" s="2"/>
      <c r="BOM194" s="2"/>
      <c r="BON194" s="2"/>
      <c r="BOO194" s="2"/>
      <c r="BOP194" s="2"/>
      <c r="BOQ194" s="2"/>
      <c r="BOR194" s="2"/>
      <c r="BOS194" s="2"/>
      <c r="BOT194" s="2"/>
      <c r="BOU194" s="2"/>
      <c r="BOV194" s="2"/>
      <c r="BOW194" s="2"/>
      <c r="BOX194" s="2"/>
      <c r="BOY194" s="2"/>
      <c r="BOZ194" s="2"/>
      <c r="BPA194" s="2"/>
      <c r="BPB194" s="2"/>
      <c r="BPC194" s="2"/>
      <c r="BPD194" s="2"/>
      <c r="BPE194" s="2"/>
      <c r="BPF194" s="2"/>
      <c r="BPG194" s="2"/>
      <c r="BPH194" s="2"/>
      <c r="BPI194" s="2"/>
      <c r="BPJ194" s="2"/>
      <c r="BPK194" s="2"/>
      <c r="BPL194" s="2"/>
      <c r="BPM194" s="2"/>
      <c r="BPN194" s="2"/>
      <c r="BPO194" s="2"/>
      <c r="BPP194" s="2"/>
      <c r="BPQ194" s="2"/>
      <c r="BPR194" s="2"/>
      <c r="BPS194" s="2"/>
      <c r="BPT194" s="2"/>
      <c r="BPU194" s="2"/>
      <c r="BPV194" s="2"/>
      <c r="BPW194" s="2"/>
      <c r="BPX194" s="2"/>
      <c r="BPY194" s="2"/>
      <c r="BPZ194" s="2"/>
      <c r="BQA194" s="2"/>
      <c r="BQB194" s="2"/>
      <c r="BQC194" s="2"/>
      <c r="BQD194" s="2"/>
      <c r="BQE194" s="2"/>
      <c r="BQF194" s="2"/>
      <c r="BQG194" s="2"/>
      <c r="BQH194" s="2"/>
      <c r="BQI194" s="2"/>
      <c r="BQJ194" s="2"/>
      <c r="BQK194" s="2"/>
      <c r="BQL194" s="2"/>
      <c r="BQM194" s="2"/>
      <c r="BQN194" s="2"/>
      <c r="BQO194" s="2"/>
      <c r="BQP194" s="2"/>
      <c r="BQQ194" s="2"/>
      <c r="BQR194" s="2"/>
      <c r="BQS194" s="2"/>
      <c r="BQT194" s="2"/>
      <c r="BQU194" s="2"/>
      <c r="BQV194" s="2"/>
      <c r="BQW194" s="2"/>
      <c r="BQX194" s="2"/>
      <c r="BQY194" s="2"/>
      <c r="BQZ194" s="2"/>
      <c r="BRA194" s="2"/>
      <c r="BRB194" s="2"/>
      <c r="BRC194" s="2"/>
      <c r="BRD194" s="2"/>
      <c r="BRE194" s="2"/>
      <c r="BRF194" s="2"/>
      <c r="BRG194" s="2"/>
      <c r="BRH194" s="2"/>
      <c r="BRI194" s="2"/>
      <c r="BRJ194" s="2"/>
      <c r="BRK194" s="2"/>
      <c r="BRL194" s="2"/>
      <c r="BRM194" s="2"/>
      <c r="BRN194" s="2"/>
      <c r="BRO194" s="2"/>
      <c r="BRP194" s="2"/>
      <c r="BRQ194" s="2"/>
      <c r="BRR194" s="2"/>
      <c r="BRS194" s="2"/>
      <c r="BRT194" s="2"/>
      <c r="BRU194" s="2"/>
      <c r="BRV194" s="2"/>
      <c r="BRW194" s="2"/>
      <c r="BRX194" s="2"/>
      <c r="BRY194" s="2"/>
      <c r="BRZ194" s="2"/>
      <c r="BSA194" s="2"/>
      <c r="BSB194" s="2"/>
      <c r="BSC194" s="2"/>
      <c r="BSD194" s="2"/>
      <c r="BSE194" s="2"/>
      <c r="BSF194" s="2"/>
      <c r="BSG194" s="2"/>
      <c r="BSH194" s="2"/>
      <c r="BSI194" s="2"/>
      <c r="BSJ194" s="2"/>
      <c r="BSK194" s="2"/>
      <c r="BSL194" s="2"/>
      <c r="BSM194" s="2"/>
      <c r="BSN194" s="2"/>
      <c r="BSO194" s="2"/>
      <c r="BSP194" s="2"/>
      <c r="BSQ194" s="2"/>
      <c r="BSR194" s="2"/>
      <c r="BSS194" s="2"/>
      <c r="BST194" s="2"/>
      <c r="BSU194" s="2"/>
      <c r="BSV194" s="2"/>
      <c r="BSW194" s="2"/>
      <c r="BSX194" s="2"/>
      <c r="BSY194" s="2"/>
      <c r="BSZ194" s="2"/>
      <c r="BTA194" s="2"/>
      <c r="BTB194" s="2"/>
      <c r="BTC194" s="2"/>
      <c r="BTD194" s="2"/>
      <c r="BTE194" s="2"/>
      <c r="BTF194" s="2"/>
      <c r="BTG194" s="2"/>
      <c r="BTH194" s="2"/>
      <c r="BTI194" s="2"/>
      <c r="BTJ194" s="2"/>
      <c r="BTK194" s="2"/>
      <c r="BTL194" s="2"/>
      <c r="BTM194" s="2"/>
      <c r="BTN194" s="2"/>
      <c r="BTO194" s="2"/>
      <c r="BTP194" s="2"/>
      <c r="BTQ194" s="2"/>
      <c r="BTR194" s="2"/>
      <c r="BTS194" s="2"/>
      <c r="BTT194" s="2"/>
      <c r="BTU194" s="2"/>
      <c r="BTV194" s="2"/>
      <c r="BTW194" s="2"/>
      <c r="BTX194" s="2"/>
      <c r="BTY194" s="2"/>
      <c r="BTZ194" s="2"/>
      <c r="BUA194" s="2"/>
      <c r="BUB194" s="2"/>
      <c r="BUC194" s="2"/>
      <c r="BUD194" s="2"/>
      <c r="BUE194" s="2"/>
      <c r="BUF194" s="2"/>
      <c r="BUG194" s="2"/>
      <c r="BUH194" s="2"/>
      <c r="BUI194" s="2"/>
      <c r="BUJ194" s="2"/>
      <c r="BUK194" s="2"/>
      <c r="BUL194" s="2"/>
      <c r="BUM194" s="2"/>
      <c r="BUN194" s="2"/>
      <c r="BUO194" s="2"/>
      <c r="BUP194" s="2"/>
      <c r="BUQ194" s="2"/>
      <c r="BUR194" s="2"/>
      <c r="BUS194" s="2"/>
      <c r="BUT194" s="2"/>
      <c r="BUU194" s="2"/>
      <c r="BUV194" s="2"/>
      <c r="BUW194" s="2"/>
      <c r="BUX194" s="2"/>
      <c r="BUY194" s="2"/>
      <c r="BUZ194" s="2"/>
      <c r="BVA194" s="2"/>
      <c r="BVB194" s="2"/>
      <c r="BVC194" s="2"/>
      <c r="BVD194" s="2"/>
      <c r="BVE194" s="2"/>
      <c r="BVF194" s="2"/>
      <c r="BVG194" s="2"/>
      <c r="BVH194" s="2"/>
      <c r="BVI194" s="2"/>
      <c r="BVJ194" s="2"/>
      <c r="BVK194" s="2"/>
      <c r="BVL194" s="2"/>
      <c r="BVM194" s="2"/>
      <c r="BVN194" s="2"/>
      <c r="BVO194" s="2"/>
      <c r="BVP194" s="2"/>
      <c r="BVQ194" s="2"/>
      <c r="BVR194" s="2"/>
      <c r="BVS194" s="2"/>
      <c r="BVT194" s="2"/>
      <c r="BVU194" s="2"/>
      <c r="BVV194" s="2"/>
      <c r="BVW194" s="2"/>
      <c r="BVX194" s="2"/>
      <c r="BVY194" s="2"/>
      <c r="BVZ194" s="2"/>
      <c r="BWA194" s="2"/>
      <c r="BWB194" s="2"/>
      <c r="BWC194" s="2"/>
      <c r="BWD194" s="2"/>
      <c r="BWE194" s="2"/>
      <c r="BWF194" s="2"/>
      <c r="BWG194" s="2"/>
      <c r="BWH194" s="2"/>
      <c r="BWI194" s="2"/>
      <c r="BWJ194" s="2"/>
      <c r="BWK194" s="2"/>
      <c r="BWL194" s="2"/>
      <c r="BWM194" s="2"/>
      <c r="BWN194" s="2"/>
      <c r="BWO194" s="2"/>
      <c r="BWP194" s="2"/>
      <c r="BWQ194" s="2"/>
      <c r="BWR194" s="2"/>
      <c r="BWS194" s="2"/>
      <c r="BWT194" s="2"/>
      <c r="BWU194" s="2"/>
      <c r="BWV194" s="2"/>
      <c r="BWW194" s="2"/>
      <c r="BWX194" s="2"/>
      <c r="BWY194" s="2"/>
      <c r="BWZ194" s="2"/>
      <c r="BXA194" s="2"/>
      <c r="BXB194" s="2"/>
      <c r="BXC194" s="2"/>
      <c r="BXD194" s="2"/>
      <c r="BXE194" s="2"/>
      <c r="BXF194" s="2"/>
      <c r="BXG194" s="2"/>
      <c r="BXH194" s="2"/>
      <c r="BXI194" s="2"/>
      <c r="BXJ194" s="2"/>
      <c r="BXK194" s="2"/>
      <c r="BXL194" s="2"/>
      <c r="BXM194" s="2"/>
      <c r="BXN194" s="2"/>
      <c r="BXO194" s="2"/>
      <c r="BXP194" s="2"/>
      <c r="BXQ194" s="2"/>
      <c r="BXR194" s="2"/>
      <c r="BXS194" s="2"/>
      <c r="BXT194" s="2"/>
      <c r="BXU194" s="2"/>
      <c r="BXV194" s="2"/>
      <c r="BXW194" s="2"/>
      <c r="BXX194" s="2"/>
      <c r="BXY194" s="2"/>
      <c r="BXZ194" s="2"/>
      <c r="BYA194" s="2"/>
      <c r="BYB194" s="2"/>
      <c r="BYC194" s="2"/>
      <c r="BYD194" s="2"/>
      <c r="BYE194" s="2"/>
      <c r="BYF194" s="2"/>
      <c r="BYG194" s="2"/>
      <c r="BYH194" s="2"/>
      <c r="BYI194" s="2"/>
      <c r="BYJ194" s="2"/>
      <c r="BYK194" s="2"/>
      <c r="BYL194" s="2"/>
      <c r="BYM194" s="2"/>
      <c r="BYN194" s="2"/>
      <c r="BYO194" s="2"/>
      <c r="BYP194" s="2"/>
      <c r="BYQ194" s="2"/>
      <c r="BYR194" s="2"/>
      <c r="BYS194" s="2"/>
      <c r="BYT194" s="2"/>
      <c r="BYU194" s="2"/>
      <c r="BYV194" s="2"/>
      <c r="BYW194" s="2"/>
      <c r="BYX194" s="2"/>
      <c r="BYY194" s="2"/>
      <c r="BYZ194" s="2"/>
      <c r="BZA194" s="2"/>
      <c r="BZB194" s="2"/>
      <c r="BZC194" s="2"/>
      <c r="BZD194" s="2"/>
      <c r="BZE194" s="2"/>
      <c r="BZF194" s="2"/>
      <c r="BZG194" s="2"/>
      <c r="BZH194" s="2"/>
      <c r="BZI194" s="2"/>
      <c r="BZJ194" s="2"/>
      <c r="BZK194" s="2"/>
      <c r="BZL194" s="2"/>
      <c r="BZM194" s="2"/>
      <c r="BZN194" s="2"/>
      <c r="BZO194" s="2"/>
      <c r="BZP194" s="2"/>
      <c r="BZQ194" s="2"/>
      <c r="BZR194" s="2"/>
      <c r="BZS194" s="2"/>
      <c r="BZT194" s="2"/>
      <c r="BZU194" s="2"/>
      <c r="BZV194" s="2"/>
      <c r="BZW194" s="2"/>
      <c r="BZX194" s="2"/>
      <c r="BZY194" s="2"/>
      <c r="BZZ194" s="2"/>
      <c r="CAA194" s="2"/>
      <c r="CAB194" s="2"/>
      <c r="CAC194" s="2"/>
      <c r="CAD194" s="2"/>
      <c r="CAE194" s="2"/>
      <c r="CAF194" s="2"/>
      <c r="CAG194" s="2"/>
      <c r="CAH194" s="2"/>
      <c r="CAI194" s="2"/>
      <c r="CAJ194" s="2"/>
      <c r="CAK194" s="2"/>
      <c r="CAL194" s="2"/>
      <c r="CAM194" s="2"/>
      <c r="CAN194" s="2"/>
      <c r="CAO194" s="2"/>
      <c r="CAP194" s="2"/>
      <c r="CAQ194" s="2"/>
      <c r="CAR194" s="2"/>
      <c r="CAS194" s="2"/>
      <c r="CAT194" s="2"/>
      <c r="CAU194" s="2"/>
      <c r="CAV194" s="2"/>
      <c r="CAW194" s="2"/>
      <c r="CAX194" s="2"/>
      <c r="CAY194" s="2"/>
      <c r="CAZ194" s="2"/>
      <c r="CBA194" s="2"/>
      <c r="CBB194" s="2"/>
      <c r="CBC194" s="2"/>
      <c r="CBD194" s="2"/>
      <c r="CBE194" s="2"/>
      <c r="CBF194" s="2"/>
      <c r="CBG194" s="2"/>
      <c r="CBH194" s="2"/>
      <c r="CBI194" s="2"/>
      <c r="CBJ194" s="2"/>
      <c r="CBK194" s="2"/>
      <c r="CBL194" s="2"/>
      <c r="CBM194" s="2"/>
      <c r="CBN194" s="2"/>
      <c r="CBO194" s="2"/>
      <c r="CBP194" s="2"/>
      <c r="CBQ194" s="2"/>
      <c r="CBR194" s="2"/>
      <c r="CBS194" s="2"/>
      <c r="CBT194" s="2"/>
      <c r="CBU194" s="2"/>
      <c r="CBV194" s="2"/>
      <c r="CBW194" s="2"/>
      <c r="CBX194" s="2"/>
      <c r="CBY194" s="2"/>
      <c r="CBZ194" s="2"/>
      <c r="CCA194" s="2"/>
      <c r="CCB194" s="2"/>
      <c r="CCC194" s="2"/>
      <c r="CCD194" s="2"/>
      <c r="CCE194" s="2"/>
      <c r="CCF194" s="2"/>
      <c r="CCG194" s="2"/>
      <c r="CCH194" s="2"/>
      <c r="CCI194" s="2"/>
      <c r="CCJ194" s="2"/>
      <c r="CCK194" s="2"/>
      <c r="CCL194" s="2"/>
      <c r="CCM194" s="2"/>
      <c r="CCN194" s="2"/>
      <c r="CCO194" s="2"/>
      <c r="CCP194" s="2"/>
      <c r="CCQ194" s="2"/>
      <c r="CCR194" s="2"/>
      <c r="CCS194" s="2"/>
      <c r="CCT194" s="2"/>
      <c r="CCU194" s="2"/>
      <c r="CCV194" s="2"/>
      <c r="CCW194" s="2"/>
      <c r="CCX194" s="2"/>
      <c r="CCY194" s="2"/>
      <c r="CCZ194" s="2"/>
      <c r="CDA194" s="2"/>
      <c r="CDB194" s="2"/>
      <c r="CDC194" s="2"/>
      <c r="CDD194" s="2"/>
      <c r="CDE194" s="2"/>
      <c r="CDF194" s="2"/>
      <c r="CDG194" s="2"/>
      <c r="CDH194" s="2"/>
      <c r="CDI194" s="2"/>
      <c r="CDJ194" s="2"/>
      <c r="CDK194" s="2"/>
      <c r="CDL194" s="2"/>
      <c r="CDM194" s="2"/>
      <c r="CDN194" s="2"/>
      <c r="CDO194" s="2"/>
      <c r="CDP194" s="2"/>
      <c r="CDQ194" s="2"/>
      <c r="CDR194" s="2"/>
      <c r="CDS194" s="2"/>
      <c r="CDT194" s="2"/>
      <c r="CDU194" s="2"/>
      <c r="CDV194" s="2"/>
      <c r="CDW194" s="2"/>
      <c r="CDX194" s="2"/>
      <c r="CDY194" s="2"/>
      <c r="CDZ194" s="2"/>
      <c r="CEA194" s="2"/>
      <c r="CEB194" s="2"/>
      <c r="CEC194" s="2"/>
      <c r="CED194" s="2"/>
      <c r="CEE194" s="2"/>
      <c r="CEF194" s="2"/>
      <c r="CEG194" s="2"/>
      <c r="CEH194" s="2"/>
      <c r="CEI194" s="2"/>
      <c r="CEJ194" s="2"/>
      <c r="CEK194" s="2"/>
      <c r="CEL194" s="2"/>
      <c r="CEM194" s="2"/>
      <c r="CEN194" s="2"/>
      <c r="CEO194" s="2"/>
      <c r="CEP194" s="2"/>
      <c r="CEQ194" s="2"/>
      <c r="CER194" s="2"/>
      <c r="CES194" s="2"/>
      <c r="CET194" s="2"/>
      <c r="CEU194" s="2"/>
      <c r="CEV194" s="2"/>
      <c r="CEW194" s="2"/>
      <c r="CEX194" s="2"/>
      <c r="CEY194" s="2"/>
      <c r="CEZ194" s="2"/>
      <c r="CFA194" s="2"/>
      <c r="CFB194" s="2"/>
      <c r="CFC194" s="2"/>
      <c r="CFD194" s="2"/>
      <c r="CFE194" s="2"/>
      <c r="CFF194" s="2"/>
      <c r="CFG194" s="2"/>
      <c r="CFH194" s="2"/>
      <c r="CFI194" s="2"/>
      <c r="CFJ194" s="2"/>
      <c r="CFK194" s="2"/>
      <c r="CFL194" s="2"/>
      <c r="CFM194" s="2"/>
      <c r="CFN194" s="2"/>
      <c r="CFO194" s="2"/>
      <c r="CFP194" s="2"/>
      <c r="CFQ194" s="2"/>
      <c r="CFR194" s="2"/>
      <c r="CFS194" s="2"/>
      <c r="CFT194" s="2"/>
      <c r="CFU194" s="2"/>
      <c r="CFV194" s="2"/>
      <c r="CFW194" s="2"/>
      <c r="CFX194" s="2"/>
      <c r="CFY194" s="2"/>
      <c r="CFZ194" s="2"/>
      <c r="CGA194" s="2"/>
      <c r="CGB194" s="2"/>
      <c r="CGC194" s="2"/>
      <c r="CGD194" s="2"/>
      <c r="CGE194" s="2"/>
      <c r="CGF194" s="2"/>
      <c r="CGG194" s="2"/>
      <c r="CGH194" s="2"/>
      <c r="CGI194" s="2"/>
      <c r="CGJ194" s="2"/>
      <c r="CGK194" s="2"/>
      <c r="CGL194" s="2"/>
      <c r="CGM194" s="2"/>
      <c r="CGN194" s="2"/>
      <c r="CGO194" s="2"/>
      <c r="CGP194" s="2"/>
      <c r="CGQ194" s="2"/>
      <c r="CGR194" s="2"/>
      <c r="CGS194" s="2"/>
      <c r="CGT194" s="2"/>
      <c r="CGU194" s="2"/>
      <c r="CGV194" s="2"/>
      <c r="CGW194" s="2"/>
      <c r="CGX194" s="2"/>
      <c r="CGY194" s="2"/>
      <c r="CGZ194" s="2"/>
      <c r="CHA194" s="2"/>
      <c r="CHB194" s="2"/>
      <c r="CHC194" s="2"/>
      <c r="CHD194" s="2"/>
      <c r="CHE194" s="2"/>
      <c r="CHF194" s="2"/>
      <c r="CHG194" s="2"/>
      <c r="CHH194" s="2"/>
      <c r="CHI194" s="2"/>
      <c r="CHJ194" s="2"/>
      <c r="CHK194" s="2"/>
      <c r="CHL194" s="2"/>
      <c r="CHM194" s="2"/>
      <c r="CHN194" s="2"/>
      <c r="CHO194" s="2"/>
      <c r="CHP194" s="2"/>
      <c r="CHQ194" s="2"/>
      <c r="CHR194" s="2"/>
      <c r="CHS194" s="2"/>
      <c r="CHT194" s="2"/>
      <c r="CHU194" s="2"/>
      <c r="CHV194" s="2"/>
      <c r="CHW194" s="2"/>
      <c r="CHX194" s="2"/>
      <c r="CHY194" s="2"/>
      <c r="CHZ194" s="2"/>
      <c r="CIA194" s="2"/>
      <c r="CIB194" s="2"/>
      <c r="CIC194" s="2"/>
      <c r="CID194" s="2"/>
      <c r="CIE194" s="2"/>
      <c r="CIF194" s="2"/>
      <c r="CIG194" s="2"/>
      <c r="CIH194" s="2"/>
      <c r="CII194" s="2"/>
      <c r="CIJ194" s="2"/>
      <c r="CIK194" s="2"/>
      <c r="CIL194" s="2"/>
      <c r="CIM194" s="2"/>
      <c r="CIN194" s="2"/>
      <c r="CIO194" s="2"/>
      <c r="CIP194" s="2"/>
      <c r="CIQ194" s="2"/>
      <c r="CIR194" s="2"/>
      <c r="CIS194" s="2"/>
      <c r="CIT194" s="2"/>
      <c r="CIU194" s="2"/>
      <c r="CIV194" s="2"/>
      <c r="CIW194" s="2"/>
      <c r="CIX194" s="2"/>
      <c r="CIY194" s="2"/>
      <c r="CIZ194" s="2"/>
      <c r="CJA194" s="2"/>
      <c r="CJB194" s="2"/>
      <c r="CJC194" s="2"/>
      <c r="CJD194" s="2"/>
      <c r="CJE194" s="2"/>
      <c r="CJF194" s="2"/>
      <c r="CJG194" s="2"/>
      <c r="CJH194" s="2"/>
      <c r="CJI194" s="2"/>
      <c r="CJJ194" s="2"/>
      <c r="CJK194" s="2"/>
      <c r="CJL194" s="2"/>
      <c r="CJM194" s="2"/>
      <c r="CJN194" s="2"/>
      <c r="CJO194" s="2"/>
      <c r="CJP194" s="2"/>
      <c r="CJQ194" s="2"/>
      <c r="CJR194" s="2"/>
      <c r="CJS194" s="2"/>
      <c r="CJT194" s="2"/>
      <c r="CJU194" s="2"/>
      <c r="CJV194" s="2"/>
      <c r="CJW194" s="2"/>
      <c r="CJX194" s="2"/>
      <c r="CJY194" s="2"/>
      <c r="CJZ194" s="2"/>
      <c r="CKA194" s="2"/>
      <c r="CKB194" s="2"/>
      <c r="CKC194" s="2"/>
      <c r="CKD194" s="2"/>
      <c r="CKE194" s="2"/>
      <c r="CKF194" s="2"/>
      <c r="CKG194" s="2"/>
      <c r="CKH194" s="2"/>
      <c r="CKI194" s="2"/>
      <c r="CKJ194" s="2"/>
      <c r="CKK194" s="2"/>
      <c r="CKL194" s="2"/>
      <c r="CKM194" s="2"/>
      <c r="CKN194" s="2"/>
      <c r="CKO194" s="2"/>
      <c r="CKP194" s="2"/>
      <c r="CKQ194" s="2"/>
      <c r="CKR194" s="2"/>
      <c r="CKS194" s="2"/>
      <c r="CKT194" s="2"/>
      <c r="CKU194" s="2"/>
      <c r="CKV194" s="2"/>
      <c r="CKW194" s="2"/>
      <c r="CKX194" s="2"/>
      <c r="CKY194" s="2"/>
      <c r="CKZ194" s="2"/>
      <c r="CLA194" s="2"/>
      <c r="CLB194" s="2"/>
      <c r="CLC194" s="2"/>
      <c r="CLD194" s="2"/>
      <c r="CLE194" s="2"/>
      <c r="CLF194" s="2"/>
      <c r="CLG194" s="2"/>
      <c r="CLH194" s="2"/>
      <c r="CLI194" s="2"/>
      <c r="CLJ194" s="2"/>
      <c r="CLK194" s="2"/>
      <c r="CLL194" s="2"/>
      <c r="CLM194" s="2"/>
      <c r="CLN194" s="2"/>
      <c r="CLO194" s="2"/>
      <c r="CLP194" s="2"/>
      <c r="CLQ194" s="2"/>
      <c r="CLR194" s="2"/>
      <c r="CLS194" s="2"/>
      <c r="CLT194" s="2"/>
      <c r="CLU194" s="2"/>
      <c r="CLV194" s="2"/>
      <c r="CLW194" s="2"/>
      <c r="CLX194" s="2"/>
      <c r="CLY194" s="2"/>
      <c r="CLZ194" s="2"/>
      <c r="CMA194" s="2"/>
      <c r="CMB194" s="2"/>
      <c r="CMC194" s="2"/>
      <c r="CMD194" s="2"/>
      <c r="CME194" s="2"/>
      <c r="CMF194" s="2"/>
      <c r="CMG194" s="2"/>
      <c r="CMH194" s="2"/>
      <c r="CMI194" s="2"/>
      <c r="CMJ194" s="2"/>
      <c r="CMK194" s="2"/>
      <c r="CML194" s="2"/>
      <c r="CMM194" s="2"/>
      <c r="CMN194" s="2"/>
      <c r="CMO194" s="2"/>
      <c r="CMP194" s="2"/>
      <c r="CMQ194" s="2"/>
      <c r="CMR194" s="2"/>
      <c r="CMS194" s="2"/>
      <c r="CMT194" s="2"/>
      <c r="CMU194" s="2"/>
      <c r="CMV194" s="2"/>
      <c r="CMW194" s="2"/>
      <c r="CMX194" s="2"/>
      <c r="CMY194" s="2"/>
      <c r="CMZ194" s="2"/>
      <c r="CNA194" s="2"/>
      <c r="CNB194" s="2"/>
      <c r="CNC194" s="2"/>
      <c r="CND194" s="2"/>
      <c r="CNE194" s="2"/>
      <c r="CNF194" s="2"/>
      <c r="CNG194" s="2"/>
      <c r="CNH194" s="2"/>
      <c r="CNI194" s="2"/>
      <c r="CNJ194" s="2"/>
      <c r="CNK194" s="2"/>
      <c r="CNL194" s="2"/>
      <c r="CNM194" s="2"/>
      <c r="CNN194" s="2"/>
      <c r="CNO194" s="2"/>
      <c r="CNP194" s="2"/>
      <c r="CNQ194" s="2"/>
      <c r="CNR194" s="2"/>
      <c r="CNS194" s="2"/>
      <c r="CNT194" s="2"/>
      <c r="CNU194" s="2"/>
      <c r="CNV194" s="2"/>
      <c r="CNW194" s="2"/>
      <c r="CNX194" s="2"/>
      <c r="CNY194" s="2"/>
      <c r="CNZ194" s="2"/>
      <c r="COA194" s="2"/>
      <c r="COB194" s="2"/>
      <c r="COC194" s="2"/>
      <c r="COD194" s="2"/>
      <c r="COE194" s="2"/>
      <c r="COF194" s="2"/>
      <c r="COG194" s="2"/>
      <c r="COH194" s="2"/>
      <c r="COI194" s="2"/>
      <c r="COJ194" s="2"/>
      <c r="COK194" s="2"/>
      <c r="COL194" s="2"/>
      <c r="COM194" s="2"/>
      <c r="CON194" s="2"/>
      <c r="COO194" s="2"/>
      <c r="COP194" s="2"/>
      <c r="COQ194" s="2"/>
      <c r="COR194" s="2"/>
      <c r="COS194" s="2"/>
      <c r="COT194" s="2"/>
      <c r="COU194" s="2"/>
      <c r="COV194" s="2"/>
      <c r="COW194" s="2"/>
      <c r="COX194" s="2"/>
      <c r="COY194" s="2"/>
      <c r="COZ194" s="2"/>
      <c r="CPA194" s="2"/>
      <c r="CPB194" s="2"/>
      <c r="CPC194" s="2"/>
      <c r="CPD194" s="2"/>
      <c r="CPE194" s="2"/>
      <c r="CPF194" s="2"/>
      <c r="CPG194" s="2"/>
      <c r="CPH194" s="2"/>
      <c r="CPI194" s="2"/>
      <c r="CPJ194" s="2"/>
      <c r="CPK194" s="2"/>
      <c r="CPL194" s="2"/>
      <c r="CPM194" s="2"/>
      <c r="CPN194" s="2"/>
      <c r="CPO194" s="2"/>
      <c r="CPP194" s="2"/>
      <c r="CPQ194" s="2"/>
      <c r="CPR194" s="2"/>
      <c r="CPS194" s="2"/>
      <c r="CPT194" s="2"/>
      <c r="CPU194" s="2"/>
      <c r="CPV194" s="2"/>
      <c r="CPW194" s="2"/>
      <c r="CPX194" s="2"/>
      <c r="CPY194" s="2"/>
      <c r="CPZ194" s="2"/>
      <c r="CQA194" s="2"/>
      <c r="CQB194" s="2"/>
      <c r="CQC194" s="2"/>
      <c r="CQD194" s="2"/>
      <c r="CQE194" s="2"/>
      <c r="CQF194" s="2"/>
      <c r="CQG194" s="2"/>
      <c r="CQH194" s="2"/>
      <c r="CQI194" s="2"/>
      <c r="CQJ194" s="2"/>
      <c r="CQK194" s="2"/>
      <c r="CQL194" s="2"/>
      <c r="CQM194" s="2"/>
      <c r="CQN194" s="2"/>
      <c r="CQO194" s="2"/>
      <c r="CQP194" s="2"/>
      <c r="CQQ194" s="2"/>
      <c r="CQR194" s="2"/>
      <c r="CQS194" s="2"/>
      <c r="CQT194" s="2"/>
      <c r="CQU194" s="2"/>
      <c r="CQV194" s="2"/>
      <c r="CQW194" s="2"/>
      <c r="CQX194" s="2"/>
      <c r="CQY194" s="2"/>
      <c r="CQZ194" s="2"/>
      <c r="CRA194" s="2"/>
      <c r="CRB194" s="2"/>
      <c r="CRC194" s="2"/>
      <c r="CRD194" s="2"/>
      <c r="CRE194" s="2"/>
      <c r="CRF194" s="2"/>
      <c r="CRG194" s="2"/>
      <c r="CRH194" s="2"/>
      <c r="CRI194" s="2"/>
      <c r="CRJ194" s="2"/>
      <c r="CRK194" s="2"/>
      <c r="CRL194" s="2"/>
      <c r="CRM194" s="2"/>
      <c r="CRN194" s="2"/>
      <c r="CRO194" s="2"/>
      <c r="CRP194" s="2"/>
      <c r="CRQ194" s="2"/>
      <c r="CRR194" s="2"/>
      <c r="CRS194" s="2"/>
      <c r="CRT194" s="2"/>
      <c r="CRU194" s="2"/>
      <c r="CRV194" s="2"/>
      <c r="CRW194" s="2"/>
      <c r="CRX194" s="2"/>
      <c r="CRY194" s="2"/>
      <c r="CRZ194" s="2"/>
      <c r="CSA194" s="2"/>
      <c r="CSB194" s="2"/>
      <c r="CSC194" s="2"/>
      <c r="CSD194" s="2"/>
      <c r="CSE194" s="2"/>
      <c r="CSF194" s="2"/>
      <c r="CSG194" s="2"/>
      <c r="CSH194" s="2"/>
      <c r="CSI194" s="2"/>
      <c r="CSJ194" s="2"/>
      <c r="CSK194" s="2"/>
      <c r="CSL194" s="2"/>
      <c r="CSM194" s="2"/>
      <c r="CSN194" s="2"/>
      <c r="CSO194" s="2"/>
      <c r="CSP194" s="2"/>
      <c r="CSQ194" s="2"/>
      <c r="CSR194" s="2"/>
      <c r="CSS194" s="2"/>
      <c r="CST194" s="2"/>
      <c r="CSU194" s="2"/>
      <c r="CSV194" s="2"/>
      <c r="CSW194" s="2"/>
      <c r="CSX194" s="2"/>
      <c r="CSY194" s="2"/>
      <c r="CSZ194" s="2"/>
      <c r="CTA194" s="2"/>
      <c r="CTB194" s="2"/>
      <c r="CTC194" s="2"/>
      <c r="CTD194" s="2"/>
      <c r="CTE194" s="2"/>
      <c r="CTF194" s="2"/>
      <c r="CTG194" s="2"/>
      <c r="CTH194" s="2"/>
      <c r="CTI194" s="2"/>
      <c r="CTJ194" s="2"/>
      <c r="CTK194" s="2"/>
      <c r="CTL194" s="2"/>
      <c r="CTM194" s="2"/>
      <c r="CTN194" s="2"/>
      <c r="CTO194" s="2"/>
      <c r="CTP194" s="2"/>
      <c r="CTQ194" s="2"/>
      <c r="CTR194" s="2"/>
      <c r="CTS194" s="2"/>
      <c r="CTT194" s="2"/>
      <c r="CTU194" s="2"/>
      <c r="CTV194" s="2"/>
      <c r="CTW194" s="2"/>
      <c r="CTX194" s="2"/>
      <c r="CTY194" s="2"/>
      <c r="CTZ194" s="2"/>
      <c r="CUA194" s="2"/>
      <c r="CUB194" s="2"/>
      <c r="CUC194" s="2"/>
      <c r="CUD194" s="2"/>
      <c r="CUE194" s="2"/>
      <c r="CUF194" s="2"/>
      <c r="CUG194" s="2"/>
      <c r="CUH194" s="2"/>
      <c r="CUI194" s="2"/>
      <c r="CUJ194" s="2"/>
      <c r="CUK194" s="2"/>
      <c r="CUL194" s="2"/>
      <c r="CUM194" s="2"/>
      <c r="CUN194" s="2"/>
      <c r="CUO194" s="2"/>
      <c r="CUP194" s="2"/>
      <c r="CUQ194" s="2"/>
      <c r="CUR194" s="2"/>
      <c r="CUS194" s="2"/>
      <c r="CUT194" s="2"/>
      <c r="CUU194" s="2"/>
      <c r="CUV194" s="2"/>
      <c r="CUW194" s="2"/>
      <c r="CUX194" s="2"/>
      <c r="CUY194" s="2"/>
      <c r="CUZ194" s="2"/>
      <c r="CVA194" s="2"/>
      <c r="CVB194" s="2"/>
      <c r="CVC194" s="2"/>
      <c r="CVD194" s="2"/>
      <c r="CVE194" s="2"/>
      <c r="CVF194" s="2"/>
      <c r="CVG194" s="2"/>
      <c r="CVH194" s="2"/>
      <c r="CVI194" s="2"/>
      <c r="CVJ194" s="2"/>
      <c r="CVK194" s="2"/>
      <c r="CVL194" s="2"/>
      <c r="CVM194" s="2"/>
      <c r="CVN194" s="2"/>
      <c r="CVO194" s="2"/>
      <c r="CVP194" s="2"/>
      <c r="CVQ194" s="2"/>
      <c r="CVR194" s="2"/>
      <c r="CVS194" s="2"/>
      <c r="CVT194" s="2"/>
      <c r="CVU194" s="2"/>
      <c r="CVV194" s="2"/>
      <c r="CVW194" s="2"/>
      <c r="CVX194" s="2"/>
      <c r="CVY194" s="2"/>
      <c r="CVZ194" s="2"/>
      <c r="CWA194" s="2"/>
      <c r="CWB194" s="2"/>
      <c r="CWC194" s="2"/>
      <c r="CWD194" s="2"/>
      <c r="CWE194" s="2"/>
      <c r="CWF194" s="2"/>
      <c r="CWG194" s="2"/>
      <c r="CWH194" s="2"/>
      <c r="CWI194" s="2"/>
      <c r="CWJ194" s="2"/>
      <c r="CWK194" s="2"/>
      <c r="CWL194" s="2"/>
      <c r="CWM194" s="2"/>
      <c r="CWN194" s="2"/>
      <c r="CWO194" s="2"/>
      <c r="CWP194" s="2"/>
      <c r="CWQ194" s="2"/>
      <c r="CWR194" s="2"/>
      <c r="CWS194" s="2"/>
      <c r="CWT194" s="2"/>
      <c r="CWU194" s="2"/>
      <c r="CWV194" s="2"/>
      <c r="CWW194" s="2"/>
      <c r="CWX194" s="2"/>
      <c r="CWY194" s="2"/>
      <c r="CWZ194" s="2"/>
      <c r="CXA194" s="2"/>
      <c r="CXB194" s="2"/>
      <c r="CXC194" s="2"/>
      <c r="CXD194" s="2"/>
      <c r="CXE194" s="2"/>
      <c r="CXF194" s="2"/>
      <c r="CXG194" s="2"/>
      <c r="CXH194" s="2"/>
      <c r="CXI194" s="2"/>
      <c r="CXJ194" s="2"/>
      <c r="CXK194" s="2"/>
      <c r="CXL194" s="2"/>
      <c r="CXM194" s="2"/>
      <c r="CXN194" s="2"/>
      <c r="CXO194" s="2"/>
      <c r="CXP194" s="2"/>
      <c r="CXQ194" s="2"/>
      <c r="CXR194" s="2"/>
      <c r="CXS194" s="2"/>
      <c r="CXT194" s="2"/>
      <c r="CXU194" s="2"/>
      <c r="CXV194" s="2"/>
      <c r="CXW194" s="2"/>
      <c r="CXX194" s="2"/>
      <c r="CXY194" s="2"/>
      <c r="CXZ194" s="2"/>
      <c r="CYA194" s="2"/>
      <c r="CYB194" s="2"/>
      <c r="CYC194" s="2"/>
      <c r="CYD194" s="2"/>
      <c r="CYE194" s="2"/>
      <c r="CYF194" s="2"/>
      <c r="CYG194" s="2"/>
      <c r="CYH194" s="2"/>
      <c r="CYI194" s="2"/>
      <c r="CYJ194" s="2"/>
      <c r="CYK194" s="2"/>
      <c r="CYL194" s="2"/>
      <c r="CYM194" s="2"/>
      <c r="CYN194" s="2"/>
      <c r="CYO194" s="2"/>
      <c r="CYP194" s="2"/>
      <c r="CYQ194" s="2"/>
      <c r="CYR194" s="2"/>
      <c r="CYS194" s="2"/>
      <c r="CYT194" s="2"/>
      <c r="CYU194" s="2"/>
      <c r="CYV194" s="2"/>
      <c r="CYW194" s="2"/>
      <c r="CYX194" s="2"/>
      <c r="CYY194" s="2"/>
      <c r="CYZ194" s="2"/>
      <c r="CZA194" s="2"/>
      <c r="CZB194" s="2"/>
      <c r="CZC194" s="2"/>
      <c r="CZD194" s="2"/>
      <c r="CZE194" s="2"/>
      <c r="CZF194" s="2"/>
      <c r="CZG194" s="2"/>
      <c r="CZH194" s="2"/>
      <c r="CZI194" s="2"/>
      <c r="CZJ194" s="2"/>
      <c r="CZK194" s="2"/>
      <c r="CZL194" s="2"/>
      <c r="CZM194" s="2"/>
      <c r="CZN194" s="2"/>
      <c r="CZO194" s="2"/>
      <c r="CZP194" s="2"/>
      <c r="CZQ194" s="2"/>
      <c r="CZR194" s="2"/>
      <c r="CZS194" s="2"/>
      <c r="CZT194" s="2"/>
      <c r="CZU194" s="2"/>
      <c r="CZV194" s="2"/>
      <c r="CZW194" s="2"/>
      <c r="CZX194" s="2"/>
      <c r="CZY194" s="2"/>
      <c r="CZZ194" s="2"/>
      <c r="DAA194" s="2"/>
      <c r="DAB194" s="2"/>
      <c r="DAC194" s="2"/>
      <c r="DAD194" s="2"/>
      <c r="DAE194" s="2"/>
      <c r="DAF194" s="2"/>
      <c r="DAG194" s="2"/>
      <c r="DAH194" s="2"/>
      <c r="DAI194" s="2"/>
      <c r="DAJ194" s="2"/>
      <c r="DAK194" s="2"/>
      <c r="DAL194" s="2"/>
      <c r="DAM194" s="2"/>
      <c r="DAN194" s="2"/>
      <c r="DAO194" s="2"/>
      <c r="DAP194" s="2"/>
      <c r="DAQ194" s="2"/>
      <c r="DAR194" s="2"/>
      <c r="DAS194" s="2"/>
      <c r="DAT194" s="2"/>
      <c r="DAU194" s="2"/>
      <c r="DAV194" s="2"/>
      <c r="DAW194" s="2"/>
      <c r="DAX194" s="2"/>
      <c r="DAY194" s="2"/>
      <c r="DAZ194" s="2"/>
      <c r="DBA194" s="2"/>
      <c r="DBB194" s="2"/>
      <c r="DBC194" s="2"/>
      <c r="DBD194" s="2"/>
      <c r="DBE194" s="2"/>
      <c r="DBF194" s="2"/>
      <c r="DBG194" s="2"/>
      <c r="DBH194" s="2"/>
      <c r="DBI194" s="2"/>
      <c r="DBJ194" s="2"/>
      <c r="DBK194" s="2"/>
      <c r="DBL194" s="2"/>
      <c r="DBM194" s="2"/>
      <c r="DBN194" s="2"/>
      <c r="DBO194" s="2"/>
      <c r="DBP194" s="2"/>
      <c r="DBQ194" s="2"/>
      <c r="DBR194" s="2"/>
      <c r="DBS194" s="2"/>
      <c r="DBT194" s="2"/>
      <c r="DBU194" s="2"/>
      <c r="DBV194" s="2"/>
      <c r="DBW194" s="2"/>
      <c r="DBX194" s="2"/>
      <c r="DBY194" s="2"/>
      <c r="DBZ194" s="2"/>
      <c r="DCA194" s="2"/>
      <c r="DCB194" s="2"/>
      <c r="DCC194" s="2"/>
      <c r="DCD194" s="2"/>
      <c r="DCE194" s="2"/>
      <c r="DCF194" s="2"/>
      <c r="DCG194" s="2"/>
      <c r="DCH194" s="2"/>
      <c r="DCI194" s="2"/>
      <c r="DCJ194" s="2"/>
      <c r="DCK194" s="2"/>
      <c r="DCL194" s="2"/>
      <c r="DCM194" s="2"/>
      <c r="DCN194" s="2"/>
      <c r="DCO194" s="2"/>
      <c r="DCP194" s="2"/>
      <c r="DCQ194" s="2"/>
      <c r="DCR194" s="2"/>
      <c r="DCS194" s="2"/>
      <c r="DCT194" s="2"/>
      <c r="DCU194" s="2"/>
      <c r="DCV194" s="2"/>
      <c r="DCW194" s="2"/>
      <c r="DCX194" s="2"/>
      <c r="DCY194" s="2"/>
      <c r="DCZ194" s="2"/>
      <c r="DDA194" s="2"/>
      <c r="DDB194" s="2"/>
      <c r="DDC194" s="2"/>
      <c r="DDD194" s="2"/>
      <c r="DDE194" s="2"/>
      <c r="DDF194" s="2"/>
      <c r="DDG194" s="2"/>
      <c r="DDH194" s="2"/>
      <c r="DDI194" s="2"/>
      <c r="DDJ194" s="2"/>
      <c r="DDK194" s="2"/>
      <c r="DDL194" s="2"/>
      <c r="DDM194" s="2"/>
      <c r="DDN194" s="2"/>
      <c r="DDO194" s="2"/>
      <c r="DDP194" s="2"/>
      <c r="DDQ194" s="2"/>
      <c r="DDR194" s="2"/>
      <c r="DDS194" s="2"/>
      <c r="DDT194" s="2"/>
      <c r="DDU194" s="2"/>
      <c r="DDV194" s="2"/>
      <c r="DDW194" s="2"/>
      <c r="DDX194" s="2"/>
      <c r="DDY194" s="2"/>
      <c r="DDZ194" s="2"/>
      <c r="DEA194" s="2"/>
      <c r="DEB194" s="2"/>
      <c r="DEC194" s="2"/>
      <c r="DED194" s="2"/>
      <c r="DEE194" s="2"/>
      <c r="DEF194" s="2"/>
      <c r="DEG194" s="2"/>
      <c r="DEH194" s="2"/>
      <c r="DEI194" s="2"/>
      <c r="DEJ194" s="2"/>
      <c r="DEK194" s="2"/>
      <c r="DEL194" s="2"/>
      <c r="DEM194" s="2"/>
      <c r="DEN194" s="2"/>
      <c r="DEO194" s="2"/>
      <c r="DEP194" s="2"/>
      <c r="DEQ194" s="2"/>
      <c r="DER194" s="2"/>
      <c r="DES194" s="2"/>
      <c r="DET194" s="2"/>
      <c r="DEU194" s="2"/>
      <c r="DEV194" s="2"/>
      <c r="DEW194" s="2"/>
      <c r="DEX194" s="2"/>
      <c r="DEY194" s="2"/>
      <c r="DEZ194" s="2"/>
      <c r="DFA194" s="2"/>
      <c r="DFB194" s="2"/>
      <c r="DFC194" s="2"/>
      <c r="DFD194" s="2"/>
      <c r="DFE194" s="2"/>
      <c r="DFF194" s="2"/>
      <c r="DFG194" s="2"/>
      <c r="DFH194" s="2"/>
      <c r="DFI194" s="2"/>
      <c r="DFJ194" s="2"/>
      <c r="DFK194" s="2"/>
      <c r="DFL194" s="2"/>
      <c r="DFM194" s="2"/>
      <c r="DFN194" s="2"/>
      <c r="DFO194" s="2"/>
      <c r="DFP194" s="2"/>
      <c r="DFQ194" s="2"/>
      <c r="DFR194" s="2"/>
      <c r="DFS194" s="2"/>
      <c r="DFT194" s="2"/>
      <c r="DFU194" s="2"/>
      <c r="DFV194" s="2"/>
      <c r="DFW194" s="2"/>
      <c r="DFX194" s="2"/>
      <c r="DFY194" s="2"/>
      <c r="DFZ194" s="2"/>
      <c r="DGA194" s="2"/>
      <c r="DGB194" s="2"/>
      <c r="DGC194" s="2"/>
      <c r="DGD194" s="2"/>
      <c r="DGE194" s="2"/>
      <c r="DGF194" s="2"/>
      <c r="DGG194" s="2"/>
      <c r="DGH194" s="2"/>
      <c r="DGI194" s="2"/>
      <c r="DGJ194" s="2"/>
      <c r="DGK194" s="2"/>
      <c r="DGL194" s="2"/>
      <c r="DGM194" s="2"/>
      <c r="DGN194" s="2"/>
      <c r="DGO194" s="2"/>
      <c r="DGP194" s="2"/>
      <c r="DGQ194" s="2"/>
      <c r="DGR194" s="2"/>
      <c r="DGS194" s="2"/>
      <c r="DGT194" s="2"/>
      <c r="DGU194" s="2"/>
      <c r="DGV194" s="2"/>
      <c r="DGW194" s="2"/>
      <c r="DGX194" s="2"/>
      <c r="DGY194" s="2"/>
      <c r="DGZ194" s="2"/>
      <c r="DHA194" s="2"/>
      <c r="DHB194" s="2"/>
      <c r="DHC194" s="2"/>
      <c r="DHD194" s="2"/>
      <c r="DHE194" s="2"/>
      <c r="DHF194" s="2"/>
      <c r="DHG194" s="2"/>
      <c r="DHH194" s="2"/>
      <c r="DHI194" s="2"/>
      <c r="DHJ194" s="2"/>
      <c r="DHK194" s="2"/>
      <c r="DHL194" s="2"/>
      <c r="DHM194" s="2"/>
      <c r="DHN194" s="2"/>
      <c r="DHO194" s="2"/>
      <c r="DHP194" s="2"/>
      <c r="DHQ194" s="2"/>
      <c r="DHR194" s="2"/>
      <c r="DHS194" s="2"/>
      <c r="DHT194" s="2"/>
      <c r="DHU194" s="2"/>
      <c r="DHV194" s="2"/>
      <c r="DHW194" s="2"/>
      <c r="DHX194" s="2"/>
      <c r="DHY194" s="2"/>
      <c r="DHZ194" s="2"/>
      <c r="DIA194" s="2"/>
      <c r="DIB194" s="2"/>
      <c r="DIC194" s="2"/>
      <c r="DID194" s="2"/>
      <c r="DIE194" s="2"/>
      <c r="DIF194" s="2"/>
      <c r="DIG194" s="2"/>
      <c r="DIH194" s="2"/>
      <c r="DII194" s="2"/>
      <c r="DIJ194" s="2"/>
      <c r="DIK194" s="2"/>
      <c r="DIL194" s="2"/>
      <c r="DIM194" s="2"/>
      <c r="DIN194" s="2"/>
      <c r="DIO194" s="2"/>
      <c r="DIP194" s="2"/>
      <c r="DIQ194" s="2"/>
      <c r="DIR194" s="2"/>
      <c r="DIS194" s="2"/>
      <c r="DIT194" s="2"/>
      <c r="DIU194" s="2"/>
      <c r="DIV194" s="2"/>
      <c r="DIW194" s="2"/>
      <c r="DIX194" s="2"/>
      <c r="DIY194" s="2"/>
      <c r="DIZ194" s="2"/>
      <c r="DJA194" s="2"/>
      <c r="DJB194" s="2"/>
      <c r="DJC194" s="2"/>
      <c r="DJD194" s="2"/>
      <c r="DJE194" s="2"/>
      <c r="DJF194" s="2"/>
      <c r="DJG194" s="2"/>
      <c r="DJH194" s="2"/>
      <c r="DJI194" s="2"/>
      <c r="DJJ194" s="2"/>
      <c r="DJK194" s="2"/>
      <c r="DJL194" s="2"/>
      <c r="DJM194" s="2"/>
      <c r="DJN194" s="2"/>
      <c r="DJO194" s="2"/>
      <c r="DJP194" s="2"/>
      <c r="DJQ194" s="2"/>
      <c r="DJR194" s="2"/>
      <c r="DJS194" s="2"/>
      <c r="DJT194" s="2"/>
      <c r="DJU194" s="2"/>
      <c r="DJV194" s="2"/>
      <c r="DJW194" s="2"/>
      <c r="DJX194" s="2"/>
      <c r="DJY194" s="2"/>
      <c r="DJZ194" s="2"/>
      <c r="DKA194" s="2"/>
      <c r="DKB194" s="2"/>
      <c r="DKC194" s="2"/>
      <c r="DKD194" s="2"/>
      <c r="DKE194" s="2"/>
      <c r="DKF194" s="2"/>
      <c r="DKG194" s="2"/>
      <c r="DKH194" s="2"/>
      <c r="DKI194" s="2"/>
      <c r="DKJ194" s="2"/>
      <c r="DKK194" s="2"/>
      <c r="DKL194" s="2"/>
      <c r="DKM194" s="2"/>
      <c r="DKN194" s="2"/>
      <c r="DKO194" s="2"/>
      <c r="DKP194" s="2"/>
      <c r="DKQ194" s="2"/>
      <c r="DKR194" s="2"/>
      <c r="DKS194" s="2"/>
      <c r="DKT194" s="2"/>
      <c r="DKU194" s="2"/>
      <c r="DKV194" s="2"/>
      <c r="DKW194" s="2"/>
      <c r="DKX194" s="2"/>
      <c r="DKY194" s="2"/>
      <c r="DKZ194" s="2"/>
      <c r="DLA194" s="2"/>
      <c r="DLB194" s="2"/>
      <c r="DLC194" s="2"/>
      <c r="DLD194" s="2"/>
      <c r="DLE194" s="2"/>
      <c r="DLF194" s="2"/>
      <c r="DLG194" s="2"/>
      <c r="DLH194" s="2"/>
      <c r="DLI194" s="2"/>
      <c r="DLJ194" s="2"/>
      <c r="DLK194" s="2"/>
      <c r="DLL194" s="2"/>
      <c r="DLM194" s="2"/>
      <c r="DLN194" s="2"/>
      <c r="DLO194" s="2"/>
      <c r="DLP194" s="2"/>
      <c r="DLQ194" s="2"/>
      <c r="DLR194" s="2"/>
      <c r="DLS194" s="2"/>
      <c r="DLT194" s="2"/>
      <c r="DLU194" s="2"/>
      <c r="DLV194" s="2"/>
      <c r="DLW194" s="2"/>
      <c r="DLX194" s="2"/>
      <c r="DLY194" s="2"/>
      <c r="DLZ194" s="2"/>
      <c r="DMA194" s="2"/>
      <c r="DMB194" s="2"/>
      <c r="DMC194" s="2"/>
      <c r="DMD194" s="2"/>
      <c r="DME194" s="2"/>
      <c r="DMF194" s="2"/>
      <c r="DMG194" s="2"/>
      <c r="DMH194" s="2"/>
      <c r="DMI194" s="2"/>
      <c r="DMJ194" s="2"/>
      <c r="DMK194" s="2"/>
      <c r="DML194" s="2"/>
      <c r="DMM194" s="2"/>
      <c r="DMN194" s="2"/>
      <c r="DMO194" s="2"/>
      <c r="DMP194" s="2"/>
      <c r="DMQ194" s="2"/>
      <c r="DMR194" s="2"/>
      <c r="DMS194" s="2"/>
      <c r="DMT194" s="2"/>
      <c r="DMU194" s="2"/>
      <c r="DMV194" s="2"/>
      <c r="DMW194" s="2"/>
      <c r="DMX194" s="2"/>
      <c r="DMY194" s="2"/>
      <c r="DMZ194" s="2"/>
      <c r="DNA194" s="2"/>
      <c r="DNB194" s="2"/>
      <c r="DNC194" s="2"/>
      <c r="DND194" s="2"/>
      <c r="DNE194" s="2"/>
      <c r="DNF194" s="2"/>
      <c r="DNG194" s="2"/>
      <c r="DNH194" s="2"/>
      <c r="DNI194" s="2"/>
      <c r="DNJ194" s="2"/>
      <c r="DNK194" s="2"/>
      <c r="DNL194" s="2"/>
      <c r="DNM194" s="2"/>
      <c r="DNN194" s="2"/>
      <c r="DNO194" s="2"/>
      <c r="DNP194" s="2"/>
      <c r="DNQ194" s="2"/>
      <c r="DNR194" s="2"/>
      <c r="DNS194" s="2"/>
      <c r="DNT194" s="2"/>
      <c r="DNU194" s="2"/>
      <c r="DNV194" s="2"/>
      <c r="DNW194" s="2"/>
      <c r="DNX194" s="2"/>
      <c r="DNY194" s="2"/>
      <c r="DNZ194" s="2"/>
      <c r="DOA194" s="2"/>
      <c r="DOB194" s="2"/>
      <c r="DOC194" s="2"/>
      <c r="DOD194" s="2"/>
      <c r="DOE194" s="2"/>
      <c r="DOF194" s="2"/>
      <c r="DOG194" s="2"/>
      <c r="DOH194" s="2"/>
      <c r="DOI194" s="2"/>
      <c r="DOJ194" s="2"/>
      <c r="DOK194" s="2"/>
      <c r="DOL194" s="2"/>
      <c r="DOM194" s="2"/>
      <c r="DON194" s="2"/>
      <c r="DOO194" s="2"/>
      <c r="DOP194" s="2"/>
      <c r="DOQ194" s="2"/>
      <c r="DOR194" s="2"/>
      <c r="DOS194" s="2"/>
      <c r="DOT194" s="2"/>
      <c r="DOU194" s="2"/>
      <c r="DOV194" s="2"/>
      <c r="DOW194" s="2"/>
      <c r="DOX194" s="2"/>
      <c r="DOY194" s="2"/>
      <c r="DOZ194" s="2"/>
      <c r="DPA194" s="2"/>
      <c r="DPB194" s="2"/>
      <c r="DPC194" s="2"/>
      <c r="DPD194" s="2"/>
      <c r="DPE194" s="2"/>
      <c r="DPF194" s="2"/>
      <c r="DPG194" s="2"/>
      <c r="DPH194" s="2"/>
      <c r="DPI194" s="2"/>
      <c r="DPJ194" s="2"/>
      <c r="DPK194" s="2"/>
      <c r="DPL194" s="2"/>
      <c r="DPM194" s="2"/>
      <c r="DPN194" s="2"/>
      <c r="DPO194" s="2"/>
      <c r="DPP194" s="2"/>
      <c r="DPQ194" s="2"/>
      <c r="DPR194" s="2"/>
      <c r="DPS194" s="2"/>
      <c r="DPT194" s="2"/>
      <c r="DPU194" s="2"/>
      <c r="DPV194" s="2"/>
      <c r="DPW194" s="2"/>
      <c r="DPX194" s="2"/>
      <c r="DPY194" s="2"/>
      <c r="DPZ194" s="2"/>
      <c r="DQA194" s="2"/>
      <c r="DQB194" s="2"/>
      <c r="DQC194" s="2"/>
      <c r="DQD194" s="2"/>
      <c r="DQE194" s="2"/>
      <c r="DQF194" s="2"/>
      <c r="DQG194" s="2"/>
      <c r="DQH194" s="2"/>
      <c r="DQI194" s="2"/>
      <c r="DQJ194" s="2"/>
      <c r="DQK194" s="2"/>
      <c r="DQL194" s="2"/>
      <c r="DQM194" s="2"/>
      <c r="DQN194" s="2"/>
      <c r="DQO194" s="2"/>
      <c r="DQP194" s="2"/>
      <c r="DQQ194" s="2"/>
      <c r="DQR194" s="2"/>
      <c r="DQS194" s="2"/>
      <c r="DQT194" s="2"/>
      <c r="DQU194" s="2"/>
      <c r="DQV194" s="2"/>
      <c r="DQW194" s="2"/>
      <c r="DQX194" s="2"/>
      <c r="DQY194" s="2"/>
      <c r="DQZ194" s="2"/>
      <c r="DRA194" s="2"/>
      <c r="DRB194" s="2"/>
      <c r="DRC194" s="2"/>
      <c r="DRD194" s="2"/>
      <c r="DRE194" s="2"/>
      <c r="DRF194" s="2"/>
      <c r="DRG194" s="2"/>
      <c r="DRH194" s="2"/>
      <c r="DRI194" s="2"/>
      <c r="DRJ194" s="2"/>
      <c r="DRK194" s="2"/>
      <c r="DRL194" s="2"/>
      <c r="DRM194" s="2"/>
      <c r="DRN194" s="2"/>
      <c r="DRO194" s="2"/>
      <c r="DRP194" s="2"/>
      <c r="DRQ194" s="2"/>
      <c r="DRR194" s="2"/>
      <c r="DRS194" s="2"/>
      <c r="DRT194" s="2"/>
      <c r="DRU194" s="2"/>
      <c r="DRV194" s="2"/>
      <c r="DRW194" s="2"/>
      <c r="DRX194" s="2"/>
      <c r="DRY194" s="2"/>
      <c r="DRZ194" s="2"/>
      <c r="DSA194" s="2"/>
      <c r="DSB194" s="2"/>
      <c r="DSC194" s="2"/>
      <c r="DSD194" s="2"/>
      <c r="DSE194" s="2"/>
      <c r="DSF194" s="2"/>
      <c r="DSG194" s="2"/>
      <c r="DSH194" s="2"/>
      <c r="DSI194" s="2"/>
      <c r="DSJ194" s="2"/>
      <c r="DSK194" s="2"/>
      <c r="DSL194" s="2"/>
      <c r="DSM194" s="2"/>
      <c r="DSN194" s="2"/>
      <c r="DSO194" s="2"/>
      <c r="DSP194" s="2"/>
      <c r="DSQ194" s="2"/>
      <c r="DSR194" s="2"/>
      <c r="DSS194" s="2"/>
      <c r="DST194" s="2"/>
      <c r="DSU194" s="2"/>
      <c r="DSV194" s="2"/>
      <c r="DSW194" s="2"/>
      <c r="DSX194" s="2"/>
      <c r="DSY194" s="2"/>
      <c r="DSZ194" s="2"/>
      <c r="DTA194" s="2"/>
      <c r="DTB194" s="2"/>
      <c r="DTC194" s="2"/>
      <c r="DTD194" s="2"/>
      <c r="DTE194" s="2"/>
      <c r="DTF194" s="2"/>
      <c r="DTG194" s="2"/>
      <c r="DTH194" s="2"/>
      <c r="DTI194" s="2"/>
      <c r="DTJ194" s="2"/>
      <c r="DTK194" s="2"/>
      <c r="DTL194" s="2"/>
      <c r="DTM194" s="2"/>
      <c r="DTN194" s="2"/>
      <c r="DTO194" s="2"/>
      <c r="DTP194" s="2"/>
      <c r="DTQ194" s="2"/>
      <c r="DTR194" s="2"/>
      <c r="DTS194" s="2"/>
      <c r="DTT194" s="2"/>
      <c r="DTU194" s="2"/>
      <c r="DTV194" s="2"/>
      <c r="DTW194" s="2"/>
      <c r="DTX194" s="2"/>
      <c r="DTY194" s="2"/>
      <c r="DTZ194" s="2"/>
      <c r="DUA194" s="2"/>
      <c r="DUB194" s="2"/>
      <c r="DUC194" s="2"/>
      <c r="DUD194" s="2"/>
      <c r="DUE194" s="2"/>
      <c r="DUF194" s="2"/>
      <c r="DUG194" s="2"/>
      <c r="DUH194" s="2"/>
      <c r="DUI194" s="2"/>
      <c r="DUJ194" s="2"/>
      <c r="DUK194" s="2"/>
      <c r="DUL194" s="2"/>
      <c r="DUM194" s="2"/>
      <c r="DUN194" s="2"/>
      <c r="DUO194" s="2"/>
      <c r="DUP194" s="2"/>
      <c r="DUQ194" s="2"/>
      <c r="DUR194" s="2"/>
      <c r="DUS194" s="2"/>
      <c r="DUT194" s="2"/>
      <c r="DUU194" s="2"/>
      <c r="DUV194" s="2"/>
      <c r="DUW194" s="2"/>
      <c r="DUX194" s="2"/>
      <c r="DUY194" s="2"/>
      <c r="DUZ194" s="2"/>
      <c r="DVA194" s="2"/>
      <c r="DVB194" s="2"/>
      <c r="DVC194" s="2"/>
      <c r="DVD194" s="2"/>
      <c r="DVE194" s="2"/>
      <c r="DVF194" s="2"/>
      <c r="DVG194" s="2"/>
      <c r="DVH194" s="2"/>
      <c r="DVI194" s="2"/>
      <c r="DVJ194" s="2"/>
      <c r="DVK194" s="2"/>
      <c r="DVL194" s="2"/>
      <c r="DVM194" s="2"/>
      <c r="DVN194" s="2"/>
      <c r="DVO194" s="2"/>
      <c r="DVP194" s="2"/>
      <c r="DVQ194" s="2"/>
      <c r="DVR194" s="2"/>
      <c r="DVS194" s="2"/>
      <c r="DVT194" s="2"/>
      <c r="DVU194" s="2"/>
      <c r="DVV194" s="2"/>
      <c r="DVW194" s="2"/>
      <c r="DVX194" s="2"/>
      <c r="DVY194" s="2"/>
      <c r="DVZ194" s="2"/>
      <c r="DWA194" s="2"/>
      <c r="DWB194" s="2"/>
      <c r="DWC194" s="2"/>
      <c r="DWD194" s="2"/>
      <c r="DWE194" s="2"/>
      <c r="DWF194" s="2"/>
      <c r="DWG194" s="2"/>
      <c r="DWH194" s="2"/>
      <c r="DWI194" s="2"/>
      <c r="DWJ194" s="2"/>
      <c r="DWK194" s="2"/>
      <c r="DWL194" s="2"/>
      <c r="DWM194" s="2"/>
      <c r="DWN194" s="2"/>
      <c r="DWO194" s="2"/>
      <c r="DWP194" s="2"/>
      <c r="DWQ194" s="2"/>
      <c r="DWR194" s="2"/>
      <c r="DWS194" s="2"/>
      <c r="DWT194" s="2"/>
      <c r="DWU194" s="2"/>
      <c r="DWV194" s="2"/>
      <c r="DWW194" s="2"/>
      <c r="DWX194" s="2"/>
      <c r="DWY194" s="2"/>
      <c r="DWZ194" s="2"/>
      <c r="DXA194" s="2"/>
      <c r="DXB194" s="2"/>
      <c r="DXC194" s="2"/>
      <c r="DXD194" s="2"/>
      <c r="DXE194" s="2"/>
      <c r="DXF194" s="2"/>
      <c r="DXG194" s="2"/>
      <c r="DXH194" s="2"/>
      <c r="DXI194" s="2"/>
      <c r="DXJ194" s="2"/>
      <c r="DXK194" s="2"/>
      <c r="DXL194" s="2"/>
      <c r="DXM194" s="2"/>
      <c r="DXN194" s="2"/>
      <c r="DXO194" s="2"/>
      <c r="DXP194" s="2"/>
      <c r="DXQ194" s="2"/>
      <c r="DXR194" s="2"/>
      <c r="DXS194" s="2"/>
      <c r="DXT194" s="2"/>
      <c r="DXU194" s="2"/>
      <c r="DXV194" s="2"/>
      <c r="DXW194" s="2"/>
      <c r="DXX194" s="2"/>
      <c r="DXY194" s="2"/>
      <c r="DXZ194" s="2"/>
      <c r="DYA194" s="2"/>
      <c r="DYB194" s="2"/>
      <c r="DYC194" s="2"/>
      <c r="DYD194" s="2"/>
      <c r="DYE194" s="2"/>
      <c r="DYF194" s="2"/>
      <c r="DYG194" s="2"/>
      <c r="DYH194" s="2"/>
      <c r="DYI194" s="2"/>
      <c r="DYJ194" s="2"/>
      <c r="DYK194" s="2"/>
      <c r="DYL194" s="2"/>
      <c r="DYM194" s="2"/>
      <c r="DYN194" s="2"/>
      <c r="DYO194" s="2"/>
      <c r="DYP194" s="2"/>
      <c r="DYQ194" s="2"/>
      <c r="DYR194" s="2"/>
      <c r="DYS194" s="2"/>
      <c r="DYT194" s="2"/>
      <c r="DYU194" s="2"/>
      <c r="DYV194" s="2"/>
      <c r="DYW194" s="2"/>
      <c r="DYX194" s="2"/>
      <c r="DYY194" s="2"/>
      <c r="DYZ194" s="2"/>
      <c r="DZA194" s="2"/>
      <c r="DZB194" s="2"/>
      <c r="DZC194" s="2"/>
      <c r="DZD194" s="2"/>
      <c r="DZE194" s="2"/>
      <c r="DZF194" s="2"/>
      <c r="DZG194" s="2"/>
      <c r="DZH194" s="2"/>
      <c r="DZI194" s="2"/>
      <c r="DZJ194" s="2"/>
      <c r="DZK194" s="2"/>
      <c r="DZL194" s="2"/>
      <c r="DZM194" s="2"/>
      <c r="DZN194" s="2"/>
      <c r="DZO194" s="2"/>
      <c r="DZP194" s="2"/>
      <c r="DZQ194" s="2"/>
      <c r="DZR194" s="2"/>
      <c r="DZS194" s="2"/>
      <c r="DZT194" s="2"/>
      <c r="DZU194" s="2"/>
      <c r="DZV194" s="2"/>
      <c r="DZW194" s="2"/>
      <c r="DZX194" s="2"/>
      <c r="DZY194" s="2"/>
      <c r="DZZ194" s="2"/>
      <c r="EAA194" s="2"/>
      <c r="EAB194" s="2"/>
      <c r="EAC194" s="2"/>
      <c r="EAD194" s="2"/>
      <c r="EAE194" s="2"/>
      <c r="EAF194" s="2"/>
      <c r="EAG194" s="2"/>
      <c r="EAH194" s="2"/>
      <c r="EAI194" s="2"/>
      <c r="EAJ194" s="2"/>
      <c r="EAK194" s="2"/>
      <c r="EAL194" s="2"/>
      <c r="EAM194" s="2"/>
      <c r="EAN194" s="2"/>
      <c r="EAO194" s="2"/>
      <c r="EAP194" s="2"/>
      <c r="EAQ194" s="2"/>
      <c r="EAR194" s="2"/>
      <c r="EAS194" s="2"/>
      <c r="EAT194" s="2"/>
      <c r="EAU194" s="2"/>
      <c r="EAV194" s="2"/>
      <c r="EAW194" s="2"/>
      <c r="EAX194" s="2"/>
      <c r="EAY194" s="2"/>
      <c r="EAZ194" s="2"/>
      <c r="EBA194" s="2"/>
      <c r="EBB194" s="2"/>
      <c r="EBC194" s="2"/>
      <c r="EBD194" s="2"/>
      <c r="EBE194" s="2"/>
      <c r="EBF194" s="2"/>
      <c r="EBG194" s="2"/>
      <c r="EBH194" s="2"/>
      <c r="EBI194" s="2"/>
      <c r="EBJ194" s="2"/>
      <c r="EBK194" s="2"/>
      <c r="EBL194" s="2"/>
      <c r="EBM194" s="2"/>
      <c r="EBN194" s="2"/>
      <c r="EBO194" s="2"/>
      <c r="EBP194" s="2"/>
      <c r="EBQ194" s="2"/>
      <c r="EBR194" s="2"/>
      <c r="EBS194" s="2"/>
      <c r="EBT194" s="2"/>
      <c r="EBU194" s="2"/>
      <c r="EBV194" s="2"/>
      <c r="EBW194" s="2"/>
      <c r="EBX194" s="2"/>
      <c r="EBY194" s="2"/>
      <c r="EBZ194" s="2"/>
      <c r="ECA194" s="2"/>
      <c r="ECB194" s="2"/>
      <c r="ECC194" s="2"/>
      <c r="ECD194" s="2"/>
      <c r="ECE194" s="2"/>
      <c r="ECF194" s="2"/>
      <c r="ECG194" s="2"/>
      <c r="ECH194" s="2"/>
      <c r="ECI194" s="2"/>
      <c r="ECJ194" s="2"/>
      <c r="ECK194" s="2"/>
      <c r="ECL194" s="2"/>
      <c r="ECM194" s="2"/>
      <c r="ECN194" s="2"/>
      <c r="ECO194" s="2"/>
      <c r="ECP194" s="2"/>
      <c r="ECQ194" s="2"/>
      <c r="ECR194" s="2"/>
      <c r="ECS194" s="2"/>
      <c r="ECT194" s="2"/>
      <c r="ECU194" s="2"/>
      <c r="ECV194" s="2"/>
      <c r="ECW194" s="2"/>
      <c r="ECX194" s="2"/>
      <c r="ECY194" s="2"/>
      <c r="ECZ194" s="2"/>
      <c r="EDA194" s="2"/>
      <c r="EDB194" s="2"/>
      <c r="EDC194" s="2"/>
      <c r="EDD194" s="2"/>
      <c r="EDE194" s="2"/>
      <c r="EDF194" s="2"/>
      <c r="EDG194" s="2"/>
      <c r="EDH194" s="2"/>
      <c r="EDI194" s="2"/>
      <c r="EDJ194" s="2"/>
      <c r="EDK194" s="2"/>
      <c r="EDL194" s="2"/>
      <c r="EDM194" s="2"/>
      <c r="EDN194" s="2"/>
      <c r="EDO194" s="2"/>
      <c r="EDP194" s="2"/>
      <c r="EDQ194" s="2"/>
      <c r="EDR194" s="2"/>
      <c r="EDS194" s="2"/>
      <c r="EDT194" s="2"/>
      <c r="EDU194" s="2"/>
      <c r="EDV194" s="2"/>
      <c r="EDW194" s="2"/>
      <c r="EDX194" s="2"/>
      <c r="EDY194" s="2"/>
      <c r="EDZ194" s="2"/>
      <c r="EEA194" s="2"/>
      <c r="EEB194" s="2"/>
      <c r="EEC194" s="2"/>
      <c r="EED194" s="2"/>
      <c r="EEE194" s="2"/>
      <c r="EEF194" s="2"/>
      <c r="EEG194" s="2"/>
      <c r="EEH194" s="2"/>
      <c r="EEI194" s="2"/>
      <c r="EEJ194" s="2"/>
      <c r="EEK194" s="2"/>
      <c r="EEL194" s="2"/>
      <c r="EEM194" s="2"/>
      <c r="EEN194" s="2"/>
      <c r="EEO194" s="2"/>
      <c r="EEP194" s="2"/>
      <c r="EEQ194" s="2"/>
      <c r="EER194" s="2"/>
      <c r="EES194" s="2"/>
      <c r="EET194" s="2"/>
      <c r="EEU194" s="2"/>
      <c r="EEV194" s="2"/>
      <c r="EEW194" s="2"/>
      <c r="EEX194" s="2"/>
      <c r="EEY194" s="2"/>
      <c r="EEZ194" s="2"/>
      <c r="EFA194" s="2"/>
      <c r="EFB194" s="2"/>
      <c r="EFC194" s="2"/>
      <c r="EFD194" s="2"/>
      <c r="EFE194" s="2"/>
      <c r="EFF194" s="2"/>
      <c r="EFG194" s="2"/>
      <c r="EFH194" s="2"/>
      <c r="EFI194" s="2"/>
      <c r="EFJ194" s="2"/>
      <c r="EFK194" s="2"/>
      <c r="EFL194" s="2"/>
      <c r="EFM194" s="2"/>
      <c r="EFN194" s="2"/>
      <c r="EFO194" s="2"/>
      <c r="EFP194" s="2"/>
      <c r="EFQ194" s="2"/>
      <c r="EFR194" s="2"/>
      <c r="EFS194" s="2"/>
      <c r="EFT194" s="2"/>
      <c r="EFU194" s="2"/>
      <c r="EFV194" s="2"/>
      <c r="EFW194" s="2"/>
      <c r="EFX194" s="2"/>
      <c r="EFY194" s="2"/>
      <c r="EFZ194" s="2"/>
      <c r="EGA194" s="2"/>
      <c r="EGB194" s="2"/>
      <c r="EGC194" s="2"/>
      <c r="EGD194" s="2"/>
      <c r="EGE194" s="2"/>
      <c r="EGF194" s="2"/>
      <c r="EGG194" s="2"/>
      <c r="EGH194" s="2"/>
      <c r="EGI194" s="2"/>
      <c r="EGJ194" s="2"/>
      <c r="EGK194" s="2"/>
      <c r="EGL194" s="2"/>
      <c r="EGM194" s="2"/>
      <c r="EGN194" s="2"/>
      <c r="EGO194" s="2"/>
      <c r="EGP194" s="2"/>
      <c r="EGQ194" s="2"/>
      <c r="EGR194" s="2"/>
      <c r="EGS194" s="2"/>
      <c r="EGT194" s="2"/>
      <c r="EGU194" s="2"/>
      <c r="EGV194" s="2"/>
      <c r="EGW194" s="2"/>
      <c r="EGX194" s="2"/>
      <c r="EGY194" s="2"/>
      <c r="EGZ194" s="2"/>
      <c r="EHA194" s="2"/>
      <c r="EHB194" s="2"/>
      <c r="EHC194" s="2"/>
      <c r="EHD194" s="2"/>
      <c r="EHE194" s="2"/>
      <c r="EHF194" s="2"/>
      <c r="EHG194" s="2"/>
      <c r="EHH194" s="2"/>
      <c r="EHI194" s="2"/>
      <c r="EHJ194" s="2"/>
      <c r="EHK194" s="2"/>
      <c r="EHL194" s="2"/>
      <c r="EHM194" s="2"/>
      <c r="EHN194" s="2"/>
      <c r="EHO194" s="2"/>
      <c r="EHP194" s="2"/>
      <c r="EHQ194" s="2"/>
      <c r="EHR194" s="2"/>
      <c r="EHS194" s="2"/>
      <c r="EHT194" s="2"/>
      <c r="EHU194" s="2"/>
      <c r="EHV194" s="2"/>
      <c r="EHW194" s="2"/>
      <c r="EHX194" s="2"/>
      <c r="EHY194" s="2"/>
      <c r="EHZ194" s="2"/>
      <c r="EIA194" s="2"/>
      <c r="EIB194" s="2"/>
      <c r="EIC194" s="2"/>
      <c r="EID194" s="2"/>
      <c r="EIE194" s="2"/>
      <c r="EIF194" s="2"/>
      <c r="EIG194" s="2"/>
      <c r="EIH194" s="2"/>
      <c r="EII194" s="2"/>
      <c r="EIJ194" s="2"/>
      <c r="EIK194" s="2"/>
      <c r="EIL194" s="2"/>
      <c r="EIM194" s="2"/>
      <c r="EIN194" s="2"/>
      <c r="EIO194" s="2"/>
      <c r="EIP194" s="2"/>
      <c r="EIQ194" s="2"/>
      <c r="EIR194" s="2"/>
      <c r="EIS194" s="2"/>
      <c r="EIT194" s="2"/>
      <c r="EIU194" s="2"/>
      <c r="EIV194" s="2"/>
      <c r="EIW194" s="2"/>
      <c r="EIX194" s="2"/>
      <c r="EIY194" s="2"/>
      <c r="EIZ194" s="2"/>
      <c r="EJA194" s="2"/>
      <c r="EJB194" s="2"/>
      <c r="EJC194" s="2"/>
      <c r="EJD194" s="2"/>
      <c r="EJE194" s="2"/>
      <c r="EJF194" s="2"/>
      <c r="EJG194" s="2"/>
      <c r="EJH194" s="2"/>
      <c r="EJI194" s="2"/>
      <c r="EJJ194" s="2"/>
      <c r="EJK194" s="2"/>
      <c r="EJL194" s="2"/>
      <c r="EJM194" s="2"/>
      <c r="EJN194" s="2"/>
      <c r="EJO194" s="2"/>
      <c r="EJP194" s="2"/>
      <c r="EJQ194" s="2"/>
      <c r="EJR194" s="2"/>
      <c r="EJS194" s="2"/>
      <c r="EJT194" s="2"/>
      <c r="EJU194" s="2"/>
      <c r="EJV194" s="2"/>
      <c r="EJW194" s="2"/>
      <c r="EJX194" s="2"/>
      <c r="EJY194" s="2"/>
      <c r="EJZ194" s="2"/>
      <c r="EKA194" s="2"/>
      <c r="EKB194" s="2"/>
      <c r="EKC194" s="2"/>
      <c r="EKD194" s="2"/>
      <c r="EKE194" s="2"/>
      <c r="EKF194" s="2"/>
      <c r="EKG194" s="2"/>
      <c r="EKH194" s="2"/>
      <c r="EKI194" s="2"/>
      <c r="EKJ194" s="2"/>
      <c r="EKK194" s="2"/>
      <c r="EKL194" s="2"/>
      <c r="EKM194" s="2"/>
      <c r="EKN194" s="2"/>
      <c r="EKO194" s="2"/>
      <c r="EKP194" s="2"/>
      <c r="EKQ194" s="2"/>
      <c r="EKR194" s="2"/>
      <c r="EKS194" s="2"/>
      <c r="EKT194" s="2"/>
      <c r="EKU194" s="2"/>
      <c r="EKV194" s="2"/>
      <c r="EKW194" s="2"/>
      <c r="EKX194" s="2"/>
      <c r="EKY194" s="2"/>
      <c r="EKZ194" s="2"/>
      <c r="ELA194" s="2"/>
      <c r="ELB194" s="2"/>
      <c r="ELC194" s="2"/>
      <c r="ELD194" s="2"/>
      <c r="ELE194" s="2"/>
      <c r="ELF194" s="2"/>
      <c r="ELG194" s="2"/>
      <c r="ELH194" s="2"/>
      <c r="ELI194" s="2"/>
      <c r="ELJ194" s="2"/>
      <c r="ELK194" s="2"/>
      <c r="ELL194" s="2"/>
      <c r="ELM194" s="2"/>
      <c r="ELN194" s="2"/>
      <c r="ELO194" s="2"/>
      <c r="ELP194" s="2"/>
      <c r="ELQ194" s="2"/>
      <c r="ELR194" s="2"/>
      <c r="ELS194" s="2"/>
      <c r="ELT194" s="2"/>
      <c r="ELU194" s="2"/>
      <c r="ELV194" s="2"/>
      <c r="ELW194" s="2"/>
      <c r="ELX194" s="2"/>
      <c r="ELY194" s="2"/>
      <c r="ELZ194" s="2"/>
      <c r="EMA194" s="2"/>
      <c r="EMB194" s="2"/>
      <c r="EMC194" s="2"/>
      <c r="EMD194" s="2"/>
      <c r="EME194" s="2"/>
      <c r="EMF194" s="2"/>
      <c r="EMG194" s="2"/>
      <c r="EMH194" s="2"/>
      <c r="EMI194" s="2"/>
      <c r="EMJ194" s="2"/>
      <c r="EMK194" s="2"/>
      <c r="EML194" s="2"/>
      <c r="EMM194" s="2"/>
      <c r="EMN194" s="2"/>
      <c r="EMO194" s="2"/>
      <c r="EMP194" s="2"/>
      <c r="EMQ194" s="2"/>
      <c r="EMR194" s="2"/>
      <c r="EMS194" s="2"/>
      <c r="EMT194" s="2"/>
      <c r="EMU194" s="2"/>
      <c r="EMV194" s="2"/>
      <c r="EMW194" s="2"/>
      <c r="EMX194" s="2"/>
      <c r="EMY194" s="2"/>
      <c r="EMZ194" s="2"/>
      <c r="ENA194" s="2"/>
      <c r="ENB194" s="2"/>
      <c r="ENC194" s="2"/>
      <c r="END194" s="2"/>
      <c r="ENE194" s="2"/>
      <c r="ENF194" s="2"/>
      <c r="ENG194" s="2"/>
      <c r="ENH194" s="2"/>
      <c r="ENI194" s="2"/>
      <c r="ENJ194" s="2"/>
      <c r="ENK194" s="2"/>
      <c r="ENL194" s="2"/>
      <c r="ENM194" s="2"/>
      <c r="ENN194" s="2"/>
      <c r="ENO194" s="2"/>
      <c r="ENP194" s="2"/>
      <c r="ENQ194" s="2"/>
      <c r="ENR194" s="2"/>
      <c r="ENS194" s="2"/>
      <c r="ENT194" s="2"/>
      <c r="ENU194" s="2"/>
      <c r="ENV194" s="2"/>
      <c r="ENW194" s="2"/>
      <c r="ENX194" s="2"/>
      <c r="ENY194" s="2"/>
      <c r="ENZ194" s="2"/>
      <c r="EOA194" s="2"/>
      <c r="EOB194" s="2"/>
      <c r="EOC194" s="2"/>
      <c r="EOD194" s="2"/>
      <c r="EOE194" s="2"/>
      <c r="EOF194" s="2"/>
      <c r="EOG194" s="2"/>
      <c r="EOH194" s="2"/>
      <c r="EOI194" s="2"/>
      <c r="EOJ194" s="2"/>
      <c r="EOK194" s="2"/>
      <c r="EOL194" s="2"/>
      <c r="EOM194" s="2"/>
      <c r="EON194" s="2"/>
      <c r="EOO194" s="2"/>
      <c r="EOP194" s="2"/>
      <c r="EOQ194" s="2"/>
      <c r="EOR194" s="2"/>
      <c r="EOS194" s="2"/>
      <c r="EOT194" s="2"/>
      <c r="EOU194" s="2"/>
      <c r="EOV194" s="2"/>
      <c r="EOW194" s="2"/>
      <c r="EOX194" s="2"/>
      <c r="EOY194" s="2"/>
      <c r="EOZ194" s="2"/>
      <c r="EPA194" s="2"/>
      <c r="EPB194" s="2"/>
      <c r="EPC194" s="2"/>
      <c r="EPD194" s="2"/>
      <c r="EPE194" s="2"/>
      <c r="EPF194" s="2"/>
      <c r="EPG194" s="2"/>
      <c r="EPH194" s="2"/>
      <c r="EPI194" s="2"/>
      <c r="EPJ194" s="2"/>
      <c r="EPK194" s="2"/>
      <c r="EPL194" s="2"/>
      <c r="EPM194" s="2"/>
      <c r="EPN194" s="2"/>
      <c r="EPO194" s="2"/>
      <c r="EPP194" s="2"/>
      <c r="EPQ194" s="2"/>
      <c r="EPR194" s="2"/>
      <c r="EPS194" s="2"/>
      <c r="EPT194" s="2"/>
      <c r="EPU194" s="2"/>
      <c r="EPV194" s="2"/>
      <c r="EPW194" s="2"/>
      <c r="EPX194" s="2"/>
      <c r="EPY194" s="2"/>
      <c r="EPZ194" s="2"/>
      <c r="EQA194" s="2"/>
      <c r="EQB194" s="2"/>
      <c r="EQC194" s="2"/>
      <c r="EQD194" s="2"/>
      <c r="EQE194" s="2"/>
      <c r="EQF194" s="2"/>
      <c r="EQG194" s="2"/>
      <c r="EQH194" s="2"/>
      <c r="EQI194" s="2"/>
      <c r="EQJ194" s="2"/>
      <c r="EQK194" s="2"/>
      <c r="EQL194" s="2"/>
      <c r="EQM194" s="2"/>
      <c r="EQN194" s="2"/>
      <c r="EQO194" s="2"/>
      <c r="EQP194" s="2"/>
      <c r="EQQ194" s="2"/>
      <c r="EQR194" s="2"/>
      <c r="EQS194" s="2"/>
      <c r="EQT194" s="2"/>
      <c r="EQU194" s="2"/>
      <c r="EQV194" s="2"/>
      <c r="EQW194" s="2"/>
      <c r="EQX194" s="2"/>
      <c r="EQY194" s="2"/>
      <c r="EQZ194" s="2"/>
      <c r="ERA194" s="2"/>
      <c r="ERB194" s="2"/>
      <c r="ERC194" s="2"/>
      <c r="ERD194" s="2"/>
      <c r="ERE194" s="2"/>
      <c r="ERF194" s="2"/>
      <c r="ERG194" s="2"/>
      <c r="ERH194" s="2"/>
      <c r="ERI194" s="2"/>
      <c r="ERJ194" s="2"/>
      <c r="ERK194" s="2"/>
      <c r="ERL194" s="2"/>
      <c r="ERM194" s="2"/>
      <c r="ERN194" s="2"/>
      <c r="ERO194" s="2"/>
      <c r="ERP194" s="2"/>
      <c r="ERQ194" s="2"/>
      <c r="ERR194" s="2"/>
      <c r="ERS194" s="2"/>
      <c r="ERT194" s="2"/>
      <c r="ERU194" s="2"/>
      <c r="ERV194" s="2"/>
      <c r="ERW194" s="2"/>
      <c r="ERX194" s="2"/>
      <c r="ERY194" s="2"/>
      <c r="ERZ194" s="2"/>
      <c r="ESA194" s="2"/>
      <c r="ESB194" s="2"/>
      <c r="ESC194" s="2"/>
      <c r="ESD194" s="2"/>
      <c r="ESE194" s="2"/>
      <c r="ESF194" s="2"/>
      <c r="ESG194" s="2"/>
      <c r="ESH194" s="2"/>
      <c r="ESI194" s="2"/>
      <c r="ESJ194" s="2"/>
      <c r="ESK194" s="2"/>
      <c r="ESL194" s="2"/>
      <c r="ESM194" s="2"/>
      <c r="ESN194" s="2"/>
      <c r="ESO194" s="2"/>
      <c r="ESP194" s="2"/>
      <c r="ESQ194" s="2"/>
      <c r="ESR194" s="2"/>
      <c r="ESS194" s="2"/>
      <c r="EST194" s="2"/>
      <c r="ESU194" s="2"/>
      <c r="ESV194" s="2"/>
      <c r="ESW194" s="2"/>
      <c r="ESX194" s="2"/>
      <c r="ESY194" s="2"/>
      <c r="ESZ194" s="2"/>
      <c r="ETA194" s="2"/>
      <c r="ETB194" s="2"/>
      <c r="ETC194" s="2"/>
      <c r="ETD194" s="2"/>
      <c r="ETE194" s="2"/>
      <c r="ETF194" s="2"/>
      <c r="ETG194" s="2"/>
      <c r="ETH194" s="2"/>
      <c r="ETI194" s="2"/>
      <c r="ETJ194" s="2"/>
      <c r="ETK194" s="2"/>
      <c r="ETL194" s="2"/>
      <c r="ETM194" s="2"/>
      <c r="ETN194" s="2"/>
      <c r="ETO194" s="2"/>
      <c r="ETP194" s="2"/>
      <c r="ETQ194" s="2"/>
      <c r="ETR194" s="2"/>
      <c r="ETS194" s="2"/>
      <c r="ETT194" s="2"/>
      <c r="ETU194" s="2"/>
      <c r="ETV194" s="2"/>
      <c r="ETW194" s="2"/>
      <c r="ETX194" s="2"/>
      <c r="ETY194" s="2"/>
      <c r="ETZ194" s="2"/>
      <c r="EUA194" s="2"/>
      <c r="EUB194" s="2"/>
      <c r="EUC194" s="2"/>
      <c r="EUD194" s="2"/>
      <c r="EUE194" s="2"/>
      <c r="EUF194" s="2"/>
      <c r="EUG194" s="2"/>
      <c r="EUH194" s="2"/>
      <c r="EUI194" s="2"/>
      <c r="EUJ194" s="2"/>
      <c r="EUK194" s="2"/>
      <c r="EUL194" s="2"/>
      <c r="EUM194" s="2"/>
      <c r="EUN194" s="2"/>
      <c r="EUO194" s="2"/>
      <c r="EUP194" s="2"/>
      <c r="EUQ194" s="2"/>
      <c r="EUR194" s="2"/>
      <c r="EUS194" s="2"/>
      <c r="EUT194" s="2"/>
      <c r="EUU194" s="2"/>
      <c r="EUV194" s="2"/>
      <c r="EUW194" s="2"/>
      <c r="EUX194" s="2"/>
      <c r="EUY194" s="2"/>
      <c r="EUZ194" s="2"/>
      <c r="EVA194" s="2"/>
      <c r="EVB194" s="2"/>
      <c r="EVC194" s="2"/>
      <c r="EVD194" s="2"/>
      <c r="EVE194" s="2"/>
      <c r="EVF194" s="2"/>
      <c r="EVG194" s="2"/>
      <c r="EVH194" s="2"/>
      <c r="EVI194" s="2"/>
      <c r="EVJ194" s="2"/>
      <c r="EVK194" s="2"/>
      <c r="EVL194" s="2"/>
      <c r="EVM194" s="2"/>
      <c r="EVN194" s="2"/>
      <c r="EVO194" s="2"/>
      <c r="EVP194" s="2"/>
      <c r="EVQ194" s="2"/>
      <c r="EVR194" s="2"/>
      <c r="EVS194" s="2"/>
      <c r="EVT194" s="2"/>
      <c r="EVU194" s="2"/>
      <c r="EVV194" s="2"/>
      <c r="EVW194" s="2"/>
      <c r="EVX194" s="2"/>
      <c r="EVY194" s="2"/>
      <c r="EVZ194" s="2"/>
      <c r="EWA194" s="2"/>
      <c r="EWB194" s="2"/>
      <c r="EWC194" s="2"/>
      <c r="EWD194" s="2"/>
      <c r="EWE194" s="2"/>
      <c r="EWF194" s="2"/>
      <c r="EWG194" s="2"/>
      <c r="EWH194" s="2"/>
      <c r="EWI194" s="2"/>
      <c r="EWJ194" s="2"/>
      <c r="EWK194" s="2"/>
      <c r="EWL194" s="2"/>
      <c r="EWM194" s="2"/>
      <c r="EWN194" s="2"/>
      <c r="EWO194" s="2"/>
      <c r="EWP194" s="2"/>
      <c r="EWQ194" s="2"/>
      <c r="EWR194" s="2"/>
      <c r="EWS194" s="2"/>
      <c r="EWT194" s="2"/>
      <c r="EWU194" s="2"/>
      <c r="EWV194" s="2"/>
      <c r="EWW194" s="2"/>
      <c r="EWX194" s="2"/>
      <c r="EWY194" s="2"/>
      <c r="EWZ194" s="2"/>
      <c r="EXA194" s="2"/>
      <c r="EXB194" s="2"/>
      <c r="EXC194" s="2"/>
      <c r="EXD194" s="2"/>
      <c r="EXE194" s="2"/>
      <c r="EXF194" s="2"/>
      <c r="EXG194" s="2"/>
      <c r="EXH194" s="2"/>
      <c r="EXI194" s="2"/>
      <c r="EXJ194" s="2"/>
      <c r="EXK194" s="2"/>
      <c r="EXL194" s="2"/>
      <c r="EXM194" s="2"/>
      <c r="EXN194" s="2"/>
      <c r="EXO194" s="2"/>
      <c r="EXP194" s="2"/>
      <c r="EXQ194" s="2"/>
      <c r="EXR194" s="2"/>
      <c r="EXS194" s="2"/>
      <c r="EXT194" s="2"/>
      <c r="EXU194" s="2"/>
      <c r="EXV194" s="2"/>
      <c r="EXW194" s="2"/>
      <c r="EXX194" s="2"/>
      <c r="EXY194" s="2"/>
      <c r="EXZ194" s="2"/>
      <c r="EYA194" s="2"/>
      <c r="EYB194" s="2"/>
      <c r="EYC194" s="2"/>
      <c r="EYD194" s="2"/>
      <c r="EYE194" s="2"/>
      <c r="EYF194" s="2"/>
      <c r="EYG194" s="2"/>
      <c r="EYH194" s="2"/>
      <c r="EYI194" s="2"/>
      <c r="EYJ194" s="2"/>
      <c r="EYK194" s="2"/>
      <c r="EYL194" s="2"/>
      <c r="EYM194" s="2"/>
      <c r="EYN194" s="2"/>
      <c r="EYO194" s="2"/>
      <c r="EYP194" s="2"/>
      <c r="EYQ194" s="2"/>
      <c r="EYR194" s="2"/>
      <c r="EYS194" s="2"/>
      <c r="EYT194" s="2"/>
      <c r="EYU194" s="2"/>
      <c r="EYV194" s="2"/>
      <c r="EYW194" s="2"/>
      <c r="EYX194" s="2"/>
      <c r="EYY194" s="2"/>
      <c r="EYZ194" s="2"/>
      <c r="EZA194" s="2"/>
      <c r="EZB194" s="2"/>
      <c r="EZC194" s="2"/>
      <c r="EZD194" s="2"/>
      <c r="EZE194" s="2"/>
      <c r="EZF194" s="2"/>
      <c r="EZG194" s="2"/>
      <c r="EZH194" s="2"/>
      <c r="EZI194" s="2"/>
      <c r="EZJ194" s="2"/>
      <c r="EZK194" s="2"/>
      <c r="EZL194" s="2"/>
      <c r="EZM194" s="2"/>
      <c r="EZN194" s="2"/>
      <c r="EZO194" s="2"/>
      <c r="EZP194" s="2"/>
      <c r="EZQ194" s="2"/>
      <c r="EZR194" s="2"/>
      <c r="EZS194" s="2"/>
      <c r="EZT194" s="2"/>
      <c r="EZU194" s="2"/>
      <c r="EZV194" s="2"/>
      <c r="EZW194" s="2"/>
      <c r="EZX194" s="2"/>
      <c r="EZY194" s="2"/>
      <c r="EZZ194" s="2"/>
      <c r="FAA194" s="2"/>
      <c r="FAB194" s="2"/>
      <c r="FAC194" s="2"/>
      <c r="FAD194" s="2"/>
      <c r="FAE194" s="2"/>
      <c r="FAF194" s="2"/>
      <c r="FAG194" s="2"/>
      <c r="FAH194" s="2"/>
      <c r="FAI194" s="2"/>
      <c r="FAJ194" s="2"/>
      <c r="FAK194" s="2"/>
      <c r="FAL194" s="2"/>
      <c r="FAM194" s="2"/>
      <c r="FAN194" s="2"/>
      <c r="FAO194" s="2"/>
      <c r="FAP194" s="2"/>
      <c r="FAQ194" s="2"/>
      <c r="FAR194" s="2"/>
      <c r="FAS194" s="2"/>
      <c r="FAT194" s="2"/>
      <c r="FAU194" s="2"/>
      <c r="FAV194" s="2"/>
      <c r="FAW194" s="2"/>
      <c r="FAX194" s="2"/>
      <c r="FAY194" s="2"/>
      <c r="FAZ194" s="2"/>
      <c r="FBA194" s="2"/>
      <c r="FBB194" s="2"/>
      <c r="FBC194" s="2"/>
      <c r="FBD194" s="2"/>
      <c r="FBE194" s="2"/>
      <c r="FBF194" s="2"/>
      <c r="FBG194" s="2"/>
      <c r="FBH194" s="2"/>
      <c r="FBI194" s="2"/>
      <c r="FBJ194" s="2"/>
      <c r="FBK194" s="2"/>
      <c r="FBL194" s="2"/>
      <c r="FBM194" s="2"/>
      <c r="FBN194" s="2"/>
      <c r="FBO194" s="2"/>
      <c r="FBP194" s="2"/>
      <c r="FBQ194" s="2"/>
      <c r="FBR194" s="2"/>
      <c r="FBS194" s="2"/>
      <c r="FBT194" s="2"/>
      <c r="FBU194" s="2"/>
      <c r="FBV194" s="2"/>
      <c r="FBW194" s="2"/>
      <c r="FBX194" s="2"/>
      <c r="FBY194" s="2"/>
      <c r="FBZ194" s="2"/>
      <c r="FCA194" s="2"/>
      <c r="FCB194" s="2"/>
      <c r="FCC194" s="2"/>
      <c r="FCD194" s="2"/>
      <c r="FCE194" s="2"/>
      <c r="FCF194" s="2"/>
      <c r="FCG194" s="2"/>
      <c r="FCH194" s="2"/>
      <c r="FCI194" s="2"/>
      <c r="FCJ194" s="2"/>
      <c r="FCK194" s="2"/>
      <c r="FCL194" s="2"/>
      <c r="FCM194" s="2"/>
      <c r="FCN194" s="2"/>
      <c r="FCO194" s="2"/>
      <c r="FCP194" s="2"/>
      <c r="FCQ194" s="2"/>
      <c r="FCR194" s="2"/>
      <c r="FCS194" s="2"/>
      <c r="FCT194" s="2"/>
      <c r="FCU194" s="2"/>
      <c r="FCV194" s="2"/>
      <c r="FCW194" s="2"/>
      <c r="FCX194" s="2"/>
      <c r="FCY194" s="2"/>
      <c r="FCZ194" s="2"/>
      <c r="FDA194" s="2"/>
      <c r="FDB194" s="2"/>
      <c r="FDC194" s="2"/>
      <c r="FDD194" s="2"/>
      <c r="FDE194" s="2"/>
      <c r="FDF194" s="2"/>
      <c r="FDG194" s="2"/>
      <c r="FDH194" s="2"/>
      <c r="FDI194" s="2"/>
      <c r="FDJ194" s="2"/>
      <c r="FDK194" s="2"/>
      <c r="FDL194" s="2"/>
      <c r="FDM194" s="2"/>
      <c r="FDN194" s="2"/>
      <c r="FDO194" s="2"/>
      <c r="FDP194" s="2"/>
      <c r="FDQ194" s="2"/>
      <c r="FDR194" s="2"/>
      <c r="FDS194" s="2"/>
      <c r="FDT194" s="2"/>
      <c r="FDU194" s="2"/>
      <c r="FDV194" s="2"/>
      <c r="FDW194" s="2"/>
      <c r="FDX194" s="2"/>
      <c r="FDY194" s="2"/>
      <c r="FDZ194" s="2"/>
      <c r="FEA194" s="2"/>
      <c r="FEB194" s="2"/>
      <c r="FEC194" s="2"/>
      <c r="FED194" s="2"/>
      <c r="FEE194" s="2"/>
      <c r="FEF194" s="2"/>
      <c r="FEG194" s="2"/>
      <c r="FEH194" s="2"/>
      <c r="FEI194" s="2"/>
      <c r="FEJ194" s="2"/>
      <c r="FEK194" s="2"/>
      <c r="FEL194" s="2"/>
      <c r="FEM194" s="2"/>
      <c r="FEN194" s="2"/>
      <c r="FEO194" s="2"/>
      <c r="FEP194" s="2"/>
      <c r="FEQ194" s="2"/>
      <c r="FER194" s="2"/>
      <c r="FES194" s="2"/>
      <c r="FET194" s="2"/>
      <c r="FEU194" s="2"/>
      <c r="FEV194" s="2"/>
      <c r="FEW194" s="2"/>
      <c r="FEX194" s="2"/>
      <c r="FEY194" s="2"/>
      <c r="FEZ194" s="2"/>
      <c r="FFA194" s="2"/>
      <c r="FFB194" s="2"/>
      <c r="FFC194" s="2"/>
      <c r="FFD194" s="2"/>
      <c r="FFE194" s="2"/>
      <c r="FFF194" s="2"/>
      <c r="FFG194" s="2"/>
      <c r="FFH194" s="2"/>
      <c r="FFI194" s="2"/>
      <c r="FFJ194" s="2"/>
      <c r="FFK194" s="2"/>
      <c r="FFL194" s="2"/>
      <c r="FFM194" s="2"/>
      <c r="FFN194" s="2"/>
      <c r="FFO194" s="2"/>
      <c r="FFP194" s="2"/>
      <c r="FFQ194" s="2"/>
      <c r="FFR194" s="2"/>
      <c r="FFS194" s="2"/>
      <c r="FFT194" s="2"/>
      <c r="FFU194" s="2"/>
      <c r="FFV194" s="2"/>
      <c r="FFW194" s="2"/>
      <c r="FFX194" s="2"/>
      <c r="FFY194" s="2"/>
      <c r="FFZ194" s="2"/>
      <c r="FGA194" s="2"/>
      <c r="FGB194" s="2"/>
      <c r="FGC194" s="2"/>
      <c r="FGD194" s="2"/>
      <c r="FGE194" s="2"/>
      <c r="FGF194" s="2"/>
      <c r="FGG194" s="2"/>
      <c r="FGH194" s="2"/>
      <c r="FGI194" s="2"/>
      <c r="FGJ194" s="2"/>
      <c r="FGK194" s="2"/>
      <c r="FGL194" s="2"/>
      <c r="FGM194" s="2"/>
      <c r="FGN194" s="2"/>
      <c r="FGO194" s="2"/>
      <c r="FGP194" s="2"/>
      <c r="FGQ194" s="2"/>
      <c r="FGR194" s="2"/>
      <c r="FGS194" s="2"/>
      <c r="FGT194" s="2"/>
      <c r="FGU194" s="2"/>
      <c r="FGV194" s="2"/>
      <c r="FGW194" s="2"/>
      <c r="FGX194" s="2"/>
      <c r="FGY194" s="2"/>
      <c r="FGZ194" s="2"/>
      <c r="FHA194" s="2"/>
      <c r="FHB194" s="2"/>
      <c r="FHC194" s="2"/>
      <c r="FHD194" s="2"/>
      <c r="FHE194" s="2"/>
      <c r="FHF194" s="2"/>
      <c r="FHG194" s="2"/>
      <c r="FHH194" s="2"/>
      <c r="FHI194" s="2"/>
      <c r="FHJ194" s="2"/>
      <c r="FHK194" s="2"/>
      <c r="FHL194" s="2"/>
      <c r="FHM194" s="2"/>
      <c r="FHN194" s="2"/>
      <c r="FHO194" s="2"/>
      <c r="FHP194" s="2"/>
      <c r="FHQ194" s="2"/>
      <c r="FHR194" s="2"/>
      <c r="FHS194" s="2"/>
      <c r="FHT194" s="2"/>
      <c r="FHU194" s="2"/>
      <c r="FHV194" s="2"/>
      <c r="FHW194" s="2"/>
      <c r="FHX194" s="2"/>
      <c r="FHY194" s="2"/>
      <c r="FHZ194" s="2"/>
      <c r="FIA194" s="2"/>
      <c r="FIB194" s="2"/>
      <c r="FIC194" s="2"/>
      <c r="FID194" s="2"/>
      <c r="FIE194" s="2"/>
      <c r="FIF194" s="2"/>
      <c r="FIG194" s="2"/>
      <c r="FIH194" s="2"/>
      <c r="FII194" s="2"/>
      <c r="FIJ194" s="2"/>
      <c r="FIK194" s="2"/>
      <c r="FIL194" s="2"/>
      <c r="FIM194" s="2"/>
      <c r="FIN194" s="2"/>
      <c r="FIO194" s="2"/>
      <c r="FIP194" s="2"/>
      <c r="FIQ194" s="2"/>
      <c r="FIR194" s="2"/>
      <c r="FIS194" s="2"/>
      <c r="FIT194" s="2"/>
      <c r="FIU194" s="2"/>
      <c r="FIV194" s="2"/>
      <c r="FIW194" s="2"/>
      <c r="FIX194" s="2"/>
      <c r="FIY194" s="2"/>
      <c r="FIZ194" s="2"/>
      <c r="FJA194" s="2"/>
      <c r="FJB194" s="2"/>
      <c r="FJC194" s="2"/>
      <c r="FJD194" s="2"/>
      <c r="FJE194" s="2"/>
      <c r="FJF194" s="2"/>
      <c r="FJG194" s="2"/>
      <c r="FJH194" s="2"/>
      <c r="FJI194" s="2"/>
      <c r="FJJ194" s="2"/>
      <c r="FJK194" s="2"/>
      <c r="FJL194" s="2"/>
      <c r="FJM194" s="2"/>
      <c r="FJN194" s="2"/>
      <c r="FJO194" s="2"/>
      <c r="FJP194" s="2"/>
      <c r="FJQ194" s="2"/>
      <c r="FJR194" s="2"/>
      <c r="FJS194" s="2"/>
      <c r="FJT194" s="2"/>
      <c r="FJU194" s="2"/>
      <c r="FJV194" s="2"/>
      <c r="FJW194" s="2"/>
      <c r="FJX194" s="2"/>
      <c r="FJY194" s="2"/>
      <c r="FJZ194" s="2"/>
      <c r="FKA194" s="2"/>
      <c r="FKB194" s="2"/>
      <c r="FKC194" s="2"/>
      <c r="FKD194" s="2"/>
      <c r="FKE194" s="2"/>
      <c r="FKF194" s="2"/>
      <c r="FKG194" s="2"/>
      <c r="FKH194" s="2"/>
      <c r="FKI194" s="2"/>
      <c r="FKJ194" s="2"/>
      <c r="FKK194" s="2"/>
      <c r="FKL194" s="2"/>
      <c r="FKM194" s="2"/>
      <c r="FKN194" s="2"/>
      <c r="FKO194" s="2"/>
      <c r="FKP194" s="2"/>
      <c r="FKQ194" s="2"/>
      <c r="FKR194" s="2"/>
      <c r="FKS194" s="2"/>
      <c r="FKT194" s="2"/>
      <c r="FKU194" s="2"/>
      <c r="FKV194" s="2"/>
      <c r="FKW194" s="2"/>
      <c r="FKX194" s="2"/>
      <c r="FKY194" s="2"/>
      <c r="FKZ194" s="2"/>
      <c r="FLA194" s="2"/>
      <c r="FLB194" s="2"/>
      <c r="FLC194" s="2"/>
      <c r="FLD194" s="2"/>
      <c r="FLE194" s="2"/>
      <c r="FLF194" s="2"/>
      <c r="FLG194" s="2"/>
      <c r="FLH194" s="2"/>
      <c r="FLI194" s="2"/>
      <c r="FLJ194" s="2"/>
      <c r="FLK194" s="2"/>
      <c r="FLL194" s="2"/>
      <c r="FLM194" s="2"/>
      <c r="FLN194" s="2"/>
      <c r="FLO194" s="2"/>
      <c r="FLP194" s="2"/>
      <c r="FLQ194" s="2"/>
      <c r="FLR194" s="2"/>
      <c r="FLS194" s="2"/>
      <c r="FLT194" s="2"/>
      <c r="FLU194" s="2"/>
      <c r="FLV194" s="2"/>
      <c r="FLW194" s="2"/>
      <c r="FLX194" s="2"/>
      <c r="FLY194" s="2"/>
      <c r="FLZ194" s="2"/>
      <c r="FMA194" s="2"/>
      <c r="FMB194" s="2"/>
      <c r="FMC194" s="2"/>
      <c r="FMD194" s="2"/>
      <c r="FME194" s="2"/>
      <c r="FMF194" s="2"/>
      <c r="FMG194" s="2"/>
      <c r="FMH194" s="2"/>
      <c r="FMI194" s="2"/>
      <c r="FMJ194" s="2"/>
      <c r="FMK194" s="2"/>
      <c r="FML194" s="2"/>
      <c r="FMM194" s="2"/>
      <c r="FMN194" s="2"/>
      <c r="FMO194" s="2"/>
      <c r="FMP194" s="2"/>
      <c r="FMQ194" s="2"/>
      <c r="FMR194" s="2"/>
      <c r="FMS194" s="2"/>
      <c r="FMT194" s="2"/>
      <c r="FMU194" s="2"/>
      <c r="FMV194" s="2"/>
      <c r="FMW194" s="2"/>
      <c r="FMX194" s="2"/>
      <c r="FMY194" s="2"/>
      <c r="FMZ194" s="2"/>
      <c r="FNA194" s="2"/>
      <c r="FNB194" s="2"/>
      <c r="FNC194" s="2"/>
      <c r="FND194" s="2"/>
      <c r="FNE194" s="2"/>
      <c r="FNF194" s="2"/>
      <c r="FNG194" s="2"/>
      <c r="FNH194" s="2"/>
      <c r="FNI194" s="2"/>
      <c r="FNJ194" s="2"/>
      <c r="FNK194" s="2"/>
      <c r="FNL194" s="2"/>
      <c r="FNM194" s="2"/>
      <c r="FNN194" s="2"/>
      <c r="FNO194" s="2"/>
      <c r="FNP194" s="2"/>
      <c r="FNQ194" s="2"/>
      <c r="FNR194" s="2"/>
      <c r="FNS194" s="2"/>
      <c r="FNT194" s="2"/>
      <c r="FNU194" s="2"/>
      <c r="FNV194" s="2"/>
      <c r="FNW194" s="2"/>
      <c r="FNX194" s="2"/>
      <c r="FNY194" s="2"/>
      <c r="FNZ194" s="2"/>
      <c r="FOA194" s="2"/>
      <c r="FOB194" s="2"/>
      <c r="FOC194" s="2"/>
      <c r="FOD194" s="2"/>
      <c r="FOE194" s="2"/>
      <c r="FOF194" s="2"/>
      <c r="FOG194" s="2"/>
      <c r="FOH194" s="2"/>
      <c r="FOI194" s="2"/>
      <c r="FOJ194" s="2"/>
      <c r="FOK194" s="2"/>
      <c r="FOL194" s="2"/>
      <c r="FOM194" s="2"/>
      <c r="FON194" s="2"/>
      <c r="FOO194" s="2"/>
      <c r="FOP194" s="2"/>
      <c r="FOQ194" s="2"/>
      <c r="FOR194" s="2"/>
      <c r="FOS194" s="2"/>
      <c r="FOT194" s="2"/>
      <c r="FOU194" s="2"/>
      <c r="FOV194" s="2"/>
      <c r="FOW194" s="2"/>
      <c r="FOX194" s="2"/>
      <c r="FOY194" s="2"/>
      <c r="FOZ194" s="2"/>
      <c r="FPA194" s="2"/>
      <c r="FPB194" s="2"/>
      <c r="FPC194" s="2"/>
      <c r="FPD194" s="2"/>
      <c r="FPE194" s="2"/>
      <c r="FPF194" s="2"/>
      <c r="FPG194" s="2"/>
      <c r="FPH194" s="2"/>
      <c r="FPI194" s="2"/>
      <c r="FPJ194" s="2"/>
      <c r="FPK194" s="2"/>
      <c r="FPL194" s="2"/>
      <c r="FPM194" s="2"/>
      <c r="FPN194" s="2"/>
      <c r="FPO194" s="2"/>
      <c r="FPP194" s="2"/>
      <c r="FPQ194" s="2"/>
      <c r="FPR194" s="2"/>
      <c r="FPS194" s="2"/>
      <c r="FPT194" s="2"/>
      <c r="FPU194" s="2"/>
      <c r="FPV194" s="2"/>
      <c r="FPW194" s="2"/>
      <c r="FPX194" s="2"/>
      <c r="FPY194" s="2"/>
      <c r="FPZ194" s="2"/>
      <c r="FQA194" s="2"/>
      <c r="FQB194" s="2"/>
      <c r="FQC194" s="2"/>
      <c r="FQD194" s="2"/>
      <c r="FQE194" s="2"/>
      <c r="FQF194" s="2"/>
      <c r="FQG194" s="2"/>
      <c r="FQH194" s="2"/>
      <c r="FQI194" s="2"/>
      <c r="FQJ194" s="2"/>
      <c r="FQK194" s="2"/>
      <c r="FQL194" s="2"/>
      <c r="FQM194" s="2"/>
      <c r="FQN194" s="2"/>
      <c r="FQO194" s="2"/>
      <c r="FQP194" s="2"/>
      <c r="FQQ194" s="2"/>
      <c r="FQR194" s="2"/>
      <c r="FQS194" s="2"/>
      <c r="FQT194" s="2"/>
      <c r="FQU194" s="2"/>
      <c r="FQV194" s="2"/>
      <c r="FQW194" s="2"/>
      <c r="FQX194" s="2"/>
      <c r="FQY194" s="2"/>
      <c r="FQZ194" s="2"/>
      <c r="FRA194" s="2"/>
      <c r="FRB194" s="2"/>
      <c r="FRC194" s="2"/>
      <c r="FRD194" s="2"/>
      <c r="FRE194" s="2"/>
      <c r="FRF194" s="2"/>
      <c r="FRG194" s="2"/>
      <c r="FRH194" s="2"/>
      <c r="FRI194" s="2"/>
      <c r="FRJ194" s="2"/>
      <c r="FRK194" s="2"/>
      <c r="FRL194" s="2"/>
      <c r="FRM194" s="2"/>
      <c r="FRN194" s="2"/>
      <c r="FRO194" s="2"/>
      <c r="FRP194" s="2"/>
      <c r="FRQ194" s="2"/>
      <c r="FRR194" s="2"/>
      <c r="FRS194" s="2"/>
      <c r="FRT194" s="2"/>
      <c r="FRU194" s="2"/>
      <c r="FRV194" s="2"/>
      <c r="FRW194" s="2"/>
      <c r="FRX194" s="2"/>
      <c r="FRY194" s="2"/>
      <c r="FRZ194" s="2"/>
      <c r="FSA194" s="2"/>
      <c r="FSB194" s="2"/>
      <c r="FSC194" s="2"/>
      <c r="FSD194" s="2"/>
      <c r="FSE194" s="2"/>
      <c r="FSF194" s="2"/>
      <c r="FSG194" s="2"/>
      <c r="FSH194" s="2"/>
      <c r="FSI194" s="2"/>
      <c r="FSJ194" s="2"/>
      <c r="FSK194" s="2"/>
      <c r="FSL194" s="2"/>
      <c r="FSM194" s="2"/>
      <c r="FSN194" s="2"/>
      <c r="FSO194" s="2"/>
      <c r="FSP194" s="2"/>
      <c r="FSQ194" s="2"/>
      <c r="FSR194" s="2"/>
      <c r="FSS194" s="2"/>
      <c r="FST194" s="2"/>
      <c r="FSU194" s="2"/>
      <c r="FSV194" s="2"/>
      <c r="FSW194" s="2"/>
      <c r="FSX194" s="2"/>
      <c r="FSY194" s="2"/>
      <c r="FSZ194" s="2"/>
      <c r="FTA194" s="2"/>
      <c r="FTB194" s="2"/>
      <c r="FTC194" s="2"/>
      <c r="FTD194" s="2"/>
      <c r="FTE194" s="2"/>
      <c r="FTF194" s="2"/>
      <c r="FTG194" s="2"/>
      <c r="FTH194" s="2"/>
      <c r="FTI194" s="2"/>
      <c r="FTJ194" s="2"/>
      <c r="FTK194" s="2"/>
      <c r="FTL194" s="2"/>
      <c r="FTM194" s="2"/>
      <c r="FTN194" s="2"/>
      <c r="FTO194" s="2"/>
      <c r="FTP194" s="2"/>
      <c r="FTQ194" s="2"/>
      <c r="FTR194" s="2"/>
      <c r="FTS194" s="2"/>
      <c r="FTT194" s="2"/>
      <c r="FTU194" s="2"/>
      <c r="FTV194" s="2"/>
      <c r="FTW194" s="2"/>
      <c r="FTX194" s="2"/>
      <c r="FTY194" s="2"/>
      <c r="FTZ194" s="2"/>
      <c r="FUA194" s="2"/>
      <c r="FUB194" s="2"/>
      <c r="FUC194" s="2"/>
      <c r="FUD194" s="2"/>
      <c r="FUE194" s="2"/>
      <c r="FUF194" s="2"/>
      <c r="FUG194" s="2"/>
      <c r="FUH194" s="2"/>
      <c r="FUI194" s="2"/>
      <c r="FUJ194" s="2"/>
      <c r="FUK194" s="2"/>
      <c r="FUL194" s="2"/>
      <c r="FUM194" s="2"/>
      <c r="FUN194" s="2"/>
      <c r="FUO194" s="2"/>
      <c r="FUP194" s="2"/>
      <c r="FUQ194" s="2"/>
      <c r="FUR194" s="2"/>
      <c r="FUS194" s="2"/>
      <c r="FUT194" s="2"/>
      <c r="FUU194" s="2"/>
      <c r="FUV194" s="2"/>
      <c r="FUW194" s="2"/>
      <c r="FUX194" s="2"/>
      <c r="FUY194" s="2"/>
      <c r="FUZ194" s="2"/>
      <c r="FVA194" s="2"/>
      <c r="FVB194" s="2"/>
      <c r="FVC194" s="2"/>
      <c r="FVD194" s="2"/>
      <c r="FVE194" s="2"/>
      <c r="FVF194" s="2"/>
      <c r="FVG194" s="2"/>
      <c r="FVH194" s="2"/>
      <c r="FVI194" s="2"/>
      <c r="FVJ194" s="2"/>
      <c r="FVK194" s="2"/>
      <c r="FVL194" s="2"/>
      <c r="FVM194" s="2"/>
      <c r="FVN194" s="2"/>
      <c r="FVO194" s="2"/>
      <c r="FVP194" s="2"/>
      <c r="FVQ194" s="2"/>
      <c r="FVR194" s="2"/>
      <c r="FVS194" s="2"/>
      <c r="FVT194" s="2"/>
      <c r="FVU194" s="2"/>
      <c r="FVV194" s="2"/>
      <c r="FVW194" s="2"/>
      <c r="FVX194" s="2"/>
      <c r="FVY194" s="2"/>
      <c r="FVZ194" s="2"/>
      <c r="FWA194" s="2"/>
      <c r="FWB194" s="2"/>
      <c r="FWC194" s="2"/>
      <c r="FWD194" s="2"/>
      <c r="FWE194" s="2"/>
      <c r="FWF194" s="2"/>
      <c r="FWG194" s="2"/>
      <c r="FWH194" s="2"/>
      <c r="FWI194" s="2"/>
      <c r="FWJ194" s="2"/>
      <c r="FWK194" s="2"/>
      <c r="FWL194" s="2"/>
      <c r="FWM194" s="2"/>
      <c r="FWN194" s="2"/>
      <c r="FWO194" s="2"/>
      <c r="FWP194" s="2"/>
      <c r="FWQ194" s="2"/>
      <c r="FWR194" s="2"/>
      <c r="FWS194" s="2"/>
      <c r="FWT194" s="2"/>
      <c r="FWU194" s="2"/>
      <c r="FWV194" s="2"/>
      <c r="FWW194" s="2"/>
      <c r="FWX194" s="2"/>
      <c r="FWY194" s="2"/>
      <c r="FWZ194" s="2"/>
      <c r="FXA194" s="2"/>
      <c r="FXB194" s="2"/>
      <c r="FXC194" s="2"/>
      <c r="FXD194" s="2"/>
      <c r="FXE194" s="2"/>
      <c r="FXF194" s="2"/>
      <c r="FXG194" s="2"/>
      <c r="FXH194" s="2"/>
      <c r="FXI194" s="2"/>
      <c r="FXJ194" s="2"/>
      <c r="FXK194" s="2"/>
      <c r="FXL194" s="2"/>
      <c r="FXM194" s="2"/>
      <c r="FXN194" s="2"/>
      <c r="FXO194" s="2"/>
      <c r="FXP194" s="2"/>
      <c r="FXQ194" s="2"/>
      <c r="FXR194" s="2"/>
      <c r="FXS194" s="2"/>
      <c r="FXT194" s="2"/>
      <c r="FXU194" s="2"/>
      <c r="FXV194" s="2"/>
      <c r="FXW194" s="2"/>
      <c r="FXX194" s="2"/>
      <c r="FXY194" s="2"/>
      <c r="FXZ194" s="2"/>
      <c r="FYA194" s="2"/>
      <c r="FYB194" s="2"/>
      <c r="FYC194" s="2"/>
      <c r="FYD194" s="2"/>
      <c r="FYE194" s="2"/>
      <c r="FYF194" s="2"/>
      <c r="FYG194" s="2"/>
      <c r="FYH194" s="2"/>
      <c r="FYI194" s="2"/>
      <c r="FYJ194" s="2"/>
      <c r="FYK194" s="2"/>
      <c r="FYL194" s="2"/>
      <c r="FYM194" s="2"/>
      <c r="FYN194" s="2"/>
      <c r="FYO194" s="2"/>
      <c r="FYP194" s="2"/>
      <c r="FYQ194" s="2"/>
      <c r="FYR194" s="2"/>
      <c r="FYS194" s="2"/>
      <c r="FYT194" s="2"/>
      <c r="FYU194" s="2"/>
      <c r="FYV194" s="2"/>
      <c r="FYW194" s="2"/>
      <c r="FYX194" s="2"/>
      <c r="FYY194" s="2"/>
      <c r="FYZ194" s="2"/>
      <c r="FZA194" s="2"/>
      <c r="FZB194" s="2"/>
      <c r="FZC194" s="2"/>
      <c r="FZD194" s="2"/>
      <c r="FZE194" s="2"/>
      <c r="FZF194" s="2"/>
      <c r="FZG194" s="2"/>
      <c r="FZH194" s="2"/>
      <c r="FZI194" s="2"/>
      <c r="FZJ194" s="2"/>
      <c r="FZK194" s="2"/>
      <c r="FZL194" s="2"/>
      <c r="FZM194" s="2"/>
      <c r="FZN194" s="2"/>
      <c r="FZO194" s="2"/>
      <c r="FZP194" s="2"/>
      <c r="FZQ194" s="2"/>
      <c r="FZR194" s="2"/>
      <c r="FZS194" s="2"/>
      <c r="FZT194" s="2"/>
      <c r="FZU194" s="2"/>
      <c r="FZV194" s="2"/>
      <c r="FZW194" s="2"/>
      <c r="FZX194" s="2"/>
      <c r="FZY194" s="2"/>
      <c r="FZZ194" s="2"/>
      <c r="GAA194" s="2"/>
      <c r="GAB194" s="2"/>
      <c r="GAC194" s="2"/>
      <c r="GAD194" s="2"/>
      <c r="GAE194" s="2"/>
      <c r="GAF194" s="2"/>
      <c r="GAG194" s="2"/>
      <c r="GAH194" s="2"/>
      <c r="GAI194" s="2"/>
      <c r="GAJ194" s="2"/>
      <c r="GAK194" s="2"/>
      <c r="GAL194" s="2"/>
      <c r="GAM194" s="2"/>
      <c r="GAN194" s="2"/>
      <c r="GAO194" s="2"/>
      <c r="GAP194" s="2"/>
      <c r="GAQ194" s="2"/>
      <c r="GAR194" s="2"/>
      <c r="GAS194" s="2"/>
      <c r="GAT194" s="2"/>
      <c r="GAU194" s="2"/>
      <c r="GAV194" s="2"/>
      <c r="GAW194" s="2"/>
      <c r="GAX194" s="2"/>
      <c r="GAY194" s="2"/>
      <c r="GAZ194" s="2"/>
      <c r="GBA194" s="2"/>
      <c r="GBB194" s="2"/>
      <c r="GBC194" s="2"/>
      <c r="GBD194" s="2"/>
      <c r="GBE194" s="2"/>
      <c r="GBF194" s="2"/>
      <c r="GBG194" s="2"/>
      <c r="GBH194" s="2"/>
      <c r="GBI194" s="2"/>
      <c r="GBJ194" s="2"/>
      <c r="GBK194" s="2"/>
      <c r="GBL194" s="2"/>
      <c r="GBM194" s="2"/>
      <c r="GBN194" s="2"/>
      <c r="GBO194" s="2"/>
      <c r="GBP194" s="2"/>
      <c r="GBQ194" s="2"/>
      <c r="GBR194" s="2"/>
      <c r="GBS194" s="2"/>
      <c r="GBT194" s="2"/>
      <c r="GBU194" s="2"/>
      <c r="GBV194" s="2"/>
      <c r="GBW194" s="2"/>
      <c r="GBX194" s="2"/>
      <c r="GBY194" s="2"/>
      <c r="GBZ194" s="2"/>
      <c r="GCA194" s="2"/>
      <c r="GCB194" s="2"/>
      <c r="GCC194" s="2"/>
      <c r="GCD194" s="2"/>
      <c r="GCE194" s="2"/>
      <c r="GCF194" s="2"/>
      <c r="GCG194" s="2"/>
      <c r="GCH194" s="2"/>
      <c r="GCI194" s="2"/>
      <c r="GCJ194" s="2"/>
      <c r="GCK194" s="2"/>
      <c r="GCL194" s="2"/>
      <c r="GCM194" s="2"/>
      <c r="GCN194" s="2"/>
      <c r="GCO194" s="2"/>
      <c r="GCP194" s="2"/>
      <c r="GCQ194" s="2"/>
      <c r="GCR194" s="2"/>
      <c r="GCS194" s="2"/>
      <c r="GCT194" s="2"/>
      <c r="GCU194" s="2"/>
      <c r="GCV194" s="2"/>
      <c r="GCW194" s="2"/>
      <c r="GCX194" s="2"/>
      <c r="GCY194" s="2"/>
      <c r="GCZ194" s="2"/>
      <c r="GDA194" s="2"/>
      <c r="GDB194" s="2"/>
      <c r="GDC194" s="2"/>
      <c r="GDD194" s="2"/>
      <c r="GDE194" s="2"/>
      <c r="GDF194" s="2"/>
      <c r="GDG194" s="2"/>
      <c r="GDH194" s="2"/>
      <c r="GDI194" s="2"/>
      <c r="GDJ194" s="2"/>
      <c r="GDK194" s="2"/>
      <c r="GDL194" s="2"/>
      <c r="GDM194" s="2"/>
      <c r="GDN194" s="2"/>
      <c r="GDO194" s="2"/>
      <c r="GDP194" s="2"/>
      <c r="GDQ194" s="2"/>
      <c r="GDR194" s="2"/>
      <c r="GDS194" s="2"/>
      <c r="GDT194" s="2"/>
      <c r="GDU194" s="2"/>
      <c r="GDV194" s="2"/>
      <c r="GDW194" s="2"/>
      <c r="GDX194" s="2"/>
      <c r="GDY194" s="2"/>
      <c r="GDZ194" s="2"/>
      <c r="GEA194" s="2"/>
      <c r="GEB194" s="2"/>
      <c r="GEC194" s="2"/>
      <c r="GED194" s="2"/>
      <c r="GEE194" s="2"/>
      <c r="GEF194" s="2"/>
      <c r="GEG194" s="2"/>
      <c r="GEH194" s="2"/>
      <c r="GEI194" s="2"/>
      <c r="GEJ194" s="2"/>
      <c r="GEK194" s="2"/>
      <c r="GEL194" s="2"/>
      <c r="GEM194" s="2"/>
      <c r="GEN194" s="2"/>
      <c r="GEO194" s="2"/>
      <c r="GEP194" s="2"/>
      <c r="GEQ194" s="2"/>
      <c r="GER194" s="2"/>
      <c r="GES194" s="2"/>
      <c r="GET194" s="2"/>
      <c r="GEU194" s="2"/>
      <c r="GEV194" s="2"/>
      <c r="GEW194" s="2"/>
      <c r="GEX194" s="2"/>
      <c r="GEY194" s="2"/>
      <c r="GEZ194" s="2"/>
      <c r="GFA194" s="2"/>
      <c r="GFB194" s="2"/>
      <c r="GFC194" s="2"/>
      <c r="GFD194" s="2"/>
      <c r="GFE194" s="2"/>
      <c r="GFF194" s="2"/>
      <c r="GFG194" s="2"/>
      <c r="GFH194" s="2"/>
      <c r="GFI194" s="2"/>
      <c r="GFJ194" s="2"/>
      <c r="GFK194" s="2"/>
      <c r="GFL194" s="2"/>
      <c r="GFM194" s="2"/>
      <c r="GFN194" s="2"/>
      <c r="GFO194" s="2"/>
      <c r="GFP194" s="2"/>
      <c r="GFQ194" s="2"/>
      <c r="GFR194" s="2"/>
      <c r="GFS194" s="2"/>
      <c r="GFT194" s="2"/>
      <c r="GFU194" s="2"/>
      <c r="GFV194" s="2"/>
      <c r="GFW194" s="2"/>
      <c r="GFX194" s="2"/>
      <c r="GFY194" s="2"/>
      <c r="GFZ194" s="2"/>
      <c r="GGA194" s="2"/>
      <c r="GGB194" s="2"/>
      <c r="GGC194" s="2"/>
      <c r="GGD194" s="2"/>
      <c r="GGE194" s="2"/>
      <c r="GGF194" s="2"/>
      <c r="GGG194" s="2"/>
      <c r="GGH194" s="2"/>
      <c r="GGI194" s="2"/>
      <c r="GGJ194" s="2"/>
      <c r="GGK194" s="2"/>
      <c r="GGL194" s="2"/>
      <c r="GGM194" s="2"/>
      <c r="GGN194" s="2"/>
      <c r="GGO194" s="2"/>
      <c r="GGP194" s="2"/>
      <c r="GGQ194" s="2"/>
      <c r="GGR194" s="2"/>
      <c r="GGS194" s="2"/>
      <c r="GGT194" s="2"/>
      <c r="GGU194" s="2"/>
      <c r="GGV194" s="2"/>
      <c r="GGW194" s="2"/>
      <c r="GGX194" s="2"/>
      <c r="GGY194" s="2"/>
      <c r="GGZ194" s="2"/>
      <c r="GHA194" s="2"/>
      <c r="GHB194" s="2"/>
      <c r="GHC194" s="2"/>
      <c r="GHD194" s="2"/>
      <c r="GHE194" s="2"/>
      <c r="GHF194" s="2"/>
      <c r="GHG194" s="2"/>
      <c r="GHH194" s="2"/>
      <c r="GHI194" s="2"/>
      <c r="GHJ194" s="2"/>
      <c r="GHK194" s="2"/>
      <c r="GHL194" s="2"/>
      <c r="GHM194" s="2"/>
      <c r="GHN194" s="2"/>
      <c r="GHO194" s="2"/>
      <c r="GHP194" s="2"/>
      <c r="GHQ194" s="2"/>
      <c r="GHR194" s="2"/>
      <c r="GHS194" s="2"/>
      <c r="GHT194" s="2"/>
      <c r="GHU194" s="2"/>
      <c r="GHV194" s="2"/>
      <c r="GHW194" s="2"/>
      <c r="GHX194" s="2"/>
      <c r="GHY194" s="2"/>
      <c r="GHZ194" s="2"/>
      <c r="GIA194" s="2"/>
      <c r="GIB194" s="2"/>
      <c r="GIC194" s="2"/>
      <c r="GID194" s="2"/>
      <c r="GIE194" s="2"/>
      <c r="GIF194" s="2"/>
      <c r="GIG194" s="2"/>
      <c r="GIH194" s="2"/>
      <c r="GII194" s="2"/>
      <c r="GIJ194" s="2"/>
      <c r="GIK194" s="2"/>
      <c r="GIL194" s="2"/>
      <c r="GIM194" s="2"/>
      <c r="GIN194" s="2"/>
      <c r="GIO194" s="2"/>
      <c r="GIP194" s="2"/>
      <c r="GIQ194" s="2"/>
      <c r="GIR194" s="2"/>
      <c r="GIS194" s="2"/>
      <c r="GIT194" s="2"/>
      <c r="GIU194" s="2"/>
      <c r="GIV194" s="2"/>
      <c r="GIW194" s="2"/>
      <c r="GIX194" s="2"/>
      <c r="GIY194" s="2"/>
      <c r="GIZ194" s="2"/>
      <c r="GJA194" s="2"/>
      <c r="GJB194" s="2"/>
      <c r="GJC194" s="2"/>
      <c r="GJD194" s="2"/>
      <c r="GJE194" s="2"/>
      <c r="GJF194" s="2"/>
      <c r="GJG194" s="2"/>
      <c r="GJH194" s="2"/>
      <c r="GJI194" s="2"/>
      <c r="GJJ194" s="2"/>
      <c r="GJK194" s="2"/>
      <c r="GJL194" s="2"/>
      <c r="GJM194" s="2"/>
      <c r="GJN194" s="2"/>
      <c r="GJO194" s="2"/>
      <c r="GJP194" s="2"/>
      <c r="GJQ194" s="2"/>
      <c r="GJR194" s="2"/>
      <c r="GJS194" s="2"/>
      <c r="GJT194" s="2"/>
      <c r="GJU194" s="2"/>
      <c r="GJV194" s="2"/>
      <c r="GJW194" s="2"/>
      <c r="GJX194" s="2"/>
      <c r="GJY194" s="2"/>
      <c r="GJZ194" s="2"/>
      <c r="GKA194" s="2"/>
      <c r="GKB194" s="2"/>
      <c r="GKC194" s="2"/>
      <c r="GKD194" s="2"/>
      <c r="GKE194" s="2"/>
      <c r="GKF194" s="2"/>
      <c r="GKG194" s="2"/>
      <c r="GKH194" s="2"/>
      <c r="GKI194" s="2"/>
      <c r="GKJ194" s="2"/>
      <c r="GKK194" s="2"/>
      <c r="GKL194" s="2"/>
      <c r="GKM194" s="2"/>
      <c r="GKN194" s="2"/>
      <c r="GKO194" s="2"/>
      <c r="GKP194" s="2"/>
      <c r="GKQ194" s="2"/>
      <c r="GKR194" s="2"/>
      <c r="GKS194" s="2"/>
      <c r="GKT194" s="2"/>
      <c r="GKU194" s="2"/>
      <c r="GKV194" s="2"/>
      <c r="GKW194" s="2"/>
      <c r="GKX194" s="2"/>
      <c r="GKY194" s="2"/>
      <c r="GKZ194" s="2"/>
      <c r="GLA194" s="2"/>
      <c r="GLB194" s="2"/>
      <c r="GLC194" s="2"/>
      <c r="GLD194" s="2"/>
      <c r="GLE194" s="2"/>
      <c r="GLF194" s="2"/>
      <c r="GLG194" s="2"/>
      <c r="GLH194" s="2"/>
      <c r="GLI194" s="2"/>
      <c r="GLJ194" s="2"/>
      <c r="GLK194" s="2"/>
      <c r="GLL194" s="2"/>
      <c r="GLM194" s="2"/>
      <c r="GLN194" s="2"/>
      <c r="GLO194" s="2"/>
      <c r="GLP194" s="2"/>
      <c r="GLQ194" s="2"/>
      <c r="GLR194" s="2"/>
      <c r="GLS194" s="2"/>
      <c r="GLT194" s="2"/>
      <c r="GLU194" s="2"/>
      <c r="GLV194" s="2"/>
      <c r="GLW194" s="2"/>
      <c r="GLX194" s="2"/>
      <c r="GLY194" s="2"/>
      <c r="GLZ194" s="2"/>
      <c r="GMA194" s="2"/>
      <c r="GMB194" s="2"/>
      <c r="GMC194" s="2"/>
      <c r="GMD194" s="2"/>
      <c r="GME194" s="2"/>
      <c r="GMF194" s="2"/>
      <c r="GMG194" s="2"/>
      <c r="GMH194" s="2"/>
      <c r="GMI194" s="2"/>
      <c r="GMJ194" s="2"/>
      <c r="GMK194" s="2"/>
      <c r="GML194" s="2"/>
      <c r="GMM194" s="2"/>
      <c r="GMN194" s="2"/>
      <c r="GMO194" s="2"/>
      <c r="GMP194" s="2"/>
      <c r="GMQ194" s="2"/>
      <c r="GMR194" s="2"/>
      <c r="GMS194" s="2"/>
      <c r="GMT194" s="2"/>
      <c r="GMU194" s="2"/>
      <c r="GMV194" s="2"/>
      <c r="GMW194" s="2"/>
      <c r="GMX194" s="2"/>
      <c r="GMY194" s="2"/>
      <c r="GMZ194" s="2"/>
      <c r="GNA194" s="2"/>
      <c r="GNB194" s="2"/>
      <c r="GNC194" s="2"/>
      <c r="GND194" s="2"/>
      <c r="GNE194" s="2"/>
      <c r="GNF194" s="2"/>
      <c r="GNG194" s="2"/>
      <c r="GNH194" s="2"/>
      <c r="GNI194" s="2"/>
      <c r="GNJ194" s="2"/>
      <c r="GNK194" s="2"/>
      <c r="GNL194" s="2"/>
      <c r="GNM194" s="2"/>
      <c r="GNN194" s="2"/>
      <c r="GNO194" s="2"/>
      <c r="GNP194" s="2"/>
      <c r="GNQ194" s="2"/>
      <c r="GNR194" s="2"/>
      <c r="GNS194" s="2"/>
      <c r="GNT194" s="2"/>
      <c r="GNU194" s="2"/>
      <c r="GNV194" s="2"/>
      <c r="GNW194" s="2"/>
      <c r="GNX194" s="2"/>
      <c r="GNY194" s="2"/>
      <c r="GNZ194" s="2"/>
      <c r="GOA194" s="2"/>
      <c r="GOB194" s="2"/>
      <c r="GOC194" s="2"/>
      <c r="GOD194" s="2"/>
      <c r="GOE194" s="2"/>
      <c r="GOF194" s="2"/>
      <c r="GOG194" s="2"/>
      <c r="GOH194" s="2"/>
      <c r="GOI194" s="2"/>
      <c r="GOJ194" s="2"/>
      <c r="GOK194" s="2"/>
      <c r="GOL194" s="2"/>
      <c r="GOM194" s="2"/>
      <c r="GON194" s="2"/>
      <c r="GOO194" s="2"/>
      <c r="GOP194" s="2"/>
      <c r="GOQ194" s="2"/>
      <c r="GOR194" s="2"/>
      <c r="GOS194" s="2"/>
      <c r="GOT194" s="2"/>
      <c r="GOU194" s="2"/>
      <c r="GOV194" s="2"/>
      <c r="GOW194" s="2"/>
      <c r="GOX194" s="2"/>
      <c r="GOY194" s="2"/>
      <c r="GOZ194" s="2"/>
      <c r="GPA194" s="2"/>
      <c r="GPB194" s="2"/>
      <c r="GPC194" s="2"/>
      <c r="GPD194" s="2"/>
      <c r="GPE194" s="2"/>
      <c r="GPF194" s="2"/>
      <c r="GPG194" s="2"/>
      <c r="GPH194" s="2"/>
      <c r="GPI194" s="2"/>
      <c r="GPJ194" s="2"/>
      <c r="GPK194" s="2"/>
      <c r="GPL194" s="2"/>
      <c r="GPM194" s="2"/>
      <c r="GPN194" s="2"/>
      <c r="GPO194" s="2"/>
      <c r="GPP194" s="2"/>
      <c r="GPQ194" s="2"/>
      <c r="GPR194" s="2"/>
      <c r="GPS194" s="2"/>
      <c r="GPT194" s="2"/>
      <c r="GPU194" s="2"/>
      <c r="GPV194" s="2"/>
      <c r="GPW194" s="2"/>
      <c r="GPX194" s="2"/>
      <c r="GPY194" s="2"/>
      <c r="GPZ194" s="2"/>
      <c r="GQA194" s="2"/>
      <c r="GQB194" s="2"/>
      <c r="GQC194" s="2"/>
      <c r="GQD194" s="2"/>
      <c r="GQE194" s="2"/>
      <c r="GQF194" s="2"/>
      <c r="GQG194" s="2"/>
      <c r="GQH194" s="2"/>
      <c r="GQI194" s="2"/>
      <c r="GQJ194" s="2"/>
      <c r="GQK194" s="2"/>
      <c r="GQL194" s="2"/>
      <c r="GQM194" s="2"/>
      <c r="GQN194" s="2"/>
      <c r="GQO194" s="2"/>
      <c r="GQP194" s="2"/>
      <c r="GQQ194" s="2"/>
      <c r="GQR194" s="2"/>
      <c r="GQS194" s="2"/>
      <c r="GQT194" s="2"/>
      <c r="GQU194" s="2"/>
      <c r="GQV194" s="2"/>
      <c r="GQW194" s="2"/>
      <c r="GQX194" s="2"/>
      <c r="GQY194" s="2"/>
      <c r="GQZ194" s="2"/>
      <c r="GRA194" s="2"/>
      <c r="GRB194" s="2"/>
      <c r="GRC194" s="2"/>
      <c r="GRD194" s="2"/>
      <c r="GRE194" s="2"/>
      <c r="GRF194" s="2"/>
      <c r="GRG194" s="2"/>
      <c r="GRH194" s="2"/>
      <c r="GRI194" s="2"/>
      <c r="GRJ194" s="2"/>
      <c r="GRK194" s="2"/>
      <c r="GRL194" s="2"/>
      <c r="GRM194" s="2"/>
      <c r="GRN194" s="2"/>
      <c r="GRO194" s="2"/>
      <c r="GRP194" s="2"/>
      <c r="GRQ194" s="2"/>
      <c r="GRR194" s="2"/>
      <c r="GRS194" s="2"/>
      <c r="GRT194" s="2"/>
      <c r="GRU194" s="2"/>
      <c r="GRV194" s="2"/>
      <c r="GRW194" s="2"/>
      <c r="GRX194" s="2"/>
      <c r="GRY194" s="2"/>
      <c r="GRZ194" s="2"/>
      <c r="GSA194" s="2"/>
      <c r="GSB194" s="2"/>
      <c r="GSC194" s="2"/>
      <c r="GSD194" s="2"/>
      <c r="GSE194" s="2"/>
      <c r="GSF194" s="2"/>
      <c r="GSG194" s="2"/>
      <c r="GSH194" s="2"/>
      <c r="GSI194" s="2"/>
      <c r="GSJ194" s="2"/>
      <c r="GSK194" s="2"/>
      <c r="GSL194" s="2"/>
      <c r="GSM194" s="2"/>
      <c r="GSN194" s="2"/>
      <c r="GSO194" s="2"/>
      <c r="GSP194" s="2"/>
      <c r="GSQ194" s="2"/>
      <c r="GSR194" s="2"/>
      <c r="GSS194" s="2"/>
      <c r="GST194" s="2"/>
      <c r="GSU194" s="2"/>
      <c r="GSV194" s="2"/>
      <c r="GSW194" s="2"/>
      <c r="GSX194" s="2"/>
      <c r="GSY194" s="2"/>
      <c r="GSZ194" s="2"/>
      <c r="GTA194" s="2"/>
      <c r="GTB194" s="2"/>
      <c r="GTC194" s="2"/>
      <c r="GTD194" s="2"/>
      <c r="GTE194" s="2"/>
      <c r="GTF194" s="2"/>
      <c r="GTG194" s="2"/>
      <c r="GTH194" s="2"/>
      <c r="GTI194" s="2"/>
      <c r="GTJ194" s="2"/>
      <c r="GTK194" s="2"/>
      <c r="GTL194" s="2"/>
      <c r="GTM194" s="2"/>
      <c r="GTN194" s="2"/>
      <c r="GTO194" s="2"/>
      <c r="GTP194" s="2"/>
      <c r="GTQ194" s="2"/>
      <c r="GTR194" s="2"/>
      <c r="GTS194" s="2"/>
      <c r="GTT194" s="2"/>
      <c r="GTU194" s="2"/>
      <c r="GTV194" s="2"/>
      <c r="GTW194" s="2"/>
      <c r="GTX194" s="2"/>
      <c r="GTY194" s="2"/>
      <c r="GTZ194" s="2"/>
      <c r="GUA194" s="2"/>
      <c r="GUB194" s="2"/>
      <c r="GUC194" s="2"/>
      <c r="GUD194" s="2"/>
      <c r="GUE194" s="2"/>
      <c r="GUF194" s="2"/>
      <c r="GUG194" s="2"/>
      <c r="GUH194" s="2"/>
      <c r="GUI194" s="2"/>
      <c r="GUJ194" s="2"/>
      <c r="GUK194" s="2"/>
      <c r="GUL194" s="2"/>
      <c r="GUM194" s="2"/>
      <c r="GUN194" s="2"/>
      <c r="GUO194" s="2"/>
      <c r="GUP194" s="2"/>
      <c r="GUQ194" s="2"/>
      <c r="GUR194" s="2"/>
      <c r="GUS194" s="2"/>
      <c r="GUT194" s="2"/>
      <c r="GUU194" s="2"/>
      <c r="GUV194" s="2"/>
      <c r="GUW194" s="2"/>
      <c r="GUX194" s="2"/>
      <c r="GUY194" s="2"/>
      <c r="GUZ194" s="2"/>
      <c r="GVA194" s="2"/>
      <c r="GVB194" s="2"/>
      <c r="GVC194" s="2"/>
      <c r="GVD194" s="2"/>
      <c r="GVE194" s="2"/>
    </row>
    <row r="195" spans="1:5309" s="19" customFormat="1" ht="16.5" customHeight="1">
      <c r="A195" s="15" t="s">
        <v>946</v>
      </c>
      <c r="B195" s="15" t="s">
        <v>869</v>
      </c>
      <c r="C195" s="15"/>
      <c r="D195" s="15" t="s">
        <v>948</v>
      </c>
      <c r="E195" s="15"/>
      <c r="F195" s="29">
        <v>9.5</v>
      </c>
      <c r="G195" s="15"/>
      <c r="H195" s="15">
        <v>738</v>
      </c>
      <c r="I195" s="15">
        <v>738</v>
      </c>
      <c r="J195" s="15">
        <f t="shared" si="52"/>
        <v>0</v>
      </c>
      <c r="K195" s="15">
        <v>1</v>
      </c>
      <c r="L195" s="15">
        <f t="shared" si="53"/>
        <v>0</v>
      </c>
      <c r="M195" s="16">
        <v>1.03</v>
      </c>
      <c r="N195" s="17">
        <f t="shared" si="54"/>
        <v>0</v>
      </c>
      <c r="O195" s="15"/>
      <c r="P195" s="17">
        <f t="shared" si="55"/>
        <v>0</v>
      </c>
      <c r="Q195" s="15">
        <v>1</v>
      </c>
      <c r="R195" s="29">
        <f t="shared" si="56"/>
        <v>0</v>
      </c>
      <c r="S195" s="69"/>
      <c r="AJ195" s="64"/>
      <c r="AK195" s="64"/>
      <c r="AL195" s="64"/>
      <c r="AM195" s="64"/>
      <c r="AN195" s="64"/>
      <c r="AO195" s="64"/>
      <c r="AP195" s="64"/>
      <c r="AQ195" s="64"/>
      <c r="AR195" s="64"/>
      <c r="AS195" s="64"/>
      <c r="AT195" s="64"/>
      <c r="AU195" s="64"/>
      <c r="AV195" s="64"/>
      <c r="AW195" s="64"/>
      <c r="AX195" s="64"/>
      <c r="AY195" s="64"/>
      <c r="AZ195" s="64"/>
      <c r="BA195" s="64"/>
      <c r="BB195" s="64"/>
      <c r="BC195" s="64"/>
      <c r="BD195" s="64"/>
      <c r="BE195" s="64"/>
      <c r="BF195" s="64"/>
      <c r="BG195" s="64"/>
      <c r="BH195" s="64"/>
      <c r="BI195" s="64"/>
      <c r="BJ195" s="64"/>
      <c r="BK195" s="64"/>
      <c r="BL195" s="64"/>
      <c r="BM195" s="64"/>
      <c r="BN195" s="64"/>
      <c r="BO195" s="64"/>
      <c r="BP195" s="64"/>
      <c r="BQ195" s="64"/>
      <c r="BR195" s="64"/>
      <c r="BS195" s="64"/>
      <c r="BT195" s="64"/>
      <c r="BU195" s="64"/>
      <c r="BV195" s="64"/>
      <c r="BW195" s="64"/>
      <c r="BX195" s="64"/>
      <c r="BY195" s="64"/>
      <c r="BZ195" s="64"/>
      <c r="CA195" s="64"/>
      <c r="CB195" s="64"/>
      <c r="CC195" s="64"/>
      <c r="CD195" s="64"/>
      <c r="CE195" s="64"/>
      <c r="CF195" s="64"/>
      <c r="CG195" s="64"/>
      <c r="CH195" s="64"/>
      <c r="CI195" s="64"/>
      <c r="CJ195" s="64"/>
      <c r="CK195" s="64"/>
      <c r="CL195" s="64"/>
      <c r="CM195" s="64"/>
      <c r="CN195" s="64"/>
      <c r="CO195" s="64"/>
      <c r="CP195" s="64"/>
      <c r="CQ195" s="64"/>
      <c r="CR195" s="64"/>
      <c r="CS195" s="64"/>
      <c r="CT195" s="64"/>
      <c r="CU195" s="64"/>
      <c r="CV195" s="64"/>
      <c r="CW195" s="64"/>
      <c r="CX195" s="64"/>
      <c r="CY195" s="64"/>
      <c r="CZ195" s="64"/>
      <c r="DA195" s="64"/>
      <c r="DB195" s="64"/>
      <c r="DC195" s="64"/>
      <c r="DD195" s="64"/>
      <c r="DE195" s="64"/>
      <c r="DF195" s="64"/>
      <c r="DG195" s="64"/>
      <c r="DH195" s="64"/>
      <c r="DI195" s="64"/>
      <c r="DJ195" s="64"/>
      <c r="DK195" s="64"/>
      <c r="DL195" s="64"/>
      <c r="DM195" s="64"/>
      <c r="DN195" s="64"/>
      <c r="DO195" s="64"/>
      <c r="DP195" s="64"/>
      <c r="DQ195" s="64"/>
      <c r="DR195" s="64"/>
      <c r="DS195" s="64"/>
      <c r="DT195" s="64"/>
      <c r="DU195" s="64"/>
      <c r="DV195" s="64"/>
      <c r="DW195" s="64"/>
      <c r="DX195" s="64"/>
      <c r="DY195" s="64"/>
      <c r="DZ195" s="64"/>
      <c r="EA195" s="64"/>
      <c r="EB195" s="64"/>
      <c r="EC195" s="64"/>
      <c r="ED195" s="64"/>
      <c r="EE195" s="64"/>
      <c r="EF195" s="64"/>
      <c r="EG195" s="64"/>
      <c r="EH195" s="64"/>
      <c r="EI195" s="64"/>
      <c r="EJ195" s="64"/>
      <c r="EK195" s="64"/>
      <c r="EL195" s="64"/>
      <c r="EM195" s="64"/>
      <c r="EN195" s="64"/>
      <c r="EO195" s="64"/>
      <c r="EP195" s="64"/>
      <c r="EQ195" s="64"/>
      <c r="ER195" s="64"/>
      <c r="ES195" s="64"/>
      <c r="ET195" s="64"/>
      <c r="EU195" s="64"/>
      <c r="EV195" s="64"/>
      <c r="EW195" s="64"/>
      <c r="EX195" s="64"/>
      <c r="EY195" s="64"/>
      <c r="EZ195" s="64"/>
      <c r="FA195" s="64"/>
      <c r="FB195" s="64"/>
      <c r="FC195" s="64"/>
      <c r="FD195" s="64"/>
      <c r="FE195" s="64"/>
      <c r="FF195" s="64"/>
      <c r="FG195" s="64"/>
      <c r="FH195" s="64"/>
      <c r="FI195" s="64"/>
      <c r="FJ195" s="64"/>
      <c r="FK195" s="64"/>
      <c r="FL195" s="64"/>
      <c r="FM195" s="64"/>
      <c r="FN195" s="64"/>
      <c r="FO195" s="64"/>
      <c r="FP195" s="64"/>
      <c r="FQ195" s="64"/>
      <c r="FR195" s="64"/>
      <c r="FS195" s="64"/>
      <c r="FT195" s="64"/>
      <c r="FU195" s="64"/>
      <c r="FV195" s="64"/>
      <c r="FW195" s="64"/>
      <c r="FX195" s="64"/>
      <c r="FY195" s="64"/>
      <c r="FZ195" s="64"/>
      <c r="GA195" s="64"/>
      <c r="GB195" s="64"/>
      <c r="GC195" s="64"/>
      <c r="GD195" s="64"/>
      <c r="GE195" s="64"/>
      <c r="GF195" s="64"/>
      <c r="GG195" s="64"/>
      <c r="GH195" s="64"/>
      <c r="GI195" s="64"/>
      <c r="GJ195" s="64"/>
      <c r="GK195" s="64"/>
      <c r="GL195" s="64"/>
      <c r="GM195" s="64"/>
      <c r="GN195" s="64"/>
      <c r="GO195" s="64"/>
      <c r="GP195" s="64"/>
      <c r="GQ195" s="64"/>
      <c r="GR195" s="64"/>
      <c r="GS195" s="64"/>
      <c r="GT195" s="64"/>
      <c r="GU195" s="64"/>
      <c r="GV195" s="64"/>
      <c r="GW195" s="64"/>
      <c r="GX195" s="64"/>
      <c r="GY195" s="64"/>
      <c r="GZ195" s="64"/>
      <c r="HA195" s="64"/>
      <c r="HB195" s="64"/>
      <c r="HC195" s="64"/>
      <c r="HD195" s="64"/>
      <c r="HE195" s="64"/>
      <c r="HF195" s="64"/>
      <c r="HG195" s="64"/>
      <c r="HH195" s="64"/>
      <c r="HI195" s="64"/>
      <c r="HJ195" s="64"/>
      <c r="HK195" s="64"/>
      <c r="HL195" s="64"/>
      <c r="HM195" s="64"/>
      <c r="HN195" s="64"/>
      <c r="HO195" s="64"/>
      <c r="HP195" s="64"/>
      <c r="HQ195" s="64"/>
      <c r="HR195" s="64"/>
      <c r="HS195" s="64"/>
      <c r="HT195" s="64"/>
      <c r="HU195" s="64"/>
      <c r="HV195" s="64"/>
      <c r="HW195" s="64"/>
      <c r="HX195" s="64"/>
      <c r="HY195" s="64"/>
      <c r="HZ195" s="64"/>
      <c r="IA195" s="64"/>
      <c r="IB195" s="64"/>
      <c r="IC195" s="64"/>
      <c r="ID195" s="64"/>
      <c r="IE195" s="64"/>
      <c r="IF195" s="64"/>
      <c r="IG195" s="64"/>
      <c r="IH195" s="64"/>
      <c r="II195" s="64"/>
      <c r="IJ195" s="64"/>
      <c r="IK195" s="64"/>
      <c r="IL195" s="64"/>
      <c r="IM195" s="64"/>
      <c r="IN195" s="64"/>
      <c r="IO195" s="64"/>
      <c r="IP195" s="64"/>
      <c r="IQ195" s="64"/>
      <c r="IR195" s="64"/>
      <c r="IS195" s="64"/>
      <c r="IT195" s="64"/>
      <c r="IU195" s="64"/>
      <c r="IV195" s="64"/>
      <c r="IW195" s="64"/>
      <c r="IX195" s="64"/>
      <c r="IY195" s="64"/>
      <c r="IZ195" s="64"/>
      <c r="JA195" s="64"/>
      <c r="JB195" s="64"/>
      <c r="JC195" s="64"/>
      <c r="JD195" s="64"/>
      <c r="JE195" s="64"/>
      <c r="JF195" s="64"/>
      <c r="JG195" s="64"/>
      <c r="JH195" s="64"/>
      <c r="JI195" s="64"/>
      <c r="JJ195" s="64"/>
      <c r="JK195" s="64"/>
      <c r="JL195" s="64"/>
      <c r="JM195" s="64"/>
      <c r="JN195" s="64"/>
      <c r="JO195" s="64"/>
      <c r="JP195" s="64"/>
      <c r="JQ195" s="64"/>
      <c r="JR195" s="64"/>
      <c r="JS195" s="64"/>
      <c r="JT195" s="64"/>
      <c r="JU195" s="64"/>
      <c r="JV195" s="64"/>
      <c r="JW195" s="64"/>
      <c r="JX195" s="64"/>
      <c r="JY195" s="64"/>
      <c r="JZ195" s="64"/>
      <c r="KA195" s="64"/>
      <c r="KB195" s="64"/>
      <c r="KC195" s="64"/>
      <c r="KD195" s="64"/>
      <c r="KE195" s="64"/>
      <c r="KF195" s="64"/>
      <c r="KG195" s="64"/>
      <c r="KH195" s="64"/>
      <c r="KI195" s="64"/>
      <c r="KJ195" s="64"/>
      <c r="KK195" s="64"/>
      <c r="KL195" s="64"/>
      <c r="KM195" s="64"/>
      <c r="KN195" s="64"/>
      <c r="KO195" s="64"/>
      <c r="KP195" s="64"/>
      <c r="KQ195" s="64"/>
      <c r="KR195" s="64"/>
      <c r="KS195" s="64"/>
      <c r="KT195" s="64"/>
      <c r="KU195" s="64"/>
      <c r="KV195" s="64"/>
      <c r="KW195" s="64"/>
      <c r="KX195" s="64"/>
      <c r="KY195" s="64"/>
      <c r="KZ195" s="64"/>
      <c r="LA195" s="64"/>
      <c r="LB195" s="64"/>
      <c r="LC195" s="64"/>
      <c r="LD195" s="64"/>
      <c r="LE195" s="64"/>
      <c r="LF195" s="64"/>
      <c r="LG195" s="64"/>
      <c r="LH195" s="64"/>
      <c r="LI195" s="64"/>
      <c r="LJ195" s="64"/>
      <c r="LK195" s="64"/>
      <c r="LL195" s="64"/>
      <c r="LM195" s="64"/>
      <c r="LN195" s="64"/>
      <c r="LO195" s="64"/>
      <c r="LP195" s="64"/>
      <c r="LQ195" s="64"/>
      <c r="LR195" s="64"/>
      <c r="LS195" s="64"/>
      <c r="LT195" s="64"/>
      <c r="LU195" s="64"/>
      <c r="LV195" s="64"/>
      <c r="LW195" s="64"/>
      <c r="LX195" s="64"/>
      <c r="LY195" s="64"/>
      <c r="LZ195" s="64"/>
      <c r="MA195" s="64"/>
      <c r="MB195" s="64"/>
      <c r="MC195" s="64"/>
      <c r="MD195" s="64"/>
      <c r="ME195" s="64"/>
      <c r="MF195" s="64"/>
      <c r="MG195" s="64"/>
      <c r="MH195" s="64"/>
      <c r="MI195" s="64"/>
      <c r="MJ195" s="64"/>
      <c r="MK195" s="64"/>
      <c r="ML195" s="64"/>
      <c r="MM195" s="64"/>
      <c r="MN195" s="64"/>
      <c r="MO195" s="64"/>
      <c r="MP195" s="64"/>
      <c r="MQ195" s="64"/>
      <c r="MR195" s="64"/>
      <c r="MS195" s="64"/>
      <c r="MT195" s="64"/>
      <c r="MU195" s="64"/>
      <c r="MV195" s="64"/>
      <c r="MW195" s="64"/>
      <c r="MX195" s="64"/>
      <c r="MY195" s="64"/>
      <c r="MZ195" s="64"/>
      <c r="NA195" s="64"/>
      <c r="NB195" s="64"/>
      <c r="NC195" s="64"/>
      <c r="ND195" s="64"/>
      <c r="NE195" s="64"/>
      <c r="NF195" s="64"/>
      <c r="NG195" s="64"/>
      <c r="NH195" s="64"/>
      <c r="NI195" s="64"/>
      <c r="NJ195" s="64"/>
      <c r="NK195" s="64"/>
      <c r="NL195" s="64"/>
      <c r="NM195" s="64"/>
      <c r="NN195" s="64"/>
      <c r="NO195" s="64"/>
      <c r="NP195" s="64"/>
      <c r="NQ195" s="64"/>
      <c r="NR195" s="64"/>
      <c r="NS195" s="64"/>
      <c r="NT195" s="64"/>
      <c r="NU195" s="64"/>
      <c r="NV195" s="64"/>
      <c r="NW195" s="64"/>
      <c r="NX195" s="64"/>
      <c r="NY195" s="64"/>
      <c r="NZ195" s="64"/>
      <c r="OA195" s="64"/>
      <c r="OB195" s="64"/>
      <c r="OC195" s="64"/>
      <c r="OD195" s="64"/>
      <c r="OE195" s="64"/>
      <c r="OF195" s="64"/>
      <c r="OG195" s="64"/>
      <c r="OH195" s="64"/>
      <c r="OI195" s="64"/>
      <c r="OJ195" s="64"/>
      <c r="OK195" s="64"/>
      <c r="OL195" s="64"/>
      <c r="OM195" s="64"/>
      <c r="ON195" s="64"/>
      <c r="OO195" s="64"/>
      <c r="OP195" s="64"/>
      <c r="OQ195" s="64"/>
      <c r="OR195" s="64"/>
      <c r="OS195" s="64"/>
      <c r="OT195" s="64"/>
      <c r="OU195" s="64"/>
      <c r="OV195" s="64"/>
      <c r="OW195" s="64"/>
      <c r="OX195" s="64"/>
      <c r="OY195" s="64"/>
      <c r="OZ195" s="64"/>
      <c r="PA195" s="64"/>
      <c r="PB195" s="64"/>
      <c r="PC195" s="64"/>
      <c r="PD195" s="64"/>
      <c r="PE195" s="64"/>
      <c r="PF195" s="64"/>
      <c r="PG195" s="64"/>
      <c r="PH195" s="64"/>
      <c r="PI195" s="64"/>
      <c r="PJ195" s="64"/>
      <c r="PK195" s="64"/>
      <c r="PL195" s="64"/>
      <c r="PM195" s="64"/>
      <c r="PN195" s="64"/>
      <c r="PO195" s="64"/>
      <c r="PP195" s="64"/>
      <c r="PQ195" s="64"/>
      <c r="PR195" s="64"/>
      <c r="PS195" s="64"/>
      <c r="PT195" s="64"/>
      <c r="PU195" s="64"/>
      <c r="PV195" s="64"/>
      <c r="PW195" s="64"/>
      <c r="PX195" s="64"/>
      <c r="PY195" s="64"/>
      <c r="PZ195" s="64"/>
      <c r="QA195" s="64"/>
      <c r="QB195" s="64"/>
      <c r="QC195" s="64"/>
      <c r="QD195" s="64"/>
      <c r="QE195" s="64"/>
      <c r="QF195" s="64"/>
      <c r="QG195" s="64"/>
      <c r="QH195" s="64"/>
      <c r="QI195" s="64"/>
      <c r="QJ195" s="64"/>
      <c r="QK195" s="64"/>
      <c r="QL195" s="64"/>
      <c r="QM195" s="64"/>
      <c r="QN195" s="64"/>
      <c r="QO195" s="64"/>
      <c r="QP195" s="64"/>
      <c r="QQ195" s="64"/>
      <c r="QR195" s="64"/>
      <c r="QS195" s="64"/>
      <c r="QT195" s="64"/>
      <c r="QU195" s="64"/>
      <c r="QV195" s="64"/>
      <c r="QW195" s="64"/>
      <c r="QX195" s="64"/>
      <c r="QY195" s="64"/>
      <c r="QZ195" s="64"/>
      <c r="RA195" s="64"/>
      <c r="RB195" s="64"/>
      <c r="RC195" s="64"/>
      <c r="RD195" s="64"/>
      <c r="RE195" s="64"/>
      <c r="RF195" s="64"/>
      <c r="RG195" s="64"/>
      <c r="RH195" s="64"/>
      <c r="RI195" s="64"/>
      <c r="RJ195" s="64"/>
      <c r="RK195" s="64"/>
      <c r="RL195" s="64"/>
      <c r="RM195" s="64"/>
      <c r="RN195" s="64"/>
      <c r="RO195" s="64"/>
      <c r="RP195" s="64"/>
      <c r="RQ195" s="64"/>
      <c r="RR195" s="64"/>
      <c r="RS195" s="64"/>
      <c r="RT195" s="64"/>
      <c r="RU195" s="64"/>
      <c r="RV195" s="64"/>
      <c r="RW195" s="64"/>
      <c r="RX195" s="64"/>
      <c r="RY195" s="64"/>
      <c r="RZ195" s="64"/>
      <c r="SA195" s="64"/>
      <c r="SB195" s="64"/>
      <c r="SC195" s="64"/>
      <c r="SD195" s="64"/>
      <c r="SE195" s="64"/>
      <c r="SF195" s="64"/>
      <c r="SG195" s="64"/>
      <c r="SH195" s="64"/>
      <c r="SI195" s="64"/>
      <c r="SJ195" s="64"/>
      <c r="SK195" s="64"/>
      <c r="SL195" s="64"/>
      <c r="SM195" s="64"/>
      <c r="SN195" s="64"/>
      <c r="SO195" s="64"/>
      <c r="SP195" s="64"/>
      <c r="SQ195" s="64"/>
      <c r="SR195" s="64"/>
      <c r="SS195" s="64"/>
      <c r="ST195" s="64"/>
      <c r="SU195" s="64"/>
      <c r="SV195" s="64"/>
      <c r="SW195" s="64"/>
      <c r="SX195" s="64"/>
      <c r="SY195" s="64"/>
      <c r="SZ195" s="64"/>
      <c r="TA195" s="64"/>
      <c r="TB195" s="64"/>
      <c r="TC195" s="64"/>
      <c r="TD195" s="64"/>
      <c r="TE195" s="64"/>
      <c r="TF195" s="64"/>
      <c r="TG195" s="64"/>
      <c r="TH195" s="64"/>
      <c r="TI195" s="64"/>
      <c r="TJ195" s="64"/>
      <c r="TK195" s="64"/>
      <c r="TL195" s="64"/>
      <c r="TM195" s="64"/>
      <c r="TN195" s="64"/>
      <c r="TO195" s="64"/>
      <c r="TP195" s="64"/>
      <c r="TQ195" s="64"/>
      <c r="TR195" s="64"/>
      <c r="TS195" s="64"/>
      <c r="TT195" s="64"/>
      <c r="TU195" s="64"/>
      <c r="TV195" s="64"/>
      <c r="TW195" s="64"/>
      <c r="TX195" s="64"/>
      <c r="TY195" s="64"/>
      <c r="TZ195" s="64"/>
      <c r="UA195" s="64"/>
      <c r="UB195" s="64"/>
      <c r="UC195" s="64"/>
      <c r="UD195" s="64"/>
      <c r="UE195" s="64"/>
      <c r="UF195" s="64"/>
      <c r="UG195" s="64"/>
      <c r="UH195" s="64"/>
      <c r="UI195" s="64"/>
      <c r="UJ195" s="64"/>
      <c r="UK195" s="64"/>
      <c r="UL195" s="64"/>
      <c r="UM195" s="64"/>
      <c r="UN195" s="64"/>
      <c r="UO195" s="64"/>
      <c r="UP195" s="64"/>
      <c r="UQ195" s="64"/>
      <c r="UR195" s="64"/>
      <c r="US195" s="64"/>
      <c r="UT195" s="64"/>
      <c r="UU195" s="64"/>
      <c r="UV195" s="64"/>
      <c r="UW195" s="64"/>
      <c r="UX195" s="64"/>
      <c r="UY195" s="64"/>
      <c r="UZ195" s="64"/>
      <c r="VA195" s="64"/>
      <c r="VB195" s="64"/>
      <c r="VC195" s="64"/>
      <c r="VD195" s="64"/>
      <c r="VE195" s="64"/>
      <c r="VF195" s="64"/>
      <c r="VG195" s="64"/>
      <c r="VH195" s="64"/>
      <c r="VI195" s="64"/>
      <c r="VJ195" s="64"/>
      <c r="VK195" s="64"/>
      <c r="VL195" s="64"/>
      <c r="VM195" s="64"/>
      <c r="VN195" s="64"/>
      <c r="VO195" s="64"/>
      <c r="VP195" s="64"/>
      <c r="VQ195" s="64"/>
      <c r="VR195" s="64"/>
      <c r="VS195" s="64"/>
      <c r="VT195" s="64"/>
      <c r="VU195" s="64"/>
      <c r="VV195" s="64"/>
      <c r="VW195" s="64"/>
      <c r="VX195" s="64"/>
      <c r="VY195" s="64"/>
      <c r="VZ195" s="64"/>
      <c r="WA195" s="64"/>
      <c r="WB195" s="64"/>
      <c r="WC195" s="64"/>
      <c r="WD195" s="64"/>
      <c r="WE195" s="64"/>
      <c r="WF195" s="64"/>
      <c r="WG195" s="64"/>
      <c r="WH195" s="64"/>
      <c r="WI195" s="64"/>
      <c r="WJ195" s="64"/>
      <c r="WK195" s="64"/>
      <c r="WL195" s="64"/>
      <c r="WM195" s="64"/>
      <c r="WN195" s="64"/>
      <c r="WO195" s="64"/>
      <c r="WP195" s="64"/>
      <c r="WQ195" s="64"/>
      <c r="WR195" s="64"/>
      <c r="WS195" s="64"/>
      <c r="WT195" s="64"/>
      <c r="WU195" s="64"/>
      <c r="WV195" s="64"/>
      <c r="WW195" s="64"/>
      <c r="WX195" s="64"/>
      <c r="WY195" s="64"/>
      <c r="WZ195" s="64"/>
      <c r="XA195" s="64"/>
      <c r="XB195" s="64"/>
      <c r="XC195" s="64"/>
      <c r="XD195" s="64"/>
      <c r="XE195" s="64"/>
      <c r="XF195" s="64"/>
      <c r="XG195" s="64"/>
      <c r="XH195" s="64"/>
      <c r="XI195" s="64"/>
      <c r="XJ195" s="64"/>
      <c r="XK195" s="64"/>
      <c r="XL195" s="64"/>
      <c r="XM195" s="64"/>
      <c r="XN195" s="64"/>
      <c r="XO195" s="64"/>
      <c r="XP195" s="64"/>
      <c r="XQ195" s="64"/>
      <c r="XR195" s="64"/>
      <c r="XS195" s="64"/>
      <c r="XT195" s="64"/>
      <c r="XU195" s="64"/>
      <c r="XV195" s="64"/>
      <c r="XW195" s="64"/>
      <c r="XX195" s="64"/>
      <c r="XY195" s="64"/>
      <c r="XZ195" s="64"/>
      <c r="YA195" s="64"/>
      <c r="YB195" s="64"/>
      <c r="YC195" s="64"/>
      <c r="YD195" s="64"/>
      <c r="YE195" s="64"/>
      <c r="YF195" s="64"/>
      <c r="YG195" s="64"/>
      <c r="YH195" s="64"/>
      <c r="YI195" s="64"/>
      <c r="YJ195" s="64"/>
      <c r="YK195" s="64"/>
      <c r="YL195" s="64"/>
      <c r="YM195" s="64"/>
      <c r="YN195" s="64"/>
      <c r="YO195" s="64"/>
      <c r="YP195" s="64"/>
      <c r="YQ195" s="64"/>
      <c r="YR195" s="64"/>
      <c r="YS195" s="64"/>
      <c r="YT195" s="64"/>
      <c r="YU195" s="64"/>
      <c r="YV195" s="64"/>
      <c r="YW195" s="64"/>
      <c r="YX195" s="64"/>
      <c r="YY195" s="64"/>
      <c r="YZ195" s="64"/>
      <c r="ZA195" s="64"/>
      <c r="ZB195" s="64"/>
      <c r="ZC195" s="64"/>
      <c r="ZD195" s="64"/>
      <c r="ZE195" s="64"/>
      <c r="ZF195" s="64"/>
      <c r="ZG195" s="64"/>
      <c r="ZH195" s="64"/>
      <c r="ZI195" s="64"/>
      <c r="ZJ195" s="64"/>
      <c r="ZK195" s="64"/>
      <c r="ZL195" s="64"/>
      <c r="ZM195" s="64"/>
      <c r="ZN195" s="64"/>
      <c r="ZO195" s="64"/>
      <c r="ZP195" s="64"/>
      <c r="ZQ195" s="64"/>
      <c r="ZR195" s="64"/>
      <c r="ZS195" s="64"/>
      <c r="ZT195" s="64"/>
      <c r="ZU195" s="64"/>
      <c r="ZV195" s="64"/>
      <c r="ZW195" s="64"/>
      <c r="ZX195" s="64"/>
      <c r="ZY195" s="64"/>
      <c r="ZZ195" s="64"/>
      <c r="AAA195" s="64"/>
      <c r="AAB195" s="64"/>
      <c r="AAC195" s="64"/>
      <c r="AAD195" s="64"/>
      <c r="AAE195" s="64"/>
      <c r="AAF195" s="64"/>
      <c r="AAG195" s="64"/>
      <c r="AAH195" s="64"/>
      <c r="AAI195" s="64"/>
      <c r="AAJ195" s="64"/>
      <c r="AAK195" s="64"/>
      <c r="AAL195" s="64"/>
      <c r="AAM195" s="64"/>
      <c r="AAN195" s="64"/>
      <c r="AAO195" s="64"/>
      <c r="AAP195" s="64"/>
      <c r="AAQ195" s="64"/>
      <c r="AAR195" s="64"/>
      <c r="AAS195" s="64"/>
      <c r="AAT195" s="64"/>
      <c r="AAU195" s="64"/>
      <c r="AAV195" s="64"/>
      <c r="AAW195" s="64"/>
      <c r="AAX195" s="64"/>
      <c r="AAY195" s="64"/>
      <c r="AAZ195" s="64"/>
      <c r="ABA195" s="64"/>
      <c r="ABB195" s="64"/>
      <c r="ABC195" s="64"/>
      <c r="ABD195" s="64"/>
      <c r="ABE195" s="64"/>
      <c r="ABF195" s="64"/>
      <c r="ABG195" s="64"/>
      <c r="ABH195" s="64"/>
      <c r="ABI195" s="64"/>
      <c r="ABJ195" s="64"/>
      <c r="ABK195" s="64"/>
      <c r="ABL195" s="64"/>
      <c r="ABM195" s="64"/>
      <c r="ABN195" s="64"/>
      <c r="ABO195" s="64"/>
      <c r="ABP195" s="64"/>
      <c r="ABQ195" s="64"/>
      <c r="ABR195" s="64"/>
      <c r="ABS195" s="64"/>
      <c r="ABT195" s="64"/>
      <c r="ABU195" s="64"/>
      <c r="ABV195" s="64"/>
      <c r="ABW195" s="64"/>
      <c r="ABX195" s="64"/>
      <c r="ABY195" s="64"/>
      <c r="ABZ195" s="64"/>
      <c r="ACA195" s="64"/>
      <c r="ACB195" s="64"/>
      <c r="ACC195" s="64"/>
      <c r="ACD195" s="64"/>
      <c r="ACE195" s="64"/>
      <c r="ACF195" s="64"/>
      <c r="ACG195" s="64"/>
      <c r="ACH195" s="64"/>
      <c r="ACI195" s="64"/>
      <c r="ACJ195" s="64"/>
      <c r="ACK195" s="64"/>
      <c r="ACL195" s="64"/>
      <c r="ACM195" s="64"/>
      <c r="ACN195" s="64"/>
      <c r="ACO195" s="64"/>
      <c r="ACP195" s="64"/>
      <c r="ACQ195" s="64"/>
      <c r="ACR195" s="64"/>
      <c r="ACS195" s="64"/>
      <c r="ACT195" s="64"/>
      <c r="ACU195" s="64"/>
      <c r="ACV195" s="64"/>
      <c r="ACW195" s="64"/>
      <c r="ACX195" s="64"/>
      <c r="ACY195" s="64"/>
      <c r="ACZ195" s="64"/>
      <c r="ADA195" s="64"/>
      <c r="ADB195" s="64"/>
      <c r="ADC195" s="64"/>
      <c r="ADD195" s="64"/>
      <c r="ADE195" s="64"/>
      <c r="ADF195" s="64"/>
      <c r="ADG195" s="64"/>
      <c r="ADH195" s="64"/>
      <c r="ADI195" s="64"/>
      <c r="ADJ195" s="64"/>
      <c r="ADK195" s="64"/>
      <c r="ADL195" s="64"/>
      <c r="ADM195" s="64"/>
      <c r="ADN195" s="64"/>
      <c r="ADO195" s="64"/>
      <c r="ADP195" s="64"/>
      <c r="ADQ195" s="64"/>
      <c r="ADR195" s="64"/>
      <c r="ADS195" s="64"/>
      <c r="ADT195" s="64"/>
      <c r="ADU195" s="64"/>
      <c r="ADV195" s="64"/>
      <c r="ADW195" s="64"/>
      <c r="ADX195" s="64"/>
      <c r="ADY195" s="64"/>
      <c r="ADZ195" s="64"/>
      <c r="AEA195" s="64"/>
      <c r="AEB195" s="64"/>
      <c r="AEC195" s="64"/>
      <c r="AED195" s="64"/>
      <c r="AEE195" s="64"/>
      <c r="AEF195" s="64"/>
      <c r="AEG195" s="64"/>
      <c r="AEH195" s="64"/>
      <c r="AEI195" s="64"/>
      <c r="AEJ195" s="64"/>
      <c r="AEK195" s="64"/>
      <c r="AEL195" s="64"/>
      <c r="AEM195" s="64"/>
      <c r="AEN195" s="64"/>
      <c r="AEO195" s="64"/>
      <c r="AEP195" s="64"/>
      <c r="AEQ195" s="64"/>
      <c r="AER195" s="64"/>
      <c r="AES195" s="64"/>
      <c r="AET195" s="64"/>
      <c r="AEU195" s="64"/>
      <c r="AEV195" s="64"/>
      <c r="AEW195" s="64"/>
      <c r="AEX195" s="64"/>
      <c r="AEY195" s="64"/>
      <c r="AEZ195" s="64"/>
      <c r="AFA195" s="64"/>
      <c r="AFB195" s="64"/>
      <c r="AFC195" s="64"/>
      <c r="AFD195" s="64"/>
      <c r="AFE195" s="64"/>
      <c r="AFF195" s="64"/>
      <c r="AFG195" s="64"/>
      <c r="AFH195" s="64"/>
      <c r="AFI195" s="64"/>
      <c r="AFJ195" s="64"/>
      <c r="AFK195" s="64"/>
      <c r="AFL195" s="64"/>
      <c r="AFM195" s="64"/>
      <c r="AFN195" s="64"/>
      <c r="AFO195" s="64"/>
      <c r="AFP195" s="64"/>
      <c r="AFQ195" s="64"/>
      <c r="AFR195" s="64"/>
      <c r="AFS195" s="64"/>
      <c r="AFT195" s="64"/>
      <c r="AFU195" s="64"/>
      <c r="AFV195" s="64"/>
      <c r="AFW195" s="64"/>
      <c r="AFX195" s="64"/>
      <c r="AFY195" s="64"/>
      <c r="AFZ195" s="64"/>
      <c r="AGA195" s="64"/>
      <c r="AGB195" s="64"/>
      <c r="AGC195" s="64"/>
      <c r="AGD195" s="64"/>
      <c r="AGE195" s="64"/>
      <c r="AGF195" s="64"/>
      <c r="AGG195" s="64"/>
      <c r="AGH195" s="64"/>
      <c r="AGI195" s="64"/>
      <c r="AGJ195" s="64"/>
      <c r="AGK195" s="64"/>
      <c r="AGL195" s="64"/>
      <c r="AGM195" s="64"/>
      <c r="AGN195" s="64"/>
      <c r="AGO195" s="64"/>
      <c r="AGP195" s="64"/>
      <c r="AGQ195" s="64"/>
      <c r="AGR195" s="64"/>
      <c r="AGS195" s="64"/>
      <c r="AGT195" s="64"/>
      <c r="AGU195" s="64"/>
      <c r="AGV195" s="64"/>
      <c r="AGW195" s="64"/>
      <c r="AGX195" s="64"/>
      <c r="AGY195" s="64"/>
      <c r="AGZ195" s="64"/>
      <c r="AHA195" s="64"/>
      <c r="AHB195" s="64"/>
      <c r="AHC195" s="64"/>
      <c r="AHD195" s="64"/>
      <c r="AHE195" s="64"/>
      <c r="AHF195" s="64"/>
      <c r="AHG195" s="64"/>
      <c r="AHH195" s="64"/>
      <c r="AHI195" s="64"/>
      <c r="AHJ195" s="64"/>
      <c r="AHK195" s="64"/>
      <c r="AHL195" s="64"/>
      <c r="AHM195" s="64"/>
      <c r="AHN195" s="64"/>
      <c r="AHO195" s="64"/>
      <c r="AHP195" s="64"/>
      <c r="AHQ195" s="64"/>
      <c r="AHR195" s="64"/>
      <c r="AHS195" s="64"/>
      <c r="AHT195" s="64"/>
      <c r="AHU195" s="64"/>
      <c r="AHV195" s="64"/>
      <c r="AHW195" s="64"/>
      <c r="AHX195" s="64"/>
      <c r="AHY195" s="64"/>
      <c r="AHZ195" s="64"/>
      <c r="AIA195" s="64"/>
      <c r="AIB195" s="64"/>
      <c r="AIC195" s="64"/>
      <c r="AID195" s="64"/>
      <c r="AIE195" s="64"/>
      <c r="AIF195" s="64"/>
      <c r="AIG195" s="64"/>
      <c r="AIH195" s="64"/>
      <c r="AII195" s="64"/>
      <c r="AIJ195" s="64"/>
      <c r="AIK195" s="64"/>
      <c r="AIL195" s="64"/>
      <c r="AIM195" s="64"/>
      <c r="AIN195" s="64"/>
      <c r="AIO195" s="64"/>
      <c r="AIP195" s="64"/>
      <c r="AIQ195" s="64"/>
      <c r="AIR195" s="64"/>
      <c r="AIS195" s="64"/>
      <c r="AIT195" s="64"/>
      <c r="AIU195" s="64"/>
      <c r="AIV195" s="64"/>
      <c r="AIW195" s="64"/>
      <c r="AIX195" s="64"/>
      <c r="AIY195" s="64"/>
      <c r="AIZ195" s="64"/>
      <c r="AJA195" s="64"/>
      <c r="AJB195" s="64"/>
      <c r="AJC195" s="64"/>
      <c r="AJD195" s="64"/>
      <c r="AJE195" s="64"/>
      <c r="AJF195" s="64"/>
      <c r="AJG195" s="64"/>
      <c r="AJH195" s="64"/>
      <c r="AJI195" s="64"/>
      <c r="AJJ195" s="64"/>
      <c r="AJK195" s="64"/>
      <c r="AJL195" s="64"/>
      <c r="AJM195" s="64"/>
      <c r="AJN195" s="64"/>
      <c r="AJO195" s="64"/>
      <c r="AJP195" s="64"/>
      <c r="AJQ195" s="64"/>
      <c r="AJR195" s="64"/>
      <c r="AJS195" s="64"/>
      <c r="AJT195" s="64"/>
      <c r="AJU195" s="64"/>
      <c r="AJV195" s="64"/>
      <c r="AJW195" s="64"/>
      <c r="AJX195" s="64"/>
      <c r="AJY195" s="64"/>
      <c r="AJZ195" s="64"/>
      <c r="AKA195" s="64"/>
      <c r="AKB195" s="64"/>
      <c r="AKC195" s="64"/>
      <c r="AKD195" s="64"/>
      <c r="AKE195" s="64"/>
      <c r="AKF195" s="64"/>
      <c r="AKG195" s="64"/>
      <c r="AKH195" s="64"/>
      <c r="AKI195" s="64"/>
      <c r="AKJ195" s="64"/>
      <c r="AKK195" s="64"/>
      <c r="AKL195" s="64"/>
      <c r="AKM195" s="64"/>
      <c r="AKN195" s="64"/>
      <c r="AKO195" s="64"/>
      <c r="AKP195" s="64"/>
      <c r="AKQ195" s="64"/>
      <c r="AKR195" s="64"/>
      <c r="AKS195" s="64"/>
      <c r="AKT195" s="64"/>
      <c r="AKU195" s="64"/>
      <c r="AKV195" s="64"/>
      <c r="AKW195" s="64"/>
      <c r="AKX195" s="64"/>
      <c r="AKY195" s="64"/>
      <c r="AKZ195" s="64"/>
      <c r="ALA195" s="64"/>
      <c r="ALB195" s="64"/>
      <c r="ALC195" s="64"/>
      <c r="ALD195" s="64"/>
      <c r="ALE195" s="64"/>
      <c r="ALF195" s="64"/>
      <c r="ALG195" s="64"/>
      <c r="ALH195" s="64"/>
      <c r="ALI195" s="64"/>
      <c r="ALJ195" s="64"/>
      <c r="ALK195" s="64"/>
      <c r="ALL195" s="64"/>
      <c r="ALM195" s="64"/>
      <c r="ALN195" s="64"/>
      <c r="ALO195" s="64"/>
      <c r="ALP195" s="64"/>
      <c r="ALQ195" s="64"/>
      <c r="ALR195" s="64"/>
      <c r="ALS195" s="64"/>
      <c r="ALT195" s="64"/>
      <c r="ALU195" s="64"/>
      <c r="ALV195" s="64"/>
      <c r="ALW195" s="64"/>
      <c r="ALX195" s="64"/>
      <c r="ALY195" s="64"/>
      <c r="ALZ195" s="64"/>
      <c r="AMA195" s="64"/>
      <c r="AMB195" s="64"/>
      <c r="AMC195" s="64"/>
      <c r="AMD195" s="64"/>
      <c r="AME195" s="64"/>
      <c r="AMF195" s="64"/>
      <c r="AMG195" s="64"/>
      <c r="AMH195" s="64"/>
      <c r="AMI195" s="64"/>
      <c r="AMJ195" s="64"/>
      <c r="AMK195" s="64"/>
      <c r="AML195" s="64"/>
      <c r="AMM195" s="64"/>
      <c r="AMN195" s="64"/>
      <c r="AMO195" s="64"/>
      <c r="AMP195" s="64"/>
      <c r="AMQ195" s="64"/>
      <c r="AMR195" s="64"/>
      <c r="AMS195" s="64"/>
      <c r="AMT195" s="64"/>
      <c r="AMU195" s="64"/>
      <c r="AMV195" s="64"/>
      <c r="AMW195" s="64"/>
      <c r="AMX195" s="64"/>
      <c r="AMY195" s="64"/>
      <c r="AMZ195" s="64"/>
      <c r="ANA195" s="64"/>
      <c r="ANB195" s="64"/>
      <c r="ANC195" s="64"/>
      <c r="AND195" s="64"/>
      <c r="ANE195" s="64"/>
      <c r="ANF195" s="64"/>
      <c r="ANG195" s="64"/>
      <c r="ANH195" s="64"/>
      <c r="ANI195" s="64"/>
      <c r="ANJ195" s="64"/>
      <c r="ANK195" s="64"/>
      <c r="ANL195" s="64"/>
      <c r="ANM195" s="64"/>
      <c r="ANN195" s="64"/>
      <c r="ANO195" s="64"/>
      <c r="ANP195" s="64"/>
      <c r="ANQ195" s="64"/>
      <c r="ANR195" s="64"/>
      <c r="ANS195" s="64"/>
      <c r="ANT195" s="64"/>
      <c r="ANU195" s="64"/>
      <c r="ANV195" s="64"/>
      <c r="ANW195" s="64"/>
      <c r="ANX195" s="64"/>
      <c r="ANY195" s="64"/>
      <c r="ANZ195" s="64"/>
      <c r="AOA195" s="64"/>
      <c r="AOB195" s="64"/>
      <c r="AOC195" s="64"/>
      <c r="AOD195" s="64"/>
      <c r="AOE195" s="64"/>
      <c r="AOF195" s="64"/>
      <c r="AOG195" s="64"/>
      <c r="AOH195" s="64"/>
      <c r="AOI195" s="64"/>
      <c r="AOJ195" s="64"/>
      <c r="AOK195" s="64"/>
      <c r="AOL195" s="64"/>
      <c r="AOM195" s="64"/>
      <c r="AON195" s="64"/>
      <c r="AOO195" s="64"/>
      <c r="AOP195" s="64"/>
      <c r="AOQ195" s="64"/>
      <c r="AOR195" s="64"/>
      <c r="AOS195" s="64"/>
      <c r="AOT195" s="64"/>
      <c r="AOU195" s="64"/>
      <c r="AOV195" s="64"/>
      <c r="AOW195" s="64"/>
      <c r="AOX195" s="64"/>
      <c r="AOY195" s="64"/>
      <c r="AOZ195" s="64"/>
      <c r="APA195" s="64"/>
      <c r="APB195" s="64"/>
      <c r="APC195" s="64"/>
      <c r="APD195" s="64"/>
      <c r="APE195" s="64"/>
      <c r="APF195" s="64"/>
      <c r="APG195" s="64"/>
      <c r="APH195" s="64"/>
      <c r="API195" s="64"/>
      <c r="APJ195" s="64"/>
      <c r="APK195" s="64"/>
      <c r="APL195" s="64"/>
      <c r="APM195" s="64"/>
      <c r="APN195" s="64"/>
      <c r="APO195" s="64"/>
      <c r="APP195" s="64"/>
      <c r="APQ195" s="64"/>
      <c r="APR195" s="64"/>
      <c r="APS195" s="64"/>
      <c r="APT195" s="64"/>
      <c r="APU195" s="64"/>
      <c r="APV195" s="64"/>
      <c r="APW195" s="64"/>
      <c r="APX195" s="64"/>
      <c r="APY195" s="64"/>
      <c r="APZ195" s="64"/>
      <c r="AQA195" s="64"/>
      <c r="AQB195" s="64"/>
      <c r="AQC195" s="64"/>
      <c r="AQD195" s="64"/>
      <c r="AQE195" s="64"/>
      <c r="AQF195" s="64"/>
      <c r="AQG195" s="64"/>
      <c r="AQH195" s="64"/>
      <c r="AQI195" s="64"/>
      <c r="AQJ195" s="64"/>
      <c r="AQK195" s="64"/>
      <c r="AQL195" s="64"/>
      <c r="AQM195" s="64"/>
      <c r="AQN195" s="64"/>
      <c r="AQO195" s="64"/>
      <c r="AQP195" s="64"/>
      <c r="AQQ195" s="64"/>
      <c r="AQR195" s="64"/>
      <c r="AQS195" s="64"/>
      <c r="AQT195" s="64"/>
      <c r="AQU195" s="64"/>
      <c r="AQV195" s="64"/>
      <c r="AQW195" s="64"/>
      <c r="AQX195" s="64"/>
      <c r="AQY195" s="64"/>
      <c r="AQZ195" s="64"/>
      <c r="ARA195" s="64"/>
      <c r="ARB195" s="64"/>
      <c r="ARC195" s="64"/>
      <c r="ARD195" s="64"/>
      <c r="ARE195" s="64"/>
      <c r="ARF195" s="64"/>
      <c r="ARG195" s="64"/>
      <c r="ARH195" s="64"/>
      <c r="ARI195" s="64"/>
      <c r="ARJ195" s="64"/>
      <c r="ARK195" s="64"/>
      <c r="ARL195" s="64"/>
      <c r="ARM195" s="64"/>
      <c r="ARN195" s="64"/>
      <c r="ARO195" s="64"/>
      <c r="ARP195" s="64"/>
      <c r="ARQ195" s="64"/>
      <c r="ARR195" s="64"/>
      <c r="ARS195" s="64"/>
      <c r="ART195" s="64"/>
      <c r="ARU195" s="64"/>
      <c r="ARV195" s="64"/>
      <c r="ARW195" s="64"/>
      <c r="ARX195" s="64"/>
      <c r="ARY195" s="64"/>
      <c r="ARZ195" s="64"/>
      <c r="ASA195" s="64"/>
      <c r="ASB195" s="64"/>
      <c r="ASC195" s="64"/>
      <c r="ASD195" s="64"/>
      <c r="ASE195" s="64"/>
      <c r="ASF195" s="64"/>
      <c r="ASG195" s="64"/>
      <c r="ASH195" s="64"/>
      <c r="ASI195" s="64"/>
      <c r="ASJ195" s="64"/>
      <c r="ASK195" s="64"/>
      <c r="ASL195" s="64"/>
      <c r="ASM195" s="64"/>
      <c r="ASN195" s="64"/>
      <c r="ASO195" s="64"/>
      <c r="ASP195" s="64"/>
      <c r="ASQ195" s="64"/>
      <c r="ASR195" s="64"/>
      <c r="ASS195" s="64"/>
      <c r="AST195" s="64"/>
      <c r="ASU195" s="64"/>
      <c r="ASV195" s="64"/>
      <c r="ASW195" s="64"/>
      <c r="ASX195" s="64"/>
      <c r="ASY195" s="64"/>
      <c r="ASZ195" s="64"/>
      <c r="ATA195" s="64"/>
      <c r="ATB195" s="64"/>
      <c r="ATC195" s="64"/>
      <c r="ATD195" s="64"/>
      <c r="ATE195" s="64"/>
      <c r="ATF195" s="64"/>
      <c r="ATG195" s="64"/>
      <c r="ATH195" s="64"/>
      <c r="ATI195" s="64"/>
      <c r="ATJ195" s="64"/>
      <c r="ATK195" s="64"/>
      <c r="ATL195" s="64"/>
      <c r="ATM195" s="64"/>
      <c r="ATN195" s="64"/>
      <c r="ATO195" s="64"/>
      <c r="ATP195" s="64"/>
      <c r="ATQ195" s="64"/>
      <c r="ATR195" s="64"/>
      <c r="ATS195" s="64"/>
      <c r="ATT195" s="64"/>
      <c r="ATU195" s="64"/>
      <c r="ATV195" s="64"/>
      <c r="ATW195" s="64"/>
      <c r="ATX195" s="64"/>
      <c r="ATY195" s="64"/>
      <c r="ATZ195" s="64"/>
      <c r="AUA195" s="64"/>
      <c r="AUB195" s="64"/>
      <c r="AUC195" s="64"/>
      <c r="AUD195" s="64"/>
      <c r="AUE195" s="64"/>
      <c r="AUF195" s="64"/>
      <c r="AUG195" s="64"/>
      <c r="AUH195" s="64"/>
      <c r="AUI195" s="64"/>
      <c r="AUJ195" s="64"/>
      <c r="AUK195" s="64"/>
      <c r="AUL195" s="64"/>
      <c r="AUM195" s="64"/>
      <c r="AUN195" s="64"/>
      <c r="AUO195" s="64"/>
      <c r="AUP195" s="64"/>
      <c r="AUQ195" s="64"/>
      <c r="AUR195" s="64"/>
      <c r="AUS195" s="64"/>
      <c r="AUT195" s="64"/>
      <c r="AUU195" s="64"/>
      <c r="AUV195" s="64"/>
      <c r="AUW195" s="64"/>
      <c r="AUX195" s="64"/>
      <c r="AUY195" s="64"/>
      <c r="AUZ195" s="64"/>
      <c r="AVA195" s="64"/>
      <c r="AVB195" s="64"/>
      <c r="AVC195" s="64"/>
      <c r="AVD195" s="64"/>
      <c r="AVE195" s="64"/>
      <c r="AVF195" s="64"/>
      <c r="AVG195" s="64"/>
      <c r="AVH195" s="64"/>
      <c r="AVI195" s="64"/>
      <c r="AVJ195" s="64"/>
      <c r="AVK195" s="64"/>
      <c r="AVL195" s="64"/>
      <c r="AVM195" s="64"/>
      <c r="AVN195" s="64"/>
      <c r="AVO195" s="64"/>
      <c r="AVP195" s="64"/>
      <c r="AVQ195" s="64"/>
      <c r="AVR195" s="64"/>
      <c r="AVS195" s="64"/>
      <c r="AVT195" s="64"/>
      <c r="AVU195" s="64"/>
      <c r="AVV195" s="64"/>
      <c r="AVW195" s="64"/>
      <c r="AVX195" s="64"/>
      <c r="AVY195" s="64"/>
      <c r="AVZ195" s="64"/>
      <c r="AWA195" s="64"/>
      <c r="AWB195" s="64"/>
      <c r="AWC195" s="64"/>
      <c r="AWD195" s="64"/>
      <c r="AWE195" s="64"/>
      <c r="AWF195" s="64"/>
      <c r="AWG195" s="64"/>
      <c r="AWH195" s="64"/>
      <c r="AWI195" s="64"/>
      <c r="AWJ195" s="64"/>
      <c r="AWK195" s="64"/>
      <c r="AWL195" s="64"/>
      <c r="AWM195" s="64"/>
      <c r="AWN195" s="64"/>
      <c r="AWO195" s="64"/>
      <c r="AWP195" s="64"/>
      <c r="AWQ195" s="64"/>
      <c r="AWR195" s="64"/>
      <c r="AWS195" s="64"/>
      <c r="AWT195" s="64"/>
      <c r="AWU195" s="64"/>
      <c r="AWV195" s="64"/>
      <c r="AWW195" s="64"/>
      <c r="AWX195" s="64"/>
      <c r="AWY195" s="64"/>
      <c r="AWZ195" s="64"/>
      <c r="AXA195" s="64"/>
      <c r="AXB195" s="64"/>
      <c r="AXC195" s="64"/>
      <c r="AXD195" s="64"/>
      <c r="AXE195" s="64"/>
      <c r="AXF195" s="64"/>
      <c r="AXG195" s="64"/>
      <c r="AXH195" s="64"/>
      <c r="AXI195" s="64"/>
      <c r="AXJ195" s="64"/>
      <c r="AXK195" s="64"/>
      <c r="AXL195" s="64"/>
      <c r="AXM195" s="64"/>
      <c r="AXN195" s="64"/>
      <c r="AXO195" s="64"/>
      <c r="AXP195" s="64"/>
      <c r="AXQ195" s="64"/>
      <c r="AXR195" s="64"/>
      <c r="AXS195" s="64"/>
      <c r="AXT195" s="64"/>
      <c r="AXU195" s="64"/>
      <c r="AXV195" s="64"/>
      <c r="AXW195" s="64"/>
      <c r="AXX195" s="64"/>
      <c r="AXY195" s="64"/>
      <c r="AXZ195" s="64"/>
      <c r="AYA195" s="64"/>
      <c r="AYB195" s="64"/>
      <c r="AYC195" s="64"/>
      <c r="AYD195" s="64"/>
      <c r="AYE195" s="64"/>
      <c r="AYF195" s="64"/>
      <c r="AYG195" s="64"/>
      <c r="AYH195" s="64"/>
      <c r="AYI195" s="64"/>
      <c r="AYJ195" s="64"/>
      <c r="AYK195" s="64"/>
      <c r="AYL195" s="64"/>
      <c r="AYM195" s="64"/>
      <c r="AYN195" s="64"/>
      <c r="AYO195" s="64"/>
      <c r="AYP195" s="64"/>
      <c r="AYQ195" s="64"/>
      <c r="AYR195" s="64"/>
      <c r="AYS195" s="64"/>
      <c r="AYT195" s="64"/>
      <c r="AYU195" s="64"/>
      <c r="AYV195" s="64"/>
      <c r="AYW195" s="64"/>
      <c r="AYX195" s="64"/>
      <c r="AYY195" s="64"/>
      <c r="AYZ195" s="64"/>
      <c r="AZA195" s="64"/>
      <c r="AZB195" s="64"/>
      <c r="AZC195" s="64"/>
      <c r="AZD195" s="64"/>
      <c r="AZE195" s="64"/>
      <c r="AZF195" s="64"/>
      <c r="AZG195" s="64"/>
      <c r="AZH195" s="64"/>
      <c r="AZI195" s="64"/>
      <c r="AZJ195" s="64"/>
      <c r="AZK195" s="64"/>
      <c r="AZL195" s="64"/>
      <c r="AZM195" s="64"/>
      <c r="AZN195" s="64"/>
      <c r="AZO195" s="64"/>
      <c r="AZP195" s="64"/>
      <c r="AZQ195" s="64"/>
      <c r="AZR195" s="64"/>
      <c r="AZS195" s="64"/>
      <c r="AZT195" s="64"/>
      <c r="AZU195" s="64"/>
      <c r="AZV195" s="64"/>
      <c r="AZW195" s="64"/>
      <c r="AZX195" s="64"/>
      <c r="AZY195" s="64"/>
      <c r="AZZ195" s="64"/>
      <c r="BAA195" s="64"/>
      <c r="BAB195" s="64"/>
      <c r="BAC195" s="64"/>
      <c r="BAD195" s="64"/>
      <c r="BAE195" s="64"/>
      <c r="BAF195" s="64"/>
      <c r="BAG195" s="64"/>
      <c r="BAH195" s="64"/>
      <c r="BAI195" s="64"/>
      <c r="BAJ195" s="64"/>
      <c r="BAK195" s="64"/>
      <c r="BAL195" s="64"/>
      <c r="BAM195" s="64"/>
      <c r="BAN195" s="64"/>
      <c r="BAO195" s="64"/>
      <c r="BAP195" s="64"/>
      <c r="BAQ195" s="64"/>
      <c r="BAR195" s="64"/>
      <c r="BAS195" s="64"/>
      <c r="BAT195" s="64"/>
      <c r="BAU195" s="64"/>
      <c r="BAV195" s="64"/>
      <c r="BAW195" s="64"/>
      <c r="BAX195" s="64"/>
      <c r="BAY195" s="64"/>
      <c r="BAZ195" s="64"/>
      <c r="BBA195" s="64"/>
      <c r="BBB195" s="64"/>
      <c r="BBC195" s="64"/>
      <c r="BBD195" s="64"/>
      <c r="BBE195" s="64"/>
      <c r="BBF195" s="64"/>
      <c r="BBG195" s="64"/>
      <c r="BBH195" s="64"/>
      <c r="BBI195" s="64"/>
      <c r="BBJ195" s="64"/>
      <c r="BBK195" s="64"/>
      <c r="BBL195" s="64"/>
      <c r="BBM195" s="64"/>
      <c r="BBN195" s="64"/>
      <c r="BBO195" s="64"/>
      <c r="BBP195" s="64"/>
      <c r="BBQ195" s="64"/>
      <c r="BBR195" s="64"/>
      <c r="BBS195" s="64"/>
      <c r="BBT195" s="64"/>
      <c r="BBU195" s="64"/>
      <c r="BBV195" s="64"/>
      <c r="BBW195" s="64"/>
      <c r="BBX195" s="64"/>
      <c r="BBY195" s="64"/>
      <c r="BBZ195" s="64"/>
      <c r="BCA195" s="64"/>
      <c r="BCB195" s="64"/>
      <c r="BCC195" s="64"/>
      <c r="BCD195" s="64"/>
      <c r="BCE195" s="64"/>
      <c r="BCF195" s="64"/>
      <c r="BCG195" s="64"/>
      <c r="BCH195" s="64"/>
      <c r="BCI195" s="64"/>
      <c r="BCJ195" s="64"/>
      <c r="BCK195" s="64"/>
      <c r="BCL195" s="64"/>
      <c r="BCM195" s="64"/>
      <c r="BCN195" s="64"/>
      <c r="BCO195" s="64"/>
      <c r="BCP195" s="64"/>
      <c r="BCQ195" s="64"/>
      <c r="BCR195" s="64"/>
      <c r="BCS195" s="64"/>
      <c r="BCT195" s="64"/>
      <c r="BCU195" s="64"/>
      <c r="BCV195" s="64"/>
      <c r="BCW195" s="64"/>
      <c r="BCX195" s="64"/>
      <c r="BCY195" s="64"/>
      <c r="BCZ195" s="64"/>
      <c r="BDA195" s="64"/>
      <c r="BDB195" s="64"/>
      <c r="BDC195" s="64"/>
      <c r="BDD195" s="64"/>
      <c r="BDE195" s="64"/>
      <c r="BDF195" s="64"/>
      <c r="BDG195" s="64"/>
      <c r="BDH195" s="64"/>
      <c r="BDI195" s="64"/>
      <c r="BDJ195" s="64"/>
      <c r="BDK195" s="64"/>
      <c r="BDL195" s="64"/>
      <c r="BDM195" s="64"/>
      <c r="BDN195" s="64"/>
      <c r="BDO195" s="64"/>
      <c r="BDP195" s="64"/>
      <c r="BDQ195" s="64"/>
      <c r="BDR195" s="64"/>
      <c r="BDS195" s="64"/>
      <c r="BDT195" s="64"/>
      <c r="BDU195" s="64"/>
      <c r="BDV195" s="64"/>
      <c r="BDW195" s="64"/>
      <c r="BDX195" s="64"/>
      <c r="BDY195" s="64"/>
      <c r="BDZ195" s="64"/>
      <c r="BEA195" s="64"/>
      <c r="BEB195" s="64"/>
      <c r="BEC195" s="64"/>
      <c r="BED195" s="64"/>
      <c r="BEE195" s="64"/>
      <c r="BEF195" s="64"/>
      <c r="BEG195" s="64"/>
      <c r="BEH195" s="64"/>
      <c r="BEI195" s="64"/>
      <c r="BEJ195" s="64"/>
      <c r="BEK195" s="64"/>
      <c r="BEL195" s="64"/>
      <c r="BEM195" s="64"/>
      <c r="BEN195" s="64"/>
      <c r="BEO195" s="64"/>
      <c r="BEP195" s="64"/>
      <c r="BEQ195" s="64"/>
      <c r="BER195" s="64"/>
      <c r="BES195" s="64"/>
      <c r="BET195" s="64"/>
      <c r="BEU195" s="64"/>
      <c r="BEV195" s="64"/>
      <c r="BEW195" s="64"/>
      <c r="BEX195" s="64"/>
      <c r="BEY195" s="64"/>
      <c r="BEZ195" s="64"/>
      <c r="BFA195" s="64"/>
      <c r="BFB195" s="64"/>
      <c r="BFC195" s="64"/>
      <c r="BFD195" s="64"/>
      <c r="BFE195" s="64"/>
      <c r="BFF195" s="64"/>
      <c r="BFG195" s="64"/>
      <c r="BFH195" s="64"/>
      <c r="BFI195" s="64"/>
      <c r="BFJ195" s="64"/>
      <c r="BFK195" s="64"/>
      <c r="BFL195" s="64"/>
      <c r="BFM195" s="64"/>
      <c r="BFN195" s="64"/>
      <c r="BFO195" s="64"/>
      <c r="BFP195" s="64"/>
      <c r="BFQ195" s="64"/>
      <c r="BFR195" s="64"/>
      <c r="BFS195" s="64"/>
      <c r="BFT195" s="64"/>
      <c r="BFU195" s="64"/>
      <c r="BFV195" s="64"/>
      <c r="BFW195" s="64"/>
      <c r="BFX195" s="64"/>
      <c r="BFY195" s="64"/>
      <c r="BFZ195" s="64"/>
      <c r="BGA195" s="64"/>
      <c r="BGB195" s="64"/>
      <c r="BGC195" s="64"/>
      <c r="BGD195" s="64"/>
      <c r="BGE195" s="64"/>
      <c r="BGF195" s="64"/>
      <c r="BGG195" s="64"/>
      <c r="BGH195" s="64"/>
      <c r="BGI195" s="64"/>
      <c r="BGJ195" s="64"/>
      <c r="BGK195" s="64"/>
      <c r="BGL195" s="64"/>
      <c r="BGM195" s="64"/>
      <c r="BGN195" s="64"/>
      <c r="BGO195" s="64"/>
      <c r="BGP195" s="64"/>
      <c r="BGQ195" s="64"/>
      <c r="BGR195" s="64"/>
      <c r="BGS195" s="64"/>
      <c r="BGT195" s="64"/>
      <c r="BGU195" s="64"/>
      <c r="BGV195" s="64"/>
      <c r="BGW195" s="64"/>
      <c r="BGX195" s="64"/>
      <c r="BGY195" s="64"/>
      <c r="BGZ195" s="64"/>
      <c r="BHA195" s="64"/>
      <c r="BHB195" s="64"/>
      <c r="BHC195" s="64"/>
      <c r="BHD195" s="64"/>
      <c r="BHE195" s="64"/>
      <c r="BHF195" s="64"/>
      <c r="BHG195" s="64"/>
      <c r="BHH195" s="64"/>
      <c r="BHI195" s="64"/>
      <c r="BHJ195" s="64"/>
      <c r="BHK195" s="64"/>
      <c r="BHL195" s="64"/>
      <c r="BHM195" s="64"/>
      <c r="BHN195" s="64"/>
      <c r="BHO195" s="64"/>
      <c r="BHP195" s="64"/>
      <c r="BHQ195" s="64"/>
      <c r="BHR195" s="64"/>
      <c r="BHS195" s="64"/>
      <c r="BHT195" s="64"/>
      <c r="BHU195" s="64"/>
      <c r="BHV195" s="64"/>
      <c r="BHW195" s="64"/>
      <c r="BHX195" s="64"/>
      <c r="BHY195" s="64"/>
      <c r="BHZ195" s="64"/>
      <c r="BIA195" s="64"/>
      <c r="BIB195" s="64"/>
      <c r="BIC195" s="64"/>
      <c r="BID195" s="64"/>
      <c r="BIE195" s="64"/>
      <c r="BIF195" s="64"/>
      <c r="BIG195" s="64"/>
      <c r="BIH195" s="64"/>
      <c r="BII195" s="64"/>
      <c r="BIJ195" s="64"/>
      <c r="BIK195" s="64"/>
      <c r="BIL195" s="64"/>
      <c r="BIM195" s="64"/>
      <c r="BIN195" s="64"/>
      <c r="BIO195" s="64"/>
      <c r="BIP195" s="64"/>
      <c r="BIQ195" s="64"/>
      <c r="BIR195" s="64"/>
      <c r="BIS195" s="64"/>
      <c r="BIT195" s="64"/>
      <c r="BIU195" s="64"/>
      <c r="BIV195" s="64"/>
      <c r="BIW195" s="64"/>
      <c r="BIX195" s="64"/>
      <c r="BIY195" s="64"/>
      <c r="BIZ195" s="64"/>
      <c r="BJA195" s="64"/>
      <c r="BJB195" s="64"/>
      <c r="BJC195" s="64"/>
      <c r="BJD195" s="64"/>
      <c r="BJE195" s="64"/>
      <c r="BJF195" s="64"/>
      <c r="BJG195" s="64"/>
      <c r="BJH195" s="64"/>
      <c r="BJI195" s="64"/>
      <c r="BJJ195" s="64"/>
      <c r="BJK195" s="64"/>
      <c r="BJL195" s="64"/>
      <c r="BJM195" s="64"/>
      <c r="BJN195" s="64"/>
      <c r="BJO195" s="64"/>
      <c r="BJP195" s="64"/>
      <c r="BJQ195" s="64"/>
      <c r="BJR195" s="64"/>
      <c r="BJS195" s="64"/>
      <c r="BJT195" s="64"/>
      <c r="BJU195" s="64"/>
      <c r="BJV195" s="64"/>
      <c r="BJW195" s="64"/>
      <c r="BJX195" s="64"/>
      <c r="BJY195" s="64"/>
      <c r="BJZ195" s="64"/>
      <c r="BKA195" s="64"/>
      <c r="BKB195" s="64"/>
      <c r="BKC195" s="64"/>
      <c r="BKD195" s="64"/>
      <c r="BKE195" s="64"/>
      <c r="BKF195" s="64"/>
      <c r="BKG195" s="64"/>
      <c r="BKH195" s="64"/>
      <c r="BKI195" s="64"/>
      <c r="BKJ195" s="64"/>
      <c r="BKK195" s="64"/>
      <c r="BKL195" s="64"/>
      <c r="BKM195" s="64"/>
      <c r="BKN195" s="64"/>
      <c r="BKO195" s="64"/>
      <c r="BKP195" s="64"/>
      <c r="BKQ195" s="64"/>
      <c r="BKR195" s="64"/>
      <c r="BKS195" s="64"/>
      <c r="BKT195" s="64"/>
      <c r="BKU195" s="64"/>
      <c r="BKV195" s="64"/>
      <c r="BKW195" s="64"/>
      <c r="BKX195" s="64"/>
      <c r="BKY195" s="64"/>
      <c r="BKZ195" s="64"/>
      <c r="BLA195" s="64"/>
      <c r="BLB195" s="64"/>
      <c r="BLC195" s="64"/>
      <c r="BLD195" s="64"/>
      <c r="BLE195" s="64"/>
      <c r="BLF195" s="64"/>
      <c r="BLG195" s="64"/>
      <c r="BLH195" s="64"/>
      <c r="BLI195" s="64"/>
      <c r="BLJ195" s="64"/>
      <c r="BLK195" s="64"/>
      <c r="BLL195" s="64"/>
      <c r="BLM195" s="64"/>
      <c r="BLN195" s="64"/>
      <c r="BLO195" s="64"/>
      <c r="BLP195" s="64"/>
      <c r="BLQ195" s="64"/>
      <c r="BLR195" s="64"/>
      <c r="BLS195" s="64"/>
      <c r="BLT195" s="64"/>
      <c r="BLU195" s="64"/>
      <c r="BLV195" s="64"/>
      <c r="BLW195" s="64"/>
      <c r="BLX195" s="64"/>
      <c r="BLY195" s="64"/>
      <c r="BLZ195" s="64"/>
      <c r="BMA195" s="64"/>
      <c r="BMB195" s="64"/>
      <c r="BMC195" s="64"/>
      <c r="BMD195" s="64"/>
      <c r="BME195" s="64"/>
      <c r="BMF195" s="64"/>
      <c r="BMG195" s="64"/>
      <c r="BMH195" s="64"/>
      <c r="BMI195" s="64"/>
      <c r="BMJ195" s="64"/>
      <c r="BMK195" s="64"/>
      <c r="BML195" s="64"/>
      <c r="BMM195" s="64"/>
      <c r="BMN195" s="64"/>
      <c r="BMO195" s="64"/>
      <c r="BMP195" s="64"/>
      <c r="BMQ195" s="64"/>
      <c r="BMR195" s="64"/>
      <c r="BMS195" s="64"/>
      <c r="BMT195" s="64"/>
      <c r="BMU195" s="64"/>
      <c r="BMV195" s="64"/>
      <c r="BMW195" s="64"/>
      <c r="BMX195" s="64"/>
      <c r="BMY195" s="64"/>
      <c r="BMZ195" s="64"/>
      <c r="BNA195" s="64"/>
      <c r="BNB195" s="64"/>
      <c r="BNC195" s="64"/>
      <c r="BND195" s="64"/>
      <c r="BNE195" s="64"/>
      <c r="BNF195" s="64"/>
      <c r="BNG195" s="64"/>
      <c r="BNH195" s="64"/>
      <c r="BNI195" s="64"/>
      <c r="BNJ195" s="64"/>
      <c r="BNK195" s="64"/>
      <c r="BNL195" s="64"/>
      <c r="BNM195" s="64"/>
      <c r="BNN195" s="64"/>
      <c r="BNO195" s="64"/>
      <c r="BNP195" s="64"/>
      <c r="BNQ195" s="64"/>
      <c r="BNR195" s="64"/>
      <c r="BNS195" s="64"/>
      <c r="BNT195" s="64"/>
      <c r="BNU195" s="64"/>
      <c r="BNV195" s="64"/>
      <c r="BNW195" s="64"/>
      <c r="BNX195" s="64"/>
      <c r="BNY195" s="64"/>
      <c r="BNZ195" s="64"/>
      <c r="BOA195" s="64"/>
      <c r="BOB195" s="64"/>
      <c r="BOC195" s="64"/>
      <c r="BOD195" s="64"/>
      <c r="BOE195" s="64"/>
      <c r="BOF195" s="64"/>
      <c r="BOG195" s="64"/>
      <c r="BOH195" s="64"/>
      <c r="BOI195" s="64"/>
      <c r="BOJ195" s="64"/>
      <c r="BOK195" s="64"/>
      <c r="BOL195" s="64"/>
      <c r="BOM195" s="64"/>
      <c r="BON195" s="64"/>
      <c r="BOO195" s="64"/>
      <c r="BOP195" s="64"/>
      <c r="BOQ195" s="64"/>
      <c r="BOR195" s="64"/>
      <c r="BOS195" s="64"/>
      <c r="BOT195" s="64"/>
      <c r="BOU195" s="64"/>
      <c r="BOV195" s="64"/>
      <c r="BOW195" s="64"/>
      <c r="BOX195" s="64"/>
      <c r="BOY195" s="64"/>
      <c r="BOZ195" s="64"/>
      <c r="BPA195" s="64"/>
      <c r="BPB195" s="64"/>
      <c r="BPC195" s="64"/>
      <c r="BPD195" s="64"/>
      <c r="BPE195" s="64"/>
      <c r="BPF195" s="64"/>
      <c r="BPG195" s="64"/>
      <c r="BPH195" s="64"/>
      <c r="BPI195" s="64"/>
      <c r="BPJ195" s="64"/>
      <c r="BPK195" s="64"/>
      <c r="BPL195" s="64"/>
      <c r="BPM195" s="64"/>
      <c r="BPN195" s="64"/>
      <c r="BPO195" s="64"/>
      <c r="BPP195" s="64"/>
      <c r="BPQ195" s="64"/>
      <c r="BPR195" s="64"/>
      <c r="BPS195" s="64"/>
      <c r="BPT195" s="64"/>
      <c r="BPU195" s="64"/>
      <c r="BPV195" s="64"/>
      <c r="BPW195" s="64"/>
      <c r="BPX195" s="64"/>
      <c r="BPY195" s="64"/>
      <c r="BPZ195" s="64"/>
      <c r="BQA195" s="64"/>
      <c r="BQB195" s="64"/>
      <c r="BQC195" s="64"/>
      <c r="BQD195" s="64"/>
      <c r="BQE195" s="64"/>
      <c r="BQF195" s="64"/>
      <c r="BQG195" s="64"/>
      <c r="BQH195" s="64"/>
      <c r="BQI195" s="64"/>
      <c r="BQJ195" s="64"/>
      <c r="BQK195" s="64"/>
      <c r="BQL195" s="64"/>
      <c r="BQM195" s="64"/>
      <c r="BQN195" s="64"/>
      <c r="BQO195" s="64"/>
      <c r="BQP195" s="64"/>
      <c r="BQQ195" s="64"/>
      <c r="BQR195" s="64"/>
      <c r="BQS195" s="64"/>
      <c r="BQT195" s="64"/>
      <c r="BQU195" s="64"/>
      <c r="BQV195" s="64"/>
      <c r="BQW195" s="64"/>
      <c r="BQX195" s="64"/>
      <c r="BQY195" s="64"/>
      <c r="BQZ195" s="64"/>
      <c r="BRA195" s="64"/>
      <c r="BRB195" s="64"/>
      <c r="BRC195" s="64"/>
      <c r="BRD195" s="64"/>
      <c r="BRE195" s="64"/>
      <c r="BRF195" s="64"/>
      <c r="BRG195" s="64"/>
      <c r="BRH195" s="64"/>
      <c r="BRI195" s="64"/>
      <c r="BRJ195" s="64"/>
      <c r="BRK195" s="64"/>
      <c r="BRL195" s="64"/>
      <c r="BRM195" s="64"/>
      <c r="BRN195" s="64"/>
      <c r="BRO195" s="64"/>
      <c r="BRP195" s="64"/>
      <c r="BRQ195" s="64"/>
      <c r="BRR195" s="64"/>
      <c r="BRS195" s="64"/>
      <c r="BRT195" s="64"/>
      <c r="BRU195" s="64"/>
      <c r="BRV195" s="64"/>
      <c r="BRW195" s="64"/>
      <c r="BRX195" s="64"/>
      <c r="BRY195" s="64"/>
      <c r="BRZ195" s="64"/>
      <c r="BSA195" s="64"/>
      <c r="BSB195" s="64"/>
      <c r="BSC195" s="64"/>
      <c r="BSD195" s="64"/>
      <c r="BSE195" s="64"/>
      <c r="BSF195" s="64"/>
      <c r="BSG195" s="64"/>
      <c r="BSH195" s="64"/>
      <c r="BSI195" s="64"/>
      <c r="BSJ195" s="64"/>
      <c r="BSK195" s="64"/>
      <c r="BSL195" s="64"/>
      <c r="BSM195" s="64"/>
      <c r="BSN195" s="64"/>
      <c r="BSO195" s="64"/>
      <c r="BSP195" s="64"/>
      <c r="BSQ195" s="64"/>
      <c r="BSR195" s="64"/>
      <c r="BSS195" s="64"/>
      <c r="BST195" s="64"/>
      <c r="BSU195" s="64"/>
      <c r="BSV195" s="64"/>
      <c r="BSW195" s="64"/>
      <c r="BSX195" s="64"/>
      <c r="BSY195" s="64"/>
      <c r="BSZ195" s="64"/>
      <c r="BTA195" s="64"/>
      <c r="BTB195" s="64"/>
      <c r="BTC195" s="64"/>
      <c r="BTD195" s="64"/>
      <c r="BTE195" s="64"/>
      <c r="BTF195" s="64"/>
      <c r="BTG195" s="64"/>
      <c r="BTH195" s="64"/>
      <c r="BTI195" s="64"/>
      <c r="BTJ195" s="64"/>
      <c r="BTK195" s="64"/>
      <c r="BTL195" s="64"/>
      <c r="BTM195" s="64"/>
      <c r="BTN195" s="64"/>
      <c r="BTO195" s="64"/>
      <c r="BTP195" s="64"/>
      <c r="BTQ195" s="64"/>
      <c r="BTR195" s="64"/>
      <c r="BTS195" s="64"/>
      <c r="BTT195" s="64"/>
      <c r="BTU195" s="64"/>
      <c r="BTV195" s="64"/>
      <c r="BTW195" s="64"/>
      <c r="BTX195" s="64"/>
      <c r="BTY195" s="64"/>
      <c r="BTZ195" s="64"/>
      <c r="BUA195" s="64"/>
      <c r="BUB195" s="64"/>
      <c r="BUC195" s="64"/>
      <c r="BUD195" s="64"/>
      <c r="BUE195" s="64"/>
      <c r="BUF195" s="64"/>
      <c r="BUG195" s="64"/>
      <c r="BUH195" s="64"/>
      <c r="BUI195" s="64"/>
      <c r="BUJ195" s="64"/>
      <c r="BUK195" s="64"/>
      <c r="BUL195" s="64"/>
      <c r="BUM195" s="64"/>
      <c r="BUN195" s="64"/>
      <c r="BUO195" s="64"/>
      <c r="BUP195" s="64"/>
      <c r="BUQ195" s="64"/>
      <c r="BUR195" s="64"/>
      <c r="BUS195" s="64"/>
      <c r="BUT195" s="64"/>
      <c r="BUU195" s="64"/>
      <c r="BUV195" s="64"/>
      <c r="BUW195" s="64"/>
      <c r="BUX195" s="64"/>
      <c r="BUY195" s="64"/>
      <c r="BUZ195" s="64"/>
      <c r="BVA195" s="64"/>
      <c r="BVB195" s="64"/>
      <c r="BVC195" s="64"/>
      <c r="BVD195" s="64"/>
      <c r="BVE195" s="64"/>
      <c r="BVF195" s="64"/>
      <c r="BVG195" s="64"/>
      <c r="BVH195" s="64"/>
      <c r="BVI195" s="64"/>
      <c r="BVJ195" s="64"/>
      <c r="BVK195" s="64"/>
      <c r="BVL195" s="64"/>
      <c r="BVM195" s="64"/>
      <c r="BVN195" s="64"/>
      <c r="BVO195" s="64"/>
      <c r="BVP195" s="64"/>
      <c r="BVQ195" s="64"/>
      <c r="BVR195" s="64"/>
      <c r="BVS195" s="64"/>
      <c r="BVT195" s="64"/>
      <c r="BVU195" s="64"/>
      <c r="BVV195" s="64"/>
      <c r="BVW195" s="64"/>
      <c r="BVX195" s="64"/>
      <c r="BVY195" s="64"/>
      <c r="BVZ195" s="64"/>
      <c r="BWA195" s="64"/>
      <c r="BWB195" s="64"/>
      <c r="BWC195" s="64"/>
      <c r="BWD195" s="64"/>
      <c r="BWE195" s="64"/>
      <c r="BWF195" s="64"/>
      <c r="BWG195" s="64"/>
      <c r="BWH195" s="64"/>
      <c r="BWI195" s="64"/>
      <c r="BWJ195" s="64"/>
      <c r="BWK195" s="64"/>
      <c r="BWL195" s="64"/>
      <c r="BWM195" s="64"/>
      <c r="BWN195" s="64"/>
      <c r="BWO195" s="64"/>
      <c r="BWP195" s="64"/>
      <c r="BWQ195" s="64"/>
      <c r="BWR195" s="64"/>
      <c r="BWS195" s="64"/>
      <c r="BWT195" s="64"/>
      <c r="BWU195" s="64"/>
      <c r="BWV195" s="64"/>
      <c r="BWW195" s="64"/>
      <c r="BWX195" s="64"/>
      <c r="BWY195" s="64"/>
      <c r="BWZ195" s="64"/>
      <c r="BXA195" s="64"/>
      <c r="BXB195" s="64"/>
      <c r="BXC195" s="64"/>
      <c r="BXD195" s="64"/>
      <c r="BXE195" s="64"/>
      <c r="BXF195" s="64"/>
      <c r="BXG195" s="64"/>
      <c r="BXH195" s="64"/>
      <c r="BXI195" s="64"/>
      <c r="BXJ195" s="64"/>
      <c r="BXK195" s="64"/>
      <c r="BXL195" s="64"/>
      <c r="BXM195" s="64"/>
      <c r="BXN195" s="64"/>
      <c r="BXO195" s="64"/>
      <c r="BXP195" s="64"/>
      <c r="BXQ195" s="64"/>
      <c r="BXR195" s="64"/>
      <c r="BXS195" s="64"/>
      <c r="BXT195" s="64"/>
      <c r="BXU195" s="64"/>
      <c r="BXV195" s="64"/>
      <c r="BXW195" s="64"/>
      <c r="BXX195" s="64"/>
      <c r="BXY195" s="64"/>
      <c r="BXZ195" s="64"/>
      <c r="BYA195" s="64"/>
      <c r="BYB195" s="64"/>
      <c r="BYC195" s="64"/>
      <c r="BYD195" s="64"/>
      <c r="BYE195" s="64"/>
      <c r="BYF195" s="64"/>
      <c r="BYG195" s="64"/>
      <c r="BYH195" s="64"/>
      <c r="BYI195" s="64"/>
      <c r="BYJ195" s="64"/>
      <c r="BYK195" s="64"/>
      <c r="BYL195" s="64"/>
      <c r="BYM195" s="64"/>
      <c r="BYN195" s="64"/>
      <c r="BYO195" s="64"/>
      <c r="BYP195" s="64"/>
      <c r="BYQ195" s="64"/>
      <c r="BYR195" s="64"/>
      <c r="BYS195" s="64"/>
      <c r="BYT195" s="64"/>
      <c r="BYU195" s="64"/>
      <c r="BYV195" s="64"/>
      <c r="BYW195" s="64"/>
      <c r="BYX195" s="64"/>
      <c r="BYY195" s="64"/>
      <c r="BYZ195" s="64"/>
      <c r="BZA195" s="64"/>
      <c r="BZB195" s="64"/>
      <c r="BZC195" s="64"/>
      <c r="BZD195" s="64"/>
      <c r="BZE195" s="64"/>
      <c r="BZF195" s="64"/>
      <c r="BZG195" s="64"/>
      <c r="BZH195" s="64"/>
      <c r="BZI195" s="64"/>
      <c r="BZJ195" s="64"/>
      <c r="BZK195" s="64"/>
      <c r="BZL195" s="64"/>
      <c r="BZM195" s="64"/>
      <c r="BZN195" s="64"/>
      <c r="BZO195" s="64"/>
      <c r="BZP195" s="64"/>
      <c r="BZQ195" s="64"/>
      <c r="BZR195" s="64"/>
      <c r="BZS195" s="64"/>
      <c r="BZT195" s="64"/>
      <c r="BZU195" s="64"/>
      <c r="BZV195" s="64"/>
      <c r="BZW195" s="64"/>
      <c r="BZX195" s="64"/>
      <c r="BZY195" s="64"/>
      <c r="BZZ195" s="64"/>
      <c r="CAA195" s="64"/>
      <c r="CAB195" s="64"/>
      <c r="CAC195" s="64"/>
      <c r="CAD195" s="64"/>
      <c r="CAE195" s="64"/>
      <c r="CAF195" s="64"/>
      <c r="CAG195" s="64"/>
      <c r="CAH195" s="64"/>
      <c r="CAI195" s="64"/>
      <c r="CAJ195" s="64"/>
      <c r="CAK195" s="64"/>
      <c r="CAL195" s="64"/>
      <c r="CAM195" s="64"/>
      <c r="CAN195" s="64"/>
      <c r="CAO195" s="64"/>
      <c r="CAP195" s="64"/>
      <c r="CAQ195" s="64"/>
      <c r="CAR195" s="64"/>
      <c r="CAS195" s="64"/>
      <c r="CAT195" s="64"/>
      <c r="CAU195" s="64"/>
      <c r="CAV195" s="64"/>
      <c r="CAW195" s="64"/>
      <c r="CAX195" s="64"/>
      <c r="CAY195" s="64"/>
      <c r="CAZ195" s="64"/>
      <c r="CBA195" s="64"/>
      <c r="CBB195" s="64"/>
      <c r="CBC195" s="64"/>
      <c r="CBD195" s="64"/>
      <c r="CBE195" s="64"/>
      <c r="CBF195" s="64"/>
      <c r="CBG195" s="64"/>
      <c r="CBH195" s="64"/>
      <c r="CBI195" s="64"/>
      <c r="CBJ195" s="64"/>
      <c r="CBK195" s="64"/>
      <c r="CBL195" s="64"/>
      <c r="CBM195" s="64"/>
      <c r="CBN195" s="64"/>
      <c r="CBO195" s="64"/>
      <c r="CBP195" s="64"/>
      <c r="CBQ195" s="64"/>
      <c r="CBR195" s="64"/>
      <c r="CBS195" s="64"/>
      <c r="CBT195" s="64"/>
      <c r="CBU195" s="64"/>
      <c r="CBV195" s="64"/>
      <c r="CBW195" s="64"/>
      <c r="CBX195" s="64"/>
      <c r="CBY195" s="64"/>
      <c r="CBZ195" s="64"/>
      <c r="CCA195" s="64"/>
      <c r="CCB195" s="64"/>
      <c r="CCC195" s="64"/>
      <c r="CCD195" s="64"/>
      <c r="CCE195" s="64"/>
      <c r="CCF195" s="64"/>
      <c r="CCG195" s="64"/>
      <c r="CCH195" s="64"/>
      <c r="CCI195" s="64"/>
      <c r="CCJ195" s="64"/>
      <c r="CCK195" s="64"/>
      <c r="CCL195" s="64"/>
      <c r="CCM195" s="64"/>
      <c r="CCN195" s="64"/>
      <c r="CCO195" s="64"/>
      <c r="CCP195" s="64"/>
      <c r="CCQ195" s="64"/>
      <c r="CCR195" s="64"/>
      <c r="CCS195" s="64"/>
      <c r="CCT195" s="64"/>
      <c r="CCU195" s="64"/>
      <c r="CCV195" s="64"/>
      <c r="CCW195" s="64"/>
      <c r="CCX195" s="64"/>
      <c r="CCY195" s="64"/>
      <c r="CCZ195" s="64"/>
      <c r="CDA195" s="64"/>
      <c r="CDB195" s="64"/>
      <c r="CDC195" s="64"/>
      <c r="CDD195" s="64"/>
      <c r="CDE195" s="64"/>
      <c r="CDF195" s="64"/>
      <c r="CDG195" s="64"/>
      <c r="CDH195" s="64"/>
      <c r="CDI195" s="64"/>
      <c r="CDJ195" s="64"/>
      <c r="CDK195" s="64"/>
      <c r="CDL195" s="64"/>
      <c r="CDM195" s="64"/>
      <c r="CDN195" s="64"/>
      <c r="CDO195" s="64"/>
      <c r="CDP195" s="64"/>
      <c r="CDQ195" s="64"/>
      <c r="CDR195" s="64"/>
      <c r="CDS195" s="64"/>
      <c r="CDT195" s="64"/>
      <c r="CDU195" s="64"/>
      <c r="CDV195" s="64"/>
      <c r="CDW195" s="64"/>
      <c r="CDX195" s="64"/>
      <c r="CDY195" s="64"/>
      <c r="CDZ195" s="64"/>
      <c r="CEA195" s="64"/>
      <c r="CEB195" s="64"/>
      <c r="CEC195" s="64"/>
      <c r="CED195" s="64"/>
      <c r="CEE195" s="64"/>
      <c r="CEF195" s="64"/>
      <c r="CEG195" s="64"/>
      <c r="CEH195" s="64"/>
      <c r="CEI195" s="64"/>
      <c r="CEJ195" s="64"/>
      <c r="CEK195" s="64"/>
      <c r="CEL195" s="64"/>
      <c r="CEM195" s="64"/>
      <c r="CEN195" s="64"/>
      <c r="CEO195" s="64"/>
      <c r="CEP195" s="64"/>
      <c r="CEQ195" s="64"/>
      <c r="CER195" s="64"/>
      <c r="CES195" s="64"/>
      <c r="CET195" s="64"/>
      <c r="CEU195" s="64"/>
      <c r="CEV195" s="64"/>
      <c r="CEW195" s="64"/>
      <c r="CEX195" s="64"/>
      <c r="CEY195" s="64"/>
      <c r="CEZ195" s="64"/>
      <c r="CFA195" s="64"/>
      <c r="CFB195" s="64"/>
      <c r="CFC195" s="64"/>
      <c r="CFD195" s="64"/>
      <c r="CFE195" s="64"/>
      <c r="CFF195" s="64"/>
      <c r="CFG195" s="64"/>
      <c r="CFH195" s="64"/>
      <c r="CFI195" s="64"/>
      <c r="CFJ195" s="64"/>
      <c r="CFK195" s="64"/>
      <c r="CFL195" s="64"/>
      <c r="CFM195" s="64"/>
      <c r="CFN195" s="64"/>
      <c r="CFO195" s="64"/>
      <c r="CFP195" s="64"/>
      <c r="CFQ195" s="64"/>
      <c r="CFR195" s="64"/>
      <c r="CFS195" s="64"/>
      <c r="CFT195" s="64"/>
      <c r="CFU195" s="64"/>
      <c r="CFV195" s="64"/>
      <c r="CFW195" s="64"/>
      <c r="CFX195" s="64"/>
      <c r="CFY195" s="64"/>
      <c r="CFZ195" s="64"/>
      <c r="CGA195" s="64"/>
      <c r="CGB195" s="64"/>
      <c r="CGC195" s="64"/>
      <c r="CGD195" s="64"/>
      <c r="CGE195" s="64"/>
      <c r="CGF195" s="64"/>
      <c r="CGG195" s="64"/>
      <c r="CGH195" s="64"/>
      <c r="CGI195" s="64"/>
      <c r="CGJ195" s="64"/>
      <c r="CGK195" s="64"/>
      <c r="CGL195" s="64"/>
      <c r="CGM195" s="64"/>
      <c r="CGN195" s="64"/>
      <c r="CGO195" s="64"/>
      <c r="CGP195" s="64"/>
      <c r="CGQ195" s="64"/>
      <c r="CGR195" s="64"/>
      <c r="CGS195" s="64"/>
      <c r="CGT195" s="64"/>
      <c r="CGU195" s="64"/>
      <c r="CGV195" s="64"/>
      <c r="CGW195" s="64"/>
      <c r="CGX195" s="64"/>
      <c r="CGY195" s="64"/>
      <c r="CGZ195" s="64"/>
      <c r="CHA195" s="64"/>
      <c r="CHB195" s="64"/>
      <c r="CHC195" s="64"/>
      <c r="CHD195" s="64"/>
      <c r="CHE195" s="64"/>
      <c r="CHF195" s="64"/>
      <c r="CHG195" s="64"/>
      <c r="CHH195" s="64"/>
      <c r="CHI195" s="64"/>
      <c r="CHJ195" s="64"/>
      <c r="CHK195" s="64"/>
      <c r="CHL195" s="64"/>
      <c r="CHM195" s="64"/>
      <c r="CHN195" s="64"/>
      <c r="CHO195" s="64"/>
      <c r="CHP195" s="64"/>
      <c r="CHQ195" s="64"/>
      <c r="CHR195" s="64"/>
      <c r="CHS195" s="64"/>
      <c r="CHT195" s="64"/>
      <c r="CHU195" s="64"/>
      <c r="CHV195" s="64"/>
      <c r="CHW195" s="64"/>
      <c r="CHX195" s="64"/>
      <c r="CHY195" s="64"/>
      <c r="CHZ195" s="64"/>
      <c r="CIA195" s="64"/>
      <c r="CIB195" s="64"/>
      <c r="CIC195" s="64"/>
      <c r="CID195" s="64"/>
      <c r="CIE195" s="64"/>
      <c r="CIF195" s="64"/>
      <c r="CIG195" s="64"/>
      <c r="CIH195" s="64"/>
      <c r="CII195" s="64"/>
      <c r="CIJ195" s="64"/>
      <c r="CIK195" s="64"/>
      <c r="CIL195" s="64"/>
      <c r="CIM195" s="64"/>
      <c r="CIN195" s="64"/>
      <c r="CIO195" s="64"/>
      <c r="CIP195" s="64"/>
      <c r="CIQ195" s="64"/>
      <c r="CIR195" s="64"/>
      <c r="CIS195" s="64"/>
      <c r="CIT195" s="64"/>
      <c r="CIU195" s="64"/>
      <c r="CIV195" s="64"/>
      <c r="CIW195" s="64"/>
      <c r="CIX195" s="64"/>
      <c r="CIY195" s="64"/>
      <c r="CIZ195" s="64"/>
      <c r="CJA195" s="64"/>
      <c r="CJB195" s="64"/>
      <c r="CJC195" s="64"/>
      <c r="CJD195" s="64"/>
      <c r="CJE195" s="64"/>
      <c r="CJF195" s="64"/>
      <c r="CJG195" s="64"/>
      <c r="CJH195" s="64"/>
      <c r="CJI195" s="64"/>
      <c r="CJJ195" s="64"/>
      <c r="CJK195" s="64"/>
      <c r="CJL195" s="64"/>
      <c r="CJM195" s="64"/>
      <c r="CJN195" s="64"/>
      <c r="CJO195" s="64"/>
      <c r="CJP195" s="64"/>
      <c r="CJQ195" s="64"/>
      <c r="CJR195" s="64"/>
      <c r="CJS195" s="64"/>
      <c r="CJT195" s="64"/>
      <c r="CJU195" s="64"/>
      <c r="CJV195" s="64"/>
      <c r="CJW195" s="64"/>
      <c r="CJX195" s="64"/>
      <c r="CJY195" s="64"/>
      <c r="CJZ195" s="64"/>
      <c r="CKA195" s="64"/>
      <c r="CKB195" s="64"/>
      <c r="CKC195" s="64"/>
      <c r="CKD195" s="64"/>
      <c r="CKE195" s="64"/>
      <c r="CKF195" s="64"/>
      <c r="CKG195" s="64"/>
      <c r="CKH195" s="64"/>
      <c r="CKI195" s="64"/>
      <c r="CKJ195" s="64"/>
      <c r="CKK195" s="64"/>
      <c r="CKL195" s="64"/>
      <c r="CKM195" s="64"/>
      <c r="CKN195" s="64"/>
      <c r="CKO195" s="64"/>
      <c r="CKP195" s="64"/>
      <c r="CKQ195" s="64"/>
      <c r="CKR195" s="64"/>
      <c r="CKS195" s="64"/>
      <c r="CKT195" s="64"/>
      <c r="CKU195" s="64"/>
      <c r="CKV195" s="64"/>
      <c r="CKW195" s="64"/>
      <c r="CKX195" s="64"/>
      <c r="CKY195" s="64"/>
      <c r="CKZ195" s="64"/>
      <c r="CLA195" s="64"/>
      <c r="CLB195" s="64"/>
      <c r="CLC195" s="64"/>
      <c r="CLD195" s="64"/>
      <c r="CLE195" s="64"/>
      <c r="CLF195" s="64"/>
      <c r="CLG195" s="64"/>
      <c r="CLH195" s="64"/>
      <c r="CLI195" s="64"/>
      <c r="CLJ195" s="64"/>
      <c r="CLK195" s="64"/>
      <c r="CLL195" s="64"/>
      <c r="CLM195" s="64"/>
      <c r="CLN195" s="64"/>
      <c r="CLO195" s="64"/>
      <c r="CLP195" s="64"/>
      <c r="CLQ195" s="64"/>
      <c r="CLR195" s="64"/>
      <c r="CLS195" s="64"/>
      <c r="CLT195" s="64"/>
      <c r="CLU195" s="64"/>
      <c r="CLV195" s="64"/>
      <c r="CLW195" s="64"/>
      <c r="CLX195" s="64"/>
      <c r="CLY195" s="64"/>
      <c r="CLZ195" s="64"/>
      <c r="CMA195" s="64"/>
      <c r="CMB195" s="64"/>
      <c r="CMC195" s="64"/>
      <c r="CMD195" s="64"/>
      <c r="CME195" s="64"/>
      <c r="CMF195" s="64"/>
      <c r="CMG195" s="64"/>
      <c r="CMH195" s="64"/>
      <c r="CMI195" s="64"/>
      <c r="CMJ195" s="64"/>
      <c r="CMK195" s="64"/>
      <c r="CML195" s="64"/>
      <c r="CMM195" s="64"/>
      <c r="CMN195" s="64"/>
      <c r="CMO195" s="64"/>
      <c r="CMP195" s="64"/>
      <c r="CMQ195" s="64"/>
      <c r="CMR195" s="64"/>
      <c r="CMS195" s="64"/>
      <c r="CMT195" s="64"/>
      <c r="CMU195" s="64"/>
      <c r="CMV195" s="64"/>
      <c r="CMW195" s="64"/>
      <c r="CMX195" s="64"/>
      <c r="CMY195" s="64"/>
      <c r="CMZ195" s="64"/>
      <c r="CNA195" s="64"/>
      <c r="CNB195" s="64"/>
      <c r="CNC195" s="64"/>
      <c r="CND195" s="64"/>
      <c r="CNE195" s="64"/>
      <c r="CNF195" s="64"/>
      <c r="CNG195" s="64"/>
      <c r="CNH195" s="64"/>
      <c r="CNI195" s="64"/>
      <c r="CNJ195" s="64"/>
      <c r="CNK195" s="64"/>
      <c r="CNL195" s="64"/>
      <c r="CNM195" s="64"/>
      <c r="CNN195" s="64"/>
      <c r="CNO195" s="64"/>
      <c r="CNP195" s="64"/>
      <c r="CNQ195" s="64"/>
      <c r="CNR195" s="64"/>
      <c r="CNS195" s="64"/>
      <c r="CNT195" s="64"/>
      <c r="CNU195" s="64"/>
      <c r="CNV195" s="64"/>
      <c r="CNW195" s="64"/>
      <c r="CNX195" s="64"/>
      <c r="CNY195" s="64"/>
      <c r="CNZ195" s="64"/>
      <c r="COA195" s="64"/>
      <c r="COB195" s="64"/>
      <c r="COC195" s="64"/>
      <c r="COD195" s="64"/>
      <c r="COE195" s="64"/>
      <c r="COF195" s="64"/>
      <c r="COG195" s="64"/>
      <c r="COH195" s="64"/>
      <c r="COI195" s="64"/>
      <c r="COJ195" s="64"/>
      <c r="COK195" s="64"/>
      <c r="COL195" s="64"/>
      <c r="COM195" s="64"/>
      <c r="CON195" s="64"/>
      <c r="COO195" s="64"/>
      <c r="COP195" s="64"/>
      <c r="COQ195" s="64"/>
      <c r="COR195" s="64"/>
      <c r="COS195" s="64"/>
      <c r="COT195" s="64"/>
      <c r="COU195" s="64"/>
      <c r="COV195" s="64"/>
      <c r="COW195" s="64"/>
      <c r="COX195" s="64"/>
      <c r="COY195" s="64"/>
      <c r="COZ195" s="64"/>
      <c r="CPA195" s="64"/>
      <c r="CPB195" s="64"/>
      <c r="CPC195" s="64"/>
      <c r="CPD195" s="64"/>
      <c r="CPE195" s="64"/>
      <c r="CPF195" s="64"/>
      <c r="CPG195" s="64"/>
      <c r="CPH195" s="64"/>
      <c r="CPI195" s="64"/>
      <c r="CPJ195" s="64"/>
      <c r="CPK195" s="64"/>
      <c r="CPL195" s="64"/>
      <c r="CPM195" s="64"/>
      <c r="CPN195" s="64"/>
      <c r="CPO195" s="64"/>
      <c r="CPP195" s="64"/>
      <c r="CPQ195" s="64"/>
      <c r="CPR195" s="64"/>
      <c r="CPS195" s="64"/>
      <c r="CPT195" s="64"/>
      <c r="CPU195" s="64"/>
      <c r="CPV195" s="64"/>
      <c r="CPW195" s="64"/>
      <c r="CPX195" s="64"/>
      <c r="CPY195" s="64"/>
      <c r="CPZ195" s="64"/>
      <c r="CQA195" s="64"/>
      <c r="CQB195" s="64"/>
      <c r="CQC195" s="64"/>
      <c r="CQD195" s="64"/>
      <c r="CQE195" s="64"/>
      <c r="CQF195" s="64"/>
      <c r="CQG195" s="64"/>
      <c r="CQH195" s="64"/>
      <c r="CQI195" s="64"/>
      <c r="CQJ195" s="64"/>
      <c r="CQK195" s="64"/>
      <c r="CQL195" s="64"/>
      <c r="CQM195" s="64"/>
      <c r="CQN195" s="64"/>
      <c r="CQO195" s="64"/>
      <c r="CQP195" s="64"/>
      <c r="CQQ195" s="64"/>
      <c r="CQR195" s="64"/>
      <c r="CQS195" s="64"/>
      <c r="CQT195" s="64"/>
      <c r="CQU195" s="64"/>
      <c r="CQV195" s="64"/>
      <c r="CQW195" s="64"/>
      <c r="CQX195" s="64"/>
      <c r="CQY195" s="64"/>
      <c r="CQZ195" s="64"/>
      <c r="CRA195" s="64"/>
      <c r="CRB195" s="64"/>
      <c r="CRC195" s="64"/>
      <c r="CRD195" s="64"/>
      <c r="CRE195" s="64"/>
      <c r="CRF195" s="64"/>
      <c r="CRG195" s="64"/>
      <c r="CRH195" s="64"/>
      <c r="CRI195" s="64"/>
      <c r="CRJ195" s="64"/>
      <c r="CRK195" s="64"/>
      <c r="CRL195" s="64"/>
      <c r="CRM195" s="64"/>
      <c r="CRN195" s="64"/>
      <c r="CRO195" s="64"/>
      <c r="CRP195" s="64"/>
      <c r="CRQ195" s="64"/>
      <c r="CRR195" s="64"/>
      <c r="CRS195" s="64"/>
      <c r="CRT195" s="64"/>
      <c r="CRU195" s="64"/>
      <c r="CRV195" s="64"/>
      <c r="CRW195" s="64"/>
      <c r="CRX195" s="64"/>
      <c r="CRY195" s="64"/>
      <c r="CRZ195" s="64"/>
      <c r="CSA195" s="64"/>
      <c r="CSB195" s="64"/>
      <c r="CSC195" s="64"/>
      <c r="CSD195" s="64"/>
      <c r="CSE195" s="64"/>
      <c r="CSF195" s="64"/>
      <c r="CSG195" s="64"/>
      <c r="CSH195" s="64"/>
      <c r="CSI195" s="64"/>
      <c r="CSJ195" s="64"/>
      <c r="CSK195" s="64"/>
      <c r="CSL195" s="64"/>
      <c r="CSM195" s="64"/>
      <c r="CSN195" s="64"/>
      <c r="CSO195" s="64"/>
      <c r="CSP195" s="64"/>
      <c r="CSQ195" s="64"/>
      <c r="CSR195" s="64"/>
      <c r="CSS195" s="64"/>
      <c r="CST195" s="64"/>
      <c r="CSU195" s="64"/>
      <c r="CSV195" s="64"/>
      <c r="CSW195" s="64"/>
      <c r="CSX195" s="64"/>
      <c r="CSY195" s="64"/>
      <c r="CSZ195" s="64"/>
      <c r="CTA195" s="64"/>
      <c r="CTB195" s="64"/>
      <c r="CTC195" s="64"/>
      <c r="CTD195" s="64"/>
      <c r="CTE195" s="64"/>
      <c r="CTF195" s="64"/>
      <c r="CTG195" s="64"/>
      <c r="CTH195" s="64"/>
      <c r="CTI195" s="64"/>
      <c r="CTJ195" s="64"/>
      <c r="CTK195" s="64"/>
      <c r="CTL195" s="64"/>
      <c r="CTM195" s="64"/>
      <c r="CTN195" s="64"/>
      <c r="CTO195" s="64"/>
      <c r="CTP195" s="64"/>
      <c r="CTQ195" s="64"/>
      <c r="CTR195" s="64"/>
      <c r="CTS195" s="64"/>
      <c r="CTT195" s="64"/>
      <c r="CTU195" s="64"/>
      <c r="CTV195" s="64"/>
      <c r="CTW195" s="64"/>
      <c r="CTX195" s="64"/>
      <c r="CTY195" s="64"/>
      <c r="CTZ195" s="64"/>
      <c r="CUA195" s="64"/>
      <c r="CUB195" s="64"/>
      <c r="CUC195" s="64"/>
      <c r="CUD195" s="64"/>
      <c r="CUE195" s="64"/>
      <c r="CUF195" s="64"/>
      <c r="CUG195" s="64"/>
      <c r="CUH195" s="64"/>
      <c r="CUI195" s="64"/>
      <c r="CUJ195" s="64"/>
      <c r="CUK195" s="64"/>
      <c r="CUL195" s="64"/>
      <c r="CUM195" s="64"/>
      <c r="CUN195" s="64"/>
      <c r="CUO195" s="64"/>
      <c r="CUP195" s="64"/>
      <c r="CUQ195" s="64"/>
      <c r="CUR195" s="64"/>
      <c r="CUS195" s="64"/>
      <c r="CUT195" s="64"/>
      <c r="CUU195" s="64"/>
      <c r="CUV195" s="64"/>
      <c r="CUW195" s="64"/>
      <c r="CUX195" s="64"/>
      <c r="CUY195" s="64"/>
      <c r="CUZ195" s="64"/>
      <c r="CVA195" s="64"/>
      <c r="CVB195" s="64"/>
      <c r="CVC195" s="64"/>
      <c r="CVD195" s="64"/>
      <c r="CVE195" s="64"/>
      <c r="CVF195" s="64"/>
      <c r="CVG195" s="64"/>
      <c r="CVH195" s="64"/>
      <c r="CVI195" s="64"/>
      <c r="CVJ195" s="64"/>
      <c r="CVK195" s="64"/>
      <c r="CVL195" s="64"/>
      <c r="CVM195" s="64"/>
      <c r="CVN195" s="64"/>
      <c r="CVO195" s="64"/>
      <c r="CVP195" s="64"/>
      <c r="CVQ195" s="64"/>
      <c r="CVR195" s="64"/>
      <c r="CVS195" s="64"/>
      <c r="CVT195" s="64"/>
      <c r="CVU195" s="64"/>
      <c r="CVV195" s="64"/>
      <c r="CVW195" s="64"/>
      <c r="CVX195" s="64"/>
      <c r="CVY195" s="64"/>
      <c r="CVZ195" s="64"/>
      <c r="CWA195" s="64"/>
      <c r="CWB195" s="64"/>
      <c r="CWC195" s="64"/>
      <c r="CWD195" s="64"/>
      <c r="CWE195" s="64"/>
      <c r="CWF195" s="64"/>
      <c r="CWG195" s="64"/>
      <c r="CWH195" s="64"/>
      <c r="CWI195" s="64"/>
      <c r="CWJ195" s="64"/>
      <c r="CWK195" s="64"/>
      <c r="CWL195" s="64"/>
      <c r="CWM195" s="64"/>
      <c r="CWN195" s="64"/>
      <c r="CWO195" s="64"/>
      <c r="CWP195" s="64"/>
      <c r="CWQ195" s="64"/>
      <c r="CWR195" s="64"/>
      <c r="CWS195" s="64"/>
      <c r="CWT195" s="64"/>
      <c r="CWU195" s="64"/>
      <c r="CWV195" s="64"/>
      <c r="CWW195" s="64"/>
      <c r="CWX195" s="64"/>
      <c r="CWY195" s="64"/>
      <c r="CWZ195" s="64"/>
      <c r="CXA195" s="64"/>
      <c r="CXB195" s="64"/>
      <c r="CXC195" s="64"/>
      <c r="CXD195" s="64"/>
      <c r="CXE195" s="64"/>
      <c r="CXF195" s="64"/>
      <c r="CXG195" s="64"/>
      <c r="CXH195" s="64"/>
      <c r="CXI195" s="64"/>
      <c r="CXJ195" s="64"/>
      <c r="CXK195" s="64"/>
      <c r="CXL195" s="64"/>
      <c r="CXM195" s="64"/>
      <c r="CXN195" s="64"/>
      <c r="CXO195" s="64"/>
      <c r="CXP195" s="64"/>
      <c r="CXQ195" s="64"/>
      <c r="CXR195" s="64"/>
      <c r="CXS195" s="64"/>
      <c r="CXT195" s="64"/>
      <c r="CXU195" s="64"/>
      <c r="CXV195" s="64"/>
      <c r="CXW195" s="64"/>
      <c r="CXX195" s="64"/>
      <c r="CXY195" s="64"/>
      <c r="CXZ195" s="64"/>
      <c r="CYA195" s="64"/>
      <c r="CYB195" s="64"/>
      <c r="CYC195" s="64"/>
      <c r="CYD195" s="64"/>
      <c r="CYE195" s="64"/>
      <c r="CYF195" s="64"/>
      <c r="CYG195" s="64"/>
      <c r="CYH195" s="64"/>
      <c r="CYI195" s="64"/>
      <c r="CYJ195" s="64"/>
      <c r="CYK195" s="64"/>
      <c r="CYL195" s="64"/>
      <c r="CYM195" s="64"/>
      <c r="CYN195" s="64"/>
      <c r="CYO195" s="64"/>
      <c r="CYP195" s="64"/>
      <c r="CYQ195" s="64"/>
      <c r="CYR195" s="64"/>
      <c r="CYS195" s="64"/>
      <c r="CYT195" s="64"/>
      <c r="CYU195" s="64"/>
      <c r="CYV195" s="64"/>
      <c r="CYW195" s="64"/>
      <c r="CYX195" s="64"/>
      <c r="CYY195" s="64"/>
      <c r="CYZ195" s="64"/>
      <c r="CZA195" s="64"/>
      <c r="CZB195" s="64"/>
      <c r="CZC195" s="64"/>
      <c r="CZD195" s="64"/>
      <c r="CZE195" s="64"/>
      <c r="CZF195" s="64"/>
      <c r="CZG195" s="64"/>
      <c r="CZH195" s="64"/>
      <c r="CZI195" s="64"/>
      <c r="CZJ195" s="64"/>
      <c r="CZK195" s="64"/>
      <c r="CZL195" s="64"/>
      <c r="CZM195" s="64"/>
      <c r="CZN195" s="64"/>
      <c r="CZO195" s="64"/>
      <c r="CZP195" s="64"/>
      <c r="CZQ195" s="64"/>
      <c r="CZR195" s="64"/>
      <c r="CZS195" s="64"/>
      <c r="CZT195" s="64"/>
      <c r="CZU195" s="64"/>
      <c r="CZV195" s="64"/>
      <c r="CZW195" s="64"/>
      <c r="CZX195" s="64"/>
      <c r="CZY195" s="64"/>
      <c r="CZZ195" s="64"/>
      <c r="DAA195" s="64"/>
      <c r="DAB195" s="64"/>
      <c r="DAC195" s="64"/>
      <c r="DAD195" s="64"/>
      <c r="DAE195" s="64"/>
      <c r="DAF195" s="64"/>
      <c r="DAG195" s="64"/>
      <c r="DAH195" s="64"/>
      <c r="DAI195" s="64"/>
      <c r="DAJ195" s="64"/>
      <c r="DAK195" s="64"/>
      <c r="DAL195" s="64"/>
      <c r="DAM195" s="64"/>
      <c r="DAN195" s="64"/>
      <c r="DAO195" s="64"/>
      <c r="DAP195" s="64"/>
      <c r="DAQ195" s="64"/>
      <c r="DAR195" s="64"/>
      <c r="DAS195" s="64"/>
      <c r="DAT195" s="64"/>
      <c r="DAU195" s="64"/>
      <c r="DAV195" s="64"/>
      <c r="DAW195" s="64"/>
      <c r="DAX195" s="64"/>
      <c r="DAY195" s="64"/>
      <c r="DAZ195" s="64"/>
      <c r="DBA195" s="64"/>
      <c r="DBB195" s="64"/>
      <c r="DBC195" s="64"/>
      <c r="DBD195" s="64"/>
      <c r="DBE195" s="64"/>
      <c r="DBF195" s="64"/>
      <c r="DBG195" s="64"/>
      <c r="DBH195" s="64"/>
      <c r="DBI195" s="64"/>
      <c r="DBJ195" s="64"/>
      <c r="DBK195" s="64"/>
      <c r="DBL195" s="64"/>
      <c r="DBM195" s="64"/>
      <c r="DBN195" s="64"/>
      <c r="DBO195" s="64"/>
      <c r="DBP195" s="64"/>
      <c r="DBQ195" s="64"/>
      <c r="DBR195" s="64"/>
      <c r="DBS195" s="64"/>
      <c r="DBT195" s="64"/>
      <c r="DBU195" s="64"/>
      <c r="DBV195" s="64"/>
      <c r="DBW195" s="64"/>
      <c r="DBX195" s="64"/>
      <c r="DBY195" s="64"/>
      <c r="DBZ195" s="64"/>
      <c r="DCA195" s="64"/>
      <c r="DCB195" s="64"/>
      <c r="DCC195" s="64"/>
      <c r="DCD195" s="64"/>
      <c r="DCE195" s="64"/>
      <c r="DCF195" s="64"/>
      <c r="DCG195" s="64"/>
      <c r="DCH195" s="64"/>
      <c r="DCI195" s="64"/>
      <c r="DCJ195" s="64"/>
      <c r="DCK195" s="64"/>
      <c r="DCL195" s="64"/>
      <c r="DCM195" s="64"/>
      <c r="DCN195" s="64"/>
      <c r="DCO195" s="64"/>
      <c r="DCP195" s="64"/>
      <c r="DCQ195" s="64"/>
      <c r="DCR195" s="64"/>
      <c r="DCS195" s="64"/>
      <c r="DCT195" s="64"/>
      <c r="DCU195" s="64"/>
      <c r="DCV195" s="64"/>
      <c r="DCW195" s="64"/>
      <c r="DCX195" s="64"/>
      <c r="DCY195" s="64"/>
      <c r="DCZ195" s="64"/>
      <c r="DDA195" s="64"/>
      <c r="DDB195" s="64"/>
      <c r="DDC195" s="64"/>
      <c r="DDD195" s="64"/>
      <c r="DDE195" s="64"/>
      <c r="DDF195" s="64"/>
      <c r="DDG195" s="64"/>
      <c r="DDH195" s="64"/>
      <c r="DDI195" s="64"/>
      <c r="DDJ195" s="64"/>
      <c r="DDK195" s="64"/>
      <c r="DDL195" s="64"/>
      <c r="DDM195" s="64"/>
      <c r="DDN195" s="64"/>
      <c r="DDO195" s="64"/>
      <c r="DDP195" s="64"/>
      <c r="DDQ195" s="64"/>
      <c r="DDR195" s="64"/>
      <c r="DDS195" s="64"/>
      <c r="DDT195" s="64"/>
      <c r="DDU195" s="64"/>
      <c r="DDV195" s="64"/>
      <c r="DDW195" s="64"/>
      <c r="DDX195" s="64"/>
      <c r="DDY195" s="64"/>
      <c r="DDZ195" s="64"/>
      <c r="DEA195" s="64"/>
      <c r="DEB195" s="64"/>
      <c r="DEC195" s="64"/>
      <c r="DED195" s="64"/>
      <c r="DEE195" s="64"/>
      <c r="DEF195" s="64"/>
      <c r="DEG195" s="64"/>
      <c r="DEH195" s="64"/>
      <c r="DEI195" s="64"/>
      <c r="DEJ195" s="64"/>
      <c r="DEK195" s="64"/>
      <c r="DEL195" s="64"/>
      <c r="DEM195" s="64"/>
      <c r="DEN195" s="64"/>
      <c r="DEO195" s="64"/>
      <c r="DEP195" s="64"/>
      <c r="DEQ195" s="64"/>
      <c r="DER195" s="64"/>
      <c r="DES195" s="64"/>
      <c r="DET195" s="64"/>
      <c r="DEU195" s="64"/>
      <c r="DEV195" s="64"/>
      <c r="DEW195" s="64"/>
      <c r="DEX195" s="64"/>
      <c r="DEY195" s="64"/>
      <c r="DEZ195" s="64"/>
      <c r="DFA195" s="64"/>
      <c r="DFB195" s="64"/>
      <c r="DFC195" s="64"/>
      <c r="DFD195" s="64"/>
      <c r="DFE195" s="64"/>
      <c r="DFF195" s="64"/>
      <c r="DFG195" s="64"/>
      <c r="DFH195" s="64"/>
      <c r="DFI195" s="64"/>
      <c r="DFJ195" s="64"/>
      <c r="DFK195" s="64"/>
      <c r="DFL195" s="64"/>
      <c r="DFM195" s="64"/>
      <c r="DFN195" s="64"/>
      <c r="DFO195" s="64"/>
      <c r="DFP195" s="64"/>
      <c r="DFQ195" s="64"/>
      <c r="DFR195" s="64"/>
      <c r="DFS195" s="64"/>
      <c r="DFT195" s="64"/>
      <c r="DFU195" s="64"/>
      <c r="DFV195" s="64"/>
      <c r="DFW195" s="64"/>
      <c r="DFX195" s="64"/>
      <c r="DFY195" s="64"/>
      <c r="DFZ195" s="64"/>
      <c r="DGA195" s="64"/>
      <c r="DGB195" s="64"/>
      <c r="DGC195" s="64"/>
      <c r="DGD195" s="64"/>
      <c r="DGE195" s="64"/>
      <c r="DGF195" s="64"/>
      <c r="DGG195" s="64"/>
      <c r="DGH195" s="64"/>
      <c r="DGI195" s="64"/>
      <c r="DGJ195" s="64"/>
      <c r="DGK195" s="64"/>
      <c r="DGL195" s="64"/>
      <c r="DGM195" s="64"/>
      <c r="DGN195" s="64"/>
      <c r="DGO195" s="64"/>
      <c r="DGP195" s="64"/>
      <c r="DGQ195" s="64"/>
      <c r="DGR195" s="64"/>
      <c r="DGS195" s="64"/>
      <c r="DGT195" s="64"/>
      <c r="DGU195" s="64"/>
      <c r="DGV195" s="64"/>
      <c r="DGW195" s="64"/>
      <c r="DGX195" s="64"/>
      <c r="DGY195" s="64"/>
      <c r="DGZ195" s="64"/>
      <c r="DHA195" s="64"/>
      <c r="DHB195" s="64"/>
      <c r="DHC195" s="64"/>
      <c r="DHD195" s="64"/>
      <c r="DHE195" s="64"/>
      <c r="DHF195" s="64"/>
      <c r="DHG195" s="64"/>
      <c r="DHH195" s="64"/>
      <c r="DHI195" s="64"/>
      <c r="DHJ195" s="64"/>
      <c r="DHK195" s="64"/>
      <c r="DHL195" s="64"/>
      <c r="DHM195" s="64"/>
      <c r="DHN195" s="64"/>
      <c r="DHO195" s="64"/>
      <c r="DHP195" s="64"/>
      <c r="DHQ195" s="64"/>
      <c r="DHR195" s="64"/>
      <c r="DHS195" s="64"/>
      <c r="DHT195" s="64"/>
      <c r="DHU195" s="64"/>
      <c r="DHV195" s="64"/>
      <c r="DHW195" s="64"/>
      <c r="DHX195" s="64"/>
      <c r="DHY195" s="64"/>
      <c r="DHZ195" s="64"/>
      <c r="DIA195" s="64"/>
      <c r="DIB195" s="64"/>
      <c r="DIC195" s="64"/>
      <c r="DID195" s="64"/>
      <c r="DIE195" s="64"/>
      <c r="DIF195" s="64"/>
      <c r="DIG195" s="64"/>
      <c r="DIH195" s="64"/>
      <c r="DII195" s="64"/>
      <c r="DIJ195" s="64"/>
      <c r="DIK195" s="64"/>
      <c r="DIL195" s="64"/>
      <c r="DIM195" s="64"/>
      <c r="DIN195" s="64"/>
      <c r="DIO195" s="64"/>
      <c r="DIP195" s="64"/>
      <c r="DIQ195" s="64"/>
      <c r="DIR195" s="64"/>
      <c r="DIS195" s="64"/>
      <c r="DIT195" s="64"/>
      <c r="DIU195" s="64"/>
      <c r="DIV195" s="64"/>
      <c r="DIW195" s="64"/>
      <c r="DIX195" s="64"/>
      <c r="DIY195" s="64"/>
      <c r="DIZ195" s="64"/>
      <c r="DJA195" s="64"/>
      <c r="DJB195" s="64"/>
      <c r="DJC195" s="64"/>
      <c r="DJD195" s="64"/>
      <c r="DJE195" s="64"/>
      <c r="DJF195" s="64"/>
      <c r="DJG195" s="64"/>
      <c r="DJH195" s="64"/>
      <c r="DJI195" s="64"/>
      <c r="DJJ195" s="64"/>
      <c r="DJK195" s="64"/>
      <c r="DJL195" s="64"/>
      <c r="DJM195" s="64"/>
      <c r="DJN195" s="64"/>
      <c r="DJO195" s="64"/>
      <c r="DJP195" s="64"/>
      <c r="DJQ195" s="64"/>
      <c r="DJR195" s="64"/>
      <c r="DJS195" s="64"/>
      <c r="DJT195" s="64"/>
      <c r="DJU195" s="64"/>
      <c r="DJV195" s="64"/>
      <c r="DJW195" s="64"/>
      <c r="DJX195" s="64"/>
      <c r="DJY195" s="64"/>
      <c r="DJZ195" s="64"/>
      <c r="DKA195" s="64"/>
      <c r="DKB195" s="64"/>
      <c r="DKC195" s="64"/>
      <c r="DKD195" s="64"/>
      <c r="DKE195" s="64"/>
      <c r="DKF195" s="64"/>
      <c r="DKG195" s="64"/>
      <c r="DKH195" s="64"/>
      <c r="DKI195" s="64"/>
      <c r="DKJ195" s="64"/>
      <c r="DKK195" s="64"/>
      <c r="DKL195" s="64"/>
      <c r="DKM195" s="64"/>
      <c r="DKN195" s="64"/>
      <c r="DKO195" s="64"/>
      <c r="DKP195" s="64"/>
      <c r="DKQ195" s="64"/>
      <c r="DKR195" s="64"/>
      <c r="DKS195" s="64"/>
      <c r="DKT195" s="64"/>
      <c r="DKU195" s="64"/>
      <c r="DKV195" s="64"/>
      <c r="DKW195" s="64"/>
      <c r="DKX195" s="64"/>
      <c r="DKY195" s="64"/>
      <c r="DKZ195" s="64"/>
      <c r="DLA195" s="64"/>
      <c r="DLB195" s="64"/>
      <c r="DLC195" s="64"/>
      <c r="DLD195" s="64"/>
      <c r="DLE195" s="64"/>
      <c r="DLF195" s="64"/>
      <c r="DLG195" s="64"/>
      <c r="DLH195" s="64"/>
      <c r="DLI195" s="64"/>
      <c r="DLJ195" s="64"/>
      <c r="DLK195" s="64"/>
      <c r="DLL195" s="64"/>
      <c r="DLM195" s="64"/>
      <c r="DLN195" s="64"/>
      <c r="DLO195" s="64"/>
      <c r="DLP195" s="64"/>
      <c r="DLQ195" s="64"/>
      <c r="DLR195" s="64"/>
      <c r="DLS195" s="64"/>
      <c r="DLT195" s="64"/>
      <c r="DLU195" s="64"/>
      <c r="DLV195" s="64"/>
      <c r="DLW195" s="64"/>
      <c r="DLX195" s="64"/>
      <c r="DLY195" s="64"/>
      <c r="DLZ195" s="64"/>
      <c r="DMA195" s="64"/>
      <c r="DMB195" s="64"/>
      <c r="DMC195" s="64"/>
      <c r="DMD195" s="64"/>
      <c r="DME195" s="64"/>
      <c r="DMF195" s="64"/>
      <c r="DMG195" s="64"/>
      <c r="DMH195" s="64"/>
      <c r="DMI195" s="64"/>
      <c r="DMJ195" s="64"/>
      <c r="DMK195" s="64"/>
      <c r="DML195" s="64"/>
      <c r="DMM195" s="64"/>
      <c r="DMN195" s="64"/>
      <c r="DMO195" s="64"/>
      <c r="DMP195" s="64"/>
      <c r="DMQ195" s="64"/>
      <c r="DMR195" s="64"/>
      <c r="DMS195" s="64"/>
      <c r="DMT195" s="64"/>
      <c r="DMU195" s="64"/>
      <c r="DMV195" s="64"/>
      <c r="DMW195" s="64"/>
      <c r="DMX195" s="64"/>
      <c r="DMY195" s="64"/>
      <c r="DMZ195" s="64"/>
      <c r="DNA195" s="64"/>
      <c r="DNB195" s="64"/>
      <c r="DNC195" s="64"/>
      <c r="DND195" s="64"/>
      <c r="DNE195" s="64"/>
      <c r="DNF195" s="64"/>
      <c r="DNG195" s="64"/>
      <c r="DNH195" s="64"/>
      <c r="DNI195" s="64"/>
      <c r="DNJ195" s="64"/>
      <c r="DNK195" s="64"/>
      <c r="DNL195" s="64"/>
      <c r="DNM195" s="64"/>
      <c r="DNN195" s="64"/>
      <c r="DNO195" s="64"/>
      <c r="DNP195" s="64"/>
      <c r="DNQ195" s="64"/>
      <c r="DNR195" s="64"/>
      <c r="DNS195" s="64"/>
      <c r="DNT195" s="64"/>
      <c r="DNU195" s="64"/>
      <c r="DNV195" s="64"/>
      <c r="DNW195" s="64"/>
      <c r="DNX195" s="64"/>
      <c r="DNY195" s="64"/>
      <c r="DNZ195" s="64"/>
      <c r="DOA195" s="64"/>
      <c r="DOB195" s="64"/>
      <c r="DOC195" s="64"/>
      <c r="DOD195" s="64"/>
      <c r="DOE195" s="64"/>
      <c r="DOF195" s="64"/>
      <c r="DOG195" s="64"/>
      <c r="DOH195" s="64"/>
      <c r="DOI195" s="64"/>
      <c r="DOJ195" s="64"/>
      <c r="DOK195" s="64"/>
      <c r="DOL195" s="64"/>
      <c r="DOM195" s="64"/>
      <c r="DON195" s="64"/>
      <c r="DOO195" s="64"/>
      <c r="DOP195" s="64"/>
      <c r="DOQ195" s="64"/>
      <c r="DOR195" s="64"/>
      <c r="DOS195" s="64"/>
      <c r="DOT195" s="64"/>
      <c r="DOU195" s="64"/>
      <c r="DOV195" s="64"/>
      <c r="DOW195" s="64"/>
      <c r="DOX195" s="64"/>
      <c r="DOY195" s="64"/>
      <c r="DOZ195" s="64"/>
      <c r="DPA195" s="64"/>
      <c r="DPB195" s="64"/>
      <c r="DPC195" s="64"/>
      <c r="DPD195" s="64"/>
      <c r="DPE195" s="64"/>
      <c r="DPF195" s="64"/>
      <c r="DPG195" s="64"/>
      <c r="DPH195" s="64"/>
      <c r="DPI195" s="64"/>
      <c r="DPJ195" s="64"/>
      <c r="DPK195" s="64"/>
      <c r="DPL195" s="64"/>
      <c r="DPM195" s="64"/>
      <c r="DPN195" s="64"/>
      <c r="DPO195" s="64"/>
      <c r="DPP195" s="64"/>
      <c r="DPQ195" s="64"/>
      <c r="DPR195" s="64"/>
      <c r="DPS195" s="64"/>
      <c r="DPT195" s="64"/>
      <c r="DPU195" s="64"/>
      <c r="DPV195" s="64"/>
      <c r="DPW195" s="64"/>
      <c r="DPX195" s="64"/>
      <c r="DPY195" s="64"/>
      <c r="DPZ195" s="64"/>
      <c r="DQA195" s="64"/>
      <c r="DQB195" s="64"/>
      <c r="DQC195" s="64"/>
      <c r="DQD195" s="64"/>
      <c r="DQE195" s="64"/>
      <c r="DQF195" s="64"/>
      <c r="DQG195" s="64"/>
      <c r="DQH195" s="64"/>
      <c r="DQI195" s="64"/>
      <c r="DQJ195" s="64"/>
      <c r="DQK195" s="64"/>
      <c r="DQL195" s="64"/>
      <c r="DQM195" s="64"/>
      <c r="DQN195" s="64"/>
      <c r="DQO195" s="64"/>
      <c r="DQP195" s="64"/>
      <c r="DQQ195" s="64"/>
      <c r="DQR195" s="64"/>
      <c r="DQS195" s="64"/>
      <c r="DQT195" s="64"/>
      <c r="DQU195" s="64"/>
      <c r="DQV195" s="64"/>
      <c r="DQW195" s="64"/>
      <c r="DQX195" s="64"/>
      <c r="DQY195" s="64"/>
      <c r="DQZ195" s="64"/>
      <c r="DRA195" s="64"/>
      <c r="DRB195" s="64"/>
      <c r="DRC195" s="64"/>
      <c r="DRD195" s="64"/>
      <c r="DRE195" s="64"/>
      <c r="DRF195" s="64"/>
      <c r="DRG195" s="64"/>
      <c r="DRH195" s="64"/>
      <c r="DRI195" s="64"/>
      <c r="DRJ195" s="64"/>
      <c r="DRK195" s="64"/>
      <c r="DRL195" s="64"/>
      <c r="DRM195" s="64"/>
      <c r="DRN195" s="64"/>
      <c r="DRO195" s="64"/>
      <c r="DRP195" s="64"/>
      <c r="DRQ195" s="64"/>
      <c r="DRR195" s="64"/>
      <c r="DRS195" s="64"/>
      <c r="DRT195" s="64"/>
      <c r="DRU195" s="64"/>
      <c r="DRV195" s="64"/>
      <c r="DRW195" s="64"/>
      <c r="DRX195" s="64"/>
      <c r="DRY195" s="64"/>
      <c r="DRZ195" s="64"/>
      <c r="DSA195" s="64"/>
      <c r="DSB195" s="64"/>
      <c r="DSC195" s="64"/>
      <c r="DSD195" s="64"/>
      <c r="DSE195" s="64"/>
      <c r="DSF195" s="64"/>
      <c r="DSG195" s="64"/>
      <c r="DSH195" s="64"/>
      <c r="DSI195" s="64"/>
      <c r="DSJ195" s="64"/>
      <c r="DSK195" s="64"/>
      <c r="DSL195" s="64"/>
      <c r="DSM195" s="64"/>
      <c r="DSN195" s="64"/>
      <c r="DSO195" s="64"/>
      <c r="DSP195" s="64"/>
      <c r="DSQ195" s="64"/>
      <c r="DSR195" s="64"/>
      <c r="DSS195" s="64"/>
      <c r="DST195" s="64"/>
      <c r="DSU195" s="64"/>
      <c r="DSV195" s="64"/>
      <c r="DSW195" s="64"/>
      <c r="DSX195" s="64"/>
      <c r="DSY195" s="64"/>
      <c r="DSZ195" s="64"/>
      <c r="DTA195" s="64"/>
      <c r="DTB195" s="64"/>
      <c r="DTC195" s="64"/>
      <c r="DTD195" s="64"/>
      <c r="DTE195" s="64"/>
      <c r="DTF195" s="64"/>
      <c r="DTG195" s="64"/>
      <c r="DTH195" s="64"/>
      <c r="DTI195" s="64"/>
      <c r="DTJ195" s="64"/>
      <c r="DTK195" s="64"/>
      <c r="DTL195" s="64"/>
      <c r="DTM195" s="64"/>
      <c r="DTN195" s="64"/>
      <c r="DTO195" s="64"/>
      <c r="DTP195" s="64"/>
      <c r="DTQ195" s="64"/>
      <c r="DTR195" s="64"/>
      <c r="DTS195" s="64"/>
      <c r="DTT195" s="64"/>
      <c r="DTU195" s="64"/>
      <c r="DTV195" s="64"/>
      <c r="DTW195" s="64"/>
      <c r="DTX195" s="64"/>
      <c r="DTY195" s="64"/>
      <c r="DTZ195" s="64"/>
      <c r="DUA195" s="64"/>
      <c r="DUB195" s="64"/>
      <c r="DUC195" s="64"/>
      <c r="DUD195" s="64"/>
      <c r="DUE195" s="64"/>
      <c r="DUF195" s="64"/>
      <c r="DUG195" s="64"/>
      <c r="DUH195" s="64"/>
      <c r="DUI195" s="64"/>
      <c r="DUJ195" s="64"/>
      <c r="DUK195" s="64"/>
      <c r="DUL195" s="64"/>
      <c r="DUM195" s="64"/>
      <c r="DUN195" s="64"/>
      <c r="DUO195" s="64"/>
      <c r="DUP195" s="64"/>
      <c r="DUQ195" s="64"/>
      <c r="DUR195" s="64"/>
      <c r="DUS195" s="64"/>
      <c r="DUT195" s="64"/>
      <c r="DUU195" s="64"/>
      <c r="DUV195" s="64"/>
      <c r="DUW195" s="64"/>
      <c r="DUX195" s="64"/>
      <c r="DUY195" s="64"/>
      <c r="DUZ195" s="64"/>
      <c r="DVA195" s="64"/>
      <c r="DVB195" s="64"/>
      <c r="DVC195" s="64"/>
      <c r="DVD195" s="64"/>
      <c r="DVE195" s="64"/>
      <c r="DVF195" s="64"/>
      <c r="DVG195" s="64"/>
      <c r="DVH195" s="64"/>
      <c r="DVI195" s="64"/>
      <c r="DVJ195" s="64"/>
      <c r="DVK195" s="64"/>
      <c r="DVL195" s="64"/>
      <c r="DVM195" s="64"/>
      <c r="DVN195" s="64"/>
      <c r="DVO195" s="64"/>
      <c r="DVP195" s="64"/>
      <c r="DVQ195" s="64"/>
      <c r="DVR195" s="64"/>
      <c r="DVS195" s="64"/>
      <c r="DVT195" s="64"/>
      <c r="DVU195" s="64"/>
      <c r="DVV195" s="64"/>
      <c r="DVW195" s="64"/>
      <c r="DVX195" s="64"/>
      <c r="DVY195" s="64"/>
      <c r="DVZ195" s="64"/>
      <c r="DWA195" s="64"/>
      <c r="DWB195" s="64"/>
      <c r="DWC195" s="64"/>
      <c r="DWD195" s="64"/>
      <c r="DWE195" s="64"/>
      <c r="DWF195" s="64"/>
      <c r="DWG195" s="64"/>
      <c r="DWH195" s="64"/>
      <c r="DWI195" s="64"/>
      <c r="DWJ195" s="64"/>
      <c r="DWK195" s="64"/>
      <c r="DWL195" s="64"/>
      <c r="DWM195" s="64"/>
      <c r="DWN195" s="64"/>
      <c r="DWO195" s="64"/>
      <c r="DWP195" s="64"/>
      <c r="DWQ195" s="64"/>
      <c r="DWR195" s="64"/>
      <c r="DWS195" s="64"/>
      <c r="DWT195" s="64"/>
      <c r="DWU195" s="64"/>
      <c r="DWV195" s="64"/>
      <c r="DWW195" s="64"/>
      <c r="DWX195" s="64"/>
      <c r="DWY195" s="64"/>
      <c r="DWZ195" s="64"/>
      <c r="DXA195" s="64"/>
      <c r="DXB195" s="64"/>
      <c r="DXC195" s="64"/>
      <c r="DXD195" s="64"/>
      <c r="DXE195" s="64"/>
      <c r="DXF195" s="64"/>
      <c r="DXG195" s="64"/>
      <c r="DXH195" s="64"/>
      <c r="DXI195" s="64"/>
      <c r="DXJ195" s="64"/>
      <c r="DXK195" s="64"/>
      <c r="DXL195" s="64"/>
      <c r="DXM195" s="64"/>
      <c r="DXN195" s="64"/>
      <c r="DXO195" s="64"/>
      <c r="DXP195" s="64"/>
      <c r="DXQ195" s="64"/>
      <c r="DXR195" s="64"/>
      <c r="DXS195" s="64"/>
      <c r="DXT195" s="64"/>
      <c r="DXU195" s="64"/>
      <c r="DXV195" s="64"/>
      <c r="DXW195" s="64"/>
      <c r="DXX195" s="64"/>
      <c r="DXY195" s="64"/>
      <c r="DXZ195" s="64"/>
      <c r="DYA195" s="64"/>
      <c r="DYB195" s="64"/>
      <c r="DYC195" s="64"/>
      <c r="DYD195" s="64"/>
      <c r="DYE195" s="64"/>
      <c r="DYF195" s="64"/>
      <c r="DYG195" s="64"/>
      <c r="DYH195" s="64"/>
      <c r="DYI195" s="64"/>
      <c r="DYJ195" s="64"/>
      <c r="DYK195" s="64"/>
      <c r="DYL195" s="64"/>
      <c r="DYM195" s="64"/>
      <c r="DYN195" s="64"/>
      <c r="DYO195" s="64"/>
      <c r="DYP195" s="64"/>
      <c r="DYQ195" s="64"/>
      <c r="DYR195" s="64"/>
      <c r="DYS195" s="64"/>
      <c r="DYT195" s="64"/>
      <c r="DYU195" s="64"/>
      <c r="DYV195" s="64"/>
      <c r="DYW195" s="64"/>
      <c r="DYX195" s="64"/>
      <c r="DYY195" s="64"/>
      <c r="DYZ195" s="64"/>
      <c r="DZA195" s="64"/>
      <c r="DZB195" s="64"/>
      <c r="DZC195" s="64"/>
      <c r="DZD195" s="64"/>
      <c r="DZE195" s="64"/>
      <c r="DZF195" s="64"/>
      <c r="DZG195" s="64"/>
      <c r="DZH195" s="64"/>
      <c r="DZI195" s="64"/>
      <c r="DZJ195" s="64"/>
      <c r="DZK195" s="64"/>
      <c r="DZL195" s="64"/>
      <c r="DZM195" s="64"/>
      <c r="DZN195" s="64"/>
      <c r="DZO195" s="64"/>
      <c r="DZP195" s="64"/>
      <c r="DZQ195" s="64"/>
      <c r="DZR195" s="64"/>
      <c r="DZS195" s="64"/>
      <c r="DZT195" s="64"/>
      <c r="DZU195" s="64"/>
      <c r="DZV195" s="64"/>
      <c r="DZW195" s="64"/>
      <c r="DZX195" s="64"/>
      <c r="DZY195" s="64"/>
      <c r="DZZ195" s="64"/>
      <c r="EAA195" s="64"/>
      <c r="EAB195" s="64"/>
      <c r="EAC195" s="64"/>
      <c r="EAD195" s="64"/>
      <c r="EAE195" s="64"/>
      <c r="EAF195" s="64"/>
      <c r="EAG195" s="64"/>
      <c r="EAH195" s="64"/>
      <c r="EAI195" s="64"/>
      <c r="EAJ195" s="64"/>
      <c r="EAK195" s="64"/>
      <c r="EAL195" s="64"/>
      <c r="EAM195" s="64"/>
      <c r="EAN195" s="64"/>
      <c r="EAO195" s="64"/>
      <c r="EAP195" s="64"/>
      <c r="EAQ195" s="64"/>
      <c r="EAR195" s="64"/>
      <c r="EAS195" s="64"/>
      <c r="EAT195" s="64"/>
      <c r="EAU195" s="64"/>
      <c r="EAV195" s="64"/>
      <c r="EAW195" s="64"/>
      <c r="EAX195" s="64"/>
      <c r="EAY195" s="64"/>
      <c r="EAZ195" s="64"/>
      <c r="EBA195" s="64"/>
      <c r="EBB195" s="64"/>
      <c r="EBC195" s="64"/>
      <c r="EBD195" s="64"/>
      <c r="EBE195" s="64"/>
      <c r="EBF195" s="64"/>
      <c r="EBG195" s="64"/>
      <c r="EBH195" s="64"/>
      <c r="EBI195" s="64"/>
      <c r="EBJ195" s="64"/>
      <c r="EBK195" s="64"/>
      <c r="EBL195" s="64"/>
      <c r="EBM195" s="64"/>
      <c r="EBN195" s="64"/>
      <c r="EBO195" s="64"/>
      <c r="EBP195" s="64"/>
      <c r="EBQ195" s="64"/>
      <c r="EBR195" s="64"/>
      <c r="EBS195" s="64"/>
      <c r="EBT195" s="64"/>
      <c r="EBU195" s="64"/>
      <c r="EBV195" s="64"/>
      <c r="EBW195" s="64"/>
      <c r="EBX195" s="64"/>
      <c r="EBY195" s="64"/>
      <c r="EBZ195" s="64"/>
      <c r="ECA195" s="64"/>
      <c r="ECB195" s="64"/>
      <c r="ECC195" s="64"/>
      <c r="ECD195" s="64"/>
      <c r="ECE195" s="64"/>
      <c r="ECF195" s="64"/>
      <c r="ECG195" s="64"/>
      <c r="ECH195" s="64"/>
      <c r="ECI195" s="64"/>
      <c r="ECJ195" s="64"/>
      <c r="ECK195" s="64"/>
      <c r="ECL195" s="64"/>
      <c r="ECM195" s="64"/>
      <c r="ECN195" s="64"/>
      <c r="ECO195" s="64"/>
      <c r="ECP195" s="64"/>
      <c r="ECQ195" s="64"/>
      <c r="ECR195" s="64"/>
      <c r="ECS195" s="64"/>
      <c r="ECT195" s="64"/>
      <c r="ECU195" s="64"/>
      <c r="ECV195" s="64"/>
      <c r="ECW195" s="64"/>
      <c r="ECX195" s="64"/>
      <c r="ECY195" s="64"/>
      <c r="ECZ195" s="64"/>
      <c r="EDA195" s="64"/>
      <c r="EDB195" s="64"/>
      <c r="EDC195" s="64"/>
      <c r="EDD195" s="64"/>
      <c r="EDE195" s="64"/>
      <c r="EDF195" s="64"/>
      <c r="EDG195" s="64"/>
      <c r="EDH195" s="64"/>
      <c r="EDI195" s="64"/>
      <c r="EDJ195" s="64"/>
      <c r="EDK195" s="64"/>
      <c r="EDL195" s="64"/>
      <c r="EDM195" s="64"/>
      <c r="EDN195" s="64"/>
      <c r="EDO195" s="64"/>
      <c r="EDP195" s="64"/>
      <c r="EDQ195" s="64"/>
      <c r="EDR195" s="64"/>
      <c r="EDS195" s="64"/>
      <c r="EDT195" s="64"/>
      <c r="EDU195" s="64"/>
      <c r="EDV195" s="64"/>
      <c r="EDW195" s="64"/>
      <c r="EDX195" s="64"/>
      <c r="EDY195" s="64"/>
      <c r="EDZ195" s="64"/>
      <c r="EEA195" s="64"/>
      <c r="EEB195" s="64"/>
      <c r="EEC195" s="64"/>
      <c r="EED195" s="64"/>
      <c r="EEE195" s="64"/>
      <c r="EEF195" s="64"/>
      <c r="EEG195" s="64"/>
      <c r="EEH195" s="64"/>
      <c r="EEI195" s="64"/>
      <c r="EEJ195" s="64"/>
      <c r="EEK195" s="64"/>
      <c r="EEL195" s="64"/>
      <c r="EEM195" s="64"/>
      <c r="EEN195" s="64"/>
      <c r="EEO195" s="64"/>
      <c r="EEP195" s="64"/>
      <c r="EEQ195" s="64"/>
      <c r="EER195" s="64"/>
      <c r="EES195" s="64"/>
      <c r="EET195" s="64"/>
      <c r="EEU195" s="64"/>
      <c r="EEV195" s="64"/>
      <c r="EEW195" s="64"/>
      <c r="EEX195" s="64"/>
      <c r="EEY195" s="64"/>
      <c r="EEZ195" s="64"/>
      <c r="EFA195" s="64"/>
      <c r="EFB195" s="64"/>
      <c r="EFC195" s="64"/>
      <c r="EFD195" s="64"/>
      <c r="EFE195" s="64"/>
      <c r="EFF195" s="64"/>
      <c r="EFG195" s="64"/>
      <c r="EFH195" s="64"/>
      <c r="EFI195" s="64"/>
      <c r="EFJ195" s="64"/>
      <c r="EFK195" s="64"/>
      <c r="EFL195" s="64"/>
      <c r="EFM195" s="64"/>
      <c r="EFN195" s="64"/>
      <c r="EFO195" s="64"/>
      <c r="EFP195" s="64"/>
      <c r="EFQ195" s="64"/>
      <c r="EFR195" s="64"/>
      <c r="EFS195" s="64"/>
      <c r="EFT195" s="64"/>
      <c r="EFU195" s="64"/>
      <c r="EFV195" s="64"/>
      <c r="EFW195" s="64"/>
      <c r="EFX195" s="64"/>
      <c r="EFY195" s="64"/>
      <c r="EFZ195" s="64"/>
      <c r="EGA195" s="64"/>
      <c r="EGB195" s="64"/>
      <c r="EGC195" s="64"/>
      <c r="EGD195" s="64"/>
      <c r="EGE195" s="64"/>
      <c r="EGF195" s="64"/>
      <c r="EGG195" s="64"/>
      <c r="EGH195" s="64"/>
      <c r="EGI195" s="64"/>
      <c r="EGJ195" s="64"/>
      <c r="EGK195" s="64"/>
      <c r="EGL195" s="64"/>
      <c r="EGM195" s="64"/>
      <c r="EGN195" s="64"/>
      <c r="EGO195" s="64"/>
      <c r="EGP195" s="64"/>
      <c r="EGQ195" s="64"/>
      <c r="EGR195" s="64"/>
      <c r="EGS195" s="64"/>
      <c r="EGT195" s="64"/>
      <c r="EGU195" s="64"/>
      <c r="EGV195" s="64"/>
      <c r="EGW195" s="64"/>
      <c r="EGX195" s="64"/>
      <c r="EGY195" s="64"/>
      <c r="EGZ195" s="64"/>
      <c r="EHA195" s="64"/>
      <c r="EHB195" s="64"/>
      <c r="EHC195" s="64"/>
      <c r="EHD195" s="64"/>
      <c r="EHE195" s="64"/>
      <c r="EHF195" s="64"/>
      <c r="EHG195" s="64"/>
      <c r="EHH195" s="64"/>
      <c r="EHI195" s="64"/>
      <c r="EHJ195" s="64"/>
      <c r="EHK195" s="64"/>
      <c r="EHL195" s="64"/>
      <c r="EHM195" s="64"/>
      <c r="EHN195" s="64"/>
      <c r="EHO195" s="64"/>
      <c r="EHP195" s="64"/>
      <c r="EHQ195" s="64"/>
      <c r="EHR195" s="64"/>
      <c r="EHS195" s="64"/>
      <c r="EHT195" s="64"/>
      <c r="EHU195" s="64"/>
      <c r="EHV195" s="64"/>
      <c r="EHW195" s="64"/>
      <c r="EHX195" s="64"/>
      <c r="EHY195" s="64"/>
      <c r="EHZ195" s="64"/>
      <c r="EIA195" s="64"/>
      <c r="EIB195" s="64"/>
      <c r="EIC195" s="64"/>
      <c r="EID195" s="64"/>
      <c r="EIE195" s="64"/>
      <c r="EIF195" s="64"/>
      <c r="EIG195" s="64"/>
      <c r="EIH195" s="64"/>
      <c r="EII195" s="64"/>
      <c r="EIJ195" s="64"/>
      <c r="EIK195" s="64"/>
      <c r="EIL195" s="64"/>
      <c r="EIM195" s="64"/>
      <c r="EIN195" s="64"/>
      <c r="EIO195" s="64"/>
      <c r="EIP195" s="64"/>
      <c r="EIQ195" s="64"/>
      <c r="EIR195" s="64"/>
      <c r="EIS195" s="64"/>
      <c r="EIT195" s="64"/>
      <c r="EIU195" s="64"/>
      <c r="EIV195" s="64"/>
      <c r="EIW195" s="64"/>
      <c r="EIX195" s="64"/>
      <c r="EIY195" s="64"/>
      <c r="EIZ195" s="64"/>
      <c r="EJA195" s="64"/>
      <c r="EJB195" s="64"/>
      <c r="EJC195" s="64"/>
      <c r="EJD195" s="64"/>
      <c r="EJE195" s="64"/>
      <c r="EJF195" s="64"/>
      <c r="EJG195" s="64"/>
      <c r="EJH195" s="64"/>
      <c r="EJI195" s="64"/>
      <c r="EJJ195" s="64"/>
      <c r="EJK195" s="64"/>
      <c r="EJL195" s="64"/>
      <c r="EJM195" s="64"/>
      <c r="EJN195" s="64"/>
      <c r="EJO195" s="64"/>
      <c r="EJP195" s="64"/>
      <c r="EJQ195" s="64"/>
      <c r="EJR195" s="64"/>
      <c r="EJS195" s="64"/>
      <c r="EJT195" s="64"/>
      <c r="EJU195" s="64"/>
      <c r="EJV195" s="64"/>
      <c r="EJW195" s="64"/>
      <c r="EJX195" s="64"/>
      <c r="EJY195" s="64"/>
      <c r="EJZ195" s="64"/>
      <c r="EKA195" s="64"/>
      <c r="EKB195" s="64"/>
      <c r="EKC195" s="64"/>
      <c r="EKD195" s="64"/>
      <c r="EKE195" s="64"/>
      <c r="EKF195" s="64"/>
      <c r="EKG195" s="64"/>
      <c r="EKH195" s="64"/>
      <c r="EKI195" s="64"/>
      <c r="EKJ195" s="64"/>
      <c r="EKK195" s="64"/>
      <c r="EKL195" s="64"/>
      <c r="EKM195" s="64"/>
      <c r="EKN195" s="64"/>
      <c r="EKO195" s="64"/>
      <c r="EKP195" s="64"/>
      <c r="EKQ195" s="64"/>
      <c r="EKR195" s="64"/>
      <c r="EKS195" s="64"/>
      <c r="EKT195" s="64"/>
      <c r="EKU195" s="64"/>
      <c r="EKV195" s="64"/>
      <c r="EKW195" s="64"/>
      <c r="EKX195" s="64"/>
      <c r="EKY195" s="64"/>
      <c r="EKZ195" s="64"/>
      <c r="ELA195" s="64"/>
      <c r="ELB195" s="64"/>
      <c r="ELC195" s="64"/>
      <c r="ELD195" s="64"/>
      <c r="ELE195" s="64"/>
      <c r="ELF195" s="64"/>
      <c r="ELG195" s="64"/>
      <c r="ELH195" s="64"/>
      <c r="ELI195" s="64"/>
      <c r="ELJ195" s="64"/>
      <c r="ELK195" s="64"/>
      <c r="ELL195" s="64"/>
      <c r="ELM195" s="64"/>
      <c r="ELN195" s="64"/>
      <c r="ELO195" s="64"/>
      <c r="ELP195" s="64"/>
      <c r="ELQ195" s="64"/>
      <c r="ELR195" s="64"/>
      <c r="ELS195" s="64"/>
      <c r="ELT195" s="64"/>
      <c r="ELU195" s="64"/>
      <c r="ELV195" s="64"/>
      <c r="ELW195" s="64"/>
      <c r="ELX195" s="64"/>
      <c r="ELY195" s="64"/>
      <c r="ELZ195" s="64"/>
      <c r="EMA195" s="64"/>
      <c r="EMB195" s="64"/>
      <c r="EMC195" s="64"/>
      <c r="EMD195" s="64"/>
      <c r="EME195" s="64"/>
      <c r="EMF195" s="64"/>
      <c r="EMG195" s="64"/>
      <c r="EMH195" s="64"/>
      <c r="EMI195" s="64"/>
      <c r="EMJ195" s="64"/>
      <c r="EMK195" s="64"/>
      <c r="EML195" s="64"/>
      <c r="EMM195" s="64"/>
      <c r="EMN195" s="64"/>
      <c r="EMO195" s="64"/>
      <c r="EMP195" s="64"/>
      <c r="EMQ195" s="64"/>
      <c r="EMR195" s="64"/>
      <c r="EMS195" s="64"/>
      <c r="EMT195" s="64"/>
      <c r="EMU195" s="64"/>
      <c r="EMV195" s="64"/>
      <c r="EMW195" s="64"/>
      <c r="EMX195" s="64"/>
      <c r="EMY195" s="64"/>
      <c r="EMZ195" s="64"/>
      <c r="ENA195" s="64"/>
      <c r="ENB195" s="64"/>
      <c r="ENC195" s="64"/>
      <c r="END195" s="64"/>
      <c r="ENE195" s="64"/>
      <c r="ENF195" s="64"/>
      <c r="ENG195" s="64"/>
      <c r="ENH195" s="64"/>
      <c r="ENI195" s="64"/>
      <c r="ENJ195" s="64"/>
      <c r="ENK195" s="64"/>
      <c r="ENL195" s="64"/>
      <c r="ENM195" s="64"/>
      <c r="ENN195" s="64"/>
      <c r="ENO195" s="64"/>
      <c r="ENP195" s="64"/>
      <c r="ENQ195" s="64"/>
      <c r="ENR195" s="64"/>
      <c r="ENS195" s="64"/>
      <c r="ENT195" s="64"/>
      <c r="ENU195" s="64"/>
      <c r="ENV195" s="64"/>
      <c r="ENW195" s="64"/>
      <c r="ENX195" s="64"/>
      <c r="ENY195" s="64"/>
      <c r="ENZ195" s="64"/>
      <c r="EOA195" s="64"/>
      <c r="EOB195" s="64"/>
      <c r="EOC195" s="64"/>
      <c r="EOD195" s="64"/>
      <c r="EOE195" s="64"/>
      <c r="EOF195" s="64"/>
      <c r="EOG195" s="64"/>
      <c r="EOH195" s="64"/>
      <c r="EOI195" s="64"/>
      <c r="EOJ195" s="64"/>
      <c r="EOK195" s="64"/>
      <c r="EOL195" s="64"/>
      <c r="EOM195" s="64"/>
      <c r="EON195" s="64"/>
      <c r="EOO195" s="64"/>
      <c r="EOP195" s="64"/>
      <c r="EOQ195" s="64"/>
      <c r="EOR195" s="64"/>
      <c r="EOS195" s="64"/>
      <c r="EOT195" s="64"/>
      <c r="EOU195" s="64"/>
      <c r="EOV195" s="64"/>
      <c r="EOW195" s="64"/>
      <c r="EOX195" s="64"/>
      <c r="EOY195" s="64"/>
      <c r="EOZ195" s="64"/>
      <c r="EPA195" s="64"/>
      <c r="EPB195" s="64"/>
      <c r="EPC195" s="64"/>
      <c r="EPD195" s="64"/>
      <c r="EPE195" s="64"/>
      <c r="EPF195" s="64"/>
      <c r="EPG195" s="64"/>
      <c r="EPH195" s="64"/>
      <c r="EPI195" s="64"/>
      <c r="EPJ195" s="64"/>
      <c r="EPK195" s="64"/>
      <c r="EPL195" s="64"/>
      <c r="EPM195" s="64"/>
      <c r="EPN195" s="64"/>
      <c r="EPO195" s="64"/>
      <c r="EPP195" s="64"/>
      <c r="EPQ195" s="64"/>
      <c r="EPR195" s="64"/>
      <c r="EPS195" s="64"/>
      <c r="EPT195" s="64"/>
      <c r="EPU195" s="64"/>
      <c r="EPV195" s="64"/>
      <c r="EPW195" s="64"/>
      <c r="EPX195" s="64"/>
      <c r="EPY195" s="64"/>
      <c r="EPZ195" s="64"/>
      <c r="EQA195" s="64"/>
      <c r="EQB195" s="64"/>
      <c r="EQC195" s="64"/>
      <c r="EQD195" s="64"/>
      <c r="EQE195" s="64"/>
      <c r="EQF195" s="64"/>
      <c r="EQG195" s="64"/>
      <c r="EQH195" s="64"/>
      <c r="EQI195" s="64"/>
      <c r="EQJ195" s="64"/>
      <c r="EQK195" s="64"/>
      <c r="EQL195" s="64"/>
      <c r="EQM195" s="64"/>
      <c r="EQN195" s="64"/>
      <c r="EQO195" s="64"/>
      <c r="EQP195" s="64"/>
      <c r="EQQ195" s="64"/>
      <c r="EQR195" s="64"/>
      <c r="EQS195" s="64"/>
      <c r="EQT195" s="64"/>
      <c r="EQU195" s="64"/>
      <c r="EQV195" s="64"/>
      <c r="EQW195" s="64"/>
      <c r="EQX195" s="64"/>
      <c r="EQY195" s="64"/>
      <c r="EQZ195" s="64"/>
      <c r="ERA195" s="64"/>
      <c r="ERB195" s="64"/>
      <c r="ERC195" s="64"/>
      <c r="ERD195" s="64"/>
      <c r="ERE195" s="64"/>
      <c r="ERF195" s="64"/>
      <c r="ERG195" s="64"/>
      <c r="ERH195" s="64"/>
      <c r="ERI195" s="64"/>
      <c r="ERJ195" s="64"/>
      <c r="ERK195" s="64"/>
      <c r="ERL195" s="64"/>
      <c r="ERM195" s="64"/>
      <c r="ERN195" s="64"/>
      <c r="ERO195" s="64"/>
      <c r="ERP195" s="64"/>
      <c r="ERQ195" s="64"/>
      <c r="ERR195" s="64"/>
      <c r="ERS195" s="64"/>
      <c r="ERT195" s="64"/>
      <c r="ERU195" s="64"/>
      <c r="ERV195" s="64"/>
      <c r="ERW195" s="64"/>
      <c r="ERX195" s="64"/>
      <c r="ERY195" s="64"/>
      <c r="ERZ195" s="64"/>
      <c r="ESA195" s="64"/>
      <c r="ESB195" s="64"/>
      <c r="ESC195" s="64"/>
      <c r="ESD195" s="64"/>
      <c r="ESE195" s="64"/>
      <c r="ESF195" s="64"/>
      <c r="ESG195" s="64"/>
      <c r="ESH195" s="64"/>
      <c r="ESI195" s="64"/>
      <c r="ESJ195" s="64"/>
      <c r="ESK195" s="64"/>
      <c r="ESL195" s="64"/>
      <c r="ESM195" s="64"/>
      <c r="ESN195" s="64"/>
      <c r="ESO195" s="64"/>
      <c r="ESP195" s="64"/>
      <c r="ESQ195" s="64"/>
      <c r="ESR195" s="64"/>
      <c r="ESS195" s="64"/>
      <c r="EST195" s="64"/>
      <c r="ESU195" s="64"/>
      <c r="ESV195" s="64"/>
      <c r="ESW195" s="64"/>
      <c r="ESX195" s="64"/>
      <c r="ESY195" s="64"/>
      <c r="ESZ195" s="64"/>
      <c r="ETA195" s="64"/>
      <c r="ETB195" s="64"/>
      <c r="ETC195" s="64"/>
      <c r="ETD195" s="64"/>
      <c r="ETE195" s="64"/>
      <c r="ETF195" s="64"/>
      <c r="ETG195" s="64"/>
      <c r="ETH195" s="64"/>
      <c r="ETI195" s="64"/>
      <c r="ETJ195" s="64"/>
      <c r="ETK195" s="64"/>
      <c r="ETL195" s="64"/>
      <c r="ETM195" s="64"/>
      <c r="ETN195" s="64"/>
      <c r="ETO195" s="64"/>
      <c r="ETP195" s="64"/>
      <c r="ETQ195" s="64"/>
      <c r="ETR195" s="64"/>
      <c r="ETS195" s="64"/>
      <c r="ETT195" s="64"/>
      <c r="ETU195" s="64"/>
      <c r="ETV195" s="64"/>
      <c r="ETW195" s="64"/>
      <c r="ETX195" s="64"/>
      <c r="ETY195" s="64"/>
      <c r="ETZ195" s="64"/>
      <c r="EUA195" s="64"/>
      <c r="EUB195" s="64"/>
      <c r="EUC195" s="64"/>
      <c r="EUD195" s="64"/>
      <c r="EUE195" s="64"/>
      <c r="EUF195" s="64"/>
      <c r="EUG195" s="64"/>
      <c r="EUH195" s="64"/>
      <c r="EUI195" s="64"/>
      <c r="EUJ195" s="64"/>
      <c r="EUK195" s="64"/>
      <c r="EUL195" s="64"/>
      <c r="EUM195" s="64"/>
      <c r="EUN195" s="64"/>
      <c r="EUO195" s="64"/>
      <c r="EUP195" s="64"/>
      <c r="EUQ195" s="64"/>
      <c r="EUR195" s="64"/>
      <c r="EUS195" s="64"/>
      <c r="EUT195" s="64"/>
      <c r="EUU195" s="64"/>
      <c r="EUV195" s="64"/>
      <c r="EUW195" s="64"/>
      <c r="EUX195" s="64"/>
      <c r="EUY195" s="64"/>
      <c r="EUZ195" s="64"/>
      <c r="EVA195" s="64"/>
      <c r="EVB195" s="64"/>
      <c r="EVC195" s="64"/>
      <c r="EVD195" s="64"/>
      <c r="EVE195" s="64"/>
      <c r="EVF195" s="64"/>
      <c r="EVG195" s="64"/>
      <c r="EVH195" s="64"/>
      <c r="EVI195" s="64"/>
      <c r="EVJ195" s="64"/>
      <c r="EVK195" s="64"/>
      <c r="EVL195" s="64"/>
      <c r="EVM195" s="64"/>
      <c r="EVN195" s="64"/>
      <c r="EVO195" s="64"/>
      <c r="EVP195" s="64"/>
      <c r="EVQ195" s="64"/>
      <c r="EVR195" s="64"/>
      <c r="EVS195" s="64"/>
      <c r="EVT195" s="64"/>
      <c r="EVU195" s="64"/>
      <c r="EVV195" s="64"/>
      <c r="EVW195" s="64"/>
      <c r="EVX195" s="64"/>
      <c r="EVY195" s="64"/>
      <c r="EVZ195" s="64"/>
      <c r="EWA195" s="64"/>
      <c r="EWB195" s="64"/>
      <c r="EWC195" s="64"/>
      <c r="EWD195" s="64"/>
      <c r="EWE195" s="64"/>
      <c r="EWF195" s="64"/>
      <c r="EWG195" s="64"/>
      <c r="EWH195" s="64"/>
      <c r="EWI195" s="64"/>
      <c r="EWJ195" s="64"/>
      <c r="EWK195" s="64"/>
      <c r="EWL195" s="64"/>
      <c r="EWM195" s="64"/>
      <c r="EWN195" s="64"/>
      <c r="EWO195" s="64"/>
      <c r="EWP195" s="64"/>
      <c r="EWQ195" s="64"/>
      <c r="EWR195" s="64"/>
      <c r="EWS195" s="64"/>
      <c r="EWT195" s="64"/>
      <c r="EWU195" s="64"/>
      <c r="EWV195" s="64"/>
      <c r="EWW195" s="64"/>
      <c r="EWX195" s="64"/>
      <c r="EWY195" s="64"/>
      <c r="EWZ195" s="64"/>
      <c r="EXA195" s="64"/>
      <c r="EXB195" s="64"/>
      <c r="EXC195" s="64"/>
      <c r="EXD195" s="64"/>
      <c r="EXE195" s="64"/>
      <c r="EXF195" s="64"/>
      <c r="EXG195" s="64"/>
      <c r="EXH195" s="64"/>
      <c r="EXI195" s="64"/>
      <c r="EXJ195" s="64"/>
      <c r="EXK195" s="64"/>
      <c r="EXL195" s="64"/>
      <c r="EXM195" s="64"/>
      <c r="EXN195" s="64"/>
      <c r="EXO195" s="64"/>
      <c r="EXP195" s="64"/>
      <c r="EXQ195" s="64"/>
      <c r="EXR195" s="64"/>
      <c r="EXS195" s="64"/>
      <c r="EXT195" s="64"/>
      <c r="EXU195" s="64"/>
      <c r="EXV195" s="64"/>
      <c r="EXW195" s="64"/>
      <c r="EXX195" s="64"/>
      <c r="EXY195" s="64"/>
      <c r="EXZ195" s="64"/>
      <c r="EYA195" s="64"/>
      <c r="EYB195" s="64"/>
      <c r="EYC195" s="64"/>
      <c r="EYD195" s="64"/>
      <c r="EYE195" s="64"/>
      <c r="EYF195" s="64"/>
      <c r="EYG195" s="64"/>
      <c r="EYH195" s="64"/>
      <c r="EYI195" s="64"/>
      <c r="EYJ195" s="64"/>
      <c r="EYK195" s="64"/>
      <c r="EYL195" s="64"/>
      <c r="EYM195" s="64"/>
      <c r="EYN195" s="64"/>
      <c r="EYO195" s="64"/>
      <c r="EYP195" s="64"/>
      <c r="EYQ195" s="64"/>
      <c r="EYR195" s="64"/>
      <c r="EYS195" s="64"/>
      <c r="EYT195" s="64"/>
      <c r="EYU195" s="64"/>
      <c r="EYV195" s="64"/>
      <c r="EYW195" s="64"/>
      <c r="EYX195" s="64"/>
      <c r="EYY195" s="64"/>
      <c r="EYZ195" s="64"/>
      <c r="EZA195" s="64"/>
      <c r="EZB195" s="64"/>
      <c r="EZC195" s="64"/>
      <c r="EZD195" s="64"/>
      <c r="EZE195" s="64"/>
      <c r="EZF195" s="64"/>
      <c r="EZG195" s="64"/>
      <c r="EZH195" s="64"/>
      <c r="EZI195" s="64"/>
      <c r="EZJ195" s="64"/>
      <c r="EZK195" s="64"/>
      <c r="EZL195" s="64"/>
      <c r="EZM195" s="64"/>
      <c r="EZN195" s="64"/>
      <c r="EZO195" s="64"/>
      <c r="EZP195" s="64"/>
      <c r="EZQ195" s="64"/>
      <c r="EZR195" s="64"/>
      <c r="EZS195" s="64"/>
      <c r="EZT195" s="64"/>
      <c r="EZU195" s="64"/>
      <c r="EZV195" s="64"/>
      <c r="EZW195" s="64"/>
      <c r="EZX195" s="64"/>
      <c r="EZY195" s="64"/>
      <c r="EZZ195" s="64"/>
      <c r="FAA195" s="64"/>
      <c r="FAB195" s="64"/>
      <c r="FAC195" s="64"/>
      <c r="FAD195" s="64"/>
      <c r="FAE195" s="64"/>
      <c r="FAF195" s="64"/>
      <c r="FAG195" s="64"/>
      <c r="FAH195" s="64"/>
      <c r="FAI195" s="64"/>
      <c r="FAJ195" s="64"/>
      <c r="FAK195" s="64"/>
      <c r="FAL195" s="64"/>
      <c r="FAM195" s="64"/>
      <c r="FAN195" s="64"/>
      <c r="FAO195" s="64"/>
      <c r="FAP195" s="64"/>
      <c r="FAQ195" s="64"/>
      <c r="FAR195" s="64"/>
      <c r="FAS195" s="64"/>
      <c r="FAT195" s="64"/>
      <c r="FAU195" s="64"/>
      <c r="FAV195" s="64"/>
      <c r="FAW195" s="64"/>
      <c r="FAX195" s="64"/>
      <c r="FAY195" s="64"/>
      <c r="FAZ195" s="64"/>
      <c r="FBA195" s="64"/>
      <c r="FBB195" s="64"/>
      <c r="FBC195" s="64"/>
      <c r="FBD195" s="64"/>
      <c r="FBE195" s="64"/>
      <c r="FBF195" s="64"/>
      <c r="FBG195" s="64"/>
      <c r="FBH195" s="64"/>
      <c r="FBI195" s="64"/>
      <c r="FBJ195" s="64"/>
      <c r="FBK195" s="64"/>
      <c r="FBL195" s="64"/>
      <c r="FBM195" s="64"/>
      <c r="FBN195" s="64"/>
      <c r="FBO195" s="64"/>
      <c r="FBP195" s="64"/>
      <c r="FBQ195" s="64"/>
      <c r="FBR195" s="64"/>
      <c r="FBS195" s="64"/>
      <c r="FBT195" s="64"/>
      <c r="FBU195" s="64"/>
      <c r="FBV195" s="64"/>
      <c r="FBW195" s="64"/>
      <c r="FBX195" s="64"/>
      <c r="FBY195" s="64"/>
      <c r="FBZ195" s="64"/>
      <c r="FCA195" s="64"/>
      <c r="FCB195" s="64"/>
      <c r="FCC195" s="64"/>
      <c r="FCD195" s="64"/>
      <c r="FCE195" s="64"/>
      <c r="FCF195" s="64"/>
      <c r="FCG195" s="64"/>
      <c r="FCH195" s="64"/>
      <c r="FCI195" s="64"/>
      <c r="FCJ195" s="64"/>
      <c r="FCK195" s="64"/>
      <c r="FCL195" s="64"/>
      <c r="FCM195" s="64"/>
      <c r="FCN195" s="64"/>
      <c r="FCO195" s="64"/>
      <c r="FCP195" s="64"/>
      <c r="FCQ195" s="64"/>
      <c r="FCR195" s="64"/>
      <c r="FCS195" s="64"/>
      <c r="FCT195" s="64"/>
      <c r="FCU195" s="64"/>
      <c r="FCV195" s="64"/>
      <c r="FCW195" s="64"/>
      <c r="FCX195" s="64"/>
      <c r="FCY195" s="64"/>
      <c r="FCZ195" s="64"/>
      <c r="FDA195" s="64"/>
      <c r="FDB195" s="64"/>
      <c r="FDC195" s="64"/>
      <c r="FDD195" s="64"/>
      <c r="FDE195" s="64"/>
      <c r="FDF195" s="64"/>
      <c r="FDG195" s="64"/>
      <c r="FDH195" s="64"/>
      <c r="FDI195" s="64"/>
      <c r="FDJ195" s="64"/>
      <c r="FDK195" s="64"/>
      <c r="FDL195" s="64"/>
      <c r="FDM195" s="64"/>
      <c r="FDN195" s="64"/>
      <c r="FDO195" s="64"/>
      <c r="FDP195" s="64"/>
      <c r="FDQ195" s="64"/>
      <c r="FDR195" s="64"/>
      <c r="FDS195" s="64"/>
      <c r="FDT195" s="64"/>
      <c r="FDU195" s="64"/>
      <c r="FDV195" s="64"/>
      <c r="FDW195" s="64"/>
      <c r="FDX195" s="64"/>
      <c r="FDY195" s="64"/>
      <c r="FDZ195" s="64"/>
      <c r="FEA195" s="64"/>
      <c r="FEB195" s="64"/>
      <c r="FEC195" s="64"/>
      <c r="FED195" s="64"/>
      <c r="FEE195" s="64"/>
      <c r="FEF195" s="64"/>
      <c r="FEG195" s="64"/>
      <c r="FEH195" s="64"/>
      <c r="FEI195" s="64"/>
      <c r="FEJ195" s="64"/>
      <c r="FEK195" s="64"/>
      <c r="FEL195" s="64"/>
      <c r="FEM195" s="64"/>
      <c r="FEN195" s="64"/>
      <c r="FEO195" s="64"/>
      <c r="FEP195" s="64"/>
      <c r="FEQ195" s="64"/>
      <c r="FER195" s="64"/>
      <c r="FES195" s="64"/>
      <c r="FET195" s="64"/>
      <c r="FEU195" s="64"/>
      <c r="FEV195" s="64"/>
      <c r="FEW195" s="64"/>
      <c r="FEX195" s="64"/>
      <c r="FEY195" s="64"/>
      <c r="FEZ195" s="64"/>
      <c r="FFA195" s="64"/>
      <c r="FFB195" s="64"/>
      <c r="FFC195" s="64"/>
      <c r="FFD195" s="64"/>
      <c r="FFE195" s="64"/>
      <c r="FFF195" s="64"/>
      <c r="FFG195" s="64"/>
      <c r="FFH195" s="64"/>
      <c r="FFI195" s="64"/>
      <c r="FFJ195" s="64"/>
      <c r="FFK195" s="64"/>
      <c r="FFL195" s="64"/>
      <c r="FFM195" s="64"/>
      <c r="FFN195" s="64"/>
      <c r="FFO195" s="64"/>
      <c r="FFP195" s="64"/>
      <c r="FFQ195" s="64"/>
      <c r="FFR195" s="64"/>
      <c r="FFS195" s="64"/>
      <c r="FFT195" s="64"/>
      <c r="FFU195" s="64"/>
      <c r="FFV195" s="64"/>
      <c r="FFW195" s="64"/>
      <c r="FFX195" s="64"/>
      <c r="FFY195" s="64"/>
      <c r="FFZ195" s="64"/>
      <c r="FGA195" s="64"/>
      <c r="FGB195" s="64"/>
      <c r="FGC195" s="64"/>
      <c r="FGD195" s="64"/>
      <c r="FGE195" s="64"/>
      <c r="FGF195" s="64"/>
      <c r="FGG195" s="64"/>
      <c r="FGH195" s="64"/>
      <c r="FGI195" s="64"/>
      <c r="FGJ195" s="64"/>
      <c r="FGK195" s="64"/>
      <c r="FGL195" s="64"/>
      <c r="FGM195" s="64"/>
      <c r="FGN195" s="64"/>
      <c r="FGO195" s="64"/>
      <c r="FGP195" s="64"/>
      <c r="FGQ195" s="64"/>
      <c r="FGR195" s="64"/>
      <c r="FGS195" s="64"/>
      <c r="FGT195" s="64"/>
      <c r="FGU195" s="64"/>
      <c r="FGV195" s="64"/>
      <c r="FGW195" s="64"/>
      <c r="FGX195" s="64"/>
      <c r="FGY195" s="64"/>
      <c r="FGZ195" s="64"/>
      <c r="FHA195" s="64"/>
      <c r="FHB195" s="64"/>
      <c r="FHC195" s="64"/>
      <c r="FHD195" s="64"/>
      <c r="FHE195" s="64"/>
      <c r="FHF195" s="64"/>
      <c r="FHG195" s="64"/>
      <c r="FHH195" s="64"/>
      <c r="FHI195" s="64"/>
      <c r="FHJ195" s="64"/>
      <c r="FHK195" s="64"/>
      <c r="FHL195" s="64"/>
      <c r="FHM195" s="64"/>
      <c r="FHN195" s="64"/>
      <c r="FHO195" s="64"/>
      <c r="FHP195" s="64"/>
      <c r="FHQ195" s="64"/>
      <c r="FHR195" s="64"/>
      <c r="FHS195" s="64"/>
      <c r="FHT195" s="64"/>
      <c r="FHU195" s="64"/>
      <c r="FHV195" s="64"/>
      <c r="FHW195" s="64"/>
      <c r="FHX195" s="64"/>
      <c r="FHY195" s="64"/>
      <c r="FHZ195" s="64"/>
      <c r="FIA195" s="64"/>
      <c r="FIB195" s="64"/>
      <c r="FIC195" s="64"/>
      <c r="FID195" s="64"/>
      <c r="FIE195" s="64"/>
      <c r="FIF195" s="64"/>
      <c r="FIG195" s="64"/>
      <c r="FIH195" s="64"/>
      <c r="FII195" s="64"/>
      <c r="FIJ195" s="64"/>
      <c r="FIK195" s="64"/>
      <c r="FIL195" s="64"/>
      <c r="FIM195" s="64"/>
      <c r="FIN195" s="64"/>
      <c r="FIO195" s="64"/>
      <c r="FIP195" s="64"/>
      <c r="FIQ195" s="64"/>
      <c r="FIR195" s="64"/>
      <c r="FIS195" s="64"/>
      <c r="FIT195" s="64"/>
      <c r="FIU195" s="64"/>
      <c r="FIV195" s="64"/>
      <c r="FIW195" s="64"/>
      <c r="FIX195" s="64"/>
      <c r="FIY195" s="64"/>
      <c r="FIZ195" s="64"/>
      <c r="FJA195" s="64"/>
      <c r="FJB195" s="64"/>
      <c r="FJC195" s="64"/>
      <c r="FJD195" s="64"/>
      <c r="FJE195" s="64"/>
      <c r="FJF195" s="64"/>
      <c r="FJG195" s="64"/>
      <c r="FJH195" s="64"/>
      <c r="FJI195" s="64"/>
      <c r="FJJ195" s="64"/>
      <c r="FJK195" s="64"/>
      <c r="FJL195" s="64"/>
      <c r="FJM195" s="64"/>
      <c r="FJN195" s="64"/>
      <c r="FJO195" s="64"/>
      <c r="FJP195" s="64"/>
      <c r="FJQ195" s="64"/>
      <c r="FJR195" s="64"/>
      <c r="FJS195" s="64"/>
      <c r="FJT195" s="64"/>
      <c r="FJU195" s="64"/>
      <c r="FJV195" s="64"/>
      <c r="FJW195" s="64"/>
      <c r="FJX195" s="64"/>
      <c r="FJY195" s="64"/>
      <c r="FJZ195" s="64"/>
      <c r="FKA195" s="64"/>
      <c r="FKB195" s="64"/>
      <c r="FKC195" s="64"/>
      <c r="FKD195" s="64"/>
      <c r="FKE195" s="64"/>
      <c r="FKF195" s="64"/>
      <c r="FKG195" s="64"/>
      <c r="FKH195" s="64"/>
      <c r="FKI195" s="64"/>
      <c r="FKJ195" s="64"/>
      <c r="FKK195" s="64"/>
      <c r="FKL195" s="64"/>
      <c r="FKM195" s="64"/>
      <c r="FKN195" s="64"/>
      <c r="FKO195" s="64"/>
      <c r="FKP195" s="64"/>
      <c r="FKQ195" s="64"/>
      <c r="FKR195" s="64"/>
      <c r="FKS195" s="64"/>
      <c r="FKT195" s="64"/>
      <c r="FKU195" s="64"/>
      <c r="FKV195" s="64"/>
      <c r="FKW195" s="64"/>
      <c r="FKX195" s="64"/>
      <c r="FKY195" s="64"/>
      <c r="FKZ195" s="64"/>
      <c r="FLA195" s="64"/>
      <c r="FLB195" s="64"/>
      <c r="FLC195" s="64"/>
      <c r="FLD195" s="64"/>
      <c r="FLE195" s="64"/>
      <c r="FLF195" s="64"/>
      <c r="FLG195" s="64"/>
      <c r="FLH195" s="64"/>
      <c r="FLI195" s="64"/>
      <c r="FLJ195" s="64"/>
      <c r="FLK195" s="64"/>
      <c r="FLL195" s="64"/>
      <c r="FLM195" s="64"/>
      <c r="FLN195" s="64"/>
      <c r="FLO195" s="64"/>
      <c r="FLP195" s="64"/>
      <c r="FLQ195" s="64"/>
      <c r="FLR195" s="64"/>
      <c r="FLS195" s="64"/>
      <c r="FLT195" s="64"/>
      <c r="FLU195" s="64"/>
      <c r="FLV195" s="64"/>
      <c r="FLW195" s="64"/>
      <c r="FLX195" s="64"/>
      <c r="FLY195" s="64"/>
      <c r="FLZ195" s="64"/>
      <c r="FMA195" s="64"/>
      <c r="FMB195" s="64"/>
      <c r="FMC195" s="64"/>
      <c r="FMD195" s="64"/>
      <c r="FME195" s="64"/>
      <c r="FMF195" s="64"/>
      <c r="FMG195" s="64"/>
      <c r="FMH195" s="64"/>
      <c r="FMI195" s="64"/>
      <c r="FMJ195" s="64"/>
      <c r="FMK195" s="64"/>
      <c r="FML195" s="64"/>
      <c r="FMM195" s="64"/>
      <c r="FMN195" s="64"/>
      <c r="FMO195" s="64"/>
      <c r="FMP195" s="64"/>
      <c r="FMQ195" s="64"/>
      <c r="FMR195" s="64"/>
      <c r="FMS195" s="64"/>
      <c r="FMT195" s="64"/>
      <c r="FMU195" s="64"/>
      <c r="FMV195" s="64"/>
      <c r="FMW195" s="64"/>
      <c r="FMX195" s="64"/>
      <c r="FMY195" s="64"/>
      <c r="FMZ195" s="64"/>
      <c r="FNA195" s="64"/>
      <c r="FNB195" s="64"/>
      <c r="FNC195" s="64"/>
      <c r="FND195" s="64"/>
      <c r="FNE195" s="64"/>
      <c r="FNF195" s="64"/>
      <c r="FNG195" s="64"/>
      <c r="FNH195" s="64"/>
      <c r="FNI195" s="64"/>
      <c r="FNJ195" s="64"/>
      <c r="FNK195" s="64"/>
      <c r="FNL195" s="64"/>
      <c r="FNM195" s="64"/>
      <c r="FNN195" s="64"/>
      <c r="FNO195" s="64"/>
      <c r="FNP195" s="64"/>
      <c r="FNQ195" s="64"/>
      <c r="FNR195" s="64"/>
      <c r="FNS195" s="64"/>
      <c r="FNT195" s="64"/>
      <c r="FNU195" s="64"/>
      <c r="FNV195" s="64"/>
      <c r="FNW195" s="64"/>
      <c r="FNX195" s="64"/>
      <c r="FNY195" s="64"/>
      <c r="FNZ195" s="64"/>
      <c r="FOA195" s="64"/>
      <c r="FOB195" s="64"/>
      <c r="FOC195" s="64"/>
      <c r="FOD195" s="64"/>
      <c r="FOE195" s="64"/>
      <c r="FOF195" s="64"/>
      <c r="FOG195" s="64"/>
      <c r="FOH195" s="64"/>
      <c r="FOI195" s="64"/>
      <c r="FOJ195" s="64"/>
      <c r="FOK195" s="64"/>
      <c r="FOL195" s="64"/>
      <c r="FOM195" s="64"/>
      <c r="FON195" s="64"/>
      <c r="FOO195" s="64"/>
      <c r="FOP195" s="64"/>
      <c r="FOQ195" s="64"/>
      <c r="FOR195" s="64"/>
      <c r="FOS195" s="64"/>
      <c r="FOT195" s="64"/>
      <c r="FOU195" s="64"/>
      <c r="FOV195" s="64"/>
      <c r="FOW195" s="64"/>
      <c r="FOX195" s="64"/>
      <c r="FOY195" s="64"/>
      <c r="FOZ195" s="64"/>
      <c r="FPA195" s="64"/>
      <c r="FPB195" s="64"/>
      <c r="FPC195" s="64"/>
      <c r="FPD195" s="64"/>
      <c r="FPE195" s="64"/>
      <c r="FPF195" s="64"/>
      <c r="FPG195" s="64"/>
      <c r="FPH195" s="64"/>
      <c r="FPI195" s="64"/>
      <c r="FPJ195" s="64"/>
      <c r="FPK195" s="64"/>
      <c r="FPL195" s="64"/>
      <c r="FPM195" s="64"/>
      <c r="FPN195" s="64"/>
      <c r="FPO195" s="64"/>
      <c r="FPP195" s="64"/>
      <c r="FPQ195" s="64"/>
      <c r="FPR195" s="64"/>
      <c r="FPS195" s="64"/>
      <c r="FPT195" s="64"/>
      <c r="FPU195" s="64"/>
      <c r="FPV195" s="64"/>
      <c r="FPW195" s="64"/>
      <c r="FPX195" s="64"/>
      <c r="FPY195" s="64"/>
      <c r="FPZ195" s="64"/>
      <c r="FQA195" s="64"/>
      <c r="FQB195" s="64"/>
      <c r="FQC195" s="64"/>
      <c r="FQD195" s="64"/>
      <c r="FQE195" s="64"/>
      <c r="FQF195" s="64"/>
      <c r="FQG195" s="64"/>
      <c r="FQH195" s="64"/>
      <c r="FQI195" s="64"/>
      <c r="FQJ195" s="64"/>
      <c r="FQK195" s="64"/>
      <c r="FQL195" s="64"/>
      <c r="FQM195" s="64"/>
      <c r="FQN195" s="64"/>
      <c r="FQO195" s="64"/>
      <c r="FQP195" s="64"/>
      <c r="FQQ195" s="64"/>
      <c r="FQR195" s="64"/>
      <c r="FQS195" s="64"/>
      <c r="FQT195" s="64"/>
      <c r="FQU195" s="64"/>
      <c r="FQV195" s="64"/>
      <c r="FQW195" s="64"/>
      <c r="FQX195" s="64"/>
      <c r="FQY195" s="64"/>
      <c r="FQZ195" s="64"/>
      <c r="FRA195" s="64"/>
      <c r="FRB195" s="64"/>
      <c r="FRC195" s="64"/>
      <c r="FRD195" s="64"/>
      <c r="FRE195" s="64"/>
      <c r="FRF195" s="64"/>
      <c r="FRG195" s="64"/>
      <c r="FRH195" s="64"/>
      <c r="FRI195" s="64"/>
      <c r="FRJ195" s="64"/>
      <c r="FRK195" s="64"/>
      <c r="FRL195" s="64"/>
      <c r="FRM195" s="64"/>
      <c r="FRN195" s="64"/>
      <c r="FRO195" s="64"/>
      <c r="FRP195" s="64"/>
      <c r="FRQ195" s="64"/>
      <c r="FRR195" s="64"/>
      <c r="FRS195" s="64"/>
      <c r="FRT195" s="64"/>
      <c r="FRU195" s="64"/>
      <c r="FRV195" s="64"/>
      <c r="FRW195" s="64"/>
      <c r="FRX195" s="64"/>
      <c r="FRY195" s="64"/>
      <c r="FRZ195" s="64"/>
      <c r="FSA195" s="64"/>
      <c r="FSB195" s="64"/>
      <c r="FSC195" s="64"/>
      <c r="FSD195" s="64"/>
      <c r="FSE195" s="64"/>
      <c r="FSF195" s="64"/>
      <c r="FSG195" s="64"/>
      <c r="FSH195" s="64"/>
      <c r="FSI195" s="64"/>
      <c r="FSJ195" s="64"/>
      <c r="FSK195" s="64"/>
      <c r="FSL195" s="64"/>
      <c r="FSM195" s="64"/>
      <c r="FSN195" s="64"/>
      <c r="FSO195" s="64"/>
      <c r="FSP195" s="64"/>
      <c r="FSQ195" s="64"/>
      <c r="FSR195" s="64"/>
      <c r="FSS195" s="64"/>
      <c r="FST195" s="64"/>
      <c r="FSU195" s="64"/>
      <c r="FSV195" s="64"/>
      <c r="FSW195" s="64"/>
      <c r="FSX195" s="64"/>
      <c r="FSY195" s="64"/>
      <c r="FSZ195" s="64"/>
      <c r="FTA195" s="64"/>
      <c r="FTB195" s="64"/>
      <c r="FTC195" s="64"/>
      <c r="FTD195" s="64"/>
      <c r="FTE195" s="64"/>
      <c r="FTF195" s="64"/>
      <c r="FTG195" s="64"/>
      <c r="FTH195" s="64"/>
      <c r="FTI195" s="64"/>
      <c r="FTJ195" s="64"/>
      <c r="FTK195" s="64"/>
      <c r="FTL195" s="64"/>
      <c r="FTM195" s="64"/>
      <c r="FTN195" s="64"/>
      <c r="FTO195" s="64"/>
      <c r="FTP195" s="64"/>
      <c r="FTQ195" s="64"/>
      <c r="FTR195" s="64"/>
      <c r="FTS195" s="64"/>
      <c r="FTT195" s="64"/>
      <c r="FTU195" s="64"/>
      <c r="FTV195" s="64"/>
      <c r="FTW195" s="64"/>
      <c r="FTX195" s="64"/>
      <c r="FTY195" s="64"/>
      <c r="FTZ195" s="64"/>
      <c r="FUA195" s="64"/>
      <c r="FUB195" s="64"/>
      <c r="FUC195" s="64"/>
      <c r="FUD195" s="64"/>
      <c r="FUE195" s="64"/>
      <c r="FUF195" s="64"/>
      <c r="FUG195" s="64"/>
      <c r="FUH195" s="64"/>
      <c r="FUI195" s="64"/>
      <c r="FUJ195" s="64"/>
      <c r="FUK195" s="64"/>
      <c r="FUL195" s="64"/>
      <c r="FUM195" s="64"/>
      <c r="FUN195" s="64"/>
      <c r="FUO195" s="64"/>
      <c r="FUP195" s="64"/>
      <c r="FUQ195" s="64"/>
      <c r="FUR195" s="64"/>
      <c r="FUS195" s="64"/>
      <c r="FUT195" s="64"/>
      <c r="FUU195" s="64"/>
      <c r="FUV195" s="64"/>
      <c r="FUW195" s="64"/>
      <c r="FUX195" s="64"/>
      <c r="FUY195" s="64"/>
      <c r="FUZ195" s="64"/>
      <c r="FVA195" s="64"/>
      <c r="FVB195" s="64"/>
      <c r="FVC195" s="64"/>
      <c r="FVD195" s="64"/>
      <c r="FVE195" s="64"/>
      <c r="FVF195" s="64"/>
      <c r="FVG195" s="64"/>
      <c r="FVH195" s="64"/>
      <c r="FVI195" s="64"/>
      <c r="FVJ195" s="64"/>
      <c r="FVK195" s="64"/>
      <c r="FVL195" s="64"/>
      <c r="FVM195" s="64"/>
      <c r="FVN195" s="64"/>
      <c r="FVO195" s="64"/>
      <c r="FVP195" s="64"/>
      <c r="FVQ195" s="64"/>
      <c r="FVR195" s="64"/>
      <c r="FVS195" s="64"/>
      <c r="FVT195" s="64"/>
      <c r="FVU195" s="64"/>
      <c r="FVV195" s="64"/>
      <c r="FVW195" s="64"/>
      <c r="FVX195" s="64"/>
      <c r="FVY195" s="64"/>
      <c r="FVZ195" s="64"/>
      <c r="FWA195" s="64"/>
      <c r="FWB195" s="64"/>
      <c r="FWC195" s="64"/>
      <c r="FWD195" s="64"/>
      <c r="FWE195" s="64"/>
      <c r="FWF195" s="64"/>
      <c r="FWG195" s="64"/>
      <c r="FWH195" s="64"/>
      <c r="FWI195" s="64"/>
      <c r="FWJ195" s="64"/>
      <c r="FWK195" s="64"/>
      <c r="FWL195" s="64"/>
      <c r="FWM195" s="64"/>
      <c r="FWN195" s="64"/>
      <c r="FWO195" s="64"/>
      <c r="FWP195" s="64"/>
      <c r="FWQ195" s="64"/>
      <c r="FWR195" s="64"/>
      <c r="FWS195" s="64"/>
      <c r="FWT195" s="64"/>
      <c r="FWU195" s="64"/>
      <c r="FWV195" s="64"/>
      <c r="FWW195" s="64"/>
      <c r="FWX195" s="64"/>
      <c r="FWY195" s="64"/>
      <c r="FWZ195" s="64"/>
      <c r="FXA195" s="64"/>
      <c r="FXB195" s="64"/>
      <c r="FXC195" s="64"/>
      <c r="FXD195" s="64"/>
      <c r="FXE195" s="64"/>
      <c r="FXF195" s="64"/>
      <c r="FXG195" s="64"/>
      <c r="FXH195" s="64"/>
      <c r="FXI195" s="64"/>
      <c r="FXJ195" s="64"/>
      <c r="FXK195" s="64"/>
      <c r="FXL195" s="64"/>
      <c r="FXM195" s="64"/>
      <c r="FXN195" s="64"/>
      <c r="FXO195" s="64"/>
      <c r="FXP195" s="64"/>
      <c r="FXQ195" s="64"/>
      <c r="FXR195" s="64"/>
      <c r="FXS195" s="64"/>
      <c r="FXT195" s="64"/>
      <c r="FXU195" s="64"/>
      <c r="FXV195" s="64"/>
      <c r="FXW195" s="64"/>
      <c r="FXX195" s="64"/>
      <c r="FXY195" s="64"/>
      <c r="FXZ195" s="64"/>
      <c r="FYA195" s="64"/>
      <c r="FYB195" s="64"/>
      <c r="FYC195" s="64"/>
      <c r="FYD195" s="64"/>
      <c r="FYE195" s="64"/>
      <c r="FYF195" s="64"/>
      <c r="FYG195" s="64"/>
      <c r="FYH195" s="64"/>
      <c r="FYI195" s="64"/>
      <c r="FYJ195" s="64"/>
      <c r="FYK195" s="64"/>
      <c r="FYL195" s="64"/>
      <c r="FYM195" s="64"/>
      <c r="FYN195" s="64"/>
      <c r="FYO195" s="64"/>
      <c r="FYP195" s="64"/>
      <c r="FYQ195" s="64"/>
      <c r="FYR195" s="64"/>
      <c r="FYS195" s="64"/>
      <c r="FYT195" s="64"/>
      <c r="FYU195" s="64"/>
      <c r="FYV195" s="64"/>
      <c r="FYW195" s="64"/>
      <c r="FYX195" s="64"/>
      <c r="FYY195" s="64"/>
      <c r="FYZ195" s="64"/>
      <c r="FZA195" s="64"/>
      <c r="FZB195" s="64"/>
      <c r="FZC195" s="64"/>
      <c r="FZD195" s="64"/>
      <c r="FZE195" s="64"/>
      <c r="FZF195" s="64"/>
      <c r="FZG195" s="64"/>
      <c r="FZH195" s="64"/>
      <c r="FZI195" s="64"/>
      <c r="FZJ195" s="64"/>
      <c r="FZK195" s="64"/>
      <c r="FZL195" s="64"/>
      <c r="FZM195" s="64"/>
      <c r="FZN195" s="64"/>
      <c r="FZO195" s="64"/>
      <c r="FZP195" s="64"/>
      <c r="FZQ195" s="64"/>
      <c r="FZR195" s="64"/>
      <c r="FZS195" s="64"/>
      <c r="FZT195" s="64"/>
      <c r="FZU195" s="64"/>
      <c r="FZV195" s="64"/>
      <c r="FZW195" s="64"/>
      <c r="FZX195" s="64"/>
      <c r="FZY195" s="64"/>
      <c r="FZZ195" s="64"/>
      <c r="GAA195" s="64"/>
      <c r="GAB195" s="64"/>
      <c r="GAC195" s="64"/>
      <c r="GAD195" s="64"/>
      <c r="GAE195" s="64"/>
      <c r="GAF195" s="64"/>
      <c r="GAG195" s="64"/>
      <c r="GAH195" s="64"/>
      <c r="GAI195" s="64"/>
      <c r="GAJ195" s="64"/>
      <c r="GAK195" s="64"/>
      <c r="GAL195" s="64"/>
      <c r="GAM195" s="64"/>
      <c r="GAN195" s="64"/>
      <c r="GAO195" s="64"/>
      <c r="GAP195" s="64"/>
      <c r="GAQ195" s="64"/>
      <c r="GAR195" s="64"/>
      <c r="GAS195" s="64"/>
      <c r="GAT195" s="64"/>
      <c r="GAU195" s="64"/>
      <c r="GAV195" s="64"/>
      <c r="GAW195" s="64"/>
      <c r="GAX195" s="64"/>
      <c r="GAY195" s="64"/>
      <c r="GAZ195" s="64"/>
      <c r="GBA195" s="64"/>
      <c r="GBB195" s="64"/>
      <c r="GBC195" s="64"/>
      <c r="GBD195" s="64"/>
      <c r="GBE195" s="64"/>
      <c r="GBF195" s="64"/>
      <c r="GBG195" s="64"/>
      <c r="GBH195" s="64"/>
      <c r="GBI195" s="64"/>
      <c r="GBJ195" s="64"/>
      <c r="GBK195" s="64"/>
      <c r="GBL195" s="64"/>
      <c r="GBM195" s="64"/>
      <c r="GBN195" s="64"/>
      <c r="GBO195" s="64"/>
      <c r="GBP195" s="64"/>
      <c r="GBQ195" s="64"/>
      <c r="GBR195" s="64"/>
      <c r="GBS195" s="64"/>
      <c r="GBT195" s="64"/>
      <c r="GBU195" s="64"/>
      <c r="GBV195" s="64"/>
      <c r="GBW195" s="64"/>
      <c r="GBX195" s="64"/>
      <c r="GBY195" s="64"/>
      <c r="GBZ195" s="64"/>
      <c r="GCA195" s="64"/>
      <c r="GCB195" s="64"/>
      <c r="GCC195" s="64"/>
      <c r="GCD195" s="64"/>
      <c r="GCE195" s="64"/>
      <c r="GCF195" s="64"/>
      <c r="GCG195" s="64"/>
      <c r="GCH195" s="64"/>
      <c r="GCI195" s="64"/>
      <c r="GCJ195" s="64"/>
      <c r="GCK195" s="64"/>
      <c r="GCL195" s="64"/>
      <c r="GCM195" s="64"/>
      <c r="GCN195" s="64"/>
      <c r="GCO195" s="64"/>
      <c r="GCP195" s="64"/>
      <c r="GCQ195" s="64"/>
      <c r="GCR195" s="64"/>
      <c r="GCS195" s="64"/>
      <c r="GCT195" s="64"/>
      <c r="GCU195" s="64"/>
      <c r="GCV195" s="64"/>
      <c r="GCW195" s="64"/>
      <c r="GCX195" s="64"/>
      <c r="GCY195" s="64"/>
      <c r="GCZ195" s="64"/>
      <c r="GDA195" s="64"/>
      <c r="GDB195" s="64"/>
      <c r="GDC195" s="64"/>
      <c r="GDD195" s="64"/>
      <c r="GDE195" s="64"/>
      <c r="GDF195" s="64"/>
      <c r="GDG195" s="64"/>
      <c r="GDH195" s="64"/>
      <c r="GDI195" s="64"/>
      <c r="GDJ195" s="64"/>
      <c r="GDK195" s="64"/>
      <c r="GDL195" s="64"/>
      <c r="GDM195" s="64"/>
      <c r="GDN195" s="64"/>
      <c r="GDO195" s="64"/>
      <c r="GDP195" s="64"/>
      <c r="GDQ195" s="64"/>
      <c r="GDR195" s="64"/>
      <c r="GDS195" s="64"/>
      <c r="GDT195" s="64"/>
      <c r="GDU195" s="64"/>
      <c r="GDV195" s="64"/>
      <c r="GDW195" s="64"/>
      <c r="GDX195" s="64"/>
      <c r="GDY195" s="64"/>
      <c r="GDZ195" s="64"/>
      <c r="GEA195" s="64"/>
      <c r="GEB195" s="64"/>
      <c r="GEC195" s="64"/>
      <c r="GED195" s="64"/>
      <c r="GEE195" s="64"/>
      <c r="GEF195" s="64"/>
      <c r="GEG195" s="64"/>
      <c r="GEH195" s="64"/>
      <c r="GEI195" s="64"/>
      <c r="GEJ195" s="64"/>
      <c r="GEK195" s="64"/>
      <c r="GEL195" s="64"/>
      <c r="GEM195" s="64"/>
      <c r="GEN195" s="64"/>
      <c r="GEO195" s="64"/>
      <c r="GEP195" s="64"/>
      <c r="GEQ195" s="64"/>
      <c r="GER195" s="64"/>
      <c r="GES195" s="64"/>
      <c r="GET195" s="64"/>
      <c r="GEU195" s="64"/>
      <c r="GEV195" s="64"/>
      <c r="GEW195" s="64"/>
      <c r="GEX195" s="64"/>
      <c r="GEY195" s="64"/>
      <c r="GEZ195" s="64"/>
      <c r="GFA195" s="64"/>
      <c r="GFB195" s="64"/>
      <c r="GFC195" s="64"/>
      <c r="GFD195" s="64"/>
      <c r="GFE195" s="64"/>
      <c r="GFF195" s="64"/>
      <c r="GFG195" s="64"/>
      <c r="GFH195" s="64"/>
      <c r="GFI195" s="64"/>
      <c r="GFJ195" s="64"/>
      <c r="GFK195" s="64"/>
      <c r="GFL195" s="64"/>
      <c r="GFM195" s="64"/>
      <c r="GFN195" s="64"/>
      <c r="GFO195" s="64"/>
      <c r="GFP195" s="64"/>
      <c r="GFQ195" s="64"/>
      <c r="GFR195" s="64"/>
      <c r="GFS195" s="64"/>
      <c r="GFT195" s="64"/>
      <c r="GFU195" s="64"/>
      <c r="GFV195" s="64"/>
      <c r="GFW195" s="64"/>
      <c r="GFX195" s="64"/>
      <c r="GFY195" s="64"/>
      <c r="GFZ195" s="64"/>
      <c r="GGA195" s="64"/>
      <c r="GGB195" s="64"/>
      <c r="GGC195" s="64"/>
      <c r="GGD195" s="64"/>
      <c r="GGE195" s="64"/>
      <c r="GGF195" s="64"/>
      <c r="GGG195" s="64"/>
      <c r="GGH195" s="64"/>
      <c r="GGI195" s="64"/>
      <c r="GGJ195" s="64"/>
      <c r="GGK195" s="64"/>
      <c r="GGL195" s="64"/>
      <c r="GGM195" s="64"/>
      <c r="GGN195" s="64"/>
      <c r="GGO195" s="64"/>
      <c r="GGP195" s="64"/>
      <c r="GGQ195" s="64"/>
      <c r="GGR195" s="64"/>
      <c r="GGS195" s="64"/>
      <c r="GGT195" s="64"/>
      <c r="GGU195" s="64"/>
      <c r="GGV195" s="64"/>
      <c r="GGW195" s="64"/>
      <c r="GGX195" s="64"/>
      <c r="GGY195" s="64"/>
      <c r="GGZ195" s="64"/>
      <c r="GHA195" s="64"/>
      <c r="GHB195" s="64"/>
      <c r="GHC195" s="64"/>
      <c r="GHD195" s="64"/>
      <c r="GHE195" s="64"/>
      <c r="GHF195" s="64"/>
      <c r="GHG195" s="64"/>
      <c r="GHH195" s="64"/>
      <c r="GHI195" s="64"/>
      <c r="GHJ195" s="64"/>
      <c r="GHK195" s="64"/>
      <c r="GHL195" s="64"/>
      <c r="GHM195" s="64"/>
      <c r="GHN195" s="64"/>
      <c r="GHO195" s="64"/>
      <c r="GHP195" s="64"/>
      <c r="GHQ195" s="64"/>
      <c r="GHR195" s="64"/>
      <c r="GHS195" s="64"/>
      <c r="GHT195" s="64"/>
      <c r="GHU195" s="64"/>
      <c r="GHV195" s="64"/>
      <c r="GHW195" s="64"/>
      <c r="GHX195" s="64"/>
      <c r="GHY195" s="64"/>
      <c r="GHZ195" s="64"/>
      <c r="GIA195" s="64"/>
      <c r="GIB195" s="64"/>
      <c r="GIC195" s="64"/>
      <c r="GID195" s="64"/>
      <c r="GIE195" s="64"/>
      <c r="GIF195" s="64"/>
      <c r="GIG195" s="64"/>
      <c r="GIH195" s="64"/>
      <c r="GII195" s="64"/>
      <c r="GIJ195" s="64"/>
      <c r="GIK195" s="64"/>
      <c r="GIL195" s="64"/>
      <c r="GIM195" s="64"/>
      <c r="GIN195" s="64"/>
      <c r="GIO195" s="64"/>
      <c r="GIP195" s="64"/>
      <c r="GIQ195" s="64"/>
      <c r="GIR195" s="64"/>
      <c r="GIS195" s="64"/>
      <c r="GIT195" s="64"/>
      <c r="GIU195" s="64"/>
      <c r="GIV195" s="64"/>
      <c r="GIW195" s="64"/>
      <c r="GIX195" s="64"/>
      <c r="GIY195" s="64"/>
      <c r="GIZ195" s="64"/>
      <c r="GJA195" s="64"/>
      <c r="GJB195" s="64"/>
      <c r="GJC195" s="64"/>
      <c r="GJD195" s="64"/>
      <c r="GJE195" s="64"/>
      <c r="GJF195" s="64"/>
      <c r="GJG195" s="64"/>
      <c r="GJH195" s="64"/>
      <c r="GJI195" s="64"/>
      <c r="GJJ195" s="64"/>
      <c r="GJK195" s="64"/>
      <c r="GJL195" s="64"/>
      <c r="GJM195" s="64"/>
      <c r="GJN195" s="64"/>
      <c r="GJO195" s="64"/>
      <c r="GJP195" s="64"/>
      <c r="GJQ195" s="64"/>
      <c r="GJR195" s="64"/>
      <c r="GJS195" s="64"/>
      <c r="GJT195" s="64"/>
      <c r="GJU195" s="64"/>
      <c r="GJV195" s="64"/>
      <c r="GJW195" s="64"/>
      <c r="GJX195" s="64"/>
      <c r="GJY195" s="64"/>
      <c r="GJZ195" s="64"/>
      <c r="GKA195" s="64"/>
      <c r="GKB195" s="64"/>
      <c r="GKC195" s="64"/>
      <c r="GKD195" s="64"/>
      <c r="GKE195" s="64"/>
      <c r="GKF195" s="64"/>
      <c r="GKG195" s="64"/>
      <c r="GKH195" s="64"/>
      <c r="GKI195" s="64"/>
      <c r="GKJ195" s="64"/>
      <c r="GKK195" s="64"/>
      <c r="GKL195" s="64"/>
      <c r="GKM195" s="64"/>
      <c r="GKN195" s="64"/>
      <c r="GKO195" s="64"/>
      <c r="GKP195" s="64"/>
      <c r="GKQ195" s="64"/>
      <c r="GKR195" s="64"/>
      <c r="GKS195" s="64"/>
      <c r="GKT195" s="64"/>
      <c r="GKU195" s="64"/>
      <c r="GKV195" s="64"/>
      <c r="GKW195" s="64"/>
      <c r="GKX195" s="64"/>
      <c r="GKY195" s="64"/>
      <c r="GKZ195" s="64"/>
      <c r="GLA195" s="64"/>
      <c r="GLB195" s="64"/>
      <c r="GLC195" s="64"/>
      <c r="GLD195" s="64"/>
      <c r="GLE195" s="64"/>
      <c r="GLF195" s="64"/>
      <c r="GLG195" s="64"/>
      <c r="GLH195" s="64"/>
      <c r="GLI195" s="64"/>
      <c r="GLJ195" s="64"/>
      <c r="GLK195" s="64"/>
      <c r="GLL195" s="64"/>
      <c r="GLM195" s="64"/>
      <c r="GLN195" s="64"/>
      <c r="GLO195" s="64"/>
      <c r="GLP195" s="64"/>
      <c r="GLQ195" s="64"/>
      <c r="GLR195" s="64"/>
      <c r="GLS195" s="64"/>
      <c r="GLT195" s="64"/>
      <c r="GLU195" s="64"/>
      <c r="GLV195" s="64"/>
      <c r="GLW195" s="64"/>
      <c r="GLX195" s="64"/>
      <c r="GLY195" s="64"/>
      <c r="GLZ195" s="64"/>
      <c r="GMA195" s="64"/>
      <c r="GMB195" s="64"/>
      <c r="GMC195" s="64"/>
      <c r="GMD195" s="64"/>
      <c r="GME195" s="64"/>
      <c r="GMF195" s="64"/>
      <c r="GMG195" s="64"/>
      <c r="GMH195" s="64"/>
      <c r="GMI195" s="64"/>
      <c r="GMJ195" s="64"/>
      <c r="GMK195" s="64"/>
      <c r="GML195" s="64"/>
      <c r="GMM195" s="64"/>
      <c r="GMN195" s="64"/>
      <c r="GMO195" s="64"/>
      <c r="GMP195" s="64"/>
      <c r="GMQ195" s="64"/>
      <c r="GMR195" s="64"/>
      <c r="GMS195" s="64"/>
      <c r="GMT195" s="64"/>
      <c r="GMU195" s="64"/>
      <c r="GMV195" s="64"/>
      <c r="GMW195" s="64"/>
      <c r="GMX195" s="64"/>
      <c r="GMY195" s="64"/>
      <c r="GMZ195" s="64"/>
      <c r="GNA195" s="64"/>
      <c r="GNB195" s="64"/>
      <c r="GNC195" s="64"/>
      <c r="GND195" s="64"/>
      <c r="GNE195" s="64"/>
      <c r="GNF195" s="64"/>
      <c r="GNG195" s="64"/>
      <c r="GNH195" s="64"/>
      <c r="GNI195" s="64"/>
      <c r="GNJ195" s="64"/>
      <c r="GNK195" s="64"/>
      <c r="GNL195" s="64"/>
      <c r="GNM195" s="64"/>
      <c r="GNN195" s="64"/>
      <c r="GNO195" s="64"/>
      <c r="GNP195" s="64"/>
      <c r="GNQ195" s="64"/>
      <c r="GNR195" s="64"/>
      <c r="GNS195" s="64"/>
      <c r="GNT195" s="64"/>
      <c r="GNU195" s="64"/>
      <c r="GNV195" s="64"/>
      <c r="GNW195" s="64"/>
      <c r="GNX195" s="64"/>
      <c r="GNY195" s="64"/>
      <c r="GNZ195" s="64"/>
      <c r="GOA195" s="64"/>
      <c r="GOB195" s="64"/>
      <c r="GOC195" s="64"/>
      <c r="GOD195" s="64"/>
      <c r="GOE195" s="64"/>
      <c r="GOF195" s="64"/>
      <c r="GOG195" s="64"/>
      <c r="GOH195" s="64"/>
      <c r="GOI195" s="64"/>
      <c r="GOJ195" s="64"/>
      <c r="GOK195" s="64"/>
      <c r="GOL195" s="64"/>
      <c r="GOM195" s="64"/>
      <c r="GON195" s="64"/>
      <c r="GOO195" s="64"/>
      <c r="GOP195" s="64"/>
      <c r="GOQ195" s="64"/>
      <c r="GOR195" s="64"/>
      <c r="GOS195" s="64"/>
      <c r="GOT195" s="64"/>
      <c r="GOU195" s="64"/>
      <c r="GOV195" s="64"/>
      <c r="GOW195" s="64"/>
      <c r="GOX195" s="64"/>
      <c r="GOY195" s="64"/>
      <c r="GOZ195" s="64"/>
      <c r="GPA195" s="64"/>
      <c r="GPB195" s="64"/>
      <c r="GPC195" s="64"/>
      <c r="GPD195" s="64"/>
      <c r="GPE195" s="64"/>
      <c r="GPF195" s="64"/>
      <c r="GPG195" s="64"/>
      <c r="GPH195" s="64"/>
      <c r="GPI195" s="64"/>
      <c r="GPJ195" s="64"/>
      <c r="GPK195" s="64"/>
      <c r="GPL195" s="64"/>
      <c r="GPM195" s="64"/>
      <c r="GPN195" s="64"/>
      <c r="GPO195" s="64"/>
      <c r="GPP195" s="64"/>
      <c r="GPQ195" s="64"/>
      <c r="GPR195" s="64"/>
      <c r="GPS195" s="64"/>
      <c r="GPT195" s="64"/>
      <c r="GPU195" s="64"/>
      <c r="GPV195" s="64"/>
      <c r="GPW195" s="64"/>
      <c r="GPX195" s="64"/>
      <c r="GPY195" s="64"/>
      <c r="GPZ195" s="64"/>
      <c r="GQA195" s="64"/>
      <c r="GQB195" s="64"/>
      <c r="GQC195" s="64"/>
      <c r="GQD195" s="64"/>
      <c r="GQE195" s="64"/>
      <c r="GQF195" s="64"/>
      <c r="GQG195" s="64"/>
      <c r="GQH195" s="64"/>
      <c r="GQI195" s="64"/>
      <c r="GQJ195" s="64"/>
      <c r="GQK195" s="64"/>
      <c r="GQL195" s="64"/>
      <c r="GQM195" s="64"/>
      <c r="GQN195" s="64"/>
      <c r="GQO195" s="64"/>
      <c r="GQP195" s="64"/>
      <c r="GQQ195" s="64"/>
      <c r="GQR195" s="64"/>
      <c r="GQS195" s="64"/>
      <c r="GQT195" s="64"/>
      <c r="GQU195" s="64"/>
      <c r="GQV195" s="64"/>
      <c r="GQW195" s="64"/>
      <c r="GQX195" s="64"/>
      <c r="GQY195" s="64"/>
      <c r="GQZ195" s="64"/>
      <c r="GRA195" s="64"/>
      <c r="GRB195" s="64"/>
      <c r="GRC195" s="64"/>
      <c r="GRD195" s="64"/>
      <c r="GRE195" s="64"/>
      <c r="GRF195" s="64"/>
      <c r="GRG195" s="64"/>
      <c r="GRH195" s="64"/>
      <c r="GRI195" s="64"/>
      <c r="GRJ195" s="64"/>
      <c r="GRK195" s="64"/>
      <c r="GRL195" s="64"/>
      <c r="GRM195" s="64"/>
      <c r="GRN195" s="64"/>
      <c r="GRO195" s="64"/>
      <c r="GRP195" s="64"/>
      <c r="GRQ195" s="64"/>
      <c r="GRR195" s="64"/>
      <c r="GRS195" s="64"/>
      <c r="GRT195" s="64"/>
      <c r="GRU195" s="64"/>
      <c r="GRV195" s="64"/>
      <c r="GRW195" s="64"/>
      <c r="GRX195" s="64"/>
      <c r="GRY195" s="64"/>
      <c r="GRZ195" s="64"/>
      <c r="GSA195" s="64"/>
      <c r="GSB195" s="64"/>
      <c r="GSC195" s="64"/>
      <c r="GSD195" s="64"/>
      <c r="GSE195" s="64"/>
      <c r="GSF195" s="64"/>
      <c r="GSG195" s="64"/>
      <c r="GSH195" s="64"/>
      <c r="GSI195" s="64"/>
      <c r="GSJ195" s="64"/>
      <c r="GSK195" s="64"/>
      <c r="GSL195" s="64"/>
      <c r="GSM195" s="64"/>
      <c r="GSN195" s="64"/>
      <c r="GSO195" s="64"/>
      <c r="GSP195" s="64"/>
      <c r="GSQ195" s="64"/>
      <c r="GSR195" s="64"/>
      <c r="GSS195" s="64"/>
      <c r="GST195" s="64"/>
      <c r="GSU195" s="64"/>
      <c r="GSV195" s="64"/>
      <c r="GSW195" s="64"/>
      <c r="GSX195" s="64"/>
      <c r="GSY195" s="64"/>
      <c r="GSZ195" s="64"/>
      <c r="GTA195" s="64"/>
      <c r="GTB195" s="64"/>
      <c r="GTC195" s="64"/>
      <c r="GTD195" s="64"/>
      <c r="GTE195" s="64"/>
      <c r="GTF195" s="64"/>
      <c r="GTG195" s="64"/>
      <c r="GTH195" s="64"/>
      <c r="GTI195" s="64"/>
      <c r="GTJ195" s="64"/>
      <c r="GTK195" s="64"/>
      <c r="GTL195" s="64"/>
      <c r="GTM195" s="64"/>
      <c r="GTN195" s="64"/>
      <c r="GTO195" s="64"/>
      <c r="GTP195" s="64"/>
      <c r="GTQ195" s="64"/>
      <c r="GTR195" s="64"/>
      <c r="GTS195" s="64"/>
      <c r="GTT195" s="64"/>
      <c r="GTU195" s="64"/>
      <c r="GTV195" s="64"/>
      <c r="GTW195" s="64"/>
      <c r="GTX195" s="64"/>
      <c r="GTY195" s="64"/>
      <c r="GTZ195" s="64"/>
      <c r="GUA195" s="64"/>
      <c r="GUB195" s="64"/>
      <c r="GUC195" s="64"/>
      <c r="GUD195" s="64"/>
      <c r="GUE195" s="64"/>
      <c r="GUF195" s="64"/>
      <c r="GUG195" s="64"/>
      <c r="GUH195" s="64"/>
      <c r="GUI195" s="64"/>
      <c r="GUJ195" s="64"/>
      <c r="GUK195" s="64"/>
      <c r="GUL195" s="64"/>
      <c r="GUM195" s="64"/>
      <c r="GUN195" s="64"/>
      <c r="GUO195" s="64"/>
      <c r="GUP195" s="64"/>
      <c r="GUQ195" s="64"/>
      <c r="GUR195" s="64"/>
      <c r="GUS195" s="64"/>
      <c r="GUT195" s="64"/>
      <c r="GUU195" s="64"/>
      <c r="GUV195" s="64"/>
      <c r="GUW195" s="64"/>
      <c r="GUX195" s="64"/>
      <c r="GUY195" s="64"/>
      <c r="GUZ195" s="64"/>
      <c r="GVA195" s="64"/>
      <c r="GVB195" s="64"/>
      <c r="GVC195" s="64"/>
      <c r="GVD195" s="64"/>
      <c r="GVE195" s="64"/>
    </row>
    <row r="196" spans="1:5309" s="19" customFormat="1" ht="18" customHeight="1">
      <c r="A196" s="15" t="s">
        <v>949</v>
      </c>
      <c r="B196" s="15" t="s">
        <v>869</v>
      </c>
      <c r="C196" s="15">
        <v>6</v>
      </c>
      <c r="D196" s="15">
        <v>13</v>
      </c>
      <c r="E196" s="15">
        <f>SUM(D196-C196)</f>
        <v>7</v>
      </c>
      <c r="F196" s="29">
        <v>9.5</v>
      </c>
      <c r="G196" s="15">
        <f>E196*F196</f>
        <v>66.5</v>
      </c>
      <c r="H196" s="15">
        <v>6197</v>
      </c>
      <c r="I196" s="15">
        <v>6197</v>
      </c>
      <c r="J196" s="15">
        <f t="shared" si="52"/>
        <v>0</v>
      </c>
      <c r="K196" s="15">
        <v>1</v>
      </c>
      <c r="L196" s="15">
        <f t="shared" si="53"/>
        <v>0</v>
      </c>
      <c r="M196" s="16">
        <v>1.03</v>
      </c>
      <c r="N196" s="17">
        <f t="shared" si="54"/>
        <v>0</v>
      </c>
      <c r="O196" s="15">
        <v>40</v>
      </c>
      <c r="P196" s="17">
        <f t="shared" si="55"/>
        <v>106.5</v>
      </c>
      <c r="Q196" s="15">
        <v>1</v>
      </c>
      <c r="R196" s="29">
        <f t="shared" si="56"/>
        <v>106.5</v>
      </c>
      <c r="S196" s="69">
        <v>1040</v>
      </c>
    </row>
    <row r="197" spans="1:5309" s="19" customFormat="1" ht="15.75" customHeight="1">
      <c r="A197" s="15" t="s">
        <v>950</v>
      </c>
      <c r="B197" s="15" t="s">
        <v>869</v>
      </c>
      <c r="C197" s="15"/>
      <c r="D197" s="15"/>
      <c r="E197" s="15"/>
      <c r="F197" s="29"/>
      <c r="G197" s="15"/>
      <c r="H197" s="15">
        <v>30247</v>
      </c>
      <c r="I197" s="15">
        <v>31332</v>
      </c>
      <c r="J197" s="15">
        <f t="shared" si="52"/>
        <v>1085</v>
      </c>
      <c r="K197" s="15">
        <v>1</v>
      </c>
      <c r="L197" s="15">
        <f t="shared" si="53"/>
        <v>1085</v>
      </c>
      <c r="M197" s="16">
        <v>1.03</v>
      </c>
      <c r="N197" s="17">
        <f t="shared" si="54"/>
        <v>1117.55</v>
      </c>
      <c r="O197" s="15">
        <v>80</v>
      </c>
      <c r="P197" s="17">
        <f t="shared" si="55"/>
        <v>1197.55</v>
      </c>
      <c r="Q197" s="15">
        <v>1</v>
      </c>
      <c r="R197" s="29">
        <f t="shared" si="56"/>
        <v>1197.55</v>
      </c>
      <c r="S197" s="69"/>
    </row>
    <row r="198" spans="1:5309" s="19" customFormat="1" ht="12" customHeight="1">
      <c r="A198" s="15" t="s">
        <v>868</v>
      </c>
      <c r="B198" s="15" t="s">
        <v>869</v>
      </c>
      <c r="C198" s="15"/>
      <c r="D198" s="15"/>
      <c r="E198" s="15"/>
      <c r="F198" s="29"/>
      <c r="G198" s="15"/>
      <c r="H198" s="15">
        <v>2573</v>
      </c>
      <c r="I198" s="15">
        <v>3161</v>
      </c>
      <c r="J198" s="15">
        <f t="shared" si="52"/>
        <v>588</v>
      </c>
      <c r="K198" s="15">
        <v>80</v>
      </c>
      <c r="L198" s="15">
        <f t="shared" si="53"/>
        <v>47040</v>
      </c>
      <c r="M198" s="16">
        <v>1.03</v>
      </c>
      <c r="N198" s="17">
        <f t="shared" si="54"/>
        <v>48451.199999999997</v>
      </c>
      <c r="O198" s="15"/>
      <c r="P198" s="17">
        <f t="shared" si="55"/>
        <v>48451.199999999997</v>
      </c>
      <c r="Q198" s="15">
        <v>1</v>
      </c>
      <c r="R198" s="29">
        <f t="shared" si="56"/>
        <v>48451.199999999997</v>
      </c>
      <c r="S198" s="69"/>
    </row>
    <row r="199" spans="1:5309" s="19" customFormat="1">
      <c r="A199" s="15" t="s">
        <v>11</v>
      </c>
      <c r="B199" s="15" t="s">
        <v>869</v>
      </c>
      <c r="C199" s="15"/>
      <c r="D199" s="15"/>
      <c r="E199" s="15">
        <f>SUM(E189:E198)</f>
        <v>7</v>
      </c>
      <c r="F199" s="29">
        <v>9.5</v>
      </c>
      <c r="G199" s="15">
        <f>E199*F199</f>
        <v>66.5</v>
      </c>
      <c r="H199" s="15"/>
      <c r="I199" s="15"/>
      <c r="J199" s="15"/>
      <c r="K199" s="15"/>
      <c r="L199" s="15">
        <f>SUM(L189:L198)</f>
        <v>65006</v>
      </c>
      <c r="M199" s="16">
        <v>1.03</v>
      </c>
      <c r="N199" s="17">
        <f t="shared" si="54"/>
        <v>66956.179999999993</v>
      </c>
      <c r="O199" s="15">
        <f>SUM(O189:O197)</f>
        <v>380</v>
      </c>
      <c r="P199" s="17">
        <f t="shared" si="55"/>
        <v>67402.679999999993</v>
      </c>
      <c r="Q199" s="15">
        <v>1</v>
      </c>
      <c r="R199" s="29">
        <f>SUM(R189:R198)</f>
        <v>67402.679999999993</v>
      </c>
    </row>
    <row r="200" spans="1:5309" s="19" customFormat="1">
      <c r="A200" s="15" t="s">
        <v>883</v>
      </c>
      <c r="B200" s="15" t="s">
        <v>869</v>
      </c>
      <c r="C200" s="15" t="s">
        <v>884</v>
      </c>
      <c r="D200" s="15"/>
      <c r="E200" s="147"/>
      <c r="F200" s="29">
        <v>9.5</v>
      </c>
      <c r="G200" s="15"/>
      <c r="H200" s="15"/>
      <c r="I200" s="15"/>
      <c r="J200" s="15"/>
      <c r="K200" s="15"/>
      <c r="L200" s="98"/>
      <c r="M200" s="16">
        <v>1.03</v>
      </c>
      <c r="N200" s="17"/>
      <c r="O200" s="15"/>
      <c r="P200" s="17">
        <v>74263</v>
      </c>
      <c r="Q200" s="15">
        <v>0.53390000000000004</v>
      </c>
      <c r="R200" s="29">
        <f>P200*Q200</f>
        <v>39649.015700000004</v>
      </c>
    </row>
    <row r="201" spans="1:5309" s="19" customFormat="1">
      <c r="A201" s="15" t="s">
        <v>883</v>
      </c>
      <c r="B201" s="15" t="s">
        <v>869</v>
      </c>
      <c r="C201" s="15" t="s">
        <v>885</v>
      </c>
      <c r="D201" s="15"/>
      <c r="E201" s="147">
        <f>G201/F201</f>
        <v>1.4704999999999999</v>
      </c>
      <c r="F201" s="29">
        <v>9.5</v>
      </c>
      <c r="G201" s="29">
        <f>R201</f>
        <v>13.969749999999999</v>
      </c>
      <c r="H201" s="15"/>
      <c r="I201" s="15"/>
      <c r="J201" s="15"/>
      <c r="K201" s="15"/>
      <c r="L201" s="98"/>
      <c r="M201" s="16">
        <v>1.03</v>
      </c>
      <c r="N201" s="17"/>
      <c r="O201" s="15"/>
      <c r="P201" s="17">
        <f>R82</f>
        <v>47.5</v>
      </c>
      <c r="Q201" s="15">
        <v>0.29409999999999997</v>
      </c>
      <c r="R201" s="29">
        <f>P201*Q201</f>
        <v>13.969749999999999</v>
      </c>
      <c r="S201" s="69"/>
      <c r="T201" s="230"/>
    </row>
    <row r="202" spans="1:5309" s="19" customFormat="1">
      <c r="A202" s="15" t="s">
        <v>883</v>
      </c>
      <c r="B202" s="15" t="s">
        <v>869</v>
      </c>
      <c r="C202" s="15" t="s">
        <v>23</v>
      </c>
      <c r="D202" s="15"/>
      <c r="E202" s="15"/>
      <c r="F202" s="29"/>
      <c r="G202" s="15"/>
      <c r="H202" s="15"/>
      <c r="I202" s="15"/>
      <c r="J202" s="15"/>
      <c r="K202" s="15"/>
      <c r="L202" s="98"/>
      <c r="M202" s="16">
        <v>1.03</v>
      </c>
      <c r="N202" s="17"/>
      <c r="O202" s="15"/>
      <c r="P202" s="17">
        <v>4883.2299999999996</v>
      </c>
      <c r="Q202" s="15">
        <v>0.37634000000000001</v>
      </c>
      <c r="R202" s="29">
        <f>P202*Q202</f>
        <v>1837.7547781999999</v>
      </c>
      <c r="S202" s="69"/>
      <c r="T202" s="60"/>
    </row>
    <row r="203" spans="1:5309" s="19" customFormat="1">
      <c r="A203" s="15" t="s">
        <v>883</v>
      </c>
      <c r="B203" s="15" t="s">
        <v>869</v>
      </c>
      <c r="C203" s="15" t="s">
        <v>11</v>
      </c>
      <c r="D203" s="15"/>
      <c r="E203" s="15"/>
      <c r="F203" s="29"/>
      <c r="G203" s="15"/>
      <c r="H203" s="15"/>
      <c r="I203" s="15"/>
      <c r="J203" s="15"/>
      <c r="K203" s="15"/>
      <c r="L203" s="15"/>
      <c r="M203" s="16">
        <v>1.03</v>
      </c>
      <c r="N203" s="17"/>
      <c r="O203" s="15"/>
      <c r="P203" s="17"/>
      <c r="Q203" s="15"/>
      <c r="R203" s="29">
        <f>SUM(R200:R202)</f>
        <v>41500.740228199997</v>
      </c>
      <c r="S203" s="69"/>
      <c r="T203" s="230"/>
    </row>
    <row r="204" spans="1:5309" s="19" customFormat="1">
      <c r="A204" s="15" t="s">
        <v>951</v>
      </c>
      <c r="B204" s="15"/>
      <c r="C204" s="15"/>
      <c r="D204" s="15"/>
      <c r="E204" s="147">
        <f>E199+E201</f>
        <v>8.4704999999999995</v>
      </c>
      <c r="F204" s="29">
        <v>9.5</v>
      </c>
      <c r="G204" s="15">
        <f>E204*F204</f>
        <v>80.469750000000005</v>
      </c>
      <c r="H204" s="15"/>
      <c r="I204" s="15"/>
      <c r="J204" s="15"/>
      <c r="K204" s="15"/>
      <c r="L204" s="98">
        <f>N204/M204</f>
        <v>105284.41794</v>
      </c>
      <c r="M204" s="16">
        <v>1.03</v>
      </c>
      <c r="N204" s="17">
        <f>R204-O204-G204</f>
        <v>108442.9504782</v>
      </c>
      <c r="O204" s="15">
        <v>380</v>
      </c>
      <c r="P204" s="17"/>
      <c r="Q204" s="15"/>
      <c r="R204" s="29">
        <f>R199+R203</f>
        <v>108903.4202282</v>
      </c>
    </row>
    <row r="205" spans="1:5309" s="1" customFormat="1">
      <c r="A205" s="81" t="s">
        <v>952</v>
      </c>
      <c r="B205" s="211"/>
      <c r="C205" s="81"/>
      <c r="D205" s="81"/>
      <c r="E205" s="81">
        <f>G205/F204</f>
        <v>10.470499999999999</v>
      </c>
      <c r="F205" s="82"/>
      <c r="G205" s="81">
        <f>G186+G204</f>
        <v>99.469750000000005</v>
      </c>
      <c r="H205" s="81"/>
      <c r="I205" s="81"/>
      <c r="J205" s="81"/>
      <c r="K205" s="81"/>
      <c r="L205" s="222"/>
      <c r="M205" s="96"/>
      <c r="N205" s="97"/>
      <c r="O205" s="81"/>
      <c r="P205" s="97"/>
      <c r="Q205" s="81"/>
      <c r="R205" s="82">
        <f>R186+R204</f>
        <v>218832.96022820001</v>
      </c>
      <c r="S205" s="19"/>
      <c r="T205" s="19"/>
      <c r="U205" s="19"/>
      <c r="V205" s="19"/>
      <c r="W205" s="19"/>
      <c r="X205" s="19"/>
    </row>
    <row r="206" spans="1:5309">
      <c r="A206" s="523" t="s">
        <v>953</v>
      </c>
      <c r="B206" s="523"/>
      <c r="C206" s="523"/>
      <c r="D206" s="523"/>
      <c r="E206" s="523"/>
      <c r="F206" s="523"/>
      <c r="G206" s="523"/>
      <c r="H206" s="523"/>
      <c r="I206" s="523"/>
      <c r="J206" s="523"/>
      <c r="K206" s="523"/>
      <c r="L206" s="523"/>
      <c r="M206" s="523"/>
      <c r="N206" s="523"/>
      <c r="O206" s="523"/>
      <c r="P206" s="523"/>
      <c r="Q206" s="523"/>
      <c r="R206" s="523"/>
      <c r="S206" s="19"/>
      <c r="T206" s="19"/>
      <c r="U206" s="19"/>
      <c r="V206" s="19"/>
      <c r="W206" s="19"/>
      <c r="X206" s="19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  <c r="JK206" s="1"/>
      <c r="JL206" s="1"/>
      <c r="JM206" s="1"/>
      <c r="JN206" s="1"/>
      <c r="JO206" s="1"/>
      <c r="JP206" s="1"/>
      <c r="JQ206" s="1"/>
      <c r="JR206" s="1"/>
      <c r="JS206" s="1"/>
      <c r="JT206" s="1"/>
      <c r="JU206" s="1"/>
      <c r="JV206" s="1"/>
      <c r="JW206" s="1"/>
      <c r="JX206" s="1"/>
      <c r="JY206" s="1"/>
      <c r="JZ206" s="1"/>
      <c r="KA206" s="1"/>
      <c r="KB206" s="1"/>
      <c r="KC206" s="1"/>
      <c r="KD206" s="1"/>
      <c r="KE206" s="1"/>
      <c r="KF206" s="1"/>
      <c r="KG206" s="1"/>
      <c r="KH206" s="1"/>
      <c r="KI206" s="1"/>
      <c r="KJ206" s="1"/>
      <c r="KK206" s="1"/>
      <c r="KL206" s="1"/>
      <c r="KM206" s="1"/>
      <c r="KN206" s="1"/>
      <c r="KO206" s="1"/>
      <c r="KP206" s="1"/>
      <c r="KQ206" s="1"/>
      <c r="KR206" s="1"/>
      <c r="KS206" s="1"/>
      <c r="KT206" s="1"/>
      <c r="KU206" s="1"/>
      <c r="KV206" s="1"/>
      <c r="KW206" s="1"/>
      <c r="KX206" s="1"/>
      <c r="KY206" s="1"/>
      <c r="KZ206" s="1"/>
      <c r="LA206" s="1"/>
      <c r="LB206" s="1"/>
      <c r="LC206" s="1"/>
      <c r="LD206" s="1"/>
      <c r="LE206" s="1"/>
      <c r="LF206" s="1"/>
      <c r="LG206" s="1"/>
      <c r="LH206" s="1"/>
      <c r="LI206" s="1"/>
      <c r="LJ206" s="1"/>
      <c r="LK206" s="1"/>
      <c r="LL206" s="1"/>
      <c r="LM206" s="1"/>
      <c r="LN206" s="1"/>
      <c r="LO206" s="1"/>
      <c r="LP206" s="1"/>
      <c r="LQ206" s="1"/>
      <c r="LR206" s="1"/>
      <c r="LS206" s="1"/>
      <c r="LT206" s="1"/>
      <c r="LU206" s="1"/>
      <c r="LV206" s="1"/>
      <c r="LW206" s="1"/>
      <c r="LX206" s="1"/>
      <c r="LY206" s="1"/>
      <c r="LZ206" s="1"/>
      <c r="MA206" s="1"/>
      <c r="MB206" s="1"/>
      <c r="MC206" s="1"/>
      <c r="MD206" s="1"/>
      <c r="ME206" s="1"/>
      <c r="MF206" s="1"/>
      <c r="MG206" s="1"/>
      <c r="MH206" s="1"/>
      <c r="MI206" s="1"/>
      <c r="MJ206" s="1"/>
      <c r="MK206" s="1"/>
      <c r="ML206" s="1"/>
      <c r="MM206" s="1"/>
      <c r="MN206" s="1"/>
      <c r="MO206" s="1"/>
      <c r="MP206" s="1"/>
      <c r="MQ206" s="1"/>
      <c r="MR206" s="1"/>
      <c r="MS206" s="1"/>
      <c r="MT206" s="1"/>
      <c r="MU206" s="1"/>
      <c r="MV206" s="1"/>
      <c r="MW206" s="1"/>
      <c r="MX206" s="1"/>
      <c r="MY206" s="1"/>
      <c r="MZ206" s="1"/>
      <c r="NA206" s="1"/>
      <c r="NB206" s="1"/>
      <c r="NC206" s="1"/>
      <c r="ND206" s="1"/>
      <c r="NE206" s="1"/>
      <c r="NF206" s="1"/>
      <c r="NG206" s="1"/>
      <c r="NH206" s="1"/>
      <c r="NI206" s="1"/>
      <c r="NJ206" s="1"/>
      <c r="NK206" s="1"/>
      <c r="NL206" s="1"/>
      <c r="NM206" s="1"/>
      <c r="NN206" s="1"/>
      <c r="NO206" s="1"/>
      <c r="NP206" s="1"/>
      <c r="NQ206" s="1"/>
      <c r="NR206" s="1"/>
      <c r="NS206" s="1"/>
      <c r="NT206" s="1"/>
      <c r="NU206" s="1"/>
      <c r="NV206" s="1"/>
      <c r="NW206" s="1"/>
      <c r="NX206" s="1"/>
      <c r="NY206" s="1"/>
      <c r="NZ206" s="1"/>
      <c r="OA206" s="1"/>
      <c r="OB206" s="1"/>
      <c r="OC206" s="1"/>
      <c r="OD206" s="1"/>
      <c r="OE206" s="1"/>
      <c r="OF206" s="1"/>
      <c r="OG206" s="1"/>
      <c r="OH206" s="1"/>
      <c r="OI206" s="1"/>
      <c r="OJ206" s="1"/>
      <c r="OK206" s="1"/>
      <c r="OL206" s="1"/>
      <c r="OM206" s="1"/>
      <c r="ON206" s="1"/>
      <c r="OO206" s="1"/>
      <c r="OP206" s="1"/>
      <c r="OQ206" s="1"/>
      <c r="OR206" s="1"/>
      <c r="OS206" s="1"/>
      <c r="OT206" s="1"/>
      <c r="OU206" s="1"/>
      <c r="OV206" s="1"/>
      <c r="OW206" s="1"/>
      <c r="OX206" s="1"/>
      <c r="OY206" s="1"/>
      <c r="OZ206" s="1"/>
      <c r="PA206" s="1"/>
      <c r="PB206" s="1"/>
      <c r="PC206" s="1"/>
      <c r="PD206" s="1"/>
      <c r="PE206" s="1"/>
      <c r="PF206" s="1"/>
      <c r="PG206" s="1"/>
      <c r="PH206" s="1"/>
      <c r="PI206" s="1"/>
      <c r="PJ206" s="1"/>
      <c r="PK206" s="1"/>
      <c r="PL206" s="1"/>
      <c r="PM206" s="1"/>
      <c r="PN206" s="1"/>
      <c r="PO206" s="1"/>
      <c r="PP206" s="1"/>
      <c r="PQ206" s="1"/>
      <c r="PR206" s="1"/>
      <c r="PS206" s="1"/>
      <c r="PT206" s="1"/>
      <c r="PU206" s="1"/>
      <c r="PV206" s="1"/>
      <c r="PW206" s="1"/>
      <c r="PX206" s="1"/>
      <c r="PY206" s="1"/>
      <c r="PZ206" s="1"/>
      <c r="QA206" s="1"/>
      <c r="QB206" s="1"/>
      <c r="QC206" s="1"/>
      <c r="QD206" s="1"/>
      <c r="QE206" s="1"/>
      <c r="QF206" s="1"/>
      <c r="QG206" s="1"/>
      <c r="QH206" s="1"/>
      <c r="QI206" s="1"/>
      <c r="QJ206" s="1"/>
      <c r="QK206" s="1"/>
      <c r="QL206" s="1"/>
      <c r="QM206" s="1"/>
      <c r="QN206" s="1"/>
      <c r="QO206" s="1"/>
      <c r="QP206" s="1"/>
      <c r="QQ206" s="1"/>
      <c r="QR206" s="1"/>
      <c r="QS206" s="1"/>
      <c r="QT206" s="1"/>
      <c r="QU206" s="1"/>
      <c r="QV206" s="1"/>
      <c r="QW206" s="1"/>
      <c r="QX206" s="1"/>
      <c r="QY206" s="1"/>
      <c r="QZ206" s="1"/>
      <c r="RA206" s="1"/>
      <c r="RB206" s="1"/>
      <c r="RC206" s="1"/>
      <c r="RD206" s="1"/>
      <c r="RE206" s="1"/>
      <c r="RF206" s="1"/>
      <c r="RG206" s="1"/>
      <c r="RH206" s="1"/>
      <c r="RI206" s="1"/>
      <c r="RJ206" s="1"/>
      <c r="RK206" s="1"/>
      <c r="RL206" s="1"/>
      <c r="RM206" s="1"/>
      <c r="RN206" s="1"/>
      <c r="RO206" s="1"/>
      <c r="RP206" s="1"/>
      <c r="RQ206" s="1"/>
      <c r="RR206" s="1"/>
      <c r="RS206" s="1"/>
      <c r="RT206" s="1"/>
      <c r="RU206" s="1"/>
      <c r="RV206" s="1"/>
      <c r="RW206" s="1"/>
      <c r="RX206" s="1"/>
      <c r="RY206" s="1"/>
      <c r="RZ206" s="1"/>
      <c r="SA206" s="1"/>
      <c r="SB206" s="1"/>
      <c r="SC206" s="1"/>
      <c r="SD206" s="1"/>
      <c r="SE206" s="1"/>
      <c r="SF206" s="1"/>
      <c r="SG206" s="1"/>
      <c r="SH206" s="1"/>
      <c r="SI206" s="1"/>
      <c r="SJ206" s="1"/>
      <c r="SK206" s="1"/>
      <c r="SL206" s="1"/>
      <c r="SM206" s="1"/>
      <c r="SN206" s="1"/>
      <c r="SO206" s="1"/>
      <c r="SP206" s="1"/>
      <c r="SQ206" s="1"/>
      <c r="SR206" s="1"/>
      <c r="SS206" s="1"/>
      <c r="ST206" s="1"/>
      <c r="SU206" s="1"/>
      <c r="SV206" s="1"/>
      <c r="SW206" s="1"/>
      <c r="SX206" s="1"/>
      <c r="SY206" s="1"/>
      <c r="SZ206" s="1"/>
      <c r="TA206" s="1"/>
      <c r="TB206" s="1"/>
      <c r="TC206" s="1"/>
      <c r="TD206" s="1"/>
      <c r="TE206" s="1"/>
      <c r="TF206" s="1"/>
      <c r="TG206" s="1"/>
      <c r="TH206" s="1"/>
      <c r="TI206" s="1"/>
      <c r="TJ206" s="1"/>
      <c r="TK206" s="1"/>
      <c r="TL206" s="1"/>
      <c r="TM206" s="1"/>
      <c r="TN206" s="1"/>
      <c r="TO206" s="1"/>
      <c r="TP206" s="1"/>
      <c r="TQ206" s="1"/>
      <c r="TR206" s="1"/>
      <c r="TS206" s="1"/>
      <c r="TT206" s="1"/>
      <c r="TU206" s="1"/>
      <c r="TV206" s="1"/>
      <c r="TW206" s="1"/>
      <c r="TX206" s="1"/>
      <c r="TY206" s="1"/>
      <c r="TZ206" s="1"/>
      <c r="UA206" s="1"/>
      <c r="UB206" s="1"/>
      <c r="UC206" s="1"/>
      <c r="UD206" s="1"/>
      <c r="UE206" s="1"/>
      <c r="UF206" s="1"/>
      <c r="UG206" s="1"/>
      <c r="UH206" s="1"/>
      <c r="UI206" s="1"/>
      <c r="UJ206" s="1"/>
      <c r="UK206" s="1"/>
      <c r="UL206" s="1"/>
      <c r="UM206" s="1"/>
      <c r="UN206" s="1"/>
      <c r="UO206" s="1"/>
      <c r="UP206" s="1"/>
      <c r="UQ206" s="1"/>
      <c r="UR206" s="1"/>
      <c r="US206" s="1"/>
      <c r="UT206" s="1"/>
      <c r="UU206" s="1"/>
      <c r="UV206" s="1"/>
      <c r="UW206" s="1"/>
      <c r="UX206" s="1"/>
      <c r="UY206" s="1"/>
      <c r="UZ206" s="1"/>
      <c r="VA206" s="1"/>
      <c r="VB206" s="1"/>
      <c r="VC206" s="1"/>
      <c r="VD206" s="1"/>
      <c r="VE206" s="1"/>
      <c r="VF206" s="1"/>
      <c r="VG206" s="1"/>
      <c r="VH206" s="1"/>
      <c r="VI206" s="1"/>
      <c r="VJ206" s="1"/>
      <c r="VK206" s="1"/>
      <c r="VL206" s="1"/>
      <c r="VM206" s="1"/>
      <c r="VN206" s="1"/>
      <c r="VO206" s="1"/>
      <c r="VP206" s="1"/>
      <c r="VQ206" s="1"/>
      <c r="VR206" s="1"/>
      <c r="VS206" s="1"/>
      <c r="VT206" s="1"/>
      <c r="VU206" s="1"/>
      <c r="VV206" s="1"/>
      <c r="VW206" s="1"/>
      <c r="VX206" s="1"/>
      <c r="VY206" s="1"/>
      <c r="VZ206" s="1"/>
      <c r="WA206" s="1"/>
      <c r="WB206" s="1"/>
      <c r="WC206" s="1"/>
      <c r="WD206" s="1"/>
      <c r="WE206" s="1"/>
      <c r="WF206" s="1"/>
      <c r="WG206" s="1"/>
      <c r="WH206" s="1"/>
      <c r="WI206" s="1"/>
      <c r="WJ206" s="1"/>
      <c r="WK206" s="1"/>
      <c r="WL206" s="1"/>
      <c r="WM206" s="1"/>
      <c r="WN206" s="1"/>
      <c r="WO206" s="1"/>
      <c r="WP206" s="1"/>
      <c r="WQ206" s="1"/>
      <c r="WR206" s="1"/>
      <c r="WS206" s="1"/>
      <c r="WT206" s="1"/>
      <c r="WU206" s="1"/>
      <c r="WV206" s="1"/>
      <c r="WW206" s="1"/>
      <c r="WX206" s="1"/>
      <c r="WY206" s="1"/>
      <c r="WZ206" s="1"/>
      <c r="XA206" s="1"/>
      <c r="XB206" s="1"/>
      <c r="XC206" s="1"/>
      <c r="XD206" s="1"/>
      <c r="XE206" s="1"/>
      <c r="XF206" s="1"/>
      <c r="XG206" s="1"/>
      <c r="XH206" s="1"/>
      <c r="XI206" s="1"/>
      <c r="XJ206" s="1"/>
      <c r="XK206" s="1"/>
      <c r="XL206" s="1"/>
      <c r="XM206" s="1"/>
      <c r="XN206" s="1"/>
      <c r="XO206" s="1"/>
      <c r="XP206" s="1"/>
      <c r="XQ206" s="1"/>
      <c r="XR206" s="1"/>
      <c r="XS206" s="1"/>
      <c r="XT206" s="1"/>
      <c r="XU206" s="1"/>
      <c r="XV206" s="1"/>
      <c r="XW206" s="1"/>
      <c r="XX206" s="1"/>
      <c r="XY206" s="1"/>
      <c r="XZ206" s="1"/>
      <c r="YA206" s="1"/>
      <c r="YB206" s="1"/>
      <c r="YC206" s="1"/>
      <c r="YD206" s="1"/>
      <c r="YE206" s="1"/>
      <c r="YF206" s="1"/>
      <c r="YG206" s="1"/>
      <c r="YH206" s="1"/>
      <c r="YI206" s="1"/>
      <c r="YJ206" s="1"/>
      <c r="YK206" s="1"/>
      <c r="YL206" s="1"/>
      <c r="YM206" s="1"/>
      <c r="YN206" s="1"/>
      <c r="YO206" s="1"/>
      <c r="YP206" s="1"/>
      <c r="YQ206" s="1"/>
      <c r="YR206" s="1"/>
      <c r="YS206" s="1"/>
      <c r="YT206" s="1"/>
      <c r="YU206" s="1"/>
      <c r="YV206" s="1"/>
      <c r="YW206" s="1"/>
      <c r="YX206" s="1"/>
      <c r="YY206" s="1"/>
      <c r="YZ206" s="1"/>
      <c r="ZA206" s="1"/>
      <c r="ZB206" s="1"/>
      <c r="ZC206" s="1"/>
      <c r="ZD206" s="1"/>
      <c r="ZE206" s="1"/>
      <c r="ZF206" s="1"/>
      <c r="ZG206" s="1"/>
      <c r="ZH206" s="1"/>
      <c r="ZI206" s="1"/>
      <c r="ZJ206" s="1"/>
      <c r="ZK206" s="1"/>
      <c r="ZL206" s="1"/>
      <c r="ZM206" s="1"/>
      <c r="ZN206" s="1"/>
      <c r="ZO206" s="1"/>
      <c r="ZP206" s="1"/>
      <c r="ZQ206" s="1"/>
      <c r="ZR206" s="1"/>
      <c r="ZS206" s="1"/>
      <c r="ZT206" s="1"/>
      <c r="ZU206" s="1"/>
      <c r="ZV206" s="1"/>
      <c r="ZW206" s="1"/>
      <c r="ZX206" s="1"/>
      <c r="ZY206" s="1"/>
      <c r="ZZ206" s="1"/>
      <c r="AAA206" s="1"/>
      <c r="AAB206" s="1"/>
      <c r="AAC206" s="1"/>
      <c r="AAD206" s="1"/>
      <c r="AAE206" s="1"/>
      <c r="AAF206" s="1"/>
      <c r="AAG206" s="1"/>
      <c r="AAH206" s="1"/>
      <c r="AAI206" s="1"/>
      <c r="AAJ206" s="1"/>
      <c r="AAK206" s="1"/>
      <c r="AAL206" s="1"/>
      <c r="AAM206" s="1"/>
      <c r="AAN206" s="1"/>
      <c r="AAO206" s="1"/>
      <c r="AAP206" s="1"/>
      <c r="AAQ206" s="1"/>
      <c r="AAR206" s="1"/>
      <c r="AAS206" s="1"/>
      <c r="AAT206" s="1"/>
      <c r="AAU206" s="1"/>
      <c r="AAV206" s="1"/>
      <c r="AAW206" s="1"/>
      <c r="AAX206" s="1"/>
      <c r="AAY206" s="1"/>
      <c r="AAZ206" s="1"/>
      <c r="ABA206" s="1"/>
      <c r="ABB206" s="1"/>
      <c r="ABC206" s="1"/>
      <c r="ABD206" s="1"/>
      <c r="ABE206" s="1"/>
      <c r="ABF206" s="1"/>
      <c r="ABG206" s="1"/>
      <c r="ABH206" s="1"/>
      <c r="ABI206" s="1"/>
      <c r="ABJ206" s="1"/>
      <c r="ABK206" s="1"/>
      <c r="ABL206" s="1"/>
      <c r="ABM206" s="1"/>
      <c r="ABN206" s="1"/>
      <c r="ABO206" s="1"/>
      <c r="ABP206" s="1"/>
      <c r="ABQ206" s="1"/>
      <c r="ABR206" s="1"/>
      <c r="ABS206" s="1"/>
      <c r="ABT206" s="1"/>
      <c r="ABU206" s="1"/>
      <c r="ABV206" s="1"/>
      <c r="ABW206" s="1"/>
      <c r="ABX206" s="1"/>
      <c r="ABY206" s="1"/>
      <c r="ABZ206" s="1"/>
      <c r="ACA206" s="1"/>
      <c r="ACB206" s="1"/>
      <c r="ACC206" s="1"/>
      <c r="ACD206" s="1"/>
      <c r="ACE206" s="1"/>
      <c r="ACF206" s="1"/>
      <c r="ACG206" s="1"/>
      <c r="ACH206" s="1"/>
      <c r="ACI206" s="1"/>
      <c r="ACJ206" s="1"/>
      <c r="ACK206" s="1"/>
      <c r="ACL206" s="1"/>
      <c r="ACM206" s="1"/>
      <c r="ACN206" s="1"/>
      <c r="ACO206" s="1"/>
      <c r="ACP206" s="1"/>
      <c r="ACQ206" s="1"/>
      <c r="ACR206" s="1"/>
      <c r="ACS206" s="1"/>
      <c r="ACT206" s="1"/>
      <c r="ACU206" s="1"/>
      <c r="ACV206" s="1"/>
      <c r="ACW206" s="1"/>
      <c r="ACX206" s="1"/>
      <c r="ACY206" s="1"/>
      <c r="ACZ206" s="1"/>
      <c r="ADA206" s="1"/>
      <c r="ADB206" s="1"/>
      <c r="ADC206" s="1"/>
      <c r="ADD206" s="1"/>
      <c r="ADE206" s="1"/>
      <c r="ADF206" s="1"/>
      <c r="ADG206" s="1"/>
      <c r="ADH206" s="1"/>
      <c r="ADI206" s="1"/>
      <c r="ADJ206" s="1"/>
      <c r="ADK206" s="1"/>
      <c r="ADL206" s="1"/>
      <c r="ADM206" s="1"/>
      <c r="ADN206" s="1"/>
      <c r="ADO206" s="1"/>
      <c r="ADP206" s="1"/>
      <c r="ADQ206" s="1"/>
      <c r="ADR206" s="1"/>
      <c r="ADS206" s="1"/>
      <c r="ADT206" s="1"/>
      <c r="ADU206" s="1"/>
      <c r="ADV206" s="1"/>
      <c r="ADW206" s="1"/>
      <c r="ADX206" s="1"/>
      <c r="ADY206" s="1"/>
      <c r="ADZ206" s="1"/>
      <c r="AEA206" s="1"/>
      <c r="AEB206" s="1"/>
      <c r="AEC206" s="1"/>
      <c r="AED206" s="1"/>
      <c r="AEE206" s="1"/>
      <c r="AEF206" s="1"/>
      <c r="AEG206" s="1"/>
      <c r="AEH206" s="1"/>
      <c r="AEI206" s="1"/>
      <c r="AEJ206" s="1"/>
      <c r="AEK206" s="1"/>
      <c r="AEL206" s="1"/>
      <c r="AEM206" s="1"/>
      <c r="AEN206" s="1"/>
      <c r="AEO206" s="1"/>
      <c r="AEP206" s="1"/>
      <c r="AEQ206" s="1"/>
      <c r="AER206" s="1"/>
      <c r="AES206" s="1"/>
      <c r="AET206" s="1"/>
      <c r="AEU206" s="1"/>
      <c r="AEV206" s="1"/>
      <c r="AEW206" s="1"/>
      <c r="AEX206" s="1"/>
      <c r="AEY206" s="1"/>
      <c r="AEZ206" s="1"/>
      <c r="AFA206" s="1"/>
      <c r="AFB206" s="1"/>
      <c r="AFC206" s="1"/>
      <c r="AFD206" s="1"/>
      <c r="AFE206" s="1"/>
      <c r="AFF206" s="1"/>
      <c r="AFG206" s="1"/>
      <c r="AFH206" s="1"/>
      <c r="AFI206" s="1"/>
      <c r="AFJ206" s="1"/>
      <c r="AFK206" s="1"/>
      <c r="AFL206" s="1"/>
      <c r="AFM206" s="1"/>
      <c r="AFN206" s="1"/>
      <c r="AFO206" s="1"/>
      <c r="AFP206" s="1"/>
      <c r="AFQ206" s="1"/>
      <c r="AFR206" s="1"/>
      <c r="AFS206" s="1"/>
      <c r="AFT206" s="1"/>
      <c r="AFU206" s="1"/>
      <c r="AFV206" s="1"/>
      <c r="AFW206" s="1"/>
      <c r="AFX206" s="1"/>
      <c r="AFY206" s="1"/>
      <c r="AFZ206" s="1"/>
      <c r="AGA206" s="1"/>
      <c r="AGB206" s="1"/>
      <c r="AGC206" s="1"/>
      <c r="AGD206" s="1"/>
      <c r="AGE206" s="1"/>
      <c r="AGF206" s="1"/>
      <c r="AGG206" s="1"/>
      <c r="AGH206" s="1"/>
      <c r="AGI206" s="1"/>
      <c r="AGJ206" s="1"/>
      <c r="AGK206" s="1"/>
      <c r="AGL206" s="1"/>
      <c r="AGM206" s="1"/>
      <c r="AGN206" s="1"/>
      <c r="AGO206" s="1"/>
      <c r="AGP206" s="1"/>
      <c r="AGQ206" s="1"/>
      <c r="AGR206" s="1"/>
      <c r="AGS206" s="1"/>
      <c r="AGT206" s="1"/>
      <c r="AGU206" s="1"/>
      <c r="AGV206" s="1"/>
      <c r="AGW206" s="1"/>
      <c r="AGX206" s="1"/>
      <c r="AGY206" s="1"/>
      <c r="AGZ206" s="1"/>
      <c r="AHA206" s="1"/>
      <c r="AHB206" s="1"/>
      <c r="AHC206" s="1"/>
      <c r="AHD206" s="1"/>
      <c r="AHE206" s="1"/>
      <c r="AHF206" s="1"/>
      <c r="AHG206" s="1"/>
      <c r="AHH206" s="1"/>
      <c r="AHI206" s="1"/>
      <c r="AHJ206" s="1"/>
      <c r="AHK206" s="1"/>
      <c r="AHL206" s="1"/>
      <c r="AHM206" s="1"/>
      <c r="AHN206" s="1"/>
      <c r="AHO206" s="1"/>
      <c r="AHP206" s="1"/>
      <c r="AHQ206" s="1"/>
      <c r="AHR206" s="1"/>
      <c r="AHS206" s="1"/>
      <c r="AHT206" s="1"/>
      <c r="AHU206" s="1"/>
      <c r="AHV206" s="1"/>
      <c r="AHW206" s="1"/>
      <c r="AHX206" s="1"/>
      <c r="AHY206" s="1"/>
      <c r="AHZ206" s="1"/>
      <c r="AIA206" s="1"/>
      <c r="AIB206" s="1"/>
      <c r="AIC206" s="1"/>
      <c r="AID206" s="1"/>
      <c r="AIE206" s="1"/>
      <c r="AIF206" s="1"/>
      <c r="AIG206" s="1"/>
      <c r="AIH206" s="1"/>
      <c r="AII206" s="1"/>
      <c r="AIJ206" s="1"/>
      <c r="AIK206" s="1"/>
      <c r="AIL206" s="1"/>
      <c r="AIM206" s="1"/>
      <c r="AIN206" s="1"/>
      <c r="AIO206" s="1"/>
      <c r="AIP206" s="1"/>
      <c r="AIQ206" s="1"/>
      <c r="AIR206" s="1"/>
      <c r="AIS206" s="1"/>
      <c r="AIT206" s="1"/>
      <c r="AIU206" s="1"/>
      <c r="AIV206" s="1"/>
      <c r="AIW206" s="1"/>
      <c r="AIX206" s="1"/>
      <c r="AIY206" s="1"/>
      <c r="AIZ206" s="1"/>
      <c r="AJA206" s="1"/>
      <c r="AJB206" s="1"/>
      <c r="AJC206" s="1"/>
      <c r="AJD206" s="1"/>
      <c r="AJE206" s="1"/>
      <c r="AJF206" s="1"/>
      <c r="AJG206" s="1"/>
      <c r="AJH206" s="1"/>
      <c r="AJI206" s="1"/>
      <c r="AJJ206" s="1"/>
      <c r="AJK206" s="1"/>
      <c r="AJL206" s="1"/>
      <c r="AJM206" s="1"/>
      <c r="AJN206" s="1"/>
      <c r="AJO206" s="1"/>
      <c r="AJP206" s="1"/>
      <c r="AJQ206" s="1"/>
      <c r="AJR206" s="1"/>
      <c r="AJS206" s="1"/>
      <c r="AJT206" s="1"/>
      <c r="AJU206" s="1"/>
      <c r="AJV206" s="1"/>
      <c r="AJW206" s="1"/>
      <c r="AJX206" s="1"/>
      <c r="AJY206" s="1"/>
      <c r="AJZ206" s="1"/>
      <c r="AKA206" s="1"/>
      <c r="AKB206" s="1"/>
      <c r="AKC206" s="1"/>
      <c r="AKD206" s="1"/>
      <c r="AKE206" s="1"/>
      <c r="AKF206" s="1"/>
      <c r="AKG206" s="1"/>
      <c r="AKH206" s="1"/>
      <c r="AKI206" s="1"/>
      <c r="AKJ206" s="1"/>
      <c r="AKK206" s="1"/>
      <c r="AKL206" s="1"/>
      <c r="AKM206" s="1"/>
      <c r="AKN206" s="1"/>
      <c r="AKO206" s="1"/>
      <c r="AKP206" s="1"/>
      <c r="AKQ206" s="1"/>
      <c r="AKR206" s="1"/>
      <c r="AKS206" s="1"/>
      <c r="AKT206" s="1"/>
      <c r="AKU206" s="1"/>
      <c r="AKV206" s="1"/>
      <c r="AKW206" s="1"/>
      <c r="AKX206" s="1"/>
      <c r="AKY206" s="1"/>
      <c r="AKZ206" s="1"/>
      <c r="ALA206" s="1"/>
      <c r="ALB206" s="1"/>
      <c r="ALC206" s="1"/>
      <c r="ALD206" s="1"/>
      <c r="ALE206" s="1"/>
      <c r="ALF206" s="1"/>
      <c r="ALG206" s="1"/>
      <c r="ALH206" s="1"/>
      <c r="ALI206" s="1"/>
      <c r="ALJ206" s="1"/>
      <c r="ALK206" s="1"/>
      <c r="ALL206" s="1"/>
      <c r="ALM206" s="1"/>
      <c r="ALN206" s="1"/>
      <c r="ALO206" s="1"/>
      <c r="ALP206" s="1"/>
      <c r="ALQ206" s="1"/>
      <c r="ALR206" s="1"/>
      <c r="ALS206" s="1"/>
      <c r="ALT206" s="1"/>
      <c r="ALU206" s="1"/>
      <c r="ALV206" s="1"/>
      <c r="ALW206" s="1"/>
      <c r="ALX206" s="1"/>
      <c r="ALY206" s="1"/>
      <c r="ALZ206" s="1"/>
      <c r="AMA206" s="1"/>
      <c r="AMB206" s="1"/>
      <c r="AMC206" s="1"/>
      <c r="AMD206" s="1"/>
      <c r="AME206" s="1"/>
      <c r="AMF206" s="1"/>
      <c r="AMG206" s="1"/>
      <c r="AMH206" s="1"/>
      <c r="AMI206" s="1"/>
      <c r="AMJ206" s="1"/>
      <c r="AMK206" s="1"/>
      <c r="AML206" s="1"/>
      <c r="AMM206" s="1"/>
      <c r="AMN206" s="1"/>
      <c r="AMO206" s="1"/>
      <c r="AMP206" s="1"/>
      <c r="AMQ206" s="1"/>
      <c r="AMR206" s="1"/>
      <c r="AMS206" s="1"/>
      <c r="AMT206" s="1"/>
      <c r="AMU206" s="1"/>
      <c r="AMV206" s="1"/>
      <c r="AMW206" s="1"/>
      <c r="AMX206" s="1"/>
      <c r="AMY206" s="1"/>
      <c r="AMZ206" s="1"/>
      <c r="ANA206" s="1"/>
      <c r="ANB206" s="1"/>
      <c r="ANC206" s="1"/>
      <c r="AND206" s="1"/>
      <c r="ANE206" s="1"/>
      <c r="ANF206" s="1"/>
      <c r="ANG206" s="1"/>
      <c r="ANH206" s="1"/>
      <c r="ANI206" s="1"/>
      <c r="ANJ206" s="1"/>
      <c r="ANK206" s="1"/>
      <c r="ANL206" s="1"/>
      <c r="ANM206" s="1"/>
      <c r="ANN206" s="1"/>
      <c r="ANO206" s="1"/>
      <c r="ANP206" s="1"/>
      <c r="ANQ206" s="1"/>
      <c r="ANR206" s="1"/>
      <c r="ANS206" s="1"/>
      <c r="ANT206" s="1"/>
      <c r="ANU206" s="1"/>
      <c r="ANV206" s="1"/>
      <c r="ANW206" s="1"/>
      <c r="ANX206" s="1"/>
      <c r="ANY206" s="1"/>
      <c r="ANZ206" s="1"/>
      <c r="AOA206" s="1"/>
      <c r="AOB206" s="1"/>
      <c r="AOC206" s="1"/>
      <c r="AOD206" s="1"/>
      <c r="AOE206" s="1"/>
      <c r="AOF206" s="1"/>
      <c r="AOG206" s="1"/>
      <c r="AOH206" s="1"/>
      <c r="AOI206" s="1"/>
      <c r="AOJ206" s="1"/>
      <c r="AOK206" s="1"/>
      <c r="AOL206" s="1"/>
      <c r="AOM206" s="1"/>
      <c r="AON206" s="1"/>
      <c r="AOO206" s="1"/>
      <c r="AOP206" s="1"/>
      <c r="AOQ206" s="1"/>
      <c r="AOR206" s="1"/>
      <c r="AOS206" s="1"/>
      <c r="AOT206" s="1"/>
      <c r="AOU206" s="1"/>
      <c r="AOV206" s="1"/>
      <c r="AOW206" s="1"/>
      <c r="AOX206" s="1"/>
      <c r="AOY206" s="1"/>
      <c r="AOZ206" s="1"/>
      <c r="APA206" s="1"/>
      <c r="APB206" s="1"/>
      <c r="APC206" s="1"/>
      <c r="APD206" s="1"/>
      <c r="APE206" s="1"/>
      <c r="APF206" s="1"/>
      <c r="APG206" s="1"/>
      <c r="APH206" s="1"/>
      <c r="API206" s="1"/>
      <c r="APJ206" s="1"/>
      <c r="APK206" s="1"/>
      <c r="APL206" s="1"/>
      <c r="APM206" s="1"/>
      <c r="APN206" s="1"/>
      <c r="APO206" s="1"/>
      <c r="APP206" s="1"/>
      <c r="APQ206" s="1"/>
      <c r="APR206" s="1"/>
      <c r="APS206" s="1"/>
      <c r="APT206" s="1"/>
      <c r="APU206" s="1"/>
      <c r="APV206" s="1"/>
      <c r="APW206" s="1"/>
      <c r="APX206" s="1"/>
      <c r="APY206" s="1"/>
      <c r="APZ206" s="1"/>
      <c r="AQA206" s="1"/>
      <c r="AQB206" s="1"/>
      <c r="AQC206" s="1"/>
      <c r="AQD206" s="1"/>
      <c r="AQE206" s="1"/>
      <c r="AQF206" s="1"/>
      <c r="AQG206" s="1"/>
      <c r="AQH206" s="1"/>
      <c r="AQI206" s="1"/>
      <c r="AQJ206" s="1"/>
      <c r="AQK206" s="1"/>
      <c r="AQL206" s="1"/>
      <c r="AQM206" s="1"/>
      <c r="AQN206" s="1"/>
      <c r="AQO206" s="1"/>
      <c r="AQP206" s="1"/>
      <c r="AQQ206" s="1"/>
      <c r="AQR206" s="1"/>
      <c r="AQS206" s="1"/>
      <c r="AQT206" s="1"/>
      <c r="AQU206" s="1"/>
      <c r="AQV206" s="1"/>
      <c r="AQW206" s="1"/>
      <c r="AQX206" s="1"/>
      <c r="AQY206" s="1"/>
      <c r="AQZ206" s="1"/>
      <c r="ARA206" s="1"/>
      <c r="ARB206" s="1"/>
      <c r="ARC206" s="1"/>
      <c r="ARD206" s="1"/>
      <c r="ARE206" s="1"/>
      <c r="ARF206" s="1"/>
      <c r="ARG206" s="1"/>
      <c r="ARH206" s="1"/>
      <c r="ARI206" s="1"/>
      <c r="ARJ206" s="1"/>
      <c r="ARK206" s="1"/>
      <c r="ARL206" s="1"/>
      <c r="ARM206" s="1"/>
      <c r="ARN206" s="1"/>
      <c r="ARO206" s="1"/>
      <c r="ARP206" s="1"/>
      <c r="ARQ206" s="1"/>
      <c r="ARR206" s="1"/>
      <c r="ARS206" s="1"/>
      <c r="ART206" s="1"/>
      <c r="ARU206" s="1"/>
      <c r="ARV206" s="1"/>
      <c r="ARW206" s="1"/>
      <c r="ARX206" s="1"/>
      <c r="ARY206" s="1"/>
      <c r="ARZ206" s="1"/>
      <c r="ASA206" s="1"/>
      <c r="ASB206" s="1"/>
      <c r="ASC206" s="1"/>
      <c r="ASD206" s="1"/>
      <c r="ASE206" s="1"/>
      <c r="ASF206" s="1"/>
      <c r="ASG206" s="1"/>
      <c r="ASH206" s="1"/>
      <c r="ASI206" s="1"/>
      <c r="ASJ206" s="1"/>
      <c r="ASK206" s="1"/>
      <c r="ASL206" s="1"/>
      <c r="ASM206" s="1"/>
      <c r="ASN206" s="1"/>
      <c r="ASO206" s="1"/>
      <c r="ASP206" s="1"/>
      <c r="ASQ206" s="1"/>
      <c r="ASR206" s="1"/>
      <c r="ASS206" s="1"/>
      <c r="AST206" s="1"/>
      <c r="ASU206" s="1"/>
      <c r="ASV206" s="1"/>
      <c r="ASW206" s="1"/>
      <c r="ASX206" s="1"/>
      <c r="ASY206" s="1"/>
      <c r="ASZ206" s="1"/>
      <c r="ATA206" s="1"/>
      <c r="ATB206" s="1"/>
      <c r="ATC206" s="1"/>
      <c r="ATD206" s="1"/>
      <c r="ATE206" s="1"/>
      <c r="ATF206" s="1"/>
      <c r="ATG206" s="1"/>
      <c r="ATH206" s="1"/>
      <c r="ATI206" s="1"/>
      <c r="ATJ206" s="1"/>
      <c r="ATK206" s="1"/>
      <c r="ATL206" s="1"/>
      <c r="ATM206" s="1"/>
      <c r="ATN206" s="1"/>
      <c r="ATO206" s="1"/>
      <c r="ATP206" s="1"/>
      <c r="ATQ206" s="1"/>
      <c r="ATR206" s="1"/>
      <c r="ATS206" s="1"/>
      <c r="ATT206" s="1"/>
      <c r="ATU206" s="1"/>
      <c r="ATV206" s="1"/>
      <c r="ATW206" s="1"/>
      <c r="ATX206" s="1"/>
      <c r="ATY206" s="1"/>
      <c r="ATZ206" s="1"/>
      <c r="AUA206" s="1"/>
      <c r="AUB206" s="1"/>
      <c r="AUC206" s="1"/>
      <c r="AUD206" s="1"/>
      <c r="AUE206" s="1"/>
      <c r="AUF206" s="1"/>
      <c r="AUG206" s="1"/>
      <c r="AUH206" s="1"/>
      <c r="AUI206" s="1"/>
      <c r="AUJ206" s="1"/>
      <c r="AUK206" s="1"/>
      <c r="AUL206" s="1"/>
      <c r="AUM206" s="1"/>
      <c r="AUN206" s="1"/>
      <c r="AUO206" s="1"/>
      <c r="AUP206" s="1"/>
      <c r="AUQ206" s="1"/>
      <c r="AUR206" s="1"/>
      <c r="AUS206" s="1"/>
      <c r="AUT206" s="1"/>
      <c r="AUU206" s="1"/>
      <c r="AUV206" s="1"/>
      <c r="AUW206" s="1"/>
      <c r="AUX206" s="1"/>
      <c r="AUY206" s="1"/>
      <c r="AUZ206" s="1"/>
      <c r="AVA206" s="1"/>
      <c r="AVB206" s="1"/>
      <c r="AVC206" s="1"/>
      <c r="AVD206" s="1"/>
      <c r="AVE206" s="1"/>
      <c r="AVF206" s="1"/>
      <c r="AVG206" s="1"/>
      <c r="AVH206" s="1"/>
      <c r="AVI206" s="1"/>
      <c r="AVJ206" s="1"/>
      <c r="AVK206" s="1"/>
      <c r="AVL206" s="1"/>
      <c r="AVM206" s="1"/>
      <c r="AVN206" s="1"/>
      <c r="AVO206" s="1"/>
      <c r="AVP206" s="1"/>
      <c r="AVQ206" s="1"/>
      <c r="AVR206" s="1"/>
      <c r="AVS206" s="1"/>
      <c r="AVT206" s="1"/>
      <c r="AVU206" s="1"/>
      <c r="AVV206" s="1"/>
      <c r="AVW206" s="1"/>
      <c r="AVX206" s="1"/>
      <c r="AVY206" s="1"/>
      <c r="AVZ206" s="1"/>
      <c r="AWA206" s="1"/>
      <c r="AWB206" s="1"/>
      <c r="AWC206" s="1"/>
      <c r="AWD206" s="1"/>
      <c r="AWE206" s="1"/>
      <c r="AWF206" s="1"/>
      <c r="AWG206" s="1"/>
      <c r="AWH206" s="1"/>
      <c r="AWI206" s="1"/>
      <c r="AWJ206" s="1"/>
      <c r="AWK206" s="1"/>
      <c r="AWL206" s="1"/>
      <c r="AWM206" s="1"/>
      <c r="AWN206" s="1"/>
      <c r="AWO206" s="1"/>
      <c r="AWP206" s="1"/>
      <c r="AWQ206" s="1"/>
      <c r="AWR206" s="1"/>
      <c r="AWS206" s="1"/>
      <c r="AWT206" s="1"/>
      <c r="AWU206" s="1"/>
      <c r="AWV206" s="1"/>
      <c r="AWW206" s="1"/>
      <c r="AWX206" s="1"/>
      <c r="AWY206" s="1"/>
      <c r="AWZ206" s="1"/>
      <c r="AXA206" s="1"/>
      <c r="AXB206" s="1"/>
      <c r="AXC206" s="1"/>
      <c r="AXD206" s="1"/>
      <c r="AXE206" s="1"/>
      <c r="AXF206" s="1"/>
      <c r="AXG206" s="1"/>
      <c r="AXH206" s="1"/>
      <c r="AXI206" s="1"/>
      <c r="AXJ206" s="1"/>
      <c r="AXK206" s="1"/>
      <c r="AXL206" s="1"/>
      <c r="AXM206" s="1"/>
      <c r="AXN206" s="1"/>
      <c r="AXO206" s="1"/>
      <c r="AXP206" s="1"/>
      <c r="AXQ206" s="1"/>
      <c r="AXR206" s="1"/>
      <c r="AXS206" s="1"/>
      <c r="AXT206" s="1"/>
      <c r="AXU206" s="1"/>
      <c r="AXV206" s="1"/>
      <c r="AXW206" s="1"/>
      <c r="AXX206" s="1"/>
      <c r="AXY206" s="1"/>
      <c r="AXZ206" s="1"/>
      <c r="AYA206" s="1"/>
      <c r="AYB206" s="1"/>
      <c r="AYC206" s="1"/>
      <c r="AYD206" s="1"/>
      <c r="AYE206" s="1"/>
      <c r="AYF206" s="1"/>
      <c r="AYG206" s="1"/>
      <c r="AYH206" s="1"/>
      <c r="AYI206" s="1"/>
      <c r="AYJ206" s="1"/>
      <c r="AYK206" s="1"/>
      <c r="AYL206" s="1"/>
      <c r="AYM206" s="1"/>
      <c r="AYN206" s="1"/>
      <c r="AYO206" s="1"/>
      <c r="AYP206" s="1"/>
      <c r="AYQ206" s="1"/>
      <c r="AYR206" s="1"/>
      <c r="AYS206" s="1"/>
      <c r="AYT206" s="1"/>
      <c r="AYU206" s="1"/>
      <c r="AYV206" s="1"/>
      <c r="AYW206" s="1"/>
      <c r="AYX206" s="1"/>
      <c r="AYY206" s="1"/>
      <c r="AYZ206" s="1"/>
      <c r="AZA206" s="1"/>
      <c r="AZB206" s="1"/>
      <c r="AZC206" s="1"/>
      <c r="AZD206" s="1"/>
      <c r="AZE206" s="1"/>
      <c r="AZF206" s="1"/>
      <c r="AZG206" s="1"/>
      <c r="AZH206" s="1"/>
      <c r="AZI206" s="1"/>
      <c r="AZJ206" s="1"/>
      <c r="AZK206" s="1"/>
      <c r="AZL206" s="1"/>
      <c r="AZM206" s="1"/>
      <c r="AZN206" s="1"/>
      <c r="AZO206" s="1"/>
      <c r="AZP206" s="1"/>
      <c r="AZQ206" s="1"/>
      <c r="AZR206" s="1"/>
      <c r="AZS206" s="1"/>
      <c r="AZT206" s="1"/>
      <c r="AZU206" s="1"/>
      <c r="AZV206" s="1"/>
      <c r="AZW206" s="1"/>
      <c r="AZX206" s="1"/>
      <c r="AZY206" s="1"/>
      <c r="AZZ206" s="1"/>
      <c r="BAA206" s="1"/>
      <c r="BAB206" s="1"/>
      <c r="BAC206" s="1"/>
      <c r="BAD206" s="1"/>
      <c r="BAE206" s="1"/>
      <c r="BAF206" s="1"/>
      <c r="BAG206" s="1"/>
      <c r="BAH206" s="1"/>
      <c r="BAI206" s="1"/>
      <c r="BAJ206" s="1"/>
      <c r="BAK206" s="1"/>
      <c r="BAL206" s="1"/>
      <c r="BAM206" s="1"/>
      <c r="BAN206" s="1"/>
      <c r="BAO206" s="1"/>
      <c r="BAP206" s="1"/>
      <c r="BAQ206" s="1"/>
      <c r="BAR206" s="1"/>
      <c r="BAS206" s="1"/>
      <c r="BAT206" s="1"/>
      <c r="BAU206" s="1"/>
      <c r="BAV206" s="1"/>
      <c r="BAW206" s="1"/>
      <c r="BAX206" s="1"/>
      <c r="BAY206" s="1"/>
      <c r="BAZ206" s="1"/>
      <c r="BBA206" s="1"/>
      <c r="BBB206" s="1"/>
      <c r="BBC206" s="1"/>
      <c r="BBD206" s="1"/>
      <c r="BBE206" s="1"/>
      <c r="BBF206" s="1"/>
      <c r="BBG206" s="1"/>
      <c r="BBH206" s="1"/>
      <c r="BBI206" s="1"/>
      <c r="BBJ206" s="1"/>
      <c r="BBK206" s="1"/>
      <c r="BBL206" s="1"/>
      <c r="BBM206" s="1"/>
      <c r="BBN206" s="1"/>
      <c r="BBO206" s="1"/>
      <c r="BBP206" s="1"/>
      <c r="BBQ206" s="1"/>
      <c r="BBR206" s="1"/>
      <c r="BBS206" s="1"/>
      <c r="BBT206" s="1"/>
      <c r="BBU206" s="1"/>
      <c r="BBV206" s="1"/>
      <c r="BBW206" s="1"/>
      <c r="BBX206" s="1"/>
      <c r="BBY206" s="1"/>
      <c r="BBZ206" s="1"/>
      <c r="BCA206" s="1"/>
      <c r="BCB206" s="1"/>
      <c r="BCC206" s="1"/>
      <c r="BCD206" s="1"/>
      <c r="BCE206" s="1"/>
      <c r="BCF206" s="1"/>
      <c r="BCG206" s="1"/>
      <c r="BCH206" s="1"/>
      <c r="BCI206" s="1"/>
      <c r="BCJ206" s="1"/>
      <c r="BCK206" s="1"/>
      <c r="BCL206" s="1"/>
      <c r="BCM206" s="1"/>
      <c r="BCN206" s="1"/>
      <c r="BCO206" s="1"/>
      <c r="BCP206" s="1"/>
      <c r="BCQ206" s="1"/>
      <c r="BCR206" s="1"/>
      <c r="BCS206" s="1"/>
      <c r="BCT206" s="1"/>
      <c r="BCU206" s="1"/>
      <c r="BCV206" s="1"/>
      <c r="BCW206" s="1"/>
      <c r="BCX206" s="1"/>
      <c r="BCY206" s="1"/>
      <c r="BCZ206" s="1"/>
      <c r="BDA206" s="1"/>
      <c r="BDB206" s="1"/>
      <c r="BDC206" s="1"/>
      <c r="BDD206" s="1"/>
      <c r="BDE206" s="1"/>
      <c r="BDF206" s="1"/>
      <c r="BDG206" s="1"/>
      <c r="BDH206" s="1"/>
      <c r="BDI206" s="1"/>
      <c r="BDJ206" s="1"/>
      <c r="BDK206" s="1"/>
      <c r="BDL206" s="1"/>
      <c r="BDM206" s="1"/>
      <c r="BDN206" s="1"/>
      <c r="BDO206" s="1"/>
      <c r="BDP206" s="1"/>
      <c r="BDQ206" s="1"/>
      <c r="BDR206" s="1"/>
      <c r="BDS206" s="1"/>
      <c r="BDT206" s="1"/>
      <c r="BDU206" s="1"/>
      <c r="BDV206" s="1"/>
      <c r="BDW206" s="1"/>
      <c r="BDX206" s="1"/>
      <c r="BDY206" s="1"/>
      <c r="BDZ206" s="1"/>
      <c r="BEA206" s="1"/>
      <c r="BEB206" s="1"/>
      <c r="BEC206" s="1"/>
      <c r="BED206" s="1"/>
      <c r="BEE206" s="1"/>
      <c r="BEF206" s="1"/>
      <c r="BEG206" s="1"/>
      <c r="BEH206" s="1"/>
      <c r="BEI206" s="1"/>
      <c r="BEJ206" s="1"/>
      <c r="BEK206" s="1"/>
      <c r="BEL206" s="1"/>
      <c r="BEM206" s="1"/>
      <c r="BEN206" s="1"/>
      <c r="BEO206" s="1"/>
      <c r="BEP206" s="1"/>
      <c r="BEQ206" s="1"/>
      <c r="BER206" s="1"/>
      <c r="BES206" s="1"/>
      <c r="BET206" s="1"/>
      <c r="BEU206" s="1"/>
      <c r="BEV206" s="1"/>
      <c r="BEW206" s="1"/>
      <c r="BEX206" s="1"/>
      <c r="BEY206" s="1"/>
      <c r="BEZ206" s="1"/>
      <c r="BFA206" s="1"/>
      <c r="BFB206" s="1"/>
      <c r="BFC206" s="1"/>
      <c r="BFD206" s="1"/>
      <c r="BFE206" s="1"/>
      <c r="BFF206" s="1"/>
      <c r="BFG206" s="1"/>
      <c r="BFH206" s="1"/>
      <c r="BFI206" s="1"/>
      <c r="BFJ206" s="1"/>
      <c r="BFK206" s="1"/>
      <c r="BFL206" s="1"/>
      <c r="BFM206" s="1"/>
      <c r="BFN206" s="1"/>
      <c r="BFO206" s="1"/>
      <c r="BFP206" s="1"/>
      <c r="BFQ206" s="1"/>
      <c r="BFR206" s="1"/>
      <c r="BFS206" s="1"/>
      <c r="BFT206" s="1"/>
      <c r="BFU206" s="1"/>
      <c r="BFV206" s="1"/>
      <c r="BFW206" s="1"/>
      <c r="BFX206" s="1"/>
      <c r="BFY206" s="1"/>
      <c r="BFZ206" s="1"/>
      <c r="BGA206" s="1"/>
      <c r="BGB206" s="1"/>
      <c r="BGC206" s="1"/>
      <c r="BGD206" s="1"/>
      <c r="BGE206" s="1"/>
      <c r="BGF206" s="1"/>
      <c r="BGG206" s="1"/>
      <c r="BGH206" s="1"/>
      <c r="BGI206" s="1"/>
      <c r="BGJ206" s="1"/>
      <c r="BGK206" s="1"/>
      <c r="BGL206" s="1"/>
      <c r="BGM206" s="1"/>
      <c r="BGN206" s="1"/>
      <c r="BGO206" s="1"/>
      <c r="BGP206" s="1"/>
      <c r="BGQ206" s="1"/>
      <c r="BGR206" s="1"/>
      <c r="BGS206" s="1"/>
      <c r="BGT206" s="1"/>
      <c r="BGU206" s="1"/>
      <c r="BGV206" s="1"/>
      <c r="BGW206" s="1"/>
      <c r="BGX206" s="1"/>
      <c r="BGY206" s="1"/>
      <c r="BGZ206" s="1"/>
      <c r="BHA206" s="1"/>
      <c r="BHB206" s="1"/>
      <c r="BHC206" s="1"/>
      <c r="BHD206" s="1"/>
      <c r="BHE206" s="1"/>
      <c r="BHF206" s="1"/>
      <c r="BHG206" s="1"/>
      <c r="BHH206" s="1"/>
      <c r="BHI206" s="1"/>
      <c r="BHJ206" s="1"/>
      <c r="BHK206" s="1"/>
      <c r="BHL206" s="1"/>
      <c r="BHM206" s="1"/>
      <c r="BHN206" s="1"/>
      <c r="BHO206" s="1"/>
      <c r="BHP206" s="1"/>
      <c r="BHQ206" s="1"/>
      <c r="BHR206" s="1"/>
      <c r="BHS206" s="1"/>
      <c r="BHT206" s="1"/>
      <c r="BHU206" s="1"/>
      <c r="BHV206" s="1"/>
      <c r="BHW206" s="1"/>
      <c r="BHX206" s="1"/>
      <c r="BHY206" s="1"/>
      <c r="BHZ206" s="1"/>
      <c r="BIA206" s="1"/>
      <c r="BIB206" s="1"/>
      <c r="BIC206" s="1"/>
      <c r="BID206" s="1"/>
      <c r="BIE206" s="1"/>
      <c r="BIF206" s="1"/>
      <c r="BIG206" s="1"/>
      <c r="BIH206" s="1"/>
      <c r="BII206" s="1"/>
      <c r="BIJ206" s="1"/>
      <c r="BIK206" s="1"/>
      <c r="BIL206" s="1"/>
      <c r="BIM206" s="1"/>
      <c r="BIN206" s="1"/>
      <c r="BIO206" s="1"/>
      <c r="BIP206" s="1"/>
      <c r="BIQ206" s="1"/>
      <c r="BIR206" s="1"/>
      <c r="BIS206" s="1"/>
      <c r="BIT206" s="1"/>
      <c r="BIU206" s="1"/>
      <c r="BIV206" s="1"/>
      <c r="BIW206" s="1"/>
      <c r="BIX206" s="1"/>
      <c r="BIY206" s="1"/>
      <c r="BIZ206" s="1"/>
      <c r="BJA206" s="1"/>
      <c r="BJB206" s="1"/>
      <c r="BJC206" s="1"/>
      <c r="BJD206" s="1"/>
      <c r="BJE206" s="1"/>
      <c r="BJF206" s="1"/>
      <c r="BJG206" s="1"/>
      <c r="BJH206" s="1"/>
      <c r="BJI206" s="1"/>
      <c r="BJJ206" s="1"/>
      <c r="BJK206" s="1"/>
      <c r="BJL206" s="1"/>
      <c r="BJM206" s="1"/>
      <c r="BJN206" s="1"/>
      <c r="BJO206" s="1"/>
      <c r="BJP206" s="1"/>
      <c r="BJQ206" s="1"/>
      <c r="BJR206" s="1"/>
      <c r="BJS206" s="1"/>
      <c r="BJT206" s="1"/>
      <c r="BJU206" s="1"/>
      <c r="BJV206" s="1"/>
      <c r="BJW206" s="1"/>
      <c r="BJX206" s="1"/>
      <c r="BJY206" s="1"/>
      <c r="BJZ206" s="1"/>
      <c r="BKA206" s="1"/>
      <c r="BKB206" s="1"/>
      <c r="BKC206" s="1"/>
      <c r="BKD206" s="1"/>
      <c r="BKE206" s="1"/>
      <c r="BKF206" s="1"/>
      <c r="BKG206" s="1"/>
      <c r="BKH206" s="1"/>
      <c r="BKI206" s="1"/>
      <c r="BKJ206" s="1"/>
      <c r="BKK206" s="1"/>
      <c r="BKL206" s="1"/>
      <c r="BKM206" s="1"/>
      <c r="BKN206" s="1"/>
      <c r="BKO206" s="1"/>
      <c r="BKP206" s="1"/>
      <c r="BKQ206" s="1"/>
      <c r="BKR206" s="1"/>
      <c r="BKS206" s="1"/>
      <c r="BKT206" s="1"/>
      <c r="BKU206" s="1"/>
      <c r="BKV206" s="1"/>
      <c r="BKW206" s="1"/>
      <c r="BKX206" s="1"/>
      <c r="BKY206" s="1"/>
      <c r="BKZ206" s="1"/>
      <c r="BLA206" s="1"/>
      <c r="BLB206" s="1"/>
      <c r="BLC206" s="1"/>
      <c r="BLD206" s="1"/>
      <c r="BLE206" s="1"/>
      <c r="BLF206" s="1"/>
      <c r="BLG206" s="1"/>
      <c r="BLH206" s="1"/>
      <c r="BLI206" s="1"/>
      <c r="BLJ206" s="1"/>
      <c r="BLK206" s="1"/>
      <c r="BLL206" s="1"/>
      <c r="BLM206" s="1"/>
      <c r="BLN206" s="1"/>
      <c r="BLO206" s="1"/>
      <c r="BLP206" s="1"/>
      <c r="BLQ206" s="1"/>
      <c r="BLR206" s="1"/>
      <c r="BLS206" s="1"/>
      <c r="BLT206" s="1"/>
      <c r="BLU206" s="1"/>
      <c r="BLV206" s="1"/>
      <c r="BLW206" s="1"/>
      <c r="BLX206" s="1"/>
      <c r="BLY206" s="1"/>
      <c r="BLZ206" s="1"/>
      <c r="BMA206" s="1"/>
      <c r="BMB206" s="1"/>
      <c r="BMC206" s="1"/>
      <c r="BMD206" s="1"/>
      <c r="BME206" s="1"/>
      <c r="BMF206" s="1"/>
      <c r="BMG206" s="1"/>
      <c r="BMH206" s="1"/>
      <c r="BMI206" s="1"/>
      <c r="BMJ206" s="1"/>
      <c r="BMK206" s="1"/>
      <c r="BML206" s="1"/>
      <c r="BMM206" s="1"/>
      <c r="BMN206" s="1"/>
      <c r="BMO206" s="1"/>
      <c r="BMP206" s="1"/>
      <c r="BMQ206" s="1"/>
      <c r="BMR206" s="1"/>
      <c r="BMS206" s="1"/>
      <c r="BMT206" s="1"/>
      <c r="BMU206" s="1"/>
      <c r="BMV206" s="1"/>
      <c r="BMW206" s="1"/>
      <c r="BMX206" s="1"/>
      <c r="BMY206" s="1"/>
      <c r="BMZ206" s="1"/>
      <c r="BNA206" s="1"/>
      <c r="BNB206" s="1"/>
      <c r="BNC206" s="1"/>
      <c r="BND206" s="1"/>
      <c r="BNE206" s="1"/>
      <c r="BNF206" s="1"/>
      <c r="BNG206" s="1"/>
      <c r="BNH206" s="1"/>
      <c r="BNI206" s="1"/>
      <c r="BNJ206" s="1"/>
      <c r="BNK206" s="1"/>
      <c r="BNL206" s="1"/>
      <c r="BNM206" s="1"/>
      <c r="BNN206" s="1"/>
      <c r="BNO206" s="1"/>
      <c r="BNP206" s="1"/>
      <c r="BNQ206" s="1"/>
      <c r="BNR206" s="1"/>
      <c r="BNS206" s="1"/>
      <c r="BNT206" s="1"/>
      <c r="BNU206" s="1"/>
      <c r="BNV206" s="1"/>
      <c r="BNW206" s="1"/>
      <c r="BNX206" s="1"/>
      <c r="BNY206" s="1"/>
      <c r="BNZ206" s="1"/>
      <c r="BOA206" s="1"/>
      <c r="BOB206" s="1"/>
      <c r="BOC206" s="1"/>
      <c r="BOD206" s="1"/>
      <c r="BOE206" s="1"/>
      <c r="BOF206" s="1"/>
      <c r="BOG206" s="1"/>
      <c r="BOH206" s="1"/>
      <c r="BOI206" s="1"/>
      <c r="BOJ206" s="1"/>
      <c r="BOK206" s="1"/>
      <c r="BOL206" s="1"/>
      <c r="BOM206" s="1"/>
      <c r="BON206" s="1"/>
      <c r="BOO206" s="1"/>
      <c r="BOP206" s="1"/>
      <c r="BOQ206" s="1"/>
      <c r="BOR206" s="1"/>
      <c r="BOS206" s="1"/>
      <c r="BOT206" s="1"/>
      <c r="BOU206" s="1"/>
      <c r="BOV206" s="1"/>
      <c r="BOW206" s="1"/>
      <c r="BOX206" s="1"/>
      <c r="BOY206" s="1"/>
      <c r="BOZ206" s="1"/>
      <c r="BPA206" s="1"/>
      <c r="BPB206" s="1"/>
      <c r="BPC206" s="1"/>
      <c r="BPD206" s="1"/>
      <c r="BPE206" s="1"/>
      <c r="BPF206" s="1"/>
      <c r="BPG206" s="1"/>
      <c r="BPH206" s="1"/>
      <c r="BPI206" s="1"/>
      <c r="BPJ206" s="1"/>
      <c r="BPK206" s="1"/>
      <c r="BPL206" s="1"/>
      <c r="BPM206" s="1"/>
      <c r="BPN206" s="1"/>
      <c r="BPO206" s="1"/>
      <c r="BPP206" s="1"/>
      <c r="BPQ206" s="1"/>
      <c r="BPR206" s="1"/>
      <c r="BPS206" s="1"/>
      <c r="BPT206" s="1"/>
      <c r="BPU206" s="1"/>
      <c r="BPV206" s="1"/>
      <c r="BPW206" s="1"/>
      <c r="BPX206" s="1"/>
      <c r="BPY206" s="1"/>
      <c r="BPZ206" s="1"/>
      <c r="BQA206" s="1"/>
      <c r="BQB206" s="1"/>
      <c r="BQC206" s="1"/>
      <c r="BQD206" s="1"/>
      <c r="BQE206" s="1"/>
      <c r="BQF206" s="1"/>
      <c r="BQG206" s="1"/>
      <c r="BQH206" s="1"/>
      <c r="BQI206" s="1"/>
      <c r="BQJ206" s="1"/>
      <c r="BQK206" s="1"/>
      <c r="BQL206" s="1"/>
      <c r="BQM206" s="1"/>
      <c r="BQN206" s="1"/>
      <c r="BQO206" s="1"/>
      <c r="BQP206" s="1"/>
      <c r="BQQ206" s="1"/>
      <c r="BQR206" s="1"/>
      <c r="BQS206" s="1"/>
      <c r="BQT206" s="1"/>
      <c r="BQU206" s="1"/>
      <c r="BQV206" s="1"/>
      <c r="BQW206" s="1"/>
      <c r="BQX206" s="1"/>
      <c r="BQY206" s="1"/>
      <c r="BQZ206" s="1"/>
      <c r="BRA206" s="1"/>
      <c r="BRB206" s="1"/>
      <c r="BRC206" s="1"/>
      <c r="BRD206" s="1"/>
      <c r="BRE206" s="1"/>
      <c r="BRF206" s="1"/>
      <c r="BRG206" s="1"/>
      <c r="BRH206" s="1"/>
      <c r="BRI206" s="1"/>
      <c r="BRJ206" s="1"/>
      <c r="BRK206" s="1"/>
      <c r="BRL206" s="1"/>
      <c r="BRM206" s="1"/>
      <c r="BRN206" s="1"/>
      <c r="BRO206" s="1"/>
      <c r="BRP206" s="1"/>
      <c r="BRQ206" s="1"/>
      <c r="BRR206" s="1"/>
      <c r="BRS206" s="1"/>
      <c r="BRT206" s="1"/>
      <c r="BRU206" s="1"/>
      <c r="BRV206" s="1"/>
      <c r="BRW206" s="1"/>
      <c r="BRX206" s="1"/>
      <c r="BRY206" s="1"/>
      <c r="BRZ206" s="1"/>
      <c r="BSA206" s="1"/>
      <c r="BSB206" s="1"/>
      <c r="BSC206" s="1"/>
      <c r="BSD206" s="1"/>
      <c r="BSE206" s="1"/>
      <c r="BSF206" s="1"/>
      <c r="BSG206" s="1"/>
      <c r="BSH206" s="1"/>
      <c r="BSI206" s="1"/>
      <c r="BSJ206" s="1"/>
      <c r="BSK206" s="1"/>
      <c r="BSL206" s="1"/>
      <c r="BSM206" s="1"/>
      <c r="BSN206" s="1"/>
      <c r="BSO206" s="1"/>
      <c r="BSP206" s="1"/>
      <c r="BSQ206" s="1"/>
      <c r="BSR206" s="1"/>
      <c r="BSS206" s="1"/>
      <c r="BST206" s="1"/>
      <c r="BSU206" s="1"/>
      <c r="BSV206" s="1"/>
      <c r="BSW206" s="1"/>
      <c r="BSX206" s="1"/>
      <c r="BSY206" s="1"/>
      <c r="BSZ206" s="1"/>
      <c r="BTA206" s="1"/>
      <c r="BTB206" s="1"/>
      <c r="BTC206" s="1"/>
      <c r="BTD206" s="1"/>
      <c r="BTE206" s="1"/>
      <c r="BTF206" s="1"/>
      <c r="BTG206" s="1"/>
      <c r="BTH206" s="1"/>
      <c r="BTI206" s="1"/>
      <c r="BTJ206" s="1"/>
      <c r="BTK206" s="1"/>
      <c r="BTL206" s="1"/>
      <c r="BTM206" s="1"/>
      <c r="BTN206" s="1"/>
      <c r="BTO206" s="1"/>
      <c r="BTP206" s="1"/>
      <c r="BTQ206" s="1"/>
      <c r="BTR206" s="1"/>
      <c r="BTS206" s="1"/>
      <c r="BTT206" s="1"/>
      <c r="BTU206" s="1"/>
      <c r="BTV206" s="1"/>
      <c r="BTW206" s="1"/>
      <c r="BTX206" s="1"/>
      <c r="BTY206" s="1"/>
      <c r="BTZ206" s="1"/>
      <c r="BUA206" s="1"/>
      <c r="BUB206" s="1"/>
      <c r="BUC206" s="1"/>
      <c r="BUD206" s="1"/>
      <c r="BUE206" s="1"/>
      <c r="BUF206" s="1"/>
      <c r="BUG206" s="1"/>
      <c r="BUH206" s="1"/>
      <c r="BUI206" s="1"/>
      <c r="BUJ206" s="1"/>
      <c r="BUK206" s="1"/>
      <c r="BUL206" s="1"/>
      <c r="BUM206" s="1"/>
      <c r="BUN206" s="1"/>
      <c r="BUO206" s="1"/>
      <c r="BUP206" s="1"/>
      <c r="BUQ206" s="1"/>
      <c r="BUR206" s="1"/>
      <c r="BUS206" s="1"/>
      <c r="BUT206" s="1"/>
      <c r="BUU206" s="1"/>
      <c r="BUV206" s="1"/>
      <c r="BUW206" s="1"/>
      <c r="BUX206" s="1"/>
      <c r="BUY206" s="1"/>
      <c r="BUZ206" s="1"/>
      <c r="BVA206" s="1"/>
      <c r="BVB206" s="1"/>
      <c r="BVC206" s="1"/>
      <c r="BVD206" s="1"/>
      <c r="BVE206" s="1"/>
      <c r="BVF206" s="1"/>
      <c r="BVG206" s="1"/>
      <c r="BVH206" s="1"/>
      <c r="BVI206" s="1"/>
      <c r="BVJ206" s="1"/>
      <c r="BVK206" s="1"/>
      <c r="BVL206" s="1"/>
      <c r="BVM206" s="1"/>
      <c r="BVN206" s="1"/>
      <c r="BVO206" s="1"/>
      <c r="BVP206" s="1"/>
      <c r="BVQ206" s="1"/>
      <c r="BVR206" s="1"/>
      <c r="BVS206" s="1"/>
      <c r="BVT206" s="1"/>
      <c r="BVU206" s="1"/>
      <c r="BVV206" s="1"/>
      <c r="BVW206" s="1"/>
      <c r="BVX206" s="1"/>
      <c r="BVY206" s="1"/>
      <c r="BVZ206" s="1"/>
      <c r="BWA206" s="1"/>
      <c r="BWB206" s="1"/>
      <c r="BWC206" s="1"/>
      <c r="BWD206" s="1"/>
      <c r="BWE206" s="1"/>
      <c r="BWF206" s="1"/>
      <c r="BWG206" s="1"/>
      <c r="BWH206" s="1"/>
      <c r="BWI206" s="1"/>
      <c r="BWJ206" s="1"/>
      <c r="BWK206" s="1"/>
      <c r="BWL206" s="1"/>
      <c r="BWM206" s="1"/>
      <c r="BWN206" s="1"/>
      <c r="BWO206" s="1"/>
      <c r="BWP206" s="1"/>
      <c r="BWQ206" s="1"/>
      <c r="BWR206" s="1"/>
      <c r="BWS206" s="1"/>
      <c r="BWT206" s="1"/>
      <c r="BWU206" s="1"/>
      <c r="BWV206" s="1"/>
      <c r="BWW206" s="1"/>
      <c r="BWX206" s="1"/>
      <c r="BWY206" s="1"/>
      <c r="BWZ206" s="1"/>
      <c r="BXA206" s="1"/>
      <c r="BXB206" s="1"/>
      <c r="BXC206" s="1"/>
      <c r="BXD206" s="1"/>
      <c r="BXE206" s="1"/>
      <c r="BXF206" s="1"/>
      <c r="BXG206" s="1"/>
      <c r="BXH206" s="1"/>
      <c r="BXI206" s="1"/>
      <c r="BXJ206" s="1"/>
      <c r="BXK206" s="1"/>
      <c r="BXL206" s="1"/>
      <c r="BXM206" s="1"/>
      <c r="BXN206" s="1"/>
      <c r="BXO206" s="1"/>
      <c r="BXP206" s="1"/>
      <c r="BXQ206" s="1"/>
      <c r="BXR206" s="1"/>
      <c r="BXS206" s="1"/>
      <c r="BXT206" s="1"/>
      <c r="BXU206" s="1"/>
      <c r="BXV206" s="1"/>
      <c r="BXW206" s="1"/>
      <c r="BXX206" s="1"/>
      <c r="BXY206" s="1"/>
      <c r="BXZ206" s="1"/>
      <c r="BYA206" s="1"/>
      <c r="BYB206" s="1"/>
      <c r="BYC206" s="1"/>
      <c r="BYD206" s="1"/>
      <c r="BYE206" s="1"/>
      <c r="BYF206" s="1"/>
      <c r="BYG206" s="1"/>
      <c r="BYH206" s="1"/>
      <c r="BYI206" s="1"/>
      <c r="BYJ206" s="1"/>
      <c r="BYK206" s="1"/>
      <c r="BYL206" s="1"/>
      <c r="BYM206" s="1"/>
      <c r="BYN206" s="1"/>
      <c r="BYO206" s="1"/>
      <c r="BYP206" s="1"/>
      <c r="BYQ206" s="1"/>
      <c r="BYR206" s="1"/>
      <c r="BYS206" s="1"/>
      <c r="BYT206" s="1"/>
      <c r="BYU206" s="1"/>
      <c r="BYV206" s="1"/>
      <c r="BYW206" s="1"/>
      <c r="BYX206" s="1"/>
      <c r="BYY206" s="1"/>
      <c r="BYZ206" s="1"/>
      <c r="BZA206" s="1"/>
      <c r="BZB206" s="1"/>
      <c r="BZC206" s="1"/>
      <c r="BZD206" s="1"/>
      <c r="BZE206" s="1"/>
      <c r="BZF206" s="1"/>
      <c r="BZG206" s="1"/>
      <c r="BZH206" s="1"/>
      <c r="BZI206" s="1"/>
      <c r="BZJ206" s="1"/>
      <c r="BZK206" s="1"/>
      <c r="BZL206" s="1"/>
      <c r="BZM206" s="1"/>
      <c r="BZN206" s="1"/>
      <c r="BZO206" s="1"/>
      <c r="BZP206" s="1"/>
      <c r="BZQ206" s="1"/>
      <c r="BZR206" s="1"/>
      <c r="BZS206" s="1"/>
      <c r="BZT206" s="1"/>
      <c r="BZU206" s="1"/>
      <c r="BZV206" s="1"/>
      <c r="BZW206" s="1"/>
      <c r="BZX206" s="1"/>
      <c r="BZY206" s="1"/>
      <c r="BZZ206" s="1"/>
      <c r="CAA206" s="1"/>
      <c r="CAB206" s="1"/>
      <c r="CAC206" s="1"/>
      <c r="CAD206" s="1"/>
      <c r="CAE206" s="1"/>
      <c r="CAF206" s="1"/>
      <c r="CAG206" s="1"/>
      <c r="CAH206" s="1"/>
      <c r="CAI206" s="1"/>
      <c r="CAJ206" s="1"/>
      <c r="CAK206" s="1"/>
      <c r="CAL206" s="1"/>
      <c r="CAM206" s="1"/>
      <c r="CAN206" s="1"/>
      <c r="CAO206" s="1"/>
      <c r="CAP206" s="1"/>
      <c r="CAQ206" s="1"/>
      <c r="CAR206" s="1"/>
      <c r="CAS206" s="1"/>
      <c r="CAT206" s="1"/>
      <c r="CAU206" s="1"/>
      <c r="CAV206" s="1"/>
      <c r="CAW206" s="1"/>
      <c r="CAX206" s="1"/>
      <c r="CAY206" s="1"/>
      <c r="CAZ206" s="1"/>
      <c r="CBA206" s="1"/>
      <c r="CBB206" s="1"/>
      <c r="CBC206" s="1"/>
      <c r="CBD206" s="1"/>
      <c r="CBE206" s="1"/>
      <c r="CBF206" s="1"/>
      <c r="CBG206" s="1"/>
      <c r="CBH206" s="1"/>
      <c r="CBI206" s="1"/>
      <c r="CBJ206" s="1"/>
      <c r="CBK206" s="1"/>
      <c r="CBL206" s="1"/>
      <c r="CBM206" s="1"/>
      <c r="CBN206" s="1"/>
      <c r="CBO206" s="1"/>
      <c r="CBP206" s="1"/>
      <c r="CBQ206" s="1"/>
      <c r="CBR206" s="1"/>
      <c r="CBS206" s="1"/>
      <c r="CBT206" s="1"/>
      <c r="CBU206" s="1"/>
      <c r="CBV206" s="1"/>
      <c r="CBW206" s="1"/>
      <c r="CBX206" s="1"/>
      <c r="CBY206" s="1"/>
      <c r="CBZ206" s="1"/>
      <c r="CCA206" s="1"/>
      <c r="CCB206" s="1"/>
      <c r="CCC206" s="1"/>
      <c r="CCD206" s="1"/>
      <c r="CCE206" s="1"/>
      <c r="CCF206" s="1"/>
      <c r="CCG206" s="1"/>
      <c r="CCH206" s="1"/>
      <c r="CCI206" s="1"/>
      <c r="CCJ206" s="1"/>
      <c r="CCK206" s="1"/>
      <c r="CCL206" s="1"/>
      <c r="CCM206" s="1"/>
      <c r="CCN206" s="1"/>
      <c r="CCO206" s="1"/>
      <c r="CCP206" s="1"/>
      <c r="CCQ206" s="1"/>
      <c r="CCR206" s="1"/>
      <c r="CCS206" s="1"/>
      <c r="CCT206" s="1"/>
      <c r="CCU206" s="1"/>
      <c r="CCV206" s="1"/>
      <c r="CCW206" s="1"/>
      <c r="CCX206" s="1"/>
      <c r="CCY206" s="1"/>
      <c r="CCZ206" s="1"/>
      <c r="CDA206" s="1"/>
      <c r="CDB206" s="1"/>
      <c r="CDC206" s="1"/>
      <c r="CDD206" s="1"/>
      <c r="CDE206" s="1"/>
      <c r="CDF206" s="1"/>
      <c r="CDG206" s="1"/>
      <c r="CDH206" s="1"/>
      <c r="CDI206" s="1"/>
      <c r="CDJ206" s="1"/>
      <c r="CDK206" s="1"/>
      <c r="CDL206" s="1"/>
      <c r="CDM206" s="1"/>
      <c r="CDN206" s="1"/>
      <c r="CDO206" s="1"/>
      <c r="CDP206" s="1"/>
      <c r="CDQ206" s="1"/>
      <c r="CDR206" s="1"/>
      <c r="CDS206" s="1"/>
      <c r="CDT206" s="1"/>
      <c r="CDU206" s="1"/>
      <c r="CDV206" s="1"/>
      <c r="CDW206" s="1"/>
      <c r="CDX206" s="1"/>
      <c r="CDY206" s="1"/>
      <c r="CDZ206" s="1"/>
      <c r="CEA206" s="1"/>
      <c r="CEB206" s="1"/>
      <c r="CEC206" s="1"/>
      <c r="CED206" s="1"/>
      <c r="CEE206" s="1"/>
      <c r="CEF206" s="1"/>
      <c r="CEG206" s="1"/>
      <c r="CEH206" s="1"/>
      <c r="CEI206" s="1"/>
      <c r="CEJ206" s="1"/>
      <c r="CEK206" s="1"/>
      <c r="CEL206" s="1"/>
      <c r="CEM206" s="1"/>
      <c r="CEN206" s="1"/>
      <c r="CEO206" s="1"/>
      <c r="CEP206" s="1"/>
      <c r="CEQ206" s="1"/>
      <c r="CER206" s="1"/>
      <c r="CES206" s="1"/>
      <c r="CET206" s="1"/>
      <c r="CEU206" s="1"/>
      <c r="CEV206" s="1"/>
      <c r="CEW206" s="1"/>
      <c r="CEX206" s="1"/>
      <c r="CEY206" s="1"/>
      <c r="CEZ206" s="1"/>
      <c r="CFA206" s="1"/>
      <c r="CFB206" s="1"/>
      <c r="CFC206" s="1"/>
      <c r="CFD206" s="1"/>
      <c r="CFE206" s="1"/>
      <c r="CFF206" s="1"/>
      <c r="CFG206" s="1"/>
      <c r="CFH206" s="1"/>
      <c r="CFI206" s="1"/>
      <c r="CFJ206" s="1"/>
      <c r="CFK206" s="1"/>
      <c r="CFL206" s="1"/>
      <c r="CFM206" s="1"/>
      <c r="CFN206" s="1"/>
      <c r="CFO206" s="1"/>
      <c r="CFP206" s="1"/>
      <c r="CFQ206" s="1"/>
      <c r="CFR206" s="1"/>
      <c r="CFS206" s="1"/>
      <c r="CFT206" s="1"/>
      <c r="CFU206" s="1"/>
      <c r="CFV206" s="1"/>
      <c r="CFW206" s="1"/>
      <c r="CFX206" s="1"/>
      <c r="CFY206" s="1"/>
      <c r="CFZ206" s="1"/>
      <c r="CGA206" s="1"/>
      <c r="CGB206" s="1"/>
      <c r="CGC206" s="1"/>
      <c r="CGD206" s="1"/>
      <c r="CGE206" s="1"/>
      <c r="CGF206" s="1"/>
      <c r="CGG206" s="1"/>
      <c r="CGH206" s="1"/>
      <c r="CGI206" s="1"/>
      <c r="CGJ206" s="1"/>
      <c r="CGK206" s="1"/>
      <c r="CGL206" s="1"/>
      <c r="CGM206" s="1"/>
      <c r="CGN206" s="1"/>
      <c r="CGO206" s="1"/>
      <c r="CGP206" s="1"/>
      <c r="CGQ206" s="1"/>
      <c r="CGR206" s="1"/>
      <c r="CGS206" s="1"/>
      <c r="CGT206" s="1"/>
      <c r="CGU206" s="1"/>
      <c r="CGV206" s="1"/>
      <c r="CGW206" s="1"/>
      <c r="CGX206" s="1"/>
      <c r="CGY206" s="1"/>
      <c r="CGZ206" s="1"/>
      <c r="CHA206" s="1"/>
      <c r="CHB206" s="1"/>
      <c r="CHC206" s="1"/>
      <c r="CHD206" s="1"/>
      <c r="CHE206" s="1"/>
      <c r="CHF206" s="1"/>
      <c r="CHG206" s="1"/>
      <c r="CHH206" s="1"/>
      <c r="CHI206" s="1"/>
      <c r="CHJ206" s="1"/>
      <c r="CHK206" s="1"/>
      <c r="CHL206" s="1"/>
      <c r="CHM206" s="1"/>
      <c r="CHN206" s="1"/>
      <c r="CHO206" s="1"/>
      <c r="CHP206" s="1"/>
      <c r="CHQ206" s="1"/>
      <c r="CHR206" s="1"/>
      <c r="CHS206" s="1"/>
      <c r="CHT206" s="1"/>
      <c r="CHU206" s="1"/>
      <c r="CHV206" s="1"/>
      <c r="CHW206" s="1"/>
      <c r="CHX206" s="1"/>
      <c r="CHY206" s="1"/>
      <c r="CHZ206" s="1"/>
      <c r="CIA206" s="1"/>
      <c r="CIB206" s="1"/>
      <c r="CIC206" s="1"/>
      <c r="CID206" s="1"/>
      <c r="CIE206" s="1"/>
      <c r="CIF206" s="1"/>
      <c r="CIG206" s="1"/>
      <c r="CIH206" s="1"/>
      <c r="CII206" s="1"/>
      <c r="CIJ206" s="1"/>
      <c r="CIK206" s="1"/>
      <c r="CIL206" s="1"/>
      <c r="CIM206" s="1"/>
      <c r="CIN206" s="1"/>
      <c r="CIO206" s="1"/>
      <c r="CIP206" s="1"/>
      <c r="CIQ206" s="1"/>
      <c r="CIR206" s="1"/>
      <c r="CIS206" s="1"/>
      <c r="CIT206" s="1"/>
      <c r="CIU206" s="1"/>
      <c r="CIV206" s="1"/>
      <c r="CIW206" s="1"/>
      <c r="CIX206" s="1"/>
      <c r="CIY206" s="1"/>
      <c r="CIZ206" s="1"/>
      <c r="CJA206" s="1"/>
      <c r="CJB206" s="1"/>
      <c r="CJC206" s="1"/>
      <c r="CJD206" s="1"/>
      <c r="CJE206" s="1"/>
      <c r="CJF206" s="1"/>
      <c r="CJG206" s="1"/>
      <c r="CJH206" s="1"/>
      <c r="CJI206" s="1"/>
      <c r="CJJ206" s="1"/>
      <c r="CJK206" s="1"/>
      <c r="CJL206" s="1"/>
      <c r="CJM206" s="1"/>
      <c r="CJN206" s="1"/>
      <c r="CJO206" s="1"/>
      <c r="CJP206" s="1"/>
      <c r="CJQ206" s="1"/>
      <c r="CJR206" s="1"/>
      <c r="CJS206" s="1"/>
      <c r="CJT206" s="1"/>
      <c r="CJU206" s="1"/>
      <c r="CJV206" s="1"/>
      <c r="CJW206" s="1"/>
      <c r="CJX206" s="1"/>
      <c r="CJY206" s="1"/>
      <c r="CJZ206" s="1"/>
      <c r="CKA206" s="1"/>
      <c r="CKB206" s="1"/>
      <c r="CKC206" s="1"/>
      <c r="CKD206" s="1"/>
      <c r="CKE206" s="1"/>
      <c r="CKF206" s="1"/>
      <c r="CKG206" s="1"/>
      <c r="CKH206" s="1"/>
      <c r="CKI206" s="1"/>
      <c r="CKJ206" s="1"/>
      <c r="CKK206" s="1"/>
      <c r="CKL206" s="1"/>
      <c r="CKM206" s="1"/>
      <c r="CKN206" s="1"/>
      <c r="CKO206" s="1"/>
      <c r="CKP206" s="1"/>
      <c r="CKQ206" s="1"/>
      <c r="CKR206" s="1"/>
      <c r="CKS206" s="1"/>
      <c r="CKT206" s="1"/>
      <c r="CKU206" s="1"/>
      <c r="CKV206" s="1"/>
      <c r="CKW206" s="1"/>
      <c r="CKX206" s="1"/>
      <c r="CKY206" s="1"/>
      <c r="CKZ206" s="1"/>
      <c r="CLA206" s="1"/>
      <c r="CLB206" s="1"/>
      <c r="CLC206" s="1"/>
      <c r="CLD206" s="1"/>
      <c r="CLE206" s="1"/>
      <c r="CLF206" s="1"/>
      <c r="CLG206" s="1"/>
      <c r="CLH206" s="1"/>
      <c r="CLI206" s="1"/>
      <c r="CLJ206" s="1"/>
      <c r="CLK206" s="1"/>
      <c r="CLL206" s="1"/>
      <c r="CLM206" s="1"/>
      <c r="CLN206" s="1"/>
      <c r="CLO206" s="1"/>
      <c r="CLP206" s="1"/>
      <c r="CLQ206" s="1"/>
      <c r="CLR206" s="1"/>
      <c r="CLS206" s="1"/>
      <c r="CLT206" s="1"/>
      <c r="CLU206" s="1"/>
      <c r="CLV206" s="1"/>
      <c r="CLW206" s="1"/>
      <c r="CLX206" s="1"/>
      <c r="CLY206" s="1"/>
      <c r="CLZ206" s="1"/>
      <c r="CMA206" s="1"/>
      <c r="CMB206" s="1"/>
      <c r="CMC206" s="1"/>
      <c r="CMD206" s="1"/>
      <c r="CME206" s="1"/>
      <c r="CMF206" s="1"/>
      <c r="CMG206" s="1"/>
      <c r="CMH206" s="1"/>
      <c r="CMI206" s="1"/>
      <c r="CMJ206" s="1"/>
      <c r="CMK206" s="1"/>
      <c r="CML206" s="1"/>
      <c r="CMM206" s="1"/>
      <c r="CMN206" s="1"/>
      <c r="CMO206" s="1"/>
      <c r="CMP206" s="1"/>
      <c r="CMQ206" s="1"/>
      <c r="CMR206" s="1"/>
      <c r="CMS206" s="1"/>
      <c r="CMT206" s="1"/>
      <c r="CMU206" s="1"/>
      <c r="CMV206" s="1"/>
      <c r="CMW206" s="1"/>
      <c r="CMX206" s="1"/>
      <c r="CMY206" s="1"/>
      <c r="CMZ206" s="1"/>
      <c r="CNA206" s="1"/>
      <c r="CNB206" s="1"/>
      <c r="CNC206" s="1"/>
      <c r="CND206" s="1"/>
      <c r="CNE206" s="1"/>
      <c r="CNF206" s="1"/>
      <c r="CNG206" s="1"/>
      <c r="CNH206" s="1"/>
      <c r="CNI206" s="1"/>
      <c r="CNJ206" s="1"/>
      <c r="CNK206" s="1"/>
      <c r="CNL206" s="1"/>
      <c r="CNM206" s="1"/>
      <c r="CNN206" s="1"/>
      <c r="CNO206" s="1"/>
      <c r="CNP206" s="1"/>
      <c r="CNQ206" s="1"/>
      <c r="CNR206" s="1"/>
      <c r="CNS206" s="1"/>
      <c r="CNT206" s="1"/>
      <c r="CNU206" s="1"/>
      <c r="CNV206" s="1"/>
      <c r="CNW206" s="1"/>
      <c r="CNX206" s="1"/>
      <c r="CNY206" s="1"/>
      <c r="CNZ206" s="1"/>
      <c r="COA206" s="1"/>
      <c r="COB206" s="1"/>
      <c r="COC206" s="1"/>
      <c r="COD206" s="1"/>
      <c r="COE206" s="1"/>
      <c r="COF206" s="1"/>
      <c r="COG206" s="1"/>
      <c r="COH206" s="1"/>
      <c r="COI206" s="1"/>
      <c r="COJ206" s="1"/>
      <c r="COK206" s="1"/>
      <c r="COL206" s="1"/>
      <c r="COM206" s="1"/>
      <c r="CON206" s="1"/>
      <c r="COO206" s="1"/>
      <c r="COP206" s="1"/>
      <c r="COQ206" s="1"/>
      <c r="COR206" s="1"/>
      <c r="COS206" s="1"/>
      <c r="COT206" s="1"/>
      <c r="COU206" s="1"/>
      <c r="COV206" s="1"/>
      <c r="COW206" s="1"/>
      <c r="COX206" s="1"/>
      <c r="COY206" s="1"/>
      <c r="COZ206" s="1"/>
      <c r="CPA206" s="1"/>
      <c r="CPB206" s="1"/>
      <c r="CPC206" s="1"/>
      <c r="CPD206" s="1"/>
      <c r="CPE206" s="1"/>
      <c r="CPF206" s="1"/>
      <c r="CPG206" s="1"/>
      <c r="CPH206" s="1"/>
      <c r="CPI206" s="1"/>
      <c r="CPJ206" s="1"/>
      <c r="CPK206" s="1"/>
      <c r="CPL206" s="1"/>
      <c r="CPM206" s="1"/>
      <c r="CPN206" s="1"/>
      <c r="CPO206" s="1"/>
      <c r="CPP206" s="1"/>
      <c r="CPQ206" s="1"/>
      <c r="CPR206" s="1"/>
      <c r="CPS206" s="1"/>
      <c r="CPT206" s="1"/>
      <c r="CPU206" s="1"/>
      <c r="CPV206" s="1"/>
      <c r="CPW206" s="1"/>
      <c r="CPX206" s="1"/>
      <c r="CPY206" s="1"/>
      <c r="CPZ206" s="1"/>
      <c r="CQA206" s="1"/>
      <c r="CQB206" s="1"/>
      <c r="CQC206" s="1"/>
      <c r="CQD206" s="1"/>
      <c r="CQE206" s="1"/>
      <c r="CQF206" s="1"/>
      <c r="CQG206" s="1"/>
      <c r="CQH206" s="1"/>
      <c r="CQI206" s="1"/>
      <c r="CQJ206" s="1"/>
      <c r="CQK206" s="1"/>
      <c r="CQL206" s="1"/>
      <c r="CQM206" s="1"/>
      <c r="CQN206" s="1"/>
      <c r="CQO206" s="1"/>
      <c r="CQP206" s="1"/>
      <c r="CQQ206" s="1"/>
      <c r="CQR206" s="1"/>
      <c r="CQS206" s="1"/>
      <c r="CQT206" s="1"/>
      <c r="CQU206" s="1"/>
      <c r="CQV206" s="1"/>
      <c r="CQW206" s="1"/>
      <c r="CQX206" s="1"/>
      <c r="CQY206" s="1"/>
      <c r="CQZ206" s="1"/>
      <c r="CRA206" s="1"/>
      <c r="CRB206" s="1"/>
      <c r="CRC206" s="1"/>
      <c r="CRD206" s="1"/>
      <c r="CRE206" s="1"/>
      <c r="CRF206" s="1"/>
      <c r="CRG206" s="1"/>
      <c r="CRH206" s="1"/>
      <c r="CRI206" s="1"/>
      <c r="CRJ206" s="1"/>
      <c r="CRK206" s="1"/>
      <c r="CRL206" s="1"/>
      <c r="CRM206" s="1"/>
      <c r="CRN206" s="1"/>
      <c r="CRO206" s="1"/>
      <c r="CRP206" s="1"/>
      <c r="CRQ206" s="1"/>
      <c r="CRR206" s="1"/>
      <c r="CRS206" s="1"/>
      <c r="CRT206" s="1"/>
      <c r="CRU206" s="1"/>
      <c r="CRV206" s="1"/>
      <c r="CRW206" s="1"/>
      <c r="CRX206" s="1"/>
      <c r="CRY206" s="1"/>
      <c r="CRZ206" s="1"/>
      <c r="CSA206" s="1"/>
      <c r="CSB206" s="1"/>
      <c r="CSC206" s="1"/>
      <c r="CSD206" s="1"/>
      <c r="CSE206" s="1"/>
      <c r="CSF206" s="1"/>
      <c r="CSG206" s="1"/>
      <c r="CSH206" s="1"/>
      <c r="CSI206" s="1"/>
      <c r="CSJ206" s="1"/>
      <c r="CSK206" s="1"/>
      <c r="CSL206" s="1"/>
      <c r="CSM206" s="1"/>
      <c r="CSN206" s="1"/>
      <c r="CSO206" s="1"/>
      <c r="CSP206" s="1"/>
      <c r="CSQ206" s="1"/>
      <c r="CSR206" s="1"/>
      <c r="CSS206" s="1"/>
      <c r="CST206" s="1"/>
      <c r="CSU206" s="1"/>
      <c r="CSV206" s="1"/>
      <c r="CSW206" s="1"/>
      <c r="CSX206" s="1"/>
      <c r="CSY206" s="1"/>
      <c r="CSZ206" s="1"/>
      <c r="CTA206" s="1"/>
      <c r="CTB206" s="1"/>
      <c r="CTC206" s="1"/>
      <c r="CTD206" s="1"/>
      <c r="CTE206" s="1"/>
      <c r="CTF206" s="1"/>
      <c r="CTG206" s="1"/>
      <c r="CTH206" s="1"/>
      <c r="CTI206" s="1"/>
      <c r="CTJ206" s="1"/>
      <c r="CTK206" s="1"/>
      <c r="CTL206" s="1"/>
      <c r="CTM206" s="1"/>
      <c r="CTN206" s="1"/>
      <c r="CTO206" s="1"/>
      <c r="CTP206" s="1"/>
      <c r="CTQ206" s="1"/>
      <c r="CTR206" s="1"/>
      <c r="CTS206" s="1"/>
      <c r="CTT206" s="1"/>
      <c r="CTU206" s="1"/>
      <c r="CTV206" s="1"/>
      <c r="CTW206" s="1"/>
      <c r="CTX206" s="1"/>
      <c r="CTY206" s="1"/>
      <c r="CTZ206" s="1"/>
      <c r="CUA206" s="1"/>
      <c r="CUB206" s="1"/>
      <c r="CUC206" s="1"/>
      <c r="CUD206" s="1"/>
      <c r="CUE206" s="1"/>
      <c r="CUF206" s="1"/>
      <c r="CUG206" s="1"/>
      <c r="CUH206" s="1"/>
      <c r="CUI206" s="1"/>
      <c r="CUJ206" s="1"/>
      <c r="CUK206" s="1"/>
      <c r="CUL206" s="1"/>
      <c r="CUM206" s="1"/>
      <c r="CUN206" s="1"/>
      <c r="CUO206" s="1"/>
      <c r="CUP206" s="1"/>
      <c r="CUQ206" s="1"/>
      <c r="CUR206" s="1"/>
      <c r="CUS206" s="1"/>
      <c r="CUT206" s="1"/>
      <c r="CUU206" s="1"/>
      <c r="CUV206" s="1"/>
      <c r="CUW206" s="1"/>
      <c r="CUX206" s="1"/>
      <c r="CUY206" s="1"/>
      <c r="CUZ206" s="1"/>
      <c r="CVA206" s="1"/>
      <c r="CVB206" s="1"/>
      <c r="CVC206" s="1"/>
      <c r="CVD206" s="1"/>
      <c r="CVE206" s="1"/>
      <c r="CVF206" s="1"/>
      <c r="CVG206" s="1"/>
      <c r="CVH206" s="1"/>
      <c r="CVI206" s="1"/>
      <c r="CVJ206" s="1"/>
      <c r="CVK206" s="1"/>
      <c r="CVL206" s="1"/>
      <c r="CVM206" s="1"/>
      <c r="CVN206" s="1"/>
      <c r="CVO206" s="1"/>
      <c r="CVP206" s="1"/>
      <c r="CVQ206" s="1"/>
      <c r="CVR206" s="1"/>
      <c r="CVS206" s="1"/>
      <c r="CVT206" s="1"/>
      <c r="CVU206" s="1"/>
      <c r="CVV206" s="1"/>
      <c r="CVW206" s="1"/>
      <c r="CVX206" s="1"/>
      <c r="CVY206" s="1"/>
      <c r="CVZ206" s="1"/>
      <c r="CWA206" s="1"/>
      <c r="CWB206" s="1"/>
      <c r="CWC206" s="1"/>
      <c r="CWD206" s="1"/>
      <c r="CWE206" s="1"/>
      <c r="CWF206" s="1"/>
      <c r="CWG206" s="1"/>
      <c r="CWH206" s="1"/>
      <c r="CWI206" s="1"/>
      <c r="CWJ206" s="1"/>
      <c r="CWK206" s="1"/>
      <c r="CWL206" s="1"/>
      <c r="CWM206" s="1"/>
      <c r="CWN206" s="1"/>
      <c r="CWO206" s="1"/>
      <c r="CWP206" s="1"/>
      <c r="CWQ206" s="1"/>
      <c r="CWR206" s="1"/>
      <c r="CWS206" s="1"/>
      <c r="CWT206" s="1"/>
      <c r="CWU206" s="1"/>
      <c r="CWV206" s="1"/>
      <c r="CWW206" s="1"/>
      <c r="CWX206" s="1"/>
      <c r="CWY206" s="1"/>
      <c r="CWZ206" s="1"/>
      <c r="CXA206" s="1"/>
      <c r="CXB206" s="1"/>
      <c r="CXC206" s="1"/>
      <c r="CXD206" s="1"/>
      <c r="CXE206" s="1"/>
      <c r="CXF206" s="1"/>
      <c r="CXG206" s="1"/>
      <c r="CXH206" s="1"/>
      <c r="CXI206" s="1"/>
      <c r="CXJ206" s="1"/>
      <c r="CXK206" s="1"/>
      <c r="CXL206" s="1"/>
      <c r="CXM206" s="1"/>
      <c r="CXN206" s="1"/>
      <c r="CXO206" s="1"/>
      <c r="CXP206" s="1"/>
      <c r="CXQ206" s="1"/>
      <c r="CXR206" s="1"/>
      <c r="CXS206" s="1"/>
      <c r="CXT206" s="1"/>
      <c r="CXU206" s="1"/>
      <c r="CXV206" s="1"/>
      <c r="CXW206" s="1"/>
      <c r="CXX206" s="1"/>
      <c r="CXY206" s="1"/>
      <c r="CXZ206" s="1"/>
      <c r="CYA206" s="1"/>
      <c r="CYB206" s="1"/>
      <c r="CYC206" s="1"/>
      <c r="CYD206" s="1"/>
      <c r="CYE206" s="1"/>
      <c r="CYF206" s="1"/>
      <c r="CYG206" s="1"/>
      <c r="CYH206" s="1"/>
      <c r="CYI206" s="1"/>
      <c r="CYJ206" s="1"/>
      <c r="CYK206" s="1"/>
      <c r="CYL206" s="1"/>
      <c r="CYM206" s="1"/>
      <c r="CYN206" s="1"/>
      <c r="CYO206" s="1"/>
      <c r="CYP206" s="1"/>
      <c r="CYQ206" s="1"/>
      <c r="CYR206" s="1"/>
      <c r="CYS206" s="1"/>
      <c r="CYT206" s="1"/>
      <c r="CYU206" s="1"/>
      <c r="CYV206" s="1"/>
      <c r="CYW206" s="1"/>
      <c r="CYX206" s="1"/>
      <c r="CYY206" s="1"/>
      <c r="CYZ206" s="1"/>
      <c r="CZA206" s="1"/>
      <c r="CZB206" s="1"/>
      <c r="CZC206" s="1"/>
      <c r="CZD206" s="1"/>
      <c r="CZE206" s="1"/>
      <c r="CZF206" s="1"/>
      <c r="CZG206" s="1"/>
      <c r="CZH206" s="1"/>
      <c r="CZI206" s="1"/>
      <c r="CZJ206" s="1"/>
      <c r="CZK206" s="1"/>
      <c r="CZL206" s="1"/>
      <c r="CZM206" s="1"/>
      <c r="CZN206" s="1"/>
      <c r="CZO206" s="1"/>
      <c r="CZP206" s="1"/>
      <c r="CZQ206" s="1"/>
      <c r="CZR206" s="1"/>
      <c r="CZS206" s="1"/>
      <c r="CZT206" s="1"/>
      <c r="CZU206" s="1"/>
      <c r="CZV206" s="1"/>
      <c r="CZW206" s="1"/>
      <c r="CZX206" s="1"/>
      <c r="CZY206" s="1"/>
      <c r="CZZ206" s="1"/>
      <c r="DAA206" s="1"/>
      <c r="DAB206" s="1"/>
      <c r="DAC206" s="1"/>
      <c r="DAD206" s="1"/>
      <c r="DAE206" s="1"/>
      <c r="DAF206" s="1"/>
      <c r="DAG206" s="1"/>
      <c r="DAH206" s="1"/>
      <c r="DAI206" s="1"/>
      <c r="DAJ206" s="1"/>
      <c r="DAK206" s="1"/>
      <c r="DAL206" s="1"/>
      <c r="DAM206" s="1"/>
      <c r="DAN206" s="1"/>
      <c r="DAO206" s="1"/>
      <c r="DAP206" s="1"/>
      <c r="DAQ206" s="1"/>
      <c r="DAR206" s="1"/>
      <c r="DAS206" s="1"/>
      <c r="DAT206" s="1"/>
      <c r="DAU206" s="1"/>
      <c r="DAV206" s="1"/>
      <c r="DAW206" s="1"/>
      <c r="DAX206" s="1"/>
      <c r="DAY206" s="1"/>
      <c r="DAZ206" s="1"/>
      <c r="DBA206" s="1"/>
      <c r="DBB206" s="1"/>
      <c r="DBC206" s="1"/>
      <c r="DBD206" s="1"/>
      <c r="DBE206" s="1"/>
      <c r="DBF206" s="1"/>
      <c r="DBG206" s="1"/>
      <c r="DBH206" s="1"/>
      <c r="DBI206" s="1"/>
      <c r="DBJ206" s="1"/>
      <c r="DBK206" s="1"/>
      <c r="DBL206" s="1"/>
      <c r="DBM206" s="1"/>
      <c r="DBN206" s="1"/>
      <c r="DBO206" s="1"/>
      <c r="DBP206" s="1"/>
      <c r="DBQ206" s="1"/>
      <c r="DBR206" s="1"/>
      <c r="DBS206" s="1"/>
      <c r="DBT206" s="1"/>
      <c r="DBU206" s="1"/>
      <c r="DBV206" s="1"/>
      <c r="DBW206" s="1"/>
      <c r="DBX206" s="1"/>
      <c r="DBY206" s="1"/>
      <c r="DBZ206" s="1"/>
      <c r="DCA206" s="1"/>
      <c r="DCB206" s="1"/>
      <c r="DCC206" s="1"/>
      <c r="DCD206" s="1"/>
      <c r="DCE206" s="1"/>
      <c r="DCF206" s="1"/>
      <c r="DCG206" s="1"/>
      <c r="DCH206" s="1"/>
      <c r="DCI206" s="1"/>
      <c r="DCJ206" s="1"/>
      <c r="DCK206" s="1"/>
      <c r="DCL206" s="1"/>
      <c r="DCM206" s="1"/>
      <c r="DCN206" s="1"/>
      <c r="DCO206" s="1"/>
      <c r="DCP206" s="1"/>
      <c r="DCQ206" s="1"/>
      <c r="DCR206" s="1"/>
      <c r="DCS206" s="1"/>
      <c r="DCT206" s="1"/>
      <c r="DCU206" s="1"/>
      <c r="DCV206" s="1"/>
      <c r="DCW206" s="1"/>
      <c r="DCX206" s="1"/>
      <c r="DCY206" s="1"/>
      <c r="DCZ206" s="1"/>
      <c r="DDA206" s="1"/>
      <c r="DDB206" s="1"/>
      <c r="DDC206" s="1"/>
      <c r="DDD206" s="1"/>
      <c r="DDE206" s="1"/>
      <c r="DDF206" s="1"/>
      <c r="DDG206" s="1"/>
      <c r="DDH206" s="1"/>
      <c r="DDI206" s="1"/>
      <c r="DDJ206" s="1"/>
      <c r="DDK206" s="1"/>
      <c r="DDL206" s="1"/>
      <c r="DDM206" s="1"/>
      <c r="DDN206" s="1"/>
      <c r="DDO206" s="1"/>
      <c r="DDP206" s="1"/>
      <c r="DDQ206" s="1"/>
      <c r="DDR206" s="1"/>
      <c r="DDS206" s="1"/>
      <c r="DDT206" s="1"/>
      <c r="DDU206" s="1"/>
      <c r="DDV206" s="1"/>
      <c r="DDW206" s="1"/>
      <c r="DDX206" s="1"/>
      <c r="DDY206" s="1"/>
      <c r="DDZ206" s="1"/>
      <c r="DEA206" s="1"/>
      <c r="DEB206" s="1"/>
      <c r="DEC206" s="1"/>
      <c r="DED206" s="1"/>
      <c r="DEE206" s="1"/>
      <c r="DEF206" s="1"/>
      <c r="DEG206" s="1"/>
      <c r="DEH206" s="1"/>
      <c r="DEI206" s="1"/>
      <c r="DEJ206" s="1"/>
      <c r="DEK206" s="1"/>
      <c r="DEL206" s="1"/>
      <c r="DEM206" s="1"/>
      <c r="DEN206" s="1"/>
      <c r="DEO206" s="1"/>
      <c r="DEP206" s="1"/>
      <c r="DEQ206" s="1"/>
      <c r="DER206" s="1"/>
      <c r="DES206" s="1"/>
      <c r="DET206" s="1"/>
      <c r="DEU206" s="1"/>
      <c r="DEV206" s="1"/>
      <c r="DEW206" s="1"/>
      <c r="DEX206" s="1"/>
      <c r="DEY206" s="1"/>
      <c r="DEZ206" s="1"/>
      <c r="DFA206" s="1"/>
      <c r="DFB206" s="1"/>
      <c r="DFC206" s="1"/>
      <c r="DFD206" s="1"/>
      <c r="DFE206" s="1"/>
      <c r="DFF206" s="1"/>
      <c r="DFG206" s="1"/>
      <c r="DFH206" s="1"/>
      <c r="DFI206" s="1"/>
      <c r="DFJ206" s="1"/>
      <c r="DFK206" s="1"/>
      <c r="DFL206" s="1"/>
      <c r="DFM206" s="1"/>
      <c r="DFN206" s="1"/>
      <c r="DFO206" s="1"/>
      <c r="DFP206" s="1"/>
      <c r="DFQ206" s="1"/>
      <c r="DFR206" s="1"/>
      <c r="DFS206" s="1"/>
      <c r="DFT206" s="1"/>
      <c r="DFU206" s="1"/>
      <c r="DFV206" s="1"/>
      <c r="DFW206" s="1"/>
      <c r="DFX206" s="1"/>
      <c r="DFY206" s="1"/>
      <c r="DFZ206" s="1"/>
      <c r="DGA206" s="1"/>
      <c r="DGB206" s="1"/>
      <c r="DGC206" s="1"/>
      <c r="DGD206" s="1"/>
      <c r="DGE206" s="1"/>
      <c r="DGF206" s="1"/>
      <c r="DGG206" s="1"/>
      <c r="DGH206" s="1"/>
      <c r="DGI206" s="1"/>
      <c r="DGJ206" s="1"/>
      <c r="DGK206" s="1"/>
      <c r="DGL206" s="1"/>
      <c r="DGM206" s="1"/>
      <c r="DGN206" s="1"/>
      <c r="DGO206" s="1"/>
      <c r="DGP206" s="1"/>
      <c r="DGQ206" s="1"/>
      <c r="DGR206" s="1"/>
      <c r="DGS206" s="1"/>
      <c r="DGT206" s="1"/>
      <c r="DGU206" s="1"/>
      <c r="DGV206" s="1"/>
      <c r="DGW206" s="1"/>
      <c r="DGX206" s="1"/>
      <c r="DGY206" s="1"/>
      <c r="DGZ206" s="1"/>
      <c r="DHA206" s="1"/>
      <c r="DHB206" s="1"/>
      <c r="DHC206" s="1"/>
      <c r="DHD206" s="1"/>
      <c r="DHE206" s="1"/>
      <c r="DHF206" s="1"/>
      <c r="DHG206" s="1"/>
      <c r="DHH206" s="1"/>
      <c r="DHI206" s="1"/>
      <c r="DHJ206" s="1"/>
      <c r="DHK206" s="1"/>
      <c r="DHL206" s="1"/>
      <c r="DHM206" s="1"/>
      <c r="DHN206" s="1"/>
      <c r="DHO206" s="1"/>
      <c r="DHP206" s="1"/>
      <c r="DHQ206" s="1"/>
      <c r="DHR206" s="1"/>
      <c r="DHS206" s="1"/>
      <c r="DHT206" s="1"/>
      <c r="DHU206" s="1"/>
      <c r="DHV206" s="1"/>
      <c r="DHW206" s="1"/>
      <c r="DHX206" s="1"/>
      <c r="DHY206" s="1"/>
      <c r="DHZ206" s="1"/>
      <c r="DIA206" s="1"/>
      <c r="DIB206" s="1"/>
      <c r="DIC206" s="1"/>
      <c r="DID206" s="1"/>
      <c r="DIE206" s="1"/>
      <c r="DIF206" s="1"/>
      <c r="DIG206" s="1"/>
      <c r="DIH206" s="1"/>
      <c r="DII206" s="1"/>
      <c r="DIJ206" s="1"/>
      <c r="DIK206" s="1"/>
      <c r="DIL206" s="1"/>
      <c r="DIM206" s="1"/>
      <c r="DIN206" s="1"/>
      <c r="DIO206" s="1"/>
      <c r="DIP206" s="1"/>
      <c r="DIQ206" s="1"/>
      <c r="DIR206" s="1"/>
      <c r="DIS206" s="1"/>
      <c r="DIT206" s="1"/>
      <c r="DIU206" s="1"/>
      <c r="DIV206" s="1"/>
      <c r="DIW206" s="1"/>
      <c r="DIX206" s="1"/>
      <c r="DIY206" s="1"/>
      <c r="DIZ206" s="1"/>
      <c r="DJA206" s="1"/>
      <c r="DJB206" s="1"/>
      <c r="DJC206" s="1"/>
      <c r="DJD206" s="1"/>
      <c r="DJE206" s="1"/>
      <c r="DJF206" s="1"/>
      <c r="DJG206" s="1"/>
      <c r="DJH206" s="1"/>
      <c r="DJI206" s="1"/>
      <c r="DJJ206" s="1"/>
      <c r="DJK206" s="1"/>
      <c r="DJL206" s="1"/>
      <c r="DJM206" s="1"/>
      <c r="DJN206" s="1"/>
      <c r="DJO206" s="1"/>
      <c r="DJP206" s="1"/>
      <c r="DJQ206" s="1"/>
      <c r="DJR206" s="1"/>
      <c r="DJS206" s="1"/>
      <c r="DJT206" s="1"/>
      <c r="DJU206" s="1"/>
      <c r="DJV206" s="1"/>
      <c r="DJW206" s="1"/>
      <c r="DJX206" s="1"/>
      <c r="DJY206" s="1"/>
      <c r="DJZ206" s="1"/>
      <c r="DKA206" s="1"/>
      <c r="DKB206" s="1"/>
      <c r="DKC206" s="1"/>
      <c r="DKD206" s="1"/>
      <c r="DKE206" s="1"/>
      <c r="DKF206" s="1"/>
      <c r="DKG206" s="1"/>
      <c r="DKH206" s="1"/>
      <c r="DKI206" s="1"/>
      <c r="DKJ206" s="1"/>
      <c r="DKK206" s="1"/>
      <c r="DKL206" s="1"/>
      <c r="DKM206" s="1"/>
      <c r="DKN206" s="1"/>
      <c r="DKO206" s="1"/>
      <c r="DKP206" s="1"/>
      <c r="DKQ206" s="1"/>
      <c r="DKR206" s="1"/>
      <c r="DKS206" s="1"/>
      <c r="DKT206" s="1"/>
      <c r="DKU206" s="1"/>
      <c r="DKV206" s="1"/>
      <c r="DKW206" s="1"/>
      <c r="DKX206" s="1"/>
      <c r="DKY206" s="1"/>
      <c r="DKZ206" s="1"/>
      <c r="DLA206" s="1"/>
      <c r="DLB206" s="1"/>
      <c r="DLC206" s="1"/>
      <c r="DLD206" s="1"/>
      <c r="DLE206" s="1"/>
      <c r="DLF206" s="1"/>
      <c r="DLG206" s="1"/>
      <c r="DLH206" s="1"/>
      <c r="DLI206" s="1"/>
      <c r="DLJ206" s="1"/>
      <c r="DLK206" s="1"/>
      <c r="DLL206" s="1"/>
      <c r="DLM206" s="1"/>
      <c r="DLN206" s="1"/>
      <c r="DLO206" s="1"/>
      <c r="DLP206" s="1"/>
      <c r="DLQ206" s="1"/>
      <c r="DLR206" s="1"/>
      <c r="DLS206" s="1"/>
      <c r="DLT206" s="1"/>
      <c r="DLU206" s="1"/>
      <c r="DLV206" s="1"/>
      <c r="DLW206" s="1"/>
      <c r="DLX206" s="1"/>
      <c r="DLY206" s="1"/>
      <c r="DLZ206" s="1"/>
      <c r="DMA206" s="1"/>
      <c r="DMB206" s="1"/>
      <c r="DMC206" s="1"/>
      <c r="DMD206" s="1"/>
      <c r="DME206" s="1"/>
      <c r="DMF206" s="1"/>
      <c r="DMG206" s="1"/>
      <c r="DMH206" s="1"/>
      <c r="DMI206" s="1"/>
      <c r="DMJ206" s="1"/>
      <c r="DMK206" s="1"/>
      <c r="DML206" s="1"/>
      <c r="DMM206" s="1"/>
      <c r="DMN206" s="1"/>
      <c r="DMO206" s="1"/>
      <c r="DMP206" s="1"/>
      <c r="DMQ206" s="1"/>
      <c r="DMR206" s="1"/>
      <c r="DMS206" s="1"/>
      <c r="DMT206" s="1"/>
      <c r="DMU206" s="1"/>
      <c r="DMV206" s="1"/>
      <c r="DMW206" s="1"/>
      <c r="DMX206" s="1"/>
      <c r="DMY206" s="1"/>
      <c r="DMZ206" s="1"/>
      <c r="DNA206" s="1"/>
      <c r="DNB206" s="1"/>
      <c r="DNC206" s="1"/>
      <c r="DND206" s="1"/>
      <c r="DNE206" s="1"/>
      <c r="DNF206" s="1"/>
      <c r="DNG206" s="1"/>
      <c r="DNH206" s="1"/>
      <c r="DNI206" s="1"/>
      <c r="DNJ206" s="1"/>
      <c r="DNK206" s="1"/>
      <c r="DNL206" s="1"/>
      <c r="DNM206" s="1"/>
      <c r="DNN206" s="1"/>
      <c r="DNO206" s="1"/>
      <c r="DNP206" s="1"/>
      <c r="DNQ206" s="1"/>
      <c r="DNR206" s="1"/>
      <c r="DNS206" s="1"/>
      <c r="DNT206" s="1"/>
      <c r="DNU206" s="1"/>
      <c r="DNV206" s="1"/>
      <c r="DNW206" s="1"/>
      <c r="DNX206" s="1"/>
      <c r="DNY206" s="1"/>
      <c r="DNZ206" s="1"/>
      <c r="DOA206" s="1"/>
      <c r="DOB206" s="1"/>
      <c r="DOC206" s="1"/>
      <c r="DOD206" s="1"/>
      <c r="DOE206" s="1"/>
      <c r="DOF206" s="1"/>
      <c r="DOG206" s="1"/>
      <c r="DOH206" s="1"/>
      <c r="DOI206" s="1"/>
      <c r="DOJ206" s="1"/>
      <c r="DOK206" s="1"/>
      <c r="DOL206" s="1"/>
      <c r="DOM206" s="1"/>
      <c r="DON206" s="1"/>
      <c r="DOO206" s="1"/>
      <c r="DOP206" s="1"/>
      <c r="DOQ206" s="1"/>
      <c r="DOR206" s="1"/>
      <c r="DOS206" s="1"/>
      <c r="DOT206" s="1"/>
      <c r="DOU206" s="1"/>
      <c r="DOV206" s="1"/>
      <c r="DOW206" s="1"/>
      <c r="DOX206" s="1"/>
      <c r="DOY206" s="1"/>
      <c r="DOZ206" s="1"/>
      <c r="DPA206" s="1"/>
      <c r="DPB206" s="1"/>
      <c r="DPC206" s="1"/>
      <c r="DPD206" s="1"/>
      <c r="DPE206" s="1"/>
      <c r="DPF206" s="1"/>
      <c r="DPG206" s="1"/>
      <c r="DPH206" s="1"/>
      <c r="DPI206" s="1"/>
      <c r="DPJ206" s="1"/>
      <c r="DPK206" s="1"/>
      <c r="DPL206" s="1"/>
      <c r="DPM206" s="1"/>
      <c r="DPN206" s="1"/>
      <c r="DPO206" s="1"/>
      <c r="DPP206" s="1"/>
      <c r="DPQ206" s="1"/>
      <c r="DPR206" s="1"/>
      <c r="DPS206" s="1"/>
      <c r="DPT206" s="1"/>
      <c r="DPU206" s="1"/>
      <c r="DPV206" s="1"/>
      <c r="DPW206" s="1"/>
      <c r="DPX206" s="1"/>
      <c r="DPY206" s="1"/>
      <c r="DPZ206" s="1"/>
      <c r="DQA206" s="1"/>
      <c r="DQB206" s="1"/>
      <c r="DQC206" s="1"/>
      <c r="DQD206" s="1"/>
      <c r="DQE206" s="1"/>
      <c r="DQF206" s="1"/>
      <c r="DQG206" s="1"/>
      <c r="DQH206" s="1"/>
      <c r="DQI206" s="1"/>
      <c r="DQJ206" s="1"/>
      <c r="DQK206" s="1"/>
      <c r="DQL206" s="1"/>
      <c r="DQM206" s="1"/>
      <c r="DQN206" s="1"/>
      <c r="DQO206" s="1"/>
      <c r="DQP206" s="1"/>
      <c r="DQQ206" s="1"/>
      <c r="DQR206" s="1"/>
      <c r="DQS206" s="1"/>
      <c r="DQT206" s="1"/>
      <c r="DQU206" s="1"/>
      <c r="DQV206" s="1"/>
      <c r="DQW206" s="1"/>
      <c r="DQX206" s="1"/>
      <c r="DQY206" s="1"/>
      <c r="DQZ206" s="1"/>
      <c r="DRA206" s="1"/>
      <c r="DRB206" s="1"/>
      <c r="DRC206" s="1"/>
      <c r="DRD206" s="1"/>
      <c r="DRE206" s="1"/>
      <c r="DRF206" s="1"/>
      <c r="DRG206" s="1"/>
      <c r="DRH206" s="1"/>
      <c r="DRI206" s="1"/>
      <c r="DRJ206" s="1"/>
      <c r="DRK206" s="1"/>
      <c r="DRL206" s="1"/>
      <c r="DRM206" s="1"/>
      <c r="DRN206" s="1"/>
      <c r="DRO206" s="1"/>
      <c r="DRP206" s="1"/>
      <c r="DRQ206" s="1"/>
      <c r="DRR206" s="1"/>
      <c r="DRS206" s="1"/>
      <c r="DRT206" s="1"/>
      <c r="DRU206" s="1"/>
      <c r="DRV206" s="1"/>
      <c r="DRW206" s="1"/>
      <c r="DRX206" s="1"/>
      <c r="DRY206" s="1"/>
      <c r="DRZ206" s="1"/>
      <c r="DSA206" s="1"/>
      <c r="DSB206" s="1"/>
      <c r="DSC206" s="1"/>
      <c r="DSD206" s="1"/>
      <c r="DSE206" s="1"/>
      <c r="DSF206" s="1"/>
      <c r="DSG206" s="1"/>
      <c r="DSH206" s="1"/>
      <c r="DSI206" s="1"/>
      <c r="DSJ206" s="1"/>
      <c r="DSK206" s="1"/>
      <c r="DSL206" s="1"/>
      <c r="DSM206" s="1"/>
      <c r="DSN206" s="1"/>
      <c r="DSO206" s="1"/>
      <c r="DSP206" s="1"/>
      <c r="DSQ206" s="1"/>
      <c r="DSR206" s="1"/>
      <c r="DSS206" s="1"/>
      <c r="DST206" s="1"/>
      <c r="DSU206" s="1"/>
      <c r="DSV206" s="1"/>
      <c r="DSW206" s="1"/>
      <c r="DSX206" s="1"/>
      <c r="DSY206" s="1"/>
      <c r="DSZ206" s="1"/>
      <c r="DTA206" s="1"/>
      <c r="DTB206" s="1"/>
      <c r="DTC206" s="1"/>
      <c r="DTD206" s="1"/>
      <c r="DTE206" s="1"/>
      <c r="DTF206" s="1"/>
      <c r="DTG206" s="1"/>
      <c r="DTH206" s="1"/>
      <c r="DTI206" s="1"/>
      <c r="DTJ206" s="1"/>
      <c r="DTK206" s="1"/>
      <c r="DTL206" s="1"/>
      <c r="DTM206" s="1"/>
      <c r="DTN206" s="1"/>
      <c r="DTO206" s="1"/>
      <c r="DTP206" s="1"/>
      <c r="DTQ206" s="1"/>
      <c r="DTR206" s="1"/>
      <c r="DTS206" s="1"/>
      <c r="DTT206" s="1"/>
      <c r="DTU206" s="1"/>
      <c r="DTV206" s="1"/>
      <c r="DTW206" s="1"/>
      <c r="DTX206" s="1"/>
      <c r="DTY206" s="1"/>
      <c r="DTZ206" s="1"/>
      <c r="DUA206" s="1"/>
      <c r="DUB206" s="1"/>
      <c r="DUC206" s="1"/>
      <c r="DUD206" s="1"/>
      <c r="DUE206" s="1"/>
      <c r="DUF206" s="1"/>
      <c r="DUG206" s="1"/>
      <c r="DUH206" s="1"/>
      <c r="DUI206" s="1"/>
      <c r="DUJ206" s="1"/>
      <c r="DUK206" s="1"/>
      <c r="DUL206" s="1"/>
      <c r="DUM206" s="1"/>
      <c r="DUN206" s="1"/>
      <c r="DUO206" s="1"/>
      <c r="DUP206" s="1"/>
      <c r="DUQ206" s="1"/>
      <c r="DUR206" s="1"/>
      <c r="DUS206" s="1"/>
      <c r="DUT206" s="1"/>
      <c r="DUU206" s="1"/>
      <c r="DUV206" s="1"/>
      <c r="DUW206" s="1"/>
      <c r="DUX206" s="1"/>
      <c r="DUY206" s="1"/>
      <c r="DUZ206" s="1"/>
      <c r="DVA206" s="1"/>
      <c r="DVB206" s="1"/>
      <c r="DVC206" s="1"/>
      <c r="DVD206" s="1"/>
      <c r="DVE206" s="1"/>
      <c r="DVF206" s="1"/>
      <c r="DVG206" s="1"/>
      <c r="DVH206" s="1"/>
      <c r="DVI206" s="1"/>
      <c r="DVJ206" s="1"/>
      <c r="DVK206" s="1"/>
      <c r="DVL206" s="1"/>
      <c r="DVM206" s="1"/>
      <c r="DVN206" s="1"/>
      <c r="DVO206" s="1"/>
      <c r="DVP206" s="1"/>
      <c r="DVQ206" s="1"/>
      <c r="DVR206" s="1"/>
      <c r="DVS206" s="1"/>
      <c r="DVT206" s="1"/>
      <c r="DVU206" s="1"/>
      <c r="DVV206" s="1"/>
      <c r="DVW206" s="1"/>
      <c r="DVX206" s="1"/>
      <c r="DVY206" s="1"/>
      <c r="DVZ206" s="1"/>
      <c r="DWA206" s="1"/>
      <c r="DWB206" s="1"/>
      <c r="DWC206" s="1"/>
      <c r="DWD206" s="1"/>
      <c r="DWE206" s="1"/>
      <c r="DWF206" s="1"/>
      <c r="DWG206" s="1"/>
      <c r="DWH206" s="1"/>
      <c r="DWI206" s="1"/>
      <c r="DWJ206" s="1"/>
      <c r="DWK206" s="1"/>
      <c r="DWL206" s="1"/>
      <c r="DWM206" s="1"/>
      <c r="DWN206" s="1"/>
      <c r="DWO206" s="1"/>
      <c r="DWP206" s="1"/>
      <c r="DWQ206" s="1"/>
      <c r="DWR206" s="1"/>
      <c r="DWS206" s="1"/>
      <c r="DWT206" s="1"/>
      <c r="DWU206" s="1"/>
      <c r="DWV206" s="1"/>
      <c r="DWW206" s="1"/>
      <c r="DWX206" s="1"/>
      <c r="DWY206" s="1"/>
      <c r="DWZ206" s="1"/>
      <c r="DXA206" s="1"/>
      <c r="DXB206" s="1"/>
      <c r="DXC206" s="1"/>
      <c r="DXD206" s="1"/>
      <c r="DXE206" s="1"/>
      <c r="DXF206" s="1"/>
      <c r="DXG206" s="1"/>
      <c r="DXH206" s="1"/>
      <c r="DXI206" s="1"/>
      <c r="DXJ206" s="1"/>
      <c r="DXK206" s="1"/>
      <c r="DXL206" s="1"/>
      <c r="DXM206" s="1"/>
      <c r="DXN206" s="1"/>
      <c r="DXO206" s="1"/>
      <c r="DXP206" s="1"/>
      <c r="DXQ206" s="1"/>
      <c r="DXR206" s="1"/>
      <c r="DXS206" s="1"/>
      <c r="DXT206" s="1"/>
      <c r="DXU206" s="1"/>
      <c r="DXV206" s="1"/>
      <c r="DXW206" s="1"/>
      <c r="DXX206" s="1"/>
      <c r="DXY206" s="1"/>
      <c r="DXZ206" s="1"/>
      <c r="DYA206" s="1"/>
      <c r="DYB206" s="1"/>
      <c r="DYC206" s="1"/>
      <c r="DYD206" s="1"/>
      <c r="DYE206" s="1"/>
      <c r="DYF206" s="1"/>
      <c r="DYG206" s="1"/>
      <c r="DYH206" s="1"/>
      <c r="DYI206" s="1"/>
      <c r="DYJ206" s="1"/>
      <c r="DYK206" s="1"/>
      <c r="DYL206" s="1"/>
      <c r="DYM206" s="1"/>
      <c r="DYN206" s="1"/>
      <c r="DYO206" s="1"/>
      <c r="DYP206" s="1"/>
      <c r="DYQ206" s="1"/>
      <c r="DYR206" s="1"/>
      <c r="DYS206" s="1"/>
      <c r="DYT206" s="1"/>
      <c r="DYU206" s="1"/>
      <c r="DYV206" s="1"/>
      <c r="DYW206" s="1"/>
      <c r="DYX206" s="1"/>
      <c r="DYY206" s="1"/>
      <c r="DYZ206" s="1"/>
      <c r="DZA206" s="1"/>
      <c r="DZB206" s="1"/>
      <c r="DZC206" s="1"/>
      <c r="DZD206" s="1"/>
      <c r="DZE206" s="1"/>
      <c r="DZF206" s="1"/>
      <c r="DZG206" s="1"/>
      <c r="DZH206" s="1"/>
      <c r="DZI206" s="1"/>
      <c r="DZJ206" s="1"/>
      <c r="DZK206" s="1"/>
      <c r="DZL206" s="1"/>
      <c r="DZM206" s="1"/>
      <c r="DZN206" s="1"/>
      <c r="DZO206" s="1"/>
      <c r="DZP206" s="1"/>
      <c r="DZQ206" s="1"/>
      <c r="DZR206" s="1"/>
      <c r="DZS206" s="1"/>
      <c r="DZT206" s="1"/>
      <c r="DZU206" s="1"/>
      <c r="DZV206" s="1"/>
      <c r="DZW206" s="1"/>
      <c r="DZX206" s="1"/>
      <c r="DZY206" s="1"/>
      <c r="DZZ206" s="1"/>
      <c r="EAA206" s="1"/>
      <c r="EAB206" s="1"/>
      <c r="EAC206" s="1"/>
      <c r="EAD206" s="1"/>
      <c r="EAE206" s="1"/>
      <c r="EAF206" s="1"/>
      <c r="EAG206" s="1"/>
      <c r="EAH206" s="1"/>
      <c r="EAI206" s="1"/>
      <c r="EAJ206" s="1"/>
      <c r="EAK206" s="1"/>
      <c r="EAL206" s="1"/>
      <c r="EAM206" s="1"/>
      <c r="EAN206" s="1"/>
      <c r="EAO206" s="1"/>
      <c r="EAP206" s="1"/>
      <c r="EAQ206" s="1"/>
      <c r="EAR206" s="1"/>
      <c r="EAS206" s="1"/>
      <c r="EAT206" s="1"/>
      <c r="EAU206" s="1"/>
      <c r="EAV206" s="1"/>
      <c r="EAW206" s="1"/>
      <c r="EAX206" s="1"/>
      <c r="EAY206" s="1"/>
      <c r="EAZ206" s="1"/>
      <c r="EBA206" s="1"/>
      <c r="EBB206" s="1"/>
      <c r="EBC206" s="1"/>
      <c r="EBD206" s="1"/>
      <c r="EBE206" s="1"/>
      <c r="EBF206" s="1"/>
      <c r="EBG206" s="1"/>
      <c r="EBH206" s="1"/>
      <c r="EBI206" s="1"/>
      <c r="EBJ206" s="1"/>
      <c r="EBK206" s="1"/>
      <c r="EBL206" s="1"/>
      <c r="EBM206" s="1"/>
      <c r="EBN206" s="1"/>
      <c r="EBO206" s="1"/>
      <c r="EBP206" s="1"/>
      <c r="EBQ206" s="1"/>
      <c r="EBR206" s="1"/>
      <c r="EBS206" s="1"/>
      <c r="EBT206" s="1"/>
      <c r="EBU206" s="1"/>
      <c r="EBV206" s="1"/>
      <c r="EBW206" s="1"/>
      <c r="EBX206" s="1"/>
      <c r="EBY206" s="1"/>
      <c r="EBZ206" s="1"/>
      <c r="ECA206" s="1"/>
      <c r="ECB206" s="1"/>
      <c r="ECC206" s="1"/>
      <c r="ECD206" s="1"/>
      <c r="ECE206" s="1"/>
      <c r="ECF206" s="1"/>
      <c r="ECG206" s="1"/>
      <c r="ECH206" s="1"/>
      <c r="ECI206" s="1"/>
      <c r="ECJ206" s="1"/>
      <c r="ECK206" s="1"/>
      <c r="ECL206" s="1"/>
      <c r="ECM206" s="1"/>
      <c r="ECN206" s="1"/>
      <c r="ECO206" s="1"/>
      <c r="ECP206" s="1"/>
      <c r="ECQ206" s="1"/>
      <c r="ECR206" s="1"/>
      <c r="ECS206" s="1"/>
      <c r="ECT206" s="1"/>
      <c r="ECU206" s="1"/>
      <c r="ECV206" s="1"/>
      <c r="ECW206" s="1"/>
      <c r="ECX206" s="1"/>
      <c r="ECY206" s="1"/>
      <c r="ECZ206" s="1"/>
      <c r="EDA206" s="1"/>
      <c r="EDB206" s="1"/>
      <c r="EDC206" s="1"/>
      <c r="EDD206" s="1"/>
      <c r="EDE206" s="1"/>
      <c r="EDF206" s="1"/>
      <c r="EDG206" s="1"/>
      <c r="EDH206" s="1"/>
      <c r="EDI206" s="1"/>
      <c r="EDJ206" s="1"/>
      <c r="EDK206" s="1"/>
      <c r="EDL206" s="1"/>
      <c r="EDM206" s="1"/>
      <c r="EDN206" s="1"/>
      <c r="EDO206" s="1"/>
      <c r="EDP206" s="1"/>
      <c r="EDQ206" s="1"/>
      <c r="EDR206" s="1"/>
      <c r="EDS206" s="1"/>
      <c r="EDT206" s="1"/>
      <c r="EDU206" s="1"/>
      <c r="EDV206" s="1"/>
      <c r="EDW206" s="1"/>
      <c r="EDX206" s="1"/>
      <c r="EDY206" s="1"/>
      <c r="EDZ206" s="1"/>
      <c r="EEA206" s="1"/>
      <c r="EEB206" s="1"/>
      <c r="EEC206" s="1"/>
      <c r="EED206" s="1"/>
      <c r="EEE206" s="1"/>
      <c r="EEF206" s="1"/>
      <c r="EEG206" s="1"/>
      <c r="EEH206" s="1"/>
      <c r="EEI206" s="1"/>
      <c r="EEJ206" s="1"/>
      <c r="EEK206" s="1"/>
      <c r="EEL206" s="1"/>
      <c r="EEM206" s="1"/>
      <c r="EEN206" s="1"/>
      <c r="EEO206" s="1"/>
      <c r="EEP206" s="1"/>
      <c r="EEQ206" s="1"/>
      <c r="EER206" s="1"/>
      <c r="EES206" s="1"/>
      <c r="EET206" s="1"/>
      <c r="EEU206" s="1"/>
      <c r="EEV206" s="1"/>
      <c r="EEW206" s="1"/>
      <c r="EEX206" s="1"/>
      <c r="EEY206" s="1"/>
      <c r="EEZ206" s="1"/>
      <c r="EFA206" s="1"/>
      <c r="EFB206" s="1"/>
      <c r="EFC206" s="1"/>
      <c r="EFD206" s="1"/>
      <c r="EFE206" s="1"/>
      <c r="EFF206" s="1"/>
      <c r="EFG206" s="1"/>
      <c r="EFH206" s="1"/>
      <c r="EFI206" s="1"/>
      <c r="EFJ206" s="1"/>
      <c r="EFK206" s="1"/>
      <c r="EFL206" s="1"/>
      <c r="EFM206" s="1"/>
      <c r="EFN206" s="1"/>
      <c r="EFO206" s="1"/>
      <c r="EFP206" s="1"/>
      <c r="EFQ206" s="1"/>
      <c r="EFR206" s="1"/>
      <c r="EFS206" s="1"/>
      <c r="EFT206" s="1"/>
      <c r="EFU206" s="1"/>
      <c r="EFV206" s="1"/>
      <c r="EFW206" s="1"/>
      <c r="EFX206" s="1"/>
      <c r="EFY206" s="1"/>
      <c r="EFZ206" s="1"/>
      <c r="EGA206" s="1"/>
      <c r="EGB206" s="1"/>
      <c r="EGC206" s="1"/>
      <c r="EGD206" s="1"/>
      <c r="EGE206" s="1"/>
      <c r="EGF206" s="1"/>
      <c r="EGG206" s="1"/>
      <c r="EGH206" s="1"/>
      <c r="EGI206" s="1"/>
      <c r="EGJ206" s="1"/>
      <c r="EGK206" s="1"/>
      <c r="EGL206" s="1"/>
      <c r="EGM206" s="1"/>
      <c r="EGN206" s="1"/>
      <c r="EGO206" s="1"/>
      <c r="EGP206" s="1"/>
      <c r="EGQ206" s="1"/>
      <c r="EGR206" s="1"/>
      <c r="EGS206" s="1"/>
      <c r="EGT206" s="1"/>
      <c r="EGU206" s="1"/>
      <c r="EGV206" s="1"/>
      <c r="EGW206" s="1"/>
      <c r="EGX206" s="1"/>
      <c r="EGY206" s="1"/>
      <c r="EGZ206" s="1"/>
      <c r="EHA206" s="1"/>
      <c r="EHB206" s="1"/>
      <c r="EHC206" s="1"/>
      <c r="EHD206" s="1"/>
      <c r="EHE206" s="1"/>
      <c r="EHF206" s="1"/>
      <c r="EHG206" s="1"/>
      <c r="EHH206" s="1"/>
      <c r="EHI206" s="1"/>
      <c r="EHJ206" s="1"/>
      <c r="EHK206" s="1"/>
      <c r="EHL206" s="1"/>
      <c r="EHM206" s="1"/>
      <c r="EHN206" s="1"/>
      <c r="EHO206" s="1"/>
      <c r="EHP206" s="1"/>
      <c r="EHQ206" s="1"/>
      <c r="EHR206" s="1"/>
      <c r="EHS206" s="1"/>
      <c r="EHT206" s="1"/>
      <c r="EHU206" s="1"/>
      <c r="EHV206" s="1"/>
      <c r="EHW206" s="1"/>
      <c r="EHX206" s="1"/>
      <c r="EHY206" s="1"/>
      <c r="EHZ206" s="1"/>
      <c r="EIA206" s="1"/>
      <c r="EIB206" s="1"/>
      <c r="EIC206" s="1"/>
      <c r="EID206" s="1"/>
      <c r="EIE206" s="1"/>
      <c r="EIF206" s="1"/>
      <c r="EIG206" s="1"/>
      <c r="EIH206" s="1"/>
      <c r="EII206" s="1"/>
      <c r="EIJ206" s="1"/>
      <c r="EIK206" s="1"/>
      <c r="EIL206" s="1"/>
      <c r="EIM206" s="1"/>
      <c r="EIN206" s="1"/>
      <c r="EIO206" s="1"/>
      <c r="EIP206" s="1"/>
      <c r="EIQ206" s="1"/>
      <c r="EIR206" s="1"/>
      <c r="EIS206" s="1"/>
      <c r="EIT206" s="1"/>
      <c r="EIU206" s="1"/>
      <c r="EIV206" s="1"/>
      <c r="EIW206" s="1"/>
      <c r="EIX206" s="1"/>
      <c r="EIY206" s="1"/>
      <c r="EIZ206" s="1"/>
      <c r="EJA206" s="1"/>
      <c r="EJB206" s="1"/>
      <c r="EJC206" s="1"/>
      <c r="EJD206" s="1"/>
      <c r="EJE206" s="1"/>
      <c r="EJF206" s="1"/>
      <c r="EJG206" s="1"/>
      <c r="EJH206" s="1"/>
      <c r="EJI206" s="1"/>
      <c r="EJJ206" s="1"/>
      <c r="EJK206" s="1"/>
      <c r="EJL206" s="1"/>
      <c r="EJM206" s="1"/>
      <c r="EJN206" s="1"/>
      <c r="EJO206" s="1"/>
      <c r="EJP206" s="1"/>
      <c r="EJQ206" s="1"/>
      <c r="EJR206" s="1"/>
      <c r="EJS206" s="1"/>
      <c r="EJT206" s="1"/>
      <c r="EJU206" s="1"/>
      <c r="EJV206" s="1"/>
      <c r="EJW206" s="1"/>
      <c r="EJX206" s="1"/>
      <c r="EJY206" s="1"/>
      <c r="EJZ206" s="1"/>
      <c r="EKA206" s="1"/>
      <c r="EKB206" s="1"/>
      <c r="EKC206" s="1"/>
      <c r="EKD206" s="1"/>
      <c r="EKE206" s="1"/>
      <c r="EKF206" s="1"/>
      <c r="EKG206" s="1"/>
      <c r="EKH206" s="1"/>
      <c r="EKI206" s="1"/>
      <c r="EKJ206" s="1"/>
      <c r="EKK206" s="1"/>
      <c r="EKL206" s="1"/>
      <c r="EKM206" s="1"/>
      <c r="EKN206" s="1"/>
      <c r="EKO206" s="1"/>
      <c r="EKP206" s="1"/>
      <c r="EKQ206" s="1"/>
      <c r="EKR206" s="1"/>
      <c r="EKS206" s="1"/>
      <c r="EKT206" s="1"/>
      <c r="EKU206" s="1"/>
      <c r="EKV206" s="1"/>
      <c r="EKW206" s="1"/>
      <c r="EKX206" s="1"/>
      <c r="EKY206" s="1"/>
      <c r="EKZ206" s="1"/>
      <c r="ELA206" s="1"/>
      <c r="ELB206" s="1"/>
      <c r="ELC206" s="1"/>
      <c r="ELD206" s="1"/>
      <c r="ELE206" s="1"/>
      <c r="ELF206" s="1"/>
      <c r="ELG206" s="1"/>
      <c r="ELH206" s="1"/>
      <c r="ELI206" s="1"/>
      <c r="ELJ206" s="1"/>
      <c r="ELK206" s="1"/>
      <c r="ELL206" s="1"/>
      <c r="ELM206" s="1"/>
      <c r="ELN206" s="1"/>
      <c r="ELO206" s="1"/>
      <c r="ELP206" s="1"/>
      <c r="ELQ206" s="1"/>
      <c r="ELR206" s="1"/>
      <c r="ELS206" s="1"/>
      <c r="ELT206" s="1"/>
      <c r="ELU206" s="1"/>
      <c r="ELV206" s="1"/>
      <c r="ELW206" s="1"/>
      <c r="ELX206" s="1"/>
      <c r="ELY206" s="1"/>
      <c r="ELZ206" s="1"/>
      <c r="EMA206" s="1"/>
      <c r="EMB206" s="1"/>
      <c r="EMC206" s="1"/>
      <c r="EMD206" s="1"/>
      <c r="EME206" s="1"/>
      <c r="EMF206" s="1"/>
      <c r="EMG206" s="1"/>
      <c r="EMH206" s="1"/>
      <c r="EMI206" s="1"/>
      <c r="EMJ206" s="1"/>
      <c r="EMK206" s="1"/>
      <c r="EML206" s="1"/>
      <c r="EMM206" s="1"/>
      <c r="EMN206" s="1"/>
      <c r="EMO206" s="1"/>
      <c r="EMP206" s="1"/>
      <c r="EMQ206" s="1"/>
      <c r="EMR206" s="1"/>
      <c r="EMS206" s="1"/>
      <c r="EMT206" s="1"/>
      <c r="EMU206" s="1"/>
      <c r="EMV206" s="1"/>
      <c r="EMW206" s="1"/>
      <c r="EMX206" s="1"/>
      <c r="EMY206" s="1"/>
      <c r="EMZ206" s="1"/>
      <c r="ENA206" s="1"/>
      <c r="ENB206" s="1"/>
      <c r="ENC206" s="1"/>
      <c r="END206" s="1"/>
      <c r="ENE206" s="1"/>
      <c r="ENF206" s="1"/>
      <c r="ENG206" s="1"/>
      <c r="ENH206" s="1"/>
      <c r="ENI206" s="1"/>
      <c r="ENJ206" s="1"/>
      <c r="ENK206" s="1"/>
      <c r="ENL206" s="1"/>
      <c r="ENM206" s="1"/>
      <c r="ENN206" s="1"/>
      <c r="ENO206" s="1"/>
      <c r="ENP206" s="1"/>
      <c r="ENQ206" s="1"/>
      <c r="ENR206" s="1"/>
      <c r="ENS206" s="1"/>
      <c r="ENT206" s="1"/>
      <c r="ENU206" s="1"/>
      <c r="ENV206" s="1"/>
      <c r="ENW206" s="1"/>
      <c r="ENX206" s="1"/>
      <c r="ENY206" s="1"/>
      <c r="ENZ206" s="1"/>
      <c r="EOA206" s="1"/>
      <c r="EOB206" s="1"/>
      <c r="EOC206" s="1"/>
      <c r="EOD206" s="1"/>
      <c r="EOE206" s="1"/>
      <c r="EOF206" s="1"/>
      <c r="EOG206" s="1"/>
      <c r="EOH206" s="1"/>
      <c r="EOI206" s="1"/>
      <c r="EOJ206" s="1"/>
      <c r="EOK206" s="1"/>
      <c r="EOL206" s="1"/>
      <c r="EOM206" s="1"/>
      <c r="EON206" s="1"/>
      <c r="EOO206" s="1"/>
      <c r="EOP206" s="1"/>
      <c r="EOQ206" s="1"/>
      <c r="EOR206" s="1"/>
      <c r="EOS206" s="1"/>
      <c r="EOT206" s="1"/>
      <c r="EOU206" s="1"/>
      <c r="EOV206" s="1"/>
      <c r="EOW206" s="1"/>
      <c r="EOX206" s="1"/>
      <c r="EOY206" s="1"/>
      <c r="EOZ206" s="1"/>
      <c r="EPA206" s="1"/>
      <c r="EPB206" s="1"/>
      <c r="EPC206" s="1"/>
      <c r="EPD206" s="1"/>
      <c r="EPE206" s="1"/>
      <c r="EPF206" s="1"/>
      <c r="EPG206" s="1"/>
      <c r="EPH206" s="1"/>
      <c r="EPI206" s="1"/>
      <c r="EPJ206" s="1"/>
      <c r="EPK206" s="1"/>
      <c r="EPL206" s="1"/>
      <c r="EPM206" s="1"/>
      <c r="EPN206" s="1"/>
      <c r="EPO206" s="1"/>
      <c r="EPP206" s="1"/>
      <c r="EPQ206" s="1"/>
      <c r="EPR206" s="1"/>
      <c r="EPS206" s="1"/>
      <c r="EPT206" s="1"/>
      <c r="EPU206" s="1"/>
      <c r="EPV206" s="1"/>
      <c r="EPW206" s="1"/>
      <c r="EPX206" s="1"/>
      <c r="EPY206" s="1"/>
      <c r="EPZ206" s="1"/>
      <c r="EQA206" s="1"/>
      <c r="EQB206" s="1"/>
      <c r="EQC206" s="1"/>
      <c r="EQD206" s="1"/>
      <c r="EQE206" s="1"/>
      <c r="EQF206" s="1"/>
      <c r="EQG206" s="1"/>
      <c r="EQH206" s="1"/>
      <c r="EQI206" s="1"/>
      <c r="EQJ206" s="1"/>
      <c r="EQK206" s="1"/>
      <c r="EQL206" s="1"/>
      <c r="EQM206" s="1"/>
      <c r="EQN206" s="1"/>
      <c r="EQO206" s="1"/>
      <c r="EQP206" s="1"/>
      <c r="EQQ206" s="1"/>
      <c r="EQR206" s="1"/>
      <c r="EQS206" s="1"/>
      <c r="EQT206" s="1"/>
      <c r="EQU206" s="1"/>
      <c r="EQV206" s="1"/>
      <c r="EQW206" s="1"/>
      <c r="EQX206" s="1"/>
      <c r="EQY206" s="1"/>
      <c r="EQZ206" s="1"/>
      <c r="ERA206" s="1"/>
      <c r="ERB206" s="1"/>
      <c r="ERC206" s="1"/>
      <c r="ERD206" s="1"/>
      <c r="ERE206" s="1"/>
      <c r="ERF206" s="1"/>
      <c r="ERG206" s="1"/>
      <c r="ERH206" s="1"/>
      <c r="ERI206" s="1"/>
      <c r="ERJ206" s="1"/>
      <c r="ERK206" s="1"/>
      <c r="ERL206" s="1"/>
      <c r="ERM206" s="1"/>
      <c r="ERN206" s="1"/>
      <c r="ERO206" s="1"/>
      <c r="ERP206" s="1"/>
      <c r="ERQ206" s="1"/>
      <c r="ERR206" s="1"/>
      <c r="ERS206" s="1"/>
      <c r="ERT206" s="1"/>
      <c r="ERU206" s="1"/>
      <c r="ERV206" s="1"/>
      <c r="ERW206" s="1"/>
      <c r="ERX206" s="1"/>
      <c r="ERY206" s="1"/>
      <c r="ERZ206" s="1"/>
      <c r="ESA206" s="1"/>
      <c r="ESB206" s="1"/>
      <c r="ESC206" s="1"/>
      <c r="ESD206" s="1"/>
      <c r="ESE206" s="1"/>
      <c r="ESF206" s="1"/>
      <c r="ESG206" s="1"/>
      <c r="ESH206" s="1"/>
      <c r="ESI206" s="1"/>
      <c r="ESJ206" s="1"/>
      <c r="ESK206" s="1"/>
      <c r="ESL206" s="1"/>
      <c r="ESM206" s="1"/>
      <c r="ESN206" s="1"/>
      <c r="ESO206" s="1"/>
      <c r="ESP206" s="1"/>
      <c r="ESQ206" s="1"/>
      <c r="ESR206" s="1"/>
      <c r="ESS206" s="1"/>
      <c r="EST206" s="1"/>
      <c r="ESU206" s="1"/>
      <c r="ESV206" s="1"/>
      <c r="ESW206" s="1"/>
      <c r="ESX206" s="1"/>
      <c r="ESY206" s="1"/>
      <c r="ESZ206" s="1"/>
      <c r="ETA206" s="1"/>
      <c r="ETB206" s="1"/>
      <c r="ETC206" s="1"/>
      <c r="ETD206" s="1"/>
      <c r="ETE206" s="1"/>
      <c r="ETF206" s="1"/>
      <c r="ETG206" s="1"/>
      <c r="ETH206" s="1"/>
      <c r="ETI206" s="1"/>
      <c r="ETJ206" s="1"/>
      <c r="ETK206" s="1"/>
      <c r="ETL206" s="1"/>
      <c r="ETM206" s="1"/>
      <c r="ETN206" s="1"/>
      <c r="ETO206" s="1"/>
      <c r="ETP206" s="1"/>
      <c r="ETQ206" s="1"/>
      <c r="ETR206" s="1"/>
      <c r="ETS206" s="1"/>
      <c r="ETT206" s="1"/>
      <c r="ETU206" s="1"/>
      <c r="ETV206" s="1"/>
      <c r="ETW206" s="1"/>
      <c r="ETX206" s="1"/>
      <c r="ETY206" s="1"/>
      <c r="ETZ206" s="1"/>
      <c r="EUA206" s="1"/>
      <c r="EUB206" s="1"/>
      <c r="EUC206" s="1"/>
      <c r="EUD206" s="1"/>
      <c r="EUE206" s="1"/>
      <c r="EUF206" s="1"/>
      <c r="EUG206" s="1"/>
      <c r="EUH206" s="1"/>
      <c r="EUI206" s="1"/>
      <c r="EUJ206" s="1"/>
      <c r="EUK206" s="1"/>
      <c r="EUL206" s="1"/>
      <c r="EUM206" s="1"/>
      <c r="EUN206" s="1"/>
      <c r="EUO206" s="1"/>
      <c r="EUP206" s="1"/>
      <c r="EUQ206" s="1"/>
      <c r="EUR206" s="1"/>
      <c r="EUS206" s="1"/>
      <c r="EUT206" s="1"/>
      <c r="EUU206" s="1"/>
      <c r="EUV206" s="1"/>
      <c r="EUW206" s="1"/>
      <c r="EUX206" s="1"/>
      <c r="EUY206" s="1"/>
      <c r="EUZ206" s="1"/>
      <c r="EVA206" s="1"/>
      <c r="EVB206" s="1"/>
      <c r="EVC206" s="1"/>
      <c r="EVD206" s="1"/>
      <c r="EVE206" s="1"/>
      <c r="EVF206" s="1"/>
      <c r="EVG206" s="1"/>
      <c r="EVH206" s="1"/>
      <c r="EVI206" s="1"/>
      <c r="EVJ206" s="1"/>
      <c r="EVK206" s="1"/>
      <c r="EVL206" s="1"/>
      <c r="EVM206" s="1"/>
      <c r="EVN206" s="1"/>
      <c r="EVO206" s="1"/>
      <c r="EVP206" s="1"/>
      <c r="EVQ206" s="1"/>
      <c r="EVR206" s="1"/>
      <c r="EVS206" s="1"/>
      <c r="EVT206" s="1"/>
      <c r="EVU206" s="1"/>
      <c r="EVV206" s="1"/>
      <c r="EVW206" s="1"/>
      <c r="EVX206" s="1"/>
      <c r="EVY206" s="1"/>
      <c r="EVZ206" s="1"/>
      <c r="EWA206" s="1"/>
      <c r="EWB206" s="1"/>
      <c r="EWC206" s="1"/>
      <c r="EWD206" s="1"/>
      <c r="EWE206" s="1"/>
      <c r="EWF206" s="1"/>
      <c r="EWG206" s="1"/>
      <c r="EWH206" s="1"/>
      <c r="EWI206" s="1"/>
      <c r="EWJ206" s="1"/>
      <c r="EWK206" s="1"/>
      <c r="EWL206" s="1"/>
      <c r="EWM206" s="1"/>
      <c r="EWN206" s="1"/>
      <c r="EWO206" s="1"/>
      <c r="EWP206" s="1"/>
      <c r="EWQ206" s="1"/>
      <c r="EWR206" s="1"/>
      <c r="EWS206" s="1"/>
      <c r="EWT206" s="1"/>
      <c r="EWU206" s="1"/>
      <c r="EWV206" s="1"/>
      <c r="EWW206" s="1"/>
      <c r="EWX206" s="1"/>
      <c r="EWY206" s="1"/>
      <c r="EWZ206" s="1"/>
      <c r="EXA206" s="1"/>
      <c r="EXB206" s="1"/>
      <c r="EXC206" s="1"/>
      <c r="EXD206" s="1"/>
      <c r="EXE206" s="1"/>
      <c r="EXF206" s="1"/>
      <c r="EXG206" s="1"/>
      <c r="EXH206" s="1"/>
      <c r="EXI206" s="1"/>
      <c r="EXJ206" s="1"/>
      <c r="EXK206" s="1"/>
      <c r="EXL206" s="1"/>
      <c r="EXM206" s="1"/>
      <c r="EXN206" s="1"/>
      <c r="EXO206" s="1"/>
      <c r="EXP206" s="1"/>
      <c r="EXQ206" s="1"/>
      <c r="EXR206" s="1"/>
      <c r="EXS206" s="1"/>
      <c r="EXT206" s="1"/>
      <c r="EXU206" s="1"/>
      <c r="EXV206" s="1"/>
      <c r="EXW206" s="1"/>
      <c r="EXX206" s="1"/>
      <c r="EXY206" s="1"/>
      <c r="EXZ206" s="1"/>
      <c r="EYA206" s="1"/>
      <c r="EYB206" s="1"/>
      <c r="EYC206" s="1"/>
      <c r="EYD206" s="1"/>
      <c r="EYE206" s="1"/>
      <c r="EYF206" s="1"/>
      <c r="EYG206" s="1"/>
      <c r="EYH206" s="1"/>
      <c r="EYI206" s="1"/>
      <c r="EYJ206" s="1"/>
      <c r="EYK206" s="1"/>
      <c r="EYL206" s="1"/>
      <c r="EYM206" s="1"/>
      <c r="EYN206" s="1"/>
      <c r="EYO206" s="1"/>
      <c r="EYP206" s="1"/>
      <c r="EYQ206" s="1"/>
      <c r="EYR206" s="1"/>
      <c r="EYS206" s="1"/>
      <c r="EYT206" s="1"/>
      <c r="EYU206" s="1"/>
      <c r="EYV206" s="1"/>
      <c r="EYW206" s="1"/>
      <c r="EYX206" s="1"/>
      <c r="EYY206" s="1"/>
      <c r="EYZ206" s="1"/>
      <c r="EZA206" s="1"/>
      <c r="EZB206" s="1"/>
      <c r="EZC206" s="1"/>
      <c r="EZD206" s="1"/>
      <c r="EZE206" s="1"/>
      <c r="EZF206" s="1"/>
      <c r="EZG206" s="1"/>
      <c r="EZH206" s="1"/>
      <c r="EZI206" s="1"/>
      <c r="EZJ206" s="1"/>
      <c r="EZK206" s="1"/>
      <c r="EZL206" s="1"/>
      <c r="EZM206" s="1"/>
      <c r="EZN206" s="1"/>
      <c r="EZO206" s="1"/>
      <c r="EZP206" s="1"/>
      <c r="EZQ206" s="1"/>
      <c r="EZR206" s="1"/>
      <c r="EZS206" s="1"/>
      <c r="EZT206" s="1"/>
      <c r="EZU206" s="1"/>
      <c r="EZV206" s="1"/>
      <c r="EZW206" s="1"/>
      <c r="EZX206" s="1"/>
      <c r="EZY206" s="1"/>
      <c r="EZZ206" s="1"/>
      <c r="FAA206" s="1"/>
      <c r="FAB206" s="1"/>
      <c r="FAC206" s="1"/>
      <c r="FAD206" s="1"/>
      <c r="FAE206" s="1"/>
      <c r="FAF206" s="1"/>
      <c r="FAG206" s="1"/>
      <c r="FAH206" s="1"/>
      <c r="FAI206" s="1"/>
      <c r="FAJ206" s="1"/>
      <c r="FAK206" s="1"/>
      <c r="FAL206" s="1"/>
      <c r="FAM206" s="1"/>
      <c r="FAN206" s="1"/>
      <c r="FAO206" s="1"/>
      <c r="FAP206" s="1"/>
      <c r="FAQ206" s="1"/>
      <c r="FAR206" s="1"/>
      <c r="FAS206" s="1"/>
      <c r="FAT206" s="1"/>
      <c r="FAU206" s="1"/>
      <c r="FAV206" s="1"/>
      <c r="FAW206" s="1"/>
      <c r="FAX206" s="1"/>
      <c r="FAY206" s="1"/>
      <c r="FAZ206" s="1"/>
      <c r="FBA206" s="1"/>
      <c r="FBB206" s="1"/>
      <c r="FBC206" s="1"/>
      <c r="FBD206" s="1"/>
      <c r="FBE206" s="1"/>
      <c r="FBF206" s="1"/>
      <c r="FBG206" s="1"/>
      <c r="FBH206" s="1"/>
      <c r="FBI206" s="1"/>
      <c r="FBJ206" s="1"/>
      <c r="FBK206" s="1"/>
      <c r="FBL206" s="1"/>
      <c r="FBM206" s="1"/>
      <c r="FBN206" s="1"/>
      <c r="FBO206" s="1"/>
      <c r="FBP206" s="1"/>
      <c r="FBQ206" s="1"/>
      <c r="FBR206" s="1"/>
      <c r="FBS206" s="1"/>
      <c r="FBT206" s="1"/>
      <c r="FBU206" s="1"/>
      <c r="FBV206" s="1"/>
      <c r="FBW206" s="1"/>
      <c r="FBX206" s="1"/>
      <c r="FBY206" s="1"/>
      <c r="FBZ206" s="1"/>
      <c r="FCA206" s="1"/>
      <c r="FCB206" s="1"/>
      <c r="FCC206" s="1"/>
      <c r="FCD206" s="1"/>
      <c r="FCE206" s="1"/>
      <c r="FCF206" s="1"/>
      <c r="FCG206" s="1"/>
      <c r="FCH206" s="1"/>
      <c r="FCI206" s="1"/>
      <c r="FCJ206" s="1"/>
      <c r="FCK206" s="1"/>
      <c r="FCL206" s="1"/>
      <c r="FCM206" s="1"/>
      <c r="FCN206" s="1"/>
      <c r="FCO206" s="1"/>
      <c r="FCP206" s="1"/>
      <c r="FCQ206" s="1"/>
      <c r="FCR206" s="1"/>
      <c r="FCS206" s="1"/>
      <c r="FCT206" s="1"/>
      <c r="FCU206" s="1"/>
      <c r="FCV206" s="1"/>
      <c r="FCW206" s="1"/>
      <c r="FCX206" s="1"/>
      <c r="FCY206" s="1"/>
      <c r="FCZ206" s="1"/>
      <c r="FDA206" s="1"/>
      <c r="FDB206" s="1"/>
      <c r="FDC206" s="1"/>
      <c r="FDD206" s="1"/>
      <c r="FDE206" s="1"/>
      <c r="FDF206" s="1"/>
      <c r="FDG206" s="1"/>
      <c r="FDH206" s="1"/>
      <c r="FDI206" s="1"/>
      <c r="FDJ206" s="1"/>
      <c r="FDK206" s="1"/>
      <c r="FDL206" s="1"/>
      <c r="FDM206" s="1"/>
      <c r="FDN206" s="1"/>
      <c r="FDO206" s="1"/>
      <c r="FDP206" s="1"/>
      <c r="FDQ206" s="1"/>
      <c r="FDR206" s="1"/>
      <c r="FDS206" s="1"/>
      <c r="FDT206" s="1"/>
      <c r="FDU206" s="1"/>
      <c r="FDV206" s="1"/>
      <c r="FDW206" s="1"/>
      <c r="FDX206" s="1"/>
      <c r="FDY206" s="1"/>
      <c r="FDZ206" s="1"/>
      <c r="FEA206" s="1"/>
      <c r="FEB206" s="1"/>
      <c r="FEC206" s="1"/>
      <c r="FED206" s="1"/>
      <c r="FEE206" s="1"/>
      <c r="FEF206" s="1"/>
      <c r="FEG206" s="1"/>
      <c r="FEH206" s="1"/>
      <c r="FEI206" s="1"/>
      <c r="FEJ206" s="1"/>
      <c r="FEK206" s="1"/>
      <c r="FEL206" s="1"/>
      <c r="FEM206" s="1"/>
      <c r="FEN206" s="1"/>
      <c r="FEO206" s="1"/>
      <c r="FEP206" s="1"/>
      <c r="FEQ206" s="1"/>
      <c r="FER206" s="1"/>
      <c r="FES206" s="1"/>
      <c r="FET206" s="1"/>
      <c r="FEU206" s="1"/>
      <c r="FEV206" s="1"/>
      <c r="FEW206" s="1"/>
      <c r="FEX206" s="1"/>
      <c r="FEY206" s="1"/>
      <c r="FEZ206" s="1"/>
      <c r="FFA206" s="1"/>
      <c r="FFB206" s="1"/>
      <c r="FFC206" s="1"/>
      <c r="FFD206" s="1"/>
      <c r="FFE206" s="1"/>
      <c r="FFF206" s="1"/>
      <c r="FFG206" s="1"/>
      <c r="FFH206" s="1"/>
      <c r="FFI206" s="1"/>
      <c r="FFJ206" s="1"/>
      <c r="FFK206" s="1"/>
      <c r="FFL206" s="1"/>
      <c r="FFM206" s="1"/>
      <c r="FFN206" s="1"/>
      <c r="FFO206" s="1"/>
      <c r="FFP206" s="1"/>
      <c r="FFQ206" s="1"/>
      <c r="FFR206" s="1"/>
      <c r="FFS206" s="1"/>
      <c r="FFT206" s="1"/>
      <c r="FFU206" s="1"/>
      <c r="FFV206" s="1"/>
      <c r="FFW206" s="1"/>
      <c r="FFX206" s="1"/>
      <c r="FFY206" s="1"/>
      <c r="FFZ206" s="1"/>
      <c r="FGA206" s="1"/>
      <c r="FGB206" s="1"/>
      <c r="FGC206" s="1"/>
      <c r="FGD206" s="1"/>
      <c r="FGE206" s="1"/>
      <c r="FGF206" s="1"/>
      <c r="FGG206" s="1"/>
      <c r="FGH206" s="1"/>
      <c r="FGI206" s="1"/>
      <c r="FGJ206" s="1"/>
      <c r="FGK206" s="1"/>
      <c r="FGL206" s="1"/>
      <c r="FGM206" s="1"/>
      <c r="FGN206" s="1"/>
      <c r="FGO206" s="1"/>
      <c r="FGP206" s="1"/>
      <c r="FGQ206" s="1"/>
      <c r="FGR206" s="1"/>
      <c r="FGS206" s="1"/>
      <c r="FGT206" s="1"/>
      <c r="FGU206" s="1"/>
      <c r="FGV206" s="1"/>
      <c r="FGW206" s="1"/>
      <c r="FGX206" s="1"/>
      <c r="FGY206" s="1"/>
      <c r="FGZ206" s="1"/>
      <c r="FHA206" s="1"/>
      <c r="FHB206" s="1"/>
      <c r="FHC206" s="1"/>
      <c r="FHD206" s="1"/>
      <c r="FHE206" s="1"/>
      <c r="FHF206" s="1"/>
      <c r="FHG206" s="1"/>
      <c r="FHH206" s="1"/>
      <c r="FHI206" s="1"/>
      <c r="FHJ206" s="1"/>
      <c r="FHK206" s="1"/>
      <c r="FHL206" s="1"/>
      <c r="FHM206" s="1"/>
      <c r="FHN206" s="1"/>
      <c r="FHO206" s="1"/>
      <c r="FHP206" s="1"/>
      <c r="FHQ206" s="1"/>
      <c r="FHR206" s="1"/>
      <c r="FHS206" s="1"/>
      <c r="FHT206" s="1"/>
      <c r="FHU206" s="1"/>
      <c r="FHV206" s="1"/>
      <c r="FHW206" s="1"/>
      <c r="FHX206" s="1"/>
      <c r="FHY206" s="1"/>
      <c r="FHZ206" s="1"/>
      <c r="FIA206" s="1"/>
      <c r="FIB206" s="1"/>
      <c r="FIC206" s="1"/>
      <c r="FID206" s="1"/>
      <c r="FIE206" s="1"/>
      <c r="FIF206" s="1"/>
      <c r="FIG206" s="1"/>
      <c r="FIH206" s="1"/>
      <c r="FII206" s="1"/>
      <c r="FIJ206" s="1"/>
      <c r="FIK206" s="1"/>
      <c r="FIL206" s="1"/>
      <c r="FIM206" s="1"/>
      <c r="FIN206" s="1"/>
      <c r="FIO206" s="1"/>
      <c r="FIP206" s="1"/>
      <c r="FIQ206" s="1"/>
      <c r="FIR206" s="1"/>
      <c r="FIS206" s="1"/>
      <c r="FIT206" s="1"/>
      <c r="FIU206" s="1"/>
      <c r="FIV206" s="1"/>
      <c r="FIW206" s="1"/>
      <c r="FIX206" s="1"/>
      <c r="FIY206" s="1"/>
      <c r="FIZ206" s="1"/>
      <c r="FJA206" s="1"/>
      <c r="FJB206" s="1"/>
      <c r="FJC206" s="1"/>
      <c r="FJD206" s="1"/>
      <c r="FJE206" s="1"/>
      <c r="FJF206" s="1"/>
      <c r="FJG206" s="1"/>
      <c r="FJH206" s="1"/>
      <c r="FJI206" s="1"/>
      <c r="FJJ206" s="1"/>
      <c r="FJK206" s="1"/>
      <c r="FJL206" s="1"/>
      <c r="FJM206" s="1"/>
      <c r="FJN206" s="1"/>
      <c r="FJO206" s="1"/>
      <c r="FJP206" s="1"/>
      <c r="FJQ206" s="1"/>
      <c r="FJR206" s="1"/>
      <c r="FJS206" s="1"/>
      <c r="FJT206" s="1"/>
      <c r="FJU206" s="1"/>
      <c r="FJV206" s="1"/>
      <c r="FJW206" s="1"/>
      <c r="FJX206" s="1"/>
      <c r="FJY206" s="1"/>
      <c r="FJZ206" s="1"/>
      <c r="FKA206" s="1"/>
      <c r="FKB206" s="1"/>
      <c r="FKC206" s="1"/>
      <c r="FKD206" s="1"/>
      <c r="FKE206" s="1"/>
      <c r="FKF206" s="1"/>
      <c r="FKG206" s="1"/>
      <c r="FKH206" s="1"/>
      <c r="FKI206" s="1"/>
      <c r="FKJ206" s="1"/>
      <c r="FKK206" s="1"/>
      <c r="FKL206" s="1"/>
      <c r="FKM206" s="1"/>
      <c r="FKN206" s="1"/>
      <c r="FKO206" s="1"/>
      <c r="FKP206" s="1"/>
      <c r="FKQ206" s="1"/>
      <c r="FKR206" s="1"/>
      <c r="FKS206" s="1"/>
      <c r="FKT206" s="1"/>
      <c r="FKU206" s="1"/>
      <c r="FKV206" s="1"/>
      <c r="FKW206" s="1"/>
      <c r="FKX206" s="1"/>
      <c r="FKY206" s="1"/>
      <c r="FKZ206" s="1"/>
      <c r="FLA206" s="1"/>
      <c r="FLB206" s="1"/>
      <c r="FLC206" s="1"/>
      <c r="FLD206" s="1"/>
      <c r="FLE206" s="1"/>
      <c r="FLF206" s="1"/>
      <c r="FLG206" s="1"/>
      <c r="FLH206" s="1"/>
      <c r="FLI206" s="1"/>
      <c r="FLJ206" s="1"/>
      <c r="FLK206" s="1"/>
      <c r="FLL206" s="1"/>
      <c r="FLM206" s="1"/>
      <c r="FLN206" s="1"/>
      <c r="FLO206" s="1"/>
      <c r="FLP206" s="1"/>
      <c r="FLQ206" s="1"/>
      <c r="FLR206" s="1"/>
      <c r="FLS206" s="1"/>
      <c r="FLT206" s="1"/>
      <c r="FLU206" s="1"/>
      <c r="FLV206" s="1"/>
      <c r="FLW206" s="1"/>
      <c r="FLX206" s="1"/>
      <c r="FLY206" s="1"/>
      <c r="FLZ206" s="1"/>
      <c r="FMA206" s="1"/>
      <c r="FMB206" s="1"/>
      <c r="FMC206" s="1"/>
      <c r="FMD206" s="1"/>
      <c r="FME206" s="1"/>
      <c r="FMF206" s="1"/>
      <c r="FMG206" s="1"/>
      <c r="FMH206" s="1"/>
      <c r="FMI206" s="1"/>
      <c r="FMJ206" s="1"/>
      <c r="FMK206" s="1"/>
      <c r="FML206" s="1"/>
      <c r="FMM206" s="1"/>
      <c r="FMN206" s="1"/>
      <c r="FMO206" s="1"/>
      <c r="FMP206" s="1"/>
      <c r="FMQ206" s="1"/>
      <c r="FMR206" s="1"/>
      <c r="FMS206" s="1"/>
      <c r="FMT206" s="1"/>
      <c r="FMU206" s="1"/>
      <c r="FMV206" s="1"/>
      <c r="FMW206" s="1"/>
      <c r="FMX206" s="1"/>
      <c r="FMY206" s="1"/>
      <c r="FMZ206" s="1"/>
      <c r="FNA206" s="1"/>
      <c r="FNB206" s="1"/>
      <c r="FNC206" s="1"/>
      <c r="FND206" s="1"/>
      <c r="FNE206" s="1"/>
      <c r="FNF206" s="1"/>
      <c r="FNG206" s="1"/>
      <c r="FNH206" s="1"/>
      <c r="FNI206" s="1"/>
      <c r="FNJ206" s="1"/>
      <c r="FNK206" s="1"/>
      <c r="FNL206" s="1"/>
      <c r="FNM206" s="1"/>
      <c r="FNN206" s="1"/>
      <c r="FNO206" s="1"/>
      <c r="FNP206" s="1"/>
      <c r="FNQ206" s="1"/>
      <c r="FNR206" s="1"/>
      <c r="FNS206" s="1"/>
      <c r="FNT206" s="1"/>
      <c r="FNU206" s="1"/>
      <c r="FNV206" s="1"/>
      <c r="FNW206" s="1"/>
      <c r="FNX206" s="1"/>
      <c r="FNY206" s="1"/>
      <c r="FNZ206" s="1"/>
      <c r="FOA206" s="1"/>
      <c r="FOB206" s="1"/>
      <c r="FOC206" s="1"/>
      <c r="FOD206" s="1"/>
      <c r="FOE206" s="1"/>
      <c r="FOF206" s="1"/>
      <c r="FOG206" s="1"/>
      <c r="FOH206" s="1"/>
      <c r="FOI206" s="1"/>
      <c r="FOJ206" s="1"/>
      <c r="FOK206" s="1"/>
      <c r="FOL206" s="1"/>
      <c r="FOM206" s="1"/>
      <c r="FON206" s="1"/>
      <c r="FOO206" s="1"/>
      <c r="FOP206" s="1"/>
      <c r="FOQ206" s="1"/>
      <c r="FOR206" s="1"/>
      <c r="FOS206" s="1"/>
      <c r="FOT206" s="1"/>
      <c r="FOU206" s="1"/>
      <c r="FOV206" s="1"/>
      <c r="FOW206" s="1"/>
      <c r="FOX206" s="1"/>
      <c r="FOY206" s="1"/>
      <c r="FOZ206" s="1"/>
      <c r="FPA206" s="1"/>
      <c r="FPB206" s="1"/>
      <c r="FPC206" s="1"/>
      <c r="FPD206" s="1"/>
      <c r="FPE206" s="1"/>
      <c r="FPF206" s="1"/>
      <c r="FPG206" s="1"/>
      <c r="FPH206" s="1"/>
      <c r="FPI206" s="1"/>
      <c r="FPJ206" s="1"/>
      <c r="FPK206" s="1"/>
      <c r="FPL206" s="1"/>
      <c r="FPM206" s="1"/>
      <c r="FPN206" s="1"/>
      <c r="FPO206" s="1"/>
      <c r="FPP206" s="1"/>
      <c r="FPQ206" s="1"/>
      <c r="FPR206" s="1"/>
      <c r="FPS206" s="1"/>
      <c r="FPT206" s="1"/>
      <c r="FPU206" s="1"/>
      <c r="FPV206" s="1"/>
      <c r="FPW206" s="1"/>
      <c r="FPX206" s="1"/>
      <c r="FPY206" s="1"/>
      <c r="FPZ206" s="1"/>
      <c r="FQA206" s="1"/>
      <c r="FQB206" s="1"/>
      <c r="FQC206" s="1"/>
      <c r="FQD206" s="1"/>
      <c r="FQE206" s="1"/>
      <c r="FQF206" s="1"/>
      <c r="FQG206" s="1"/>
      <c r="FQH206" s="1"/>
      <c r="FQI206" s="1"/>
      <c r="FQJ206" s="1"/>
      <c r="FQK206" s="1"/>
      <c r="FQL206" s="1"/>
      <c r="FQM206" s="1"/>
      <c r="FQN206" s="1"/>
      <c r="FQO206" s="1"/>
      <c r="FQP206" s="1"/>
      <c r="FQQ206" s="1"/>
      <c r="FQR206" s="1"/>
      <c r="FQS206" s="1"/>
      <c r="FQT206" s="1"/>
      <c r="FQU206" s="1"/>
      <c r="FQV206" s="1"/>
      <c r="FQW206" s="1"/>
      <c r="FQX206" s="1"/>
      <c r="FQY206" s="1"/>
      <c r="FQZ206" s="1"/>
      <c r="FRA206" s="1"/>
      <c r="FRB206" s="1"/>
      <c r="FRC206" s="1"/>
      <c r="FRD206" s="1"/>
      <c r="FRE206" s="1"/>
      <c r="FRF206" s="1"/>
      <c r="FRG206" s="1"/>
      <c r="FRH206" s="1"/>
      <c r="FRI206" s="1"/>
      <c r="FRJ206" s="1"/>
      <c r="FRK206" s="1"/>
      <c r="FRL206" s="1"/>
      <c r="FRM206" s="1"/>
      <c r="FRN206" s="1"/>
      <c r="FRO206" s="1"/>
      <c r="FRP206" s="1"/>
      <c r="FRQ206" s="1"/>
      <c r="FRR206" s="1"/>
      <c r="FRS206" s="1"/>
      <c r="FRT206" s="1"/>
      <c r="FRU206" s="1"/>
      <c r="FRV206" s="1"/>
      <c r="FRW206" s="1"/>
      <c r="FRX206" s="1"/>
      <c r="FRY206" s="1"/>
      <c r="FRZ206" s="1"/>
      <c r="FSA206" s="1"/>
      <c r="FSB206" s="1"/>
      <c r="FSC206" s="1"/>
      <c r="FSD206" s="1"/>
      <c r="FSE206" s="1"/>
      <c r="FSF206" s="1"/>
      <c r="FSG206" s="1"/>
      <c r="FSH206" s="1"/>
      <c r="FSI206" s="1"/>
      <c r="FSJ206" s="1"/>
      <c r="FSK206" s="1"/>
      <c r="FSL206" s="1"/>
      <c r="FSM206" s="1"/>
      <c r="FSN206" s="1"/>
      <c r="FSO206" s="1"/>
      <c r="FSP206" s="1"/>
      <c r="FSQ206" s="1"/>
      <c r="FSR206" s="1"/>
      <c r="FSS206" s="1"/>
      <c r="FST206" s="1"/>
      <c r="FSU206" s="1"/>
      <c r="FSV206" s="1"/>
      <c r="FSW206" s="1"/>
      <c r="FSX206" s="1"/>
      <c r="FSY206" s="1"/>
      <c r="FSZ206" s="1"/>
      <c r="FTA206" s="1"/>
      <c r="FTB206" s="1"/>
      <c r="FTC206" s="1"/>
      <c r="FTD206" s="1"/>
      <c r="FTE206" s="1"/>
      <c r="FTF206" s="1"/>
      <c r="FTG206" s="1"/>
      <c r="FTH206" s="1"/>
      <c r="FTI206" s="1"/>
      <c r="FTJ206" s="1"/>
      <c r="FTK206" s="1"/>
      <c r="FTL206" s="1"/>
      <c r="FTM206" s="1"/>
      <c r="FTN206" s="1"/>
      <c r="FTO206" s="1"/>
      <c r="FTP206" s="1"/>
      <c r="FTQ206" s="1"/>
      <c r="FTR206" s="1"/>
      <c r="FTS206" s="1"/>
      <c r="FTT206" s="1"/>
      <c r="FTU206" s="1"/>
      <c r="FTV206" s="1"/>
      <c r="FTW206" s="1"/>
      <c r="FTX206" s="1"/>
      <c r="FTY206" s="1"/>
      <c r="FTZ206" s="1"/>
      <c r="FUA206" s="1"/>
      <c r="FUB206" s="1"/>
      <c r="FUC206" s="1"/>
      <c r="FUD206" s="1"/>
      <c r="FUE206" s="1"/>
      <c r="FUF206" s="1"/>
      <c r="FUG206" s="1"/>
      <c r="FUH206" s="1"/>
      <c r="FUI206" s="1"/>
      <c r="FUJ206" s="1"/>
      <c r="FUK206" s="1"/>
      <c r="FUL206" s="1"/>
      <c r="FUM206" s="1"/>
      <c r="FUN206" s="1"/>
      <c r="FUO206" s="1"/>
      <c r="FUP206" s="1"/>
      <c r="FUQ206" s="1"/>
      <c r="FUR206" s="1"/>
      <c r="FUS206" s="1"/>
      <c r="FUT206" s="1"/>
      <c r="FUU206" s="1"/>
      <c r="FUV206" s="1"/>
      <c r="FUW206" s="1"/>
      <c r="FUX206" s="1"/>
      <c r="FUY206" s="1"/>
      <c r="FUZ206" s="1"/>
      <c r="FVA206" s="1"/>
      <c r="FVB206" s="1"/>
      <c r="FVC206" s="1"/>
      <c r="FVD206" s="1"/>
      <c r="FVE206" s="1"/>
      <c r="FVF206" s="1"/>
      <c r="FVG206" s="1"/>
      <c r="FVH206" s="1"/>
      <c r="FVI206" s="1"/>
      <c r="FVJ206" s="1"/>
      <c r="FVK206" s="1"/>
      <c r="FVL206" s="1"/>
      <c r="FVM206" s="1"/>
      <c r="FVN206" s="1"/>
      <c r="FVO206" s="1"/>
      <c r="FVP206" s="1"/>
      <c r="FVQ206" s="1"/>
      <c r="FVR206" s="1"/>
      <c r="FVS206" s="1"/>
      <c r="FVT206" s="1"/>
      <c r="FVU206" s="1"/>
      <c r="FVV206" s="1"/>
      <c r="FVW206" s="1"/>
      <c r="FVX206" s="1"/>
      <c r="FVY206" s="1"/>
      <c r="FVZ206" s="1"/>
      <c r="FWA206" s="1"/>
      <c r="FWB206" s="1"/>
      <c r="FWC206" s="1"/>
      <c r="FWD206" s="1"/>
      <c r="FWE206" s="1"/>
      <c r="FWF206" s="1"/>
      <c r="FWG206" s="1"/>
      <c r="FWH206" s="1"/>
      <c r="FWI206" s="1"/>
      <c r="FWJ206" s="1"/>
      <c r="FWK206" s="1"/>
      <c r="FWL206" s="1"/>
      <c r="FWM206" s="1"/>
      <c r="FWN206" s="1"/>
      <c r="FWO206" s="1"/>
      <c r="FWP206" s="1"/>
      <c r="FWQ206" s="1"/>
      <c r="FWR206" s="1"/>
      <c r="FWS206" s="1"/>
      <c r="FWT206" s="1"/>
      <c r="FWU206" s="1"/>
      <c r="FWV206" s="1"/>
      <c r="FWW206" s="1"/>
      <c r="FWX206" s="1"/>
      <c r="FWY206" s="1"/>
      <c r="FWZ206" s="1"/>
      <c r="FXA206" s="1"/>
      <c r="FXB206" s="1"/>
      <c r="FXC206" s="1"/>
      <c r="FXD206" s="1"/>
      <c r="FXE206" s="1"/>
      <c r="FXF206" s="1"/>
      <c r="FXG206" s="1"/>
      <c r="FXH206" s="1"/>
      <c r="FXI206" s="1"/>
      <c r="FXJ206" s="1"/>
      <c r="FXK206" s="1"/>
      <c r="FXL206" s="1"/>
      <c r="FXM206" s="1"/>
      <c r="FXN206" s="1"/>
      <c r="FXO206" s="1"/>
      <c r="FXP206" s="1"/>
      <c r="FXQ206" s="1"/>
      <c r="FXR206" s="1"/>
      <c r="FXS206" s="1"/>
      <c r="FXT206" s="1"/>
      <c r="FXU206" s="1"/>
      <c r="FXV206" s="1"/>
      <c r="FXW206" s="1"/>
      <c r="FXX206" s="1"/>
      <c r="FXY206" s="1"/>
      <c r="FXZ206" s="1"/>
      <c r="FYA206" s="1"/>
      <c r="FYB206" s="1"/>
      <c r="FYC206" s="1"/>
      <c r="FYD206" s="1"/>
      <c r="FYE206" s="1"/>
      <c r="FYF206" s="1"/>
      <c r="FYG206" s="1"/>
      <c r="FYH206" s="1"/>
      <c r="FYI206" s="1"/>
      <c r="FYJ206" s="1"/>
      <c r="FYK206" s="1"/>
      <c r="FYL206" s="1"/>
      <c r="FYM206" s="1"/>
      <c r="FYN206" s="1"/>
      <c r="FYO206" s="1"/>
      <c r="FYP206" s="1"/>
      <c r="FYQ206" s="1"/>
      <c r="FYR206" s="1"/>
      <c r="FYS206" s="1"/>
      <c r="FYT206" s="1"/>
      <c r="FYU206" s="1"/>
      <c r="FYV206" s="1"/>
      <c r="FYW206" s="1"/>
      <c r="FYX206" s="1"/>
      <c r="FYY206" s="1"/>
      <c r="FYZ206" s="1"/>
      <c r="FZA206" s="1"/>
      <c r="FZB206" s="1"/>
      <c r="FZC206" s="1"/>
      <c r="FZD206" s="1"/>
      <c r="FZE206" s="1"/>
      <c r="FZF206" s="1"/>
      <c r="FZG206" s="1"/>
      <c r="FZH206" s="1"/>
      <c r="FZI206" s="1"/>
      <c r="FZJ206" s="1"/>
      <c r="FZK206" s="1"/>
      <c r="FZL206" s="1"/>
      <c r="FZM206" s="1"/>
      <c r="FZN206" s="1"/>
      <c r="FZO206" s="1"/>
      <c r="FZP206" s="1"/>
      <c r="FZQ206" s="1"/>
      <c r="FZR206" s="1"/>
      <c r="FZS206" s="1"/>
      <c r="FZT206" s="1"/>
      <c r="FZU206" s="1"/>
      <c r="FZV206" s="1"/>
      <c r="FZW206" s="1"/>
      <c r="FZX206" s="1"/>
      <c r="FZY206" s="1"/>
      <c r="FZZ206" s="1"/>
      <c r="GAA206" s="1"/>
      <c r="GAB206" s="1"/>
      <c r="GAC206" s="1"/>
      <c r="GAD206" s="1"/>
      <c r="GAE206" s="1"/>
      <c r="GAF206" s="1"/>
      <c r="GAG206" s="1"/>
      <c r="GAH206" s="1"/>
      <c r="GAI206" s="1"/>
      <c r="GAJ206" s="1"/>
      <c r="GAK206" s="1"/>
      <c r="GAL206" s="1"/>
      <c r="GAM206" s="1"/>
      <c r="GAN206" s="1"/>
      <c r="GAO206" s="1"/>
      <c r="GAP206" s="1"/>
      <c r="GAQ206" s="1"/>
      <c r="GAR206" s="1"/>
      <c r="GAS206" s="1"/>
      <c r="GAT206" s="1"/>
      <c r="GAU206" s="1"/>
      <c r="GAV206" s="1"/>
      <c r="GAW206" s="1"/>
      <c r="GAX206" s="1"/>
      <c r="GAY206" s="1"/>
      <c r="GAZ206" s="1"/>
      <c r="GBA206" s="1"/>
      <c r="GBB206" s="1"/>
      <c r="GBC206" s="1"/>
      <c r="GBD206" s="1"/>
      <c r="GBE206" s="1"/>
      <c r="GBF206" s="1"/>
      <c r="GBG206" s="1"/>
      <c r="GBH206" s="1"/>
      <c r="GBI206" s="1"/>
      <c r="GBJ206" s="1"/>
      <c r="GBK206" s="1"/>
      <c r="GBL206" s="1"/>
      <c r="GBM206" s="1"/>
      <c r="GBN206" s="1"/>
      <c r="GBO206" s="1"/>
      <c r="GBP206" s="1"/>
      <c r="GBQ206" s="1"/>
      <c r="GBR206" s="1"/>
      <c r="GBS206" s="1"/>
      <c r="GBT206" s="1"/>
      <c r="GBU206" s="1"/>
      <c r="GBV206" s="1"/>
      <c r="GBW206" s="1"/>
      <c r="GBX206" s="1"/>
      <c r="GBY206" s="1"/>
      <c r="GBZ206" s="1"/>
      <c r="GCA206" s="1"/>
      <c r="GCB206" s="1"/>
      <c r="GCC206" s="1"/>
      <c r="GCD206" s="1"/>
      <c r="GCE206" s="1"/>
      <c r="GCF206" s="1"/>
      <c r="GCG206" s="1"/>
      <c r="GCH206" s="1"/>
      <c r="GCI206" s="1"/>
      <c r="GCJ206" s="1"/>
      <c r="GCK206" s="1"/>
      <c r="GCL206" s="1"/>
      <c r="GCM206" s="1"/>
      <c r="GCN206" s="1"/>
      <c r="GCO206" s="1"/>
      <c r="GCP206" s="1"/>
      <c r="GCQ206" s="1"/>
      <c r="GCR206" s="1"/>
      <c r="GCS206" s="1"/>
      <c r="GCT206" s="1"/>
      <c r="GCU206" s="1"/>
      <c r="GCV206" s="1"/>
      <c r="GCW206" s="1"/>
      <c r="GCX206" s="1"/>
      <c r="GCY206" s="1"/>
      <c r="GCZ206" s="1"/>
      <c r="GDA206" s="1"/>
      <c r="GDB206" s="1"/>
      <c r="GDC206" s="1"/>
      <c r="GDD206" s="1"/>
      <c r="GDE206" s="1"/>
      <c r="GDF206" s="1"/>
      <c r="GDG206" s="1"/>
      <c r="GDH206" s="1"/>
      <c r="GDI206" s="1"/>
      <c r="GDJ206" s="1"/>
      <c r="GDK206" s="1"/>
      <c r="GDL206" s="1"/>
      <c r="GDM206" s="1"/>
      <c r="GDN206" s="1"/>
      <c r="GDO206" s="1"/>
      <c r="GDP206" s="1"/>
      <c r="GDQ206" s="1"/>
      <c r="GDR206" s="1"/>
      <c r="GDS206" s="1"/>
      <c r="GDT206" s="1"/>
      <c r="GDU206" s="1"/>
      <c r="GDV206" s="1"/>
      <c r="GDW206" s="1"/>
      <c r="GDX206" s="1"/>
      <c r="GDY206" s="1"/>
      <c r="GDZ206" s="1"/>
      <c r="GEA206" s="1"/>
      <c r="GEB206" s="1"/>
      <c r="GEC206" s="1"/>
      <c r="GED206" s="1"/>
      <c r="GEE206" s="1"/>
      <c r="GEF206" s="1"/>
      <c r="GEG206" s="1"/>
      <c r="GEH206" s="1"/>
      <c r="GEI206" s="1"/>
      <c r="GEJ206" s="1"/>
      <c r="GEK206" s="1"/>
      <c r="GEL206" s="1"/>
      <c r="GEM206" s="1"/>
      <c r="GEN206" s="1"/>
      <c r="GEO206" s="1"/>
      <c r="GEP206" s="1"/>
      <c r="GEQ206" s="1"/>
      <c r="GER206" s="1"/>
      <c r="GES206" s="1"/>
      <c r="GET206" s="1"/>
      <c r="GEU206" s="1"/>
      <c r="GEV206" s="1"/>
      <c r="GEW206" s="1"/>
      <c r="GEX206" s="1"/>
      <c r="GEY206" s="1"/>
      <c r="GEZ206" s="1"/>
      <c r="GFA206" s="1"/>
      <c r="GFB206" s="1"/>
      <c r="GFC206" s="1"/>
      <c r="GFD206" s="1"/>
      <c r="GFE206" s="1"/>
      <c r="GFF206" s="1"/>
      <c r="GFG206" s="1"/>
      <c r="GFH206" s="1"/>
      <c r="GFI206" s="1"/>
      <c r="GFJ206" s="1"/>
      <c r="GFK206" s="1"/>
      <c r="GFL206" s="1"/>
      <c r="GFM206" s="1"/>
      <c r="GFN206" s="1"/>
      <c r="GFO206" s="1"/>
      <c r="GFP206" s="1"/>
      <c r="GFQ206" s="1"/>
      <c r="GFR206" s="1"/>
      <c r="GFS206" s="1"/>
      <c r="GFT206" s="1"/>
      <c r="GFU206" s="1"/>
      <c r="GFV206" s="1"/>
      <c r="GFW206" s="1"/>
      <c r="GFX206" s="1"/>
      <c r="GFY206" s="1"/>
      <c r="GFZ206" s="1"/>
      <c r="GGA206" s="1"/>
      <c r="GGB206" s="1"/>
      <c r="GGC206" s="1"/>
      <c r="GGD206" s="1"/>
      <c r="GGE206" s="1"/>
      <c r="GGF206" s="1"/>
      <c r="GGG206" s="1"/>
      <c r="GGH206" s="1"/>
      <c r="GGI206" s="1"/>
      <c r="GGJ206" s="1"/>
      <c r="GGK206" s="1"/>
      <c r="GGL206" s="1"/>
      <c r="GGM206" s="1"/>
      <c r="GGN206" s="1"/>
      <c r="GGO206" s="1"/>
      <c r="GGP206" s="1"/>
      <c r="GGQ206" s="1"/>
      <c r="GGR206" s="1"/>
      <c r="GGS206" s="1"/>
      <c r="GGT206" s="1"/>
      <c r="GGU206" s="1"/>
      <c r="GGV206" s="1"/>
      <c r="GGW206" s="1"/>
      <c r="GGX206" s="1"/>
      <c r="GGY206" s="1"/>
      <c r="GGZ206" s="1"/>
      <c r="GHA206" s="1"/>
      <c r="GHB206" s="1"/>
      <c r="GHC206" s="1"/>
      <c r="GHD206" s="1"/>
      <c r="GHE206" s="1"/>
      <c r="GHF206" s="1"/>
      <c r="GHG206" s="1"/>
      <c r="GHH206" s="1"/>
      <c r="GHI206" s="1"/>
      <c r="GHJ206" s="1"/>
      <c r="GHK206" s="1"/>
      <c r="GHL206" s="1"/>
      <c r="GHM206" s="1"/>
      <c r="GHN206" s="1"/>
      <c r="GHO206" s="1"/>
      <c r="GHP206" s="1"/>
      <c r="GHQ206" s="1"/>
      <c r="GHR206" s="1"/>
      <c r="GHS206" s="1"/>
      <c r="GHT206" s="1"/>
      <c r="GHU206" s="1"/>
      <c r="GHV206" s="1"/>
      <c r="GHW206" s="1"/>
      <c r="GHX206" s="1"/>
      <c r="GHY206" s="1"/>
      <c r="GHZ206" s="1"/>
      <c r="GIA206" s="1"/>
      <c r="GIB206" s="1"/>
      <c r="GIC206" s="1"/>
      <c r="GID206" s="1"/>
      <c r="GIE206" s="1"/>
      <c r="GIF206" s="1"/>
      <c r="GIG206" s="1"/>
      <c r="GIH206" s="1"/>
      <c r="GII206" s="1"/>
      <c r="GIJ206" s="1"/>
      <c r="GIK206" s="1"/>
      <c r="GIL206" s="1"/>
      <c r="GIM206" s="1"/>
      <c r="GIN206" s="1"/>
      <c r="GIO206" s="1"/>
      <c r="GIP206" s="1"/>
      <c r="GIQ206" s="1"/>
      <c r="GIR206" s="1"/>
      <c r="GIS206" s="1"/>
      <c r="GIT206" s="1"/>
      <c r="GIU206" s="1"/>
      <c r="GIV206" s="1"/>
      <c r="GIW206" s="1"/>
      <c r="GIX206" s="1"/>
      <c r="GIY206" s="1"/>
      <c r="GIZ206" s="1"/>
      <c r="GJA206" s="1"/>
      <c r="GJB206" s="1"/>
      <c r="GJC206" s="1"/>
      <c r="GJD206" s="1"/>
      <c r="GJE206" s="1"/>
      <c r="GJF206" s="1"/>
      <c r="GJG206" s="1"/>
      <c r="GJH206" s="1"/>
      <c r="GJI206" s="1"/>
      <c r="GJJ206" s="1"/>
      <c r="GJK206" s="1"/>
      <c r="GJL206" s="1"/>
      <c r="GJM206" s="1"/>
      <c r="GJN206" s="1"/>
      <c r="GJO206" s="1"/>
      <c r="GJP206" s="1"/>
      <c r="GJQ206" s="1"/>
      <c r="GJR206" s="1"/>
      <c r="GJS206" s="1"/>
      <c r="GJT206" s="1"/>
      <c r="GJU206" s="1"/>
      <c r="GJV206" s="1"/>
      <c r="GJW206" s="1"/>
      <c r="GJX206" s="1"/>
      <c r="GJY206" s="1"/>
      <c r="GJZ206" s="1"/>
      <c r="GKA206" s="1"/>
      <c r="GKB206" s="1"/>
      <c r="GKC206" s="1"/>
      <c r="GKD206" s="1"/>
      <c r="GKE206" s="1"/>
      <c r="GKF206" s="1"/>
      <c r="GKG206" s="1"/>
      <c r="GKH206" s="1"/>
      <c r="GKI206" s="1"/>
      <c r="GKJ206" s="1"/>
      <c r="GKK206" s="1"/>
      <c r="GKL206" s="1"/>
      <c r="GKM206" s="1"/>
      <c r="GKN206" s="1"/>
      <c r="GKO206" s="1"/>
      <c r="GKP206" s="1"/>
      <c r="GKQ206" s="1"/>
      <c r="GKR206" s="1"/>
      <c r="GKS206" s="1"/>
      <c r="GKT206" s="1"/>
      <c r="GKU206" s="1"/>
      <c r="GKV206" s="1"/>
      <c r="GKW206" s="1"/>
      <c r="GKX206" s="1"/>
      <c r="GKY206" s="1"/>
      <c r="GKZ206" s="1"/>
      <c r="GLA206" s="1"/>
      <c r="GLB206" s="1"/>
      <c r="GLC206" s="1"/>
      <c r="GLD206" s="1"/>
      <c r="GLE206" s="1"/>
      <c r="GLF206" s="1"/>
      <c r="GLG206" s="1"/>
      <c r="GLH206" s="1"/>
      <c r="GLI206" s="1"/>
      <c r="GLJ206" s="1"/>
      <c r="GLK206" s="1"/>
      <c r="GLL206" s="1"/>
      <c r="GLM206" s="1"/>
      <c r="GLN206" s="1"/>
      <c r="GLO206" s="1"/>
      <c r="GLP206" s="1"/>
      <c r="GLQ206" s="1"/>
      <c r="GLR206" s="1"/>
      <c r="GLS206" s="1"/>
      <c r="GLT206" s="1"/>
      <c r="GLU206" s="1"/>
      <c r="GLV206" s="1"/>
      <c r="GLW206" s="1"/>
      <c r="GLX206" s="1"/>
      <c r="GLY206" s="1"/>
      <c r="GLZ206" s="1"/>
      <c r="GMA206" s="1"/>
      <c r="GMB206" s="1"/>
      <c r="GMC206" s="1"/>
      <c r="GMD206" s="1"/>
      <c r="GME206" s="1"/>
      <c r="GMF206" s="1"/>
      <c r="GMG206" s="1"/>
      <c r="GMH206" s="1"/>
      <c r="GMI206" s="1"/>
      <c r="GMJ206" s="1"/>
      <c r="GMK206" s="1"/>
      <c r="GML206" s="1"/>
      <c r="GMM206" s="1"/>
      <c r="GMN206" s="1"/>
      <c r="GMO206" s="1"/>
      <c r="GMP206" s="1"/>
      <c r="GMQ206" s="1"/>
      <c r="GMR206" s="1"/>
      <c r="GMS206" s="1"/>
      <c r="GMT206" s="1"/>
      <c r="GMU206" s="1"/>
      <c r="GMV206" s="1"/>
      <c r="GMW206" s="1"/>
      <c r="GMX206" s="1"/>
      <c r="GMY206" s="1"/>
      <c r="GMZ206" s="1"/>
      <c r="GNA206" s="1"/>
      <c r="GNB206" s="1"/>
      <c r="GNC206" s="1"/>
      <c r="GND206" s="1"/>
      <c r="GNE206" s="1"/>
      <c r="GNF206" s="1"/>
      <c r="GNG206" s="1"/>
      <c r="GNH206" s="1"/>
      <c r="GNI206" s="1"/>
      <c r="GNJ206" s="1"/>
      <c r="GNK206" s="1"/>
      <c r="GNL206" s="1"/>
      <c r="GNM206" s="1"/>
      <c r="GNN206" s="1"/>
      <c r="GNO206" s="1"/>
      <c r="GNP206" s="1"/>
      <c r="GNQ206" s="1"/>
      <c r="GNR206" s="1"/>
      <c r="GNS206" s="1"/>
      <c r="GNT206" s="1"/>
      <c r="GNU206" s="1"/>
      <c r="GNV206" s="1"/>
      <c r="GNW206" s="1"/>
      <c r="GNX206" s="1"/>
      <c r="GNY206" s="1"/>
      <c r="GNZ206" s="1"/>
      <c r="GOA206" s="1"/>
      <c r="GOB206" s="1"/>
      <c r="GOC206" s="1"/>
      <c r="GOD206" s="1"/>
      <c r="GOE206" s="1"/>
      <c r="GOF206" s="1"/>
      <c r="GOG206" s="1"/>
      <c r="GOH206" s="1"/>
      <c r="GOI206" s="1"/>
      <c r="GOJ206" s="1"/>
      <c r="GOK206" s="1"/>
      <c r="GOL206" s="1"/>
      <c r="GOM206" s="1"/>
      <c r="GON206" s="1"/>
      <c r="GOO206" s="1"/>
      <c r="GOP206" s="1"/>
      <c r="GOQ206" s="1"/>
      <c r="GOR206" s="1"/>
      <c r="GOS206" s="1"/>
      <c r="GOT206" s="1"/>
      <c r="GOU206" s="1"/>
      <c r="GOV206" s="1"/>
      <c r="GOW206" s="1"/>
      <c r="GOX206" s="1"/>
      <c r="GOY206" s="1"/>
      <c r="GOZ206" s="1"/>
      <c r="GPA206" s="1"/>
      <c r="GPB206" s="1"/>
      <c r="GPC206" s="1"/>
      <c r="GPD206" s="1"/>
      <c r="GPE206" s="1"/>
      <c r="GPF206" s="1"/>
      <c r="GPG206" s="1"/>
      <c r="GPH206" s="1"/>
      <c r="GPI206" s="1"/>
      <c r="GPJ206" s="1"/>
      <c r="GPK206" s="1"/>
      <c r="GPL206" s="1"/>
      <c r="GPM206" s="1"/>
      <c r="GPN206" s="1"/>
      <c r="GPO206" s="1"/>
      <c r="GPP206" s="1"/>
      <c r="GPQ206" s="1"/>
      <c r="GPR206" s="1"/>
      <c r="GPS206" s="1"/>
      <c r="GPT206" s="1"/>
      <c r="GPU206" s="1"/>
      <c r="GPV206" s="1"/>
      <c r="GPW206" s="1"/>
      <c r="GPX206" s="1"/>
      <c r="GPY206" s="1"/>
      <c r="GPZ206" s="1"/>
      <c r="GQA206" s="1"/>
      <c r="GQB206" s="1"/>
      <c r="GQC206" s="1"/>
      <c r="GQD206" s="1"/>
      <c r="GQE206" s="1"/>
      <c r="GQF206" s="1"/>
      <c r="GQG206" s="1"/>
      <c r="GQH206" s="1"/>
      <c r="GQI206" s="1"/>
      <c r="GQJ206" s="1"/>
      <c r="GQK206" s="1"/>
      <c r="GQL206" s="1"/>
      <c r="GQM206" s="1"/>
      <c r="GQN206" s="1"/>
      <c r="GQO206" s="1"/>
      <c r="GQP206" s="1"/>
      <c r="GQQ206" s="1"/>
      <c r="GQR206" s="1"/>
      <c r="GQS206" s="1"/>
      <c r="GQT206" s="1"/>
      <c r="GQU206" s="1"/>
      <c r="GQV206" s="1"/>
      <c r="GQW206" s="1"/>
      <c r="GQX206" s="1"/>
      <c r="GQY206" s="1"/>
      <c r="GQZ206" s="1"/>
      <c r="GRA206" s="1"/>
      <c r="GRB206" s="1"/>
      <c r="GRC206" s="1"/>
      <c r="GRD206" s="1"/>
      <c r="GRE206" s="1"/>
      <c r="GRF206" s="1"/>
      <c r="GRG206" s="1"/>
      <c r="GRH206" s="1"/>
      <c r="GRI206" s="1"/>
      <c r="GRJ206" s="1"/>
      <c r="GRK206" s="1"/>
      <c r="GRL206" s="1"/>
      <c r="GRM206" s="1"/>
      <c r="GRN206" s="1"/>
      <c r="GRO206" s="1"/>
      <c r="GRP206" s="1"/>
      <c r="GRQ206" s="1"/>
      <c r="GRR206" s="1"/>
      <c r="GRS206" s="1"/>
      <c r="GRT206" s="1"/>
      <c r="GRU206" s="1"/>
      <c r="GRV206" s="1"/>
      <c r="GRW206" s="1"/>
      <c r="GRX206" s="1"/>
      <c r="GRY206" s="1"/>
      <c r="GRZ206" s="1"/>
      <c r="GSA206" s="1"/>
      <c r="GSB206" s="1"/>
      <c r="GSC206" s="1"/>
      <c r="GSD206" s="1"/>
      <c r="GSE206" s="1"/>
      <c r="GSF206" s="1"/>
      <c r="GSG206" s="1"/>
      <c r="GSH206" s="1"/>
      <c r="GSI206" s="1"/>
      <c r="GSJ206" s="1"/>
      <c r="GSK206" s="1"/>
      <c r="GSL206" s="1"/>
      <c r="GSM206" s="1"/>
      <c r="GSN206" s="1"/>
      <c r="GSO206" s="1"/>
      <c r="GSP206" s="1"/>
      <c r="GSQ206" s="1"/>
      <c r="GSR206" s="1"/>
      <c r="GSS206" s="1"/>
      <c r="GST206" s="1"/>
      <c r="GSU206" s="1"/>
      <c r="GSV206" s="1"/>
      <c r="GSW206" s="1"/>
      <c r="GSX206" s="1"/>
      <c r="GSY206" s="1"/>
      <c r="GSZ206" s="1"/>
      <c r="GTA206" s="1"/>
      <c r="GTB206" s="1"/>
      <c r="GTC206" s="1"/>
      <c r="GTD206" s="1"/>
      <c r="GTE206" s="1"/>
      <c r="GTF206" s="1"/>
      <c r="GTG206" s="1"/>
      <c r="GTH206" s="1"/>
      <c r="GTI206" s="1"/>
      <c r="GTJ206" s="1"/>
      <c r="GTK206" s="1"/>
      <c r="GTL206" s="1"/>
      <c r="GTM206" s="1"/>
      <c r="GTN206" s="1"/>
      <c r="GTO206" s="1"/>
      <c r="GTP206" s="1"/>
      <c r="GTQ206" s="1"/>
      <c r="GTR206" s="1"/>
      <c r="GTS206" s="1"/>
      <c r="GTT206" s="1"/>
      <c r="GTU206" s="1"/>
      <c r="GTV206" s="1"/>
      <c r="GTW206" s="1"/>
      <c r="GTX206" s="1"/>
      <c r="GTY206" s="1"/>
      <c r="GTZ206" s="1"/>
      <c r="GUA206" s="1"/>
      <c r="GUB206" s="1"/>
      <c r="GUC206" s="1"/>
      <c r="GUD206" s="1"/>
      <c r="GUE206" s="1"/>
      <c r="GUF206" s="1"/>
      <c r="GUG206" s="1"/>
      <c r="GUH206" s="1"/>
      <c r="GUI206" s="1"/>
      <c r="GUJ206" s="1"/>
      <c r="GUK206" s="1"/>
      <c r="GUL206" s="1"/>
      <c r="GUM206" s="1"/>
      <c r="GUN206" s="1"/>
      <c r="GUO206" s="1"/>
      <c r="GUP206" s="1"/>
      <c r="GUQ206" s="1"/>
      <c r="GUR206" s="1"/>
      <c r="GUS206" s="1"/>
      <c r="GUT206" s="1"/>
      <c r="GUU206" s="1"/>
      <c r="GUV206" s="1"/>
      <c r="GUW206" s="1"/>
      <c r="GUX206" s="1"/>
      <c r="GUY206" s="1"/>
      <c r="GUZ206" s="1"/>
      <c r="GVA206" s="1"/>
      <c r="GVB206" s="1"/>
      <c r="GVC206" s="1"/>
      <c r="GVD206" s="1"/>
      <c r="GVE206" s="1"/>
    </row>
    <row r="207" spans="1:5309">
      <c r="A207" s="523"/>
      <c r="B207" s="523"/>
      <c r="C207" s="523"/>
      <c r="D207" s="523"/>
      <c r="E207" s="523"/>
      <c r="F207" s="523"/>
      <c r="G207" s="523"/>
      <c r="H207" s="523"/>
      <c r="I207" s="523"/>
      <c r="J207" s="523"/>
      <c r="K207" s="523"/>
      <c r="L207" s="523"/>
      <c r="M207" s="523"/>
      <c r="N207" s="523"/>
      <c r="O207" s="523"/>
      <c r="P207" s="523"/>
      <c r="Q207" s="523"/>
      <c r="R207" s="523"/>
      <c r="S207" s="19"/>
      <c r="T207" s="19"/>
      <c r="U207" s="19"/>
      <c r="V207" s="19"/>
      <c r="W207" s="19"/>
      <c r="X207" s="19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1"/>
      <c r="JP207" s="1"/>
      <c r="JQ207" s="1"/>
      <c r="JR207" s="1"/>
      <c r="JS207" s="1"/>
      <c r="JT207" s="1"/>
      <c r="JU207" s="1"/>
      <c r="JV207" s="1"/>
      <c r="JW207" s="1"/>
      <c r="JX207" s="1"/>
      <c r="JY207" s="1"/>
      <c r="JZ207" s="1"/>
      <c r="KA207" s="1"/>
      <c r="KB207" s="1"/>
      <c r="KC207" s="1"/>
      <c r="KD207" s="1"/>
      <c r="KE207" s="1"/>
      <c r="KF207" s="1"/>
      <c r="KG207" s="1"/>
      <c r="KH207" s="1"/>
      <c r="KI207" s="1"/>
      <c r="KJ207" s="1"/>
      <c r="KK207" s="1"/>
      <c r="KL207" s="1"/>
      <c r="KM207" s="1"/>
      <c r="KN207" s="1"/>
      <c r="KO207" s="1"/>
      <c r="KP207" s="1"/>
      <c r="KQ207" s="1"/>
      <c r="KR207" s="1"/>
      <c r="KS207" s="1"/>
      <c r="KT207" s="1"/>
      <c r="KU207" s="1"/>
      <c r="KV207" s="1"/>
      <c r="KW207" s="1"/>
      <c r="KX207" s="1"/>
      <c r="KY207" s="1"/>
      <c r="KZ207" s="1"/>
      <c r="LA207" s="1"/>
      <c r="LB207" s="1"/>
      <c r="LC207" s="1"/>
      <c r="LD207" s="1"/>
      <c r="LE207" s="1"/>
      <c r="LF207" s="1"/>
      <c r="LG207" s="1"/>
      <c r="LH207" s="1"/>
      <c r="LI207" s="1"/>
      <c r="LJ207" s="1"/>
      <c r="LK207" s="1"/>
      <c r="LL207" s="1"/>
      <c r="LM207" s="1"/>
      <c r="LN207" s="1"/>
      <c r="LO207" s="1"/>
      <c r="LP207" s="1"/>
      <c r="LQ207" s="1"/>
      <c r="LR207" s="1"/>
      <c r="LS207" s="1"/>
      <c r="LT207" s="1"/>
      <c r="LU207" s="1"/>
      <c r="LV207" s="1"/>
      <c r="LW207" s="1"/>
      <c r="LX207" s="1"/>
      <c r="LY207" s="1"/>
      <c r="LZ207" s="1"/>
      <c r="MA207" s="1"/>
      <c r="MB207" s="1"/>
      <c r="MC207" s="1"/>
      <c r="MD207" s="1"/>
      <c r="ME207" s="1"/>
      <c r="MF207" s="1"/>
      <c r="MG207" s="1"/>
      <c r="MH207" s="1"/>
      <c r="MI207" s="1"/>
      <c r="MJ207" s="1"/>
      <c r="MK207" s="1"/>
      <c r="ML207" s="1"/>
      <c r="MM207" s="1"/>
      <c r="MN207" s="1"/>
      <c r="MO207" s="1"/>
      <c r="MP207" s="1"/>
      <c r="MQ207" s="1"/>
      <c r="MR207" s="1"/>
      <c r="MS207" s="1"/>
      <c r="MT207" s="1"/>
      <c r="MU207" s="1"/>
      <c r="MV207" s="1"/>
      <c r="MW207" s="1"/>
      <c r="MX207" s="1"/>
      <c r="MY207" s="1"/>
      <c r="MZ207" s="1"/>
      <c r="NA207" s="1"/>
      <c r="NB207" s="1"/>
      <c r="NC207" s="1"/>
      <c r="ND207" s="1"/>
      <c r="NE207" s="1"/>
      <c r="NF207" s="1"/>
      <c r="NG207" s="1"/>
      <c r="NH207" s="1"/>
      <c r="NI207" s="1"/>
      <c r="NJ207" s="1"/>
      <c r="NK207" s="1"/>
      <c r="NL207" s="1"/>
      <c r="NM207" s="1"/>
      <c r="NN207" s="1"/>
      <c r="NO207" s="1"/>
      <c r="NP207" s="1"/>
      <c r="NQ207" s="1"/>
      <c r="NR207" s="1"/>
      <c r="NS207" s="1"/>
      <c r="NT207" s="1"/>
      <c r="NU207" s="1"/>
      <c r="NV207" s="1"/>
      <c r="NW207" s="1"/>
      <c r="NX207" s="1"/>
      <c r="NY207" s="1"/>
      <c r="NZ207" s="1"/>
      <c r="OA207" s="1"/>
      <c r="OB207" s="1"/>
      <c r="OC207" s="1"/>
      <c r="OD207" s="1"/>
      <c r="OE207" s="1"/>
      <c r="OF207" s="1"/>
      <c r="OG207" s="1"/>
      <c r="OH207" s="1"/>
      <c r="OI207" s="1"/>
      <c r="OJ207" s="1"/>
      <c r="OK207" s="1"/>
      <c r="OL207" s="1"/>
      <c r="OM207" s="1"/>
      <c r="ON207" s="1"/>
      <c r="OO207" s="1"/>
      <c r="OP207" s="1"/>
      <c r="OQ207" s="1"/>
      <c r="OR207" s="1"/>
      <c r="OS207" s="1"/>
      <c r="OT207" s="1"/>
      <c r="OU207" s="1"/>
      <c r="OV207" s="1"/>
      <c r="OW207" s="1"/>
      <c r="OX207" s="1"/>
      <c r="OY207" s="1"/>
      <c r="OZ207" s="1"/>
      <c r="PA207" s="1"/>
      <c r="PB207" s="1"/>
      <c r="PC207" s="1"/>
      <c r="PD207" s="1"/>
      <c r="PE207" s="1"/>
      <c r="PF207" s="1"/>
      <c r="PG207" s="1"/>
      <c r="PH207" s="1"/>
      <c r="PI207" s="1"/>
      <c r="PJ207" s="1"/>
      <c r="PK207" s="1"/>
      <c r="PL207" s="1"/>
      <c r="PM207" s="1"/>
      <c r="PN207" s="1"/>
      <c r="PO207" s="1"/>
      <c r="PP207" s="1"/>
      <c r="PQ207" s="1"/>
      <c r="PR207" s="1"/>
      <c r="PS207" s="1"/>
      <c r="PT207" s="1"/>
      <c r="PU207" s="1"/>
      <c r="PV207" s="1"/>
      <c r="PW207" s="1"/>
      <c r="PX207" s="1"/>
      <c r="PY207" s="1"/>
      <c r="PZ207" s="1"/>
      <c r="QA207" s="1"/>
      <c r="QB207" s="1"/>
      <c r="QC207" s="1"/>
      <c r="QD207" s="1"/>
      <c r="QE207" s="1"/>
      <c r="QF207" s="1"/>
      <c r="QG207" s="1"/>
      <c r="QH207" s="1"/>
      <c r="QI207" s="1"/>
      <c r="QJ207" s="1"/>
      <c r="QK207" s="1"/>
      <c r="QL207" s="1"/>
      <c r="QM207" s="1"/>
      <c r="QN207" s="1"/>
      <c r="QO207" s="1"/>
      <c r="QP207" s="1"/>
      <c r="QQ207" s="1"/>
      <c r="QR207" s="1"/>
      <c r="QS207" s="1"/>
      <c r="QT207" s="1"/>
      <c r="QU207" s="1"/>
      <c r="QV207" s="1"/>
      <c r="QW207" s="1"/>
      <c r="QX207" s="1"/>
      <c r="QY207" s="1"/>
      <c r="QZ207" s="1"/>
      <c r="RA207" s="1"/>
      <c r="RB207" s="1"/>
      <c r="RC207" s="1"/>
      <c r="RD207" s="1"/>
      <c r="RE207" s="1"/>
      <c r="RF207" s="1"/>
      <c r="RG207" s="1"/>
      <c r="RH207" s="1"/>
      <c r="RI207" s="1"/>
      <c r="RJ207" s="1"/>
      <c r="RK207" s="1"/>
      <c r="RL207" s="1"/>
      <c r="RM207" s="1"/>
      <c r="RN207" s="1"/>
      <c r="RO207" s="1"/>
      <c r="RP207" s="1"/>
      <c r="RQ207" s="1"/>
      <c r="RR207" s="1"/>
      <c r="RS207" s="1"/>
      <c r="RT207" s="1"/>
      <c r="RU207" s="1"/>
      <c r="RV207" s="1"/>
      <c r="RW207" s="1"/>
      <c r="RX207" s="1"/>
      <c r="RY207" s="1"/>
      <c r="RZ207" s="1"/>
      <c r="SA207" s="1"/>
      <c r="SB207" s="1"/>
      <c r="SC207" s="1"/>
      <c r="SD207" s="1"/>
      <c r="SE207" s="1"/>
      <c r="SF207" s="1"/>
      <c r="SG207" s="1"/>
      <c r="SH207" s="1"/>
      <c r="SI207" s="1"/>
      <c r="SJ207" s="1"/>
      <c r="SK207" s="1"/>
      <c r="SL207" s="1"/>
      <c r="SM207" s="1"/>
      <c r="SN207" s="1"/>
      <c r="SO207" s="1"/>
      <c r="SP207" s="1"/>
      <c r="SQ207" s="1"/>
      <c r="SR207" s="1"/>
      <c r="SS207" s="1"/>
      <c r="ST207" s="1"/>
      <c r="SU207" s="1"/>
      <c r="SV207" s="1"/>
      <c r="SW207" s="1"/>
      <c r="SX207" s="1"/>
      <c r="SY207" s="1"/>
      <c r="SZ207" s="1"/>
      <c r="TA207" s="1"/>
      <c r="TB207" s="1"/>
      <c r="TC207" s="1"/>
      <c r="TD207" s="1"/>
      <c r="TE207" s="1"/>
      <c r="TF207" s="1"/>
      <c r="TG207" s="1"/>
      <c r="TH207" s="1"/>
      <c r="TI207" s="1"/>
      <c r="TJ207" s="1"/>
      <c r="TK207" s="1"/>
      <c r="TL207" s="1"/>
      <c r="TM207" s="1"/>
      <c r="TN207" s="1"/>
      <c r="TO207" s="1"/>
      <c r="TP207" s="1"/>
      <c r="TQ207" s="1"/>
      <c r="TR207" s="1"/>
      <c r="TS207" s="1"/>
      <c r="TT207" s="1"/>
      <c r="TU207" s="1"/>
      <c r="TV207" s="1"/>
      <c r="TW207" s="1"/>
      <c r="TX207" s="1"/>
      <c r="TY207" s="1"/>
      <c r="TZ207" s="1"/>
      <c r="UA207" s="1"/>
      <c r="UB207" s="1"/>
      <c r="UC207" s="1"/>
      <c r="UD207" s="1"/>
      <c r="UE207" s="1"/>
      <c r="UF207" s="1"/>
      <c r="UG207" s="1"/>
      <c r="UH207" s="1"/>
      <c r="UI207" s="1"/>
      <c r="UJ207" s="1"/>
      <c r="UK207" s="1"/>
      <c r="UL207" s="1"/>
      <c r="UM207" s="1"/>
      <c r="UN207" s="1"/>
      <c r="UO207" s="1"/>
      <c r="UP207" s="1"/>
      <c r="UQ207" s="1"/>
      <c r="UR207" s="1"/>
      <c r="US207" s="1"/>
      <c r="UT207" s="1"/>
      <c r="UU207" s="1"/>
      <c r="UV207" s="1"/>
      <c r="UW207" s="1"/>
      <c r="UX207" s="1"/>
      <c r="UY207" s="1"/>
      <c r="UZ207" s="1"/>
      <c r="VA207" s="1"/>
      <c r="VB207" s="1"/>
      <c r="VC207" s="1"/>
      <c r="VD207" s="1"/>
      <c r="VE207" s="1"/>
      <c r="VF207" s="1"/>
      <c r="VG207" s="1"/>
      <c r="VH207" s="1"/>
      <c r="VI207" s="1"/>
      <c r="VJ207" s="1"/>
      <c r="VK207" s="1"/>
      <c r="VL207" s="1"/>
      <c r="VM207" s="1"/>
      <c r="VN207" s="1"/>
      <c r="VO207" s="1"/>
      <c r="VP207" s="1"/>
      <c r="VQ207" s="1"/>
      <c r="VR207" s="1"/>
      <c r="VS207" s="1"/>
      <c r="VT207" s="1"/>
      <c r="VU207" s="1"/>
      <c r="VV207" s="1"/>
      <c r="VW207" s="1"/>
      <c r="VX207" s="1"/>
      <c r="VY207" s="1"/>
      <c r="VZ207" s="1"/>
      <c r="WA207" s="1"/>
      <c r="WB207" s="1"/>
      <c r="WC207" s="1"/>
      <c r="WD207" s="1"/>
      <c r="WE207" s="1"/>
      <c r="WF207" s="1"/>
      <c r="WG207" s="1"/>
      <c r="WH207" s="1"/>
      <c r="WI207" s="1"/>
      <c r="WJ207" s="1"/>
      <c r="WK207" s="1"/>
      <c r="WL207" s="1"/>
      <c r="WM207" s="1"/>
      <c r="WN207" s="1"/>
      <c r="WO207" s="1"/>
      <c r="WP207" s="1"/>
      <c r="WQ207" s="1"/>
      <c r="WR207" s="1"/>
      <c r="WS207" s="1"/>
      <c r="WT207" s="1"/>
      <c r="WU207" s="1"/>
      <c r="WV207" s="1"/>
      <c r="WW207" s="1"/>
      <c r="WX207" s="1"/>
      <c r="WY207" s="1"/>
      <c r="WZ207" s="1"/>
      <c r="XA207" s="1"/>
      <c r="XB207" s="1"/>
      <c r="XC207" s="1"/>
      <c r="XD207" s="1"/>
      <c r="XE207" s="1"/>
      <c r="XF207" s="1"/>
      <c r="XG207" s="1"/>
      <c r="XH207" s="1"/>
      <c r="XI207" s="1"/>
      <c r="XJ207" s="1"/>
      <c r="XK207" s="1"/>
      <c r="XL207" s="1"/>
      <c r="XM207" s="1"/>
      <c r="XN207" s="1"/>
      <c r="XO207" s="1"/>
      <c r="XP207" s="1"/>
      <c r="XQ207" s="1"/>
      <c r="XR207" s="1"/>
      <c r="XS207" s="1"/>
      <c r="XT207" s="1"/>
      <c r="XU207" s="1"/>
      <c r="XV207" s="1"/>
      <c r="XW207" s="1"/>
      <c r="XX207" s="1"/>
      <c r="XY207" s="1"/>
      <c r="XZ207" s="1"/>
      <c r="YA207" s="1"/>
      <c r="YB207" s="1"/>
      <c r="YC207" s="1"/>
      <c r="YD207" s="1"/>
      <c r="YE207" s="1"/>
      <c r="YF207" s="1"/>
      <c r="YG207" s="1"/>
      <c r="YH207" s="1"/>
      <c r="YI207" s="1"/>
      <c r="YJ207" s="1"/>
      <c r="YK207" s="1"/>
      <c r="YL207" s="1"/>
      <c r="YM207" s="1"/>
      <c r="YN207" s="1"/>
      <c r="YO207" s="1"/>
      <c r="YP207" s="1"/>
      <c r="YQ207" s="1"/>
      <c r="YR207" s="1"/>
      <c r="YS207" s="1"/>
      <c r="YT207" s="1"/>
      <c r="YU207" s="1"/>
      <c r="YV207" s="1"/>
      <c r="YW207" s="1"/>
      <c r="YX207" s="1"/>
      <c r="YY207" s="1"/>
      <c r="YZ207" s="1"/>
      <c r="ZA207" s="1"/>
      <c r="ZB207" s="1"/>
      <c r="ZC207" s="1"/>
      <c r="ZD207" s="1"/>
      <c r="ZE207" s="1"/>
      <c r="ZF207" s="1"/>
      <c r="ZG207" s="1"/>
      <c r="ZH207" s="1"/>
      <c r="ZI207" s="1"/>
      <c r="ZJ207" s="1"/>
      <c r="ZK207" s="1"/>
      <c r="ZL207" s="1"/>
      <c r="ZM207" s="1"/>
      <c r="ZN207" s="1"/>
      <c r="ZO207" s="1"/>
      <c r="ZP207" s="1"/>
      <c r="ZQ207" s="1"/>
      <c r="ZR207" s="1"/>
      <c r="ZS207" s="1"/>
      <c r="ZT207" s="1"/>
      <c r="ZU207" s="1"/>
      <c r="ZV207" s="1"/>
      <c r="ZW207" s="1"/>
      <c r="ZX207" s="1"/>
      <c r="ZY207" s="1"/>
      <c r="ZZ207" s="1"/>
      <c r="AAA207" s="1"/>
      <c r="AAB207" s="1"/>
      <c r="AAC207" s="1"/>
      <c r="AAD207" s="1"/>
      <c r="AAE207" s="1"/>
      <c r="AAF207" s="1"/>
      <c r="AAG207" s="1"/>
      <c r="AAH207" s="1"/>
      <c r="AAI207" s="1"/>
      <c r="AAJ207" s="1"/>
      <c r="AAK207" s="1"/>
      <c r="AAL207" s="1"/>
      <c r="AAM207" s="1"/>
      <c r="AAN207" s="1"/>
      <c r="AAO207" s="1"/>
      <c r="AAP207" s="1"/>
      <c r="AAQ207" s="1"/>
      <c r="AAR207" s="1"/>
      <c r="AAS207" s="1"/>
      <c r="AAT207" s="1"/>
      <c r="AAU207" s="1"/>
      <c r="AAV207" s="1"/>
      <c r="AAW207" s="1"/>
      <c r="AAX207" s="1"/>
      <c r="AAY207" s="1"/>
      <c r="AAZ207" s="1"/>
      <c r="ABA207" s="1"/>
      <c r="ABB207" s="1"/>
      <c r="ABC207" s="1"/>
      <c r="ABD207" s="1"/>
      <c r="ABE207" s="1"/>
      <c r="ABF207" s="1"/>
      <c r="ABG207" s="1"/>
      <c r="ABH207" s="1"/>
      <c r="ABI207" s="1"/>
      <c r="ABJ207" s="1"/>
      <c r="ABK207" s="1"/>
      <c r="ABL207" s="1"/>
      <c r="ABM207" s="1"/>
      <c r="ABN207" s="1"/>
      <c r="ABO207" s="1"/>
      <c r="ABP207" s="1"/>
      <c r="ABQ207" s="1"/>
      <c r="ABR207" s="1"/>
      <c r="ABS207" s="1"/>
      <c r="ABT207" s="1"/>
      <c r="ABU207" s="1"/>
      <c r="ABV207" s="1"/>
      <c r="ABW207" s="1"/>
      <c r="ABX207" s="1"/>
      <c r="ABY207" s="1"/>
      <c r="ABZ207" s="1"/>
      <c r="ACA207" s="1"/>
      <c r="ACB207" s="1"/>
      <c r="ACC207" s="1"/>
      <c r="ACD207" s="1"/>
      <c r="ACE207" s="1"/>
      <c r="ACF207" s="1"/>
      <c r="ACG207" s="1"/>
      <c r="ACH207" s="1"/>
      <c r="ACI207" s="1"/>
      <c r="ACJ207" s="1"/>
      <c r="ACK207" s="1"/>
      <c r="ACL207" s="1"/>
      <c r="ACM207" s="1"/>
      <c r="ACN207" s="1"/>
      <c r="ACO207" s="1"/>
      <c r="ACP207" s="1"/>
      <c r="ACQ207" s="1"/>
      <c r="ACR207" s="1"/>
      <c r="ACS207" s="1"/>
      <c r="ACT207" s="1"/>
      <c r="ACU207" s="1"/>
      <c r="ACV207" s="1"/>
      <c r="ACW207" s="1"/>
      <c r="ACX207" s="1"/>
      <c r="ACY207" s="1"/>
      <c r="ACZ207" s="1"/>
      <c r="ADA207" s="1"/>
      <c r="ADB207" s="1"/>
      <c r="ADC207" s="1"/>
      <c r="ADD207" s="1"/>
      <c r="ADE207" s="1"/>
      <c r="ADF207" s="1"/>
      <c r="ADG207" s="1"/>
      <c r="ADH207" s="1"/>
      <c r="ADI207" s="1"/>
      <c r="ADJ207" s="1"/>
      <c r="ADK207" s="1"/>
      <c r="ADL207" s="1"/>
      <c r="ADM207" s="1"/>
      <c r="ADN207" s="1"/>
      <c r="ADO207" s="1"/>
      <c r="ADP207" s="1"/>
      <c r="ADQ207" s="1"/>
      <c r="ADR207" s="1"/>
      <c r="ADS207" s="1"/>
      <c r="ADT207" s="1"/>
      <c r="ADU207" s="1"/>
      <c r="ADV207" s="1"/>
      <c r="ADW207" s="1"/>
      <c r="ADX207" s="1"/>
      <c r="ADY207" s="1"/>
      <c r="ADZ207" s="1"/>
      <c r="AEA207" s="1"/>
      <c r="AEB207" s="1"/>
      <c r="AEC207" s="1"/>
      <c r="AED207" s="1"/>
      <c r="AEE207" s="1"/>
      <c r="AEF207" s="1"/>
      <c r="AEG207" s="1"/>
      <c r="AEH207" s="1"/>
      <c r="AEI207" s="1"/>
      <c r="AEJ207" s="1"/>
      <c r="AEK207" s="1"/>
      <c r="AEL207" s="1"/>
      <c r="AEM207" s="1"/>
      <c r="AEN207" s="1"/>
      <c r="AEO207" s="1"/>
      <c r="AEP207" s="1"/>
      <c r="AEQ207" s="1"/>
      <c r="AER207" s="1"/>
      <c r="AES207" s="1"/>
      <c r="AET207" s="1"/>
      <c r="AEU207" s="1"/>
      <c r="AEV207" s="1"/>
      <c r="AEW207" s="1"/>
      <c r="AEX207" s="1"/>
      <c r="AEY207" s="1"/>
      <c r="AEZ207" s="1"/>
      <c r="AFA207" s="1"/>
      <c r="AFB207" s="1"/>
      <c r="AFC207" s="1"/>
      <c r="AFD207" s="1"/>
      <c r="AFE207" s="1"/>
      <c r="AFF207" s="1"/>
      <c r="AFG207" s="1"/>
      <c r="AFH207" s="1"/>
      <c r="AFI207" s="1"/>
      <c r="AFJ207" s="1"/>
      <c r="AFK207" s="1"/>
      <c r="AFL207" s="1"/>
      <c r="AFM207" s="1"/>
      <c r="AFN207" s="1"/>
      <c r="AFO207" s="1"/>
      <c r="AFP207" s="1"/>
      <c r="AFQ207" s="1"/>
      <c r="AFR207" s="1"/>
      <c r="AFS207" s="1"/>
      <c r="AFT207" s="1"/>
      <c r="AFU207" s="1"/>
      <c r="AFV207" s="1"/>
      <c r="AFW207" s="1"/>
      <c r="AFX207" s="1"/>
      <c r="AFY207" s="1"/>
      <c r="AFZ207" s="1"/>
      <c r="AGA207" s="1"/>
      <c r="AGB207" s="1"/>
      <c r="AGC207" s="1"/>
      <c r="AGD207" s="1"/>
      <c r="AGE207" s="1"/>
      <c r="AGF207" s="1"/>
      <c r="AGG207" s="1"/>
      <c r="AGH207" s="1"/>
      <c r="AGI207" s="1"/>
      <c r="AGJ207" s="1"/>
      <c r="AGK207" s="1"/>
      <c r="AGL207" s="1"/>
      <c r="AGM207" s="1"/>
      <c r="AGN207" s="1"/>
      <c r="AGO207" s="1"/>
      <c r="AGP207" s="1"/>
      <c r="AGQ207" s="1"/>
      <c r="AGR207" s="1"/>
      <c r="AGS207" s="1"/>
      <c r="AGT207" s="1"/>
      <c r="AGU207" s="1"/>
      <c r="AGV207" s="1"/>
      <c r="AGW207" s="1"/>
      <c r="AGX207" s="1"/>
      <c r="AGY207" s="1"/>
      <c r="AGZ207" s="1"/>
      <c r="AHA207" s="1"/>
      <c r="AHB207" s="1"/>
      <c r="AHC207" s="1"/>
      <c r="AHD207" s="1"/>
      <c r="AHE207" s="1"/>
      <c r="AHF207" s="1"/>
      <c r="AHG207" s="1"/>
      <c r="AHH207" s="1"/>
      <c r="AHI207" s="1"/>
      <c r="AHJ207" s="1"/>
      <c r="AHK207" s="1"/>
      <c r="AHL207" s="1"/>
      <c r="AHM207" s="1"/>
      <c r="AHN207" s="1"/>
      <c r="AHO207" s="1"/>
      <c r="AHP207" s="1"/>
      <c r="AHQ207" s="1"/>
      <c r="AHR207" s="1"/>
      <c r="AHS207" s="1"/>
      <c r="AHT207" s="1"/>
      <c r="AHU207" s="1"/>
      <c r="AHV207" s="1"/>
      <c r="AHW207" s="1"/>
      <c r="AHX207" s="1"/>
      <c r="AHY207" s="1"/>
      <c r="AHZ207" s="1"/>
      <c r="AIA207" s="1"/>
      <c r="AIB207" s="1"/>
      <c r="AIC207" s="1"/>
      <c r="AID207" s="1"/>
      <c r="AIE207" s="1"/>
      <c r="AIF207" s="1"/>
      <c r="AIG207" s="1"/>
      <c r="AIH207" s="1"/>
      <c r="AII207" s="1"/>
      <c r="AIJ207" s="1"/>
      <c r="AIK207" s="1"/>
      <c r="AIL207" s="1"/>
      <c r="AIM207" s="1"/>
      <c r="AIN207" s="1"/>
      <c r="AIO207" s="1"/>
      <c r="AIP207" s="1"/>
      <c r="AIQ207" s="1"/>
      <c r="AIR207" s="1"/>
      <c r="AIS207" s="1"/>
      <c r="AIT207" s="1"/>
      <c r="AIU207" s="1"/>
      <c r="AIV207" s="1"/>
      <c r="AIW207" s="1"/>
      <c r="AIX207" s="1"/>
      <c r="AIY207" s="1"/>
      <c r="AIZ207" s="1"/>
      <c r="AJA207" s="1"/>
      <c r="AJB207" s="1"/>
      <c r="AJC207" s="1"/>
      <c r="AJD207" s="1"/>
      <c r="AJE207" s="1"/>
      <c r="AJF207" s="1"/>
      <c r="AJG207" s="1"/>
      <c r="AJH207" s="1"/>
      <c r="AJI207" s="1"/>
      <c r="AJJ207" s="1"/>
      <c r="AJK207" s="1"/>
      <c r="AJL207" s="1"/>
      <c r="AJM207" s="1"/>
      <c r="AJN207" s="1"/>
      <c r="AJO207" s="1"/>
      <c r="AJP207" s="1"/>
      <c r="AJQ207" s="1"/>
      <c r="AJR207" s="1"/>
      <c r="AJS207" s="1"/>
      <c r="AJT207" s="1"/>
      <c r="AJU207" s="1"/>
      <c r="AJV207" s="1"/>
      <c r="AJW207" s="1"/>
      <c r="AJX207" s="1"/>
      <c r="AJY207" s="1"/>
      <c r="AJZ207" s="1"/>
      <c r="AKA207" s="1"/>
      <c r="AKB207" s="1"/>
      <c r="AKC207" s="1"/>
      <c r="AKD207" s="1"/>
      <c r="AKE207" s="1"/>
      <c r="AKF207" s="1"/>
      <c r="AKG207" s="1"/>
      <c r="AKH207" s="1"/>
      <c r="AKI207" s="1"/>
      <c r="AKJ207" s="1"/>
      <c r="AKK207" s="1"/>
      <c r="AKL207" s="1"/>
      <c r="AKM207" s="1"/>
      <c r="AKN207" s="1"/>
      <c r="AKO207" s="1"/>
      <c r="AKP207" s="1"/>
      <c r="AKQ207" s="1"/>
      <c r="AKR207" s="1"/>
      <c r="AKS207" s="1"/>
      <c r="AKT207" s="1"/>
      <c r="AKU207" s="1"/>
      <c r="AKV207" s="1"/>
      <c r="AKW207" s="1"/>
      <c r="AKX207" s="1"/>
      <c r="AKY207" s="1"/>
      <c r="AKZ207" s="1"/>
      <c r="ALA207" s="1"/>
      <c r="ALB207" s="1"/>
      <c r="ALC207" s="1"/>
      <c r="ALD207" s="1"/>
      <c r="ALE207" s="1"/>
      <c r="ALF207" s="1"/>
      <c r="ALG207" s="1"/>
      <c r="ALH207" s="1"/>
      <c r="ALI207" s="1"/>
      <c r="ALJ207" s="1"/>
      <c r="ALK207" s="1"/>
      <c r="ALL207" s="1"/>
      <c r="ALM207" s="1"/>
      <c r="ALN207" s="1"/>
      <c r="ALO207" s="1"/>
      <c r="ALP207" s="1"/>
      <c r="ALQ207" s="1"/>
      <c r="ALR207" s="1"/>
      <c r="ALS207" s="1"/>
      <c r="ALT207" s="1"/>
      <c r="ALU207" s="1"/>
      <c r="ALV207" s="1"/>
      <c r="ALW207" s="1"/>
      <c r="ALX207" s="1"/>
      <c r="ALY207" s="1"/>
      <c r="ALZ207" s="1"/>
      <c r="AMA207" s="1"/>
      <c r="AMB207" s="1"/>
      <c r="AMC207" s="1"/>
      <c r="AMD207" s="1"/>
      <c r="AME207" s="1"/>
      <c r="AMF207" s="1"/>
      <c r="AMG207" s="1"/>
      <c r="AMH207" s="1"/>
      <c r="AMI207" s="1"/>
      <c r="AMJ207" s="1"/>
      <c r="AMK207" s="1"/>
      <c r="AML207" s="1"/>
      <c r="AMM207" s="1"/>
      <c r="AMN207" s="1"/>
      <c r="AMO207" s="1"/>
      <c r="AMP207" s="1"/>
      <c r="AMQ207" s="1"/>
      <c r="AMR207" s="1"/>
      <c r="AMS207" s="1"/>
      <c r="AMT207" s="1"/>
      <c r="AMU207" s="1"/>
      <c r="AMV207" s="1"/>
      <c r="AMW207" s="1"/>
      <c r="AMX207" s="1"/>
      <c r="AMY207" s="1"/>
      <c r="AMZ207" s="1"/>
      <c r="ANA207" s="1"/>
      <c r="ANB207" s="1"/>
      <c r="ANC207" s="1"/>
      <c r="AND207" s="1"/>
      <c r="ANE207" s="1"/>
      <c r="ANF207" s="1"/>
      <c r="ANG207" s="1"/>
      <c r="ANH207" s="1"/>
      <c r="ANI207" s="1"/>
      <c r="ANJ207" s="1"/>
      <c r="ANK207" s="1"/>
      <c r="ANL207" s="1"/>
      <c r="ANM207" s="1"/>
      <c r="ANN207" s="1"/>
      <c r="ANO207" s="1"/>
      <c r="ANP207" s="1"/>
      <c r="ANQ207" s="1"/>
      <c r="ANR207" s="1"/>
      <c r="ANS207" s="1"/>
      <c r="ANT207" s="1"/>
      <c r="ANU207" s="1"/>
      <c r="ANV207" s="1"/>
      <c r="ANW207" s="1"/>
      <c r="ANX207" s="1"/>
      <c r="ANY207" s="1"/>
      <c r="ANZ207" s="1"/>
      <c r="AOA207" s="1"/>
      <c r="AOB207" s="1"/>
      <c r="AOC207" s="1"/>
      <c r="AOD207" s="1"/>
      <c r="AOE207" s="1"/>
      <c r="AOF207" s="1"/>
      <c r="AOG207" s="1"/>
      <c r="AOH207" s="1"/>
      <c r="AOI207" s="1"/>
      <c r="AOJ207" s="1"/>
      <c r="AOK207" s="1"/>
      <c r="AOL207" s="1"/>
      <c r="AOM207" s="1"/>
      <c r="AON207" s="1"/>
      <c r="AOO207" s="1"/>
      <c r="AOP207" s="1"/>
      <c r="AOQ207" s="1"/>
      <c r="AOR207" s="1"/>
      <c r="AOS207" s="1"/>
      <c r="AOT207" s="1"/>
      <c r="AOU207" s="1"/>
      <c r="AOV207" s="1"/>
      <c r="AOW207" s="1"/>
      <c r="AOX207" s="1"/>
      <c r="AOY207" s="1"/>
      <c r="AOZ207" s="1"/>
      <c r="APA207" s="1"/>
      <c r="APB207" s="1"/>
      <c r="APC207" s="1"/>
      <c r="APD207" s="1"/>
      <c r="APE207" s="1"/>
      <c r="APF207" s="1"/>
      <c r="APG207" s="1"/>
      <c r="APH207" s="1"/>
      <c r="API207" s="1"/>
      <c r="APJ207" s="1"/>
      <c r="APK207" s="1"/>
      <c r="APL207" s="1"/>
      <c r="APM207" s="1"/>
      <c r="APN207" s="1"/>
      <c r="APO207" s="1"/>
      <c r="APP207" s="1"/>
      <c r="APQ207" s="1"/>
      <c r="APR207" s="1"/>
      <c r="APS207" s="1"/>
      <c r="APT207" s="1"/>
      <c r="APU207" s="1"/>
      <c r="APV207" s="1"/>
      <c r="APW207" s="1"/>
      <c r="APX207" s="1"/>
      <c r="APY207" s="1"/>
      <c r="APZ207" s="1"/>
      <c r="AQA207" s="1"/>
      <c r="AQB207" s="1"/>
      <c r="AQC207" s="1"/>
      <c r="AQD207" s="1"/>
      <c r="AQE207" s="1"/>
      <c r="AQF207" s="1"/>
      <c r="AQG207" s="1"/>
      <c r="AQH207" s="1"/>
      <c r="AQI207" s="1"/>
      <c r="AQJ207" s="1"/>
      <c r="AQK207" s="1"/>
      <c r="AQL207" s="1"/>
      <c r="AQM207" s="1"/>
      <c r="AQN207" s="1"/>
      <c r="AQO207" s="1"/>
      <c r="AQP207" s="1"/>
      <c r="AQQ207" s="1"/>
      <c r="AQR207" s="1"/>
      <c r="AQS207" s="1"/>
      <c r="AQT207" s="1"/>
      <c r="AQU207" s="1"/>
      <c r="AQV207" s="1"/>
      <c r="AQW207" s="1"/>
      <c r="AQX207" s="1"/>
      <c r="AQY207" s="1"/>
      <c r="AQZ207" s="1"/>
      <c r="ARA207" s="1"/>
      <c r="ARB207" s="1"/>
      <c r="ARC207" s="1"/>
      <c r="ARD207" s="1"/>
      <c r="ARE207" s="1"/>
      <c r="ARF207" s="1"/>
      <c r="ARG207" s="1"/>
      <c r="ARH207" s="1"/>
      <c r="ARI207" s="1"/>
      <c r="ARJ207" s="1"/>
      <c r="ARK207" s="1"/>
      <c r="ARL207" s="1"/>
      <c r="ARM207" s="1"/>
      <c r="ARN207" s="1"/>
      <c r="ARO207" s="1"/>
      <c r="ARP207" s="1"/>
      <c r="ARQ207" s="1"/>
      <c r="ARR207" s="1"/>
      <c r="ARS207" s="1"/>
      <c r="ART207" s="1"/>
      <c r="ARU207" s="1"/>
      <c r="ARV207" s="1"/>
      <c r="ARW207" s="1"/>
      <c r="ARX207" s="1"/>
      <c r="ARY207" s="1"/>
      <c r="ARZ207" s="1"/>
      <c r="ASA207" s="1"/>
      <c r="ASB207" s="1"/>
      <c r="ASC207" s="1"/>
      <c r="ASD207" s="1"/>
      <c r="ASE207" s="1"/>
      <c r="ASF207" s="1"/>
      <c r="ASG207" s="1"/>
      <c r="ASH207" s="1"/>
      <c r="ASI207" s="1"/>
      <c r="ASJ207" s="1"/>
      <c r="ASK207" s="1"/>
      <c r="ASL207" s="1"/>
      <c r="ASM207" s="1"/>
      <c r="ASN207" s="1"/>
      <c r="ASO207" s="1"/>
      <c r="ASP207" s="1"/>
      <c r="ASQ207" s="1"/>
      <c r="ASR207" s="1"/>
      <c r="ASS207" s="1"/>
      <c r="AST207" s="1"/>
      <c r="ASU207" s="1"/>
      <c r="ASV207" s="1"/>
      <c r="ASW207" s="1"/>
      <c r="ASX207" s="1"/>
      <c r="ASY207" s="1"/>
      <c r="ASZ207" s="1"/>
      <c r="ATA207" s="1"/>
      <c r="ATB207" s="1"/>
      <c r="ATC207" s="1"/>
      <c r="ATD207" s="1"/>
      <c r="ATE207" s="1"/>
      <c r="ATF207" s="1"/>
      <c r="ATG207" s="1"/>
      <c r="ATH207" s="1"/>
      <c r="ATI207" s="1"/>
      <c r="ATJ207" s="1"/>
      <c r="ATK207" s="1"/>
      <c r="ATL207" s="1"/>
      <c r="ATM207" s="1"/>
      <c r="ATN207" s="1"/>
      <c r="ATO207" s="1"/>
      <c r="ATP207" s="1"/>
      <c r="ATQ207" s="1"/>
      <c r="ATR207" s="1"/>
      <c r="ATS207" s="1"/>
      <c r="ATT207" s="1"/>
      <c r="ATU207" s="1"/>
      <c r="ATV207" s="1"/>
      <c r="ATW207" s="1"/>
      <c r="ATX207" s="1"/>
      <c r="ATY207" s="1"/>
      <c r="ATZ207" s="1"/>
      <c r="AUA207" s="1"/>
      <c r="AUB207" s="1"/>
      <c r="AUC207" s="1"/>
      <c r="AUD207" s="1"/>
      <c r="AUE207" s="1"/>
      <c r="AUF207" s="1"/>
      <c r="AUG207" s="1"/>
      <c r="AUH207" s="1"/>
      <c r="AUI207" s="1"/>
      <c r="AUJ207" s="1"/>
      <c r="AUK207" s="1"/>
      <c r="AUL207" s="1"/>
      <c r="AUM207" s="1"/>
      <c r="AUN207" s="1"/>
      <c r="AUO207" s="1"/>
      <c r="AUP207" s="1"/>
      <c r="AUQ207" s="1"/>
      <c r="AUR207" s="1"/>
      <c r="AUS207" s="1"/>
      <c r="AUT207" s="1"/>
      <c r="AUU207" s="1"/>
      <c r="AUV207" s="1"/>
      <c r="AUW207" s="1"/>
      <c r="AUX207" s="1"/>
      <c r="AUY207" s="1"/>
      <c r="AUZ207" s="1"/>
      <c r="AVA207" s="1"/>
      <c r="AVB207" s="1"/>
      <c r="AVC207" s="1"/>
      <c r="AVD207" s="1"/>
      <c r="AVE207" s="1"/>
      <c r="AVF207" s="1"/>
      <c r="AVG207" s="1"/>
      <c r="AVH207" s="1"/>
      <c r="AVI207" s="1"/>
      <c r="AVJ207" s="1"/>
      <c r="AVK207" s="1"/>
      <c r="AVL207" s="1"/>
      <c r="AVM207" s="1"/>
      <c r="AVN207" s="1"/>
      <c r="AVO207" s="1"/>
      <c r="AVP207" s="1"/>
      <c r="AVQ207" s="1"/>
      <c r="AVR207" s="1"/>
      <c r="AVS207" s="1"/>
      <c r="AVT207" s="1"/>
      <c r="AVU207" s="1"/>
      <c r="AVV207" s="1"/>
      <c r="AVW207" s="1"/>
      <c r="AVX207" s="1"/>
      <c r="AVY207" s="1"/>
      <c r="AVZ207" s="1"/>
      <c r="AWA207" s="1"/>
      <c r="AWB207" s="1"/>
      <c r="AWC207" s="1"/>
      <c r="AWD207" s="1"/>
      <c r="AWE207" s="1"/>
      <c r="AWF207" s="1"/>
      <c r="AWG207" s="1"/>
      <c r="AWH207" s="1"/>
      <c r="AWI207" s="1"/>
      <c r="AWJ207" s="1"/>
      <c r="AWK207" s="1"/>
      <c r="AWL207" s="1"/>
      <c r="AWM207" s="1"/>
      <c r="AWN207" s="1"/>
      <c r="AWO207" s="1"/>
      <c r="AWP207" s="1"/>
      <c r="AWQ207" s="1"/>
      <c r="AWR207" s="1"/>
      <c r="AWS207" s="1"/>
      <c r="AWT207" s="1"/>
      <c r="AWU207" s="1"/>
      <c r="AWV207" s="1"/>
      <c r="AWW207" s="1"/>
      <c r="AWX207" s="1"/>
      <c r="AWY207" s="1"/>
      <c r="AWZ207" s="1"/>
      <c r="AXA207" s="1"/>
      <c r="AXB207" s="1"/>
      <c r="AXC207" s="1"/>
      <c r="AXD207" s="1"/>
      <c r="AXE207" s="1"/>
      <c r="AXF207" s="1"/>
      <c r="AXG207" s="1"/>
      <c r="AXH207" s="1"/>
      <c r="AXI207" s="1"/>
      <c r="AXJ207" s="1"/>
      <c r="AXK207" s="1"/>
      <c r="AXL207" s="1"/>
      <c r="AXM207" s="1"/>
      <c r="AXN207" s="1"/>
      <c r="AXO207" s="1"/>
      <c r="AXP207" s="1"/>
      <c r="AXQ207" s="1"/>
      <c r="AXR207" s="1"/>
      <c r="AXS207" s="1"/>
      <c r="AXT207" s="1"/>
      <c r="AXU207" s="1"/>
      <c r="AXV207" s="1"/>
      <c r="AXW207" s="1"/>
      <c r="AXX207" s="1"/>
      <c r="AXY207" s="1"/>
      <c r="AXZ207" s="1"/>
      <c r="AYA207" s="1"/>
      <c r="AYB207" s="1"/>
      <c r="AYC207" s="1"/>
      <c r="AYD207" s="1"/>
      <c r="AYE207" s="1"/>
      <c r="AYF207" s="1"/>
      <c r="AYG207" s="1"/>
      <c r="AYH207" s="1"/>
      <c r="AYI207" s="1"/>
      <c r="AYJ207" s="1"/>
      <c r="AYK207" s="1"/>
      <c r="AYL207" s="1"/>
      <c r="AYM207" s="1"/>
      <c r="AYN207" s="1"/>
      <c r="AYO207" s="1"/>
      <c r="AYP207" s="1"/>
      <c r="AYQ207" s="1"/>
      <c r="AYR207" s="1"/>
      <c r="AYS207" s="1"/>
      <c r="AYT207" s="1"/>
      <c r="AYU207" s="1"/>
      <c r="AYV207" s="1"/>
      <c r="AYW207" s="1"/>
      <c r="AYX207" s="1"/>
      <c r="AYY207" s="1"/>
      <c r="AYZ207" s="1"/>
      <c r="AZA207" s="1"/>
      <c r="AZB207" s="1"/>
      <c r="AZC207" s="1"/>
      <c r="AZD207" s="1"/>
      <c r="AZE207" s="1"/>
      <c r="AZF207" s="1"/>
      <c r="AZG207" s="1"/>
      <c r="AZH207" s="1"/>
      <c r="AZI207" s="1"/>
      <c r="AZJ207" s="1"/>
      <c r="AZK207" s="1"/>
      <c r="AZL207" s="1"/>
      <c r="AZM207" s="1"/>
      <c r="AZN207" s="1"/>
      <c r="AZO207" s="1"/>
      <c r="AZP207" s="1"/>
      <c r="AZQ207" s="1"/>
      <c r="AZR207" s="1"/>
      <c r="AZS207" s="1"/>
      <c r="AZT207" s="1"/>
      <c r="AZU207" s="1"/>
      <c r="AZV207" s="1"/>
      <c r="AZW207" s="1"/>
      <c r="AZX207" s="1"/>
      <c r="AZY207" s="1"/>
      <c r="AZZ207" s="1"/>
      <c r="BAA207" s="1"/>
      <c r="BAB207" s="1"/>
      <c r="BAC207" s="1"/>
      <c r="BAD207" s="1"/>
      <c r="BAE207" s="1"/>
      <c r="BAF207" s="1"/>
      <c r="BAG207" s="1"/>
      <c r="BAH207" s="1"/>
      <c r="BAI207" s="1"/>
      <c r="BAJ207" s="1"/>
      <c r="BAK207" s="1"/>
      <c r="BAL207" s="1"/>
      <c r="BAM207" s="1"/>
      <c r="BAN207" s="1"/>
      <c r="BAO207" s="1"/>
      <c r="BAP207" s="1"/>
      <c r="BAQ207" s="1"/>
      <c r="BAR207" s="1"/>
      <c r="BAS207" s="1"/>
      <c r="BAT207" s="1"/>
      <c r="BAU207" s="1"/>
      <c r="BAV207" s="1"/>
      <c r="BAW207" s="1"/>
      <c r="BAX207" s="1"/>
      <c r="BAY207" s="1"/>
      <c r="BAZ207" s="1"/>
      <c r="BBA207" s="1"/>
      <c r="BBB207" s="1"/>
      <c r="BBC207" s="1"/>
      <c r="BBD207" s="1"/>
      <c r="BBE207" s="1"/>
      <c r="BBF207" s="1"/>
      <c r="BBG207" s="1"/>
      <c r="BBH207" s="1"/>
      <c r="BBI207" s="1"/>
      <c r="BBJ207" s="1"/>
      <c r="BBK207" s="1"/>
      <c r="BBL207" s="1"/>
      <c r="BBM207" s="1"/>
      <c r="BBN207" s="1"/>
      <c r="BBO207" s="1"/>
      <c r="BBP207" s="1"/>
      <c r="BBQ207" s="1"/>
      <c r="BBR207" s="1"/>
      <c r="BBS207" s="1"/>
      <c r="BBT207" s="1"/>
      <c r="BBU207" s="1"/>
      <c r="BBV207" s="1"/>
      <c r="BBW207" s="1"/>
      <c r="BBX207" s="1"/>
      <c r="BBY207" s="1"/>
      <c r="BBZ207" s="1"/>
      <c r="BCA207" s="1"/>
      <c r="BCB207" s="1"/>
      <c r="BCC207" s="1"/>
      <c r="BCD207" s="1"/>
      <c r="BCE207" s="1"/>
      <c r="BCF207" s="1"/>
      <c r="BCG207" s="1"/>
      <c r="BCH207" s="1"/>
      <c r="BCI207" s="1"/>
      <c r="BCJ207" s="1"/>
      <c r="BCK207" s="1"/>
      <c r="BCL207" s="1"/>
      <c r="BCM207" s="1"/>
      <c r="BCN207" s="1"/>
      <c r="BCO207" s="1"/>
      <c r="BCP207" s="1"/>
      <c r="BCQ207" s="1"/>
      <c r="BCR207" s="1"/>
      <c r="BCS207" s="1"/>
      <c r="BCT207" s="1"/>
      <c r="BCU207" s="1"/>
      <c r="BCV207" s="1"/>
      <c r="BCW207" s="1"/>
      <c r="BCX207" s="1"/>
      <c r="BCY207" s="1"/>
      <c r="BCZ207" s="1"/>
      <c r="BDA207" s="1"/>
      <c r="BDB207" s="1"/>
      <c r="BDC207" s="1"/>
      <c r="BDD207" s="1"/>
      <c r="BDE207" s="1"/>
      <c r="BDF207" s="1"/>
      <c r="BDG207" s="1"/>
      <c r="BDH207" s="1"/>
      <c r="BDI207" s="1"/>
      <c r="BDJ207" s="1"/>
      <c r="BDK207" s="1"/>
      <c r="BDL207" s="1"/>
      <c r="BDM207" s="1"/>
      <c r="BDN207" s="1"/>
      <c r="BDO207" s="1"/>
      <c r="BDP207" s="1"/>
      <c r="BDQ207" s="1"/>
      <c r="BDR207" s="1"/>
      <c r="BDS207" s="1"/>
      <c r="BDT207" s="1"/>
      <c r="BDU207" s="1"/>
      <c r="BDV207" s="1"/>
      <c r="BDW207" s="1"/>
      <c r="BDX207" s="1"/>
      <c r="BDY207" s="1"/>
      <c r="BDZ207" s="1"/>
      <c r="BEA207" s="1"/>
      <c r="BEB207" s="1"/>
      <c r="BEC207" s="1"/>
      <c r="BED207" s="1"/>
      <c r="BEE207" s="1"/>
      <c r="BEF207" s="1"/>
      <c r="BEG207" s="1"/>
      <c r="BEH207" s="1"/>
      <c r="BEI207" s="1"/>
      <c r="BEJ207" s="1"/>
      <c r="BEK207" s="1"/>
      <c r="BEL207" s="1"/>
      <c r="BEM207" s="1"/>
      <c r="BEN207" s="1"/>
      <c r="BEO207" s="1"/>
      <c r="BEP207" s="1"/>
      <c r="BEQ207" s="1"/>
      <c r="BER207" s="1"/>
      <c r="BES207" s="1"/>
      <c r="BET207" s="1"/>
      <c r="BEU207" s="1"/>
      <c r="BEV207" s="1"/>
      <c r="BEW207" s="1"/>
      <c r="BEX207" s="1"/>
      <c r="BEY207" s="1"/>
      <c r="BEZ207" s="1"/>
      <c r="BFA207" s="1"/>
      <c r="BFB207" s="1"/>
      <c r="BFC207" s="1"/>
      <c r="BFD207" s="1"/>
      <c r="BFE207" s="1"/>
      <c r="BFF207" s="1"/>
      <c r="BFG207" s="1"/>
      <c r="BFH207" s="1"/>
      <c r="BFI207" s="1"/>
      <c r="BFJ207" s="1"/>
      <c r="BFK207" s="1"/>
      <c r="BFL207" s="1"/>
      <c r="BFM207" s="1"/>
      <c r="BFN207" s="1"/>
      <c r="BFO207" s="1"/>
      <c r="BFP207" s="1"/>
      <c r="BFQ207" s="1"/>
      <c r="BFR207" s="1"/>
      <c r="BFS207" s="1"/>
      <c r="BFT207" s="1"/>
      <c r="BFU207" s="1"/>
      <c r="BFV207" s="1"/>
      <c r="BFW207" s="1"/>
      <c r="BFX207" s="1"/>
      <c r="BFY207" s="1"/>
      <c r="BFZ207" s="1"/>
      <c r="BGA207" s="1"/>
      <c r="BGB207" s="1"/>
      <c r="BGC207" s="1"/>
      <c r="BGD207" s="1"/>
      <c r="BGE207" s="1"/>
      <c r="BGF207" s="1"/>
      <c r="BGG207" s="1"/>
      <c r="BGH207" s="1"/>
      <c r="BGI207" s="1"/>
      <c r="BGJ207" s="1"/>
      <c r="BGK207" s="1"/>
      <c r="BGL207" s="1"/>
      <c r="BGM207" s="1"/>
      <c r="BGN207" s="1"/>
      <c r="BGO207" s="1"/>
      <c r="BGP207" s="1"/>
      <c r="BGQ207" s="1"/>
      <c r="BGR207" s="1"/>
      <c r="BGS207" s="1"/>
      <c r="BGT207" s="1"/>
      <c r="BGU207" s="1"/>
      <c r="BGV207" s="1"/>
      <c r="BGW207" s="1"/>
      <c r="BGX207" s="1"/>
      <c r="BGY207" s="1"/>
      <c r="BGZ207" s="1"/>
      <c r="BHA207" s="1"/>
      <c r="BHB207" s="1"/>
      <c r="BHC207" s="1"/>
      <c r="BHD207" s="1"/>
      <c r="BHE207" s="1"/>
      <c r="BHF207" s="1"/>
      <c r="BHG207" s="1"/>
      <c r="BHH207" s="1"/>
      <c r="BHI207" s="1"/>
      <c r="BHJ207" s="1"/>
      <c r="BHK207" s="1"/>
      <c r="BHL207" s="1"/>
      <c r="BHM207" s="1"/>
      <c r="BHN207" s="1"/>
      <c r="BHO207" s="1"/>
      <c r="BHP207" s="1"/>
      <c r="BHQ207" s="1"/>
      <c r="BHR207" s="1"/>
      <c r="BHS207" s="1"/>
      <c r="BHT207" s="1"/>
      <c r="BHU207" s="1"/>
      <c r="BHV207" s="1"/>
      <c r="BHW207" s="1"/>
      <c r="BHX207" s="1"/>
      <c r="BHY207" s="1"/>
      <c r="BHZ207" s="1"/>
      <c r="BIA207" s="1"/>
      <c r="BIB207" s="1"/>
      <c r="BIC207" s="1"/>
      <c r="BID207" s="1"/>
      <c r="BIE207" s="1"/>
      <c r="BIF207" s="1"/>
      <c r="BIG207" s="1"/>
      <c r="BIH207" s="1"/>
      <c r="BII207" s="1"/>
      <c r="BIJ207" s="1"/>
      <c r="BIK207" s="1"/>
      <c r="BIL207" s="1"/>
      <c r="BIM207" s="1"/>
      <c r="BIN207" s="1"/>
      <c r="BIO207" s="1"/>
      <c r="BIP207" s="1"/>
      <c r="BIQ207" s="1"/>
      <c r="BIR207" s="1"/>
      <c r="BIS207" s="1"/>
      <c r="BIT207" s="1"/>
      <c r="BIU207" s="1"/>
      <c r="BIV207" s="1"/>
      <c r="BIW207" s="1"/>
      <c r="BIX207" s="1"/>
      <c r="BIY207" s="1"/>
      <c r="BIZ207" s="1"/>
      <c r="BJA207" s="1"/>
      <c r="BJB207" s="1"/>
      <c r="BJC207" s="1"/>
      <c r="BJD207" s="1"/>
      <c r="BJE207" s="1"/>
      <c r="BJF207" s="1"/>
      <c r="BJG207" s="1"/>
      <c r="BJH207" s="1"/>
      <c r="BJI207" s="1"/>
      <c r="BJJ207" s="1"/>
      <c r="BJK207" s="1"/>
      <c r="BJL207" s="1"/>
      <c r="BJM207" s="1"/>
      <c r="BJN207" s="1"/>
      <c r="BJO207" s="1"/>
      <c r="BJP207" s="1"/>
      <c r="BJQ207" s="1"/>
      <c r="BJR207" s="1"/>
      <c r="BJS207" s="1"/>
      <c r="BJT207" s="1"/>
      <c r="BJU207" s="1"/>
      <c r="BJV207" s="1"/>
      <c r="BJW207" s="1"/>
      <c r="BJX207" s="1"/>
      <c r="BJY207" s="1"/>
      <c r="BJZ207" s="1"/>
      <c r="BKA207" s="1"/>
      <c r="BKB207" s="1"/>
      <c r="BKC207" s="1"/>
      <c r="BKD207" s="1"/>
      <c r="BKE207" s="1"/>
      <c r="BKF207" s="1"/>
      <c r="BKG207" s="1"/>
      <c r="BKH207" s="1"/>
      <c r="BKI207" s="1"/>
      <c r="BKJ207" s="1"/>
      <c r="BKK207" s="1"/>
      <c r="BKL207" s="1"/>
      <c r="BKM207" s="1"/>
      <c r="BKN207" s="1"/>
      <c r="BKO207" s="1"/>
      <c r="BKP207" s="1"/>
      <c r="BKQ207" s="1"/>
      <c r="BKR207" s="1"/>
      <c r="BKS207" s="1"/>
      <c r="BKT207" s="1"/>
      <c r="BKU207" s="1"/>
      <c r="BKV207" s="1"/>
      <c r="BKW207" s="1"/>
      <c r="BKX207" s="1"/>
      <c r="BKY207" s="1"/>
      <c r="BKZ207" s="1"/>
      <c r="BLA207" s="1"/>
      <c r="BLB207" s="1"/>
      <c r="BLC207" s="1"/>
      <c r="BLD207" s="1"/>
      <c r="BLE207" s="1"/>
      <c r="BLF207" s="1"/>
      <c r="BLG207" s="1"/>
      <c r="BLH207" s="1"/>
      <c r="BLI207" s="1"/>
      <c r="BLJ207" s="1"/>
      <c r="BLK207" s="1"/>
      <c r="BLL207" s="1"/>
      <c r="BLM207" s="1"/>
      <c r="BLN207" s="1"/>
      <c r="BLO207" s="1"/>
      <c r="BLP207" s="1"/>
      <c r="BLQ207" s="1"/>
      <c r="BLR207" s="1"/>
      <c r="BLS207" s="1"/>
      <c r="BLT207" s="1"/>
      <c r="BLU207" s="1"/>
      <c r="BLV207" s="1"/>
      <c r="BLW207" s="1"/>
      <c r="BLX207" s="1"/>
      <c r="BLY207" s="1"/>
      <c r="BLZ207" s="1"/>
      <c r="BMA207" s="1"/>
      <c r="BMB207" s="1"/>
      <c r="BMC207" s="1"/>
      <c r="BMD207" s="1"/>
      <c r="BME207" s="1"/>
      <c r="BMF207" s="1"/>
      <c r="BMG207" s="1"/>
      <c r="BMH207" s="1"/>
      <c r="BMI207" s="1"/>
      <c r="BMJ207" s="1"/>
      <c r="BMK207" s="1"/>
      <c r="BML207" s="1"/>
      <c r="BMM207" s="1"/>
      <c r="BMN207" s="1"/>
      <c r="BMO207" s="1"/>
      <c r="BMP207" s="1"/>
      <c r="BMQ207" s="1"/>
      <c r="BMR207" s="1"/>
      <c r="BMS207" s="1"/>
      <c r="BMT207" s="1"/>
      <c r="BMU207" s="1"/>
      <c r="BMV207" s="1"/>
      <c r="BMW207" s="1"/>
      <c r="BMX207" s="1"/>
      <c r="BMY207" s="1"/>
      <c r="BMZ207" s="1"/>
      <c r="BNA207" s="1"/>
      <c r="BNB207" s="1"/>
      <c r="BNC207" s="1"/>
      <c r="BND207" s="1"/>
      <c r="BNE207" s="1"/>
      <c r="BNF207" s="1"/>
      <c r="BNG207" s="1"/>
      <c r="BNH207" s="1"/>
      <c r="BNI207" s="1"/>
      <c r="BNJ207" s="1"/>
      <c r="BNK207" s="1"/>
      <c r="BNL207" s="1"/>
      <c r="BNM207" s="1"/>
      <c r="BNN207" s="1"/>
      <c r="BNO207" s="1"/>
      <c r="BNP207" s="1"/>
      <c r="BNQ207" s="1"/>
      <c r="BNR207" s="1"/>
      <c r="BNS207" s="1"/>
      <c r="BNT207" s="1"/>
      <c r="BNU207" s="1"/>
      <c r="BNV207" s="1"/>
      <c r="BNW207" s="1"/>
      <c r="BNX207" s="1"/>
      <c r="BNY207" s="1"/>
      <c r="BNZ207" s="1"/>
      <c r="BOA207" s="1"/>
      <c r="BOB207" s="1"/>
      <c r="BOC207" s="1"/>
      <c r="BOD207" s="1"/>
      <c r="BOE207" s="1"/>
      <c r="BOF207" s="1"/>
      <c r="BOG207" s="1"/>
      <c r="BOH207" s="1"/>
      <c r="BOI207" s="1"/>
      <c r="BOJ207" s="1"/>
      <c r="BOK207" s="1"/>
      <c r="BOL207" s="1"/>
      <c r="BOM207" s="1"/>
      <c r="BON207" s="1"/>
      <c r="BOO207" s="1"/>
      <c r="BOP207" s="1"/>
      <c r="BOQ207" s="1"/>
      <c r="BOR207" s="1"/>
      <c r="BOS207" s="1"/>
      <c r="BOT207" s="1"/>
      <c r="BOU207" s="1"/>
      <c r="BOV207" s="1"/>
      <c r="BOW207" s="1"/>
      <c r="BOX207" s="1"/>
      <c r="BOY207" s="1"/>
      <c r="BOZ207" s="1"/>
      <c r="BPA207" s="1"/>
      <c r="BPB207" s="1"/>
      <c r="BPC207" s="1"/>
      <c r="BPD207" s="1"/>
      <c r="BPE207" s="1"/>
      <c r="BPF207" s="1"/>
      <c r="BPG207" s="1"/>
      <c r="BPH207" s="1"/>
      <c r="BPI207" s="1"/>
      <c r="BPJ207" s="1"/>
      <c r="BPK207" s="1"/>
      <c r="BPL207" s="1"/>
      <c r="BPM207" s="1"/>
      <c r="BPN207" s="1"/>
      <c r="BPO207" s="1"/>
      <c r="BPP207" s="1"/>
      <c r="BPQ207" s="1"/>
      <c r="BPR207" s="1"/>
      <c r="BPS207" s="1"/>
      <c r="BPT207" s="1"/>
      <c r="BPU207" s="1"/>
      <c r="BPV207" s="1"/>
      <c r="BPW207" s="1"/>
      <c r="BPX207" s="1"/>
      <c r="BPY207" s="1"/>
      <c r="BPZ207" s="1"/>
      <c r="BQA207" s="1"/>
      <c r="BQB207" s="1"/>
      <c r="BQC207" s="1"/>
      <c r="BQD207" s="1"/>
      <c r="BQE207" s="1"/>
      <c r="BQF207" s="1"/>
      <c r="BQG207" s="1"/>
      <c r="BQH207" s="1"/>
      <c r="BQI207" s="1"/>
      <c r="BQJ207" s="1"/>
      <c r="BQK207" s="1"/>
      <c r="BQL207" s="1"/>
      <c r="BQM207" s="1"/>
      <c r="BQN207" s="1"/>
      <c r="BQO207" s="1"/>
      <c r="BQP207" s="1"/>
      <c r="BQQ207" s="1"/>
      <c r="BQR207" s="1"/>
      <c r="BQS207" s="1"/>
      <c r="BQT207" s="1"/>
      <c r="BQU207" s="1"/>
      <c r="BQV207" s="1"/>
      <c r="BQW207" s="1"/>
      <c r="BQX207" s="1"/>
      <c r="BQY207" s="1"/>
      <c r="BQZ207" s="1"/>
      <c r="BRA207" s="1"/>
      <c r="BRB207" s="1"/>
      <c r="BRC207" s="1"/>
      <c r="BRD207" s="1"/>
      <c r="BRE207" s="1"/>
      <c r="BRF207" s="1"/>
      <c r="BRG207" s="1"/>
      <c r="BRH207" s="1"/>
      <c r="BRI207" s="1"/>
      <c r="BRJ207" s="1"/>
      <c r="BRK207" s="1"/>
      <c r="BRL207" s="1"/>
      <c r="BRM207" s="1"/>
      <c r="BRN207" s="1"/>
      <c r="BRO207" s="1"/>
      <c r="BRP207" s="1"/>
      <c r="BRQ207" s="1"/>
      <c r="BRR207" s="1"/>
      <c r="BRS207" s="1"/>
      <c r="BRT207" s="1"/>
      <c r="BRU207" s="1"/>
      <c r="BRV207" s="1"/>
      <c r="BRW207" s="1"/>
      <c r="BRX207" s="1"/>
      <c r="BRY207" s="1"/>
      <c r="BRZ207" s="1"/>
      <c r="BSA207" s="1"/>
      <c r="BSB207" s="1"/>
      <c r="BSC207" s="1"/>
      <c r="BSD207" s="1"/>
      <c r="BSE207" s="1"/>
      <c r="BSF207" s="1"/>
      <c r="BSG207" s="1"/>
      <c r="BSH207" s="1"/>
      <c r="BSI207" s="1"/>
      <c r="BSJ207" s="1"/>
      <c r="BSK207" s="1"/>
      <c r="BSL207" s="1"/>
      <c r="BSM207" s="1"/>
      <c r="BSN207" s="1"/>
      <c r="BSO207" s="1"/>
      <c r="BSP207" s="1"/>
      <c r="BSQ207" s="1"/>
      <c r="BSR207" s="1"/>
      <c r="BSS207" s="1"/>
      <c r="BST207" s="1"/>
      <c r="BSU207" s="1"/>
      <c r="BSV207" s="1"/>
      <c r="BSW207" s="1"/>
      <c r="BSX207" s="1"/>
      <c r="BSY207" s="1"/>
      <c r="BSZ207" s="1"/>
      <c r="BTA207" s="1"/>
      <c r="BTB207" s="1"/>
      <c r="BTC207" s="1"/>
      <c r="BTD207" s="1"/>
      <c r="BTE207" s="1"/>
      <c r="BTF207" s="1"/>
      <c r="BTG207" s="1"/>
      <c r="BTH207" s="1"/>
      <c r="BTI207" s="1"/>
      <c r="BTJ207" s="1"/>
      <c r="BTK207" s="1"/>
      <c r="BTL207" s="1"/>
      <c r="BTM207" s="1"/>
      <c r="BTN207" s="1"/>
      <c r="BTO207" s="1"/>
      <c r="BTP207" s="1"/>
      <c r="BTQ207" s="1"/>
      <c r="BTR207" s="1"/>
      <c r="BTS207" s="1"/>
      <c r="BTT207" s="1"/>
      <c r="BTU207" s="1"/>
      <c r="BTV207" s="1"/>
      <c r="BTW207" s="1"/>
      <c r="BTX207" s="1"/>
      <c r="BTY207" s="1"/>
      <c r="BTZ207" s="1"/>
      <c r="BUA207" s="1"/>
      <c r="BUB207" s="1"/>
      <c r="BUC207" s="1"/>
      <c r="BUD207" s="1"/>
      <c r="BUE207" s="1"/>
      <c r="BUF207" s="1"/>
      <c r="BUG207" s="1"/>
      <c r="BUH207" s="1"/>
      <c r="BUI207" s="1"/>
      <c r="BUJ207" s="1"/>
      <c r="BUK207" s="1"/>
      <c r="BUL207" s="1"/>
      <c r="BUM207" s="1"/>
      <c r="BUN207" s="1"/>
      <c r="BUO207" s="1"/>
      <c r="BUP207" s="1"/>
      <c r="BUQ207" s="1"/>
      <c r="BUR207" s="1"/>
      <c r="BUS207" s="1"/>
      <c r="BUT207" s="1"/>
      <c r="BUU207" s="1"/>
      <c r="BUV207" s="1"/>
      <c r="BUW207" s="1"/>
      <c r="BUX207" s="1"/>
      <c r="BUY207" s="1"/>
      <c r="BUZ207" s="1"/>
      <c r="BVA207" s="1"/>
      <c r="BVB207" s="1"/>
      <c r="BVC207" s="1"/>
      <c r="BVD207" s="1"/>
      <c r="BVE207" s="1"/>
      <c r="BVF207" s="1"/>
      <c r="BVG207" s="1"/>
      <c r="BVH207" s="1"/>
      <c r="BVI207" s="1"/>
      <c r="BVJ207" s="1"/>
      <c r="BVK207" s="1"/>
      <c r="BVL207" s="1"/>
      <c r="BVM207" s="1"/>
      <c r="BVN207" s="1"/>
      <c r="BVO207" s="1"/>
      <c r="BVP207" s="1"/>
      <c r="BVQ207" s="1"/>
      <c r="BVR207" s="1"/>
      <c r="BVS207" s="1"/>
      <c r="BVT207" s="1"/>
      <c r="BVU207" s="1"/>
      <c r="BVV207" s="1"/>
      <c r="BVW207" s="1"/>
      <c r="BVX207" s="1"/>
      <c r="BVY207" s="1"/>
      <c r="BVZ207" s="1"/>
      <c r="BWA207" s="1"/>
      <c r="BWB207" s="1"/>
      <c r="BWC207" s="1"/>
      <c r="BWD207" s="1"/>
      <c r="BWE207" s="1"/>
      <c r="BWF207" s="1"/>
      <c r="BWG207" s="1"/>
      <c r="BWH207" s="1"/>
      <c r="BWI207" s="1"/>
      <c r="BWJ207" s="1"/>
      <c r="BWK207" s="1"/>
      <c r="BWL207" s="1"/>
      <c r="BWM207" s="1"/>
      <c r="BWN207" s="1"/>
      <c r="BWO207" s="1"/>
      <c r="BWP207" s="1"/>
      <c r="BWQ207" s="1"/>
      <c r="BWR207" s="1"/>
      <c r="BWS207" s="1"/>
      <c r="BWT207" s="1"/>
      <c r="BWU207" s="1"/>
      <c r="BWV207" s="1"/>
      <c r="BWW207" s="1"/>
      <c r="BWX207" s="1"/>
      <c r="BWY207" s="1"/>
      <c r="BWZ207" s="1"/>
      <c r="BXA207" s="1"/>
      <c r="BXB207" s="1"/>
      <c r="BXC207" s="1"/>
      <c r="BXD207" s="1"/>
      <c r="BXE207" s="1"/>
      <c r="BXF207" s="1"/>
      <c r="BXG207" s="1"/>
      <c r="BXH207" s="1"/>
      <c r="BXI207" s="1"/>
      <c r="BXJ207" s="1"/>
      <c r="BXK207" s="1"/>
      <c r="BXL207" s="1"/>
      <c r="BXM207" s="1"/>
      <c r="BXN207" s="1"/>
      <c r="BXO207" s="1"/>
      <c r="BXP207" s="1"/>
      <c r="BXQ207" s="1"/>
      <c r="BXR207" s="1"/>
      <c r="BXS207" s="1"/>
      <c r="BXT207" s="1"/>
      <c r="BXU207" s="1"/>
      <c r="BXV207" s="1"/>
      <c r="BXW207" s="1"/>
      <c r="BXX207" s="1"/>
      <c r="BXY207" s="1"/>
      <c r="BXZ207" s="1"/>
      <c r="BYA207" s="1"/>
      <c r="BYB207" s="1"/>
      <c r="BYC207" s="1"/>
      <c r="BYD207" s="1"/>
      <c r="BYE207" s="1"/>
      <c r="BYF207" s="1"/>
      <c r="BYG207" s="1"/>
      <c r="BYH207" s="1"/>
      <c r="BYI207" s="1"/>
      <c r="BYJ207" s="1"/>
      <c r="BYK207" s="1"/>
      <c r="BYL207" s="1"/>
      <c r="BYM207" s="1"/>
      <c r="BYN207" s="1"/>
      <c r="BYO207" s="1"/>
      <c r="BYP207" s="1"/>
      <c r="BYQ207" s="1"/>
      <c r="BYR207" s="1"/>
      <c r="BYS207" s="1"/>
      <c r="BYT207" s="1"/>
      <c r="BYU207" s="1"/>
      <c r="BYV207" s="1"/>
      <c r="BYW207" s="1"/>
      <c r="BYX207" s="1"/>
      <c r="BYY207" s="1"/>
      <c r="BYZ207" s="1"/>
      <c r="BZA207" s="1"/>
      <c r="BZB207" s="1"/>
      <c r="BZC207" s="1"/>
      <c r="BZD207" s="1"/>
      <c r="BZE207" s="1"/>
      <c r="BZF207" s="1"/>
      <c r="BZG207" s="1"/>
      <c r="BZH207" s="1"/>
      <c r="BZI207" s="1"/>
      <c r="BZJ207" s="1"/>
      <c r="BZK207" s="1"/>
      <c r="BZL207" s="1"/>
      <c r="BZM207" s="1"/>
      <c r="BZN207" s="1"/>
      <c r="BZO207" s="1"/>
      <c r="BZP207" s="1"/>
      <c r="BZQ207" s="1"/>
      <c r="BZR207" s="1"/>
      <c r="BZS207" s="1"/>
      <c r="BZT207" s="1"/>
      <c r="BZU207" s="1"/>
      <c r="BZV207" s="1"/>
      <c r="BZW207" s="1"/>
      <c r="BZX207" s="1"/>
      <c r="BZY207" s="1"/>
      <c r="BZZ207" s="1"/>
      <c r="CAA207" s="1"/>
      <c r="CAB207" s="1"/>
      <c r="CAC207" s="1"/>
      <c r="CAD207" s="1"/>
      <c r="CAE207" s="1"/>
      <c r="CAF207" s="1"/>
      <c r="CAG207" s="1"/>
      <c r="CAH207" s="1"/>
      <c r="CAI207" s="1"/>
      <c r="CAJ207" s="1"/>
      <c r="CAK207" s="1"/>
      <c r="CAL207" s="1"/>
      <c r="CAM207" s="1"/>
      <c r="CAN207" s="1"/>
      <c r="CAO207" s="1"/>
      <c r="CAP207" s="1"/>
      <c r="CAQ207" s="1"/>
      <c r="CAR207" s="1"/>
      <c r="CAS207" s="1"/>
      <c r="CAT207" s="1"/>
      <c r="CAU207" s="1"/>
      <c r="CAV207" s="1"/>
      <c r="CAW207" s="1"/>
      <c r="CAX207" s="1"/>
      <c r="CAY207" s="1"/>
      <c r="CAZ207" s="1"/>
      <c r="CBA207" s="1"/>
      <c r="CBB207" s="1"/>
      <c r="CBC207" s="1"/>
      <c r="CBD207" s="1"/>
      <c r="CBE207" s="1"/>
      <c r="CBF207" s="1"/>
      <c r="CBG207" s="1"/>
      <c r="CBH207" s="1"/>
      <c r="CBI207" s="1"/>
      <c r="CBJ207" s="1"/>
      <c r="CBK207" s="1"/>
      <c r="CBL207" s="1"/>
      <c r="CBM207" s="1"/>
      <c r="CBN207" s="1"/>
      <c r="CBO207" s="1"/>
      <c r="CBP207" s="1"/>
      <c r="CBQ207" s="1"/>
      <c r="CBR207" s="1"/>
      <c r="CBS207" s="1"/>
      <c r="CBT207" s="1"/>
      <c r="CBU207" s="1"/>
      <c r="CBV207" s="1"/>
      <c r="CBW207" s="1"/>
      <c r="CBX207" s="1"/>
      <c r="CBY207" s="1"/>
      <c r="CBZ207" s="1"/>
      <c r="CCA207" s="1"/>
      <c r="CCB207" s="1"/>
      <c r="CCC207" s="1"/>
      <c r="CCD207" s="1"/>
      <c r="CCE207" s="1"/>
      <c r="CCF207" s="1"/>
      <c r="CCG207" s="1"/>
      <c r="CCH207" s="1"/>
      <c r="CCI207" s="1"/>
      <c r="CCJ207" s="1"/>
      <c r="CCK207" s="1"/>
      <c r="CCL207" s="1"/>
      <c r="CCM207" s="1"/>
      <c r="CCN207" s="1"/>
      <c r="CCO207" s="1"/>
      <c r="CCP207" s="1"/>
      <c r="CCQ207" s="1"/>
      <c r="CCR207" s="1"/>
      <c r="CCS207" s="1"/>
      <c r="CCT207" s="1"/>
      <c r="CCU207" s="1"/>
      <c r="CCV207" s="1"/>
      <c r="CCW207" s="1"/>
      <c r="CCX207" s="1"/>
      <c r="CCY207" s="1"/>
      <c r="CCZ207" s="1"/>
      <c r="CDA207" s="1"/>
      <c r="CDB207" s="1"/>
      <c r="CDC207" s="1"/>
      <c r="CDD207" s="1"/>
      <c r="CDE207" s="1"/>
      <c r="CDF207" s="1"/>
      <c r="CDG207" s="1"/>
      <c r="CDH207" s="1"/>
      <c r="CDI207" s="1"/>
      <c r="CDJ207" s="1"/>
      <c r="CDK207" s="1"/>
      <c r="CDL207" s="1"/>
      <c r="CDM207" s="1"/>
      <c r="CDN207" s="1"/>
      <c r="CDO207" s="1"/>
      <c r="CDP207" s="1"/>
      <c r="CDQ207" s="1"/>
      <c r="CDR207" s="1"/>
      <c r="CDS207" s="1"/>
      <c r="CDT207" s="1"/>
      <c r="CDU207" s="1"/>
      <c r="CDV207" s="1"/>
      <c r="CDW207" s="1"/>
      <c r="CDX207" s="1"/>
      <c r="CDY207" s="1"/>
      <c r="CDZ207" s="1"/>
      <c r="CEA207" s="1"/>
      <c r="CEB207" s="1"/>
      <c r="CEC207" s="1"/>
      <c r="CED207" s="1"/>
      <c r="CEE207" s="1"/>
      <c r="CEF207" s="1"/>
      <c r="CEG207" s="1"/>
      <c r="CEH207" s="1"/>
      <c r="CEI207" s="1"/>
      <c r="CEJ207" s="1"/>
      <c r="CEK207" s="1"/>
      <c r="CEL207" s="1"/>
      <c r="CEM207" s="1"/>
      <c r="CEN207" s="1"/>
      <c r="CEO207" s="1"/>
      <c r="CEP207" s="1"/>
      <c r="CEQ207" s="1"/>
      <c r="CER207" s="1"/>
      <c r="CES207" s="1"/>
      <c r="CET207" s="1"/>
      <c r="CEU207" s="1"/>
      <c r="CEV207" s="1"/>
      <c r="CEW207" s="1"/>
      <c r="CEX207" s="1"/>
      <c r="CEY207" s="1"/>
      <c r="CEZ207" s="1"/>
      <c r="CFA207" s="1"/>
      <c r="CFB207" s="1"/>
      <c r="CFC207" s="1"/>
      <c r="CFD207" s="1"/>
      <c r="CFE207" s="1"/>
      <c r="CFF207" s="1"/>
      <c r="CFG207" s="1"/>
      <c r="CFH207" s="1"/>
      <c r="CFI207" s="1"/>
      <c r="CFJ207" s="1"/>
      <c r="CFK207" s="1"/>
      <c r="CFL207" s="1"/>
      <c r="CFM207" s="1"/>
      <c r="CFN207" s="1"/>
      <c r="CFO207" s="1"/>
      <c r="CFP207" s="1"/>
      <c r="CFQ207" s="1"/>
      <c r="CFR207" s="1"/>
      <c r="CFS207" s="1"/>
      <c r="CFT207" s="1"/>
      <c r="CFU207" s="1"/>
      <c r="CFV207" s="1"/>
      <c r="CFW207" s="1"/>
      <c r="CFX207" s="1"/>
      <c r="CFY207" s="1"/>
      <c r="CFZ207" s="1"/>
      <c r="CGA207" s="1"/>
      <c r="CGB207" s="1"/>
      <c r="CGC207" s="1"/>
      <c r="CGD207" s="1"/>
      <c r="CGE207" s="1"/>
      <c r="CGF207" s="1"/>
      <c r="CGG207" s="1"/>
      <c r="CGH207" s="1"/>
      <c r="CGI207" s="1"/>
      <c r="CGJ207" s="1"/>
      <c r="CGK207" s="1"/>
      <c r="CGL207" s="1"/>
      <c r="CGM207" s="1"/>
      <c r="CGN207" s="1"/>
      <c r="CGO207" s="1"/>
      <c r="CGP207" s="1"/>
      <c r="CGQ207" s="1"/>
      <c r="CGR207" s="1"/>
      <c r="CGS207" s="1"/>
      <c r="CGT207" s="1"/>
      <c r="CGU207" s="1"/>
      <c r="CGV207" s="1"/>
      <c r="CGW207" s="1"/>
      <c r="CGX207" s="1"/>
      <c r="CGY207" s="1"/>
      <c r="CGZ207" s="1"/>
      <c r="CHA207" s="1"/>
      <c r="CHB207" s="1"/>
      <c r="CHC207" s="1"/>
      <c r="CHD207" s="1"/>
      <c r="CHE207" s="1"/>
      <c r="CHF207" s="1"/>
      <c r="CHG207" s="1"/>
      <c r="CHH207" s="1"/>
      <c r="CHI207" s="1"/>
      <c r="CHJ207" s="1"/>
      <c r="CHK207" s="1"/>
      <c r="CHL207" s="1"/>
      <c r="CHM207" s="1"/>
      <c r="CHN207" s="1"/>
      <c r="CHO207" s="1"/>
      <c r="CHP207" s="1"/>
      <c r="CHQ207" s="1"/>
      <c r="CHR207" s="1"/>
      <c r="CHS207" s="1"/>
      <c r="CHT207" s="1"/>
      <c r="CHU207" s="1"/>
      <c r="CHV207" s="1"/>
      <c r="CHW207" s="1"/>
      <c r="CHX207" s="1"/>
      <c r="CHY207" s="1"/>
      <c r="CHZ207" s="1"/>
      <c r="CIA207" s="1"/>
      <c r="CIB207" s="1"/>
      <c r="CIC207" s="1"/>
      <c r="CID207" s="1"/>
      <c r="CIE207" s="1"/>
      <c r="CIF207" s="1"/>
      <c r="CIG207" s="1"/>
      <c r="CIH207" s="1"/>
      <c r="CII207" s="1"/>
      <c r="CIJ207" s="1"/>
      <c r="CIK207" s="1"/>
      <c r="CIL207" s="1"/>
      <c r="CIM207" s="1"/>
      <c r="CIN207" s="1"/>
      <c r="CIO207" s="1"/>
      <c r="CIP207" s="1"/>
      <c r="CIQ207" s="1"/>
      <c r="CIR207" s="1"/>
      <c r="CIS207" s="1"/>
      <c r="CIT207" s="1"/>
      <c r="CIU207" s="1"/>
      <c r="CIV207" s="1"/>
      <c r="CIW207" s="1"/>
      <c r="CIX207" s="1"/>
      <c r="CIY207" s="1"/>
      <c r="CIZ207" s="1"/>
      <c r="CJA207" s="1"/>
      <c r="CJB207" s="1"/>
      <c r="CJC207" s="1"/>
      <c r="CJD207" s="1"/>
      <c r="CJE207" s="1"/>
      <c r="CJF207" s="1"/>
      <c r="CJG207" s="1"/>
      <c r="CJH207" s="1"/>
      <c r="CJI207" s="1"/>
      <c r="CJJ207" s="1"/>
      <c r="CJK207" s="1"/>
      <c r="CJL207" s="1"/>
      <c r="CJM207" s="1"/>
      <c r="CJN207" s="1"/>
      <c r="CJO207" s="1"/>
      <c r="CJP207" s="1"/>
      <c r="CJQ207" s="1"/>
      <c r="CJR207" s="1"/>
      <c r="CJS207" s="1"/>
      <c r="CJT207" s="1"/>
      <c r="CJU207" s="1"/>
      <c r="CJV207" s="1"/>
      <c r="CJW207" s="1"/>
      <c r="CJX207" s="1"/>
      <c r="CJY207" s="1"/>
      <c r="CJZ207" s="1"/>
      <c r="CKA207" s="1"/>
      <c r="CKB207" s="1"/>
      <c r="CKC207" s="1"/>
      <c r="CKD207" s="1"/>
      <c r="CKE207" s="1"/>
      <c r="CKF207" s="1"/>
      <c r="CKG207" s="1"/>
      <c r="CKH207" s="1"/>
      <c r="CKI207" s="1"/>
      <c r="CKJ207" s="1"/>
      <c r="CKK207" s="1"/>
      <c r="CKL207" s="1"/>
      <c r="CKM207" s="1"/>
      <c r="CKN207" s="1"/>
      <c r="CKO207" s="1"/>
      <c r="CKP207" s="1"/>
      <c r="CKQ207" s="1"/>
      <c r="CKR207" s="1"/>
      <c r="CKS207" s="1"/>
      <c r="CKT207" s="1"/>
      <c r="CKU207" s="1"/>
      <c r="CKV207" s="1"/>
      <c r="CKW207" s="1"/>
      <c r="CKX207" s="1"/>
      <c r="CKY207" s="1"/>
      <c r="CKZ207" s="1"/>
      <c r="CLA207" s="1"/>
      <c r="CLB207" s="1"/>
      <c r="CLC207" s="1"/>
      <c r="CLD207" s="1"/>
      <c r="CLE207" s="1"/>
      <c r="CLF207" s="1"/>
      <c r="CLG207" s="1"/>
      <c r="CLH207" s="1"/>
      <c r="CLI207" s="1"/>
      <c r="CLJ207" s="1"/>
      <c r="CLK207" s="1"/>
      <c r="CLL207" s="1"/>
      <c r="CLM207" s="1"/>
      <c r="CLN207" s="1"/>
      <c r="CLO207" s="1"/>
      <c r="CLP207" s="1"/>
      <c r="CLQ207" s="1"/>
      <c r="CLR207" s="1"/>
      <c r="CLS207" s="1"/>
      <c r="CLT207" s="1"/>
      <c r="CLU207" s="1"/>
      <c r="CLV207" s="1"/>
      <c r="CLW207" s="1"/>
      <c r="CLX207" s="1"/>
      <c r="CLY207" s="1"/>
      <c r="CLZ207" s="1"/>
      <c r="CMA207" s="1"/>
      <c r="CMB207" s="1"/>
      <c r="CMC207" s="1"/>
      <c r="CMD207" s="1"/>
      <c r="CME207" s="1"/>
      <c r="CMF207" s="1"/>
      <c r="CMG207" s="1"/>
      <c r="CMH207" s="1"/>
      <c r="CMI207" s="1"/>
      <c r="CMJ207" s="1"/>
      <c r="CMK207" s="1"/>
      <c r="CML207" s="1"/>
      <c r="CMM207" s="1"/>
      <c r="CMN207" s="1"/>
      <c r="CMO207" s="1"/>
      <c r="CMP207" s="1"/>
      <c r="CMQ207" s="1"/>
      <c r="CMR207" s="1"/>
      <c r="CMS207" s="1"/>
      <c r="CMT207" s="1"/>
      <c r="CMU207" s="1"/>
      <c r="CMV207" s="1"/>
      <c r="CMW207" s="1"/>
      <c r="CMX207" s="1"/>
      <c r="CMY207" s="1"/>
      <c r="CMZ207" s="1"/>
      <c r="CNA207" s="1"/>
      <c r="CNB207" s="1"/>
      <c r="CNC207" s="1"/>
      <c r="CND207" s="1"/>
      <c r="CNE207" s="1"/>
      <c r="CNF207" s="1"/>
      <c r="CNG207" s="1"/>
      <c r="CNH207" s="1"/>
      <c r="CNI207" s="1"/>
      <c r="CNJ207" s="1"/>
      <c r="CNK207" s="1"/>
      <c r="CNL207" s="1"/>
      <c r="CNM207" s="1"/>
      <c r="CNN207" s="1"/>
      <c r="CNO207" s="1"/>
      <c r="CNP207" s="1"/>
      <c r="CNQ207" s="1"/>
      <c r="CNR207" s="1"/>
      <c r="CNS207" s="1"/>
      <c r="CNT207" s="1"/>
      <c r="CNU207" s="1"/>
      <c r="CNV207" s="1"/>
      <c r="CNW207" s="1"/>
      <c r="CNX207" s="1"/>
      <c r="CNY207" s="1"/>
      <c r="CNZ207" s="1"/>
      <c r="COA207" s="1"/>
      <c r="COB207" s="1"/>
      <c r="COC207" s="1"/>
      <c r="COD207" s="1"/>
      <c r="COE207" s="1"/>
      <c r="COF207" s="1"/>
      <c r="COG207" s="1"/>
      <c r="COH207" s="1"/>
      <c r="COI207" s="1"/>
      <c r="COJ207" s="1"/>
      <c r="COK207" s="1"/>
      <c r="COL207" s="1"/>
      <c r="COM207" s="1"/>
      <c r="CON207" s="1"/>
      <c r="COO207" s="1"/>
      <c r="COP207" s="1"/>
      <c r="COQ207" s="1"/>
      <c r="COR207" s="1"/>
      <c r="COS207" s="1"/>
      <c r="COT207" s="1"/>
      <c r="COU207" s="1"/>
      <c r="COV207" s="1"/>
      <c r="COW207" s="1"/>
      <c r="COX207" s="1"/>
      <c r="COY207" s="1"/>
      <c r="COZ207" s="1"/>
      <c r="CPA207" s="1"/>
      <c r="CPB207" s="1"/>
      <c r="CPC207" s="1"/>
      <c r="CPD207" s="1"/>
      <c r="CPE207" s="1"/>
      <c r="CPF207" s="1"/>
      <c r="CPG207" s="1"/>
      <c r="CPH207" s="1"/>
      <c r="CPI207" s="1"/>
      <c r="CPJ207" s="1"/>
      <c r="CPK207" s="1"/>
      <c r="CPL207" s="1"/>
      <c r="CPM207" s="1"/>
      <c r="CPN207" s="1"/>
      <c r="CPO207" s="1"/>
      <c r="CPP207" s="1"/>
      <c r="CPQ207" s="1"/>
      <c r="CPR207" s="1"/>
      <c r="CPS207" s="1"/>
      <c r="CPT207" s="1"/>
      <c r="CPU207" s="1"/>
      <c r="CPV207" s="1"/>
      <c r="CPW207" s="1"/>
      <c r="CPX207" s="1"/>
      <c r="CPY207" s="1"/>
      <c r="CPZ207" s="1"/>
      <c r="CQA207" s="1"/>
      <c r="CQB207" s="1"/>
      <c r="CQC207" s="1"/>
      <c r="CQD207" s="1"/>
      <c r="CQE207" s="1"/>
      <c r="CQF207" s="1"/>
      <c r="CQG207" s="1"/>
      <c r="CQH207" s="1"/>
      <c r="CQI207" s="1"/>
      <c r="CQJ207" s="1"/>
      <c r="CQK207" s="1"/>
      <c r="CQL207" s="1"/>
      <c r="CQM207" s="1"/>
      <c r="CQN207" s="1"/>
      <c r="CQO207" s="1"/>
      <c r="CQP207" s="1"/>
      <c r="CQQ207" s="1"/>
      <c r="CQR207" s="1"/>
      <c r="CQS207" s="1"/>
      <c r="CQT207" s="1"/>
      <c r="CQU207" s="1"/>
      <c r="CQV207" s="1"/>
      <c r="CQW207" s="1"/>
      <c r="CQX207" s="1"/>
      <c r="CQY207" s="1"/>
      <c r="CQZ207" s="1"/>
      <c r="CRA207" s="1"/>
      <c r="CRB207" s="1"/>
      <c r="CRC207" s="1"/>
      <c r="CRD207" s="1"/>
      <c r="CRE207" s="1"/>
      <c r="CRF207" s="1"/>
      <c r="CRG207" s="1"/>
      <c r="CRH207" s="1"/>
      <c r="CRI207" s="1"/>
      <c r="CRJ207" s="1"/>
      <c r="CRK207" s="1"/>
      <c r="CRL207" s="1"/>
      <c r="CRM207" s="1"/>
      <c r="CRN207" s="1"/>
      <c r="CRO207" s="1"/>
      <c r="CRP207" s="1"/>
      <c r="CRQ207" s="1"/>
      <c r="CRR207" s="1"/>
      <c r="CRS207" s="1"/>
      <c r="CRT207" s="1"/>
      <c r="CRU207" s="1"/>
      <c r="CRV207" s="1"/>
      <c r="CRW207" s="1"/>
      <c r="CRX207" s="1"/>
      <c r="CRY207" s="1"/>
      <c r="CRZ207" s="1"/>
      <c r="CSA207" s="1"/>
      <c r="CSB207" s="1"/>
      <c r="CSC207" s="1"/>
      <c r="CSD207" s="1"/>
      <c r="CSE207" s="1"/>
      <c r="CSF207" s="1"/>
      <c r="CSG207" s="1"/>
      <c r="CSH207" s="1"/>
      <c r="CSI207" s="1"/>
      <c r="CSJ207" s="1"/>
      <c r="CSK207" s="1"/>
      <c r="CSL207" s="1"/>
      <c r="CSM207" s="1"/>
      <c r="CSN207" s="1"/>
      <c r="CSO207" s="1"/>
      <c r="CSP207" s="1"/>
      <c r="CSQ207" s="1"/>
      <c r="CSR207" s="1"/>
      <c r="CSS207" s="1"/>
      <c r="CST207" s="1"/>
      <c r="CSU207" s="1"/>
      <c r="CSV207" s="1"/>
      <c r="CSW207" s="1"/>
      <c r="CSX207" s="1"/>
      <c r="CSY207" s="1"/>
      <c r="CSZ207" s="1"/>
      <c r="CTA207" s="1"/>
      <c r="CTB207" s="1"/>
      <c r="CTC207" s="1"/>
      <c r="CTD207" s="1"/>
      <c r="CTE207" s="1"/>
      <c r="CTF207" s="1"/>
      <c r="CTG207" s="1"/>
      <c r="CTH207" s="1"/>
      <c r="CTI207" s="1"/>
      <c r="CTJ207" s="1"/>
      <c r="CTK207" s="1"/>
      <c r="CTL207" s="1"/>
      <c r="CTM207" s="1"/>
      <c r="CTN207" s="1"/>
      <c r="CTO207" s="1"/>
      <c r="CTP207" s="1"/>
      <c r="CTQ207" s="1"/>
      <c r="CTR207" s="1"/>
      <c r="CTS207" s="1"/>
      <c r="CTT207" s="1"/>
      <c r="CTU207" s="1"/>
      <c r="CTV207" s="1"/>
      <c r="CTW207" s="1"/>
      <c r="CTX207" s="1"/>
      <c r="CTY207" s="1"/>
      <c r="CTZ207" s="1"/>
      <c r="CUA207" s="1"/>
      <c r="CUB207" s="1"/>
      <c r="CUC207" s="1"/>
      <c r="CUD207" s="1"/>
      <c r="CUE207" s="1"/>
      <c r="CUF207" s="1"/>
      <c r="CUG207" s="1"/>
      <c r="CUH207" s="1"/>
      <c r="CUI207" s="1"/>
      <c r="CUJ207" s="1"/>
      <c r="CUK207" s="1"/>
      <c r="CUL207" s="1"/>
      <c r="CUM207" s="1"/>
      <c r="CUN207" s="1"/>
      <c r="CUO207" s="1"/>
      <c r="CUP207" s="1"/>
      <c r="CUQ207" s="1"/>
      <c r="CUR207" s="1"/>
      <c r="CUS207" s="1"/>
      <c r="CUT207" s="1"/>
      <c r="CUU207" s="1"/>
      <c r="CUV207" s="1"/>
      <c r="CUW207" s="1"/>
      <c r="CUX207" s="1"/>
      <c r="CUY207" s="1"/>
      <c r="CUZ207" s="1"/>
      <c r="CVA207" s="1"/>
      <c r="CVB207" s="1"/>
      <c r="CVC207" s="1"/>
      <c r="CVD207" s="1"/>
      <c r="CVE207" s="1"/>
      <c r="CVF207" s="1"/>
      <c r="CVG207" s="1"/>
      <c r="CVH207" s="1"/>
      <c r="CVI207" s="1"/>
      <c r="CVJ207" s="1"/>
      <c r="CVK207" s="1"/>
      <c r="CVL207" s="1"/>
      <c r="CVM207" s="1"/>
      <c r="CVN207" s="1"/>
      <c r="CVO207" s="1"/>
      <c r="CVP207" s="1"/>
      <c r="CVQ207" s="1"/>
      <c r="CVR207" s="1"/>
      <c r="CVS207" s="1"/>
      <c r="CVT207" s="1"/>
      <c r="CVU207" s="1"/>
      <c r="CVV207" s="1"/>
      <c r="CVW207" s="1"/>
      <c r="CVX207" s="1"/>
      <c r="CVY207" s="1"/>
      <c r="CVZ207" s="1"/>
      <c r="CWA207" s="1"/>
      <c r="CWB207" s="1"/>
      <c r="CWC207" s="1"/>
      <c r="CWD207" s="1"/>
      <c r="CWE207" s="1"/>
      <c r="CWF207" s="1"/>
      <c r="CWG207" s="1"/>
      <c r="CWH207" s="1"/>
      <c r="CWI207" s="1"/>
      <c r="CWJ207" s="1"/>
      <c r="CWK207" s="1"/>
      <c r="CWL207" s="1"/>
      <c r="CWM207" s="1"/>
      <c r="CWN207" s="1"/>
      <c r="CWO207" s="1"/>
      <c r="CWP207" s="1"/>
      <c r="CWQ207" s="1"/>
      <c r="CWR207" s="1"/>
      <c r="CWS207" s="1"/>
      <c r="CWT207" s="1"/>
      <c r="CWU207" s="1"/>
      <c r="CWV207" s="1"/>
      <c r="CWW207" s="1"/>
      <c r="CWX207" s="1"/>
      <c r="CWY207" s="1"/>
      <c r="CWZ207" s="1"/>
      <c r="CXA207" s="1"/>
      <c r="CXB207" s="1"/>
      <c r="CXC207" s="1"/>
      <c r="CXD207" s="1"/>
      <c r="CXE207" s="1"/>
      <c r="CXF207" s="1"/>
      <c r="CXG207" s="1"/>
      <c r="CXH207" s="1"/>
      <c r="CXI207" s="1"/>
      <c r="CXJ207" s="1"/>
      <c r="CXK207" s="1"/>
      <c r="CXL207" s="1"/>
      <c r="CXM207" s="1"/>
      <c r="CXN207" s="1"/>
      <c r="CXO207" s="1"/>
      <c r="CXP207" s="1"/>
      <c r="CXQ207" s="1"/>
      <c r="CXR207" s="1"/>
      <c r="CXS207" s="1"/>
      <c r="CXT207" s="1"/>
      <c r="CXU207" s="1"/>
      <c r="CXV207" s="1"/>
      <c r="CXW207" s="1"/>
      <c r="CXX207" s="1"/>
      <c r="CXY207" s="1"/>
      <c r="CXZ207" s="1"/>
      <c r="CYA207" s="1"/>
      <c r="CYB207" s="1"/>
      <c r="CYC207" s="1"/>
      <c r="CYD207" s="1"/>
      <c r="CYE207" s="1"/>
      <c r="CYF207" s="1"/>
      <c r="CYG207" s="1"/>
      <c r="CYH207" s="1"/>
      <c r="CYI207" s="1"/>
      <c r="CYJ207" s="1"/>
      <c r="CYK207" s="1"/>
      <c r="CYL207" s="1"/>
      <c r="CYM207" s="1"/>
      <c r="CYN207" s="1"/>
      <c r="CYO207" s="1"/>
      <c r="CYP207" s="1"/>
      <c r="CYQ207" s="1"/>
      <c r="CYR207" s="1"/>
      <c r="CYS207" s="1"/>
      <c r="CYT207" s="1"/>
      <c r="CYU207" s="1"/>
      <c r="CYV207" s="1"/>
      <c r="CYW207" s="1"/>
      <c r="CYX207" s="1"/>
      <c r="CYY207" s="1"/>
      <c r="CYZ207" s="1"/>
      <c r="CZA207" s="1"/>
      <c r="CZB207" s="1"/>
      <c r="CZC207" s="1"/>
      <c r="CZD207" s="1"/>
      <c r="CZE207" s="1"/>
      <c r="CZF207" s="1"/>
      <c r="CZG207" s="1"/>
      <c r="CZH207" s="1"/>
      <c r="CZI207" s="1"/>
      <c r="CZJ207" s="1"/>
      <c r="CZK207" s="1"/>
      <c r="CZL207" s="1"/>
      <c r="CZM207" s="1"/>
      <c r="CZN207" s="1"/>
      <c r="CZO207" s="1"/>
      <c r="CZP207" s="1"/>
      <c r="CZQ207" s="1"/>
      <c r="CZR207" s="1"/>
      <c r="CZS207" s="1"/>
      <c r="CZT207" s="1"/>
      <c r="CZU207" s="1"/>
      <c r="CZV207" s="1"/>
      <c r="CZW207" s="1"/>
      <c r="CZX207" s="1"/>
      <c r="CZY207" s="1"/>
      <c r="CZZ207" s="1"/>
      <c r="DAA207" s="1"/>
      <c r="DAB207" s="1"/>
      <c r="DAC207" s="1"/>
      <c r="DAD207" s="1"/>
      <c r="DAE207" s="1"/>
      <c r="DAF207" s="1"/>
      <c r="DAG207" s="1"/>
      <c r="DAH207" s="1"/>
      <c r="DAI207" s="1"/>
      <c r="DAJ207" s="1"/>
      <c r="DAK207" s="1"/>
      <c r="DAL207" s="1"/>
      <c r="DAM207" s="1"/>
      <c r="DAN207" s="1"/>
      <c r="DAO207" s="1"/>
      <c r="DAP207" s="1"/>
      <c r="DAQ207" s="1"/>
      <c r="DAR207" s="1"/>
      <c r="DAS207" s="1"/>
      <c r="DAT207" s="1"/>
      <c r="DAU207" s="1"/>
      <c r="DAV207" s="1"/>
      <c r="DAW207" s="1"/>
      <c r="DAX207" s="1"/>
      <c r="DAY207" s="1"/>
      <c r="DAZ207" s="1"/>
      <c r="DBA207" s="1"/>
      <c r="DBB207" s="1"/>
      <c r="DBC207" s="1"/>
      <c r="DBD207" s="1"/>
      <c r="DBE207" s="1"/>
      <c r="DBF207" s="1"/>
      <c r="DBG207" s="1"/>
      <c r="DBH207" s="1"/>
      <c r="DBI207" s="1"/>
      <c r="DBJ207" s="1"/>
      <c r="DBK207" s="1"/>
      <c r="DBL207" s="1"/>
      <c r="DBM207" s="1"/>
      <c r="DBN207" s="1"/>
      <c r="DBO207" s="1"/>
      <c r="DBP207" s="1"/>
      <c r="DBQ207" s="1"/>
      <c r="DBR207" s="1"/>
      <c r="DBS207" s="1"/>
      <c r="DBT207" s="1"/>
      <c r="DBU207" s="1"/>
      <c r="DBV207" s="1"/>
      <c r="DBW207" s="1"/>
      <c r="DBX207" s="1"/>
      <c r="DBY207" s="1"/>
      <c r="DBZ207" s="1"/>
      <c r="DCA207" s="1"/>
      <c r="DCB207" s="1"/>
      <c r="DCC207" s="1"/>
      <c r="DCD207" s="1"/>
      <c r="DCE207" s="1"/>
      <c r="DCF207" s="1"/>
      <c r="DCG207" s="1"/>
      <c r="DCH207" s="1"/>
      <c r="DCI207" s="1"/>
      <c r="DCJ207" s="1"/>
      <c r="DCK207" s="1"/>
      <c r="DCL207" s="1"/>
      <c r="DCM207" s="1"/>
      <c r="DCN207" s="1"/>
      <c r="DCO207" s="1"/>
      <c r="DCP207" s="1"/>
      <c r="DCQ207" s="1"/>
      <c r="DCR207" s="1"/>
      <c r="DCS207" s="1"/>
      <c r="DCT207" s="1"/>
      <c r="DCU207" s="1"/>
      <c r="DCV207" s="1"/>
      <c r="DCW207" s="1"/>
      <c r="DCX207" s="1"/>
      <c r="DCY207" s="1"/>
      <c r="DCZ207" s="1"/>
      <c r="DDA207" s="1"/>
      <c r="DDB207" s="1"/>
      <c r="DDC207" s="1"/>
      <c r="DDD207" s="1"/>
      <c r="DDE207" s="1"/>
      <c r="DDF207" s="1"/>
      <c r="DDG207" s="1"/>
      <c r="DDH207" s="1"/>
      <c r="DDI207" s="1"/>
      <c r="DDJ207" s="1"/>
      <c r="DDK207" s="1"/>
      <c r="DDL207" s="1"/>
      <c r="DDM207" s="1"/>
      <c r="DDN207" s="1"/>
      <c r="DDO207" s="1"/>
      <c r="DDP207" s="1"/>
      <c r="DDQ207" s="1"/>
      <c r="DDR207" s="1"/>
      <c r="DDS207" s="1"/>
      <c r="DDT207" s="1"/>
      <c r="DDU207" s="1"/>
      <c r="DDV207" s="1"/>
      <c r="DDW207" s="1"/>
      <c r="DDX207" s="1"/>
      <c r="DDY207" s="1"/>
      <c r="DDZ207" s="1"/>
      <c r="DEA207" s="1"/>
      <c r="DEB207" s="1"/>
      <c r="DEC207" s="1"/>
      <c r="DED207" s="1"/>
      <c r="DEE207" s="1"/>
      <c r="DEF207" s="1"/>
      <c r="DEG207" s="1"/>
      <c r="DEH207" s="1"/>
      <c r="DEI207" s="1"/>
      <c r="DEJ207" s="1"/>
      <c r="DEK207" s="1"/>
      <c r="DEL207" s="1"/>
      <c r="DEM207" s="1"/>
      <c r="DEN207" s="1"/>
      <c r="DEO207" s="1"/>
      <c r="DEP207" s="1"/>
      <c r="DEQ207" s="1"/>
      <c r="DER207" s="1"/>
      <c r="DES207" s="1"/>
      <c r="DET207" s="1"/>
      <c r="DEU207" s="1"/>
      <c r="DEV207" s="1"/>
      <c r="DEW207" s="1"/>
      <c r="DEX207" s="1"/>
      <c r="DEY207" s="1"/>
      <c r="DEZ207" s="1"/>
      <c r="DFA207" s="1"/>
      <c r="DFB207" s="1"/>
      <c r="DFC207" s="1"/>
      <c r="DFD207" s="1"/>
      <c r="DFE207" s="1"/>
      <c r="DFF207" s="1"/>
      <c r="DFG207" s="1"/>
      <c r="DFH207" s="1"/>
      <c r="DFI207" s="1"/>
      <c r="DFJ207" s="1"/>
      <c r="DFK207" s="1"/>
      <c r="DFL207" s="1"/>
      <c r="DFM207" s="1"/>
      <c r="DFN207" s="1"/>
      <c r="DFO207" s="1"/>
      <c r="DFP207" s="1"/>
      <c r="DFQ207" s="1"/>
      <c r="DFR207" s="1"/>
      <c r="DFS207" s="1"/>
      <c r="DFT207" s="1"/>
      <c r="DFU207" s="1"/>
      <c r="DFV207" s="1"/>
      <c r="DFW207" s="1"/>
      <c r="DFX207" s="1"/>
      <c r="DFY207" s="1"/>
      <c r="DFZ207" s="1"/>
      <c r="DGA207" s="1"/>
      <c r="DGB207" s="1"/>
      <c r="DGC207" s="1"/>
      <c r="DGD207" s="1"/>
      <c r="DGE207" s="1"/>
      <c r="DGF207" s="1"/>
      <c r="DGG207" s="1"/>
      <c r="DGH207" s="1"/>
      <c r="DGI207" s="1"/>
      <c r="DGJ207" s="1"/>
      <c r="DGK207" s="1"/>
      <c r="DGL207" s="1"/>
      <c r="DGM207" s="1"/>
      <c r="DGN207" s="1"/>
      <c r="DGO207" s="1"/>
      <c r="DGP207" s="1"/>
      <c r="DGQ207" s="1"/>
      <c r="DGR207" s="1"/>
      <c r="DGS207" s="1"/>
      <c r="DGT207" s="1"/>
      <c r="DGU207" s="1"/>
      <c r="DGV207" s="1"/>
      <c r="DGW207" s="1"/>
      <c r="DGX207" s="1"/>
      <c r="DGY207" s="1"/>
      <c r="DGZ207" s="1"/>
      <c r="DHA207" s="1"/>
      <c r="DHB207" s="1"/>
      <c r="DHC207" s="1"/>
      <c r="DHD207" s="1"/>
      <c r="DHE207" s="1"/>
      <c r="DHF207" s="1"/>
      <c r="DHG207" s="1"/>
      <c r="DHH207" s="1"/>
      <c r="DHI207" s="1"/>
      <c r="DHJ207" s="1"/>
      <c r="DHK207" s="1"/>
      <c r="DHL207" s="1"/>
      <c r="DHM207" s="1"/>
      <c r="DHN207" s="1"/>
      <c r="DHO207" s="1"/>
      <c r="DHP207" s="1"/>
      <c r="DHQ207" s="1"/>
      <c r="DHR207" s="1"/>
      <c r="DHS207" s="1"/>
      <c r="DHT207" s="1"/>
      <c r="DHU207" s="1"/>
      <c r="DHV207" s="1"/>
      <c r="DHW207" s="1"/>
      <c r="DHX207" s="1"/>
      <c r="DHY207" s="1"/>
      <c r="DHZ207" s="1"/>
      <c r="DIA207" s="1"/>
      <c r="DIB207" s="1"/>
      <c r="DIC207" s="1"/>
      <c r="DID207" s="1"/>
      <c r="DIE207" s="1"/>
      <c r="DIF207" s="1"/>
      <c r="DIG207" s="1"/>
      <c r="DIH207" s="1"/>
      <c r="DII207" s="1"/>
      <c r="DIJ207" s="1"/>
      <c r="DIK207" s="1"/>
      <c r="DIL207" s="1"/>
      <c r="DIM207" s="1"/>
      <c r="DIN207" s="1"/>
      <c r="DIO207" s="1"/>
      <c r="DIP207" s="1"/>
      <c r="DIQ207" s="1"/>
      <c r="DIR207" s="1"/>
      <c r="DIS207" s="1"/>
      <c r="DIT207" s="1"/>
      <c r="DIU207" s="1"/>
      <c r="DIV207" s="1"/>
      <c r="DIW207" s="1"/>
      <c r="DIX207" s="1"/>
      <c r="DIY207" s="1"/>
      <c r="DIZ207" s="1"/>
      <c r="DJA207" s="1"/>
      <c r="DJB207" s="1"/>
      <c r="DJC207" s="1"/>
      <c r="DJD207" s="1"/>
      <c r="DJE207" s="1"/>
      <c r="DJF207" s="1"/>
      <c r="DJG207" s="1"/>
      <c r="DJH207" s="1"/>
      <c r="DJI207" s="1"/>
      <c r="DJJ207" s="1"/>
      <c r="DJK207" s="1"/>
      <c r="DJL207" s="1"/>
      <c r="DJM207" s="1"/>
      <c r="DJN207" s="1"/>
      <c r="DJO207" s="1"/>
      <c r="DJP207" s="1"/>
      <c r="DJQ207" s="1"/>
      <c r="DJR207" s="1"/>
      <c r="DJS207" s="1"/>
      <c r="DJT207" s="1"/>
      <c r="DJU207" s="1"/>
      <c r="DJV207" s="1"/>
      <c r="DJW207" s="1"/>
      <c r="DJX207" s="1"/>
      <c r="DJY207" s="1"/>
      <c r="DJZ207" s="1"/>
      <c r="DKA207" s="1"/>
      <c r="DKB207" s="1"/>
      <c r="DKC207" s="1"/>
      <c r="DKD207" s="1"/>
      <c r="DKE207" s="1"/>
      <c r="DKF207" s="1"/>
      <c r="DKG207" s="1"/>
      <c r="DKH207" s="1"/>
      <c r="DKI207" s="1"/>
      <c r="DKJ207" s="1"/>
      <c r="DKK207" s="1"/>
      <c r="DKL207" s="1"/>
      <c r="DKM207" s="1"/>
      <c r="DKN207" s="1"/>
      <c r="DKO207" s="1"/>
      <c r="DKP207" s="1"/>
      <c r="DKQ207" s="1"/>
      <c r="DKR207" s="1"/>
      <c r="DKS207" s="1"/>
      <c r="DKT207" s="1"/>
      <c r="DKU207" s="1"/>
      <c r="DKV207" s="1"/>
      <c r="DKW207" s="1"/>
      <c r="DKX207" s="1"/>
      <c r="DKY207" s="1"/>
      <c r="DKZ207" s="1"/>
      <c r="DLA207" s="1"/>
      <c r="DLB207" s="1"/>
      <c r="DLC207" s="1"/>
      <c r="DLD207" s="1"/>
      <c r="DLE207" s="1"/>
      <c r="DLF207" s="1"/>
      <c r="DLG207" s="1"/>
      <c r="DLH207" s="1"/>
      <c r="DLI207" s="1"/>
      <c r="DLJ207" s="1"/>
      <c r="DLK207" s="1"/>
      <c r="DLL207" s="1"/>
      <c r="DLM207" s="1"/>
      <c r="DLN207" s="1"/>
      <c r="DLO207" s="1"/>
      <c r="DLP207" s="1"/>
      <c r="DLQ207" s="1"/>
      <c r="DLR207" s="1"/>
      <c r="DLS207" s="1"/>
      <c r="DLT207" s="1"/>
      <c r="DLU207" s="1"/>
      <c r="DLV207" s="1"/>
      <c r="DLW207" s="1"/>
      <c r="DLX207" s="1"/>
      <c r="DLY207" s="1"/>
      <c r="DLZ207" s="1"/>
      <c r="DMA207" s="1"/>
      <c r="DMB207" s="1"/>
      <c r="DMC207" s="1"/>
      <c r="DMD207" s="1"/>
      <c r="DME207" s="1"/>
      <c r="DMF207" s="1"/>
      <c r="DMG207" s="1"/>
      <c r="DMH207" s="1"/>
      <c r="DMI207" s="1"/>
      <c r="DMJ207" s="1"/>
      <c r="DMK207" s="1"/>
      <c r="DML207" s="1"/>
      <c r="DMM207" s="1"/>
      <c r="DMN207" s="1"/>
      <c r="DMO207" s="1"/>
      <c r="DMP207" s="1"/>
      <c r="DMQ207" s="1"/>
      <c r="DMR207" s="1"/>
      <c r="DMS207" s="1"/>
      <c r="DMT207" s="1"/>
      <c r="DMU207" s="1"/>
      <c r="DMV207" s="1"/>
      <c r="DMW207" s="1"/>
      <c r="DMX207" s="1"/>
      <c r="DMY207" s="1"/>
      <c r="DMZ207" s="1"/>
      <c r="DNA207" s="1"/>
      <c r="DNB207" s="1"/>
      <c r="DNC207" s="1"/>
      <c r="DND207" s="1"/>
      <c r="DNE207" s="1"/>
      <c r="DNF207" s="1"/>
      <c r="DNG207" s="1"/>
      <c r="DNH207" s="1"/>
      <c r="DNI207" s="1"/>
      <c r="DNJ207" s="1"/>
      <c r="DNK207" s="1"/>
      <c r="DNL207" s="1"/>
      <c r="DNM207" s="1"/>
      <c r="DNN207" s="1"/>
      <c r="DNO207" s="1"/>
      <c r="DNP207" s="1"/>
      <c r="DNQ207" s="1"/>
      <c r="DNR207" s="1"/>
      <c r="DNS207" s="1"/>
      <c r="DNT207" s="1"/>
      <c r="DNU207" s="1"/>
      <c r="DNV207" s="1"/>
      <c r="DNW207" s="1"/>
      <c r="DNX207" s="1"/>
      <c r="DNY207" s="1"/>
      <c r="DNZ207" s="1"/>
      <c r="DOA207" s="1"/>
      <c r="DOB207" s="1"/>
      <c r="DOC207" s="1"/>
      <c r="DOD207" s="1"/>
      <c r="DOE207" s="1"/>
      <c r="DOF207" s="1"/>
      <c r="DOG207" s="1"/>
      <c r="DOH207" s="1"/>
      <c r="DOI207" s="1"/>
      <c r="DOJ207" s="1"/>
      <c r="DOK207" s="1"/>
      <c r="DOL207" s="1"/>
      <c r="DOM207" s="1"/>
      <c r="DON207" s="1"/>
      <c r="DOO207" s="1"/>
      <c r="DOP207" s="1"/>
      <c r="DOQ207" s="1"/>
      <c r="DOR207" s="1"/>
      <c r="DOS207" s="1"/>
      <c r="DOT207" s="1"/>
      <c r="DOU207" s="1"/>
      <c r="DOV207" s="1"/>
      <c r="DOW207" s="1"/>
      <c r="DOX207" s="1"/>
      <c r="DOY207" s="1"/>
      <c r="DOZ207" s="1"/>
      <c r="DPA207" s="1"/>
      <c r="DPB207" s="1"/>
      <c r="DPC207" s="1"/>
      <c r="DPD207" s="1"/>
      <c r="DPE207" s="1"/>
      <c r="DPF207" s="1"/>
      <c r="DPG207" s="1"/>
      <c r="DPH207" s="1"/>
      <c r="DPI207" s="1"/>
      <c r="DPJ207" s="1"/>
      <c r="DPK207" s="1"/>
      <c r="DPL207" s="1"/>
      <c r="DPM207" s="1"/>
      <c r="DPN207" s="1"/>
      <c r="DPO207" s="1"/>
      <c r="DPP207" s="1"/>
      <c r="DPQ207" s="1"/>
      <c r="DPR207" s="1"/>
      <c r="DPS207" s="1"/>
      <c r="DPT207" s="1"/>
      <c r="DPU207" s="1"/>
      <c r="DPV207" s="1"/>
      <c r="DPW207" s="1"/>
      <c r="DPX207" s="1"/>
      <c r="DPY207" s="1"/>
      <c r="DPZ207" s="1"/>
      <c r="DQA207" s="1"/>
      <c r="DQB207" s="1"/>
      <c r="DQC207" s="1"/>
      <c r="DQD207" s="1"/>
      <c r="DQE207" s="1"/>
      <c r="DQF207" s="1"/>
      <c r="DQG207" s="1"/>
      <c r="DQH207" s="1"/>
      <c r="DQI207" s="1"/>
      <c r="DQJ207" s="1"/>
      <c r="DQK207" s="1"/>
      <c r="DQL207" s="1"/>
      <c r="DQM207" s="1"/>
      <c r="DQN207" s="1"/>
      <c r="DQO207" s="1"/>
      <c r="DQP207" s="1"/>
      <c r="DQQ207" s="1"/>
      <c r="DQR207" s="1"/>
      <c r="DQS207" s="1"/>
      <c r="DQT207" s="1"/>
      <c r="DQU207" s="1"/>
      <c r="DQV207" s="1"/>
      <c r="DQW207" s="1"/>
      <c r="DQX207" s="1"/>
      <c r="DQY207" s="1"/>
      <c r="DQZ207" s="1"/>
      <c r="DRA207" s="1"/>
      <c r="DRB207" s="1"/>
      <c r="DRC207" s="1"/>
      <c r="DRD207" s="1"/>
      <c r="DRE207" s="1"/>
      <c r="DRF207" s="1"/>
      <c r="DRG207" s="1"/>
      <c r="DRH207" s="1"/>
      <c r="DRI207" s="1"/>
      <c r="DRJ207" s="1"/>
      <c r="DRK207" s="1"/>
      <c r="DRL207" s="1"/>
      <c r="DRM207" s="1"/>
      <c r="DRN207" s="1"/>
      <c r="DRO207" s="1"/>
      <c r="DRP207" s="1"/>
      <c r="DRQ207" s="1"/>
      <c r="DRR207" s="1"/>
      <c r="DRS207" s="1"/>
      <c r="DRT207" s="1"/>
      <c r="DRU207" s="1"/>
      <c r="DRV207" s="1"/>
      <c r="DRW207" s="1"/>
      <c r="DRX207" s="1"/>
      <c r="DRY207" s="1"/>
      <c r="DRZ207" s="1"/>
      <c r="DSA207" s="1"/>
      <c r="DSB207" s="1"/>
      <c r="DSC207" s="1"/>
      <c r="DSD207" s="1"/>
      <c r="DSE207" s="1"/>
      <c r="DSF207" s="1"/>
      <c r="DSG207" s="1"/>
      <c r="DSH207" s="1"/>
      <c r="DSI207" s="1"/>
      <c r="DSJ207" s="1"/>
      <c r="DSK207" s="1"/>
      <c r="DSL207" s="1"/>
      <c r="DSM207" s="1"/>
      <c r="DSN207" s="1"/>
      <c r="DSO207" s="1"/>
      <c r="DSP207" s="1"/>
      <c r="DSQ207" s="1"/>
      <c r="DSR207" s="1"/>
      <c r="DSS207" s="1"/>
      <c r="DST207" s="1"/>
      <c r="DSU207" s="1"/>
      <c r="DSV207" s="1"/>
      <c r="DSW207" s="1"/>
      <c r="DSX207" s="1"/>
      <c r="DSY207" s="1"/>
      <c r="DSZ207" s="1"/>
      <c r="DTA207" s="1"/>
      <c r="DTB207" s="1"/>
      <c r="DTC207" s="1"/>
      <c r="DTD207" s="1"/>
      <c r="DTE207" s="1"/>
      <c r="DTF207" s="1"/>
      <c r="DTG207" s="1"/>
      <c r="DTH207" s="1"/>
      <c r="DTI207" s="1"/>
      <c r="DTJ207" s="1"/>
      <c r="DTK207" s="1"/>
      <c r="DTL207" s="1"/>
      <c r="DTM207" s="1"/>
      <c r="DTN207" s="1"/>
      <c r="DTO207" s="1"/>
      <c r="DTP207" s="1"/>
      <c r="DTQ207" s="1"/>
      <c r="DTR207" s="1"/>
      <c r="DTS207" s="1"/>
      <c r="DTT207" s="1"/>
      <c r="DTU207" s="1"/>
      <c r="DTV207" s="1"/>
      <c r="DTW207" s="1"/>
      <c r="DTX207" s="1"/>
      <c r="DTY207" s="1"/>
      <c r="DTZ207" s="1"/>
      <c r="DUA207" s="1"/>
      <c r="DUB207" s="1"/>
      <c r="DUC207" s="1"/>
      <c r="DUD207" s="1"/>
      <c r="DUE207" s="1"/>
      <c r="DUF207" s="1"/>
      <c r="DUG207" s="1"/>
      <c r="DUH207" s="1"/>
      <c r="DUI207" s="1"/>
      <c r="DUJ207" s="1"/>
      <c r="DUK207" s="1"/>
      <c r="DUL207" s="1"/>
      <c r="DUM207" s="1"/>
      <c r="DUN207" s="1"/>
      <c r="DUO207" s="1"/>
      <c r="DUP207" s="1"/>
      <c r="DUQ207" s="1"/>
      <c r="DUR207" s="1"/>
      <c r="DUS207" s="1"/>
      <c r="DUT207" s="1"/>
      <c r="DUU207" s="1"/>
      <c r="DUV207" s="1"/>
      <c r="DUW207" s="1"/>
      <c r="DUX207" s="1"/>
      <c r="DUY207" s="1"/>
      <c r="DUZ207" s="1"/>
      <c r="DVA207" s="1"/>
      <c r="DVB207" s="1"/>
      <c r="DVC207" s="1"/>
      <c r="DVD207" s="1"/>
      <c r="DVE207" s="1"/>
      <c r="DVF207" s="1"/>
      <c r="DVG207" s="1"/>
      <c r="DVH207" s="1"/>
      <c r="DVI207" s="1"/>
      <c r="DVJ207" s="1"/>
      <c r="DVK207" s="1"/>
      <c r="DVL207" s="1"/>
      <c r="DVM207" s="1"/>
      <c r="DVN207" s="1"/>
      <c r="DVO207" s="1"/>
      <c r="DVP207" s="1"/>
      <c r="DVQ207" s="1"/>
      <c r="DVR207" s="1"/>
      <c r="DVS207" s="1"/>
      <c r="DVT207" s="1"/>
      <c r="DVU207" s="1"/>
      <c r="DVV207" s="1"/>
      <c r="DVW207" s="1"/>
      <c r="DVX207" s="1"/>
      <c r="DVY207" s="1"/>
      <c r="DVZ207" s="1"/>
      <c r="DWA207" s="1"/>
      <c r="DWB207" s="1"/>
      <c r="DWC207" s="1"/>
      <c r="DWD207" s="1"/>
      <c r="DWE207" s="1"/>
      <c r="DWF207" s="1"/>
      <c r="DWG207" s="1"/>
      <c r="DWH207" s="1"/>
      <c r="DWI207" s="1"/>
      <c r="DWJ207" s="1"/>
      <c r="DWK207" s="1"/>
      <c r="DWL207" s="1"/>
      <c r="DWM207" s="1"/>
      <c r="DWN207" s="1"/>
      <c r="DWO207" s="1"/>
      <c r="DWP207" s="1"/>
      <c r="DWQ207" s="1"/>
      <c r="DWR207" s="1"/>
      <c r="DWS207" s="1"/>
      <c r="DWT207" s="1"/>
      <c r="DWU207" s="1"/>
      <c r="DWV207" s="1"/>
      <c r="DWW207" s="1"/>
      <c r="DWX207" s="1"/>
      <c r="DWY207" s="1"/>
      <c r="DWZ207" s="1"/>
      <c r="DXA207" s="1"/>
      <c r="DXB207" s="1"/>
      <c r="DXC207" s="1"/>
      <c r="DXD207" s="1"/>
      <c r="DXE207" s="1"/>
      <c r="DXF207" s="1"/>
      <c r="DXG207" s="1"/>
      <c r="DXH207" s="1"/>
      <c r="DXI207" s="1"/>
      <c r="DXJ207" s="1"/>
      <c r="DXK207" s="1"/>
      <c r="DXL207" s="1"/>
      <c r="DXM207" s="1"/>
      <c r="DXN207" s="1"/>
      <c r="DXO207" s="1"/>
      <c r="DXP207" s="1"/>
      <c r="DXQ207" s="1"/>
      <c r="DXR207" s="1"/>
      <c r="DXS207" s="1"/>
      <c r="DXT207" s="1"/>
      <c r="DXU207" s="1"/>
      <c r="DXV207" s="1"/>
      <c r="DXW207" s="1"/>
      <c r="DXX207" s="1"/>
      <c r="DXY207" s="1"/>
      <c r="DXZ207" s="1"/>
      <c r="DYA207" s="1"/>
      <c r="DYB207" s="1"/>
      <c r="DYC207" s="1"/>
      <c r="DYD207" s="1"/>
      <c r="DYE207" s="1"/>
      <c r="DYF207" s="1"/>
      <c r="DYG207" s="1"/>
      <c r="DYH207" s="1"/>
      <c r="DYI207" s="1"/>
      <c r="DYJ207" s="1"/>
      <c r="DYK207" s="1"/>
      <c r="DYL207" s="1"/>
      <c r="DYM207" s="1"/>
      <c r="DYN207" s="1"/>
      <c r="DYO207" s="1"/>
      <c r="DYP207" s="1"/>
      <c r="DYQ207" s="1"/>
      <c r="DYR207" s="1"/>
      <c r="DYS207" s="1"/>
      <c r="DYT207" s="1"/>
      <c r="DYU207" s="1"/>
      <c r="DYV207" s="1"/>
      <c r="DYW207" s="1"/>
      <c r="DYX207" s="1"/>
      <c r="DYY207" s="1"/>
      <c r="DYZ207" s="1"/>
      <c r="DZA207" s="1"/>
      <c r="DZB207" s="1"/>
      <c r="DZC207" s="1"/>
      <c r="DZD207" s="1"/>
      <c r="DZE207" s="1"/>
      <c r="DZF207" s="1"/>
      <c r="DZG207" s="1"/>
      <c r="DZH207" s="1"/>
      <c r="DZI207" s="1"/>
      <c r="DZJ207" s="1"/>
      <c r="DZK207" s="1"/>
      <c r="DZL207" s="1"/>
      <c r="DZM207" s="1"/>
      <c r="DZN207" s="1"/>
      <c r="DZO207" s="1"/>
      <c r="DZP207" s="1"/>
      <c r="DZQ207" s="1"/>
      <c r="DZR207" s="1"/>
      <c r="DZS207" s="1"/>
      <c r="DZT207" s="1"/>
      <c r="DZU207" s="1"/>
      <c r="DZV207" s="1"/>
      <c r="DZW207" s="1"/>
      <c r="DZX207" s="1"/>
      <c r="DZY207" s="1"/>
      <c r="DZZ207" s="1"/>
      <c r="EAA207" s="1"/>
      <c r="EAB207" s="1"/>
      <c r="EAC207" s="1"/>
      <c r="EAD207" s="1"/>
      <c r="EAE207" s="1"/>
      <c r="EAF207" s="1"/>
      <c r="EAG207" s="1"/>
      <c r="EAH207" s="1"/>
      <c r="EAI207" s="1"/>
      <c r="EAJ207" s="1"/>
      <c r="EAK207" s="1"/>
      <c r="EAL207" s="1"/>
      <c r="EAM207" s="1"/>
      <c r="EAN207" s="1"/>
      <c r="EAO207" s="1"/>
      <c r="EAP207" s="1"/>
      <c r="EAQ207" s="1"/>
      <c r="EAR207" s="1"/>
      <c r="EAS207" s="1"/>
      <c r="EAT207" s="1"/>
      <c r="EAU207" s="1"/>
      <c r="EAV207" s="1"/>
      <c r="EAW207" s="1"/>
      <c r="EAX207" s="1"/>
      <c r="EAY207" s="1"/>
      <c r="EAZ207" s="1"/>
      <c r="EBA207" s="1"/>
      <c r="EBB207" s="1"/>
      <c r="EBC207" s="1"/>
      <c r="EBD207" s="1"/>
      <c r="EBE207" s="1"/>
      <c r="EBF207" s="1"/>
      <c r="EBG207" s="1"/>
      <c r="EBH207" s="1"/>
      <c r="EBI207" s="1"/>
      <c r="EBJ207" s="1"/>
      <c r="EBK207" s="1"/>
      <c r="EBL207" s="1"/>
      <c r="EBM207" s="1"/>
      <c r="EBN207" s="1"/>
      <c r="EBO207" s="1"/>
      <c r="EBP207" s="1"/>
      <c r="EBQ207" s="1"/>
      <c r="EBR207" s="1"/>
      <c r="EBS207" s="1"/>
      <c r="EBT207" s="1"/>
      <c r="EBU207" s="1"/>
      <c r="EBV207" s="1"/>
      <c r="EBW207" s="1"/>
      <c r="EBX207" s="1"/>
      <c r="EBY207" s="1"/>
      <c r="EBZ207" s="1"/>
      <c r="ECA207" s="1"/>
      <c r="ECB207" s="1"/>
      <c r="ECC207" s="1"/>
      <c r="ECD207" s="1"/>
      <c r="ECE207" s="1"/>
      <c r="ECF207" s="1"/>
      <c r="ECG207" s="1"/>
      <c r="ECH207" s="1"/>
      <c r="ECI207" s="1"/>
      <c r="ECJ207" s="1"/>
      <c r="ECK207" s="1"/>
      <c r="ECL207" s="1"/>
      <c r="ECM207" s="1"/>
      <c r="ECN207" s="1"/>
      <c r="ECO207" s="1"/>
      <c r="ECP207" s="1"/>
      <c r="ECQ207" s="1"/>
      <c r="ECR207" s="1"/>
      <c r="ECS207" s="1"/>
      <c r="ECT207" s="1"/>
      <c r="ECU207" s="1"/>
      <c r="ECV207" s="1"/>
      <c r="ECW207" s="1"/>
      <c r="ECX207" s="1"/>
      <c r="ECY207" s="1"/>
      <c r="ECZ207" s="1"/>
      <c r="EDA207" s="1"/>
      <c r="EDB207" s="1"/>
      <c r="EDC207" s="1"/>
      <c r="EDD207" s="1"/>
      <c r="EDE207" s="1"/>
      <c r="EDF207" s="1"/>
      <c r="EDG207" s="1"/>
      <c r="EDH207" s="1"/>
      <c r="EDI207" s="1"/>
      <c r="EDJ207" s="1"/>
      <c r="EDK207" s="1"/>
      <c r="EDL207" s="1"/>
      <c r="EDM207" s="1"/>
      <c r="EDN207" s="1"/>
      <c r="EDO207" s="1"/>
      <c r="EDP207" s="1"/>
      <c r="EDQ207" s="1"/>
      <c r="EDR207" s="1"/>
      <c r="EDS207" s="1"/>
      <c r="EDT207" s="1"/>
      <c r="EDU207" s="1"/>
      <c r="EDV207" s="1"/>
      <c r="EDW207" s="1"/>
      <c r="EDX207" s="1"/>
      <c r="EDY207" s="1"/>
      <c r="EDZ207" s="1"/>
      <c r="EEA207" s="1"/>
      <c r="EEB207" s="1"/>
      <c r="EEC207" s="1"/>
      <c r="EED207" s="1"/>
      <c r="EEE207" s="1"/>
      <c r="EEF207" s="1"/>
      <c r="EEG207" s="1"/>
      <c r="EEH207" s="1"/>
      <c r="EEI207" s="1"/>
      <c r="EEJ207" s="1"/>
      <c r="EEK207" s="1"/>
      <c r="EEL207" s="1"/>
      <c r="EEM207" s="1"/>
      <c r="EEN207" s="1"/>
      <c r="EEO207" s="1"/>
      <c r="EEP207" s="1"/>
      <c r="EEQ207" s="1"/>
      <c r="EER207" s="1"/>
      <c r="EES207" s="1"/>
      <c r="EET207" s="1"/>
      <c r="EEU207" s="1"/>
      <c r="EEV207" s="1"/>
      <c r="EEW207" s="1"/>
      <c r="EEX207" s="1"/>
      <c r="EEY207" s="1"/>
      <c r="EEZ207" s="1"/>
      <c r="EFA207" s="1"/>
      <c r="EFB207" s="1"/>
      <c r="EFC207" s="1"/>
      <c r="EFD207" s="1"/>
      <c r="EFE207" s="1"/>
      <c r="EFF207" s="1"/>
      <c r="EFG207" s="1"/>
      <c r="EFH207" s="1"/>
      <c r="EFI207" s="1"/>
      <c r="EFJ207" s="1"/>
      <c r="EFK207" s="1"/>
      <c r="EFL207" s="1"/>
      <c r="EFM207" s="1"/>
      <c r="EFN207" s="1"/>
      <c r="EFO207" s="1"/>
      <c r="EFP207" s="1"/>
      <c r="EFQ207" s="1"/>
      <c r="EFR207" s="1"/>
      <c r="EFS207" s="1"/>
      <c r="EFT207" s="1"/>
      <c r="EFU207" s="1"/>
      <c r="EFV207" s="1"/>
      <c r="EFW207" s="1"/>
      <c r="EFX207" s="1"/>
      <c r="EFY207" s="1"/>
      <c r="EFZ207" s="1"/>
      <c r="EGA207" s="1"/>
      <c r="EGB207" s="1"/>
      <c r="EGC207" s="1"/>
      <c r="EGD207" s="1"/>
      <c r="EGE207" s="1"/>
      <c r="EGF207" s="1"/>
      <c r="EGG207" s="1"/>
      <c r="EGH207" s="1"/>
      <c r="EGI207" s="1"/>
      <c r="EGJ207" s="1"/>
      <c r="EGK207" s="1"/>
      <c r="EGL207" s="1"/>
      <c r="EGM207" s="1"/>
      <c r="EGN207" s="1"/>
      <c r="EGO207" s="1"/>
      <c r="EGP207" s="1"/>
      <c r="EGQ207" s="1"/>
      <c r="EGR207" s="1"/>
      <c r="EGS207" s="1"/>
      <c r="EGT207" s="1"/>
      <c r="EGU207" s="1"/>
      <c r="EGV207" s="1"/>
      <c r="EGW207" s="1"/>
      <c r="EGX207" s="1"/>
      <c r="EGY207" s="1"/>
      <c r="EGZ207" s="1"/>
      <c r="EHA207" s="1"/>
      <c r="EHB207" s="1"/>
      <c r="EHC207" s="1"/>
      <c r="EHD207" s="1"/>
      <c r="EHE207" s="1"/>
      <c r="EHF207" s="1"/>
      <c r="EHG207" s="1"/>
      <c r="EHH207" s="1"/>
      <c r="EHI207" s="1"/>
      <c r="EHJ207" s="1"/>
      <c r="EHK207" s="1"/>
      <c r="EHL207" s="1"/>
      <c r="EHM207" s="1"/>
      <c r="EHN207" s="1"/>
      <c r="EHO207" s="1"/>
      <c r="EHP207" s="1"/>
      <c r="EHQ207" s="1"/>
      <c r="EHR207" s="1"/>
      <c r="EHS207" s="1"/>
      <c r="EHT207" s="1"/>
      <c r="EHU207" s="1"/>
      <c r="EHV207" s="1"/>
      <c r="EHW207" s="1"/>
      <c r="EHX207" s="1"/>
      <c r="EHY207" s="1"/>
      <c r="EHZ207" s="1"/>
      <c r="EIA207" s="1"/>
      <c r="EIB207" s="1"/>
      <c r="EIC207" s="1"/>
      <c r="EID207" s="1"/>
      <c r="EIE207" s="1"/>
      <c r="EIF207" s="1"/>
      <c r="EIG207" s="1"/>
      <c r="EIH207" s="1"/>
      <c r="EII207" s="1"/>
      <c r="EIJ207" s="1"/>
      <c r="EIK207" s="1"/>
      <c r="EIL207" s="1"/>
      <c r="EIM207" s="1"/>
      <c r="EIN207" s="1"/>
      <c r="EIO207" s="1"/>
      <c r="EIP207" s="1"/>
      <c r="EIQ207" s="1"/>
      <c r="EIR207" s="1"/>
      <c r="EIS207" s="1"/>
      <c r="EIT207" s="1"/>
      <c r="EIU207" s="1"/>
      <c r="EIV207" s="1"/>
      <c r="EIW207" s="1"/>
      <c r="EIX207" s="1"/>
      <c r="EIY207" s="1"/>
      <c r="EIZ207" s="1"/>
      <c r="EJA207" s="1"/>
      <c r="EJB207" s="1"/>
      <c r="EJC207" s="1"/>
      <c r="EJD207" s="1"/>
      <c r="EJE207" s="1"/>
      <c r="EJF207" s="1"/>
      <c r="EJG207" s="1"/>
      <c r="EJH207" s="1"/>
      <c r="EJI207" s="1"/>
      <c r="EJJ207" s="1"/>
      <c r="EJK207" s="1"/>
      <c r="EJL207" s="1"/>
      <c r="EJM207" s="1"/>
      <c r="EJN207" s="1"/>
      <c r="EJO207" s="1"/>
      <c r="EJP207" s="1"/>
      <c r="EJQ207" s="1"/>
      <c r="EJR207" s="1"/>
      <c r="EJS207" s="1"/>
      <c r="EJT207" s="1"/>
      <c r="EJU207" s="1"/>
      <c r="EJV207" s="1"/>
      <c r="EJW207" s="1"/>
      <c r="EJX207" s="1"/>
      <c r="EJY207" s="1"/>
      <c r="EJZ207" s="1"/>
      <c r="EKA207" s="1"/>
      <c r="EKB207" s="1"/>
      <c r="EKC207" s="1"/>
      <c r="EKD207" s="1"/>
      <c r="EKE207" s="1"/>
      <c r="EKF207" s="1"/>
      <c r="EKG207" s="1"/>
      <c r="EKH207" s="1"/>
      <c r="EKI207" s="1"/>
      <c r="EKJ207" s="1"/>
      <c r="EKK207" s="1"/>
      <c r="EKL207" s="1"/>
      <c r="EKM207" s="1"/>
      <c r="EKN207" s="1"/>
      <c r="EKO207" s="1"/>
      <c r="EKP207" s="1"/>
      <c r="EKQ207" s="1"/>
      <c r="EKR207" s="1"/>
      <c r="EKS207" s="1"/>
      <c r="EKT207" s="1"/>
      <c r="EKU207" s="1"/>
      <c r="EKV207" s="1"/>
      <c r="EKW207" s="1"/>
      <c r="EKX207" s="1"/>
      <c r="EKY207" s="1"/>
      <c r="EKZ207" s="1"/>
      <c r="ELA207" s="1"/>
      <c r="ELB207" s="1"/>
      <c r="ELC207" s="1"/>
      <c r="ELD207" s="1"/>
      <c r="ELE207" s="1"/>
      <c r="ELF207" s="1"/>
      <c r="ELG207" s="1"/>
      <c r="ELH207" s="1"/>
      <c r="ELI207" s="1"/>
      <c r="ELJ207" s="1"/>
      <c r="ELK207" s="1"/>
      <c r="ELL207" s="1"/>
      <c r="ELM207" s="1"/>
      <c r="ELN207" s="1"/>
      <c r="ELO207" s="1"/>
      <c r="ELP207" s="1"/>
      <c r="ELQ207" s="1"/>
      <c r="ELR207" s="1"/>
      <c r="ELS207" s="1"/>
      <c r="ELT207" s="1"/>
      <c r="ELU207" s="1"/>
      <c r="ELV207" s="1"/>
      <c r="ELW207" s="1"/>
      <c r="ELX207" s="1"/>
      <c r="ELY207" s="1"/>
      <c r="ELZ207" s="1"/>
      <c r="EMA207" s="1"/>
      <c r="EMB207" s="1"/>
      <c r="EMC207" s="1"/>
      <c r="EMD207" s="1"/>
      <c r="EME207" s="1"/>
      <c r="EMF207" s="1"/>
      <c r="EMG207" s="1"/>
      <c r="EMH207" s="1"/>
      <c r="EMI207" s="1"/>
      <c r="EMJ207" s="1"/>
      <c r="EMK207" s="1"/>
      <c r="EML207" s="1"/>
      <c r="EMM207" s="1"/>
      <c r="EMN207" s="1"/>
      <c r="EMO207" s="1"/>
      <c r="EMP207" s="1"/>
      <c r="EMQ207" s="1"/>
      <c r="EMR207" s="1"/>
      <c r="EMS207" s="1"/>
      <c r="EMT207" s="1"/>
      <c r="EMU207" s="1"/>
      <c r="EMV207" s="1"/>
      <c r="EMW207" s="1"/>
      <c r="EMX207" s="1"/>
      <c r="EMY207" s="1"/>
      <c r="EMZ207" s="1"/>
      <c r="ENA207" s="1"/>
      <c r="ENB207" s="1"/>
      <c r="ENC207" s="1"/>
      <c r="END207" s="1"/>
      <c r="ENE207" s="1"/>
      <c r="ENF207" s="1"/>
      <c r="ENG207" s="1"/>
      <c r="ENH207" s="1"/>
      <c r="ENI207" s="1"/>
      <c r="ENJ207" s="1"/>
      <c r="ENK207" s="1"/>
      <c r="ENL207" s="1"/>
      <c r="ENM207" s="1"/>
      <c r="ENN207" s="1"/>
      <c r="ENO207" s="1"/>
      <c r="ENP207" s="1"/>
      <c r="ENQ207" s="1"/>
      <c r="ENR207" s="1"/>
      <c r="ENS207" s="1"/>
      <c r="ENT207" s="1"/>
      <c r="ENU207" s="1"/>
      <c r="ENV207" s="1"/>
      <c r="ENW207" s="1"/>
      <c r="ENX207" s="1"/>
      <c r="ENY207" s="1"/>
      <c r="ENZ207" s="1"/>
      <c r="EOA207" s="1"/>
      <c r="EOB207" s="1"/>
      <c r="EOC207" s="1"/>
      <c r="EOD207" s="1"/>
      <c r="EOE207" s="1"/>
      <c r="EOF207" s="1"/>
      <c r="EOG207" s="1"/>
      <c r="EOH207" s="1"/>
      <c r="EOI207" s="1"/>
      <c r="EOJ207" s="1"/>
      <c r="EOK207" s="1"/>
      <c r="EOL207" s="1"/>
      <c r="EOM207" s="1"/>
      <c r="EON207" s="1"/>
      <c r="EOO207" s="1"/>
      <c r="EOP207" s="1"/>
      <c r="EOQ207" s="1"/>
      <c r="EOR207" s="1"/>
      <c r="EOS207" s="1"/>
      <c r="EOT207" s="1"/>
      <c r="EOU207" s="1"/>
      <c r="EOV207" s="1"/>
      <c r="EOW207" s="1"/>
      <c r="EOX207" s="1"/>
      <c r="EOY207" s="1"/>
      <c r="EOZ207" s="1"/>
      <c r="EPA207" s="1"/>
      <c r="EPB207" s="1"/>
      <c r="EPC207" s="1"/>
      <c r="EPD207" s="1"/>
      <c r="EPE207" s="1"/>
      <c r="EPF207" s="1"/>
      <c r="EPG207" s="1"/>
      <c r="EPH207" s="1"/>
      <c r="EPI207" s="1"/>
      <c r="EPJ207" s="1"/>
      <c r="EPK207" s="1"/>
      <c r="EPL207" s="1"/>
      <c r="EPM207" s="1"/>
      <c r="EPN207" s="1"/>
      <c r="EPO207" s="1"/>
      <c r="EPP207" s="1"/>
      <c r="EPQ207" s="1"/>
      <c r="EPR207" s="1"/>
      <c r="EPS207" s="1"/>
      <c r="EPT207" s="1"/>
      <c r="EPU207" s="1"/>
      <c r="EPV207" s="1"/>
      <c r="EPW207" s="1"/>
      <c r="EPX207" s="1"/>
      <c r="EPY207" s="1"/>
      <c r="EPZ207" s="1"/>
      <c r="EQA207" s="1"/>
      <c r="EQB207" s="1"/>
      <c r="EQC207" s="1"/>
      <c r="EQD207" s="1"/>
      <c r="EQE207" s="1"/>
      <c r="EQF207" s="1"/>
      <c r="EQG207" s="1"/>
      <c r="EQH207" s="1"/>
      <c r="EQI207" s="1"/>
      <c r="EQJ207" s="1"/>
      <c r="EQK207" s="1"/>
      <c r="EQL207" s="1"/>
      <c r="EQM207" s="1"/>
      <c r="EQN207" s="1"/>
      <c r="EQO207" s="1"/>
      <c r="EQP207" s="1"/>
      <c r="EQQ207" s="1"/>
      <c r="EQR207" s="1"/>
      <c r="EQS207" s="1"/>
      <c r="EQT207" s="1"/>
      <c r="EQU207" s="1"/>
      <c r="EQV207" s="1"/>
      <c r="EQW207" s="1"/>
      <c r="EQX207" s="1"/>
      <c r="EQY207" s="1"/>
      <c r="EQZ207" s="1"/>
      <c r="ERA207" s="1"/>
      <c r="ERB207" s="1"/>
      <c r="ERC207" s="1"/>
      <c r="ERD207" s="1"/>
      <c r="ERE207" s="1"/>
      <c r="ERF207" s="1"/>
      <c r="ERG207" s="1"/>
      <c r="ERH207" s="1"/>
      <c r="ERI207" s="1"/>
      <c r="ERJ207" s="1"/>
      <c r="ERK207" s="1"/>
      <c r="ERL207" s="1"/>
      <c r="ERM207" s="1"/>
      <c r="ERN207" s="1"/>
      <c r="ERO207" s="1"/>
      <c r="ERP207" s="1"/>
      <c r="ERQ207" s="1"/>
      <c r="ERR207" s="1"/>
      <c r="ERS207" s="1"/>
      <c r="ERT207" s="1"/>
      <c r="ERU207" s="1"/>
      <c r="ERV207" s="1"/>
      <c r="ERW207" s="1"/>
      <c r="ERX207" s="1"/>
      <c r="ERY207" s="1"/>
      <c r="ERZ207" s="1"/>
      <c r="ESA207" s="1"/>
      <c r="ESB207" s="1"/>
      <c r="ESC207" s="1"/>
      <c r="ESD207" s="1"/>
      <c r="ESE207" s="1"/>
      <c r="ESF207" s="1"/>
      <c r="ESG207" s="1"/>
      <c r="ESH207" s="1"/>
      <c r="ESI207" s="1"/>
      <c r="ESJ207" s="1"/>
      <c r="ESK207" s="1"/>
      <c r="ESL207" s="1"/>
      <c r="ESM207" s="1"/>
      <c r="ESN207" s="1"/>
      <c r="ESO207" s="1"/>
      <c r="ESP207" s="1"/>
      <c r="ESQ207" s="1"/>
      <c r="ESR207" s="1"/>
      <c r="ESS207" s="1"/>
      <c r="EST207" s="1"/>
      <c r="ESU207" s="1"/>
      <c r="ESV207" s="1"/>
      <c r="ESW207" s="1"/>
      <c r="ESX207" s="1"/>
      <c r="ESY207" s="1"/>
      <c r="ESZ207" s="1"/>
      <c r="ETA207" s="1"/>
      <c r="ETB207" s="1"/>
      <c r="ETC207" s="1"/>
      <c r="ETD207" s="1"/>
      <c r="ETE207" s="1"/>
      <c r="ETF207" s="1"/>
      <c r="ETG207" s="1"/>
      <c r="ETH207" s="1"/>
      <c r="ETI207" s="1"/>
      <c r="ETJ207" s="1"/>
      <c r="ETK207" s="1"/>
      <c r="ETL207" s="1"/>
      <c r="ETM207" s="1"/>
      <c r="ETN207" s="1"/>
      <c r="ETO207" s="1"/>
      <c r="ETP207" s="1"/>
      <c r="ETQ207" s="1"/>
      <c r="ETR207" s="1"/>
      <c r="ETS207" s="1"/>
      <c r="ETT207" s="1"/>
      <c r="ETU207" s="1"/>
      <c r="ETV207" s="1"/>
      <c r="ETW207" s="1"/>
      <c r="ETX207" s="1"/>
      <c r="ETY207" s="1"/>
      <c r="ETZ207" s="1"/>
      <c r="EUA207" s="1"/>
      <c r="EUB207" s="1"/>
      <c r="EUC207" s="1"/>
      <c r="EUD207" s="1"/>
      <c r="EUE207" s="1"/>
      <c r="EUF207" s="1"/>
      <c r="EUG207" s="1"/>
      <c r="EUH207" s="1"/>
      <c r="EUI207" s="1"/>
      <c r="EUJ207" s="1"/>
      <c r="EUK207" s="1"/>
      <c r="EUL207" s="1"/>
      <c r="EUM207" s="1"/>
      <c r="EUN207" s="1"/>
      <c r="EUO207" s="1"/>
      <c r="EUP207" s="1"/>
      <c r="EUQ207" s="1"/>
      <c r="EUR207" s="1"/>
      <c r="EUS207" s="1"/>
      <c r="EUT207" s="1"/>
      <c r="EUU207" s="1"/>
      <c r="EUV207" s="1"/>
      <c r="EUW207" s="1"/>
      <c r="EUX207" s="1"/>
      <c r="EUY207" s="1"/>
      <c r="EUZ207" s="1"/>
      <c r="EVA207" s="1"/>
      <c r="EVB207" s="1"/>
      <c r="EVC207" s="1"/>
      <c r="EVD207" s="1"/>
      <c r="EVE207" s="1"/>
      <c r="EVF207" s="1"/>
      <c r="EVG207" s="1"/>
      <c r="EVH207" s="1"/>
      <c r="EVI207" s="1"/>
      <c r="EVJ207" s="1"/>
      <c r="EVK207" s="1"/>
      <c r="EVL207" s="1"/>
      <c r="EVM207" s="1"/>
      <c r="EVN207" s="1"/>
      <c r="EVO207" s="1"/>
      <c r="EVP207" s="1"/>
      <c r="EVQ207" s="1"/>
      <c r="EVR207" s="1"/>
      <c r="EVS207" s="1"/>
      <c r="EVT207" s="1"/>
      <c r="EVU207" s="1"/>
      <c r="EVV207" s="1"/>
      <c r="EVW207" s="1"/>
      <c r="EVX207" s="1"/>
      <c r="EVY207" s="1"/>
      <c r="EVZ207" s="1"/>
      <c r="EWA207" s="1"/>
      <c r="EWB207" s="1"/>
      <c r="EWC207" s="1"/>
      <c r="EWD207" s="1"/>
      <c r="EWE207" s="1"/>
      <c r="EWF207" s="1"/>
      <c r="EWG207" s="1"/>
      <c r="EWH207" s="1"/>
      <c r="EWI207" s="1"/>
      <c r="EWJ207" s="1"/>
      <c r="EWK207" s="1"/>
      <c r="EWL207" s="1"/>
      <c r="EWM207" s="1"/>
      <c r="EWN207" s="1"/>
      <c r="EWO207" s="1"/>
      <c r="EWP207" s="1"/>
      <c r="EWQ207" s="1"/>
      <c r="EWR207" s="1"/>
      <c r="EWS207" s="1"/>
      <c r="EWT207" s="1"/>
      <c r="EWU207" s="1"/>
      <c r="EWV207" s="1"/>
      <c r="EWW207" s="1"/>
      <c r="EWX207" s="1"/>
      <c r="EWY207" s="1"/>
      <c r="EWZ207" s="1"/>
      <c r="EXA207" s="1"/>
      <c r="EXB207" s="1"/>
      <c r="EXC207" s="1"/>
      <c r="EXD207" s="1"/>
      <c r="EXE207" s="1"/>
      <c r="EXF207" s="1"/>
      <c r="EXG207" s="1"/>
      <c r="EXH207" s="1"/>
      <c r="EXI207" s="1"/>
      <c r="EXJ207" s="1"/>
      <c r="EXK207" s="1"/>
      <c r="EXL207" s="1"/>
      <c r="EXM207" s="1"/>
      <c r="EXN207" s="1"/>
      <c r="EXO207" s="1"/>
      <c r="EXP207" s="1"/>
      <c r="EXQ207" s="1"/>
      <c r="EXR207" s="1"/>
      <c r="EXS207" s="1"/>
      <c r="EXT207" s="1"/>
      <c r="EXU207" s="1"/>
      <c r="EXV207" s="1"/>
      <c r="EXW207" s="1"/>
      <c r="EXX207" s="1"/>
      <c r="EXY207" s="1"/>
      <c r="EXZ207" s="1"/>
      <c r="EYA207" s="1"/>
      <c r="EYB207" s="1"/>
      <c r="EYC207" s="1"/>
      <c r="EYD207" s="1"/>
      <c r="EYE207" s="1"/>
      <c r="EYF207" s="1"/>
      <c r="EYG207" s="1"/>
      <c r="EYH207" s="1"/>
      <c r="EYI207" s="1"/>
      <c r="EYJ207" s="1"/>
      <c r="EYK207" s="1"/>
      <c r="EYL207" s="1"/>
      <c r="EYM207" s="1"/>
      <c r="EYN207" s="1"/>
      <c r="EYO207" s="1"/>
      <c r="EYP207" s="1"/>
      <c r="EYQ207" s="1"/>
      <c r="EYR207" s="1"/>
      <c r="EYS207" s="1"/>
      <c r="EYT207" s="1"/>
      <c r="EYU207" s="1"/>
      <c r="EYV207" s="1"/>
      <c r="EYW207" s="1"/>
      <c r="EYX207" s="1"/>
      <c r="EYY207" s="1"/>
      <c r="EYZ207" s="1"/>
      <c r="EZA207" s="1"/>
      <c r="EZB207" s="1"/>
      <c r="EZC207" s="1"/>
      <c r="EZD207" s="1"/>
      <c r="EZE207" s="1"/>
      <c r="EZF207" s="1"/>
      <c r="EZG207" s="1"/>
      <c r="EZH207" s="1"/>
      <c r="EZI207" s="1"/>
      <c r="EZJ207" s="1"/>
      <c r="EZK207" s="1"/>
      <c r="EZL207" s="1"/>
      <c r="EZM207" s="1"/>
      <c r="EZN207" s="1"/>
      <c r="EZO207" s="1"/>
      <c r="EZP207" s="1"/>
      <c r="EZQ207" s="1"/>
      <c r="EZR207" s="1"/>
      <c r="EZS207" s="1"/>
      <c r="EZT207" s="1"/>
      <c r="EZU207" s="1"/>
      <c r="EZV207" s="1"/>
      <c r="EZW207" s="1"/>
      <c r="EZX207" s="1"/>
      <c r="EZY207" s="1"/>
      <c r="EZZ207" s="1"/>
      <c r="FAA207" s="1"/>
      <c r="FAB207" s="1"/>
      <c r="FAC207" s="1"/>
      <c r="FAD207" s="1"/>
      <c r="FAE207" s="1"/>
      <c r="FAF207" s="1"/>
      <c r="FAG207" s="1"/>
      <c r="FAH207" s="1"/>
      <c r="FAI207" s="1"/>
      <c r="FAJ207" s="1"/>
      <c r="FAK207" s="1"/>
      <c r="FAL207" s="1"/>
      <c r="FAM207" s="1"/>
      <c r="FAN207" s="1"/>
      <c r="FAO207" s="1"/>
      <c r="FAP207" s="1"/>
      <c r="FAQ207" s="1"/>
      <c r="FAR207" s="1"/>
      <c r="FAS207" s="1"/>
      <c r="FAT207" s="1"/>
      <c r="FAU207" s="1"/>
      <c r="FAV207" s="1"/>
      <c r="FAW207" s="1"/>
      <c r="FAX207" s="1"/>
      <c r="FAY207" s="1"/>
      <c r="FAZ207" s="1"/>
      <c r="FBA207" s="1"/>
      <c r="FBB207" s="1"/>
      <c r="FBC207" s="1"/>
      <c r="FBD207" s="1"/>
      <c r="FBE207" s="1"/>
      <c r="FBF207" s="1"/>
      <c r="FBG207" s="1"/>
      <c r="FBH207" s="1"/>
      <c r="FBI207" s="1"/>
      <c r="FBJ207" s="1"/>
      <c r="FBK207" s="1"/>
      <c r="FBL207" s="1"/>
      <c r="FBM207" s="1"/>
      <c r="FBN207" s="1"/>
      <c r="FBO207" s="1"/>
      <c r="FBP207" s="1"/>
      <c r="FBQ207" s="1"/>
      <c r="FBR207" s="1"/>
      <c r="FBS207" s="1"/>
      <c r="FBT207" s="1"/>
      <c r="FBU207" s="1"/>
      <c r="FBV207" s="1"/>
      <c r="FBW207" s="1"/>
      <c r="FBX207" s="1"/>
      <c r="FBY207" s="1"/>
      <c r="FBZ207" s="1"/>
      <c r="FCA207" s="1"/>
      <c r="FCB207" s="1"/>
      <c r="FCC207" s="1"/>
      <c r="FCD207" s="1"/>
      <c r="FCE207" s="1"/>
      <c r="FCF207" s="1"/>
      <c r="FCG207" s="1"/>
      <c r="FCH207" s="1"/>
      <c r="FCI207" s="1"/>
      <c r="FCJ207" s="1"/>
      <c r="FCK207" s="1"/>
      <c r="FCL207" s="1"/>
      <c r="FCM207" s="1"/>
      <c r="FCN207" s="1"/>
      <c r="FCO207" s="1"/>
      <c r="FCP207" s="1"/>
      <c r="FCQ207" s="1"/>
      <c r="FCR207" s="1"/>
      <c r="FCS207" s="1"/>
      <c r="FCT207" s="1"/>
      <c r="FCU207" s="1"/>
      <c r="FCV207" s="1"/>
      <c r="FCW207" s="1"/>
      <c r="FCX207" s="1"/>
      <c r="FCY207" s="1"/>
      <c r="FCZ207" s="1"/>
      <c r="FDA207" s="1"/>
      <c r="FDB207" s="1"/>
      <c r="FDC207" s="1"/>
      <c r="FDD207" s="1"/>
      <c r="FDE207" s="1"/>
      <c r="FDF207" s="1"/>
      <c r="FDG207" s="1"/>
      <c r="FDH207" s="1"/>
      <c r="FDI207" s="1"/>
      <c r="FDJ207" s="1"/>
      <c r="FDK207" s="1"/>
      <c r="FDL207" s="1"/>
      <c r="FDM207" s="1"/>
      <c r="FDN207" s="1"/>
      <c r="FDO207" s="1"/>
      <c r="FDP207" s="1"/>
      <c r="FDQ207" s="1"/>
      <c r="FDR207" s="1"/>
      <c r="FDS207" s="1"/>
      <c r="FDT207" s="1"/>
      <c r="FDU207" s="1"/>
      <c r="FDV207" s="1"/>
      <c r="FDW207" s="1"/>
      <c r="FDX207" s="1"/>
      <c r="FDY207" s="1"/>
      <c r="FDZ207" s="1"/>
      <c r="FEA207" s="1"/>
      <c r="FEB207" s="1"/>
      <c r="FEC207" s="1"/>
      <c r="FED207" s="1"/>
      <c r="FEE207" s="1"/>
      <c r="FEF207" s="1"/>
      <c r="FEG207" s="1"/>
      <c r="FEH207" s="1"/>
      <c r="FEI207" s="1"/>
      <c r="FEJ207" s="1"/>
      <c r="FEK207" s="1"/>
      <c r="FEL207" s="1"/>
      <c r="FEM207" s="1"/>
      <c r="FEN207" s="1"/>
      <c r="FEO207" s="1"/>
      <c r="FEP207" s="1"/>
      <c r="FEQ207" s="1"/>
      <c r="FER207" s="1"/>
      <c r="FES207" s="1"/>
      <c r="FET207" s="1"/>
      <c r="FEU207" s="1"/>
      <c r="FEV207" s="1"/>
      <c r="FEW207" s="1"/>
      <c r="FEX207" s="1"/>
      <c r="FEY207" s="1"/>
      <c r="FEZ207" s="1"/>
      <c r="FFA207" s="1"/>
      <c r="FFB207" s="1"/>
      <c r="FFC207" s="1"/>
      <c r="FFD207" s="1"/>
      <c r="FFE207" s="1"/>
      <c r="FFF207" s="1"/>
      <c r="FFG207" s="1"/>
      <c r="FFH207" s="1"/>
      <c r="FFI207" s="1"/>
      <c r="FFJ207" s="1"/>
      <c r="FFK207" s="1"/>
      <c r="FFL207" s="1"/>
      <c r="FFM207" s="1"/>
      <c r="FFN207" s="1"/>
      <c r="FFO207" s="1"/>
      <c r="FFP207" s="1"/>
      <c r="FFQ207" s="1"/>
      <c r="FFR207" s="1"/>
      <c r="FFS207" s="1"/>
      <c r="FFT207" s="1"/>
      <c r="FFU207" s="1"/>
      <c r="FFV207" s="1"/>
      <c r="FFW207" s="1"/>
      <c r="FFX207" s="1"/>
      <c r="FFY207" s="1"/>
      <c r="FFZ207" s="1"/>
      <c r="FGA207" s="1"/>
      <c r="FGB207" s="1"/>
      <c r="FGC207" s="1"/>
      <c r="FGD207" s="1"/>
      <c r="FGE207" s="1"/>
      <c r="FGF207" s="1"/>
      <c r="FGG207" s="1"/>
      <c r="FGH207" s="1"/>
      <c r="FGI207" s="1"/>
      <c r="FGJ207" s="1"/>
      <c r="FGK207" s="1"/>
      <c r="FGL207" s="1"/>
      <c r="FGM207" s="1"/>
      <c r="FGN207" s="1"/>
      <c r="FGO207" s="1"/>
      <c r="FGP207" s="1"/>
      <c r="FGQ207" s="1"/>
      <c r="FGR207" s="1"/>
      <c r="FGS207" s="1"/>
      <c r="FGT207" s="1"/>
      <c r="FGU207" s="1"/>
      <c r="FGV207" s="1"/>
      <c r="FGW207" s="1"/>
      <c r="FGX207" s="1"/>
      <c r="FGY207" s="1"/>
      <c r="FGZ207" s="1"/>
      <c r="FHA207" s="1"/>
      <c r="FHB207" s="1"/>
      <c r="FHC207" s="1"/>
      <c r="FHD207" s="1"/>
      <c r="FHE207" s="1"/>
      <c r="FHF207" s="1"/>
      <c r="FHG207" s="1"/>
      <c r="FHH207" s="1"/>
      <c r="FHI207" s="1"/>
      <c r="FHJ207" s="1"/>
      <c r="FHK207" s="1"/>
      <c r="FHL207" s="1"/>
      <c r="FHM207" s="1"/>
      <c r="FHN207" s="1"/>
      <c r="FHO207" s="1"/>
      <c r="FHP207" s="1"/>
      <c r="FHQ207" s="1"/>
      <c r="FHR207" s="1"/>
      <c r="FHS207" s="1"/>
      <c r="FHT207" s="1"/>
      <c r="FHU207" s="1"/>
      <c r="FHV207" s="1"/>
      <c r="FHW207" s="1"/>
      <c r="FHX207" s="1"/>
      <c r="FHY207" s="1"/>
      <c r="FHZ207" s="1"/>
      <c r="FIA207" s="1"/>
      <c r="FIB207" s="1"/>
      <c r="FIC207" s="1"/>
      <c r="FID207" s="1"/>
      <c r="FIE207" s="1"/>
      <c r="FIF207" s="1"/>
      <c r="FIG207" s="1"/>
      <c r="FIH207" s="1"/>
      <c r="FII207" s="1"/>
      <c r="FIJ207" s="1"/>
      <c r="FIK207" s="1"/>
      <c r="FIL207" s="1"/>
      <c r="FIM207" s="1"/>
      <c r="FIN207" s="1"/>
      <c r="FIO207" s="1"/>
      <c r="FIP207" s="1"/>
      <c r="FIQ207" s="1"/>
      <c r="FIR207" s="1"/>
      <c r="FIS207" s="1"/>
      <c r="FIT207" s="1"/>
      <c r="FIU207" s="1"/>
      <c r="FIV207" s="1"/>
      <c r="FIW207" s="1"/>
      <c r="FIX207" s="1"/>
      <c r="FIY207" s="1"/>
      <c r="FIZ207" s="1"/>
      <c r="FJA207" s="1"/>
      <c r="FJB207" s="1"/>
      <c r="FJC207" s="1"/>
      <c r="FJD207" s="1"/>
      <c r="FJE207" s="1"/>
      <c r="FJF207" s="1"/>
      <c r="FJG207" s="1"/>
      <c r="FJH207" s="1"/>
      <c r="FJI207" s="1"/>
      <c r="FJJ207" s="1"/>
      <c r="FJK207" s="1"/>
      <c r="FJL207" s="1"/>
      <c r="FJM207" s="1"/>
      <c r="FJN207" s="1"/>
      <c r="FJO207" s="1"/>
      <c r="FJP207" s="1"/>
      <c r="FJQ207" s="1"/>
      <c r="FJR207" s="1"/>
      <c r="FJS207" s="1"/>
      <c r="FJT207" s="1"/>
      <c r="FJU207" s="1"/>
      <c r="FJV207" s="1"/>
      <c r="FJW207" s="1"/>
      <c r="FJX207" s="1"/>
      <c r="FJY207" s="1"/>
      <c r="FJZ207" s="1"/>
      <c r="FKA207" s="1"/>
      <c r="FKB207" s="1"/>
      <c r="FKC207" s="1"/>
      <c r="FKD207" s="1"/>
      <c r="FKE207" s="1"/>
      <c r="FKF207" s="1"/>
      <c r="FKG207" s="1"/>
      <c r="FKH207" s="1"/>
      <c r="FKI207" s="1"/>
      <c r="FKJ207" s="1"/>
      <c r="FKK207" s="1"/>
      <c r="FKL207" s="1"/>
      <c r="FKM207" s="1"/>
      <c r="FKN207" s="1"/>
      <c r="FKO207" s="1"/>
      <c r="FKP207" s="1"/>
      <c r="FKQ207" s="1"/>
      <c r="FKR207" s="1"/>
      <c r="FKS207" s="1"/>
      <c r="FKT207" s="1"/>
      <c r="FKU207" s="1"/>
      <c r="FKV207" s="1"/>
      <c r="FKW207" s="1"/>
      <c r="FKX207" s="1"/>
      <c r="FKY207" s="1"/>
      <c r="FKZ207" s="1"/>
      <c r="FLA207" s="1"/>
      <c r="FLB207" s="1"/>
      <c r="FLC207" s="1"/>
      <c r="FLD207" s="1"/>
      <c r="FLE207" s="1"/>
      <c r="FLF207" s="1"/>
      <c r="FLG207" s="1"/>
      <c r="FLH207" s="1"/>
      <c r="FLI207" s="1"/>
      <c r="FLJ207" s="1"/>
      <c r="FLK207" s="1"/>
      <c r="FLL207" s="1"/>
      <c r="FLM207" s="1"/>
      <c r="FLN207" s="1"/>
      <c r="FLO207" s="1"/>
      <c r="FLP207" s="1"/>
      <c r="FLQ207" s="1"/>
      <c r="FLR207" s="1"/>
      <c r="FLS207" s="1"/>
      <c r="FLT207" s="1"/>
      <c r="FLU207" s="1"/>
      <c r="FLV207" s="1"/>
      <c r="FLW207" s="1"/>
      <c r="FLX207" s="1"/>
      <c r="FLY207" s="1"/>
      <c r="FLZ207" s="1"/>
      <c r="FMA207" s="1"/>
      <c r="FMB207" s="1"/>
      <c r="FMC207" s="1"/>
      <c r="FMD207" s="1"/>
      <c r="FME207" s="1"/>
      <c r="FMF207" s="1"/>
      <c r="FMG207" s="1"/>
      <c r="FMH207" s="1"/>
      <c r="FMI207" s="1"/>
      <c r="FMJ207" s="1"/>
      <c r="FMK207" s="1"/>
      <c r="FML207" s="1"/>
      <c r="FMM207" s="1"/>
      <c r="FMN207" s="1"/>
      <c r="FMO207" s="1"/>
      <c r="FMP207" s="1"/>
      <c r="FMQ207" s="1"/>
      <c r="FMR207" s="1"/>
      <c r="FMS207" s="1"/>
      <c r="FMT207" s="1"/>
      <c r="FMU207" s="1"/>
      <c r="FMV207" s="1"/>
      <c r="FMW207" s="1"/>
      <c r="FMX207" s="1"/>
      <c r="FMY207" s="1"/>
      <c r="FMZ207" s="1"/>
      <c r="FNA207" s="1"/>
      <c r="FNB207" s="1"/>
      <c r="FNC207" s="1"/>
      <c r="FND207" s="1"/>
      <c r="FNE207" s="1"/>
      <c r="FNF207" s="1"/>
      <c r="FNG207" s="1"/>
      <c r="FNH207" s="1"/>
      <c r="FNI207" s="1"/>
      <c r="FNJ207" s="1"/>
      <c r="FNK207" s="1"/>
      <c r="FNL207" s="1"/>
      <c r="FNM207" s="1"/>
      <c r="FNN207" s="1"/>
      <c r="FNO207" s="1"/>
      <c r="FNP207" s="1"/>
      <c r="FNQ207" s="1"/>
      <c r="FNR207" s="1"/>
      <c r="FNS207" s="1"/>
      <c r="FNT207" s="1"/>
      <c r="FNU207" s="1"/>
      <c r="FNV207" s="1"/>
      <c r="FNW207" s="1"/>
      <c r="FNX207" s="1"/>
      <c r="FNY207" s="1"/>
      <c r="FNZ207" s="1"/>
      <c r="FOA207" s="1"/>
      <c r="FOB207" s="1"/>
      <c r="FOC207" s="1"/>
      <c r="FOD207" s="1"/>
      <c r="FOE207" s="1"/>
      <c r="FOF207" s="1"/>
      <c r="FOG207" s="1"/>
      <c r="FOH207" s="1"/>
      <c r="FOI207" s="1"/>
      <c r="FOJ207" s="1"/>
      <c r="FOK207" s="1"/>
      <c r="FOL207" s="1"/>
      <c r="FOM207" s="1"/>
      <c r="FON207" s="1"/>
      <c r="FOO207" s="1"/>
      <c r="FOP207" s="1"/>
      <c r="FOQ207" s="1"/>
      <c r="FOR207" s="1"/>
      <c r="FOS207" s="1"/>
      <c r="FOT207" s="1"/>
      <c r="FOU207" s="1"/>
      <c r="FOV207" s="1"/>
      <c r="FOW207" s="1"/>
      <c r="FOX207" s="1"/>
      <c r="FOY207" s="1"/>
      <c r="FOZ207" s="1"/>
      <c r="FPA207" s="1"/>
      <c r="FPB207" s="1"/>
      <c r="FPC207" s="1"/>
      <c r="FPD207" s="1"/>
      <c r="FPE207" s="1"/>
      <c r="FPF207" s="1"/>
      <c r="FPG207" s="1"/>
      <c r="FPH207" s="1"/>
      <c r="FPI207" s="1"/>
      <c r="FPJ207" s="1"/>
      <c r="FPK207" s="1"/>
      <c r="FPL207" s="1"/>
      <c r="FPM207" s="1"/>
      <c r="FPN207" s="1"/>
      <c r="FPO207" s="1"/>
      <c r="FPP207" s="1"/>
      <c r="FPQ207" s="1"/>
      <c r="FPR207" s="1"/>
      <c r="FPS207" s="1"/>
      <c r="FPT207" s="1"/>
      <c r="FPU207" s="1"/>
      <c r="FPV207" s="1"/>
      <c r="FPW207" s="1"/>
      <c r="FPX207" s="1"/>
      <c r="FPY207" s="1"/>
      <c r="FPZ207" s="1"/>
      <c r="FQA207" s="1"/>
      <c r="FQB207" s="1"/>
      <c r="FQC207" s="1"/>
      <c r="FQD207" s="1"/>
      <c r="FQE207" s="1"/>
      <c r="FQF207" s="1"/>
      <c r="FQG207" s="1"/>
      <c r="FQH207" s="1"/>
      <c r="FQI207" s="1"/>
      <c r="FQJ207" s="1"/>
      <c r="FQK207" s="1"/>
      <c r="FQL207" s="1"/>
      <c r="FQM207" s="1"/>
      <c r="FQN207" s="1"/>
      <c r="FQO207" s="1"/>
      <c r="FQP207" s="1"/>
      <c r="FQQ207" s="1"/>
      <c r="FQR207" s="1"/>
      <c r="FQS207" s="1"/>
      <c r="FQT207" s="1"/>
      <c r="FQU207" s="1"/>
      <c r="FQV207" s="1"/>
      <c r="FQW207" s="1"/>
      <c r="FQX207" s="1"/>
      <c r="FQY207" s="1"/>
      <c r="FQZ207" s="1"/>
      <c r="FRA207" s="1"/>
      <c r="FRB207" s="1"/>
      <c r="FRC207" s="1"/>
      <c r="FRD207" s="1"/>
      <c r="FRE207" s="1"/>
      <c r="FRF207" s="1"/>
      <c r="FRG207" s="1"/>
      <c r="FRH207" s="1"/>
      <c r="FRI207" s="1"/>
      <c r="FRJ207" s="1"/>
      <c r="FRK207" s="1"/>
      <c r="FRL207" s="1"/>
      <c r="FRM207" s="1"/>
      <c r="FRN207" s="1"/>
      <c r="FRO207" s="1"/>
      <c r="FRP207" s="1"/>
      <c r="FRQ207" s="1"/>
      <c r="FRR207" s="1"/>
      <c r="FRS207" s="1"/>
      <c r="FRT207" s="1"/>
      <c r="FRU207" s="1"/>
      <c r="FRV207" s="1"/>
      <c r="FRW207" s="1"/>
      <c r="FRX207" s="1"/>
      <c r="FRY207" s="1"/>
      <c r="FRZ207" s="1"/>
      <c r="FSA207" s="1"/>
      <c r="FSB207" s="1"/>
      <c r="FSC207" s="1"/>
      <c r="FSD207" s="1"/>
      <c r="FSE207" s="1"/>
      <c r="FSF207" s="1"/>
      <c r="FSG207" s="1"/>
      <c r="FSH207" s="1"/>
      <c r="FSI207" s="1"/>
      <c r="FSJ207" s="1"/>
      <c r="FSK207" s="1"/>
      <c r="FSL207" s="1"/>
      <c r="FSM207" s="1"/>
      <c r="FSN207" s="1"/>
      <c r="FSO207" s="1"/>
      <c r="FSP207" s="1"/>
      <c r="FSQ207" s="1"/>
      <c r="FSR207" s="1"/>
      <c r="FSS207" s="1"/>
      <c r="FST207" s="1"/>
      <c r="FSU207" s="1"/>
      <c r="FSV207" s="1"/>
      <c r="FSW207" s="1"/>
      <c r="FSX207" s="1"/>
      <c r="FSY207" s="1"/>
      <c r="FSZ207" s="1"/>
      <c r="FTA207" s="1"/>
      <c r="FTB207" s="1"/>
      <c r="FTC207" s="1"/>
      <c r="FTD207" s="1"/>
      <c r="FTE207" s="1"/>
      <c r="FTF207" s="1"/>
      <c r="FTG207" s="1"/>
      <c r="FTH207" s="1"/>
      <c r="FTI207" s="1"/>
      <c r="FTJ207" s="1"/>
      <c r="FTK207" s="1"/>
      <c r="FTL207" s="1"/>
      <c r="FTM207" s="1"/>
      <c r="FTN207" s="1"/>
      <c r="FTO207" s="1"/>
      <c r="FTP207" s="1"/>
      <c r="FTQ207" s="1"/>
      <c r="FTR207" s="1"/>
      <c r="FTS207" s="1"/>
      <c r="FTT207" s="1"/>
      <c r="FTU207" s="1"/>
      <c r="FTV207" s="1"/>
      <c r="FTW207" s="1"/>
      <c r="FTX207" s="1"/>
      <c r="FTY207" s="1"/>
      <c r="FTZ207" s="1"/>
      <c r="FUA207" s="1"/>
      <c r="FUB207" s="1"/>
      <c r="FUC207" s="1"/>
      <c r="FUD207" s="1"/>
      <c r="FUE207" s="1"/>
      <c r="FUF207" s="1"/>
      <c r="FUG207" s="1"/>
      <c r="FUH207" s="1"/>
      <c r="FUI207" s="1"/>
      <c r="FUJ207" s="1"/>
      <c r="FUK207" s="1"/>
      <c r="FUL207" s="1"/>
      <c r="FUM207" s="1"/>
      <c r="FUN207" s="1"/>
      <c r="FUO207" s="1"/>
      <c r="FUP207" s="1"/>
      <c r="FUQ207" s="1"/>
      <c r="FUR207" s="1"/>
      <c r="FUS207" s="1"/>
      <c r="FUT207" s="1"/>
      <c r="FUU207" s="1"/>
      <c r="FUV207" s="1"/>
      <c r="FUW207" s="1"/>
      <c r="FUX207" s="1"/>
      <c r="FUY207" s="1"/>
      <c r="FUZ207" s="1"/>
      <c r="FVA207" s="1"/>
      <c r="FVB207" s="1"/>
      <c r="FVC207" s="1"/>
      <c r="FVD207" s="1"/>
      <c r="FVE207" s="1"/>
      <c r="FVF207" s="1"/>
      <c r="FVG207" s="1"/>
      <c r="FVH207" s="1"/>
      <c r="FVI207" s="1"/>
      <c r="FVJ207" s="1"/>
      <c r="FVK207" s="1"/>
      <c r="FVL207" s="1"/>
      <c r="FVM207" s="1"/>
      <c r="FVN207" s="1"/>
      <c r="FVO207" s="1"/>
      <c r="FVP207" s="1"/>
      <c r="FVQ207" s="1"/>
      <c r="FVR207" s="1"/>
      <c r="FVS207" s="1"/>
      <c r="FVT207" s="1"/>
      <c r="FVU207" s="1"/>
      <c r="FVV207" s="1"/>
      <c r="FVW207" s="1"/>
      <c r="FVX207" s="1"/>
      <c r="FVY207" s="1"/>
      <c r="FVZ207" s="1"/>
      <c r="FWA207" s="1"/>
      <c r="FWB207" s="1"/>
      <c r="FWC207" s="1"/>
      <c r="FWD207" s="1"/>
      <c r="FWE207" s="1"/>
      <c r="FWF207" s="1"/>
      <c r="FWG207" s="1"/>
      <c r="FWH207" s="1"/>
      <c r="FWI207" s="1"/>
      <c r="FWJ207" s="1"/>
      <c r="FWK207" s="1"/>
      <c r="FWL207" s="1"/>
      <c r="FWM207" s="1"/>
      <c r="FWN207" s="1"/>
      <c r="FWO207" s="1"/>
      <c r="FWP207" s="1"/>
      <c r="FWQ207" s="1"/>
      <c r="FWR207" s="1"/>
      <c r="FWS207" s="1"/>
      <c r="FWT207" s="1"/>
      <c r="FWU207" s="1"/>
      <c r="FWV207" s="1"/>
      <c r="FWW207" s="1"/>
      <c r="FWX207" s="1"/>
      <c r="FWY207" s="1"/>
      <c r="FWZ207" s="1"/>
      <c r="FXA207" s="1"/>
      <c r="FXB207" s="1"/>
      <c r="FXC207" s="1"/>
      <c r="FXD207" s="1"/>
      <c r="FXE207" s="1"/>
      <c r="FXF207" s="1"/>
      <c r="FXG207" s="1"/>
      <c r="FXH207" s="1"/>
      <c r="FXI207" s="1"/>
      <c r="FXJ207" s="1"/>
      <c r="FXK207" s="1"/>
      <c r="FXL207" s="1"/>
      <c r="FXM207" s="1"/>
      <c r="FXN207" s="1"/>
      <c r="FXO207" s="1"/>
      <c r="FXP207" s="1"/>
      <c r="FXQ207" s="1"/>
      <c r="FXR207" s="1"/>
      <c r="FXS207" s="1"/>
      <c r="FXT207" s="1"/>
      <c r="FXU207" s="1"/>
      <c r="FXV207" s="1"/>
      <c r="FXW207" s="1"/>
      <c r="FXX207" s="1"/>
      <c r="FXY207" s="1"/>
      <c r="FXZ207" s="1"/>
      <c r="FYA207" s="1"/>
      <c r="FYB207" s="1"/>
      <c r="FYC207" s="1"/>
      <c r="FYD207" s="1"/>
      <c r="FYE207" s="1"/>
      <c r="FYF207" s="1"/>
      <c r="FYG207" s="1"/>
      <c r="FYH207" s="1"/>
      <c r="FYI207" s="1"/>
      <c r="FYJ207" s="1"/>
      <c r="FYK207" s="1"/>
      <c r="FYL207" s="1"/>
      <c r="FYM207" s="1"/>
      <c r="FYN207" s="1"/>
      <c r="FYO207" s="1"/>
      <c r="FYP207" s="1"/>
      <c r="FYQ207" s="1"/>
      <c r="FYR207" s="1"/>
      <c r="FYS207" s="1"/>
      <c r="FYT207" s="1"/>
      <c r="FYU207" s="1"/>
      <c r="FYV207" s="1"/>
      <c r="FYW207" s="1"/>
      <c r="FYX207" s="1"/>
      <c r="FYY207" s="1"/>
      <c r="FYZ207" s="1"/>
      <c r="FZA207" s="1"/>
      <c r="FZB207" s="1"/>
      <c r="FZC207" s="1"/>
      <c r="FZD207" s="1"/>
      <c r="FZE207" s="1"/>
      <c r="FZF207" s="1"/>
      <c r="FZG207" s="1"/>
      <c r="FZH207" s="1"/>
      <c r="FZI207" s="1"/>
      <c r="FZJ207" s="1"/>
      <c r="FZK207" s="1"/>
      <c r="FZL207" s="1"/>
      <c r="FZM207" s="1"/>
      <c r="FZN207" s="1"/>
      <c r="FZO207" s="1"/>
      <c r="FZP207" s="1"/>
      <c r="FZQ207" s="1"/>
      <c r="FZR207" s="1"/>
      <c r="FZS207" s="1"/>
      <c r="FZT207" s="1"/>
      <c r="FZU207" s="1"/>
      <c r="FZV207" s="1"/>
      <c r="FZW207" s="1"/>
      <c r="FZX207" s="1"/>
      <c r="FZY207" s="1"/>
      <c r="FZZ207" s="1"/>
      <c r="GAA207" s="1"/>
      <c r="GAB207" s="1"/>
      <c r="GAC207" s="1"/>
      <c r="GAD207" s="1"/>
      <c r="GAE207" s="1"/>
      <c r="GAF207" s="1"/>
      <c r="GAG207" s="1"/>
      <c r="GAH207" s="1"/>
      <c r="GAI207" s="1"/>
      <c r="GAJ207" s="1"/>
      <c r="GAK207" s="1"/>
      <c r="GAL207" s="1"/>
      <c r="GAM207" s="1"/>
      <c r="GAN207" s="1"/>
      <c r="GAO207" s="1"/>
      <c r="GAP207" s="1"/>
      <c r="GAQ207" s="1"/>
      <c r="GAR207" s="1"/>
      <c r="GAS207" s="1"/>
      <c r="GAT207" s="1"/>
      <c r="GAU207" s="1"/>
      <c r="GAV207" s="1"/>
      <c r="GAW207" s="1"/>
      <c r="GAX207" s="1"/>
      <c r="GAY207" s="1"/>
      <c r="GAZ207" s="1"/>
      <c r="GBA207" s="1"/>
      <c r="GBB207" s="1"/>
      <c r="GBC207" s="1"/>
      <c r="GBD207" s="1"/>
      <c r="GBE207" s="1"/>
      <c r="GBF207" s="1"/>
      <c r="GBG207" s="1"/>
      <c r="GBH207" s="1"/>
      <c r="GBI207" s="1"/>
      <c r="GBJ207" s="1"/>
      <c r="GBK207" s="1"/>
      <c r="GBL207" s="1"/>
      <c r="GBM207" s="1"/>
      <c r="GBN207" s="1"/>
      <c r="GBO207" s="1"/>
      <c r="GBP207" s="1"/>
      <c r="GBQ207" s="1"/>
      <c r="GBR207" s="1"/>
      <c r="GBS207" s="1"/>
      <c r="GBT207" s="1"/>
      <c r="GBU207" s="1"/>
      <c r="GBV207" s="1"/>
      <c r="GBW207" s="1"/>
      <c r="GBX207" s="1"/>
      <c r="GBY207" s="1"/>
      <c r="GBZ207" s="1"/>
      <c r="GCA207" s="1"/>
      <c r="GCB207" s="1"/>
      <c r="GCC207" s="1"/>
      <c r="GCD207" s="1"/>
      <c r="GCE207" s="1"/>
      <c r="GCF207" s="1"/>
      <c r="GCG207" s="1"/>
      <c r="GCH207" s="1"/>
      <c r="GCI207" s="1"/>
      <c r="GCJ207" s="1"/>
      <c r="GCK207" s="1"/>
      <c r="GCL207" s="1"/>
      <c r="GCM207" s="1"/>
      <c r="GCN207" s="1"/>
      <c r="GCO207" s="1"/>
      <c r="GCP207" s="1"/>
      <c r="GCQ207" s="1"/>
      <c r="GCR207" s="1"/>
      <c r="GCS207" s="1"/>
      <c r="GCT207" s="1"/>
      <c r="GCU207" s="1"/>
      <c r="GCV207" s="1"/>
      <c r="GCW207" s="1"/>
      <c r="GCX207" s="1"/>
      <c r="GCY207" s="1"/>
      <c r="GCZ207" s="1"/>
      <c r="GDA207" s="1"/>
      <c r="GDB207" s="1"/>
      <c r="GDC207" s="1"/>
      <c r="GDD207" s="1"/>
      <c r="GDE207" s="1"/>
      <c r="GDF207" s="1"/>
      <c r="GDG207" s="1"/>
      <c r="GDH207" s="1"/>
      <c r="GDI207" s="1"/>
      <c r="GDJ207" s="1"/>
      <c r="GDK207" s="1"/>
      <c r="GDL207" s="1"/>
      <c r="GDM207" s="1"/>
      <c r="GDN207" s="1"/>
      <c r="GDO207" s="1"/>
      <c r="GDP207" s="1"/>
      <c r="GDQ207" s="1"/>
      <c r="GDR207" s="1"/>
      <c r="GDS207" s="1"/>
      <c r="GDT207" s="1"/>
      <c r="GDU207" s="1"/>
      <c r="GDV207" s="1"/>
      <c r="GDW207" s="1"/>
      <c r="GDX207" s="1"/>
      <c r="GDY207" s="1"/>
      <c r="GDZ207" s="1"/>
      <c r="GEA207" s="1"/>
      <c r="GEB207" s="1"/>
      <c r="GEC207" s="1"/>
      <c r="GED207" s="1"/>
      <c r="GEE207" s="1"/>
      <c r="GEF207" s="1"/>
      <c r="GEG207" s="1"/>
      <c r="GEH207" s="1"/>
      <c r="GEI207" s="1"/>
      <c r="GEJ207" s="1"/>
      <c r="GEK207" s="1"/>
      <c r="GEL207" s="1"/>
      <c r="GEM207" s="1"/>
      <c r="GEN207" s="1"/>
      <c r="GEO207" s="1"/>
      <c r="GEP207" s="1"/>
      <c r="GEQ207" s="1"/>
      <c r="GER207" s="1"/>
      <c r="GES207" s="1"/>
      <c r="GET207" s="1"/>
      <c r="GEU207" s="1"/>
      <c r="GEV207" s="1"/>
      <c r="GEW207" s="1"/>
      <c r="GEX207" s="1"/>
      <c r="GEY207" s="1"/>
      <c r="GEZ207" s="1"/>
      <c r="GFA207" s="1"/>
      <c r="GFB207" s="1"/>
      <c r="GFC207" s="1"/>
      <c r="GFD207" s="1"/>
      <c r="GFE207" s="1"/>
      <c r="GFF207" s="1"/>
      <c r="GFG207" s="1"/>
      <c r="GFH207" s="1"/>
      <c r="GFI207" s="1"/>
      <c r="GFJ207" s="1"/>
      <c r="GFK207" s="1"/>
      <c r="GFL207" s="1"/>
      <c r="GFM207" s="1"/>
      <c r="GFN207" s="1"/>
      <c r="GFO207" s="1"/>
      <c r="GFP207" s="1"/>
      <c r="GFQ207" s="1"/>
      <c r="GFR207" s="1"/>
      <c r="GFS207" s="1"/>
      <c r="GFT207" s="1"/>
      <c r="GFU207" s="1"/>
      <c r="GFV207" s="1"/>
      <c r="GFW207" s="1"/>
      <c r="GFX207" s="1"/>
      <c r="GFY207" s="1"/>
      <c r="GFZ207" s="1"/>
      <c r="GGA207" s="1"/>
      <c r="GGB207" s="1"/>
      <c r="GGC207" s="1"/>
      <c r="GGD207" s="1"/>
      <c r="GGE207" s="1"/>
      <c r="GGF207" s="1"/>
      <c r="GGG207" s="1"/>
      <c r="GGH207" s="1"/>
      <c r="GGI207" s="1"/>
      <c r="GGJ207" s="1"/>
      <c r="GGK207" s="1"/>
      <c r="GGL207" s="1"/>
      <c r="GGM207" s="1"/>
      <c r="GGN207" s="1"/>
      <c r="GGO207" s="1"/>
      <c r="GGP207" s="1"/>
      <c r="GGQ207" s="1"/>
      <c r="GGR207" s="1"/>
      <c r="GGS207" s="1"/>
      <c r="GGT207" s="1"/>
      <c r="GGU207" s="1"/>
      <c r="GGV207" s="1"/>
      <c r="GGW207" s="1"/>
      <c r="GGX207" s="1"/>
      <c r="GGY207" s="1"/>
      <c r="GGZ207" s="1"/>
      <c r="GHA207" s="1"/>
      <c r="GHB207" s="1"/>
      <c r="GHC207" s="1"/>
      <c r="GHD207" s="1"/>
      <c r="GHE207" s="1"/>
      <c r="GHF207" s="1"/>
      <c r="GHG207" s="1"/>
      <c r="GHH207" s="1"/>
      <c r="GHI207" s="1"/>
      <c r="GHJ207" s="1"/>
      <c r="GHK207" s="1"/>
      <c r="GHL207" s="1"/>
      <c r="GHM207" s="1"/>
      <c r="GHN207" s="1"/>
      <c r="GHO207" s="1"/>
      <c r="GHP207" s="1"/>
      <c r="GHQ207" s="1"/>
      <c r="GHR207" s="1"/>
      <c r="GHS207" s="1"/>
      <c r="GHT207" s="1"/>
      <c r="GHU207" s="1"/>
      <c r="GHV207" s="1"/>
      <c r="GHW207" s="1"/>
      <c r="GHX207" s="1"/>
      <c r="GHY207" s="1"/>
      <c r="GHZ207" s="1"/>
      <c r="GIA207" s="1"/>
      <c r="GIB207" s="1"/>
      <c r="GIC207" s="1"/>
      <c r="GID207" s="1"/>
      <c r="GIE207" s="1"/>
      <c r="GIF207" s="1"/>
      <c r="GIG207" s="1"/>
      <c r="GIH207" s="1"/>
      <c r="GII207" s="1"/>
      <c r="GIJ207" s="1"/>
      <c r="GIK207" s="1"/>
      <c r="GIL207" s="1"/>
      <c r="GIM207" s="1"/>
      <c r="GIN207" s="1"/>
      <c r="GIO207" s="1"/>
      <c r="GIP207" s="1"/>
      <c r="GIQ207" s="1"/>
      <c r="GIR207" s="1"/>
      <c r="GIS207" s="1"/>
      <c r="GIT207" s="1"/>
      <c r="GIU207" s="1"/>
      <c r="GIV207" s="1"/>
      <c r="GIW207" s="1"/>
      <c r="GIX207" s="1"/>
      <c r="GIY207" s="1"/>
      <c r="GIZ207" s="1"/>
      <c r="GJA207" s="1"/>
      <c r="GJB207" s="1"/>
      <c r="GJC207" s="1"/>
      <c r="GJD207" s="1"/>
      <c r="GJE207" s="1"/>
      <c r="GJF207" s="1"/>
      <c r="GJG207" s="1"/>
      <c r="GJH207" s="1"/>
      <c r="GJI207" s="1"/>
      <c r="GJJ207" s="1"/>
      <c r="GJK207" s="1"/>
      <c r="GJL207" s="1"/>
      <c r="GJM207" s="1"/>
      <c r="GJN207" s="1"/>
      <c r="GJO207" s="1"/>
      <c r="GJP207" s="1"/>
      <c r="GJQ207" s="1"/>
      <c r="GJR207" s="1"/>
      <c r="GJS207" s="1"/>
      <c r="GJT207" s="1"/>
      <c r="GJU207" s="1"/>
      <c r="GJV207" s="1"/>
      <c r="GJW207" s="1"/>
      <c r="GJX207" s="1"/>
      <c r="GJY207" s="1"/>
      <c r="GJZ207" s="1"/>
      <c r="GKA207" s="1"/>
      <c r="GKB207" s="1"/>
      <c r="GKC207" s="1"/>
      <c r="GKD207" s="1"/>
      <c r="GKE207" s="1"/>
      <c r="GKF207" s="1"/>
      <c r="GKG207" s="1"/>
      <c r="GKH207" s="1"/>
      <c r="GKI207" s="1"/>
      <c r="GKJ207" s="1"/>
      <c r="GKK207" s="1"/>
      <c r="GKL207" s="1"/>
      <c r="GKM207" s="1"/>
      <c r="GKN207" s="1"/>
      <c r="GKO207" s="1"/>
      <c r="GKP207" s="1"/>
      <c r="GKQ207" s="1"/>
      <c r="GKR207" s="1"/>
      <c r="GKS207" s="1"/>
      <c r="GKT207" s="1"/>
      <c r="GKU207" s="1"/>
      <c r="GKV207" s="1"/>
      <c r="GKW207" s="1"/>
      <c r="GKX207" s="1"/>
      <c r="GKY207" s="1"/>
      <c r="GKZ207" s="1"/>
      <c r="GLA207" s="1"/>
      <c r="GLB207" s="1"/>
      <c r="GLC207" s="1"/>
      <c r="GLD207" s="1"/>
      <c r="GLE207" s="1"/>
      <c r="GLF207" s="1"/>
      <c r="GLG207" s="1"/>
      <c r="GLH207" s="1"/>
      <c r="GLI207" s="1"/>
      <c r="GLJ207" s="1"/>
      <c r="GLK207" s="1"/>
      <c r="GLL207" s="1"/>
      <c r="GLM207" s="1"/>
      <c r="GLN207" s="1"/>
      <c r="GLO207" s="1"/>
      <c r="GLP207" s="1"/>
      <c r="GLQ207" s="1"/>
      <c r="GLR207" s="1"/>
      <c r="GLS207" s="1"/>
      <c r="GLT207" s="1"/>
      <c r="GLU207" s="1"/>
      <c r="GLV207" s="1"/>
      <c r="GLW207" s="1"/>
      <c r="GLX207" s="1"/>
      <c r="GLY207" s="1"/>
      <c r="GLZ207" s="1"/>
      <c r="GMA207" s="1"/>
      <c r="GMB207" s="1"/>
      <c r="GMC207" s="1"/>
      <c r="GMD207" s="1"/>
      <c r="GME207" s="1"/>
      <c r="GMF207" s="1"/>
      <c r="GMG207" s="1"/>
      <c r="GMH207" s="1"/>
      <c r="GMI207" s="1"/>
      <c r="GMJ207" s="1"/>
      <c r="GMK207" s="1"/>
      <c r="GML207" s="1"/>
      <c r="GMM207" s="1"/>
      <c r="GMN207" s="1"/>
      <c r="GMO207" s="1"/>
      <c r="GMP207" s="1"/>
      <c r="GMQ207" s="1"/>
      <c r="GMR207" s="1"/>
      <c r="GMS207" s="1"/>
      <c r="GMT207" s="1"/>
      <c r="GMU207" s="1"/>
      <c r="GMV207" s="1"/>
      <c r="GMW207" s="1"/>
      <c r="GMX207" s="1"/>
      <c r="GMY207" s="1"/>
      <c r="GMZ207" s="1"/>
      <c r="GNA207" s="1"/>
      <c r="GNB207" s="1"/>
      <c r="GNC207" s="1"/>
      <c r="GND207" s="1"/>
      <c r="GNE207" s="1"/>
      <c r="GNF207" s="1"/>
      <c r="GNG207" s="1"/>
      <c r="GNH207" s="1"/>
      <c r="GNI207" s="1"/>
      <c r="GNJ207" s="1"/>
      <c r="GNK207" s="1"/>
      <c r="GNL207" s="1"/>
      <c r="GNM207" s="1"/>
      <c r="GNN207" s="1"/>
      <c r="GNO207" s="1"/>
      <c r="GNP207" s="1"/>
      <c r="GNQ207" s="1"/>
      <c r="GNR207" s="1"/>
      <c r="GNS207" s="1"/>
      <c r="GNT207" s="1"/>
      <c r="GNU207" s="1"/>
      <c r="GNV207" s="1"/>
      <c r="GNW207" s="1"/>
      <c r="GNX207" s="1"/>
      <c r="GNY207" s="1"/>
      <c r="GNZ207" s="1"/>
      <c r="GOA207" s="1"/>
      <c r="GOB207" s="1"/>
      <c r="GOC207" s="1"/>
      <c r="GOD207" s="1"/>
      <c r="GOE207" s="1"/>
      <c r="GOF207" s="1"/>
      <c r="GOG207" s="1"/>
      <c r="GOH207" s="1"/>
      <c r="GOI207" s="1"/>
      <c r="GOJ207" s="1"/>
      <c r="GOK207" s="1"/>
      <c r="GOL207" s="1"/>
      <c r="GOM207" s="1"/>
      <c r="GON207" s="1"/>
      <c r="GOO207" s="1"/>
      <c r="GOP207" s="1"/>
      <c r="GOQ207" s="1"/>
      <c r="GOR207" s="1"/>
      <c r="GOS207" s="1"/>
      <c r="GOT207" s="1"/>
      <c r="GOU207" s="1"/>
      <c r="GOV207" s="1"/>
      <c r="GOW207" s="1"/>
      <c r="GOX207" s="1"/>
      <c r="GOY207" s="1"/>
      <c r="GOZ207" s="1"/>
      <c r="GPA207" s="1"/>
      <c r="GPB207" s="1"/>
      <c r="GPC207" s="1"/>
      <c r="GPD207" s="1"/>
      <c r="GPE207" s="1"/>
      <c r="GPF207" s="1"/>
      <c r="GPG207" s="1"/>
      <c r="GPH207" s="1"/>
      <c r="GPI207" s="1"/>
      <c r="GPJ207" s="1"/>
      <c r="GPK207" s="1"/>
      <c r="GPL207" s="1"/>
      <c r="GPM207" s="1"/>
      <c r="GPN207" s="1"/>
      <c r="GPO207" s="1"/>
      <c r="GPP207" s="1"/>
      <c r="GPQ207" s="1"/>
      <c r="GPR207" s="1"/>
      <c r="GPS207" s="1"/>
      <c r="GPT207" s="1"/>
      <c r="GPU207" s="1"/>
      <c r="GPV207" s="1"/>
      <c r="GPW207" s="1"/>
      <c r="GPX207" s="1"/>
      <c r="GPY207" s="1"/>
      <c r="GPZ207" s="1"/>
      <c r="GQA207" s="1"/>
      <c r="GQB207" s="1"/>
      <c r="GQC207" s="1"/>
      <c r="GQD207" s="1"/>
      <c r="GQE207" s="1"/>
      <c r="GQF207" s="1"/>
      <c r="GQG207" s="1"/>
      <c r="GQH207" s="1"/>
      <c r="GQI207" s="1"/>
      <c r="GQJ207" s="1"/>
      <c r="GQK207" s="1"/>
      <c r="GQL207" s="1"/>
      <c r="GQM207" s="1"/>
      <c r="GQN207" s="1"/>
      <c r="GQO207" s="1"/>
      <c r="GQP207" s="1"/>
      <c r="GQQ207" s="1"/>
      <c r="GQR207" s="1"/>
      <c r="GQS207" s="1"/>
      <c r="GQT207" s="1"/>
      <c r="GQU207" s="1"/>
      <c r="GQV207" s="1"/>
      <c r="GQW207" s="1"/>
      <c r="GQX207" s="1"/>
      <c r="GQY207" s="1"/>
      <c r="GQZ207" s="1"/>
      <c r="GRA207" s="1"/>
      <c r="GRB207" s="1"/>
      <c r="GRC207" s="1"/>
      <c r="GRD207" s="1"/>
      <c r="GRE207" s="1"/>
      <c r="GRF207" s="1"/>
      <c r="GRG207" s="1"/>
      <c r="GRH207" s="1"/>
      <c r="GRI207" s="1"/>
      <c r="GRJ207" s="1"/>
      <c r="GRK207" s="1"/>
      <c r="GRL207" s="1"/>
      <c r="GRM207" s="1"/>
      <c r="GRN207" s="1"/>
      <c r="GRO207" s="1"/>
      <c r="GRP207" s="1"/>
      <c r="GRQ207" s="1"/>
      <c r="GRR207" s="1"/>
      <c r="GRS207" s="1"/>
      <c r="GRT207" s="1"/>
      <c r="GRU207" s="1"/>
      <c r="GRV207" s="1"/>
      <c r="GRW207" s="1"/>
      <c r="GRX207" s="1"/>
      <c r="GRY207" s="1"/>
      <c r="GRZ207" s="1"/>
      <c r="GSA207" s="1"/>
      <c r="GSB207" s="1"/>
      <c r="GSC207" s="1"/>
      <c r="GSD207" s="1"/>
      <c r="GSE207" s="1"/>
      <c r="GSF207" s="1"/>
      <c r="GSG207" s="1"/>
      <c r="GSH207" s="1"/>
      <c r="GSI207" s="1"/>
      <c r="GSJ207" s="1"/>
      <c r="GSK207" s="1"/>
      <c r="GSL207" s="1"/>
      <c r="GSM207" s="1"/>
      <c r="GSN207" s="1"/>
      <c r="GSO207" s="1"/>
      <c r="GSP207" s="1"/>
      <c r="GSQ207" s="1"/>
      <c r="GSR207" s="1"/>
      <c r="GSS207" s="1"/>
      <c r="GST207" s="1"/>
      <c r="GSU207" s="1"/>
      <c r="GSV207" s="1"/>
      <c r="GSW207" s="1"/>
      <c r="GSX207" s="1"/>
      <c r="GSY207" s="1"/>
      <c r="GSZ207" s="1"/>
      <c r="GTA207" s="1"/>
      <c r="GTB207" s="1"/>
      <c r="GTC207" s="1"/>
      <c r="GTD207" s="1"/>
      <c r="GTE207" s="1"/>
      <c r="GTF207" s="1"/>
      <c r="GTG207" s="1"/>
      <c r="GTH207" s="1"/>
      <c r="GTI207" s="1"/>
      <c r="GTJ207" s="1"/>
      <c r="GTK207" s="1"/>
      <c r="GTL207" s="1"/>
      <c r="GTM207" s="1"/>
      <c r="GTN207" s="1"/>
      <c r="GTO207" s="1"/>
      <c r="GTP207" s="1"/>
      <c r="GTQ207" s="1"/>
      <c r="GTR207" s="1"/>
      <c r="GTS207" s="1"/>
      <c r="GTT207" s="1"/>
      <c r="GTU207" s="1"/>
      <c r="GTV207" s="1"/>
      <c r="GTW207" s="1"/>
      <c r="GTX207" s="1"/>
      <c r="GTY207" s="1"/>
      <c r="GTZ207" s="1"/>
      <c r="GUA207" s="1"/>
      <c r="GUB207" s="1"/>
      <c r="GUC207" s="1"/>
      <c r="GUD207" s="1"/>
      <c r="GUE207" s="1"/>
      <c r="GUF207" s="1"/>
      <c r="GUG207" s="1"/>
      <c r="GUH207" s="1"/>
      <c r="GUI207" s="1"/>
      <c r="GUJ207" s="1"/>
      <c r="GUK207" s="1"/>
      <c r="GUL207" s="1"/>
      <c r="GUM207" s="1"/>
      <c r="GUN207" s="1"/>
      <c r="GUO207" s="1"/>
      <c r="GUP207" s="1"/>
      <c r="GUQ207" s="1"/>
      <c r="GUR207" s="1"/>
      <c r="GUS207" s="1"/>
      <c r="GUT207" s="1"/>
      <c r="GUU207" s="1"/>
      <c r="GUV207" s="1"/>
      <c r="GUW207" s="1"/>
      <c r="GUX207" s="1"/>
      <c r="GUY207" s="1"/>
      <c r="GUZ207" s="1"/>
      <c r="GVA207" s="1"/>
      <c r="GVB207" s="1"/>
      <c r="GVC207" s="1"/>
      <c r="GVD207" s="1"/>
      <c r="GVE207" s="1"/>
    </row>
    <row r="208" spans="1:5309">
      <c r="A208" s="212" t="s">
        <v>12</v>
      </c>
      <c r="B208" s="212" t="s">
        <v>47</v>
      </c>
      <c r="C208" s="212" t="s">
        <v>13</v>
      </c>
      <c r="D208" s="212" t="s">
        <v>14</v>
      </c>
      <c r="E208" s="212" t="s">
        <v>15</v>
      </c>
      <c r="F208" s="213" t="s">
        <v>16</v>
      </c>
      <c r="G208" s="212" t="s">
        <v>17</v>
      </c>
      <c r="H208" s="212" t="s">
        <v>18</v>
      </c>
      <c r="I208" s="212" t="s">
        <v>19</v>
      </c>
      <c r="J208" s="212" t="s">
        <v>20</v>
      </c>
      <c r="K208" s="212" t="s">
        <v>21</v>
      </c>
      <c r="L208" s="212" t="s">
        <v>15</v>
      </c>
      <c r="M208" s="223" t="s">
        <v>954</v>
      </c>
      <c r="N208" s="224" t="s">
        <v>22</v>
      </c>
      <c r="O208" s="212" t="s">
        <v>23</v>
      </c>
      <c r="P208" s="224" t="s">
        <v>11</v>
      </c>
      <c r="Q208" s="212" t="s">
        <v>24</v>
      </c>
      <c r="R208" s="213" t="s">
        <v>25</v>
      </c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  <c r="JK208" s="1"/>
      <c r="JL208" s="1"/>
      <c r="JM208" s="1"/>
      <c r="JN208" s="1"/>
      <c r="JO208" s="1"/>
      <c r="JP208" s="1"/>
      <c r="JQ208" s="1"/>
      <c r="JR208" s="1"/>
      <c r="JS208" s="1"/>
      <c r="JT208" s="1"/>
      <c r="JU208" s="1"/>
      <c r="JV208" s="1"/>
      <c r="JW208" s="1"/>
      <c r="JX208" s="1"/>
      <c r="JY208" s="1"/>
      <c r="JZ208" s="1"/>
      <c r="KA208" s="1"/>
      <c r="KB208" s="1"/>
      <c r="KC208" s="1"/>
      <c r="KD208" s="1"/>
      <c r="KE208" s="1"/>
      <c r="KF208" s="1"/>
      <c r="KG208" s="1"/>
      <c r="KH208" s="1"/>
      <c r="KI208" s="1"/>
      <c r="KJ208" s="1"/>
      <c r="KK208" s="1"/>
      <c r="KL208" s="1"/>
      <c r="KM208" s="1"/>
      <c r="KN208" s="1"/>
      <c r="KO208" s="1"/>
      <c r="KP208" s="1"/>
      <c r="KQ208" s="1"/>
      <c r="KR208" s="1"/>
      <c r="KS208" s="1"/>
      <c r="KT208" s="1"/>
      <c r="KU208" s="1"/>
      <c r="KV208" s="1"/>
      <c r="KW208" s="1"/>
      <c r="KX208" s="1"/>
      <c r="KY208" s="1"/>
      <c r="KZ208" s="1"/>
      <c r="LA208" s="1"/>
      <c r="LB208" s="1"/>
      <c r="LC208" s="1"/>
      <c r="LD208" s="1"/>
      <c r="LE208" s="1"/>
      <c r="LF208" s="1"/>
      <c r="LG208" s="1"/>
      <c r="LH208" s="1"/>
      <c r="LI208" s="1"/>
      <c r="LJ208" s="1"/>
      <c r="LK208" s="1"/>
      <c r="LL208" s="1"/>
      <c r="LM208" s="1"/>
      <c r="LN208" s="1"/>
      <c r="LO208" s="1"/>
      <c r="LP208" s="1"/>
      <c r="LQ208" s="1"/>
      <c r="LR208" s="1"/>
      <c r="LS208" s="1"/>
      <c r="LT208" s="1"/>
      <c r="LU208" s="1"/>
      <c r="LV208" s="1"/>
      <c r="LW208" s="1"/>
      <c r="LX208" s="1"/>
      <c r="LY208" s="1"/>
      <c r="LZ208" s="1"/>
      <c r="MA208" s="1"/>
      <c r="MB208" s="1"/>
      <c r="MC208" s="1"/>
      <c r="MD208" s="1"/>
      <c r="ME208" s="1"/>
      <c r="MF208" s="1"/>
      <c r="MG208" s="1"/>
      <c r="MH208" s="1"/>
      <c r="MI208" s="1"/>
      <c r="MJ208" s="1"/>
      <c r="MK208" s="1"/>
      <c r="ML208" s="1"/>
      <c r="MM208" s="1"/>
      <c r="MN208" s="1"/>
      <c r="MO208" s="1"/>
      <c r="MP208" s="1"/>
      <c r="MQ208" s="1"/>
      <c r="MR208" s="1"/>
      <c r="MS208" s="1"/>
      <c r="MT208" s="1"/>
      <c r="MU208" s="1"/>
      <c r="MV208" s="1"/>
      <c r="MW208" s="1"/>
      <c r="MX208" s="1"/>
      <c r="MY208" s="1"/>
      <c r="MZ208" s="1"/>
      <c r="NA208" s="1"/>
      <c r="NB208" s="1"/>
      <c r="NC208" s="1"/>
      <c r="ND208" s="1"/>
      <c r="NE208" s="1"/>
      <c r="NF208" s="1"/>
      <c r="NG208" s="1"/>
      <c r="NH208" s="1"/>
      <c r="NI208" s="1"/>
      <c r="NJ208" s="1"/>
      <c r="NK208" s="1"/>
      <c r="NL208" s="1"/>
      <c r="NM208" s="1"/>
      <c r="NN208" s="1"/>
      <c r="NO208" s="1"/>
      <c r="NP208" s="1"/>
      <c r="NQ208" s="1"/>
      <c r="NR208" s="1"/>
      <c r="NS208" s="1"/>
      <c r="NT208" s="1"/>
      <c r="NU208" s="1"/>
      <c r="NV208" s="1"/>
      <c r="NW208" s="1"/>
      <c r="NX208" s="1"/>
      <c r="NY208" s="1"/>
      <c r="NZ208" s="1"/>
      <c r="OA208" s="1"/>
      <c r="OB208" s="1"/>
      <c r="OC208" s="1"/>
      <c r="OD208" s="1"/>
      <c r="OE208" s="1"/>
      <c r="OF208" s="1"/>
      <c r="OG208" s="1"/>
      <c r="OH208" s="1"/>
      <c r="OI208" s="1"/>
      <c r="OJ208" s="1"/>
      <c r="OK208" s="1"/>
      <c r="OL208" s="1"/>
      <c r="OM208" s="1"/>
      <c r="ON208" s="1"/>
      <c r="OO208" s="1"/>
      <c r="OP208" s="1"/>
      <c r="OQ208" s="1"/>
      <c r="OR208" s="1"/>
      <c r="OS208" s="1"/>
      <c r="OT208" s="1"/>
      <c r="OU208" s="1"/>
      <c r="OV208" s="1"/>
      <c r="OW208" s="1"/>
      <c r="OX208" s="1"/>
      <c r="OY208" s="1"/>
      <c r="OZ208" s="1"/>
      <c r="PA208" s="1"/>
      <c r="PB208" s="1"/>
      <c r="PC208" s="1"/>
      <c r="PD208" s="1"/>
      <c r="PE208" s="1"/>
      <c r="PF208" s="1"/>
      <c r="PG208" s="1"/>
      <c r="PH208" s="1"/>
      <c r="PI208" s="1"/>
      <c r="PJ208" s="1"/>
      <c r="PK208" s="1"/>
      <c r="PL208" s="1"/>
      <c r="PM208" s="1"/>
      <c r="PN208" s="1"/>
      <c r="PO208" s="1"/>
      <c r="PP208" s="1"/>
      <c r="PQ208" s="1"/>
      <c r="PR208" s="1"/>
      <c r="PS208" s="1"/>
      <c r="PT208" s="1"/>
      <c r="PU208" s="1"/>
      <c r="PV208" s="1"/>
      <c r="PW208" s="1"/>
      <c r="PX208" s="1"/>
      <c r="PY208" s="1"/>
      <c r="PZ208" s="1"/>
      <c r="QA208" s="1"/>
      <c r="QB208" s="1"/>
      <c r="QC208" s="1"/>
      <c r="QD208" s="1"/>
      <c r="QE208" s="1"/>
      <c r="QF208" s="1"/>
      <c r="QG208" s="1"/>
      <c r="QH208" s="1"/>
      <c r="QI208" s="1"/>
      <c r="QJ208" s="1"/>
      <c r="QK208" s="1"/>
      <c r="QL208" s="1"/>
      <c r="QM208" s="1"/>
      <c r="QN208" s="1"/>
      <c r="QO208" s="1"/>
      <c r="QP208" s="1"/>
      <c r="QQ208" s="1"/>
      <c r="QR208" s="1"/>
      <c r="QS208" s="1"/>
      <c r="QT208" s="1"/>
      <c r="QU208" s="1"/>
      <c r="QV208" s="1"/>
      <c r="QW208" s="1"/>
      <c r="QX208" s="1"/>
      <c r="QY208" s="1"/>
      <c r="QZ208" s="1"/>
      <c r="RA208" s="1"/>
      <c r="RB208" s="1"/>
      <c r="RC208" s="1"/>
      <c r="RD208" s="1"/>
      <c r="RE208" s="1"/>
      <c r="RF208" s="1"/>
      <c r="RG208" s="1"/>
      <c r="RH208" s="1"/>
      <c r="RI208" s="1"/>
      <c r="RJ208" s="1"/>
      <c r="RK208" s="1"/>
      <c r="RL208" s="1"/>
      <c r="RM208" s="1"/>
      <c r="RN208" s="1"/>
      <c r="RO208" s="1"/>
      <c r="RP208" s="1"/>
      <c r="RQ208" s="1"/>
      <c r="RR208" s="1"/>
      <c r="RS208" s="1"/>
      <c r="RT208" s="1"/>
      <c r="RU208" s="1"/>
      <c r="RV208" s="1"/>
      <c r="RW208" s="1"/>
      <c r="RX208" s="1"/>
      <c r="RY208" s="1"/>
      <c r="RZ208" s="1"/>
      <c r="SA208" s="1"/>
      <c r="SB208" s="1"/>
      <c r="SC208" s="1"/>
      <c r="SD208" s="1"/>
      <c r="SE208" s="1"/>
      <c r="SF208" s="1"/>
      <c r="SG208" s="1"/>
      <c r="SH208" s="1"/>
      <c r="SI208" s="1"/>
      <c r="SJ208" s="1"/>
      <c r="SK208" s="1"/>
      <c r="SL208" s="1"/>
      <c r="SM208" s="1"/>
      <c r="SN208" s="1"/>
      <c r="SO208" s="1"/>
      <c r="SP208" s="1"/>
      <c r="SQ208" s="1"/>
      <c r="SR208" s="1"/>
      <c r="SS208" s="1"/>
      <c r="ST208" s="1"/>
      <c r="SU208" s="1"/>
      <c r="SV208" s="1"/>
      <c r="SW208" s="1"/>
      <c r="SX208" s="1"/>
      <c r="SY208" s="1"/>
      <c r="SZ208" s="1"/>
      <c r="TA208" s="1"/>
      <c r="TB208" s="1"/>
      <c r="TC208" s="1"/>
      <c r="TD208" s="1"/>
      <c r="TE208" s="1"/>
      <c r="TF208" s="1"/>
      <c r="TG208" s="1"/>
      <c r="TH208" s="1"/>
      <c r="TI208" s="1"/>
      <c r="TJ208" s="1"/>
      <c r="TK208" s="1"/>
      <c r="TL208" s="1"/>
      <c r="TM208" s="1"/>
      <c r="TN208" s="1"/>
      <c r="TO208" s="1"/>
      <c r="TP208" s="1"/>
      <c r="TQ208" s="1"/>
      <c r="TR208" s="1"/>
      <c r="TS208" s="1"/>
      <c r="TT208" s="1"/>
      <c r="TU208" s="1"/>
      <c r="TV208" s="1"/>
      <c r="TW208" s="1"/>
      <c r="TX208" s="1"/>
      <c r="TY208" s="1"/>
      <c r="TZ208" s="1"/>
      <c r="UA208" s="1"/>
      <c r="UB208" s="1"/>
      <c r="UC208" s="1"/>
      <c r="UD208" s="1"/>
      <c r="UE208" s="1"/>
      <c r="UF208" s="1"/>
      <c r="UG208" s="1"/>
      <c r="UH208" s="1"/>
      <c r="UI208" s="1"/>
      <c r="UJ208" s="1"/>
      <c r="UK208" s="1"/>
      <c r="UL208" s="1"/>
      <c r="UM208" s="1"/>
      <c r="UN208" s="1"/>
      <c r="UO208" s="1"/>
      <c r="UP208" s="1"/>
      <c r="UQ208" s="1"/>
      <c r="UR208" s="1"/>
      <c r="US208" s="1"/>
      <c r="UT208" s="1"/>
      <c r="UU208" s="1"/>
      <c r="UV208" s="1"/>
      <c r="UW208" s="1"/>
      <c r="UX208" s="1"/>
      <c r="UY208" s="1"/>
      <c r="UZ208" s="1"/>
      <c r="VA208" s="1"/>
      <c r="VB208" s="1"/>
      <c r="VC208" s="1"/>
      <c r="VD208" s="1"/>
      <c r="VE208" s="1"/>
      <c r="VF208" s="1"/>
      <c r="VG208" s="1"/>
      <c r="VH208" s="1"/>
      <c r="VI208" s="1"/>
      <c r="VJ208" s="1"/>
      <c r="VK208" s="1"/>
      <c r="VL208" s="1"/>
      <c r="VM208" s="1"/>
      <c r="VN208" s="1"/>
      <c r="VO208" s="1"/>
      <c r="VP208" s="1"/>
      <c r="VQ208" s="1"/>
      <c r="VR208" s="1"/>
      <c r="VS208" s="1"/>
      <c r="VT208" s="1"/>
      <c r="VU208" s="1"/>
      <c r="VV208" s="1"/>
      <c r="VW208" s="1"/>
      <c r="VX208" s="1"/>
      <c r="VY208" s="1"/>
      <c r="VZ208" s="1"/>
      <c r="WA208" s="1"/>
      <c r="WB208" s="1"/>
      <c r="WC208" s="1"/>
      <c r="WD208" s="1"/>
      <c r="WE208" s="1"/>
      <c r="WF208" s="1"/>
      <c r="WG208" s="1"/>
      <c r="WH208" s="1"/>
      <c r="WI208" s="1"/>
      <c r="WJ208" s="1"/>
      <c r="WK208" s="1"/>
      <c r="WL208" s="1"/>
      <c r="WM208" s="1"/>
      <c r="WN208" s="1"/>
      <c r="WO208" s="1"/>
      <c r="WP208" s="1"/>
      <c r="WQ208" s="1"/>
      <c r="WR208" s="1"/>
      <c r="WS208" s="1"/>
      <c r="WT208" s="1"/>
      <c r="WU208" s="1"/>
      <c r="WV208" s="1"/>
      <c r="WW208" s="1"/>
      <c r="WX208" s="1"/>
      <c r="WY208" s="1"/>
      <c r="WZ208" s="1"/>
      <c r="XA208" s="1"/>
      <c r="XB208" s="1"/>
      <c r="XC208" s="1"/>
      <c r="XD208" s="1"/>
      <c r="XE208" s="1"/>
      <c r="XF208" s="1"/>
      <c r="XG208" s="1"/>
      <c r="XH208" s="1"/>
      <c r="XI208" s="1"/>
      <c r="XJ208" s="1"/>
      <c r="XK208" s="1"/>
      <c r="XL208" s="1"/>
      <c r="XM208" s="1"/>
      <c r="XN208" s="1"/>
      <c r="XO208" s="1"/>
      <c r="XP208" s="1"/>
      <c r="XQ208" s="1"/>
      <c r="XR208" s="1"/>
      <c r="XS208" s="1"/>
      <c r="XT208" s="1"/>
      <c r="XU208" s="1"/>
      <c r="XV208" s="1"/>
      <c r="XW208" s="1"/>
      <c r="XX208" s="1"/>
      <c r="XY208" s="1"/>
      <c r="XZ208" s="1"/>
      <c r="YA208" s="1"/>
      <c r="YB208" s="1"/>
      <c r="YC208" s="1"/>
      <c r="YD208" s="1"/>
      <c r="YE208" s="1"/>
      <c r="YF208" s="1"/>
      <c r="YG208" s="1"/>
      <c r="YH208" s="1"/>
      <c r="YI208" s="1"/>
      <c r="YJ208" s="1"/>
      <c r="YK208" s="1"/>
      <c r="YL208" s="1"/>
      <c r="YM208" s="1"/>
      <c r="YN208" s="1"/>
      <c r="YO208" s="1"/>
      <c r="YP208" s="1"/>
      <c r="YQ208" s="1"/>
      <c r="YR208" s="1"/>
      <c r="YS208" s="1"/>
      <c r="YT208" s="1"/>
      <c r="YU208" s="1"/>
      <c r="YV208" s="1"/>
      <c r="YW208" s="1"/>
      <c r="YX208" s="1"/>
      <c r="YY208" s="1"/>
      <c r="YZ208" s="1"/>
      <c r="ZA208" s="1"/>
      <c r="ZB208" s="1"/>
      <c r="ZC208" s="1"/>
      <c r="ZD208" s="1"/>
      <c r="ZE208" s="1"/>
      <c r="ZF208" s="1"/>
      <c r="ZG208" s="1"/>
      <c r="ZH208" s="1"/>
      <c r="ZI208" s="1"/>
      <c r="ZJ208" s="1"/>
      <c r="ZK208" s="1"/>
      <c r="ZL208" s="1"/>
      <c r="ZM208" s="1"/>
      <c r="ZN208" s="1"/>
      <c r="ZO208" s="1"/>
      <c r="ZP208" s="1"/>
      <c r="ZQ208" s="1"/>
      <c r="ZR208" s="1"/>
      <c r="ZS208" s="1"/>
      <c r="ZT208" s="1"/>
      <c r="ZU208" s="1"/>
      <c r="ZV208" s="1"/>
      <c r="ZW208" s="1"/>
      <c r="ZX208" s="1"/>
      <c r="ZY208" s="1"/>
      <c r="ZZ208" s="1"/>
      <c r="AAA208" s="1"/>
      <c r="AAB208" s="1"/>
      <c r="AAC208" s="1"/>
      <c r="AAD208" s="1"/>
      <c r="AAE208" s="1"/>
      <c r="AAF208" s="1"/>
      <c r="AAG208" s="1"/>
      <c r="AAH208" s="1"/>
      <c r="AAI208" s="1"/>
      <c r="AAJ208" s="1"/>
      <c r="AAK208" s="1"/>
      <c r="AAL208" s="1"/>
      <c r="AAM208" s="1"/>
      <c r="AAN208" s="1"/>
      <c r="AAO208" s="1"/>
      <c r="AAP208" s="1"/>
      <c r="AAQ208" s="1"/>
      <c r="AAR208" s="1"/>
      <c r="AAS208" s="1"/>
      <c r="AAT208" s="1"/>
      <c r="AAU208" s="1"/>
      <c r="AAV208" s="1"/>
      <c r="AAW208" s="1"/>
      <c r="AAX208" s="1"/>
      <c r="AAY208" s="1"/>
      <c r="AAZ208" s="1"/>
      <c r="ABA208" s="1"/>
      <c r="ABB208" s="1"/>
      <c r="ABC208" s="1"/>
      <c r="ABD208" s="1"/>
      <c r="ABE208" s="1"/>
      <c r="ABF208" s="1"/>
      <c r="ABG208" s="1"/>
      <c r="ABH208" s="1"/>
      <c r="ABI208" s="1"/>
      <c r="ABJ208" s="1"/>
      <c r="ABK208" s="1"/>
      <c r="ABL208" s="1"/>
      <c r="ABM208" s="1"/>
      <c r="ABN208" s="1"/>
      <c r="ABO208" s="1"/>
      <c r="ABP208" s="1"/>
      <c r="ABQ208" s="1"/>
      <c r="ABR208" s="1"/>
      <c r="ABS208" s="1"/>
      <c r="ABT208" s="1"/>
      <c r="ABU208" s="1"/>
      <c r="ABV208" s="1"/>
      <c r="ABW208" s="1"/>
      <c r="ABX208" s="1"/>
      <c r="ABY208" s="1"/>
      <c r="ABZ208" s="1"/>
      <c r="ACA208" s="1"/>
      <c r="ACB208" s="1"/>
      <c r="ACC208" s="1"/>
      <c r="ACD208" s="1"/>
      <c r="ACE208" s="1"/>
      <c r="ACF208" s="1"/>
      <c r="ACG208" s="1"/>
      <c r="ACH208" s="1"/>
      <c r="ACI208" s="1"/>
      <c r="ACJ208" s="1"/>
      <c r="ACK208" s="1"/>
      <c r="ACL208" s="1"/>
      <c r="ACM208" s="1"/>
      <c r="ACN208" s="1"/>
      <c r="ACO208" s="1"/>
      <c r="ACP208" s="1"/>
      <c r="ACQ208" s="1"/>
      <c r="ACR208" s="1"/>
      <c r="ACS208" s="1"/>
      <c r="ACT208" s="1"/>
      <c r="ACU208" s="1"/>
      <c r="ACV208" s="1"/>
      <c r="ACW208" s="1"/>
      <c r="ACX208" s="1"/>
      <c r="ACY208" s="1"/>
      <c r="ACZ208" s="1"/>
      <c r="ADA208" s="1"/>
      <c r="ADB208" s="1"/>
      <c r="ADC208" s="1"/>
      <c r="ADD208" s="1"/>
      <c r="ADE208" s="1"/>
      <c r="ADF208" s="1"/>
      <c r="ADG208" s="1"/>
      <c r="ADH208" s="1"/>
      <c r="ADI208" s="1"/>
      <c r="ADJ208" s="1"/>
      <c r="ADK208" s="1"/>
      <c r="ADL208" s="1"/>
      <c r="ADM208" s="1"/>
      <c r="ADN208" s="1"/>
      <c r="ADO208" s="1"/>
      <c r="ADP208" s="1"/>
      <c r="ADQ208" s="1"/>
      <c r="ADR208" s="1"/>
      <c r="ADS208" s="1"/>
      <c r="ADT208" s="1"/>
      <c r="ADU208" s="1"/>
      <c r="ADV208" s="1"/>
      <c r="ADW208" s="1"/>
      <c r="ADX208" s="1"/>
      <c r="ADY208" s="1"/>
      <c r="ADZ208" s="1"/>
      <c r="AEA208" s="1"/>
      <c r="AEB208" s="1"/>
      <c r="AEC208" s="1"/>
      <c r="AED208" s="1"/>
      <c r="AEE208" s="1"/>
      <c r="AEF208" s="1"/>
      <c r="AEG208" s="1"/>
      <c r="AEH208" s="1"/>
      <c r="AEI208" s="1"/>
      <c r="AEJ208" s="1"/>
      <c r="AEK208" s="1"/>
      <c r="AEL208" s="1"/>
      <c r="AEM208" s="1"/>
      <c r="AEN208" s="1"/>
      <c r="AEO208" s="1"/>
      <c r="AEP208" s="1"/>
      <c r="AEQ208" s="1"/>
      <c r="AER208" s="1"/>
      <c r="AES208" s="1"/>
      <c r="AET208" s="1"/>
      <c r="AEU208" s="1"/>
      <c r="AEV208" s="1"/>
      <c r="AEW208" s="1"/>
      <c r="AEX208" s="1"/>
      <c r="AEY208" s="1"/>
      <c r="AEZ208" s="1"/>
      <c r="AFA208" s="1"/>
      <c r="AFB208" s="1"/>
      <c r="AFC208" s="1"/>
      <c r="AFD208" s="1"/>
      <c r="AFE208" s="1"/>
      <c r="AFF208" s="1"/>
      <c r="AFG208" s="1"/>
      <c r="AFH208" s="1"/>
      <c r="AFI208" s="1"/>
      <c r="AFJ208" s="1"/>
      <c r="AFK208" s="1"/>
      <c r="AFL208" s="1"/>
      <c r="AFM208" s="1"/>
      <c r="AFN208" s="1"/>
      <c r="AFO208" s="1"/>
      <c r="AFP208" s="1"/>
      <c r="AFQ208" s="1"/>
      <c r="AFR208" s="1"/>
      <c r="AFS208" s="1"/>
      <c r="AFT208" s="1"/>
      <c r="AFU208" s="1"/>
      <c r="AFV208" s="1"/>
      <c r="AFW208" s="1"/>
      <c r="AFX208" s="1"/>
      <c r="AFY208" s="1"/>
      <c r="AFZ208" s="1"/>
      <c r="AGA208" s="1"/>
      <c r="AGB208" s="1"/>
      <c r="AGC208" s="1"/>
      <c r="AGD208" s="1"/>
      <c r="AGE208" s="1"/>
      <c r="AGF208" s="1"/>
      <c r="AGG208" s="1"/>
      <c r="AGH208" s="1"/>
      <c r="AGI208" s="1"/>
      <c r="AGJ208" s="1"/>
      <c r="AGK208" s="1"/>
      <c r="AGL208" s="1"/>
      <c r="AGM208" s="1"/>
      <c r="AGN208" s="1"/>
      <c r="AGO208" s="1"/>
      <c r="AGP208" s="1"/>
      <c r="AGQ208" s="1"/>
      <c r="AGR208" s="1"/>
      <c r="AGS208" s="1"/>
      <c r="AGT208" s="1"/>
      <c r="AGU208" s="1"/>
      <c r="AGV208" s="1"/>
      <c r="AGW208" s="1"/>
      <c r="AGX208" s="1"/>
      <c r="AGY208" s="1"/>
      <c r="AGZ208" s="1"/>
      <c r="AHA208" s="1"/>
      <c r="AHB208" s="1"/>
      <c r="AHC208" s="1"/>
      <c r="AHD208" s="1"/>
      <c r="AHE208" s="1"/>
      <c r="AHF208" s="1"/>
      <c r="AHG208" s="1"/>
      <c r="AHH208" s="1"/>
      <c r="AHI208" s="1"/>
      <c r="AHJ208" s="1"/>
      <c r="AHK208" s="1"/>
      <c r="AHL208" s="1"/>
      <c r="AHM208" s="1"/>
      <c r="AHN208" s="1"/>
      <c r="AHO208" s="1"/>
      <c r="AHP208" s="1"/>
      <c r="AHQ208" s="1"/>
      <c r="AHR208" s="1"/>
      <c r="AHS208" s="1"/>
      <c r="AHT208" s="1"/>
      <c r="AHU208" s="1"/>
      <c r="AHV208" s="1"/>
      <c r="AHW208" s="1"/>
      <c r="AHX208" s="1"/>
      <c r="AHY208" s="1"/>
      <c r="AHZ208" s="1"/>
      <c r="AIA208" s="1"/>
      <c r="AIB208" s="1"/>
      <c r="AIC208" s="1"/>
      <c r="AID208" s="1"/>
      <c r="AIE208" s="1"/>
      <c r="AIF208" s="1"/>
      <c r="AIG208" s="1"/>
      <c r="AIH208" s="1"/>
      <c r="AII208" s="1"/>
      <c r="AIJ208" s="1"/>
      <c r="AIK208" s="1"/>
      <c r="AIL208" s="1"/>
      <c r="AIM208" s="1"/>
      <c r="AIN208" s="1"/>
      <c r="AIO208" s="1"/>
      <c r="AIP208" s="1"/>
      <c r="AIQ208" s="1"/>
      <c r="AIR208" s="1"/>
      <c r="AIS208" s="1"/>
      <c r="AIT208" s="1"/>
      <c r="AIU208" s="1"/>
      <c r="AIV208" s="1"/>
      <c r="AIW208" s="1"/>
      <c r="AIX208" s="1"/>
      <c r="AIY208" s="1"/>
      <c r="AIZ208" s="1"/>
      <c r="AJA208" s="1"/>
      <c r="AJB208" s="1"/>
      <c r="AJC208" s="1"/>
      <c r="AJD208" s="1"/>
      <c r="AJE208" s="1"/>
      <c r="AJF208" s="1"/>
      <c r="AJG208" s="1"/>
      <c r="AJH208" s="1"/>
      <c r="AJI208" s="1"/>
      <c r="AJJ208" s="1"/>
      <c r="AJK208" s="1"/>
      <c r="AJL208" s="1"/>
      <c r="AJM208" s="1"/>
      <c r="AJN208" s="1"/>
      <c r="AJO208" s="1"/>
      <c r="AJP208" s="1"/>
      <c r="AJQ208" s="1"/>
      <c r="AJR208" s="1"/>
      <c r="AJS208" s="1"/>
      <c r="AJT208" s="1"/>
      <c r="AJU208" s="1"/>
      <c r="AJV208" s="1"/>
      <c r="AJW208" s="1"/>
      <c r="AJX208" s="1"/>
      <c r="AJY208" s="1"/>
      <c r="AJZ208" s="1"/>
      <c r="AKA208" s="1"/>
      <c r="AKB208" s="1"/>
      <c r="AKC208" s="1"/>
      <c r="AKD208" s="1"/>
      <c r="AKE208" s="1"/>
      <c r="AKF208" s="1"/>
      <c r="AKG208" s="1"/>
      <c r="AKH208" s="1"/>
      <c r="AKI208" s="1"/>
      <c r="AKJ208" s="1"/>
      <c r="AKK208" s="1"/>
      <c r="AKL208" s="1"/>
      <c r="AKM208" s="1"/>
      <c r="AKN208" s="1"/>
      <c r="AKO208" s="1"/>
      <c r="AKP208" s="1"/>
      <c r="AKQ208" s="1"/>
      <c r="AKR208" s="1"/>
      <c r="AKS208" s="1"/>
      <c r="AKT208" s="1"/>
      <c r="AKU208" s="1"/>
      <c r="AKV208" s="1"/>
      <c r="AKW208" s="1"/>
      <c r="AKX208" s="1"/>
      <c r="AKY208" s="1"/>
      <c r="AKZ208" s="1"/>
      <c r="ALA208" s="1"/>
      <c r="ALB208" s="1"/>
      <c r="ALC208" s="1"/>
      <c r="ALD208" s="1"/>
      <c r="ALE208" s="1"/>
      <c r="ALF208" s="1"/>
      <c r="ALG208" s="1"/>
      <c r="ALH208" s="1"/>
      <c r="ALI208" s="1"/>
      <c r="ALJ208" s="1"/>
      <c r="ALK208" s="1"/>
      <c r="ALL208" s="1"/>
      <c r="ALM208" s="1"/>
      <c r="ALN208" s="1"/>
      <c r="ALO208" s="1"/>
      <c r="ALP208" s="1"/>
      <c r="ALQ208" s="1"/>
      <c r="ALR208" s="1"/>
      <c r="ALS208" s="1"/>
      <c r="ALT208" s="1"/>
      <c r="ALU208" s="1"/>
      <c r="ALV208" s="1"/>
      <c r="ALW208" s="1"/>
      <c r="ALX208" s="1"/>
      <c r="ALY208" s="1"/>
      <c r="ALZ208" s="1"/>
      <c r="AMA208" s="1"/>
      <c r="AMB208" s="1"/>
      <c r="AMC208" s="1"/>
      <c r="AMD208" s="1"/>
      <c r="AME208" s="1"/>
      <c r="AMF208" s="1"/>
      <c r="AMG208" s="1"/>
      <c r="AMH208" s="1"/>
      <c r="AMI208" s="1"/>
      <c r="AMJ208" s="1"/>
      <c r="AMK208" s="1"/>
      <c r="AML208" s="1"/>
      <c r="AMM208" s="1"/>
      <c r="AMN208" s="1"/>
      <c r="AMO208" s="1"/>
      <c r="AMP208" s="1"/>
      <c r="AMQ208" s="1"/>
      <c r="AMR208" s="1"/>
      <c r="AMS208" s="1"/>
      <c r="AMT208" s="1"/>
      <c r="AMU208" s="1"/>
      <c r="AMV208" s="1"/>
      <c r="AMW208" s="1"/>
      <c r="AMX208" s="1"/>
      <c r="AMY208" s="1"/>
      <c r="AMZ208" s="1"/>
      <c r="ANA208" s="1"/>
      <c r="ANB208" s="1"/>
      <c r="ANC208" s="1"/>
      <c r="AND208" s="1"/>
      <c r="ANE208" s="1"/>
      <c r="ANF208" s="1"/>
      <c r="ANG208" s="1"/>
      <c r="ANH208" s="1"/>
      <c r="ANI208" s="1"/>
      <c r="ANJ208" s="1"/>
      <c r="ANK208" s="1"/>
      <c r="ANL208" s="1"/>
      <c r="ANM208" s="1"/>
      <c r="ANN208" s="1"/>
      <c r="ANO208" s="1"/>
      <c r="ANP208" s="1"/>
      <c r="ANQ208" s="1"/>
      <c r="ANR208" s="1"/>
      <c r="ANS208" s="1"/>
      <c r="ANT208" s="1"/>
      <c r="ANU208" s="1"/>
      <c r="ANV208" s="1"/>
      <c r="ANW208" s="1"/>
      <c r="ANX208" s="1"/>
      <c r="ANY208" s="1"/>
      <c r="ANZ208" s="1"/>
      <c r="AOA208" s="1"/>
      <c r="AOB208" s="1"/>
      <c r="AOC208" s="1"/>
      <c r="AOD208" s="1"/>
      <c r="AOE208" s="1"/>
      <c r="AOF208" s="1"/>
      <c r="AOG208" s="1"/>
      <c r="AOH208" s="1"/>
      <c r="AOI208" s="1"/>
      <c r="AOJ208" s="1"/>
      <c r="AOK208" s="1"/>
      <c r="AOL208" s="1"/>
      <c r="AOM208" s="1"/>
      <c r="AON208" s="1"/>
      <c r="AOO208" s="1"/>
      <c r="AOP208" s="1"/>
      <c r="AOQ208" s="1"/>
      <c r="AOR208" s="1"/>
      <c r="AOS208" s="1"/>
      <c r="AOT208" s="1"/>
      <c r="AOU208" s="1"/>
      <c r="AOV208" s="1"/>
      <c r="AOW208" s="1"/>
      <c r="AOX208" s="1"/>
      <c r="AOY208" s="1"/>
      <c r="AOZ208" s="1"/>
      <c r="APA208" s="1"/>
      <c r="APB208" s="1"/>
      <c r="APC208" s="1"/>
      <c r="APD208" s="1"/>
      <c r="APE208" s="1"/>
      <c r="APF208" s="1"/>
      <c r="APG208" s="1"/>
      <c r="APH208" s="1"/>
      <c r="API208" s="1"/>
      <c r="APJ208" s="1"/>
      <c r="APK208" s="1"/>
      <c r="APL208" s="1"/>
      <c r="APM208" s="1"/>
      <c r="APN208" s="1"/>
      <c r="APO208" s="1"/>
      <c r="APP208" s="1"/>
      <c r="APQ208" s="1"/>
      <c r="APR208" s="1"/>
      <c r="APS208" s="1"/>
      <c r="APT208" s="1"/>
      <c r="APU208" s="1"/>
      <c r="APV208" s="1"/>
      <c r="APW208" s="1"/>
      <c r="APX208" s="1"/>
      <c r="APY208" s="1"/>
      <c r="APZ208" s="1"/>
      <c r="AQA208" s="1"/>
      <c r="AQB208" s="1"/>
      <c r="AQC208" s="1"/>
      <c r="AQD208" s="1"/>
      <c r="AQE208" s="1"/>
      <c r="AQF208" s="1"/>
      <c r="AQG208" s="1"/>
      <c r="AQH208" s="1"/>
      <c r="AQI208" s="1"/>
      <c r="AQJ208" s="1"/>
      <c r="AQK208" s="1"/>
      <c r="AQL208" s="1"/>
      <c r="AQM208" s="1"/>
      <c r="AQN208" s="1"/>
      <c r="AQO208" s="1"/>
      <c r="AQP208" s="1"/>
      <c r="AQQ208" s="1"/>
      <c r="AQR208" s="1"/>
      <c r="AQS208" s="1"/>
      <c r="AQT208" s="1"/>
      <c r="AQU208" s="1"/>
      <c r="AQV208" s="1"/>
      <c r="AQW208" s="1"/>
      <c r="AQX208" s="1"/>
      <c r="AQY208" s="1"/>
      <c r="AQZ208" s="1"/>
      <c r="ARA208" s="1"/>
      <c r="ARB208" s="1"/>
      <c r="ARC208" s="1"/>
      <c r="ARD208" s="1"/>
      <c r="ARE208" s="1"/>
      <c r="ARF208" s="1"/>
      <c r="ARG208" s="1"/>
      <c r="ARH208" s="1"/>
      <c r="ARI208" s="1"/>
      <c r="ARJ208" s="1"/>
      <c r="ARK208" s="1"/>
      <c r="ARL208" s="1"/>
      <c r="ARM208" s="1"/>
      <c r="ARN208" s="1"/>
      <c r="ARO208" s="1"/>
      <c r="ARP208" s="1"/>
      <c r="ARQ208" s="1"/>
      <c r="ARR208" s="1"/>
      <c r="ARS208" s="1"/>
      <c r="ART208" s="1"/>
      <c r="ARU208" s="1"/>
      <c r="ARV208" s="1"/>
      <c r="ARW208" s="1"/>
      <c r="ARX208" s="1"/>
      <c r="ARY208" s="1"/>
      <c r="ARZ208" s="1"/>
      <c r="ASA208" s="1"/>
      <c r="ASB208" s="1"/>
      <c r="ASC208" s="1"/>
      <c r="ASD208" s="1"/>
      <c r="ASE208" s="1"/>
      <c r="ASF208" s="1"/>
      <c r="ASG208" s="1"/>
      <c r="ASH208" s="1"/>
      <c r="ASI208" s="1"/>
      <c r="ASJ208" s="1"/>
      <c r="ASK208" s="1"/>
      <c r="ASL208" s="1"/>
      <c r="ASM208" s="1"/>
      <c r="ASN208" s="1"/>
      <c r="ASO208" s="1"/>
      <c r="ASP208" s="1"/>
      <c r="ASQ208" s="1"/>
      <c r="ASR208" s="1"/>
      <c r="ASS208" s="1"/>
      <c r="AST208" s="1"/>
      <c r="ASU208" s="1"/>
      <c r="ASV208" s="1"/>
      <c r="ASW208" s="1"/>
      <c r="ASX208" s="1"/>
      <c r="ASY208" s="1"/>
      <c r="ASZ208" s="1"/>
      <c r="ATA208" s="1"/>
      <c r="ATB208" s="1"/>
      <c r="ATC208" s="1"/>
      <c r="ATD208" s="1"/>
      <c r="ATE208" s="1"/>
      <c r="ATF208" s="1"/>
      <c r="ATG208" s="1"/>
      <c r="ATH208" s="1"/>
      <c r="ATI208" s="1"/>
      <c r="ATJ208" s="1"/>
      <c r="ATK208" s="1"/>
      <c r="ATL208" s="1"/>
      <c r="ATM208" s="1"/>
      <c r="ATN208" s="1"/>
      <c r="ATO208" s="1"/>
      <c r="ATP208" s="1"/>
      <c r="ATQ208" s="1"/>
      <c r="ATR208" s="1"/>
      <c r="ATS208" s="1"/>
      <c r="ATT208" s="1"/>
      <c r="ATU208" s="1"/>
      <c r="ATV208" s="1"/>
      <c r="ATW208" s="1"/>
      <c r="ATX208" s="1"/>
      <c r="ATY208" s="1"/>
      <c r="ATZ208" s="1"/>
      <c r="AUA208" s="1"/>
      <c r="AUB208" s="1"/>
      <c r="AUC208" s="1"/>
      <c r="AUD208" s="1"/>
      <c r="AUE208" s="1"/>
      <c r="AUF208" s="1"/>
      <c r="AUG208" s="1"/>
      <c r="AUH208" s="1"/>
      <c r="AUI208" s="1"/>
      <c r="AUJ208" s="1"/>
      <c r="AUK208" s="1"/>
      <c r="AUL208" s="1"/>
      <c r="AUM208" s="1"/>
      <c r="AUN208" s="1"/>
      <c r="AUO208" s="1"/>
      <c r="AUP208" s="1"/>
      <c r="AUQ208" s="1"/>
      <c r="AUR208" s="1"/>
      <c r="AUS208" s="1"/>
      <c r="AUT208" s="1"/>
      <c r="AUU208" s="1"/>
      <c r="AUV208" s="1"/>
      <c r="AUW208" s="1"/>
      <c r="AUX208" s="1"/>
      <c r="AUY208" s="1"/>
      <c r="AUZ208" s="1"/>
      <c r="AVA208" s="1"/>
      <c r="AVB208" s="1"/>
      <c r="AVC208" s="1"/>
      <c r="AVD208" s="1"/>
      <c r="AVE208" s="1"/>
      <c r="AVF208" s="1"/>
      <c r="AVG208" s="1"/>
      <c r="AVH208" s="1"/>
      <c r="AVI208" s="1"/>
      <c r="AVJ208" s="1"/>
      <c r="AVK208" s="1"/>
      <c r="AVL208" s="1"/>
      <c r="AVM208" s="1"/>
      <c r="AVN208" s="1"/>
      <c r="AVO208" s="1"/>
      <c r="AVP208" s="1"/>
      <c r="AVQ208" s="1"/>
      <c r="AVR208" s="1"/>
      <c r="AVS208" s="1"/>
      <c r="AVT208" s="1"/>
      <c r="AVU208" s="1"/>
      <c r="AVV208" s="1"/>
      <c r="AVW208" s="1"/>
      <c r="AVX208" s="1"/>
      <c r="AVY208" s="1"/>
      <c r="AVZ208" s="1"/>
      <c r="AWA208" s="1"/>
      <c r="AWB208" s="1"/>
      <c r="AWC208" s="1"/>
      <c r="AWD208" s="1"/>
      <c r="AWE208" s="1"/>
      <c r="AWF208" s="1"/>
      <c r="AWG208" s="1"/>
      <c r="AWH208" s="1"/>
      <c r="AWI208" s="1"/>
      <c r="AWJ208" s="1"/>
      <c r="AWK208" s="1"/>
      <c r="AWL208" s="1"/>
      <c r="AWM208" s="1"/>
      <c r="AWN208" s="1"/>
      <c r="AWO208" s="1"/>
      <c r="AWP208" s="1"/>
      <c r="AWQ208" s="1"/>
      <c r="AWR208" s="1"/>
      <c r="AWS208" s="1"/>
      <c r="AWT208" s="1"/>
      <c r="AWU208" s="1"/>
      <c r="AWV208" s="1"/>
      <c r="AWW208" s="1"/>
      <c r="AWX208" s="1"/>
      <c r="AWY208" s="1"/>
      <c r="AWZ208" s="1"/>
      <c r="AXA208" s="1"/>
      <c r="AXB208" s="1"/>
      <c r="AXC208" s="1"/>
      <c r="AXD208" s="1"/>
      <c r="AXE208" s="1"/>
      <c r="AXF208" s="1"/>
      <c r="AXG208" s="1"/>
      <c r="AXH208" s="1"/>
      <c r="AXI208" s="1"/>
      <c r="AXJ208" s="1"/>
      <c r="AXK208" s="1"/>
      <c r="AXL208" s="1"/>
      <c r="AXM208" s="1"/>
      <c r="AXN208" s="1"/>
      <c r="AXO208" s="1"/>
      <c r="AXP208" s="1"/>
      <c r="AXQ208" s="1"/>
      <c r="AXR208" s="1"/>
      <c r="AXS208" s="1"/>
      <c r="AXT208" s="1"/>
      <c r="AXU208" s="1"/>
      <c r="AXV208" s="1"/>
      <c r="AXW208" s="1"/>
      <c r="AXX208" s="1"/>
      <c r="AXY208" s="1"/>
      <c r="AXZ208" s="1"/>
      <c r="AYA208" s="1"/>
      <c r="AYB208" s="1"/>
      <c r="AYC208" s="1"/>
      <c r="AYD208" s="1"/>
      <c r="AYE208" s="1"/>
      <c r="AYF208" s="1"/>
      <c r="AYG208" s="1"/>
      <c r="AYH208" s="1"/>
      <c r="AYI208" s="1"/>
      <c r="AYJ208" s="1"/>
      <c r="AYK208" s="1"/>
      <c r="AYL208" s="1"/>
      <c r="AYM208" s="1"/>
      <c r="AYN208" s="1"/>
      <c r="AYO208" s="1"/>
      <c r="AYP208" s="1"/>
      <c r="AYQ208" s="1"/>
      <c r="AYR208" s="1"/>
      <c r="AYS208" s="1"/>
      <c r="AYT208" s="1"/>
      <c r="AYU208" s="1"/>
      <c r="AYV208" s="1"/>
      <c r="AYW208" s="1"/>
      <c r="AYX208" s="1"/>
      <c r="AYY208" s="1"/>
      <c r="AYZ208" s="1"/>
      <c r="AZA208" s="1"/>
      <c r="AZB208" s="1"/>
      <c r="AZC208" s="1"/>
      <c r="AZD208" s="1"/>
      <c r="AZE208" s="1"/>
      <c r="AZF208" s="1"/>
      <c r="AZG208" s="1"/>
      <c r="AZH208" s="1"/>
      <c r="AZI208" s="1"/>
      <c r="AZJ208" s="1"/>
      <c r="AZK208" s="1"/>
      <c r="AZL208" s="1"/>
      <c r="AZM208" s="1"/>
      <c r="AZN208" s="1"/>
      <c r="AZO208" s="1"/>
      <c r="AZP208" s="1"/>
      <c r="AZQ208" s="1"/>
      <c r="AZR208" s="1"/>
      <c r="AZS208" s="1"/>
      <c r="AZT208" s="1"/>
      <c r="AZU208" s="1"/>
      <c r="AZV208" s="1"/>
      <c r="AZW208" s="1"/>
      <c r="AZX208" s="1"/>
      <c r="AZY208" s="1"/>
      <c r="AZZ208" s="1"/>
      <c r="BAA208" s="1"/>
      <c r="BAB208" s="1"/>
      <c r="BAC208" s="1"/>
      <c r="BAD208" s="1"/>
      <c r="BAE208" s="1"/>
      <c r="BAF208" s="1"/>
      <c r="BAG208" s="1"/>
      <c r="BAH208" s="1"/>
      <c r="BAI208" s="1"/>
      <c r="BAJ208" s="1"/>
      <c r="BAK208" s="1"/>
      <c r="BAL208" s="1"/>
      <c r="BAM208" s="1"/>
      <c r="BAN208" s="1"/>
      <c r="BAO208" s="1"/>
      <c r="BAP208" s="1"/>
      <c r="BAQ208" s="1"/>
      <c r="BAR208" s="1"/>
      <c r="BAS208" s="1"/>
      <c r="BAT208" s="1"/>
      <c r="BAU208" s="1"/>
      <c r="BAV208" s="1"/>
      <c r="BAW208" s="1"/>
      <c r="BAX208" s="1"/>
      <c r="BAY208" s="1"/>
      <c r="BAZ208" s="1"/>
      <c r="BBA208" s="1"/>
      <c r="BBB208" s="1"/>
      <c r="BBC208" s="1"/>
      <c r="BBD208" s="1"/>
      <c r="BBE208" s="1"/>
      <c r="BBF208" s="1"/>
      <c r="BBG208" s="1"/>
      <c r="BBH208" s="1"/>
      <c r="BBI208" s="1"/>
      <c r="BBJ208" s="1"/>
      <c r="BBK208" s="1"/>
      <c r="BBL208" s="1"/>
      <c r="BBM208" s="1"/>
      <c r="BBN208" s="1"/>
      <c r="BBO208" s="1"/>
      <c r="BBP208" s="1"/>
      <c r="BBQ208" s="1"/>
      <c r="BBR208" s="1"/>
      <c r="BBS208" s="1"/>
      <c r="BBT208" s="1"/>
      <c r="BBU208" s="1"/>
      <c r="BBV208" s="1"/>
      <c r="BBW208" s="1"/>
      <c r="BBX208" s="1"/>
      <c r="BBY208" s="1"/>
      <c r="BBZ208" s="1"/>
      <c r="BCA208" s="1"/>
      <c r="BCB208" s="1"/>
      <c r="BCC208" s="1"/>
      <c r="BCD208" s="1"/>
      <c r="BCE208" s="1"/>
      <c r="BCF208" s="1"/>
      <c r="BCG208" s="1"/>
      <c r="BCH208" s="1"/>
      <c r="BCI208" s="1"/>
      <c r="BCJ208" s="1"/>
      <c r="BCK208" s="1"/>
      <c r="BCL208" s="1"/>
      <c r="BCM208" s="1"/>
      <c r="BCN208" s="1"/>
      <c r="BCO208" s="1"/>
      <c r="BCP208" s="1"/>
      <c r="BCQ208" s="1"/>
      <c r="BCR208" s="1"/>
      <c r="BCS208" s="1"/>
      <c r="BCT208" s="1"/>
      <c r="BCU208" s="1"/>
      <c r="BCV208" s="1"/>
      <c r="BCW208" s="1"/>
      <c r="BCX208" s="1"/>
      <c r="BCY208" s="1"/>
      <c r="BCZ208" s="1"/>
      <c r="BDA208" s="1"/>
      <c r="BDB208" s="1"/>
      <c r="BDC208" s="1"/>
      <c r="BDD208" s="1"/>
      <c r="BDE208" s="1"/>
      <c r="BDF208" s="1"/>
      <c r="BDG208" s="1"/>
      <c r="BDH208" s="1"/>
      <c r="BDI208" s="1"/>
      <c r="BDJ208" s="1"/>
      <c r="BDK208" s="1"/>
      <c r="BDL208" s="1"/>
      <c r="BDM208" s="1"/>
      <c r="BDN208" s="1"/>
      <c r="BDO208" s="1"/>
      <c r="BDP208" s="1"/>
      <c r="BDQ208" s="1"/>
      <c r="BDR208" s="1"/>
      <c r="BDS208" s="1"/>
      <c r="BDT208" s="1"/>
      <c r="BDU208" s="1"/>
      <c r="BDV208" s="1"/>
      <c r="BDW208" s="1"/>
      <c r="BDX208" s="1"/>
      <c r="BDY208" s="1"/>
      <c r="BDZ208" s="1"/>
      <c r="BEA208" s="1"/>
      <c r="BEB208" s="1"/>
      <c r="BEC208" s="1"/>
      <c r="BED208" s="1"/>
      <c r="BEE208" s="1"/>
      <c r="BEF208" s="1"/>
      <c r="BEG208" s="1"/>
      <c r="BEH208" s="1"/>
      <c r="BEI208" s="1"/>
      <c r="BEJ208" s="1"/>
      <c r="BEK208" s="1"/>
      <c r="BEL208" s="1"/>
      <c r="BEM208" s="1"/>
      <c r="BEN208" s="1"/>
      <c r="BEO208" s="1"/>
      <c r="BEP208" s="1"/>
      <c r="BEQ208" s="1"/>
      <c r="BER208" s="1"/>
      <c r="BES208" s="1"/>
      <c r="BET208" s="1"/>
      <c r="BEU208" s="1"/>
      <c r="BEV208" s="1"/>
      <c r="BEW208" s="1"/>
      <c r="BEX208" s="1"/>
      <c r="BEY208" s="1"/>
      <c r="BEZ208" s="1"/>
      <c r="BFA208" s="1"/>
      <c r="BFB208" s="1"/>
      <c r="BFC208" s="1"/>
      <c r="BFD208" s="1"/>
      <c r="BFE208" s="1"/>
      <c r="BFF208" s="1"/>
      <c r="BFG208" s="1"/>
      <c r="BFH208" s="1"/>
      <c r="BFI208" s="1"/>
      <c r="BFJ208" s="1"/>
      <c r="BFK208" s="1"/>
      <c r="BFL208" s="1"/>
      <c r="BFM208" s="1"/>
      <c r="BFN208" s="1"/>
      <c r="BFO208" s="1"/>
      <c r="BFP208" s="1"/>
      <c r="BFQ208" s="1"/>
      <c r="BFR208" s="1"/>
      <c r="BFS208" s="1"/>
      <c r="BFT208" s="1"/>
      <c r="BFU208" s="1"/>
      <c r="BFV208" s="1"/>
      <c r="BFW208" s="1"/>
      <c r="BFX208" s="1"/>
      <c r="BFY208" s="1"/>
      <c r="BFZ208" s="1"/>
      <c r="BGA208" s="1"/>
      <c r="BGB208" s="1"/>
      <c r="BGC208" s="1"/>
      <c r="BGD208" s="1"/>
      <c r="BGE208" s="1"/>
      <c r="BGF208" s="1"/>
      <c r="BGG208" s="1"/>
      <c r="BGH208" s="1"/>
      <c r="BGI208" s="1"/>
      <c r="BGJ208" s="1"/>
      <c r="BGK208" s="1"/>
      <c r="BGL208" s="1"/>
      <c r="BGM208" s="1"/>
      <c r="BGN208" s="1"/>
      <c r="BGO208" s="1"/>
      <c r="BGP208" s="1"/>
      <c r="BGQ208" s="1"/>
      <c r="BGR208" s="1"/>
      <c r="BGS208" s="1"/>
      <c r="BGT208" s="1"/>
      <c r="BGU208" s="1"/>
      <c r="BGV208" s="1"/>
      <c r="BGW208" s="1"/>
      <c r="BGX208" s="1"/>
      <c r="BGY208" s="1"/>
      <c r="BGZ208" s="1"/>
      <c r="BHA208" s="1"/>
      <c r="BHB208" s="1"/>
      <c r="BHC208" s="1"/>
      <c r="BHD208" s="1"/>
      <c r="BHE208" s="1"/>
      <c r="BHF208" s="1"/>
      <c r="BHG208" s="1"/>
      <c r="BHH208" s="1"/>
      <c r="BHI208" s="1"/>
      <c r="BHJ208" s="1"/>
      <c r="BHK208" s="1"/>
      <c r="BHL208" s="1"/>
      <c r="BHM208" s="1"/>
      <c r="BHN208" s="1"/>
      <c r="BHO208" s="1"/>
      <c r="BHP208" s="1"/>
      <c r="BHQ208" s="1"/>
      <c r="BHR208" s="1"/>
      <c r="BHS208" s="1"/>
      <c r="BHT208" s="1"/>
      <c r="BHU208" s="1"/>
      <c r="BHV208" s="1"/>
      <c r="BHW208" s="1"/>
      <c r="BHX208" s="1"/>
      <c r="BHY208" s="1"/>
      <c r="BHZ208" s="1"/>
      <c r="BIA208" s="1"/>
      <c r="BIB208" s="1"/>
      <c r="BIC208" s="1"/>
      <c r="BID208" s="1"/>
      <c r="BIE208" s="1"/>
      <c r="BIF208" s="1"/>
      <c r="BIG208" s="1"/>
      <c r="BIH208" s="1"/>
      <c r="BII208" s="1"/>
      <c r="BIJ208" s="1"/>
      <c r="BIK208" s="1"/>
      <c r="BIL208" s="1"/>
      <c r="BIM208" s="1"/>
      <c r="BIN208" s="1"/>
      <c r="BIO208" s="1"/>
      <c r="BIP208" s="1"/>
      <c r="BIQ208" s="1"/>
      <c r="BIR208" s="1"/>
      <c r="BIS208" s="1"/>
      <c r="BIT208" s="1"/>
      <c r="BIU208" s="1"/>
      <c r="BIV208" s="1"/>
      <c r="BIW208" s="1"/>
      <c r="BIX208" s="1"/>
      <c r="BIY208" s="1"/>
      <c r="BIZ208" s="1"/>
      <c r="BJA208" s="1"/>
      <c r="BJB208" s="1"/>
      <c r="BJC208" s="1"/>
      <c r="BJD208" s="1"/>
      <c r="BJE208" s="1"/>
      <c r="BJF208" s="1"/>
      <c r="BJG208" s="1"/>
      <c r="BJH208" s="1"/>
      <c r="BJI208" s="1"/>
      <c r="BJJ208" s="1"/>
      <c r="BJK208" s="1"/>
      <c r="BJL208" s="1"/>
      <c r="BJM208" s="1"/>
      <c r="BJN208" s="1"/>
      <c r="BJO208" s="1"/>
      <c r="BJP208" s="1"/>
      <c r="BJQ208" s="1"/>
      <c r="BJR208" s="1"/>
      <c r="BJS208" s="1"/>
      <c r="BJT208" s="1"/>
      <c r="BJU208" s="1"/>
      <c r="BJV208" s="1"/>
      <c r="BJW208" s="1"/>
      <c r="BJX208" s="1"/>
      <c r="BJY208" s="1"/>
      <c r="BJZ208" s="1"/>
      <c r="BKA208" s="1"/>
      <c r="BKB208" s="1"/>
      <c r="BKC208" s="1"/>
      <c r="BKD208" s="1"/>
      <c r="BKE208" s="1"/>
      <c r="BKF208" s="1"/>
      <c r="BKG208" s="1"/>
      <c r="BKH208" s="1"/>
      <c r="BKI208" s="1"/>
      <c r="BKJ208" s="1"/>
      <c r="BKK208" s="1"/>
      <c r="BKL208" s="1"/>
      <c r="BKM208" s="1"/>
      <c r="BKN208" s="1"/>
      <c r="BKO208" s="1"/>
      <c r="BKP208" s="1"/>
      <c r="BKQ208" s="1"/>
      <c r="BKR208" s="1"/>
      <c r="BKS208" s="1"/>
      <c r="BKT208" s="1"/>
      <c r="BKU208" s="1"/>
      <c r="BKV208" s="1"/>
      <c r="BKW208" s="1"/>
      <c r="BKX208" s="1"/>
      <c r="BKY208" s="1"/>
      <c r="BKZ208" s="1"/>
      <c r="BLA208" s="1"/>
      <c r="BLB208" s="1"/>
      <c r="BLC208" s="1"/>
      <c r="BLD208" s="1"/>
      <c r="BLE208" s="1"/>
      <c r="BLF208" s="1"/>
      <c r="BLG208" s="1"/>
      <c r="BLH208" s="1"/>
      <c r="BLI208" s="1"/>
      <c r="BLJ208" s="1"/>
      <c r="BLK208" s="1"/>
      <c r="BLL208" s="1"/>
      <c r="BLM208" s="1"/>
      <c r="BLN208" s="1"/>
      <c r="BLO208" s="1"/>
      <c r="BLP208" s="1"/>
      <c r="BLQ208" s="1"/>
      <c r="BLR208" s="1"/>
      <c r="BLS208" s="1"/>
      <c r="BLT208" s="1"/>
      <c r="BLU208" s="1"/>
      <c r="BLV208" s="1"/>
      <c r="BLW208" s="1"/>
      <c r="BLX208" s="1"/>
      <c r="BLY208" s="1"/>
      <c r="BLZ208" s="1"/>
      <c r="BMA208" s="1"/>
      <c r="BMB208" s="1"/>
      <c r="BMC208" s="1"/>
      <c r="BMD208" s="1"/>
      <c r="BME208" s="1"/>
      <c r="BMF208" s="1"/>
      <c r="BMG208" s="1"/>
      <c r="BMH208" s="1"/>
      <c r="BMI208" s="1"/>
      <c r="BMJ208" s="1"/>
      <c r="BMK208" s="1"/>
      <c r="BML208" s="1"/>
      <c r="BMM208" s="1"/>
      <c r="BMN208" s="1"/>
      <c r="BMO208" s="1"/>
      <c r="BMP208" s="1"/>
      <c r="BMQ208" s="1"/>
      <c r="BMR208" s="1"/>
      <c r="BMS208" s="1"/>
      <c r="BMT208" s="1"/>
      <c r="BMU208" s="1"/>
      <c r="BMV208" s="1"/>
      <c r="BMW208" s="1"/>
      <c r="BMX208" s="1"/>
      <c r="BMY208" s="1"/>
      <c r="BMZ208" s="1"/>
      <c r="BNA208" s="1"/>
      <c r="BNB208" s="1"/>
      <c r="BNC208" s="1"/>
      <c r="BND208" s="1"/>
      <c r="BNE208" s="1"/>
      <c r="BNF208" s="1"/>
      <c r="BNG208" s="1"/>
      <c r="BNH208" s="1"/>
      <c r="BNI208" s="1"/>
      <c r="BNJ208" s="1"/>
      <c r="BNK208" s="1"/>
      <c r="BNL208" s="1"/>
      <c r="BNM208" s="1"/>
      <c r="BNN208" s="1"/>
      <c r="BNO208" s="1"/>
      <c r="BNP208" s="1"/>
      <c r="BNQ208" s="1"/>
      <c r="BNR208" s="1"/>
      <c r="BNS208" s="1"/>
      <c r="BNT208" s="1"/>
      <c r="BNU208" s="1"/>
      <c r="BNV208" s="1"/>
      <c r="BNW208" s="1"/>
      <c r="BNX208" s="1"/>
      <c r="BNY208" s="1"/>
      <c r="BNZ208" s="1"/>
      <c r="BOA208" s="1"/>
      <c r="BOB208" s="1"/>
      <c r="BOC208" s="1"/>
      <c r="BOD208" s="1"/>
      <c r="BOE208" s="1"/>
      <c r="BOF208" s="1"/>
      <c r="BOG208" s="1"/>
      <c r="BOH208" s="1"/>
      <c r="BOI208" s="1"/>
      <c r="BOJ208" s="1"/>
      <c r="BOK208" s="1"/>
      <c r="BOL208" s="1"/>
      <c r="BOM208" s="1"/>
      <c r="BON208" s="1"/>
      <c r="BOO208" s="1"/>
      <c r="BOP208" s="1"/>
      <c r="BOQ208" s="1"/>
      <c r="BOR208" s="1"/>
      <c r="BOS208" s="1"/>
      <c r="BOT208" s="1"/>
      <c r="BOU208" s="1"/>
      <c r="BOV208" s="1"/>
      <c r="BOW208" s="1"/>
      <c r="BOX208" s="1"/>
      <c r="BOY208" s="1"/>
      <c r="BOZ208" s="1"/>
      <c r="BPA208" s="1"/>
      <c r="BPB208" s="1"/>
      <c r="BPC208" s="1"/>
      <c r="BPD208" s="1"/>
      <c r="BPE208" s="1"/>
      <c r="BPF208" s="1"/>
      <c r="BPG208" s="1"/>
      <c r="BPH208" s="1"/>
      <c r="BPI208" s="1"/>
      <c r="BPJ208" s="1"/>
      <c r="BPK208" s="1"/>
      <c r="BPL208" s="1"/>
      <c r="BPM208" s="1"/>
      <c r="BPN208" s="1"/>
      <c r="BPO208" s="1"/>
      <c r="BPP208" s="1"/>
      <c r="BPQ208" s="1"/>
      <c r="BPR208" s="1"/>
      <c r="BPS208" s="1"/>
      <c r="BPT208" s="1"/>
      <c r="BPU208" s="1"/>
      <c r="BPV208" s="1"/>
      <c r="BPW208" s="1"/>
      <c r="BPX208" s="1"/>
      <c r="BPY208" s="1"/>
      <c r="BPZ208" s="1"/>
      <c r="BQA208" s="1"/>
      <c r="BQB208" s="1"/>
      <c r="BQC208" s="1"/>
      <c r="BQD208" s="1"/>
      <c r="BQE208" s="1"/>
      <c r="BQF208" s="1"/>
      <c r="BQG208" s="1"/>
      <c r="BQH208" s="1"/>
      <c r="BQI208" s="1"/>
      <c r="BQJ208" s="1"/>
      <c r="BQK208" s="1"/>
      <c r="BQL208" s="1"/>
      <c r="BQM208" s="1"/>
      <c r="BQN208" s="1"/>
      <c r="BQO208" s="1"/>
      <c r="BQP208" s="1"/>
      <c r="BQQ208" s="1"/>
      <c r="BQR208" s="1"/>
      <c r="BQS208" s="1"/>
      <c r="BQT208" s="1"/>
      <c r="BQU208" s="1"/>
      <c r="BQV208" s="1"/>
      <c r="BQW208" s="1"/>
      <c r="BQX208" s="1"/>
      <c r="BQY208" s="1"/>
      <c r="BQZ208" s="1"/>
      <c r="BRA208" s="1"/>
      <c r="BRB208" s="1"/>
      <c r="BRC208" s="1"/>
      <c r="BRD208" s="1"/>
      <c r="BRE208" s="1"/>
      <c r="BRF208" s="1"/>
      <c r="BRG208" s="1"/>
      <c r="BRH208" s="1"/>
      <c r="BRI208" s="1"/>
      <c r="BRJ208" s="1"/>
      <c r="BRK208" s="1"/>
      <c r="BRL208" s="1"/>
      <c r="BRM208" s="1"/>
      <c r="BRN208" s="1"/>
      <c r="BRO208" s="1"/>
      <c r="BRP208" s="1"/>
      <c r="BRQ208" s="1"/>
      <c r="BRR208" s="1"/>
      <c r="BRS208" s="1"/>
      <c r="BRT208" s="1"/>
      <c r="BRU208" s="1"/>
      <c r="BRV208" s="1"/>
      <c r="BRW208" s="1"/>
      <c r="BRX208" s="1"/>
      <c r="BRY208" s="1"/>
      <c r="BRZ208" s="1"/>
      <c r="BSA208" s="1"/>
      <c r="BSB208" s="1"/>
      <c r="BSC208" s="1"/>
      <c r="BSD208" s="1"/>
      <c r="BSE208" s="1"/>
      <c r="BSF208" s="1"/>
      <c r="BSG208" s="1"/>
      <c r="BSH208" s="1"/>
      <c r="BSI208" s="1"/>
      <c r="BSJ208" s="1"/>
      <c r="BSK208" s="1"/>
      <c r="BSL208" s="1"/>
      <c r="BSM208" s="1"/>
      <c r="BSN208" s="1"/>
      <c r="BSO208" s="1"/>
      <c r="BSP208" s="1"/>
      <c r="BSQ208" s="1"/>
      <c r="BSR208" s="1"/>
      <c r="BSS208" s="1"/>
      <c r="BST208" s="1"/>
      <c r="BSU208" s="1"/>
      <c r="BSV208" s="1"/>
      <c r="BSW208" s="1"/>
      <c r="BSX208" s="1"/>
      <c r="BSY208" s="1"/>
      <c r="BSZ208" s="1"/>
      <c r="BTA208" s="1"/>
      <c r="BTB208" s="1"/>
      <c r="BTC208" s="1"/>
      <c r="BTD208" s="1"/>
      <c r="BTE208" s="1"/>
      <c r="BTF208" s="1"/>
      <c r="BTG208" s="1"/>
      <c r="BTH208" s="1"/>
      <c r="BTI208" s="1"/>
      <c r="BTJ208" s="1"/>
      <c r="BTK208" s="1"/>
      <c r="BTL208" s="1"/>
      <c r="BTM208" s="1"/>
      <c r="BTN208" s="1"/>
      <c r="BTO208" s="1"/>
      <c r="BTP208" s="1"/>
      <c r="BTQ208" s="1"/>
      <c r="BTR208" s="1"/>
      <c r="BTS208" s="1"/>
      <c r="BTT208" s="1"/>
      <c r="BTU208" s="1"/>
      <c r="BTV208" s="1"/>
      <c r="BTW208" s="1"/>
      <c r="BTX208" s="1"/>
      <c r="BTY208" s="1"/>
      <c r="BTZ208" s="1"/>
      <c r="BUA208" s="1"/>
      <c r="BUB208" s="1"/>
      <c r="BUC208" s="1"/>
      <c r="BUD208" s="1"/>
      <c r="BUE208" s="1"/>
      <c r="BUF208" s="1"/>
      <c r="BUG208" s="1"/>
      <c r="BUH208" s="1"/>
      <c r="BUI208" s="1"/>
      <c r="BUJ208" s="1"/>
      <c r="BUK208" s="1"/>
      <c r="BUL208" s="1"/>
      <c r="BUM208" s="1"/>
      <c r="BUN208" s="1"/>
      <c r="BUO208" s="1"/>
      <c r="BUP208" s="1"/>
      <c r="BUQ208" s="1"/>
      <c r="BUR208" s="1"/>
      <c r="BUS208" s="1"/>
      <c r="BUT208" s="1"/>
      <c r="BUU208" s="1"/>
      <c r="BUV208" s="1"/>
      <c r="BUW208" s="1"/>
      <c r="BUX208" s="1"/>
      <c r="BUY208" s="1"/>
      <c r="BUZ208" s="1"/>
      <c r="BVA208" s="1"/>
      <c r="BVB208" s="1"/>
      <c r="BVC208" s="1"/>
      <c r="BVD208" s="1"/>
      <c r="BVE208" s="1"/>
      <c r="BVF208" s="1"/>
      <c r="BVG208" s="1"/>
      <c r="BVH208" s="1"/>
      <c r="BVI208" s="1"/>
      <c r="BVJ208" s="1"/>
      <c r="BVK208" s="1"/>
      <c r="BVL208" s="1"/>
      <c r="BVM208" s="1"/>
      <c r="BVN208" s="1"/>
      <c r="BVO208" s="1"/>
      <c r="BVP208" s="1"/>
      <c r="BVQ208" s="1"/>
      <c r="BVR208" s="1"/>
      <c r="BVS208" s="1"/>
      <c r="BVT208" s="1"/>
      <c r="BVU208" s="1"/>
      <c r="BVV208" s="1"/>
      <c r="BVW208" s="1"/>
      <c r="BVX208" s="1"/>
      <c r="BVY208" s="1"/>
      <c r="BVZ208" s="1"/>
      <c r="BWA208" s="1"/>
      <c r="BWB208" s="1"/>
      <c r="BWC208" s="1"/>
      <c r="BWD208" s="1"/>
      <c r="BWE208" s="1"/>
      <c r="BWF208" s="1"/>
      <c r="BWG208" s="1"/>
      <c r="BWH208" s="1"/>
      <c r="BWI208" s="1"/>
      <c r="BWJ208" s="1"/>
      <c r="BWK208" s="1"/>
      <c r="BWL208" s="1"/>
      <c r="BWM208" s="1"/>
      <c r="BWN208" s="1"/>
      <c r="BWO208" s="1"/>
      <c r="BWP208" s="1"/>
      <c r="BWQ208" s="1"/>
      <c r="BWR208" s="1"/>
      <c r="BWS208" s="1"/>
      <c r="BWT208" s="1"/>
      <c r="BWU208" s="1"/>
      <c r="BWV208" s="1"/>
      <c r="BWW208" s="1"/>
      <c r="BWX208" s="1"/>
      <c r="BWY208" s="1"/>
      <c r="BWZ208" s="1"/>
      <c r="BXA208" s="1"/>
      <c r="BXB208" s="1"/>
      <c r="BXC208" s="1"/>
      <c r="BXD208" s="1"/>
      <c r="BXE208" s="1"/>
      <c r="BXF208" s="1"/>
      <c r="BXG208" s="1"/>
      <c r="BXH208" s="1"/>
      <c r="BXI208" s="1"/>
      <c r="BXJ208" s="1"/>
      <c r="BXK208" s="1"/>
      <c r="BXL208" s="1"/>
      <c r="BXM208" s="1"/>
      <c r="BXN208" s="1"/>
      <c r="BXO208" s="1"/>
      <c r="BXP208" s="1"/>
      <c r="BXQ208" s="1"/>
      <c r="BXR208" s="1"/>
      <c r="BXS208" s="1"/>
      <c r="BXT208" s="1"/>
      <c r="BXU208" s="1"/>
      <c r="BXV208" s="1"/>
      <c r="BXW208" s="1"/>
      <c r="BXX208" s="1"/>
      <c r="BXY208" s="1"/>
      <c r="BXZ208" s="1"/>
      <c r="BYA208" s="1"/>
      <c r="BYB208" s="1"/>
      <c r="BYC208" s="1"/>
      <c r="BYD208" s="1"/>
      <c r="BYE208" s="1"/>
      <c r="BYF208" s="1"/>
      <c r="BYG208" s="1"/>
      <c r="BYH208" s="1"/>
      <c r="BYI208" s="1"/>
      <c r="BYJ208" s="1"/>
      <c r="BYK208" s="1"/>
      <c r="BYL208" s="1"/>
      <c r="BYM208" s="1"/>
      <c r="BYN208" s="1"/>
      <c r="BYO208" s="1"/>
      <c r="BYP208" s="1"/>
      <c r="BYQ208" s="1"/>
      <c r="BYR208" s="1"/>
      <c r="BYS208" s="1"/>
      <c r="BYT208" s="1"/>
      <c r="BYU208" s="1"/>
      <c r="BYV208" s="1"/>
      <c r="BYW208" s="1"/>
      <c r="BYX208" s="1"/>
      <c r="BYY208" s="1"/>
      <c r="BYZ208" s="1"/>
      <c r="BZA208" s="1"/>
      <c r="BZB208" s="1"/>
      <c r="BZC208" s="1"/>
      <c r="BZD208" s="1"/>
      <c r="BZE208" s="1"/>
      <c r="BZF208" s="1"/>
      <c r="BZG208" s="1"/>
      <c r="BZH208" s="1"/>
      <c r="BZI208" s="1"/>
      <c r="BZJ208" s="1"/>
      <c r="BZK208" s="1"/>
      <c r="BZL208" s="1"/>
      <c r="BZM208" s="1"/>
      <c r="BZN208" s="1"/>
      <c r="BZO208" s="1"/>
      <c r="BZP208" s="1"/>
      <c r="BZQ208" s="1"/>
      <c r="BZR208" s="1"/>
      <c r="BZS208" s="1"/>
      <c r="BZT208" s="1"/>
      <c r="BZU208" s="1"/>
      <c r="BZV208" s="1"/>
      <c r="BZW208" s="1"/>
      <c r="BZX208" s="1"/>
      <c r="BZY208" s="1"/>
      <c r="BZZ208" s="1"/>
      <c r="CAA208" s="1"/>
      <c r="CAB208" s="1"/>
      <c r="CAC208" s="1"/>
      <c r="CAD208" s="1"/>
      <c r="CAE208" s="1"/>
      <c r="CAF208" s="1"/>
      <c r="CAG208" s="1"/>
      <c r="CAH208" s="1"/>
      <c r="CAI208" s="1"/>
      <c r="CAJ208" s="1"/>
      <c r="CAK208" s="1"/>
      <c r="CAL208" s="1"/>
      <c r="CAM208" s="1"/>
      <c r="CAN208" s="1"/>
      <c r="CAO208" s="1"/>
      <c r="CAP208" s="1"/>
      <c r="CAQ208" s="1"/>
      <c r="CAR208" s="1"/>
      <c r="CAS208" s="1"/>
      <c r="CAT208" s="1"/>
      <c r="CAU208" s="1"/>
      <c r="CAV208" s="1"/>
      <c r="CAW208" s="1"/>
      <c r="CAX208" s="1"/>
      <c r="CAY208" s="1"/>
      <c r="CAZ208" s="1"/>
      <c r="CBA208" s="1"/>
      <c r="CBB208" s="1"/>
      <c r="CBC208" s="1"/>
      <c r="CBD208" s="1"/>
      <c r="CBE208" s="1"/>
      <c r="CBF208" s="1"/>
      <c r="CBG208" s="1"/>
      <c r="CBH208" s="1"/>
      <c r="CBI208" s="1"/>
      <c r="CBJ208" s="1"/>
      <c r="CBK208" s="1"/>
      <c r="CBL208" s="1"/>
      <c r="CBM208" s="1"/>
      <c r="CBN208" s="1"/>
      <c r="CBO208" s="1"/>
      <c r="CBP208" s="1"/>
      <c r="CBQ208" s="1"/>
      <c r="CBR208" s="1"/>
      <c r="CBS208" s="1"/>
      <c r="CBT208" s="1"/>
      <c r="CBU208" s="1"/>
      <c r="CBV208" s="1"/>
      <c r="CBW208" s="1"/>
      <c r="CBX208" s="1"/>
      <c r="CBY208" s="1"/>
      <c r="CBZ208" s="1"/>
      <c r="CCA208" s="1"/>
      <c r="CCB208" s="1"/>
      <c r="CCC208" s="1"/>
      <c r="CCD208" s="1"/>
      <c r="CCE208" s="1"/>
      <c r="CCF208" s="1"/>
      <c r="CCG208" s="1"/>
      <c r="CCH208" s="1"/>
      <c r="CCI208" s="1"/>
      <c r="CCJ208" s="1"/>
      <c r="CCK208" s="1"/>
      <c r="CCL208" s="1"/>
      <c r="CCM208" s="1"/>
      <c r="CCN208" s="1"/>
      <c r="CCO208" s="1"/>
      <c r="CCP208" s="1"/>
      <c r="CCQ208" s="1"/>
      <c r="CCR208" s="1"/>
      <c r="CCS208" s="1"/>
      <c r="CCT208" s="1"/>
      <c r="CCU208" s="1"/>
      <c r="CCV208" s="1"/>
      <c r="CCW208" s="1"/>
      <c r="CCX208" s="1"/>
      <c r="CCY208" s="1"/>
      <c r="CCZ208" s="1"/>
      <c r="CDA208" s="1"/>
      <c r="CDB208" s="1"/>
      <c r="CDC208" s="1"/>
      <c r="CDD208" s="1"/>
      <c r="CDE208" s="1"/>
      <c r="CDF208" s="1"/>
      <c r="CDG208" s="1"/>
      <c r="CDH208" s="1"/>
      <c r="CDI208" s="1"/>
      <c r="CDJ208" s="1"/>
      <c r="CDK208" s="1"/>
      <c r="CDL208" s="1"/>
      <c r="CDM208" s="1"/>
      <c r="CDN208" s="1"/>
      <c r="CDO208" s="1"/>
      <c r="CDP208" s="1"/>
      <c r="CDQ208" s="1"/>
      <c r="CDR208" s="1"/>
      <c r="CDS208" s="1"/>
      <c r="CDT208" s="1"/>
      <c r="CDU208" s="1"/>
      <c r="CDV208" s="1"/>
      <c r="CDW208" s="1"/>
      <c r="CDX208" s="1"/>
      <c r="CDY208" s="1"/>
      <c r="CDZ208" s="1"/>
      <c r="CEA208" s="1"/>
      <c r="CEB208" s="1"/>
      <c r="CEC208" s="1"/>
      <c r="CED208" s="1"/>
      <c r="CEE208" s="1"/>
      <c r="CEF208" s="1"/>
      <c r="CEG208" s="1"/>
      <c r="CEH208" s="1"/>
      <c r="CEI208" s="1"/>
      <c r="CEJ208" s="1"/>
      <c r="CEK208" s="1"/>
      <c r="CEL208" s="1"/>
      <c r="CEM208" s="1"/>
      <c r="CEN208" s="1"/>
      <c r="CEO208" s="1"/>
      <c r="CEP208" s="1"/>
      <c r="CEQ208" s="1"/>
      <c r="CER208" s="1"/>
      <c r="CES208" s="1"/>
      <c r="CET208" s="1"/>
      <c r="CEU208" s="1"/>
      <c r="CEV208" s="1"/>
      <c r="CEW208" s="1"/>
      <c r="CEX208" s="1"/>
      <c r="CEY208" s="1"/>
      <c r="CEZ208" s="1"/>
      <c r="CFA208" s="1"/>
      <c r="CFB208" s="1"/>
      <c r="CFC208" s="1"/>
      <c r="CFD208" s="1"/>
      <c r="CFE208" s="1"/>
      <c r="CFF208" s="1"/>
      <c r="CFG208" s="1"/>
      <c r="CFH208" s="1"/>
      <c r="CFI208" s="1"/>
      <c r="CFJ208" s="1"/>
      <c r="CFK208" s="1"/>
      <c r="CFL208" s="1"/>
      <c r="CFM208" s="1"/>
      <c r="CFN208" s="1"/>
      <c r="CFO208" s="1"/>
      <c r="CFP208" s="1"/>
      <c r="CFQ208" s="1"/>
      <c r="CFR208" s="1"/>
      <c r="CFS208" s="1"/>
      <c r="CFT208" s="1"/>
      <c r="CFU208" s="1"/>
      <c r="CFV208" s="1"/>
      <c r="CFW208" s="1"/>
      <c r="CFX208" s="1"/>
      <c r="CFY208" s="1"/>
      <c r="CFZ208" s="1"/>
      <c r="CGA208" s="1"/>
      <c r="CGB208" s="1"/>
      <c r="CGC208" s="1"/>
      <c r="CGD208" s="1"/>
      <c r="CGE208" s="1"/>
      <c r="CGF208" s="1"/>
      <c r="CGG208" s="1"/>
      <c r="CGH208" s="1"/>
      <c r="CGI208" s="1"/>
      <c r="CGJ208" s="1"/>
      <c r="CGK208" s="1"/>
      <c r="CGL208" s="1"/>
      <c r="CGM208" s="1"/>
      <c r="CGN208" s="1"/>
      <c r="CGO208" s="1"/>
      <c r="CGP208" s="1"/>
      <c r="CGQ208" s="1"/>
      <c r="CGR208" s="1"/>
      <c r="CGS208" s="1"/>
      <c r="CGT208" s="1"/>
      <c r="CGU208" s="1"/>
      <c r="CGV208" s="1"/>
      <c r="CGW208" s="1"/>
      <c r="CGX208" s="1"/>
      <c r="CGY208" s="1"/>
      <c r="CGZ208" s="1"/>
      <c r="CHA208" s="1"/>
      <c r="CHB208" s="1"/>
      <c r="CHC208" s="1"/>
      <c r="CHD208" s="1"/>
      <c r="CHE208" s="1"/>
      <c r="CHF208" s="1"/>
      <c r="CHG208" s="1"/>
      <c r="CHH208" s="1"/>
      <c r="CHI208" s="1"/>
      <c r="CHJ208" s="1"/>
      <c r="CHK208" s="1"/>
      <c r="CHL208" s="1"/>
      <c r="CHM208" s="1"/>
      <c r="CHN208" s="1"/>
      <c r="CHO208" s="1"/>
      <c r="CHP208" s="1"/>
      <c r="CHQ208" s="1"/>
      <c r="CHR208" s="1"/>
      <c r="CHS208" s="1"/>
      <c r="CHT208" s="1"/>
      <c r="CHU208" s="1"/>
      <c r="CHV208" s="1"/>
      <c r="CHW208" s="1"/>
      <c r="CHX208" s="1"/>
      <c r="CHY208" s="1"/>
      <c r="CHZ208" s="1"/>
      <c r="CIA208" s="1"/>
      <c r="CIB208" s="1"/>
      <c r="CIC208" s="1"/>
      <c r="CID208" s="1"/>
      <c r="CIE208" s="1"/>
      <c r="CIF208" s="1"/>
      <c r="CIG208" s="1"/>
      <c r="CIH208" s="1"/>
      <c r="CII208" s="1"/>
      <c r="CIJ208" s="1"/>
      <c r="CIK208" s="1"/>
      <c r="CIL208" s="1"/>
      <c r="CIM208" s="1"/>
      <c r="CIN208" s="1"/>
      <c r="CIO208" s="1"/>
      <c r="CIP208" s="1"/>
      <c r="CIQ208" s="1"/>
      <c r="CIR208" s="1"/>
      <c r="CIS208" s="1"/>
      <c r="CIT208" s="1"/>
      <c r="CIU208" s="1"/>
      <c r="CIV208" s="1"/>
      <c r="CIW208" s="1"/>
      <c r="CIX208" s="1"/>
      <c r="CIY208" s="1"/>
      <c r="CIZ208" s="1"/>
      <c r="CJA208" s="1"/>
      <c r="CJB208" s="1"/>
      <c r="CJC208" s="1"/>
      <c r="CJD208" s="1"/>
      <c r="CJE208" s="1"/>
      <c r="CJF208" s="1"/>
      <c r="CJG208" s="1"/>
      <c r="CJH208" s="1"/>
      <c r="CJI208" s="1"/>
      <c r="CJJ208" s="1"/>
      <c r="CJK208" s="1"/>
      <c r="CJL208" s="1"/>
      <c r="CJM208" s="1"/>
      <c r="CJN208" s="1"/>
      <c r="CJO208" s="1"/>
      <c r="CJP208" s="1"/>
      <c r="CJQ208" s="1"/>
      <c r="CJR208" s="1"/>
      <c r="CJS208" s="1"/>
      <c r="CJT208" s="1"/>
      <c r="CJU208" s="1"/>
      <c r="CJV208" s="1"/>
      <c r="CJW208" s="1"/>
      <c r="CJX208" s="1"/>
      <c r="CJY208" s="1"/>
      <c r="CJZ208" s="1"/>
      <c r="CKA208" s="1"/>
      <c r="CKB208" s="1"/>
      <c r="CKC208" s="1"/>
      <c r="CKD208" s="1"/>
      <c r="CKE208" s="1"/>
      <c r="CKF208" s="1"/>
      <c r="CKG208" s="1"/>
      <c r="CKH208" s="1"/>
      <c r="CKI208" s="1"/>
      <c r="CKJ208" s="1"/>
      <c r="CKK208" s="1"/>
      <c r="CKL208" s="1"/>
      <c r="CKM208" s="1"/>
      <c r="CKN208" s="1"/>
      <c r="CKO208" s="1"/>
      <c r="CKP208" s="1"/>
      <c r="CKQ208" s="1"/>
      <c r="CKR208" s="1"/>
      <c r="CKS208" s="1"/>
      <c r="CKT208" s="1"/>
      <c r="CKU208" s="1"/>
      <c r="CKV208" s="1"/>
      <c r="CKW208" s="1"/>
      <c r="CKX208" s="1"/>
      <c r="CKY208" s="1"/>
      <c r="CKZ208" s="1"/>
      <c r="CLA208" s="1"/>
      <c r="CLB208" s="1"/>
      <c r="CLC208" s="1"/>
      <c r="CLD208" s="1"/>
      <c r="CLE208" s="1"/>
      <c r="CLF208" s="1"/>
      <c r="CLG208" s="1"/>
      <c r="CLH208" s="1"/>
      <c r="CLI208" s="1"/>
      <c r="CLJ208" s="1"/>
      <c r="CLK208" s="1"/>
      <c r="CLL208" s="1"/>
      <c r="CLM208" s="1"/>
      <c r="CLN208" s="1"/>
      <c r="CLO208" s="1"/>
      <c r="CLP208" s="1"/>
      <c r="CLQ208" s="1"/>
      <c r="CLR208" s="1"/>
      <c r="CLS208" s="1"/>
      <c r="CLT208" s="1"/>
      <c r="CLU208" s="1"/>
      <c r="CLV208" s="1"/>
      <c r="CLW208" s="1"/>
      <c r="CLX208" s="1"/>
      <c r="CLY208" s="1"/>
      <c r="CLZ208" s="1"/>
      <c r="CMA208" s="1"/>
      <c r="CMB208" s="1"/>
      <c r="CMC208" s="1"/>
      <c r="CMD208" s="1"/>
      <c r="CME208" s="1"/>
      <c r="CMF208" s="1"/>
      <c r="CMG208" s="1"/>
      <c r="CMH208" s="1"/>
      <c r="CMI208" s="1"/>
      <c r="CMJ208" s="1"/>
      <c r="CMK208" s="1"/>
      <c r="CML208" s="1"/>
      <c r="CMM208" s="1"/>
      <c r="CMN208" s="1"/>
      <c r="CMO208" s="1"/>
      <c r="CMP208" s="1"/>
      <c r="CMQ208" s="1"/>
      <c r="CMR208" s="1"/>
      <c r="CMS208" s="1"/>
      <c r="CMT208" s="1"/>
      <c r="CMU208" s="1"/>
      <c r="CMV208" s="1"/>
      <c r="CMW208" s="1"/>
      <c r="CMX208" s="1"/>
      <c r="CMY208" s="1"/>
      <c r="CMZ208" s="1"/>
      <c r="CNA208" s="1"/>
      <c r="CNB208" s="1"/>
      <c r="CNC208" s="1"/>
      <c r="CND208" s="1"/>
      <c r="CNE208" s="1"/>
      <c r="CNF208" s="1"/>
      <c r="CNG208" s="1"/>
      <c r="CNH208" s="1"/>
      <c r="CNI208" s="1"/>
      <c r="CNJ208" s="1"/>
      <c r="CNK208" s="1"/>
      <c r="CNL208" s="1"/>
      <c r="CNM208" s="1"/>
      <c r="CNN208" s="1"/>
      <c r="CNO208" s="1"/>
      <c r="CNP208" s="1"/>
      <c r="CNQ208" s="1"/>
      <c r="CNR208" s="1"/>
      <c r="CNS208" s="1"/>
      <c r="CNT208" s="1"/>
      <c r="CNU208" s="1"/>
      <c r="CNV208" s="1"/>
      <c r="CNW208" s="1"/>
      <c r="CNX208" s="1"/>
      <c r="CNY208" s="1"/>
      <c r="CNZ208" s="1"/>
      <c r="COA208" s="1"/>
      <c r="COB208" s="1"/>
      <c r="COC208" s="1"/>
      <c r="COD208" s="1"/>
      <c r="COE208" s="1"/>
      <c r="COF208" s="1"/>
      <c r="COG208" s="1"/>
      <c r="COH208" s="1"/>
      <c r="COI208" s="1"/>
      <c r="COJ208" s="1"/>
      <c r="COK208" s="1"/>
      <c r="COL208" s="1"/>
      <c r="COM208" s="1"/>
      <c r="CON208" s="1"/>
      <c r="COO208" s="1"/>
      <c r="COP208" s="1"/>
      <c r="COQ208" s="1"/>
      <c r="COR208" s="1"/>
      <c r="COS208" s="1"/>
      <c r="COT208" s="1"/>
      <c r="COU208" s="1"/>
      <c r="COV208" s="1"/>
      <c r="COW208" s="1"/>
      <c r="COX208" s="1"/>
      <c r="COY208" s="1"/>
      <c r="COZ208" s="1"/>
      <c r="CPA208" s="1"/>
      <c r="CPB208" s="1"/>
      <c r="CPC208" s="1"/>
      <c r="CPD208" s="1"/>
      <c r="CPE208" s="1"/>
      <c r="CPF208" s="1"/>
      <c r="CPG208" s="1"/>
      <c r="CPH208" s="1"/>
      <c r="CPI208" s="1"/>
      <c r="CPJ208" s="1"/>
      <c r="CPK208" s="1"/>
      <c r="CPL208" s="1"/>
      <c r="CPM208" s="1"/>
      <c r="CPN208" s="1"/>
      <c r="CPO208" s="1"/>
      <c r="CPP208" s="1"/>
      <c r="CPQ208" s="1"/>
      <c r="CPR208" s="1"/>
      <c r="CPS208" s="1"/>
      <c r="CPT208" s="1"/>
      <c r="CPU208" s="1"/>
      <c r="CPV208" s="1"/>
      <c r="CPW208" s="1"/>
      <c r="CPX208" s="1"/>
      <c r="CPY208" s="1"/>
      <c r="CPZ208" s="1"/>
      <c r="CQA208" s="1"/>
      <c r="CQB208" s="1"/>
      <c r="CQC208" s="1"/>
      <c r="CQD208" s="1"/>
      <c r="CQE208" s="1"/>
      <c r="CQF208" s="1"/>
      <c r="CQG208" s="1"/>
      <c r="CQH208" s="1"/>
      <c r="CQI208" s="1"/>
      <c r="CQJ208" s="1"/>
      <c r="CQK208" s="1"/>
      <c r="CQL208" s="1"/>
      <c r="CQM208" s="1"/>
      <c r="CQN208" s="1"/>
      <c r="CQO208" s="1"/>
      <c r="CQP208" s="1"/>
      <c r="CQQ208" s="1"/>
      <c r="CQR208" s="1"/>
      <c r="CQS208" s="1"/>
      <c r="CQT208" s="1"/>
      <c r="CQU208" s="1"/>
      <c r="CQV208" s="1"/>
      <c r="CQW208" s="1"/>
      <c r="CQX208" s="1"/>
      <c r="CQY208" s="1"/>
      <c r="CQZ208" s="1"/>
      <c r="CRA208" s="1"/>
      <c r="CRB208" s="1"/>
      <c r="CRC208" s="1"/>
      <c r="CRD208" s="1"/>
      <c r="CRE208" s="1"/>
      <c r="CRF208" s="1"/>
      <c r="CRG208" s="1"/>
      <c r="CRH208" s="1"/>
      <c r="CRI208" s="1"/>
      <c r="CRJ208" s="1"/>
      <c r="CRK208" s="1"/>
      <c r="CRL208" s="1"/>
      <c r="CRM208" s="1"/>
      <c r="CRN208" s="1"/>
      <c r="CRO208" s="1"/>
      <c r="CRP208" s="1"/>
      <c r="CRQ208" s="1"/>
      <c r="CRR208" s="1"/>
      <c r="CRS208" s="1"/>
      <c r="CRT208" s="1"/>
      <c r="CRU208" s="1"/>
      <c r="CRV208" s="1"/>
      <c r="CRW208" s="1"/>
      <c r="CRX208" s="1"/>
      <c r="CRY208" s="1"/>
      <c r="CRZ208" s="1"/>
      <c r="CSA208" s="1"/>
      <c r="CSB208" s="1"/>
      <c r="CSC208" s="1"/>
      <c r="CSD208" s="1"/>
      <c r="CSE208" s="1"/>
      <c r="CSF208" s="1"/>
      <c r="CSG208" s="1"/>
      <c r="CSH208" s="1"/>
      <c r="CSI208" s="1"/>
      <c r="CSJ208" s="1"/>
      <c r="CSK208" s="1"/>
      <c r="CSL208" s="1"/>
      <c r="CSM208" s="1"/>
      <c r="CSN208" s="1"/>
      <c r="CSO208" s="1"/>
      <c r="CSP208" s="1"/>
      <c r="CSQ208" s="1"/>
      <c r="CSR208" s="1"/>
      <c r="CSS208" s="1"/>
      <c r="CST208" s="1"/>
      <c r="CSU208" s="1"/>
      <c r="CSV208" s="1"/>
      <c r="CSW208" s="1"/>
      <c r="CSX208" s="1"/>
      <c r="CSY208" s="1"/>
      <c r="CSZ208" s="1"/>
      <c r="CTA208" s="1"/>
      <c r="CTB208" s="1"/>
      <c r="CTC208" s="1"/>
      <c r="CTD208" s="1"/>
      <c r="CTE208" s="1"/>
      <c r="CTF208" s="1"/>
      <c r="CTG208" s="1"/>
      <c r="CTH208" s="1"/>
      <c r="CTI208" s="1"/>
      <c r="CTJ208" s="1"/>
      <c r="CTK208" s="1"/>
      <c r="CTL208" s="1"/>
      <c r="CTM208" s="1"/>
      <c r="CTN208" s="1"/>
      <c r="CTO208" s="1"/>
      <c r="CTP208" s="1"/>
      <c r="CTQ208" s="1"/>
      <c r="CTR208" s="1"/>
      <c r="CTS208" s="1"/>
      <c r="CTT208" s="1"/>
      <c r="CTU208" s="1"/>
      <c r="CTV208" s="1"/>
      <c r="CTW208" s="1"/>
      <c r="CTX208" s="1"/>
      <c r="CTY208" s="1"/>
      <c r="CTZ208" s="1"/>
      <c r="CUA208" s="1"/>
      <c r="CUB208" s="1"/>
      <c r="CUC208" s="1"/>
      <c r="CUD208" s="1"/>
      <c r="CUE208" s="1"/>
      <c r="CUF208" s="1"/>
      <c r="CUG208" s="1"/>
      <c r="CUH208" s="1"/>
      <c r="CUI208" s="1"/>
      <c r="CUJ208" s="1"/>
      <c r="CUK208" s="1"/>
      <c r="CUL208" s="1"/>
      <c r="CUM208" s="1"/>
      <c r="CUN208" s="1"/>
      <c r="CUO208" s="1"/>
      <c r="CUP208" s="1"/>
      <c r="CUQ208" s="1"/>
      <c r="CUR208" s="1"/>
      <c r="CUS208" s="1"/>
      <c r="CUT208" s="1"/>
      <c r="CUU208" s="1"/>
      <c r="CUV208" s="1"/>
      <c r="CUW208" s="1"/>
      <c r="CUX208" s="1"/>
      <c r="CUY208" s="1"/>
      <c r="CUZ208" s="1"/>
      <c r="CVA208" s="1"/>
      <c r="CVB208" s="1"/>
      <c r="CVC208" s="1"/>
      <c r="CVD208" s="1"/>
      <c r="CVE208" s="1"/>
      <c r="CVF208" s="1"/>
      <c r="CVG208" s="1"/>
      <c r="CVH208" s="1"/>
      <c r="CVI208" s="1"/>
      <c r="CVJ208" s="1"/>
      <c r="CVK208" s="1"/>
      <c r="CVL208" s="1"/>
      <c r="CVM208" s="1"/>
      <c r="CVN208" s="1"/>
      <c r="CVO208" s="1"/>
      <c r="CVP208" s="1"/>
      <c r="CVQ208" s="1"/>
      <c r="CVR208" s="1"/>
      <c r="CVS208" s="1"/>
      <c r="CVT208" s="1"/>
      <c r="CVU208" s="1"/>
      <c r="CVV208" s="1"/>
      <c r="CVW208" s="1"/>
      <c r="CVX208" s="1"/>
      <c r="CVY208" s="1"/>
      <c r="CVZ208" s="1"/>
      <c r="CWA208" s="1"/>
      <c r="CWB208" s="1"/>
      <c r="CWC208" s="1"/>
      <c r="CWD208" s="1"/>
      <c r="CWE208" s="1"/>
      <c r="CWF208" s="1"/>
      <c r="CWG208" s="1"/>
      <c r="CWH208" s="1"/>
      <c r="CWI208" s="1"/>
      <c r="CWJ208" s="1"/>
      <c r="CWK208" s="1"/>
      <c r="CWL208" s="1"/>
      <c r="CWM208" s="1"/>
      <c r="CWN208" s="1"/>
      <c r="CWO208" s="1"/>
      <c r="CWP208" s="1"/>
      <c r="CWQ208" s="1"/>
      <c r="CWR208" s="1"/>
      <c r="CWS208" s="1"/>
      <c r="CWT208" s="1"/>
      <c r="CWU208" s="1"/>
      <c r="CWV208" s="1"/>
      <c r="CWW208" s="1"/>
      <c r="CWX208" s="1"/>
      <c r="CWY208" s="1"/>
      <c r="CWZ208" s="1"/>
      <c r="CXA208" s="1"/>
      <c r="CXB208" s="1"/>
      <c r="CXC208" s="1"/>
      <c r="CXD208" s="1"/>
      <c r="CXE208" s="1"/>
      <c r="CXF208" s="1"/>
      <c r="CXG208" s="1"/>
      <c r="CXH208" s="1"/>
      <c r="CXI208" s="1"/>
      <c r="CXJ208" s="1"/>
      <c r="CXK208" s="1"/>
      <c r="CXL208" s="1"/>
      <c r="CXM208" s="1"/>
      <c r="CXN208" s="1"/>
      <c r="CXO208" s="1"/>
      <c r="CXP208" s="1"/>
      <c r="CXQ208" s="1"/>
      <c r="CXR208" s="1"/>
      <c r="CXS208" s="1"/>
      <c r="CXT208" s="1"/>
      <c r="CXU208" s="1"/>
      <c r="CXV208" s="1"/>
      <c r="CXW208" s="1"/>
      <c r="CXX208" s="1"/>
      <c r="CXY208" s="1"/>
      <c r="CXZ208" s="1"/>
      <c r="CYA208" s="1"/>
      <c r="CYB208" s="1"/>
      <c r="CYC208" s="1"/>
      <c r="CYD208" s="1"/>
      <c r="CYE208" s="1"/>
      <c r="CYF208" s="1"/>
      <c r="CYG208" s="1"/>
      <c r="CYH208" s="1"/>
      <c r="CYI208" s="1"/>
      <c r="CYJ208" s="1"/>
      <c r="CYK208" s="1"/>
      <c r="CYL208" s="1"/>
      <c r="CYM208" s="1"/>
      <c r="CYN208" s="1"/>
      <c r="CYO208" s="1"/>
      <c r="CYP208" s="1"/>
      <c r="CYQ208" s="1"/>
      <c r="CYR208" s="1"/>
      <c r="CYS208" s="1"/>
      <c r="CYT208" s="1"/>
      <c r="CYU208" s="1"/>
      <c r="CYV208" s="1"/>
      <c r="CYW208" s="1"/>
      <c r="CYX208" s="1"/>
      <c r="CYY208" s="1"/>
      <c r="CYZ208" s="1"/>
      <c r="CZA208" s="1"/>
      <c r="CZB208" s="1"/>
      <c r="CZC208" s="1"/>
      <c r="CZD208" s="1"/>
      <c r="CZE208" s="1"/>
      <c r="CZF208" s="1"/>
      <c r="CZG208" s="1"/>
      <c r="CZH208" s="1"/>
      <c r="CZI208" s="1"/>
      <c r="CZJ208" s="1"/>
      <c r="CZK208" s="1"/>
      <c r="CZL208" s="1"/>
      <c r="CZM208" s="1"/>
      <c r="CZN208" s="1"/>
      <c r="CZO208" s="1"/>
      <c r="CZP208" s="1"/>
      <c r="CZQ208" s="1"/>
      <c r="CZR208" s="1"/>
      <c r="CZS208" s="1"/>
      <c r="CZT208" s="1"/>
      <c r="CZU208" s="1"/>
      <c r="CZV208" s="1"/>
      <c r="CZW208" s="1"/>
      <c r="CZX208" s="1"/>
      <c r="CZY208" s="1"/>
      <c r="CZZ208" s="1"/>
      <c r="DAA208" s="1"/>
      <c r="DAB208" s="1"/>
      <c r="DAC208" s="1"/>
      <c r="DAD208" s="1"/>
      <c r="DAE208" s="1"/>
      <c r="DAF208" s="1"/>
      <c r="DAG208" s="1"/>
      <c r="DAH208" s="1"/>
      <c r="DAI208" s="1"/>
      <c r="DAJ208" s="1"/>
      <c r="DAK208" s="1"/>
      <c r="DAL208" s="1"/>
      <c r="DAM208" s="1"/>
      <c r="DAN208" s="1"/>
      <c r="DAO208" s="1"/>
      <c r="DAP208" s="1"/>
      <c r="DAQ208" s="1"/>
      <c r="DAR208" s="1"/>
      <c r="DAS208" s="1"/>
      <c r="DAT208" s="1"/>
      <c r="DAU208" s="1"/>
      <c r="DAV208" s="1"/>
      <c r="DAW208" s="1"/>
      <c r="DAX208" s="1"/>
      <c r="DAY208" s="1"/>
      <c r="DAZ208" s="1"/>
      <c r="DBA208" s="1"/>
      <c r="DBB208" s="1"/>
      <c r="DBC208" s="1"/>
      <c r="DBD208" s="1"/>
      <c r="DBE208" s="1"/>
      <c r="DBF208" s="1"/>
      <c r="DBG208" s="1"/>
      <c r="DBH208" s="1"/>
      <c r="DBI208" s="1"/>
      <c r="DBJ208" s="1"/>
      <c r="DBK208" s="1"/>
      <c r="DBL208" s="1"/>
      <c r="DBM208" s="1"/>
      <c r="DBN208" s="1"/>
      <c r="DBO208" s="1"/>
      <c r="DBP208" s="1"/>
      <c r="DBQ208" s="1"/>
      <c r="DBR208" s="1"/>
      <c r="DBS208" s="1"/>
      <c r="DBT208" s="1"/>
      <c r="DBU208" s="1"/>
      <c r="DBV208" s="1"/>
      <c r="DBW208" s="1"/>
      <c r="DBX208" s="1"/>
      <c r="DBY208" s="1"/>
      <c r="DBZ208" s="1"/>
      <c r="DCA208" s="1"/>
      <c r="DCB208" s="1"/>
      <c r="DCC208" s="1"/>
      <c r="DCD208" s="1"/>
      <c r="DCE208" s="1"/>
      <c r="DCF208" s="1"/>
      <c r="DCG208" s="1"/>
      <c r="DCH208" s="1"/>
      <c r="DCI208" s="1"/>
      <c r="DCJ208" s="1"/>
      <c r="DCK208" s="1"/>
      <c r="DCL208" s="1"/>
      <c r="DCM208" s="1"/>
      <c r="DCN208" s="1"/>
      <c r="DCO208" s="1"/>
      <c r="DCP208" s="1"/>
      <c r="DCQ208" s="1"/>
      <c r="DCR208" s="1"/>
      <c r="DCS208" s="1"/>
      <c r="DCT208" s="1"/>
      <c r="DCU208" s="1"/>
      <c r="DCV208" s="1"/>
      <c r="DCW208" s="1"/>
      <c r="DCX208" s="1"/>
      <c r="DCY208" s="1"/>
      <c r="DCZ208" s="1"/>
      <c r="DDA208" s="1"/>
      <c r="DDB208" s="1"/>
      <c r="DDC208" s="1"/>
      <c r="DDD208" s="1"/>
      <c r="DDE208" s="1"/>
      <c r="DDF208" s="1"/>
      <c r="DDG208" s="1"/>
      <c r="DDH208" s="1"/>
      <c r="DDI208" s="1"/>
      <c r="DDJ208" s="1"/>
      <c r="DDK208" s="1"/>
      <c r="DDL208" s="1"/>
      <c r="DDM208" s="1"/>
      <c r="DDN208" s="1"/>
      <c r="DDO208" s="1"/>
      <c r="DDP208" s="1"/>
      <c r="DDQ208" s="1"/>
      <c r="DDR208" s="1"/>
      <c r="DDS208" s="1"/>
      <c r="DDT208" s="1"/>
      <c r="DDU208" s="1"/>
      <c r="DDV208" s="1"/>
      <c r="DDW208" s="1"/>
      <c r="DDX208" s="1"/>
      <c r="DDY208" s="1"/>
      <c r="DDZ208" s="1"/>
      <c r="DEA208" s="1"/>
      <c r="DEB208" s="1"/>
      <c r="DEC208" s="1"/>
      <c r="DED208" s="1"/>
      <c r="DEE208" s="1"/>
      <c r="DEF208" s="1"/>
      <c r="DEG208" s="1"/>
      <c r="DEH208" s="1"/>
      <c r="DEI208" s="1"/>
      <c r="DEJ208" s="1"/>
      <c r="DEK208" s="1"/>
      <c r="DEL208" s="1"/>
      <c r="DEM208" s="1"/>
      <c r="DEN208" s="1"/>
      <c r="DEO208" s="1"/>
      <c r="DEP208" s="1"/>
      <c r="DEQ208" s="1"/>
      <c r="DER208" s="1"/>
      <c r="DES208" s="1"/>
      <c r="DET208" s="1"/>
      <c r="DEU208" s="1"/>
      <c r="DEV208" s="1"/>
      <c r="DEW208" s="1"/>
      <c r="DEX208" s="1"/>
      <c r="DEY208" s="1"/>
      <c r="DEZ208" s="1"/>
      <c r="DFA208" s="1"/>
      <c r="DFB208" s="1"/>
      <c r="DFC208" s="1"/>
      <c r="DFD208" s="1"/>
      <c r="DFE208" s="1"/>
      <c r="DFF208" s="1"/>
      <c r="DFG208" s="1"/>
      <c r="DFH208" s="1"/>
      <c r="DFI208" s="1"/>
      <c r="DFJ208" s="1"/>
      <c r="DFK208" s="1"/>
      <c r="DFL208" s="1"/>
      <c r="DFM208" s="1"/>
      <c r="DFN208" s="1"/>
      <c r="DFO208" s="1"/>
      <c r="DFP208" s="1"/>
      <c r="DFQ208" s="1"/>
      <c r="DFR208" s="1"/>
      <c r="DFS208" s="1"/>
      <c r="DFT208" s="1"/>
      <c r="DFU208" s="1"/>
      <c r="DFV208" s="1"/>
      <c r="DFW208" s="1"/>
      <c r="DFX208" s="1"/>
      <c r="DFY208" s="1"/>
      <c r="DFZ208" s="1"/>
      <c r="DGA208" s="1"/>
      <c r="DGB208" s="1"/>
      <c r="DGC208" s="1"/>
      <c r="DGD208" s="1"/>
      <c r="DGE208" s="1"/>
      <c r="DGF208" s="1"/>
      <c r="DGG208" s="1"/>
      <c r="DGH208" s="1"/>
      <c r="DGI208" s="1"/>
      <c r="DGJ208" s="1"/>
      <c r="DGK208" s="1"/>
      <c r="DGL208" s="1"/>
      <c r="DGM208" s="1"/>
      <c r="DGN208" s="1"/>
      <c r="DGO208" s="1"/>
      <c r="DGP208" s="1"/>
      <c r="DGQ208" s="1"/>
      <c r="DGR208" s="1"/>
      <c r="DGS208" s="1"/>
      <c r="DGT208" s="1"/>
      <c r="DGU208" s="1"/>
      <c r="DGV208" s="1"/>
      <c r="DGW208" s="1"/>
      <c r="DGX208" s="1"/>
      <c r="DGY208" s="1"/>
      <c r="DGZ208" s="1"/>
      <c r="DHA208" s="1"/>
      <c r="DHB208" s="1"/>
      <c r="DHC208" s="1"/>
      <c r="DHD208" s="1"/>
      <c r="DHE208" s="1"/>
      <c r="DHF208" s="1"/>
      <c r="DHG208" s="1"/>
      <c r="DHH208" s="1"/>
      <c r="DHI208" s="1"/>
      <c r="DHJ208" s="1"/>
      <c r="DHK208" s="1"/>
      <c r="DHL208" s="1"/>
      <c r="DHM208" s="1"/>
      <c r="DHN208" s="1"/>
      <c r="DHO208" s="1"/>
      <c r="DHP208" s="1"/>
      <c r="DHQ208" s="1"/>
      <c r="DHR208" s="1"/>
      <c r="DHS208" s="1"/>
      <c r="DHT208" s="1"/>
      <c r="DHU208" s="1"/>
      <c r="DHV208" s="1"/>
      <c r="DHW208" s="1"/>
      <c r="DHX208" s="1"/>
      <c r="DHY208" s="1"/>
      <c r="DHZ208" s="1"/>
      <c r="DIA208" s="1"/>
      <c r="DIB208" s="1"/>
      <c r="DIC208" s="1"/>
      <c r="DID208" s="1"/>
      <c r="DIE208" s="1"/>
      <c r="DIF208" s="1"/>
      <c r="DIG208" s="1"/>
      <c r="DIH208" s="1"/>
      <c r="DII208" s="1"/>
      <c r="DIJ208" s="1"/>
      <c r="DIK208" s="1"/>
      <c r="DIL208" s="1"/>
      <c r="DIM208" s="1"/>
      <c r="DIN208" s="1"/>
      <c r="DIO208" s="1"/>
      <c r="DIP208" s="1"/>
      <c r="DIQ208" s="1"/>
      <c r="DIR208" s="1"/>
      <c r="DIS208" s="1"/>
      <c r="DIT208" s="1"/>
      <c r="DIU208" s="1"/>
      <c r="DIV208" s="1"/>
      <c r="DIW208" s="1"/>
      <c r="DIX208" s="1"/>
      <c r="DIY208" s="1"/>
      <c r="DIZ208" s="1"/>
      <c r="DJA208" s="1"/>
      <c r="DJB208" s="1"/>
      <c r="DJC208" s="1"/>
      <c r="DJD208" s="1"/>
      <c r="DJE208" s="1"/>
      <c r="DJF208" s="1"/>
      <c r="DJG208" s="1"/>
      <c r="DJH208" s="1"/>
      <c r="DJI208" s="1"/>
      <c r="DJJ208" s="1"/>
      <c r="DJK208" s="1"/>
      <c r="DJL208" s="1"/>
      <c r="DJM208" s="1"/>
      <c r="DJN208" s="1"/>
      <c r="DJO208" s="1"/>
      <c r="DJP208" s="1"/>
      <c r="DJQ208" s="1"/>
      <c r="DJR208" s="1"/>
      <c r="DJS208" s="1"/>
      <c r="DJT208" s="1"/>
      <c r="DJU208" s="1"/>
      <c r="DJV208" s="1"/>
      <c r="DJW208" s="1"/>
      <c r="DJX208" s="1"/>
      <c r="DJY208" s="1"/>
      <c r="DJZ208" s="1"/>
      <c r="DKA208" s="1"/>
      <c r="DKB208" s="1"/>
      <c r="DKC208" s="1"/>
      <c r="DKD208" s="1"/>
      <c r="DKE208" s="1"/>
      <c r="DKF208" s="1"/>
      <c r="DKG208" s="1"/>
      <c r="DKH208" s="1"/>
      <c r="DKI208" s="1"/>
      <c r="DKJ208" s="1"/>
      <c r="DKK208" s="1"/>
      <c r="DKL208" s="1"/>
      <c r="DKM208" s="1"/>
      <c r="DKN208" s="1"/>
      <c r="DKO208" s="1"/>
      <c r="DKP208" s="1"/>
      <c r="DKQ208" s="1"/>
      <c r="DKR208" s="1"/>
      <c r="DKS208" s="1"/>
      <c r="DKT208" s="1"/>
      <c r="DKU208" s="1"/>
      <c r="DKV208" s="1"/>
      <c r="DKW208" s="1"/>
      <c r="DKX208" s="1"/>
      <c r="DKY208" s="1"/>
      <c r="DKZ208" s="1"/>
      <c r="DLA208" s="1"/>
      <c r="DLB208" s="1"/>
      <c r="DLC208" s="1"/>
      <c r="DLD208" s="1"/>
      <c r="DLE208" s="1"/>
      <c r="DLF208" s="1"/>
      <c r="DLG208" s="1"/>
      <c r="DLH208" s="1"/>
      <c r="DLI208" s="1"/>
      <c r="DLJ208" s="1"/>
      <c r="DLK208" s="1"/>
      <c r="DLL208" s="1"/>
      <c r="DLM208" s="1"/>
      <c r="DLN208" s="1"/>
      <c r="DLO208" s="1"/>
      <c r="DLP208" s="1"/>
      <c r="DLQ208" s="1"/>
      <c r="DLR208" s="1"/>
      <c r="DLS208" s="1"/>
      <c r="DLT208" s="1"/>
      <c r="DLU208" s="1"/>
      <c r="DLV208" s="1"/>
      <c r="DLW208" s="1"/>
      <c r="DLX208" s="1"/>
      <c r="DLY208" s="1"/>
      <c r="DLZ208" s="1"/>
      <c r="DMA208" s="1"/>
      <c r="DMB208" s="1"/>
      <c r="DMC208" s="1"/>
      <c r="DMD208" s="1"/>
      <c r="DME208" s="1"/>
      <c r="DMF208" s="1"/>
      <c r="DMG208" s="1"/>
      <c r="DMH208" s="1"/>
      <c r="DMI208" s="1"/>
      <c r="DMJ208" s="1"/>
      <c r="DMK208" s="1"/>
      <c r="DML208" s="1"/>
      <c r="DMM208" s="1"/>
      <c r="DMN208" s="1"/>
      <c r="DMO208" s="1"/>
      <c r="DMP208" s="1"/>
      <c r="DMQ208" s="1"/>
      <c r="DMR208" s="1"/>
      <c r="DMS208" s="1"/>
      <c r="DMT208" s="1"/>
      <c r="DMU208" s="1"/>
      <c r="DMV208" s="1"/>
      <c r="DMW208" s="1"/>
      <c r="DMX208" s="1"/>
      <c r="DMY208" s="1"/>
      <c r="DMZ208" s="1"/>
      <c r="DNA208" s="1"/>
      <c r="DNB208" s="1"/>
      <c r="DNC208" s="1"/>
      <c r="DND208" s="1"/>
      <c r="DNE208" s="1"/>
      <c r="DNF208" s="1"/>
      <c r="DNG208" s="1"/>
      <c r="DNH208" s="1"/>
      <c r="DNI208" s="1"/>
      <c r="DNJ208" s="1"/>
      <c r="DNK208" s="1"/>
      <c r="DNL208" s="1"/>
      <c r="DNM208" s="1"/>
      <c r="DNN208" s="1"/>
      <c r="DNO208" s="1"/>
      <c r="DNP208" s="1"/>
      <c r="DNQ208" s="1"/>
      <c r="DNR208" s="1"/>
      <c r="DNS208" s="1"/>
      <c r="DNT208" s="1"/>
      <c r="DNU208" s="1"/>
      <c r="DNV208" s="1"/>
      <c r="DNW208" s="1"/>
      <c r="DNX208" s="1"/>
      <c r="DNY208" s="1"/>
      <c r="DNZ208" s="1"/>
      <c r="DOA208" s="1"/>
      <c r="DOB208" s="1"/>
      <c r="DOC208" s="1"/>
      <c r="DOD208" s="1"/>
      <c r="DOE208" s="1"/>
      <c r="DOF208" s="1"/>
      <c r="DOG208" s="1"/>
      <c r="DOH208" s="1"/>
      <c r="DOI208" s="1"/>
      <c r="DOJ208" s="1"/>
      <c r="DOK208" s="1"/>
      <c r="DOL208" s="1"/>
      <c r="DOM208" s="1"/>
      <c r="DON208" s="1"/>
      <c r="DOO208" s="1"/>
      <c r="DOP208" s="1"/>
      <c r="DOQ208" s="1"/>
      <c r="DOR208" s="1"/>
      <c r="DOS208" s="1"/>
      <c r="DOT208" s="1"/>
      <c r="DOU208" s="1"/>
      <c r="DOV208" s="1"/>
      <c r="DOW208" s="1"/>
      <c r="DOX208" s="1"/>
      <c r="DOY208" s="1"/>
      <c r="DOZ208" s="1"/>
      <c r="DPA208" s="1"/>
      <c r="DPB208" s="1"/>
      <c r="DPC208" s="1"/>
      <c r="DPD208" s="1"/>
      <c r="DPE208" s="1"/>
      <c r="DPF208" s="1"/>
      <c r="DPG208" s="1"/>
      <c r="DPH208" s="1"/>
      <c r="DPI208" s="1"/>
      <c r="DPJ208" s="1"/>
      <c r="DPK208" s="1"/>
      <c r="DPL208" s="1"/>
      <c r="DPM208" s="1"/>
      <c r="DPN208" s="1"/>
      <c r="DPO208" s="1"/>
      <c r="DPP208" s="1"/>
      <c r="DPQ208" s="1"/>
      <c r="DPR208" s="1"/>
      <c r="DPS208" s="1"/>
      <c r="DPT208" s="1"/>
      <c r="DPU208" s="1"/>
      <c r="DPV208" s="1"/>
      <c r="DPW208" s="1"/>
      <c r="DPX208" s="1"/>
      <c r="DPY208" s="1"/>
      <c r="DPZ208" s="1"/>
      <c r="DQA208" s="1"/>
      <c r="DQB208" s="1"/>
      <c r="DQC208" s="1"/>
      <c r="DQD208" s="1"/>
      <c r="DQE208" s="1"/>
      <c r="DQF208" s="1"/>
      <c r="DQG208" s="1"/>
      <c r="DQH208" s="1"/>
      <c r="DQI208" s="1"/>
      <c r="DQJ208" s="1"/>
      <c r="DQK208" s="1"/>
      <c r="DQL208" s="1"/>
      <c r="DQM208" s="1"/>
      <c r="DQN208" s="1"/>
      <c r="DQO208" s="1"/>
      <c r="DQP208" s="1"/>
      <c r="DQQ208" s="1"/>
      <c r="DQR208" s="1"/>
      <c r="DQS208" s="1"/>
      <c r="DQT208" s="1"/>
      <c r="DQU208" s="1"/>
      <c r="DQV208" s="1"/>
      <c r="DQW208" s="1"/>
      <c r="DQX208" s="1"/>
      <c r="DQY208" s="1"/>
      <c r="DQZ208" s="1"/>
      <c r="DRA208" s="1"/>
      <c r="DRB208" s="1"/>
      <c r="DRC208" s="1"/>
      <c r="DRD208" s="1"/>
      <c r="DRE208" s="1"/>
      <c r="DRF208" s="1"/>
      <c r="DRG208" s="1"/>
      <c r="DRH208" s="1"/>
      <c r="DRI208" s="1"/>
      <c r="DRJ208" s="1"/>
      <c r="DRK208" s="1"/>
      <c r="DRL208" s="1"/>
      <c r="DRM208" s="1"/>
      <c r="DRN208" s="1"/>
      <c r="DRO208" s="1"/>
      <c r="DRP208" s="1"/>
      <c r="DRQ208" s="1"/>
      <c r="DRR208" s="1"/>
      <c r="DRS208" s="1"/>
      <c r="DRT208" s="1"/>
      <c r="DRU208" s="1"/>
      <c r="DRV208" s="1"/>
      <c r="DRW208" s="1"/>
      <c r="DRX208" s="1"/>
      <c r="DRY208" s="1"/>
      <c r="DRZ208" s="1"/>
      <c r="DSA208" s="1"/>
      <c r="DSB208" s="1"/>
      <c r="DSC208" s="1"/>
      <c r="DSD208" s="1"/>
      <c r="DSE208" s="1"/>
      <c r="DSF208" s="1"/>
      <c r="DSG208" s="1"/>
      <c r="DSH208" s="1"/>
      <c r="DSI208" s="1"/>
      <c r="DSJ208" s="1"/>
      <c r="DSK208" s="1"/>
      <c r="DSL208" s="1"/>
      <c r="DSM208" s="1"/>
      <c r="DSN208" s="1"/>
      <c r="DSO208" s="1"/>
      <c r="DSP208" s="1"/>
      <c r="DSQ208" s="1"/>
      <c r="DSR208" s="1"/>
      <c r="DSS208" s="1"/>
      <c r="DST208" s="1"/>
      <c r="DSU208" s="1"/>
      <c r="DSV208" s="1"/>
      <c r="DSW208" s="1"/>
      <c r="DSX208" s="1"/>
      <c r="DSY208" s="1"/>
      <c r="DSZ208" s="1"/>
      <c r="DTA208" s="1"/>
      <c r="DTB208" s="1"/>
      <c r="DTC208" s="1"/>
      <c r="DTD208" s="1"/>
      <c r="DTE208" s="1"/>
      <c r="DTF208" s="1"/>
      <c r="DTG208" s="1"/>
      <c r="DTH208" s="1"/>
      <c r="DTI208" s="1"/>
      <c r="DTJ208" s="1"/>
      <c r="DTK208" s="1"/>
      <c r="DTL208" s="1"/>
      <c r="DTM208" s="1"/>
      <c r="DTN208" s="1"/>
      <c r="DTO208" s="1"/>
      <c r="DTP208" s="1"/>
      <c r="DTQ208" s="1"/>
      <c r="DTR208" s="1"/>
      <c r="DTS208" s="1"/>
      <c r="DTT208" s="1"/>
      <c r="DTU208" s="1"/>
      <c r="DTV208" s="1"/>
      <c r="DTW208" s="1"/>
      <c r="DTX208" s="1"/>
      <c r="DTY208" s="1"/>
      <c r="DTZ208" s="1"/>
      <c r="DUA208" s="1"/>
      <c r="DUB208" s="1"/>
      <c r="DUC208" s="1"/>
      <c r="DUD208" s="1"/>
      <c r="DUE208" s="1"/>
      <c r="DUF208" s="1"/>
      <c r="DUG208" s="1"/>
      <c r="DUH208" s="1"/>
      <c r="DUI208" s="1"/>
      <c r="DUJ208" s="1"/>
      <c r="DUK208" s="1"/>
      <c r="DUL208" s="1"/>
      <c r="DUM208" s="1"/>
      <c r="DUN208" s="1"/>
      <c r="DUO208" s="1"/>
      <c r="DUP208" s="1"/>
      <c r="DUQ208" s="1"/>
      <c r="DUR208" s="1"/>
      <c r="DUS208" s="1"/>
      <c r="DUT208" s="1"/>
      <c r="DUU208" s="1"/>
      <c r="DUV208" s="1"/>
      <c r="DUW208" s="1"/>
      <c r="DUX208" s="1"/>
      <c r="DUY208" s="1"/>
      <c r="DUZ208" s="1"/>
      <c r="DVA208" s="1"/>
      <c r="DVB208" s="1"/>
      <c r="DVC208" s="1"/>
      <c r="DVD208" s="1"/>
      <c r="DVE208" s="1"/>
      <c r="DVF208" s="1"/>
      <c r="DVG208" s="1"/>
      <c r="DVH208" s="1"/>
      <c r="DVI208" s="1"/>
      <c r="DVJ208" s="1"/>
      <c r="DVK208" s="1"/>
      <c r="DVL208" s="1"/>
      <c r="DVM208" s="1"/>
      <c r="DVN208" s="1"/>
      <c r="DVO208" s="1"/>
      <c r="DVP208" s="1"/>
      <c r="DVQ208" s="1"/>
      <c r="DVR208" s="1"/>
      <c r="DVS208" s="1"/>
      <c r="DVT208" s="1"/>
      <c r="DVU208" s="1"/>
      <c r="DVV208" s="1"/>
      <c r="DVW208" s="1"/>
      <c r="DVX208" s="1"/>
      <c r="DVY208" s="1"/>
      <c r="DVZ208" s="1"/>
      <c r="DWA208" s="1"/>
      <c r="DWB208" s="1"/>
      <c r="DWC208" s="1"/>
      <c r="DWD208" s="1"/>
      <c r="DWE208" s="1"/>
      <c r="DWF208" s="1"/>
      <c r="DWG208" s="1"/>
      <c r="DWH208" s="1"/>
      <c r="DWI208" s="1"/>
      <c r="DWJ208" s="1"/>
      <c r="DWK208" s="1"/>
      <c r="DWL208" s="1"/>
      <c r="DWM208" s="1"/>
      <c r="DWN208" s="1"/>
      <c r="DWO208" s="1"/>
      <c r="DWP208" s="1"/>
      <c r="DWQ208" s="1"/>
      <c r="DWR208" s="1"/>
      <c r="DWS208" s="1"/>
      <c r="DWT208" s="1"/>
      <c r="DWU208" s="1"/>
      <c r="DWV208" s="1"/>
      <c r="DWW208" s="1"/>
      <c r="DWX208" s="1"/>
      <c r="DWY208" s="1"/>
      <c r="DWZ208" s="1"/>
      <c r="DXA208" s="1"/>
      <c r="DXB208" s="1"/>
      <c r="DXC208" s="1"/>
      <c r="DXD208" s="1"/>
      <c r="DXE208" s="1"/>
      <c r="DXF208" s="1"/>
      <c r="DXG208" s="1"/>
      <c r="DXH208" s="1"/>
      <c r="DXI208" s="1"/>
      <c r="DXJ208" s="1"/>
      <c r="DXK208" s="1"/>
      <c r="DXL208" s="1"/>
      <c r="DXM208" s="1"/>
      <c r="DXN208" s="1"/>
      <c r="DXO208" s="1"/>
      <c r="DXP208" s="1"/>
      <c r="DXQ208" s="1"/>
      <c r="DXR208" s="1"/>
      <c r="DXS208" s="1"/>
      <c r="DXT208" s="1"/>
      <c r="DXU208" s="1"/>
      <c r="DXV208" s="1"/>
      <c r="DXW208" s="1"/>
      <c r="DXX208" s="1"/>
      <c r="DXY208" s="1"/>
      <c r="DXZ208" s="1"/>
      <c r="DYA208" s="1"/>
      <c r="DYB208" s="1"/>
      <c r="DYC208" s="1"/>
      <c r="DYD208" s="1"/>
      <c r="DYE208" s="1"/>
      <c r="DYF208" s="1"/>
      <c r="DYG208" s="1"/>
      <c r="DYH208" s="1"/>
      <c r="DYI208" s="1"/>
      <c r="DYJ208" s="1"/>
      <c r="DYK208" s="1"/>
      <c r="DYL208" s="1"/>
      <c r="DYM208" s="1"/>
      <c r="DYN208" s="1"/>
      <c r="DYO208" s="1"/>
      <c r="DYP208" s="1"/>
      <c r="DYQ208" s="1"/>
      <c r="DYR208" s="1"/>
      <c r="DYS208" s="1"/>
      <c r="DYT208" s="1"/>
      <c r="DYU208" s="1"/>
      <c r="DYV208" s="1"/>
      <c r="DYW208" s="1"/>
      <c r="DYX208" s="1"/>
      <c r="DYY208" s="1"/>
      <c r="DYZ208" s="1"/>
      <c r="DZA208" s="1"/>
      <c r="DZB208" s="1"/>
      <c r="DZC208" s="1"/>
      <c r="DZD208" s="1"/>
      <c r="DZE208" s="1"/>
      <c r="DZF208" s="1"/>
      <c r="DZG208" s="1"/>
      <c r="DZH208" s="1"/>
      <c r="DZI208" s="1"/>
      <c r="DZJ208" s="1"/>
      <c r="DZK208" s="1"/>
      <c r="DZL208" s="1"/>
      <c r="DZM208" s="1"/>
      <c r="DZN208" s="1"/>
      <c r="DZO208" s="1"/>
      <c r="DZP208" s="1"/>
      <c r="DZQ208" s="1"/>
      <c r="DZR208" s="1"/>
      <c r="DZS208" s="1"/>
      <c r="DZT208" s="1"/>
      <c r="DZU208" s="1"/>
      <c r="DZV208" s="1"/>
      <c r="DZW208" s="1"/>
      <c r="DZX208" s="1"/>
      <c r="DZY208" s="1"/>
      <c r="DZZ208" s="1"/>
      <c r="EAA208" s="1"/>
      <c r="EAB208" s="1"/>
      <c r="EAC208" s="1"/>
      <c r="EAD208" s="1"/>
      <c r="EAE208" s="1"/>
      <c r="EAF208" s="1"/>
      <c r="EAG208" s="1"/>
      <c r="EAH208" s="1"/>
      <c r="EAI208" s="1"/>
      <c r="EAJ208" s="1"/>
      <c r="EAK208" s="1"/>
      <c r="EAL208" s="1"/>
      <c r="EAM208" s="1"/>
      <c r="EAN208" s="1"/>
      <c r="EAO208" s="1"/>
      <c r="EAP208" s="1"/>
      <c r="EAQ208" s="1"/>
      <c r="EAR208" s="1"/>
      <c r="EAS208" s="1"/>
      <c r="EAT208" s="1"/>
      <c r="EAU208" s="1"/>
      <c r="EAV208" s="1"/>
      <c r="EAW208" s="1"/>
      <c r="EAX208" s="1"/>
      <c r="EAY208" s="1"/>
      <c r="EAZ208" s="1"/>
      <c r="EBA208" s="1"/>
      <c r="EBB208" s="1"/>
      <c r="EBC208" s="1"/>
      <c r="EBD208" s="1"/>
      <c r="EBE208" s="1"/>
      <c r="EBF208" s="1"/>
      <c r="EBG208" s="1"/>
      <c r="EBH208" s="1"/>
      <c r="EBI208" s="1"/>
      <c r="EBJ208" s="1"/>
      <c r="EBK208" s="1"/>
      <c r="EBL208" s="1"/>
      <c r="EBM208" s="1"/>
      <c r="EBN208" s="1"/>
      <c r="EBO208" s="1"/>
      <c r="EBP208" s="1"/>
      <c r="EBQ208" s="1"/>
      <c r="EBR208" s="1"/>
      <c r="EBS208" s="1"/>
      <c r="EBT208" s="1"/>
      <c r="EBU208" s="1"/>
      <c r="EBV208" s="1"/>
      <c r="EBW208" s="1"/>
      <c r="EBX208" s="1"/>
      <c r="EBY208" s="1"/>
      <c r="EBZ208" s="1"/>
      <c r="ECA208" s="1"/>
      <c r="ECB208" s="1"/>
      <c r="ECC208" s="1"/>
      <c r="ECD208" s="1"/>
      <c r="ECE208" s="1"/>
      <c r="ECF208" s="1"/>
      <c r="ECG208" s="1"/>
      <c r="ECH208" s="1"/>
      <c r="ECI208" s="1"/>
      <c r="ECJ208" s="1"/>
      <c r="ECK208" s="1"/>
      <c r="ECL208" s="1"/>
      <c r="ECM208" s="1"/>
      <c r="ECN208" s="1"/>
      <c r="ECO208" s="1"/>
      <c r="ECP208" s="1"/>
      <c r="ECQ208" s="1"/>
      <c r="ECR208" s="1"/>
      <c r="ECS208" s="1"/>
      <c r="ECT208" s="1"/>
      <c r="ECU208" s="1"/>
      <c r="ECV208" s="1"/>
      <c r="ECW208" s="1"/>
      <c r="ECX208" s="1"/>
      <c r="ECY208" s="1"/>
      <c r="ECZ208" s="1"/>
      <c r="EDA208" s="1"/>
      <c r="EDB208" s="1"/>
      <c r="EDC208" s="1"/>
      <c r="EDD208" s="1"/>
      <c r="EDE208" s="1"/>
      <c r="EDF208" s="1"/>
      <c r="EDG208" s="1"/>
      <c r="EDH208" s="1"/>
      <c r="EDI208" s="1"/>
      <c r="EDJ208" s="1"/>
      <c r="EDK208" s="1"/>
      <c r="EDL208" s="1"/>
      <c r="EDM208" s="1"/>
      <c r="EDN208" s="1"/>
      <c r="EDO208" s="1"/>
      <c r="EDP208" s="1"/>
      <c r="EDQ208" s="1"/>
      <c r="EDR208" s="1"/>
      <c r="EDS208" s="1"/>
      <c r="EDT208" s="1"/>
      <c r="EDU208" s="1"/>
      <c r="EDV208" s="1"/>
      <c r="EDW208" s="1"/>
      <c r="EDX208" s="1"/>
      <c r="EDY208" s="1"/>
      <c r="EDZ208" s="1"/>
      <c r="EEA208" s="1"/>
      <c r="EEB208" s="1"/>
      <c r="EEC208" s="1"/>
      <c r="EED208" s="1"/>
      <c r="EEE208" s="1"/>
      <c r="EEF208" s="1"/>
      <c r="EEG208" s="1"/>
      <c r="EEH208" s="1"/>
      <c r="EEI208" s="1"/>
      <c r="EEJ208" s="1"/>
      <c r="EEK208" s="1"/>
      <c r="EEL208" s="1"/>
      <c r="EEM208" s="1"/>
      <c r="EEN208" s="1"/>
      <c r="EEO208" s="1"/>
      <c r="EEP208" s="1"/>
      <c r="EEQ208" s="1"/>
      <c r="EER208" s="1"/>
      <c r="EES208" s="1"/>
      <c r="EET208" s="1"/>
      <c r="EEU208" s="1"/>
      <c r="EEV208" s="1"/>
      <c r="EEW208" s="1"/>
      <c r="EEX208" s="1"/>
      <c r="EEY208" s="1"/>
      <c r="EEZ208" s="1"/>
      <c r="EFA208" s="1"/>
      <c r="EFB208" s="1"/>
      <c r="EFC208" s="1"/>
      <c r="EFD208" s="1"/>
      <c r="EFE208" s="1"/>
      <c r="EFF208" s="1"/>
      <c r="EFG208" s="1"/>
      <c r="EFH208" s="1"/>
      <c r="EFI208" s="1"/>
      <c r="EFJ208" s="1"/>
      <c r="EFK208" s="1"/>
      <c r="EFL208" s="1"/>
      <c r="EFM208" s="1"/>
      <c r="EFN208" s="1"/>
      <c r="EFO208" s="1"/>
      <c r="EFP208" s="1"/>
      <c r="EFQ208" s="1"/>
      <c r="EFR208" s="1"/>
      <c r="EFS208" s="1"/>
      <c r="EFT208" s="1"/>
      <c r="EFU208" s="1"/>
      <c r="EFV208" s="1"/>
      <c r="EFW208" s="1"/>
      <c r="EFX208" s="1"/>
      <c r="EFY208" s="1"/>
      <c r="EFZ208" s="1"/>
      <c r="EGA208" s="1"/>
      <c r="EGB208" s="1"/>
      <c r="EGC208" s="1"/>
      <c r="EGD208" s="1"/>
      <c r="EGE208" s="1"/>
      <c r="EGF208" s="1"/>
      <c r="EGG208" s="1"/>
      <c r="EGH208" s="1"/>
      <c r="EGI208" s="1"/>
      <c r="EGJ208" s="1"/>
      <c r="EGK208" s="1"/>
      <c r="EGL208" s="1"/>
      <c r="EGM208" s="1"/>
      <c r="EGN208" s="1"/>
      <c r="EGO208" s="1"/>
      <c r="EGP208" s="1"/>
      <c r="EGQ208" s="1"/>
      <c r="EGR208" s="1"/>
      <c r="EGS208" s="1"/>
      <c r="EGT208" s="1"/>
      <c r="EGU208" s="1"/>
      <c r="EGV208" s="1"/>
      <c r="EGW208" s="1"/>
      <c r="EGX208" s="1"/>
      <c r="EGY208" s="1"/>
      <c r="EGZ208" s="1"/>
      <c r="EHA208" s="1"/>
      <c r="EHB208" s="1"/>
      <c r="EHC208" s="1"/>
      <c r="EHD208" s="1"/>
      <c r="EHE208" s="1"/>
      <c r="EHF208" s="1"/>
      <c r="EHG208" s="1"/>
      <c r="EHH208" s="1"/>
      <c r="EHI208" s="1"/>
      <c r="EHJ208" s="1"/>
      <c r="EHK208" s="1"/>
      <c r="EHL208" s="1"/>
      <c r="EHM208" s="1"/>
      <c r="EHN208" s="1"/>
      <c r="EHO208" s="1"/>
      <c r="EHP208" s="1"/>
      <c r="EHQ208" s="1"/>
      <c r="EHR208" s="1"/>
      <c r="EHS208" s="1"/>
      <c r="EHT208" s="1"/>
      <c r="EHU208" s="1"/>
      <c r="EHV208" s="1"/>
      <c r="EHW208" s="1"/>
      <c r="EHX208" s="1"/>
      <c r="EHY208" s="1"/>
      <c r="EHZ208" s="1"/>
      <c r="EIA208" s="1"/>
      <c r="EIB208" s="1"/>
      <c r="EIC208" s="1"/>
      <c r="EID208" s="1"/>
      <c r="EIE208" s="1"/>
      <c r="EIF208" s="1"/>
      <c r="EIG208" s="1"/>
      <c r="EIH208" s="1"/>
      <c r="EII208" s="1"/>
      <c r="EIJ208" s="1"/>
      <c r="EIK208" s="1"/>
      <c r="EIL208" s="1"/>
      <c r="EIM208" s="1"/>
      <c r="EIN208" s="1"/>
      <c r="EIO208" s="1"/>
      <c r="EIP208" s="1"/>
      <c r="EIQ208" s="1"/>
      <c r="EIR208" s="1"/>
      <c r="EIS208" s="1"/>
      <c r="EIT208" s="1"/>
      <c r="EIU208" s="1"/>
      <c r="EIV208" s="1"/>
      <c r="EIW208" s="1"/>
      <c r="EIX208" s="1"/>
      <c r="EIY208" s="1"/>
      <c r="EIZ208" s="1"/>
      <c r="EJA208" s="1"/>
      <c r="EJB208" s="1"/>
      <c r="EJC208" s="1"/>
      <c r="EJD208" s="1"/>
      <c r="EJE208" s="1"/>
      <c r="EJF208" s="1"/>
      <c r="EJG208" s="1"/>
      <c r="EJH208" s="1"/>
      <c r="EJI208" s="1"/>
      <c r="EJJ208" s="1"/>
      <c r="EJK208" s="1"/>
      <c r="EJL208" s="1"/>
      <c r="EJM208" s="1"/>
      <c r="EJN208" s="1"/>
      <c r="EJO208" s="1"/>
      <c r="EJP208" s="1"/>
      <c r="EJQ208" s="1"/>
      <c r="EJR208" s="1"/>
      <c r="EJS208" s="1"/>
      <c r="EJT208" s="1"/>
      <c r="EJU208" s="1"/>
      <c r="EJV208" s="1"/>
      <c r="EJW208" s="1"/>
      <c r="EJX208" s="1"/>
      <c r="EJY208" s="1"/>
      <c r="EJZ208" s="1"/>
      <c r="EKA208" s="1"/>
      <c r="EKB208" s="1"/>
      <c r="EKC208" s="1"/>
      <c r="EKD208" s="1"/>
      <c r="EKE208" s="1"/>
      <c r="EKF208" s="1"/>
      <c r="EKG208" s="1"/>
      <c r="EKH208" s="1"/>
      <c r="EKI208" s="1"/>
      <c r="EKJ208" s="1"/>
      <c r="EKK208" s="1"/>
      <c r="EKL208" s="1"/>
      <c r="EKM208" s="1"/>
      <c r="EKN208" s="1"/>
      <c r="EKO208" s="1"/>
      <c r="EKP208" s="1"/>
      <c r="EKQ208" s="1"/>
      <c r="EKR208" s="1"/>
      <c r="EKS208" s="1"/>
      <c r="EKT208" s="1"/>
      <c r="EKU208" s="1"/>
      <c r="EKV208" s="1"/>
      <c r="EKW208" s="1"/>
      <c r="EKX208" s="1"/>
      <c r="EKY208" s="1"/>
      <c r="EKZ208" s="1"/>
      <c r="ELA208" s="1"/>
      <c r="ELB208" s="1"/>
      <c r="ELC208" s="1"/>
      <c r="ELD208" s="1"/>
      <c r="ELE208" s="1"/>
      <c r="ELF208" s="1"/>
      <c r="ELG208" s="1"/>
      <c r="ELH208" s="1"/>
      <c r="ELI208" s="1"/>
      <c r="ELJ208" s="1"/>
      <c r="ELK208" s="1"/>
      <c r="ELL208" s="1"/>
      <c r="ELM208" s="1"/>
      <c r="ELN208" s="1"/>
      <c r="ELO208" s="1"/>
      <c r="ELP208" s="1"/>
      <c r="ELQ208" s="1"/>
      <c r="ELR208" s="1"/>
      <c r="ELS208" s="1"/>
      <c r="ELT208" s="1"/>
      <c r="ELU208" s="1"/>
      <c r="ELV208" s="1"/>
      <c r="ELW208" s="1"/>
      <c r="ELX208" s="1"/>
      <c r="ELY208" s="1"/>
      <c r="ELZ208" s="1"/>
      <c r="EMA208" s="1"/>
      <c r="EMB208" s="1"/>
      <c r="EMC208" s="1"/>
      <c r="EMD208" s="1"/>
      <c r="EME208" s="1"/>
      <c r="EMF208" s="1"/>
      <c r="EMG208" s="1"/>
      <c r="EMH208" s="1"/>
      <c r="EMI208" s="1"/>
      <c r="EMJ208" s="1"/>
      <c r="EMK208" s="1"/>
      <c r="EML208" s="1"/>
      <c r="EMM208" s="1"/>
      <c r="EMN208" s="1"/>
      <c r="EMO208" s="1"/>
      <c r="EMP208" s="1"/>
      <c r="EMQ208" s="1"/>
      <c r="EMR208" s="1"/>
      <c r="EMS208" s="1"/>
      <c r="EMT208" s="1"/>
      <c r="EMU208" s="1"/>
      <c r="EMV208" s="1"/>
      <c r="EMW208" s="1"/>
      <c r="EMX208" s="1"/>
      <c r="EMY208" s="1"/>
      <c r="EMZ208" s="1"/>
      <c r="ENA208" s="1"/>
      <c r="ENB208" s="1"/>
      <c r="ENC208" s="1"/>
      <c r="END208" s="1"/>
      <c r="ENE208" s="1"/>
      <c r="ENF208" s="1"/>
      <c r="ENG208" s="1"/>
      <c r="ENH208" s="1"/>
      <c r="ENI208" s="1"/>
      <c r="ENJ208" s="1"/>
      <c r="ENK208" s="1"/>
      <c r="ENL208" s="1"/>
      <c r="ENM208" s="1"/>
      <c r="ENN208" s="1"/>
      <c r="ENO208" s="1"/>
      <c r="ENP208" s="1"/>
      <c r="ENQ208" s="1"/>
      <c r="ENR208" s="1"/>
      <c r="ENS208" s="1"/>
      <c r="ENT208" s="1"/>
      <c r="ENU208" s="1"/>
      <c r="ENV208" s="1"/>
      <c r="ENW208" s="1"/>
      <c r="ENX208" s="1"/>
      <c r="ENY208" s="1"/>
      <c r="ENZ208" s="1"/>
      <c r="EOA208" s="1"/>
      <c r="EOB208" s="1"/>
      <c r="EOC208" s="1"/>
      <c r="EOD208" s="1"/>
      <c r="EOE208" s="1"/>
      <c r="EOF208" s="1"/>
      <c r="EOG208" s="1"/>
      <c r="EOH208" s="1"/>
      <c r="EOI208" s="1"/>
      <c r="EOJ208" s="1"/>
      <c r="EOK208" s="1"/>
      <c r="EOL208" s="1"/>
      <c r="EOM208" s="1"/>
      <c r="EON208" s="1"/>
      <c r="EOO208" s="1"/>
      <c r="EOP208" s="1"/>
      <c r="EOQ208" s="1"/>
      <c r="EOR208" s="1"/>
      <c r="EOS208" s="1"/>
      <c r="EOT208" s="1"/>
      <c r="EOU208" s="1"/>
      <c r="EOV208" s="1"/>
      <c r="EOW208" s="1"/>
      <c r="EOX208" s="1"/>
      <c r="EOY208" s="1"/>
      <c r="EOZ208" s="1"/>
      <c r="EPA208" s="1"/>
      <c r="EPB208" s="1"/>
      <c r="EPC208" s="1"/>
      <c r="EPD208" s="1"/>
      <c r="EPE208" s="1"/>
      <c r="EPF208" s="1"/>
      <c r="EPG208" s="1"/>
      <c r="EPH208" s="1"/>
      <c r="EPI208" s="1"/>
      <c r="EPJ208" s="1"/>
      <c r="EPK208" s="1"/>
      <c r="EPL208" s="1"/>
      <c r="EPM208" s="1"/>
      <c r="EPN208" s="1"/>
      <c r="EPO208" s="1"/>
      <c r="EPP208" s="1"/>
      <c r="EPQ208" s="1"/>
      <c r="EPR208" s="1"/>
      <c r="EPS208" s="1"/>
      <c r="EPT208" s="1"/>
      <c r="EPU208" s="1"/>
      <c r="EPV208" s="1"/>
      <c r="EPW208" s="1"/>
      <c r="EPX208" s="1"/>
      <c r="EPY208" s="1"/>
      <c r="EPZ208" s="1"/>
      <c r="EQA208" s="1"/>
      <c r="EQB208" s="1"/>
      <c r="EQC208" s="1"/>
      <c r="EQD208" s="1"/>
      <c r="EQE208" s="1"/>
      <c r="EQF208" s="1"/>
      <c r="EQG208" s="1"/>
      <c r="EQH208" s="1"/>
      <c r="EQI208" s="1"/>
      <c r="EQJ208" s="1"/>
      <c r="EQK208" s="1"/>
      <c r="EQL208" s="1"/>
      <c r="EQM208" s="1"/>
      <c r="EQN208" s="1"/>
      <c r="EQO208" s="1"/>
      <c r="EQP208" s="1"/>
      <c r="EQQ208" s="1"/>
      <c r="EQR208" s="1"/>
      <c r="EQS208" s="1"/>
      <c r="EQT208" s="1"/>
      <c r="EQU208" s="1"/>
      <c r="EQV208" s="1"/>
      <c r="EQW208" s="1"/>
      <c r="EQX208" s="1"/>
      <c r="EQY208" s="1"/>
      <c r="EQZ208" s="1"/>
      <c r="ERA208" s="1"/>
      <c r="ERB208" s="1"/>
      <c r="ERC208" s="1"/>
      <c r="ERD208" s="1"/>
      <c r="ERE208" s="1"/>
      <c r="ERF208" s="1"/>
      <c r="ERG208" s="1"/>
      <c r="ERH208" s="1"/>
      <c r="ERI208" s="1"/>
      <c r="ERJ208" s="1"/>
      <c r="ERK208" s="1"/>
      <c r="ERL208" s="1"/>
      <c r="ERM208" s="1"/>
      <c r="ERN208" s="1"/>
      <c r="ERO208" s="1"/>
      <c r="ERP208" s="1"/>
      <c r="ERQ208" s="1"/>
      <c r="ERR208" s="1"/>
      <c r="ERS208" s="1"/>
      <c r="ERT208" s="1"/>
      <c r="ERU208" s="1"/>
      <c r="ERV208" s="1"/>
      <c r="ERW208" s="1"/>
      <c r="ERX208" s="1"/>
      <c r="ERY208" s="1"/>
      <c r="ERZ208" s="1"/>
      <c r="ESA208" s="1"/>
      <c r="ESB208" s="1"/>
      <c r="ESC208" s="1"/>
      <c r="ESD208" s="1"/>
      <c r="ESE208" s="1"/>
      <c r="ESF208" s="1"/>
      <c r="ESG208" s="1"/>
      <c r="ESH208" s="1"/>
      <c r="ESI208" s="1"/>
      <c r="ESJ208" s="1"/>
      <c r="ESK208" s="1"/>
      <c r="ESL208" s="1"/>
      <c r="ESM208" s="1"/>
      <c r="ESN208" s="1"/>
      <c r="ESO208" s="1"/>
      <c r="ESP208" s="1"/>
      <c r="ESQ208" s="1"/>
      <c r="ESR208" s="1"/>
      <c r="ESS208" s="1"/>
      <c r="EST208" s="1"/>
      <c r="ESU208" s="1"/>
      <c r="ESV208" s="1"/>
      <c r="ESW208" s="1"/>
      <c r="ESX208" s="1"/>
      <c r="ESY208" s="1"/>
      <c r="ESZ208" s="1"/>
      <c r="ETA208" s="1"/>
      <c r="ETB208" s="1"/>
      <c r="ETC208" s="1"/>
      <c r="ETD208" s="1"/>
      <c r="ETE208" s="1"/>
      <c r="ETF208" s="1"/>
      <c r="ETG208" s="1"/>
      <c r="ETH208" s="1"/>
      <c r="ETI208" s="1"/>
      <c r="ETJ208" s="1"/>
      <c r="ETK208" s="1"/>
      <c r="ETL208" s="1"/>
      <c r="ETM208" s="1"/>
      <c r="ETN208" s="1"/>
      <c r="ETO208" s="1"/>
      <c r="ETP208" s="1"/>
      <c r="ETQ208" s="1"/>
      <c r="ETR208" s="1"/>
      <c r="ETS208" s="1"/>
      <c r="ETT208" s="1"/>
      <c r="ETU208" s="1"/>
      <c r="ETV208" s="1"/>
      <c r="ETW208" s="1"/>
      <c r="ETX208" s="1"/>
      <c r="ETY208" s="1"/>
      <c r="ETZ208" s="1"/>
      <c r="EUA208" s="1"/>
      <c r="EUB208" s="1"/>
      <c r="EUC208" s="1"/>
      <c r="EUD208" s="1"/>
      <c r="EUE208" s="1"/>
      <c r="EUF208" s="1"/>
      <c r="EUG208" s="1"/>
      <c r="EUH208" s="1"/>
      <c r="EUI208" s="1"/>
      <c r="EUJ208" s="1"/>
      <c r="EUK208" s="1"/>
      <c r="EUL208" s="1"/>
      <c r="EUM208" s="1"/>
      <c r="EUN208" s="1"/>
      <c r="EUO208" s="1"/>
      <c r="EUP208" s="1"/>
      <c r="EUQ208" s="1"/>
      <c r="EUR208" s="1"/>
      <c r="EUS208" s="1"/>
      <c r="EUT208" s="1"/>
      <c r="EUU208" s="1"/>
      <c r="EUV208" s="1"/>
      <c r="EUW208" s="1"/>
      <c r="EUX208" s="1"/>
      <c r="EUY208" s="1"/>
      <c r="EUZ208" s="1"/>
      <c r="EVA208" s="1"/>
      <c r="EVB208" s="1"/>
      <c r="EVC208" s="1"/>
      <c r="EVD208" s="1"/>
      <c r="EVE208" s="1"/>
      <c r="EVF208" s="1"/>
      <c r="EVG208" s="1"/>
      <c r="EVH208" s="1"/>
      <c r="EVI208" s="1"/>
      <c r="EVJ208" s="1"/>
      <c r="EVK208" s="1"/>
      <c r="EVL208" s="1"/>
      <c r="EVM208" s="1"/>
      <c r="EVN208" s="1"/>
      <c r="EVO208" s="1"/>
      <c r="EVP208" s="1"/>
      <c r="EVQ208" s="1"/>
      <c r="EVR208" s="1"/>
      <c r="EVS208" s="1"/>
      <c r="EVT208" s="1"/>
      <c r="EVU208" s="1"/>
      <c r="EVV208" s="1"/>
      <c r="EVW208" s="1"/>
      <c r="EVX208" s="1"/>
      <c r="EVY208" s="1"/>
      <c r="EVZ208" s="1"/>
      <c r="EWA208" s="1"/>
      <c r="EWB208" s="1"/>
      <c r="EWC208" s="1"/>
      <c r="EWD208" s="1"/>
      <c r="EWE208" s="1"/>
      <c r="EWF208" s="1"/>
      <c r="EWG208" s="1"/>
      <c r="EWH208" s="1"/>
      <c r="EWI208" s="1"/>
      <c r="EWJ208" s="1"/>
      <c r="EWK208" s="1"/>
      <c r="EWL208" s="1"/>
      <c r="EWM208" s="1"/>
      <c r="EWN208" s="1"/>
      <c r="EWO208" s="1"/>
      <c r="EWP208" s="1"/>
      <c r="EWQ208" s="1"/>
      <c r="EWR208" s="1"/>
      <c r="EWS208" s="1"/>
      <c r="EWT208" s="1"/>
      <c r="EWU208" s="1"/>
      <c r="EWV208" s="1"/>
      <c r="EWW208" s="1"/>
      <c r="EWX208" s="1"/>
      <c r="EWY208" s="1"/>
      <c r="EWZ208" s="1"/>
      <c r="EXA208" s="1"/>
      <c r="EXB208" s="1"/>
      <c r="EXC208" s="1"/>
      <c r="EXD208" s="1"/>
      <c r="EXE208" s="1"/>
      <c r="EXF208" s="1"/>
      <c r="EXG208" s="1"/>
      <c r="EXH208" s="1"/>
      <c r="EXI208" s="1"/>
      <c r="EXJ208" s="1"/>
      <c r="EXK208" s="1"/>
      <c r="EXL208" s="1"/>
      <c r="EXM208" s="1"/>
      <c r="EXN208" s="1"/>
      <c r="EXO208" s="1"/>
      <c r="EXP208" s="1"/>
      <c r="EXQ208" s="1"/>
      <c r="EXR208" s="1"/>
      <c r="EXS208" s="1"/>
      <c r="EXT208" s="1"/>
      <c r="EXU208" s="1"/>
      <c r="EXV208" s="1"/>
      <c r="EXW208" s="1"/>
      <c r="EXX208" s="1"/>
      <c r="EXY208" s="1"/>
      <c r="EXZ208" s="1"/>
      <c r="EYA208" s="1"/>
      <c r="EYB208" s="1"/>
      <c r="EYC208" s="1"/>
      <c r="EYD208" s="1"/>
      <c r="EYE208" s="1"/>
      <c r="EYF208" s="1"/>
      <c r="EYG208" s="1"/>
      <c r="EYH208" s="1"/>
      <c r="EYI208" s="1"/>
      <c r="EYJ208" s="1"/>
      <c r="EYK208" s="1"/>
      <c r="EYL208" s="1"/>
      <c r="EYM208" s="1"/>
      <c r="EYN208" s="1"/>
      <c r="EYO208" s="1"/>
      <c r="EYP208" s="1"/>
      <c r="EYQ208" s="1"/>
      <c r="EYR208" s="1"/>
      <c r="EYS208" s="1"/>
      <c r="EYT208" s="1"/>
      <c r="EYU208" s="1"/>
      <c r="EYV208" s="1"/>
      <c r="EYW208" s="1"/>
      <c r="EYX208" s="1"/>
      <c r="EYY208" s="1"/>
      <c r="EYZ208" s="1"/>
      <c r="EZA208" s="1"/>
      <c r="EZB208" s="1"/>
      <c r="EZC208" s="1"/>
      <c r="EZD208" s="1"/>
      <c r="EZE208" s="1"/>
      <c r="EZF208" s="1"/>
      <c r="EZG208" s="1"/>
      <c r="EZH208" s="1"/>
      <c r="EZI208" s="1"/>
      <c r="EZJ208" s="1"/>
      <c r="EZK208" s="1"/>
      <c r="EZL208" s="1"/>
      <c r="EZM208" s="1"/>
      <c r="EZN208" s="1"/>
      <c r="EZO208" s="1"/>
      <c r="EZP208" s="1"/>
      <c r="EZQ208" s="1"/>
      <c r="EZR208" s="1"/>
      <c r="EZS208" s="1"/>
      <c r="EZT208" s="1"/>
      <c r="EZU208" s="1"/>
      <c r="EZV208" s="1"/>
      <c r="EZW208" s="1"/>
      <c r="EZX208" s="1"/>
      <c r="EZY208" s="1"/>
      <c r="EZZ208" s="1"/>
      <c r="FAA208" s="1"/>
      <c r="FAB208" s="1"/>
      <c r="FAC208" s="1"/>
      <c r="FAD208" s="1"/>
      <c r="FAE208" s="1"/>
      <c r="FAF208" s="1"/>
      <c r="FAG208" s="1"/>
      <c r="FAH208" s="1"/>
      <c r="FAI208" s="1"/>
      <c r="FAJ208" s="1"/>
      <c r="FAK208" s="1"/>
      <c r="FAL208" s="1"/>
      <c r="FAM208" s="1"/>
      <c r="FAN208" s="1"/>
      <c r="FAO208" s="1"/>
      <c r="FAP208" s="1"/>
      <c r="FAQ208" s="1"/>
      <c r="FAR208" s="1"/>
      <c r="FAS208" s="1"/>
      <c r="FAT208" s="1"/>
      <c r="FAU208" s="1"/>
      <c r="FAV208" s="1"/>
      <c r="FAW208" s="1"/>
      <c r="FAX208" s="1"/>
      <c r="FAY208" s="1"/>
      <c r="FAZ208" s="1"/>
      <c r="FBA208" s="1"/>
      <c r="FBB208" s="1"/>
      <c r="FBC208" s="1"/>
      <c r="FBD208" s="1"/>
      <c r="FBE208" s="1"/>
      <c r="FBF208" s="1"/>
      <c r="FBG208" s="1"/>
      <c r="FBH208" s="1"/>
      <c r="FBI208" s="1"/>
      <c r="FBJ208" s="1"/>
      <c r="FBK208" s="1"/>
      <c r="FBL208" s="1"/>
      <c r="FBM208" s="1"/>
      <c r="FBN208" s="1"/>
      <c r="FBO208" s="1"/>
      <c r="FBP208" s="1"/>
      <c r="FBQ208" s="1"/>
      <c r="FBR208" s="1"/>
      <c r="FBS208" s="1"/>
      <c r="FBT208" s="1"/>
      <c r="FBU208" s="1"/>
      <c r="FBV208" s="1"/>
      <c r="FBW208" s="1"/>
      <c r="FBX208" s="1"/>
      <c r="FBY208" s="1"/>
      <c r="FBZ208" s="1"/>
      <c r="FCA208" s="1"/>
      <c r="FCB208" s="1"/>
      <c r="FCC208" s="1"/>
      <c r="FCD208" s="1"/>
      <c r="FCE208" s="1"/>
      <c r="FCF208" s="1"/>
      <c r="FCG208" s="1"/>
      <c r="FCH208" s="1"/>
      <c r="FCI208" s="1"/>
      <c r="FCJ208" s="1"/>
      <c r="FCK208" s="1"/>
      <c r="FCL208" s="1"/>
      <c r="FCM208" s="1"/>
      <c r="FCN208" s="1"/>
      <c r="FCO208" s="1"/>
      <c r="FCP208" s="1"/>
      <c r="FCQ208" s="1"/>
      <c r="FCR208" s="1"/>
      <c r="FCS208" s="1"/>
      <c r="FCT208" s="1"/>
      <c r="FCU208" s="1"/>
      <c r="FCV208" s="1"/>
      <c r="FCW208" s="1"/>
      <c r="FCX208" s="1"/>
      <c r="FCY208" s="1"/>
      <c r="FCZ208" s="1"/>
      <c r="FDA208" s="1"/>
      <c r="FDB208" s="1"/>
      <c r="FDC208" s="1"/>
      <c r="FDD208" s="1"/>
      <c r="FDE208" s="1"/>
      <c r="FDF208" s="1"/>
      <c r="FDG208" s="1"/>
      <c r="FDH208" s="1"/>
      <c r="FDI208" s="1"/>
      <c r="FDJ208" s="1"/>
      <c r="FDK208" s="1"/>
      <c r="FDL208" s="1"/>
      <c r="FDM208" s="1"/>
      <c r="FDN208" s="1"/>
      <c r="FDO208" s="1"/>
      <c r="FDP208" s="1"/>
      <c r="FDQ208" s="1"/>
      <c r="FDR208" s="1"/>
      <c r="FDS208" s="1"/>
      <c r="FDT208" s="1"/>
      <c r="FDU208" s="1"/>
      <c r="FDV208" s="1"/>
      <c r="FDW208" s="1"/>
      <c r="FDX208" s="1"/>
      <c r="FDY208" s="1"/>
      <c r="FDZ208" s="1"/>
      <c r="FEA208" s="1"/>
      <c r="FEB208" s="1"/>
      <c r="FEC208" s="1"/>
      <c r="FED208" s="1"/>
      <c r="FEE208" s="1"/>
      <c r="FEF208" s="1"/>
      <c r="FEG208" s="1"/>
      <c r="FEH208" s="1"/>
      <c r="FEI208" s="1"/>
      <c r="FEJ208" s="1"/>
      <c r="FEK208" s="1"/>
      <c r="FEL208" s="1"/>
      <c r="FEM208" s="1"/>
      <c r="FEN208" s="1"/>
      <c r="FEO208" s="1"/>
      <c r="FEP208" s="1"/>
      <c r="FEQ208" s="1"/>
      <c r="FER208" s="1"/>
      <c r="FES208" s="1"/>
      <c r="FET208" s="1"/>
      <c r="FEU208" s="1"/>
      <c r="FEV208" s="1"/>
      <c r="FEW208" s="1"/>
      <c r="FEX208" s="1"/>
      <c r="FEY208" s="1"/>
      <c r="FEZ208" s="1"/>
      <c r="FFA208" s="1"/>
      <c r="FFB208" s="1"/>
      <c r="FFC208" s="1"/>
      <c r="FFD208" s="1"/>
      <c r="FFE208" s="1"/>
      <c r="FFF208" s="1"/>
      <c r="FFG208" s="1"/>
      <c r="FFH208" s="1"/>
      <c r="FFI208" s="1"/>
      <c r="FFJ208" s="1"/>
      <c r="FFK208" s="1"/>
      <c r="FFL208" s="1"/>
      <c r="FFM208" s="1"/>
      <c r="FFN208" s="1"/>
      <c r="FFO208" s="1"/>
      <c r="FFP208" s="1"/>
      <c r="FFQ208" s="1"/>
      <c r="FFR208" s="1"/>
      <c r="FFS208" s="1"/>
      <c r="FFT208" s="1"/>
      <c r="FFU208" s="1"/>
      <c r="FFV208" s="1"/>
      <c r="FFW208" s="1"/>
      <c r="FFX208" s="1"/>
      <c r="FFY208" s="1"/>
      <c r="FFZ208" s="1"/>
      <c r="FGA208" s="1"/>
      <c r="FGB208" s="1"/>
      <c r="FGC208" s="1"/>
      <c r="FGD208" s="1"/>
      <c r="FGE208" s="1"/>
      <c r="FGF208" s="1"/>
      <c r="FGG208" s="1"/>
      <c r="FGH208" s="1"/>
      <c r="FGI208" s="1"/>
      <c r="FGJ208" s="1"/>
      <c r="FGK208" s="1"/>
      <c r="FGL208" s="1"/>
      <c r="FGM208" s="1"/>
      <c r="FGN208" s="1"/>
      <c r="FGO208" s="1"/>
      <c r="FGP208" s="1"/>
      <c r="FGQ208" s="1"/>
      <c r="FGR208" s="1"/>
      <c r="FGS208" s="1"/>
      <c r="FGT208" s="1"/>
      <c r="FGU208" s="1"/>
      <c r="FGV208" s="1"/>
      <c r="FGW208" s="1"/>
      <c r="FGX208" s="1"/>
      <c r="FGY208" s="1"/>
      <c r="FGZ208" s="1"/>
      <c r="FHA208" s="1"/>
      <c r="FHB208" s="1"/>
      <c r="FHC208" s="1"/>
      <c r="FHD208" s="1"/>
      <c r="FHE208" s="1"/>
      <c r="FHF208" s="1"/>
      <c r="FHG208" s="1"/>
      <c r="FHH208" s="1"/>
      <c r="FHI208" s="1"/>
      <c r="FHJ208" s="1"/>
      <c r="FHK208" s="1"/>
      <c r="FHL208" s="1"/>
      <c r="FHM208" s="1"/>
      <c r="FHN208" s="1"/>
      <c r="FHO208" s="1"/>
      <c r="FHP208" s="1"/>
      <c r="FHQ208" s="1"/>
      <c r="FHR208" s="1"/>
      <c r="FHS208" s="1"/>
      <c r="FHT208" s="1"/>
      <c r="FHU208" s="1"/>
      <c r="FHV208" s="1"/>
      <c r="FHW208" s="1"/>
      <c r="FHX208" s="1"/>
      <c r="FHY208" s="1"/>
      <c r="FHZ208" s="1"/>
      <c r="FIA208" s="1"/>
      <c r="FIB208" s="1"/>
      <c r="FIC208" s="1"/>
      <c r="FID208" s="1"/>
      <c r="FIE208" s="1"/>
      <c r="FIF208" s="1"/>
      <c r="FIG208" s="1"/>
      <c r="FIH208" s="1"/>
      <c r="FII208" s="1"/>
      <c r="FIJ208" s="1"/>
      <c r="FIK208" s="1"/>
      <c r="FIL208" s="1"/>
      <c r="FIM208" s="1"/>
      <c r="FIN208" s="1"/>
      <c r="FIO208" s="1"/>
      <c r="FIP208" s="1"/>
      <c r="FIQ208" s="1"/>
      <c r="FIR208" s="1"/>
      <c r="FIS208" s="1"/>
      <c r="FIT208" s="1"/>
      <c r="FIU208" s="1"/>
      <c r="FIV208" s="1"/>
      <c r="FIW208" s="1"/>
      <c r="FIX208" s="1"/>
      <c r="FIY208" s="1"/>
      <c r="FIZ208" s="1"/>
      <c r="FJA208" s="1"/>
      <c r="FJB208" s="1"/>
      <c r="FJC208" s="1"/>
      <c r="FJD208" s="1"/>
      <c r="FJE208" s="1"/>
      <c r="FJF208" s="1"/>
      <c r="FJG208" s="1"/>
      <c r="FJH208" s="1"/>
      <c r="FJI208" s="1"/>
      <c r="FJJ208" s="1"/>
      <c r="FJK208" s="1"/>
      <c r="FJL208" s="1"/>
      <c r="FJM208" s="1"/>
      <c r="FJN208" s="1"/>
      <c r="FJO208" s="1"/>
      <c r="FJP208" s="1"/>
      <c r="FJQ208" s="1"/>
      <c r="FJR208" s="1"/>
      <c r="FJS208" s="1"/>
      <c r="FJT208" s="1"/>
      <c r="FJU208" s="1"/>
      <c r="FJV208" s="1"/>
      <c r="FJW208" s="1"/>
      <c r="FJX208" s="1"/>
      <c r="FJY208" s="1"/>
      <c r="FJZ208" s="1"/>
      <c r="FKA208" s="1"/>
      <c r="FKB208" s="1"/>
      <c r="FKC208" s="1"/>
      <c r="FKD208" s="1"/>
      <c r="FKE208" s="1"/>
      <c r="FKF208" s="1"/>
      <c r="FKG208" s="1"/>
      <c r="FKH208" s="1"/>
      <c r="FKI208" s="1"/>
      <c r="FKJ208" s="1"/>
      <c r="FKK208" s="1"/>
      <c r="FKL208" s="1"/>
      <c r="FKM208" s="1"/>
      <c r="FKN208" s="1"/>
      <c r="FKO208" s="1"/>
      <c r="FKP208" s="1"/>
      <c r="FKQ208" s="1"/>
      <c r="FKR208" s="1"/>
      <c r="FKS208" s="1"/>
      <c r="FKT208" s="1"/>
      <c r="FKU208" s="1"/>
      <c r="FKV208" s="1"/>
      <c r="FKW208" s="1"/>
      <c r="FKX208" s="1"/>
      <c r="FKY208" s="1"/>
      <c r="FKZ208" s="1"/>
      <c r="FLA208" s="1"/>
      <c r="FLB208" s="1"/>
      <c r="FLC208" s="1"/>
      <c r="FLD208" s="1"/>
      <c r="FLE208" s="1"/>
      <c r="FLF208" s="1"/>
      <c r="FLG208" s="1"/>
      <c r="FLH208" s="1"/>
      <c r="FLI208" s="1"/>
      <c r="FLJ208" s="1"/>
      <c r="FLK208" s="1"/>
      <c r="FLL208" s="1"/>
      <c r="FLM208" s="1"/>
      <c r="FLN208" s="1"/>
      <c r="FLO208" s="1"/>
      <c r="FLP208" s="1"/>
      <c r="FLQ208" s="1"/>
      <c r="FLR208" s="1"/>
      <c r="FLS208" s="1"/>
      <c r="FLT208" s="1"/>
      <c r="FLU208" s="1"/>
      <c r="FLV208" s="1"/>
      <c r="FLW208" s="1"/>
      <c r="FLX208" s="1"/>
      <c r="FLY208" s="1"/>
      <c r="FLZ208" s="1"/>
      <c r="FMA208" s="1"/>
      <c r="FMB208" s="1"/>
      <c r="FMC208" s="1"/>
      <c r="FMD208" s="1"/>
      <c r="FME208" s="1"/>
      <c r="FMF208" s="1"/>
      <c r="FMG208" s="1"/>
      <c r="FMH208" s="1"/>
      <c r="FMI208" s="1"/>
      <c r="FMJ208" s="1"/>
      <c r="FMK208" s="1"/>
      <c r="FML208" s="1"/>
      <c r="FMM208" s="1"/>
      <c r="FMN208" s="1"/>
      <c r="FMO208" s="1"/>
      <c r="FMP208" s="1"/>
      <c r="FMQ208" s="1"/>
      <c r="FMR208" s="1"/>
      <c r="FMS208" s="1"/>
      <c r="FMT208" s="1"/>
      <c r="FMU208" s="1"/>
      <c r="FMV208" s="1"/>
      <c r="FMW208" s="1"/>
      <c r="FMX208" s="1"/>
      <c r="FMY208" s="1"/>
      <c r="FMZ208" s="1"/>
      <c r="FNA208" s="1"/>
      <c r="FNB208" s="1"/>
      <c r="FNC208" s="1"/>
      <c r="FND208" s="1"/>
      <c r="FNE208" s="1"/>
      <c r="FNF208" s="1"/>
      <c r="FNG208" s="1"/>
      <c r="FNH208" s="1"/>
      <c r="FNI208" s="1"/>
      <c r="FNJ208" s="1"/>
      <c r="FNK208" s="1"/>
      <c r="FNL208" s="1"/>
      <c r="FNM208" s="1"/>
      <c r="FNN208" s="1"/>
      <c r="FNO208" s="1"/>
      <c r="FNP208" s="1"/>
      <c r="FNQ208" s="1"/>
      <c r="FNR208" s="1"/>
      <c r="FNS208" s="1"/>
      <c r="FNT208" s="1"/>
      <c r="FNU208" s="1"/>
      <c r="FNV208" s="1"/>
      <c r="FNW208" s="1"/>
      <c r="FNX208" s="1"/>
      <c r="FNY208" s="1"/>
      <c r="FNZ208" s="1"/>
      <c r="FOA208" s="1"/>
      <c r="FOB208" s="1"/>
      <c r="FOC208" s="1"/>
      <c r="FOD208" s="1"/>
      <c r="FOE208" s="1"/>
      <c r="FOF208" s="1"/>
      <c r="FOG208" s="1"/>
      <c r="FOH208" s="1"/>
      <c r="FOI208" s="1"/>
      <c r="FOJ208" s="1"/>
      <c r="FOK208" s="1"/>
      <c r="FOL208" s="1"/>
      <c r="FOM208" s="1"/>
      <c r="FON208" s="1"/>
      <c r="FOO208" s="1"/>
      <c r="FOP208" s="1"/>
      <c r="FOQ208" s="1"/>
      <c r="FOR208" s="1"/>
      <c r="FOS208" s="1"/>
      <c r="FOT208" s="1"/>
      <c r="FOU208" s="1"/>
      <c r="FOV208" s="1"/>
      <c r="FOW208" s="1"/>
      <c r="FOX208" s="1"/>
      <c r="FOY208" s="1"/>
      <c r="FOZ208" s="1"/>
      <c r="FPA208" s="1"/>
      <c r="FPB208" s="1"/>
      <c r="FPC208" s="1"/>
      <c r="FPD208" s="1"/>
      <c r="FPE208" s="1"/>
      <c r="FPF208" s="1"/>
      <c r="FPG208" s="1"/>
      <c r="FPH208" s="1"/>
      <c r="FPI208" s="1"/>
      <c r="FPJ208" s="1"/>
      <c r="FPK208" s="1"/>
      <c r="FPL208" s="1"/>
      <c r="FPM208" s="1"/>
      <c r="FPN208" s="1"/>
      <c r="FPO208" s="1"/>
      <c r="FPP208" s="1"/>
      <c r="FPQ208" s="1"/>
      <c r="FPR208" s="1"/>
      <c r="FPS208" s="1"/>
      <c r="FPT208" s="1"/>
      <c r="FPU208" s="1"/>
      <c r="FPV208" s="1"/>
      <c r="FPW208" s="1"/>
      <c r="FPX208" s="1"/>
      <c r="FPY208" s="1"/>
      <c r="FPZ208" s="1"/>
      <c r="FQA208" s="1"/>
      <c r="FQB208" s="1"/>
      <c r="FQC208" s="1"/>
      <c r="FQD208" s="1"/>
      <c r="FQE208" s="1"/>
      <c r="FQF208" s="1"/>
      <c r="FQG208" s="1"/>
      <c r="FQH208" s="1"/>
      <c r="FQI208" s="1"/>
      <c r="FQJ208" s="1"/>
      <c r="FQK208" s="1"/>
      <c r="FQL208" s="1"/>
      <c r="FQM208" s="1"/>
      <c r="FQN208" s="1"/>
      <c r="FQO208" s="1"/>
      <c r="FQP208" s="1"/>
      <c r="FQQ208" s="1"/>
      <c r="FQR208" s="1"/>
      <c r="FQS208" s="1"/>
      <c r="FQT208" s="1"/>
      <c r="FQU208" s="1"/>
      <c r="FQV208" s="1"/>
      <c r="FQW208" s="1"/>
      <c r="FQX208" s="1"/>
      <c r="FQY208" s="1"/>
      <c r="FQZ208" s="1"/>
      <c r="FRA208" s="1"/>
      <c r="FRB208" s="1"/>
      <c r="FRC208" s="1"/>
      <c r="FRD208" s="1"/>
      <c r="FRE208" s="1"/>
      <c r="FRF208" s="1"/>
      <c r="FRG208" s="1"/>
      <c r="FRH208" s="1"/>
      <c r="FRI208" s="1"/>
      <c r="FRJ208" s="1"/>
      <c r="FRK208" s="1"/>
      <c r="FRL208" s="1"/>
      <c r="FRM208" s="1"/>
      <c r="FRN208" s="1"/>
      <c r="FRO208" s="1"/>
      <c r="FRP208" s="1"/>
      <c r="FRQ208" s="1"/>
      <c r="FRR208" s="1"/>
      <c r="FRS208" s="1"/>
      <c r="FRT208" s="1"/>
      <c r="FRU208" s="1"/>
      <c r="FRV208" s="1"/>
      <c r="FRW208" s="1"/>
      <c r="FRX208" s="1"/>
      <c r="FRY208" s="1"/>
      <c r="FRZ208" s="1"/>
      <c r="FSA208" s="1"/>
      <c r="FSB208" s="1"/>
      <c r="FSC208" s="1"/>
      <c r="FSD208" s="1"/>
      <c r="FSE208" s="1"/>
      <c r="FSF208" s="1"/>
      <c r="FSG208" s="1"/>
      <c r="FSH208" s="1"/>
      <c r="FSI208" s="1"/>
      <c r="FSJ208" s="1"/>
      <c r="FSK208" s="1"/>
      <c r="FSL208" s="1"/>
      <c r="FSM208" s="1"/>
      <c r="FSN208" s="1"/>
      <c r="FSO208" s="1"/>
      <c r="FSP208" s="1"/>
      <c r="FSQ208" s="1"/>
      <c r="FSR208" s="1"/>
      <c r="FSS208" s="1"/>
      <c r="FST208" s="1"/>
      <c r="FSU208" s="1"/>
      <c r="FSV208" s="1"/>
      <c r="FSW208" s="1"/>
      <c r="FSX208" s="1"/>
      <c r="FSY208" s="1"/>
      <c r="FSZ208" s="1"/>
      <c r="FTA208" s="1"/>
      <c r="FTB208" s="1"/>
      <c r="FTC208" s="1"/>
      <c r="FTD208" s="1"/>
      <c r="FTE208" s="1"/>
      <c r="FTF208" s="1"/>
      <c r="FTG208" s="1"/>
      <c r="FTH208" s="1"/>
      <c r="FTI208" s="1"/>
      <c r="FTJ208" s="1"/>
      <c r="FTK208" s="1"/>
      <c r="FTL208" s="1"/>
      <c r="FTM208" s="1"/>
      <c r="FTN208" s="1"/>
      <c r="FTO208" s="1"/>
      <c r="FTP208" s="1"/>
      <c r="FTQ208" s="1"/>
      <c r="FTR208" s="1"/>
      <c r="FTS208" s="1"/>
      <c r="FTT208" s="1"/>
      <c r="FTU208" s="1"/>
      <c r="FTV208" s="1"/>
      <c r="FTW208" s="1"/>
      <c r="FTX208" s="1"/>
      <c r="FTY208" s="1"/>
      <c r="FTZ208" s="1"/>
      <c r="FUA208" s="1"/>
      <c r="FUB208" s="1"/>
      <c r="FUC208" s="1"/>
      <c r="FUD208" s="1"/>
      <c r="FUE208" s="1"/>
      <c r="FUF208" s="1"/>
      <c r="FUG208" s="1"/>
      <c r="FUH208" s="1"/>
      <c r="FUI208" s="1"/>
      <c r="FUJ208" s="1"/>
      <c r="FUK208" s="1"/>
      <c r="FUL208" s="1"/>
      <c r="FUM208" s="1"/>
      <c r="FUN208" s="1"/>
      <c r="FUO208" s="1"/>
      <c r="FUP208" s="1"/>
      <c r="FUQ208" s="1"/>
      <c r="FUR208" s="1"/>
      <c r="FUS208" s="1"/>
      <c r="FUT208" s="1"/>
      <c r="FUU208" s="1"/>
      <c r="FUV208" s="1"/>
      <c r="FUW208" s="1"/>
      <c r="FUX208" s="1"/>
      <c r="FUY208" s="1"/>
      <c r="FUZ208" s="1"/>
      <c r="FVA208" s="1"/>
      <c r="FVB208" s="1"/>
      <c r="FVC208" s="1"/>
      <c r="FVD208" s="1"/>
      <c r="FVE208" s="1"/>
      <c r="FVF208" s="1"/>
      <c r="FVG208" s="1"/>
      <c r="FVH208" s="1"/>
      <c r="FVI208" s="1"/>
      <c r="FVJ208" s="1"/>
      <c r="FVK208" s="1"/>
      <c r="FVL208" s="1"/>
      <c r="FVM208" s="1"/>
      <c r="FVN208" s="1"/>
      <c r="FVO208" s="1"/>
      <c r="FVP208" s="1"/>
      <c r="FVQ208" s="1"/>
      <c r="FVR208" s="1"/>
      <c r="FVS208" s="1"/>
      <c r="FVT208" s="1"/>
      <c r="FVU208" s="1"/>
      <c r="FVV208" s="1"/>
      <c r="FVW208" s="1"/>
      <c r="FVX208" s="1"/>
      <c r="FVY208" s="1"/>
      <c r="FVZ208" s="1"/>
      <c r="FWA208" s="1"/>
      <c r="FWB208" s="1"/>
      <c r="FWC208" s="1"/>
      <c r="FWD208" s="1"/>
      <c r="FWE208" s="1"/>
      <c r="FWF208" s="1"/>
      <c r="FWG208" s="1"/>
      <c r="FWH208" s="1"/>
      <c r="FWI208" s="1"/>
      <c r="FWJ208" s="1"/>
      <c r="FWK208" s="1"/>
      <c r="FWL208" s="1"/>
      <c r="FWM208" s="1"/>
      <c r="FWN208" s="1"/>
      <c r="FWO208" s="1"/>
      <c r="FWP208" s="1"/>
      <c r="FWQ208" s="1"/>
      <c r="FWR208" s="1"/>
      <c r="FWS208" s="1"/>
      <c r="FWT208" s="1"/>
      <c r="FWU208" s="1"/>
      <c r="FWV208" s="1"/>
      <c r="FWW208" s="1"/>
      <c r="FWX208" s="1"/>
      <c r="FWY208" s="1"/>
      <c r="FWZ208" s="1"/>
      <c r="FXA208" s="1"/>
      <c r="FXB208" s="1"/>
      <c r="FXC208" s="1"/>
      <c r="FXD208" s="1"/>
      <c r="FXE208" s="1"/>
      <c r="FXF208" s="1"/>
      <c r="FXG208" s="1"/>
      <c r="FXH208" s="1"/>
      <c r="FXI208" s="1"/>
      <c r="FXJ208" s="1"/>
      <c r="FXK208" s="1"/>
      <c r="FXL208" s="1"/>
      <c r="FXM208" s="1"/>
      <c r="FXN208" s="1"/>
      <c r="FXO208" s="1"/>
      <c r="FXP208" s="1"/>
      <c r="FXQ208" s="1"/>
      <c r="FXR208" s="1"/>
      <c r="FXS208" s="1"/>
      <c r="FXT208" s="1"/>
      <c r="FXU208" s="1"/>
      <c r="FXV208" s="1"/>
      <c r="FXW208" s="1"/>
      <c r="FXX208" s="1"/>
      <c r="FXY208" s="1"/>
      <c r="FXZ208" s="1"/>
      <c r="FYA208" s="1"/>
      <c r="FYB208" s="1"/>
      <c r="FYC208" s="1"/>
      <c r="FYD208" s="1"/>
      <c r="FYE208" s="1"/>
      <c r="FYF208" s="1"/>
      <c r="FYG208" s="1"/>
      <c r="FYH208" s="1"/>
      <c r="FYI208" s="1"/>
      <c r="FYJ208" s="1"/>
      <c r="FYK208" s="1"/>
      <c r="FYL208" s="1"/>
      <c r="FYM208" s="1"/>
      <c r="FYN208" s="1"/>
      <c r="FYO208" s="1"/>
      <c r="FYP208" s="1"/>
      <c r="FYQ208" s="1"/>
      <c r="FYR208" s="1"/>
      <c r="FYS208" s="1"/>
      <c r="FYT208" s="1"/>
      <c r="FYU208" s="1"/>
      <c r="FYV208" s="1"/>
      <c r="FYW208" s="1"/>
      <c r="FYX208" s="1"/>
      <c r="FYY208" s="1"/>
      <c r="FYZ208" s="1"/>
      <c r="FZA208" s="1"/>
      <c r="FZB208" s="1"/>
      <c r="FZC208" s="1"/>
      <c r="FZD208" s="1"/>
      <c r="FZE208" s="1"/>
      <c r="FZF208" s="1"/>
      <c r="FZG208" s="1"/>
      <c r="FZH208" s="1"/>
      <c r="FZI208" s="1"/>
      <c r="FZJ208" s="1"/>
      <c r="FZK208" s="1"/>
      <c r="FZL208" s="1"/>
      <c r="FZM208" s="1"/>
      <c r="FZN208" s="1"/>
      <c r="FZO208" s="1"/>
      <c r="FZP208" s="1"/>
      <c r="FZQ208" s="1"/>
      <c r="FZR208" s="1"/>
      <c r="FZS208" s="1"/>
      <c r="FZT208" s="1"/>
      <c r="FZU208" s="1"/>
      <c r="FZV208" s="1"/>
      <c r="FZW208" s="1"/>
      <c r="FZX208" s="1"/>
      <c r="FZY208" s="1"/>
      <c r="FZZ208" s="1"/>
      <c r="GAA208" s="1"/>
      <c r="GAB208" s="1"/>
      <c r="GAC208" s="1"/>
      <c r="GAD208" s="1"/>
      <c r="GAE208" s="1"/>
      <c r="GAF208" s="1"/>
      <c r="GAG208" s="1"/>
      <c r="GAH208" s="1"/>
      <c r="GAI208" s="1"/>
      <c r="GAJ208" s="1"/>
      <c r="GAK208" s="1"/>
      <c r="GAL208" s="1"/>
      <c r="GAM208" s="1"/>
      <c r="GAN208" s="1"/>
      <c r="GAO208" s="1"/>
      <c r="GAP208" s="1"/>
      <c r="GAQ208" s="1"/>
      <c r="GAR208" s="1"/>
      <c r="GAS208" s="1"/>
      <c r="GAT208" s="1"/>
      <c r="GAU208" s="1"/>
      <c r="GAV208" s="1"/>
      <c r="GAW208" s="1"/>
      <c r="GAX208" s="1"/>
      <c r="GAY208" s="1"/>
      <c r="GAZ208" s="1"/>
      <c r="GBA208" s="1"/>
      <c r="GBB208" s="1"/>
      <c r="GBC208" s="1"/>
      <c r="GBD208" s="1"/>
      <c r="GBE208" s="1"/>
      <c r="GBF208" s="1"/>
      <c r="GBG208" s="1"/>
      <c r="GBH208" s="1"/>
      <c r="GBI208" s="1"/>
      <c r="GBJ208" s="1"/>
      <c r="GBK208" s="1"/>
      <c r="GBL208" s="1"/>
      <c r="GBM208" s="1"/>
      <c r="GBN208" s="1"/>
      <c r="GBO208" s="1"/>
      <c r="GBP208" s="1"/>
      <c r="GBQ208" s="1"/>
      <c r="GBR208" s="1"/>
      <c r="GBS208" s="1"/>
      <c r="GBT208" s="1"/>
      <c r="GBU208" s="1"/>
      <c r="GBV208" s="1"/>
      <c r="GBW208" s="1"/>
      <c r="GBX208" s="1"/>
      <c r="GBY208" s="1"/>
      <c r="GBZ208" s="1"/>
      <c r="GCA208" s="1"/>
      <c r="GCB208" s="1"/>
      <c r="GCC208" s="1"/>
      <c r="GCD208" s="1"/>
      <c r="GCE208" s="1"/>
      <c r="GCF208" s="1"/>
      <c r="GCG208" s="1"/>
      <c r="GCH208" s="1"/>
      <c r="GCI208" s="1"/>
      <c r="GCJ208" s="1"/>
      <c r="GCK208" s="1"/>
      <c r="GCL208" s="1"/>
      <c r="GCM208" s="1"/>
      <c r="GCN208" s="1"/>
      <c r="GCO208" s="1"/>
      <c r="GCP208" s="1"/>
      <c r="GCQ208" s="1"/>
      <c r="GCR208" s="1"/>
      <c r="GCS208" s="1"/>
      <c r="GCT208" s="1"/>
      <c r="GCU208" s="1"/>
      <c r="GCV208" s="1"/>
      <c r="GCW208" s="1"/>
      <c r="GCX208" s="1"/>
      <c r="GCY208" s="1"/>
      <c r="GCZ208" s="1"/>
      <c r="GDA208" s="1"/>
      <c r="GDB208" s="1"/>
      <c r="GDC208" s="1"/>
      <c r="GDD208" s="1"/>
      <c r="GDE208" s="1"/>
      <c r="GDF208" s="1"/>
      <c r="GDG208" s="1"/>
      <c r="GDH208" s="1"/>
      <c r="GDI208" s="1"/>
      <c r="GDJ208" s="1"/>
      <c r="GDK208" s="1"/>
      <c r="GDL208" s="1"/>
      <c r="GDM208" s="1"/>
      <c r="GDN208" s="1"/>
      <c r="GDO208" s="1"/>
      <c r="GDP208" s="1"/>
      <c r="GDQ208" s="1"/>
      <c r="GDR208" s="1"/>
      <c r="GDS208" s="1"/>
      <c r="GDT208" s="1"/>
      <c r="GDU208" s="1"/>
      <c r="GDV208" s="1"/>
      <c r="GDW208" s="1"/>
      <c r="GDX208" s="1"/>
      <c r="GDY208" s="1"/>
      <c r="GDZ208" s="1"/>
      <c r="GEA208" s="1"/>
      <c r="GEB208" s="1"/>
      <c r="GEC208" s="1"/>
      <c r="GED208" s="1"/>
      <c r="GEE208" s="1"/>
      <c r="GEF208" s="1"/>
      <c r="GEG208" s="1"/>
      <c r="GEH208" s="1"/>
      <c r="GEI208" s="1"/>
      <c r="GEJ208" s="1"/>
      <c r="GEK208" s="1"/>
      <c r="GEL208" s="1"/>
      <c r="GEM208" s="1"/>
      <c r="GEN208" s="1"/>
      <c r="GEO208" s="1"/>
      <c r="GEP208" s="1"/>
      <c r="GEQ208" s="1"/>
      <c r="GER208" s="1"/>
      <c r="GES208" s="1"/>
      <c r="GET208" s="1"/>
      <c r="GEU208" s="1"/>
      <c r="GEV208" s="1"/>
      <c r="GEW208" s="1"/>
      <c r="GEX208" s="1"/>
      <c r="GEY208" s="1"/>
      <c r="GEZ208" s="1"/>
      <c r="GFA208" s="1"/>
      <c r="GFB208" s="1"/>
      <c r="GFC208" s="1"/>
      <c r="GFD208" s="1"/>
      <c r="GFE208" s="1"/>
      <c r="GFF208" s="1"/>
      <c r="GFG208" s="1"/>
      <c r="GFH208" s="1"/>
      <c r="GFI208" s="1"/>
      <c r="GFJ208" s="1"/>
      <c r="GFK208" s="1"/>
      <c r="GFL208" s="1"/>
      <c r="GFM208" s="1"/>
      <c r="GFN208" s="1"/>
      <c r="GFO208" s="1"/>
      <c r="GFP208" s="1"/>
      <c r="GFQ208" s="1"/>
      <c r="GFR208" s="1"/>
      <c r="GFS208" s="1"/>
      <c r="GFT208" s="1"/>
      <c r="GFU208" s="1"/>
      <c r="GFV208" s="1"/>
      <c r="GFW208" s="1"/>
      <c r="GFX208" s="1"/>
      <c r="GFY208" s="1"/>
      <c r="GFZ208" s="1"/>
      <c r="GGA208" s="1"/>
      <c r="GGB208" s="1"/>
      <c r="GGC208" s="1"/>
      <c r="GGD208" s="1"/>
      <c r="GGE208" s="1"/>
      <c r="GGF208" s="1"/>
      <c r="GGG208" s="1"/>
      <c r="GGH208" s="1"/>
      <c r="GGI208" s="1"/>
      <c r="GGJ208" s="1"/>
      <c r="GGK208" s="1"/>
      <c r="GGL208" s="1"/>
      <c r="GGM208" s="1"/>
      <c r="GGN208" s="1"/>
      <c r="GGO208" s="1"/>
      <c r="GGP208" s="1"/>
      <c r="GGQ208" s="1"/>
      <c r="GGR208" s="1"/>
      <c r="GGS208" s="1"/>
      <c r="GGT208" s="1"/>
      <c r="GGU208" s="1"/>
      <c r="GGV208" s="1"/>
      <c r="GGW208" s="1"/>
      <c r="GGX208" s="1"/>
      <c r="GGY208" s="1"/>
      <c r="GGZ208" s="1"/>
      <c r="GHA208" s="1"/>
      <c r="GHB208" s="1"/>
      <c r="GHC208" s="1"/>
      <c r="GHD208" s="1"/>
      <c r="GHE208" s="1"/>
      <c r="GHF208" s="1"/>
      <c r="GHG208" s="1"/>
      <c r="GHH208" s="1"/>
      <c r="GHI208" s="1"/>
      <c r="GHJ208" s="1"/>
      <c r="GHK208" s="1"/>
      <c r="GHL208" s="1"/>
      <c r="GHM208" s="1"/>
      <c r="GHN208" s="1"/>
      <c r="GHO208" s="1"/>
      <c r="GHP208" s="1"/>
      <c r="GHQ208" s="1"/>
      <c r="GHR208" s="1"/>
      <c r="GHS208" s="1"/>
      <c r="GHT208" s="1"/>
      <c r="GHU208" s="1"/>
      <c r="GHV208" s="1"/>
      <c r="GHW208" s="1"/>
      <c r="GHX208" s="1"/>
      <c r="GHY208" s="1"/>
      <c r="GHZ208" s="1"/>
      <c r="GIA208" s="1"/>
      <c r="GIB208" s="1"/>
      <c r="GIC208" s="1"/>
      <c r="GID208" s="1"/>
      <c r="GIE208" s="1"/>
      <c r="GIF208" s="1"/>
      <c r="GIG208" s="1"/>
      <c r="GIH208" s="1"/>
      <c r="GII208" s="1"/>
      <c r="GIJ208" s="1"/>
      <c r="GIK208" s="1"/>
      <c r="GIL208" s="1"/>
      <c r="GIM208" s="1"/>
      <c r="GIN208" s="1"/>
      <c r="GIO208" s="1"/>
      <c r="GIP208" s="1"/>
      <c r="GIQ208" s="1"/>
      <c r="GIR208" s="1"/>
      <c r="GIS208" s="1"/>
      <c r="GIT208" s="1"/>
      <c r="GIU208" s="1"/>
      <c r="GIV208" s="1"/>
      <c r="GIW208" s="1"/>
      <c r="GIX208" s="1"/>
      <c r="GIY208" s="1"/>
      <c r="GIZ208" s="1"/>
      <c r="GJA208" s="1"/>
      <c r="GJB208" s="1"/>
      <c r="GJC208" s="1"/>
      <c r="GJD208" s="1"/>
      <c r="GJE208" s="1"/>
      <c r="GJF208" s="1"/>
      <c r="GJG208" s="1"/>
      <c r="GJH208" s="1"/>
      <c r="GJI208" s="1"/>
      <c r="GJJ208" s="1"/>
      <c r="GJK208" s="1"/>
      <c r="GJL208" s="1"/>
      <c r="GJM208" s="1"/>
      <c r="GJN208" s="1"/>
      <c r="GJO208" s="1"/>
      <c r="GJP208" s="1"/>
      <c r="GJQ208" s="1"/>
      <c r="GJR208" s="1"/>
      <c r="GJS208" s="1"/>
      <c r="GJT208" s="1"/>
      <c r="GJU208" s="1"/>
      <c r="GJV208" s="1"/>
      <c r="GJW208" s="1"/>
      <c r="GJX208" s="1"/>
      <c r="GJY208" s="1"/>
      <c r="GJZ208" s="1"/>
      <c r="GKA208" s="1"/>
      <c r="GKB208" s="1"/>
      <c r="GKC208" s="1"/>
      <c r="GKD208" s="1"/>
      <c r="GKE208" s="1"/>
      <c r="GKF208" s="1"/>
      <c r="GKG208" s="1"/>
      <c r="GKH208" s="1"/>
      <c r="GKI208" s="1"/>
      <c r="GKJ208" s="1"/>
      <c r="GKK208" s="1"/>
      <c r="GKL208" s="1"/>
      <c r="GKM208" s="1"/>
      <c r="GKN208" s="1"/>
      <c r="GKO208" s="1"/>
      <c r="GKP208" s="1"/>
      <c r="GKQ208" s="1"/>
      <c r="GKR208" s="1"/>
      <c r="GKS208" s="1"/>
      <c r="GKT208" s="1"/>
      <c r="GKU208" s="1"/>
      <c r="GKV208" s="1"/>
      <c r="GKW208" s="1"/>
      <c r="GKX208" s="1"/>
      <c r="GKY208" s="1"/>
      <c r="GKZ208" s="1"/>
      <c r="GLA208" s="1"/>
      <c r="GLB208" s="1"/>
      <c r="GLC208" s="1"/>
      <c r="GLD208" s="1"/>
      <c r="GLE208" s="1"/>
      <c r="GLF208" s="1"/>
      <c r="GLG208" s="1"/>
      <c r="GLH208" s="1"/>
      <c r="GLI208" s="1"/>
      <c r="GLJ208" s="1"/>
      <c r="GLK208" s="1"/>
      <c r="GLL208" s="1"/>
      <c r="GLM208" s="1"/>
      <c r="GLN208" s="1"/>
      <c r="GLO208" s="1"/>
      <c r="GLP208" s="1"/>
      <c r="GLQ208" s="1"/>
      <c r="GLR208" s="1"/>
      <c r="GLS208" s="1"/>
      <c r="GLT208" s="1"/>
      <c r="GLU208" s="1"/>
      <c r="GLV208" s="1"/>
      <c r="GLW208" s="1"/>
      <c r="GLX208" s="1"/>
      <c r="GLY208" s="1"/>
      <c r="GLZ208" s="1"/>
      <c r="GMA208" s="1"/>
      <c r="GMB208" s="1"/>
      <c r="GMC208" s="1"/>
      <c r="GMD208" s="1"/>
      <c r="GME208" s="1"/>
      <c r="GMF208" s="1"/>
      <c r="GMG208" s="1"/>
      <c r="GMH208" s="1"/>
      <c r="GMI208" s="1"/>
      <c r="GMJ208" s="1"/>
      <c r="GMK208" s="1"/>
      <c r="GML208" s="1"/>
      <c r="GMM208" s="1"/>
      <c r="GMN208" s="1"/>
      <c r="GMO208" s="1"/>
      <c r="GMP208" s="1"/>
      <c r="GMQ208" s="1"/>
      <c r="GMR208" s="1"/>
      <c r="GMS208" s="1"/>
      <c r="GMT208" s="1"/>
      <c r="GMU208" s="1"/>
      <c r="GMV208" s="1"/>
      <c r="GMW208" s="1"/>
      <c r="GMX208" s="1"/>
      <c r="GMY208" s="1"/>
      <c r="GMZ208" s="1"/>
      <c r="GNA208" s="1"/>
      <c r="GNB208" s="1"/>
      <c r="GNC208" s="1"/>
      <c r="GND208" s="1"/>
      <c r="GNE208" s="1"/>
      <c r="GNF208" s="1"/>
      <c r="GNG208" s="1"/>
      <c r="GNH208" s="1"/>
      <c r="GNI208" s="1"/>
      <c r="GNJ208" s="1"/>
      <c r="GNK208" s="1"/>
      <c r="GNL208" s="1"/>
      <c r="GNM208" s="1"/>
      <c r="GNN208" s="1"/>
      <c r="GNO208" s="1"/>
      <c r="GNP208" s="1"/>
      <c r="GNQ208" s="1"/>
      <c r="GNR208" s="1"/>
      <c r="GNS208" s="1"/>
      <c r="GNT208" s="1"/>
      <c r="GNU208" s="1"/>
      <c r="GNV208" s="1"/>
      <c r="GNW208" s="1"/>
      <c r="GNX208" s="1"/>
      <c r="GNY208" s="1"/>
      <c r="GNZ208" s="1"/>
      <c r="GOA208" s="1"/>
      <c r="GOB208" s="1"/>
      <c r="GOC208" s="1"/>
      <c r="GOD208" s="1"/>
      <c r="GOE208" s="1"/>
      <c r="GOF208" s="1"/>
      <c r="GOG208" s="1"/>
      <c r="GOH208" s="1"/>
      <c r="GOI208" s="1"/>
      <c r="GOJ208" s="1"/>
      <c r="GOK208" s="1"/>
      <c r="GOL208" s="1"/>
      <c r="GOM208" s="1"/>
      <c r="GON208" s="1"/>
      <c r="GOO208" s="1"/>
      <c r="GOP208" s="1"/>
      <c r="GOQ208" s="1"/>
      <c r="GOR208" s="1"/>
      <c r="GOS208" s="1"/>
      <c r="GOT208" s="1"/>
      <c r="GOU208" s="1"/>
      <c r="GOV208" s="1"/>
      <c r="GOW208" s="1"/>
      <c r="GOX208" s="1"/>
      <c r="GOY208" s="1"/>
      <c r="GOZ208" s="1"/>
      <c r="GPA208" s="1"/>
      <c r="GPB208" s="1"/>
      <c r="GPC208" s="1"/>
      <c r="GPD208" s="1"/>
      <c r="GPE208" s="1"/>
      <c r="GPF208" s="1"/>
      <c r="GPG208" s="1"/>
      <c r="GPH208" s="1"/>
      <c r="GPI208" s="1"/>
      <c r="GPJ208" s="1"/>
      <c r="GPK208" s="1"/>
      <c r="GPL208" s="1"/>
      <c r="GPM208" s="1"/>
      <c r="GPN208" s="1"/>
      <c r="GPO208" s="1"/>
      <c r="GPP208" s="1"/>
      <c r="GPQ208" s="1"/>
      <c r="GPR208" s="1"/>
      <c r="GPS208" s="1"/>
      <c r="GPT208" s="1"/>
      <c r="GPU208" s="1"/>
      <c r="GPV208" s="1"/>
      <c r="GPW208" s="1"/>
      <c r="GPX208" s="1"/>
      <c r="GPY208" s="1"/>
      <c r="GPZ208" s="1"/>
      <c r="GQA208" s="1"/>
      <c r="GQB208" s="1"/>
      <c r="GQC208" s="1"/>
      <c r="GQD208" s="1"/>
      <c r="GQE208" s="1"/>
      <c r="GQF208" s="1"/>
      <c r="GQG208" s="1"/>
      <c r="GQH208" s="1"/>
      <c r="GQI208" s="1"/>
      <c r="GQJ208" s="1"/>
      <c r="GQK208" s="1"/>
      <c r="GQL208" s="1"/>
      <c r="GQM208" s="1"/>
      <c r="GQN208" s="1"/>
      <c r="GQO208" s="1"/>
      <c r="GQP208" s="1"/>
      <c r="GQQ208" s="1"/>
      <c r="GQR208" s="1"/>
      <c r="GQS208" s="1"/>
      <c r="GQT208" s="1"/>
      <c r="GQU208" s="1"/>
      <c r="GQV208" s="1"/>
      <c r="GQW208" s="1"/>
      <c r="GQX208" s="1"/>
      <c r="GQY208" s="1"/>
      <c r="GQZ208" s="1"/>
      <c r="GRA208" s="1"/>
      <c r="GRB208" s="1"/>
      <c r="GRC208" s="1"/>
      <c r="GRD208" s="1"/>
      <c r="GRE208" s="1"/>
      <c r="GRF208" s="1"/>
      <c r="GRG208" s="1"/>
      <c r="GRH208" s="1"/>
      <c r="GRI208" s="1"/>
      <c r="GRJ208" s="1"/>
      <c r="GRK208" s="1"/>
      <c r="GRL208" s="1"/>
      <c r="GRM208" s="1"/>
      <c r="GRN208" s="1"/>
      <c r="GRO208" s="1"/>
      <c r="GRP208" s="1"/>
      <c r="GRQ208" s="1"/>
      <c r="GRR208" s="1"/>
      <c r="GRS208" s="1"/>
      <c r="GRT208" s="1"/>
      <c r="GRU208" s="1"/>
      <c r="GRV208" s="1"/>
      <c r="GRW208" s="1"/>
      <c r="GRX208" s="1"/>
      <c r="GRY208" s="1"/>
      <c r="GRZ208" s="1"/>
      <c r="GSA208" s="1"/>
      <c r="GSB208" s="1"/>
      <c r="GSC208" s="1"/>
      <c r="GSD208" s="1"/>
      <c r="GSE208" s="1"/>
      <c r="GSF208" s="1"/>
      <c r="GSG208" s="1"/>
      <c r="GSH208" s="1"/>
      <c r="GSI208" s="1"/>
      <c r="GSJ208" s="1"/>
      <c r="GSK208" s="1"/>
      <c r="GSL208" s="1"/>
      <c r="GSM208" s="1"/>
      <c r="GSN208" s="1"/>
      <c r="GSO208" s="1"/>
      <c r="GSP208" s="1"/>
      <c r="GSQ208" s="1"/>
      <c r="GSR208" s="1"/>
      <c r="GSS208" s="1"/>
      <c r="GST208" s="1"/>
      <c r="GSU208" s="1"/>
      <c r="GSV208" s="1"/>
      <c r="GSW208" s="1"/>
      <c r="GSX208" s="1"/>
      <c r="GSY208" s="1"/>
      <c r="GSZ208" s="1"/>
      <c r="GTA208" s="1"/>
      <c r="GTB208" s="1"/>
      <c r="GTC208" s="1"/>
      <c r="GTD208" s="1"/>
      <c r="GTE208" s="1"/>
      <c r="GTF208" s="1"/>
      <c r="GTG208" s="1"/>
      <c r="GTH208" s="1"/>
      <c r="GTI208" s="1"/>
      <c r="GTJ208" s="1"/>
      <c r="GTK208" s="1"/>
      <c r="GTL208" s="1"/>
      <c r="GTM208" s="1"/>
      <c r="GTN208" s="1"/>
      <c r="GTO208" s="1"/>
      <c r="GTP208" s="1"/>
      <c r="GTQ208" s="1"/>
      <c r="GTR208" s="1"/>
      <c r="GTS208" s="1"/>
      <c r="GTT208" s="1"/>
      <c r="GTU208" s="1"/>
      <c r="GTV208" s="1"/>
      <c r="GTW208" s="1"/>
      <c r="GTX208" s="1"/>
      <c r="GTY208" s="1"/>
      <c r="GTZ208" s="1"/>
      <c r="GUA208" s="1"/>
      <c r="GUB208" s="1"/>
      <c r="GUC208" s="1"/>
      <c r="GUD208" s="1"/>
      <c r="GUE208" s="1"/>
      <c r="GUF208" s="1"/>
      <c r="GUG208" s="1"/>
      <c r="GUH208" s="1"/>
      <c r="GUI208" s="1"/>
      <c r="GUJ208" s="1"/>
      <c r="GUK208" s="1"/>
      <c r="GUL208" s="1"/>
      <c r="GUM208" s="1"/>
      <c r="GUN208" s="1"/>
      <c r="GUO208" s="1"/>
      <c r="GUP208" s="1"/>
      <c r="GUQ208" s="1"/>
      <c r="GUR208" s="1"/>
      <c r="GUS208" s="1"/>
      <c r="GUT208" s="1"/>
      <c r="GUU208" s="1"/>
      <c r="GUV208" s="1"/>
      <c r="GUW208" s="1"/>
      <c r="GUX208" s="1"/>
      <c r="GUY208" s="1"/>
      <c r="GUZ208" s="1"/>
      <c r="GVA208" s="1"/>
      <c r="GVB208" s="1"/>
      <c r="GVC208" s="1"/>
      <c r="GVD208" s="1"/>
      <c r="GVE208" s="1"/>
    </row>
    <row r="209" spans="1:5309">
      <c r="A209" s="212" t="s">
        <v>955</v>
      </c>
      <c r="B209" s="212" t="s">
        <v>956</v>
      </c>
      <c r="C209" s="212">
        <v>4450</v>
      </c>
      <c r="D209" s="212"/>
      <c r="E209" s="212"/>
      <c r="F209" s="213"/>
      <c r="G209" s="212"/>
      <c r="H209" s="212"/>
      <c r="I209" s="212"/>
      <c r="J209" s="212"/>
      <c r="K209" s="212"/>
      <c r="L209" s="212"/>
      <c r="M209" s="223"/>
      <c r="N209" s="224"/>
      <c r="O209" s="212"/>
      <c r="P209" s="224"/>
      <c r="Q209" s="212"/>
      <c r="R209" s="213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  <c r="JK209" s="1"/>
      <c r="JL209" s="1"/>
      <c r="JM209" s="1"/>
      <c r="JN209" s="1"/>
      <c r="JO209" s="1"/>
      <c r="JP209" s="1"/>
      <c r="JQ209" s="1"/>
      <c r="JR209" s="1"/>
      <c r="JS209" s="1"/>
      <c r="JT209" s="1"/>
      <c r="JU209" s="1"/>
      <c r="JV209" s="1"/>
      <c r="JW209" s="1"/>
      <c r="JX209" s="1"/>
      <c r="JY209" s="1"/>
      <c r="JZ209" s="1"/>
      <c r="KA209" s="1"/>
      <c r="KB209" s="1"/>
      <c r="KC209" s="1"/>
      <c r="KD209" s="1"/>
      <c r="KE209" s="1"/>
      <c r="KF209" s="1"/>
      <c r="KG209" s="1"/>
      <c r="KH209" s="1"/>
      <c r="KI209" s="1"/>
      <c r="KJ209" s="1"/>
      <c r="KK209" s="1"/>
      <c r="KL209" s="1"/>
      <c r="KM209" s="1"/>
      <c r="KN209" s="1"/>
      <c r="KO209" s="1"/>
      <c r="KP209" s="1"/>
      <c r="KQ209" s="1"/>
      <c r="KR209" s="1"/>
      <c r="KS209" s="1"/>
      <c r="KT209" s="1"/>
      <c r="KU209" s="1"/>
      <c r="KV209" s="1"/>
      <c r="KW209" s="1"/>
      <c r="KX209" s="1"/>
      <c r="KY209" s="1"/>
      <c r="KZ209" s="1"/>
      <c r="LA209" s="1"/>
      <c r="LB209" s="1"/>
      <c r="LC209" s="1"/>
      <c r="LD209" s="1"/>
      <c r="LE209" s="1"/>
      <c r="LF209" s="1"/>
      <c r="LG209" s="1"/>
      <c r="LH209" s="1"/>
      <c r="LI209" s="1"/>
      <c r="LJ209" s="1"/>
      <c r="LK209" s="1"/>
      <c r="LL209" s="1"/>
      <c r="LM209" s="1"/>
      <c r="LN209" s="1"/>
      <c r="LO209" s="1"/>
      <c r="LP209" s="1"/>
      <c r="LQ209" s="1"/>
      <c r="LR209" s="1"/>
      <c r="LS209" s="1"/>
      <c r="LT209" s="1"/>
      <c r="LU209" s="1"/>
      <c r="LV209" s="1"/>
      <c r="LW209" s="1"/>
      <c r="LX209" s="1"/>
      <c r="LY209" s="1"/>
      <c r="LZ209" s="1"/>
      <c r="MA209" s="1"/>
      <c r="MB209" s="1"/>
      <c r="MC209" s="1"/>
      <c r="MD209" s="1"/>
      <c r="ME209" s="1"/>
      <c r="MF209" s="1"/>
      <c r="MG209" s="1"/>
      <c r="MH209" s="1"/>
      <c r="MI209" s="1"/>
      <c r="MJ209" s="1"/>
      <c r="MK209" s="1"/>
      <c r="ML209" s="1"/>
      <c r="MM209" s="1"/>
      <c r="MN209" s="1"/>
      <c r="MO209" s="1"/>
      <c r="MP209" s="1"/>
      <c r="MQ209" s="1"/>
      <c r="MR209" s="1"/>
      <c r="MS209" s="1"/>
      <c r="MT209" s="1"/>
      <c r="MU209" s="1"/>
      <c r="MV209" s="1"/>
      <c r="MW209" s="1"/>
      <c r="MX209" s="1"/>
      <c r="MY209" s="1"/>
      <c r="MZ209" s="1"/>
      <c r="NA209" s="1"/>
      <c r="NB209" s="1"/>
      <c r="NC209" s="1"/>
      <c r="ND209" s="1"/>
      <c r="NE209" s="1"/>
      <c r="NF209" s="1"/>
      <c r="NG209" s="1"/>
      <c r="NH209" s="1"/>
      <c r="NI209" s="1"/>
      <c r="NJ209" s="1"/>
      <c r="NK209" s="1"/>
      <c r="NL209" s="1"/>
      <c r="NM209" s="1"/>
      <c r="NN209" s="1"/>
      <c r="NO209" s="1"/>
      <c r="NP209" s="1"/>
      <c r="NQ209" s="1"/>
      <c r="NR209" s="1"/>
      <c r="NS209" s="1"/>
      <c r="NT209" s="1"/>
      <c r="NU209" s="1"/>
      <c r="NV209" s="1"/>
      <c r="NW209" s="1"/>
      <c r="NX209" s="1"/>
      <c r="NY209" s="1"/>
      <c r="NZ209" s="1"/>
      <c r="OA209" s="1"/>
      <c r="OB209" s="1"/>
      <c r="OC209" s="1"/>
      <c r="OD209" s="1"/>
      <c r="OE209" s="1"/>
      <c r="OF209" s="1"/>
      <c r="OG209" s="1"/>
      <c r="OH209" s="1"/>
      <c r="OI209" s="1"/>
      <c r="OJ209" s="1"/>
      <c r="OK209" s="1"/>
      <c r="OL209" s="1"/>
      <c r="OM209" s="1"/>
      <c r="ON209" s="1"/>
      <c r="OO209" s="1"/>
      <c r="OP209" s="1"/>
      <c r="OQ209" s="1"/>
      <c r="OR209" s="1"/>
      <c r="OS209" s="1"/>
      <c r="OT209" s="1"/>
      <c r="OU209" s="1"/>
      <c r="OV209" s="1"/>
      <c r="OW209" s="1"/>
      <c r="OX209" s="1"/>
      <c r="OY209" s="1"/>
      <c r="OZ209" s="1"/>
      <c r="PA209" s="1"/>
      <c r="PB209" s="1"/>
      <c r="PC209" s="1"/>
      <c r="PD209" s="1"/>
      <c r="PE209" s="1"/>
      <c r="PF209" s="1"/>
      <c r="PG209" s="1"/>
      <c r="PH209" s="1"/>
      <c r="PI209" s="1"/>
      <c r="PJ209" s="1"/>
      <c r="PK209" s="1"/>
      <c r="PL209" s="1"/>
      <c r="PM209" s="1"/>
      <c r="PN209" s="1"/>
      <c r="PO209" s="1"/>
      <c r="PP209" s="1"/>
      <c r="PQ209" s="1"/>
      <c r="PR209" s="1"/>
      <c r="PS209" s="1"/>
      <c r="PT209" s="1"/>
      <c r="PU209" s="1"/>
      <c r="PV209" s="1"/>
      <c r="PW209" s="1"/>
      <c r="PX209" s="1"/>
      <c r="PY209" s="1"/>
      <c r="PZ209" s="1"/>
      <c r="QA209" s="1"/>
      <c r="QB209" s="1"/>
      <c r="QC209" s="1"/>
      <c r="QD209" s="1"/>
      <c r="QE209" s="1"/>
      <c r="QF209" s="1"/>
      <c r="QG209" s="1"/>
      <c r="QH209" s="1"/>
      <c r="QI209" s="1"/>
      <c r="QJ209" s="1"/>
      <c r="QK209" s="1"/>
      <c r="QL209" s="1"/>
      <c r="QM209" s="1"/>
      <c r="QN209" s="1"/>
      <c r="QO209" s="1"/>
      <c r="QP209" s="1"/>
      <c r="QQ209" s="1"/>
      <c r="QR209" s="1"/>
      <c r="QS209" s="1"/>
      <c r="QT209" s="1"/>
      <c r="QU209" s="1"/>
      <c r="QV209" s="1"/>
      <c r="QW209" s="1"/>
      <c r="QX209" s="1"/>
      <c r="QY209" s="1"/>
      <c r="QZ209" s="1"/>
      <c r="RA209" s="1"/>
      <c r="RB209" s="1"/>
      <c r="RC209" s="1"/>
      <c r="RD209" s="1"/>
      <c r="RE209" s="1"/>
      <c r="RF209" s="1"/>
      <c r="RG209" s="1"/>
      <c r="RH209" s="1"/>
      <c r="RI209" s="1"/>
      <c r="RJ209" s="1"/>
      <c r="RK209" s="1"/>
      <c r="RL209" s="1"/>
      <c r="RM209" s="1"/>
      <c r="RN209" s="1"/>
      <c r="RO209" s="1"/>
      <c r="RP209" s="1"/>
      <c r="RQ209" s="1"/>
      <c r="RR209" s="1"/>
      <c r="RS209" s="1"/>
      <c r="RT209" s="1"/>
      <c r="RU209" s="1"/>
      <c r="RV209" s="1"/>
      <c r="RW209" s="1"/>
      <c r="RX209" s="1"/>
      <c r="RY209" s="1"/>
      <c r="RZ209" s="1"/>
      <c r="SA209" s="1"/>
      <c r="SB209" s="1"/>
      <c r="SC209" s="1"/>
      <c r="SD209" s="1"/>
      <c r="SE209" s="1"/>
      <c r="SF209" s="1"/>
      <c r="SG209" s="1"/>
      <c r="SH209" s="1"/>
      <c r="SI209" s="1"/>
      <c r="SJ209" s="1"/>
      <c r="SK209" s="1"/>
      <c r="SL209" s="1"/>
      <c r="SM209" s="1"/>
      <c r="SN209" s="1"/>
      <c r="SO209" s="1"/>
      <c r="SP209" s="1"/>
      <c r="SQ209" s="1"/>
      <c r="SR209" s="1"/>
      <c r="SS209" s="1"/>
      <c r="ST209" s="1"/>
      <c r="SU209" s="1"/>
      <c r="SV209" s="1"/>
      <c r="SW209" s="1"/>
      <c r="SX209" s="1"/>
      <c r="SY209" s="1"/>
      <c r="SZ209" s="1"/>
      <c r="TA209" s="1"/>
      <c r="TB209" s="1"/>
      <c r="TC209" s="1"/>
      <c r="TD209" s="1"/>
      <c r="TE209" s="1"/>
      <c r="TF209" s="1"/>
      <c r="TG209" s="1"/>
      <c r="TH209" s="1"/>
      <c r="TI209" s="1"/>
      <c r="TJ209" s="1"/>
      <c r="TK209" s="1"/>
      <c r="TL209" s="1"/>
      <c r="TM209" s="1"/>
      <c r="TN209" s="1"/>
      <c r="TO209" s="1"/>
      <c r="TP209" s="1"/>
      <c r="TQ209" s="1"/>
      <c r="TR209" s="1"/>
      <c r="TS209" s="1"/>
      <c r="TT209" s="1"/>
      <c r="TU209" s="1"/>
      <c r="TV209" s="1"/>
      <c r="TW209" s="1"/>
      <c r="TX209" s="1"/>
      <c r="TY209" s="1"/>
      <c r="TZ209" s="1"/>
      <c r="UA209" s="1"/>
      <c r="UB209" s="1"/>
      <c r="UC209" s="1"/>
      <c r="UD209" s="1"/>
      <c r="UE209" s="1"/>
      <c r="UF209" s="1"/>
      <c r="UG209" s="1"/>
      <c r="UH209" s="1"/>
      <c r="UI209" s="1"/>
      <c r="UJ209" s="1"/>
      <c r="UK209" s="1"/>
      <c r="UL209" s="1"/>
      <c r="UM209" s="1"/>
      <c r="UN209" s="1"/>
      <c r="UO209" s="1"/>
      <c r="UP209" s="1"/>
      <c r="UQ209" s="1"/>
      <c r="UR209" s="1"/>
      <c r="US209" s="1"/>
      <c r="UT209" s="1"/>
      <c r="UU209" s="1"/>
      <c r="UV209" s="1"/>
      <c r="UW209" s="1"/>
      <c r="UX209" s="1"/>
      <c r="UY209" s="1"/>
      <c r="UZ209" s="1"/>
      <c r="VA209" s="1"/>
      <c r="VB209" s="1"/>
      <c r="VC209" s="1"/>
      <c r="VD209" s="1"/>
      <c r="VE209" s="1"/>
      <c r="VF209" s="1"/>
      <c r="VG209" s="1"/>
      <c r="VH209" s="1"/>
      <c r="VI209" s="1"/>
      <c r="VJ209" s="1"/>
      <c r="VK209" s="1"/>
      <c r="VL209" s="1"/>
      <c r="VM209" s="1"/>
      <c r="VN209" s="1"/>
      <c r="VO209" s="1"/>
      <c r="VP209" s="1"/>
      <c r="VQ209" s="1"/>
      <c r="VR209" s="1"/>
      <c r="VS209" s="1"/>
      <c r="VT209" s="1"/>
      <c r="VU209" s="1"/>
      <c r="VV209" s="1"/>
      <c r="VW209" s="1"/>
      <c r="VX209" s="1"/>
      <c r="VY209" s="1"/>
      <c r="VZ209" s="1"/>
      <c r="WA209" s="1"/>
      <c r="WB209" s="1"/>
      <c r="WC209" s="1"/>
      <c r="WD209" s="1"/>
      <c r="WE209" s="1"/>
      <c r="WF209" s="1"/>
      <c r="WG209" s="1"/>
      <c r="WH209" s="1"/>
      <c r="WI209" s="1"/>
      <c r="WJ209" s="1"/>
      <c r="WK209" s="1"/>
      <c r="WL209" s="1"/>
      <c r="WM209" s="1"/>
      <c r="WN209" s="1"/>
      <c r="WO209" s="1"/>
      <c r="WP209" s="1"/>
      <c r="WQ209" s="1"/>
      <c r="WR209" s="1"/>
      <c r="WS209" s="1"/>
      <c r="WT209" s="1"/>
      <c r="WU209" s="1"/>
      <c r="WV209" s="1"/>
      <c r="WW209" s="1"/>
      <c r="WX209" s="1"/>
      <c r="WY209" s="1"/>
      <c r="WZ209" s="1"/>
      <c r="XA209" s="1"/>
      <c r="XB209" s="1"/>
      <c r="XC209" s="1"/>
      <c r="XD209" s="1"/>
      <c r="XE209" s="1"/>
      <c r="XF209" s="1"/>
      <c r="XG209" s="1"/>
      <c r="XH209" s="1"/>
      <c r="XI209" s="1"/>
      <c r="XJ209" s="1"/>
      <c r="XK209" s="1"/>
      <c r="XL209" s="1"/>
      <c r="XM209" s="1"/>
      <c r="XN209" s="1"/>
      <c r="XO209" s="1"/>
      <c r="XP209" s="1"/>
      <c r="XQ209" s="1"/>
      <c r="XR209" s="1"/>
      <c r="XS209" s="1"/>
      <c r="XT209" s="1"/>
      <c r="XU209" s="1"/>
      <c r="XV209" s="1"/>
      <c r="XW209" s="1"/>
      <c r="XX209" s="1"/>
      <c r="XY209" s="1"/>
      <c r="XZ209" s="1"/>
      <c r="YA209" s="1"/>
      <c r="YB209" s="1"/>
      <c r="YC209" s="1"/>
      <c r="YD209" s="1"/>
      <c r="YE209" s="1"/>
      <c r="YF209" s="1"/>
      <c r="YG209" s="1"/>
      <c r="YH209" s="1"/>
      <c r="YI209" s="1"/>
      <c r="YJ209" s="1"/>
      <c r="YK209" s="1"/>
      <c r="YL209" s="1"/>
      <c r="YM209" s="1"/>
      <c r="YN209" s="1"/>
      <c r="YO209" s="1"/>
      <c r="YP209" s="1"/>
      <c r="YQ209" s="1"/>
      <c r="YR209" s="1"/>
      <c r="YS209" s="1"/>
      <c r="YT209" s="1"/>
      <c r="YU209" s="1"/>
      <c r="YV209" s="1"/>
      <c r="YW209" s="1"/>
      <c r="YX209" s="1"/>
      <c r="YY209" s="1"/>
      <c r="YZ209" s="1"/>
      <c r="ZA209" s="1"/>
      <c r="ZB209" s="1"/>
      <c r="ZC209" s="1"/>
      <c r="ZD209" s="1"/>
      <c r="ZE209" s="1"/>
      <c r="ZF209" s="1"/>
      <c r="ZG209" s="1"/>
      <c r="ZH209" s="1"/>
      <c r="ZI209" s="1"/>
      <c r="ZJ209" s="1"/>
      <c r="ZK209" s="1"/>
      <c r="ZL209" s="1"/>
      <c r="ZM209" s="1"/>
      <c r="ZN209" s="1"/>
      <c r="ZO209" s="1"/>
      <c r="ZP209" s="1"/>
      <c r="ZQ209" s="1"/>
      <c r="ZR209" s="1"/>
      <c r="ZS209" s="1"/>
      <c r="ZT209" s="1"/>
      <c r="ZU209" s="1"/>
      <c r="ZV209" s="1"/>
      <c r="ZW209" s="1"/>
      <c r="ZX209" s="1"/>
      <c r="ZY209" s="1"/>
      <c r="ZZ209" s="1"/>
      <c r="AAA209" s="1"/>
      <c r="AAB209" s="1"/>
      <c r="AAC209" s="1"/>
      <c r="AAD209" s="1"/>
      <c r="AAE209" s="1"/>
      <c r="AAF209" s="1"/>
      <c r="AAG209" s="1"/>
      <c r="AAH209" s="1"/>
      <c r="AAI209" s="1"/>
      <c r="AAJ209" s="1"/>
      <c r="AAK209" s="1"/>
      <c r="AAL209" s="1"/>
      <c r="AAM209" s="1"/>
      <c r="AAN209" s="1"/>
      <c r="AAO209" s="1"/>
      <c r="AAP209" s="1"/>
      <c r="AAQ209" s="1"/>
      <c r="AAR209" s="1"/>
      <c r="AAS209" s="1"/>
      <c r="AAT209" s="1"/>
      <c r="AAU209" s="1"/>
      <c r="AAV209" s="1"/>
      <c r="AAW209" s="1"/>
      <c r="AAX209" s="1"/>
      <c r="AAY209" s="1"/>
      <c r="AAZ209" s="1"/>
      <c r="ABA209" s="1"/>
      <c r="ABB209" s="1"/>
      <c r="ABC209" s="1"/>
      <c r="ABD209" s="1"/>
      <c r="ABE209" s="1"/>
      <c r="ABF209" s="1"/>
      <c r="ABG209" s="1"/>
      <c r="ABH209" s="1"/>
      <c r="ABI209" s="1"/>
      <c r="ABJ209" s="1"/>
      <c r="ABK209" s="1"/>
      <c r="ABL209" s="1"/>
      <c r="ABM209" s="1"/>
      <c r="ABN209" s="1"/>
      <c r="ABO209" s="1"/>
      <c r="ABP209" s="1"/>
      <c r="ABQ209" s="1"/>
      <c r="ABR209" s="1"/>
      <c r="ABS209" s="1"/>
      <c r="ABT209" s="1"/>
      <c r="ABU209" s="1"/>
      <c r="ABV209" s="1"/>
      <c r="ABW209" s="1"/>
      <c r="ABX209" s="1"/>
      <c r="ABY209" s="1"/>
      <c r="ABZ209" s="1"/>
      <c r="ACA209" s="1"/>
      <c r="ACB209" s="1"/>
      <c r="ACC209" s="1"/>
      <c r="ACD209" s="1"/>
      <c r="ACE209" s="1"/>
      <c r="ACF209" s="1"/>
      <c r="ACG209" s="1"/>
      <c r="ACH209" s="1"/>
      <c r="ACI209" s="1"/>
      <c r="ACJ209" s="1"/>
      <c r="ACK209" s="1"/>
      <c r="ACL209" s="1"/>
      <c r="ACM209" s="1"/>
      <c r="ACN209" s="1"/>
      <c r="ACO209" s="1"/>
      <c r="ACP209" s="1"/>
      <c r="ACQ209" s="1"/>
      <c r="ACR209" s="1"/>
      <c r="ACS209" s="1"/>
      <c r="ACT209" s="1"/>
      <c r="ACU209" s="1"/>
      <c r="ACV209" s="1"/>
      <c r="ACW209" s="1"/>
      <c r="ACX209" s="1"/>
      <c r="ACY209" s="1"/>
      <c r="ACZ209" s="1"/>
      <c r="ADA209" s="1"/>
      <c r="ADB209" s="1"/>
      <c r="ADC209" s="1"/>
      <c r="ADD209" s="1"/>
      <c r="ADE209" s="1"/>
      <c r="ADF209" s="1"/>
      <c r="ADG209" s="1"/>
      <c r="ADH209" s="1"/>
      <c r="ADI209" s="1"/>
      <c r="ADJ209" s="1"/>
      <c r="ADK209" s="1"/>
      <c r="ADL209" s="1"/>
      <c r="ADM209" s="1"/>
      <c r="ADN209" s="1"/>
      <c r="ADO209" s="1"/>
      <c r="ADP209" s="1"/>
      <c r="ADQ209" s="1"/>
      <c r="ADR209" s="1"/>
      <c r="ADS209" s="1"/>
      <c r="ADT209" s="1"/>
      <c r="ADU209" s="1"/>
      <c r="ADV209" s="1"/>
      <c r="ADW209" s="1"/>
      <c r="ADX209" s="1"/>
      <c r="ADY209" s="1"/>
      <c r="ADZ209" s="1"/>
      <c r="AEA209" s="1"/>
      <c r="AEB209" s="1"/>
      <c r="AEC209" s="1"/>
      <c r="AED209" s="1"/>
      <c r="AEE209" s="1"/>
      <c r="AEF209" s="1"/>
      <c r="AEG209" s="1"/>
      <c r="AEH209" s="1"/>
      <c r="AEI209" s="1"/>
      <c r="AEJ209" s="1"/>
      <c r="AEK209" s="1"/>
      <c r="AEL209" s="1"/>
      <c r="AEM209" s="1"/>
      <c r="AEN209" s="1"/>
      <c r="AEO209" s="1"/>
      <c r="AEP209" s="1"/>
      <c r="AEQ209" s="1"/>
      <c r="AER209" s="1"/>
      <c r="AES209" s="1"/>
      <c r="AET209" s="1"/>
      <c r="AEU209" s="1"/>
      <c r="AEV209" s="1"/>
      <c r="AEW209" s="1"/>
      <c r="AEX209" s="1"/>
      <c r="AEY209" s="1"/>
      <c r="AEZ209" s="1"/>
      <c r="AFA209" s="1"/>
      <c r="AFB209" s="1"/>
      <c r="AFC209" s="1"/>
      <c r="AFD209" s="1"/>
      <c r="AFE209" s="1"/>
      <c r="AFF209" s="1"/>
      <c r="AFG209" s="1"/>
      <c r="AFH209" s="1"/>
      <c r="AFI209" s="1"/>
      <c r="AFJ209" s="1"/>
      <c r="AFK209" s="1"/>
      <c r="AFL209" s="1"/>
      <c r="AFM209" s="1"/>
      <c r="AFN209" s="1"/>
      <c r="AFO209" s="1"/>
      <c r="AFP209" s="1"/>
      <c r="AFQ209" s="1"/>
      <c r="AFR209" s="1"/>
      <c r="AFS209" s="1"/>
      <c r="AFT209" s="1"/>
      <c r="AFU209" s="1"/>
      <c r="AFV209" s="1"/>
      <c r="AFW209" s="1"/>
      <c r="AFX209" s="1"/>
      <c r="AFY209" s="1"/>
      <c r="AFZ209" s="1"/>
      <c r="AGA209" s="1"/>
      <c r="AGB209" s="1"/>
      <c r="AGC209" s="1"/>
      <c r="AGD209" s="1"/>
      <c r="AGE209" s="1"/>
      <c r="AGF209" s="1"/>
      <c r="AGG209" s="1"/>
      <c r="AGH209" s="1"/>
      <c r="AGI209" s="1"/>
      <c r="AGJ209" s="1"/>
      <c r="AGK209" s="1"/>
      <c r="AGL209" s="1"/>
      <c r="AGM209" s="1"/>
      <c r="AGN209" s="1"/>
      <c r="AGO209" s="1"/>
      <c r="AGP209" s="1"/>
      <c r="AGQ209" s="1"/>
      <c r="AGR209" s="1"/>
      <c r="AGS209" s="1"/>
      <c r="AGT209" s="1"/>
      <c r="AGU209" s="1"/>
      <c r="AGV209" s="1"/>
      <c r="AGW209" s="1"/>
      <c r="AGX209" s="1"/>
      <c r="AGY209" s="1"/>
      <c r="AGZ209" s="1"/>
      <c r="AHA209" s="1"/>
      <c r="AHB209" s="1"/>
      <c r="AHC209" s="1"/>
      <c r="AHD209" s="1"/>
      <c r="AHE209" s="1"/>
      <c r="AHF209" s="1"/>
      <c r="AHG209" s="1"/>
      <c r="AHH209" s="1"/>
      <c r="AHI209" s="1"/>
      <c r="AHJ209" s="1"/>
      <c r="AHK209" s="1"/>
      <c r="AHL209" s="1"/>
      <c r="AHM209" s="1"/>
      <c r="AHN209" s="1"/>
      <c r="AHO209" s="1"/>
      <c r="AHP209" s="1"/>
      <c r="AHQ209" s="1"/>
      <c r="AHR209" s="1"/>
      <c r="AHS209" s="1"/>
      <c r="AHT209" s="1"/>
      <c r="AHU209" s="1"/>
      <c r="AHV209" s="1"/>
      <c r="AHW209" s="1"/>
      <c r="AHX209" s="1"/>
      <c r="AHY209" s="1"/>
      <c r="AHZ209" s="1"/>
      <c r="AIA209" s="1"/>
      <c r="AIB209" s="1"/>
      <c r="AIC209" s="1"/>
      <c r="AID209" s="1"/>
      <c r="AIE209" s="1"/>
      <c r="AIF209" s="1"/>
      <c r="AIG209" s="1"/>
      <c r="AIH209" s="1"/>
      <c r="AII209" s="1"/>
      <c r="AIJ209" s="1"/>
      <c r="AIK209" s="1"/>
      <c r="AIL209" s="1"/>
      <c r="AIM209" s="1"/>
      <c r="AIN209" s="1"/>
      <c r="AIO209" s="1"/>
      <c r="AIP209" s="1"/>
      <c r="AIQ209" s="1"/>
      <c r="AIR209" s="1"/>
      <c r="AIS209" s="1"/>
      <c r="AIT209" s="1"/>
      <c r="AIU209" s="1"/>
      <c r="AIV209" s="1"/>
      <c r="AIW209" s="1"/>
      <c r="AIX209" s="1"/>
      <c r="AIY209" s="1"/>
      <c r="AIZ209" s="1"/>
      <c r="AJA209" s="1"/>
      <c r="AJB209" s="1"/>
      <c r="AJC209" s="1"/>
      <c r="AJD209" s="1"/>
      <c r="AJE209" s="1"/>
      <c r="AJF209" s="1"/>
      <c r="AJG209" s="1"/>
      <c r="AJH209" s="1"/>
      <c r="AJI209" s="1"/>
      <c r="AJJ209" s="1"/>
      <c r="AJK209" s="1"/>
      <c r="AJL209" s="1"/>
      <c r="AJM209" s="1"/>
      <c r="AJN209" s="1"/>
      <c r="AJO209" s="1"/>
      <c r="AJP209" s="1"/>
      <c r="AJQ209" s="1"/>
      <c r="AJR209" s="1"/>
      <c r="AJS209" s="1"/>
      <c r="AJT209" s="1"/>
      <c r="AJU209" s="1"/>
      <c r="AJV209" s="1"/>
      <c r="AJW209" s="1"/>
      <c r="AJX209" s="1"/>
      <c r="AJY209" s="1"/>
      <c r="AJZ209" s="1"/>
      <c r="AKA209" s="1"/>
      <c r="AKB209" s="1"/>
      <c r="AKC209" s="1"/>
      <c r="AKD209" s="1"/>
      <c r="AKE209" s="1"/>
      <c r="AKF209" s="1"/>
      <c r="AKG209" s="1"/>
      <c r="AKH209" s="1"/>
      <c r="AKI209" s="1"/>
      <c r="AKJ209" s="1"/>
      <c r="AKK209" s="1"/>
      <c r="AKL209" s="1"/>
      <c r="AKM209" s="1"/>
      <c r="AKN209" s="1"/>
      <c r="AKO209" s="1"/>
      <c r="AKP209" s="1"/>
      <c r="AKQ209" s="1"/>
      <c r="AKR209" s="1"/>
      <c r="AKS209" s="1"/>
      <c r="AKT209" s="1"/>
      <c r="AKU209" s="1"/>
      <c r="AKV209" s="1"/>
      <c r="AKW209" s="1"/>
      <c r="AKX209" s="1"/>
      <c r="AKY209" s="1"/>
      <c r="AKZ209" s="1"/>
      <c r="ALA209" s="1"/>
      <c r="ALB209" s="1"/>
      <c r="ALC209" s="1"/>
      <c r="ALD209" s="1"/>
      <c r="ALE209" s="1"/>
      <c r="ALF209" s="1"/>
      <c r="ALG209" s="1"/>
      <c r="ALH209" s="1"/>
      <c r="ALI209" s="1"/>
      <c r="ALJ209" s="1"/>
      <c r="ALK209" s="1"/>
      <c r="ALL209" s="1"/>
      <c r="ALM209" s="1"/>
      <c r="ALN209" s="1"/>
      <c r="ALO209" s="1"/>
      <c r="ALP209" s="1"/>
      <c r="ALQ209" s="1"/>
      <c r="ALR209" s="1"/>
      <c r="ALS209" s="1"/>
      <c r="ALT209" s="1"/>
      <c r="ALU209" s="1"/>
      <c r="ALV209" s="1"/>
      <c r="ALW209" s="1"/>
      <c r="ALX209" s="1"/>
      <c r="ALY209" s="1"/>
      <c r="ALZ209" s="1"/>
      <c r="AMA209" s="1"/>
      <c r="AMB209" s="1"/>
      <c r="AMC209" s="1"/>
      <c r="AMD209" s="1"/>
      <c r="AME209" s="1"/>
      <c r="AMF209" s="1"/>
      <c r="AMG209" s="1"/>
      <c r="AMH209" s="1"/>
      <c r="AMI209" s="1"/>
      <c r="AMJ209" s="1"/>
      <c r="AMK209" s="1"/>
      <c r="AML209" s="1"/>
      <c r="AMM209" s="1"/>
      <c r="AMN209" s="1"/>
      <c r="AMO209" s="1"/>
      <c r="AMP209" s="1"/>
      <c r="AMQ209" s="1"/>
      <c r="AMR209" s="1"/>
      <c r="AMS209" s="1"/>
      <c r="AMT209" s="1"/>
      <c r="AMU209" s="1"/>
      <c r="AMV209" s="1"/>
      <c r="AMW209" s="1"/>
      <c r="AMX209" s="1"/>
      <c r="AMY209" s="1"/>
      <c r="AMZ209" s="1"/>
      <c r="ANA209" s="1"/>
      <c r="ANB209" s="1"/>
      <c r="ANC209" s="1"/>
      <c r="AND209" s="1"/>
      <c r="ANE209" s="1"/>
      <c r="ANF209" s="1"/>
      <c r="ANG209" s="1"/>
      <c r="ANH209" s="1"/>
      <c r="ANI209" s="1"/>
      <c r="ANJ209" s="1"/>
      <c r="ANK209" s="1"/>
      <c r="ANL209" s="1"/>
      <c r="ANM209" s="1"/>
      <c r="ANN209" s="1"/>
      <c r="ANO209" s="1"/>
      <c r="ANP209" s="1"/>
      <c r="ANQ209" s="1"/>
      <c r="ANR209" s="1"/>
      <c r="ANS209" s="1"/>
      <c r="ANT209" s="1"/>
      <c r="ANU209" s="1"/>
      <c r="ANV209" s="1"/>
      <c r="ANW209" s="1"/>
      <c r="ANX209" s="1"/>
      <c r="ANY209" s="1"/>
      <c r="ANZ209" s="1"/>
      <c r="AOA209" s="1"/>
      <c r="AOB209" s="1"/>
      <c r="AOC209" s="1"/>
      <c r="AOD209" s="1"/>
      <c r="AOE209" s="1"/>
      <c r="AOF209" s="1"/>
      <c r="AOG209" s="1"/>
      <c r="AOH209" s="1"/>
      <c r="AOI209" s="1"/>
      <c r="AOJ209" s="1"/>
      <c r="AOK209" s="1"/>
      <c r="AOL209" s="1"/>
      <c r="AOM209" s="1"/>
      <c r="AON209" s="1"/>
      <c r="AOO209" s="1"/>
      <c r="AOP209" s="1"/>
      <c r="AOQ209" s="1"/>
      <c r="AOR209" s="1"/>
      <c r="AOS209" s="1"/>
      <c r="AOT209" s="1"/>
      <c r="AOU209" s="1"/>
      <c r="AOV209" s="1"/>
      <c r="AOW209" s="1"/>
      <c r="AOX209" s="1"/>
      <c r="AOY209" s="1"/>
      <c r="AOZ209" s="1"/>
      <c r="APA209" s="1"/>
      <c r="APB209" s="1"/>
      <c r="APC209" s="1"/>
      <c r="APD209" s="1"/>
      <c r="APE209" s="1"/>
      <c r="APF209" s="1"/>
      <c r="APG209" s="1"/>
      <c r="APH209" s="1"/>
      <c r="API209" s="1"/>
      <c r="APJ209" s="1"/>
      <c r="APK209" s="1"/>
      <c r="APL209" s="1"/>
      <c r="APM209" s="1"/>
      <c r="APN209" s="1"/>
      <c r="APO209" s="1"/>
      <c r="APP209" s="1"/>
      <c r="APQ209" s="1"/>
      <c r="APR209" s="1"/>
      <c r="APS209" s="1"/>
      <c r="APT209" s="1"/>
      <c r="APU209" s="1"/>
      <c r="APV209" s="1"/>
      <c r="APW209" s="1"/>
      <c r="APX209" s="1"/>
      <c r="APY209" s="1"/>
      <c r="APZ209" s="1"/>
      <c r="AQA209" s="1"/>
      <c r="AQB209" s="1"/>
      <c r="AQC209" s="1"/>
      <c r="AQD209" s="1"/>
      <c r="AQE209" s="1"/>
      <c r="AQF209" s="1"/>
      <c r="AQG209" s="1"/>
      <c r="AQH209" s="1"/>
      <c r="AQI209" s="1"/>
      <c r="AQJ209" s="1"/>
      <c r="AQK209" s="1"/>
      <c r="AQL209" s="1"/>
      <c r="AQM209" s="1"/>
      <c r="AQN209" s="1"/>
      <c r="AQO209" s="1"/>
      <c r="AQP209" s="1"/>
      <c r="AQQ209" s="1"/>
      <c r="AQR209" s="1"/>
      <c r="AQS209" s="1"/>
      <c r="AQT209" s="1"/>
      <c r="AQU209" s="1"/>
      <c r="AQV209" s="1"/>
      <c r="AQW209" s="1"/>
      <c r="AQX209" s="1"/>
      <c r="AQY209" s="1"/>
      <c r="AQZ209" s="1"/>
      <c r="ARA209" s="1"/>
      <c r="ARB209" s="1"/>
      <c r="ARC209" s="1"/>
      <c r="ARD209" s="1"/>
      <c r="ARE209" s="1"/>
      <c r="ARF209" s="1"/>
      <c r="ARG209" s="1"/>
      <c r="ARH209" s="1"/>
      <c r="ARI209" s="1"/>
      <c r="ARJ209" s="1"/>
      <c r="ARK209" s="1"/>
      <c r="ARL209" s="1"/>
      <c r="ARM209" s="1"/>
      <c r="ARN209" s="1"/>
      <c r="ARO209" s="1"/>
      <c r="ARP209" s="1"/>
      <c r="ARQ209" s="1"/>
      <c r="ARR209" s="1"/>
      <c r="ARS209" s="1"/>
      <c r="ART209" s="1"/>
      <c r="ARU209" s="1"/>
      <c r="ARV209" s="1"/>
      <c r="ARW209" s="1"/>
      <c r="ARX209" s="1"/>
      <c r="ARY209" s="1"/>
      <c r="ARZ209" s="1"/>
      <c r="ASA209" s="1"/>
      <c r="ASB209" s="1"/>
      <c r="ASC209" s="1"/>
      <c r="ASD209" s="1"/>
      <c r="ASE209" s="1"/>
      <c r="ASF209" s="1"/>
      <c r="ASG209" s="1"/>
      <c r="ASH209" s="1"/>
      <c r="ASI209" s="1"/>
      <c r="ASJ209" s="1"/>
      <c r="ASK209" s="1"/>
      <c r="ASL209" s="1"/>
      <c r="ASM209" s="1"/>
      <c r="ASN209" s="1"/>
      <c r="ASO209" s="1"/>
      <c r="ASP209" s="1"/>
      <c r="ASQ209" s="1"/>
      <c r="ASR209" s="1"/>
      <c r="ASS209" s="1"/>
      <c r="AST209" s="1"/>
      <c r="ASU209" s="1"/>
      <c r="ASV209" s="1"/>
      <c r="ASW209" s="1"/>
      <c r="ASX209" s="1"/>
      <c r="ASY209" s="1"/>
      <c r="ASZ209" s="1"/>
      <c r="ATA209" s="1"/>
      <c r="ATB209" s="1"/>
      <c r="ATC209" s="1"/>
      <c r="ATD209" s="1"/>
      <c r="ATE209" s="1"/>
      <c r="ATF209" s="1"/>
      <c r="ATG209" s="1"/>
      <c r="ATH209" s="1"/>
      <c r="ATI209" s="1"/>
      <c r="ATJ209" s="1"/>
      <c r="ATK209" s="1"/>
      <c r="ATL209" s="1"/>
      <c r="ATM209" s="1"/>
      <c r="ATN209" s="1"/>
      <c r="ATO209" s="1"/>
      <c r="ATP209" s="1"/>
      <c r="ATQ209" s="1"/>
      <c r="ATR209" s="1"/>
      <c r="ATS209" s="1"/>
      <c r="ATT209" s="1"/>
      <c r="ATU209" s="1"/>
      <c r="ATV209" s="1"/>
      <c r="ATW209" s="1"/>
      <c r="ATX209" s="1"/>
      <c r="ATY209" s="1"/>
      <c r="ATZ209" s="1"/>
      <c r="AUA209" s="1"/>
      <c r="AUB209" s="1"/>
      <c r="AUC209" s="1"/>
      <c r="AUD209" s="1"/>
      <c r="AUE209" s="1"/>
      <c r="AUF209" s="1"/>
      <c r="AUG209" s="1"/>
      <c r="AUH209" s="1"/>
      <c r="AUI209" s="1"/>
      <c r="AUJ209" s="1"/>
      <c r="AUK209" s="1"/>
      <c r="AUL209" s="1"/>
      <c r="AUM209" s="1"/>
      <c r="AUN209" s="1"/>
      <c r="AUO209" s="1"/>
      <c r="AUP209" s="1"/>
      <c r="AUQ209" s="1"/>
      <c r="AUR209" s="1"/>
      <c r="AUS209" s="1"/>
      <c r="AUT209" s="1"/>
      <c r="AUU209" s="1"/>
      <c r="AUV209" s="1"/>
      <c r="AUW209" s="1"/>
      <c r="AUX209" s="1"/>
      <c r="AUY209" s="1"/>
      <c r="AUZ209" s="1"/>
      <c r="AVA209" s="1"/>
      <c r="AVB209" s="1"/>
      <c r="AVC209" s="1"/>
      <c r="AVD209" s="1"/>
      <c r="AVE209" s="1"/>
      <c r="AVF209" s="1"/>
      <c r="AVG209" s="1"/>
      <c r="AVH209" s="1"/>
      <c r="AVI209" s="1"/>
      <c r="AVJ209" s="1"/>
      <c r="AVK209" s="1"/>
      <c r="AVL209" s="1"/>
      <c r="AVM209" s="1"/>
      <c r="AVN209" s="1"/>
      <c r="AVO209" s="1"/>
      <c r="AVP209" s="1"/>
      <c r="AVQ209" s="1"/>
      <c r="AVR209" s="1"/>
      <c r="AVS209" s="1"/>
      <c r="AVT209" s="1"/>
      <c r="AVU209" s="1"/>
      <c r="AVV209" s="1"/>
      <c r="AVW209" s="1"/>
      <c r="AVX209" s="1"/>
      <c r="AVY209" s="1"/>
      <c r="AVZ209" s="1"/>
      <c r="AWA209" s="1"/>
      <c r="AWB209" s="1"/>
      <c r="AWC209" s="1"/>
      <c r="AWD209" s="1"/>
      <c r="AWE209" s="1"/>
      <c r="AWF209" s="1"/>
      <c r="AWG209" s="1"/>
      <c r="AWH209" s="1"/>
      <c r="AWI209" s="1"/>
      <c r="AWJ209" s="1"/>
      <c r="AWK209" s="1"/>
      <c r="AWL209" s="1"/>
      <c r="AWM209" s="1"/>
      <c r="AWN209" s="1"/>
      <c r="AWO209" s="1"/>
      <c r="AWP209" s="1"/>
      <c r="AWQ209" s="1"/>
      <c r="AWR209" s="1"/>
      <c r="AWS209" s="1"/>
      <c r="AWT209" s="1"/>
      <c r="AWU209" s="1"/>
      <c r="AWV209" s="1"/>
      <c r="AWW209" s="1"/>
      <c r="AWX209" s="1"/>
      <c r="AWY209" s="1"/>
      <c r="AWZ209" s="1"/>
      <c r="AXA209" s="1"/>
      <c r="AXB209" s="1"/>
      <c r="AXC209" s="1"/>
      <c r="AXD209" s="1"/>
      <c r="AXE209" s="1"/>
      <c r="AXF209" s="1"/>
      <c r="AXG209" s="1"/>
      <c r="AXH209" s="1"/>
      <c r="AXI209" s="1"/>
      <c r="AXJ209" s="1"/>
      <c r="AXK209" s="1"/>
      <c r="AXL209" s="1"/>
      <c r="AXM209" s="1"/>
      <c r="AXN209" s="1"/>
      <c r="AXO209" s="1"/>
      <c r="AXP209" s="1"/>
      <c r="AXQ209" s="1"/>
      <c r="AXR209" s="1"/>
      <c r="AXS209" s="1"/>
      <c r="AXT209" s="1"/>
      <c r="AXU209" s="1"/>
      <c r="AXV209" s="1"/>
      <c r="AXW209" s="1"/>
      <c r="AXX209" s="1"/>
      <c r="AXY209" s="1"/>
      <c r="AXZ209" s="1"/>
      <c r="AYA209" s="1"/>
      <c r="AYB209" s="1"/>
      <c r="AYC209" s="1"/>
      <c r="AYD209" s="1"/>
      <c r="AYE209" s="1"/>
      <c r="AYF209" s="1"/>
      <c r="AYG209" s="1"/>
      <c r="AYH209" s="1"/>
      <c r="AYI209" s="1"/>
      <c r="AYJ209" s="1"/>
      <c r="AYK209" s="1"/>
      <c r="AYL209" s="1"/>
      <c r="AYM209" s="1"/>
      <c r="AYN209" s="1"/>
      <c r="AYO209" s="1"/>
      <c r="AYP209" s="1"/>
      <c r="AYQ209" s="1"/>
      <c r="AYR209" s="1"/>
      <c r="AYS209" s="1"/>
      <c r="AYT209" s="1"/>
      <c r="AYU209" s="1"/>
      <c r="AYV209" s="1"/>
      <c r="AYW209" s="1"/>
      <c r="AYX209" s="1"/>
      <c r="AYY209" s="1"/>
      <c r="AYZ209" s="1"/>
      <c r="AZA209" s="1"/>
      <c r="AZB209" s="1"/>
      <c r="AZC209" s="1"/>
      <c r="AZD209" s="1"/>
      <c r="AZE209" s="1"/>
      <c r="AZF209" s="1"/>
      <c r="AZG209" s="1"/>
      <c r="AZH209" s="1"/>
      <c r="AZI209" s="1"/>
      <c r="AZJ209" s="1"/>
      <c r="AZK209" s="1"/>
      <c r="AZL209" s="1"/>
      <c r="AZM209" s="1"/>
      <c r="AZN209" s="1"/>
      <c r="AZO209" s="1"/>
      <c r="AZP209" s="1"/>
      <c r="AZQ209" s="1"/>
      <c r="AZR209" s="1"/>
      <c r="AZS209" s="1"/>
      <c r="AZT209" s="1"/>
      <c r="AZU209" s="1"/>
      <c r="AZV209" s="1"/>
      <c r="AZW209" s="1"/>
      <c r="AZX209" s="1"/>
      <c r="AZY209" s="1"/>
      <c r="AZZ209" s="1"/>
      <c r="BAA209" s="1"/>
      <c r="BAB209" s="1"/>
      <c r="BAC209" s="1"/>
      <c r="BAD209" s="1"/>
      <c r="BAE209" s="1"/>
      <c r="BAF209" s="1"/>
      <c r="BAG209" s="1"/>
      <c r="BAH209" s="1"/>
      <c r="BAI209" s="1"/>
      <c r="BAJ209" s="1"/>
      <c r="BAK209" s="1"/>
      <c r="BAL209" s="1"/>
      <c r="BAM209" s="1"/>
      <c r="BAN209" s="1"/>
      <c r="BAO209" s="1"/>
      <c r="BAP209" s="1"/>
      <c r="BAQ209" s="1"/>
      <c r="BAR209" s="1"/>
      <c r="BAS209" s="1"/>
      <c r="BAT209" s="1"/>
      <c r="BAU209" s="1"/>
      <c r="BAV209" s="1"/>
      <c r="BAW209" s="1"/>
      <c r="BAX209" s="1"/>
      <c r="BAY209" s="1"/>
      <c r="BAZ209" s="1"/>
      <c r="BBA209" s="1"/>
      <c r="BBB209" s="1"/>
      <c r="BBC209" s="1"/>
      <c r="BBD209" s="1"/>
      <c r="BBE209" s="1"/>
      <c r="BBF209" s="1"/>
      <c r="BBG209" s="1"/>
      <c r="BBH209" s="1"/>
      <c r="BBI209" s="1"/>
      <c r="BBJ209" s="1"/>
      <c r="BBK209" s="1"/>
      <c r="BBL209" s="1"/>
      <c r="BBM209" s="1"/>
      <c r="BBN209" s="1"/>
      <c r="BBO209" s="1"/>
      <c r="BBP209" s="1"/>
      <c r="BBQ209" s="1"/>
      <c r="BBR209" s="1"/>
      <c r="BBS209" s="1"/>
      <c r="BBT209" s="1"/>
      <c r="BBU209" s="1"/>
      <c r="BBV209" s="1"/>
      <c r="BBW209" s="1"/>
      <c r="BBX209" s="1"/>
      <c r="BBY209" s="1"/>
      <c r="BBZ209" s="1"/>
      <c r="BCA209" s="1"/>
      <c r="BCB209" s="1"/>
      <c r="BCC209" s="1"/>
      <c r="BCD209" s="1"/>
      <c r="BCE209" s="1"/>
      <c r="BCF209" s="1"/>
      <c r="BCG209" s="1"/>
      <c r="BCH209" s="1"/>
      <c r="BCI209" s="1"/>
      <c r="BCJ209" s="1"/>
      <c r="BCK209" s="1"/>
      <c r="BCL209" s="1"/>
      <c r="BCM209" s="1"/>
      <c r="BCN209" s="1"/>
      <c r="BCO209" s="1"/>
      <c r="BCP209" s="1"/>
      <c r="BCQ209" s="1"/>
      <c r="BCR209" s="1"/>
      <c r="BCS209" s="1"/>
      <c r="BCT209" s="1"/>
      <c r="BCU209" s="1"/>
      <c r="BCV209" s="1"/>
      <c r="BCW209" s="1"/>
      <c r="BCX209" s="1"/>
      <c r="BCY209" s="1"/>
      <c r="BCZ209" s="1"/>
      <c r="BDA209" s="1"/>
      <c r="BDB209" s="1"/>
      <c r="BDC209" s="1"/>
      <c r="BDD209" s="1"/>
      <c r="BDE209" s="1"/>
      <c r="BDF209" s="1"/>
      <c r="BDG209" s="1"/>
      <c r="BDH209" s="1"/>
      <c r="BDI209" s="1"/>
      <c r="BDJ209" s="1"/>
      <c r="BDK209" s="1"/>
      <c r="BDL209" s="1"/>
      <c r="BDM209" s="1"/>
      <c r="BDN209" s="1"/>
      <c r="BDO209" s="1"/>
      <c r="BDP209" s="1"/>
      <c r="BDQ209" s="1"/>
      <c r="BDR209" s="1"/>
      <c r="BDS209" s="1"/>
      <c r="BDT209" s="1"/>
      <c r="BDU209" s="1"/>
      <c r="BDV209" s="1"/>
      <c r="BDW209" s="1"/>
      <c r="BDX209" s="1"/>
      <c r="BDY209" s="1"/>
      <c r="BDZ209" s="1"/>
      <c r="BEA209" s="1"/>
      <c r="BEB209" s="1"/>
      <c r="BEC209" s="1"/>
      <c r="BED209" s="1"/>
      <c r="BEE209" s="1"/>
      <c r="BEF209" s="1"/>
      <c r="BEG209" s="1"/>
      <c r="BEH209" s="1"/>
      <c r="BEI209" s="1"/>
      <c r="BEJ209" s="1"/>
      <c r="BEK209" s="1"/>
      <c r="BEL209" s="1"/>
      <c r="BEM209" s="1"/>
      <c r="BEN209" s="1"/>
      <c r="BEO209" s="1"/>
      <c r="BEP209" s="1"/>
      <c r="BEQ209" s="1"/>
      <c r="BER209" s="1"/>
      <c r="BES209" s="1"/>
      <c r="BET209" s="1"/>
      <c r="BEU209" s="1"/>
      <c r="BEV209" s="1"/>
      <c r="BEW209" s="1"/>
      <c r="BEX209" s="1"/>
      <c r="BEY209" s="1"/>
      <c r="BEZ209" s="1"/>
      <c r="BFA209" s="1"/>
      <c r="BFB209" s="1"/>
      <c r="BFC209" s="1"/>
      <c r="BFD209" s="1"/>
      <c r="BFE209" s="1"/>
      <c r="BFF209" s="1"/>
      <c r="BFG209" s="1"/>
      <c r="BFH209" s="1"/>
      <c r="BFI209" s="1"/>
      <c r="BFJ209" s="1"/>
      <c r="BFK209" s="1"/>
      <c r="BFL209" s="1"/>
      <c r="BFM209" s="1"/>
      <c r="BFN209" s="1"/>
      <c r="BFO209" s="1"/>
      <c r="BFP209" s="1"/>
      <c r="BFQ209" s="1"/>
      <c r="BFR209" s="1"/>
      <c r="BFS209" s="1"/>
      <c r="BFT209" s="1"/>
      <c r="BFU209" s="1"/>
      <c r="BFV209" s="1"/>
      <c r="BFW209" s="1"/>
      <c r="BFX209" s="1"/>
      <c r="BFY209" s="1"/>
      <c r="BFZ209" s="1"/>
      <c r="BGA209" s="1"/>
      <c r="BGB209" s="1"/>
      <c r="BGC209" s="1"/>
      <c r="BGD209" s="1"/>
      <c r="BGE209" s="1"/>
      <c r="BGF209" s="1"/>
      <c r="BGG209" s="1"/>
      <c r="BGH209" s="1"/>
      <c r="BGI209" s="1"/>
      <c r="BGJ209" s="1"/>
      <c r="BGK209" s="1"/>
      <c r="BGL209" s="1"/>
      <c r="BGM209" s="1"/>
      <c r="BGN209" s="1"/>
      <c r="BGO209" s="1"/>
      <c r="BGP209" s="1"/>
      <c r="BGQ209" s="1"/>
      <c r="BGR209" s="1"/>
      <c r="BGS209" s="1"/>
      <c r="BGT209" s="1"/>
      <c r="BGU209" s="1"/>
      <c r="BGV209" s="1"/>
      <c r="BGW209" s="1"/>
      <c r="BGX209" s="1"/>
      <c r="BGY209" s="1"/>
      <c r="BGZ209" s="1"/>
      <c r="BHA209" s="1"/>
      <c r="BHB209" s="1"/>
      <c r="BHC209" s="1"/>
      <c r="BHD209" s="1"/>
      <c r="BHE209" s="1"/>
      <c r="BHF209" s="1"/>
      <c r="BHG209" s="1"/>
      <c r="BHH209" s="1"/>
      <c r="BHI209" s="1"/>
      <c r="BHJ209" s="1"/>
      <c r="BHK209" s="1"/>
      <c r="BHL209" s="1"/>
      <c r="BHM209" s="1"/>
      <c r="BHN209" s="1"/>
      <c r="BHO209" s="1"/>
      <c r="BHP209" s="1"/>
      <c r="BHQ209" s="1"/>
      <c r="BHR209" s="1"/>
      <c r="BHS209" s="1"/>
      <c r="BHT209" s="1"/>
      <c r="BHU209" s="1"/>
      <c r="BHV209" s="1"/>
      <c r="BHW209" s="1"/>
      <c r="BHX209" s="1"/>
      <c r="BHY209" s="1"/>
      <c r="BHZ209" s="1"/>
      <c r="BIA209" s="1"/>
      <c r="BIB209" s="1"/>
      <c r="BIC209" s="1"/>
      <c r="BID209" s="1"/>
      <c r="BIE209" s="1"/>
      <c r="BIF209" s="1"/>
      <c r="BIG209" s="1"/>
      <c r="BIH209" s="1"/>
      <c r="BII209" s="1"/>
      <c r="BIJ209" s="1"/>
      <c r="BIK209" s="1"/>
      <c r="BIL209" s="1"/>
      <c r="BIM209" s="1"/>
      <c r="BIN209" s="1"/>
      <c r="BIO209" s="1"/>
      <c r="BIP209" s="1"/>
      <c r="BIQ209" s="1"/>
      <c r="BIR209" s="1"/>
      <c r="BIS209" s="1"/>
      <c r="BIT209" s="1"/>
      <c r="BIU209" s="1"/>
      <c r="BIV209" s="1"/>
      <c r="BIW209" s="1"/>
      <c r="BIX209" s="1"/>
      <c r="BIY209" s="1"/>
      <c r="BIZ209" s="1"/>
      <c r="BJA209" s="1"/>
      <c r="BJB209" s="1"/>
      <c r="BJC209" s="1"/>
      <c r="BJD209" s="1"/>
      <c r="BJE209" s="1"/>
      <c r="BJF209" s="1"/>
      <c r="BJG209" s="1"/>
      <c r="BJH209" s="1"/>
      <c r="BJI209" s="1"/>
      <c r="BJJ209" s="1"/>
      <c r="BJK209" s="1"/>
      <c r="BJL209" s="1"/>
      <c r="BJM209" s="1"/>
      <c r="BJN209" s="1"/>
      <c r="BJO209" s="1"/>
      <c r="BJP209" s="1"/>
      <c r="BJQ209" s="1"/>
      <c r="BJR209" s="1"/>
      <c r="BJS209" s="1"/>
      <c r="BJT209" s="1"/>
      <c r="BJU209" s="1"/>
      <c r="BJV209" s="1"/>
      <c r="BJW209" s="1"/>
      <c r="BJX209" s="1"/>
      <c r="BJY209" s="1"/>
      <c r="BJZ209" s="1"/>
      <c r="BKA209" s="1"/>
      <c r="BKB209" s="1"/>
      <c r="BKC209" s="1"/>
      <c r="BKD209" s="1"/>
      <c r="BKE209" s="1"/>
      <c r="BKF209" s="1"/>
      <c r="BKG209" s="1"/>
      <c r="BKH209" s="1"/>
      <c r="BKI209" s="1"/>
      <c r="BKJ209" s="1"/>
      <c r="BKK209" s="1"/>
      <c r="BKL209" s="1"/>
      <c r="BKM209" s="1"/>
      <c r="BKN209" s="1"/>
      <c r="BKO209" s="1"/>
      <c r="BKP209" s="1"/>
      <c r="BKQ209" s="1"/>
      <c r="BKR209" s="1"/>
      <c r="BKS209" s="1"/>
      <c r="BKT209" s="1"/>
      <c r="BKU209" s="1"/>
      <c r="BKV209" s="1"/>
      <c r="BKW209" s="1"/>
      <c r="BKX209" s="1"/>
      <c r="BKY209" s="1"/>
      <c r="BKZ209" s="1"/>
      <c r="BLA209" s="1"/>
      <c r="BLB209" s="1"/>
      <c r="BLC209" s="1"/>
      <c r="BLD209" s="1"/>
      <c r="BLE209" s="1"/>
      <c r="BLF209" s="1"/>
      <c r="BLG209" s="1"/>
      <c r="BLH209" s="1"/>
      <c r="BLI209" s="1"/>
      <c r="BLJ209" s="1"/>
      <c r="BLK209" s="1"/>
      <c r="BLL209" s="1"/>
      <c r="BLM209" s="1"/>
      <c r="BLN209" s="1"/>
      <c r="BLO209" s="1"/>
      <c r="BLP209" s="1"/>
      <c r="BLQ209" s="1"/>
      <c r="BLR209" s="1"/>
      <c r="BLS209" s="1"/>
      <c r="BLT209" s="1"/>
      <c r="BLU209" s="1"/>
      <c r="BLV209" s="1"/>
      <c r="BLW209" s="1"/>
      <c r="BLX209" s="1"/>
      <c r="BLY209" s="1"/>
      <c r="BLZ209" s="1"/>
      <c r="BMA209" s="1"/>
      <c r="BMB209" s="1"/>
      <c r="BMC209" s="1"/>
      <c r="BMD209" s="1"/>
      <c r="BME209" s="1"/>
      <c r="BMF209" s="1"/>
      <c r="BMG209" s="1"/>
      <c r="BMH209" s="1"/>
      <c r="BMI209" s="1"/>
      <c r="BMJ209" s="1"/>
      <c r="BMK209" s="1"/>
      <c r="BML209" s="1"/>
      <c r="BMM209" s="1"/>
      <c r="BMN209" s="1"/>
      <c r="BMO209" s="1"/>
      <c r="BMP209" s="1"/>
      <c r="BMQ209" s="1"/>
      <c r="BMR209" s="1"/>
      <c r="BMS209" s="1"/>
      <c r="BMT209" s="1"/>
      <c r="BMU209" s="1"/>
      <c r="BMV209" s="1"/>
      <c r="BMW209" s="1"/>
      <c r="BMX209" s="1"/>
      <c r="BMY209" s="1"/>
      <c r="BMZ209" s="1"/>
      <c r="BNA209" s="1"/>
      <c r="BNB209" s="1"/>
      <c r="BNC209" s="1"/>
      <c r="BND209" s="1"/>
      <c r="BNE209" s="1"/>
      <c r="BNF209" s="1"/>
      <c r="BNG209" s="1"/>
      <c r="BNH209" s="1"/>
      <c r="BNI209" s="1"/>
      <c r="BNJ209" s="1"/>
      <c r="BNK209" s="1"/>
      <c r="BNL209" s="1"/>
      <c r="BNM209" s="1"/>
      <c r="BNN209" s="1"/>
      <c r="BNO209" s="1"/>
      <c r="BNP209" s="1"/>
      <c r="BNQ209" s="1"/>
      <c r="BNR209" s="1"/>
      <c r="BNS209" s="1"/>
      <c r="BNT209" s="1"/>
      <c r="BNU209" s="1"/>
      <c r="BNV209" s="1"/>
      <c r="BNW209" s="1"/>
      <c r="BNX209" s="1"/>
      <c r="BNY209" s="1"/>
      <c r="BNZ209" s="1"/>
      <c r="BOA209" s="1"/>
      <c r="BOB209" s="1"/>
      <c r="BOC209" s="1"/>
      <c r="BOD209" s="1"/>
      <c r="BOE209" s="1"/>
      <c r="BOF209" s="1"/>
      <c r="BOG209" s="1"/>
      <c r="BOH209" s="1"/>
      <c r="BOI209" s="1"/>
      <c r="BOJ209" s="1"/>
      <c r="BOK209" s="1"/>
      <c r="BOL209" s="1"/>
      <c r="BOM209" s="1"/>
      <c r="BON209" s="1"/>
      <c r="BOO209" s="1"/>
      <c r="BOP209" s="1"/>
      <c r="BOQ209" s="1"/>
      <c r="BOR209" s="1"/>
      <c r="BOS209" s="1"/>
      <c r="BOT209" s="1"/>
      <c r="BOU209" s="1"/>
      <c r="BOV209" s="1"/>
      <c r="BOW209" s="1"/>
      <c r="BOX209" s="1"/>
      <c r="BOY209" s="1"/>
      <c r="BOZ209" s="1"/>
      <c r="BPA209" s="1"/>
      <c r="BPB209" s="1"/>
      <c r="BPC209" s="1"/>
      <c r="BPD209" s="1"/>
      <c r="BPE209" s="1"/>
      <c r="BPF209" s="1"/>
      <c r="BPG209" s="1"/>
      <c r="BPH209" s="1"/>
      <c r="BPI209" s="1"/>
      <c r="BPJ209" s="1"/>
      <c r="BPK209" s="1"/>
      <c r="BPL209" s="1"/>
      <c r="BPM209" s="1"/>
      <c r="BPN209" s="1"/>
      <c r="BPO209" s="1"/>
      <c r="BPP209" s="1"/>
      <c r="BPQ209" s="1"/>
      <c r="BPR209" s="1"/>
      <c r="BPS209" s="1"/>
      <c r="BPT209" s="1"/>
      <c r="BPU209" s="1"/>
      <c r="BPV209" s="1"/>
      <c r="BPW209" s="1"/>
      <c r="BPX209" s="1"/>
      <c r="BPY209" s="1"/>
      <c r="BPZ209" s="1"/>
      <c r="BQA209" s="1"/>
      <c r="BQB209" s="1"/>
      <c r="BQC209" s="1"/>
      <c r="BQD209" s="1"/>
      <c r="BQE209" s="1"/>
      <c r="BQF209" s="1"/>
      <c r="BQG209" s="1"/>
      <c r="BQH209" s="1"/>
      <c r="BQI209" s="1"/>
      <c r="BQJ209" s="1"/>
      <c r="BQK209" s="1"/>
      <c r="BQL209" s="1"/>
      <c r="BQM209" s="1"/>
      <c r="BQN209" s="1"/>
      <c r="BQO209" s="1"/>
      <c r="BQP209" s="1"/>
      <c r="BQQ209" s="1"/>
      <c r="BQR209" s="1"/>
      <c r="BQS209" s="1"/>
      <c r="BQT209" s="1"/>
      <c r="BQU209" s="1"/>
      <c r="BQV209" s="1"/>
      <c r="BQW209" s="1"/>
      <c r="BQX209" s="1"/>
      <c r="BQY209" s="1"/>
      <c r="BQZ209" s="1"/>
      <c r="BRA209" s="1"/>
      <c r="BRB209" s="1"/>
      <c r="BRC209" s="1"/>
      <c r="BRD209" s="1"/>
      <c r="BRE209" s="1"/>
      <c r="BRF209" s="1"/>
      <c r="BRG209" s="1"/>
      <c r="BRH209" s="1"/>
      <c r="BRI209" s="1"/>
      <c r="BRJ209" s="1"/>
      <c r="BRK209" s="1"/>
      <c r="BRL209" s="1"/>
      <c r="BRM209" s="1"/>
      <c r="BRN209" s="1"/>
      <c r="BRO209" s="1"/>
      <c r="BRP209" s="1"/>
      <c r="BRQ209" s="1"/>
      <c r="BRR209" s="1"/>
      <c r="BRS209" s="1"/>
      <c r="BRT209" s="1"/>
      <c r="BRU209" s="1"/>
      <c r="BRV209" s="1"/>
      <c r="BRW209" s="1"/>
      <c r="BRX209" s="1"/>
      <c r="BRY209" s="1"/>
      <c r="BRZ209" s="1"/>
      <c r="BSA209" s="1"/>
      <c r="BSB209" s="1"/>
      <c r="BSC209" s="1"/>
      <c r="BSD209" s="1"/>
      <c r="BSE209" s="1"/>
      <c r="BSF209" s="1"/>
      <c r="BSG209" s="1"/>
      <c r="BSH209" s="1"/>
      <c r="BSI209" s="1"/>
      <c r="BSJ209" s="1"/>
      <c r="BSK209" s="1"/>
      <c r="BSL209" s="1"/>
      <c r="BSM209" s="1"/>
      <c r="BSN209" s="1"/>
      <c r="BSO209" s="1"/>
      <c r="BSP209" s="1"/>
      <c r="BSQ209" s="1"/>
      <c r="BSR209" s="1"/>
      <c r="BSS209" s="1"/>
      <c r="BST209" s="1"/>
      <c r="BSU209" s="1"/>
      <c r="BSV209" s="1"/>
      <c r="BSW209" s="1"/>
      <c r="BSX209" s="1"/>
      <c r="BSY209" s="1"/>
      <c r="BSZ209" s="1"/>
      <c r="BTA209" s="1"/>
      <c r="BTB209" s="1"/>
      <c r="BTC209" s="1"/>
      <c r="BTD209" s="1"/>
      <c r="BTE209" s="1"/>
      <c r="BTF209" s="1"/>
      <c r="BTG209" s="1"/>
      <c r="BTH209" s="1"/>
      <c r="BTI209" s="1"/>
      <c r="BTJ209" s="1"/>
      <c r="BTK209" s="1"/>
      <c r="BTL209" s="1"/>
      <c r="BTM209" s="1"/>
      <c r="BTN209" s="1"/>
      <c r="BTO209" s="1"/>
      <c r="BTP209" s="1"/>
      <c r="BTQ209" s="1"/>
      <c r="BTR209" s="1"/>
      <c r="BTS209" s="1"/>
      <c r="BTT209" s="1"/>
      <c r="BTU209" s="1"/>
      <c r="BTV209" s="1"/>
      <c r="BTW209" s="1"/>
      <c r="BTX209" s="1"/>
      <c r="BTY209" s="1"/>
      <c r="BTZ209" s="1"/>
      <c r="BUA209" s="1"/>
      <c r="BUB209" s="1"/>
      <c r="BUC209" s="1"/>
      <c r="BUD209" s="1"/>
      <c r="BUE209" s="1"/>
      <c r="BUF209" s="1"/>
      <c r="BUG209" s="1"/>
      <c r="BUH209" s="1"/>
      <c r="BUI209" s="1"/>
      <c r="BUJ209" s="1"/>
      <c r="BUK209" s="1"/>
      <c r="BUL209" s="1"/>
      <c r="BUM209" s="1"/>
      <c r="BUN209" s="1"/>
      <c r="BUO209" s="1"/>
      <c r="BUP209" s="1"/>
      <c r="BUQ209" s="1"/>
      <c r="BUR209" s="1"/>
      <c r="BUS209" s="1"/>
      <c r="BUT209" s="1"/>
      <c r="BUU209" s="1"/>
      <c r="BUV209" s="1"/>
      <c r="BUW209" s="1"/>
      <c r="BUX209" s="1"/>
      <c r="BUY209" s="1"/>
      <c r="BUZ209" s="1"/>
      <c r="BVA209" s="1"/>
      <c r="BVB209" s="1"/>
      <c r="BVC209" s="1"/>
      <c r="BVD209" s="1"/>
      <c r="BVE209" s="1"/>
      <c r="BVF209" s="1"/>
      <c r="BVG209" s="1"/>
      <c r="BVH209" s="1"/>
      <c r="BVI209" s="1"/>
      <c r="BVJ209" s="1"/>
      <c r="BVK209" s="1"/>
      <c r="BVL209" s="1"/>
      <c r="BVM209" s="1"/>
      <c r="BVN209" s="1"/>
      <c r="BVO209" s="1"/>
      <c r="BVP209" s="1"/>
      <c r="BVQ209" s="1"/>
      <c r="BVR209" s="1"/>
      <c r="BVS209" s="1"/>
      <c r="BVT209" s="1"/>
      <c r="BVU209" s="1"/>
      <c r="BVV209" s="1"/>
      <c r="BVW209" s="1"/>
      <c r="BVX209" s="1"/>
      <c r="BVY209" s="1"/>
      <c r="BVZ209" s="1"/>
      <c r="BWA209" s="1"/>
      <c r="BWB209" s="1"/>
      <c r="BWC209" s="1"/>
      <c r="BWD209" s="1"/>
      <c r="BWE209" s="1"/>
      <c r="BWF209" s="1"/>
      <c r="BWG209" s="1"/>
      <c r="BWH209" s="1"/>
      <c r="BWI209" s="1"/>
      <c r="BWJ209" s="1"/>
      <c r="BWK209" s="1"/>
      <c r="BWL209" s="1"/>
      <c r="BWM209" s="1"/>
      <c r="BWN209" s="1"/>
      <c r="BWO209" s="1"/>
      <c r="BWP209" s="1"/>
      <c r="BWQ209" s="1"/>
      <c r="BWR209" s="1"/>
      <c r="BWS209" s="1"/>
      <c r="BWT209" s="1"/>
      <c r="BWU209" s="1"/>
      <c r="BWV209" s="1"/>
      <c r="BWW209" s="1"/>
      <c r="BWX209" s="1"/>
      <c r="BWY209" s="1"/>
      <c r="BWZ209" s="1"/>
      <c r="BXA209" s="1"/>
      <c r="BXB209" s="1"/>
      <c r="BXC209" s="1"/>
      <c r="BXD209" s="1"/>
      <c r="BXE209" s="1"/>
      <c r="BXF209" s="1"/>
      <c r="BXG209" s="1"/>
      <c r="BXH209" s="1"/>
      <c r="BXI209" s="1"/>
      <c r="BXJ209" s="1"/>
      <c r="BXK209" s="1"/>
      <c r="BXL209" s="1"/>
      <c r="BXM209" s="1"/>
      <c r="BXN209" s="1"/>
      <c r="BXO209" s="1"/>
      <c r="BXP209" s="1"/>
      <c r="BXQ209" s="1"/>
      <c r="BXR209" s="1"/>
      <c r="BXS209" s="1"/>
      <c r="BXT209" s="1"/>
      <c r="BXU209" s="1"/>
      <c r="BXV209" s="1"/>
      <c r="BXW209" s="1"/>
      <c r="BXX209" s="1"/>
      <c r="BXY209" s="1"/>
      <c r="BXZ209" s="1"/>
      <c r="BYA209" s="1"/>
      <c r="BYB209" s="1"/>
      <c r="BYC209" s="1"/>
      <c r="BYD209" s="1"/>
      <c r="BYE209" s="1"/>
      <c r="BYF209" s="1"/>
      <c r="BYG209" s="1"/>
      <c r="BYH209" s="1"/>
      <c r="BYI209" s="1"/>
      <c r="BYJ209" s="1"/>
      <c r="BYK209" s="1"/>
      <c r="BYL209" s="1"/>
      <c r="BYM209" s="1"/>
      <c r="BYN209" s="1"/>
      <c r="BYO209" s="1"/>
      <c r="BYP209" s="1"/>
      <c r="BYQ209" s="1"/>
      <c r="BYR209" s="1"/>
      <c r="BYS209" s="1"/>
      <c r="BYT209" s="1"/>
      <c r="BYU209" s="1"/>
      <c r="BYV209" s="1"/>
      <c r="BYW209" s="1"/>
      <c r="BYX209" s="1"/>
      <c r="BYY209" s="1"/>
      <c r="BYZ209" s="1"/>
      <c r="BZA209" s="1"/>
      <c r="BZB209" s="1"/>
      <c r="BZC209" s="1"/>
      <c r="BZD209" s="1"/>
      <c r="BZE209" s="1"/>
      <c r="BZF209" s="1"/>
      <c r="BZG209" s="1"/>
      <c r="BZH209" s="1"/>
      <c r="BZI209" s="1"/>
      <c r="BZJ209" s="1"/>
      <c r="BZK209" s="1"/>
      <c r="BZL209" s="1"/>
      <c r="BZM209" s="1"/>
      <c r="BZN209" s="1"/>
      <c r="BZO209" s="1"/>
      <c r="BZP209" s="1"/>
      <c r="BZQ209" s="1"/>
      <c r="BZR209" s="1"/>
      <c r="BZS209" s="1"/>
      <c r="BZT209" s="1"/>
      <c r="BZU209" s="1"/>
      <c r="BZV209" s="1"/>
      <c r="BZW209" s="1"/>
      <c r="BZX209" s="1"/>
      <c r="BZY209" s="1"/>
      <c r="BZZ209" s="1"/>
      <c r="CAA209" s="1"/>
      <c r="CAB209" s="1"/>
      <c r="CAC209" s="1"/>
      <c r="CAD209" s="1"/>
      <c r="CAE209" s="1"/>
      <c r="CAF209" s="1"/>
      <c r="CAG209" s="1"/>
      <c r="CAH209" s="1"/>
      <c r="CAI209" s="1"/>
      <c r="CAJ209" s="1"/>
      <c r="CAK209" s="1"/>
      <c r="CAL209" s="1"/>
      <c r="CAM209" s="1"/>
      <c r="CAN209" s="1"/>
      <c r="CAO209" s="1"/>
      <c r="CAP209" s="1"/>
      <c r="CAQ209" s="1"/>
      <c r="CAR209" s="1"/>
      <c r="CAS209" s="1"/>
      <c r="CAT209" s="1"/>
      <c r="CAU209" s="1"/>
      <c r="CAV209" s="1"/>
      <c r="CAW209" s="1"/>
      <c r="CAX209" s="1"/>
      <c r="CAY209" s="1"/>
      <c r="CAZ209" s="1"/>
      <c r="CBA209" s="1"/>
      <c r="CBB209" s="1"/>
      <c r="CBC209" s="1"/>
      <c r="CBD209" s="1"/>
      <c r="CBE209" s="1"/>
      <c r="CBF209" s="1"/>
      <c r="CBG209" s="1"/>
      <c r="CBH209" s="1"/>
      <c r="CBI209" s="1"/>
      <c r="CBJ209" s="1"/>
      <c r="CBK209" s="1"/>
      <c r="CBL209" s="1"/>
      <c r="CBM209" s="1"/>
      <c r="CBN209" s="1"/>
      <c r="CBO209" s="1"/>
      <c r="CBP209" s="1"/>
      <c r="CBQ209" s="1"/>
      <c r="CBR209" s="1"/>
      <c r="CBS209" s="1"/>
      <c r="CBT209" s="1"/>
      <c r="CBU209" s="1"/>
      <c r="CBV209" s="1"/>
      <c r="CBW209" s="1"/>
      <c r="CBX209" s="1"/>
      <c r="CBY209" s="1"/>
      <c r="CBZ209" s="1"/>
      <c r="CCA209" s="1"/>
      <c r="CCB209" s="1"/>
      <c r="CCC209" s="1"/>
      <c r="CCD209" s="1"/>
      <c r="CCE209" s="1"/>
      <c r="CCF209" s="1"/>
      <c r="CCG209" s="1"/>
      <c r="CCH209" s="1"/>
      <c r="CCI209" s="1"/>
      <c r="CCJ209" s="1"/>
      <c r="CCK209" s="1"/>
      <c r="CCL209" s="1"/>
      <c r="CCM209" s="1"/>
      <c r="CCN209" s="1"/>
      <c r="CCO209" s="1"/>
      <c r="CCP209" s="1"/>
      <c r="CCQ209" s="1"/>
      <c r="CCR209" s="1"/>
      <c r="CCS209" s="1"/>
      <c r="CCT209" s="1"/>
      <c r="CCU209" s="1"/>
      <c r="CCV209" s="1"/>
      <c r="CCW209" s="1"/>
      <c r="CCX209" s="1"/>
      <c r="CCY209" s="1"/>
      <c r="CCZ209" s="1"/>
      <c r="CDA209" s="1"/>
      <c r="CDB209" s="1"/>
      <c r="CDC209" s="1"/>
      <c r="CDD209" s="1"/>
      <c r="CDE209" s="1"/>
      <c r="CDF209" s="1"/>
      <c r="CDG209" s="1"/>
      <c r="CDH209" s="1"/>
      <c r="CDI209" s="1"/>
      <c r="CDJ209" s="1"/>
      <c r="CDK209" s="1"/>
      <c r="CDL209" s="1"/>
      <c r="CDM209" s="1"/>
      <c r="CDN209" s="1"/>
      <c r="CDO209" s="1"/>
      <c r="CDP209" s="1"/>
      <c r="CDQ209" s="1"/>
      <c r="CDR209" s="1"/>
      <c r="CDS209" s="1"/>
      <c r="CDT209" s="1"/>
      <c r="CDU209" s="1"/>
      <c r="CDV209" s="1"/>
      <c r="CDW209" s="1"/>
      <c r="CDX209" s="1"/>
      <c r="CDY209" s="1"/>
      <c r="CDZ209" s="1"/>
      <c r="CEA209" s="1"/>
      <c r="CEB209" s="1"/>
      <c r="CEC209" s="1"/>
      <c r="CED209" s="1"/>
      <c r="CEE209" s="1"/>
      <c r="CEF209" s="1"/>
      <c r="CEG209" s="1"/>
      <c r="CEH209" s="1"/>
      <c r="CEI209" s="1"/>
      <c r="CEJ209" s="1"/>
      <c r="CEK209" s="1"/>
      <c r="CEL209" s="1"/>
      <c r="CEM209" s="1"/>
      <c r="CEN209" s="1"/>
      <c r="CEO209" s="1"/>
      <c r="CEP209" s="1"/>
      <c r="CEQ209" s="1"/>
      <c r="CER209" s="1"/>
      <c r="CES209" s="1"/>
      <c r="CET209" s="1"/>
      <c r="CEU209" s="1"/>
      <c r="CEV209" s="1"/>
      <c r="CEW209" s="1"/>
      <c r="CEX209" s="1"/>
      <c r="CEY209" s="1"/>
      <c r="CEZ209" s="1"/>
      <c r="CFA209" s="1"/>
      <c r="CFB209" s="1"/>
      <c r="CFC209" s="1"/>
      <c r="CFD209" s="1"/>
      <c r="CFE209" s="1"/>
      <c r="CFF209" s="1"/>
      <c r="CFG209" s="1"/>
      <c r="CFH209" s="1"/>
      <c r="CFI209" s="1"/>
      <c r="CFJ209" s="1"/>
      <c r="CFK209" s="1"/>
      <c r="CFL209" s="1"/>
      <c r="CFM209" s="1"/>
      <c r="CFN209" s="1"/>
      <c r="CFO209" s="1"/>
      <c r="CFP209" s="1"/>
      <c r="CFQ209" s="1"/>
      <c r="CFR209" s="1"/>
      <c r="CFS209" s="1"/>
      <c r="CFT209" s="1"/>
      <c r="CFU209" s="1"/>
      <c r="CFV209" s="1"/>
      <c r="CFW209" s="1"/>
      <c r="CFX209" s="1"/>
      <c r="CFY209" s="1"/>
      <c r="CFZ209" s="1"/>
      <c r="CGA209" s="1"/>
      <c r="CGB209" s="1"/>
      <c r="CGC209" s="1"/>
      <c r="CGD209" s="1"/>
      <c r="CGE209" s="1"/>
      <c r="CGF209" s="1"/>
      <c r="CGG209" s="1"/>
      <c r="CGH209" s="1"/>
      <c r="CGI209" s="1"/>
      <c r="CGJ209" s="1"/>
      <c r="CGK209" s="1"/>
      <c r="CGL209" s="1"/>
      <c r="CGM209" s="1"/>
      <c r="CGN209" s="1"/>
      <c r="CGO209" s="1"/>
      <c r="CGP209" s="1"/>
      <c r="CGQ209" s="1"/>
      <c r="CGR209" s="1"/>
      <c r="CGS209" s="1"/>
      <c r="CGT209" s="1"/>
      <c r="CGU209" s="1"/>
      <c r="CGV209" s="1"/>
      <c r="CGW209" s="1"/>
      <c r="CGX209" s="1"/>
      <c r="CGY209" s="1"/>
      <c r="CGZ209" s="1"/>
      <c r="CHA209" s="1"/>
      <c r="CHB209" s="1"/>
      <c r="CHC209" s="1"/>
      <c r="CHD209" s="1"/>
      <c r="CHE209" s="1"/>
      <c r="CHF209" s="1"/>
      <c r="CHG209" s="1"/>
      <c r="CHH209" s="1"/>
      <c r="CHI209" s="1"/>
      <c r="CHJ209" s="1"/>
      <c r="CHK209" s="1"/>
      <c r="CHL209" s="1"/>
      <c r="CHM209" s="1"/>
      <c r="CHN209" s="1"/>
      <c r="CHO209" s="1"/>
      <c r="CHP209" s="1"/>
      <c r="CHQ209" s="1"/>
      <c r="CHR209" s="1"/>
      <c r="CHS209" s="1"/>
      <c r="CHT209" s="1"/>
      <c r="CHU209" s="1"/>
      <c r="CHV209" s="1"/>
      <c r="CHW209" s="1"/>
      <c r="CHX209" s="1"/>
      <c r="CHY209" s="1"/>
      <c r="CHZ209" s="1"/>
      <c r="CIA209" s="1"/>
      <c r="CIB209" s="1"/>
      <c r="CIC209" s="1"/>
      <c r="CID209" s="1"/>
      <c r="CIE209" s="1"/>
      <c r="CIF209" s="1"/>
      <c r="CIG209" s="1"/>
      <c r="CIH209" s="1"/>
      <c r="CII209" s="1"/>
      <c r="CIJ209" s="1"/>
      <c r="CIK209" s="1"/>
      <c r="CIL209" s="1"/>
      <c r="CIM209" s="1"/>
      <c r="CIN209" s="1"/>
      <c r="CIO209" s="1"/>
      <c r="CIP209" s="1"/>
      <c r="CIQ209" s="1"/>
      <c r="CIR209" s="1"/>
      <c r="CIS209" s="1"/>
      <c r="CIT209" s="1"/>
      <c r="CIU209" s="1"/>
      <c r="CIV209" s="1"/>
      <c r="CIW209" s="1"/>
      <c r="CIX209" s="1"/>
      <c r="CIY209" s="1"/>
      <c r="CIZ209" s="1"/>
      <c r="CJA209" s="1"/>
      <c r="CJB209" s="1"/>
      <c r="CJC209" s="1"/>
      <c r="CJD209" s="1"/>
      <c r="CJE209" s="1"/>
      <c r="CJF209" s="1"/>
      <c r="CJG209" s="1"/>
      <c r="CJH209" s="1"/>
      <c r="CJI209" s="1"/>
      <c r="CJJ209" s="1"/>
      <c r="CJK209" s="1"/>
      <c r="CJL209" s="1"/>
      <c r="CJM209" s="1"/>
      <c r="CJN209" s="1"/>
      <c r="CJO209" s="1"/>
      <c r="CJP209" s="1"/>
      <c r="CJQ209" s="1"/>
      <c r="CJR209" s="1"/>
      <c r="CJS209" s="1"/>
      <c r="CJT209" s="1"/>
      <c r="CJU209" s="1"/>
      <c r="CJV209" s="1"/>
      <c r="CJW209" s="1"/>
      <c r="CJX209" s="1"/>
      <c r="CJY209" s="1"/>
      <c r="CJZ209" s="1"/>
      <c r="CKA209" s="1"/>
      <c r="CKB209" s="1"/>
      <c r="CKC209" s="1"/>
      <c r="CKD209" s="1"/>
      <c r="CKE209" s="1"/>
      <c r="CKF209" s="1"/>
      <c r="CKG209" s="1"/>
      <c r="CKH209" s="1"/>
      <c r="CKI209" s="1"/>
      <c r="CKJ209" s="1"/>
      <c r="CKK209" s="1"/>
      <c r="CKL209" s="1"/>
      <c r="CKM209" s="1"/>
      <c r="CKN209" s="1"/>
      <c r="CKO209" s="1"/>
      <c r="CKP209" s="1"/>
      <c r="CKQ209" s="1"/>
      <c r="CKR209" s="1"/>
      <c r="CKS209" s="1"/>
      <c r="CKT209" s="1"/>
      <c r="CKU209" s="1"/>
      <c r="CKV209" s="1"/>
      <c r="CKW209" s="1"/>
      <c r="CKX209" s="1"/>
      <c r="CKY209" s="1"/>
      <c r="CKZ209" s="1"/>
      <c r="CLA209" s="1"/>
      <c r="CLB209" s="1"/>
      <c r="CLC209" s="1"/>
      <c r="CLD209" s="1"/>
      <c r="CLE209" s="1"/>
      <c r="CLF209" s="1"/>
      <c r="CLG209" s="1"/>
      <c r="CLH209" s="1"/>
      <c r="CLI209" s="1"/>
      <c r="CLJ209" s="1"/>
      <c r="CLK209" s="1"/>
      <c r="CLL209" s="1"/>
      <c r="CLM209" s="1"/>
      <c r="CLN209" s="1"/>
      <c r="CLO209" s="1"/>
      <c r="CLP209" s="1"/>
      <c r="CLQ209" s="1"/>
      <c r="CLR209" s="1"/>
      <c r="CLS209" s="1"/>
      <c r="CLT209" s="1"/>
      <c r="CLU209" s="1"/>
      <c r="CLV209" s="1"/>
      <c r="CLW209" s="1"/>
      <c r="CLX209" s="1"/>
      <c r="CLY209" s="1"/>
      <c r="CLZ209" s="1"/>
      <c r="CMA209" s="1"/>
      <c r="CMB209" s="1"/>
      <c r="CMC209" s="1"/>
      <c r="CMD209" s="1"/>
      <c r="CME209" s="1"/>
      <c r="CMF209" s="1"/>
      <c r="CMG209" s="1"/>
      <c r="CMH209" s="1"/>
      <c r="CMI209" s="1"/>
      <c r="CMJ209" s="1"/>
      <c r="CMK209" s="1"/>
      <c r="CML209" s="1"/>
      <c r="CMM209" s="1"/>
      <c r="CMN209" s="1"/>
      <c r="CMO209" s="1"/>
      <c r="CMP209" s="1"/>
      <c r="CMQ209" s="1"/>
      <c r="CMR209" s="1"/>
      <c r="CMS209" s="1"/>
      <c r="CMT209" s="1"/>
      <c r="CMU209" s="1"/>
      <c r="CMV209" s="1"/>
      <c r="CMW209" s="1"/>
      <c r="CMX209" s="1"/>
      <c r="CMY209" s="1"/>
      <c r="CMZ209" s="1"/>
      <c r="CNA209" s="1"/>
      <c r="CNB209" s="1"/>
      <c r="CNC209" s="1"/>
      <c r="CND209" s="1"/>
      <c r="CNE209" s="1"/>
      <c r="CNF209" s="1"/>
      <c r="CNG209" s="1"/>
      <c r="CNH209" s="1"/>
      <c r="CNI209" s="1"/>
      <c r="CNJ209" s="1"/>
      <c r="CNK209" s="1"/>
      <c r="CNL209" s="1"/>
      <c r="CNM209" s="1"/>
      <c r="CNN209" s="1"/>
      <c r="CNO209" s="1"/>
      <c r="CNP209" s="1"/>
      <c r="CNQ209" s="1"/>
      <c r="CNR209" s="1"/>
      <c r="CNS209" s="1"/>
      <c r="CNT209" s="1"/>
      <c r="CNU209" s="1"/>
      <c r="CNV209" s="1"/>
      <c r="CNW209" s="1"/>
      <c r="CNX209" s="1"/>
      <c r="CNY209" s="1"/>
      <c r="CNZ209" s="1"/>
      <c r="COA209" s="1"/>
      <c r="COB209" s="1"/>
      <c r="COC209" s="1"/>
      <c r="COD209" s="1"/>
      <c r="COE209" s="1"/>
      <c r="COF209" s="1"/>
      <c r="COG209" s="1"/>
      <c r="COH209" s="1"/>
      <c r="COI209" s="1"/>
      <c r="COJ209" s="1"/>
      <c r="COK209" s="1"/>
      <c r="COL209" s="1"/>
      <c r="COM209" s="1"/>
      <c r="CON209" s="1"/>
      <c r="COO209" s="1"/>
      <c r="COP209" s="1"/>
      <c r="COQ209" s="1"/>
      <c r="COR209" s="1"/>
      <c r="COS209" s="1"/>
      <c r="COT209" s="1"/>
      <c r="COU209" s="1"/>
      <c r="COV209" s="1"/>
      <c r="COW209" s="1"/>
      <c r="COX209" s="1"/>
      <c r="COY209" s="1"/>
      <c r="COZ209" s="1"/>
      <c r="CPA209" s="1"/>
      <c r="CPB209" s="1"/>
      <c r="CPC209" s="1"/>
      <c r="CPD209" s="1"/>
      <c r="CPE209" s="1"/>
      <c r="CPF209" s="1"/>
      <c r="CPG209" s="1"/>
      <c r="CPH209" s="1"/>
      <c r="CPI209" s="1"/>
      <c r="CPJ209" s="1"/>
      <c r="CPK209" s="1"/>
      <c r="CPL209" s="1"/>
      <c r="CPM209" s="1"/>
      <c r="CPN209" s="1"/>
      <c r="CPO209" s="1"/>
      <c r="CPP209" s="1"/>
      <c r="CPQ209" s="1"/>
      <c r="CPR209" s="1"/>
      <c r="CPS209" s="1"/>
      <c r="CPT209" s="1"/>
      <c r="CPU209" s="1"/>
      <c r="CPV209" s="1"/>
      <c r="CPW209" s="1"/>
      <c r="CPX209" s="1"/>
      <c r="CPY209" s="1"/>
      <c r="CPZ209" s="1"/>
      <c r="CQA209" s="1"/>
      <c r="CQB209" s="1"/>
      <c r="CQC209" s="1"/>
      <c r="CQD209" s="1"/>
      <c r="CQE209" s="1"/>
      <c r="CQF209" s="1"/>
      <c r="CQG209" s="1"/>
      <c r="CQH209" s="1"/>
      <c r="CQI209" s="1"/>
      <c r="CQJ209" s="1"/>
      <c r="CQK209" s="1"/>
      <c r="CQL209" s="1"/>
      <c r="CQM209" s="1"/>
      <c r="CQN209" s="1"/>
      <c r="CQO209" s="1"/>
      <c r="CQP209" s="1"/>
      <c r="CQQ209" s="1"/>
      <c r="CQR209" s="1"/>
      <c r="CQS209" s="1"/>
      <c r="CQT209" s="1"/>
      <c r="CQU209" s="1"/>
      <c r="CQV209" s="1"/>
      <c r="CQW209" s="1"/>
      <c r="CQX209" s="1"/>
      <c r="CQY209" s="1"/>
      <c r="CQZ209" s="1"/>
      <c r="CRA209" s="1"/>
      <c r="CRB209" s="1"/>
      <c r="CRC209" s="1"/>
      <c r="CRD209" s="1"/>
      <c r="CRE209" s="1"/>
      <c r="CRF209" s="1"/>
      <c r="CRG209" s="1"/>
      <c r="CRH209" s="1"/>
      <c r="CRI209" s="1"/>
      <c r="CRJ209" s="1"/>
      <c r="CRK209" s="1"/>
      <c r="CRL209" s="1"/>
      <c r="CRM209" s="1"/>
      <c r="CRN209" s="1"/>
      <c r="CRO209" s="1"/>
      <c r="CRP209" s="1"/>
      <c r="CRQ209" s="1"/>
      <c r="CRR209" s="1"/>
      <c r="CRS209" s="1"/>
      <c r="CRT209" s="1"/>
      <c r="CRU209" s="1"/>
      <c r="CRV209" s="1"/>
      <c r="CRW209" s="1"/>
      <c r="CRX209" s="1"/>
      <c r="CRY209" s="1"/>
      <c r="CRZ209" s="1"/>
      <c r="CSA209" s="1"/>
      <c r="CSB209" s="1"/>
      <c r="CSC209" s="1"/>
      <c r="CSD209" s="1"/>
      <c r="CSE209" s="1"/>
      <c r="CSF209" s="1"/>
      <c r="CSG209" s="1"/>
      <c r="CSH209" s="1"/>
      <c r="CSI209" s="1"/>
      <c r="CSJ209" s="1"/>
      <c r="CSK209" s="1"/>
      <c r="CSL209" s="1"/>
      <c r="CSM209" s="1"/>
      <c r="CSN209" s="1"/>
      <c r="CSO209" s="1"/>
      <c r="CSP209" s="1"/>
      <c r="CSQ209" s="1"/>
      <c r="CSR209" s="1"/>
      <c r="CSS209" s="1"/>
      <c r="CST209" s="1"/>
      <c r="CSU209" s="1"/>
      <c r="CSV209" s="1"/>
      <c r="CSW209" s="1"/>
      <c r="CSX209" s="1"/>
      <c r="CSY209" s="1"/>
      <c r="CSZ209" s="1"/>
      <c r="CTA209" s="1"/>
      <c r="CTB209" s="1"/>
      <c r="CTC209" s="1"/>
      <c r="CTD209" s="1"/>
      <c r="CTE209" s="1"/>
      <c r="CTF209" s="1"/>
      <c r="CTG209" s="1"/>
      <c r="CTH209" s="1"/>
      <c r="CTI209" s="1"/>
      <c r="CTJ209" s="1"/>
      <c r="CTK209" s="1"/>
      <c r="CTL209" s="1"/>
      <c r="CTM209" s="1"/>
      <c r="CTN209" s="1"/>
      <c r="CTO209" s="1"/>
      <c r="CTP209" s="1"/>
      <c r="CTQ209" s="1"/>
      <c r="CTR209" s="1"/>
      <c r="CTS209" s="1"/>
      <c r="CTT209" s="1"/>
      <c r="CTU209" s="1"/>
      <c r="CTV209" s="1"/>
      <c r="CTW209" s="1"/>
      <c r="CTX209" s="1"/>
      <c r="CTY209" s="1"/>
      <c r="CTZ209" s="1"/>
      <c r="CUA209" s="1"/>
      <c r="CUB209" s="1"/>
      <c r="CUC209" s="1"/>
      <c r="CUD209" s="1"/>
      <c r="CUE209" s="1"/>
      <c r="CUF209" s="1"/>
      <c r="CUG209" s="1"/>
      <c r="CUH209" s="1"/>
      <c r="CUI209" s="1"/>
      <c r="CUJ209" s="1"/>
      <c r="CUK209" s="1"/>
      <c r="CUL209" s="1"/>
      <c r="CUM209" s="1"/>
      <c r="CUN209" s="1"/>
      <c r="CUO209" s="1"/>
      <c r="CUP209" s="1"/>
      <c r="CUQ209" s="1"/>
      <c r="CUR209" s="1"/>
      <c r="CUS209" s="1"/>
      <c r="CUT209" s="1"/>
      <c r="CUU209" s="1"/>
      <c r="CUV209" s="1"/>
      <c r="CUW209" s="1"/>
      <c r="CUX209" s="1"/>
      <c r="CUY209" s="1"/>
      <c r="CUZ209" s="1"/>
      <c r="CVA209" s="1"/>
      <c r="CVB209" s="1"/>
      <c r="CVC209" s="1"/>
      <c r="CVD209" s="1"/>
      <c r="CVE209" s="1"/>
      <c r="CVF209" s="1"/>
      <c r="CVG209" s="1"/>
      <c r="CVH209" s="1"/>
      <c r="CVI209" s="1"/>
      <c r="CVJ209" s="1"/>
      <c r="CVK209" s="1"/>
      <c r="CVL209" s="1"/>
      <c r="CVM209" s="1"/>
      <c r="CVN209" s="1"/>
      <c r="CVO209" s="1"/>
      <c r="CVP209" s="1"/>
      <c r="CVQ209" s="1"/>
      <c r="CVR209" s="1"/>
      <c r="CVS209" s="1"/>
      <c r="CVT209" s="1"/>
      <c r="CVU209" s="1"/>
      <c r="CVV209" s="1"/>
      <c r="CVW209" s="1"/>
      <c r="CVX209" s="1"/>
      <c r="CVY209" s="1"/>
      <c r="CVZ209" s="1"/>
      <c r="CWA209" s="1"/>
      <c r="CWB209" s="1"/>
      <c r="CWC209" s="1"/>
      <c r="CWD209" s="1"/>
      <c r="CWE209" s="1"/>
      <c r="CWF209" s="1"/>
      <c r="CWG209" s="1"/>
      <c r="CWH209" s="1"/>
      <c r="CWI209" s="1"/>
      <c r="CWJ209" s="1"/>
      <c r="CWK209" s="1"/>
      <c r="CWL209" s="1"/>
      <c r="CWM209" s="1"/>
      <c r="CWN209" s="1"/>
      <c r="CWO209" s="1"/>
      <c r="CWP209" s="1"/>
      <c r="CWQ209" s="1"/>
      <c r="CWR209" s="1"/>
      <c r="CWS209" s="1"/>
      <c r="CWT209" s="1"/>
      <c r="CWU209" s="1"/>
      <c r="CWV209" s="1"/>
      <c r="CWW209" s="1"/>
      <c r="CWX209" s="1"/>
      <c r="CWY209" s="1"/>
      <c r="CWZ209" s="1"/>
      <c r="CXA209" s="1"/>
      <c r="CXB209" s="1"/>
      <c r="CXC209" s="1"/>
      <c r="CXD209" s="1"/>
      <c r="CXE209" s="1"/>
      <c r="CXF209" s="1"/>
      <c r="CXG209" s="1"/>
      <c r="CXH209" s="1"/>
      <c r="CXI209" s="1"/>
      <c r="CXJ209" s="1"/>
      <c r="CXK209" s="1"/>
      <c r="CXL209" s="1"/>
      <c r="CXM209" s="1"/>
      <c r="CXN209" s="1"/>
      <c r="CXO209" s="1"/>
      <c r="CXP209" s="1"/>
      <c r="CXQ209" s="1"/>
      <c r="CXR209" s="1"/>
      <c r="CXS209" s="1"/>
      <c r="CXT209" s="1"/>
      <c r="CXU209" s="1"/>
      <c r="CXV209" s="1"/>
      <c r="CXW209" s="1"/>
      <c r="CXX209" s="1"/>
      <c r="CXY209" s="1"/>
      <c r="CXZ209" s="1"/>
      <c r="CYA209" s="1"/>
      <c r="CYB209" s="1"/>
      <c r="CYC209" s="1"/>
      <c r="CYD209" s="1"/>
      <c r="CYE209" s="1"/>
      <c r="CYF209" s="1"/>
      <c r="CYG209" s="1"/>
      <c r="CYH209" s="1"/>
      <c r="CYI209" s="1"/>
      <c r="CYJ209" s="1"/>
      <c r="CYK209" s="1"/>
      <c r="CYL209" s="1"/>
      <c r="CYM209" s="1"/>
      <c r="CYN209" s="1"/>
      <c r="CYO209" s="1"/>
      <c r="CYP209" s="1"/>
      <c r="CYQ209" s="1"/>
      <c r="CYR209" s="1"/>
      <c r="CYS209" s="1"/>
      <c r="CYT209" s="1"/>
      <c r="CYU209" s="1"/>
      <c r="CYV209" s="1"/>
      <c r="CYW209" s="1"/>
      <c r="CYX209" s="1"/>
      <c r="CYY209" s="1"/>
      <c r="CYZ209" s="1"/>
      <c r="CZA209" s="1"/>
      <c r="CZB209" s="1"/>
      <c r="CZC209" s="1"/>
      <c r="CZD209" s="1"/>
      <c r="CZE209" s="1"/>
      <c r="CZF209" s="1"/>
      <c r="CZG209" s="1"/>
      <c r="CZH209" s="1"/>
      <c r="CZI209" s="1"/>
      <c r="CZJ209" s="1"/>
      <c r="CZK209" s="1"/>
      <c r="CZL209" s="1"/>
      <c r="CZM209" s="1"/>
      <c r="CZN209" s="1"/>
      <c r="CZO209" s="1"/>
      <c r="CZP209" s="1"/>
      <c r="CZQ209" s="1"/>
      <c r="CZR209" s="1"/>
      <c r="CZS209" s="1"/>
      <c r="CZT209" s="1"/>
      <c r="CZU209" s="1"/>
      <c r="CZV209" s="1"/>
      <c r="CZW209" s="1"/>
      <c r="CZX209" s="1"/>
      <c r="CZY209" s="1"/>
      <c r="CZZ209" s="1"/>
      <c r="DAA209" s="1"/>
      <c r="DAB209" s="1"/>
      <c r="DAC209" s="1"/>
      <c r="DAD209" s="1"/>
      <c r="DAE209" s="1"/>
      <c r="DAF209" s="1"/>
      <c r="DAG209" s="1"/>
      <c r="DAH209" s="1"/>
      <c r="DAI209" s="1"/>
      <c r="DAJ209" s="1"/>
      <c r="DAK209" s="1"/>
      <c r="DAL209" s="1"/>
      <c r="DAM209" s="1"/>
      <c r="DAN209" s="1"/>
      <c r="DAO209" s="1"/>
      <c r="DAP209" s="1"/>
      <c r="DAQ209" s="1"/>
      <c r="DAR209" s="1"/>
      <c r="DAS209" s="1"/>
      <c r="DAT209" s="1"/>
      <c r="DAU209" s="1"/>
      <c r="DAV209" s="1"/>
      <c r="DAW209" s="1"/>
      <c r="DAX209" s="1"/>
      <c r="DAY209" s="1"/>
      <c r="DAZ209" s="1"/>
      <c r="DBA209" s="1"/>
      <c r="DBB209" s="1"/>
      <c r="DBC209" s="1"/>
      <c r="DBD209" s="1"/>
      <c r="DBE209" s="1"/>
      <c r="DBF209" s="1"/>
      <c r="DBG209" s="1"/>
      <c r="DBH209" s="1"/>
      <c r="DBI209" s="1"/>
      <c r="DBJ209" s="1"/>
      <c r="DBK209" s="1"/>
      <c r="DBL209" s="1"/>
      <c r="DBM209" s="1"/>
      <c r="DBN209" s="1"/>
      <c r="DBO209" s="1"/>
      <c r="DBP209" s="1"/>
      <c r="DBQ209" s="1"/>
      <c r="DBR209" s="1"/>
      <c r="DBS209" s="1"/>
      <c r="DBT209" s="1"/>
      <c r="DBU209" s="1"/>
      <c r="DBV209" s="1"/>
      <c r="DBW209" s="1"/>
      <c r="DBX209" s="1"/>
      <c r="DBY209" s="1"/>
      <c r="DBZ209" s="1"/>
      <c r="DCA209" s="1"/>
      <c r="DCB209" s="1"/>
      <c r="DCC209" s="1"/>
      <c r="DCD209" s="1"/>
      <c r="DCE209" s="1"/>
      <c r="DCF209" s="1"/>
      <c r="DCG209" s="1"/>
      <c r="DCH209" s="1"/>
      <c r="DCI209" s="1"/>
      <c r="DCJ209" s="1"/>
      <c r="DCK209" s="1"/>
      <c r="DCL209" s="1"/>
      <c r="DCM209" s="1"/>
      <c r="DCN209" s="1"/>
      <c r="DCO209" s="1"/>
      <c r="DCP209" s="1"/>
      <c r="DCQ209" s="1"/>
      <c r="DCR209" s="1"/>
      <c r="DCS209" s="1"/>
      <c r="DCT209" s="1"/>
      <c r="DCU209" s="1"/>
      <c r="DCV209" s="1"/>
      <c r="DCW209" s="1"/>
      <c r="DCX209" s="1"/>
      <c r="DCY209" s="1"/>
      <c r="DCZ209" s="1"/>
      <c r="DDA209" s="1"/>
      <c r="DDB209" s="1"/>
      <c r="DDC209" s="1"/>
      <c r="DDD209" s="1"/>
      <c r="DDE209" s="1"/>
      <c r="DDF209" s="1"/>
      <c r="DDG209" s="1"/>
      <c r="DDH209" s="1"/>
      <c r="DDI209" s="1"/>
      <c r="DDJ209" s="1"/>
      <c r="DDK209" s="1"/>
      <c r="DDL209" s="1"/>
      <c r="DDM209" s="1"/>
      <c r="DDN209" s="1"/>
      <c r="DDO209" s="1"/>
      <c r="DDP209" s="1"/>
      <c r="DDQ209" s="1"/>
      <c r="DDR209" s="1"/>
      <c r="DDS209" s="1"/>
      <c r="DDT209" s="1"/>
      <c r="DDU209" s="1"/>
      <c r="DDV209" s="1"/>
      <c r="DDW209" s="1"/>
      <c r="DDX209" s="1"/>
      <c r="DDY209" s="1"/>
      <c r="DDZ209" s="1"/>
      <c r="DEA209" s="1"/>
      <c r="DEB209" s="1"/>
      <c r="DEC209" s="1"/>
      <c r="DED209" s="1"/>
      <c r="DEE209" s="1"/>
      <c r="DEF209" s="1"/>
      <c r="DEG209" s="1"/>
      <c r="DEH209" s="1"/>
      <c r="DEI209" s="1"/>
      <c r="DEJ209" s="1"/>
      <c r="DEK209" s="1"/>
      <c r="DEL209" s="1"/>
      <c r="DEM209" s="1"/>
      <c r="DEN209" s="1"/>
      <c r="DEO209" s="1"/>
      <c r="DEP209" s="1"/>
      <c r="DEQ209" s="1"/>
      <c r="DER209" s="1"/>
      <c r="DES209" s="1"/>
      <c r="DET209" s="1"/>
      <c r="DEU209" s="1"/>
      <c r="DEV209" s="1"/>
      <c r="DEW209" s="1"/>
      <c r="DEX209" s="1"/>
      <c r="DEY209" s="1"/>
      <c r="DEZ209" s="1"/>
      <c r="DFA209" s="1"/>
      <c r="DFB209" s="1"/>
      <c r="DFC209" s="1"/>
      <c r="DFD209" s="1"/>
      <c r="DFE209" s="1"/>
      <c r="DFF209" s="1"/>
      <c r="DFG209" s="1"/>
      <c r="DFH209" s="1"/>
      <c r="DFI209" s="1"/>
      <c r="DFJ209" s="1"/>
      <c r="DFK209" s="1"/>
      <c r="DFL209" s="1"/>
      <c r="DFM209" s="1"/>
      <c r="DFN209" s="1"/>
      <c r="DFO209" s="1"/>
      <c r="DFP209" s="1"/>
      <c r="DFQ209" s="1"/>
      <c r="DFR209" s="1"/>
      <c r="DFS209" s="1"/>
      <c r="DFT209" s="1"/>
      <c r="DFU209" s="1"/>
      <c r="DFV209" s="1"/>
      <c r="DFW209" s="1"/>
      <c r="DFX209" s="1"/>
      <c r="DFY209" s="1"/>
      <c r="DFZ209" s="1"/>
      <c r="DGA209" s="1"/>
      <c r="DGB209" s="1"/>
      <c r="DGC209" s="1"/>
      <c r="DGD209" s="1"/>
      <c r="DGE209" s="1"/>
      <c r="DGF209" s="1"/>
      <c r="DGG209" s="1"/>
      <c r="DGH209" s="1"/>
      <c r="DGI209" s="1"/>
      <c r="DGJ209" s="1"/>
      <c r="DGK209" s="1"/>
      <c r="DGL209" s="1"/>
      <c r="DGM209" s="1"/>
      <c r="DGN209" s="1"/>
      <c r="DGO209" s="1"/>
      <c r="DGP209" s="1"/>
      <c r="DGQ209" s="1"/>
      <c r="DGR209" s="1"/>
      <c r="DGS209" s="1"/>
      <c r="DGT209" s="1"/>
      <c r="DGU209" s="1"/>
      <c r="DGV209" s="1"/>
      <c r="DGW209" s="1"/>
      <c r="DGX209" s="1"/>
      <c r="DGY209" s="1"/>
      <c r="DGZ209" s="1"/>
      <c r="DHA209" s="1"/>
      <c r="DHB209" s="1"/>
      <c r="DHC209" s="1"/>
      <c r="DHD209" s="1"/>
      <c r="DHE209" s="1"/>
      <c r="DHF209" s="1"/>
      <c r="DHG209" s="1"/>
      <c r="DHH209" s="1"/>
      <c r="DHI209" s="1"/>
      <c r="DHJ209" s="1"/>
      <c r="DHK209" s="1"/>
      <c r="DHL209" s="1"/>
      <c r="DHM209" s="1"/>
      <c r="DHN209" s="1"/>
      <c r="DHO209" s="1"/>
      <c r="DHP209" s="1"/>
      <c r="DHQ209" s="1"/>
      <c r="DHR209" s="1"/>
      <c r="DHS209" s="1"/>
      <c r="DHT209" s="1"/>
      <c r="DHU209" s="1"/>
      <c r="DHV209" s="1"/>
      <c r="DHW209" s="1"/>
      <c r="DHX209" s="1"/>
      <c r="DHY209" s="1"/>
      <c r="DHZ209" s="1"/>
      <c r="DIA209" s="1"/>
      <c r="DIB209" s="1"/>
      <c r="DIC209" s="1"/>
      <c r="DID209" s="1"/>
      <c r="DIE209" s="1"/>
      <c r="DIF209" s="1"/>
      <c r="DIG209" s="1"/>
      <c r="DIH209" s="1"/>
      <c r="DII209" s="1"/>
      <c r="DIJ209" s="1"/>
      <c r="DIK209" s="1"/>
      <c r="DIL209" s="1"/>
      <c r="DIM209" s="1"/>
      <c r="DIN209" s="1"/>
      <c r="DIO209" s="1"/>
      <c r="DIP209" s="1"/>
      <c r="DIQ209" s="1"/>
      <c r="DIR209" s="1"/>
      <c r="DIS209" s="1"/>
      <c r="DIT209" s="1"/>
      <c r="DIU209" s="1"/>
      <c r="DIV209" s="1"/>
      <c r="DIW209" s="1"/>
      <c r="DIX209" s="1"/>
      <c r="DIY209" s="1"/>
      <c r="DIZ209" s="1"/>
      <c r="DJA209" s="1"/>
      <c r="DJB209" s="1"/>
      <c r="DJC209" s="1"/>
      <c r="DJD209" s="1"/>
      <c r="DJE209" s="1"/>
      <c r="DJF209" s="1"/>
      <c r="DJG209" s="1"/>
      <c r="DJH209" s="1"/>
      <c r="DJI209" s="1"/>
      <c r="DJJ209" s="1"/>
      <c r="DJK209" s="1"/>
      <c r="DJL209" s="1"/>
      <c r="DJM209" s="1"/>
      <c r="DJN209" s="1"/>
      <c r="DJO209" s="1"/>
      <c r="DJP209" s="1"/>
      <c r="DJQ209" s="1"/>
      <c r="DJR209" s="1"/>
      <c r="DJS209" s="1"/>
      <c r="DJT209" s="1"/>
      <c r="DJU209" s="1"/>
      <c r="DJV209" s="1"/>
      <c r="DJW209" s="1"/>
      <c r="DJX209" s="1"/>
      <c r="DJY209" s="1"/>
      <c r="DJZ209" s="1"/>
      <c r="DKA209" s="1"/>
      <c r="DKB209" s="1"/>
      <c r="DKC209" s="1"/>
      <c r="DKD209" s="1"/>
      <c r="DKE209" s="1"/>
      <c r="DKF209" s="1"/>
      <c r="DKG209" s="1"/>
      <c r="DKH209" s="1"/>
      <c r="DKI209" s="1"/>
      <c r="DKJ209" s="1"/>
      <c r="DKK209" s="1"/>
      <c r="DKL209" s="1"/>
      <c r="DKM209" s="1"/>
      <c r="DKN209" s="1"/>
      <c r="DKO209" s="1"/>
      <c r="DKP209" s="1"/>
      <c r="DKQ209" s="1"/>
      <c r="DKR209" s="1"/>
      <c r="DKS209" s="1"/>
      <c r="DKT209" s="1"/>
      <c r="DKU209" s="1"/>
      <c r="DKV209" s="1"/>
      <c r="DKW209" s="1"/>
      <c r="DKX209" s="1"/>
      <c r="DKY209" s="1"/>
      <c r="DKZ209" s="1"/>
      <c r="DLA209" s="1"/>
      <c r="DLB209" s="1"/>
      <c r="DLC209" s="1"/>
      <c r="DLD209" s="1"/>
      <c r="DLE209" s="1"/>
      <c r="DLF209" s="1"/>
      <c r="DLG209" s="1"/>
      <c r="DLH209" s="1"/>
      <c r="DLI209" s="1"/>
      <c r="DLJ209" s="1"/>
      <c r="DLK209" s="1"/>
      <c r="DLL209" s="1"/>
      <c r="DLM209" s="1"/>
      <c r="DLN209" s="1"/>
      <c r="DLO209" s="1"/>
      <c r="DLP209" s="1"/>
      <c r="DLQ209" s="1"/>
      <c r="DLR209" s="1"/>
      <c r="DLS209" s="1"/>
      <c r="DLT209" s="1"/>
      <c r="DLU209" s="1"/>
      <c r="DLV209" s="1"/>
      <c r="DLW209" s="1"/>
      <c r="DLX209" s="1"/>
      <c r="DLY209" s="1"/>
      <c r="DLZ209" s="1"/>
      <c r="DMA209" s="1"/>
      <c r="DMB209" s="1"/>
      <c r="DMC209" s="1"/>
      <c r="DMD209" s="1"/>
      <c r="DME209" s="1"/>
      <c r="DMF209" s="1"/>
      <c r="DMG209" s="1"/>
      <c r="DMH209" s="1"/>
      <c r="DMI209" s="1"/>
      <c r="DMJ209" s="1"/>
      <c r="DMK209" s="1"/>
      <c r="DML209" s="1"/>
      <c r="DMM209" s="1"/>
      <c r="DMN209" s="1"/>
      <c r="DMO209" s="1"/>
      <c r="DMP209" s="1"/>
      <c r="DMQ209" s="1"/>
      <c r="DMR209" s="1"/>
      <c r="DMS209" s="1"/>
      <c r="DMT209" s="1"/>
      <c r="DMU209" s="1"/>
      <c r="DMV209" s="1"/>
      <c r="DMW209" s="1"/>
      <c r="DMX209" s="1"/>
      <c r="DMY209" s="1"/>
      <c r="DMZ209" s="1"/>
      <c r="DNA209" s="1"/>
      <c r="DNB209" s="1"/>
      <c r="DNC209" s="1"/>
      <c r="DND209" s="1"/>
      <c r="DNE209" s="1"/>
      <c r="DNF209" s="1"/>
      <c r="DNG209" s="1"/>
      <c r="DNH209" s="1"/>
      <c r="DNI209" s="1"/>
      <c r="DNJ209" s="1"/>
      <c r="DNK209" s="1"/>
      <c r="DNL209" s="1"/>
      <c r="DNM209" s="1"/>
      <c r="DNN209" s="1"/>
      <c r="DNO209" s="1"/>
      <c r="DNP209" s="1"/>
      <c r="DNQ209" s="1"/>
      <c r="DNR209" s="1"/>
      <c r="DNS209" s="1"/>
      <c r="DNT209" s="1"/>
      <c r="DNU209" s="1"/>
      <c r="DNV209" s="1"/>
      <c r="DNW209" s="1"/>
      <c r="DNX209" s="1"/>
      <c r="DNY209" s="1"/>
      <c r="DNZ209" s="1"/>
      <c r="DOA209" s="1"/>
      <c r="DOB209" s="1"/>
      <c r="DOC209" s="1"/>
      <c r="DOD209" s="1"/>
      <c r="DOE209" s="1"/>
      <c r="DOF209" s="1"/>
      <c r="DOG209" s="1"/>
      <c r="DOH209" s="1"/>
      <c r="DOI209" s="1"/>
      <c r="DOJ209" s="1"/>
      <c r="DOK209" s="1"/>
      <c r="DOL209" s="1"/>
      <c r="DOM209" s="1"/>
      <c r="DON209" s="1"/>
      <c r="DOO209" s="1"/>
      <c r="DOP209" s="1"/>
      <c r="DOQ209" s="1"/>
      <c r="DOR209" s="1"/>
      <c r="DOS209" s="1"/>
      <c r="DOT209" s="1"/>
      <c r="DOU209" s="1"/>
      <c r="DOV209" s="1"/>
      <c r="DOW209" s="1"/>
      <c r="DOX209" s="1"/>
      <c r="DOY209" s="1"/>
      <c r="DOZ209" s="1"/>
      <c r="DPA209" s="1"/>
      <c r="DPB209" s="1"/>
      <c r="DPC209" s="1"/>
      <c r="DPD209" s="1"/>
      <c r="DPE209" s="1"/>
      <c r="DPF209" s="1"/>
      <c r="DPG209" s="1"/>
      <c r="DPH209" s="1"/>
      <c r="DPI209" s="1"/>
      <c r="DPJ209" s="1"/>
      <c r="DPK209" s="1"/>
      <c r="DPL209" s="1"/>
      <c r="DPM209" s="1"/>
      <c r="DPN209" s="1"/>
      <c r="DPO209" s="1"/>
      <c r="DPP209" s="1"/>
      <c r="DPQ209" s="1"/>
      <c r="DPR209" s="1"/>
      <c r="DPS209" s="1"/>
      <c r="DPT209" s="1"/>
      <c r="DPU209" s="1"/>
      <c r="DPV209" s="1"/>
      <c r="DPW209" s="1"/>
      <c r="DPX209" s="1"/>
      <c r="DPY209" s="1"/>
      <c r="DPZ209" s="1"/>
      <c r="DQA209" s="1"/>
      <c r="DQB209" s="1"/>
      <c r="DQC209" s="1"/>
      <c r="DQD209" s="1"/>
      <c r="DQE209" s="1"/>
      <c r="DQF209" s="1"/>
      <c r="DQG209" s="1"/>
      <c r="DQH209" s="1"/>
      <c r="DQI209" s="1"/>
      <c r="DQJ209" s="1"/>
      <c r="DQK209" s="1"/>
      <c r="DQL209" s="1"/>
      <c r="DQM209" s="1"/>
      <c r="DQN209" s="1"/>
      <c r="DQO209" s="1"/>
      <c r="DQP209" s="1"/>
      <c r="DQQ209" s="1"/>
      <c r="DQR209" s="1"/>
      <c r="DQS209" s="1"/>
      <c r="DQT209" s="1"/>
      <c r="DQU209" s="1"/>
      <c r="DQV209" s="1"/>
      <c r="DQW209" s="1"/>
      <c r="DQX209" s="1"/>
      <c r="DQY209" s="1"/>
      <c r="DQZ209" s="1"/>
      <c r="DRA209" s="1"/>
      <c r="DRB209" s="1"/>
      <c r="DRC209" s="1"/>
      <c r="DRD209" s="1"/>
      <c r="DRE209" s="1"/>
      <c r="DRF209" s="1"/>
      <c r="DRG209" s="1"/>
      <c r="DRH209" s="1"/>
      <c r="DRI209" s="1"/>
      <c r="DRJ209" s="1"/>
      <c r="DRK209" s="1"/>
      <c r="DRL209" s="1"/>
      <c r="DRM209" s="1"/>
      <c r="DRN209" s="1"/>
      <c r="DRO209" s="1"/>
      <c r="DRP209" s="1"/>
      <c r="DRQ209" s="1"/>
      <c r="DRR209" s="1"/>
      <c r="DRS209" s="1"/>
      <c r="DRT209" s="1"/>
      <c r="DRU209" s="1"/>
      <c r="DRV209" s="1"/>
      <c r="DRW209" s="1"/>
      <c r="DRX209" s="1"/>
      <c r="DRY209" s="1"/>
      <c r="DRZ209" s="1"/>
      <c r="DSA209" s="1"/>
      <c r="DSB209" s="1"/>
      <c r="DSC209" s="1"/>
      <c r="DSD209" s="1"/>
      <c r="DSE209" s="1"/>
      <c r="DSF209" s="1"/>
      <c r="DSG209" s="1"/>
      <c r="DSH209" s="1"/>
      <c r="DSI209" s="1"/>
      <c r="DSJ209" s="1"/>
      <c r="DSK209" s="1"/>
      <c r="DSL209" s="1"/>
      <c r="DSM209" s="1"/>
      <c r="DSN209" s="1"/>
      <c r="DSO209" s="1"/>
      <c r="DSP209" s="1"/>
      <c r="DSQ209" s="1"/>
      <c r="DSR209" s="1"/>
      <c r="DSS209" s="1"/>
      <c r="DST209" s="1"/>
      <c r="DSU209" s="1"/>
      <c r="DSV209" s="1"/>
      <c r="DSW209" s="1"/>
      <c r="DSX209" s="1"/>
      <c r="DSY209" s="1"/>
      <c r="DSZ209" s="1"/>
      <c r="DTA209" s="1"/>
      <c r="DTB209" s="1"/>
      <c r="DTC209" s="1"/>
      <c r="DTD209" s="1"/>
      <c r="DTE209" s="1"/>
      <c r="DTF209" s="1"/>
      <c r="DTG209" s="1"/>
      <c r="DTH209" s="1"/>
      <c r="DTI209" s="1"/>
      <c r="DTJ209" s="1"/>
      <c r="DTK209" s="1"/>
      <c r="DTL209" s="1"/>
      <c r="DTM209" s="1"/>
      <c r="DTN209" s="1"/>
      <c r="DTO209" s="1"/>
      <c r="DTP209" s="1"/>
      <c r="DTQ209" s="1"/>
      <c r="DTR209" s="1"/>
      <c r="DTS209" s="1"/>
      <c r="DTT209" s="1"/>
      <c r="DTU209" s="1"/>
      <c r="DTV209" s="1"/>
      <c r="DTW209" s="1"/>
      <c r="DTX209" s="1"/>
      <c r="DTY209" s="1"/>
      <c r="DTZ209" s="1"/>
      <c r="DUA209" s="1"/>
      <c r="DUB209" s="1"/>
      <c r="DUC209" s="1"/>
      <c r="DUD209" s="1"/>
      <c r="DUE209" s="1"/>
      <c r="DUF209" s="1"/>
      <c r="DUG209" s="1"/>
      <c r="DUH209" s="1"/>
      <c r="DUI209" s="1"/>
      <c r="DUJ209" s="1"/>
      <c r="DUK209" s="1"/>
      <c r="DUL209" s="1"/>
      <c r="DUM209" s="1"/>
      <c r="DUN209" s="1"/>
      <c r="DUO209" s="1"/>
      <c r="DUP209" s="1"/>
      <c r="DUQ209" s="1"/>
      <c r="DUR209" s="1"/>
      <c r="DUS209" s="1"/>
      <c r="DUT209" s="1"/>
      <c r="DUU209" s="1"/>
      <c r="DUV209" s="1"/>
      <c r="DUW209" s="1"/>
      <c r="DUX209" s="1"/>
      <c r="DUY209" s="1"/>
      <c r="DUZ209" s="1"/>
      <c r="DVA209" s="1"/>
      <c r="DVB209" s="1"/>
      <c r="DVC209" s="1"/>
      <c r="DVD209" s="1"/>
      <c r="DVE209" s="1"/>
      <c r="DVF209" s="1"/>
      <c r="DVG209" s="1"/>
      <c r="DVH209" s="1"/>
      <c r="DVI209" s="1"/>
      <c r="DVJ209" s="1"/>
      <c r="DVK209" s="1"/>
      <c r="DVL209" s="1"/>
      <c r="DVM209" s="1"/>
      <c r="DVN209" s="1"/>
      <c r="DVO209" s="1"/>
      <c r="DVP209" s="1"/>
      <c r="DVQ209" s="1"/>
      <c r="DVR209" s="1"/>
      <c r="DVS209" s="1"/>
      <c r="DVT209" s="1"/>
      <c r="DVU209" s="1"/>
      <c r="DVV209" s="1"/>
      <c r="DVW209" s="1"/>
      <c r="DVX209" s="1"/>
      <c r="DVY209" s="1"/>
      <c r="DVZ209" s="1"/>
      <c r="DWA209" s="1"/>
      <c r="DWB209" s="1"/>
      <c r="DWC209" s="1"/>
      <c r="DWD209" s="1"/>
      <c r="DWE209" s="1"/>
      <c r="DWF209" s="1"/>
      <c r="DWG209" s="1"/>
      <c r="DWH209" s="1"/>
      <c r="DWI209" s="1"/>
      <c r="DWJ209" s="1"/>
      <c r="DWK209" s="1"/>
      <c r="DWL209" s="1"/>
      <c r="DWM209" s="1"/>
      <c r="DWN209" s="1"/>
      <c r="DWO209" s="1"/>
      <c r="DWP209" s="1"/>
      <c r="DWQ209" s="1"/>
      <c r="DWR209" s="1"/>
      <c r="DWS209" s="1"/>
      <c r="DWT209" s="1"/>
      <c r="DWU209" s="1"/>
      <c r="DWV209" s="1"/>
      <c r="DWW209" s="1"/>
      <c r="DWX209" s="1"/>
      <c r="DWY209" s="1"/>
      <c r="DWZ209" s="1"/>
      <c r="DXA209" s="1"/>
      <c r="DXB209" s="1"/>
      <c r="DXC209" s="1"/>
      <c r="DXD209" s="1"/>
      <c r="DXE209" s="1"/>
      <c r="DXF209" s="1"/>
      <c r="DXG209" s="1"/>
      <c r="DXH209" s="1"/>
      <c r="DXI209" s="1"/>
      <c r="DXJ209" s="1"/>
      <c r="DXK209" s="1"/>
      <c r="DXL209" s="1"/>
      <c r="DXM209" s="1"/>
      <c r="DXN209" s="1"/>
      <c r="DXO209" s="1"/>
      <c r="DXP209" s="1"/>
      <c r="DXQ209" s="1"/>
      <c r="DXR209" s="1"/>
      <c r="DXS209" s="1"/>
      <c r="DXT209" s="1"/>
      <c r="DXU209" s="1"/>
      <c r="DXV209" s="1"/>
      <c r="DXW209" s="1"/>
      <c r="DXX209" s="1"/>
      <c r="DXY209" s="1"/>
      <c r="DXZ209" s="1"/>
      <c r="DYA209" s="1"/>
      <c r="DYB209" s="1"/>
      <c r="DYC209" s="1"/>
      <c r="DYD209" s="1"/>
      <c r="DYE209" s="1"/>
      <c r="DYF209" s="1"/>
      <c r="DYG209" s="1"/>
      <c r="DYH209" s="1"/>
      <c r="DYI209" s="1"/>
      <c r="DYJ209" s="1"/>
      <c r="DYK209" s="1"/>
      <c r="DYL209" s="1"/>
      <c r="DYM209" s="1"/>
      <c r="DYN209" s="1"/>
      <c r="DYO209" s="1"/>
      <c r="DYP209" s="1"/>
      <c r="DYQ209" s="1"/>
      <c r="DYR209" s="1"/>
      <c r="DYS209" s="1"/>
      <c r="DYT209" s="1"/>
      <c r="DYU209" s="1"/>
      <c r="DYV209" s="1"/>
      <c r="DYW209" s="1"/>
      <c r="DYX209" s="1"/>
      <c r="DYY209" s="1"/>
      <c r="DYZ209" s="1"/>
      <c r="DZA209" s="1"/>
      <c r="DZB209" s="1"/>
      <c r="DZC209" s="1"/>
      <c r="DZD209" s="1"/>
      <c r="DZE209" s="1"/>
      <c r="DZF209" s="1"/>
      <c r="DZG209" s="1"/>
      <c r="DZH209" s="1"/>
      <c r="DZI209" s="1"/>
      <c r="DZJ209" s="1"/>
      <c r="DZK209" s="1"/>
      <c r="DZL209" s="1"/>
      <c r="DZM209" s="1"/>
      <c r="DZN209" s="1"/>
      <c r="DZO209" s="1"/>
      <c r="DZP209" s="1"/>
      <c r="DZQ209" s="1"/>
      <c r="DZR209" s="1"/>
      <c r="DZS209" s="1"/>
      <c r="DZT209" s="1"/>
      <c r="DZU209" s="1"/>
      <c r="DZV209" s="1"/>
      <c r="DZW209" s="1"/>
      <c r="DZX209" s="1"/>
      <c r="DZY209" s="1"/>
      <c r="DZZ209" s="1"/>
      <c r="EAA209" s="1"/>
      <c r="EAB209" s="1"/>
      <c r="EAC209" s="1"/>
      <c r="EAD209" s="1"/>
      <c r="EAE209" s="1"/>
      <c r="EAF209" s="1"/>
      <c r="EAG209" s="1"/>
      <c r="EAH209" s="1"/>
      <c r="EAI209" s="1"/>
      <c r="EAJ209" s="1"/>
      <c r="EAK209" s="1"/>
      <c r="EAL209" s="1"/>
      <c r="EAM209" s="1"/>
      <c r="EAN209" s="1"/>
      <c r="EAO209" s="1"/>
      <c r="EAP209" s="1"/>
      <c r="EAQ209" s="1"/>
      <c r="EAR209" s="1"/>
      <c r="EAS209" s="1"/>
      <c r="EAT209" s="1"/>
      <c r="EAU209" s="1"/>
      <c r="EAV209" s="1"/>
      <c r="EAW209" s="1"/>
      <c r="EAX209" s="1"/>
      <c r="EAY209" s="1"/>
      <c r="EAZ209" s="1"/>
      <c r="EBA209" s="1"/>
      <c r="EBB209" s="1"/>
      <c r="EBC209" s="1"/>
      <c r="EBD209" s="1"/>
      <c r="EBE209" s="1"/>
      <c r="EBF209" s="1"/>
      <c r="EBG209" s="1"/>
      <c r="EBH209" s="1"/>
      <c r="EBI209" s="1"/>
      <c r="EBJ209" s="1"/>
      <c r="EBK209" s="1"/>
      <c r="EBL209" s="1"/>
      <c r="EBM209" s="1"/>
      <c r="EBN209" s="1"/>
      <c r="EBO209" s="1"/>
      <c r="EBP209" s="1"/>
      <c r="EBQ209" s="1"/>
      <c r="EBR209" s="1"/>
      <c r="EBS209" s="1"/>
      <c r="EBT209" s="1"/>
      <c r="EBU209" s="1"/>
      <c r="EBV209" s="1"/>
      <c r="EBW209" s="1"/>
      <c r="EBX209" s="1"/>
      <c r="EBY209" s="1"/>
      <c r="EBZ209" s="1"/>
      <c r="ECA209" s="1"/>
      <c r="ECB209" s="1"/>
      <c r="ECC209" s="1"/>
      <c r="ECD209" s="1"/>
      <c r="ECE209" s="1"/>
      <c r="ECF209" s="1"/>
      <c r="ECG209" s="1"/>
      <c r="ECH209" s="1"/>
      <c r="ECI209" s="1"/>
      <c r="ECJ209" s="1"/>
      <c r="ECK209" s="1"/>
      <c r="ECL209" s="1"/>
      <c r="ECM209" s="1"/>
      <c r="ECN209" s="1"/>
      <c r="ECO209" s="1"/>
      <c r="ECP209" s="1"/>
      <c r="ECQ209" s="1"/>
      <c r="ECR209" s="1"/>
      <c r="ECS209" s="1"/>
      <c r="ECT209" s="1"/>
      <c r="ECU209" s="1"/>
      <c r="ECV209" s="1"/>
      <c r="ECW209" s="1"/>
      <c r="ECX209" s="1"/>
      <c r="ECY209" s="1"/>
      <c r="ECZ209" s="1"/>
      <c r="EDA209" s="1"/>
      <c r="EDB209" s="1"/>
      <c r="EDC209" s="1"/>
      <c r="EDD209" s="1"/>
      <c r="EDE209" s="1"/>
      <c r="EDF209" s="1"/>
      <c r="EDG209" s="1"/>
      <c r="EDH209" s="1"/>
      <c r="EDI209" s="1"/>
      <c r="EDJ209" s="1"/>
      <c r="EDK209" s="1"/>
      <c r="EDL209" s="1"/>
      <c r="EDM209" s="1"/>
      <c r="EDN209" s="1"/>
      <c r="EDO209" s="1"/>
      <c r="EDP209" s="1"/>
      <c r="EDQ209" s="1"/>
      <c r="EDR209" s="1"/>
      <c r="EDS209" s="1"/>
      <c r="EDT209" s="1"/>
      <c r="EDU209" s="1"/>
      <c r="EDV209" s="1"/>
      <c r="EDW209" s="1"/>
      <c r="EDX209" s="1"/>
      <c r="EDY209" s="1"/>
      <c r="EDZ209" s="1"/>
      <c r="EEA209" s="1"/>
      <c r="EEB209" s="1"/>
      <c r="EEC209" s="1"/>
      <c r="EED209" s="1"/>
      <c r="EEE209" s="1"/>
      <c r="EEF209" s="1"/>
      <c r="EEG209" s="1"/>
      <c r="EEH209" s="1"/>
      <c r="EEI209" s="1"/>
      <c r="EEJ209" s="1"/>
      <c r="EEK209" s="1"/>
      <c r="EEL209" s="1"/>
      <c r="EEM209" s="1"/>
      <c r="EEN209" s="1"/>
      <c r="EEO209" s="1"/>
      <c r="EEP209" s="1"/>
      <c r="EEQ209" s="1"/>
      <c r="EER209" s="1"/>
      <c r="EES209" s="1"/>
      <c r="EET209" s="1"/>
      <c r="EEU209" s="1"/>
      <c r="EEV209" s="1"/>
      <c r="EEW209" s="1"/>
      <c r="EEX209" s="1"/>
      <c r="EEY209" s="1"/>
      <c r="EEZ209" s="1"/>
      <c r="EFA209" s="1"/>
      <c r="EFB209" s="1"/>
      <c r="EFC209" s="1"/>
      <c r="EFD209" s="1"/>
      <c r="EFE209" s="1"/>
      <c r="EFF209" s="1"/>
      <c r="EFG209" s="1"/>
      <c r="EFH209" s="1"/>
      <c r="EFI209" s="1"/>
      <c r="EFJ209" s="1"/>
      <c r="EFK209" s="1"/>
      <c r="EFL209" s="1"/>
      <c r="EFM209" s="1"/>
      <c r="EFN209" s="1"/>
      <c r="EFO209" s="1"/>
      <c r="EFP209" s="1"/>
      <c r="EFQ209" s="1"/>
      <c r="EFR209" s="1"/>
      <c r="EFS209" s="1"/>
      <c r="EFT209" s="1"/>
      <c r="EFU209" s="1"/>
      <c r="EFV209" s="1"/>
      <c r="EFW209" s="1"/>
      <c r="EFX209" s="1"/>
      <c r="EFY209" s="1"/>
      <c r="EFZ209" s="1"/>
      <c r="EGA209" s="1"/>
      <c r="EGB209" s="1"/>
      <c r="EGC209" s="1"/>
      <c r="EGD209" s="1"/>
      <c r="EGE209" s="1"/>
      <c r="EGF209" s="1"/>
      <c r="EGG209" s="1"/>
      <c r="EGH209" s="1"/>
      <c r="EGI209" s="1"/>
      <c r="EGJ209" s="1"/>
      <c r="EGK209" s="1"/>
      <c r="EGL209" s="1"/>
      <c r="EGM209" s="1"/>
      <c r="EGN209" s="1"/>
      <c r="EGO209" s="1"/>
      <c r="EGP209" s="1"/>
      <c r="EGQ209" s="1"/>
      <c r="EGR209" s="1"/>
      <c r="EGS209" s="1"/>
      <c r="EGT209" s="1"/>
      <c r="EGU209" s="1"/>
      <c r="EGV209" s="1"/>
      <c r="EGW209" s="1"/>
      <c r="EGX209" s="1"/>
      <c r="EGY209" s="1"/>
      <c r="EGZ209" s="1"/>
      <c r="EHA209" s="1"/>
      <c r="EHB209" s="1"/>
      <c r="EHC209" s="1"/>
      <c r="EHD209" s="1"/>
      <c r="EHE209" s="1"/>
      <c r="EHF209" s="1"/>
      <c r="EHG209" s="1"/>
      <c r="EHH209" s="1"/>
      <c r="EHI209" s="1"/>
      <c r="EHJ209" s="1"/>
      <c r="EHK209" s="1"/>
      <c r="EHL209" s="1"/>
      <c r="EHM209" s="1"/>
      <c r="EHN209" s="1"/>
      <c r="EHO209" s="1"/>
      <c r="EHP209" s="1"/>
      <c r="EHQ209" s="1"/>
      <c r="EHR209" s="1"/>
      <c r="EHS209" s="1"/>
      <c r="EHT209" s="1"/>
      <c r="EHU209" s="1"/>
      <c r="EHV209" s="1"/>
      <c r="EHW209" s="1"/>
      <c r="EHX209" s="1"/>
      <c r="EHY209" s="1"/>
      <c r="EHZ209" s="1"/>
      <c r="EIA209" s="1"/>
      <c r="EIB209" s="1"/>
      <c r="EIC209" s="1"/>
      <c r="EID209" s="1"/>
      <c r="EIE209" s="1"/>
      <c r="EIF209" s="1"/>
      <c r="EIG209" s="1"/>
      <c r="EIH209" s="1"/>
      <c r="EII209" s="1"/>
      <c r="EIJ209" s="1"/>
      <c r="EIK209" s="1"/>
      <c r="EIL209" s="1"/>
      <c r="EIM209" s="1"/>
      <c r="EIN209" s="1"/>
      <c r="EIO209" s="1"/>
      <c r="EIP209" s="1"/>
      <c r="EIQ209" s="1"/>
      <c r="EIR209" s="1"/>
      <c r="EIS209" s="1"/>
      <c r="EIT209" s="1"/>
      <c r="EIU209" s="1"/>
      <c r="EIV209" s="1"/>
      <c r="EIW209" s="1"/>
      <c r="EIX209" s="1"/>
      <c r="EIY209" s="1"/>
      <c r="EIZ209" s="1"/>
      <c r="EJA209" s="1"/>
      <c r="EJB209" s="1"/>
      <c r="EJC209" s="1"/>
      <c r="EJD209" s="1"/>
      <c r="EJE209" s="1"/>
      <c r="EJF209" s="1"/>
      <c r="EJG209" s="1"/>
      <c r="EJH209" s="1"/>
      <c r="EJI209" s="1"/>
      <c r="EJJ209" s="1"/>
      <c r="EJK209" s="1"/>
      <c r="EJL209" s="1"/>
      <c r="EJM209" s="1"/>
      <c r="EJN209" s="1"/>
      <c r="EJO209" s="1"/>
      <c r="EJP209" s="1"/>
      <c r="EJQ209" s="1"/>
      <c r="EJR209" s="1"/>
      <c r="EJS209" s="1"/>
      <c r="EJT209" s="1"/>
      <c r="EJU209" s="1"/>
      <c r="EJV209" s="1"/>
      <c r="EJW209" s="1"/>
      <c r="EJX209" s="1"/>
      <c r="EJY209" s="1"/>
      <c r="EJZ209" s="1"/>
      <c r="EKA209" s="1"/>
      <c r="EKB209" s="1"/>
      <c r="EKC209" s="1"/>
      <c r="EKD209" s="1"/>
      <c r="EKE209" s="1"/>
      <c r="EKF209" s="1"/>
      <c r="EKG209" s="1"/>
      <c r="EKH209" s="1"/>
      <c r="EKI209" s="1"/>
      <c r="EKJ209" s="1"/>
      <c r="EKK209" s="1"/>
      <c r="EKL209" s="1"/>
      <c r="EKM209" s="1"/>
      <c r="EKN209" s="1"/>
      <c r="EKO209" s="1"/>
      <c r="EKP209" s="1"/>
      <c r="EKQ209" s="1"/>
      <c r="EKR209" s="1"/>
      <c r="EKS209" s="1"/>
      <c r="EKT209" s="1"/>
      <c r="EKU209" s="1"/>
      <c r="EKV209" s="1"/>
      <c r="EKW209" s="1"/>
      <c r="EKX209" s="1"/>
      <c r="EKY209" s="1"/>
      <c r="EKZ209" s="1"/>
      <c r="ELA209" s="1"/>
      <c r="ELB209" s="1"/>
      <c r="ELC209" s="1"/>
      <c r="ELD209" s="1"/>
      <c r="ELE209" s="1"/>
      <c r="ELF209" s="1"/>
      <c r="ELG209" s="1"/>
      <c r="ELH209" s="1"/>
      <c r="ELI209" s="1"/>
      <c r="ELJ209" s="1"/>
      <c r="ELK209" s="1"/>
      <c r="ELL209" s="1"/>
      <c r="ELM209" s="1"/>
      <c r="ELN209" s="1"/>
      <c r="ELO209" s="1"/>
      <c r="ELP209" s="1"/>
      <c r="ELQ209" s="1"/>
      <c r="ELR209" s="1"/>
      <c r="ELS209" s="1"/>
      <c r="ELT209" s="1"/>
      <c r="ELU209" s="1"/>
      <c r="ELV209" s="1"/>
      <c r="ELW209" s="1"/>
      <c r="ELX209" s="1"/>
      <c r="ELY209" s="1"/>
      <c r="ELZ209" s="1"/>
      <c r="EMA209" s="1"/>
      <c r="EMB209" s="1"/>
      <c r="EMC209" s="1"/>
      <c r="EMD209" s="1"/>
      <c r="EME209" s="1"/>
      <c r="EMF209" s="1"/>
      <c r="EMG209" s="1"/>
      <c r="EMH209" s="1"/>
      <c r="EMI209" s="1"/>
      <c r="EMJ209" s="1"/>
      <c r="EMK209" s="1"/>
      <c r="EML209" s="1"/>
      <c r="EMM209" s="1"/>
      <c r="EMN209" s="1"/>
      <c r="EMO209" s="1"/>
      <c r="EMP209" s="1"/>
      <c r="EMQ209" s="1"/>
      <c r="EMR209" s="1"/>
      <c r="EMS209" s="1"/>
      <c r="EMT209" s="1"/>
      <c r="EMU209" s="1"/>
      <c r="EMV209" s="1"/>
      <c r="EMW209" s="1"/>
      <c r="EMX209" s="1"/>
      <c r="EMY209" s="1"/>
      <c r="EMZ209" s="1"/>
      <c r="ENA209" s="1"/>
      <c r="ENB209" s="1"/>
      <c r="ENC209" s="1"/>
      <c r="END209" s="1"/>
      <c r="ENE209" s="1"/>
      <c r="ENF209" s="1"/>
      <c r="ENG209" s="1"/>
      <c r="ENH209" s="1"/>
      <c r="ENI209" s="1"/>
      <c r="ENJ209" s="1"/>
      <c r="ENK209" s="1"/>
      <c r="ENL209" s="1"/>
      <c r="ENM209" s="1"/>
      <c r="ENN209" s="1"/>
      <c r="ENO209" s="1"/>
      <c r="ENP209" s="1"/>
      <c r="ENQ209" s="1"/>
      <c r="ENR209" s="1"/>
      <c r="ENS209" s="1"/>
      <c r="ENT209" s="1"/>
      <c r="ENU209" s="1"/>
      <c r="ENV209" s="1"/>
      <c r="ENW209" s="1"/>
      <c r="ENX209" s="1"/>
      <c r="ENY209" s="1"/>
      <c r="ENZ209" s="1"/>
      <c r="EOA209" s="1"/>
      <c r="EOB209" s="1"/>
      <c r="EOC209" s="1"/>
      <c r="EOD209" s="1"/>
      <c r="EOE209" s="1"/>
      <c r="EOF209" s="1"/>
      <c r="EOG209" s="1"/>
      <c r="EOH209" s="1"/>
      <c r="EOI209" s="1"/>
      <c r="EOJ209" s="1"/>
      <c r="EOK209" s="1"/>
      <c r="EOL209" s="1"/>
      <c r="EOM209" s="1"/>
      <c r="EON209" s="1"/>
      <c r="EOO209" s="1"/>
      <c r="EOP209" s="1"/>
      <c r="EOQ209" s="1"/>
      <c r="EOR209" s="1"/>
      <c r="EOS209" s="1"/>
      <c r="EOT209" s="1"/>
      <c r="EOU209" s="1"/>
      <c r="EOV209" s="1"/>
      <c r="EOW209" s="1"/>
      <c r="EOX209" s="1"/>
      <c r="EOY209" s="1"/>
      <c r="EOZ209" s="1"/>
      <c r="EPA209" s="1"/>
      <c r="EPB209" s="1"/>
      <c r="EPC209" s="1"/>
      <c r="EPD209" s="1"/>
      <c r="EPE209" s="1"/>
      <c r="EPF209" s="1"/>
      <c r="EPG209" s="1"/>
      <c r="EPH209" s="1"/>
      <c r="EPI209" s="1"/>
      <c r="EPJ209" s="1"/>
      <c r="EPK209" s="1"/>
      <c r="EPL209" s="1"/>
      <c r="EPM209" s="1"/>
      <c r="EPN209" s="1"/>
      <c r="EPO209" s="1"/>
      <c r="EPP209" s="1"/>
      <c r="EPQ209" s="1"/>
      <c r="EPR209" s="1"/>
      <c r="EPS209" s="1"/>
      <c r="EPT209" s="1"/>
      <c r="EPU209" s="1"/>
      <c r="EPV209" s="1"/>
      <c r="EPW209" s="1"/>
      <c r="EPX209" s="1"/>
      <c r="EPY209" s="1"/>
      <c r="EPZ209" s="1"/>
      <c r="EQA209" s="1"/>
      <c r="EQB209" s="1"/>
      <c r="EQC209" s="1"/>
      <c r="EQD209" s="1"/>
      <c r="EQE209" s="1"/>
      <c r="EQF209" s="1"/>
      <c r="EQG209" s="1"/>
      <c r="EQH209" s="1"/>
      <c r="EQI209" s="1"/>
      <c r="EQJ209" s="1"/>
      <c r="EQK209" s="1"/>
      <c r="EQL209" s="1"/>
      <c r="EQM209" s="1"/>
      <c r="EQN209" s="1"/>
      <c r="EQO209" s="1"/>
      <c r="EQP209" s="1"/>
      <c r="EQQ209" s="1"/>
      <c r="EQR209" s="1"/>
      <c r="EQS209" s="1"/>
      <c r="EQT209" s="1"/>
      <c r="EQU209" s="1"/>
      <c r="EQV209" s="1"/>
      <c r="EQW209" s="1"/>
      <c r="EQX209" s="1"/>
      <c r="EQY209" s="1"/>
      <c r="EQZ209" s="1"/>
      <c r="ERA209" s="1"/>
      <c r="ERB209" s="1"/>
      <c r="ERC209" s="1"/>
      <c r="ERD209" s="1"/>
      <c r="ERE209" s="1"/>
      <c r="ERF209" s="1"/>
      <c r="ERG209" s="1"/>
      <c r="ERH209" s="1"/>
      <c r="ERI209" s="1"/>
      <c r="ERJ209" s="1"/>
      <c r="ERK209" s="1"/>
      <c r="ERL209" s="1"/>
      <c r="ERM209" s="1"/>
      <c r="ERN209" s="1"/>
      <c r="ERO209" s="1"/>
      <c r="ERP209" s="1"/>
      <c r="ERQ209" s="1"/>
      <c r="ERR209" s="1"/>
      <c r="ERS209" s="1"/>
      <c r="ERT209" s="1"/>
      <c r="ERU209" s="1"/>
      <c r="ERV209" s="1"/>
      <c r="ERW209" s="1"/>
      <c r="ERX209" s="1"/>
      <c r="ERY209" s="1"/>
      <c r="ERZ209" s="1"/>
      <c r="ESA209" s="1"/>
      <c r="ESB209" s="1"/>
      <c r="ESC209" s="1"/>
      <c r="ESD209" s="1"/>
      <c r="ESE209" s="1"/>
      <c r="ESF209" s="1"/>
      <c r="ESG209" s="1"/>
      <c r="ESH209" s="1"/>
      <c r="ESI209" s="1"/>
      <c r="ESJ209" s="1"/>
      <c r="ESK209" s="1"/>
      <c r="ESL209" s="1"/>
      <c r="ESM209" s="1"/>
      <c r="ESN209" s="1"/>
      <c r="ESO209" s="1"/>
      <c r="ESP209" s="1"/>
      <c r="ESQ209" s="1"/>
      <c r="ESR209" s="1"/>
      <c r="ESS209" s="1"/>
      <c r="EST209" s="1"/>
      <c r="ESU209" s="1"/>
      <c r="ESV209" s="1"/>
      <c r="ESW209" s="1"/>
      <c r="ESX209" s="1"/>
      <c r="ESY209" s="1"/>
      <c r="ESZ209" s="1"/>
      <c r="ETA209" s="1"/>
      <c r="ETB209" s="1"/>
      <c r="ETC209" s="1"/>
      <c r="ETD209" s="1"/>
      <c r="ETE209" s="1"/>
      <c r="ETF209" s="1"/>
      <c r="ETG209" s="1"/>
      <c r="ETH209" s="1"/>
      <c r="ETI209" s="1"/>
      <c r="ETJ209" s="1"/>
      <c r="ETK209" s="1"/>
      <c r="ETL209" s="1"/>
      <c r="ETM209" s="1"/>
      <c r="ETN209" s="1"/>
      <c r="ETO209" s="1"/>
      <c r="ETP209" s="1"/>
      <c r="ETQ209" s="1"/>
      <c r="ETR209" s="1"/>
      <c r="ETS209" s="1"/>
      <c r="ETT209" s="1"/>
      <c r="ETU209" s="1"/>
      <c r="ETV209" s="1"/>
      <c r="ETW209" s="1"/>
      <c r="ETX209" s="1"/>
      <c r="ETY209" s="1"/>
      <c r="ETZ209" s="1"/>
      <c r="EUA209" s="1"/>
      <c r="EUB209" s="1"/>
      <c r="EUC209" s="1"/>
      <c r="EUD209" s="1"/>
      <c r="EUE209" s="1"/>
      <c r="EUF209" s="1"/>
      <c r="EUG209" s="1"/>
      <c r="EUH209" s="1"/>
      <c r="EUI209" s="1"/>
      <c r="EUJ209" s="1"/>
      <c r="EUK209" s="1"/>
      <c r="EUL209" s="1"/>
      <c r="EUM209" s="1"/>
      <c r="EUN209" s="1"/>
      <c r="EUO209" s="1"/>
      <c r="EUP209" s="1"/>
      <c r="EUQ209" s="1"/>
      <c r="EUR209" s="1"/>
      <c r="EUS209" s="1"/>
      <c r="EUT209" s="1"/>
      <c r="EUU209" s="1"/>
      <c r="EUV209" s="1"/>
      <c r="EUW209" s="1"/>
      <c r="EUX209" s="1"/>
      <c r="EUY209" s="1"/>
      <c r="EUZ209" s="1"/>
      <c r="EVA209" s="1"/>
      <c r="EVB209" s="1"/>
      <c r="EVC209" s="1"/>
      <c r="EVD209" s="1"/>
      <c r="EVE209" s="1"/>
      <c r="EVF209" s="1"/>
      <c r="EVG209" s="1"/>
      <c r="EVH209" s="1"/>
      <c r="EVI209" s="1"/>
      <c r="EVJ209" s="1"/>
      <c r="EVK209" s="1"/>
      <c r="EVL209" s="1"/>
      <c r="EVM209" s="1"/>
      <c r="EVN209" s="1"/>
      <c r="EVO209" s="1"/>
      <c r="EVP209" s="1"/>
      <c r="EVQ209" s="1"/>
      <c r="EVR209" s="1"/>
      <c r="EVS209" s="1"/>
      <c r="EVT209" s="1"/>
      <c r="EVU209" s="1"/>
      <c r="EVV209" s="1"/>
      <c r="EVW209" s="1"/>
      <c r="EVX209" s="1"/>
      <c r="EVY209" s="1"/>
      <c r="EVZ209" s="1"/>
      <c r="EWA209" s="1"/>
      <c r="EWB209" s="1"/>
      <c r="EWC209" s="1"/>
      <c r="EWD209" s="1"/>
      <c r="EWE209" s="1"/>
      <c r="EWF209" s="1"/>
      <c r="EWG209" s="1"/>
      <c r="EWH209" s="1"/>
      <c r="EWI209" s="1"/>
      <c r="EWJ209" s="1"/>
      <c r="EWK209" s="1"/>
      <c r="EWL209" s="1"/>
      <c r="EWM209" s="1"/>
      <c r="EWN209" s="1"/>
      <c r="EWO209" s="1"/>
      <c r="EWP209" s="1"/>
      <c r="EWQ209" s="1"/>
      <c r="EWR209" s="1"/>
      <c r="EWS209" s="1"/>
      <c r="EWT209" s="1"/>
      <c r="EWU209" s="1"/>
      <c r="EWV209" s="1"/>
      <c r="EWW209" s="1"/>
      <c r="EWX209" s="1"/>
      <c r="EWY209" s="1"/>
      <c r="EWZ209" s="1"/>
      <c r="EXA209" s="1"/>
      <c r="EXB209" s="1"/>
      <c r="EXC209" s="1"/>
      <c r="EXD209" s="1"/>
      <c r="EXE209" s="1"/>
      <c r="EXF209" s="1"/>
      <c r="EXG209" s="1"/>
      <c r="EXH209" s="1"/>
      <c r="EXI209" s="1"/>
      <c r="EXJ209" s="1"/>
      <c r="EXK209" s="1"/>
      <c r="EXL209" s="1"/>
      <c r="EXM209" s="1"/>
      <c r="EXN209" s="1"/>
      <c r="EXO209" s="1"/>
      <c r="EXP209" s="1"/>
      <c r="EXQ209" s="1"/>
      <c r="EXR209" s="1"/>
      <c r="EXS209" s="1"/>
      <c r="EXT209" s="1"/>
      <c r="EXU209" s="1"/>
      <c r="EXV209" s="1"/>
      <c r="EXW209" s="1"/>
      <c r="EXX209" s="1"/>
      <c r="EXY209" s="1"/>
      <c r="EXZ209" s="1"/>
      <c r="EYA209" s="1"/>
      <c r="EYB209" s="1"/>
      <c r="EYC209" s="1"/>
      <c r="EYD209" s="1"/>
      <c r="EYE209" s="1"/>
      <c r="EYF209" s="1"/>
      <c r="EYG209" s="1"/>
      <c r="EYH209" s="1"/>
      <c r="EYI209" s="1"/>
      <c r="EYJ209" s="1"/>
      <c r="EYK209" s="1"/>
      <c r="EYL209" s="1"/>
      <c r="EYM209" s="1"/>
      <c r="EYN209" s="1"/>
      <c r="EYO209" s="1"/>
      <c r="EYP209" s="1"/>
      <c r="EYQ209" s="1"/>
      <c r="EYR209" s="1"/>
      <c r="EYS209" s="1"/>
      <c r="EYT209" s="1"/>
      <c r="EYU209" s="1"/>
      <c r="EYV209" s="1"/>
      <c r="EYW209" s="1"/>
      <c r="EYX209" s="1"/>
      <c r="EYY209" s="1"/>
      <c r="EYZ209" s="1"/>
      <c r="EZA209" s="1"/>
      <c r="EZB209" s="1"/>
      <c r="EZC209" s="1"/>
      <c r="EZD209" s="1"/>
      <c r="EZE209" s="1"/>
      <c r="EZF209" s="1"/>
      <c r="EZG209" s="1"/>
      <c r="EZH209" s="1"/>
      <c r="EZI209" s="1"/>
      <c r="EZJ209" s="1"/>
      <c r="EZK209" s="1"/>
      <c r="EZL209" s="1"/>
      <c r="EZM209" s="1"/>
      <c r="EZN209" s="1"/>
      <c r="EZO209" s="1"/>
      <c r="EZP209" s="1"/>
      <c r="EZQ209" s="1"/>
      <c r="EZR209" s="1"/>
      <c r="EZS209" s="1"/>
      <c r="EZT209" s="1"/>
      <c r="EZU209" s="1"/>
      <c r="EZV209" s="1"/>
      <c r="EZW209" s="1"/>
      <c r="EZX209" s="1"/>
      <c r="EZY209" s="1"/>
      <c r="EZZ209" s="1"/>
      <c r="FAA209" s="1"/>
      <c r="FAB209" s="1"/>
      <c r="FAC209" s="1"/>
      <c r="FAD209" s="1"/>
      <c r="FAE209" s="1"/>
      <c r="FAF209" s="1"/>
      <c r="FAG209" s="1"/>
      <c r="FAH209" s="1"/>
      <c r="FAI209" s="1"/>
      <c r="FAJ209" s="1"/>
      <c r="FAK209" s="1"/>
      <c r="FAL209" s="1"/>
      <c r="FAM209" s="1"/>
      <c r="FAN209" s="1"/>
      <c r="FAO209" s="1"/>
      <c r="FAP209" s="1"/>
      <c r="FAQ209" s="1"/>
      <c r="FAR209" s="1"/>
      <c r="FAS209" s="1"/>
      <c r="FAT209" s="1"/>
      <c r="FAU209" s="1"/>
      <c r="FAV209" s="1"/>
      <c r="FAW209" s="1"/>
      <c r="FAX209" s="1"/>
      <c r="FAY209" s="1"/>
      <c r="FAZ209" s="1"/>
      <c r="FBA209" s="1"/>
      <c r="FBB209" s="1"/>
      <c r="FBC209" s="1"/>
      <c r="FBD209" s="1"/>
      <c r="FBE209" s="1"/>
      <c r="FBF209" s="1"/>
      <c r="FBG209" s="1"/>
      <c r="FBH209" s="1"/>
      <c r="FBI209" s="1"/>
      <c r="FBJ209" s="1"/>
      <c r="FBK209" s="1"/>
      <c r="FBL209" s="1"/>
      <c r="FBM209" s="1"/>
      <c r="FBN209" s="1"/>
      <c r="FBO209" s="1"/>
      <c r="FBP209" s="1"/>
      <c r="FBQ209" s="1"/>
      <c r="FBR209" s="1"/>
      <c r="FBS209" s="1"/>
      <c r="FBT209" s="1"/>
      <c r="FBU209" s="1"/>
      <c r="FBV209" s="1"/>
      <c r="FBW209" s="1"/>
      <c r="FBX209" s="1"/>
      <c r="FBY209" s="1"/>
      <c r="FBZ209" s="1"/>
      <c r="FCA209" s="1"/>
      <c r="FCB209" s="1"/>
      <c r="FCC209" s="1"/>
      <c r="FCD209" s="1"/>
      <c r="FCE209" s="1"/>
      <c r="FCF209" s="1"/>
      <c r="FCG209" s="1"/>
      <c r="FCH209" s="1"/>
      <c r="FCI209" s="1"/>
      <c r="FCJ209" s="1"/>
      <c r="FCK209" s="1"/>
      <c r="FCL209" s="1"/>
      <c r="FCM209" s="1"/>
      <c r="FCN209" s="1"/>
      <c r="FCO209" s="1"/>
      <c r="FCP209" s="1"/>
      <c r="FCQ209" s="1"/>
      <c r="FCR209" s="1"/>
      <c r="FCS209" s="1"/>
      <c r="FCT209" s="1"/>
      <c r="FCU209" s="1"/>
      <c r="FCV209" s="1"/>
      <c r="FCW209" s="1"/>
      <c r="FCX209" s="1"/>
      <c r="FCY209" s="1"/>
      <c r="FCZ209" s="1"/>
      <c r="FDA209" s="1"/>
      <c r="FDB209" s="1"/>
      <c r="FDC209" s="1"/>
      <c r="FDD209" s="1"/>
      <c r="FDE209" s="1"/>
      <c r="FDF209" s="1"/>
      <c r="FDG209" s="1"/>
      <c r="FDH209" s="1"/>
      <c r="FDI209" s="1"/>
      <c r="FDJ209" s="1"/>
      <c r="FDK209" s="1"/>
      <c r="FDL209" s="1"/>
      <c r="FDM209" s="1"/>
      <c r="FDN209" s="1"/>
      <c r="FDO209" s="1"/>
      <c r="FDP209" s="1"/>
      <c r="FDQ209" s="1"/>
      <c r="FDR209" s="1"/>
      <c r="FDS209" s="1"/>
      <c r="FDT209" s="1"/>
      <c r="FDU209" s="1"/>
      <c r="FDV209" s="1"/>
      <c r="FDW209" s="1"/>
      <c r="FDX209" s="1"/>
      <c r="FDY209" s="1"/>
      <c r="FDZ209" s="1"/>
      <c r="FEA209" s="1"/>
      <c r="FEB209" s="1"/>
      <c r="FEC209" s="1"/>
      <c r="FED209" s="1"/>
      <c r="FEE209" s="1"/>
      <c r="FEF209" s="1"/>
      <c r="FEG209" s="1"/>
      <c r="FEH209" s="1"/>
      <c r="FEI209" s="1"/>
      <c r="FEJ209" s="1"/>
      <c r="FEK209" s="1"/>
      <c r="FEL209" s="1"/>
      <c r="FEM209" s="1"/>
      <c r="FEN209" s="1"/>
      <c r="FEO209" s="1"/>
      <c r="FEP209" s="1"/>
      <c r="FEQ209" s="1"/>
      <c r="FER209" s="1"/>
      <c r="FES209" s="1"/>
      <c r="FET209" s="1"/>
      <c r="FEU209" s="1"/>
      <c r="FEV209" s="1"/>
      <c r="FEW209" s="1"/>
      <c r="FEX209" s="1"/>
      <c r="FEY209" s="1"/>
      <c r="FEZ209" s="1"/>
      <c r="FFA209" s="1"/>
      <c r="FFB209" s="1"/>
      <c r="FFC209" s="1"/>
      <c r="FFD209" s="1"/>
      <c r="FFE209" s="1"/>
      <c r="FFF209" s="1"/>
      <c r="FFG209" s="1"/>
      <c r="FFH209" s="1"/>
      <c r="FFI209" s="1"/>
      <c r="FFJ209" s="1"/>
      <c r="FFK209" s="1"/>
      <c r="FFL209" s="1"/>
      <c r="FFM209" s="1"/>
      <c r="FFN209" s="1"/>
      <c r="FFO209" s="1"/>
      <c r="FFP209" s="1"/>
      <c r="FFQ209" s="1"/>
      <c r="FFR209" s="1"/>
      <c r="FFS209" s="1"/>
      <c r="FFT209" s="1"/>
      <c r="FFU209" s="1"/>
      <c r="FFV209" s="1"/>
      <c r="FFW209" s="1"/>
      <c r="FFX209" s="1"/>
      <c r="FFY209" s="1"/>
      <c r="FFZ209" s="1"/>
      <c r="FGA209" s="1"/>
      <c r="FGB209" s="1"/>
      <c r="FGC209" s="1"/>
      <c r="FGD209" s="1"/>
      <c r="FGE209" s="1"/>
      <c r="FGF209" s="1"/>
      <c r="FGG209" s="1"/>
      <c r="FGH209" s="1"/>
      <c r="FGI209" s="1"/>
      <c r="FGJ209" s="1"/>
      <c r="FGK209" s="1"/>
      <c r="FGL209" s="1"/>
      <c r="FGM209" s="1"/>
      <c r="FGN209" s="1"/>
      <c r="FGO209" s="1"/>
      <c r="FGP209" s="1"/>
      <c r="FGQ209" s="1"/>
      <c r="FGR209" s="1"/>
      <c r="FGS209" s="1"/>
      <c r="FGT209" s="1"/>
      <c r="FGU209" s="1"/>
      <c r="FGV209" s="1"/>
      <c r="FGW209" s="1"/>
      <c r="FGX209" s="1"/>
      <c r="FGY209" s="1"/>
      <c r="FGZ209" s="1"/>
      <c r="FHA209" s="1"/>
      <c r="FHB209" s="1"/>
      <c r="FHC209" s="1"/>
      <c r="FHD209" s="1"/>
      <c r="FHE209" s="1"/>
      <c r="FHF209" s="1"/>
      <c r="FHG209" s="1"/>
      <c r="FHH209" s="1"/>
      <c r="FHI209" s="1"/>
      <c r="FHJ209" s="1"/>
      <c r="FHK209" s="1"/>
      <c r="FHL209" s="1"/>
      <c r="FHM209" s="1"/>
      <c r="FHN209" s="1"/>
      <c r="FHO209" s="1"/>
      <c r="FHP209" s="1"/>
      <c r="FHQ209" s="1"/>
      <c r="FHR209" s="1"/>
      <c r="FHS209" s="1"/>
      <c r="FHT209" s="1"/>
      <c r="FHU209" s="1"/>
      <c r="FHV209" s="1"/>
      <c r="FHW209" s="1"/>
      <c r="FHX209" s="1"/>
      <c r="FHY209" s="1"/>
      <c r="FHZ209" s="1"/>
      <c r="FIA209" s="1"/>
      <c r="FIB209" s="1"/>
      <c r="FIC209" s="1"/>
      <c r="FID209" s="1"/>
      <c r="FIE209" s="1"/>
      <c r="FIF209" s="1"/>
      <c r="FIG209" s="1"/>
      <c r="FIH209" s="1"/>
      <c r="FII209" s="1"/>
      <c r="FIJ209" s="1"/>
      <c r="FIK209" s="1"/>
      <c r="FIL209" s="1"/>
      <c r="FIM209" s="1"/>
      <c r="FIN209" s="1"/>
      <c r="FIO209" s="1"/>
      <c r="FIP209" s="1"/>
      <c r="FIQ209" s="1"/>
      <c r="FIR209" s="1"/>
      <c r="FIS209" s="1"/>
      <c r="FIT209" s="1"/>
      <c r="FIU209" s="1"/>
      <c r="FIV209" s="1"/>
      <c r="FIW209" s="1"/>
      <c r="FIX209" s="1"/>
      <c r="FIY209" s="1"/>
      <c r="FIZ209" s="1"/>
      <c r="FJA209" s="1"/>
      <c r="FJB209" s="1"/>
      <c r="FJC209" s="1"/>
      <c r="FJD209" s="1"/>
      <c r="FJE209" s="1"/>
      <c r="FJF209" s="1"/>
      <c r="FJG209" s="1"/>
      <c r="FJH209" s="1"/>
      <c r="FJI209" s="1"/>
      <c r="FJJ209" s="1"/>
      <c r="FJK209" s="1"/>
      <c r="FJL209" s="1"/>
      <c r="FJM209" s="1"/>
      <c r="FJN209" s="1"/>
      <c r="FJO209" s="1"/>
      <c r="FJP209" s="1"/>
      <c r="FJQ209" s="1"/>
      <c r="FJR209" s="1"/>
      <c r="FJS209" s="1"/>
      <c r="FJT209" s="1"/>
      <c r="FJU209" s="1"/>
      <c r="FJV209" s="1"/>
      <c r="FJW209" s="1"/>
      <c r="FJX209" s="1"/>
      <c r="FJY209" s="1"/>
      <c r="FJZ209" s="1"/>
      <c r="FKA209" s="1"/>
      <c r="FKB209" s="1"/>
      <c r="FKC209" s="1"/>
      <c r="FKD209" s="1"/>
      <c r="FKE209" s="1"/>
      <c r="FKF209" s="1"/>
      <c r="FKG209" s="1"/>
      <c r="FKH209" s="1"/>
      <c r="FKI209" s="1"/>
      <c r="FKJ209" s="1"/>
      <c r="FKK209" s="1"/>
      <c r="FKL209" s="1"/>
      <c r="FKM209" s="1"/>
      <c r="FKN209" s="1"/>
      <c r="FKO209" s="1"/>
      <c r="FKP209" s="1"/>
      <c r="FKQ209" s="1"/>
      <c r="FKR209" s="1"/>
      <c r="FKS209" s="1"/>
      <c r="FKT209" s="1"/>
      <c r="FKU209" s="1"/>
      <c r="FKV209" s="1"/>
      <c r="FKW209" s="1"/>
      <c r="FKX209" s="1"/>
      <c r="FKY209" s="1"/>
      <c r="FKZ209" s="1"/>
      <c r="FLA209" s="1"/>
      <c r="FLB209" s="1"/>
      <c r="FLC209" s="1"/>
      <c r="FLD209" s="1"/>
      <c r="FLE209" s="1"/>
      <c r="FLF209" s="1"/>
      <c r="FLG209" s="1"/>
      <c r="FLH209" s="1"/>
      <c r="FLI209" s="1"/>
      <c r="FLJ209" s="1"/>
      <c r="FLK209" s="1"/>
      <c r="FLL209" s="1"/>
      <c r="FLM209" s="1"/>
      <c r="FLN209" s="1"/>
      <c r="FLO209" s="1"/>
      <c r="FLP209" s="1"/>
      <c r="FLQ209" s="1"/>
      <c r="FLR209" s="1"/>
      <c r="FLS209" s="1"/>
      <c r="FLT209" s="1"/>
      <c r="FLU209" s="1"/>
      <c r="FLV209" s="1"/>
      <c r="FLW209" s="1"/>
      <c r="FLX209" s="1"/>
      <c r="FLY209" s="1"/>
      <c r="FLZ209" s="1"/>
      <c r="FMA209" s="1"/>
      <c r="FMB209" s="1"/>
      <c r="FMC209" s="1"/>
      <c r="FMD209" s="1"/>
      <c r="FME209" s="1"/>
      <c r="FMF209" s="1"/>
      <c r="FMG209" s="1"/>
      <c r="FMH209" s="1"/>
      <c r="FMI209" s="1"/>
      <c r="FMJ209" s="1"/>
      <c r="FMK209" s="1"/>
      <c r="FML209" s="1"/>
      <c r="FMM209" s="1"/>
      <c r="FMN209" s="1"/>
      <c r="FMO209" s="1"/>
      <c r="FMP209" s="1"/>
      <c r="FMQ209" s="1"/>
      <c r="FMR209" s="1"/>
      <c r="FMS209" s="1"/>
      <c r="FMT209" s="1"/>
      <c r="FMU209" s="1"/>
      <c r="FMV209" s="1"/>
      <c r="FMW209" s="1"/>
      <c r="FMX209" s="1"/>
      <c r="FMY209" s="1"/>
      <c r="FMZ209" s="1"/>
      <c r="FNA209" s="1"/>
      <c r="FNB209" s="1"/>
      <c r="FNC209" s="1"/>
      <c r="FND209" s="1"/>
      <c r="FNE209" s="1"/>
      <c r="FNF209" s="1"/>
      <c r="FNG209" s="1"/>
      <c r="FNH209" s="1"/>
      <c r="FNI209" s="1"/>
      <c r="FNJ209" s="1"/>
      <c r="FNK209" s="1"/>
      <c r="FNL209" s="1"/>
      <c r="FNM209" s="1"/>
      <c r="FNN209" s="1"/>
      <c r="FNO209" s="1"/>
      <c r="FNP209" s="1"/>
      <c r="FNQ209" s="1"/>
      <c r="FNR209" s="1"/>
      <c r="FNS209" s="1"/>
      <c r="FNT209" s="1"/>
      <c r="FNU209" s="1"/>
      <c r="FNV209" s="1"/>
      <c r="FNW209" s="1"/>
      <c r="FNX209" s="1"/>
      <c r="FNY209" s="1"/>
      <c r="FNZ209" s="1"/>
      <c r="FOA209" s="1"/>
      <c r="FOB209" s="1"/>
      <c r="FOC209" s="1"/>
      <c r="FOD209" s="1"/>
      <c r="FOE209" s="1"/>
      <c r="FOF209" s="1"/>
      <c r="FOG209" s="1"/>
      <c r="FOH209" s="1"/>
      <c r="FOI209" s="1"/>
      <c r="FOJ209" s="1"/>
      <c r="FOK209" s="1"/>
      <c r="FOL209" s="1"/>
      <c r="FOM209" s="1"/>
      <c r="FON209" s="1"/>
      <c r="FOO209" s="1"/>
      <c r="FOP209" s="1"/>
      <c r="FOQ209" s="1"/>
      <c r="FOR209" s="1"/>
      <c r="FOS209" s="1"/>
      <c r="FOT209" s="1"/>
      <c r="FOU209" s="1"/>
      <c r="FOV209" s="1"/>
      <c r="FOW209" s="1"/>
      <c r="FOX209" s="1"/>
      <c r="FOY209" s="1"/>
      <c r="FOZ209" s="1"/>
      <c r="FPA209" s="1"/>
      <c r="FPB209" s="1"/>
      <c r="FPC209" s="1"/>
      <c r="FPD209" s="1"/>
      <c r="FPE209" s="1"/>
      <c r="FPF209" s="1"/>
      <c r="FPG209" s="1"/>
      <c r="FPH209" s="1"/>
      <c r="FPI209" s="1"/>
      <c r="FPJ209" s="1"/>
      <c r="FPK209" s="1"/>
      <c r="FPL209" s="1"/>
      <c r="FPM209" s="1"/>
      <c r="FPN209" s="1"/>
      <c r="FPO209" s="1"/>
      <c r="FPP209" s="1"/>
      <c r="FPQ209" s="1"/>
      <c r="FPR209" s="1"/>
      <c r="FPS209" s="1"/>
      <c r="FPT209" s="1"/>
      <c r="FPU209" s="1"/>
      <c r="FPV209" s="1"/>
      <c r="FPW209" s="1"/>
      <c r="FPX209" s="1"/>
      <c r="FPY209" s="1"/>
      <c r="FPZ209" s="1"/>
      <c r="FQA209" s="1"/>
      <c r="FQB209" s="1"/>
      <c r="FQC209" s="1"/>
      <c r="FQD209" s="1"/>
      <c r="FQE209" s="1"/>
      <c r="FQF209" s="1"/>
      <c r="FQG209" s="1"/>
      <c r="FQH209" s="1"/>
      <c r="FQI209" s="1"/>
      <c r="FQJ209" s="1"/>
      <c r="FQK209" s="1"/>
      <c r="FQL209" s="1"/>
      <c r="FQM209" s="1"/>
      <c r="FQN209" s="1"/>
      <c r="FQO209" s="1"/>
      <c r="FQP209" s="1"/>
      <c r="FQQ209" s="1"/>
      <c r="FQR209" s="1"/>
      <c r="FQS209" s="1"/>
      <c r="FQT209" s="1"/>
      <c r="FQU209" s="1"/>
      <c r="FQV209" s="1"/>
      <c r="FQW209" s="1"/>
      <c r="FQX209" s="1"/>
      <c r="FQY209" s="1"/>
      <c r="FQZ209" s="1"/>
      <c r="FRA209" s="1"/>
      <c r="FRB209" s="1"/>
      <c r="FRC209" s="1"/>
      <c r="FRD209" s="1"/>
      <c r="FRE209" s="1"/>
      <c r="FRF209" s="1"/>
      <c r="FRG209" s="1"/>
      <c r="FRH209" s="1"/>
      <c r="FRI209" s="1"/>
      <c r="FRJ209" s="1"/>
      <c r="FRK209" s="1"/>
      <c r="FRL209" s="1"/>
      <c r="FRM209" s="1"/>
      <c r="FRN209" s="1"/>
      <c r="FRO209" s="1"/>
      <c r="FRP209" s="1"/>
      <c r="FRQ209" s="1"/>
      <c r="FRR209" s="1"/>
      <c r="FRS209" s="1"/>
      <c r="FRT209" s="1"/>
      <c r="FRU209" s="1"/>
      <c r="FRV209" s="1"/>
      <c r="FRW209" s="1"/>
      <c r="FRX209" s="1"/>
      <c r="FRY209" s="1"/>
      <c r="FRZ209" s="1"/>
      <c r="FSA209" s="1"/>
      <c r="FSB209" s="1"/>
      <c r="FSC209" s="1"/>
      <c r="FSD209" s="1"/>
      <c r="FSE209" s="1"/>
      <c r="FSF209" s="1"/>
      <c r="FSG209" s="1"/>
      <c r="FSH209" s="1"/>
      <c r="FSI209" s="1"/>
      <c r="FSJ209" s="1"/>
      <c r="FSK209" s="1"/>
      <c r="FSL209" s="1"/>
      <c r="FSM209" s="1"/>
      <c r="FSN209" s="1"/>
      <c r="FSO209" s="1"/>
      <c r="FSP209" s="1"/>
      <c r="FSQ209" s="1"/>
      <c r="FSR209" s="1"/>
      <c r="FSS209" s="1"/>
      <c r="FST209" s="1"/>
      <c r="FSU209" s="1"/>
      <c r="FSV209" s="1"/>
      <c r="FSW209" s="1"/>
      <c r="FSX209" s="1"/>
      <c r="FSY209" s="1"/>
      <c r="FSZ209" s="1"/>
      <c r="FTA209" s="1"/>
      <c r="FTB209" s="1"/>
      <c r="FTC209" s="1"/>
      <c r="FTD209" s="1"/>
      <c r="FTE209" s="1"/>
      <c r="FTF209" s="1"/>
      <c r="FTG209" s="1"/>
      <c r="FTH209" s="1"/>
      <c r="FTI209" s="1"/>
      <c r="FTJ209" s="1"/>
      <c r="FTK209" s="1"/>
      <c r="FTL209" s="1"/>
      <c r="FTM209" s="1"/>
      <c r="FTN209" s="1"/>
      <c r="FTO209" s="1"/>
      <c r="FTP209" s="1"/>
      <c r="FTQ209" s="1"/>
      <c r="FTR209" s="1"/>
      <c r="FTS209" s="1"/>
      <c r="FTT209" s="1"/>
      <c r="FTU209" s="1"/>
      <c r="FTV209" s="1"/>
      <c r="FTW209" s="1"/>
      <c r="FTX209" s="1"/>
      <c r="FTY209" s="1"/>
      <c r="FTZ209" s="1"/>
      <c r="FUA209" s="1"/>
      <c r="FUB209" s="1"/>
      <c r="FUC209" s="1"/>
      <c r="FUD209" s="1"/>
      <c r="FUE209" s="1"/>
      <c r="FUF209" s="1"/>
      <c r="FUG209" s="1"/>
      <c r="FUH209" s="1"/>
      <c r="FUI209" s="1"/>
      <c r="FUJ209" s="1"/>
      <c r="FUK209" s="1"/>
      <c r="FUL209" s="1"/>
      <c r="FUM209" s="1"/>
      <c r="FUN209" s="1"/>
      <c r="FUO209" s="1"/>
      <c r="FUP209" s="1"/>
      <c r="FUQ209" s="1"/>
      <c r="FUR209" s="1"/>
      <c r="FUS209" s="1"/>
      <c r="FUT209" s="1"/>
      <c r="FUU209" s="1"/>
      <c r="FUV209" s="1"/>
      <c r="FUW209" s="1"/>
      <c r="FUX209" s="1"/>
      <c r="FUY209" s="1"/>
      <c r="FUZ209" s="1"/>
      <c r="FVA209" s="1"/>
      <c r="FVB209" s="1"/>
      <c r="FVC209" s="1"/>
      <c r="FVD209" s="1"/>
      <c r="FVE209" s="1"/>
      <c r="FVF209" s="1"/>
      <c r="FVG209" s="1"/>
      <c r="FVH209" s="1"/>
      <c r="FVI209" s="1"/>
      <c r="FVJ209" s="1"/>
      <c r="FVK209" s="1"/>
      <c r="FVL209" s="1"/>
      <c r="FVM209" s="1"/>
      <c r="FVN209" s="1"/>
      <c r="FVO209" s="1"/>
      <c r="FVP209" s="1"/>
      <c r="FVQ209" s="1"/>
      <c r="FVR209" s="1"/>
      <c r="FVS209" s="1"/>
      <c r="FVT209" s="1"/>
      <c r="FVU209" s="1"/>
      <c r="FVV209" s="1"/>
      <c r="FVW209" s="1"/>
      <c r="FVX209" s="1"/>
      <c r="FVY209" s="1"/>
      <c r="FVZ209" s="1"/>
      <c r="FWA209" s="1"/>
      <c r="FWB209" s="1"/>
      <c r="FWC209" s="1"/>
      <c r="FWD209" s="1"/>
      <c r="FWE209" s="1"/>
      <c r="FWF209" s="1"/>
      <c r="FWG209" s="1"/>
      <c r="FWH209" s="1"/>
      <c r="FWI209" s="1"/>
      <c r="FWJ209" s="1"/>
      <c r="FWK209" s="1"/>
      <c r="FWL209" s="1"/>
      <c r="FWM209" s="1"/>
      <c r="FWN209" s="1"/>
      <c r="FWO209" s="1"/>
      <c r="FWP209" s="1"/>
      <c r="FWQ209" s="1"/>
      <c r="FWR209" s="1"/>
      <c r="FWS209" s="1"/>
      <c r="FWT209" s="1"/>
      <c r="FWU209" s="1"/>
      <c r="FWV209" s="1"/>
      <c r="FWW209" s="1"/>
      <c r="FWX209" s="1"/>
      <c r="FWY209" s="1"/>
      <c r="FWZ209" s="1"/>
      <c r="FXA209" s="1"/>
      <c r="FXB209" s="1"/>
      <c r="FXC209" s="1"/>
      <c r="FXD209" s="1"/>
      <c r="FXE209" s="1"/>
      <c r="FXF209" s="1"/>
      <c r="FXG209" s="1"/>
      <c r="FXH209" s="1"/>
      <c r="FXI209" s="1"/>
      <c r="FXJ209" s="1"/>
      <c r="FXK209" s="1"/>
      <c r="FXL209" s="1"/>
      <c r="FXM209" s="1"/>
      <c r="FXN209" s="1"/>
      <c r="FXO209" s="1"/>
      <c r="FXP209" s="1"/>
      <c r="FXQ209" s="1"/>
      <c r="FXR209" s="1"/>
      <c r="FXS209" s="1"/>
      <c r="FXT209" s="1"/>
      <c r="FXU209" s="1"/>
      <c r="FXV209" s="1"/>
      <c r="FXW209" s="1"/>
      <c r="FXX209" s="1"/>
      <c r="FXY209" s="1"/>
      <c r="FXZ209" s="1"/>
      <c r="FYA209" s="1"/>
      <c r="FYB209" s="1"/>
      <c r="FYC209" s="1"/>
      <c r="FYD209" s="1"/>
      <c r="FYE209" s="1"/>
      <c r="FYF209" s="1"/>
      <c r="FYG209" s="1"/>
      <c r="FYH209" s="1"/>
      <c r="FYI209" s="1"/>
      <c r="FYJ209" s="1"/>
      <c r="FYK209" s="1"/>
      <c r="FYL209" s="1"/>
      <c r="FYM209" s="1"/>
      <c r="FYN209" s="1"/>
      <c r="FYO209" s="1"/>
      <c r="FYP209" s="1"/>
      <c r="FYQ209" s="1"/>
      <c r="FYR209" s="1"/>
      <c r="FYS209" s="1"/>
      <c r="FYT209" s="1"/>
      <c r="FYU209" s="1"/>
      <c r="FYV209" s="1"/>
      <c r="FYW209" s="1"/>
      <c r="FYX209" s="1"/>
      <c r="FYY209" s="1"/>
      <c r="FYZ209" s="1"/>
      <c r="FZA209" s="1"/>
      <c r="FZB209" s="1"/>
      <c r="FZC209" s="1"/>
      <c r="FZD209" s="1"/>
      <c r="FZE209" s="1"/>
      <c r="FZF209" s="1"/>
      <c r="FZG209" s="1"/>
      <c r="FZH209" s="1"/>
      <c r="FZI209" s="1"/>
      <c r="FZJ209" s="1"/>
      <c r="FZK209" s="1"/>
      <c r="FZL209" s="1"/>
      <c r="FZM209" s="1"/>
      <c r="FZN209" s="1"/>
      <c r="FZO209" s="1"/>
      <c r="FZP209" s="1"/>
      <c r="FZQ209" s="1"/>
      <c r="FZR209" s="1"/>
      <c r="FZS209" s="1"/>
      <c r="FZT209" s="1"/>
      <c r="FZU209" s="1"/>
      <c r="FZV209" s="1"/>
      <c r="FZW209" s="1"/>
      <c r="FZX209" s="1"/>
      <c r="FZY209" s="1"/>
      <c r="FZZ209" s="1"/>
      <c r="GAA209" s="1"/>
      <c r="GAB209" s="1"/>
      <c r="GAC209" s="1"/>
      <c r="GAD209" s="1"/>
      <c r="GAE209" s="1"/>
      <c r="GAF209" s="1"/>
      <c r="GAG209" s="1"/>
      <c r="GAH209" s="1"/>
      <c r="GAI209" s="1"/>
      <c r="GAJ209" s="1"/>
      <c r="GAK209" s="1"/>
      <c r="GAL209" s="1"/>
      <c r="GAM209" s="1"/>
      <c r="GAN209" s="1"/>
      <c r="GAO209" s="1"/>
      <c r="GAP209" s="1"/>
      <c r="GAQ209" s="1"/>
      <c r="GAR209" s="1"/>
      <c r="GAS209" s="1"/>
      <c r="GAT209" s="1"/>
      <c r="GAU209" s="1"/>
      <c r="GAV209" s="1"/>
      <c r="GAW209" s="1"/>
      <c r="GAX209" s="1"/>
      <c r="GAY209" s="1"/>
      <c r="GAZ209" s="1"/>
      <c r="GBA209" s="1"/>
      <c r="GBB209" s="1"/>
      <c r="GBC209" s="1"/>
      <c r="GBD209" s="1"/>
      <c r="GBE209" s="1"/>
      <c r="GBF209" s="1"/>
      <c r="GBG209" s="1"/>
      <c r="GBH209" s="1"/>
      <c r="GBI209" s="1"/>
      <c r="GBJ209" s="1"/>
      <c r="GBK209" s="1"/>
      <c r="GBL209" s="1"/>
      <c r="GBM209" s="1"/>
      <c r="GBN209" s="1"/>
      <c r="GBO209" s="1"/>
      <c r="GBP209" s="1"/>
      <c r="GBQ209" s="1"/>
      <c r="GBR209" s="1"/>
      <c r="GBS209" s="1"/>
      <c r="GBT209" s="1"/>
      <c r="GBU209" s="1"/>
      <c r="GBV209" s="1"/>
      <c r="GBW209" s="1"/>
      <c r="GBX209" s="1"/>
      <c r="GBY209" s="1"/>
      <c r="GBZ209" s="1"/>
      <c r="GCA209" s="1"/>
      <c r="GCB209" s="1"/>
      <c r="GCC209" s="1"/>
      <c r="GCD209" s="1"/>
      <c r="GCE209" s="1"/>
      <c r="GCF209" s="1"/>
      <c r="GCG209" s="1"/>
      <c r="GCH209" s="1"/>
      <c r="GCI209" s="1"/>
      <c r="GCJ209" s="1"/>
      <c r="GCK209" s="1"/>
      <c r="GCL209" s="1"/>
      <c r="GCM209" s="1"/>
      <c r="GCN209" s="1"/>
      <c r="GCO209" s="1"/>
      <c r="GCP209" s="1"/>
      <c r="GCQ209" s="1"/>
      <c r="GCR209" s="1"/>
      <c r="GCS209" s="1"/>
      <c r="GCT209" s="1"/>
      <c r="GCU209" s="1"/>
      <c r="GCV209" s="1"/>
      <c r="GCW209" s="1"/>
      <c r="GCX209" s="1"/>
      <c r="GCY209" s="1"/>
      <c r="GCZ209" s="1"/>
      <c r="GDA209" s="1"/>
      <c r="GDB209" s="1"/>
      <c r="GDC209" s="1"/>
      <c r="GDD209" s="1"/>
      <c r="GDE209" s="1"/>
      <c r="GDF209" s="1"/>
      <c r="GDG209" s="1"/>
      <c r="GDH209" s="1"/>
      <c r="GDI209" s="1"/>
      <c r="GDJ209" s="1"/>
      <c r="GDK209" s="1"/>
      <c r="GDL209" s="1"/>
      <c r="GDM209" s="1"/>
      <c r="GDN209" s="1"/>
      <c r="GDO209" s="1"/>
      <c r="GDP209" s="1"/>
      <c r="GDQ209" s="1"/>
      <c r="GDR209" s="1"/>
      <c r="GDS209" s="1"/>
      <c r="GDT209" s="1"/>
      <c r="GDU209" s="1"/>
      <c r="GDV209" s="1"/>
      <c r="GDW209" s="1"/>
      <c r="GDX209" s="1"/>
      <c r="GDY209" s="1"/>
      <c r="GDZ209" s="1"/>
      <c r="GEA209" s="1"/>
      <c r="GEB209" s="1"/>
      <c r="GEC209" s="1"/>
      <c r="GED209" s="1"/>
      <c r="GEE209" s="1"/>
      <c r="GEF209" s="1"/>
      <c r="GEG209" s="1"/>
      <c r="GEH209" s="1"/>
      <c r="GEI209" s="1"/>
      <c r="GEJ209" s="1"/>
      <c r="GEK209" s="1"/>
      <c r="GEL209" s="1"/>
      <c r="GEM209" s="1"/>
      <c r="GEN209" s="1"/>
      <c r="GEO209" s="1"/>
      <c r="GEP209" s="1"/>
      <c r="GEQ209" s="1"/>
      <c r="GER209" s="1"/>
      <c r="GES209" s="1"/>
      <c r="GET209" s="1"/>
      <c r="GEU209" s="1"/>
      <c r="GEV209" s="1"/>
      <c r="GEW209" s="1"/>
      <c r="GEX209" s="1"/>
      <c r="GEY209" s="1"/>
      <c r="GEZ209" s="1"/>
      <c r="GFA209" s="1"/>
      <c r="GFB209" s="1"/>
      <c r="GFC209" s="1"/>
      <c r="GFD209" s="1"/>
      <c r="GFE209" s="1"/>
      <c r="GFF209" s="1"/>
      <c r="GFG209" s="1"/>
      <c r="GFH209" s="1"/>
      <c r="GFI209" s="1"/>
      <c r="GFJ209" s="1"/>
      <c r="GFK209" s="1"/>
      <c r="GFL209" s="1"/>
      <c r="GFM209" s="1"/>
      <c r="GFN209" s="1"/>
      <c r="GFO209" s="1"/>
      <c r="GFP209" s="1"/>
      <c r="GFQ209" s="1"/>
      <c r="GFR209" s="1"/>
      <c r="GFS209" s="1"/>
      <c r="GFT209" s="1"/>
      <c r="GFU209" s="1"/>
      <c r="GFV209" s="1"/>
      <c r="GFW209" s="1"/>
      <c r="GFX209" s="1"/>
      <c r="GFY209" s="1"/>
      <c r="GFZ209" s="1"/>
      <c r="GGA209" s="1"/>
      <c r="GGB209" s="1"/>
      <c r="GGC209" s="1"/>
      <c r="GGD209" s="1"/>
      <c r="GGE209" s="1"/>
      <c r="GGF209" s="1"/>
      <c r="GGG209" s="1"/>
      <c r="GGH209" s="1"/>
      <c r="GGI209" s="1"/>
      <c r="GGJ209" s="1"/>
      <c r="GGK209" s="1"/>
      <c r="GGL209" s="1"/>
      <c r="GGM209" s="1"/>
      <c r="GGN209" s="1"/>
      <c r="GGO209" s="1"/>
      <c r="GGP209" s="1"/>
      <c r="GGQ209" s="1"/>
      <c r="GGR209" s="1"/>
      <c r="GGS209" s="1"/>
      <c r="GGT209" s="1"/>
      <c r="GGU209" s="1"/>
      <c r="GGV209" s="1"/>
      <c r="GGW209" s="1"/>
      <c r="GGX209" s="1"/>
      <c r="GGY209" s="1"/>
      <c r="GGZ209" s="1"/>
      <c r="GHA209" s="1"/>
      <c r="GHB209" s="1"/>
      <c r="GHC209" s="1"/>
      <c r="GHD209" s="1"/>
      <c r="GHE209" s="1"/>
      <c r="GHF209" s="1"/>
      <c r="GHG209" s="1"/>
      <c r="GHH209" s="1"/>
      <c r="GHI209" s="1"/>
      <c r="GHJ209" s="1"/>
      <c r="GHK209" s="1"/>
      <c r="GHL209" s="1"/>
      <c r="GHM209" s="1"/>
      <c r="GHN209" s="1"/>
      <c r="GHO209" s="1"/>
      <c r="GHP209" s="1"/>
      <c r="GHQ209" s="1"/>
      <c r="GHR209" s="1"/>
      <c r="GHS209" s="1"/>
      <c r="GHT209" s="1"/>
      <c r="GHU209" s="1"/>
      <c r="GHV209" s="1"/>
      <c r="GHW209" s="1"/>
      <c r="GHX209" s="1"/>
      <c r="GHY209" s="1"/>
      <c r="GHZ209" s="1"/>
      <c r="GIA209" s="1"/>
      <c r="GIB209" s="1"/>
      <c r="GIC209" s="1"/>
      <c r="GID209" s="1"/>
      <c r="GIE209" s="1"/>
      <c r="GIF209" s="1"/>
      <c r="GIG209" s="1"/>
      <c r="GIH209" s="1"/>
      <c r="GII209" s="1"/>
      <c r="GIJ209" s="1"/>
      <c r="GIK209" s="1"/>
      <c r="GIL209" s="1"/>
      <c r="GIM209" s="1"/>
      <c r="GIN209" s="1"/>
      <c r="GIO209" s="1"/>
      <c r="GIP209" s="1"/>
      <c r="GIQ209" s="1"/>
      <c r="GIR209" s="1"/>
      <c r="GIS209" s="1"/>
      <c r="GIT209" s="1"/>
      <c r="GIU209" s="1"/>
      <c r="GIV209" s="1"/>
      <c r="GIW209" s="1"/>
      <c r="GIX209" s="1"/>
      <c r="GIY209" s="1"/>
      <c r="GIZ209" s="1"/>
      <c r="GJA209" s="1"/>
      <c r="GJB209" s="1"/>
      <c r="GJC209" s="1"/>
      <c r="GJD209" s="1"/>
      <c r="GJE209" s="1"/>
      <c r="GJF209" s="1"/>
      <c r="GJG209" s="1"/>
      <c r="GJH209" s="1"/>
      <c r="GJI209" s="1"/>
      <c r="GJJ209" s="1"/>
      <c r="GJK209" s="1"/>
      <c r="GJL209" s="1"/>
      <c r="GJM209" s="1"/>
      <c r="GJN209" s="1"/>
      <c r="GJO209" s="1"/>
      <c r="GJP209" s="1"/>
      <c r="GJQ209" s="1"/>
      <c r="GJR209" s="1"/>
      <c r="GJS209" s="1"/>
      <c r="GJT209" s="1"/>
      <c r="GJU209" s="1"/>
      <c r="GJV209" s="1"/>
      <c r="GJW209" s="1"/>
      <c r="GJX209" s="1"/>
      <c r="GJY209" s="1"/>
      <c r="GJZ209" s="1"/>
      <c r="GKA209" s="1"/>
      <c r="GKB209" s="1"/>
      <c r="GKC209" s="1"/>
      <c r="GKD209" s="1"/>
      <c r="GKE209" s="1"/>
      <c r="GKF209" s="1"/>
      <c r="GKG209" s="1"/>
      <c r="GKH209" s="1"/>
      <c r="GKI209" s="1"/>
      <c r="GKJ209" s="1"/>
      <c r="GKK209" s="1"/>
      <c r="GKL209" s="1"/>
      <c r="GKM209" s="1"/>
      <c r="GKN209" s="1"/>
      <c r="GKO209" s="1"/>
      <c r="GKP209" s="1"/>
      <c r="GKQ209" s="1"/>
      <c r="GKR209" s="1"/>
      <c r="GKS209" s="1"/>
      <c r="GKT209" s="1"/>
      <c r="GKU209" s="1"/>
      <c r="GKV209" s="1"/>
      <c r="GKW209" s="1"/>
      <c r="GKX209" s="1"/>
      <c r="GKY209" s="1"/>
      <c r="GKZ209" s="1"/>
      <c r="GLA209" s="1"/>
      <c r="GLB209" s="1"/>
      <c r="GLC209" s="1"/>
      <c r="GLD209" s="1"/>
      <c r="GLE209" s="1"/>
      <c r="GLF209" s="1"/>
      <c r="GLG209" s="1"/>
      <c r="GLH209" s="1"/>
      <c r="GLI209" s="1"/>
      <c r="GLJ209" s="1"/>
      <c r="GLK209" s="1"/>
      <c r="GLL209" s="1"/>
      <c r="GLM209" s="1"/>
      <c r="GLN209" s="1"/>
      <c r="GLO209" s="1"/>
      <c r="GLP209" s="1"/>
      <c r="GLQ209" s="1"/>
      <c r="GLR209" s="1"/>
      <c r="GLS209" s="1"/>
      <c r="GLT209" s="1"/>
      <c r="GLU209" s="1"/>
      <c r="GLV209" s="1"/>
      <c r="GLW209" s="1"/>
      <c r="GLX209" s="1"/>
      <c r="GLY209" s="1"/>
      <c r="GLZ209" s="1"/>
      <c r="GMA209" s="1"/>
      <c r="GMB209" s="1"/>
      <c r="GMC209" s="1"/>
      <c r="GMD209" s="1"/>
      <c r="GME209" s="1"/>
      <c r="GMF209" s="1"/>
      <c r="GMG209" s="1"/>
      <c r="GMH209" s="1"/>
      <c r="GMI209" s="1"/>
      <c r="GMJ209" s="1"/>
      <c r="GMK209" s="1"/>
      <c r="GML209" s="1"/>
      <c r="GMM209" s="1"/>
      <c r="GMN209" s="1"/>
      <c r="GMO209" s="1"/>
      <c r="GMP209" s="1"/>
      <c r="GMQ209" s="1"/>
      <c r="GMR209" s="1"/>
      <c r="GMS209" s="1"/>
      <c r="GMT209" s="1"/>
      <c r="GMU209" s="1"/>
      <c r="GMV209" s="1"/>
      <c r="GMW209" s="1"/>
      <c r="GMX209" s="1"/>
      <c r="GMY209" s="1"/>
      <c r="GMZ209" s="1"/>
      <c r="GNA209" s="1"/>
      <c r="GNB209" s="1"/>
      <c r="GNC209" s="1"/>
      <c r="GND209" s="1"/>
      <c r="GNE209" s="1"/>
      <c r="GNF209" s="1"/>
      <c r="GNG209" s="1"/>
      <c r="GNH209" s="1"/>
      <c r="GNI209" s="1"/>
      <c r="GNJ209" s="1"/>
      <c r="GNK209" s="1"/>
      <c r="GNL209" s="1"/>
      <c r="GNM209" s="1"/>
      <c r="GNN209" s="1"/>
      <c r="GNO209" s="1"/>
      <c r="GNP209" s="1"/>
      <c r="GNQ209" s="1"/>
      <c r="GNR209" s="1"/>
      <c r="GNS209" s="1"/>
      <c r="GNT209" s="1"/>
      <c r="GNU209" s="1"/>
      <c r="GNV209" s="1"/>
      <c r="GNW209" s="1"/>
      <c r="GNX209" s="1"/>
      <c r="GNY209" s="1"/>
      <c r="GNZ209" s="1"/>
      <c r="GOA209" s="1"/>
      <c r="GOB209" s="1"/>
      <c r="GOC209" s="1"/>
      <c r="GOD209" s="1"/>
      <c r="GOE209" s="1"/>
      <c r="GOF209" s="1"/>
      <c r="GOG209" s="1"/>
      <c r="GOH209" s="1"/>
      <c r="GOI209" s="1"/>
      <c r="GOJ209" s="1"/>
      <c r="GOK209" s="1"/>
      <c r="GOL209" s="1"/>
      <c r="GOM209" s="1"/>
      <c r="GON209" s="1"/>
      <c r="GOO209" s="1"/>
      <c r="GOP209" s="1"/>
      <c r="GOQ209" s="1"/>
      <c r="GOR209" s="1"/>
      <c r="GOS209" s="1"/>
      <c r="GOT209" s="1"/>
      <c r="GOU209" s="1"/>
      <c r="GOV209" s="1"/>
      <c r="GOW209" s="1"/>
      <c r="GOX209" s="1"/>
      <c r="GOY209" s="1"/>
      <c r="GOZ209" s="1"/>
      <c r="GPA209" s="1"/>
      <c r="GPB209" s="1"/>
      <c r="GPC209" s="1"/>
      <c r="GPD209" s="1"/>
      <c r="GPE209" s="1"/>
      <c r="GPF209" s="1"/>
      <c r="GPG209" s="1"/>
      <c r="GPH209" s="1"/>
      <c r="GPI209" s="1"/>
      <c r="GPJ209" s="1"/>
      <c r="GPK209" s="1"/>
      <c r="GPL209" s="1"/>
      <c r="GPM209" s="1"/>
      <c r="GPN209" s="1"/>
      <c r="GPO209" s="1"/>
      <c r="GPP209" s="1"/>
      <c r="GPQ209" s="1"/>
      <c r="GPR209" s="1"/>
      <c r="GPS209" s="1"/>
      <c r="GPT209" s="1"/>
      <c r="GPU209" s="1"/>
      <c r="GPV209" s="1"/>
      <c r="GPW209" s="1"/>
      <c r="GPX209" s="1"/>
      <c r="GPY209" s="1"/>
      <c r="GPZ209" s="1"/>
      <c r="GQA209" s="1"/>
      <c r="GQB209" s="1"/>
      <c r="GQC209" s="1"/>
      <c r="GQD209" s="1"/>
      <c r="GQE209" s="1"/>
      <c r="GQF209" s="1"/>
      <c r="GQG209" s="1"/>
      <c r="GQH209" s="1"/>
      <c r="GQI209" s="1"/>
      <c r="GQJ209" s="1"/>
      <c r="GQK209" s="1"/>
      <c r="GQL209" s="1"/>
      <c r="GQM209" s="1"/>
      <c r="GQN209" s="1"/>
      <c r="GQO209" s="1"/>
      <c r="GQP209" s="1"/>
      <c r="GQQ209" s="1"/>
      <c r="GQR209" s="1"/>
      <c r="GQS209" s="1"/>
      <c r="GQT209" s="1"/>
      <c r="GQU209" s="1"/>
      <c r="GQV209" s="1"/>
      <c r="GQW209" s="1"/>
      <c r="GQX209" s="1"/>
      <c r="GQY209" s="1"/>
      <c r="GQZ209" s="1"/>
      <c r="GRA209" s="1"/>
      <c r="GRB209" s="1"/>
      <c r="GRC209" s="1"/>
      <c r="GRD209" s="1"/>
      <c r="GRE209" s="1"/>
      <c r="GRF209" s="1"/>
      <c r="GRG209" s="1"/>
      <c r="GRH209" s="1"/>
      <c r="GRI209" s="1"/>
      <c r="GRJ209" s="1"/>
      <c r="GRK209" s="1"/>
      <c r="GRL209" s="1"/>
      <c r="GRM209" s="1"/>
      <c r="GRN209" s="1"/>
      <c r="GRO209" s="1"/>
      <c r="GRP209" s="1"/>
      <c r="GRQ209" s="1"/>
      <c r="GRR209" s="1"/>
      <c r="GRS209" s="1"/>
      <c r="GRT209" s="1"/>
      <c r="GRU209" s="1"/>
      <c r="GRV209" s="1"/>
      <c r="GRW209" s="1"/>
      <c r="GRX209" s="1"/>
      <c r="GRY209" s="1"/>
      <c r="GRZ209" s="1"/>
      <c r="GSA209" s="1"/>
      <c r="GSB209" s="1"/>
      <c r="GSC209" s="1"/>
      <c r="GSD209" s="1"/>
      <c r="GSE209" s="1"/>
      <c r="GSF209" s="1"/>
      <c r="GSG209" s="1"/>
      <c r="GSH209" s="1"/>
      <c r="GSI209" s="1"/>
      <c r="GSJ209" s="1"/>
      <c r="GSK209" s="1"/>
      <c r="GSL209" s="1"/>
      <c r="GSM209" s="1"/>
      <c r="GSN209" s="1"/>
      <c r="GSO209" s="1"/>
      <c r="GSP209" s="1"/>
      <c r="GSQ209" s="1"/>
      <c r="GSR209" s="1"/>
      <c r="GSS209" s="1"/>
      <c r="GST209" s="1"/>
      <c r="GSU209" s="1"/>
      <c r="GSV209" s="1"/>
      <c r="GSW209" s="1"/>
      <c r="GSX209" s="1"/>
      <c r="GSY209" s="1"/>
      <c r="GSZ209" s="1"/>
      <c r="GTA209" s="1"/>
      <c r="GTB209" s="1"/>
      <c r="GTC209" s="1"/>
      <c r="GTD209" s="1"/>
      <c r="GTE209" s="1"/>
      <c r="GTF209" s="1"/>
      <c r="GTG209" s="1"/>
      <c r="GTH209" s="1"/>
      <c r="GTI209" s="1"/>
      <c r="GTJ209" s="1"/>
      <c r="GTK209" s="1"/>
      <c r="GTL209" s="1"/>
      <c r="GTM209" s="1"/>
      <c r="GTN209" s="1"/>
      <c r="GTO209" s="1"/>
      <c r="GTP209" s="1"/>
      <c r="GTQ209" s="1"/>
      <c r="GTR209" s="1"/>
      <c r="GTS209" s="1"/>
      <c r="GTT209" s="1"/>
      <c r="GTU209" s="1"/>
      <c r="GTV209" s="1"/>
      <c r="GTW209" s="1"/>
      <c r="GTX209" s="1"/>
      <c r="GTY209" s="1"/>
      <c r="GTZ209" s="1"/>
      <c r="GUA209" s="1"/>
      <c r="GUB209" s="1"/>
      <c r="GUC209" s="1"/>
      <c r="GUD209" s="1"/>
      <c r="GUE209" s="1"/>
      <c r="GUF209" s="1"/>
      <c r="GUG209" s="1"/>
      <c r="GUH209" s="1"/>
      <c r="GUI209" s="1"/>
      <c r="GUJ209" s="1"/>
      <c r="GUK209" s="1"/>
      <c r="GUL209" s="1"/>
      <c r="GUM209" s="1"/>
      <c r="GUN209" s="1"/>
      <c r="GUO209" s="1"/>
      <c r="GUP209" s="1"/>
      <c r="GUQ209" s="1"/>
      <c r="GUR209" s="1"/>
      <c r="GUS209" s="1"/>
      <c r="GUT209" s="1"/>
      <c r="GUU209" s="1"/>
      <c r="GUV209" s="1"/>
      <c r="GUW209" s="1"/>
      <c r="GUX209" s="1"/>
      <c r="GUY209" s="1"/>
      <c r="GUZ209" s="1"/>
      <c r="GVA209" s="1"/>
      <c r="GVB209" s="1"/>
      <c r="GVC209" s="1"/>
      <c r="GVD209" s="1"/>
      <c r="GVE209" s="1"/>
    </row>
    <row r="210" spans="1:5309" s="64" customFormat="1" ht="15" customHeight="1">
      <c r="A210" s="212" t="s">
        <v>957</v>
      </c>
      <c r="B210" s="212" t="s">
        <v>958</v>
      </c>
      <c r="C210" s="212">
        <v>16976</v>
      </c>
      <c r="D210" s="212">
        <v>16976</v>
      </c>
      <c r="E210" s="212">
        <f t="shared" ref="E210:E216" si="57">D210-C210</f>
        <v>0</v>
      </c>
      <c r="F210" s="213">
        <v>9.5</v>
      </c>
      <c r="G210" s="212">
        <f t="shared" ref="G210:G216" si="58">E210*F210</f>
        <v>0</v>
      </c>
      <c r="H210" s="212">
        <v>51724</v>
      </c>
      <c r="I210" s="212">
        <v>52279</v>
      </c>
      <c r="J210" s="212">
        <f t="shared" ref="J210:J221" si="59">I210-H210</f>
        <v>555</v>
      </c>
      <c r="K210" s="212">
        <v>30</v>
      </c>
      <c r="L210" s="212">
        <f t="shared" ref="L210:L221" si="60">J210*K210</f>
        <v>16650</v>
      </c>
      <c r="M210" s="223">
        <v>1.03</v>
      </c>
      <c r="N210" s="224">
        <f t="shared" ref="N210:N221" si="61">L210*M210</f>
        <v>17149.5</v>
      </c>
      <c r="O210" s="212"/>
      <c r="P210" s="224">
        <f t="shared" ref="P210:P221" si="62">G210+N210+O210</f>
        <v>17149.5</v>
      </c>
      <c r="Q210" s="212">
        <v>1</v>
      </c>
      <c r="R210" s="213">
        <f t="shared" ref="R210:R221" si="63">P210*Q210</f>
        <v>17149.5</v>
      </c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  <c r="BA210" s="19"/>
      <c r="BB210" s="19"/>
      <c r="BC210" s="19"/>
      <c r="BD210" s="19"/>
      <c r="BE210" s="19"/>
      <c r="BF210" s="19"/>
      <c r="BG210" s="19"/>
      <c r="BH210" s="19"/>
      <c r="BI210" s="19"/>
      <c r="BJ210" s="19"/>
      <c r="BK210" s="19"/>
      <c r="BL210" s="19"/>
      <c r="BM210" s="19"/>
      <c r="BN210" s="19"/>
      <c r="BO210" s="19"/>
      <c r="BP210" s="19"/>
      <c r="BQ210" s="19"/>
      <c r="BR210" s="19"/>
      <c r="BS210" s="19"/>
      <c r="BT210" s="19"/>
      <c r="BU210" s="19"/>
      <c r="BV210" s="19"/>
      <c r="BW210" s="19"/>
      <c r="BX210" s="19"/>
      <c r="BY210" s="19"/>
      <c r="BZ210" s="19"/>
      <c r="CA210" s="19"/>
      <c r="CB210" s="19"/>
      <c r="CC210" s="19"/>
      <c r="CD210" s="19"/>
      <c r="CE210" s="19"/>
      <c r="CF210" s="19"/>
      <c r="CG210" s="19"/>
      <c r="CH210" s="19"/>
      <c r="CI210" s="19"/>
      <c r="CJ210" s="19"/>
      <c r="CK210" s="19"/>
      <c r="CL210" s="19"/>
      <c r="CM210" s="19"/>
      <c r="CN210" s="19"/>
      <c r="CO210" s="19"/>
      <c r="CP210" s="19"/>
      <c r="CQ210" s="19"/>
      <c r="CR210" s="19"/>
      <c r="CS210" s="19"/>
      <c r="CT210" s="19"/>
      <c r="CU210" s="19"/>
      <c r="CV210" s="19"/>
      <c r="CW210" s="19"/>
      <c r="CX210" s="19"/>
      <c r="CY210" s="19"/>
      <c r="CZ210" s="19"/>
      <c r="DA210" s="19"/>
      <c r="DB210" s="19"/>
      <c r="DC210" s="19"/>
      <c r="DD210" s="19"/>
      <c r="DE210" s="19"/>
      <c r="DF210" s="19"/>
      <c r="DG210" s="19"/>
      <c r="DH210" s="19"/>
      <c r="DI210" s="19"/>
      <c r="DJ210" s="19"/>
      <c r="DK210" s="19"/>
      <c r="DL210" s="19"/>
      <c r="DM210" s="19"/>
      <c r="DN210" s="19"/>
      <c r="DO210" s="19"/>
      <c r="DP210" s="19"/>
      <c r="DQ210" s="19"/>
      <c r="DR210" s="19"/>
      <c r="DS210" s="19"/>
      <c r="DT210" s="19"/>
      <c r="DU210" s="19"/>
      <c r="DV210" s="19"/>
      <c r="DW210" s="19"/>
      <c r="DX210" s="19"/>
      <c r="DY210" s="19"/>
      <c r="DZ210" s="19"/>
      <c r="EA210" s="19"/>
      <c r="EB210" s="19"/>
      <c r="EC210" s="19"/>
      <c r="ED210" s="19"/>
      <c r="EE210" s="19"/>
      <c r="EF210" s="19"/>
      <c r="EG210" s="19"/>
      <c r="EH210" s="19"/>
      <c r="EI210" s="19"/>
      <c r="EJ210" s="19"/>
      <c r="EK210" s="19"/>
      <c r="EL210" s="19"/>
      <c r="EM210" s="19"/>
      <c r="EN210" s="19"/>
      <c r="EO210" s="19"/>
      <c r="EP210" s="19"/>
      <c r="EQ210" s="19"/>
      <c r="ER210" s="19"/>
      <c r="ES210" s="19"/>
      <c r="ET210" s="19"/>
      <c r="EU210" s="19"/>
      <c r="EV210" s="19"/>
      <c r="EW210" s="19"/>
      <c r="EX210" s="19"/>
      <c r="EY210" s="19"/>
      <c r="EZ210" s="19"/>
      <c r="FA210" s="19"/>
      <c r="FB210" s="19"/>
      <c r="FC210" s="19"/>
      <c r="FD210" s="19"/>
      <c r="FE210" s="19"/>
      <c r="FF210" s="19"/>
      <c r="FG210" s="19"/>
      <c r="FH210" s="19"/>
      <c r="FI210" s="19"/>
      <c r="FJ210" s="19"/>
      <c r="FK210" s="19"/>
      <c r="FL210" s="19"/>
      <c r="FM210" s="19"/>
      <c r="FN210" s="19"/>
      <c r="FO210" s="19"/>
      <c r="FP210" s="19"/>
      <c r="FQ210" s="19"/>
      <c r="FR210" s="19"/>
      <c r="FS210" s="19"/>
      <c r="FT210" s="19"/>
      <c r="FU210" s="19"/>
      <c r="FV210" s="19"/>
      <c r="FW210" s="19"/>
      <c r="FX210" s="19"/>
      <c r="FY210" s="19"/>
      <c r="FZ210" s="19"/>
      <c r="GA210" s="19"/>
      <c r="GB210" s="19"/>
      <c r="GC210" s="19"/>
      <c r="GD210" s="19"/>
      <c r="GE210" s="19"/>
      <c r="GF210" s="19"/>
      <c r="GG210" s="19"/>
      <c r="GH210" s="19"/>
      <c r="GI210" s="19"/>
      <c r="GJ210" s="19"/>
      <c r="GK210" s="19"/>
      <c r="GL210" s="19"/>
      <c r="GM210" s="19"/>
      <c r="GN210" s="19"/>
      <c r="GO210" s="19"/>
      <c r="GP210" s="19"/>
      <c r="GQ210" s="19"/>
      <c r="GR210" s="19"/>
      <c r="GS210" s="19"/>
      <c r="GT210" s="19"/>
      <c r="GU210" s="19"/>
      <c r="GV210" s="19"/>
      <c r="GW210" s="19"/>
      <c r="GX210" s="19"/>
      <c r="GY210" s="19"/>
      <c r="GZ210" s="19"/>
      <c r="HA210" s="19"/>
      <c r="HB210" s="19"/>
      <c r="HC210" s="19"/>
      <c r="HD210" s="19"/>
      <c r="HE210" s="19"/>
      <c r="HF210" s="19"/>
      <c r="HG210" s="19"/>
      <c r="HH210" s="19"/>
      <c r="HI210" s="19"/>
      <c r="HJ210" s="19"/>
      <c r="HK210" s="19"/>
      <c r="HL210" s="19"/>
      <c r="HM210" s="19"/>
      <c r="HN210" s="19"/>
      <c r="HO210" s="19"/>
      <c r="HP210" s="19"/>
      <c r="HQ210" s="19"/>
      <c r="HR210" s="19"/>
      <c r="HS210" s="19"/>
      <c r="HT210" s="19"/>
      <c r="HU210" s="19"/>
      <c r="HV210" s="19"/>
      <c r="HW210" s="19"/>
      <c r="HX210" s="19"/>
      <c r="HY210" s="19"/>
      <c r="HZ210" s="19"/>
      <c r="IA210" s="19"/>
      <c r="IB210" s="19"/>
      <c r="IC210" s="19"/>
      <c r="ID210" s="19"/>
      <c r="IE210" s="19"/>
      <c r="IF210" s="19"/>
      <c r="IG210" s="19"/>
      <c r="IH210" s="19"/>
      <c r="II210" s="19"/>
      <c r="IJ210" s="19"/>
      <c r="IK210" s="19"/>
      <c r="IL210" s="19"/>
      <c r="IM210" s="19"/>
      <c r="IN210" s="19"/>
      <c r="IO210" s="19"/>
      <c r="IP210" s="19"/>
      <c r="IQ210" s="19"/>
      <c r="IR210" s="19"/>
      <c r="IS210" s="19"/>
      <c r="IT210" s="19"/>
      <c r="IU210" s="19"/>
      <c r="IV210" s="19"/>
      <c r="IW210" s="19"/>
      <c r="IX210" s="19"/>
      <c r="IY210" s="19"/>
      <c r="IZ210" s="19"/>
      <c r="JA210" s="19"/>
      <c r="JB210" s="19"/>
      <c r="JC210" s="19"/>
      <c r="JD210" s="19"/>
      <c r="JE210" s="19"/>
      <c r="JF210" s="19"/>
      <c r="JG210" s="19"/>
      <c r="JH210" s="19"/>
      <c r="JI210" s="19"/>
      <c r="JJ210" s="19"/>
      <c r="JK210" s="19"/>
      <c r="JL210" s="19"/>
      <c r="JM210" s="19"/>
      <c r="JN210" s="19"/>
      <c r="JO210" s="19"/>
      <c r="JP210" s="19"/>
      <c r="JQ210" s="19"/>
      <c r="JR210" s="19"/>
      <c r="JS210" s="19"/>
      <c r="JT210" s="19"/>
      <c r="JU210" s="19"/>
      <c r="JV210" s="19"/>
      <c r="JW210" s="19"/>
      <c r="JX210" s="19"/>
      <c r="JY210" s="19"/>
      <c r="JZ210" s="19"/>
      <c r="KA210" s="19"/>
      <c r="KB210" s="19"/>
      <c r="KC210" s="19"/>
      <c r="KD210" s="19"/>
      <c r="KE210" s="19"/>
      <c r="KF210" s="19"/>
      <c r="KG210" s="19"/>
      <c r="KH210" s="19"/>
      <c r="KI210" s="19"/>
      <c r="KJ210" s="19"/>
      <c r="KK210" s="19"/>
      <c r="KL210" s="19"/>
      <c r="KM210" s="19"/>
      <c r="KN210" s="19"/>
      <c r="KO210" s="19"/>
      <c r="KP210" s="19"/>
      <c r="KQ210" s="19"/>
      <c r="KR210" s="19"/>
      <c r="KS210" s="19"/>
      <c r="KT210" s="19"/>
      <c r="KU210" s="19"/>
      <c r="KV210" s="19"/>
      <c r="KW210" s="19"/>
      <c r="KX210" s="19"/>
      <c r="KY210" s="19"/>
      <c r="KZ210" s="19"/>
      <c r="LA210" s="19"/>
      <c r="LB210" s="19"/>
      <c r="LC210" s="19"/>
      <c r="LD210" s="19"/>
      <c r="LE210" s="19"/>
      <c r="LF210" s="19"/>
      <c r="LG210" s="19"/>
      <c r="LH210" s="19"/>
      <c r="LI210" s="19"/>
      <c r="LJ210" s="19"/>
      <c r="LK210" s="19"/>
      <c r="LL210" s="19"/>
      <c r="LM210" s="19"/>
      <c r="LN210" s="19"/>
      <c r="LO210" s="19"/>
      <c r="LP210" s="19"/>
      <c r="LQ210" s="19"/>
      <c r="LR210" s="19"/>
      <c r="LS210" s="19"/>
      <c r="LT210" s="19"/>
      <c r="LU210" s="19"/>
      <c r="LV210" s="19"/>
      <c r="LW210" s="19"/>
      <c r="LX210" s="19"/>
      <c r="LY210" s="19"/>
      <c r="LZ210" s="19"/>
      <c r="MA210" s="19"/>
      <c r="MB210" s="19"/>
      <c r="MC210" s="19"/>
      <c r="MD210" s="19"/>
      <c r="ME210" s="19"/>
      <c r="MF210" s="19"/>
      <c r="MG210" s="19"/>
      <c r="MH210" s="19"/>
      <c r="MI210" s="19"/>
      <c r="MJ210" s="19"/>
      <c r="MK210" s="19"/>
      <c r="ML210" s="19"/>
      <c r="MM210" s="19"/>
      <c r="MN210" s="19"/>
      <c r="MO210" s="19"/>
      <c r="MP210" s="19"/>
      <c r="MQ210" s="19"/>
      <c r="MR210" s="19"/>
      <c r="MS210" s="19"/>
      <c r="MT210" s="19"/>
      <c r="MU210" s="19"/>
      <c r="MV210" s="19"/>
      <c r="MW210" s="19"/>
      <c r="MX210" s="19"/>
      <c r="MY210" s="19"/>
      <c r="MZ210" s="19"/>
      <c r="NA210" s="19"/>
      <c r="NB210" s="19"/>
      <c r="NC210" s="19"/>
      <c r="ND210" s="19"/>
      <c r="NE210" s="19"/>
      <c r="NF210" s="19"/>
      <c r="NG210" s="19"/>
      <c r="NH210" s="19"/>
      <c r="NI210" s="19"/>
      <c r="NJ210" s="19"/>
      <c r="NK210" s="19"/>
      <c r="NL210" s="19"/>
      <c r="NM210" s="19"/>
      <c r="NN210" s="19"/>
      <c r="NO210" s="19"/>
      <c r="NP210" s="19"/>
      <c r="NQ210" s="19"/>
      <c r="NR210" s="19"/>
      <c r="NS210" s="19"/>
      <c r="NT210" s="19"/>
      <c r="NU210" s="19"/>
      <c r="NV210" s="19"/>
      <c r="NW210" s="19"/>
      <c r="NX210" s="19"/>
      <c r="NY210" s="19"/>
      <c r="NZ210" s="19"/>
      <c r="OA210" s="19"/>
      <c r="OB210" s="19"/>
      <c r="OC210" s="19"/>
      <c r="OD210" s="19"/>
      <c r="OE210" s="19"/>
      <c r="OF210" s="19"/>
      <c r="OG210" s="19"/>
      <c r="OH210" s="19"/>
      <c r="OI210" s="19"/>
      <c r="OJ210" s="19"/>
      <c r="OK210" s="19"/>
      <c r="OL210" s="19"/>
      <c r="OM210" s="19"/>
      <c r="ON210" s="19"/>
      <c r="OO210" s="19"/>
      <c r="OP210" s="19"/>
      <c r="OQ210" s="19"/>
      <c r="OR210" s="19"/>
      <c r="OS210" s="19"/>
      <c r="OT210" s="19"/>
      <c r="OU210" s="19"/>
      <c r="OV210" s="19"/>
      <c r="OW210" s="19"/>
      <c r="OX210" s="19"/>
      <c r="OY210" s="19"/>
      <c r="OZ210" s="19"/>
      <c r="PA210" s="19"/>
      <c r="PB210" s="19"/>
      <c r="PC210" s="19"/>
      <c r="PD210" s="19"/>
      <c r="PE210" s="19"/>
      <c r="PF210" s="19"/>
      <c r="PG210" s="19"/>
      <c r="PH210" s="19"/>
      <c r="PI210" s="19"/>
      <c r="PJ210" s="19"/>
      <c r="PK210" s="19"/>
      <c r="PL210" s="19"/>
      <c r="PM210" s="19"/>
      <c r="PN210" s="19"/>
      <c r="PO210" s="19"/>
      <c r="PP210" s="19"/>
      <c r="PQ210" s="19"/>
      <c r="PR210" s="19"/>
      <c r="PS210" s="19"/>
      <c r="PT210" s="19"/>
      <c r="PU210" s="19"/>
      <c r="PV210" s="19"/>
      <c r="PW210" s="19"/>
      <c r="PX210" s="19"/>
      <c r="PY210" s="19"/>
      <c r="PZ210" s="19"/>
      <c r="QA210" s="19"/>
      <c r="QB210" s="19"/>
      <c r="QC210" s="19"/>
      <c r="QD210" s="19"/>
      <c r="QE210" s="19"/>
      <c r="QF210" s="19"/>
      <c r="QG210" s="19"/>
      <c r="QH210" s="19"/>
      <c r="QI210" s="19"/>
      <c r="QJ210" s="19"/>
      <c r="QK210" s="19"/>
      <c r="QL210" s="19"/>
      <c r="QM210" s="19"/>
      <c r="QN210" s="19"/>
      <c r="QO210" s="19"/>
      <c r="QP210" s="19"/>
      <c r="QQ210" s="19"/>
      <c r="QR210" s="19"/>
      <c r="QS210" s="19"/>
      <c r="QT210" s="19"/>
      <c r="QU210" s="19"/>
      <c r="QV210" s="19"/>
      <c r="QW210" s="19"/>
      <c r="QX210" s="19"/>
      <c r="QY210" s="19"/>
      <c r="QZ210" s="19"/>
      <c r="RA210" s="19"/>
      <c r="RB210" s="19"/>
      <c r="RC210" s="19"/>
      <c r="RD210" s="19"/>
      <c r="RE210" s="19"/>
      <c r="RF210" s="19"/>
      <c r="RG210" s="19"/>
      <c r="RH210" s="19"/>
      <c r="RI210" s="19"/>
      <c r="RJ210" s="19"/>
      <c r="RK210" s="19"/>
      <c r="RL210" s="19"/>
      <c r="RM210" s="19"/>
      <c r="RN210" s="19"/>
      <c r="RO210" s="19"/>
      <c r="RP210" s="19"/>
      <c r="RQ210" s="19"/>
      <c r="RR210" s="19"/>
      <c r="RS210" s="19"/>
      <c r="RT210" s="19"/>
      <c r="RU210" s="19"/>
      <c r="RV210" s="19"/>
      <c r="RW210" s="19"/>
      <c r="RX210" s="19"/>
      <c r="RY210" s="19"/>
      <c r="RZ210" s="19"/>
      <c r="SA210" s="19"/>
      <c r="SB210" s="19"/>
      <c r="SC210" s="19"/>
      <c r="SD210" s="19"/>
      <c r="SE210" s="19"/>
      <c r="SF210" s="19"/>
      <c r="SG210" s="19"/>
      <c r="SH210" s="19"/>
      <c r="SI210" s="19"/>
      <c r="SJ210" s="19"/>
      <c r="SK210" s="19"/>
      <c r="SL210" s="19"/>
      <c r="SM210" s="19"/>
      <c r="SN210" s="19"/>
      <c r="SO210" s="19"/>
      <c r="SP210" s="19"/>
      <c r="SQ210" s="19"/>
      <c r="SR210" s="19"/>
      <c r="SS210" s="19"/>
      <c r="ST210" s="19"/>
      <c r="SU210" s="19"/>
      <c r="SV210" s="19"/>
      <c r="SW210" s="19"/>
      <c r="SX210" s="19"/>
      <c r="SY210" s="19"/>
      <c r="SZ210" s="19"/>
      <c r="TA210" s="19"/>
      <c r="TB210" s="19"/>
      <c r="TC210" s="19"/>
      <c r="TD210" s="19"/>
      <c r="TE210" s="19"/>
      <c r="TF210" s="19"/>
      <c r="TG210" s="19"/>
      <c r="TH210" s="19"/>
      <c r="TI210" s="19"/>
      <c r="TJ210" s="19"/>
      <c r="TK210" s="19"/>
      <c r="TL210" s="19"/>
      <c r="TM210" s="19"/>
      <c r="TN210" s="19"/>
      <c r="TO210" s="19"/>
      <c r="TP210" s="19"/>
      <c r="TQ210" s="19"/>
      <c r="TR210" s="19"/>
      <c r="TS210" s="19"/>
      <c r="TT210" s="19"/>
      <c r="TU210" s="19"/>
      <c r="TV210" s="19"/>
      <c r="TW210" s="19"/>
      <c r="TX210" s="19"/>
      <c r="TY210" s="19"/>
      <c r="TZ210" s="19"/>
      <c r="UA210" s="19"/>
      <c r="UB210" s="19"/>
      <c r="UC210" s="19"/>
      <c r="UD210" s="19"/>
      <c r="UE210" s="19"/>
      <c r="UF210" s="19"/>
      <c r="UG210" s="19"/>
      <c r="UH210" s="19"/>
      <c r="UI210" s="19"/>
      <c r="UJ210" s="19"/>
      <c r="UK210" s="19"/>
      <c r="UL210" s="19"/>
      <c r="UM210" s="19"/>
      <c r="UN210" s="19"/>
      <c r="UO210" s="19"/>
      <c r="UP210" s="19"/>
      <c r="UQ210" s="19"/>
      <c r="UR210" s="19"/>
      <c r="US210" s="19"/>
      <c r="UT210" s="19"/>
      <c r="UU210" s="19"/>
      <c r="UV210" s="19"/>
      <c r="UW210" s="19"/>
      <c r="UX210" s="19"/>
      <c r="UY210" s="19"/>
      <c r="UZ210" s="19"/>
      <c r="VA210" s="19"/>
      <c r="VB210" s="19"/>
      <c r="VC210" s="19"/>
      <c r="VD210" s="19"/>
      <c r="VE210" s="19"/>
      <c r="VF210" s="19"/>
      <c r="VG210" s="19"/>
      <c r="VH210" s="19"/>
      <c r="VI210" s="19"/>
      <c r="VJ210" s="19"/>
      <c r="VK210" s="19"/>
      <c r="VL210" s="19"/>
      <c r="VM210" s="19"/>
      <c r="VN210" s="19"/>
      <c r="VO210" s="19"/>
      <c r="VP210" s="19"/>
      <c r="VQ210" s="19"/>
      <c r="VR210" s="19"/>
      <c r="VS210" s="19"/>
      <c r="VT210" s="19"/>
      <c r="VU210" s="19"/>
      <c r="VV210" s="19"/>
      <c r="VW210" s="19"/>
      <c r="VX210" s="19"/>
      <c r="VY210" s="19"/>
      <c r="VZ210" s="19"/>
      <c r="WA210" s="19"/>
      <c r="WB210" s="19"/>
      <c r="WC210" s="19"/>
      <c r="WD210" s="19"/>
      <c r="WE210" s="19"/>
      <c r="WF210" s="19"/>
      <c r="WG210" s="19"/>
      <c r="WH210" s="19"/>
      <c r="WI210" s="19"/>
      <c r="WJ210" s="19"/>
      <c r="WK210" s="19"/>
      <c r="WL210" s="19"/>
      <c r="WM210" s="19"/>
      <c r="WN210" s="19"/>
      <c r="WO210" s="19"/>
      <c r="WP210" s="19"/>
      <c r="WQ210" s="19"/>
      <c r="WR210" s="19"/>
      <c r="WS210" s="19"/>
      <c r="WT210" s="19"/>
      <c r="WU210" s="19"/>
      <c r="WV210" s="19"/>
      <c r="WW210" s="19"/>
      <c r="WX210" s="19"/>
      <c r="WY210" s="19"/>
      <c r="WZ210" s="19"/>
      <c r="XA210" s="19"/>
      <c r="XB210" s="19"/>
      <c r="XC210" s="19"/>
      <c r="XD210" s="19"/>
      <c r="XE210" s="19"/>
      <c r="XF210" s="19"/>
      <c r="XG210" s="19"/>
      <c r="XH210" s="19"/>
      <c r="XI210" s="19"/>
      <c r="XJ210" s="19"/>
      <c r="XK210" s="19"/>
      <c r="XL210" s="19"/>
      <c r="XM210" s="19"/>
      <c r="XN210" s="19"/>
      <c r="XO210" s="19"/>
      <c r="XP210" s="19"/>
      <c r="XQ210" s="19"/>
      <c r="XR210" s="19"/>
      <c r="XS210" s="19"/>
      <c r="XT210" s="19"/>
      <c r="XU210" s="19"/>
      <c r="XV210" s="19"/>
      <c r="XW210" s="19"/>
      <c r="XX210" s="19"/>
      <c r="XY210" s="19"/>
      <c r="XZ210" s="19"/>
      <c r="YA210" s="19"/>
      <c r="YB210" s="19"/>
      <c r="YC210" s="19"/>
      <c r="YD210" s="19"/>
      <c r="YE210" s="19"/>
      <c r="YF210" s="19"/>
      <c r="YG210" s="19"/>
      <c r="YH210" s="19"/>
      <c r="YI210" s="19"/>
      <c r="YJ210" s="19"/>
      <c r="YK210" s="19"/>
      <c r="YL210" s="19"/>
      <c r="YM210" s="19"/>
      <c r="YN210" s="19"/>
      <c r="YO210" s="19"/>
      <c r="YP210" s="19"/>
      <c r="YQ210" s="19"/>
      <c r="YR210" s="19"/>
      <c r="YS210" s="19"/>
      <c r="YT210" s="19"/>
      <c r="YU210" s="19"/>
      <c r="YV210" s="19"/>
      <c r="YW210" s="19"/>
      <c r="YX210" s="19"/>
      <c r="YY210" s="19"/>
      <c r="YZ210" s="19"/>
      <c r="ZA210" s="19"/>
      <c r="ZB210" s="19"/>
      <c r="ZC210" s="19"/>
      <c r="ZD210" s="19"/>
      <c r="ZE210" s="19"/>
      <c r="ZF210" s="19"/>
      <c r="ZG210" s="19"/>
      <c r="ZH210" s="19"/>
      <c r="ZI210" s="19"/>
      <c r="ZJ210" s="19"/>
      <c r="ZK210" s="19"/>
      <c r="ZL210" s="19"/>
      <c r="ZM210" s="19"/>
      <c r="ZN210" s="19"/>
      <c r="ZO210" s="19"/>
      <c r="ZP210" s="19"/>
      <c r="ZQ210" s="19"/>
      <c r="ZR210" s="19"/>
      <c r="ZS210" s="19"/>
      <c r="ZT210" s="19"/>
      <c r="ZU210" s="19"/>
      <c r="ZV210" s="19"/>
      <c r="ZW210" s="19"/>
      <c r="ZX210" s="19"/>
      <c r="ZY210" s="19"/>
      <c r="ZZ210" s="19"/>
      <c r="AAA210" s="19"/>
      <c r="AAB210" s="19"/>
      <c r="AAC210" s="19"/>
      <c r="AAD210" s="19"/>
      <c r="AAE210" s="19"/>
      <c r="AAF210" s="19"/>
      <c r="AAG210" s="19"/>
      <c r="AAH210" s="19"/>
      <c r="AAI210" s="19"/>
      <c r="AAJ210" s="19"/>
      <c r="AAK210" s="19"/>
      <c r="AAL210" s="19"/>
      <c r="AAM210" s="19"/>
      <c r="AAN210" s="19"/>
      <c r="AAO210" s="19"/>
      <c r="AAP210" s="19"/>
      <c r="AAQ210" s="19"/>
      <c r="AAR210" s="19"/>
      <c r="AAS210" s="19"/>
      <c r="AAT210" s="19"/>
      <c r="AAU210" s="19"/>
      <c r="AAV210" s="19"/>
      <c r="AAW210" s="19"/>
      <c r="AAX210" s="19"/>
      <c r="AAY210" s="19"/>
      <c r="AAZ210" s="19"/>
      <c r="ABA210" s="19"/>
      <c r="ABB210" s="19"/>
      <c r="ABC210" s="19"/>
      <c r="ABD210" s="19"/>
      <c r="ABE210" s="19"/>
      <c r="ABF210" s="19"/>
      <c r="ABG210" s="19"/>
      <c r="ABH210" s="19"/>
      <c r="ABI210" s="19"/>
      <c r="ABJ210" s="19"/>
      <c r="ABK210" s="19"/>
      <c r="ABL210" s="19"/>
      <c r="ABM210" s="19"/>
      <c r="ABN210" s="19"/>
      <c r="ABO210" s="19"/>
      <c r="ABP210" s="19"/>
      <c r="ABQ210" s="19"/>
      <c r="ABR210" s="19"/>
      <c r="ABS210" s="19"/>
      <c r="ABT210" s="19"/>
      <c r="ABU210" s="19"/>
      <c r="ABV210" s="19"/>
      <c r="ABW210" s="19"/>
      <c r="ABX210" s="19"/>
      <c r="ABY210" s="19"/>
      <c r="ABZ210" s="19"/>
      <c r="ACA210" s="19"/>
      <c r="ACB210" s="19"/>
      <c r="ACC210" s="19"/>
      <c r="ACD210" s="19"/>
      <c r="ACE210" s="19"/>
      <c r="ACF210" s="19"/>
      <c r="ACG210" s="19"/>
      <c r="ACH210" s="19"/>
      <c r="ACI210" s="19"/>
      <c r="ACJ210" s="19"/>
      <c r="ACK210" s="19"/>
      <c r="ACL210" s="19"/>
      <c r="ACM210" s="19"/>
      <c r="ACN210" s="19"/>
      <c r="ACO210" s="19"/>
      <c r="ACP210" s="19"/>
      <c r="ACQ210" s="19"/>
      <c r="ACR210" s="19"/>
      <c r="ACS210" s="19"/>
      <c r="ACT210" s="19"/>
      <c r="ACU210" s="19"/>
      <c r="ACV210" s="19"/>
      <c r="ACW210" s="19"/>
      <c r="ACX210" s="19"/>
      <c r="ACY210" s="19"/>
      <c r="ACZ210" s="19"/>
      <c r="ADA210" s="19"/>
      <c r="ADB210" s="19"/>
      <c r="ADC210" s="19"/>
      <c r="ADD210" s="19"/>
      <c r="ADE210" s="19"/>
      <c r="ADF210" s="19"/>
      <c r="ADG210" s="19"/>
      <c r="ADH210" s="19"/>
      <c r="ADI210" s="19"/>
      <c r="ADJ210" s="19"/>
      <c r="ADK210" s="19"/>
      <c r="ADL210" s="19"/>
      <c r="ADM210" s="19"/>
      <c r="ADN210" s="19"/>
      <c r="ADO210" s="19"/>
      <c r="ADP210" s="19"/>
      <c r="ADQ210" s="19"/>
      <c r="ADR210" s="19"/>
      <c r="ADS210" s="19"/>
      <c r="ADT210" s="19"/>
      <c r="ADU210" s="19"/>
      <c r="ADV210" s="19"/>
      <c r="ADW210" s="19"/>
      <c r="ADX210" s="19"/>
      <c r="ADY210" s="19"/>
      <c r="ADZ210" s="19"/>
      <c r="AEA210" s="19"/>
      <c r="AEB210" s="19"/>
      <c r="AEC210" s="19"/>
      <c r="AED210" s="19"/>
      <c r="AEE210" s="19"/>
      <c r="AEF210" s="19"/>
      <c r="AEG210" s="19"/>
      <c r="AEH210" s="19"/>
      <c r="AEI210" s="19"/>
      <c r="AEJ210" s="19"/>
      <c r="AEK210" s="19"/>
      <c r="AEL210" s="19"/>
      <c r="AEM210" s="19"/>
      <c r="AEN210" s="19"/>
      <c r="AEO210" s="19"/>
      <c r="AEP210" s="19"/>
      <c r="AEQ210" s="19"/>
      <c r="AER210" s="19"/>
      <c r="AES210" s="19"/>
      <c r="AET210" s="19"/>
      <c r="AEU210" s="19"/>
      <c r="AEV210" s="19"/>
      <c r="AEW210" s="19"/>
      <c r="AEX210" s="19"/>
      <c r="AEY210" s="19"/>
      <c r="AEZ210" s="19"/>
      <c r="AFA210" s="19"/>
      <c r="AFB210" s="19"/>
      <c r="AFC210" s="19"/>
      <c r="AFD210" s="19"/>
      <c r="AFE210" s="19"/>
      <c r="AFF210" s="19"/>
      <c r="AFG210" s="19"/>
      <c r="AFH210" s="19"/>
      <c r="AFI210" s="19"/>
      <c r="AFJ210" s="19"/>
      <c r="AFK210" s="19"/>
      <c r="AFL210" s="19"/>
      <c r="AFM210" s="19"/>
      <c r="AFN210" s="19"/>
      <c r="AFO210" s="19"/>
      <c r="AFP210" s="19"/>
      <c r="AFQ210" s="19"/>
      <c r="AFR210" s="19"/>
      <c r="AFS210" s="19"/>
      <c r="AFT210" s="19"/>
      <c r="AFU210" s="19"/>
      <c r="AFV210" s="19"/>
      <c r="AFW210" s="19"/>
      <c r="AFX210" s="19"/>
      <c r="AFY210" s="19"/>
      <c r="AFZ210" s="19"/>
      <c r="AGA210" s="19"/>
      <c r="AGB210" s="19"/>
      <c r="AGC210" s="19"/>
      <c r="AGD210" s="19"/>
      <c r="AGE210" s="19"/>
      <c r="AGF210" s="19"/>
      <c r="AGG210" s="19"/>
      <c r="AGH210" s="19"/>
      <c r="AGI210" s="19"/>
      <c r="AGJ210" s="19"/>
      <c r="AGK210" s="19"/>
      <c r="AGL210" s="19"/>
      <c r="AGM210" s="19"/>
      <c r="AGN210" s="19"/>
      <c r="AGO210" s="19"/>
      <c r="AGP210" s="19"/>
      <c r="AGQ210" s="19"/>
      <c r="AGR210" s="19"/>
      <c r="AGS210" s="19"/>
      <c r="AGT210" s="19"/>
      <c r="AGU210" s="19"/>
      <c r="AGV210" s="19"/>
      <c r="AGW210" s="19"/>
      <c r="AGX210" s="19"/>
      <c r="AGY210" s="19"/>
      <c r="AGZ210" s="19"/>
      <c r="AHA210" s="19"/>
      <c r="AHB210" s="19"/>
      <c r="AHC210" s="19"/>
      <c r="AHD210" s="19"/>
      <c r="AHE210" s="19"/>
      <c r="AHF210" s="19"/>
      <c r="AHG210" s="19"/>
      <c r="AHH210" s="19"/>
      <c r="AHI210" s="19"/>
      <c r="AHJ210" s="19"/>
      <c r="AHK210" s="19"/>
      <c r="AHL210" s="19"/>
      <c r="AHM210" s="19"/>
      <c r="AHN210" s="19"/>
      <c r="AHO210" s="19"/>
      <c r="AHP210" s="19"/>
      <c r="AHQ210" s="19"/>
      <c r="AHR210" s="19"/>
      <c r="AHS210" s="19"/>
      <c r="AHT210" s="19"/>
      <c r="AHU210" s="19"/>
      <c r="AHV210" s="19"/>
      <c r="AHW210" s="19"/>
      <c r="AHX210" s="19"/>
      <c r="AHY210" s="19"/>
      <c r="AHZ210" s="19"/>
      <c r="AIA210" s="19"/>
      <c r="AIB210" s="19"/>
      <c r="AIC210" s="19"/>
      <c r="AID210" s="19"/>
      <c r="AIE210" s="19"/>
      <c r="AIF210" s="19"/>
      <c r="AIG210" s="19"/>
      <c r="AIH210" s="19"/>
      <c r="AII210" s="19"/>
      <c r="AIJ210" s="19"/>
      <c r="AIK210" s="19"/>
      <c r="AIL210" s="19"/>
      <c r="AIM210" s="19"/>
      <c r="AIN210" s="19"/>
      <c r="AIO210" s="19"/>
      <c r="AIP210" s="19"/>
      <c r="AIQ210" s="19"/>
      <c r="AIR210" s="19"/>
      <c r="AIS210" s="19"/>
      <c r="AIT210" s="19"/>
      <c r="AIU210" s="19"/>
      <c r="AIV210" s="19"/>
      <c r="AIW210" s="19"/>
      <c r="AIX210" s="19"/>
      <c r="AIY210" s="19"/>
      <c r="AIZ210" s="19"/>
      <c r="AJA210" s="19"/>
      <c r="AJB210" s="19"/>
      <c r="AJC210" s="19"/>
      <c r="AJD210" s="19"/>
      <c r="AJE210" s="19"/>
      <c r="AJF210" s="19"/>
      <c r="AJG210" s="19"/>
      <c r="AJH210" s="19"/>
      <c r="AJI210" s="19"/>
      <c r="AJJ210" s="19"/>
      <c r="AJK210" s="19"/>
      <c r="AJL210" s="19"/>
      <c r="AJM210" s="19"/>
      <c r="AJN210" s="19"/>
      <c r="AJO210" s="19"/>
      <c r="AJP210" s="19"/>
      <c r="AJQ210" s="19"/>
      <c r="AJR210" s="19"/>
      <c r="AJS210" s="19"/>
      <c r="AJT210" s="19"/>
      <c r="AJU210" s="19"/>
      <c r="AJV210" s="19"/>
      <c r="AJW210" s="19"/>
      <c r="AJX210" s="19"/>
      <c r="AJY210" s="19"/>
      <c r="AJZ210" s="19"/>
      <c r="AKA210" s="19"/>
      <c r="AKB210" s="19"/>
      <c r="AKC210" s="19"/>
      <c r="AKD210" s="19"/>
      <c r="AKE210" s="19"/>
      <c r="AKF210" s="19"/>
      <c r="AKG210" s="19"/>
      <c r="AKH210" s="19"/>
      <c r="AKI210" s="19"/>
      <c r="AKJ210" s="19"/>
      <c r="AKK210" s="19"/>
      <c r="AKL210" s="19"/>
      <c r="AKM210" s="19"/>
      <c r="AKN210" s="19"/>
      <c r="AKO210" s="19"/>
      <c r="AKP210" s="19"/>
      <c r="AKQ210" s="19"/>
      <c r="AKR210" s="19"/>
      <c r="AKS210" s="19"/>
      <c r="AKT210" s="19"/>
      <c r="AKU210" s="19"/>
      <c r="AKV210" s="19"/>
      <c r="AKW210" s="19"/>
      <c r="AKX210" s="19"/>
      <c r="AKY210" s="19"/>
      <c r="AKZ210" s="19"/>
      <c r="ALA210" s="19"/>
      <c r="ALB210" s="19"/>
      <c r="ALC210" s="19"/>
      <c r="ALD210" s="19"/>
      <c r="ALE210" s="19"/>
      <c r="ALF210" s="19"/>
      <c r="ALG210" s="19"/>
      <c r="ALH210" s="19"/>
      <c r="ALI210" s="19"/>
      <c r="ALJ210" s="19"/>
      <c r="ALK210" s="19"/>
      <c r="ALL210" s="19"/>
      <c r="ALM210" s="19"/>
      <c r="ALN210" s="19"/>
      <c r="ALO210" s="19"/>
      <c r="ALP210" s="19"/>
      <c r="ALQ210" s="19"/>
      <c r="ALR210" s="19"/>
      <c r="ALS210" s="19"/>
      <c r="ALT210" s="19"/>
      <c r="ALU210" s="19"/>
      <c r="ALV210" s="19"/>
      <c r="ALW210" s="19"/>
      <c r="ALX210" s="19"/>
      <c r="ALY210" s="19"/>
      <c r="ALZ210" s="19"/>
      <c r="AMA210" s="19"/>
      <c r="AMB210" s="19"/>
      <c r="AMC210" s="19"/>
      <c r="AMD210" s="19"/>
      <c r="AME210" s="19"/>
      <c r="AMF210" s="19"/>
      <c r="AMG210" s="19"/>
      <c r="AMH210" s="19"/>
      <c r="AMI210" s="19"/>
      <c r="AMJ210" s="19"/>
      <c r="AMK210" s="19"/>
      <c r="AML210" s="19"/>
      <c r="AMM210" s="19"/>
      <c r="AMN210" s="19"/>
      <c r="AMO210" s="19"/>
      <c r="AMP210" s="19"/>
      <c r="AMQ210" s="19"/>
      <c r="AMR210" s="19"/>
      <c r="AMS210" s="19"/>
      <c r="AMT210" s="19"/>
      <c r="AMU210" s="19"/>
      <c r="AMV210" s="19"/>
      <c r="AMW210" s="19"/>
      <c r="AMX210" s="19"/>
      <c r="AMY210" s="19"/>
      <c r="AMZ210" s="19"/>
      <c r="ANA210" s="19"/>
      <c r="ANB210" s="19"/>
      <c r="ANC210" s="19"/>
      <c r="AND210" s="19"/>
      <c r="ANE210" s="19"/>
      <c r="ANF210" s="19"/>
      <c r="ANG210" s="19"/>
      <c r="ANH210" s="19"/>
      <c r="ANI210" s="19"/>
      <c r="ANJ210" s="19"/>
      <c r="ANK210" s="19"/>
      <c r="ANL210" s="19"/>
      <c r="ANM210" s="19"/>
      <c r="ANN210" s="19"/>
      <c r="ANO210" s="19"/>
      <c r="ANP210" s="19"/>
      <c r="ANQ210" s="19"/>
      <c r="ANR210" s="19"/>
      <c r="ANS210" s="19"/>
      <c r="ANT210" s="19"/>
      <c r="ANU210" s="19"/>
      <c r="ANV210" s="19"/>
      <c r="ANW210" s="19"/>
      <c r="ANX210" s="19"/>
      <c r="ANY210" s="19"/>
      <c r="ANZ210" s="19"/>
      <c r="AOA210" s="19"/>
      <c r="AOB210" s="19"/>
      <c r="AOC210" s="19"/>
      <c r="AOD210" s="19"/>
      <c r="AOE210" s="19"/>
      <c r="AOF210" s="19"/>
      <c r="AOG210" s="19"/>
      <c r="AOH210" s="19"/>
      <c r="AOI210" s="19"/>
      <c r="AOJ210" s="19"/>
      <c r="AOK210" s="19"/>
      <c r="AOL210" s="19"/>
      <c r="AOM210" s="19"/>
      <c r="AON210" s="19"/>
      <c r="AOO210" s="19"/>
      <c r="AOP210" s="19"/>
      <c r="AOQ210" s="19"/>
      <c r="AOR210" s="19"/>
      <c r="AOS210" s="19"/>
      <c r="AOT210" s="19"/>
      <c r="AOU210" s="19"/>
      <c r="AOV210" s="19"/>
      <c r="AOW210" s="19"/>
      <c r="AOX210" s="19"/>
      <c r="AOY210" s="19"/>
      <c r="AOZ210" s="19"/>
      <c r="APA210" s="19"/>
      <c r="APB210" s="19"/>
      <c r="APC210" s="19"/>
      <c r="APD210" s="19"/>
      <c r="APE210" s="19"/>
      <c r="APF210" s="19"/>
      <c r="APG210" s="19"/>
      <c r="APH210" s="19"/>
      <c r="API210" s="19"/>
      <c r="APJ210" s="19"/>
      <c r="APK210" s="19"/>
      <c r="APL210" s="19"/>
      <c r="APM210" s="19"/>
      <c r="APN210" s="19"/>
      <c r="APO210" s="19"/>
      <c r="APP210" s="19"/>
      <c r="APQ210" s="19"/>
      <c r="APR210" s="19"/>
      <c r="APS210" s="19"/>
      <c r="APT210" s="19"/>
      <c r="APU210" s="19"/>
      <c r="APV210" s="19"/>
      <c r="APW210" s="19"/>
      <c r="APX210" s="19"/>
      <c r="APY210" s="19"/>
      <c r="APZ210" s="19"/>
      <c r="AQA210" s="19"/>
      <c r="AQB210" s="19"/>
      <c r="AQC210" s="19"/>
      <c r="AQD210" s="19"/>
      <c r="AQE210" s="19"/>
      <c r="AQF210" s="19"/>
      <c r="AQG210" s="19"/>
      <c r="AQH210" s="19"/>
      <c r="AQI210" s="19"/>
      <c r="AQJ210" s="19"/>
      <c r="AQK210" s="19"/>
      <c r="AQL210" s="19"/>
      <c r="AQM210" s="19"/>
      <c r="AQN210" s="19"/>
      <c r="AQO210" s="19"/>
      <c r="AQP210" s="19"/>
      <c r="AQQ210" s="19"/>
      <c r="AQR210" s="19"/>
      <c r="AQS210" s="19"/>
      <c r="AQT210" s="19"/>
      <c r="AQU210" s="19"/>
      <c r="AQV210" s="19"/>
      <c r="AQW210" s="19"/>
      <c r="AQX210" s="19"/>
      <c r="AQY210" s="19"/>
      <c r="AQZ210" s="19"/>
      <c r="ARA210" s="19"/>
      <c r="ARB210" s="19"/>
      <c r="ARC210" s="19"/>
      <c r="ARD210" s="19"/>
      <c r="ARE210" s="19"/>
      <c r="ARF210" s="19"/>
      <c r="ARG210" s="19"/>
      <c r="ARH210" s="19"/>
      <c r="ARI210" s="19"/>
      <c r="ARJ210" s="19"/>
      <c r="ARK210" s="19"/>
      <c r="ARL210" s="19"/>
      <c r="ARM210" s="19"/>
      <c r="ARN210" s="19"/>
      <c r="ARO210" s="19"/>
      <c r="ARP210" s="19"/>
      <c r="ARQ210" s="19"/>
      <c r="ARR210" s="19"/>
      <c r="ARS210" s="19"/>
      <c r="ART210" s="19"/>
      <c r="ARU210" s="19"/>
      <c r="ARV210" s="19"/>
      <c r="ARW210" s="19"/>
      <c r="ARX210" s="19"/>
      <c r="ARY210" s="19"/>
      <c r="ARZ210" s="19"/>
      <c r="ASA210" s="19"/>
      <c r="ASB210" s="19"/>
      <c r="ASC210" s="19"/>
      <c r="ASD210" s="19"/>
      <c r="ASE210" s="19"/>
      <c r="ASF210" s="19"/>
      <c r="ASG210" s="19"/>
      <c r="ASH210" s="19"/>
      <c r="ASI210" s="19"/>
      <c r="ASJ210" s="19"/>
      <c r="ASK210" s="19"/>
      <c r="ASL210" s="19"/>
      <c r="ASM210" s="19"/>
      <c r="ASN210" s="19"/>
      <c r="ASO210" s="19"/>
      <c r="ASP210" s="19"/>
      <c r="ASQ210" s="19"/>
      <c r="ASR210" s="19"/>
      <c r="ASS210" s="19"/>
      <c r="AST210" s="19"/>
      <c r="ASU210" s="19"/>
      <c r="ASV210" s="19"/>
      <c r="ASW210" s="19"/>
      <c r="ASX210" s="19"/>
      <c r="ASY210" s="19"/>
      <c r="ASZ210" s="19"/>
      <c r="ATA210" s="19"/>
      <c r="ATB210" s="19"/>
      <c r="ATC210" s="19"/>
      <c r="ATD210" s="19"/>
      <c r="ATE210" s="19"/>
      <c r="ATF210" s="19"/>
      <c r="ATG210" s="19"/>
      <c r="ATH210" s="19"/>
      <c r="ATI210" s="19"/>
      <c r="ATJ210" s="19"/>
      <c r="ATK210" s="19"/>
      <c r="ATL210" s="19"/>
      <c r="ATM210" s="19"/>
      <c r="ATN210" s="19"/>
      <c r="ATO210" s="19"/>
      <c r="ATP210" s="19"/>
      <c r="ATQ210" s="19"/>
      <c r="ATR210" s="19"/>
      <c r="ATS210" s="19"/>
      <c r="ATT210" s="19"/>
      <c r="ATU210" s="19"/>
      <c r="ATV210" s="19"/>
      <c r="ATW210" s="19"/>
      <c r="ATX210" s="19"/>
      <c r="ATY210" s="19"/>
      <c r="ATZ210" s="19"/>
      <c r="AUA210" s="19"/>
      <c r="AUB210" s="19"/>
      <c r="AUC210" s="19"/>
      <c r="AUD210" s="19"/>
      <c r="AUE210" s="19"/>
      <c r="AUF210" s="19"/>
      <c r="AUG210" s="19"/>
      <c r="AUH210" s="19"/>
      <c r="AUI210" s="19"/>
      <c r="AUJ210" s="19"/>
      <c r="AUK210" s="19"/>
      <c r="AUL210" s="19"/>
      <c r="AUM210" s="19"/>
      <c r="AUN210" s="19"/>
      <c r="AUO210" s="19"/>
      <c r="AUP210" s="19"/>
      <c r="AUQ210" s="19"/>
      <c r="AUR210" s="19"/>
      <c r="AUS210" s="19"/>
      <c r="AUT210" s="19"/>
      <c r="AUU210" s="19"/>
      <c r="AUV210" s="19"/>
      <c r="AUW210" s="19"/>
      <c r="AUX210" s="19"/>
      <c r="AUY210" s="19"/>
      <c r="AUZ210" s="19"/>
      <c r="AVA210" s="19"/>
      <c r="AVB210" s="19"/>
      <c r="AVC210" s="19"/>
      <c r="AVD210" s="19"/>
      <c r="AVE210" s="19"/>
      <c r="AVF210" s="19"/>
      <c r="AVG210" s="19"/>
      <c r="AVH210" s="19"/>
      <c r="AVI210" s="19"/>
      <c r="AVJ210" s="19"/>
      <c r="AVK210" s="19"/>
      <c r="AVL210" s="19"/>
      <c r="AVM210" s="19"/>
      <c r="AVN210" s="19"/>
      <c r="AVO210" s="19"/>
      <c r="AVP210" s="19"/>
      <c r="AVQ210" s="19"/>
      <c r="AVR210" s="19"/>
      <c r="AVS210" s="19"/>
      <c r="AVT210" s="19"/>
      <c r="AVU210" s="19"/>
      <c r="AVV210" s="19"/>
      <c r="AVW210" s="19"/>
      <c r="AVX210" s="19"/>
      <c r="AVY210" s="19"/>
      <c r="AVZ210" s="19"/>
      <c r="AWA210" s="19"/>
      <c r="AWB210" s="19"/>
      <c r="AWC210" s="19"/>
      <c r="AWD210" s="19"/>
      <c r="AWE210" s="19"/>
      <c r="AWF210" s="19"/>
      <c r="AWG210" s="19"/>
      <c r="AWH210" s="19"/>
      <c r="AWI210" s="19"/>
      <c r="AWJ210" s="19"/>
      <c r="AWK210" s="19"/>
      <c r="AWL210" s="19"/>
      <c r="AWM210" s="19"/>
      <c r="AWN210" s="19"/>
      <c r="AWO210" s="19"/>
      <c r="AWP210" s="19"/>
      <c r="AWQ210" s="19"/>
      <c r="AWR210" s="19"/>
      <c r="AWS210" s="19"/>
      <c r="AWT210" s="19"/>
      <c r="AWU210" s="19"/>
      <c r="AWV210" s="19"/>
      <c r="AWW210" s="19"/>
      <c r="AWX210" s="19"/>
      <c r="AWY210" s="19"/>
      <c r="AWZ210" s="19"/>
      <c r="AXA210" s="19"/>
      <c r="AXB210" s="19"/>
      <c r="AXC210" s="19"/>
      <c r="AXD210" s="19"/>
      <c r="AXE210" s="19"/>
      <c r="AXF210" s="19"/>
      <c r="AXG210" s="19"/>
      <c r="AXH210" s="19"/>
      <c r="AXI210" s="19"/>
      <c r="AXJ210" s="19"/>
      <c r="AXK210" s="19"/>
      <c r="AXL210" s="19"/>
      <c r="AXM210" s="19"/>
      <c r="AXN210" s="19"/>
      <c r="AXO210" s="19"/>
      <c r="AXP210" s="19"/>
      <c r="AXQ210" s="19"/>
      <c r="AXR210" s="19"/>
      <c r="AXS210" s="19"/>
      <c r="AXT210" s="19"/>
      <c r="AXU210" s="19"/>
      <c r="AXV210" s="19"/>
      <c r="AXW210" s="19"/>
      <c r="AXX210" s="19"/>
      <c r="AXY210" s="19"/>
      <c r="AXZ210" s="19"/>
      <c r="AYA210" s="19"/>
      <c r="AYB210" s="19"/>
      <c r="AYC210" s="19"/>
      <c r="AYD210" s="19"/>
      <c r="AYE210" s="19"/>
      <c r="AYF210" s="19"/>
      <c r="AYG210" s="19"/>
      <c r="AYH210" s="19"/>
      <c r="AYI210" s="19"/>
      <c r="AYJ210" s="19"/>
      <c r="AYK210" s="19"/>
      <c r="AYL210" s="19"/>
      <c r="AYM210" s="19"/>
      <c r="AYN210" s="19"/>
      <c r="AYO210" s="19"/>
      <c r="AYP210" s="19"/>
      <c r="AYQ210" s="19"/>
      <c r="AYR210" s="19"/>
      <c r="AYS210" s="19"/>
      <c r="AYT210" s="19"/>
      <c r="AYU210" s="19"/>
      <c r="AYV210" s="19"/>
      <c r="AYW210" s="19"/>
      <c r="AYX210" s="19"/>
      <c r="AYY210" s="19"/>
      <c r="AYZ210" s="19"/>
      <c r="AZA210" s="19"/>
      <c r="AZB210" s="19"/>
      <c r="AZC210" s="19"/>
      <c r="AZD210" s="19"/>
      <c r="AZE210" s="19"/>
      <c r="AZF210" s="19"/>
      <c r="AZG210" s="19"/>
      <c r="AZH210" s="19"/>
      <c r="AZI210" s="19"/>
      <c r="AZJ210" s="19"/>
      <c r="AZK210" s="19"/>
      <c r="AZL210" s="19"/>
      <c r="AZM210" s="19"/>
      <c r="AZN210" s="19"/>
      <c r="AZO210" s="19"/>
      <c r="AZP210" s="19"/>
      <c r="AZQ210" s="19"/>
      <c r="AZR210" s="19"/>
      <c r="AZS210" s="19"/>
      <c r="AZT210" s="19"/>
      <c r="AZU210" s="19"/>
      <c r="AZV210" s="19"/>
      <c r="AZW210" s="19"/>
      <c r="AZX210" s="19"/>
      <c r="AZY210" s="19"/>
      <c r="AZZ210" s="19"/>
      <c r="BAA210" s="19"/>
      <c r="BAB210" s="19"/>
      <c r="BAC210" s="19"/>
      <c r="BAD210" s="19"/>
      <c r="BAE210" s="19"/>
      <c r="BAF210" s="19"/>
      <c r="BAG210" s="19"/>
      <c r="BAH210" s="19"/>
      <c r="BAI210" s="19"/>
      <c r="BAJ210" s="19"/>
      <c r="BAK210" s="19"/>
      <c r="BAL210" s="19"/>
      <c r="BAM210" s="19"/>
      <c r="BAN210" s="19"/>
      <c r="BAO210" s="19"/>
      <c r="BAP210" s="19"/>
      <c r="BAQ210" s="19"/>
      <c r="BAR210" s="19"/>
      <c r="BAS210" s="19"/>
      <c r="BAT210" s="19"/>
      <c r="BAU210" s="19"/>
      <c r="BAV210" s="19"/>
      <c r="BAW210" s="19"/>
      <c r="BAX210" s="19"/>
      <c r="BAY210" s="19"/>
      <c r="BAZ210" s="19"/>
      <c r="BBA210" s="19"/>
      <c r="BBB210" s="19"/>
      <c r="BBC210" s="19"/>
      <c r="BBD210" s="19"/>
      <c r="BBE210" s="19"/>
      <c r="BBF210" s="19"/>
      <c r="BBG210" s="19"/>
      <c r="BBH210" s="19"/>
      <c r="BBI210" s="19"/>
      <c r="BBJ210" s="19"/>
      <c r="BBK210" s="19"/>
      <c r="BBL210" s="19"/>
      <c r="BBM210" s="19"/>
      <c r="BBN210" s="19"/>
      <c r="BBO210" s="19"/>
      <c r="BBP210" s="19"/>
      <c r="BBQ210" s="19"/>
      <c r="BBR210" s="19"/>
      <c r="BBS210" s="19"/>
      <c r="BBT210" s="19"/>
      <c r="BBU210" s="19"/>
      <c r="BBV210" s="19"/>
      <c r="BBW210" s="19"/>
      <c r="BBX210" s="19"/>
      <c r="BBY210" s="19"/>
      <c r="BBZ210" s="19"/>
      <c r="BCA210" s="19"/>
      <c r="BCB210" s="19"/>
      <c r="BCC210" s="19"/>
      <c r="BCD210" s="19"/>
      <c r="BCE210" s="19"/>
      <c r="BCF210" s="19"/>
      <c r="BCG210" s="19"/>
      <c r="BCH210" s="19"/>
      <c r="BCI210" s="19"/>
      <c r="BCJ210" s="19"/>
      <c r="BCK210" s="19"/>
      <c r="BCL210" s="19"/>
      <c r="BCM210" s="19"/>
      <c r="BCN210" s="19"/>
      <c r="BCO210" s="19"/>
      <c r="BCP210" s="19"/>
      <c r="BCQ210" s="19"/>
      <c r="BCR210" s="19"/>
      <c r="BCS210" s="19"/>
      <c r="BCT210" s="19"/>
      <c r="BCU210" s="19"/>
      <c r="BCV210" s="19"/>
      <c r="BCW210" s="19"/>
      <c r="BCX210" s="19"/>
      <c r="BCY210" s="19"/>
      <c r="BCZ210" s="19"/>
      <c r="BDA210" s="19"/>
      <c r="BDB210" s="19"/>
      <c r="BDC210" s="19"/>
      <c r="BDD210" s="19"/>
      <c r="BDE210" s="19"/>
      <c r="BDF210" s="19"/>
      <c r="BDG210" s="19"/>
      <c r="BDH210" s="19"/>
      <c r="BDI210" s="19"/>
      <c r="BDJ210" s="19"/>
      <c r="BDK210" s="19"/>
      <c r="BDL210" s="19"/>
      <c r="BDM210" s="19"/>
      <c r="BDN210" s="19"/>
      <c r="BDO210" s="19"/>
      <c r="BDP210" s="19"/>
      <c r="BDQ210" s="19"/>
      <c r="BDR210" s="19"/>
      <c r="BDS210" s="19"/>
      <c r="BDT210" s="19"/>
      <c r="BDU210" s="19"/>
      <c r="BDV210" s="19"/>
      <c r="BDW210" s="19"/>
      <c r="BDX210" s="19"/>
      <c r="BDY210" s="19"/>
      <c r="BDZ210" s="19"/>
      <c r="BEA210" s="19"/>
      <c r="BEB210" s="19"/>
      <c r="BEC210" s="19"/>
      <c r="BED210" s="19"/>
      <c r="BEE210" s="19"/>
      <c r="BEF210" s="19"/>
      <c r="BEG210" s="19"/>
      <c r="BEH210" s="19"/>
      <c r="BEI210" s="19"/>
      <c r="BEJ210" s="19"/>
      <c r="BEK210" s="19"/>
      <c r="BEL210" s="19"/>
      <c r="BEM210" s="19"/>
      <c r="BEN210" s="19"/>
      <c r="BEO210" s="19"/>
      <c r="BEP210" s="19"/>
      <c r="BEQ210" s="19"/>
      <c r="BER210" s="19"/>
      <c r="BES210" s="19"/>
      <c r="BET210" s="19"/>
      <c r="BEU210" s="19"/>
      <c r="BEV210" s="19"/>
      <c r="BEW210" s="19"/>
      <c r="BEX210" s="19"/>
      <c r="BEY210" s="19"/>
      <c r="BEZ210" s="19"/>
      <c r="BFA210" s="19"/>
      <c r="BFB210" s="19"/>
      <c r="BFC210" s="19"/>
      <c r="BFD210" s="19"/>
      <c r="BFE210" s="19"/>
      <c r="BFF210" s="19"/>
      <c r="BFG210" s="19"/>
      <c r="BFH210" s="19"/>
      <c r="BFI210" s="19"/>
      <c r="BFJ210" s="19"/>
      <c r="BFK210" s="19"/>
      <c r="BFL210" s="19"/>
      <c r="BFM210" s="19"/>
      <c r="BFN210" s="19"/>
      <c r="BFO210" s="19"/>
      <c r="BFP210" s="19"/>
      <c r="BFQ210" s="19"/>
      <c r="BFR210" s="19"/>
      <c r="BFS210" s="19"/>
      <c r="BFT210" s="19"/>
      <c r="BFU210" s="19"/>
      <c r="BFV210" s="19"/>
      <c r="BFW210" s="19"/>
      <c r="BFX210" s="19"/>
      <c r="BFY210" s="19"/>
      <c r="BFZ210" s="19"/>
      <c r="BGA210" s="19"/>
      <c r="BGB210" s="19"/>
      <c r="BGC210" s="19"/>
      <c r="BGD210" s="19"/>
      <c r="BGE210" s="19"/>
      <c r="BGF210" s="19"/>
      <c r="BGG210" s="19"/>
      <c r="BGH210" s="19"/>
      <c r="BGI210" s="19"/>
      <c r="BGJ210" s="19"/>
      <c r="BGK210" s="19"/>
      <c r="BGL210" s="19"/>
      <c r="BGM210" s="19"/>
      <c r="BGN210" s="19"/>
      <c r="BGO210" s="19"/>
      <c r="BGP210" s="19"/>
      <c r="BGQ210" s="19"/>
      <c r="BGR210" s="19"/>
      <c r="BGS210" s="19"/>
      <c r="BGT210" s="19"/>
      <c r="BGU210" s="19"/>
      <c r="BGV210" s="19"/>
      <c r="BGW210" s="19"/>
      <c r="BGX210" s="19"/>
      <c r="BGY210" s="19"/>
      <c r="BGZ210" s="19"/>
      <c r="BHA210" s="19"/>
      <c r="BHB210" s="19"/>
      <c r="BHC210" s="19"/>
      <c r="BHD210" s="19"/>
      <c r="BHE210" s="19"/>
      <c r="BHF210" s="19"/>
      <c r="BHG210" s="19"/>
      <c r="BHH210" s="19"/>
      <c r="BHI210" s="19"/>
      <c r="BHJ210" s="19"/>
      <c r="BHK210" s="19"/>
      <c r="BHL210" s="19"/>
      <c r="BHM210" s="19"/>
      <c r="BHN210" s="19"/>
      <c r="BHO210" s="19"/>
      <c r="BHP210" s="19"/>
      <c r="BHQ210" s="19"/>
      <c r="BHR210" s="19"/>
      <c r="BHS210" s="19"/>
      <c r="BHT210" s="19"/>
      <c r="BHU210" s="19"/>
      <c r="BHV210" s="19"/>
      <c r="BHW210" s="19"/>
      <c r="BHX210" s="19"/>
      <c r="BHY210" s="19"/>
      <c r="BHZ210" s="19"/>
      <c r="BIA210" s="19"/>
      <c r="BIB210" s="19"/>
      <c r="BIC210" s="19"/>
      <c r="BID210" s="19"/>
      <c r="BIE210" s="19"/>
      <c r="BIF210" s="19"/>
      <c r="BIG210" s="19"/>
      <c r="BIH210" s="19"/>
      <c r="BII210" s="19"/>
      <c r="BIJ210" s="19"/>
      <c r="BIK210" s="19"/>
      <c r="BIL210" s="19"/>
      <c r="BIM210" s="19"/>
      <c r="BIN210" s="19"/>
      <c r="BIO210" s="19"/>
      <c r="BIP210" s="19"/>
      <c r="BIQ210" s="19"/>
      <c r="BIR210" s="19"/>
      <c r="BIS210" s="19"/>
      <c r="BIT210" s="19"/>
      <c r="BIU210" s="19"/>
      <c r="BIV210" s="19"/>
      <c r="BIW210" s="19"/>
      <c r="BIX210" s="19"/>
      <c r="BIY210" s="19"/>
      <c r="BIZ210" s="19"/>
      <c r="BJA210" s="19"/>
      <c r="BJB210" s="19"/>
      <c r="BJC210" s="19"/>
      <c r="BJD210" s="19"/>
      <c r="BJE210" s="19"/>
      <c r="BJF210" s="19"/>
      <c r="BJG210" s="19"/>
      <c r="BJH210" s="19"/>
      <c r="BJI210" s="19"/>
      <c r="BJJ210" s="19"/>
      <c r="BJK210" s="19"/>
      <c r="BJL210" s="19"/>
      <c r="BJM210" s="19"/>
      <c r="BJN210" s="19"/>
      <c r="BJO210" s="19"/>
      <c r="BJP210" s="19"/>
      <c r="BJQ210" s="19"/>
      <c r="BJR210" s="19"/>
      <c r="BJS210" s="19"/>
      <c r="BJT210" s="19"/>
      <c r="BJU210" s="19"/>
      <c r="BJV210" s="19"/>
      <c r="BJW210" s="19"/>
      <c r="BJX210" s="19"/>
      <c r="BJY210" s="19"/>
      <c r="BJZ210" s="19"/>
      <c r="BKA210" s="19"/>
      <c r="BKB210" s="19"/>
      <c r="BKC210" s="19"/>
      <c r="BKD210" s="19"/>
      <c r="BKE210" s="19"/>
      <c r="BKF210" s="19"/>
      <c r="BKG210" s="19"/>
      <c r="BKH210" s="19"/>
      <c r="BKI210" s="19"/>
      <c r="BKJ210" s="19"/>
      <c r="BKK210" s="19"/>
      <c r="BKL210" s="19"/>
      <c r="BKM210" s="19"/>
      <c r="BKN210" s="19"/>
      <c r="BKO210" s="19"/>
      <c r="BKP210" s="19"/>
      <c r="BKQ210" s="19"/>
      <c r="BKR210" s="19"/>
      <c r="BKS210" s="19"/>
      <c r="BKT210" s="19"/>
      <c r="BKU210" s="19"/>
      <c r="BKV210" s="19"/>
      <c r="BKW210" s="19"/>
      <c r="BKX210" s="19"/>
      <c r="BKY210" s="19"/>
      <c r="BKZ210" s="19"/>
      <c r="BLA210" s="19"/>
      <c r="BLB210" s="19"/>
      <c r="BLC210" s="19"/>
      <c r="BLD210" s="19"/>
      <c r="BLE210" s="19"/>
      <c r="BLF210" s="19"/>
      <c r="BLG210" s="19"/>
      <c r="BLH210" s="19"/>
      <c r="BLI210" s="19"/>
      <c r="BLJ210" s="19"/>
      <c r="BLK210" s="19"/>
      <c r="BLL210" s="19"/>
      <c r="BLM210" s="19"/>
      <c r="BLN210" s="19"/>
      <c r="BLO210" s="19"/>
      <c r="BLP210" s="19"/>
      <c r="BLQ210" s="19"/>
      <c r="BLR210" s="19"/>
      <c r="BLS210" s="19"/>
      <c r="BLT210" s="19"/>
      <c r="BLU210" s="19"/>
      <c r="BLV210" s="19"/>
      <c r="BLW210" s="19"/>
      <c r="BLX210" s="19"/>
      <c r="BLY210" s="19"/>
      <c r="BLZ210" s="19"/>
      <c r="BMA210" s="19"/>
      <c r="BMB210" s="19"/>
      <c r="BMC210" s="19"/>
      <c r="BMD210" s="19"/>
      <c r="BME210" s="19"/>
      <c r="BMF210" s="19"/>
      <c r="BMG210" s="19"/>
      <c r="BMH210" s="19"/>
      <c r="BMI210" s="19"/>
      <c r="BMJ210" s="19"/>
      <c r="BMK210" s="19"/>
      <c r="BML210" s="19"/>
      <c r="BMM210" s="19"/>
      <c r="BMN210" s="19"/>
      <c r="BMO210" s="19"/>
      <c r="BMP210" s="19"/>
      <c r="BMQ210" s="19"/>
      <c r="BMR210" s="19"/>
      <c r="BMS210" s="19"/>
      <c r="BMT210" s="19"/>
      <c r="BMU210" s="19"/>
      <c r="BMV210" s="19"/>
      <c r="BMW210" s="19"/>
      <c r="BMX210" s="19"/>
      <c r="BMY210" s="19"/>
      <c r="BMZ210" s="19"/>
      <c r="BNA210" s="19"/>
      <c r="BNB210" s="19"/>
      <c r="BNC210" s="19"/>
      <c r="BND210" s="19"/>
      <c r="BNE210" s="19"/>
      <c r="BNF210" s="19"/>
      <c r="BNG210" s="19"/>
      <c r="BNH210" s="19"/>
      <c r="BNI210" s="19"/>
      <c r="BNJ210" s="19"/>
      <c r="BNK210" s="19"/>
      <c r="BNL210" s="19"/>
      <c r="BNM210" s="19"/>
      <c r="BNN210" s="19"/>
      <c r="BNO210" s="19"/>
      <c r="BNP210" s="19"/>
      <c r="BNQ210" s="19"/>
      <c r="BNR210" s="19"/>
      <c r="BNS210" s="19"/>
      <c r="BNT210" s="19"/>
      <c r="BNU210" s="19"/>
      <c r="BNV210" s="19"/>
      <c r="BNW210" s="19"/>
      <c r="BNX210" s="19"/>
      <c r="BNY210" s="19"/>
      <c r="BNZ210" s="19"/>
      <c r="BOA210" s="19"/>
      <c r="BOB210" s="19"/>
      <c r="BOC210" s="19"/>
      <c r="BOD210" s="19"/>
      <c r="BOE210" s="19"/>
      <c r="BOF210" s="19"/>
      <c r="BOG210" s="19"/>
      <c r="BOH210" s="19"/>
      <c r="BOI210" s="19"/>
      <c r="BOJ210" s="19"/>
      <c r="BOK210" s="19"/>
      <c r="BOL210" s="19"/>
      <c r="BOM210" s="19"/>
      <c r="BON210" s="19"/>
      <c r="BOO210" s="19"/>
      <c r="BOP210" s="19"/>
      <c r="BOQ210" s="19"/>
      <c r="BOR210" s="19"/>
      <c r="BOS210" s="19"/>
      <c r="BOT210" s="19"/>
      <c r="BOU210" s="19"/>
      <c r="BOV210" s="19"/>
      <c r="BOW210" s="19"/>
      <c r="BOX210" s="19"/>
      <c r="BOY210" s="19"/>
      <c r="BOZ210" s="19"/>
      <c r="BPA210" s="19"/>
      <c r="BPB210" s="19"/>
      <c r="BPC210" s="19"/>
      <c r="BPD210" s="19"/>
      <c r="BPE210" s="19"/>
      <c r="BPF210" s="19"/>
      <c r="BPG210" s="19"/>
      <c r="BPH210" s="19"/>
      <c r="BPI210" s="19"/>
      <c r="BPJ210" s="19"/>
      <c r="BPK210" s="19"/>
      <c r="BPL210" s="19"/>
      <c r="BPM210" s="19"/>
      <c r="BPN210" s="19"/>
      <c r="BPO210" s="19"/>
      <c r="BPP210" s="19"/>
      <c r="BPQ210" s="19"/>
      <c r="BPR210" s="19"/>
      <c r="BPS210" s="19"/>
      <c r="BPT210" s="19"/>
      <c r="BPU210" s="19"/>
      <c r="BPV210" s="19"/>
      <c r="BPW210" s="19"/>
      <c r="BPX210" s="19"/>
      <c r="BPY210" s="19"/>
      <c r="BPZ210" s="19"/>
      <c r="BQA210" s="19"/>
      <c r="BQB210" s="19"/>
      <c r="BQC210" s="19"/>
      <c r="BQD210" s="19"/>
      <c r="BQE210" s="19"/>
      <c r="BQF210" s="19"/>
      <c r="BQG210" s="19"/>
      <c r="BQH210" s="19"/>
      <c r="BQI210" s="19"/>
      <c r="BQJ210" s="19"/>
      <c r="BQK210" s="19"/>
      <c r="BQL210" s="19"/>
      <c r="BQM210" s="19"/>
      <c r="BQN210" s="19"/>
      <c r="BQO210" s="19"/>
      <c r="BQP210" s="19"/>
      <c r="BQQ210" s="19"/>
      <c r="BQR210" s="19"/>
      <c r="BQS210" s="19"/>
      <c r="BQT210" s="19"/>
      <c r="BQU210" s="19"/>
      <c r="BQV210" s="19"/>
      <c r="BQW210" s="19"/>
      <c r="BQX210" s="19"/>
      <c r="BQY210" s="19"/>
      <c r="BQZ210" s="19"/>
      <c r="BRA210" s="19"/>
      <c r="BRB210" s="19"/>
      <c r="BRC210" s="19"/>
      <c r="BRD210" s="19"/>
      <c r="BRE210" s="19"/>
      <c r="BRF210" s="19"/>
      <c r="BRG210" s="19"/>
      <c r="BRH210" s="19"/>
      <c r="BRI210" s="19"/>
      <c r="BRJ210" s="19"/>
      <c r="BRK210" s="19"/>
      <c r="BRL210" s="19"/>
      <c r="BRM210" s="19"/>
      <c r="BRN210" s="19"/>
      <c r="BRO210" s="19"/>
      <c r="BRP210" s="19"/>
      <c r="BRQ210" s="19"/>
      <c r="BRR210" s="19"/>
      <c r="BRS210" s="19"/>
      <c r="BRT210" s="19"/>
      <c r="BRU210" s="19"/>
      <c r="BRV210" s="19"/>
      <c r="BRW210" s="19"/>
      <c r="BRX210" s="19"/>
      <c r="BRY210" s="19"/>
      <c r="BRZ210" s="19"/>
      <c r="BSA210" s="19"/>
      <c r="BSB210" s="19"/>
      <c r="BSC210" s="19"/>
      <c r="BSD210" s="19"/>
      <c r="BSE210" s="19"/>
      <c r="BSF210" s="19"/>
      <c r="BSG210" s="19"/>
      <c r="BSH210" s="19"/>
      <c r="BSI210" s="19"/>
      <c r="BSJ210" s="19"/>
      <c r="BSK210" s="19"/>
      <c r="BSL210" s="19"/>
      <c r="BSM210" s="19"/>
      <c r="BSN210" s="19"/>
      <c r="BSO210" s="19"/>
      <c r="BSP210" s="19"/>
      <c r="BSQ210" s="19"/>
      <c r="BSR210" s="19"/>
      <c r="BSS210" s="19"/>
      <c r="BST210" s="19"/>
      <c r="BSU210" s="19"/>
      <c r="BSV210" s="19"/>
      <c r="BSW210" s="19"/>
      <c r="BSX210" s="19"/>
      <c r="BSY210" s="19"/>
      <c r="BSZ210" s="19"/>
      <c r="BTA210" s="19"/>
      <c r="BTB210" s="19"/>
      <c r="BTC210" s="19"/>
      <c r="BTD210" s="19"/>
      <c r="BTE210" s="19"/>
      <c r="BTF210" s="19"/>
      <c r="BTG210" s="19"/>
      <c r="BTH210" s="19"/>
      <c r="BTI210" s="19"/>
      <c r="BTJ210" s="19"/>
      <c r="BTK210" s="19"/>
      <c r="BTL210" s="19"/>
      <c r="BTM210" s="19"/>
      <c r="BTN210" s="19"/>
      <c r="BTO210" s="19"/>
      <c r="BTP210" s="19"/>
      <c r="BTQ210" s="19"/>
      <c r="BTR210" s="19"/>
      <c r="BTS210" s="19"/>
      <c r="BTT210" s="19"/>
      <c r="BTU210" s="19"/>
      <c r="BTV210" s="19"/>
      <c r="BTW210" s="19"/>
      <c r="BTX210" s="19"/>
      <c r="BTY210" s="19"/>
      <c r="BTZ210" s="19"/>
      <c r="BUA210" s="19"/>
      <c r="BUB210" s="19"/>
      <c r="BUC210" s="19"/>
      <c r="BUD210" s="19"/>
      <c r="BUE210" s="19"/>
      <c r="BUF210" s="19"/>
      <c r="BUG210" s="19"/>
      <c r="BUH210" s="19"/>
      <c r="BUI210" s="19"/>
      <c r="BUJ210" s="19"/>
      <c r="BUK210" s="19"/>
      <c r="BUL210" s="19"/>
      <c r="BUM210" s="19"/>
      <c r="BUN210" s="19"/>
      <c r="BUO210" s="19"/>
      <c r="BUP210" s="19"/>
      <c r="BUQ210" s="19"/>
      <c r="BUR210" s="19"/>
      <c r="BUS210" s="19"/>
      <c r="BUT210" s="19"/>
      <c r="BUU210" s="19"/>
      <c r="BUV210" s="19"/>
      <c r="BUW210" s="19"/>
      <c r="BUX210" s="19"/>
      <c r="BUY210" s="19"/>
      <c r="BUZ210" s="19"/>
      <c r="BVA210" s="19"/>
      <c r="BVB210" s="19"/>
      <c r="BVC210" s="19"/>
      <c r="BVD210" s="19"/>
      <c r="BVE210" s="19"/>
      <c r="BVF210" s="19"/>
      <c r="BVG210" s="19"/>
      <c r="BVH210" s="19"/>
      <c r="BVI210" s="19"/>
      <c r="BVJ210" s="19"/>
      <c r="BVK210" s="19"/>
      <c r="BVL210" s="19"/>
      <c r="BVM210" s="19"/>
      <c r="BVN210" s="19"/>
      <c r="BVO210" s="19"/>
      <c r="BVP210" s="19"/>
      <c r="BVQ210" s="19"/>
      <c r="BVR210" s="19"/>
      <c r="BVS210" s="19"/>
      <c r="BVT210" s="19"/>
      <c r="BVU210" s="19"/>
      <c r="BVV210" s="19"/>
      <c r="BVW210" s="19"/>
      <c r="BVX210" s="19"/>
      <c r="BVY210" s="19"/>
      <c r="BVZ210" s="19"/>
      <c r="BWA210" s="19"/>
      <c r="BWB210" s="19"/>
      <c r="BWC210" s="19"/>
      <c r="BWD210" s="19"/>
      <c r="BWE210" s="19"/>
      <c r="BWF210" s="19"/>
      <c r="BWG210" s="19"/>
      <c r="BWH210" s="19"/>
      <c r="BWI210" s="19"/>
      <c r="BWJ210" s="19"/>
      <c r="BWK210" s="19"/>
      <c r="BWL210" s="19"/>
      <c r="BWM210" s="19"/>
      <c r="BWN210" s="19"/>
      <c r="BWO210" s="19"/>
      <c r="BWP210" s="19"/>
      <c r="BWQ210" s="19"/>
      <c r="BWR210" s="19"/>
      <c r="BWS210" s="19"/>
      <c r="BWT210" s="19"/>
      <c r="BWU210" s="19"/>
      <c r="BWV210" s="19"/>
      <c r="BWW210" s="19"/>
      <c r="BWX210" s="19"/>
      <c r="BWY210" s="19"/>
      <c r="BWZ210" s="19"/>
      <c r="BXA210" s="19"/>
      <c r="BXB210" s="19"/>
      <c r="BXC210" s="19"/>
      <c r="BXD210" s="19"/>
      <c r="BXE210" s="19"/>
      <c r="BXF210" s="19"/>
      <c r="BXG210" s="19"/>
      <c r="BXH210" s="19"/>
      <c r="BXI210" s="19"/>
      <c r="BXJ210" s="19"/>
      <c r="BXK210" s="19"/>
      <c r="BXL210" s="19"/>
      <c r="BXM210" s="19"/>
      <c r="BXN210" s="19"/>
      <c r="BXO210" s="19"/>
      <c r="BXP210" s="19"/>
      <c r="BXQ210" s="19"/>
      <c r="BXR210" s="19"/>
      <c r="BXS210" s="19"/>
      <c r="BXT210" s="19"/>
      <c r="BXU210" s="19"/>
      <c r="BXV210" s="19"/>
      <c r="BXW210" s="19"/>
      <c r="BXX210" s="19"/>
      <c r="BXY210" s="19"/>
      <c r="BXZ210" s="19"/>
      <c r="BYA210" s="19"/>
      <c r="BYB210" s="19"/>
      <c r="BYC210" s="19"/>
      <c r="BYD210" s="19"/>
      <c r="BYE210" s="19"/>
      <c r="BYF210" s="19"/>
      <c r="BYG210" s="19"/>
      <c r="BYH210" s="19"/>
      <c r="BYI210" s="19"/>
      <c r="BYJ210" s="19"/>
      <c r="BYK210" s="19"/>
      <c r="BYL210" s="19"/>
      <c r="BYM210" s="19"/>
      <c r="BYN210" s="19"/>
      <c r="BYO210" s="19"/>
      <c r="BYP210" s="19"/>
      <c r="BYQ210" s="19"/>
      <c r="BYR210" s="19"/>
      <c r="BYS210" s="19"/>
      <c r="BYT210" s="19"/>
      <c r="BYU210" s="19"/>
      <c r="BYV210" s="19"/>
      <c r="BYW210" s="19"/>
      <c r="BYX210" s="19"/>
      <c r="BYY210" s="19"/>
      <c r="BYZ210" s="19"/>
      <c r="BZA210" s="19"/>
      <c r="BZB210" s="19"/>
      <c r="BZC210" s="19"/>
      <c r="BZD210" s="19"/>
      <c r="BZE210" s="19"/>
      <c r="BZF210" s="19"/>
      <c r="BZG210" s="19"/>
      <c r="BZH210" s="19"/>
      <c r="BZI210" s="19"/>
      <c r="BZJ210" s="19"/>
      <c r="BZK210" s="19"/>
      <c r="BZL210" s="19"/>
      <c r="BZM210" s="19"/>
      <c r="BZN210" s="19"/>
      <c r="BZO210" s="19"/>
      <c r="BZP210" s="19"/>
      <c r="BZQ210" s="19"/>
      <c r="BZR210" s="19"/>
      <c r="BZS210" s="19"/>
      <c r="BZT210" s="19"/>
      <c r="BZU210" s="19"/>
      <c r="BZV210" s="19"/>
      <c r="BZW210" s="19"/>
      <c r="BZX210" s="19"/>
      <c r="BZY210" s="19"/>
      <c r="BZZ210" s="19"/>
      <c r="CAA210" s="19"/>
      <c r="CAB210" s="19"/>
      <c r="CAC210" s="19"/>
      <c r="CAD210" s="19"/>
      <c r="CAE210" s="19"/>
      <c r="CAF210" s="19"/>
      <c r="CAG210" s="19"/>
      <c r="CAH210" s="19"/>
      <c r="CAI210" s="19"/>
      <c r="CAJ210" s="19"/>
      <c r="CAK210" s="19"/>
      <c r="CAL210" s="19"/>
      <c r="CAM210" s="19"/>
      <c r="CAN210" s="19"/>
      <c r="CAO210" s="19"/>
      <c r="CAP210" s="19"/>
      <c r="CAQ210" s="19"/>
      <c r="CAR210" s="19"/>
      <c r="CAS210" s="19"/>
      <c r="CAT210" s="19"/>
      <c r="CAU210" s="19"/>
      <c r="CAV210" s="19"/>
      <c r="CAW210" s="19"/>
      <c r="CAX210" s="19"/>
      <c r="CAY210" s="19"/>
      <c r="CAZ210" s="19"/>
      <c r="CBA210" s="19"/>
      <c r="CBB210" s="19"/>
      <c r="CBC210" s="19"/>
      <c r="CBD210" s="19"/>
      <c r="CBE210" s="19"/>
      <c r="CBF210" s="19"/>
      <c r="CBG210" s="19"/>
      <c r="CBH210" s="19"/>
      <c r="CBI210" s="19"/>
      <c r="CBJ210" s="19"/>
      <c r="CBK210" s="19"/>
      <c r="CBL210" s="19"/>
      <c r="CBM210" s="19"/>
      <c r="CBN210" s="19"/>
      <c r="CBO210" s="19"/>
      <c r="CBP210" s="19"/>
      <c r="CBQ210" s="19"/>
      <c r="CBR210" s="19"/>
      <c r="CBS210" s="19"/>
      <c r="CBT210" s="19"/>
      <c r="CBU210" s="19"/>
      <c r="CBV210" s="19"/>
      <c r="CBW210" s="19"/>
      <c r="CBX210" s="19"/>
      <c r="CBY210" s="19"/>
      <c r="CBZ210" s="19"/>
      <c r="CCA210" s="19"/>
      <c r="CCB210" s="19"/>
      <c r="CCC210" s="19"/>
      <c r="CCD210" s="19"/>
      <c r="CCE210" s="19"/>
      <c r="CCF210" s="19"/>
      <c r="CCG210" s="19"/>
      <c r="CCH210" s="19"/>
      <c r="CCI210" s="19"/>
      <c r="CCJ210" s="19"/>
      <c r="CCK210" s="19"/>
      <c r="CCL210" s="19"/>
      <c r="CCM210" s="19"/>
      <c r="CCN210" s="19"/>
      <c r="CCO210" s="19"/>
      <c r="CCP210" s="19"/>
      <c r="CCQ210" s="19"/>
      <c r="CCR210" s="19"/>
      <c r="CCS210" s="19"/>
      <c r="CCT210" s="19"/>
      <c r="CCU210" s="19"/>
      <c r="CCV210" s="19"/>
      <c r="CCW210" s="19"/>
      <c r="CCX210" s="19"/>
      <c r="CCY210" s="19"/>
      <c r="CCZ210" s="19"/>
      <c r="CDA210" s="19"/>
      <c r="CDB210" s="19"/>
      <c r="CDC210" s="19"/>
      <c r="CDD210" s="19"/>
      <c r="CDE210" s="19"/>
      <c r="CDF210" s="19"/>
      <c r="CDG210" s="19"/>
      <c r="CDH210" s="19"/>
      <c r="CDI210" s="19"/>
      <c r="CDJ210" s="19"/>
      <c r="CDK210" s="19"/>
      <c r="CDL210" s="19"/>
      <c r="CDM210" s="19"/>
      <c r="CDN210" s="19"/>
      <c r="CDO210" s="19"/>
      <c r="CDP210" s="19"/>
      <c r="CDQ210" s="19"/>
      <c r="CDR210" s="19"/>
      <c r="CDS210" s="19"/>
      <c r="CDT210" s="19"/>
      <c r="CDU210" s="19"/>
      <c r="CDV210" s="19"/>
      <c r="CDW210" s="19"/>
      <c r="CDX210" s="19"/>
      <c r="CDY210" s="19"/>
      <c r="CDZ210" s="19"/>
      <c r="CEA210" s="19"/>
      <c r="CEB210" s="19"/>
      <c r="CEC210" s="19"/>
      <c r="CED210" s="19"/>
      <c r="CEE210" s="19"/>
      <c r="CEF210" s="19"/>
      <c r="CEG210" s="19"/>
      <c r="CEH210" s="19"/>
      <c r="CEI210" s="19"/>
      <c r="CEJ210" s="19"/>
      <c r="CEK210" s="19"/>
      <c r="CEL210" s="19"/>
      <c r="CEM210" s="19"/>
      <c r="CEN210" s="19"/>
      <c r="CEO210" s="19"/>
      <c r="CEP210" s="19"/>
      <c r="CEQ210" s="19"/>
      <c r="CER210" s="19"/>
      <c r="CES210" s="19"/>
      <c r="CET210" s="19"/>
      <c r="CEU210" s="19"/>
      <c r="CEV210" s="19"/>
      <c r="CEW210" s="19"/>
      <c r="CEX210" s="19"/>
      <c r="CEY210" s="19"/>
      <c r="CEZ210" s="19"/>
      <c r="CFA210" s="19"/>
      <c r="CFB210" s="19"/>
      <c r="CFC210" s="19"/>
      <c r="CFD210" s="19"/>
      <c r="CFE210" s="19"/>
      <c r="CFF210" s="19"/>
      <c r="CFG210" s="19"/>
      <c r="CFH210" s="19"/>
      <c r="CFI210" s="19"/>
      <c r="CFJ210" s="19"/>
      <c r="CFK210" s="19"/>
      <c r="CFL210" s="19"/>
      <c r="CFM210" s="19"/>
      <c r="CFN210" s="19"/>
      <c r="CFO210" s="19"/>
      <c r="CFP210" s="19"/>
      <c r="CFQ210" s="19"/>
      <c r="CFR210" s="19"/>
      <c r="CFS210" s="19"/>
      <c r="CFT210" s="19"/>
      <c r="CFU210" s="19"/>
      <c r="CFV210" s="19"/>
      <c r="CFW210" s="19"/>
      <c r="CFX210" s="19"/>
      <c r="CFY210" s="19"/>
      <c r="CFZ210" s="19"/>
      <c r="CGA210" s="19"/>
      <c r="CGB210" s="19"/>
      <c r="CGC210" s="19"/>
      <c r="CGD210" s="19"/>
      <c r="CGE210" s="19"/>
      <c r="CGF210" s="19"/>
      <c r="CGG210" s="19"/>
      <c r="CGH210" s="19"/>
      <c r="CGI210" s="19"/>
      <c r="CGJ210" s="19"/>
      <c r="CGK210" s="19"/>
      <c r="CGL210" s="19"/>
      <c r="CGM210" s="19"/>
      <c r="CGN210" s="19"/>
      <c r="CGO210" s="19"/>
      <c r="CGP210" s="19"/>
      <c r="CGQ210" s="19"/>
      <c r="CGR210" s="19"/>
      <c r="CGS210" s="19"/>
      <c r="CGT210" s="19"/>
      <c r="CGU210" s="19"/>
      <c r="CGV210" s="19"/>
      <c r="CGW210" s="19"/>
      <c r="CGX210" s="19"/>
      <c r="CGY210" s="19"/>
      <c r="CGZ210" s="19"/>
      <c r="CHA210" s="19"/>
      <c r="CHB210" s="19"/>
      <c r="CHC210" s="19"/>
      <c r="CHD210" s="19"/>
      <c r="CHE210" s="19"/>
      <c r="CHF210" s="19"/>
      <c r="CHG210" s="19"/>
      <c r="CHH210" s="19"/>
      <c r="CHI210" s="19"/>
      <c r="CHJ210" s="19"/>
      <c r="CHK210" s="19"/>
      <c r="CHL210" s="19"/>
      <c r="CHM210" s="19"/>
      <c r="CHN210" s="19"/>
      <c r="CHO210" s="19"/>
      <c r="CHP210" s="19"/>
      <c r="CHQ210" s="19"/>
      <c r="CHR210" s="19"/>
      <c r="CHS210" s="19"/>
      <c r="CHT210" s="19"/>
      <c r="CHU210" s="19"/>
      <c r="CHV210" s="19"/>
      <c r="CHW210" s="19"/>
      <c r="CHX210" s="19"/>
      <c r="CHY210" s="19"/>
      <c r="CHZ210" s="19"/>
      <c r="CIA210" s="19"/>
      <c r="CIB210" s="19"/>
      <c r="CIC210" s="19"/>
      <c r="CID210" s="19"/>
      <c r="CIE210" s="19"/>
      <c r="CIF210" s="19"/>
      <c r="CIG210" s="19"/>
      <c r="CIH210" s="19"/>
      <c r="CII210" s="19"/>
      <c r="CIJ210" s="19"/>
      <c r="CIK210" s="19"/>
      <c r="CIL210" s="19"/>
      <c r="CIM210" s="19"/>
      <c r="CIN210" s="19"/>
      <c r="CIO210" s="19"/>
      <c r="CIP210" s="19"/>
      <c r="CIQ210" s="19"/>
      <c r="CIR210" s="19"/>
      <c r="CIS210" s="19"/>
      <c r="CIT210" s="19"/>
      <c r="CIU210" s="19"/>
      <c r="CIV210" s="19"/>
      <c r="CIW210" s="19"/>
      <c r="CIX210" s="19"/>
      <c r="CIY210" s="19"/>
      <c r="CIZ210" s="19"/>
      <c r="CJA210" s="19"/>
      <c r="CJB210" s="19"/>
      <c r="CJC210" s="19"/>
      <c r="CJD210" s="19"/>
      <c r="CJE210" s="19"/>
      <c r="CJF210" s="19"/>
      <c r="CJG210" s="19"/>
      <c r="CJH210" s="19"/>
      <c r="CJI210" s="19"/>
      <c r="CJJ210" s="19"/>
      <c r="CJK210" s="19"/>
      <c r="CJL210" s="19"/>
      <c r="CJM210" s="19"/>
      <c r="CJN210" s="19"/>
      <c r="CJO210" s="19"/>
      <c r="CJP210" s="19"/>
      <c r="CJQ210" s="19"/>
      <c r="CJR210" s="19"/>
      <c r="CJS210" s="19"/>
      <c r="CJT210" s="19"/>
      <c r="CJU210" s="19"/>
      <c r="CJV210" s="19"/>
      <c r="CJW210" s="19"/>
      <c r="CJX210" s="19"/>
      <c r="CJY210" s="19"/>
      <c r="CJZ210" s="19"/>
      <c r="CKA210" s="19"/>
      <c r="CKB210" s="19"/>
      <c r="CKC210" s="19"/>
      <c r="CKD210" s="19"/>
      <c r="CKE210" s="19"/>
      <c r="CKF210" s="19"/>
      <c r="CKG210" s="19"/>
      <c r="CKH210" s="19"/>
      <c r="CKI210" s="19"/>
      <c r="CKJ210" s="19"/>
      <c r="CKK210" s="19"/>
      <c r="CKL210" s="19"/>
      <c r="CKM210" s="19"/>
      <c r="CKN210" s="19"/>
      <c r="CKO210" s="19"/>
      <c r="CKP210" s="19"/>
      <c r="CKQ210" s="19"/>
      <c r="CKR210" s="19"/>
      <c r="CKS210" s="19"/>
      <c r="CKT210" s="19"/>
      <c r="CKU210" s="19"/>
      <c r="CKV210" s="19"/>
      <c r="CKW210" s="19"/>
      <c r="CKX210" s="19"/>
      <c r="CKY210" s="19"/>
      <c r="CKZ210" s="19"/>
      <c r="CLA210" s="19"/>
      <c r="CLB210" s="19"/>
      <c r="CLC210" s="19"/>
      <c r="CLD210" s="19"/>
      <c r="CLE210" s="19"/>
      <c r="CLF210" s="19"/>
      <c r="CLG210" s="19"/>
      <c r="CLH210" s="19"/>
      <c r="CLI210" s="19"/>
      <c r="CLJ210" s="19"/>
      <c r="CLK210" s="19"/>
      <c r="CLL210" s="19"/>
      <c r="CLM210" s="19"/>
      <c r="CLN210" s="19"/>
      <c r="CLO210" s="19"/>
      <c r="CLP210" s="19"/>
      <c r="CLQ210" s="19"/>
      <c r="CLR210" s="19"/>
      <c r="CLS210" s="19"/>
      <c r="CLT210" s="19"/>
      <c r="CLU210" s="19"/>
      <c r="CLV210" s="19"/>
      <c r="CLW210" s="19"/>
      <c r="CLX210" s="19"/>
      <c r="CLY210" s="19"/>
      <c r="CLZ210" s="19"/>
      <c r="CMA210" s="19"/>
      <c r="CMB210" s="19"/>
      <c r="CMC210" s="19"/>
      <c r="CMD210" s="19"/>
      <c r="CME210" s="19"/>
      <c r="CMF210" s="19"/>
      <c r="CMG210" s="19"/>
      <c r="CMH210" s="19"/>
      <c r="CMI210" s="19"/>
      <c r="CMJ210" s="19"/>
      <c r="CMK210" s="19"/>
      <c r="CML210" s="19"/>
      <c r="CMM210" s="19"/>
      <c r="CMN210" s="19"/>
      <c r="CMO210" s="19"/>
      <c r="CMP210" s="19"/>
      <c r="CMQ210" s="19"/>
      <c r="CMR210" s="19"/>
      <c r="CMS210" s="19"/>
      <c r="CMT210" s="19"/>
      <c r="CMU210" s="19"/>
      <c r="CMV210" s="19"/>
      <c r="CMW210" s="19"/>
      <c r="CMX210" s="19"/>
      <c r="CMY210" s="19"/>
      <c r="CMZ210" s="19"/>
      <c r="CNA210" s="19"/>
      <c r="CNB210" s="19"/>
      <c r="CNC210" s="19"/>
      <c r="CND210" s="19"/>
      <c r="CNE210" s="19"/>
      <c r="CNF210" s="19"/>
      <c r="CNG210" s="19"/>
      <c r="CNH210" s="19"/>
      <c r="CNI210" s="19"/>
      <c r="CNJ210" s="19"/>
      <c r="CNK210" s="19"/>
      <c r="CNL210" s="19"/>
      <c r="CNM210" s="19"/>
      <c r="CNN210" s="19"/>
      <c r="CNO210" s="19"/>
      <c r="CNP210" s="19"/>
      <c r="CNQ210" s="19"/>
      <c r="CNR210" s="19"/>
      <c r="CNS210" s="19"/>
      <c r="CNT210" s="19"/>
      <c r="CNU210" s="19"/>
      <c r="CNV210" s="19"/>
      <c r="CNW210" s="19"/>
      <c r="CNX210" s="19"/>
      <c r="CNY210" s="19"/>
      <c r="CNZ210" s="19"/>
      <c r="COA210" s="19"/>
      <c r="COB210" s="19"/>
      <c r="COC210" s="19"/>
      <c r="COD210" s="19"/>
      <c r="COE210" s="19"/>
      <c r="COF210" s="19"/>
      <c r="COG210" s="19"/>
      <c r="COH210" s="19"/>
      <c r="COI210" s="19"/>
      <c r="COJ210" s="19"/>
      <c r="COK210" s="19"/>
      <c r="COL210" s="19"/>
      <c r="COM210" s="19"/>
      <c r="CON210" s="19"/>
      <c r="COO210" s="19"/>
      <c r="COP210" s="19"/>
      <c r="COQ210" s="19"/>
      <c r="COR210" s="19"/>
      <c r="COS210" s="19"/>
      <c r="COT210" s="19"/>
      <c r="COU210" s="19"/>
      <c r="COV210" s="19"/>
      <c r="COW210" s="19"/>
      <c r="COX210" s="19"/>
      <c r="COY210" s="19"/>
      <c r="COZ210" s="19"/>
      <c r="CPA210" s="19"/>
      <c r="CPB210" s="19"/>
      <c r="CPC210" s="19"/>
      <c r="CPD210" s="19"/>
      <c r="CPE210" s="19"/>
      <c r="CPF210" s="19"/>
      <c r="CPG210" s="19"/>
      <c r="CPH210" s="19"/>
      <c r="CPI210" s="19"/>
      <c r="CPJ210" s="19"/>
      <c r="CPK210" s="19"/>
      <c r="CPL210" s="19"/>
      <c r="CPM210" s="19"/>
      <c r="CPN210" s="19"/>
      <c r="CPO210" s="19"/>
      <c r="CPP210" s="19"/>
      <c r="CPQ210" s="19"/>
      <c r="CPR210" s="19"/>
      <c r="CPS210" s="19"/>
      <c r="CPT210" s="19"/>
      <c r="CPU210" s="19"/>
      <c r="CPV210" s="19"/>
      <c r="CPW210" s="19"/>
      <c r="CPX210" s="19"/>
      <c r="CPY210" s="19"/>
      <c r="CPZ210" s="19"/>
      <c r="CQA210" s="19"/>
      <c r="CQB210" s="19"/>
      <c r="CQC210" s="19"/>
      <c r="CQD210" s="19"/>
      <c r="CQE210" s="19"/>
      <c r="CQF210" s="19"/>
      <c r="CQG210" s="19"/>
      <c r="CQH210" s="19"/>
      <c r="CQI210" s="19"/>
      <c r="CQJ210" s="19"/>
      <c r="CQK210" s="19"/>
      <c r="CQL210" s="19"/>
      <c r="CQM210" s="19"/>
      <c r="CQN210" s="19"/>
      <c r="CQO210" s="19"/>
      <c r="CQP210" s="19"/>
      <c r="CQQ210" s="19"/>
      <c r="CQR210" s="19"/>
      <c r="CQS210" s="19"/>
      <c r="CQT210" s="19"/>
      <c r="CQU210" s="19"/>
      <c r="CQV210" s="19"/>
      <c r="CQW210" s="19"/>
      <c r="CQX210" s="19"/>
      <c r="CQY210" s="19"/>
      <c r="CQZ210" s="19"/>
      <c r="CRA210" s="19"/>
      <c r="CRB210" s="19"/>
      <c r="CRC210" s="19"/>
      <c r="CRD210" s="19"/>
      <c r="CRE210" s="19"/>
      <c r="CRF210" s="19"/>
      <c r="CRG210" s="19"/>
      <c r="CRH210" s="19"/>
      <c r="CRI210" s="19"/>
      <c r="CRJ210" s="19"/>
      <c r="CRK210" s="19"/>
      <c r="CRL210" s="19"/>
      <c r="CRM210" s="19"/>
      <c r="CRN210" s="19"/>
      <c r="CRO210" s="19"/>
      <c r="CRP210" s="19"/>
      <c r="CRQ210" s="19"/>
      <c r="CRR210" s="19"/>
      <c r="CRS210" s="19"/>
      <c r="CRT210" s="19"/>
      <c r="CRU210" s="19"/>
      <c r="CRV210" s="19"/>
      <c r="CRW210" s="19"/>
      <c r="CRX210" s="19"/>
      <c r="CRY210" s="19"/>
      <c r="CRZ210" s="19"/>
      <c r="CSA210" s="19"/>
      <c r="CSB210" s="19"/>
      <c r="CSC210" s="19"/>
      <c r="CSD210" s="19"/>
      <c r="CSE210" s="19"/>
      <c r="CSF210" s="19"/>
      <c r="CSG210" s="19"/>
      <c r="CSH210" s="19"/>
      <c r="CSI210" s="19"/>
      <c r="CSJ210" s="19"/>
      <c r="CSK210" s="19"/>
      <c r="CSL210" s="19"/>
      <c r="CSM210" s="19"/>
      <c r="CSN210" s="19"/>
      <c r="CSO210" s="19"/>
      <c r="CSP210" s="19"/>
      <c r="CSQ210" s="19"/>
      <c r="CSR210" s="19"/>
      <c r="CSS210" s="19"/>
      <c r="CST210" s="19"/>
      <c r="CSU210" s="19"/>
      <c r="CSV210" s="19"/>
      <c r="CSW210" s="19"/>
      <c r="CSX210" s="19"/>
      <c r="CSY210" s="19"/>
      <c r="CSZ210" s="19"/>
      <c r="CTA210" s="19"/>
      <c r="CTB210" s="19"/>
      <c r="CTC210" s="19"/>
      <c r="CTD210" s="19"/>
      <c r="CTE210" s="19"/>
      <c r="CTF210" s="19"/>
      <c r="CTG210" s="19"/>
      <c r="CTH210" s="19"/>
      <c r="CTI210" s="19"/>
      <c r="CTJ210" s="19"/>
      <c r="CTK210" s="19"/>
      <c r="CTL210" s="19"/>
      <c r="CTM210" s="19"/>
      <c r="CTN210" s="19"/>
      <c r="CTO210" s="19"/>
      <c r="CTP210" s="19"/>
      <c r="CTQ210" s="19"/>
      <c r="CTR210" s="19"/>
      <c r="CTS210" s="19"/>
      <c r="CTT210" s="19"/>
      <c r="CTU210" s="19"/>
      <c r="CTV210" s="19"/>
      <c r="CTW210" s="19"/>
      <c r="CTX210" s="19"/>
      <c r="CTY210" s="19"/>
      <c r="CTZ210" s="19"/>
      <c r="CUA210" s="19"/>
      <c r="CUB210" s="19"/>
      <c r="CUC210" s="19"/>
      <c r="CUD210" s="19"/>
      <c r="CUE210" s="19"/>
      <c r="CUF210" s="19"/>
      <c r="CUG210" s="19"/>
      <c r="CUH210" s="19"/>
      <c r="CUI210" s="19"/>
      <c r="CUJ210" s="19"/>
      <c r="CUK210" s="19"/>
      <c r="CUL210" s="19"/>
      <c r="CUM210" s="19"/>
      <c r="CUN210" s="19"/>
      <c r="CUO210" s="19"/>
      <c r="CUP210" s="19"/>
      <c r="CUQ210" s="19"/>
      <c r="CUR210" s="19"/>
      <c r="CUS210" s="19"/>
      <c r="CUT210" s="19"/>
      <c r="CUU210" s="19"/>
      <c r="CUV210" s="19"/>
      <c r="CUW210" s="19"/>
      <c r="CUX210" s="19"/>
      <c r="CUY210" s="19"/>
      <c r="CUZ210" s="19"/>
      <c r="CVA210" s="19"/>
      <c r="CVB210" s="19"/>
      <c r="CVC210" s="19"/>
      <c r="CVD210" s="19"/>
      <c r="CVE210" s="19"/>
      <c r="CVF210" s="19"/>
      <c r="CVG210" s="19"/>
      <c r="CVH210" s="19"/>
      <c r="CVI210" s="19"/>
      <c r="CVJ210" s="19"/>
      <c r="CVK210" s="19"/>
      <c r="CVL210" s="19"/>
      <c r="CVM210" s="19"/>
      <c r="CVN210" s="19"/>
      <c r="CVO210" s="19"/>
      <c r="CVP210" s="19"/>
      <c r="CVQ210" s="19"/>
      <c r="CVR210" s="19"/>
      <c r="CVS210" s="19"/>
      <c r="CVT210" s="19"/>
      <c r="CVU210" s="19"/>
      <c r="CVV210" s="19"/>
      <c r="CVW210" s="19"/>
      <c r="CVX210" s="19"/>
      <c r="CVY210" s="19"/>
      <c r="CVZ210" s="19"/>
      <c r="CWA210" s="19"/>
      <c r="CWB210" s="19"/>
      <c r="CWC210" s="19"/>
      <c r="CWD210" s="19"/>
      <c r="CWE210" s="19"/>
      <c r="CWF210" s="19"/>
      <c r="CWG210" s="19"/>
      <c r="CWH210" s="19"/>
      <c r="CWI210" s="19"/>
      <c r="CWJ210" s="19"/>
      <c r="CWK210" s="19"/>
      <c r="CWL210" s="19"/>
      <c r="CWM210" s="19"/>
      <c r="CWN210" s="19"/>
      <c r="CWO210" s="19"/>
      <c r="CWP210" s="19"/>
      <c r="CWQ210" s="19"/>
      <c r="CWR210" s="19"/>
      <c r="CWS210" s="19"/>
      <c r="CWT210" s="19"/>
      <c r="CWU210" s="19"/>
      <c r="CWV210" s="19"/>
      <c r="CWW210" s="19"/>
      <c r="CWX210" s="19"/>
      <c r="CWY210" s="19"/>
      <c r="CWZ210" s="19"/>
      <c r="CXA210" s="19"/>
      <c r="CXB210" s="19"/>
      <c r="CXC210" s="19"/>
      <c r="CXD210" s="19"/>
      <c r="CXE210" s="19"/>
      <c r="CXF210" s="19"/>
      <c r="CXG210" s="19"/>
      <c r="CXH210" s="19"/>
      <c r="CXI210" s="19"/>
      <c r="CXJ210" s="19"/>
      <c r="CXK210" s="19"/>
      <c r="CXL210" s="19"/>
      <c r="CXM210" s="19"/>
      <c r="CXN210" s="19"/>
      <c r="CXO210" s="19"/>
      <c r="CXP210" s="19"/>
      <c r="CXQ210" s="19"/>
      <c r="CXR210" s="19"/>
      <c r="CXS210" s="19"/>
      <c r="CXT210" s="19"/>
      <c r="CXU210" s="19"/>
      <c r="CXV210" s="19"/>
      <c r="CXW210" s="19"/>
      <c r="CXX210" s="19"/>
      <c r="CXY210" s="19"/>
      <c r="CXZ210" s="19"/>
      <c r="CYA210" s="19"/>
      <c r="CYB210" s="19"/>
      <c r="CYC210" s="19"/>
      <c r="CYD210" s="19"/>
      <c r="CYE210" s="19"/>
      <c r="CYF210" s="19"/>
      <c r="CYG210" s="19"/>
      <c r="CYH210" s="19"/>
      <c r="CYI210" s="19"/>
      <c r="CYJ210" s="19"/>
      <c r="CYK210" s="19"/>
      <c r="CYL210" s="19"/>
      <c r="CYM210" s="19"/>
      <c r="CYN210" s="19"/>
      <c r="CYO210" s="19"/>
      <c r="CYP210" s="19"/>
      <c r="CYQ210" s="19"/>
      <c r="CYR210" s="19"/>
      <c r="CYS210" s="19"/>
      <c r="CYT210" s="19"/>
      <c r="CYU210" s="19"/>
      <c r="CYV210" s="19"/>
      <c r="CYW210" s="19"/>
      <c r="CYX210" s="19"/>
      <c r="CYY210" s="19"/>
      <c r="CYZ210" s="19"/>
      <c r="CZA210" s="19"/>
      <c r="CZB210" s="19"/>
      <c r="CZC210" s="19"/>
      <c r="CZD210" s="19"/>
      <c r="CZE210" s="19"/>
      <c r="CZF210" s="19"/>
      <c r="CZG210" s="19"/>
      <c r="CZH210" s="19"/>
      <c r="CZI210" s="19"/>
      <c r="CZJ210" s="19"/>
      <c r="CZK210" s="19"/>
      <c r="CZL210" s="19"/>
      <c r="CZM210" s="19"/>
      <c r="CZN210" s="19"/>
      <c r="CZO210" s="19"/>
      <c r="CZP210" s="19"/>
      <c r="CZQ210" s="19"/>
      <c r="CZR210" s="19"/>
      <c r="CZS210" s="19"/>
      <c r="CZT210" s="19"/>
      <c r="CZU210" s="19"/>
      <c r="CZV210" s="19"/>
      <c r="CZW210" s="19"/>
      <c r="CZX210" s="19"/>
      <c r="CZY210" s="19"/>
      <c r="CZZ210" s="19"/>
      <c r="DAA210" s="19"/>
      <c r="DAB210" s="19"/>
      <c r="DAC210" s="19"/>
      <c r="DAD210" s="19"/>
      <c r="DAE210" s="19"/>
      <c r="DAF210" s="19"/>
      <c r="DAG210" s="19"/>
      <c r="DAH210" s="19"/>
      <c r="DAI210" s="19"/>
      <c r="DAJ210" s="19"/>
      <c r="DAK210" s="19"/>
      <c r="DAL210" s="19"/>
      <c r="DAM210" s="19"/>
      <c r="DAN210" s="19"/>
      <c r="DAO210" s="19"/>
      <c r="DAP210" s="19"/>
      <c r="DAQ210" s="19"/>
      <c r="DAR210" s="19"/>
      <c r="DAS210" s="19"/>
      <c r="DAT210" s="19"/>
      <c r="DAU210" s="19"/>
      <c r="DAV210" s="19"/>
      <c r="DAW210" s="19"/>
      <c r="DAX210" s="19"/>
      <c r="DAY210" s="19"/>
      <c r="DAZ210" s="19"/>
      <c r="DBA210" s="19"/>
      <c r="DBB210" s="19"/>
      <c r="DBC210" s="19"/>
      <c r="DBD210" s="19"/>
      <c r="DBE210" s="19"/>
      <c r="DBF210" s="19"/>
      <c r="DBG210" s="19"/>
      <c r="DBH210" s="19"/>
      <c r="DBI210" s="19"/>
      <c r="DBJ210" s="19"/>
      <c r="DBK210" s="19"/>
      <c r="DBL210" s="19"/>
      <c r="DBM210" s="19"/>
      <c r="DBN210" s="19"/>
      <c r="DBO210" s="19"/>
      <c r="DBP210" s="19"/>
      <c r="DBQ210" s="19"/>
      <c r="DBR210" s="19"/>
      <c r="DBS210" s="19"/>
      <c r="DBT210" s="19"/>
      <c r="DBU210" s="19"/>
      <c r="DBV210" s="19"/>
      <c r="DBW210" s="19"/>
      <c r="DBX210" s="19"/>
      <c r="DBY210" s="19"/>
      <c r="DBZ210" s="19"/>
      <c r="DCA210" s="19"/>
      <c r="DCB210" s="19"/>
      <c r="DCC210" s="19"/>
      <c r="DCD210" s="19"/>
      <c r="DCE210" s="19"/>
      <c r="DCF210" s="19"/>
      <c r="DCG210" s="19"/>
      <c r="DCH210" s="19"/>
      <c r="DCI210" s="19"/>
      <c r="DCJ210" s="19"/>
      <c r="DCK210" s="19"/>
      <c r="DCL210" s="19"/>
      <c r="DCM210" s="19"/>
      <c r="DCN210" s="19"/>
      <c r="DCO210" s="19"/>
      <c r="DCP210" s="19"/>
      <c r="DCQ210" s="19"/>
      <c r="DCR210" s="19"/>
      <c r="DCS210" s="19"/>
      <c r="DCT210" s="19"/>
      <c r="DCU210" s="19"/>
      <c r="DCV210" s="19"/>
      <c r="DCW210" s="19"/>
      <c r="DCX210" s="19"/>
      <c r="DCY210" s="19"/>
      <c r="DCZ210" s="19"/>
      <c r="DDA210" s="19"/>
      <c r="DDB210" s="19"/>
      <c r="DDC210" s="19"/>
      <c r="DDD210" s="19"/>
      <c r="DDE210" s="19"/>
      <c r="DDF210" s="19"/>
      <c r="DDG210" s="19"/>
      <c r="DDH210" s="19"/>
      <c r="DDI210" s="19"/>
      <c r="DDJ210" s="19"/>
      <c r="DDK210" s="19"/>
      <c r="DDL210" s="19"/>
      <c r="DDM210" s="19"/>
      <c r="DDN210" s="19"/>
      <c r="DDO210" s="19"/>
      <c r="DDP210" s="19"/>
      <c r="DDQ210" s="19"/>
      <c r="DDR210" s="19"/>
      <c r="DDS210" s="19"/>
      <c r="DDT210" s="19"/>
      <c r="DDU210" s="19"/>
      <c r="DDV210" s="19"/>
      <c r="DDW210" s="19"/>
      <c r="DDX210" s="19"/>
      <c r="DDY210" s="19"/>
      <c r="DDZ210" s="19"/>
      <c r="DEA210" s="19"/>
      <c r="DEB210" s="19"/>
      <c r="DEC210" s="19"/>
      <c r="DED210" s="19"/>
      <c r="DEE210" s="19"/>
      <c r="DEF210" s="19"/>
      <c r="DEG210" s="19"/>
      <c r="DEH210" s="19"/>
      <c r="DEI210" s="19"/>
      <c r="DEJ210" s="19"/>
      <c r="DEK210" s="19"/>
      <c r="DEL210" s="19"/>
      <c r="DEM210" s="19"/>
      <c r="DEN210" s="19"/>
      <c r="DEO210" s="19"/>
      <c r="DEP210" s="19"/>
      <c r="DEQ210" s="19"/>
      <c r="DER210" s="19"/>
      <c r="DES210" s="19"/>
      <c r="DET210" s="19"/>
      <c r="DEU210" s="19"/>
      <c r="DEV210" s="19"/>
      <c r="DEW210" s="19"/>
      <c r="DEX210" s="19"/>
      <c r="DEY210" s="19"/>
      <c r="DEZ210" s="19"/>
      <c r="DFA210" s="19"/>
      <c r="DFB210" s="19"/>
      <c r="DFC210" s="19"/>
      <c r="DFD210" s="19"/>
      <c r="DFE210" s="19"/>
      <c r="DFF210" s="19"/>
      <c r="DFG210" s="19"/>
      <c r="DFH210" s="19"/>
      <c r="DFI210" s="19"/>
      <c r="DFJ210" s="19"/>
      <c r="DFK210" s="19"/>
      <c r="DFL210" s="19"/>
      <c r="DFM210" s="19"/>
      <c r="DFN210" s="19"/>
      <c r="DFO210" s="19"/>
      <c r="DFP210" s="19"/>
      <c r="DFQ210" s="19"/>
      <c r="DFR210" s="19"/>
      <c r="DFS210" s="19"/>
      <c r="DFT210" s="19"/>
      <c r="DFU210" s="19"/>
      <c r="DFV210" s="19"/>
      <c r="DFW210" s="19"/>
      <c r="DFX210" s="19"/>
      <c r="DFY210" s="19"/>
      <c r="DFZ210" s="19"/>
      <c r="DGA210" s="19"/>
      <c r="DGB210" s="19"/>
      <c r="DGC210" s="19"/>
      <c r="DGD210" s="19"/>
      <c r="DGE210" s="19"/>
      <c r="DGF210" s="19"/>
      <c r="DGG210" s="19"/>
      <c r="DGH210" s="19"/>
      <c r="DGI210" s="19"/>
      <c r="DGJ210" s="19"/>
      <c r="DGK210" s="19"/>
      <c r="DGL210" s="19"/>
      <c r="DGM210" s="19"/>
      <c r="DGN210" s="19"/>
      <c r="DGO210" s="19"/>
      <c r="DGP210" s="19"/>
      <c r="DGQ210" s="19"/>
      <c r="DGR210" s="19"/>
      <c r="DGS210" s="19"/>
      <c r="DGT210" s="19"/>
      <c r="DGU210" s="19"/>
      <c r="DGV210" s="19"/>
      <c r="DGW210" s="19"/>
      <c r="DGX210" s="19"/>
      <c r="DGY210" s="19"/>
      <c r="DGZ210" s="19"/>
      <c r="DHA210" s="19"/>
      <c r="DHB210" s="19"/>
      <c r="DHC210" s="19"/>
      <c r="DHD210" s="19"/>
      <c r="DHE210" s="19"/>
      <c r="DHF210" s="19"/>
      <c r="DHG210" s="19"/>
      <c r="DHH210" s="19"/>
      <c r="DHI210" s="19"/>
      <c r="DHJ210" s="19"/>
      <c r="DHK210" s="19"/>
      <c r="DHL210" s="19"/>
      <c r="DHM210" s="19"/>
      <c r="DHN210" s="19"/>
      <c r="DHO210" s="19"/>
      <c r="DHP210" s="19"/>
      <c r="DHQ210" s="19"/>
      <c r="DHR210" s="19"/>
      <c r="DHS210" s="19"/>
      <c r="DHT210" s="19"/>
      <c r="DHU210" s="19"/>
      <c r="DHV210" s="19"/>
      <c r="DHW210" s="19"/>
      <c r="DHX210" s="19"/>
      <c r="DHY210" s="19"/>
      <c r="DHZ210" s="19"/>
      <c r="DIA210" s="19"/>
      <c r="DIB210" s="19"/>
      <c r="DIC210" s="19"/>
      <c r="DID210" s="19"/>
      <c r="DIE210" s="19"/>
      <c r="DIF210" s="19"/>
      <c r="DIG210" s="19"/>
      <c r="DIH210" s="19"/>
      <c r="DII210" s="19"/>
      <c r="DIJ210" s="19"/>
      <c r="DIK210" s="19"/>
      <c r="DIL210" s="19"/>
      <c r="DIM210" s="19"/>
      <c r="DIN210" s="19"/>
      <c r="DIO210" s="19"/>
      <c r="DIP210" s="19"/>
      <c r="DIQ210" s="19"/>
      <c r="DIR210" s="19"/>
      <c r="DIS210" s="19"/>
      <c r="DIT210" s="19"/>
      <c r="DIU210" s="19"/>
      <c r="DIV210" s="19"/>
      <c r="DIW210" s="19"/>
      <c r="DIX210" s="19"/>
      <c r="DIY210" s="19"/>
      <c r="DIZ210" s="19"/>
      <c r="DJA210" s="19"/>
      <c r="DJB210" s="19"/>
      <c r="DJC210" s="19"/>
      <c r="DJD210" s="19"/>
      <c r="DJE210" s="19"/>
      <c r="DJF210" s="19"/>
      <c r="DJG210" s="19"/>
      <c r="DJH210" s="19"/>
      <c r="DJI210" s="19"/>
      <c r="DJJ210" s="19"/>
      <c r="DJK210" s="19"/>
      <c r="DJL210" s="19"/>
      <c r="DJM210" s="19"/>
      <c r="DJN210" s="19"/>
      <c r="DJO210" s="19"/>
      <c r="DJP210" s="19"/>
      <c r="DJQ210" s="19"/>
      <c r="DJR210" s="19"/>
      <c r="DJS210" s="19"/>
      <c r="DJT210" s="19"/>
      <c r="DJU210" s="19"/>
      <c r="DJV210" s="19"/>
      <c r="DJW210" s="19"/>
      <c r="DJX210" s="19"/>
      <c r="DJY210" s="19"/>
      <c r="DJZ210" s="19"/>
      <c r="DKA210" s="19"/>
      <c r="DKB210" s="19"/>
      <c r="DKC210" s="19"/>
      <c r="DKD210" s="19"/>
      <c r="DKE210" s="19"/>
      <c r="DKF210" s="19"/>
      <c r="DKG210" s="19"/>
      <c r="DKH210" s="19"/>
      <c r="DKI210" s="19"/>
      <c r="DKJ210" s="19"/>
      <c r="DKK210" s="19"/>
      <c r="DKL210" s="19"/>
      <c r="DKM210" s="19"/>
      <c r="DKN210" s="19"/>
      <c r="DKO210" s="19"/>
      <c r="DKP210" s="19"/>
      <c r="DKQ210" s="19"/>
      <c r="DKR210" s="19"/>
      <c r="DKS210" s="19"/>
      <c r="DKT210" s="19"/>
      <c r="DKU210" s="19"/>
      <c r="DKV210" s="19"/>
      <c r="DKW210" s="19"/>
      <c r="DKX210" s="19"/>
      <c r="DKY210" s="19"/>
      <c r="DKZ210" s="19"/>
      <c r="DLA210" s="19"/>
      <c r="DLB210" s="19"/>
      <c r="DLC210" s="19"/>
      <c r="DLD210" s="19"/>
      <c r="DLE210" s="19"/>
      <c r="DLF210" s="19"/>
      <c r="DLG210" s="19"/>
      <c r="DLH210" s="19"/>
      <c r="DLI210" s="19"/>
      <c r="DLJ210" s="19"/>
      <c r="DLK210" s="19"/>
      <c r="DLL210" s="19"/>
      <c r="DLM210" s="19"/>
      <c r="DLN210" s="19"/>
      <c r="DLO210" s="19"/>
      <c r="DLP210" s="19"/>
      <c r="DLQ210" s="19"/>
      <c r="DLR210" s="19"/>
      <c r="DLS210" s="19"/>
      <c r="DLT210" s="19"/>
      <c r="DLU210" s="19"/>
      <c r="DLV210" s="19"/>
      <c r="DLW210" s="19"/>
      <c r="DLX210" s="19"/>
      <c r="DLY210" s="19"/>
      <c r="DLZ210" s="19"/>
      <c r="DMA210" s="19"/>
      <c r="DMB210" s="19"/>
      <c r="DMC210" s="19"/>
      <c r="DMD210" s="19"/>
      <c r="DME210" s="19"/>
      <c r="DMF210" s="19"/>
      <c r="DMG210" s="19"/>
      <c r="DMH210" s="19"/>
      <c r="DMI210" s="19"/>
      <c r="DMJ210" s="19"/>
      <c r="DMK210" s="19"/>
      <c r="DML210" s="19"/>
      <c r="DMM210" s="19"/>
      <c r="DMN210" s="19"/>
      <c r="DMO210" s="19"/>
      <c r="DMP210" s="19"/>
      <c r="DMQ210" s="19"/>
      <c r="DMR210" s="19"/>
      <c r="DMS210" s="19"/>
      <c r="DMT210" s="19"/>
      <c r="DMU210" s="19"/>
      <c r="DMV210" s="19"/>
      <c r="DMW210" s="19"/>
      <c r="DMX210" s="19"/>
      <c r="DMY210" s="19"/>
      <c r="DMZ210" s="19"/>
      <c r="DNA210" s="19"/>
      <c r="DNB210" s="19"/>
      <c r="DNC210" s="19"/>
      <c r="DND210" s="19"/>
      <c r="DNE210" s="19"/>
      <c r="DNF210" s="19"/>
      <c r="DNG210" s="19"/>
      <c r="DNH210" s="19"/>
      <c r="DNI210" s="19"/>
      <c r="DNJ210" s="19"/>
      <c r="DNK210" s="19"/>
      <c r="DNL210" s="19"/>
      <c r="DNM210" s="19"/>
      <c r="DNN210" s="19"/>
      <c r="DNO210" s="19"/>
      <c r="DNP210" s="19"/>
      <c r="DNQ210" s="19"/>
      <c r="DNR210" s="19"/>
      <c r="DNS210" s="19"/>
      <c r="DNT210" s="19"/>
      <c r="DNU210" s="19"/>
      <c r="DNV210" s="19"/>
      <c r="DNW210" s="19"/>
      <c r="DNX210" s="19"/>
      <c r="DNY210" s="19"/>
      <c r="DNZ210" s="19"/>
      <c r="DOA210" s="19"/>
      <c r="DOB210" s="19"/>
      <c r="DOC210" s="19"/>
      <c r="DOD210" s="19"/>
      <c r="DOE210" s="19"/>
      <c r="DOF210" s="19"/>
      <c r="DOG210" s="19"/>
      <c r="DOH210" s="19"/>
      <c r="DOI210" s="19"/>
      <c r="DOJ210" s="19"/>
      <c r="DOK210" s="19"/>
      <c r="DOL210" s="19"/>
      <c r="DOM210" s="19"/>
      <c r="DON210" s="19"/>
      <c r="DOO210" s="19"/>
      <c r="DOP210" s="19"/>
      <c r="DOQ210" s="19"/>
      <c r="DOR210" s="19"/>
      <c r="DOS210" s="19"/>
      <c r="DOT210" s="19"/>
      <c r="DOU210" s="19"/>
      <c r="DOV210" s="19"/>
      <c r="DOW210" s="19"/>
      <c r="DOX210" s="19"/>
      <c r="DOY210" s="19"/>
      <c r="DOZ210" s="19"/>
      <c r="DPA210" s="19"/>
      <c r="DPB210" s="19"/>
      <c r="DPC210" s="19"/>
      <c r="DPD210" s="19"/>
      <c r="DPE210" s="19"/>
      <c r="DPF210" s="19"/>
      <c r="DPG210" s="19"/>
      <c r="DPH210" s="19"/>
      <c r="DPI210" s="19"/>
      <c r="DPJ210" s="19"/>
      <c r="DPK210" s="19"/>
      <c r="DPL210" s="19"/>
      <c r="DPM210" s="19"/>
      <c r="DPN210" s="19"/>
      <c r="DPO210" s="19"/>
      <c r="DPP210" s="19"/>
      <c r="DPQ210" s="19"/>
      <c r="DPR210" s="19"/>
      <c r="DPS210" s="19"/>
      <c r="DPT210" s="19"/>
      <c r="DPU210" s="19"/>
      <c r="DPV210" s="19"/>
      <c r="DPW210" s="19"/>
      <c r="DPX210" s="19"/>
      <c r="DPY210" s="19"/>
      <c r="DPZ210" s="19"/>
      <c r="DQA210" s="19"/>
      <c r="DQB210" s="19"/>
      <c r="DQC210" s="19"/>
      <c r="DQD210" s="19"/>
      <c r="DQE210" s="19"/>
      <c r="DQF210" s="19"/>
      <c r="DQG210" s="19"/>
      <c r="DQH210" s="19"/>
      <c r="DQI210" s="19"/>
      <c r="DQJ210" s="19"/>
      <c r="DQK210" s="19"/>
      <c r="DQL210" s="19"/>
      <c r="DQM210" s="19"/>
      <c r="DQN210" s="19"/>
      <c r="DQO210" s="19"/>
      <c r="DQP210" s="19"/>
      <c r="DQQ210" s="19"/>
      <c r="DQR210" s="19"/>
      <c r="DQS210" s="19"/>
      <c r="DQT210" s="19"/>
      <c r="DQU210" s="19"/>
      <c r="DQV210" s="19"/>
      <c r="DQW210" s="19"/>
      <c r="DQX210" s="19"/>
      <c r="DQY210" s="19"/>
      <c r="DQZ210" s="19"/>
      <c r="DRA210" s="19"/>
      <c r="DRB210" s="19"/>
      <c r="DRC210" s="19"/>
      <c r="DRD210" s="19"/>
      <c r="DRE210" s="19"/>
      <c r="DRF210" s="19"/>
      <c r="DRG210" s="19"/>
      <c r="DRH210" s="19"/>
      <c r="DRI210" s="19"/>
      <c r="DRJ210" s="19"/>
      <c r="DRK210" s="19"/>
      <c r="DRL210" s="19"/>
      <c r="DRM210" s="19"/>
      <c r="DRN210" s="19"/>
      <c r="DRO210" s="19"/>
      <c r="DRP210" s="19"/>
      <c r="DRQ210" s="19"/>
      <c r="DRR210" s="19"/>
      <c r="DRS210" s="19"/>
      <c r="DRT210" s="19"/>
      <c r="DRU210" s="19"/>
      <c r="DRV210" s="19"/>
      <c r="DRW210" s="19"/>
      <c r="DRX210" s="19"/>
      <c r="DRY210" s="19"/>
      <c r="DRZ210" s="19"/>
      <c r="DSA210" s="19"/>
      <c r="DSB210" s="19"/>
      <c r="DSC210" s="19"/>
      <c r="DSD210" s="19"/>
      <c r="DSE210" s="19"/>
      <c r="DSF210" s="19"/>
      <c r="DSG210" s="19"/>
      <c r="DSH210" s="19"/>
      <c r="DSI210" s="19"/>
      <c r="DSJ210" s="19"/>
      <c r="DSK210" s="19"/>
      <c r="DSL210" s="19"/>
      <c r="DSM210" s="19"/>
      <c r="DSN210" s="19"/>
      <c r="DSO210" s="19"/>
      <c r="DSP210" s="19"/>
      <c r="DSQ210" s="19"/>
      <c r="DSR210" s="19"/>
      <c r="DSS210" s="19"/>
      <c r="DST210" s="19"/>
      <c r="DSU210" s="19"/>
      <c r="DSV210" s="19"/>
      <c r="DSW210" s="19"/>
      <c r="DSX210" s="19"/>
      <c r="DSY210" s="19"/>
      <c r="DSZ210" s="19"/>
      <c r="DTA210" s="19"/>
      <c r="DTB210" s="19"/>
      <c r="DTC210" s="19"/>
      <c r="DTD210" s="19"/>
      <c r="DTE210" s="19"/>
      <c r="DTF210" s="19"/>
      <c r="DTG210" s="19"/>
      <c r="DTH210" s="19"/>
      <c r="DTI210" s="19"/>
      <c r="DTJ210" s="19"/>
      <c r="DTK210" s="19"/>
      <c r="DTL210" s="19"/>
      <c r="DTM210" s="19"/>
      <c r="DTN210" s="19"/>
      <c r="DTO210" s="19"/>
      <c r="DTP210" s="19"/>
      <c r="DTQ210" s="19"/>
      <c r="DTR210" s="19"/>
      <c r="DTS210" s="19"/>
      <c r="DTT210" s="19"/>
      <c r="DTU210" s="19"/>
      <c r="DTV210" s="19"/>
      <c r="DTW210" s="19"/>
      <c r="DTX210" s="19"/>
      <c r="DTY210" s="19"/>
      <c r="DTZ210" s="19"/>
      <c r="DUA210" s="19"/>
      <c r="DUB210" s="19"/>
      <c r="DUC210" s="19"/>
      <c r="DUD210" s="19"/>
      <c r="DUE210" s="19"/>
      <c r="DUF210" s="19"/>
      <c r="DUG210" s="19"/>
      <c r="DUH210" s="19"/>
      <c r="DUI210" s="19"/>
      <c r="DUJ210" s="19"/>
      <c r="DUK210" s="19"/>
      <c r="DUL210" s="19"/>
      <c r="DUM210" s="19"/>
      <c r="DUN210" s="19"/>
      <c r="DUO210" s="19"/>
      <c r="DUP210" s="19"/>
      <c r="DUQ210" s="19"/>
      <c r="DUR210" s="19"/>
      <c r="DUS210" s="19"/>
      <c r="DUT210" s="19"/>
      <c r="DUU210" s="19"/>
      <c r="DUV210" s="19"/>
      <c r="DUW210" s="19"/>
      <c r="DUX210" s="19"/>
      <c r="DUY210" s="19"/>
      <c r="DUZ210" s="19"/>
      <c r="DVA210" s="19"/>
      <c r="DVB210" s="19"/>
      <c r="DVC210" s="19"/>
      <c r="DVD210" s="19"/>
      <c r="DVE210" s="19"/>
      <c r="DVF210" s="19"/>
      <c r="DVG210" s="19"/>
      <c r="DVH210" s="19"/>
      <c r="DVI210" s="19"/>
      <c r="DVJ210" s="19"/>
      <c r="DVK210" s="19"/>
      <c r="DVL210" s="19"/>
      <c r="DVM210" s="19"/>
      <c r="DVN210" s="19"/>
      <c r="DVO210" s="19"/>
      <c r="DVP210" s="19"/>
      <c r="DVQ210" s="19"/>
      <c r="DVR210" s="19"/>
      <c r="DVS210" s="19"/>
      <c r="DVT210" s="19"/>
      <c r="DVU210" s="19"/>
      <c r="DVV210" s="19"/>
      <c r="DVW210" s="19"/>
      <c r="DVX210" s="19"/>
      <c r="DVY210" s="19"/>
      <c r="DVZ210" s="19"/>
      <c r="DWA210" s="19"/>
      <c r="DWB210" s="19"/>
      <c r="DWC210" s="19"/>
      <c r="DWD210" s="19"/>
      <c r="DWE210" s="19"/>
      <c r="DWF210" s="19"/>
      <c r="DWG210" s="19"/>
      <c r="DWH210" s="19"/>
      <c r="DWI210" s="19"/>
      <c r="DWJ210" s="19"/>
      <c r="DWK210" s="19"/>
      <c r="DWL210" s="19"/>
      <c r="DWM210" s="19"/>
      <c r="DWN210" s="19"/>
      <c r="DWO210" s="19"/>
      <c r="DWP210" s="19"/>
      <c r="DWQ210" s="19"/>
      <c r="DWR210" s="19"/>
      <c r="DWS210" s="19"/>
      <c r="DWT210" s="19"/>
      <c r="DWU210" s="19"/>
      <c r="DWV210" s="19"/>
      <c r="DWW210" s="19"/>
      <c r="DWX210" s="19"/>
      <c r="DWY210" s="19"/>
      <c r="DWZ210" s="19"/>
      <c r="DXA210" s="19"/>
      <c r="DXB210" s="19"/>
      <c r="DXC210" s="19"/>
      <c r="DXD210" s="19"/>
      <c r="DXE210" s="19"/>
      <c r="DXF210" s="19"/>
      <c r="DXG210" s="19"/>
      <c r="DXH210" s="19"/>
      <c r="DXI210" s="19"/>
      <c r="DXJ210" s="19"/>
      <c r="DXK210" s="19"/>
      <c r="DXL210" s="19"/>
      <c r="DXM210" s="19"/>
      <c r="DXN210" s="19"/>
      <c r="DXO210" s="19"/>
      <c r="DXP210" s="19"/>
      <c r="DXQ210" s="19"/>
      <c r="DXR210" s="19"/>
      <c r="DXS210" s="19"/>
      <c r="DXT210" s="19"/>
      <c r="DXU210" s="19"/>
      <c r="DXV210" s="19"/>
      <c r="DXW210" s="19"/>
      <c r="DXX210" s="19"/>
      <c r="DXY210" s="19"/>
      <c r="DXZ210" s="19"/>
      <c r="DYA210" s="19"/>
      <c r="DYB210" s="19"/>
      <c r="DYC210" s="19"/>
      <c r="DYD210" s="19"/>
      <c r="DYE210" s="19"/>
      <c r="DYF210" s="19"/>
      <c r="DYG210" s="19"/>
      <c r="DYH210" s="19"/>
      <c r="DYI210" s="19"/>
      <c r="DYJ210" s="19"/>
      <c r="DYK210" s="19"/>
      <c r="DYL210" s="19"/>
      <c r="DYM210" s="19"/>
      <c r="DYN210" s="19"/>
      <c r="DYO210" s="19"/>
      <c r="DYP210" s="19"/>
      <c r="DYQ210" s="19"/>
      <c r="DYR210" s="19"/>
      <c r="DYS210" s="19"/>
      <c r="DYT210" s="19"/>
      <c r="DYU210" s="19"/>
      <c r="DYV210" s="19"/>
      <c r="DYW210" s="19"/>
      <c r="DYX210" s="19"/>
      <c r="DYY210" s="19"/>
      <c r="DYZ210" s="19"/>
      <c r="DZA210" s="19"/>
      <c r="DZB210" s="19"/>
      <c r="DZC210" s="19"/>
      <c r="DZD210" s="19"/>
      <c r="DZE210" s="19"/>
      <c r="DZF210" s="19"/>
      <c r="DZG210" s="19"/>
      <c r="DZH210" s="19"/>
      <c r="DZI210" s="19"/>
      <c r="DZJ210" s="19"/>
      <c r="DZK210" s="19"/>
      <c r="DZL210" s="19"/>
      <c r="DZM210" s="19"/>
      <c r="DZN210" s="19"/>
      <c r="DZO210" s="19"/>
      <c r="DZP210" s="19"/>
      <c r="DZQ210" s="19"/>
      <c r="DZR210" s="19"/>
      <c r="DZS210" s="19"/>
      <c r="DZT210" s="19"/>
      <c r="DZU210" s="19"/>
      <c r="DZV210" s="19"/>
      <c r="DZW210" s="19"/>
      <c r="DZX210" s="19"/>
      <c r="DZY210" s="19"/>
      <c r="DZZ210" s="19"/>
      <c r="EAA210" s="19"/>
      <c r="EAB210" s="19"/>
      <c r="EAC210" s="19"/>
      <c r="EAD210" s="19"/>
      <c r="EAE210" s="19"/>
      <c r="EAF210" s="19"/>
      <c r="EAG210" s="19"/>
      <c r="EAH210" s="19"/>
      <c r="EAI210" s="19"/>
      <c r="EAJ210" s="19"/>
      <c r="EAK210" s="19"/>
      <c r="EAL210" s="19"/>
      <c r="EAM210" s="19"/>
      <c r="EAN210" s="19"/>
      <c r="EAO210" s="19"/>
      <c r="EAP210" s="19"/>
      <c r="EAQ210" s="19"/>
      <c r="EAR210" s="19"/>
      <c r="EAS210" s="19"/>
      <c r="EAT210" s="19"/>
      <c r="EAU210" s="19"/>
      <c r="EAV210" s="19"/>
      <c r="EAW210" s="19"/>
      <c r="EAX210" s="19"/>
      <c r="EAY210" s="19"/>
      <c r="EAZ210" s="19"/>
      <c r="EBA210" s="19"/>
      <c r="EBB210" s="19"/>
      <c r="EBC210" s="19"/>
      <c r="EBD210" s="19"/>
      <c r="EBE210" s="19"/>
      <c r="EBF210" s="19"/>
      <c r="EBG210" s="19"/>
      <c r="EBH210" s="19"/>
      <c r="EBI210" s="19"/>
      <c r="EBJ210" s="19"/>
      <c r="EBK210" s="19"/>
      <c r="EBL210" s="19"/>
      <c r="EBM210" s="19"/>
      <c r="EBN210" s="19"/>
      <c r="EBO210" s="19"/>
      <c r="EBP210" s="19"/>
      <c r="EBQ210" s="19"/>
      <c r="EBR210" s="19"/>
      <c r="EBS210" s="19"/>
      <c r="EBT210" s="19"/>
      <c r="EBU210" s="19"/>
      <c r="EBV210" s="19"/>
      <c r="EBW210" s="19"/>
      <c r="EBX210" s="19"/>
      <c r="EBY210" s="19"/>
      <c r="EBZ210" s="19"/>
      <c r="ECA210" s="19"/>
      <c r="ECB210" s="19"/>
      <c r="ECC210" s="19"/>
      <c r="ECD210" s="19"/>
      <c r="ECE210" s="19"/>
      <c r="ECF210" s="19"/>
      <c r="ECG210" s="19"/>
      <c r="ECH210" s="19"/>
      <c r="ECI210" s="19"/>
      <c r="ECJ210" s="19"/>
      <c r="ECK210" s="19"/>
      <c r="ECL210" s="19"/>
      <c r="ECM210" s="19"/>
      <c r="ECN210" s="19"/>
      <c r="ECO210" s="19"/>
      <c r="ECP210" s="19"/>
      <c r="ECQ210" s="19"/>
      <c r="ECR210" s="19"/>
      <c r="ECS210" s="19"/>
      <c r="ECT210" s="19"/>
      <c r="ECU210" s="19"/>
      <c r="ECV210" s="19"/>
      <c r="ECW210" s="19"/>
      <c r="ECX210" s="19"/>
      <c r="ECY210" s="19"/>
      <c r="ECZ210" s="19"/>
      <c r="EDA210" s="19"/>
      <c r="EDB210" s="19"/>
      <c r="EDC210" s="19"/>
      <c r="EDD210" s="19"/>
      <c r="EDE210" s="19"/>
      <c r="EDF210" s="19"/>
      <c r="EDG210" s="19"/>
      <c r="EDH210" s="19"/>
      <c r="EDI210" s="19"/>
      <c r="EDJ210" s="19"/>
      <c r="EDK210" s="19"/>
      <c r="EDL210" s="19"/>
      <c r="EDM210" s="19"/>
      <c r="EDN210" s="19"/>
      <c r="EDO210" s="19"/>
      <c r="EDP210" s="19"/>
      <c r="EDQ210" s="19"/>
      <c r="EDR210" s="19"/>
      <c r="EDS210" s="19"/>
      <c r="EDT210" s="19"/>
      <c r="EDU210" s="19"/>
      <c r="EDV210" s="19"/>
      <c r="EDW210" s="19"/>
      <c r="EDX210" s="19"/>
      <c r="EDY210" s="19"/>
      <c r="EDZ210" s="19"/>
      <c r="EEA210" s="19"/>
      <c r="EEB210" s="19"/>
      <c r="EEC210" s="19"/>
      <c r="EED210" s="19"/>
      <c r="EEE210" s="19"/>
      <c r="EEF210" s="19"/>
      <c r="EEG210" s="19"/>
      <c r="EEH210" s="19"/>
      <c r="EEI210" s="19"/>
      <c r="EEJ210" s="19"/>
      <c r="EEK210" s="19"/>
      <c r="EEL210" s="19"/>
      <c r="EEM210" s="19"/>
      <c r="EEN210" s="19"/>
      <c r="EEO210" s="19"/>
      <c r="EEP210" s="19"/>
      <c r="EEQ210" s="19"/>
      <c r="EER210" s="19"/>
      <c r="EES210" s="19"/>
      <c r="EET210" s="19"/>
      <c r="EEU210" s="19"/>
      <c r="EEV210" s="19"/>
      <c r="EEW210" s="19"/>
      <c r="EEX210" s="19"/>
      <c r="EEY210" s="19"/>
      <c r="EEZ210" s="19"/>
      <c r="EFA210" s="19"/>
      <c r="EFB210" s="19"/>
      <c r="EFC210" s="19"/>
      <c r="EFD210" s="19"/>
      <c r="EFE210" s="19"/>
      <c r="EFF210" s="19"/>
      <c r="EFG210" s="19"/>
      <c r="EFH210" s="19"/>
      <c r="EFI210" s="19"/>
      <c r="EFJ210" s="19"/>
      <c r="EFK210" s="19"/>
      <c r="EFL210" s="19"/>
      <c r="EFM210" s="19"/>
      <c r="EFN210" s="19"/>
      <c r="EFO210" s="19"/>
      <c r="EFP210" s="19"/>
      <c r="EFQ210" s="19"/>
      <c r="EFR210" s="19"/>
      <c r="EFS210" s="19"/>
      <c r="EFT210" s="19"/>
      <c r="EFU210" s="19"/>
      <c r="EFV210" s="19"/>
      <c r="EFW210" s="19"/>
      <c r="EFX210" s="19"/>
      <c r="EFY210" s="19"/>
      <c r="EFZ210" s="19"/>
      <c r="EGA210" s="19"/>
      <c r="EGB210" s="19"/>
      <c r="EGC210" s="19"/>
      <c r="EGD210" s="19"/>
      <c r="EGE210" s="19"/>
      <c r="EGF210" s="19"/>
      <c r="EGG210" s="19"/>
      <c r="EGH210" s="19"/>
      <c r="EGI210" s="19"/>
      <c r="EGJ210" s="19"/>
      <c r="EGK210" s="19"/>
      <c r="EGL210" s="19"/>
      <c r="EGM210" s="19"/>
      <c r="EGN210" s="19"/>
      <c r="EGO210" s="19"/>
      <c r="EGP210" s="19"/>
      <c r="EGQ210" s="19"/>
      <c r="EGR210" s="19"/>
      <c r="EGS210" s="19"/>
      <c r="EGT210" s="19"/>
      <c r="EGU210" s="19"/>
      <c r="EGV210" s="19"/>
      <c r="EGW210" s="19"/>
      <c r="EGX210" s="19"/>
      <c r="EGY210" s="19"/>
      <c r="EGZ210" s="19"/>
      <c r="EHA210" s="19"/>
      <c r="EHB210" s="19"/>
      <c r="EHC210" s="19"/>
      <c r="EHD210" s="19"/>
      <c r="EHE210" s="19"/>
      <c r="EHF210" s="19"/>
      <c r="EHG210" s="19"/>
      <c r="EHH210" s="19"/>
      <c r="EHI210" s="19"/>
      <c r="EHJ210" s="19"/>
      <c r="EHK210" s="19"/>
      <c r="EHL210" s="19"/>
      <c r="EHM210" s="19"/>
      <c r="EHN210" s="19"/>
      <c r="EHO210" s="19"/>
      <c r="EHP210" s="19"/>
      <c r="EHQ210" s="19"/>
      <c r="EHR210" s="19"/>
      <c r="EHS210" s="19"/>
      <c r="EHT210" s="19"/>
      <c r="EHU210" s="19"/>
      <c r="EHV210" s="19"/>
      <c r="EHW210" s="19"/>
      <c r="EHX210" s="19"/>
      <c r="EHY210" s="19"/>
      <c r="EHZ210" s="19"/>
      <c r="EIA210" s="19"/>
      <c r="EIB210" s="19"/>
      <c r="EIC210" s="19"/>
      <c r="EID210" s="19"/>
      <c r="EIE210" s="19"/>
      <c r="EIF210" s="19"/>
      <c r="EIG210" s="19"/>
      <c r="EIH210" s="19"/>
      <c r="EII210" s="19"/>
      <c r="EIJ210" s="19"/>
      <c r="EIK210" s="19"/>
      <c r="EIL210" s="19"/>
      <c r="EIM210" s="19"/>
      <c r="EIN210" s="19"/>
      <c r="EIO210" s="19"/>
      <c r="EIP210" s="19"/>
      <c r="EIQ210" s="19"/>
      <c r="EIR210" s="19"/>
      <c r="EIS210" s="19"/>
      <c r="EIT210" s="19"/>
      <c r="EIU210" s="19"/>
      <c r="EIV210" s="19"/>
      <c r="EIW210" s="19"/>
      <c r="EIX210" s="19"/>
      <c r="EIY210" s="19"/>
      <c r="EIZ210" s="19"/>
      <c r="EJA210" s="19"/>
      <c r="EJB210" s="19"/>
      <c r="EJC210" s="19"/>
      <c r="EJD210" s="19"/>
      <c r="EJE210" s="19"/>
      <c r="EJF210" s="19"/>
      <c r="EJG210" s="19"/>
      <c r="EJH210" s="19"/>
      <c r="EJI210" s="19"/>
      <c r="EJJ210" s="19"/>
      <c r="EJK210" s="19"/>
      <c r="EJL210" s="19"/>
      <c r="EJM210" s="19"/>
      <c r="EJN210" s="19"/>
      <c r="EJO210" s="19"/>
      <c r="EJP210" s="19"/>
      <c r="EJQ210" s="19"/>
      <c r="EJR210" s="19"/>
      <c r="EJS210" s="19"/>
      <c r="EJT210" s="19"/>
      <c r="EJU210" s="19"/>
      <c r="EJV210" s="19"/>
      <c r="EJW210" s="19"/>
      <c r="EJX210" s="19"/>
      <c r="EJY210" s="19"/>
      <c r="EJZ210" s="19"/>
      <c r="EKA210" s="19"/>
      <c r="EKB210" s="19"/>
      <c r="EKC210" s="19"/>
      <c r="EKD210" s="19"/>
      <c r="EKE210" s="19"/>
      <c r="EKF210" s="19"/>
      <c r="EKG210" s="19"/>
      <c r="EKH210" s="19"/>
      <c r="EKI210" s="19"/>
      <c r="EKJ210" s="19"/>
      <c r="EKK210" s="19"/>
      <c r="EKL210" s="19"/>
      <c r="EKM210" s="19"/>
      <c r="EKN210" s="19"/>
      <c r="EKO210" s="19"/>
      <c r="EKP210" s="19"/>
      <c r="EKQ210" s="19"/>
      <c r="EKR210" s="19"/>
      <c r="EKS210" s="19"/>
      <c r="EKT210" s="19"/>
      <c r="EKU210" s="19"/>
      <c r="EKV210" s="19"/>
      <c r="EKW210" s="19"/>
      <c r="EKX210" s="19"/>
      <c r="EKY210" s="19"/>
      <c r="EKZ210" s="19"/>
      <c r="ELA210" s="19"/>
      <c r="ELB210" s="19"/>
      <c r="ELC210" s="19"/>
      <c r="ELD210" s="19"/>
      <c r="ELE210" s="19"/>
      <c r="ELF210" s="19"/>
      <c r="ELG210" s="19"/>
      <c r="ELH210" s="19"/>
      <c r="ELI210" s="19"/>
      <c r="ELJ210" s="19"/>
      <c r="ELK210" s="19"/>
      <c r="ELL210" s="19"/>
      <c r="ELM210" s="19"/>
      <c r="ELN210" s="19"/>
      <c r="ELO210" s="19"/>
      <c r="ELP210" s="19"/>
      <c r="ELQ210" s="19"/>
      <c r="ELR210" s="19"/>
      <c r="ELS210" s="19"/>
      <c r="ELT210" s="19"/>
      <c r="ELU210" s="19"/>
      <c r="ELV210" s="19"/>
      <c r="ELW210" s="19"/>
      <c r="ELX210" s="19"/>
      <c r="ELY210" s="19"/>
      <c r="ELZ210" s="19"/>
      <c r="EMA210" s="19"/>
      <c r="EMB210" s="19"/>
      <c r="EMC210" s="19"/>
      <c r="EMD210" s="19"/>
      <c r="EME210" s="19"/>
      <c r="EMF210" s="19"/>
      <c r="EMG210" s="19"/>
      <c r="EMH210" s="19"/>
      <c r="EMI210" s="19"/>
      <c r="EMJ210" s="19"/>
      <c r="EMK210" s="19"/>
      <c r="EML210" s="19"/>
      <c r="EMM210" s="19"/>
      <c r="EMN210" s="19"/>
      <c r="EMO210" s="19"/>
      <c r="EMP210" s="19"/>
      <c r="EMQ210" s="19"/>
      <c r="EMR210" s="19"/>
      <c r="EMS210" s="19"/>
      <c r="EMT210" s="19"/>
      <c r="EMU210" s="19"/>
      <c r="EMV210" s="19"/>
      <c r="EMW210" s="19"/>
      <c r="EMX210" s="19"/>
      <c r="EMY210" s="19"/>
      <c r="EMZ210" s="19"/>
      <c r="ENA210" s="19"/>
      <c r="ENB210" s="19"/>
      <c r="ENC210" s="19"/>
      <c r="END210" s="19"/>
      <c r="ENE210" s="19"/>
      <c r="ENF210" s="19"/>
      <c r="ENG210" s="19"/>
      <c r="ENH210" s="19"/>
      <c r="ENI210" s="19"/>
      <c r="ENJ210" s="19"/>
      <c r="ENK210" s="19"/>
      <c r="ENL210" s="19"/>
      <c r="ENM210" s="19"/>
      <c r="ENN210" s="19"/>
      <c r="ENO210" s="19"/>
      <c r="ENP210" s="19"/>
      <c r="ENQ210" s="19"/>
      <c r="ENR210" s="19"/>
      <c r="ENS210" s="19"/>
      <c r="ENT210" s="19"/>
      <c r="ENU210" s="19"/>
      <c r="ENV210" s="19"/>
      <c r="ENW210" s="19"/>
      <c r="ENX210" s="19"/>
      <c r="ENY210" s="19"/>
      <c r="ENZ210" s="19"/>
      <c r="EOA210" s="19"/>
      <c r="EOB210" s="19"/>
      <c r="EOC210" s="19"/>
      <c r="EOD210" s="19"/>
      <c r="EOE210" s="19"/>
      <c r="EOF210" s="19"/>
      <c r="EOG210" s="19"/>
      <c r="EOH210" s="19"/>
      <c r="EOI210" s="19"/>
      <c r="EOJ210" s="19"/>
      <c r="EOK210" s="19"/>
      <c r="EOL210" s="19"/>
      <c r="EOM210" s="19"/>
      <c r="EON210" s="19"/>
      <c r="EOO210" s="19"/>
      <c r="EOP210" s="19"/>
      <c r="EOQ210" s="19"/>
      <c r="EOR210" s="19"/>
      <c r="EOS210" s="19"/>
      <c r="EOT210" s="19"/>
      <c r="EOU210" s="19"/>
      <c r="EOV210" s="19"/>
      <c r="EOW210" s="19"/>
      <c r="EOX210" s="19"/>
      <c r="EOY210" s="19"/>
      <c r="EOZ210" s="19"/>
      <c r="EPA210" s="19"/>
      <c r="EPB210" s="19"/>
      <c r="EPC210" s="19"/>
      <c r="EPD210" s="19"/>
      <c r="EPE210" s="19"/>
      <c r="EPF210" s="19"/>
      <c r="EPG210" s="19"/>
      <c r="EPH210" s="19"/>
      <c r="EPI210" s="19"/>
      <c r="EPJ210" s="19"/>
      <c r="EPK210" s="19"/>
      <c r="EPL210" s="19"/>
      <c r="EPM210" s="19"/>
      <c r="EPN210" s="19"/>
      <c r="EPO210" s="19"/>
      <c r="EPP210" s="19"/>
      <c r="EPQ210" s="19"/>
      <c r="EPR210" s="19"/>
      <c r="EPS210" s="19"/>
      <c r="EPT210" s="19"/>
      <c r="EPU210" s="19"/>
      <c r="EPV210" s="19"/>
      <c r="EPW210" s="19"/>
      <c r="EPX210" s="19"/>
      <c r="EPY210" s="19"/>
      <c r="EPZ210" s="19"/>
      <c r="EQA210" s="19"/>
      <c r="EQB210" s="19"/>
      <c r="EQC210" s="19"/>
      <c r="EQD210" s="19"/>
      <c r="EQE210" s="19"/>
      <c r="EQF210" s="19"/>
      <c r="EQG210" s="19"/>
      <c r="EQH210" s="19"/>
      <c r="EQI210" s="19"/>
      <c r="EQJ210" s="19"/>
      <c r="EQK210" s="19"/>
      <c r="EQL210" s="19"/>
      <c r="EQM210" s="19"/>
      <c r="EQN210" s="19"/>
      <c r="EQO210" s="19"/>
      <c r="EQP210" s="19"/>
      <c r="EQQ210" s="19"/>
      <c r="EQR210" s="19"/>
      <c r="EQS210" s="19"/>
      <c r="EQT210" s="19"/>
      <c r="EQU210" s="19"/>
      <c r="EQV210" s="19"/>
      <c r="EQW210" s="19"/>
      <c r="EQX210" s="19"/>
      <c r="EQY210" s="19"/>
      <c r="EQZ210" s="19"/>
      <c r="ERA210" s="19"/>
      <c r="ERB210" s="19"/>
      <c r="ERC210" s="19"/>
      <c r="ERD210" s="19"/>
      <c r="ERE210" s="19"/>
      <c r="ERF210" s="19"/>
      <c r="ERG210" s="19"/>
      <c r="ERH210" s="19"/>
      <c r="ERI210" s="19"/>
      <c r="ERJ210" s="19"/>
      <c r="ERK210" s="19"/>
      <c r="ERL210" s="19"/>
      <c r="ERM210" s="19"/>
      <c r="ERN210" s="19"/>
      <c r="ERO210" s="19"/>
      <c r="ERP210" s="19"/>
      <c r="ERQ210" s="19"/>
      <c r="ERR210" s="19"/>
      <c r="ERS210" s="19"/>
      <c r="ERT210" s="19"/>
      <c r="ERU210" s="19"/>
      <c r="ERV210" s="19"/>
      <c r="ERW210" s="19"/>
      <c r="ERX210" s="19"/>
      <c r="ERY210" s="19"/>
      <c r="ERZ210" s="19"/>
      <c r="ESA210" s="19"/>
      <c r="ESB210" s="19"/>
      <c r="ESC210" s="19"/>
      <c r="ESD210" s="19"/>
      <c r="ESE210" s="19"/>
      <c r="ESF210" s="19"/>
      <c r="ESG210" s="19"/>
      <c r="ESH210" s="19"/>
      <c r="ESI210" s="19"/>
      <c r="ESJ210" s="19"/>
      <c r="ESK210" s="19"/>
      <c r="ESL210" s="19"/>
      <c r="ESM210" s="19"/>
      <c r="ESN210" s="19"/>
      <c r="ESO210" s="19"/>
      <c r="ESP210" s="19"/>
      <c r="ESQ210" s="19"/>
      <c r="ESR210" s="19"/>
      <c r="ESS210" s="19"/>
      <c r="EST210" s="19"/>
      <c r="ESU210" s="19"/>
      <c r="ESV210" s="19"/>
      <c r="ESW210" s="19"/>
      <c r="ESX210" s="19"/>
      <c r="ESY210" s="19"/>
      <c r="ESZ210" s="19"/>
      <c r="ETA210" s="19"/>
      <c r="ETB210" s="19"/>
      <c r="ETC210" s="19"/>
      <c r="ETD210" s="19"/>
      <c r="ETE210" s="19"/>
      <c r="ETF210" s="19"/>
      <c r="ETG210" s="19"/>
      <c r="ETH210" s="19"/>
      <c r="ETI210" s="19"/>
      <c r="ETJ210" s="19"/>
      <c r="ETK210" s="19"/>
      <c r="ETL210" s="19"/>
      <c r="ETM210" s="19"/>
      <c r="ETN210" s="19"/>
      <c r="ETO210" s="19"/>
      <c r="ETP210" s="19"/>
      <c r="ETQ210" s="19"/>
      <c r="ETR210" s="19"/>
      <c r="ETS210" s="19"/>
      <c r="ETT210" s="19"/>
      <c r="ETU210" s="19"/>
      <c r="ETV210" s="19"/>
      <c r="ETW210" s="19"/>
      <c r="ETX210" s="19"/>
      <c r="ETY210" s="19"/>
      <c r="ETZ210" s="19"/>
      <c r="EUA210" s="19"/>
      <c r="EUB210" s="19"/>
      <c r="EUC210" s="19"/>
      <c r="EUD210" s="19"/>
      <c r="EUE210" s="19"/>
      <c r="EUF210" s="19"/>
      <c r="EUG210" s="19"/>
      <c r="EUH210" s="19"/>
      <c r="EUI210" s="19"/>
      <c r="EUJ210" s="19"/>
      <c r="EUK210" s="19"/>
      <c r="EUL210" s="19"/>
      <c r="EUM210" s="19"/>
      <c r="EUN210" s="19"/>
      <c r="EUO210" s="19"/>
      <c r="EUP210" s="19"/>
      <c r="EUQ210" s="19"/>
      <c r="EUR210" s="19"/>
      <c r="EUS210" s="19"/>
      <c r="EUT210" s="19"/>
      <c r="EUU210" s="19"/>
      <c r="EUV210" s="19"/>
      <c r="EUW210" s="19"/>
      <c r="EUX210" s="19"/>
      <c r="EUY210" s="19"/>
      <c r="EUZ210" s="19"/>
      <c r="EVA210" s="19"/>
      <c r="EVB210" s="19"/>
      <c r="EVC210" s="19"/>
      <c r="EVD210" s="19"/>
      <c r="EVE210" s="19"/>
      <c r="EVF210" s="19"/>
      <c r="EVG210" s="19"/>
      <c r="EVH210" s="19"/>
      <c r="EVI210" s="19"/>
      <c r="EVJ210" s="19"/>
      <c r="EVK210" s="19"/>
      <c r="EVL210" s="19"/>
      <c r="EVM210" s="19"/>
      <c r="EVN210" s="19"/>
      <c r="EVO210" s="19"/>
      <c r="EVP210" s="19"/>
      <c r="EVQ210" s="19"/>
      <c r="EVR210" s="19"/>
      <c r="EVS210" s="19"/>
      <c r="EVT210" s="19"/>
      <c r="EVU210" s="19"/>
      <c r="EVV210" s="19"/>
      <c r="EVW210" s="19"/>
      <c r="EVX210" s="19"/>
      <c r="EVY210" s="19"/>
      <c r="EVZ210" s="19"/>
      <c r="EWA210" s="19"/>
      <c r="EWB210" s="19"/>
      <c r="EWC210" s="19"/>
      <c r="EWD210" s="19"/>
      <c r="EWE210" s="19"/>
      <c r="EWF210" s="19"/>
      <c r="EWG210" s="19"/>
      <c r="EWH210" s="19"/>
      <c r="EWI210" s="19"/>
      <c r="EWJ210" s="19"/>
      <c r="EWK210" s="19"/>
      <c r="EWL210" s="19"/>
      <c r="EWM210" s="19"/>
      <c r="EWN210" s="19"/>
      <c r="EWO210" s="19"/>
      <c r="EWP210" s="19"/>
      <c r="EWQ210" s="19"/>
      <c r="EWR210" s="19"/>
      <c r="EWS210" s="19"/>
      <c r="EWT210" s="19"/>
      <c r="EWU210" s="19"/>
      <c r="EWV210" s="19"/>
      <c r="EWW210" s="19"/>
      <c r="EWX210" s="19"/>
      <c r="EWY210" s="19"/>
      <c r="EWZ210" s="19"/>
      <c r="EXA210" s="19"/>
      <c r="EXB210" s="19"/>
      <c r="EXC210" s="19"/>
      <c r="EXD210" s="19"/>
      <c r="EXE210" s="19"/>
      <c r="EXF210" s="19"/>
      <c r="EXG210" s="19"/>
      <c r="EXH210" s="19"/>
      <c r="EXI210" s="19"/>
      <c r="EXJ210" s="19"/>
      <c r="EXK210" s="19"/>
      <c r="EXL210" s="19"/>
      <c r="EXM210" s="19"/>
      <c r="EXN210" s="19"/>
      <c r="EXO210" s="19"/>
      <c r="EXP210" s="19"/>
      <c r="EXQ210" s="19"/>
      <c r="EXR210" s="19"/>
      <c r="EXS210" s="19"/>
      <c r="EXT210" s="19"/>
      <c r="EXU210" s="19"/>
      <c r="EXV210" s="19"/>
      <c r="EXW210" s="19"/>
      <c r="EXX210" s="19"/>
      <c r="EXY210" s="19"/>
      <c r="EXZ210" s="19"/>
      <c r="EYA210" s="19"/>
      <c r="EYB210" s="19"/>
      <c r="EYC210" s="19"/>
      <c r="EYD210" s="19"/>
      <c r="EYE210" s="19"/>
      <c r="EYF210" s="19"/>
      <c r="EYG210" s="19"/>
      <c r="EYH210" s="19"/>
      <c r="EYI210" s="19"/>
      <c r="EYJ210" s="19"/>
      <c r="EYK210" s="19"/>
      <c r="EYL210" s="19"/>
      <c r="EYM210" s="19"/>
      <c r="EYN210" s="19"/>
      <c r="EYO210" s="19"/>
      <c r="EYP210" s="19"/>
      <c r="EYQ210" s="19"/>
      <c r="EYR210" s="19"/>
      <c r="EYS210" s="19"/>
      <c r="EYT210" s="19"/>
      <c r="EYU210" s="19"/>
      <c r="EYV210" s="19"/>
      <c r="EYW210" s="19"/>
      <c r="EYX210" s="19"/>
      <c r="EYY210" s="19"/>
      <c r="EYZ210" s="19"/>
      <c r="EZA210" s="19"/>
      <c r="EZB210" s="19"/>
      <c r="EZC210" s="19"/>
      <c r="EZD210" s="19"/>
      <c r="EZE210" s="19"/>
      <c r="EZF210" s="19"/>
      <c r="EZG210" s="19"/>
      <c r="EZH210" s="19"/>
      <c r="EZI210" s="19"/>
      <c r="EZJ210" s="19"/>
      <c r="EZK210" s="19"/>
      <c r="EZL210" s="19"/>
      <c r="EZM210" s="19"/>
      <c r="EZN210" s="19"/>
      <c r="EZO210" s="19"/>
      <c r="EZP210" s="19"/>
      <c r="EZQ210" s="19"/>
      <c r="EZR210" s="19"/>
      <c r="EZS210" s="19"/>
      <c r="EZT210" s="19"/>
      <c r="EZU210" s="19"/>
      <c r="EZV210" s="19"/>
      <c r="EZW210" s="19"/>
      <c r="EZX210" s="19"/>
      <c r="EZY210" s="19"/>
      <c r="EZZ210" s="19"/>
      <c r="FAA210" s="19"/>
      <c r="FAB210" s="19"/>
      <c r="FAC210" s="19"/>
      <c r="FAD210" s="19"/>
      <c r="FAE210" s="19"/>
      <c r="FAF210" s="19"/>
      <c r="FAG210" s="19"/>
      <c r="FAH210" s="19"/>
      <c r="FAI210" s="19"/>
      <c r="FAJ210" s="19"/>
      <c r="FAK210" s="19"/>
      <c r="FAL210" s="19"/>
      <c r="FAM210" s="19"/>
      <c r="FAN210" s="19"/>
      <c r="FAO210" s="19"/>
      <c r="FAP210" s="19"/>
      <c r="FAQ210" s="19"/>
      <c r="FAR210" s="19"/>
      <c r="FAS210" s="19"/>
      <c r="FAT210" s="19"/>
      <c r="FAU210" s="19"/>
      <c r="FAV210" s="19"/>
      <c r="FAW210" s="19"/>
      <c r="FAX210" s="19"/>
      <c r="FAY210" s="19"/>
      <c r="FAZ210" s="19"/>
      <c r="FBA210" s="19"/>
      <c r="FBB210" s="19"/>
      <c r="FBC210" s="19"/>
      <c r="FBD210" s="19"/>
      <c r="FBE210" s="19"/>
      <c r="FBF210" s="19"/>
      <c r="FBG210" s="19"/>
      <c r="FBH210" s="19"/>
      <c r="FBI210" s="19"/>
      <c r="FBJ210" s="19"/>
      <c r="FBK210" s="19"/>
      <c r="FBL210" s="19"/>
      <c r="FBM210" s="19"/>
      <c r="FBN210" s="19"/>
      <c r="FBO210" s="19"/>
      <c r="FBP210" s="19"/>
      <c r="FBQ210" s="19"/>
      <c r="FBR210" s="19"/>
      <c r="FBS210" s="19"/>
      <c r="FBT210" s="19"/>
      <c r="FBU210" s="19"/>
      <c r="FBV210" s="19"/>
      <c r="FBW210" s="19"/>
      <c r="FBX210" s="19"/>
      <c r="FBY210" s="19"/>
      <c r="FBZ210" s="19"/>
      <c r="FCA210" s="19"/>
      <c r="FCB210" s="19"/>
      <c r="FCC210" s="19"/>
      <c r="FCD210" s="19"/>
      <c r="FCE210" s="19"/>
      <c r="FCF210" s="19"/>
      <c r="FCG210" s="19"/>
      <c r="FCH210" s="19"/>
      <c r="FCI210" s="19"/>
      <c r="FCJ210" s="19"/>
      <c r="FCK210" s="19"/>
      <c r="FCL210" s="19"/>
      <c r="FCM210" s="19"/>
      <c r="FCN210" s="19"/>
      <c r="FCO210" s="19"/>
      <c r="FCP210" s="19"/>
      <c r="FCQ210" s="19"/>
      <c r="FCR210" s="19"/>
      <c r="FCS210" s="19"/>
      <c r="FCT210" s="19"/>
      <c r="FCU210" s="19"/>
      <c r="FCV210" s="19"/>
      <c r="FCW210" s="19"/>
      <c r="FCX210" s="19"/>
      <c r="FCY210" s="19"/>
      <c r="FCZ210" s="19"/>
      <c r="FDA210" s="19"/>
      <c r="FDB210" s="19"/>
      <c r="FDC210" s="19"/>
      <c r="FDD210" s="19"/>
      <c r="FDE210" s="19"/>
      <c r="FDF210" s="19"/>
      <c r="FDG210" s="19"/>
      <c r="FDH210" s="19"/>
      <c r="FDI210" s="19"/>
      <c r="FDJ210" s="19"/>
      <c r="FDK210" s="19"/>
      <c r="FDL210" s="19"/>
      <c r="FDM210" s="19"/>
      <c r="FDN210" s="19"/>
      <c r="FDO210" s="19"/>
      <c r="FDP210" s="19"/>
      <c r="FDQ210" s="19"/>
      <c r="FDR210" s="19"/>
      <c r="FDS210" s="19"/>
      <c r="FDT210" s="19"/>
      <c r="FDU210" s="19"/>
      <c r="FDV210" s="19"/>
      <c r="FDW210" s="19"/>
      <c r="FDX210" s="19"/>
      <c r="FDY210" s="19"/>
      <c r="FDZ210" s="19"/>
      <c r="FEA210" s="19"/>
      <c r="FEB210" s="19"/>
      <c r="FEC210" s="19"/>
      <c r="FED210" s="19"/>
      <c r="FEE210" s="19"/>
      <c r="FEF210" s="19"/>
      <c r="FEG210" s="19"/>
      <c r="FEH210" s="19"/>
      <c r="FEI210" s="19"/>
      <c r="FEJ210" s="19"/>
      <c r="FEK210" s="19"/>
      <c r="FEL210" s="19"/>
      <c r="FEM210" s="19"/>
      <c r="FEN210" s="19"/>
      <c r="FEO210" s="19"/>
      <c r="FEP210" s="19"/>
      <c r="FEQ210" s="19"/>
      <c r="FER210" s="19"/>
      <c r="FES210" s="19"/>
      <c r="FET210" s="19"/>
      <c r="FEU210" s="19"/>
      <c r="FEV210" s="19"/>
      <c r="FEW210" s="19"/>
      <c r="FEX210" s="19"/>
      <c r="FEY210" s="19"/>
      <c r="FEZ210" s="19"/>
      <c r="FFA210" s="19"/>
      <c r="FFB210" s="19"/>
      <c r="FFC210" s="19"/>
      <c r="FFD210" s="19"/>
      <c r="FFE210" s="19"/>
      <c r="FFF210" s="19"/>
      <c r="FFG210" s="19"/>
      <c r="FFH210" s="19"/>
      <c r="FFI210" s="19"/>
      <c r="FFJ210" s="19"/>
      <c r="FFK210" s="19"/>
      <c r="FFL210" s="19"/>
      <c r="FFM210" s="19"/>
      <c r="FFN210" s="19"/>
      <c r="FFO210" s="19"/>
      <c r="FFP210" s="19"/>
      <c r="FFQ210" s="19"/>
      <c r="FFR210" s="19"/>
      <c r="FFS210" s="19"/>
      <c r="FFT210" s="19"/>
      <c r="FFU210" s="19"/>
      <c r="FFV210" s="19"/>
      <c r="FFW210" s="19"/>
      <c r="FFX210" s="19"/>
      <c r="FFY210" s="19"/>
      <c r="FFZ210" s="19"/>
      <c r="FGA210" s="19"/>
      <c r="FGB210" s="19"/>
      <c r="FGC210" s="19"/>
      <c r="FGD210" s="19"/>
      <c r="FGE210" s="19"/>
      <c r="FGF210" s="19"/>
      <c r="FGG210" s="19"/>
      <c r="FGH210" s="19"/>
      <c r="FGI210" s="19"/>
      <c r="FGJ210" s="19"/>
      <c r="FGK210" s="19"/>
      <c r="FGL210" s="19"/>
      <c r="FGM210" s="19"/>
      <c r="FGN210" s="19"/>
      <c r="FGO210" s="19"/>
      <c r="FGP210" s="19"/>
      <c r="FGQ210" s="19"/>
      <c r="FGR210" s="19"/>
      <c r="FGS210" s="19"/>
      <c r="FGT210" s="19"/>
      <c r="FGU210" s="19"/>
      <c r="FGV210" s="19"/>
      <c r="FGW210" s="19"/>
      <c r="FGX210" s="19"/>
      <c r="FGY210" s="19"/>
      <c r="FGZ210" s="19"/>
      <c r="FHA210" s="19"/>
      <c r="FHB210" s="19"/>
      <c r="FHC210" s="19"/>
      <c r="FHD210" s="19"/>
      <c r="FHE210" s="19"/>
      <c r="FHF210" s="19"/>
      <c r="FHG210" s="19"/>
      <c r="FHH210" s="19"/>
      <c r="FHI210" s="19"/>
      <c r="FHJ210" s="19"/>
      <c r="FHK210" s="19"/>
      <c r="FHL210" s="19"/>
      <c r="FHM210" s="19"/>
      <c r="FHN210" s="19"/>
      <c r="FHO210" s="19"/>
      <c r="FHP210" s="19"/>
      <c r="FHQ210" s="19"/>
      <c r="FHR210" s="19"/>
      <c r="FHS210" s="19"/>
      <c r="FHT210" s="19"/>
      <c r="FHU210" s="19"/>
      <c r="FHV210" s="19"/>
      <c r="FHW210" s="19"/>
      <c r="FHX210" s="19"/>
      <c r="FHY210" s="19"/>
      <c r="FHZ210" s="19"/>
      <c r="FIA210" s="19"/>
      <c r="FIB210" s="19"/>
      <c r="FIC210" s="19"/>
      <c r="FID210" s="19"/>
      <c r="FIE210" s="19"/>
      <c r="FIF210" s="19"/>
      <c r="FIG210" s="19"/>
      <c r="FIH210" s="19"/>
      <c r="FII210" s="19"/>
      <c r="FIJ210" s="19"/>
      <c r="FIK210" s="19"/>
      <c r="FIL210" s="19"/>
      <c r="FIM210" s="19"/>
      <c r="FIN210" s="19"/>
      <c r="FIO210" s="19"/>
      <c r="FIP210" s="19"/>
      <c r="FIQ210" s="19"/>
      <c r="FIR210" s="19"/>
      <c r="FIS210" s="19"/>
      <c r="FIT210" s="19"/>
      <c r="FIU210" s="19"/>
      <c r="FIV210" s="19"/>
      <c r="FIW210" s="19"/>
      <c r="FIX210" s="19"/>
      <c r="FIY210" s="19"/>
      <c r="FIZ210" s="19"/>
      <c r="FJA210" s="19"/>
      <c r="FJB210" s="19"/>
      <c r="FJC210" s="19"/>
      <c r="FJD210" s="19"/>
      <c r="FJE210" s="19"/>
      <c r="FJF210" s="19"/>
      <c r="FJG210" s="19"/>
      <c r="FJH210" s="19"/>
      <c r="FJI210" s="19"/>
      <c r="FJJ210" s="19"/>
      <c r="FJK210" s="19"/>
      <c r="FJL210" s="19"/>
      <c r="FJM210" s="19"/>
      <c r="FJN210" s="19"/>
      <c r="FJO210" s="19"/>
      <c r="FJP210" s="19"/>
      <c r="FJQ210" s="19"/>
      <c r="FJR210" s="19"/>
      <c r="FJS210" s="19"/>
      <c r="FJT210" s="19"/>
      <c r="FJU210" s="19"/>
      <c r="FJV210" s="19"/>
      <c r="FJW210" s="19"/>
      <c r="FJX210" s="19"/>
      <c r="FJY210" s="19"/>
      <c r="FJZ210" s="19"/>
      <c r="FKA210" s="19"/>
      <c r="FKB210" s="19"/>
      <c r="FKC210" s="19"/>
      <c r="FKD210" s="19"/>
      <c r="FKE210" s="19"/>
      <c r="FKF210" s="19"/>
      <c r="FKG210" s="19"/>
      <c r="FKH210" s="19"/>
      <c r="FKI210" s="19"/>
      <c r="FKJ210" s="19"/>
      <c r="FKK210" s="19"/>
      <c r="FKL210" s="19"/>
      <c r="FKM210" s="19"/>
      <c r="FKN210" s="19"/>
      <c r="FKO210" s="19"/>
      <c r="FKP210" s="19"/>
      <c r="FKQ210" s="19"/>
      <c r="FKR210" s="19"/>
      <c r="FKS210" s="19"/>
      <c r="FKT210" s="19"/>
      <c r="FKU210" s="19"/>
      <c r="FKV210" s="19"/>
      <c r="FKW210" s="19"/>
      <c r="FKX210" s="19"/>
      <c r="FKY210" s="19"/>
      <c r="FKZ210" s="19"/>
      <c r="FLA210" s="19"/>
      <c r="FLB210" s="19"/>
      <c r="FLC210" s="19"/>
      <c r="FLD210" s="19"/>
      <c r="FLE210" s="19"/>
      <c r="FLF210" s="19"/>
      <c r="FLG210" s="19"/>
      <c r="FLH210" s="19"/>
      <c r="FLI210" s="19"/>
      <c r="FLJ210" s="19"/>
      <c r="FLK210" s="19"/>
      <c r="FLL210" s="19"/>
      <c r="FLM210" s="19"/>
      <c r="FLN210" s="19"/>
      <c r="FLO210" s="19"/>
      <c r="FLP210" s="19"/>
      <c r="FLQ210" s="19"/>
      <c r="FLR210" s="19"/>
      <c r="FLS210" s="19"/>
      <c r="FLT210" s="19"/>
      <c r="FLU210" s="19"/>
      <c r="FLV210" s="19"/>
      <c r="FLW210" s="19"/>
      <c r="FLX210" s="19"/>
      <c r="FLY210" s="19"/>
      <c r="FLZ210" s="19"/>
      <c r="FMA210" s="19"/>
      <c r="FMB210" s="19"/>
      <c r="FMC210" s="19"/>
      <c r="FMD210" s="19"/>
      <c r="FME210" s="19"/>
      <c r="FMF210" s="19"/>
      <c r="FMG210" s="19"/>
      <c r="FMH210" s="19"/>
      <c r="FMI210" s="19"/>
      <c r="FMJ210" s="19"/>
      <c r="FMK210" s="19"/>
      <c r="FML210" s="19"/>
      <c r="FMM210" s="19"/>
      <c r="FMN210" s="19"/>
      <c r="FMO210" s="19"/>
      <c r="FMP210" s="19"/>
      <c r="FMQ210" s="19"/>
      <c r="FMR210" s="19"/>
      <c r="FMS210" s="19"/>
      <c r="FMT210" s="19"/>
      <c r="FMU210" s="19"/>
      <c r="FMV210" s="19"/>
      <c r="FMW210" s="19"/>
      <c r="FMX210" s="19"/>
      <c r="FMY210" s="19"/>
      <c r="FMZ210" s="19"/>
      <c r="FNA210" s="19"/>
      <c r="FNB210" s="19"/>
      <c r="FNC210" s="19"/>
      <c r="FND210" s="19"/>
      <c r="FNE210" s="19"/>
      <c r="FNF210" s="19"/>
      <c r="FNG210" s="19"/>
      <c r="FNH210" s="19"/>
      <c r="FNI210" s="19"/>
      <c r="FNJ210" s="19"/>
      <c r="FNK210" s="19"/>
      <c r="FNL210" s="19"/>
      <c r="FNM210" s="19"/>
      <c r="FNN210" s="19"/>
      <c r="FNO210" s="19"/>
      <c r="FNP210" s="19"/>
      <c r="FNQ210" s="19"/>
      <c r="FNR210" s="19"/>
      <c r="FNS210" s="19"/>
      <c r="FNT210" s="19"/>
      <c r="FNU210" s="19"/>
      <c r="FNV210" s="19"/>
      <c r="FNW210" s="19"/>
      <c r="FNX210" s="19"/>
      <c r="FNY210" s="19"/>
      <c r="FNZ210" s="19"/>
      <c r="FOA210" s="19"/>
      <c r="FOB210" s="19"/>
      <c r="FOC210" s="19"/>
      <c r="FOD210" s="19"/>
      <c r="FOE210" s="19"/>
      <c r="FOF210" s="19"/>
      <c r="FOG210" s="19"/>
      <c r="FOH210" s="19"/>
      <c r="FOI210" s="19"/>
      <c r="FOJ210" s="19"/>
      <c r="FOK210" s="19"/>
      <c r="FOL210" s="19"/>
      <c r="FOM210" s="19"/>
      <c r="FON210" s="19"/>
      <c r="FOO210" s="19"/>
      <c r="FOP210" s="19"/>
      <c r="FOQ210" s="19"/>
      <c r="FOR210" s="19"/>
      <c r="FOS210" s="19"/>
      <c r="FOT210" s="19"/>
      <c r="FOU210" s="19"/>
      <c r="FOV210" s="19"/>
      <c r="FOW210" s="19"/>
      <c r="FOX210" s="19"/>
      <c r="FOY210" s="19"/>
      <c r="FOZ210" s="19"/>
      <c r="FPA210" s="19"/>
      <c r="FPB210" s="19"/>
      <c r="FPC210" s="19"/>
      <c r="FPD210" s="19"/>
      <c r="FPE210" s="19"/>
      <c r="FPF210" s="19"/>
      <c r="FPG210" s="19"/>
      <c r="FPH210" s="19"/>
      <c r="FPI210" s="19"/>
      <c r="FPJ210" s="19"/>
      <c r="FPK210" s="19"/>
      <c r="FPL210" s="19"/>
      <c r="FPM210" s="19"/>
      <c r="FPN210" s="19"/>
      <c r="FPO210" s="19"/>
      <c r="FPP210" s="19"/>
      <c r="FPQ210" s="19"/>
      <c r="FPR210" s="19"/>
      <c r="FPS210" s="19"/>
      <c r="FPT210" s="19"/>
      <c r="FPU210" s="19"/>
      <c r="FPV210" s="19"/>
      <c r="FPW210" s="19"/>
      <c r="FPX210" s="19"/>
      <c r="FPY210" s="19"/>
      <c r="FPZ210" s="19"/>
      <c r="FQA210" s="19"/>
      <c r="FQB210" s="19"/>
      <c r="FQC210" s="19"/>
      <c r="FQD210" s="19"/>
      <c r="FQE210" s="19"/>
      <c r="FQF210" s="19"/>
      <c r="FQG210" s="19"/>
      <c r="FQH210" s="19"/>
      <c r="FQI210" s="19"/>
      <c r="FQJ210" s="19"/>
      <c r="FQK210" s="19"/>
      <c r="FQL210" s="19"/>
      <c r="FQM210" s="19"/>
      <c r="FQN210" s="19"/>
      <c r="FQO210" s="19"/>
      <c r="FQP210" s="19"/>
      <c r="FQQ210" s="19"/>
      <c r="FQR210" s="19"/>
      <c r="FQS210" s="19"/>
      <c r="FQT210" s="19"/>
      <c r="FQU210" s="19"/>
      <c r="FQV210" s="19"/>
      <c r="FQW210" s="19"/>
      <c r="FQX210" s="19"/>
      <c r="FQY210" s="19"/>
      <c r="FQZ210" s="19"/>
      <c r="FRA210" s="19"/>
      <c r="FRB210" s="19"/>
      <c r="FRC210" s="19"/>
      <c r="FRD210" s="19"/>
      <c r="FRE210" s="19"/>
      <c r="FRF210" s="19"/>
      <c r="FRG210" s="19"/>
      <c r="FRH210" s="19"/>
      <c r="FRI210" s="19"/>
      <c r="FRJ210" s="19"/>
      <c r="FRK210" s="19"/>
      <c r="FRL210" s="19"/>
      <c r="FRM210" s="19"/>
      <c r="FRN210" s="19"/>
      <c r="FRO210" s="19"/>
      <c r="FRP210" s="19"/>
      <c r="FRQ210" s="19"/>
      <c r="FRR210" s="19"/>
      <c r="FRS210" s="19"/>
      <c r="FRT210" s="19"/>
      <c r="FRU210" s="19"/>
      <c r="FRV210" s="19"/>
      <c r="FRW210" s="19"/>
      <c r="FRX210" s="19"/>
      <c r="FRY210" s="19"/>
      <c r="FRZ210" s="19"/>
      <c r="FSA210" s="19"/>
      <c r="FSB210" s="19"/>
      <c r="FSC210" s="19"/>
      <c r="FSD210" s="19"/>
      <c r="FSE210" s="19"/>
      <c r="FSF210" s="19"/>
      <c r="FSG210" s="19"/>
      <c r="FSH210" s="19"/>
      <c r="FSI210" s="19"/>
      <c r="FSJ210" s="19"/>
      <c r="FSK210" s="19"/>
      <c r="FSL210" s="19"/>
      <c r="FSM210" s="19"/>
      <c r="FSN210" s="19"/>
      <c r="FSO210" s="19"/>
      <c r="FSP210" s="19"/>
      <c r="FSQ210" s="19"/>
      <c r="FSR210" s="19"/>
      <c r="FSS210" s="19"/>
      <c r="FST210" s="19"/>
      <c r="FSU210" s="19"/>
      <c r="FSV210" s="19"/>
      <c r="FSW210" s="19"/>
      <c r="FSX210" s="19"/>
      <c r="FSY210" s="19"/>
      <c r="FSZ210" s="19"/>
      <c r="FTA210" s="19"/>
      <c r="FTB210" s="19"/>
      <c r="FTC210" s="19"/>
      <c r="FTD210" s="19"/>
      <c r="FTE210" s="19"/>
      <c r="FTF210" s="19"/>
      <c r="FTG210" s="19"/>
      <c r="FTH210" s="19"/>
      <c r="FTI210" s="19"/>
      <c r="FTJ210" s="19"/>
      <c r="FTK210" s="19"/>
      <c r="FTL210" s="19"/>
      <c r="FTM210" s="19"/>
      <c r="FTN210" s="19"/>
      <c r="FTO210" s="19"/>
      <c r="FTP210" s="19"/>
      <c r="FTQ210" s="19"/>
      <c r="FTR210" s="19"/>
      <c r="FTS210" s="19"/>
      <c r="FTT210" s="19"/>
      <c r="FTU210" s="19"/>
      <c r="FTV210" s="19"/>
      <c r="FTW210" s="19"/>
      <c r="FTX210" s="19"/>
      <c r="FTY210" s="19"/>
      <c r="FTZ210" s="19"/>
      <c r="FUA210" s="19"/>
      <c r="FUB210" s="19"/>
      <c r="FUC210" s="19"/>
      <c r="FUD210" s="19"/>
      <c r="FUE210" s="19"/>
      <c r="FUF210" s="19"/>
      <c r="FUG210" s="19"/>
      <c r="FUH210" s="19"/>
      <c r="FUI210" s="19"/>
      <c r="FUJ210" s="19"/>
      <c r="FUK210" s="19"/>
      <c r="FUL210" s="19"/>
      <c r="FUM210" s="19"/>
      <c r="FUN210" s="19"/>
      <c r="FUO210" s="19"/>
      <c r="FUP210" s="19"/>
      <c r="FUQ210" s="19"/>
      <c r="FUR210" s="19"/>
      <c r="FUS210" s="19"/>
      <c r="FUT210" s="19"/>
      <c r="FUU210" s="19"/>
      <c r="FUV210" s="19"/>
      <c r="FUW210" s="19"/>
      <c r="FUX210" s="19"/>
      <c r="FUY210" s="19"/>
      <c r="FUZ210" s="19"/>
      <c r="FVA210" s="19"/>
      <c r="FVB210" s="19"/>
      <c r="FVC210" s="19"/>
      <c r="FVD210" s="19"/>
      <c r="FVE210" s="19"/>
      <c r="FVF210" s="19"/>
      <c r="FVG210" s="19"/>
      <c r="FVH210" s="19"/>
      <c r="FVI210" s="19"/>
      <c r="FVJ210" s="19"/>
      <c r="FVK210" s="19"/>
      <c r="FVL210" s="19"/>
      <c r="FVM210" s="19"/>
      <c r="FVN210" s="19"/>
      <c r="FVO210" s="19"/>
      <c r="FVP210" s="19"/>
      <c r="FVQ210" s="19"/>
      <c r="FVR210" s="19"/>
      <c r="FVS210" s="19"/>
      <c r="FVT210" s="19"/>
      <c r="FVU210" s="19"/>
      <c r="FVV210" s="19"/>
      <c r="FVW210" s="19"/>
      <c r="FVX210" s="19"/>
      <c r="FVY210" s="19"/>
      <c r="FVZ210" s="19"/>
      <c r="FWA210" s="19"/>
      <c r="FWB210" s="19"/>
      <c r="FWC210" s="19"/>
      <c r="FWD210" s="19"/>
      <c r="FWE210" s="19"/>
      <c r="FWF210" s="19"/>
      <c r="FWG210" s="19"/>
      <c r="FWH210" s="19"/>
      <c r="FWI210" s="19"/>
      <c r="FWJ210" s="19"/>
      <c r="FWK210" s="19"/>
      <c r="FWL210" s="19"/>
      <c r="FWM210" s="19"/>
      <c r="FWN210" s="19"/>
      <c r="FWO210" s="19"/>
      <c r="FWP210" s="19"/>
      <c r="FWQ210" s="19"/>
      <c r="FWR210" s="19"/>
      <c r="FWS210" s="19"/>
      <c r="FWT210" s="19"/>
      <c r="FWU210" s="19"/>
      <c r="FWV210" s="19"/>
      <c r="FWW210" s="19"/>
      <c r="FWX210" s="19"/>
      <c r="FWY210" s="19"/>
      <c r="FWZ210" s="19"/>
      <c r="FXA210" s="19"/>
      <c r="FXB210" s="19"/>
      <c r="FXC210" s="19"/>
      <c r="FXD210" s="19"/>
      <c r="FXE210" s="19"/>
      <c r="FXF210" s="19"/>
      <c r="FXG210" s="19"/>
      <c r="FXH210" s="19"/>
      <c r="FXI210" s="19"/>
      <c r="FXJ210" s="19"/>
      <c r="FXK210" s="19"/>
      <c r="FXL210" s="19"/>
      <c r="FXM210" s="19"/>
      <c r="FXN210" s="19"/>
      <c r="FXO210" s="19"/>
      <c r="FXP210" s="19"/>
      <c r="FXQ210" s="19"/>
      <c r="FXR210" s="19"/>
      <c r="FXS210" s="19"/>
      <c r="FXT210" s="19"/>
      <c r="FXU210" s="19"/>
      <c r="FXV210" s="19"/>
      <c r="FXW210" s="19"/>
      <c r="FXX210" s="19"/>
      <c r="FXY210" s="19"/>
      <c r="FXZ210" s="19"/>
      <c r="FYA210" s="19"/>
      <c r="FYB210" s="19"/>
      <c r="FYC210" s="19"/>
      <c r="FYD210" s="19"/>
      <c r="FYE210" s="19"/>
      <c r="FYF210" s="19"/>
      <c r="FYG210" s="19"/>
      <c r="FYH210" s="19"/>
      <c r="FYI210" s="19"/>
      <c r="FYJ210" s="19"/>
      <c r="FYK210" s="19"/>
      <c r="FYL210" s="19"/>
      <c r="FYM210" s="19"/>
      <c r="FYN210" s="19"/>
      <c r="FYO210" s="19"/>
      <c r="FYP210" s="19"/>
      <c r="FYQ210" s="19"/>
      <c r="FYR210" s="19"/>
      <c r="FYS210" s="19"/>
      <c r="FYT210" s="19"/>
      <c r="FYU210" s="19"/>
      <c r="FYV210" s="19"/>
      <c r="FYW210" s="19"/>
      <c r="FYX210" s="19"/>
      <c r="FYY210" s="19"/>
      <c r="FYZ210" s="19"/>
      <c r="FZA210" s="19"/>
      <c r="FZB210" s="19"/>
      <c r="FZC210" s="19"/>
      <c r="FZD210" s="19"/>
      <c r="FZE210" s="19"/>
      <c r="FZF210" s="19"/>
      <c r="FZG210" s="19"/>
      <c r="FZH210" s="19"/>
      <c r="FZI210" s="19"/>
      <c r="FZJ210" s="19"/>
      <c r="FZK210" s="19"/>
      <c r="FZL210" s="19"/>
      <c r="FZM210" s="19"/>
      <c r="FZN210" s="19"/>
      <c r="FZO210" s="19"/>
      <c r="FZP210" s="19"/>
      <c r="FZQ210" s="19"/>
      <c r="FZR210" s="19"/>
      <c r="FZS210" s="19"/>
      <c r="FZT210" s="19"/>
      <c r="FZU210" s="19"/>
      <c r="FZV210" s="19"/>
      <c r="FZW210" s="19"/>
      <c r="FZX210" s="19"/>
      <c r="FZY210" s="19"/>
      <c r="FZZ210" s="19"/>
      <c r="GAA210" s="19"/>
      <c r="GAB210" s="19"/>
      <c r="GAC210" s="19"/>
      <c r="GAD210" s="19"/>
      <c r="GAE210" s="19"/>
      <c r="GAF210" s="19"/>
      <c r="GAG210" s="19"/>
      <c r="GAH210" s="19"/>
      <c r="GAI210" s="19"/>
      <c r="GAJ210" s="19"/>
      <c r="GAK210" s="19"/>
      <c r="GAL210" s="19"/>
      <c r="GAM210" s="19"/>
      <c r="GAN210" s="19"/>
      <c r="GAO210" s="19"/>
      <c r="GAP210" s="19"/>
      <c r="GAQ210" s="19"/>
      <c r="GAR210" s="19"/>
      <c r="GAS210" s="19"/>
      <c r="GAT210" s="19"/>
      <c r="GAU210" s="19"/>
      <c r="GAV210" s="19"/>
      <c r="GAW210" s="19"/>
      <c r="GAX210" s="19"/>
      <c r="GAY210" s="19"/>
      <c r="GAZ210" s="19"/>
      <c r="GBA210" s="19"/>
      <c r="GBB210" s="19"/>
      <c r="GBC210" s="19"/>
      <c r="GBD210" s="19"/>
      <c r="GBE210" s="19"/>
      <c r="GBF210" s="19"/>
      <c r="GBG210" s="19"/>
      <c r="GBH210" s="19"/>
      <c r="GBI210" s="19"/>
      <c r="GBJ210" s="19"/>
      <c r="GBK210" s="19"/>
      <c r="GBL210" s="19"/>
      <c r="GBM210" s="19"/>
      <c r="GBN210" s="19"/>
      <c r="GBO210" s="19"/>
      <c r="GBP210" s="19"/>
      <c r="GBQ210" s="19"/>
      <c r="GBR210" s="19"/>
      <c r="GBS210" s="19"/>
      <c r="GBT210" s="19"/>
      <c r="GBU210" s="19"/>
      <c r="GBV210" s="19"/>
      <c r="GBW210" s="19"/>
      <c r="GBX210" s="19"/>
      <c r="GBY210" s="19"/>
      <c r="GBZ210" s="19"/>
      <c r="GCA210" s="19"/>
      <c r="GCB210" s="19"/>
      <c r="GCC210" s="19"/>
      <c r="GCD210" s="19"/>
      <c r="GCE210" s="19"/>
      <c r="GCF210" s="19"/>
      <c r="GCG210" s="19"/>
      <c r="GCH210" s="19"/>
      <c r="GCI210" s="19"/>
      <c r="GCJ210" s="19"/>
      <c r="GCK210" s="19"/>
      <c r="GCL210" s="19"/>
      <c r="GCM210" s="19"/>
      <c r="GCN210" s="19"/>
      <c r="GCO210" s="19"/>
      <c r="GCP210" s="19"/>
      <c r="GCQ210" s="19"/>
      <c r="GCR210" s="19"/>
      <c r="GCS210" s="19"/>
      <c r="GCT210" s="19"/>
      <c r="GCU210" s="19"/>
      <c r="GCV210" s="19"/>
      <c r="GCW210" s="19"/>
      <c r="GCX210" s="19"/>
      <c r="GCY210" s="19"/>
      <c r="GCZ210" s="19"/>
      <c r="GDA210" s="19"/>
      <c r="GDB210" s="19"/>
      <c r="GDC210" s="19"/>
      <c r="GDD210" s="19"/>
      <c r="GDE210" s="19"/>
      <c r="GDF210" s="19"/>
      <c r="GDG210" s="19"/>
      <c r="GDH210" s="19"/>
      <c r="GDI210" s="19"/>
      <c r="GDJ210" s="19"/>
      <c r="GDK210" s="19"/>
      <c r="GDL210" s="19"/>
      <c r="GDM210" s="19"/>
      <c r="GDN210" s="19"/>
      <c r="GDO210" s="19"/>
      <c r="GDP210" s="19"/>
      <c r="GDQ210" s="19"/>
      <c r="GDR210" s="19"/>
      <c r="GDS210" s="19"/>
      <c r="GDT210" s="19"/>
      <c r="GDU210" s="19"/>
      <c r="GDV210" s="19"/>
      <c r="GDW210" s="19"/>
      <c r="GDX210" s="19"/>
      <c r="GDY210" s="19"/>
      <c r="GDZ210" s="19"/>
      <c r="GEA210" s="19"/>
      <c r="GEB210" s="19"/>
      <c r="GEC210" s="19"/>
      <c r="GED210" s="19"/>
      <c r="GEE210" s="19"/>
      <c r="GEF210" s="19"/>
      <c r="GEG210" s="19"/>
      <c r="GEH210" s="19"/>
      <c r="GEI210" s="19"/>
      <c r="GEJ210" s="19"/>
      <c r="GEK210" s="19"/>
      <c r="GEL210" s="19"/>
      <c r="GEM210" s="19"/>
      <c r="GEN210" s="19"/>
      <c r="GEO210" s="19"/>
      <c r="GEP210" s="19"/>
      <c r="GEQ210" s="19"/>
      <c r="GER210" s="19"/>
      <c r="GES210" s="19"/>
      <c r="GET210" s="19"/>
      <c r="GEU210" s="19"/>
      <c r="GEV210" s="19"/>
      <c r="GEW210" s="19"/>
      <c r="GEX210" s="19"/>
      <c r="GEY210" s="19"/>
      <c r="GEZ210" s="19"/>
      <c r="GFA210" s="19"/>
      <c r="GFB210" s="19"/>
      <c r="GFC210" s="19"/>
      <c r="GFD210" s="19"/>
      <c r="GFE210" s="19"/>
      <c r="GFF210" s="19"/>
      <c r="GFG210" s="19"/>
      <c r="GFH210" s="19"/>
      <c r="GFI210" s="19"/>
      <c r="GFJ210" s="19"/>
      <c r="GFK210" s="19"/>
      <c r="GFL210" s="19"/>
      <c r="GFM210" s="19"/>
      <c r="GFN210" s="19"/>
      <c r="GFO210" s="19"/>
      <c r="GFP210" s="19"/>
      <c r="GFQ210" s="19"/>
      <c r="GFR210" s="19"/>
      <c r="GFS210" s="19"/>
      <c r="GFT210" s="19"/>
      <c r="GFU210" s="19"/>
      <c r="GFV210" s="19"/>
      <c r="GFW210" s="19"/>
      <c r="GFX210" s="19"/>
      <c r="GFY210" s="19"/>
      <c r="GFZ210" s="19"/>
      <c r="GGA210" s="19"/>
      <c r="GGB210" s="19"/>
      <c r="GGC210" s="19"/>
      <c r="GGD210" s="19"/>
      <c r="GGE210" s="19"/>
      <c r="GGF210" s="19"/>
      <c r="GGG210" s="19"/>
      <c r="GGH210" s="19"/>
      <c r="GGI210" s="19"/>
      <c r="GGJ210" s="19"/>
      <c r="GGK210" s="19"/>
      <c r="GGL210" s="19"/>
      <c r="GGM210" s="19"/>
      <c r="GGN210" s="19"/>
      <c r="GGO210" s="19"/>
      <c r="GGP210" s="19"/>
      <c r="GGQ210" s="19"/>
      <c r="GGR210" s="19"/>
      <c r="GGS210" s="19"/>
      <c r="GGT210" s="19"/>
      <c r="GGU210" s="19"/>
      <c r="GGV210" s="19"/>
      <c r="GGW210" s="19"/>
      <c r="GGX210" s="19"/>
      <c r="GGY210" s="19"/>
      <c r="GGZ210" s="19"/>
      <c r="GHA210" s="19"/>
      <c r="GHB210" s="19"/>
      <c r="GHC210" s="19"/>
      <c r="GHD210" s="19"/>
      <c r="GHE210" s="19"/>
      <c r="GHF210" s="19"/>
      <c r="GHG210" s="19"/>
      <c r="GHH210" s="19"/>
      <c r="GHI210" s="19"/>
      <c r="GHJ210" s="19"/>
      <c r="GHK210" s="19"/>
      <c r="GHL210" s="19"/>
      <c r="GHM210" s="19"/>
      <c r="GHN210" s="19"/>
      <c r="GHO210" s="19"/>
      <c r="GHP210" s="19"/>
      <c r="GHQ210" s="19"/>
      <c r="GHR210" s="19"/>
      <c r="GHS210" s="19"/>
      <c r="GHT210" s="19"/>
      <c r="GHU210" s="19"/>
      <c r="GHV210" s="19"/>
      <c r="GHW210" s="19"/>
      <c r="GHX210" s="19"/>
      <c r="GHY210" s="19"/>
      <c r="GHZ210" s="19"/>
      <c r="GIA210" s="19"/>
      <c r="GIB210" s="19"/>
      <c r="GIC210" s="19"/>
      <c r="GID210" s="19"/>
      <c r="GIE210" s="19"/>
      <c r="GIF210" s="19"/>
      <c r="GIG210" s="19"/>
      <c r="GIH210" s="19"/>
      <c r="GII210" s="19"/>
      <c r="GIJ210" s="19"/>
      <c r="GIK210" s="19"/>
      <c r="GIL210" s="19"/>
      <c r="GIM210" s="19"/>
      <c r="GIN210" s="19"/>
      <c r="GIO210" s="19"/>
      <c r="GIP210" s="19"/>
      <c r="GIQ210" s="19"/>
      <c r="GIR210" s="19"/>
      <c r="GIS210" s="19"/>
      <c r="GIT210" s="19"/>
      <c r="GIU210" s="19"/>
      <c r="GIV210" s="19"/>
      <c r="GIW210" s="19"/>
      <c r="GIX210" s="19"/>
      <c r="GIY210" s="19"/>
      <c r="GIZ210" s="19"/>
      <c r="GJA210" s="19"/>
      <c r="GJB210" s="19"/>
      <c r="GJC210" s="19"/>
      <c r="GJD210" s="19"/>
      <c r="GJE210" s="19"/>
      <c r="GJF210" s="19"/>
      <c r="GJG210" s="19"/>
      <c r="GJH210" s="19"/>
      <c r="GJI210" s="19"/>
      <c r="GJJ210" s="19"/>
      <c r="GJK210" s="19"/>
      <c r="GJL210" s="19"/>
      <c r="GJM210" s="19"/>
      <c r="GJN210" s="19"/>
      <c r="GJO210" s="19"/>
      <c r="GJP210" s="19"/>
      <c r="GJQ210" s="19"/>
      <c r="GJR210" s="19"/>
      <c r="GJS210" s="19"/>
      <c r="GJT210" s="19"/>
      <c r="GJU210" s="19"/>
      <c r="GJV210" s="19"/>
      <c r="GJW210" s="19"/>
      <c r="GJX210" s="19"/>
      <c r="GJY210" s="19"/>
      <c r="GJZ210" s="19"/>
      <c r="GKA210" s="19"/>
      <c r="GKB210" s="19"/>
      <c r="GKC210" s="19"/>
      <c r="GKD210" s="19"/>
      <c r="GKE210" s="19"/>
      <c r="GKF210" s="19"/>
      <c r="GKG210" s="19"/>
      <c r="GKH210" s="19"/>
      <c r="GKI210" s="19"/>
      <c r="GKJ210" s="19"/>
      <c r="GKK210" s="19"/>
      <c r="GKL210" s="19"/>
      <c r="GKM210" s="19"/>
      <c r="GKN210" s="19"/>
      <c r="GKO210" s="19"/>
      <c r="GKP210" s="19"/>
      <c r="GKQ210" s="19"/>
      <c r="GKR210" s="19"/>
      <c r="GKS210" s="19"/>
      <c r="GKT210" s="19"/>
      <c r="GKU210" s="19"/>
      <c r="GKV210" s="19"/>
      <c r="GKW210" s="19"/>
      <c r="GKX210" s="19"/>
      <c r="GKY210" s="19"/>
      <c r="GKZ210" s="19"/>
      <c r="GLA210" s="19"/>
      <c r="GLB210" s="19"/>
      <c r="GLC210" s="19"/>
      <c r="GLD210" s="19"/>
      <c r="GLE210" s="19"/>
      <c r="GLF210" s="19"/>
      <c r="GLG210" s="19"/>
      <c r="GLH210" s="19"/>
      <c r="GLI210" s="19"/>
      <c r="GLJ210" s="19"/>
      <c r="GLK210" s="19"/>
      <c r="GLL210" s="19"/>
      <c r="GLM210" s="19"/>
      <c r="GLN210" s="19"/>
      <c r="GLO210" s="19"/>
      <c r="GLP210" s="19"/>
      <c r="GLQ210" s="19"/>
      <c r="GLR210" s="19"/>
      <c r="GLS210" s="19"/>
      <c r="GLT210" s="19"/>
      <c r="GLU210" s="19"/>
      <c r="GLV210" s="19"/>
      <c r="GLW210" s="19"/>
      <c r="GLX210" s="19"/>
      <c r="GLY210" s="19"/>
      <c r="GLZ210" s="19"/>
      <c r="GMA210" s="19"/>
      <c r="GMB210" s="19"/>
      <c r="GMC210" s="19"/>
      <c r="GMD210" s="19"/>
      <c r="GME210" s="19"/>
      <c r="GMF210" s="19"/>
      <c r="GMG210" s="19"/>
      <c r="GMH210" s="19"/>
      <c r="GMI210" s="19"/>
      <c r="GMJ210" s="19"/>
      <c r="GMK210" s="19"/>
      <c r="GML210" s="19"/>
      <c r="GMM210" s="19"/>
      <c r="GMN210" s="19"/>
      <c r="GMO210" s="19"/>
      <c r="GMP210" s="19"/>
      <c r="GMQ210" s="19"/>
      <c r="GMR210" s="19"/>
      <c r="GMS210" s="19"/>
      <c r="GMT210" s="19"/>
      <c r="GMU210" s="19"/>
      <c r="GMV210" s="19"/>
      <c r="GMW210" s="19"/>
      <c r="GMX210" s="19"/>
      <c r="GMY210" s="19"/>
      <c r="GMZ210" s="19"/>
      <c r="GNA210" s="19"/>
      <c r="GNB210" s="19"/>
      <c r="GNC210" s="19"/>
      <c r="GND210" s="19"/>
      <c r="GNE210" s="19"/>
      <c r="GNF210" s="19"/>
      <c r="GNG210" s="19"/>
      <c r="GNH210" s="19"/>
      <c r="GNI210" s="19"/>
      <c r="GNJ210" s="19"/>
      <c r="GNK210" s="19"/>
      <c r="GNL210" s="19"/>
      <c r="GNM210" s="19"/>
      <c r="GNN210" s="19"/>
      <c r="GNO210" s="19"/>
      <c r="GNP210" s="19"/>
      <c r="GNQ210" s="19"/>
      <c r="GNR210" s="19"/>
      <c r="GNS210" s="19"/>
      <c r="GNT210" s="19"/>
      <c r="GNU210" s="19"/>
      <c r="GNV210" s="19"/>
      <c r="GNW210" s="19"/>
      <c r="GNX210" s="19"/>
      <c r="GNY210" s="19"/>
      <c r="GNZ210" s="19"/>
      <c r="GOA210" s="19"/>
      <c r="GOB210" s="19"/>
      <c r="GOC210" s="19"/>
      <c r="GOD210" s="19"/>
      <c r="GOE210" s="19"/>
      <c r="GOF210" s="19"/>
      <c r="GOG210" s="19"/>
      <c r="GOH210" s="19"/>
      <c r="GOI210" s="19"/>
      <c r="GOJ210" s="19"/>
      <c r="GOK210" s="19"/>
      <c r="GOL210" s="19"/>
      <c r="GOM210" s="19"/>
      <c r="GON210" s="19"/>
      <c r="GOO210" s="19"/>
      <c r="GOP210" s="19"/>
      <c r="GOQ210" s="19"/>
      <c r="GOR210" s="19"/>
      <c r="GOS210" s="19"/>
      <c r="GOT210" s="19"/>
      <c r="GOU210" s="19"/>
      <c r="GOV210" s="19"/>
      <c r="GOW210" s="19"/>
      <c r="GOX210" s="19"/>
      <c r="GOY210" s="19"/>
      <c r="GOZ210" s="19"/>
      <c r="GPA210" s="19"/>
      <c r="GPB210" s="19"/>
      <c r="GPC210" s="19"/>
      <c r="GPD210" s="19"/>
      <c r="GPE210" s="19"/>
      <c r="GPF210" s="19"/>
      <c r="GPG210" s="19"/>
      <c r="GPH210" s="19"/>
      <c r="GPI210" s="19"/>
      <c r="GPJ210" s="19"/>
      <c r="GPK210" s="19"/>
      <c r="GPL210" s="19"/>
      <c r="GPM210" s="19"/>
      <c r="GPN210" s="19"/>
      <c r="GPO210" s="19"/>
      <c r="GPP210" s="19"/>
      <c r="GPQ210" s="19"/>
      <c r="GPR210" s="19"/>
      <c r="GPS210" s="19"/>
      <c r="GPT210" s="19"/>
      <c r="GPU210" s="19"/>
      <c r="GPV210" s="19"/>
      <c r="GPW210" s="19"/>
      <c r="GPX210" s="19"/>
      <c r="GPY210" s="19"/>
      <c r="GPZ210" s="19"/>
      <c r="GQA210" s="19"/>
      <c r="GQB210" s="19"/>
      <c r="GQC210" s="19"/>
      <c r="GQD210" s="19"/>
      <c r="GQE210" s="19"/>
      <c r="GQF210" s="19"/>
      <c r="GQG210" s="19"/>
      <c r="GQH210" s="19"/>
      <c r="GQI210" s="19"/>
      <c r="GQJ210" s="19"/>
      <c r="GQK210" s="19"/>
      <c r="GQL210" s="19"/>
      <c r="GQM210" s="19"/>
      <c r="GQN210" s="19"/>
      <c r="GQO210" s="19"/>
      <c r="GQP210" s="19"/>
      <c r="GQQ210" s="19"/>
      <c r="GQR210" s="19"/>
      <c r="GQS210" s="19"/>
      <c r="GQT210" s="19"/>
      <c r="GQU210" s="19"/>
      <c r="GQV210" s="19"/>
      <c r="GQW210" s="19"/>
      <c r="GQX210" s="19"/>
      <c r="GQY210" s="19"/>
      <c r="GQZ210" s="19"/>
      <c r="GRA210" s="19"/>
      <c r="GRB210" s="19"/>
      <c r="GRC210" s="19"/>
      <c r="GRD210" s="19"/>
      <c r="GRE210" s="19"/>
      <c r="GRF210" s="19"/>
      <c r="GRG210" s="19"/>
      <c r="GRH210" s="19"/>
      <c r="GRI210" s="19"/>
      <c r="GRJ210" s="19"/>
      <c r="GRK210" s="19"/>
      <c r="GRL210" s="19"/>
      <c r="GRM210" s="19"/>
      <c r="GRN210" s="19"/>
      <c r="GRO210" s="19"/>
      <c r="GRP210" s="19"/>
      <c r="GRQ210" s="19"/>
      <c r="GRR210" s="19"/>
      <c r="GRS210" s="19"/>
      <c r="GRT210" s="19"/>
      <c r="GRU210" s="19"/>
      <c r="GRV210" s="19"/>
      <c r="GRW210" s="19"/>
      <c r="GRX210" s="19"/>
      <c r="GRY210" s="19"/>
      <c r="GRZ210" s="19"/>
      <c r="GSA210" s="19"/>
      <c r="GSB210" s="19"/>
      <c r="GSC210" s="19"/>
      <c r="GSD210" s="19"/>
      <c r="GSE210" s="19"/>
      <c r="GSF210" s="19"/>
      <c r="GSG210" s="19"/>
      <c r="GSH210" s="19"/>
      <c r="GSI210" s="19"/>
      <c r="GSJ210" s="19"/>
      <c r="GSK210" s="19"/>
      <c r="GSL210" s="19"/>
      <c r="GSM210" s="19"/>
      <c r="GSN210" s="19"/>
      <c r="GSO210" s="19"/>
      <c r="GSP210" s="19"/>
      <c r="GSQ210" s="19"/>
      <c r="GSR210" s="19"/>
      <c r="GSS210" s="19"/>
      <c r="GST210" s="19"/>
      <c r="GSU210" s="19"/>
      <c r="GSV210" s="19"/>
      <c r="GSW210" s="19"/>
      <c r="GSX210" s="19"/>
      <c r="GSY210" s="19"/>
      <c r="GSZ210" s="19"/>
      <c r="GTA210" s="19"/>
      <c r="GTB210" s="19"/>
      <c r="GTC210" s="19"/>
      <c r="GTD210" s="19"/>
      <c r="GTE210" s="19"/>
      <c r="GTF210" s="19"/>
      <c r="GTG210" s="19"/>
      <c r="GTH210" s="19"/>
      <c r="GTI210" s="19"/>
      <c r="GTJ210" s="19"/>
      <c r="GTK210" s="19"/>
      <c r="GTL210" s="19"/>
      <c r="GTM210" s="19"/>
      <c r="GTN210" s="19"/>
      <c r="GTO210" s="19"/>
      <c r="GTP210" s="19"/>
      <c r="GTQ210" s="19"/>
      <c r="GTR210" s="19"/>
      <c r="GTS210" s="19"/>
      <c r="GTT210" s="19"/>
      <c r="GTU210" s="19"/>
      <c r="GTV210" s="19"/>
      <c r="GTW210" s="19"/>
      <c r="GTX210" s="19"/>
      <c r="GTY210" s="19"/>
      <c r="GTZ210" s="19"/>
      <c r="GUA210" s="19"/>
      <c r="GUB210" s="19"/>
      <c r="GUC210" s="19"/>
      <c r="GUD210" s="19"/>
      <c r="GUE210" s="19"/>
      <c r="GUF210" s="19"/>
      <c r="GUG210" s="19"/>
      <c r="GUH210" s="19"/>
      <c r="GUI210" s="19"/>
      <c r="GUJ210" s="19"/>
      <c r="GUK210" s="19"/>
      <c r="GUL210" s="19"/>
      <c r="GUM210" s="19"/>
      <c r="GUN210" s="19"/>
      <c r="GUO210" s="19"/>
      <c r="GUP210" s="19"/>
      <c r="GUQ210" s="19"/>
      <c r="GUR210" s="19"/>
      <c r="GUS210" s="19"/>
      <c r="GUT210" s="19"/>
      <c r="GUU210" s="19"/>
      <c r="GUV210" s="19"/>
      <c r="GUW210" s="19"/>
      <c r="GUX210" s="19"/>
      <c r="GUY210" s="19"/>
      <c r="GUZ210" s="19"/>
      <c r="GVA210" s="19"/>
      <c r="GVB210" s="19"/>
      <c r="GVC210" s="19"/>
      <c r="GVD210" s="19"/>
      <c r="GVE210" s="19"/>
    </row>
    <row r="211" spans="1:5309" s="19" customFormat="1">
      <c r="A211" s="212" t="s">
        <v>959</v>
      </c>
      <c r="B211" s="212" t="s">
        <v>958</v>
      </c>
      <c r="C211" s="212">
        <v>89</v>
      </c>
      <c r="D211" s="212">
        <v>89</v>
      </c>
      <c r="E211" s="212">
        <f t="shared" si="57"/>
        <v>0</v>
      </c>
      <c r="F211" s="213">
        <v>9.5</v>
      </c>
      <c r="G211" s="212">
        <f t="shared" si="58"/>
        <v>0</v>
      </c>
      <c r="H211" s="212">
        <v>39591</v>
      </c>
      <c r="I211" s="212">
        <v>40141</v>
      </c>
      <c r="J211" s="212">
        <f t="shared" si="59"/>
        <v>550</v>
      </c>
      <c r="K211" s="212">
        <v>1</v>
      </c>
      <c r="L211" s="212">
        <f t="shared" si="60"/>
        <v>550</v>
      </c>
      <c r="M211" s="223">
        <v>1.03</v>
      </c>
      <c r="N211" s="224">
        <f t="shared" si="61"/>
        <v>566.5</v>
      </c>
      <c r="O211" s="212">
        <v>40</v>
      </c>
      <c r="P211" s="224">
        <f t="shared" si="62"/>
        <v>606.5</v>
      </c>
      <c r="Q211" s="212">
        <v>1</v>
      </c>
      <c r="R211" s="213">
        <f t="shared" si="63"/>
        <v>606.5</v>
      </c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  <c r="AMN211" s="2"/>
      <c r="AMO211" s="2"/>
      <c r="AMP211" s="2"/>
      <c r="AMQ211" s="2"/>
      <c r="AMR211" s="2"/>
      <c r="AMS211" s="2"/>
      <c r="AMT211" s="2"/>
      <c r="AMU211" s="2"/>
      <c r="AMV211" s="2"/>
      <c r="AMW211" s="2"/>
      <c r="AMX211" s="2"/>
      <c r="AMY211" s="2"/>
      <c r="AMZ211" s="2"/>
      <c r="ANA211" s="2"/>
      <c r="ANB211" s="2"/>
      <c r="ANC211" s="2"/>
      <c r="AND211" s="2"/>
      <c r="ANE211" s="2"/>
      <c r="ANF211" s="2"/>
      <c r="ANG211" s="2"/>
      <c r="ANH211" s="2"/>
      <c r="ANI211" s="2"/>
      <c r="ANJ211" s="2"/>
      <c r="ANK211" s="2"/>
      <c r="ANL211" s="2"/>
      <c r="ANM211" s="2"/>
      <c r="ANN211" s="2"/>
      <c r="ANO211" s="2"/>
      <c r="ANP211" s="2"/>
      <c r="ANQ211" s="2"/>
      <c r="ANR211" s="2"/>
      <c r="ANS211" s="2"/>
      <c r="ANT211" s="2"/>
      <c r="ANU211" s="2"/>
      <c r="ANV211" s="2"/>
      <c r="ANW211" s="2"/>
      <c r="ANX211" s="2"/>
      <c r="ANY211" s="2"/>
      <c r="ANZ211" s="2"/>
      <c r="AOA211" s="2"/>
      <c r="AOB211" s="2"/>
      <c r="AOC211" s="2"/>
      <c r="AOD211" s="2"/>
      <c r="AOE211" s="2"/>
      <c r="AOF211" s="2"/>
      <c r="AOG211" s="2"/>
      <c r="AOH211" s="2"/>
      <c r="AOI211" s="2"/>
      <c r="AOJ211" s="2"/>
      <c r="AOK211" s="2"/>
      <c r="AOL211" s="2"/>
      <c r="AOM211" s="2"/>
      <c r="AON211" s="2"/>
      <c r="AOO211" s="2"/>
      <c r="AOP211" s="2"/>
      <c r="AOQ211" s="2"/>
      <c r="AOR211" s="2"/>
      <c r="AOS211" s="2"/>
      <c r="AOT211" s="2"/>
      <c r="AOU211" s="2"/>
      <c r="AOV211" s="2"/>
      <c r="AOW211" s="2"/>
      <c r="AOX211" s="2"/>
      <c r="AOY211" s="2"/>
      <c r="AOZ211" s="2"/>
      <c r="APA211" s="2"/>
      <c r="APB211" s="2"/>
      <c r="APC211" s="2"/>
      <c r="APD211" s="2"/>
      <c r="APE211" s="2"/>
      <c r="APF211" s="2"/>
      <c r="APG211" s="2"/>
      <c r="APH211" s="2"/>
      <c r="API211" s="2"/>
      <c r="APJ211" s="2"/>
      <c r="APK211" s="2"/>
      <c r="APL211" s="2"/>
      <c r="APM211" s="2"/>
      <c r="APN211" s="2"/>
      <c r="APO211" s="2"/>
      <c r="APP211" s="2"/>
      <c r="APQ211" s="2"/>
      <c r="APR211" s="2"/>
      <c r="APS211" s="2"/>
      <c r="APT211" s="2"/>
      <c r="APU211" s="2"/>
      <c r="APV211" s="2"/>
      <c r="APW211" s="2"/>
      <c r="APX211" s="2"/>
      <c r="APY211" s="2"/>
      <c r="APZ211" s="2"/>
      <c r="AQA211" s="2"/>
      <c r="AQB211" s="2"/>
      <c r="AQC211" s="2"/>
      <c r="AQD211" s="2"/>
      <c r="AQE211" s="2"/>
      <c r="AQF211" s="2"/>
      <c r="AQG211" s="2"/>
      <c r="AQH211" s="2"/>
      <c r="AQI211" s="2"/>
      <c r="AQJ211" s="2"/>
      <c r="AQK211" s="2"/>
      <c r="AQL211" s="2"/>
      <c r="AQM211" s="2"/>
      <c r="AQN211" s="2"/>
      <c r="AQO211" s="2"/>
      <c r="AQP211" s="2"/>
      <c r="AQQ211" s="2"/>
      <c r="AQR211" s="2"/>
      <c r="AQS211" s="2"/>
      <c r="AQT211" s="2"/>
      <c r="AQU211" s="2"/>
      <c r="AQV211" s="2"/>
      <c r="AQW211" s="2"/>
      <c r="AQX211" s="2"/>
      <c r="AQY211" s="2"/>
      <c r="AQZ211" s="2"/>
      <c r="ARA211" s="2"/>
      <c r="ARB211" s="2"/>
      <c r="ARC211" s="2"/>
      <c r="ARD211" s="2"/>
      <c r="ARE211" s="2"/>
      <c r="ARF211" s="2"/>
      <c r="ARG211" s="2"/>
      <c r="ARH211" s="2"/>
      <c r="ARI211" s="2"/>
      <c r="ARJ211" s="2"/>
      <c r="ARK211" s="2"/>
      <c r="ARL211" s="2"/>
      <c r="ARM211" s="2"/>
      <c r="ARN211" s="2"/>
      <c r="ARO211" s="2"/>
      <c r="ARP211" s="2"/>
      <c r="ARQ211" s="2"/>
      <c r="ARR211" s="2"/>
      <c r="ARS211" s="2"/>
      <c r="ART211" s="2"/>
      <c r="ARU211" s="2"/>
      <c r="ARV211" s="2"/>
      <c r="ARW211" s="2"/>
      <c r="ARX211" s="2"/>
      <c r="ARY211" s="2"/>
      <c r="ARZ211" s="2"/>
      <c r="ASA211" s="2"/>
      <c r="ASB211" s="2"/>
      <c r="ASC211" s="2"/>
      <c r="ASD211" s="2"/>
      <c r="ASE211" s="2"/>
      <c r="ASF211" s="2"/>
      <c r="ASG211" s="2"/>
      <c r="ASH211" s="2"/>
      <c r="ASI211" s="2"/>
      <c r="ASJ211" s="2"/>
      <c r="ASK211" s="2"/>
      <c r="ASL211" s="2"/>
      <c r="ASM211" s="2"/>
      <c r="ASN211" s="2"/>
      <c r="ASO211" s="2"/>
      <c r="ASP211" s="2"/>
      <c r="ASQ211" s="2"/>
      <c r="ASR211" s="2"/>
      <c r="ASS211" s="2"/>
      <c r="AST211" s="2"/>
      <c r="ASU211" s="2"/>
      <c r="ASV211" s="2"/>
      <c r="ASW211" s="2"/>
      <c r="ASX211" s="2"/>
      <c r="ASY211" s="2"/>
      <c r="ASZ211" s="2"/>
      <c r="ATA211" s="2"/>
      <c r="ATB211" s="2"/>
      <c r="ATC211" s="2"/>
      <c r="ATD211" s="2"/>
      <c r="ATE211" s="2"/>
      <c r="ATF211" s="2"/>
      <c r="ATG211" s="2"/>
      <c r="ATH211" s="2"/>
      <c r="ATI211" s="2"/>
      <c r="ATJ211" s="2"/>
      <c r="ATK211" s="2"/>
      <c r="ATL211" s="2"/>
      <c r="ATM211" s="2"/>
      <c r="ATN211" s="2"/>
      <c r="ATO211" s="2"/>
      <c r="ATP211" s="2"/>
      <c r="ATQ211" s="2"/>
      <c r="ATR211" s="2"/>
      <c r="ATS211" s="2"/>
      <c r="ATT211" s="2"/>
      <c r="ATU211" s="2"/>
      <c r="ATV211" s="2"/>
      <c r="ATW211" s="2"/>
      <c r="ATX211" s="2"/>
      <c r="ATY211" s="2"/>
      <c r="ATZ211" s="2"/>
      <c r="AUA211" s="2"/>
      <c r="AUB211" s="2"/>
      <c r="AUC211" s="2"/>
      <c r="AUD211" s="2"/>
      <c r="AUE211" s="2"/>
      <c r="AUF211" s="2"/>
      <c r="AUG211" s="2"/>
      <c r="AUH211" s="2"/>
      <c r="AUI211" s="2"/>
      <c r="AUJ211" s="2"/>
      <c r="AUK211" s="2"/>
      <c r="AUL211" s="2"/>
      <c r="AUM211" s="2"/>
      <c r="AUN211" s="2"/>
      <c r="AUO211" s="2"/>
      <c r="AUP211" s="2"/>
      <c r="AUQ211" s="2"/>
      <c r="AUR211" s="2"/>
      <c r="AUS211" s="2"/>
      <c r="AUT211" s="2"/>
      <c r="AUU211" s="2"/>
      <c r="AUV211" s="2"/>
      <c r="AUW211" s="2"/>
      <c r="AUX211" s="2"/>
      <c r="AUY211" s="2"/>
      <c r="AUZ211" s="2"/>
      <c r="AVA211" s="2"/>
      <c r="AVB211" s="2"/>
      <c r="AVC211" s="2"/>
      <c r="AVD211" s="2"/>
      <c r="AVE211" s="2"/>
      <c r="AVF211" s="2"/>
      <c r="AVG211" s="2"/>
      <c r="AVH211" s="2"/>
      <c r="AVI211" s="2"/>
      <c r="AVJ211" s="2"/>
      <c r="AVK211" s="2"/>
      <c r="AVL211" s="2"/>
      <c r="AVM211" s="2"/>
      <c r="AVN211" s="2"/>
      <c r="AVO211" s="2"/>
      <c r="AVP211" s="2"/>
      <c r="AVQ211" s="2"/>
      <c r="AVR211" s="2"/>
      <c r="AVS211" s="2"/>
      <c r="AVT211" s="2"/>
      <c r="AVU211" s="2"/>
      <c r="AVV211" s="2"/>
      <c r="AVW211" s="2"/>
      <c r="AVX211" s="2"/>
      <c r="AVY211" s="2"/>
      <c r="AVZ211" s="2"/>
      <c r="AWA211" s="2"/>
      <c r="AWB211" s="2"/>
      <c r="AWC211" s="2"/>
      <c r="AWD211" s="2"/>
      <c r="AWE211" s="2"/>
      <c r="AWF211" s="2"/>
      <c r="AWG211" s="2"/>
      <c r="AWH211" s="2"/>
      <c r="AWI211" s="2"/>
      <c r="AWJ211" s="2"/>
      <c r="AWK211" s="2"/>
      <c r="AWL211" s="2"/>
      <c r="AWM211" s="2"/>
      <c r="AWN211" s="2"/>
      <c r="AWO211" s="2"/>
      <c r="AWP211" s="2"/>
      <c r="AWQ211" s="2"/>
      <c r="AWR211" s="2"/>
      <c r="AWS211" s="2"/>
      <c r="AWT211" s="2"/>
      <c r="AWU211" s="2"/>
      <c r="AWV211" s="2"/>
      <c r="AWW211" s="2"/>
      <c r="AWX211" s="2"/>
      <c r="AWY211" s="2"/>
      <c r="AWZ211" s="2"/>
      <c r="AXA211" s="2"/>
      <c r="AXB211" s="2"/>
      <c r="AXC211" s="2"/>
      <c r="AXD211" s="2"/>
      <c r="AXE211" s="2"/>
      <c r="AXF211" s="2"/>
      <c r="AXG211" s="2"/>
      <c r="AXH211" s="2"/>
      <c r="AXI211" s="2"/>
      <c r="AXJ211" s="2"/>
      <c r="AXK211" s="2"/>
      <c r="AXL211" s="2"/>
      <c r="AXM211" s="2"/>
      <c r="AXN211" s="2"/>
      <c r="AXO211" s="2"/>
      <c r="AXP211" s="2"/>
      <c r="AXQ211" s="2"/>
      <c r="AXR211" s="2"/>
      <c r="AXS211" s="2"/>
      <c r="AXT211" s="2"/>
      <c r="AXU211" s="2"/>
      <c r="AXV211" s="2"/>
      <c r="AXW211" s="2"/>
      <c r="AXX211" s="2"/>
      <c r="AXY211" s="2"/>
      <c r="AXZ211" s="2"/>
      <c r="AYA211" s="2"/>
      <c r="AYB211" s="2"/>
      <c r="AYC211" s="2"/>
      <c r="AYD211" s="2"/>
      <c r="AYE211" s="2"/>
      <c r="AYF211" s="2"/>
      <c r="AYG211" s="2"/>
      <c r="AYH211" s="2"/>
      <c r="AYI211" s="2"/>
      <c r="AYJ211" s="2"/>
      <c r="AYK211" s="2"/>
      <c r="AYL211" s="2"/>
      <c r="AYM211" s="2"/>
      <c r="AYN211" s="2"/>
      <c r="AYO211" s="2"/>
      <c r="AYP211" s="2"/>
      <c r="AYQ211" s="2"/>
      <c r="AYR211" s="2"/>
      <c r="AYS211" s="2"/>
      <c r="AYT211" s="2"/>
      <c r="AYU211" s="2"/>
      <c r="AYV211" s="2"/>
      <c r="AYW211" s="2"/>
      <c r="AYX211" s="2"/>
      <c r="AYY211" s="2"/>
      <c r="AYZ211" s="2"/>
      <c r="AZA211" s="2"/>
      <c r="AZB211" s="2"/>
      <c r="AZC211" s="2"/>
      <c r="AZD211" s="2"/>
      <c r="AZE211" s="2"/>
      <c r="AZF211" s="2"/>
      <c r="AZG211" s="2"/>
      <c r="AZH211" s="2"/>
      <c r="AZI211" s="2"/>
      <c r="AZJ211" s="2"/>
      <c r="AZK211" s="2"/>
      <c r="AZL211" s="2"/>
      <c r="AZM211" s="2"/>
      <c r="AZN211" s="2"/>
      <c r="AZO211" s="2"/>
      <c r="AZP211" s="2"/>
      <c r="AZQ211" s="2"/>
      <c r="AZR211" s="2"/>
      <c r="AZS211" s="2"/>
      <c r="AZT211" s="2"/>
      <c r="AZU211" s="2"/>
      <c r="AZV211" s="2"/>
      <c r="AZW211" s="2"/>
      <c r="AZX211" s="2"/>
      <c r="AZY211" s="2"/>
      <c r="AZZ211" s="2"/>
      <c r="BAA211" s="2"/>
      <c r="BAB211" s="2"/>
      <c r="BAC211" s="2"/>
      <c r="BAD211" s="2"/>
      <c r="BAE211" s="2"/>
      <c r="BAF211" s="2"/>
      <c r="BAG211" s="2"/>
      <c r="BAH211" s="2"/>
      <c r="BAI211" s="2"/>
      <c r="BAJ211" s="2"/>
      <c r="BAK211" s="2"/>
      <c r="BAL211" s="2"/>
      <c r="BAM211" s="2"/>
      <c r="BAN211" s="2"/>
      <c r="BAO211" s="2"/>
      <c r="BAP211" s="2"/>
      <c r="BAQ211" s="2"/>
      <c r="BAR211" s="2"/>
      <c r="BAS211" s="2"/>
      <c r="BAT211" s="2"/>
      <c r="BAU211" s="2"/>
      <c r="BAV211" s="2"/>
      <c r="BAW211" s="2"/>
      <c r="BAX211" s="2"/>
      <c r="BAY211" s="2"/>
      <c r="BAZ211" s="2"/>
      <c r="BBA211" s="2"/>
      <c r="BBB211" s="2"/>
      <c r="BBC211" s="2"/>
      <c r="BBD211" s="2"/>
      <c r="BBE211" s="2"/>
      <c r="BBF211" s="2"/>
      <c r="BBG211" s="2"/>
      <c r="BBH211" s="2"/>
      <c r="BBI211" s="2"/>
      <c r="BBJ211" s="2"/>
      <c r="BBK211" s="2"/>
      <c r="BBL211" s="2"/>
      <c r="BBM211" s="2"/>
      <c r="BBN211" s="2"/>
      <c r="BBO211" s="2"/>
      <c r="BBP211" s="2"/>
      <c r="BBQ211" s="2"/>
      <c r="BBR211" s="2"/>
      <c r="BBS211" s="2"/>
      <c r="BBT211" s="2"/>
      <c r="BBU211" s="2"/>
      <c r="BBV211" s="2"/>
      <c r="BBW211" s="2"/>
      <c r="BBX211" s="2"/>
      <c r="BBY211" s="2"/>
      <c r="BBZ211" s="2"/>
      <c r="BCA211" s="2"/>
      <c r="BCB211" s="2"/>
      <c r="BCC211" s="2"/>
      <c r="BCD211" s="2"/>
      <c r="BCE211" s="2"/>
      <c r="BCF211" s="2"/>
      <c r="BCG211" s="2"/>
      <c r="BCH211" s="2"/>
      <c r="BCI211" s="2"/>
      <c r="BCJ211" s="2"/>
      <c r="BCK211" s="2"/>
      <c r="BCL211" s="2"/>
      <c r="BCM211" s="2"/>
      <c r="BCN211" s="2"/>
      <c r="BCO211" s="2"/>
      <c r="BCP211" s="2"/>
      <c r="BCQ211" s="2"/>
      <c r="BCR211" s="2"/>
      <c r="BCS211" s="2"/>
      <c r="BCT211" s="2"/>
      <c r="BCU211" s="2"/>
      <c r="BCV211" s="2"/>
      <c r="BCW211" s="2"/>
      <c r="BCX211" s="2"/>
      <c r="BCY211" s="2"/>
      <c r="BCZ211" s="2"/>
      <c r="BDA211" s="2"/>
      <c r="BDB211" s="2"/>
      <c r="BDC211" s="2"/>
      <c r="BDD211" s="2"/>
      <c r="BDE211" s="2"/>
      <c r="BDF211" s="2"/>
      <c r="BDG211" s="2"/>
      <c r="BDH211" s="2"/>
      <c r="BDI211" s="2"/>
      <c r="BDJ211" s="2"/>
      <c r="BDK211" s="2"/>
      <c r="BDL211" s="2"/>
      <c r="BDM211" s="2"/>
      <c r="BDN211" s="2"/>
      <c r="BDO211" s="2"/>
      <c r="BDP211" s="2"/>
      <c r="BDQ211" s="2"/>
      <c r="BDR211" s="2"/>
      <c r="BDS211" s="2"/>
      <c r="BDT211" s="2"/>
      <c r="BDU211" s="2"/>
      <c r="BDV211" s="2"/>
      <c r="BDW211" s="2"/>
      <c r="BDX211" s="2"/>
      <c r="BDY211" s="2"/>
      <c r="BDZ211" s="2"/>
      <c r="BEA211" s="2"/>
      <c r="BEB211" s="2"/>
      <c r="BEC211" s="2"/>
      <c r="BED211" s="2"/>
      <c r="BEE211" s="2"/>
      <c r="BEF211" s="2"/>
      <c r="BEG211" s="2"/>
      <c r="BEH211" s="2"/>
      <c r="BEI211" s="2"/>
      <c r="BEJ211" s="2"/>
      <c r="BEK211" s="2"/>
      <c r="BEL211" s="2"/>
      <c r="BEM211" s="2"/>
      <c r="BEN211" s="2"/>
      <c r="BEO211" s="2"/>
      <c r="BEP211" s="2"/>
      <c r="BEQ211" s="2"/>
      <c r="BER211" s="2"/>
      <c r="BES211" s="2"/>
      <c r="BET211" s="2"/>
      <c r="BEU211" s="2"/>
      <c r="BEV211" s="2"/>
      <c r="BEW211" s="2"/>
      <c r="BEX211" s="2"/>
      <c r="BEY211" s="2"/>
      <c r="BEZ211" s="2"/>
      <c r="BFA211" s="2"/>
      <c r="BFB211" s="2"/>
      <c r="BFC211" s="2"/>
      <c r="BFD211" s="2"/>
      <c r="BFE211" s="2"/>
      <c r="BFF211" s="2"/>
      <c r="BFG211" s="2"/>
      <c r="BFH211" s="2"/>
      <c r="BFI211" s="2"/>
      <c r="BFJ211" s="2"/>
      <c r="BFK211" s="2"/>
      <c r="BFL211" s="2"/>
      <c r="BFM211" s="2"/>
      <c r="BFN211" s="2"/>
      <c r="BFO211" s="2"/>
      <c r="BFP211" s="2"/>
      <c r="BFQ211" s="2"/>
      <c r="BFR211" s="2"/>
      <c r="BFS211" s="2"/>
      <c r="BFT211" s="2"/>
      <c r="BFU211" s="2"/>
      <c r="BFV211" s="2"/>
      <c r="BFW211" s="2"/>
      <c r="BFX211" s="2"/>
      <c r="BFY211" s="2"/>
      <c r="BFZ211" s="2"/>
      <c r="BGA211" s="2"/>
      <c r="BGB211" s="2"/>
      <c r="BGC211" s="2"/>
      <c r="BGD211" s="2"/>
      <c r="BGE211" s="2"/>
      <c r="BGF211" s="2"/>
      <c r="BGG211" s="2"/>
      <c r="BGH211" s="2"/>
      <c r="BGI211" s="2"/>
      <c r="BGJ211" s="2"/>
      <c r="BGK211" s="2"/>
      <c r="BGL211" s="2"/>
      <c r="BGM211" s="2"/>
      <c r="BGN211" s="2"/>
      <c r="BGO211" s="2"/>
      <c r="BGP211" s="2"/>
      <c r="BGQ211" s="2"/>
      <c r="BGR211" s="2"/>
      <c r="BGS211" s="2"/>
      <c r="BGT211" s="2"/>
      <c r="BGU211" s="2"/>
      <c r="BGV211" s="2"/>
      <c r="BGW211" s="2"/>
      <c r="BGX211" s="2"/>
      <c r="BGY211" s="2"/>
      <c r="BGZ211" s="2"/>
      <c r="BHA211" s="2"/>
      <c r="BHB211" s="2"/>
      <c r="BHC211" s="2"/>
      <c r="BHD211" s="2"/>
      <c r="BHE211" s="2"/>
      <c r="BHF211" s="2"/>
      <c r="BHG211" s="2"/>
      <c r="BHH211" s="2"/>
      <c r="BHI211" s="2"/>
      <c r="BHJ211" s="2"/>
      <c r="BHK211" s="2"/>
      <c r="BHL211" s="2"/>
      <c r="BHM211" s="2"/>
      <c r="BHN211" s="2"/>
      <c r="BHO211" s="2"/>
      <c r="BHP211" s="2"/>
      <c r="BHQ211" s="2"/>
      <c r="BHR211" s="2"/>
      <c r="BHS211" s="2"/>
      <c r="BHT211" s="2"/>
      <c r="BHU211" s="2"/>
      <c r="BHV211" s="2"/>
      <c r="BHW211" s="2"/>
      <c r="BHX211" s="2"/>
      <c r="BHY211" s="2"/>
      <c r="BHZ211" s="2"/>
      <c r="BIA211" s="2"/>
      <c r="BIB211" s="2"/>
      <c r="BIC211" s="2"/>
      <c r="BID211" s="2"/>
      <c r="BIE211" s="2"/>
      <c r="BIF211" s="2"/>
      <c r="BIG211" s="2"/>
      <c r="BIH211" s="2"/>
      <c r="BII211" s="2"/>
      <c r="BIJ211" s="2"/>
      <c r="BIK211" s="2"/>
      <c r="BIL211" s="2"/>
      <c r="BIM211" s="2"/>
      <c r="BIN211" s="2"/>
      <c r="BIO211" s="2"/>
      <c r="BIP211" s="2"/>
      <c r="BIQ211" s="2"/>
      <c r="BIR211" s="2"/>
      <c r="BIS211" s="2"/>
      <c r="BIT211" s="2"/>
      <c r="BIU211" s="2"/>
      <c r="BIV211" s="2"/>
      <c r="BIW211" s="2"/>
      <c r="BIX211" s="2"/>
      <c r="BIY211" s="2"/>
      <c r="BIZ211" s="2"/>
      <c r="BJA211" s="2"/>
      <c r="BJB211" s="2"/>
      <c r="BJC211" s="2"/>
      <c r="BJD211" s="2"/>
      <c r="BJE211" s="2"/>
      <c r="BJF211" s="2"/>
      <c r="BJG211" s="2"/>
      <c r="BJH211" s="2"/>
      <c r="BJI211" s="2"/>
      <c r="BJJ211" s="2"/>
      <c r="BJK211" s="2"/>
      <c r="BJL211" s="2"/>
      <c r="BJM211" s="2"/>
      <c r="BJN211" s="2"/>
      <c r="BJO211" s="2"/>
      <c r="BJP211" s="2"/>
      <c r="BJQ211" s="2"/>
      <c r="BJR211" s="2"/>
      <c r="BJS211" s="2"/>
      <c r="BJT211" s="2"/>
      <c r="BJU211" s="2"/>
      <c r="BJV211" s="2"/>
      <c r="BJW211" s="2"/>
      <c r="BJX211" s="2"/>
      <c r="BJY211" s="2"/>
      <c r="BJZ211" s="2"/>
      <c r="BKA211" s="2"/>
      <c r="BKB211" s="2"/>
      <c r="BKC211" s="2"/>
      <c r="BKD211" s="2"/>
      <c r="BKE211" s="2"/>
      <c r="BKF211" s="2"/>
      <c r="BKG211" s="2"/>
      <c r="BKH211" s="2"/>
      <c r="BKI211" s="2"/>
      <c r="BKJ211" s="2"/>
      <c r="BKK211" s="2"/>
      <c r="BKL211" s="2"/>
      <c r="BKM211" s="2"/>
      <c r="BKN211" s="2"/>
      <c r="BKO211" s="2"/>
      <c r="BKP211" s="2"/>
      <c r="BKQ211" s="2"/>
      <c r="BKR211" s="2"/>
      <c r="BKS211" s="2"/>
      <c r="BKT211" s="2"/>
      <c r="BKU211" s="2"/>
      <c r="BKV211" s="2"/>
      <c r="BKW211" s="2"/>
      <c r="BKX211" s="2"/>
      <c r="BKY211" s="2"/>
      <c r="BKZ211" s="2"/>
      <c r="BLA211" s="2"/>
      <c r="BLB211" s="2"/>
      <c r="BLC211" s="2"/>
      <c r="BLD211" s="2"/>
      <c r="BLE211" s="2"/>
      <c r="BLF211" s="2"/>
      <c r="BLG211" s="2"/>
      <c r="BLH211" s="2"/>
      <c r="BLI211" s="2"/>
      <c r="BLJ211" s="2"/>
      <c r="BLK211" s="2"/>
      <c r="BLL211" s="2"/>
      <c r="BLM211" s="2"/>
      <c r="BLN211" s="2"/>
      <c r="BLO211" s="2"/>
      <c r="BLP211" s="2"/>
      <c r="BLQ211" s="2"/>
      <c r="BLR211" s="2"/>
      <c r="BLS211" s="2"/>
      <c r="BLT211" s="2"/>
      <c r="BLU211" s="2"/>
      <c r="BLV211" s="2"/>
      <c r="BLW211" s="2"/>
      <c r="BLX211" s="2"/>
      <c r="BLY211" s="2"/>
      <c r="BLZ211" s="2"/>
      <c r="BMA211" s="2"/>
      <c r="BMB211" s="2"/>
      <c r="BMC211" s="2"/>
      <c r="BMD211" s="2"/>
      <c r="BME211" s="2"/>
      <c r="BMF211" s="2"/>
      <c r="BMG211" s="2"/>
      <c r="BMH211" s="2"/>
      <c r="BMI211" s="2"/>
      <c r="BMJ211" s="2"/>
      <c r="BMK211" s="2"/>
      <c r="BML211" s="2"/>
      <c r="BMM211" s="2"/>
      <c r="BMN211" s="2"/>
      <c r="BMO211" s="2"/>
      <c r="BMP211" s="2"/>
      <c r="BMQ211" s="2"/>
      <c r="BMR211" s="2"/>
      <c r="BMS211" s="2"/>
      <c r="BMT211" s="2"/>
      <c r="BMU211" s="2"/>
      <c r="BMV211" s="2"/>
      <c r="BMW211" s="2"/>
      <c r="BMX211" s="2"/>
      <c r="BMY211" s="2"/>
      <c r="BMZ211" s="2"/>
      <c r="BNA211" s="2"/>
      <c r="BNB211" s="2"/>
      <c r="BNC211" s="2"/>
      <c r="BND211" s="2"/>
      <c r="BNE211" s="2"/>
      <c r="BNF211" s="2"/>
      <c r="BNG211" s="2"/>
      <c r="BNH211" s="2"/>
      <c r="BNI211" s="2"/>
      <c r="BNJ211" s="2"/>
      <c r="BNK211" s="2"/>
      <c r="BNL211" s="2"/>
      <c r="BNM211" s="2"/>
      <c r="BNN211" s="2"/>
      <c r="BNO211" s="2"/>
      <c r="BNP211" s="2"/>
      <c r="BNQ211" s="2"/>
      <c r="BNR211" s="2"/>
      <c r="BNS211" s="2"/>
      <c r="BNT211" s="2"/>
      <c r="BNU211" s="2"/>
      <c r="BNV211" s="2"/>
      <c r="BNW211" s="2"/>
      <c r="BNX211" s="2"/>
      <c r="BNY211" s="2"/>
      <c r="BNZ211" s="2"/>
      <c r="BOA211" s="2"/>
      <c r="BOB211" s="2"/>
      <c r="BOC211" s="2"/>
      <c r="BOD211" s="2"/>
      <c r="BOE211" s="2"/>
      <c r="BOF211" s="2"/>
      <c r="BOG211" s="2"/>
      <c r="BOH211" s="2"/>
      <c r="BOI211" s="2"/>
      <c r="BOJ211" s="2"/>
      <c r="BOK211" s="2"/>
      <c r="BOL211" s="2"/>
      <c r="BOM211" s="2"/>
      <c r="BON211" s="2"/>
      <c r="BOO211" s="2"/>
      <c r="BOP211" s="2"/>
      <c r="BOQ211" s="2"/>
      <c r="BOR211" s="2"/>
      <c r="BOS211" s="2"/>
      <c r="BOT211" s="2"/>
      <c r="BOU211" s="2"/>
      <c r="BOV211" s="2"/>
      <c r="BOW211" s="2"/>
      <c r="BOX211" s="2"/>
      <c r="BOY211" s="2"/>
      <c r="BOZ211" s="2"/>
      <c r="BPA211" s="2"/>
      <c r="BPB211" s="2"/>
      <c r="BPC211" s="2"/>
      <c r="BPD211" s="2"/>
      <c r="BPE211" s="2"/>
      <c r="BPF211" s="2"/>
      <c r="BPG211" s="2"/>
      <c r="BPH211" s="2"/>
      <c r="BPI211" s="2"/>
      <c r="BPJ211" s="2"/>
      <c r="BPK211" s="2"/>
      <c r="BPL211" s="2"/>
      <c r="BPM211" s="2"/>
      <c r="BPN211" s="2"/>
      <c r="BPO211" s="2"/>
      <c r="BPP211" s="2"/>
      <c r="BPQ211" s="2"/>
      <c r="BPR211" s="2"/>
      <c r="BPS211" s="2"/>
      <c r="BPT211" s="2"/>
      <c r="BPU211" s="2"/>
      <c r="BPV211" s="2"/>
      <c r="BPW211" s="2"/>
      <c r="BPX211" s="2"/>
      <c r="BPY211" s="2"/>
      <c r="BPZ211" s="2"/>
      <c r="BQA211" s="2"/>
      <c r="BQB211" s="2"/>
      <c r="BQC211" s="2"/>
      <c r="BQD211" s="2"/>
      <c r="BQE211" s="2"/>
      <c r="BQF211" s="2"/>
      <c r="BQG211" s="2"/>
      <c r="BQH211" s="2"/>
      <c r="BQI211" s="2"/>
      <c r="BQJ211" s="2"/>
      <c r="BQK211" s="2"/>
      <c r="BQL211" s="2"/>
      <c r="BQM211" s="2"/>
      <c r="BQN211" s="2"/>
      <c r="BQO211" s="2"/>
      <c r="BQP211" s="2"/>
      <c r="BQQ211" s="2"/>
      <c r="BQR211" s="2"/>
      <c r="BQS211" s="2"/>
      <c r="BQT211" s="2"/>
      <c r="BQU211" s="2"/>
      <c r="BQV211" s="2"/>
      <c r="BQW211" s="2"/>
      <c r="BQX211" s="2"/>
      <c r="BQY211" s="2"/>
      <c r="BQZ211" s="2"/>
      <c r="BRA211" s="2"/>
      <c r="BRB211" s="2"/>
      <c r="BRC211" s="2"/>
      <c r="BRD211" s="2"/>
      <c r="BRE211" s="2"/>
      <c r="BRF211" s="2"/>
      <c r="BRG211" s="2"/>
      <c r="BRH211" s="2"/>
      <c r="BRI211" s="2"/>
      <c r="BRJ211" s="2"/>
      <c r="BRK211" s="2"/>
      <c r="BRL211" s="2"/>
      <c r="BRM211" s="2"/>
      <c r="BRN211" s="2"/>
      <c r="BRO211" s="2"/>
      <c r="BRP211" s="2"/>
      <c r="BRQ211" s="2"/>
      <c r="BRR211" s="2"/>
      <c r="BRS211" s="2"/>
      <c r="BRT211" s="2"/>
      <c r="BRU211" s="2"/>
      <c r="BRV211" s="2"/>
      <c r="BRW211" s="2"/>
      <c r="BRX211" s="2"/>
      <c r="BRY211" s="2"/>
      <c r="BRZ211" s="2"/>
      <c r="BSA211" s="2"/>
      <c r="BSB211" s="2"/>
      <c r="BSC211" s="2"/>
      <c r="BSD211" s="2"/>
      <c r="BSE211" s="2"/>
      <c r="BSF211" s="2"/>
      <c r="BSG211" s="2"/>
      <c r="BSH211" s="2"/>
      <c r="BSI211" s="2"/>
      <c r="BSJ211" s="2"/>
      <c r="BSK211" s="2"/>
      <c r="BSL211" s="2"/>
      <c r="BSM211" s="2"/>
      <c r="BSN211" s="2"/>
      <c r="BSO211" s="2"/>
      <c r="BSP211" s="2"/>
      <c r="BSQ211" s="2"/>
      <c r="BSR211" s="2"/>
      <c r="BSS211" s="2"/>
      <c r="BST211" s="2"/>
      <c r="BSU211" s="2"/>
      <c r="BSV211" s="2"/>
      <c r="BSW211" s="2"/>
      <c r="BSX211" s="2"/>
      <c r="BSY211" s="2"/>
      <c r="BSZ211" s="2"/>
      <c r="BTA211" s="2"/>
      <c r="BTB211" s="2"/>
      <c r="BTC211" s="2"/>
      <c r="BTD211" s="2"/>
      <c r="BTE211" s="2"/>
      <c r="BTF211" s="2"/>
      <c r="BTG211" s="2"/>
      <c r="BTH211" s="2"/>
      <c r="BTI211" s="2"/>
      <c r="BTJ211" s="2"/>
      <c r="BTK211" s="2"/>
      <c r="BTL211" s="2"/>
      <c r="BTM211" s="2"/>
      <c r="BTN211" s="2"/>
      <c r="BTO211" s="2"/>
      <c r="BTP211" s="2"/>
      <c r="BTQ211" s="2"/>
      <c r="BTR211" s="2"/>
      <c r="BTS211" s="2"/>
      <c r="BTT211" s="2"/>
      <c r="BTU211" s="2"/>
      <c r="BTV211" s="2"/>
      <c r="BTW211" s="2"/>
      <c r="BTX211" s="2"/>
      <c r="BTY211" s="2"/>
      <c r="BTZ211" s="2"/>
      <c r="BUA211" s="2"/>
      <c r="BUB211" s="2"/>
      <c r="BUC211" s="2"/>
      <c r="BUD211" s="2"/>
      <c r="BUE211" s="2"/>
      <c r="BUF211" s="2"/>
      <c r="BUG211" s="2"/>
      <c r="BUH211" s="2"/>
      <c r="BUI211" s="2"/>
      <c r="BUJ211" s="2"/>
      <c r="BUK211" s="2"/>
      <c r="BUL211" s="2"/>
      <c r="BUM211" s="2"/>
      <c r="BUN211" s="2"/>
      <c r="BUO211" s="2"/>
      <c r="BUP211" s="2"/>
      <c r="BUQ211" s="2"/>
      <c r="BUR211" s="2"/>
      <c r="BUS211" s="2"/>
      <c r="BUT211" s="2"/>
      <c r="BUU211" s="2"/>
      <c r="BUV211" s="2"/>
      <c r="BUW211" s="2"/>
      <c r="BUX211" s="2"/>
      <c r="BUY211" s="2"/>
      <c r="BUZ211" s="2"/>
      <c r="BVA211" s="2"/>
      <c r="BVB211" s="2"/>
      <c r="BVC211" s="2"/>
      <c r="BVD211" s="2"/>
      <c r="BVE211" s="2"/>
      <c r="BVF211" s="2"/>
      <c r="BVG211" s="2"/>
      <c r="BVH211" s="2"/>
      <c r="BVI211" s="2"/>
      <c r="BVJ211" s="2"/>
      <c r="BVK211" s="2"/>
      <c r="BVL211" s="2"/>
      <c r="BVM211" s="2"/>
      <c r="BVN211" s="2"/>
      <c r="BVO211" s="2"/>
      <c r="BVP211" s="2"/>
      <c r="BVQ211" s="2"/>
      <c r="BVR211" s="2"/>
      <c r="BVS211" s="2"/>
      <c r="BVT211" s="2"/>
      <c r="BVU211" s="2"/>
      <c r="BVV211" s="2"/>
      <c r="BVW211" s="2"/>
      <c r="BVX211" s="2"/>
      <c r="BVY211" s="2"/>
      <c r="BVZ211" s="2"/>
      <c r="BWA211" s="2"/>
      <c r="BWB211" s="2"/>
      <c r="BWC211" s="2"/>
      <c r="BWD211" s="2"/>
      <c r="BWE211" s="2"/>
      <c r="BWF211" s="2"/>
      <c r="BWG211" s="2"/>
      <c r="BWH211" s="2"/>
      <c r="BWI211" s="2"/>
      <c r="BWJ211" s="2"/>
      <c r="BWK211" s="2"/>
      <c r="BWL211" s="2"/>
      <c r="BWM211" s="2"/>
      <c r="BWN211" s="2"/>
      <c r="BWO211" s="2"/>
      <c r="BWP211" s="2"/>
      <c r="BWQ211" s="2"/>
      <c r="BWR211" s="2"/>
      <c r="BWS211" s="2"/>
      <c r="BWT211" s="2"/>
      <c r="BWU211" s="2"/>
      <c r="BWV211" s="2"/>
      <c r="BWW211" s="2"/>
      <c r="BWX211" s="2"/>
      <c r="BWY211" s="2"/>
      <c r="BWZ211" s="2"/>
      <c r="BXA211" s="2"/>
      <c r="BXB211" s="2"/>
      <c r="BXC211" s="2"/>
      <c r="BXD211" s="2"/>
      <c r="BXE211" s="2"/>
      <c r="BXF211" s="2"/>
      <c r="BXG211" s="2"/>
      <c r="BXH211" s="2"/>
      <c r="BXI211" s="2"/>
      <c r="BXJ211" s="2"/>
      <c r="BXK211" s="2"/>
      <c r="BXL211" s="2"/>
      <c r="BXM211" s="2"/>
      <c r="BXN211" s="2"/>
      <c r="BXO211" s="2"/>
      <c r="BXP211" s="2"/>
      <c r="BXQ211" s="2"/>
      <c r="BXR211" s="2"/>
      <c r="BXS211" s="2"/>
      <c r="BXT211" s="2"/>
      <c r="BXU211" s="2"/>
      <c r="BXV211" s="2"/>
      <c r="BXW211" s="2"/>
      <c r="BXX211" s="2"/>
      <c r="BXY211" s="2"/>
      <c r="BXZ211" s="2"/>
      <c r="BYA211" s="2"/>
      <c r="BYB211" s="2"/>
      <c r="BYC211" s="2"/>
      <c r="BYD211" s="2"/>
      <c r="BYE211" s="2"/>
      <c r="BYF211" s="2"/>
      <c r="BYG211" s="2"/>
      <c r="BYH211" s="2"/>
      <c r="BYI211" s="2"/>
      <c r="BYJ211" s="2"/>
      <c r="BYK211" s="2"/>
      <c r="BYL211" s="2"/>
      <c r="BYM211" s="2"/>
      <c r="BYN211" s="2"/>
      <c r="BYO211" s="2"/>
      <c r="BYP211" s="2"/>
      <c r="BYQ211" s="2"/>
      <c r="BYR211" s="2"/>
      <c r="BYS211" s="2"/>
      <c r="BYT211" s="2"/>
      <c r="BYU211" s="2"/>
      <c r="BYV211" s="2"/>
      <c r="BYW211" s="2"/>
      <c r="BYX211" s="2"/>
      <c r="BYY211" s="2"/>
      <c r="BYZ211" s="2"/>
      <c r="BZA211" s="2"/>
      <c r="BZB211" s="2"/>
      <c r="BZC211" s="2"/>
      <c r="BZD211" s="2"/>
      <c r="BZE211" s="2"/>
      <c r="BZF211" s="2"/>
      <c r="BZG211" s="2"/>
      <c r="BZH211" s="2"/>
      <c r="BZI211" s="2"/>
      <c r="BZJ211" s="2"/>
      <c r="BZK211" s="2"/>
      <c r="BZL211" s="2"/>
      <c r="BZM211" s="2"/>
      <c r="BZN211" s="2"/>
      <c r="BZO211" s="2"/>
      <c r="BZP211" s="2"/>
      <c r="BZQ211" s="2"/>
      <c r="BZR211" s="2"/>
      <c r="BZS211" s="2"/>
      <c r="BZT211" s="2"/>
      <c r="BZU211" s="2"/>
      <c r="BZV211" s="2"/>
      <c r="BZW211" s="2"/>
      <c r="BZX211" s="2"/>
      <c r="BZY211" s="2"/>
      <c r="BZZ211" s="2"/>
      <c r="CAA211" s="2"/>
      <c r="CAB211" s="2"/>
      <c r="CAC211" s="2"/>
      <c r="CAD211" s="2"/>
      <c r="CAE211" s="2"/>
      <c r="CAF211" s="2"/>
      <c r="CAG211" s="2"/>
      <c r="CAH211" s="2"/>
      <c r="CAI211" s="2"/>
      <c r="CAJ211" s="2"/>
      <c r="CAK211" s="2"/>
      <c r="CAL211" s="2"/>
      <c r="CAM211" s="2"/>
      <c r="CAN211" s="2"/>
      <c r="CAO211" s="2"/>
      <c r="CAP211" s="2"/>
      <c r="CAQ211" s="2"/>
      <c r="CAR211" s="2"/>
      <c r="CAS211" s="2"/>
      <c r="CAT211" s="2"/>
      <c r="CAU211" s="2"/>
      <c r="CAV211" s="2"/>
      <c r="CAW211" s="2"/>
      <c r="CAX211" s="2"/>
      <c r="CAY211" s="2"/>
      <c r="CAZ211" s="2"/>
      <c r="CBA211" s="2"/>
      <c r="CBB211" s="2"/>
      <c r="CBC211" s="2"/>
      <c r="CBD211" s="2"/>
      <c r="CBE211" s="2"/>
      <c r="CBF211" s="2"/>
      <c r="CBG211" s="2"/>
      <c r="CBH211" s="2"/>
      <c r="CBI211" s="2"/>
      <c r="CBJ211" s="2"/>
      <c r="CBK211" s="2"/>
      <c r="CBL211" s="2"/>
      <c r="CBM211" s="2"/>
      <c r="CBN211" s="2"/>
      <c r="CBO211" s="2"/>
      <c r="CBP211" s="2"/>
      <c r="CBQ211" s="2"/>
      <c r="CBR211" s="2"/>
      <c r="CBS211" s="2"/>
      <c r="CBT211" s="2"/>
      <c r="CBU211" s="2"/>
      <c r="CBV211" s="2"/>
      <c r="CBW211" s="2"/>
      <c r="CBX211" s="2"/>
      <c r="CBY211" s="2"/>
      <c r="CBZ211" s="2"/>
      <c r="CCA211" s="2"/>
      <c r="CCB211" s="2"/>
      <c r="CCC211" s="2"/>
      <c r="CCD211" s="2"/>
      <c r="CCE211" s="2"/>
      <c r="CCF211" s="2"/>
      <c r="CCG211" s="2"/>
      <c r="CCH211" s="2"/>
      <c r="CCI211" s="2"/>
      <c r="CCJ211" s="2"/>
      <c r="CCK211" s="2"/>
      <c r="CCL211" s="2"/>
      <c r="CCM211" s="2"/>
      <c r="CCN211" s="2"/>
      <c r="CCO211" s="2"/>
      <c r="CCP211" s="2"/>
      <c r="CCQ211" s="2"/>
      <c r="CCR211" s="2"/>
      <c r="CCS211" s="2"/>
      <c r="CCT211" s="2"/>
      <c r="CCU211" s="2"/>
      <c r="CCV211" s="2"/>
      <c r="CCW211" s="2"/>
      <c r="CCX211" s="2"/>
      <c r="CCY211" s="2"/>
      <c r="CCZ211" s="2"/>
      <c r="CDA211" s="2"/>
      <c r="CDB211" s="2"/>
      <c r="CDC211" s="2"/>
      <c r="CDD211" s="2"/>
      <c r="CDE211" s="2"/>
      <c r="CDF211" s="2"/>
      <c r="CDG211" s="2"/>
      <c r="CDH211" s="2"/>
      <c r="CDI211" s="2"/>
      <c r="CDJ211" s="2"/>
      <c r="CDK211" s="2"/>
      <c r="CDL211" s="2"/>
      <c r="CDM211" s="2"/>
      <c r="CDN211" s="2"/>
      <c r="CDO211" s="2"/>
      <c r="CDP211" s="2"/>
      <c r="CDQ211" s="2"/>
      <c r="CDR211" s="2"/>
      <c r="CDS211" s="2"/>
      <c r="CDT211" s="2"/>
      <c r="CDU211" s="2"/>
      <c r="CDV211" s="2"/>
      <c r="CDW211" s="2"/>
      <c r="CDX211" s="2"/>
      <c r="CDY211" s="2"/>
      <c r="CDZ211" s="2"/>
      <c r="CEA211" s="2"/>
      <c r="CEB211" s="2"/>
      <c r="CEC211" s="2"/>
      <c r="CED211" s="2"/>
      <c r="CEE211" s="2"/>
      <c r="CEF211" s="2"/>
      <c r="CEG211" s="2"/>
      <c r="CEH211" s="2"/>
      <c r="CEI211" s="2"/>
      <c r="CEJ211" s="2"/>
      <c r="CEK211" s="2"/>
      <c r="CEL211" s="2"/>
      <c r="CEM211" s="2"/>
      <c r="CEN211" s="2"/>
      <c r="CEO211" s="2"/>
      <c r="CEP211" s="2"/>
      <c r="CEQ211" s="2"/>
      <c r="CER211" s="2"/>
      <c r="CES211" s="2"/>
      <c r="CET211" s="2"/>
      <c r="CEU211" s="2"/>
      <c r="CEV211" s="2"/>
      <c r="CEW211" s="2"/>
      <c r="CEX211" s="2"/>
      <c r="CEY211" s="2"/>
      <c r="CEZ211" s="2"/>
      <c r="CFA211" s="2"/>
      <c r="CFB211" s="2"/>
      <c r="CFC211" s="2"/>
      <c r="CFD211" s="2"/>
      <c r="CFE211" s="2"/>
      <c r="CFF211" s="2"/>
      <c r="CFG211" s="2"/>
      <c r="CFH211" s="2"/>
      <c r="CFI211" s="2"/>
      <c r="CFJ211" s="2"/>
      <c r="CFK211" s="2"/>
      <c r="CFL211" s="2"/>
      <c r="CFM211" s="2"/>
      <c r="CFN211" s="2"/>
      <c r="CFO211" s="2"/>
      <c r="CFP211" s="2"/>
      <c r="CFQ211" s="2"/>
      <c r="CFR211" s="2"/>
      <c r="CFS211" s="2"/>
      <c r="CFT211" s="2"/>
      <c r="CFU211" s="2"/>
      <c r="CFV211" s="2"/>
      <c r="CFW211" s="2"/>
      <c r="CFX211" s="2"/>
      <c r="CFY211" s="2"/>
      <c r="CFZ211" s="2"/>
      <c r="CGA211" s="2"/>
      <c r="CGB211" s="2"/>
      <c r="CGC211" s="2"/>
      <c r="CGD211" s="2"/>
      <c r="CGE211" s="2"/>
      <c r="CGF211" s="2"/>
      <c r="CGG211" s="2"/>
      <c r="CGH211" s="2"/>
      <c r="CGI211" s="2"/>
      <c r="CGJ211" s="2"/>
      <c r="CGK211" s="2"/>
      <c r="CGL211" s="2"/>
      <c r="CGM211" s="2"/>
      <c r="CGN211" s="2"/>
      <c r="CGO211" s="2"/>
      <c r="CGP211" s="2"/>
      <c r="CGQ211" s="2"/>
      <c r="CGR211" s="2"/>
      <c r="CGS211" s="2"/>
      <c r="CGT211" s="2"/>
      <c r="CGU211" s="2"/>
      <c r="CGV211" s="2"/>
      <c r="CGW211" s="2"/>
      <c r="CGX211" s="2"/>
      <c r="CGY211" s="2"/>
      <c r="CGZ211" s="2"/>
      <c r="CHA211" s="2"/>
      <c r="CHB211" s="2"/>
      <c r="CHC211" s="2"/>
      <c r="CHD211" s="2"/>
      <c r="CHE211" s="2"/>
      <c r="CHF211" s="2"/>
      <c r="CHG211" s="2"/>
      <c r="CHH211" s="2"/>
      <c r="CHI211" s="2"/>
      <c r="CHJ211" s="2"/>
      <c r="CHK211" s="2"/>
      <c r="CHL211" s="2"/>
      <c r="CHM211" s="2"/>
      <c r="CHN211" s="2"/>
      <c r="CHO211" s="2"/>
      <c r="CHP211" s="2"/>
      <c r="CHQ211" s="2"/>
      <c r="CHR211" s="2"/>
      <c r="CHS211" s="2"/>
      <c r="CHT211" s="2"/>
      <c r="CHU211" s="2"/>
      <c r="CHV211" s="2"/>
      <c r="CHW211" s="2"/>
      <c r="CHX211" s="2"/>
      <c r="CHY211" s="2"/>
      <c r="CHZ211" s="2"/>
      <c r="CIA211" s="2"/>
      <c r="CIB211" s="2"/>
      <c r="CIC211" s="2"/>
      <c r="CID211" s="2"/>
      <c r="CIE211" s="2"/>
      <c r="CIF211" s="2"/>
      <c r="CIG211" s="2"/>
      <c r="CIH211" s="2"/>
      <c r="CII211" s="2"/>
      <c r="CIJ211" s="2"/>
      <c r="CIK211" s="2"/>
      <c r="CIL211" s="2"/>
      <c r="CIM211" s="2"/>
      <c r="CIN211" s="2"/>
      <c r="CIO211" s="2"/>
      <c r="CIP211" s="2"/>
      <c r="CIQ211" s="2"/>
      <c r="CIR211" s="2"/>
      <c r="CIS211" s="2"/>
      <c r="CIT211" s="2"/>
      <c r="CIU211" s="2"/>
      <c r="CIV211" s="2"/>
      <c r="CIW211" s="2"/>
      <c r="CIX211" s="2"/>
      <c r="CIY211" s="2"/>
      <c r="CIZ211" s="2"/>
      <c r="CJA211" s="2"/>
      <c r="CJB211" s="2"/>
      <c r="CJC211" s="2"/>
      <c r="CJD211" s="2"/>
      <c r="CJE211" s="2"/>
      <c r="CJF211" s="2"/>
      <c r="CJG211" s="2"/>
      <c r="CJH211" s="2"/>
      <c r="CJI211" s="2"/>
      <c r="CJJ211" s="2"/>
      <c r="CJK211" s="2"/>
      <c r="CJL211" s="2"/>
      <c r="CJM211" s="2"/>
      <c r="CJN211" s="2"/>
      <c r="CJO211" s="2"/>
      <c r="CJP211" s="2"/>
      <c r="CJQ211" s="2"/>
      <c r="CJR211" s="2"/>
      <c r="CJS211" s="2"/>
      <c r="CJT211" s="2"/>
      <c r="CJU211" s="2"/>
      <c r="CJV211" s="2"/>
      <c r="CJW211" s="2"/>
      <c r="CJX211" s="2"/>
      <c r="CJY211" s="2"/>
      <c r="CJZ211" s="2"/>
      <c r="CKA211" s="2"/>
      <c r="CKB211" s="2"/>
      <c r="CKC211" s="2"/>
      <c r="CKD211" s="2"/>
      <c r="CKE211" s="2"/>
      <c r="CKF211" s="2"/>
      <c r="CKG211" s="2"/>
      <c r="CKH211" s="2"/>
      <c r="CKI211" s="2"/>
      <c r="CKJ211" s="2"/>
      <c r="CKK211" s="2"/>
      <c r="CKL211" s="2"/>
      <c r="CKM211" s="2"/>
      <c r="CKN211" s="2"/>
      <c r="CKO211" s="2"/>
      <c r="CKP211" s="2"/>
      <c r="CKQ211" s="2"/>
      <c r="CKR211" s="2"/>
      <c r="CKS211" s="2"/>
      <c r="CKT211" s="2"/>
      <c r="CKU211" s="2"/>
      <c r="CKV211" s="2"/>
      <c r="CKW211" s="2"/>
      <c r="CKX211" s="2"/>
      <c r="CKY211" s="2"/>
      <c r="CKZ211" s="2"/>
      <c r="CLA211" s="2"/>
      <c r="CLB211" s="2"/>
      <c r="CLC211" s="2"/>
      <c r="CLD211" s="2"/>
      <c r="CLE211" s="2"/>
      <c r="CLF211" s="2"/>
      <c r="CLG211" s="2"/>
      <c r="CLH211" s="2"/>
      <c r="CLI211" s="2"/>
      <c r="CLJ211" s="2"/>
      <c r="CLK211" s="2"/>
      <c r="CLL211" s="2"/>
      <c r="CLM211" s="2"/>
      <c r="CLN211" s="2"/>
      <c r="CLO211" s="2"/>
      <c r="CLP211" s="2"/>
      <c r="CLQ211" s="2"/>
      <c r="CLR211" s="2"/>
      <c r="CLS211" s="2"/>
      <c r="CLT211" s="2"/>
      <c r="CLU211" s="2"/>
      <c r="CLV211" s="2"/>
      <c r="CLW211" s="2"/>
      <c r="CLX211" s="2"/>
      <c r="CLY211" s="2"/>
      <c r="CLZ211" s="2"/>
      <c r="CMA211" s="2"/>
      <c r="CMB211" s="2"/>
      <c r="CMC211" s="2"/>
      <c r="CMD211" s="2"/>
      <c r="CME211" s="2"/>
      <c r="CMF211" s="2"/>
      <c r="CMG211" s="2"/>
      <c r="CMH211" s="2"/>
      <c r="CMI211" s="2"/>
      <c r="CMJ211" s="2"/>
      <c r="CMK211" s="2"/>
      <c r="CML211" s="2"/>
      <c r="CMM211" s="2"/>
      <c r="CMN211" s="2"/>
      <c r="CMO211" s="2"/>
      <c r="CMP211" s="2"/>
      <c r="CMQ211" s="2"/>
      <c r="CMR211" s="2"/>
      <c r="CMS211" s="2"/>
      <c r="CMT211" s="2"/>
      <c r="CMU211" s="2"/>
      <c r="CMV211" s="2"/>
      <c r="CMW211" s="2"/>
      <c r="CMX211" s="2"/>
      <c r="CMY211" s="2"/>
      <c r="CMZ211" s="2"/>
      <c r="CNA211" s="2"/>
      <c r="CNB211" s="2"/>
      <c r="CNC211" s="2"/>
      <c r="CND211" s="2"/>
      <c r="CNE211" s="2"/>
      <c r="CNF211" s="2"/>
      <c r="CNG211" s="2"/>
      <c r="CNH211" s="2"/>
      <c r="CNI211" s="2"/>
      <c r="CNJ211" s="2"/>
      <c r="CNK211" s="2"/>
      <c r="CNL211" s="2"/>
      <c r="CNM211" s="2"/>
      <c r="CNN211" s="2"/>
      <c r="CNO211" s="2"/>
      <c r="CNP211" s="2"/>
      <c r="CNQ211" s="2"/>
      <c r="CNR211" s="2"/>
      <c r="CNS211" s="2"/>
      <c r="CNT211" s="2"/>
      <c r="CNU211" s="2"/>
      <c r="CNV211" s="2"/>
      <c r="CNW211" s="2"/>
      <c r="CNX211" s="2"/>
      <c r="CNY211" s="2"/>
      <c r="CNZ211" s="2"/>
      <c r="COA211" s="2"/>
      <c r="COB211" s="2"/>
      <c r="COC211" s="2"/>
      <c r="COD211" s="2"/>
      <c r="COE211" s="2"/>
      <c r="COF211" s="2"/>
      <c r="COG211" s="2"/>
      <c r="COH211" s="2"/>
      <c r="COI211" s="2"/>
      <c r="COJ211" s="2"/>
      <c r="COK211" s="2"/>
      <c r="COL211" s="2"/>
      <c r="COM211" s="2"/>
      <c r="CON211" s="2"/>
      <c r="COO211" s="2"/>
      <c r="COP211" s="2"/>
      <c r="COQ211" s="2"/>
      <c r="COR211" s="2"/>
      <c r="COS211" s="2"/>
      <c r="COT211" s="2"/>
      <c r="COU211" s="2"/>
      <c r="COV211" s="2"/>
      <c r="COW211" s="2"/>
      <c r="COX211" s="2"/>
      <c r="COY211" s="2"/>
      <c r="COZ211" s="2"/>
      <c r="CPA211" s="2"/>
      <c r="CPB211" s="2"/>
      <c r="CPC211" s="2"/>
      <c r="CPD211" s="2"/>
      <c r="CPE211" s="2"/>
      <c r="CPF211" s="2"/>
      <c r="CPG211" s="2"/>
      <c r="CPH211" s="2"/>
      <c r="CPI211" s="2"/>
      <c r="CPJ211" s="2"/>
      <c r="CPK211" s="2"/>
      <c r="CPL211" s="2"/>
      <c r="CPM211" s="2"/>
      <c r="CPN211" s="2"/>
      <c r="CPO211" s="2"/>
      <c r="CPP211" s="2"/>
      <c r="CPQ211" s="2"/>
      <c r="CPR211" s="2"/>
      <c r="CPS211" s="2"/>
      <c r="CPT211" s="2"/>
      <c r="CPU211" s="2"/>
      <c r="CPV211" s="2"/>
      <c r="CPW211" s="2"/>
      <c r="CPX211" s="2"/>
      <c r="CPY211" s="2"/>
      <c r="CPZ211" s="2"/>
      <c r="CQA211" s="2"/>
      <c r="CQB211" s="2"/>
      <c r="CQC211" s="2"/>
      <c r="CQD211" s="2"/>
      <c r="CQE211" s="2"/>
      <c r="CQF211" s="2"/>
      <c r="CQG211" s="2"/>
      <c r="CQH211" s="2"/>
      <c r="CQI211" s="2"/>
      <c r="CQJ211" s="2"/>
      <c r="CQK211" s="2"/>
      <c r="CQL211" s="2"/>
      <c r="CQM211" s="2"/>
      <c r="CQN211" s="2"/>
      <c r="CQO211" s="2"/>
      <c r="CQP211" s="2"/>
      <c r="CQQ211" s="2"/>
      <c r="CQR211" s="2"/>
      <c r="CQS211" s="2"/>
      <c r="CQT211" s="2"/>
      <c r="CQU211" s="2"/>
      <c r="CQV211" s="2"/>
      <c r="CQW211" s="2"/>
      <c r="CQX211" s="2"/>
      <c r="CQY211" s="2"/>
      <c r="CQZ211" s="2"/>
      <c r="CRA211" s="2"/>
      <c r="CRB211" s="2"/>
      <c r="CRC211" s="2"/>
      <c r="CRD211" s="2"/>
      <c r="CRE211" s="2"/>
      <c r="CRF211" s="2"/>
      <c r="CRG211" s="2"/>
      <c r="CRH211" s="2"/>
      <c r="CRI211" s="2"/>
      <c r="CRJ211" s="2"/>
      <c r="CRK211" s="2"/>
      <c r="CRL211" s="2"/>
      <c r="CRM211" s="2"/>
      <c r="CRN211" s="2"/>
      <c r="CRO211" s="2"/>
      <c r="CRP211" s="2"/>
      <c r="CRQ211" s="2"/>
      <c r="CRR211" s="2"/>
      <c r="CRS211" s="2"/>
      <c r="CRT211" s="2"/>
      <c r="CRU211" s="2"/>
      <c r="CRV211" s="2"/>
      <c r="CRW211" s="2"/>
      <c r="CRX211" s="2"/>
      <c r="CRY211" s="2"/>
      <c r="CRZ211" s="2"/>
      <c r="CSA211" s="2"/>
      <c r="CSB211" s="2"/>
      <c r="CSC211" s="2"/>
      <c r="CSD211" s="2"/>
      <c r="CSE211" s="2"/>
      <c r="CSF211" s="2"/>
      <c r="CSG211" s="2"/>
      <c r="CSH211" s="2"/>
      <c r="CSI211" s="2"/>
      <c r="CSJ211" s="2"/>
      <c r="CSK211" s="2"/>
      <c r="CSL211" s="2"/>
      <c r="CSM211" s="2"/>
      <c r="CSN211" s="2"/>
      <c r="CSO211" s="2"/>
      <c r="CSP211" s="2"/>
      <c r="CSQ211" s="2"/>
      <c r="CSR211" s="2"/>
      <c r="CSS211" s="2"/>
      <c r="CST211" s="2"/>
      <c r="CSU211" s="2"/>
      <c r="CSV211" s="2"/>
      <c r="CSW211" s="2"/>
      <c r="CSX211" s="2"/>
      <c r="CSY211" s="2"/>
      <c r="CSZ211" s="2"/>
      <c r="CTA211" s="2"/>
      <c r="CTB211" s="2"/>
      <c r="CTC211" s="2"/>
      <c r="CTD211" s="2"/>
      <c r="CTE211" s="2"/>
      <c r="CTF211" s="2"/>
      <c r="CTG211" s="2"/>
      <c r="CTH211" s="2"/>
      <c r="CTI211" s="2"/>
      <c r="CTJ211" s="2"/>
      <c r="CTK211" s="2"/>
      <c r="CTL211" s="2"/>
      <c r="CTM211" s="2"/>
      <c r="CTN211" s="2"/>
      <c r="CTO211" s="2"/>
      <c r="CTP211" s="2"/>
      <c r="CTQ211" s="2"/>
      <c r="CTR211" s="2"/>
      <c r="CTS211" s="2"/>
      <c r="CTT211" s="2"/>
      <c r="CTU211" s="2"/>
      <c r="CTV211" s="2"/>
      <c r="CTW211" s="2"/>
      <c r="CTX211" s="2"/>
      <c r="CTY211" s="2"/>
      <c r="CTZ211" s="2"/>
      <c r="CUA211" s="2"/>
      <c r="CUB211" s="2"/>
      <c r="CUC211" s="2"/>
      <c r="CUD211" s="2"/>
      <c r="CUE211" s="2"/>
      <c r="CUF211" s="2"/>
      <c r="CUG211" s="2"/>
      <c r="CUH211" s="2"/>
      <c r="CUI211" s="2"/>
      <c r="CUJ211" s="2"/>
      <c r="CUK211" s="2"/>
      <c r="CUL211" s="2"/>
      <c r="CUM211" s="2"/>
      <c r="CUN211" s="2"/>
      <c r="CUO211" s="2"/>
      <c r="CUP211" s="2"/>
      <c r="CUQ211" s="2"/>
      <c r="CUR211" s="2"/>
      <c r="CUS211" s="2"/>
      <c r="CUT211" s="2"/>
      <c r="CUU211" s="2"/>
      <c r="CUV211" s="2"/>
      <c r="CUW211" s="2"/>
      <c r="CUX211" s="2"/>
      <c r="CUY211" s="2"/>
      <c r="CUZ211" s="2"/>
      <c r="CVA211" s="2"/>
      <c r="CVB211" s="2"/>
      <c r="CVC211" s="2"/>
      <c r="CVD211" s="2"/>
      <c r="CVE211" s="2"/>
      <c r="CVF211" s="2"/>
      <c r="CVG211" s="2"/>
      <c r="CVH211" s="2"/>
      <c r="CVI211" s="2"/>
      <c r="CVJ211" s="2"/>
      <c r="CVK211" s="2"/>
      <c r="CVL211" s="2"/>
      <c r="CVM211" s="2"/>
      <c r="CVN211" s="2"/>
      <c r="CVO211" s="2"/>
      <c r="CVP211" s="2"/>
      <c r="CVQ211" s="2"/>
      <c r="CVR211" s="2"/>
      <c r="CVS211" s="2"/>
      <c r="CVT211" s="2"/>
      <c r="CVU211" s="2"/>
      <c r="CVV211" s="2"/>
      <c r="CVW211" s="2"/>
      <c r="CVX211" s="2"/>
      <c r="CVY211" s="2"/>
      <c r="CVZ211" s="2"/>
      <c r="CWA211" s="2"/>
      <c r="CWB211" s="2"/>
      <c r="CWC211" s="2"/>
      <c r="CWD211" s="2"/>
      <c r="CWE211" s="2"/>
      <c r="CWF211" s="2"/>
      <c r="CWG211" s="2"/>
      <c r="CWH211" s="2"/>
      <c r="CWI211" s="2"/>
      <c r="CWJ211" s="2"/>
      <c r="CWK211" s="2"/>
      <c r="CWL211" s="2"/>
      <c r="CWM211" s="2"/>
      <c r="CWN211" s="2"/>
      <c r="CWO211" s="2"/>
      <c r="CWP211" s="2"/>
      <c r="CWQ211" s="2"/>
      <c r="CWR211" s="2"/>
      <c r="CWS211" s="2"/>
      <c r="CWT211" s="2"/>
      <c r="CWU211" s="2"/>
      <c r="CWV211" s="2"/>
      <c r="CWW211" s="2"/>
      <c r="CWX211" s="2"/>
      <c r="CWY211" s="2"/>
      <c r="CWZ211" s="2"/>
      <c r="CXA211" s="2"/>
      <c r="CXB211" s="2"/>
      <c r="CXC211" s="2"/>
      <c r="CXD211" s="2"/>
      <c r="CXE211" s="2"/>
      <c r="CXF211" s="2"/>
      <c r="CXG211" s="2"/>
      <c r="CXH211" s="2"/>
      <c r="CXI211" s="2"/>
      <c r="CXJ211" s="2"/>
      <c r="CXK211" s="2"/>
      <c r="CXL211" s="2"/>
      <c r="CXM211" s="2"/>
      <c r="CXN211" s="2"/>
      <c r="CXO211" s="2"/>
      <c r="CXP211" s="2"/>
      <c r="CXQ211" s="2"/>
      <c r="CXR211" s="2"/>
      <c r="CXS211" s="2"/>
      <c r="CXT211" s="2"/>
      <c r="CXU211" s="2"/>
      <c r="CXV211" s="2"/>
      <c r="CXW211" s="2"/>
      <c r="CXX211" s="2"/>
      <c r="CXY211" s="2"/>
      <c r="CXZ211" s="2"/>
      <c r="CYA211" s="2"/>
      <c r="CYB211" s="2"/>
      <c r="CYC211" s="2"/>
      <c r="CYD211" s="2"/>
      <c r="CYE211" s="2"/>
      <c r="CYF211" s="2"/>
      <c r="CYG211" s="2"/>
      <c r="CYH211" s="2"/>
      <c r="CYI211" s="2"/>
      <c r="CYJ211" s="2"/>
      <c r="CYK211" s="2"/>
      <c r="CYL211" s="2"/>
      <c r="CYM211" s="2"/>
      <c r="CYN211" s="2"/>
      <c r="CYO211" s="2"/>
      <c r="CYP211" s="2"/>
      <c r="CYQ211" s="2"/>
      <c r="CYR211" s="2"/>
      <c r="CYS211" s="2"/>
      <c r="CYT211" s="2"/>
      <c r="CYU211" s="2"/>
      <c r="CYV211" s="2"/>
      <c r="CYW211" s="2"/>
      <c r="CYX211" s="2"/>
      <c r="CYY211" s="2"/>
      <c r="CYZ211" s="2"/>
      <c r="CZA211" s="2"/>
      <c r="CZB211" s="2"/>
      <c r="CZC211" s="2"/>
      <c r="CZD211" s="2"/>
      <c r="CZE211" s="2"/>
      <c r="CZF211" s="2"/>
      <c r="CZG211" s="2"/>
      <c r="CZH211" s="2"/>
      <c r="CZI211" s="2"/>
      <c r="CZJ211" s="2"/>
      <c r="CZK211" s="2"/>
      <c r="CZL211" s="2"/>
      <c r="CZM211" s="2"/>
      <c r="CZN211" s="2"/>
      <c r="CZO211" s="2"/>
      <c r="CZP211" s="2"/>
      <c r="CZQ211" s="2"/>
      <c r="CZR211" s="2"/>
      <c r="CZS211" s="2"/>
      <c r="CZT211" s="2"/>
      <c r="CZU211" s="2"/>
      <c r="CZV211" s="2"/>
      <c r="CZW211" s="2"/>
      <c r="CZX211" s="2"/>
      <c r="CZY211" s="2"/>
      <c r="CZZ211" s="2"/>
      <c r="DAA211" s="2"/>
      <c r="DAB211" s="2"/>
      <c r="DAC211" s="2"/>
      <c r="DAD211" s="2"/>
      <c r="DAE211" s="2"/>
      <c r="DAF211" s="2"/>
      <c r="DAG211" s="2"/>
      <c r="DAH211" s="2"/>
      <c r="DAI211" s="2"/>
      <c r="DAJ211" s="2"/>
      <c r="DAK211" s="2"/>
      <c r="DAL211" s="2"/>
      <c r="DAM211" s="2"/>
      <c r="DAN211" s="2"/>
      <c r="DAO211" s="2"/>
      <c r="DAP211" s="2"/>
      <c r="DAQ211" s="2"/>
      <c r="DAR211" s="2"/>
      <c r="DAS211" s="2"/>
      <c r="DAT211" s="2"/>
      <c r="DAU211" s="2"/>
      <c r="DAV211" s="2"/>
      <c r="DAW211" s="2"/>
      <c r="DAX211" s="2"/>
      <c r="DAY211" s="2"/>
      <c r="DAZ211" s="2"/>
      <c r="DBA211" s="2"/>
      <c r="DBB211" s="2"/>
      <c r="DBC211" s="2"/>
      <c r="DBD211" s="2"/>
      <c r="DBE211" s="2"/>
      <c r="DBF211" s="2"/>
      <c r="DBG211" s="2"/>
      <c r="DBH211" s="2"/>
      <c r="DBI211" s="2"/>
      <c r="DBJ211" s="2"/>
      <c r="DBK211" s="2"/>
      <c r="DBL211" s="2"/>
      <c r="DBM211" s="2"/>
      <c r="DBN211" s="2"/>
      <c r="DBO211" s="2"/>
      <c r="DBP211" s="2"/>
      <c r="DBQ211" s="2"/>
      <c r="DBR211" s="2"/>
      <c r="DBS211" s="2"/>
      <c r="DBT211" s="2"/>
      <c r="DBU211" s="2"/>
      <c r="DBV211" s="2"/>
      <c r="DBW211" s="2"/>
      <c r="DBX211" s="2"/>
      <c r="DBY211" s="2"/>
      <c r="DBZ211" s="2"/>
      <c r="DCA211" s="2"/>
      <c r="DCB211" s="2"/>
      <c r="DCC211" s="2"/>
      <c r="DCD211" s="2"/>
      <c r="DCE211" s="2"/>
      <c r="DCF211" s="2"/>
      <c r="DCG211" s="2"/>
      <c r="DCH211" s="2"/>
      <c r="DCI211" s="2"/>
      <c r="DCJ211" s="2"/>
      <c r="DCK211" s="2"/>
      <c r="DCL211" s="2"/>
      <c r="DCM211" s="2"/>
      <c r="DCN211" s="2"/>
      <c r="DCO211" s="2"/>
      <c r="DCP211" s="2"/>
      <c r="DCQ211" s="2"/>
      <c r="DCR211" s="2"/>
      <c r="DCS211" s="2"/>
      <c r="DCT211" s="2"/>
      <c r="DCU211" s="2"/>
      <c r="DCV211" s="2"/>
      <c r="DCW211" s="2"/>
      <c r="DCX211" s="2"/>
      <c r="DCY211" s="2"/>
      <c r="DCZ211" s="2"/>
      <c r="DDA211" s="2"/>
      <c r="DDB211" s="2"/>
      <c r="DDC211" s="2"/>
      <c r="DDD211" s="2"/>
      <c r="DDE211" s="2"/>
      <c r="DDF211" s="2"/>
      <c r="DDG211" s="2"/>
      <c r="DDH211" s="2"/>
      <c r="DDI211" s="2"/>
      <c r="DDJ211" s="2"/>
      <c r="DDK211" s="2"/>
      <c r="DDL211" s="2"/>
      <c r="DDM211" s="2"/>
      <c r="DDN211" s="2"/>
      <c r="DDO211" s="2"/>
      <c r="DDP211" s="2"/>
      <c r="DDQ211" s="2"/>
      <c r="DDR211" s="2"/>
      <c r="DDS211" s="2"/>
      <c r="DDT211" s="2"/>
      <c r="DDU211" s="2"/>
      <c r="DDV211" s="2"/>
      <c r="DDW211" s="2"/>
      <c r="DDX211" s="2"/>
      <c r="DDY211" s="2"/>
      <c r="DDZ211" s="2"/>
      <c r="DEA211" s="2"/>
      <c r="DEB211" s="2"/>
      <c r="DEC211" s="2"/>
      <c r="DED211" s="2"/>
      <c r="DEE211" s="2"/>
      <c r="DEF211" s="2"/>
      <c r="DEG211" s="2"/>
      <c r="DEH211" s="2"/>
      <c r="DEI211" s="2"/>
      <c r="DEJ211" s="2"/>
      <c r="DEK211" s="2"/>
      <c r="DEL211" s="2"/>
      <c r="DEM211" s="2"/>
      <c r="DEN211" s="2"/>
      <c r="DEO211" s="2"/>
      <c r="DEP211" s="2"/>
      <c r="DEQ211" s="2"/>
      <c r="DER211" s="2"/>
      <c r="DES211" s="2"/>
      <c r="DET211" s="2"/>
      <c r="DEU211" s="2"/>
      <c r="DEV211" s="2"/>
      <c r="DEW211" s="2"/>
      <c r="DEX211" s="2"/>
      <c r="DEY211" s="2"/>
      <c r="DEZ211" s="2"/>
      <c r="DFA211" s="2"/>
      <c r="DFB211" s="2"/>
      <c r="DFC211" s="2"/>
      <c r="DFD211" s="2"/>
      <c r="DFE211" s="2"/>
      <c r="DFF211" s="2"/>
      <c r="DFG211" s="2"/>
      <c r="DFH211" s="2"/>
      <c r="DFI211" s="2"/>
      <c r="DFJ211" s="2"/>
      <c r="DFK211" s="2"/>
      <c r="DFL211" s="2"/>
      <c r="DFM211" s="2"/>
      <c r="DFN211" s="2"/>
      <c r="DFO211" s="2"/>
      <c r="DFP211" s="2"/>
      <c r="DFQ211" s="2"/>
      <c r="DFR211" s="2"/>
      <c r="DFS211" s="2"/>
      <c r="DFT211" s="2"/>
      <c r="DFU211" s="2"/>
      <c r="DFV211" s="2"/>
      <c r="DFW211" s="2"/>
      <c r="DFX211" s="2"/>
      <c r="DFY211" s="2"/>
      <c r="DFZ211" s="2"/>
      <c r="DGA211" s="2"/>
      <c r="DGB211" s="2"/>
      <c r="DGC211" s="2"/>
      <c r="DGD211" s="2"/>
      <c r="DGE211" s="2"/>
      <c r="DGF211" s="2"/>
      <c r="DGG211" s="2"/>
      <c r="DGH211" s="2"/>
      <c r="DGI211" s="2"/>
      <c r="DGJ211" s="2"/>
      <c r="DGK211" s="2"/>
      <c r="DGL211" s="2"/>
      <c r="DGM211" s="2"/>
      <c r="DGN211" s="2"/>
      <c r="DGO211" s="2"/>
      <c r="DGP211" s="2"/>
      <c r="DGQ211" s="2"/>
      <c r="DGR211" s="2"/>
      <c r="DGS211" s="2"/>
      <c r="DGT211" s="2"/>
      <c r="DGU211" s="2"/>
      <c r="DGV211" s="2"/>
      <c r="DGW211" s="2"/>
      <c r="DGX211" s="2"/>
      <c r="DGY211" s="2"/>
      <c r="DGZ211" s="2"/>
      <c r="DHA211" s="2"/>
      <c r="DHB211" s="2"/>
      <c r="DHC211" s="2"/>
      <c r="DHD211" s="2"/>
      <c r="DHE211" s="2"/>
      <c r="DHF211" s="2"/>
      <c r="DHG211" s="2"/>
      <c r="DHH211" s="2"/>
      <c r="DHI211" s="2"/>
      <c r="DHJ211" s="2"/>
      <c r="DHK211" s="2"/>
      <c r="DHL211" s="2"/>
      <c r="DHM211" s="2"/>
      <c r="DHN211" s="2"/>
      <c r="DHO211" s="2"/>
      <c r="DHP211" s="2"/>
      <c r="DHQ211" s="2"/>
      <c r="DHR211" s="2"/>
      <c r="DHS211" s="2"/>
      <c r="DHT211" s="2"/>
      <c r="DHU211" s="2"/>
      <c r="DHV211" s="2"/>
      <c r="DHW211" s="2"/>
      <c r="DHX211" s="2"/>
      <c r="DHY211" s="2"/>
      <c r="DHZ211" s="2"/>
      <c r="DIA211" s="2"/>
      <c r="DIB211" s="2"/>
      <c r="DIC211" s="2"/>
      <c r="DID211" s="2"/>
      <c r="DIE211" s="2"/>
      <c r="DIF211" s="2"/>
      <c r="DIG211" s="2"/>
      <c r="DIH211" s="2"/>
      <c r="DII211" s="2"/>
      <c r="DIJ211" s="2"/>
      <c r="DIK211" s="2"/>
      <c r="DIL211" s="2"/>
      <c r="DIM211" s="2"/>
      <c r="DIN211" s="2"/>
      <c r="DIO211" s="2"/>
      <c r="DIP211" s="2"/>
      <c r="DIQ211" s="2"/>
      <c r="DIR211" s="2"/>
      <c r="DIS211" s="2"/>
      <c r="DIT211" s="2"/>
      <c r="DIU211" s="2"/>
      <c r="DIV211" s="2"/>
      <c r="DIW211" s="2"/>
      <c r="DIX211" s="2"/>
      <c r="DIY211" s="2"/>
      <c r="DIZ211" s="2"/>
      <c r="DJA211" s="2"/>
      <c r="DJB211" s="2"/>
      <c r="DJC211" s="2"/>
      <c r="DJD211" s="2"/>
      <c r="DJE211" s="2"/>
      <c r="DJF211" s="2"/>
      <c r="DJG211" s="2"/>
      <c r="DJH211" s="2"/>
      <c r="DJI211" s="2"/>
      <c r="DJJ211" s="2"/>
      <c r="DJK211" s="2"/>
      <c r="DJL211" s="2"/>
      <c r="DJM211" s="2"/>
      <c r="DJN211" s="2"/>
      <c r="DJO211" s="2"/>
      <c r="DJP211" s="2"/>
      <c r="DJQ211" s="2"/>
      <c r="DJR211" s="2"/>
      <c r="DJS211" s="2"/>
      <c r="DJT211" s="2"/>
      <c r="DJU211" s="2"/>
      <c r="DJV211" s="2"/>
      <c r="DJW211" s="2"/>
      <c r="DJX211" s="2"/>
      <c r="DJY211" s="2"/>
      <c r="DJZ211" s="2"/>
      <c r="DKA211" s="2"/>
      <c r="DKB211" s="2"/>
      <c r="DKC211" s="2"/>
      <c r="DKD211" s="2"/>
      <c r="DKE211" s="2"/>
      <c r="DKF211" s="2"/>
      <c r="DKG211" s="2"/>
      <c r="DKH211" s="2"/>
      <c r="DKI211" s="2"/>
      <c r="DKJ211" s="2"/>
      <c r="DKK211" s="2"/>
      <c r="DKL211" s="2"/>
      <c r="DKM211" s="2"/>
      <c r="DKN211" s="2"/>
      <c r="DKO211" s="2"/>
      <c r="DKP211" s="2"/>
      <c r="DKQ211" s="2"/>
      <c r="DKR211" s="2"/>
      <c r="DKS211" s="2"/>
      <c r="DKT211" s="2"/>
      <c r="DKU211" s="2"/>
      <c r="DKV211" s="2"/>
      <c r="DKW211" s="2"/>
      <c r="DKX211" s="2"/>
      <c r="DKY211" s="2"/>
      <c r="DKZ211" s="2"/>
      <c r="DLA211" s="2"/>
      <c r="DLB211" s="2"/>
      <c r="DLC211" s="2"/>
      <c r="DLD211" s="2"/>
      <c r="DLE211" s="2"/>
      <c r="DLF211" s="2"/>
      <c r="DLG211" s="2"/>
      <c r="DLH211" s="2"/>
      <c r="DLI211" s="2"/>
      <c r="DLJ211" s="2"/>
      <c r="DLK211" s="2"/>
      <c r="DLL211" s="2"/>
      <c r="DLM211" s="2"/>
      <c r="DLN211" s="2"/>
      <c r="DLO211" s="2"/>
      <c r="DLP211" s="2"/>
      <c r="DLQ211" s="2"/>
      <c r="DLR211" s="2"/>
      <c r="DLS211" s="2"/>
      <c r="DLT211" s="2"/>
      <c r="DLU211" s="2"/>
      <c r="DLV211" s="2"/>
      <c r="DLW211" s="2"/>
      <c r="DLX211" s="2"/>
      <c r="DLY211" s="2"/>
      <c r="DLZ211" s="2"/>
      <c r="DMA211" s="2"/>
      <c r="DMB211" s="2"/>
      <c r="DMC211" s="2"/>
      <c r="DMD211" s="2"/>
      <c r="DME211" s="2"/>
      <c r="DMF211" s="2"/>
      <c r="DMG211" s="2"/>
      <c r="DMH211" s="2"/>
      <c r="DMI211" s="2"/>
      <c r="DMJ211" s="2"/>
      <c r="DMK211" s="2"/>
      <c r="DML211" s="2"/>
      <c r="DMM211" s="2"/>
      <c r="DMN211" s="2"/>
      <c r="DMO211" s="2"/>
      <c r="DMP211" s="2"/>
      <c r="DMQ211" s="2"/>
      <c r="DMR211" s="2"/>
      <c r="DMS211" s="2"/>
      <c r="DMT211" s="2"/>
      <c r="DMU211" s="2"/>
      <c r="DMV211" s="2"/>
      <c r="DMW211" s="2"/>
      <c r="DMX211" s="2"/>
      <c r="DMY211" s="2"/>
      <c r="DMZ211" s="2"/>
      <c r="DNA211" s="2"/>
      <c r="DNB211" s="2"/>
      <c r="DNC211" s="2"/>
      <c r="DND211" s="2"/>
      <c r="DNE211" s="2"/>
      <c r="DNF211" s="2"/>
      <c r="DNG211" s="2"/>
      <c r="DNH211" s="2"/>
      <c r="DNI211" s="2"/>
      <c r="DNJ211" s="2"/>
      <c r="DNK211" s="2"/>
      <c r="DNL211" s="2"/>
      <c r="DNM211" s="2"/>
      <c r="DNN211" s="2"/>
      <c r="DNO211" s="2"/>
      <c r="DNP211" s="2"/>
      <c r="DNQ211" s="2"/>
      <c r="DNR211" s="2"/>
      <c r="DNS211" s="2"/>
      <c r="DNT211" s="2"/>
      <c r="DNU211" s="2"/>
      <c r="DNV211" s="2"/>
      <c r="DNW211" s="2"/>
      <c r="DNX211" s="2"/>
      <c r="DNY211" s="2"/>
      <c r="DNZ211" s="2"/>
      <c r="DOA211" s="2"/>
      <c r="DOB211" s="2"/>
      <c r="DOC211" s="2"/>
      <c r="DOD211" s="2"/>
      <c r="DOE211" s="2"/>
      <c r="DOF211" s="2"/>
      <c r="DOG211" s="2"/>
      <c r="DOH211" s="2"/>
      <c r="DOI211" s="2"/>
      <c r="DOJ211" s="2"/>
      <c r="DOK211" s="2"/>
      <c r="DOL211" s="2"/>
      <c r="DOM211" s="2"/>
      <c r="DON211" s="2"/>
      <c r="DOO211" s="2"/>
      <c r="DOP211" s="2"/>
      <c r="DOQ211" s="2"/>
      <c r="DOR211" s="2"/>
      <c r="DOS211" s="2"/>
      <c r="DOT211" s="2"/>
      <c r="DOU211" s="2"/>
      <c r="DOV211" s="2"/>
      <c r="DOW211" s="2"/>
      <c r="DOX211" s="2"/>
      <c r="DOY211" s="2"/>
      <c r="DOZ211" s="2"/>
      <c r="DPA211" s="2"/>
      <c r="DPB211" s="2"/>
      <c r="DPC211" s="2"/>
      <c r="DPD211" s="2"/>
      <c r="DPE211" s="2"/>
      <c r="DPF211" s="2"/>
      <c r="DPG211" s="2"/>
      <c r="DPH211" s="2"/>
      <c r="DPI211" s="2"/>
      <c r="DPJ211" s="2"/>
      <c r="DPK211" s="2"/>
      <c r="DPL211" s="2"/>
      <c r="DPM211" s="2"/>
      <c r="DPN211" s="2"/>
      <c r="DPO211" s="2"/>
      <c r="DPP211" s="2"/>
      <c r="DPQ211" s="2"/>
      <c r="DPR211" s="2"/>
      <c r="DPS211" s="2"/>
      <c r="DPT211" s="2"/>
      <c r="DPU211" s="2"/>
      <c r="DPV211" s="2"/>
      <c r="DPW211" s="2"/>
      <c r="DPX211" s="2"/>
      <c r="DPY211" s="2"/>
      <c r="DPZ211" s="2"/>
      <c r="DQA211" s="2"/>
      <c r="DQB211" s="2"/>
      <c r="DQC211" s="2"/>
      <c r="DQD211" s="2"/>
      <c r="DQE211" s="2"/>
      <c r="DQF211" s="2"/>
      <c r="DQG211" s="2"/>
      <c r="DQH211" s="2"/>
      <c r="DQI211" s="2"/>
      <c r="DQJ211" s="2"/>
      <c r="DQK211" s="2"/>
      <c r="DQL211" s="2"/>
      <c r="DQM211" s="2"/>
      <c r="DQN211" s="2"/>
      <c r="DQO211" s="2"/>
      <c r="DQP211" s="2"/>
      <c r="DQQ211" s="2"/>
      <c r="DQR211" s="2"/>
      <c r="DQS211" s="2"/>
      <c r="DQT211" s="2"/>
      <c r="DQU211" s="2"/>
      <c r="DQV211" s="2"/>
      <c r="DQW211" s="2"/>
      <c r="DQX211" s="2"/>
      <c r="DQY211" s="2"/>
      <c r="DQZ211" s="2"/>
      <c r="DRA211" s="2"/>
      <c r="DRB211" s="2"/>
      <c r="DRC211" s="2"/>
      <c r="DRD211" s="2"/>
      <c r="DRE211" s="2"/>
      <c r="DRF211" s="2"/>
      <c r="DRG211" s="2"/>
      <c r="DRH211" s="2"/>
      <c r="DRI211" s="2"/>
      <c r="DRJ211" s="2"/>
      <c r="DRK211" s="2"/>
      <c r="DRL211" s="2"/>
      <c r="DRM211" s="2"/>
      <c r="DRN211" s="2"/>
      <c r="DRO211" s="2"/>
      <c r="DRP211" s="2"/>
      <c r="DRQ211" s="2"/>
      <c r="DRR211" s="2"/>
      <c r="DRS211" s="2"/>
      <c r="DRT211" s="2"/>
      <c r="DRU211" s="2"/>
      <c r="DRV211" s="2"/>
      <c r="DRW211" s="2"/>
      <c r="DRX211" s="2"/>
      <c r="DRY211" s="2"/>
      <c r="DRZ211" s="2"/>
      <c r="DSA211" s="2"/>
      <c r="DSB211" s="2"/>
      <c r="DSC211" s="2"/>
      <c r="DSD211" s="2"/>
      <c r="DSE211" s="2"/>
      <c r="DSF211" s="2"/>
      <c r="DSG211" s="2"/>
      <c r="DSH211" s="2"/>
      <c r="DSI211" s="2"/>
      <c r="DSJ211" s="2"/>
      <c r="DSK211" s="2"/>
      <c r="DSL211" s="2"/>
      <c r="DSM211" s="2"/>
      <c r="DSN211" s="2"/>
      <c r="DSO211" s="2"/>
      <c r="DSP211" s="2"/>
      <c r="DSQ211" s="2"/>
      <c r="DSR211" s="2"/>
      <c r="DSS211" s="2"/>
      <c r="DST211" s="2"/>
      <c r="DSU211" s="2"/>
      <c r="DSV211" s="2"/>
      <c r="DSW211" s="2"/>
      <c r="DSX211" s="2"/>
      <c r="DSY211" s="2"/>
      <c r="DSZ211" s="2"/>
      <c r="DTA211" s="2"/>
      <c r="DTB211" s="2"/>
      <c r="DTC211" s="2"/>
      <c r="DTD211" s="2"/>
      <c r="DTE211" s="2"/>
      <c r="DTF211" s="2"/>
      <c r="DTG211" s="2"/>
      <c r="DTH211" s="2"/>
      <c r="DTI211" s="2"/>
      <c r="DTJ211" s="2"/>
      <c r="DTK211" s="2"/>
      <c r="DTL211" s="2"/>
      <c r="DTM211" s="2"/>
      <c r="DTN211" s="2"/>
      <c r="DTO211" s="2"/>
      <c r="DTP211" s="2"/>
      <c r="DTQ211" s="2"/>
      <c r="DTR211" s="2"/>
      <c r="DTS211" s="2"/>
      <c r="DTT211" s="2"/>
      <c r="DTU211" s="2"/>
      <c r="DTV211" s="2"/>
      <c r="DTW211" s="2"/>
      <c r="DTX211" s="2"/>
      <c r="DTY211" s="2"/>
      <c r="DTZ211" s="2"/>
      <c r="DUA211" s="2"/>
      <c r="DUB211" s="2"/>
      <c r="DUC211" s="2"/>
      <c r="DUD211" s="2"/>
      <c r="DUE211" s="2"/>
      <c r="DUF211" s="2"/>
      <c r="DUG211" s="2"/>
      <c r="DUH211" s="2"/>
      <c r="DUI211" s="2"/>
      <c r="DUJ211" s="2"/>
      <c r="DUK211" s="2"/>
      <c r="DUL211" s="2"/>
      <c r="DUM211" s="2"/>
      <c r="DUN211" s="2"/>
      <c r="DUO211" s="2"/>
      <c r="DUP211" s="2"/>
      <c r="DUQ211" s="2"/>
      <c r="DUR211" s="2"/>
      <c r="DUS211" s="2"/>
      <c r="DUT211" s="2"/>
      <c r="DUU211" s="2"/>
      <c r="DUV211" s="2"/>
      <c r="DUW211" s="2"/>
      <c r="DUX211" s="2"/>
      <c r="DUY211" s="2"/>
      <c r="DUZ211" s="2"/>
      <c r="DVA211" s="2"/>
      <c r="DVB211" s="2"/>
      <c r="DVC211" s="2"/>
      <c r="DVD211" s="2"/>
      <c r="DVE211" s="2"/>
      <c r="DVF211" s="2"/>
      <c r="DVG211" s="2"/>
      <c r="DVH211" s="2"/>
      <c r="DVI211" s="2"/>
      <c r="DVJ211" s="2"/>
      <c r="DVK211" s="2"/>
      <c r="DVL211" s="2"/>
      <c r="DVM211" s="2"/>
      <c r="DVN211" s="2"/>
      <c r="DVO211" s="2"/>
      <c r="DVP211" s="2"/>
      <c r="DVQ211" s="2"/>
      <c r="DVR211" s="2"/>
      <c r="DVS211" s="2"/>
      <c r="DVT211" s="2"/>
      <c r="DVU211" s="2"/>
      <c r="DVV211" s="2"/>
      <c r="DVW211" s="2"/>
      <c r="DVX211" s="2"/>
      <c r="DVY211" s="2"/>
      <c r="DVZ211" s="2"/>
      <c r="DWA211" s="2"/>
      <c r="DWB211" s="2"/>
      <c r="DWC211" s="2"/>
      <c r="DWD211" s="2"/>
      <c r="DWE211" s="2"/>
      <c r="DWF211" s="2"/>
      <c r="DWG211" s="2"/>
      <c r="DWH211" s="2"/>
      <c r="DWI211" s="2"/>
      <c r="DWJ211" s="2"/>
      <c r="DWK211" s="2"/>
      <c r="DWL211" s="2"/>
      <c r="DWM211" s="2"/>
      <c r="DWN211" s="2"/>
      <c r="DWO211" s="2"/>
      <c r="DWP211" s="2"/>
      <c r="DWQ211" s="2"/>
      <c r="DWR211" s="2"/>
      <c r="DWS211" s="2"/>
      <c r="DWT211" s="2"/>
      <c r="DWU211" s="2"/>
      <c r="DWV211" s="2"/>
      <c r="DWW211" s="2"/>
      <c r="DWX211" s="2"/>
      <c r="DWY211" s="2"/>
      <c r="DWZ211" s="2"/>
      <c r="DXA211" s="2"/>
      <c r="DXB211" s="2"/>
      <c r="DXC211" s="2"/>
      <c r="DXD211" s="2"/>
      <c r="DXE211" s="2"/>
      <c r="DXF211" s="2"/>
      <c r="DXG211" s="2"/>
      <c r="DXH211" s="2"/>
      <c r="DXI211" s="2"/>
      <c r="DXJ211" s="2"/>
      <c r="DXK211" s="2"/>
      <c r="DXL211" s="2"/>
      <c r="DXM211" s="2"/>
      <c r="DXN211" s="2"/>
      <c r="DXO211" s="2"/>
      <c r="DXP211" s="2"/>
      <c r="DXQ211" s="2"/>
      <c r="DXR211" s="2"/>
      <c r="DXS211" s="2"/>
      <c r="DXT211" s="2"/>
      <c r="DXU211" s="2"/>
      <c r="DXV211" s="2"/>
      <c r="DXW211" s="2"/>
      <c r="DXX211" s="2"/>
      <c r="DXY211" s="2"/>
      <c r="DXZ211" s="2"/>
      <c r="DYA211" s="2"/>
      <c r="DYB211" s="2"/>
      <c r="DYC211" s="2"/>
      <c r="DYD211" s="2"/>
      <c r="DYE211" s="2"/>
      <c r="DYF211" s="2"/>
      <c r="DYG211" s="2"/>
      <c r="DYH211" s="2"/>
      <c r="DYI211" s="2"/>
      <c r="DYJ211" s="2"/>
      <c r="DYK211" s="2"/>
      <c r="DYL211" s="2"/>
      <c r="DYM211" s="2"/>
      <c r="DYN211" s="2"/>
      <c r="DYO211" s="2"/>
      <c r="DYP211" s="2"/>
      <c r="DYQ211" s="2"/>
      <c r="DYR211" s="2"/>
      <c r="DYS211" s="2"/>
      <c r="DYT211" s="2"/>
      <c r="DYU211" s="2"/>
      <c r="DYV211" s="2"/>
      <c r="DYW211" s="2"/>
      <c r="DYX211" s="2"/>
      <c r="DYY211" s="2"/>
      <c r="DYZ211" s="2"/>
      <c r="DZA211" s="2"/>
      <c r="DZB211" s="2"/>
      <c r="DZC211" s="2"/>
      <c r="DZD211" s="2"/>
      <c r="DZE211" s="2"/>
      <c r="DZF211" s="2"/>
      <c r="DZG211" s="2"/>
      <c r="DZH211" s="2"/>
      <c r="DZI211" s="2"/>
      <c r="DZJ211" s="2"/>
      <c r="DZK211" s="2"/>
      <c r="DZL211" s="2"/>
      <c r="DZM211" s="2"/>
      <c r="DZN211" s="2"/>
      <c r="DZO211" s="2"/>
      <c r="DZP211" s="2"/>
      <c r="DZQ211" s="2"/>
      <c r="DZR211" s="2"/>
      <c r="DZS211" s="2"/>
      <c r="DZT211" s="2"/>
      <c r="DZU211" s="2"/>
      <c r="DZV211" s="2"/>
      <c r="DZW211" s="2"/>
      <c r="DZX211" s="2"/>
      <c r="DZY211" s="2"/>
      <c r="DZZ211" s="2"/>
      <c r="EAA211" s="2"/>
      <c r="EAB211" s="2"/>
      <c r="EAC211" s="2"/>
      <c r="EAD211" s="2"/>
      <c r="EAE211" s="2"/>
      <c r="EAF211" s="2"/>
      <c r="EAG211" s="2"/>
      <c r="EAH211" s="2"/>
      <c r="EAI211" s="2"/>
      <c r="EAJ211" s="2"/>
      <c r="EAK211" s="2"/>
      <c r="EAL211" s="2"/>
      <c r="EAM211" s="2"/>
      <c r="EAN211" s="2"/>
      <c r="EAO211" s="2"/>
      <c r="EAP211" s="2"/>
      <c r="EAQ211" s="2"/>
      <c r="EAR211" s="2"/>
      <c r="EAS211" s="2"/>
      <c r="EAT211" s="2"/>
      <c r="EAU211" s="2"/>
      <c r="EAV211" s="2"/>
      <c r="EAW211" s="2"/>
      <c r="EAX211" s="2"/>
      <c r="EAY211" s="2"/>
      <c r="EAZ211" s="2"/>
      <c r="EBA211" s="2"/>
      <c r="EBB211" s="2"/>
      <c r="EBC211" s="2"/>
      <c r="EBD211" s="2"/>
      <c r="EBE211" s="2"/>
      <c r="EBF211" s="2"/>
      <c r="EBG211" s="2"/>
      <c r="EBH211" s="2"/>
      <c r="EBI211" s="2"/>
      <c r="EBJ211" s="2"/>
      <c r="EBK211" s="2"/>
      <c r="EBL211" s="2"/>
      <c r="EBM211" s="2"/>
      <c r="EBN211" s="2"/>
      <c r="EBO211" s="2"/>
      <c r="EBP211" s="2"/>
      <c r="EBQ211" s="2"/>
      <c r="EBR211" s="2"/>
      <c r="EBS211" s="2"/>
      <c r="EBT211" s="2"/>
      <c r="EBU211" s="2"/>
      <c r="EBV211" s="2"/>
      <c r="EBW211" s="2"/>
      <c r="EBX211" s="2"/>
      <c r="EBY211" s="2"/>
      <c r="EBZ211" s="2"/>
      <c r="ECA211" s="2"/>
      <c r="ECB211" s="2"/>
      <c r="ECC211" s="2"/>
      <c r="ECD211" s="2"/>
      <c r="ECE211" s="2"/>
      <c r="ECF211" s="2"/>
      <c r="ECG211" s="2"/>
      <c r="ECH211" s="2"/>
      <c r="ECI211" s="2"/>
      <c r="ECJ211" s="2"/>
      <c r="ECK211" s="2"/>
      <c r="ECL211" s="2"/>
      <c r="ECM211" s="2"/>
      <c r="ECN211" s="2"/>
      <c r="ECO211" s="2"/>
      <c r="ECP211" s="2"/>
      <c r="ECQ211" s="2"/>
      <c r="ECR211" s="2"/>
      <c r="ECS211" s="2"/>
      <c r="ECT211" s="2"/>
      <c r="ECU211" s="2"/>
      <c r="ECV211" s="2"/>
      <c r="ECW211" s="2"/>
      <c r="ECX211" s="2"/>
      <c r="ECY211" s="2"/>
      <c r="ECZ211" s="2"/>
      <c r="EDA211" s="2"/>
      <c r="EDB211" s="2"/>
      <c r="EDC211" s="2"/>
      <c r="EDD211" s="2"/>
      <c r="EDE211" s="2"/>
      <c r="EDF211" s="2"/>
      <c r="EDG211" s="2"/>
      <c r="EDH211" s="2"/>
      <c r="EDI211" s="2"/>
      <c r="EDJ211" s="2"/>
      <c r="EDK211" s="2"/>
      <c r="EDL211" s="2"/>
      <c r="EDM211" s="2"/>
      <c r="EDN211" s="2"/>
      <c r="EDO211" s="2"/>
      <c r="EDP211" s="2"/>
      <c r="EDQ211" s="2"/>
      <c r="EDR211" s="2"/>
      <c r="EDS211" s="2"/>
      <c r="EDT211" s="2"/>
      <c r="EDU211" s="2"/>
      <c r="EDV211" s="2"/>
      <c r="EDW211" s="2"/>
      <c r="EDX211" s="2"/>
      <c r="EDY211" s="2"/>
      <c r="EDZ211" s="2"/>
      <c r="EEA211" s="2"/>
      <c r="EEB211" s="2"/>
      <c r="EEC211" s="2"/>
      <c r="EED211" s="2"/>
      <c r="EEE211" s="2"/>
      <c r="EEF211" s="2"/>
      <c r="EEG211" s="2"/>
      <c r="EEH211" s="2"/>
      <c r="EEI211" s="2"/>
      <c r="EEJ211" s="2"/>
      <c r="EEK211" s="2"/>
      <c r="EEL211" s="2"/>
      <c r="EEM211" s="2"/>
      <c r="EEN211" s="2"/>
      <c r="EEO211" s="2"/>
      <c r="EEP211" s="2"/>
      <c r="EEQ211" s="2"/>
      <c r="EER211" s="2"/>
      <c r="EES211" s="2"/>
      <c r="EET211" s="2"/>
      <c r="EEU211" s="2"/>
      <c r="EEV211" s="2"/>
      <c r="EEW211" s="2"/>
      <c r="EEX211" s="2"/>
      <c r="EEY211" s="2"/>
      <c r="EEZ211" s="2"/>
      <c r="EFA211" s="2"/>
      <c r="EFB211" s="2"/>
      <c r="EFC211" s="2"/>
      <c r="EFD211" s="2"/>
      <c r="EFE211" s="2"/>
      <c r="EFF211" s="2"/>
      <c r="EFG211" s="2"/>
      <c r="EFH211" s="2"/>
      <c r="EFI211" s="2"/>
      <c r="EFJ211" s="2"/>
      <c r="EFK211" s="2"/>
      <c r="EFL211" s="2"/>
      <c r="EFM211" s="2"/>
      <c r="EFN211" s="2"/>
      <c r="EFO211" s="2"/>
      <c r="EFP211" s="2"/>
      <c r="EFQ211" s="2"/>
      <c r="EFR211" s="2"/>
      <c r="EFS211" s="2"/>
      <c r="EFT211" s="2"/>
      <c r="EFU211" s="2"/>
      <c r="EFV211" s="2"/>
      <c r="EFW211" s="2"/>
      <c r="EFX211" s="2"/>
      <c r="EFY211" s="2"/>
      <c r="EFZ211" s="2"/>
      <c r="EGA211" s="2"/>
      <c r="EGB211" s="2"/>
      <c r="EGC211" s="2"/>
      <c r="EGD211" s="2"/>
      <c r="EGE211" s="2"/>
      <c r="EGF211" s="2"/>
      <c r="EGG211" s="2"/>
      <c r="EGH211" s="2"/>
      <c r="EGI211" s="2"/>
      <c r="EGJ211" s="2"/>
      <c r="EGK211" s="2"/>
      <c r="EGL211" s="2"/>
      <c r="EGM211" s="2"/>
      <c r="EGN211" s="2"/>
      <c r="EGO211" s="2"/>
      <c r="EGP211" s="2"/>
      <c r="EGQ211" s="2"/>
      <c r="EGR211" s="2"/>
      <c r="EGS211" s="2"/>
      <c r="EGT211" s="2"/>
      <c r="EGU211" s="2"/>
      <c r="EGV211" s="2"/>
      <c r="EGW211" s="2"/>
      <c r="EGX211" s="2"/>
      <c r="EGY211" s="2"/>
      <c r="EGZ211" s="2"/>
      <c r="EHA211" s="2"/>
      <c r="EHB211" s="2"/>
      <c r="EHC211" s="2"/>
      <c r="EHD211" s="2"/>
      <c r="EHE211" s="2"/>
      <c r="EHF211" s="2"/>
      <c r="EHG211" s="2"/>
      <c r="EHH211" s="2"/>
      <c r="EHI211" s="2"/>
      <c r="EHJ211" s="2"/>
      <c r="EHK211" s="2"/>
      <c r="EHL211" s="2"/>
      <c r="EHM211" s="2"/>
      <c r="EHN211" s="2"/>
      <c r="EHO211" s="2"/>
      <c r="EHP211" s="2"/>
      <c r="EHQ211" s="2"/>
      <c r="EHR211" s="2"/>
      <c r="EHS211" s="2"/>
      <c r="EHT211" s="2"/>
      <c r="EHU211" s="2"/>
      <c r="EHV211" s="2"/>
      <c r="EHW211" s="2"/>
      <c r="EHX211" s="2"/>
      <c r="EHY211" s="2"/>
      <c r="EHZ211" s="2"/>
      <c r="EIA211" s="2"/>
      <c r="EIB211" s="2"/>
      <c r="EIC211" s="2"/>
      <c r="EID211" s="2"/>
      <c r="EIE211" s="2"/>
      <c r="EIF211" s="2"/>
      <c r="EIG211" s="2"/>
      <c r="EIH211" s="2"/>
      <c r="EII211" s="2"/>
      <c r="EIJ211" s="2"/>
      <c r="EIK211" s="2"/>
      <c r="EIL211" s="2"/>
      <c r="EIM211" s="2"/>
      <c r="EIN211" s="2"/>
      <c r="EIO211" s="2"/>
      <c r="EIP211" s="2"/>
      <c r="EIQ211" s="2"/>
      <c r="EIR211" s="2"/>
      <c r="EIS211" s="2"/>
      <c r="EIT211" s="2"/>
      <c r="EIU211" s="2"/>
      <c r="EIV211" s="2"/>
      <c r="EIW211" s="2"/>
      <c r="EIX211" s="2"/>
      <c r="EIY211" s="2"/>
      <c r="EIZ211" s="2"/>
      <c r="EJA211" s="2"/>
      <c r="EJB211" s="2"/>
      <c r="EJC211" s="2"/>
      <c r="EJD211" s="2"/>
      <c r="EJE211" s="2"/>
      <c r="EJF211" s="2"/>
      <c r="EJG211" s="2"/>
      <c r="EJH211" s="2"/>
      <c r="EJI211" s="2"/>
      <c r="EJJ211" s="2"/>
      <c r="EJK211" s="2"/>
      <c r="EJL211" s="2"/>
      <c r="EJM211" s="2"/>
      <c r="EJN211" s="2"/>
      <c r="EJO211" s="2"/>
      <c r="EJP211" s="2"/>
      <c r="EJQ211" s="2"/>
      <c r="EJR211" s="2"/>
      <c r="EJS211" s="2"/>
      <c r="EJT211" s="2"/>
      <c r="EJU211" s="2"/>
      <c r="EJV211" s="2"/>
      <c r="EJW211" s="2"/>
      <c r="EJX211" s="2"/>
      <c r="EJY211" s="2"/>
      <c r="EJZ211" s="2"/>
      <c r="EKA211" s="2"/>
      <c r="EKB211" s="2"/>
      <c r="EKC211" s="2"/>
      <c r="EKD211" s="2"/>
      <c r="EKE211" s="2"/>
      <c r="EKF211" s="2"/>
      <c r="EKG211" s="2"/>
      <c r="EKH211" s="2"/>
      <c r="EKI211" s="2"/>
      <c r="EKJ211" s="2"/>
      <c r="EKK211" s="2"/>
      <c r="EKL211" s="2"/>
      <c r="EKM211" s="2"/>
      <c r="EKN211" s="2"/>
      <c r="EKO211" s="2"/>
      <c r="EKP211" s="2"/>
      <c r="EKQ211" s="2"/>
      <c r="EKR211" s="2"/>
      <c r="EKS211" s="2"/>
      <c r="EKT211" s="2"/>
      <c r="EKU211" s="2"/>
      <c r="EKV211" s="2"/>
      <c r="EKW211" s="2"/>
      <c r="EKX211" s="2"/>
      <c r="EKY211" s="2"/>
      <c r="EKZ211" s="2"/>
      <c r="ELA211" s="2"/>
      <c r="ELB211" s="2"/>
      <c r="ELC211" s="2"/>
      <c r="ELD211" s="2"/>
      <c r="ELE211" s="2"/>
      <c r="ELF211" s="2"/>
      <c r="ELG211" s="2"/>
      <c r="ELH211" s="2"/>
      <c r="ELI211" s="2"/>
      <c r="ELJ211" s="2"/>
      <c r="ELK211" s="2"/>
      <c r="ELL211" s="2"/>
      <c r="ELM211" s="2"/>
      <c r="ELN211" s="2"/>
      <c r="ELO211" s="2"/>
      <c r="ELP211" s="2"/>
      <c r="ELQ211" s="2"/>
      <c r="ELR211" s="2"/>
      <c r="ELS211" s="2"/>
      <c r="ELT211" s="2"/>
      <c r="ELU211" s="2"/>
      <c r="ELV211" s="2"/>
      <c r="ELW211" s="2"/>
      <c r="ELX211" s="2"/>
      <c r="ELY211" s="2"/>
      <c r="ELZ211" s="2"/>
      <c r="EMA211" s="2"/>
      <c r="EMB211" s="2"/>
      <c r="EMC211" s="2"/>
      <c r="EMD211" s="2"/>
      <c r="EME211" s="2"/>
      <c r="EMF211" s="2"/>
      <c r="EMG211" s="2"/>
      <c r="EMH211" s="2"/>
      <c r="EMI211" s="2"/>
      <c r="EMJ211" s="2"/>
      <c r="EMK211" s="2"/>
      <c r="EML211" s="2"/>
      <c r="EMM211" s="2"/>
      <c r="EMN211" s="2"/>
      <c r="EMO211" s="2"/>
      <c r="EMP211" s="2"/>
      <c r="EMQ211" s="2"/>
      <c r="EMR211" s="2"/>
      <c r="EMS211" s="2"/>
      <c r="EMT211" s="2"/>
      <c r="EMU211" s="2"/>
      <c r="EMV211" s="2"/>
      <c r="EMW211" s="2"/>
      <c r="EMX211" s="2"/>
      <c r="EMY211" s="2"/>
      <c r="EMZ211" s="2"/>
      <c r="ENA211" s="2"/>
      <c r="ENB211" s="2"/>
      <c r="ENC211" s="2"/>
      <c r="END211" s="2"/>
      <c r="ENE211" s="2"/>
      <c r="ENF211" s="2"/>
      <c r="ENG211" s="2"/>
      <c r="ENH211" s="2"/>
      <c r="ENI211" s="2"/>
      <c r="ENJ211" s="2"/>
      <c r="ENK211" s="2"/>
      <c r="ENL211" s="2"/>
      <c r="ENM211" s="2"/>
      <c r="ENN211" s="2"/>
      <c r="ENO211" s="2"/>
      <c r="ENP211" s="2"/>
      <c r="ENQ211" s="2"/>
      <c r="ENR211" s="2"/>
      <c r="ENS211" s="2"/>
      <c r="ENT211" s="2"/>
      <c r="ENU211" s="2"/>
      <c r="ENV211" s="2"/>
      <c r="ENW211" s="2"/>
      <c r="ENX211" s="2"/>
      <c r="ENY211" s="2"/>
      <c r="ENZ211" s="2"/>
      <c r="EOA211" s="2"/>
      <c r="EOB211" s="2"/>
      <c r="EOC211" s="2"/>
      <c r="EOD211" s="2"/>
      <c r="EOE211" s="2"/>
      <c r="EOF211" s="2"/>
      <c r="EOG211" s="2"/>
      <c r="EOH211" s="2"/>
      <c r="EOI211" s="2"/>
      <c r="EOJ211" s="2"/>
      <c r="EOK211" s="2"/>
      <c r="EOL211" s="2"/>
      <c r="EOM211" s="2"/>
      <c r="EON211" s="2"/>
      <c r="EOO211" s="2"/>
      <c r="EOP211" s="2"/>
      <c r="EOQ211" s="2"/>
      <c r="EOR211" s="2"/>
      <c r="EOS211" s="2"/>
      <c r="EOT211" s="2"/>
      <c r="EOU211" s="2"/>
      <c r="EOV211" s="2"/>
      <c r="EOW211" s="2"/>
      <c r="EOX211" s="2"/>
      <c r="EOY211" s="2"/>
      <c r="EOZ211" s="2"/>
      <c r="EPA211" s="2"/>
      <c r="EPB211" s="2"/>
      <c r="EPC211" s="2"/>
      <c r="EPD211" s="2"/>
      <c r="EPE211" s="2"/>
      <c r="EPF211" s="2"/>
      <c r="EPG211" s="2"/>
      <c r="EPH211" s="2"/>
      <c r="EPI211" s="2"/>
      <c r="EPJ211" s="2"/>
      <c r="EPK211" s="2"/>
      <c r="EPL211" s="2"/>
      <c r="EPM211" s="2"/>
      <c r="EPN211" s="2"/>
      <c r="EPO211" s="2"/>
      <c r="EPP211" s="2"/>
      <c r="EPQ211" s="2"/>
      <c r="EPR211" s="2"/>
      <c r="EPS211" s="2"/>
      <c r="EPT211" s="2"/>
      <c r="EPU211" s="2"/>
      <c r="EPV211" s="2"/>
      <c r="EPW211" s="2"/>
      <c r="EPX211" s="2"/>
      <c r="EPY211" s="2"/>
      <c r="EPZ211" s="2"/>
      <c r="EQA211" s="2"/>
      <c r="EQB211" s="2"/>
      <c r="EQC211" s="2"/>
      <c r="EQD211" s="2"/>
      <c r="EQE211" s="2"/>
      <c r="EQF211" s="2"/>
      <c r="EQG211" s="2"/>
      <c r="EQH211" s="2"/>
      <c r="EQI211" s="2"/>
      <c r="EQJ211" s="2"/>
      <c r="EQK211" s="2"/>
      <c r="EQL211" s="2"/>
      <c r="EQM211" s="2"/>
      <c r="EQN211" s="2"/>
      <c r="EQO211" s="2"/>
      <c r="EQP211" s="2"/>
      <c r="EQQ211" s="2"/>
      <c r="EQR211" s="2"/>
      <c r="EQS211" s="2"/>
      <c r="EQT211" s="2"/>
      <c r="EQU211" s="2"/>
      <c r="EQV211" s="2"/>
      <c r="EQW211" s="2"/>
      <c r="EQX211" s="2"/>
      <c r="EQY211" s="2"/>
      <c r="EQZ211" s="2"/>
      <c r="ERA211" s="2"/>
      <c r="ERB211" s="2"/>
      <c r="ERC211" s="2"/>
      <c r="ERD211" s="2"/>
      <c r="ERE211" s="2"/>
      <c r="ERF211" s="2"/>
      <c r="ERG211" s="2"/>
      <c r="ERH211" s="2"/>
      <c r="ERI211" s="2"/>
      <c r="ERJ211" s="2"/>
      <c r="ERK211" s="2"/>
      <c r="ERL211" s="2"/>
      <c r="ERM211" s="2"/>
      <c r="ERN211" s="2"/>
      <c r="ERO211" s="2"/>
      <c r="ERP211" s="2"/>
      <c r="ERQ211" s="2"/>
      <c r="ERR211" s="2"/>
      <c r="ERS211" s="2"/>
      <c r="ERT211" s="2"/>
      <c r="ERU211" s="2"/>
      <c r="ERV211" s="2"/>
      <c r="ERW211" s="2"/>
      <c r="ERX211" s="2"/>
      <c r="ERY211" s="2"/>
      <c r="ERZ211" s="2"/>
      <c r="ESA211" s="2"/>
      <c r="ESB211" s="2"/>
      <c r="ESC211" s="2"/>
      <c r="ESD211" s="2"/>
      <c r="ESE211" s="2"/>
      <c r="ESF211" s="2"/>
      <c r="ESG211" s="2"/>
      <c r="ESH211" s="2"/>
      <c r="ESI211" s="2"/>
      <c r="ESJ211" s="2"/>
      <c r="ESK211" s="2"/>
      <c r="ESL211" s="2"/>
      <c r="ESM211" s="2"/>
      <c r="ESN211" s="2"/>
      <c r="ESO211" s="2"/>
      <c r="ESP211" s="2"/>
      <c r="ESQ211" s="2"/>
      <c r="ESR211" s="2"/>
      <c r="ESS211" s="2"/>
      <c r="EST211" s="2"/>
      <c r="ESU211" s="2"/>
      <c r="ESV211" s="2"/>
      <c r="ESW211" s="2"/>
      <c r="ESX211" s="2"/>
      <c r="ESY211" s="2"/>
      <c r="ESZ211" s="2"/>
      <c r="ETA211" s="2"/>
      <c r="ETB211" s="2"/>
      <c r="ETC211" s="2"/>
      <c r="ETD211" s="2"/>
      <c r="ETE211" s="2"/>
      <c r="ETF211" s="2"/>
      <c r="ETG211" s="2"/>
      <c r="ETH211" s="2"/>
      <c r="ETI211" s="2"/>
      <c r="ETJ211" s="2"/>
      <c r="ETK211" s="2"/>
      <c r="ETL211" s="2"/>
      <c r="ETM211" s="2"/>
      <c r="ETN211" s="2"/>
      <c r="ETO211" s="2"/>
      <c r="ETP211" s="2"/>
      <c r="ETQ211" s="2"/>
      <c r="ETR211" s="2"/>
      <c r="ETS211" s="2"/>
      <c r="ETT211" s="2"/>
      <c r="ETU211" s="2"/>
      <c r="ETV211" s="2"/>
      <c r="ETW211" s="2"/>
      <c r="ETX211" s="2"/>
      <c r="ETY211" s="2"/>
      <c r="ETZ211" s="2"/>
      <c r="EUA211" s="2"/>
      <c r="EUB211" s="2"/>
      <c r="EUC211" s="2"/>
      <c r="EUD211" s="2"/>
      <c r="EUE211" s="2"/>
      <c r="EUF211" s="2"/>
      <c r="EUG211" s="2"/>
      <c r="EUH211" s="2"/>
      <c r="EUI211" s="2"/>
      <c r="EUJ211" s="2"/>
      <c r="EUK211" s="2"/>
      <c r="EUL211" s="2"/>
      <c r="EUM211" s="2"/>
      <c r="EUN211" s="2"/>
      <c r="EUO211" s="2"/>
      <c r="EUP211" s="2"/>
      <c r="EUQ211" s="2"/>
      <c r="EUR211" s="2"/>
      <c r="EUS211" s="2"/>
      <c r="EUT211" s="2"/>
      <c r="EUU211" s="2"/>
      <c r="EUV211" s="2"/>
      <c r="EUW211" s="2"/>
      <c r="EUX211" s="2"/>
      <c r="EUY211" s="2"/>
      <c r="EUZ211" s="2"/>
      <c r="EVA211" s="2"/>
      <c r="EVB211" s="2"/>
      <c r="EVC211" s="2"/>
      <c r="EVD211" s="2"/>
      <c r="EVE211" s="2"/>
      <c r="EVF211" s="2"/>
      <c r="EVG211" s="2"/>
      <c r="EVH211" s="2"/>
      <c r="EVI211" s="2"/>
      <c r="EVJ211" s="2"/>
      <c r="EVK211" s="2"/>
      <c r="EVL211" s="2"/>
      <c r="EVM211" s="2"/>
      <c r="EVN211" s="2"/>
      <c r="EVO211" s="2"/>
      <c r="EVP211" s="2"/>
      <c r="EVQ211" s="2"/>
      <c r="EVR211" s="2"/>
      <c r="EVS211" s="2"/>
      <c r="EVT211" s="2"/>
      <c r="EVU211" s="2"/>
      <c r="EVV211" s="2"/>
      <c r="EVW211" s="2"/>
      <c r="EVX211" s="2"/>
      <c r="EVY211" s="2"/>
      <c r="EVZ211" s="2"/>
      <c r="EWA211" s="2"/>
      <c r="EWB211" s="2"/>
      <c r="EWC211" s="2"/>
      <c r="EWD211" s="2"/>
      <c r="EWE211" s="2"/>
      <c r="EWF211" s="2"/>
      <c r="EWG211" s="2"/>
      <c r="EWH211" s="2"/>
      <c r="EWI211" s="2"/>
      <c r="EWJ211" s="2"/>
      <c r="EWK211" s="2"/>
      <c r="EWL211" s="2"/>
      <c r="EWM211" s="2"/>
      <c r="EWN211" s="2"/>
      <c r="EWO211" s="2"/>
      <c r="EWP211" s="2"/>
      <c r="EWQ211" s="2"/>
      <c r="EWR211" s="2"/>
      <c r="EWS211" s="2"/>
      <c r="EWT211" s="2"/>
      <c r="EWU211" s="2"/>
      <c r="EWV211" s="2"/>
      <c r="EWW211" s="2"/>
      <c r="EWX211" s="2"/>
      <c r="EWY211" s="2"/>
      <c r="EWZ211" s="2"/>
      <c r="EXA211" s="2"/>
      <c r="EXB211" s="2"/>
      <c r="EXC211" s="2"/>
      <c r="EXD211" s="2"/>
      <c r="EXE211" s="2"/>
      <c r="EXF211" s="2"/>
      <c r="EXG211" s="2"/>
      <c r="EXH211" s="2"/>
      <c r="EXI211" s="2"/>
      <c r="EXJ211" s="2"/>
      <c r="EXK211" s="2"/>
      <c r="EXL211" s="2"/>
      <c r="EXM211" s="2"/>
      <c r="EXN211" s="2"/>
      <c r="EXO211" s="2"/>
      <c r="EXP211" s="2"/>
      <c r="EXQ211" s="2"/>
      <c r="EXR211" s="2"/>
      <c r="EXS211" s="2"/>
      <c r="EXT211" s="2"/>
      <c r="EXU211" s="2"/>
      <c r="EXV211" s="2"/>
      <c r="EXW211" s="2"/>
      <c r="EXX211" s="2"/>
      <c r="EXY211" s="2"/>
      <c r="EXZ211" s="2"/>
      <c r="EYA211" s="2"/>
      <c r="EYB211" s="2"/>
      <c r="EYC211" s="2"/>
      <c r="EYD211" s="2"/>
      <c r="EYE211" s="2"/>
      <c r="EYF211" s="2"/>
      <c r="EYG211" s="2"/>
      <c r="EYH211" s="2"/>
      <c r="EYI211" s="2"/>
      <c r="EYJ211" s="2"/>
      <c r="EYK211" s="2"/>
      <c r="EYL211" s="2"/>
      <c r="EYM211" s="2"/>
      <c r="EYN211" s="2"/>
      <c r="EYO211" s="2"/>
      <c r="EYP211" s="2"/>
      <c r="EYQ211" s="2"/>
      <c r="EYR211" s="2"/>
      <c r="EYS211" s="2"/>
      <c r="EYT211" s="2"/>
      <c r="EYU211" s="2"/>
      <c r="EYV211" s="2"/>
      <c r="EYW211" s="2"/>
      <c r="EYX211" s="2"/>
      <c r="EYY211" s="2"/>
      <c r="EYZ211" s="2"/>
      <c r="EZA211" s="2"/>
      <c r="EZB211" s="2"/>
      <c r="EZC211" s="2"/>
      <c r="EZD211" s="2"/>
      <c r="EZE211" s="2"/>
      <c r="EZF211" s="2"/>
      <c r="EZG211" s="2"/>
      <c r="EZH211" s="2"/>
      <c r="EZI211" s="2"/>
      <c r="EZJ211" s="2"/>
      <c r="EZK211" s="2"/>
      <c r="EZL211" s="2"/>
      <c r="EZM211" s="2"/>
      <c r="EZN211" s="2"/>
      <c r="EZO211" s="2"/>
      <c r="EZP211" s="2"/>
      <c r="EZQ211" s="2"/>
      <c r="EZR211" s="2"/>
      <c r="EZS211" s="2"/>
      <c r="EZT211" s="2"/>
      <c r="EZU211" s="2"/>
      <c r="EZV211" s="2"/>
      <c r="EZW211" s="2"/>
      <c r="EZX211" s="2"/>
      <c r="EZY211" s="2"/>
      <c r="EZZ211" s="2"/>
      <c r="FAA211" s="2"/>
      <c r="FAB211" s="2"/>
      <c r="FAC211" s="2"/>
      <c r="FAD211" s="2"/>
      <c r="FAE211" s="2"/>
      <c r="FAF211" s="2"/>
      <c r="FAG211" s="2"/>
      <c r="FAH211" s="2"/>
      <c r="FAI211" s="2"/>
      <c r="FAJ211" s="2"/>
      <c r="FAK211" s="2"/>
      <c r="FAL211" s="2"/>
      <c r="FAM211" s="2"/>
      <c r="FAN211" s="2"/>
      <c r="FAO211" s="2"/>
      <c r="FAP211" s="2"/>
      <c r="FAQ211" s="2"/>
      <c r="FAR211" s="2"/>
      <c r="FAS211" s="2"/>
      <c r="FAT211" s="2"/>
      <c r="FAU211" s="2"/>
      <c r="FAV211" s="2"/>
      <c r="FAW211" s="2"/>
      <c r="FAX211" s="2"/>
      <c r="FAY211" s="2"/>
      <c r="FAZ211" s="2"/>
      <c r="FBA211" s="2"/>
      <c r="FBB211" s="2"/>
      <c r="FBC211" s="2"/>
      <c r="FBD211" s="2"/>
      <c r="FBE211" s="2"/>
      <c r="FBF211" s="2"/>
      <c r="FBG211" s="2"/>
      <c r="FBH211" s="2"/>
      <c r="FBI211" s="2"/>
      <c r="FBJ211" s="2"/>
      <c r="FBK211" s="2"/>
      <c r="FBL211" s="2"/>
      <c r="FBM211" s="2"/>
      <c r="FBN211" s="2"/>
      <c r="FBO211" s="2"/>
      <c r="FBP211" s="2"/>
      <c r="FBQ211" s="2"/>
      <c r="FBR211" s="2"/>
      <c r="FBS211" s="2"/>
      <c r="FBT211" s="2"/>
      <c r="FBU211" s="2"/>
      <c r="FBV211" s="2"/>
      <c r="FBW211" s="2"/>
      <c r="FBX211" s="2"/>
      <c r="FBY211" s="2"/>
      <c r="FBZ211" s="2"/>
      <c r="FCA211" s="2"/>
      <c r="FCB211" s="2"/>
      <c r="FCC211" s="2"/>
      <c r="FCD211" s="2"/>
      <c r="FCE211" s="2"/>
      <c r="FCF211" s="2"/>
      <c r="FCG211" s="2"/>
      <c r="FCH211" s="2"/>
      <c r="FCI211" s="2"/>
      <c r="FCJ211" s="2"/>
      <c r="FCK211" s="2"/>
      <c r="FCL211" s="2"/>
      <c r="FCM211" s="2"/>
      <c r="FCN211" s="2"/>
      <c r="FCO211" s="2"/>
      <c r="FCP211" s="2"/>
      <c r="FCQ211" s="2"/>
      <c r="FCR211" s="2"/>
      <c r="FCS211" s="2"/>
      <c r="FCT211" s="2"/>
      <c r="FCU211" s="2"/>
      <c r="FCV211" s="2"/>
      <c r="FCW211" s="2"/>
      <c r="FCX211" s="2"/>
      <c r="FCY211" s="2"/>
      <c r="FCZ211" s="2"/>
      <c r="FDA211" s="2"/>
      <c r="FDB211" s="2"/>
      <c r="FDC211" s="2"/>
      <c r="FDD211" s="2"/>
      <c r="FDE211" s="2"/>
      <c r="FDF211" s="2"/>
      <c r="FDG211" s="2"/>
      <c r="FDH211" s="2"/>
      <c r="FDI211" s="2"/>
      <c r="FDJ211" s="2"/>
      <c r="FDK211" s="2"/>
      <c r="FDL211" s="2"/>
      <c r="FDM211" s="2"/>
      <c r="FDN211" s="2"/>
      <c r="FDO211" s="2"/>
      <c r="FDP211" s="2"/>
      <c r="FDQ211" s="2"/>
      <c r="FDR211" s="2"/>
      <c r="FDS211" s="2"/>
      <c r="FDT211" s="2"/>
      <c r="FDU211" s="2"/>
      <c r="FDV211" s="2"/>
      <c r="FDW211" s="2"/>
      <c r="FDX211" s="2"/>
      <c r="FDY211" s="2"/>
      <c r="FDZ211" s="2"/>
      <c r="FEA211" s="2"/>
      <c r="FEB211" s="2"/>
      <c r="FEC211" s="2"/>
      <c r="FED211" s="2"/>
      <c r="FEE211" s="2"/>
      <c r="FEF211" s="2"/>
      <c r="FEG211" s="2"/>
      <c r="FEH211" s="2"/>
      <c r="FEI211" s="2"/>
      <c r="FEJ211" s="2"/>
      <c r="FEK211" s="2"/>
      <c r="FEL211" s="2"/>
      <c r="FEM211" s="2"/>
      <c r="FEN211" s="2"/>
      <c r="FEO211" s="2"/>
      <c r="FEP211" s="2"/>
      <c r="FEQ211" s="2"/>
      <c r="FER211" s="2"/>
      <c r="FES211" s="2"/>
      <c r="FET211" s="2"/>
      <c r="FEU211" s="2"/>
      <c r="FEV211" s="2"/>
      <c r="FEW211" s="2"/>
      <c r="FEX211" s="2"/>
      <c r="FEY211" s="2"/>
      <c r="FEZ211" s="2"/>
      <c r="FFA211" s="2"/>
      <c r="FFB211" s="2"/>
      <c r="FFC211" s="2"/>
      <c r="FFD211" s="2"/>
      <c r="FFE211" s="2"/>
      <c r="FFF211" s="2"/>
      <c r="FFG211" s="2"/>
      <c r="FFH211" s="2"/>
      <c r="FFI211" s="2"/>
      <c r="FFJ211" s="2"/>
      <c r="FFK211" s="2"/>
      <c r="FFL211" s="2"/>
      <c r="FFM211" s="2"/>
      <c r="FFN211" s="2"/>
      <c r="FFO211" s="2"/>
      <c r="FFP211" s="2"/>
      <c r="FFQ211" s="2"/>
      <c r="FFR211" s="2"/>
      <c r="FFS211" s="2"/>
      <c r="FFT211" s="2"/>
      <c r="FFU211" s="2"/>
      <c r="FFV211" s="2"/>
      <c r="FFW211" s="2"/>
      <c r="FFX211" s="2"/>
      <c r="FFY211" s="2"/>
      <c r="FFZ211" s="2"/>
      <c r="FGA211" s="2"/>
      <c r="FGB211" s="2"/>
      <c r="FGC211" s="2"/>
      <c r="FGD211" s="2"/>
      <c r="FGE211" s="2"/>
      <c r="FGF211" s="2"/>
      <c r="FGG211" s="2"/>
      <c r="FGH211" s="2"/>
      <c r="FGI211" s="2"/>
      <c r="FGJ211" s="2"/>
      <c r="FGK211" s="2"/>
      <c r="FGL211" s="2"/>
      <c r="FGM211" s="2"/>
      <c r="FGN211" s="2"/>
      <c r="FGO211" s="2"/>
      <c r="FGP211" s="2"/>
      <c r="FGQ211" s="2"/>
      <c r="FGR211" s="2"/>
      <c r="FGS211" s="2"/>
      <c r="FGT211" s="2"/>
      <c r="FGU211" s="2"/>
      <c r="FGV211" s="2"/>
      <c r="FGW211" s="2"/>
      <c r="FGX211" s="2"/>
      <c r="FGY211" s="2"/>
      <c r="FGZ211" s="2"/>
      <c r="FHA211" s="2"/>
      <c r="FHB211" s="2"/>
      <c r="FHC211" s="2"/>
      <c r="FHD211" s="2"/>
      <c r="FHE211" s="2"/>
      <c r="FHF211" s="2"/>
      <c r="FHG211" s="2"/>
      <c r="FHH211" s="2"/>
      <c r="FHI211" s="2"/>
      <c r="FHJ211" s="2"/>
      <c r="FHK211" s="2"/>
      <c r="FHL211" s="2"/>
      <c r="FHM211" s="2"/>
      <c r="FHN211" s="2"/>
      <c r="FHO211" s="2"/>
      <c r="FHP211" s="2"/>
      <c r="FHQ211" s="2"/>
      <c r="FHR211" s="2"/>
      <c r="FHS211" s="2"/>
      <c r="FHT211" s="2"/>
      <c r="FHU211" s="2"/>
      <c r="FHV211" s="2"/>
      <c r="FHW211" s="2"/>
      <c r="FHX211" s="2"/>
      <c r="FHY211" s="2"/>
      <c r="FHZ211" s="2"/>
      <c r="FIA211" s="2"/>
      <c r="FIB211" s="2"/>
      <c r="FIC211" s="2"/>
      <c r="FID211" s="2"/>
      <c r="FIE211" s="2"/>
      <c r="FIF211" s="2"/>
      <c r="FIG211" s="2"/>
      <c r="FIH211" s="2"/>
      <c r="FII211" s="2"/>
      <c r="FIJ211" s="2"/>
      <c r="FIK211" s="2"/>
      <c r="FIL211" s="2"/>
      <c r="FIM211" s="2"/>
      <c r="FIN211" s="2"/>
      <c r="FIO211" s="2"/>
      <c r="FIP211" s="2"/>
      <c r="FIQ211" s="2"/>
      <c r="FIR211" s="2"/>
      <c r="FIS211" s="2"/>
      <c r="FIT211" s="2"/>
      <c r="FIU211" s="2"/>
      <c r="FIV211" s="2"/>
      <c r="FIW211" s="2"/>
      <c r="FIX211" s="2"/>
      <c r="FIY211" s="2"/>
      <c r="FIZ211" s="2"/>
      <c r="FJA211" s="2"/>
      <c r="FJB211" s="2"/>
      <c r="FJC211" s="2"/>
      <c r="FJD211" s="2"/>
      <c r="FJE211" s="2"/>
      <c r="FJF211" s="2"/>
      <c r="FJG211" s="2"/>
      <c r="FJH211" s="2"/>
      <c r="FJI211" s="2"/>
      <c r="FJJ211" s="2"/>
      <c r="FJK211" s="2"/>
      <c r="FJL211" s="2"/>
      <c r="FJM211" s="2"/>
      <c r="FJN211" s="2"/>
      <c r="FJO211" s="2"/>
      <c r="FJP211" s="2"/>
      <c r="FJQ211" s="2"/>
      <c r="FJR211" s="2"/>
      <c r="FJS211" s="2"/>
      <c r="FJT211" s="2"/>
      <c r="FJU211" s="2"/>
      <c r="FJV211" s="2"/>
      <c r="FJW211" s="2"/>
      <c r="FJX211" s="2"/>
      <c r="FJY211" s="2"/>
      <c r="FJZ211" s="2"/>
      <c r="FKA211" s="2"/>
      <c r="FKB211" s="2"/>
      <c r="FKC211" s="2"/>
      <c r="FKD211" s="2"/>
      <c r="FKE211" s="2"/>
      <c r="FKF211" s="2"/>
      <c r="FKG211" s="2"/>
      <c r="FKH211" s="2"/>
      <c r="FKI211" s="2"/>
      <c r="FKJ211" s="2"/>
      <c r="FKK211" s="2"/>
      <c r="FKL211" s="2"/>
      <c r="FKM211" s="2"/>
      <c r="FKN211" s="2"/>
      <c r="FKO211" s="2"/>
      <c r="FKP211" s="2"/>
      <c r="FKQ211" s="2"/>
      <c r="FKR211" s="2"/>
      <c r="FKS211" s="2"/>
      <c r="FKT211" s="2"/>
      <c r="FKU211" s="2"/>
      <c r="FKV211" s="2"/>
      <c r="FKW211" s="2"/>
      <c r="FKX211" s="2"/>
      <c r="FKY211" s="2"/>
      <c r="FKZ211" s="2"/>
      <c r="FLA211" s="2"/>
      <c r="FLB211" s="2"/>
      <c r="FLC211" s="2"/>
      <c r="FLD211" s="2"/>
      <c r="FLE211" s="2"/>
      <c r="FLF211" s="2"/>
      <c r="FLG211" s="2"/>
      <c r="FLH211" s="2"/>
      <c r="FLI211" s="2"/>
      <c r="FLJ211" s="2"/>
      <c r="FLK211" s="2"/>
      <c r="FLL211" s="2"/>
      <c r="FLM211" s="2"/>
      <c r="FLN211" s="2"/>
      <c r="FLO211" s="2"/>
      <c r="FLP211" s="2"/>
      <c r="FLQ211" s="2"/>
      <c r="FLR211" s="2"/>
      <c r="FLS211" s="2"/>
      <c r="FLT211" s="2"/>
      <c r="FLU211" s="2"/>
      <c r="FLV211" s="2"/>
      <c r="FLW211" s="2"/>
      <c r="FLX211" s="2"/>
      <c r="FLY211" s="2"/>
      <c r="FLZ211" s="2"/>
      <c r="FMA211" s="2"/>
      <c r="FMB211" s="2"/>
      <c r="FMC211" s="2"/>
      <c r="FMD211" s="2"/>
      <c r="FME211" s="2"/>
      <c r="FMF211" s="2"/>
      <c r="FMG211" s="2"/>
      <c r="FMH211" s="2"/>
      <c r="FMI211" s="2"/>
      <c r="FMJ211" s="2"/>
      <c r="FMK211" s="2"/>
      <c r="FML211" s="2"/>
      <c r="FMM211" s="2"/>
      <c r="FMN211" s="2"/>
      <c r="FMO211" s="2"/>
      <c r="FMP211" s="2"/>
      <c r="FMQ211" s="2"/>
      <c r="FMR211" s="2"/>
      <c r="FMS211" s="2"/>
      <c r="FMT211" s="2"/>
      <c r="FMU211" s="2"/>
      <c r="FMV211" s="2"/>
      <c r="FMW211" s="2"/>
      <c r="FMX211" s="2"/>
      <c r="FMY211" s="2"/>
      <c r="FMZ211" s="2"/>
      <c r="FNA211" s="2"/>
      <c r="FNB211" s="2"/>
      <c r="FNC211" s="2"/>
      <c r="FND211" s="2"/>
      <c r="FNE211" s="2"/>
      <c r="FNF211" s="2"/>
      <c r="FNG211" s="2"/>
      <c r="FNH211" s="2"/>
      <c r="FNI211" s="2"/>
      <c r="FNJ211" s="2"/>
      <c r="FNK211" s="2"/>
      <c r="FNL211" s="2"/>
      <c r="FNM211" s="2"/>
      <c r="FNN211" s="2"/>
      <c r="FNO211" s="2"/>
      <c r="FNP211" s="2"/>
      <c r="FNQ211" s="2"/>
      <c r="FNR211" s="2"/>
      <c r="FNS211" s="2"/>
      <c r="FNT211" s="2"/>
      <c r="FNU211" s="2"/>
      <c r="FNV211" s="2"/>
      <c r="FNW211" s="2"/>
      <c r="FNX211" s="2"/>
      <c r="FNY211" s="2"/>
      <c r="FNZ211" s="2"/>
      <c r="FOA211" s="2"/>
      <c r="FOB211" s="2"/>
      <c r="FOC211" s="2"/>
      <c r="FOD211" s="2"/>
      <c r="FOE211" s="2"/>
      <c r="FOF211" s="2"/>
      <c r="FOG211" s="2"/>
      <c r="FOH211" s="2"/>
      <c r="FOI211" s="2"/>
      <c r="FOJ211" s="2"/>
      <c r="FOK211" s="2"/>
      <c r="FOL211" s="2"/>
      <c r="FOM211" s="2"/>
      <c r="FON211" s="2"/>
      <c r="FOO211" s="2"/>
      <c r="FOP211" s="2"/>
      <c r="FOQ211" s="2"/>
      <c r="FOR211" s="2"/>
      <c r="FOS211" s="2"/>
      <c r="FOT211" s="2"/>
      <c r="FOU211" s="2"/>
      <c r="FOV211" s="2"/>
      <c r="FOW211" s="2"/>
      <c r="FOX211" s="2"/>
      <c r="FOY211" s="2"/>
      <c r="FOZ211" s="2"/>
      <c r="FPA211" s="2"/>
      <c r="FPB211" s="2"/>
      <c r="FPC211" s="2"/>
      <c r="FPD211" s="2"/>
      <c r="FPE211" s="2"/>
      <c r="FPF211" s="2"/>
      <c r="FPG211" s="2"/>
      <c r="FPH211" s="2"/>
      <c r="FPI211" s="2"/>
      <c r="FPJ211" s="2"/>
      <c r="FPK211" s="2"/>
      <c r="FPL211" s="2"/>
      <c r="FPM211" s="2"/>
      <c r="FPN211" s="2"/>
      <c r="FPO211" s="2"/>
      <c r="FPP211" s="2"/>
      <c r="FPQ211" s="2"/>
      <c r="FPR211" s="2"/>
      <c r="FPS211" s="2"/>
      <c r="FPT211" s="2"/>
      <c r="FPU211" s="2"/>
      <c r="FPV211" s="2"/>
      <c r="FPW211" s="2"/>
      <c r="FPX211" s="2"/>
      <c r="FPY211" s="2"/>
      <c r="FPZ211" s="2"/>
      <c r="FQA211" s="2"/>
      <c r="FQB211" s="2"/>
      <c r="FQC211" s="2"/>
      <c r="FQD211" s="2"/>
      <c r="FQE211" s="2"/>
      <c r="FQF211" s="2"/>
      <c r="FQG211" s="2"/>
      <c r="FQH211" s="2"/>
      <c r="FQI211" s="2"/>
      <c r="FQJ211" s="2"/>
      <c r="FQK211" s="2"/>
      <c r="FQL211" s="2"/>
      <c r="FQM211" s="2"/>
      <c r="FQN211" s="2"/>
      <c r="FQO211" s="2"/>
      <c r="FQP211" s="2"/>
      <c r="FQQ211" s="2"/>
      <c r="FQR211" s="2"/>
      <c r="FQS211" s="2"/>
      <c r="FQT211" s="2"/>
      <c r="FQU211" s="2"/>
      <c r="FQV211" s="2"/>
      <c r="FQW211" s="2"/>
      <c r="FQX211" s="2"/>
      <c r="FQY211" s="2"/>
      <c r="FQZ211" s="2"/>
      <c r="FRA211" s="2"/>
      <c r="FRB211" s="2"/>
      <c r="FRC211" s="2"/>
      <c r="FRD211" s="2"/>
      <c r="FRE211" s="2"/>
      <c r="FRF211" s="2"/>
      <c r="FRG211" s="2"/>
      <c r="FRH211" s="2"/>
      <c r="FRI211" s="2"/>
      <c r="FRJ211" s="2"/>
      <c r="FRK211" s="2"/>
      <c r="FRL211" s="2"/>
      <c r="FRM211" s="2"/>
      <c r="FRN211" s="2"/>
      <c r="FRO211" s="2"/>
      <c r="FRP211" s="2"/>
      <c r="FRQ211" s="2"/>
      <c r="FRR211" s="2"/>
      <c r="FRS211" s="2"/>
      <c r="FRT211" s="2"/>
      <c r="FRU211" s="2"/>
      <c r="FRV211" s="2"/>
      <c r="FRW211" s="2"/>
      <c r="FRX211" s="2"/>
      <c r="FRY211" s="2"/>
      <c r="FRZ211" s="2"/>
      <c r="FSA211" s="2"/>
      <c r="FSB211" s="2"/>
      <c r="FSC211" s="2"/>
      <c r="FSD211" s="2"/>
      <c r="FSE211" s="2"/>
      <c r="FSF211" s="2"/>
      <c r="FSG211" s="2"/>
      <c r="FSH211" s="2"/>
      <c r="FSI211" s="2"/>
      <c r="FSJ211" s="2"/>
      <c r="FSK211" s="2"/>
      <c r="FSL211" s="2"/>
      <c r="FSM211" s="2"/>
      <c r="FSN211" s="2"/>
      <c r="FSO211" s="2"/>
      <c r="FSP211" s="2"/>
      <c r="FSQ211" s="2"/>
      <c r="FSR211" s="2"/>
      <c r="FSS211" s="2"/>
      <c r="FST211" s="2"/>
      <c r="FSU211" s="2"/>
      <c r="FSV211" s="2"/>
      <c r="FSW211" s="2"/>
      <c r="FSX211" s="2"/>
      <c r="FSY211" s="2"/>
      <c r="FSZ211" s="2"/>
      <c r="FTA211" s="2"/>
      <c r="FTB211" s="2"/>
      <c r="FTC211" s="2"/>
      <c r="FTD211" s="2"/>
      <c r="FTE211" s="2"/>
      <c r="FTF211" s="2"/>
      <c r="FTG211" s="2"/>
      <c r="FTH211" s="2"/>
      <c r="FTI211" s="2"/>
      <c r="FTJ211" s="2"/>
      <c r="FTK211" s="2"/>
      <c r="FTL211" s="2"/>
      <c r="FTM211" s="2"/>
      <c r="FTN211" s="2"/>
      <c r="FTO211" s="2"/>
      <c r="FTP211" s="2"/>
      <c r="FTQ211" s="2"/>
      <c r="FTR211" s="2"/>
      <c r="FTS211" s="2"/>
      <c r="FTT211" s="2"/>
      <c r="FTU211" s="2"/>
      <c r="FTV211" s="2"/>
      <c r="FTW211" s="2"/>
      <c r="FTX211" s="2"/>
      <c r="FTY211" s="2"/>
      <c r="FTZ211" s="2"/>
      <c r="FUA211" s="2"/>
      <c r="FUB211" s="2"/>
      <c r="FUC211" s="2"/>
      <c r="FUD211" s="2"/>
      <c r="FUE211" s="2"/>
      <c r="FUF211" s="2"/>
      <c r="FUG211" s="2"/>
      <c r="FUH211" s="2"/>
      <c r="FUI211" s="2"/>
      <c r="FUJ211" s="2"/>
      <c r="FUK211" s="2"/>
      <c r="FUL211" s="2"/>
      <c r="FUM211" s="2"/>
      <c r="FUN211" s="2"/>
      <c r="FUO211" s="2"/>
      <c r="FUP211" s="2"/>
      <c r="FUQ211" s="2"/>
      <c r="FUR211" s="2"/>
      <c r="FUS211" s="2"/>
      <c r="FUT211" s="2"/>
      <c r="FUU211" s="2"/>
      <c r="FUV211" s="2"/>
      <c r="FUW211" s="2"/>
      <c r="FUX211" s="2"/>
      <c r="FUY211" s="2"/>
      <c r="FUZ211" s="2"/>
      <c r="FVA211" s="2"/>
      <c r="FVB211" s="2"/>
      <c r="FVC211" s="2"/>
      <c r="FVD211" s="2"/>
      <c r="FVE211" s="2"/>
      <c r="FVF211" s="2"/>
      <c r="FVG211" s="2"/>
      <c r="FVH211" s="2"/>
      <c r="FVI211" s="2"/>
      <c r="FVJ211" s="2"/>
      <c r="FVK211" s="2"/>
      <c r="FVL211" s="2"/>
      <c r="FVM211" s="2"/>
      <c r="FVN211" s="2"/>
      <c r="FVO211" s="2"/>
      <c r="FVP211" s="2"/>
      <c r="FVQ211" s="2"/>
      <c r="FVR211" s="2"/>
      <c r="FVS211" s="2"/>
      <c r="FVT211" s="2"/>
      <c r="FVU211" s="2"/>
      <c r="FVV211" s="2"/>
      <c r="FVW211" s="2"/>
      <c r="FVX211" s="2"/>
      <c r="FVY211" s="2"/>
      <c r="FVZ211" s="2"/>
      <c r="FWA211" s="2"/>
      <c r="FWB211" s="2"/>
      <c r="FWC211" s="2"/>
      <c r="FWD211" s="2"/>
      <c r="FWE211" s="2"/>
      <c r="FWF211" s="2"/>
      <c r="FWG211" s="2"/>
      <c r="FWH211" s="2"/>
      <c r="FWI211" s="2"/>
      <c r="FWJ211" s="2"/>
      <c r="FWK211" s="2"/>
      <c r="FWL211" s="2"/>
      <c r="FWM211" s="2"/>
      <c r="FWN211" s="2"/>
      <c r="FWO211" s="2"/>
      <c r="FWP211" s="2"/>
      <c r="FWQ211" s="2"/>
      <c r="FWR211" s="2"/>
      <c r="FWS211" s="2"/>
      <c r="FWT211" s="2"/>
      <c r="FWU211" s="2"/>
      <c r="FWV211" s="2"/>
      <c r="FWW211" s="2"/>
      <c r="FWX211" s="2"/>
      <c r="FWY211" s="2"/>
      <c r="FWZ211" s="2"/>
      <c r="FXA211" s="2"/>
      <c r="FXB211" s="2"/>
      <c r="FXC211" s="2"/>
      <c r="FXD211" s="2"/>
      <c r="FXE211" s="2"/>
      <c r="FXF211" s="2"/>
      <c r="FXG211" s="2"/>
      <c r="FXH211" s="2"/>
      <c r="FXI211" s="2"/>
      <c r="FXJ211" s="2"/>
      <c r="FXK211" s="2"/>
      <c r="FXL211" s="2"/>
      <c r="FXM211" s="2"/>
      <c r="FXN211" s="2"/>
      <c r="FXO211" s="2"/>
      <c r="FXP211" s="2"/>
      <c r="FXQ211" s="2"/>
      <c r="FXR211" s="2"/>
      <c r="FXS211" s="2"/>
      <c r="FXT211" s="2"/>
      <c r="FXU211" s="2"/>
      <c r="FXV211" s="2"/>
      <c r="FXW211" s="2"/>
      <c r="FXX211" s="2"/>
      <c r="FXY211" s="2"/>
      <c r="FXZ211" s="2"/>
      <c r="FYA211" s="2"/>
      <c r="FYB211" s="2"/>
      <c r="FYC211" s="2"/>
      <c r="FYD211" s="2"/>
      <c r="FYE211" s="2"/>
      <c r="FYF211" s="2"/>
      <c r="FYG211" s="2"/>
      <c r="FYH211" s="2"/>
      <c r="FYI211" s="2"/>
      <c r="FYJ211" s="2"/>
      <c r="FYK211" s="2"/>
      <c r="FYL211" s="2"/>
      <c r="FYM211" s="2"/>
      <c r="FYN211" s="2"/>
      <c r="FYO211" s="2"/>
      <c r="FYP211" s="2"/>
      <c r="FYQ211" s="2"/>
      <c r="FYR211" s="2"/>
      <c r="FYS211" s="2"/>
      <c r="FYT211" s="2"/>
      <c r="FYU211" s="2"/>
      <c r="FYV211" s="2"/>
      <c r="FYW211" s="2"/>
      <c r="FYX211" s="2"/>
      <c r="FYY211" s="2"/>
      <c r="FYZ211" s="2"/>
      <c r="FZA211" s="2"/>
      <c r="FZB211" s="2"/>
      <c r="FZC211" s="2"/>
      <c r="FZD211" s="2"/>
      <c r="FZE211" s="2"/>
      <c r="FZF211" s="2"/>
      <c r="FZG211" s="2"/>
      <c r="FZH211" s="2"/>
      <c r="FZI211" s="2"/>
      <c r="FZJ211" s="2"/>
      <c r="FZK211" s="2"/>
      <c r="FZL211" s="2"/>
      <c r="FZM211" s="2"/>
      <c r="FZN211" s="2"/>
      <c r="FZO211" s="2"/>
      <c r="FZP211" s="2"/>
      <c r="FZQ211" s="2"/>
      <c r="FZR211" s="2"/>
      <c r="FZS211" s="2"/>
      <c r="FZT211" s="2"/>
      <c r="FZU211" s="2"/>
      <c r="FZV211" s="2"/>
      <c r="FZW211" s="2"/>
      <c r="FZX211" s="2"/>
      <c r="FZY211" s="2"/>
      <c r="FZZ211" s="2"/>
      <c r="GAA211" s="2"/>
      <c r="GAB211" s="2"/>
      <c r="GAC211" s="2"/>
      <c r="GAD211" s="2"/>
      <c r="GAE211" s="2"/>
      <c r="GAF211" s="2"/>
      <c r="GAG211" s="2"/>
      <c r="GAH211" s="2"/>
      <c r="GAI211" s="2"/>
      <c r="GAJ211" s="2"/>
      <c r="GAK211" s="2"/>
      <c r="GAL211" s="2"/>
      <c r="GAM211" s="2"/>
      <c r="GAN211" s="2"/>
      <c r="GAO211" s="2"/>
      <c r="GAP211" s="2"/>
      <c r="GAQ211" s="2"/>
      <c r="GAR211" s="2"/>
      <c r="GAS211" s="2"/>
      <c r="GAT211" s="2"/>
      <c r="GAU211" s="2"/>
      <c r="GAV211" s="2"/>
      <c r="GAW211" s="2"/>
      <c r="GAX211" s="2"/>
      <c r="GAY211" s="2"/>
      <c r="GAZ211" s="2"/>
      <c r="GBA211" s="2"/>
      <c r="GBB211" s="2"/>
      <c r="GBC211" s="2"/>
      <c r="GBD211" s="2"/>
      <c r="GBE211" s="2"/>
      <c r="GBF211" s="2"/>
      <c r="GBG211" s="2"/>
      <c r="GBH211" s="2"/>
      <c r="GBI211" s="2"/>
      <c r="GBJ211" s="2"/>
      <c r="GBK211" s="2"/>
      <c r="GBL211" s="2"/>
      <c r="GBM211" s="2"/>
      <c r="GBN211" s="2"/>
      <c r="GBO211" s="2"/>
      <c r="GBP211" s="2"/>
      <c r="GBQ211" s="2"/>
      <c r="GBR211" s="2"/>
      <c r="GBS211" s="2"/>
      <c r="GBT211" s="2"/>
      <c r="GBU211" s="2"/>
      <c r="GBV211" s="2"/>
      <c r="GBW211" s="2"/>
      <c r="GBX211" s="2"/>
      <c r="GBY211" s="2"/>
      <c r="GBZ211" s="2"/>
      <c r="GCA211" s="2"/>
      <c r="GCB211" s="2"/>
      <c r="GCC211" s="2"/>
      <c r="GCD211" s="2"/>
      <c r="GCE211" s="2"/>
      <c r="GCF211" s="2"/>
      <c r="GCG211" s="2"/>
      <c r="GCH211" s="2"/>
      <c r="GCI211" s="2"/>
      <c r="GCJ211" s="2"/>
      <c r="GCK211" s="2"/>
      <c r="GCL211" s="2"/>
      <c r="GCM211" s="2"/>
      <c r="GCN211" s="2"/>
      <c r="GCO211" s="2"/>
      <c r="GCP211" s="2"/>
      <c r="GCQ211" s="2"/>
      <c r="GCR211" s="2"/>
      <c r="GCS211" s="2"/>
      <c r="GCT211" s="2"/>
      <c r="GCU211" s="2"/>
      <c r="GCV211" s="2"/>
      <c r="GCW211" s="2"/>
      <c r="GCX211" s="2"/>
      <c r="GCY211" s="2"/>
      <c r="GCZ211" s="2"/>
      <c r="GDA211" s="2"/>
      <c r="GDB211" s="2"/>
      <c r="GDC211" s="2"/>
      <c r="GDD211" s="2"/>
      <c r="GDE211" s="2"/>
      <c r="GDF211" s="2"/>
      <c r="GDG211" s="2"/>
      <c r="GDH211" s="2"/>
      <c r="GDI211" s="2"/>
      <c r="GDJ211" s="2"/>
      <c r="GDK211" s="2"/>
      <c r="GDL211" s="2"/>
      <c r="GDM211" s="2"/>
      <c r="GDN211" s="2"/>
      <c r="GDO211" s="2"/>
      <c r="GDP211" s="2"/>
      <c r="GDQ211" s="2"/>
      <c r="GDR211" s="2"/>
      <c r="GDS211" s="2"/>
      <c r="GDT211" s="2"/>
      <c r="GDU211" s="2"/>
      <c r="GDV211" s="2"/>
      <c r="GDW211" s="2"/>
      <c r="GDX211" s="2"/>
      <c r="GDY211" s="2"/>
      <c r="GDZ211" s="2"/>
      <c r="GEA211" s="2"/>
      <c r="GEB211" s="2"/>
      <c r="GEC211" s="2"/>
      <c r="GED211" s="2"/>
      <c r="GEE211" s="2"/>
      <c r="GEF211" s="2"/>
      <c r="GEG211" s="2"/>
      <c r="GEH211" s="2"/>
      <c r="GEI211" s="2"/>
      <c r="GEJ211" s="2"/>
      <c r="GEK211" s="2"/>
      <c r="GEL211" s="2"/>
      <c r="GEM211" s="2"/>
      <c r="GEN211" s="2"/>
      <c r="GEO211" s="2"/>
      <c r="GEP211" s="2"/>
      <c r="GEQ211" s="2"/>
      <c r="GER211" s="2"/>
      <c r="GES211" s="2"/>
      <c r="GET211" s="2"/>
      <c r="GEU211" s="2"/>
      <c r="GEV211" s="2"/>
      <c r="GEW211" s="2"/>
      <c r="GEX211" s="2"/>
      <c r="GEY211" s="2"/>
      <c r="GEZ211" s="2"/>
      <c r="GFA211" s="2"/>
      <c r="GFB211" s="2"/>
      <c r="GFC211" s="2"/>
      <c r="GFD211" s="2"/>
      <c r="GFE211" s="2"/>
      <c r="GFF211" s="2"/>
      <c r="GFG211" s="2"/>
      <c r="GFH211" s="2"/>
      <c r="GFI211" s="2"/>
      <c r="GFJ211" s="2"/>
      <c r="GFK211" s="2"/>
      <c r="GFL211" s="2"/>
      <c r="GFM211" s="2"/>
      <c r="GFN211" s="2"/>
      <c r="GFO211" s="2"/>
      <c r="GFP211" s="2"/>
      <c r="GFQ211" s="2"/>
      <c r="GFR211" s="2"/>
      <c r="GFS211" s="2"/>
      <c r="GFT211" s="2"/>
      <c r="GFU211" s="2"/>
      <c r="GFV211" s="2"/>
      <c r="GFW211" s="2"/>
      <c r="GFX211" s="2"/>
      <c r="GFY211" s="2"/>
      <c r="GFZ211" s="2"/>
      <c r="GGA211" s="2"/>
      <c r="GGB211" s="2"/>
      <c r="GGC211" s="2"/>
      <c r="GGD211" s="2"/>
      <c r="GGE211" s="2"/>
      <c r="GGF211" s="2"/>
      <c r="GGG211" s="2"/>
      <c r="GGH211" s="2"/>
      <c r="GGI211" s="2"/>
      <c r="GGJ211" s="2"/>
      <c r="GGK211" s="2"/>
      <c r="GGL211" s="2"/>
      <c r="GGM211" s="2"/>
      <c r="GGN211" s="2"/>
      <c r="GGO211" s="2"/>
      <c r="GGP211" s="2"/>
      <c r="GGQ211" s="2"/>
      <c r="GGR211" s="2"/>
      <c r="GGS211" s="2"/>
      <c r="GGT211" s="2"/>
      <c r="GGU211" s="2"/>
      <c r="GGV211" s="2"/>
      <c r="GGW211" s="2"/>
      <c r="GGX211" s="2"/>
      <c r="GGY211" s="2"/>
      <c r="GGZ211" s="2"/>
      <c r="GHA211" s="2"/>
      <c r="GHB211" s="2"/>
      <c r="GHC211" s="2"/>
      <c r="GHD211" s="2"/>
      <c r="GHE211" s="2"/>
      <c r="GHF211" s="2"/>
      <c r="GHG211" s="2"/>
      <c r="GHH211" s="2"/>
      <c r="GHI211" s="2"/>
      <c r="GHJ211" s="2"/>
      <c r="GHK211" s="2"/>
      <c r="GHL211" s="2"/>
      <c r="GHM211" s="2"/>
      <c r="GHN211" s="2"/>
      <c r="GHO211" s="2"/>
      <c r="GHP211" s="2"/>
      <c r="GHQ211" s="2"/>
      <c r="GHR211" s="2"/>
      <c r="GHS211" s="2"/>
      <c r="GHT211" s="2"/>
      <c r="GHU211" s="2"/>
      <c r="GHV211" s="2"/>
      <c r="GHW211" s="2"/>
      <c r="GHX211" s="2"/>
      <c r="GHY211" s="2"/>
      <c r="GHZ211" s="2"/>
      <c r="GIA211" s="2"/>
      <c r="GIB211" s="2"/>
      <c r="GIC211" s="2"/>
      <c r="GID211" s="2"/>
      <c r="GIE211" s="2"/>
      <c r="GIF211" s="2"/>
      <c r="GIG211" s="2"/>
      <c r="GIH211" s="2"/>
      <c r="GII211" s="2"/>
      <c r="GIJ211" s="2"/>
      <c r="GIK211" s="2"/>
      <c r="GIL211" s="2"/>
      <c r="GIM211" s="2"/>
      <c r="GIN211" s="2"/>
      <c r="GIO211" s="2"/>
      <c r="GIP211" s="2"/>
      <c r="GIQ211" s="2"/>
      <c r="GIR211" s="2"/>
      <c r="GIS211" s="2"/>
      <c r="GIT211" s="2"/>
      <c r="GIU211" s="2"/>
      <c r="GIV211" s="2"/>
      <c r="GIW211" s="2"/>
      <c r="GIX211" s="2"/>
      <c r="GIY211" s="2"/>
      <c r="GIZ211" s="2"/>
      <c r="GJA211" s="2"/>
      <c r="GJB211" s="2"/>
      <c r="GJC211" s="2"/>
      <c r="GJD211" s="2"/>
      <c r="GJE211" s="2"/>
      <c r="GJF211" s="2"/>
      <c r="GJG211" s="2"/>
      <c r="GJH211" s="2"/>
      <c r="GJI211" s="2"/>
      <c r="GJJ211" s="2"/>
      <c r="GJK211" s="2"/>
      <c r="GJL211" s="2"/>
      <c r="GJM211" s="2"/>
      <c r="GJN211" s="2"/>
      <c r="GJO211" s="2"/>
      <c r="GJP211" s="2"/>
      <c r="GJQ211" s="2"/>
      <c r="GJR211" s="2"/>
      <c r="GJS211" s="2"/>
      <c r="GJT211" s="2"/>
      <c r="GJU211" s="2"/>
      <c r="GJV211" s="2"/>
      <c r="GJW211" s="2"/>
      <c r="GJX211" s="2"/>
      <c r="GJY211" s="2"/>
      <c r="GJZ211" s="2"/>
      <c r="GKA211" s="2"/>
      <c r="GKB211" s="2"/>
      <c r="GKC211" s="2"/>
      <c r="GKD211" s="2"/>
      <c r="GKE211" s="2"/>
      <c r="GKF211" s="2"/>
      <c r="GKG211" s="2"/>
      <c r="GKH211" s="2"/>
      <c r="GKI211" s="2"/>
      <c r="GKJ211" s="2"/>
      <c r="GKK211" s="2"/>
      <c r="GKL211" s="2"/>
      <c r="GKM211" s="2"/>
      <c r="GKN211" s="2"/>
      <c r="GKO211" s="2"/>
      <c r="GKP211" s="2"/>
      <c r="GKQ211" s="2"/>
      <c r="GKR211" s="2"/>
      <c r="GKS211" s="2"/>
      <c r="GKT211" s="2"/>
      <c r="GKU211" s="2"/>
      <c r="GKV211" s="2"/>
      <c r="GKW211" s="2"/>
      <c r="GKX211" s="2"/>
      <c r="GKY211" s="2"/>
      <c r="GKZ211" s="2"/>
      <c r="GLA211" s="2"/>
      <c r="GLB211" s="2"/>
      <c r="GLC211" s="2"/>
      <c r="GLD211" s="2"/>
      <c r="GLE211" s="2"/>
      <c r="GLF211" s="2"/>
      <c r="GLG211" s="2"/>
      <c r="GLH211" s="2"/>
      <c r="GLI211" s="2"/>
      <c r="GLJ211" s="2"/>
      <c r="GLK211" s="2"/>
      <c r="GLL211" s="2"/>
      <c r="GLM211" s="2"/>
      <c r="GLN211" s="2"/>
      <c r="GLO211" s="2"/>
      <c r="GLP211" s="2"/>
      <c r="GLQ211" s="2"/>
      <c r="GLR211" s="2"/>
      <c r="GLS211" s="2"/>
      <c r="GLT211" s="2"/>
      <c r="GLU211" s="2"/>
      <c r="GLV211" s="2"/>
      <c r="GLW211" s="2"/>
      <c r="GLX211" s="2"/>
      <c r="GLY211" s="2"/>
      <c r="GLZ211" s="2"/>
      <c r="GMA211" s="2"/>
      <c r="GMB211" s="2"/>
      <c r="GMC211" s="2"/>
      <c r="GMD211" s="2"/>
      <c r="GME211" s="2"/>
      <c r="GMF211" s="2"/>
      <c r="GMG211" s="2"/>
      <c r="GMH211" s="2"/>
      <c r="GMI211" s="2"/>
      <c r="GMJ211" s="2"/>
      <c r="GMK211" s="2"/>
      <c r="GML211" s="2"/>
      <c r="GMM211" s="2"/>
      <c r="GMN211" s="2"/>
      <c r="GMO211" s="2"/>
      <c r="GMP211" s="2"/>
      <c r="GMQ211" s="2"/>
      <c r="GMR211" s="2"/>
      <c r="GMS211" s="2"/>
      <c r="GMT211" s="2"/>
      <c r="GMU211" s="2"/>
      <c r="GMV211" s="2"/>
      <c r="GMW211" s="2"/>
      <c r="GMX211" s="2"/>
      <c r="GMY211" s="2"/>
      <c r="GMZ211" s="2"/>
      <c r="GNA211" s="2"/>
      <c r="GNB211" s="2"/>
      <c r="GNC211" s="2"/>
      <c r="GND211" s="2"/>
      <c r="GNE211" s="2"/>
      <c r="GNF211" s="2"/>
      <c r="GNG211" s="2"/>
      <c r="GNH211" s="2"/>
      <c r="GNI211" s="2"/>
      <c r="GNJ211" s="2"/>
      <c r="GNK211" s="2"/>
      <c r="GNL211" s="2"/>
      <c r="GNM211" s="2"/>
      <c r="GNN211" s="2"/>
      <c r="GNO211" s="2"/>
      <c r="GNP211" s="2"/>
      <c r="GNQ211" s="2"/>
      <c r="GNR211" s="2"/>
      <c r="GNS211" s="2"/>
      <c r="GNT211" s="2"/>
      <c r="GNU211" s="2"/>
      <c r="GNV211" s="2"/>
      <c r="GNW211" s="2"/>
      <c r="GNX211" s="2"/>
      <c r="GNY211" s="2"/>
      <c r="GNZ211" s="2"/>
      <c r="GOA211" s="2"/>
      <c r="GOB211" s="2"/>
      <c r="GOC211" s="2"/>
      <c r="GOD211" s="2"/>
      <c r="GOE211" s="2"/>
      <c r="GOF211" s="2"/>
      <c r="GOG211" s="2"/>
      <c r="GOH211" s="2"/>
      <c r="GOI211" s="2"/>
      <c r="GOJ211" s="2"/>
      <c r="GOK211" s="2"/>
      <c r="GOL211" s="2"/>
      <c r="GOM211" s="2"/>
      <c r="GON211" s="2"/>
      <c r="GOO211" s="2"/>
      <c r="GOP211" s="2"/>
      <c r="GOQ211" s="2"/>
      <c r="GOR211" s="2"/>
      <c r="GOS211" s="2"/>
      <c r="GOT211" s="2"/>
      <c r="GOU211" s="2"/>
      <c r="GOV211" s="2"/>
      <c r="GOW211" s="2"/>
      <c r="GOX211" s="2"/>
      <c r="GOY211" s="2"/>
      <c r="GOZ211" s="2"/>
      <c r="GPA211" s="2"/>
      <c r="GPB211" s="2"/>
      <c r="GPC211" s="2"/>
      <c r="GPD211" s="2"/>
      <c r="GPE211" s="2"/>
      <c r="GPF211" s="2"/>
      <c r="GPG211" s="2"/>
      <c r="GPH211" s="2"/>
      <c r="GPI211" s="2"/>
      <c r="GPJ211" s="2"/>
      <c r="GPK211" s="2"/>
      <c r="GPL211" s="2"/>
      <c r="GPM211" s="2"/>
      <c r="GPN211" s="2"/>
      <c r="GPO211" s="2"/>
      <c r="GPP211" s="2"/>
      <c r="GPQ211" s="2"/>
      <c r="GPR211" s="2"/>
      <c r="GPS211" s="2"/>
      <c r="GPT211" s="2"/>
      <c r="GPU211" s="2"/>
      <c r="GPV211" s="2"/>
      <c r="GPW211" s="2"/>
      <c r="GPX211" s="2"/>
      <c r="GPY211" s="2"/>
      <c r="GPZ211" s="2"/>
      <c r="GQA211" s="2"/>
      <c r="GQB211" s="2"/>
      <c r="GQC211" s="2"/>
      <c r="GQD211" s="2"/>
      <c r="GQE211" s="2"/>
      <c r="GQF211" s="2"/>
      <c r="GQG211" s="2"/>
      <c r="GQH211" s="2"/>
      <c r="GQI211" s="2"/>
      <c r="GQJ211" s="2"/>
      <c r="GQK211" s="2"/>
      <c r="GQL211" s="2"/>
      <c r="GQM211" s="2"/>
      <c r="GQN211" s="2"/>
      <c r="GQO211" s="2"/>
      <c r="GQP211" s="2"/>
      <c r="GQQ211" s="2"/>
      <c r="GQR211" s="2"/>
      <c r="GQS211" s="2"/>
      <c r="GQT211" s="2"/>
      <c r="GQU211" s="2"/>
      <c r="GQV211" s="2"/>
      <c r="GQW211" s="2"/>
      <c r="GQX211" s="2"/>
      <c r="GQY211" s="2"/>
      <c r="GQZ211" s="2"/>
      <c r="GRA211" s="2"/>
      <c r="GRB211" s="2"/>
      <c r="GRC211" s="2"/>
      <c r="GRD211" s="2"/>
      <c r="GRE211" s="2"/>
      <c r="GRF211" s="2"/>
      <c r="GRG211" s="2"/>
      <c r="GRH211" s="2"/>
      <c r="GRI211" s="2"/>
      <c r="GRJ211" s="2"/>
      <c r="GRK211" s="2"/>
      <c r="GRL211" s="2"/>
      <c r="GRM211" s="2"/>
      <c r="GRN211" s="2"/>
      <c r="GRO211" s="2"/>
      <c r="GRP211" s="2"/>
      <c r="GRQ211" s="2"/>
      <c r="GRR211" s="2"/>
      <c r="GRS211" s="2"/>
      <c r="GRT211" s="2"/>
      <c r="GRU211" s="2"/>
      <c r="GRV211" s="2"/>
      <c r="GRW211" s="2"/>
      <c r="GRX211" s="2"/>
      <c r="GRY211" s="2"/>
      <c r="GRZ211" s="2"/>
      <c r="GSA211" s="2"/>
      <c r="GSB211" s="2"/>
      <c r="GSC211" s="2"/>
      <c r="GSD211" s="2"/>
      <c r="GSE211" s="2"/>
      <c r="GSF211" s="2"/>
      <c r="GSG211" s="2"/>
      <c r="GSH211" s="2"/>
      <c r="GSI211" s="2"/>
      <c r="GSJ211" s="2"/>
      <c r="GSK211" s="2"/>
      <c r="GSL211" s="2"/>
      <c r="GSM211" s="2"/>
      <c r="GSN211" s="2"/>
      <c r="GSO211" s="2"/>
      <c r="GSP211" s="2"/>
      <c r="GSQ211" s="2"/>
      <c r="GSR211" s="2"/>
      <c r="GSS211" s="2"/>
      <c r="GST211" s="2"/>
      <c r="GSU211" s="2"/>
      <c r="GSV211" s="2"/>
      <c r="GSW211" s="2"/>
      <c r="GSX211" s="2"/>
      <c r="GSY211" s="2"/>
      <c r="GSZ211" s="2"/>
      <c r="GTA211" s="2"/>
      <c r="GTB211" s="2"/>
      <c r="GTC211" s="2"/>
      <c r="GTD211" s="2"/>
      <c r="GTE211" s="2"/>
      <c r="GTF211" s="2"/>
      <c r="GTG211" s="2"/>
      <c r="GTH211" s="2"/>
      <c r="GTI211" s="2"/>
      <c r="GTJ211" s="2"/>
      <c r="GTK211" s="2"/>
      <c r="GTL211" s="2"/>
      <c r="GTM211" s="2"/>
      <c r="GTN211" s="2"/>
      <c r="GTO211" s="2"/>
      <c r="GTP211" s="2"/>
      <c r="GTQ211" s="2"/>
      <c r="GTR211" s="2"/>
      <c r="GTS211" s="2"/>
      <c r="GTT211" s="2"/>
      <c r="GTU211" s="2"/>
      <c r="GTV211" s="2"/>
      <c r="GTW211" s="2"/>
      <c r="GTX211" s="2"/>
      <c r="GTY211" s="2"/>
      <c r="GTZ211" s="2"/>
      <c r="GUA211" s="2"/>
      <c r="GUB211" s="2"/>
      <c r="GUC211" s="2"/>
      <c r="GUD211" s="2"/>
      <c r="GUE211" s="2"/>
      <c r="GUF211" s="2"/>
      <c r="GUG211" s="2"/>
      <c r="GUH211" s="2"/>
      <c r="GUI211" s="2"/>
      <c r="GUJ211" s="2"/>
      <c r="GUK211" s="2"/>
      <c r="GUL211" s="2"/>
      <c r="GUM211" s="2"/>
      <c r="GUN211" s="2"/>
      <c r="GUO211" s="2"/>
      <c r="GUP211" s="2"/>
      <c r="GUQ211" s="2"/>
      <c r="GUR211" s="2"/>
      <c r="GUS211" s="2"/>
      <c r="GUT211" s="2"/>
      <c r="GUU211" s="2"/>
      <c r="GUV211" s="2"/>
      <c r="GUW211" s="2"/>
      <c r="GUX211" s="2"/>
      <c r="GUY211" s="2"/>
      <c r="GUZ211" s="2"/>
      <c r="GVA211" s="2"/>
      <c r="GVB211" s="2"/>
      <c r="GVC211" s="2"/>
      <c r="GVD211" s="2"/>
      <c r="GVE211" s="2"/>
    </row>
    <row r="212" spans="1:5309" s="19" customFormat="1">
      <c r="A212" s="212" t="s">
        <v>960</v>
      </c>
      <c r="B212" s="212" t="s">
        <v>958</v>
      </c>
      <c r="C212" s="212">
        <v>649</v>
      </c>
      <c r="D212" s="212">
        <v>649</v>
      </c>
      <c r="E212" s="212">
        <f t="shared" si="57"/>
        <v>0</v>
      </c>
      <c r="F212" s="213">
        <v>9.5</v>
      </c>
      <c r="G212" s="212">
        <f t="shared" si="58"/>
        <v>0</v>
      </c>
      <c r="H212" s="212">
        <v>1860</v>
      </c>
      <c r="I212" s="212">
        <v>1860</v>
      </c>
      <c r="J212" s="212">
        <f t="shared" si="59"/>
        <v>0</v>
      </c>
      <c r="K212" s="212">
        <v>1</v>
      </c>
      <c r="L212" s="212">
        <f t="shared" si="60"/>
        <v>0</v>
      </c>
      <c r="M212" s="223">
        <v>1.03</v>
      </c>
      <c r="N212" s="224">
        <f t="shared" si="61"/>
        <v>0</v>
      </c>
      <c r="O212" s="212">
        <v>40</v>
      </c>
      <c r="P212" s="224">
        <f t="shared" si="62"/>
        <v>40</v>
      </c>
      <c r="Q212" s="212">
        <v>1</v>
      </c>
      <c r="R212" s="213">
        <f t="shared" si="63"/>
        <v>40</v>
      </c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  <c r="AMN212" s="2"/>
      <c r="AMO212" s="2"/>
      <c r="AMP212" s="2"/>
      <c r="AMQ212" s="2"/>
      <c r="AMR212" s="2"/>
      <c r="AMS212" s="2"/>
      <c r="AMT212" s="2"/>
      <c r="AMU212" s="2"/>
      <c r="AMV212" s="2"/>
      <c r="AMW212" s="2"/>
      <c r="AMX212" s="2"/>
      <c r="AMY212" s="2"/>
      <c r="AMZ212" s="2"/>
      <c r="ANA212" s="2"/>
      <c r="ANB212" s="2"/>
      <c r="ANC212" s="2"/>
      <c r="AND212" s="2"/>
      <c r="ANE212" s="2"/>
      <c r="ANF212" s="2"/>
      <c r="ANG212" s="2"/>
      <c r="ANH212" s="2"/>
      <c r="ANI212" s="2"/>
      <c r="ANJ212" s="2"/>
      <c r="ANK212" s="2"/>
      <c r="ANL212" s="2"/>
      <c r="ANM212" s="2"/>
      <c r="ANN212" s="2"/>
      <c r="ANO212" s="2"/>
      <c r="ANP212" s="2"/>
      <c r="ANQ212" s="2"/>
      <c r="ANR212" s="2"/>
      <c r="ANS212" s="2"/>
      <c r="ANT212" s="2"/>
      <c r="ANU212" s="2"/>
      <c r="ANV212" s="2"/>
      <c r="ANW212" s="2"/>
      <c r="ANX212" s="2"/>
      <c r="ANY212" s="2"/>
      <c r="ANZ212" s="2"/>
      <c r="AOA212" s="2"/>
      <c r="AOB212" s="2"/>
      <c r="AOC212" s="2"/>
      <c r="AOD212" s="2"/>
      <c r="AOE212" s="2"/>
      <c r="AOF212" s="2"/>
      <c r="AOG212" s="2"/>
      <c r="AOH212" s="2"/>
      <c r="AOI212" s="2"/>
      <c r="AOJ212" s="2"/>
      <c r="AOK212" s="2"/>
      <c r="AOL212" s="2"/>
      <c r="AOM212" s="2"/>
      <c r="AON212" s="2"/>
      <c r="AOO212" s="2"/>
      <c r="AOP212" s="2"/>
      <c r="AOQ212" s="2"/>
      <c r="AOR212" s="2"/>
      <c r="AOS212" s="2"/>
      <c r="AOT212" s="2"/>
      <c r="AOU212" s="2"/>
      <c r="AOV212" s="2"/>
      <c r="AOW212" s="2"/>
      <c r="AOX212" s="2"/>
      <c r="AOY212" s="2"/>
      <c r="AOZ212" s="2"/>
      <c r="APA212" s="2"/>
      <c r="APB212" s="2"/>
      <c r="APC212" s="2"/>
      <c r="APD212" s="2"/>
      <c r="APE212" s="2"/>
      <c r="APF212" s="2"/>
      <c r="APG212" s="2"/>
      <c r="APH212" s="2"/>
      <c r="API212" s="2"/>
      <c r="APJ212" s="2"/>
      <c r="APK212" s="2"/>
      <c r="APL212" s="2"/>
      <c r="APM212" s="2"/>
      <c r="APN212" s="2"/>
      <c r="APO212" s="2"/>
      <c r="APP212" s="2"/>
      <c r="APQ212" s="2"/>
      <c r="APR212" s="2"/>
      <c r="APS212" s="2"/>
      <c r="APT212" s="2"/>
      <c r="APU212" s="2"/>
      <c r="APV212" s="2"/>
      <c r="APW212" s="2"/>
      <c r="APX212" s="2"/>
      <c r="APY212" s="2"/>
      <c r="APZ212" s="2"/>
      <c r="AQA212" s="2"/>
      <c r="AQB212" s="2"/>
      <c r="AQC212" s="2"/>
      <c r="AQD212" s="2"/>
      <c r="AQE212" s="2"/>
      <c r="AQF212" s="2"/>
      <c r="AQG212" s="2"/>
      <c r="AQH212" s="2"/>
      <c r="AQI212" s="2"/>
      <c r="AQJ212" s="2"/>
      <c r="AQK212" s="2"/>
      <c r="AQL212" s="2"/>
      <c r="AQM212" s="2"/>
      <c r="AQN212" s="2"/>
      <c r="AQO212" s="2"/>
      <c r="AQP212" s="2"/>
      <c r="AQQ212" s="2"/>
      <c r="AQR212" s="2"/>
      <c r="AQS212" s="2"/>
      <c r="AQT212" s="2"/>
      <c r="AQU212" s="2"/>
      <c r="AQV212" s="2"/>
      <c r="AQW212" s="2"/>
      <c r="AQX212" s="2"/>
      <c r="AQY212" s="2"/>
      <c r="AQZ212" s="2"/>
      <c r="ARA212" s="2"/>
      <c r="ARB212" s="2"/>
      <c r="ARC212" s="2"/>
      <c r="ARD212" s="2"/>
      <c r="ARE212" s="2"/>
      <c r="ARF212" s="2"/>
      <c r="ARG212" s="2"/>
      <c r="ARH212" s="2"/>
      <c r="ARI212" s="2"/>
      <c r="ARJ212" s="2"/>
      <c r="ARK212" s="2"/>
      <c r="ARL212" s="2"/>
      <c r="ARM212" s="2"/>
      <c r="ARN212" s="2"/>
      <c r="ARO212" s="2"/>
      <c r="ARP212" s="2"/>
      <c r="ARQ212" s="2"/>
      <c r="ARR212" s="2"/>
      <c r="ARS212" s="2"/>
      <c r="ART212" s="2"/>
      <c r="ARU212" s="2"/>
      <c r="ARV212" s="2"/>
      <c r="ARW212" s="2"/>
      <c r="ARX212" s="2"/>
      <c r="ARY212" s="2"/>
      <c r="ARZ212" s="2"/>
      <c r="ASA212" s="2"/>
      <c r="ASB212" s="2"/>
      <c r="ASC212" s="2"/>
      <c r="ASD212" s="2"/>
      <c r="ASE212" s="2"/>
      <c r="ASF212" s="2"/>
      <c r="ASG212" s="2"/>
      <c r="ASH212" s="2"/>
      <c r="ASI212" s="2"/>
      <c r="ASJ212" s="2"/>
      <c r="ASK212" s="2"/>
      <c r="ASL212" s="2"/>
      <c r="ASM212" s="2"/>
      <c r="ASN212" s="2"/>
      <c r="ASO212" s="2"/>
      <c r="ASP212" s="2"/>
      <c r="ASQ212" s="2"/>
      <c r="ASR212" s="2"/>
      <c r="ASS212" s="2"/>
      <c r="AST212" s="2"/>
      <c r="ASU212" s="2"/>
      <c r="ASV212" s="2"/>
      <c r="ASW212" s="2"/>
      <c r="ASX212" s="2"/>
      <c r="ASY212" s="2"/>
      <c r="ASZ212" s="2"/>
      <c r="ATA212" s="2"/>
      <c r="ATB212" s="2"/>
      <c r="ATC212" s="2"/>
      <c r="ATD212" s="2"/>
      <c r="ATE212" s="2"/>
      <c r="ATF212" s="2"/>
      <c r="ATG212" s="2"/>
      <c r="ATH212" s="2"/>
      <c r="ATI212" s="2"/>
      <c r="ATJ212" s="2"/>
      <c r="ATK212" s="2"/>
      <c r="ATL212" s="2"/>
      <c r="ATM212" s="2"/>
      <c r="ATN212" s="2"/>
      <c r="ATO212" s="2"/>
      <c r="ATP212" s="2"/>
      <c r="ATQ212" s="2"/>
      <c r="ATR212" s="2"/>
      <c r="ATS212" s="2"/>
      <c r="ATT212" s="2"/>
      <c r="ATU212" s="2"/>
      <c r="ATV212" s="2"/>
      <c r="ATW212" s="2"/>
      <c r="ATX212" s="2"/>
      <c r="ATY212" s="2"/>
      <c r="ATZ212" s="2"/>
      <c r="AUA212" s="2"/>
      <c r="AUB212" s="2"/>
      <c r="AUC212" s="2"/>
      <c r="AUD212" s="2"/>
      <c r="AUE212" s="2"/>
      <c r="AUF212" s="2"/>
      <c r="AUG212" s="2"/>
      <c r="AUH212" s="2"/>
      <c r="AUI212" s="2"/>
      <c r="AUJ212" s="2"/>
      <c r="AUK212" s="2"/>
      <c r="AUL212" s="2"/>
      <c r="AUM212" s="2"/>
      <c r="AUN212" s="2"/>
      <c r="AUO212" s="2"/>
      <c r="AUP212" s="2"/>
      <c r="AUQ212" s="2"/>
      <c r="AUR212" s="2"/>
      <c r="AUS212" s="2"/>
      <c r="AUT212" s="2"/>
      <c r="AUU212" s="2"/>
      <c r="AUV212" s="2"/>
      <c r="AUW212" s="2"/>
      <c r="AUX212" s="2"/>
      <c r="AUY212" s="2"/>
      <c r="AUZ212" s="2"/>
      <c r="AVA212" s="2"/>
      <c r="AVB212" s="2"/>
      <c r="AVC212" s="2"/>
      <c r="AVD212" s="2"/>
      <c r="AVE212" s="2"/>
      <c r="AVF212" s="2"/>
      <c r="AVG212" s="2"/>
      <c r="AVH212" s="2"/>
      <c r="AVI212" s="2"/>
      <c r="AVJ212" s="2"/>
      <c r="AVK212" s="2"/>
      <c r="AVL212" s="2"/>
      <c r="AVM212" s="2"/>
      <c r="AVN212" s="2"/>
      <c r="AVO212" s="2"/>
      <c r="AVP212" s="2"/>
      <c r="AVQ212" s="2"/>
      <c r="AVR212" s="2"/>
      <c r="AVS212" s="2"/>
      <c r="AVT212" s="2"/>
      <c r="AVU212" s="2"/>
      <c r="AVV212" s="2"/>
      <c r="AVW212" s="2"/>
      <c r="AVX212" s="2"/>
      <c r="AVY212" s="2"/>
      <c r="AVZ212" s="2"/>
      <c r="AWA212" s="2"/>
      <c r="AWB212" s="2"/>
      <c r="AWC212" s="2"/>
      <c r="AWD212" s="2"/>
      <c r="AWE212" s="2"/>
      <c r="AWF212" s="2"/>
      <c r="AWG212" s="2"/>
      <c r="AWH212" s="2"/>
      <c r="AWI212" s="2"/>
      <c r="AWJ212" s="2"/>
      <c r="AWK212" s="2"/>
      <c r="AWL212" s="2"/>
      <c r="AWM212" s="2"/>
      <c r="AWN212" s="2"/>
      <c r="AWO212" s="2"/>
      <c r="AWP212" s="2"/>
      <c r="AWQ212" s="2"/>
      <c r="AWR212" s="2"/>
      <c r="AWS212" s="2"/>
      <c r="AWT212" s="2"/>
      <c r="AWU212" s="2"/>
      <c r="AWV212" s="2"/>
      <c r="AWW212" s="2"/>
      <c r="AWX212" s="2"/>
      <c r="AWY212" s="2"/>
      <c r="AWZ212" s="2"/>
      <c r="AXA212" s="2"/>
      <c r="AXB212" s="2"/>
      <c r="AXC212" s="2"/>
      <c r="AXD212" s="2"/>
      <c r="AXE212" s="2"/>
      <c r="AXF212" s="2"/>
      <c r="AXG212" s="2"/>
      <c r="AXH212" s="2"/>
      <c r="AXI212" s="2"/>
      <c r="AXJ212" s="2"/>
      <c r="AXK212" s="2"/>
      <c r="AXL212" s="2"/>
      <c r="AXM212" s="2"/>
      <c r="AXN212" s="2"/>
      <c r="AXO212" s="2"/>
      <c r="AXP212" s="2"/>
      <c r="AXQ212" s="2"/>
      <c r="AXR212" s="2"/>
      <c r="AXS212" s="2"/>
      <c r="AXT212" s="2"/>
      <c r="AXU212" s="2"/>
      <c r="AXV212" s="2"/>
      <c r="AXW212" s="2"/>
      <c r="AXX212" s="2"/>
      <c r="AXY212" s="2"/>
      <c r="AXZ212" s="2"/>
      <c r="AYA212" s="2"/>
      <c r="AYB212" s="2"/>
      <c r="AYC212" s="2"/>
      <c r="AYD212" s="2"/>
      <c r="AYE212" s="2"/>
      <c r="AYF212" s="2"/>
      <c r="AYG212" s="2"/>
      <c r="AYH212" s="2"/>
      <c r="AYI212" s="2"/>
      <c r="AYJ212" s="2"/>
      <c r="AYK212" s="2"/>
      <c r="AYL212" s="2"/>
      <c r="AYM212" s="2"/>
      <c r="AYN212" s="2"/>
      <c r="AYO212" s="2"/>
      <c r="AYP212" s="2"/>
      <c r="AYQ212" s="2"/>
      <c r="AYR212" s="2"/>
      <c r="AYS212" s="2"/>
      <c r="AYT212" s="2"/>
      <c r="AYU212" s="2"/>
      <c r="AYV212" s="2"/>
      <c r="AYW212" s="2"/>
      <c r="AYX212" s="2"/>
      <c r="AYY212" s="2"/>
      <c r="AYZ212" s="2"/>
      <c r="AZA212" s="2"/>
      <c r="AZB212" s="2"/>
      <c r="AZC212" s="2"/>
      <c r="AZD212" s="2"/>
      <c r="AZE212" s="2"/>
      <c r="AZF212" s="2"/>
      <c r="AZG212" s="2"/>
      <c r="AZH212" s="2"/>
      <c r="AZI212" s="2"/>
      <c r="AZJ212" s="2"/>
      <c r="AZK212" s="2"/>
      <c r="AZL212" s="2"/>
      <c r="AZM212" s="2"/>
      <c r="AZN212" s="2"/>
      <c r="AZO212" s="2"/>
      <c r="AZP212" s="2"/>
      <c r="AZQ212" s="2"/>
      <c r="AZR212" s="2"/>
      <c r="AZS212" s="2"/>
      <c r="AZT212" s="2"/>
      <c r="AZU212" s="2"/>
      <c r="AZV212" s="2"/>
      <c r="AZW212" s="2"/>
      <c r="AZX212" s="2"/>
      <c r="AZY212" s="2"/>
      <c r="AZZ212" s="2"/>
      <c r="BAA212" s="2"/>
      <c r="BAB212" s="2"/>
      <c r="BAC212" s="2"/>
      <c r="BAD212" s="2"/>
      <c r="BAE212" s="2"/>
      <c r="BAF212" s="2"/>
      <c r="BAG212" s="2"/>
      <c r="BAH212" s="2"/>
      <c r="BAI212" s="2"/>
      <c r="BAJ212" s="2"/>
      <c r="BAK212" s="2"/>
      <c r="BAL212" s="2"/>
      <c r="BAM212" s="2"/>
      <c r="BAN212" s="2"/>
      <c r="BAO212" s="2"/>
      <c r="BAP212" s="2"/>
      <c r="BAQ212" s="2"/>
      <c r="BAR212" s="2"/>
      <c r="BAS212" s="2"/>
      <c r="BAT212" s="2"/>
      <c r="BAU212" s="2"/>
      <c r="BAV212" s="2"/>
      <c r="BAW212" s="2"/>
      <c r="BAX212" s="2"/>
      <c r="BAY212" s="2"/>
      <c r="BAZ212" s="2"/>
      <c r="BBA212" s="2"/>
      <c r="BBB212" s="2"/>
      <c r="BBC212" s="2"/>
      <c r="BBD212" s="2"/>
      <c r="BBE212" s="2"/>
      <c r="BBF212" s="2"/>
      <c r="BBG212" s="2"/>
      <c r="BBH212" s="2"/>
      <c r="BBI212" s="2"/>
      <c r="BBJ212" s="2"/>
      <c r="BBK212" s="2"/>
      <c r="BBL212" s="2"/>
      <c r="BBM212" s="2"/>
      <c r="BBN212" s="2"/>
      <c r="BBO212" s="2"/>
      <c r="BBP212" s="2"/>
      <c r="BBQ212" s="2"/>
      <c r="BBR212" s="2"/>
      <c r="BBS212" s="2"/>
      <c r="BBT212" s="2"/>
      <c r="BBU212" s="2"/>
      <c r="BBV212" s="2"/>
      <c r="BBW212" s="2"/>
      <c r="BBX212" s="2"/>
      <c r="BBY212" s="2"/>
      <c r="BBZ212" s="2"/>
      <c r="BCA212" s="2"/>
      <c r="BCB212" s="2"/>
      <c r="BCC212" s="2"/>
      <c r="BCD212" s="2"/>
      <c r="BCE212" s="2"/>
      <c r="BCF212" s="2"/>
      <c r="BCG212" s="2"/>
      <c r="BCH212" s="2"/>
      <c r="BCI212" s="2"/>
      <c r="BCJ212" s="2"/>
      <c r="BCK212" s="2"/>
      <c r="BCL212" s="2"/>
      <c r="BCM212" s="2"/>
      <c r="BCN212" s="2"/>
      <c r="BCO212" s="2"/>
      <c r="BCP212" s="2"/>
      <c r="BCQ212" s="2"/>
      <c r="BCR212" s="2"/>
      <c r="BCS212" s="2"/>
      <c r="BCT212" s="2"/>
      <c r="BCU212" s="2"/>
      <c r="BCV212" s="2"/>
      <c r="BCW212" s="2"/>
      <c r="BCX212" s="2"/>
      <c r="BCY212" s="2"/>
      <c r="BCZ212" s="2"/>
      <c r="BDA212" s="2"/>
      <c r="BDB212" s="2"/>
      <c r="BDC212" s="2"/>
      <c r="BDD212" s="2"/>
      <c r="BDE212" s="2"/>
      <c r="BDF212" s="2"/>
      <c r="BDG212" s="2"/>
      <c r="BDH212" s="2"/>
      <c r="BDI212" s="2"/>
      <c r="BDJ212" s="2"/>
      <c r="BDK212" s="2"/>
      <c r="BDL212" s="2"/>
      <c r="BDM212" s="2"/>
      <c r="BDN212" s="2"/>
      <c r="BDO212" s="2"/>
      <c r="BDP212" s="2"/>
      <c r="BDQ212" s="2"/>
      <c r="BDR212" s="2"/>
      <c r="BDS212" s="2"/>
      <c r="BDT212" s="2"/>
      <c r="BDU212" s="2"/>
      <c r="BDV212" s="2"/>
      <c r="BDW212" s="2"/>
      <c r="BDX212" s="2"/>
      <c r="BDY212" s="2"/>
      <c r="BDZ212" s="2"/>
      <c r="BEA212" s="2"/>
      <c r="BEB212" s="2"/>
      <c r="BEC212" s="2"/>
      <c r="BED212" s="2"/>
      <c r="BEE212" s="2"/>
      <c r="BEF212" s="2"/>
      <c r="BEG212" s="2"/>
      <c r="BEH212" s="2"/>
      <c r="BEI212" s="2"/>
      <c r="BEJ212" s="2"/>
      <c r="BEK212" s="2"/>
      <c r="BEL212" s="2"/>
      <c r="BEM212" s="2"/>
      <c r="BEN212" s="2"/>
      <c r="BEO212" s="2"/>
      <c r="BEP212" s="2"/>
      <c r="BEQ212" s="2"/>
      <c r="BER212" s="2"/>
      <c r="BES212" s="2"/>
      <c r="BET212" s="2"/>
      <c r="BEU212" s="2"/>
      <c r="BEV212" s="2"/>
      <c r="BEW212" s="2"/>
      <c r="BEX212" s="2"/>
      <c r="BEY212" s="2"/>
      <c r="BEZ212" s="2"/>
      <c r="BFA212" s="2"/>
      <c r="BFB212" s="2"/>
      <c r="BFC212" s="2"/>
      <c r="BFD212" s="2"/>
      <c r="BFE212" s="2"/>
      <c r="BFF212" s="2"/>
      <c r="BFG212" s="2"/>
      <c r="BFH212" s="2"/>
      <c r="BFI212" s="2"/>
      <c r="BFJ212" s="2"/>
      <c r="BFK212" s="2"/>
      <c r="BFL212" s="2"/>
      <c r="BFM212" s="2"/>
      <c r="BFN212" s="2"/>
      <c r="BFO212" s="2"/>
      <c r="BFP212" s="2"/>
      <c r="BFQ212" s="2"/>
      <c r="BFR212" s="2"/>
      <c r="BFS212" s="2"/>
      <c r="BFT212" s="2"/>
      <c r="BFU212" s="2"/>
      <c r="BFV212" s="2"/>
      <c r="BFW212" s="2"/>
      <c r="BFX212" s="2"/>
      <c r="BFY212" s="2"/>
      <c r="BFZ212" s="2"/>
      <c r="BGA212" s="2"/>
      <c r="BGB212" s="2"/>
      <c r="BGC212" s="2"/>
      <c r="BGD212" s="2"/>
      <c r="BGE212" s="2"/>
      <c r="BGF212" s="2"/>
      <c r="BGG212" s="2"/>
      <c r="BGH212" s="2"/>
      <c r="BGI212" s="2"/>
      <c r="BGJ212" s="2"/>
      <c r="BGK212" s="2"/>
      <c r="BGL212" s="2"/>
      <c r="BGM212" s="2"/>
      <c r="BGN212" s="2"/>
      <c r="BGO212" s="2"/>
      <c r="BGP212" s="2"/>
      <c r="BGQ212" s="2"/>
      <c r="BGR212" s="2"/>
      <c r="BGS212" s="2"/>
      <c r="BGT212" s="2"/>
      <c r="BGU212" s="2"/>
      <c r="BGV212" s="2"/>
      <c r="BGW212" s="2"/>
      <c r="BGX212" s="2"/>
      <c r="BGY212" s="2"/>
      <c r="BGZ212" s="2"/>
      <c r="BHA212" s="2"/>
      <c r="BHB212" s="2"/>
      <c r="BHC212" s="2"/>
      <c r="BHD212" s="2"/>
      <c r="BHE212" s="2"/>
      <c r="BHF212" s="2"/>
      <c r="BHG212" s="2"/>
      <c r="BHH212" s="2"/>
      <c r="BHI212" s="2"/>
      <c r="BHJ212" s="2"/>
      <c r="BHK212" s="2"/>
      <c r="BHL212" s="2"/>
      <c r="BHM212" s="2"/>
      <c r="BHN212" s="2"/>
      <c r="BHO212" s="2"/>
      <c r="BHP212" s="2"/>
      <c r="BHQ212" s="2"/>
      <c r="BHR212" s="2"/>
      <c r="BHS212" s="2"/>
      <c r="BHT212" s="2"/>
      <c r="BHU212" s="2"/>
      <c r="BHV212" s="2"/>
      <c r="BHW212" s="2"/>
      <c r="BHX212" s="2"/>
      <c r="BHY212" s="2"/>
      <c r="BHZ212" s="2"/>
      <c r="BIA212" s="2"/>
      <c r="BIB212" s="2"/>
      <c r="BIC212" s="2"/>
      <c r="BID212" s="2"/>
      <c r="BIE212" s="2"/>
      <c r="BIF212" s="2"/>
      <c r="BIG212" s="2"/>
      <c r="BIH212" s="2"/>
      <c r="BII212" s="2"/>
      <c r="BIJ212" s="2"/>
      <c r="BIK212" s="2"/>
      <c r="BIL212" s="2"/>
      <c r="BIM212" s="2"/>
      <c r="BIN212" s="2"/>
      <c r="BIO212" s="2"/>
      <c r="BIP212" s="2"/>
      <c r="BIQ212" s="2"/>
      <c r="BIR212" s="2"/>
      <c r="BIS212" s="2"/>
      <c r="BIT212" s="2"/>
      <c r="BIU212" s="2"/>
      <c r="BIV212" s="2"/>
      <c r="BIW212" s="2"/>
      <c r="BIX212" s="2"/>
      <c r="BIY212" s="2"/>
      <c r="BIZ212" s="2"/>
      <c r="BJA212" s="2"/>
      <c r="BJB212" s="2"/>
      <c r="BJC212" s="2"/>
      <c r="BJD212" s="2"/>
      <c r="BJE212" s="2"/>
      <c r="BJF212" s="2"/>
      <c r="BJG212" s="2"/>
      <c r="BJH212" s="2"/>
      <c r="BJI212" s="2"/>
      <c r="BJJ212" s="2"/>
      <c r="BJK212" s="2"/>
      <c r="BJL212" s="2"/>
      <c r="BJM212" s="2"/>
      <c r="BJN212" s="2"/>
      <c r="BJO212" s="2"/>
      <c r="BJP212" s="2"/>
      <c r="BJQ212" s="2"/>
      <c r="BJR212" s="2"/>
      <c r="BJS212" s="2"/>
      <c r="BJT212" s="2"/>
      <c r="BJU212" s="2"/>
      <c r="BJV212" s="2"/>
      <c r="BJW212" s="2"/>
      <c r="BJX212" s="2"/>
      <c r="BJY212" s="2"/>
      <c r="BJZ212" s="2"/>
      <c r="BKA212" s="2"/>
      <c r="BKB212" s="2"/>
      <c r="BKC212" s="2"/>
      <c r="BKD212" s="2"/>
      <c r="BKE212" s="2"/>
      <c r="BKF212" s="2"/>
      <c r="BKG212" s="2"/>
      <c r="BKH212" s="2"/>
      <c r="BKI212" s="2"/>
      <c r="BKJ212" s="2"/>
      <c r="BKK212" s="2"/>
      <c r="BKL212" s="2"/>
      <c r="BKM212" s="2"/>
      <c r="BKN212" s="2"/>
      <c r="BKO212" s="2"/>
      <c r="BKP212" s="2"/>
      <c r="BKQ212" s="2"/>
      <c r="BKR212" s="2"/>
      <c r="BKS212" s="2"/>
      <c r="BKT212" s="2"/>
      <c r="BKU212" s="2"/>
      <c r="BKV212" s="2"/>
      <c r="BKW212" s="2"/>
      <c r="BKX212" s="2"/>
      <c r="BKY212" s="2"/>
      <c r="BKZ212" s="2"/>
      <c r="BLA212" s="2"/>
      <c r="BLB212" s="2"/>
      <c r="BLC212" s="2"/>
      <c r="BLD212" s="2"/>
      <c r="BLE212" s="2"/>
      <c r="BLF212" s="2"/>
      <c r="BLG212" s="2"/>
      <c r="BLH212" s="2"/>
      <c r="BLI212" s="2"/>
      <c r="BLJ212" s="2"/>
      <c r="BLK212" s="2"/>
      <c r="BLL212" s="2"/>
      <c r="BLM212" s="2"/>
      <c r="BLN212" s="2"/>
      <c r="BLO212" s="2"/>
      <c r="BLP212" s="2"/>
      <c r="BLQ212" s="2"/>
      <c r="BLR212" s="2"/>
      <c r="BLS212" s="2"/>
      <c r="BLT212" s="2"/>
      <c r="BLU212" s="2"/>
      <c r="BLV212" s="2"/>
      <c r="BLW212" s="2"/>
      <c r="BLX212" s="2"/>
      <c r="BLY212" s="2"/>
      <c r="BLZ212" s="2"/>
      <c r="BMA212" s="2"/>
      <c r="BMB212" s="2"/>
      <c r="BMC212" s="2"/>
      <c r="BMD212" s="2"/>
      <c r="BME212" s="2"/>
      <c r="BMF212" s="2"/>
      <c r="BMG212" s="2"/>
      <c r="BMH212" s="2"/>
      <c r="BMI212" s="2"/>
      <c r="BMJ212" s="2"/>
      <c r="BMK212" s="2"/>
      <c r="BML212" s="2"/>
      <c r="BMM212" s="2"/>
      <c r="BMN212" s="2"/>
      <c r="BMO212" s="2"/>
      <c r="BMP212" s="2"/>
      <c r="BMQ212" s="2"/>
      <c r="BMR212" s="2"/>
      <c r="BMS212" s="2"/>
      <c r="BMT212" s="2"/>
      <c r="BMU212" s="2"/>
      <c r="BMV212" s="2"/>
      <c r="BMW212" s="2"/>
      <c r="BMX212" s="2"/>
      <c r="BMY212" s="2"/>
      <c r="BMZ212" s="2"/>
      <c r="BNA212" s="2"/>
      <c r="BNB212" s="2"/>
      <c r="BNC212" s="2"/>
      <c r="BND212" s="2"/>
      <c r="BNE212" s="2"/>
      <c r="BNF212" s="2"/>
      <c r="BNG212" s="2"/>
      <c r="BNH212" s="2"/>
      <c r="BNI212" s="2"/>
      <c r="BNJ212" s="2"/>
      <c r="BNK212" s="2"/>
      <c r="BNL212" s="2"/>
      <c r="BNM212" s="2"/>
      <c r="BNN212" s="2"/>
      <c r="BNO212" s="2"/>
      <c r="BNP212" s="2"/>
      <c r="BNQ212" s="2"/>
      <c r="BNR212" s="2"/>
      <c r="BNS212" s="2"/>
      <c r="BNT212" s="2"/>
      <c r="BNU212" s="2"/>
      <c r="BNV212" s="2"/>
      <c r="BNW212" s="2"/>
      <c r="BNX212" s="2"/>
      <c r="BNY212" s="2"/>
      <c r="BNZ212" s="2"/>
      <c r="BOA212" s="2"/>
      <c r="BOB212" s="2"/>
      <c r="BOC212" s="2"/>
      <c r="BOD212" s="2"/>
      <c r="BOE212" s="2"/>
      <c r="BOF212" s="2"/>
      <c r="BOG212" s="2"/>
      <c r="BOH212" s="2"/>
      <c r="BOI212" s="2"/>
      <c r="BOJ212" s="2"/>
      <c r="BOK212" s="2"/>
      <c r="BOL212" s="2"/>
      <c r="BOM212" s="2"/>
      <c r="BON212" s="2"/>
      <c r="BOO212" s="2"/>
      <c r="BOP212" s="2"/>
      <c r="BOQ212" s="2"/>
      <c r="BOR212" s="2"/>
      <c r="BOS212" s="2"/>
      <c r="BOT212" s="2"/>
      <c r="BOU212" s="2"/>
      <c r="BOV212" s="2"/>
      <c r="BOW212" s="2"/>
      <c r="BOX212" s="2"/>
      <c r="BOY212" s="2"/>
      <c r="BOZ212" s="2"/>
      <c r="BPA212" s="2"/>
      <c r="BPB212" s="2"/>
      <c r="BPC212" s="2"/>
      <c r="BPD212" s="2"/>
      <c r="BPE212" s="2"/>
      <c r="BPF212" s="2"/>
      <c r="BPG212" s="2"/>
      <c r="BPH212" s="2"/>
      <c r="BPI212" s="2"/>
      <c r="BPJ212" s="2"/>
      <c r="BPK212" s="2"/>
      <c r="BPL212" s="2"/>
      <c r="BPM212" s="2"/>
      <c r="BPN212" s="2"/>
      <c r="BPO212" s="2"/>
      <c r="BPP212" s="2"/>
      <c r="BPQ212" s="2"/>
      <c r="BPR212" s="2"/>
      <c r="BPS212" s="2"/>
      <c r="BPT212" s="2"/>
      <c r="BPU212" s="2"/>
      <c r="BPV212" s="2"/>
      <c r="BPW212" s="2"/>
      <c r="BPX212" s="2"/>
      <c r="BPY212" s="2"/>
      <c r="BPZ212" s="2"/>
      <c r="BQA212" s="2"/>
      <c r="BQB212" s="2"/>
      <c r="BQC212" s="2"/>
      <c r="BQD212" s="2"/>
      <c r="BQE212" s="2"/>
      <c r="BQF212" s="2"/>
      <c r="BQG212" s="2"/>
      <c r="BQH212" s="2"/>
      <c r="BQI212" s="2"/>
      <c r="BQJ212" s="2"/>
      <c r="BQK212" s="2"/>
      <c r="BQL212" s="2"/>
      <c r="BQM212" s="2"/>
      <c r="BQN212" s="2"/>
      <c r="BQO212" s="2"/>
      <c r="BQP212" s="2"/>
      <c r="BQQ212" s="2"/>
      <c r="BQR212" s="2"/>
      <c r="BQS212" s="2"/>
      <c r="BQT212" s="2"/>
      <c r="BQU212" s="2"/>
      <c r="BQV212" s="2"/>
      <c r="BQW212" s="2"/>
      <c r="BQX212" s="2"/>
      <c r="BQY212" s="2"/>
      <c r="BQZ212" s="2"/>
      <c r="BRA212" s="2"/>
      <c r="BRB212" s="2"/>
      <c r="BRC212" s="2"/>
      <c r="BRD212" s="2"/>
      <c r="BRE212" s="2"/>
      <c r="BRF212" s="2"/>
      <c r="BRG212" s="2"/>
      <c r="BRH212" s="2"/>
      <c r="BRI212" s="2"/>
      <c r="BRJ212" s="2"/>
      <c r="BRK212" s="2"/>
      <c r="BRL212" s="2"/>
      <c r="BRM212" s="2"/>
      <c r="BRN212" s="2"/>
      <c r="BRO212" s="2"/>
      <c r="BRP212" s="2"/>
      <c r="BRQ212" s="2"/>
      <c r="BRR212" s="2"/>
      <c r="BRS212" s="2"/>
      <c r="BRT212" s="2"/>
      <c r="BRU212" s="2"/>
      <c r="BRV212" s="2"/>
      <c r="BRW212" s="2"/>
      <c r="BRX212" s="2"/>
      <c r="BRY212" s="2"/>
      <c r="BRZ212" s="2"/>
      <c r="BSA212" s="2"/>
      <c r="BSB212" s="2"/>
      <c r="BSC212" s="2"/>
      <c r="BSD212" s="2"/>
      <c r="BSE212" s="2"/>
      <c r="BSF212" s="2"/>
      <c r="BSG212" s="2"/>
      <c r="BSH212" s="2"/>
      <c r="BSI212" s="2"/>
      <c r="BSJ212" s="2"/>
      <c r="BSK212" s="2"/>
      <c r="BSL212" s="2"/>
      <c r="BSM212" s="2"/>
      <c r="BSN212" s="2"/>
      <c r="BSO212" s="2"/>
      <c r="BSP212" s="2"/>
      <c r="BSQ212" s="2"/>
      <c r="BSR212" s="2"/>
      <c r="BSS212" s="2"/>
      <c r="BST212" s="2"/>
      <c r="BSU212" s="2"/>
      <c r="BSV212" s="2"/>
      <c r="BSW212" s="2"/>
      <c r="BSX212" s="2"/>
      <c r="BSY212" s="2"/>
      <c r="BSZ212" s="2"/>
      <c r="BTA212" s="2"/>
      <c r="BTB212" s="2"/>
      <c r="BTC212" s="2"/>
      <c r="BTD212" s="2"/>
      <c r="BTE212" s="2"/>
      <c r="BTF212" s="2"/>
      <c r="BTG212" s="2"/>
      <c r="BTH212" s="2"/>
      <c r="BTI212" s="2"/>
      <c r="BTJ212" s="2"/>
      <c r="BTK212" s="2"/>
      <c r="BTL212" s="2"/>
      <c r="BTM212" s="2"/>
      <c r="BTN212" s="2"/>
      <c r="BTO212" s="2"/>
      <c r="BTP212" s="2"/>
      <c r="BTQ212" s="2"/>
      <c r="BTR212" s="2"/>
      <c r="BTS212" s="2"/>
      <c r="BTT212" s="2"/>
      <c r="BTU212" s="2"/>
      <c r="BTV212" s="2"/>
      <c r="BTW212" s="2"/>
      <c r="BTX212" s="2"/>
      <c r="BTY212" s="2"/>
      <c r="BTZ212" s="2"/>
      <c r="BUA212" s="2"/>
      <c r="BUB212" s="2"/>
      <c r="BUC212" s="2"/>
      <c r="BUD212" s="2"/>
      <c r="BUE212" s="2"/>
      <c r="BUF212" s="2"/>
      <c r="BUG212" s="2"/>
      <c r="BUH212" s="2"/>
      <c r="BUI212" s="2"/>
      <c r="BUJ212" s="2"/>
      <c r="BUK212" s="2"/>
      <c r="BUL212" s="2"/>
      <c r="BUM212" s="2"/>
      <c r="BUN212" s="2"/>
      <c r="BUO212" s="2"/>
      <c r="BUP212" s="2"/>
      <c r="BUQ212" s="2"/>
      <c r="BUR212" s="2"/>
      <c r="BUS212" s="2"/>
      <c r="BUT212" s="2"/>
      <c r="BUU212" s="2"/>
      <c r="BUV212" s="2"/>
      <c r="BUW212" s="2"/>
      <c r="BUX212" s="2"/>
      <c r="BUY212" s="2"/>
      <c r="BUZ212" s="2"/>
      <c r="BVA212" s="2"/>
      <c r="BVB212" s="2"/>
      <c r="BVC212" s="2"/>
      <c r="BVD212" s="2"/>
      <c r="BVE212" s="2"/>
      <c r="BVF212" s="2"/>
      <c r="BVG212" s="2"/>
      <c r="BVH212" s="2"/>
      <c r="BVI212" s="2"/>
      <c r="BVJ212" s="2"/>
      <c r="BVK212" s="2"/>
      <c r="BVL212" s="2"/>
      <c r="BVM212" s="2"/>
      <c r="BVN212" s="2"/>
      <c r="BVO212" s="2"/>
      <c r="BVP212" s="2"/>
      <c r="BVQ212" s="2"/>
      <c r="BVR212" s="2"/>
      <c r="BVS212" s="2"/>
      <c r="BVT212" s="2"/>
      <c r="BVU212" s="2"/>
      <c r="BVV212" s="2"/>
      <c r="BVW212" s="2"/>
      <c r="BVX212" s="2"/>
      <c r="BVY212" s="2"/>
      <c r="BVZ212" s="2"/>
      <c r="BWA212" s="2"/>
      <c r="BWB212" s="2"/>
      <c r="BWC212" s="2"/>
      <c r="BWD212" s="2"/>
      <c r="BWE212" s="2"/>
      <c r="BWF212" s="2"/>
      <c r="BWG212" s="2"/>
      <c r="BWH212" s="2"/>
      <c r="BWI212" s="2"/>
      <c r="BWJ212" s="2"/>
      <c r="BWK212" s="2"/>
      <c r="BWL212" s="2"/>
      <c r="BWM212" s="2"/>
      <c r="BWN212" s="2"/>
      <c r="BWO212" s="2"/>
      <c r="BWP212" s="2"/>
      <c r="BWQ212" s="2"/>
      <c r="BWR212" s="2"/>
      <c r="BWS212" s="2"/>
      <c r="BWT212" s="2"/>
      <c r="BWU212" s="2"/>
      <c r="BWV212" s="2"/>
      <c r="BWW212" s="2"/>
      <c r="BWX212" s="2"/>
      <c r="BWY212" s="2"/>
      <c r="BWZ212" s="2"/>
      <c r="BXA212" s="2"/>
      <c r="BXB212" s="2"/>
      <c r="BXC212" s="2"/>
      <c r="BXD212" s="2"/>
      <c r="BXE212" s="2"/>
      <c r="BXF212" s="2"/>
      <c r="BXG212" s="2"/>
      <c r="BXH212" s="2"/>
      <c r="BXI212" s="2"/>
      <c r="BXJ212" s="2"/>
      <c r="BXK212" s="2"/>
      <c r="BXL212" s="2"/>
      <c r="BXM212" s="2"/>
      <c r="BXN212" s="2"/>
      <c r="BXO212" s="2"/>
      <c r="BXP212" s="2"/>
      <c r="BXQ212" s="2"/>
      <c r="BXR212" s="2"/>
      <c r="BXS212" s="2"/>
      <c r="BXT212" s="2"/>
      <c r="BXU212" s="2"/>
      <c r="BXV212" s="2"/>
      <c r="BXW212" s="2"/>
      <c r="BXX212" s="2"/>
      <c r="BXY212" s="2"/>
      <c r="BXZ212" s="2"/>
      <c r="BYA212" s="2"/>
      <c r="BYB212" s="2"/>
      <c r="BYC212" s="2"/>
      <c r="BYD212" s="2"/>
      <c r="BYE212" s="2"/>
      <c r="BYF212" s="2"/>
      <c r="BYG212" s="2"/>
      <c r="BYH212" s="2"/>
      <c r="BYI212" s="2"/>
      <c r="BYJ212" s="2"/>
      <c r="BYK212" s="2"/>
      <c r="BYL212" s="2"/>
      <c r="BYM212" s="2"/>
      <c r="BYN212" s="2"/>
      <c r="BYO212" s="2"/>
      <c r="BYP212" s="2"/>
      <c r="BYQ212" s="2"/>
      <c r="BYR212" s="2"/>
      <c r="BYS212" s="2"/>
      <c r="BYT212" s="2"/>
      <c r="BYU212" s="2"/>
      <c r="BYV212" s="2"/>
      <c r="BYW212" s="2"/>
      <c r="BYX212" s="2"/>
      <c r="BYY212" s="2"/>
      <c r="BYZ212" s="2"/>
      <c r="BZA212" s="2"/>
      <c r="BZB212" s="2"/>
      <c r="BZC212" s="2"/>
      <c r="BZD212" s="2"/>
      <c r="BZE212" s="2"/>
      <c r="BZF212" s="2"/>
      <c r="BZG212" s="2"/>
      <c r="BZH212" s="2"/>
      <c r="BZI212" s="2"/>
      <c r="BZJ212" s="2"/>
      <c r="BZK212" s="2"/>
      <c r="BZL212" s="2"/>
      <c r="BZM212" s="2"/>
      <c r="BZN212" s="2"/>
      <c r="BZO212" s="2"/>
      <c r="BZP212" s="2"/>
      <c r="BZQ212" s="2"/>
      <c r="BZR212" s="2"/>
      <c r="BZS212" s="2"/>
      <c r="BZT212" s="2"/>
      <c r="BZU212" s="2"/>
      <c r="BZV212" s="2"/>
      <c r="BZW212" s="2"/>
      <c r="BZX212" s="2"/>
      <c r="BZY212" s="2"/>
      <c r="BZZ212" s="2"/>
      <c r="CAA212" s="2"/>
      <c r="CAB212" s="2"/>
      <c r="CAC212" s="2"/>
      <c r="CAD212" s="2"/>
      <c r="CAE212" s="2"/>
      <c r="CAF212" s="2"/>
      <c r="CAG212" s="2"/>
      <c r="CAH212" s="2"/>
      <c r="CAI212" s="2"/>
      <c r="CAJ212" s="2"/>
      <c r="CAK212" s="2"/>
      <c r="CAL212" s="2"/>
      <c r="CAM212" s="2"/>
      <c r="CAN212" s="2"/>
      <c r="CAO212" s="2"/>
      <c r="CAP212" s="2"/>
      <c r="CAQ212" s="2"/>
      <c r="CAR212" s="2"/>
      <c r="CAS212" s="2"/>
      <c r="CAT212" s="2"/>
      <c r="CAU212" s="2"/>
      <c r="CAV212" s="2"/>
      <c r="CAW212" s="2"/>
      <c r="CAX212" s="2"/>
      <c r="CAY212" s="2"/>
      <c r="CAZ212" s="2"/>
      <c r="CBA212" s="2"/>
      <c r="CBB212" s="2"/>
      <c r="CBC212" s="2"/>
      <c r="CBD212" s="2"/>
      <c r="CBE212" s="2"/>
      <c r="CBF212" s="2"/>
      <c r="CBG212" s="2"/>
      <c r="CBH212" s="2"/>
      <c r="CBI212" s="2"/>
      <c r="CBJ212" s="2"/>
      <c r="CBK212" s="2"/>
      <c r="CBL212" s="2"/>
      <c r="CBM212" s="2"/>
      <c r="CBN212" s="2"/>
      <c r="CBO212" s="2"/>
      <c r="CBP212" s="2"/>
      <c r="CBQ212" s="2"/>
      <c r="CBR212" s="2"/>
      <c r="CBS212" s="2"/>
      <c r="CBT212" s="2"/>
      <c r="CBU212" s="2"/>
      <c r="CBV212" s="2"/>
      <c r="CBW212" s="2"/>
      <c r="CBX212" s="2"/>
      <c r="CBY212" s="2"/>
      <c r="CBZ212" s="2"/>
      <c r="CCA212" s="2"/>
      <c r="CCB212" s="2"/>
      <c r="CCC212" s="2"/>
      <c r="CCD212" s="2"/>
      <c r="CCE212" s="2"/>
      <c r="CCF212" s="2"/>
      <c r="CCG212" s="2"/>
      <c r="CCH212" s="2"/>
      <c r="CCI212" s="2"/>
      <c r="CCJ212" s="2"/>
      <c r="CCK212" s="2"/>
      <c r="CCL212" s="2"/>
      <c r="CCM212" s="2"/>
      <c r="CCN212" s="2"/>
      <c r="CCO212" s="2"/>
      <c r="CCP212" s="2"/>
      <c r="CCQ212" s="2"/>
      <c r="CCR212" s="2"/>
      <c r="CCS212" s="2"/>
      <c r="CCT212" s="2"/>
      <c r="CCU212" s="2"/>
      <c r="CCV212" s="2"/>
      <c r="CCW212" s="2"/>
      <c r="CCX212" s="2"/>
      <c r="CCY212" s="2"/>
      <c r="CCZ212" s="2"/>
      <c r="CDA212" s="2"/>
      <c r="CDB212" s="2"/>
      <c r="CDC212" s="2"/>
      <c r="CDD212" s="2"/>
      <c r="CDE212" s="2"/>
      <c r="CDF212" s="2"/>
      <c r="CDG212" s="2"/>
      <c r="CDH212" s="2"/>
      <c r="CDI212" s="2"/>
      <c r="CDJ212" s="2"/>
      <c r="CDK212" s="2"/>
      <c r="CDL212" s="2"/>
      <c r="CDM212" s="2"/>
      <c r="CDN212" s="2"/>
      <c r="CDO212" s="2"/>
      <c r="CDP212" s="2"/>
      <c r="CDQ212" s="2"/>
      <c r="CDR212" s="2"/>
      <c r="CDS212" s="2"/>
      <c r="CDT212" s="2"/>
      <c r="CDU212" s="2"/>
      <c r="CDV212" s="2"/>
      <c r="CDW212" s="2"/>
      <c r="CDX212" s="2"/>
      <c r="CDY212" s="2"/>
      <c r="CDZ212" s="2"/>
      <c r="CEA212" s="2"/>
      <c r="CEB212" s="2"/>
      <c r="CEC212" s="2"/>
      <c r="CED212" s="2"/>
      <c r="CEE212" s="2"/>
      <c r="CEF212" s="2"/>
      <c r="CEG212" s="2"/>
      <c r="CEH212" s="2"/>
      <c r="CEI212" s="2"/>
      <c r="CEJ212" s="2"/>
      <c r="CEK212" s="2"/>
      <c r="CEL212" s="2"/>
      <c r="CEM212" s="2"/>
      <c r="CEN212" s="2"/>
      <c r="CEO212" s="2"/>
      <c r="CEP212" s="2"/>
      <c r="CEQ212" s="2"/>
      <c r="CER212" s="2"/>
      <c r="CES212" s="2"/>
      <c r="CET212" s="2"/>
      <c r="CEU212" s="2"/>
      <c r="CEV212" s="2"/>
      <c r="CEW212" s="2"/>
      <c r="CEX212" s="2"/>
      <c r="CEY212" s="2"/>
      <c r="CEZ212" s="2"/>
      <c r="CFA212" s="2"/>
      <c r="CFB212" s="2"/>
      <c r="CFC212" s="2"/>
      <c r="CFD212" s="2"/>
      <c r="CFE212" s="2"/>
      <c r="CFF212" s="2"/>
      <c r="CFG212" s="2"/>
      <c r="CFH212" s="2"/>
      <c r="CFI212" s="2"/>
      <c r="CFJ212" s="2"/>
      <c r="CFK212" s="2"/>
      <c r="CFL212" s="2"/>
      <c r="CFM212" s="2"/>
      <c r="CFN212" s="2"/>
      <c r="CFO212" s="2"/>
      <c r="CFP212" s="2"/>
      <c r="CFQ212" s="2"/>
      <c r="CFR212" s="2"/>
      <c r="CFS212" s="2"/>
      <c r="CFT212" s="2"/>
      <c r="CFU212" s="2"/>
      <c r="CFV212" s="2"/>
      <c r="CFW212" s="2"/>
      <c r="CFX212" s="2"/>
      <c r="CFY212" s="2"/>
      <c r="CFZ212" s="2"/>
      <c r="CGA212" s="2"/>
      <c r="CGB212" s="2"/>
      <c r="CGC212" s="2"/>
      <c r="CGD212" s="2"/>
      <c r="CGE212" s="2"/>
      <c r="CGF212" s="2"/>
      <c r="CGG212" s="2"/>
      <c r="CGH212" s="2"/>
      <c r="CGI212" s="2"/>
      <c r="CGJ212" s="2"/>
      <c r="CGK212" s="2"/>
      <c r="CGL212" s="2"/>
      <c r="CGM212" s="2"/>
      <c r="CGN212" s="2"/>
      <c r="CGO212" s="2"/>
      <c r="CGP212" s="2"/>
      <c r="CGQ212" s="2"/>
      <c r="CGR212" s="2"/>
      <c r="CGS212" s="2"/>
      <c r="CGT212" s="2"/>
      <c r="CGU212" s="2"/>
      <c r="CGV212" s="2"/>
      <c r="CGW212" s="2"/>
      <c r="CGX212" s="2"/>
      <c r="CGY212" s="2"/>
      <c r="CGZ212" s="2"/>
      <c r="CHA212" s="2"/>
      <c r="CHB212" s="2"/>
      <c r="CHC212" s="2"/>
      <c r="CHD212" s="2"/>
      <c r="CHE212" s="2"/>
      <c r="CHF212" s="2"/>
      <c r="CHG212" s="2"/>
      <c r="CHH212" s="2"/>
      <c r="CHI212" s="2"/>
      <c r="CHJ212" s="2"/>
      <c r="CHK212" s="2"/>
      <c r="CHL212" s="2"/>
      <c r="CHM212" s="2"/>
      <c r="CHN212" s="2"/>
      <c r="CHO212" s="2"/>
      <c r="CHP212" s="2"/>
      <c r="CHQ212" s="2"/>
      <c r="CHR212" s="2"/>
      <c r="CHS212" s="2"/>
      <c r="CHT212" s="2"/>
      <c r="CHU212" s="2"/>
      <c r="CHV212" s="2"/>
      <c r="CHW212" s="2"/>
      <c r="CHX212" s="2"/>
      <c r="CHY212" s="2"/>
      <c r="CHZ212" s="2"/>
      <c r="CIA212" s="2"/>
      <c r="CIB212" s="2"/>
      <c r="CIC212" s="2"/>
      <c r="CID212" s="2"/>
      <c r="CIE212" s="2"/>
      <c r="CIF212" s="2"/>
      <c r="CIG212" s="2"/>
      <c r="CIH212" s="2"/>
      <c r="CII212" s="2"/>
      <c r="CIJ212" s="2"/>
      <c r="CIK212" s="2"/>
      <c r="CIL212" s="2"/>
      <c r="CIM212" s="2"/>
      <c r="CIN212" s="2"/>
      <c r="CIO212" s="2"/>
      <c r="CIP212" s="2"/>
      <c r="CIQ212" s="2"/>
      <c r="CIR212" s="2"/>
      <c r="CIS212" s="2"/>
      <c r="CIT212" s="2"/>
      <c r="CIU212" s="2"/>
      <c r="CIV212" s="2"/>
      <c r="CIW212" s="2"/>
      <c r="CIX212" s="2"/>
      <c r="CIY212" s="2"/>
      <c r="CIZ212" s="2"/>
      <c r="CJA212" s="2"/>
      <c r="CJB212" s="2"/>
      <c r="CJC212" s="2"/>
      <c r="CJD212" s="2"/>
      <c r="CJE212" s="2"/>
      <c r="CJF212" s="2"/>
      <c r="CJG212" s="2"/>
      <c r="CJH212" s="2"/>
      <c r="CJI212" s="2"/>
      <c r="CJJ212" s="2"/>
      <c r="CJK212" s="2"/>
      <c r="CJL212" s="2"/>
      <c r="CJM212" s="2"/>
      <c r="CJN212" s="2"/>
      <c r="CJO212" s="2"/>
      <c r="CJP212" s="2"/>
      <c r="CJQ212" s="2"/>
      <c r="CJR212" s="2"/>
      <c r="CJS212" s="2"/>
      <c r="CJT212" s="2"/>
      <c r="CJU212" s="2"/>
      <c r="CJV212" s="2"/>
      <c r="CJW212" s="2"/>
      <c r="CJX212" s="2"/>
      <c r="CJY212" s="2"/>
      <c r="CJZ212" s="2"/>
      <c r="CKA212" s="2"/>
      <c r="CKB212" s="2"/>
      <c r="CKC212" s="2"/>
      <c r="CKD212" s="2"/>
      <c r="CKE212" s="2"/>
      <c r="CKF212" s="2"/>
      <c r="CKG212" s="2"/>
      <c r="CKH212" s="2"/>
      <c r="CKI212" s="2"/>
      <c r="CKJ212" s="2"/>
      <c r="CKK212" s="2"/>
      <c r="CKL212" s="2"/>
      <c r="CKM212" s="2"/>
      <c r="CKN212" s="2"/>
      <c r="CKO212" s="2"/>
      <c r="CKP212" s="2"/>
      <c r="CKQ212" s="2"/>
      <c r="CKR212" s="2"/>
      <c r="CKS212" s="2"/>
      <c r="CKT212" s="2"/>
      <c r="CKU212" s="2"/>
      <c r="CKV212" s="2"/>
      <c r="CKW212" s="2"/>
      <c r="CKX212" s="2"/>
      <c r="CKY212" s="2"/>
      <c r="CKZ212" s="2"/>
      <c r="CLA212" s="2"/>
      <c r="CLB212" s="2"/>
      <c r="CLC212" s="2"/>
      <c r="CLD212" s="2"/>
      <c r="CLE212" s="2"/>
      <c r="CLF212" s="2"/>
      <c r="CLG212" s="2"/>
      <c r="CLH212" s="2"/>
      <c r="CLI212" s="2"/>
      <c r="CLJ212" s="2"/>
      <c r="CLK212" s="2"/>
      <c r="CLL212" s="2"/>
      <c r="CLM212" s="2"/>
      <c r="CLN212" s="2"/>
      <c r="CLO212" s="2"/>
      <c r="CLP212" s="2"/>
      <c r="CLQ212" s="2"/>
      <c r="CLR212" s="2"/>
      <c r="CLS212" s="2"/>
      <c r="CLT212" s="2"/>
      <c r="CLU212" s="2"/>
      <c r="CLV212" s="2"/>
      <c r="CLW212" s="2"/>
      <c r="CLX212" s="2"/>
      <c r="CLY212" s="2"/>
      <c r="CLZ212" s="2"/>
      <c r="CMA212" s="2"/>
      <c r="CMB212" s="2"/>
      <c r="CMC212" s="2"/>
      <c r="CMD212" s="2"/>
      <c r="CME212" s="2"/>
      <c r="CMF212" s="2"/>
      <c r="CMG212" s="2"/>
      <c r="CMH212" s="2"/>
      <c r="CMI212" s="2"/>
      <c r="CMJ212" s="2"/>
      <c r="CMK212" s="2"/>
      <c r="CML212" s="2"/>
      <c r="CMM212" s="2"/>
      <c r="CMN212" s="2"/>
      <c r="CMO212" s="2"/>
      <c r="CMP212" s="2"/>
      <c r="CMQ212" s="2"/>
      <c r="CMR212" s="2"/>
      <c r="CMS212" s="2"/>
      <c r="CMT212" s="2"/>
      <c r="CMU212" s="2"/>
      <c r="CMV212" s="2"/>
      <c r="CMW212" s="2"/>
      <c r="CMX212" s="2"/>
      <c r="CMY212" s="2"/>
      <c r="CMZ212" s="2"/>
      <c r="CNA212" s="2"/>
      <c r="CNB212" s="2"/>
      <c r="CNC212" s="2"/>
      <c r="CND212" s="2"/>
      <c r="CNE212" s="2"/>
      <c r="CNF212" s="2"/>
      <c r="CNG212" s="2"/>
      <c r="CNH212" s="2"/>
      <c r="CNI212" s="2"/>
      <c r="CNJ212" s="2"/>
      <c r="CNK212" s="2"/>
      <c r="CNL212" s="2"/>
      <c r="CNM212" s="2"/>
      <c r="CNN212" s="2"/>
      <c r="CNO212" s="2"/>
      <c r="CNP212" s="2"/>
      <c r="CNQ212" s="2"/>
      <c r="CNR212" s="2"/>
      <c r="CNS212" s="2"/>
      <c r="CNT212" s="2"/>
      <c r="CNU212" s="2"/>
      <c r="CNV212" s="2"/>
      <c r="CNW212" s="2"/>
      <c r="CNX212" s="2"/>
      <c r="CNY212" s="2"/>
      <c r="CNZ212" s="2"/>
      <c r="COA212" s="2"/>
      <c r="COB212" s="2"/>
      <c r="COC212" s="2"/>
      <c r="COD212" s="2"/>
      <c r="COE212" s="2"/>
      <c r="COF212" s="2"/>
      <c r="COG212" s="2"/>
      <c r="COH212" s="2"/>
      <c r="COI212" s="2"/>
      <c r="COJ212" s="2"/>
      <c r="COK212" s="2"/>
      <c r="COL212" s="2"/>
      <c r="COM212" s="2"/>
      <c r="CON212" s="2"/>
      <c r="COO212" s="2"/>
      <c r="COP212" s="2"/>
      <c r="COQ212" s="2"/>
      <c r="COR212" s="2"/>
      <c r="COS212" s="2"/>
      <c r="COT212" s="2"/>
      <c r="COU212" s="2"/>
      <c r="COV212" s="2"/>
      <c r="COW212" s="2"/>
      <c r="COX212" s="2"/>
      <c r="COY212" s="2"/>
      <c r="COZ212" s="2"/>
      <c r="CPA212" s="2"/>
      <c r="CPB212" s="2"/>
      <c r="CPC212" s="2"/>
      <c r="CPD212" s="2"/>
      <c r="CPE212" s="2"/>
      <c r="CPF212" s="2"/>
      <c r="CPG212" s="2"/>
      <c r="CPH212" s="2"/>
      <c r="CPI212" s="2"/>
      <c r="CPJ212" s="2"/>
      <c r="CPK212" s="2"/>
      <c r="CPL212" s="2"/>
      <c r="CPM212" s="2"/>
      <c r="CPN212" s="2"/>
      <c r="CPO212" s="2"/>
      <c r="CPP212" s="2"/>
      <c r="CPQ212" s="2"/>
      <c r="CPR212" s="2"/>
      <c r="CPS212" s="2"/>
      <c r="CPT212" s="2"/>
      <c r="CPU212" s="2"/>
      <c r="CPV212" s="2"/>
      <c r="CPW212" s="2"/>
      <c r="CPX212" s="2"/>
      <c r="CPY212" s="2"/>
      <c r="CPZ212" s="2"/>
      <c r="CQA212" s="2"/>
      <c r="CQB212" s="2"/>
      <c r="CQC212" s="2"/>
      <c r="CQD212" s="2"/>
      <c r="CQE212" s="2"/>
      <c r="CQF212" s="2"/>
      <c r="CQG212" s="2"/>
      <c r="CQH212" s="2"/>
      <c r="CQI212" s="2"/>
      <c r="CQJ212" s="2"/>
      <c r="CQK212" s="2"/>
      <c r="CQL212" s="2"/>
      <c r="CQM212" s="2"/>
      <c r="CQN212" s="2"/>
      <c r="CQO212" s="2"/>
      <c r="CQP212" s="2"/>
      <c r="CQQ212" s="2"/>
      <c r="CQR212" s="2"/>
      <c r="CQS212" s="2"/>
      <c r="CQT212" s="2"/>
      <c r="CQU212" s="2"/>
      <c r="CQV212" s="2"/>
      <c r="CQW212" s="2"/>
      <c r="CQX212" s="2"/>
      <c r="CQY212" s="2"/>
      <c r="CQZ212" s="2"/>
      <c r="CRA212" s="2"/>
      <c r="CRB212" s="2"/>
      <c r="CRC212" s="2"/>
      <c r="CRD212" s="2"/>
      <c r="CRE212" s="2"/>
      <c r="CRF212" s="2"/>
      <c r="CRG212" s="2"/>
      <c r="CRH212" s="2"/>
      <c r="CRI212" s="2"/>
      <c r="CRJ212" s="2"/>
      <c r="CRK212" s="2"/>
      <c r="CRL212" s="2"/>
      <c r="CRM212" s="2"/>
      <c r="CRN212" s="2"/>
      <c r="CRO212" s="2"/>
      <c r="CRP212" s="2"/>
      <c r="CRQ212" s="2"/>
      <c r="CRR212" s="2"/>
      <c r="CRS212" s="2"/>
      <c r="CRT212" s="2"/>
      <c r="CRU212" s="2"/>
      <c r="CRV212" s="2"/>
      <c r="CRW212" s="2"/>
      <c r="CRX212" s="2"/>
      <c r="CRY212" s="2"/>
      <c r="CRZ212" s="2"/>
      <c r="CSA212" s="2"/>
      <c r="CSB212" s="2"/>
      <c r="CSC212" s="2"/>
      <c r="CSD212" s="2"/>
      <c r="CSE212" s="2"/>
      <c r="CSF212" s="2"/>
      <c r="CSG212" s="2"/>
      <c r="CSH212" s="2"/>
      <c r="CSI212" s="2"/>
      <c r="CSJ212" s="2"/>
      <c r="CSK212" s="2"/>
      <c r="CSL212" s="2"/>
      <c r="CSM212" s="2"/>
      <c r="CSN212" s="2"/>
      <c r="CSO212" s="2"/>
      <c r="CSP212" s="2"/>
      <c r="CSQ212" s="2"/>
      <c r="CSR212" s="2"/>
      <c r="CSS212" s="2"/>
      <c r="CST212" s="2"/>
      <c r="CSU212" s="2"/>
      <c r="CSV212" s="2"/>
      <c r="CSW212" s="2"/>
      <c r="CSX212" s="2"/>
      <c r="CSY212" s="2"/>
      <c r="CSZ212" s="2"/>
      <c r="CTA212" s="2"/>
      <c r="CTB212" s="2"/>
      <c r="CTC212" s="2"/>
      <c r="CTD212" s="2"/>
      <c r="CTE212" s="2"/>
      <c r="CTF212" s="2"/>
      <c r="CTG212" s="2"/>
      <c r="CTH212" s="2"/>
      <c r="CTI212" s="2"/>
      <c r="CTJ212" s="2"/>
      <c r="CTK212" s="2"/>
      <c r="CTL212" s="2"/>
      <c r="CTM212" s="2"/>
      <c r="CTN212" s="2"/>
      <c r="CTO212" s="2"/>
      <c r="CTP212" s="2"/>
      <c r="CTQ212" s="2"/>
      <c r="CTR212" s="2"/>
      <c r="CTS212" s="2"/>
      <c r="CTT212" s="2"/>
      <c r="CTU212" s="2"/>
      <c r="CTV212" s="2"/>
      <c r="CTW212" s="2"/>
      <c r="CTX212" s="2"/>
      <c r="CTY212" s="2"/>
      <c r="CTZ212" s="2"/>
      <c r="CUA212" s="2"/>
      <c r="CUB212" s="2"/>
      <c r="CUC212" s="2"/>
      <c r="CUD212" s="2"/>
      <c r="CUE212" s="2"/>
      <c r="CUF212" s="2"/>
      <c r="CUG212" s="2"/>
      <c r="CUH212" s="2"/>
      <c r="CUI212" s="2"/>
      <c r="CUJ212" s="2"/>
      <c r="CUK212" s="2"/>
      <c r="CUL212" s="2"/>
      <c r="CUM212" s="2"/>
      <c r="CUN212" s="2"/>
      <c r="CUO212" s="2"/>
      <c r="CUP212" s="2"/>
      <c r="CUQ212" s="2"/>
      <c r="CUR212" s="2"/>
      <c r="CUS212" s="2"/>
      <c r="CUT212" s="2"/>
      <c r="CUU212" s="2"/>
      <c r="CUV212" s="2"/>
      <c r="CUW212" s="2"/>
      <c r="CUX212" s="2"/>
      <c r="CUY212" s="2"/>
      <c r="CUZ212" s="2"/>
      <c r="CVA212" s="2"/>
      <c r="CVB212" s="2"/>
      <c r="CVC212" s="2"/>
      <c r="CVD212" s="2"/>
      <c r="CVE212" s="2"/>
      <c r="CVF212" s="2"/>
      <c r="CVG212" s="2"/>
      <c r="CVH212" s="2"/>
      <c r="CVI212" s="2"/>
      <c r="CVJ212" s="2"/>
      <c r="CVK212" s="2"/>
      <c r="CVL212" s="2"/>
      <c r="CVM212" s="2"/>
      <c r="CVN212" s="2"/>
      <c r="CVO212" s="2"/>
      <c r="CVP212" s="2"/>
      <c r="CVQ212" s="2"/>
      <c r="CVR212" s="2"/>
      <c r="CVS212" s="2"/>
      <c r="CVT212" s="2"/>
      <c r="CVU212" s="2"/>
      <c r="CVV212" s="2"/>
      <c r="CVW212" s="2"/>
      <c r="CVX212" s="2"/>
      <c r="CVY212" s="2"/>
      <c r="CVZ212" s="2"/>
      <c r="CWA212" s="2"/>
      <c r="CWB212" s="2"/>
      <c r="CWC212" s="2"/>
      <c r="CWD212" s="2"/>
      <c r="CWE212" s="2"/>
      <c r="CWF212" s="2"/>
      <c r="CWG212" s="2"/>
      <c r="CWH212" s="2"/>
      <c r="CWI212" s="2"/>
      <c r="CWJ212" s="2"/>
      <c r="CWK212" s="2"/>
      <c r="CWL212" s="2"/>
      <c r="CWM212" s="2"/>
      <c r="CWN212" s="2"/>
      <c r="CWO212" s="2"/>
      <c r="CWP212" s="2"/>
      <c r="CWQ212" s="2"/>
      <c r="CWR212" s="2"/>
      <c r="CWS212" s="2"/>
      <c r="CWT212" s="2"/>
      <c r="CWU212" s="2"/>
      <c r="CWV212" s="2"/>
      <c r="CWW212" s="2"/>
      <c r="CWX212" s="2"/>
      <c r="CWY212" s="2"/>
      <c r="CWZ212" s="2"/>
      <c r="CXA212" s="2"/>
      <c r="CXB212" s="2"/>
      <c r="CXC212" s="2"/>
      <c r="CXD212" s="2"/>
      <c r="CXE212" s="2"/>
      <c r="CXF212" s="2"/>
      <c r="CXG212" s="2"/>
      <c r="CXH212" s="2"/>
      <c r="CXI212" s="2"/>
      <c r="CXJ212" s="2"/>
      <c r="CXK212" s="2"/>
      <c r="CXL212" s="2"/>
      <c r="CXM212" s="2"/>
      <c r="CXN212" s="2"/>
      <c r="CXO212" s="2"/>
      <c r="CXP212" s="2"/>
      <c r="CXQ212" s="2"/>
      <c r="CXR212" s="2"/>
      <c r="CXS212" s="2"/>
      <c r="CXT212" s="2"/>
      <c r="CXU212" s="2"/>
      <c r="CXV212" s="2"/>
      <c r="CXW212" s="2"/>
      <c r="CXX212" s="2"/>
      <c r="CXY212" s="2"/>
      <c r="CXZ212" s="2"/>
      <c r="CYA212" s="2"/>
      <c r="CYB212" s="2"/>
      <c r="CYC212" s="2"/>
      <c r="CYD212" s="2"/>
      <c r="CYE212" s="2"/>
      <c r="CYF212" s="2"/>
      <c r="CYG212" s="2"/>
      <c r="CYH212" s="2"/>
      <c r="CYI212" s="2"/>
      <c r="CYJ212" s="2"/>
      <c r="CYK212" s="2"/>
      <c r="CYL212" s="2"/>
      <c r="CYM212" s="2"/>
      <c r="CYN212" s="2"/>
      <c r="CYO212" s="2"/>
      <c r="CYP212" s="2"/>
      <c r="CYQ212" s="2"/>
      <c r="CYR212" s="2"/>
      <c r="CYS212" s="2"/>
      <c r="CYT212" s="2"/>
      <c r="CYU212" s="2"/>
      <c r="CYV212" s="2"/>
      <c r="CYW212" s="2"/>
      <c r="CYX212" s="2"/>
      <c r="CYY212" s="2"/>
      <c r="CYZ212" s="2"/>
      <c r="CZA212" s="2"/>
      <c r="CZB212" s="2"/>
      <c r="CZC212" s="2"/>
      <c r="CZD212" s="2"/>
      <c r="CZE212" s="2"/>
      <c r="CZF212" s="2"/>
      <c r="CZG212" s="2"/>
      <c r="CZH212" s="2"/>
      <c r="CZI212" s="2"/>
      <c r="CZJ212" s="2"/>
      <c r="CZK212" s="2"/>
      <c r="CZL212" s="2"/>
      <c r="CZM212" s="2"/>
      <c r="CZN212" s="2"/>
      <c r="CZO212" s="2"/>
      <c r="CZP212" s="2"/>
      <c r="CZQ212" s="2"/>
      <c r="CZR212" s="2"/>
      <c r="CZS212" s="2"/>
      <c r="CZT212" s="2"/>
      <c r="CZU212" s="2"/>
      <c r="CZV212" s="2"/>
      <c r="CZW212" s="2"/>
      <c r="CZX212" s="2"/>
      <c r="CZY212" s="2"/>
      <c r="CZZ212" s="2"/>
      <c r="DAA212" s="2"/>
      <c r="DAB212" s="2"/>
      <c r="DAC212" s="2"/>
      <c r="DAD212" s="2"/>
      <c r="DAE212" s="2"/>
      <c r="DAF212" s="2"/>
      <c r="DAG212" s="2"/>
      <c r="DAH212" s="2"/>
      <c r="DAI212" s="2"/>
      <c r="DAJ212" s="2"/>
      <c r="DAK212" s="2"/>
      <c r="DAL212" s="2"/>
      <c r="DAM212" s="2"/>
      <c r="DAN212" s="2"/>
      <c r="DAO212" s="2"/>
      <c r="DAP212" s="2"/>
      <c r="DAQ212" s="2"/>
      <c r="DAR212" s="2"/>
      <c r="DAS212" s="2"/>
      <c r="DAT212" s="2"/>
      <c r="DAU212" s="2"/>
      <c r="DAV212" s="2"/>
      <c r="DAW212" s="2"/>
      <c r="DAX212" s="2"/>
      <c r="DAY212" s="2"/>
      <c r="DAZ212" s="2"/>
      <c r="DBA212" s="2"/>
      <c r="DBB212" s="2"/>
      <c r="DBC212" s="2"/>
      <c r="DBD212" s="2"/>
      <c r="DBE212" s="2"/>
      <c r="DBF212" s="2"/>
      <c r="DBG212" s="2"/>
      <c r="DBH212" s="2"/>
      <c r="DBI212" s="2"/>
      <c r="DBJ212" s="2"/>
      <c r="DBK212" s="2"/>
      <c r="DBL212" s="2"/>
      <c r="DBM212" s="2"/>
      <c r="DBN212" s="2"/>
      <c r="DBO212" s="2"/>
      <c r="DBP212" s="2"/>
      <c r="DBQ212" s="2"/>
      <c r="DBR212" s="2"/>
      <c r="DBS212" s="2"/>
      <c r="DBT212" s="2"/>
      <c r="DBU212" s="2"/>
      <c r="DBV212" s="2"/>
      <c r="DBW212" s="2"/>
      <c r="DBX212" s="2"/>
      <c r="DBY212" s="2"/>
      <c r="DBZ212" s="2"/>
      <c r="DCA212" s="2"/>
      <c r="DCB212" s="2"/>
      <c r="DCC212" s="2"/>
      <c r="DCD212" s="2"/>
      <c r="DCE212" s="2"/>
      <c r="DCF212" s="2"/>
      <c r="DCG212" s="2"/>
      <c r="DCH212" s="2"/>
      <c r="DCI212" s="2"/>
      <c r="DCJ212" s="2"/>
      <c r="DCK212" s="2"/>
      <c r="DCL212" s="2"/>
      <c r="DCM212" s="2"/>
      <c r="DCN212" s="2"/>
      <c r="DCO212" s="2"/>
      <c r="DCP212" s="2"/>
      <c r="DCQ212" s="2"/>
      <c r="DCR212" s="2"/>
      <c r="DCS212" s="2"/>
      <c r="DCT212" s="2"/>
      <c r="DCU212" s="2"/>
      <c r="DCV212" s="2"/>
      <c r="DCW212" s="2"/>
      <c r="DCX212" s="2"/>
      <c r="DCY212" s="2"/>
      <c r="DCZ212" s="2"/>
      <c r="DDA212" s="2"/>
      <c r="DDB212" s="2"/>
      <c r="DDC212" s="2"/>
      <c r="DDD212" s="2"/>
      <c r="DDE212" s="2"/>
      <c r="DDF212" s="2"/>
      <c r="DDG212" s="2"/>
      <c r="DDH212" s="2"/>
      <c r="DDI212" s="2"/>
      <c r="DDJ212" s="2"/>
      <c r="DDK212" s="2"/>
      <c r="DDL212" s="2"/>
      <c r="DDM212" s="2"/>
      <c r="DDN212" s="2"/>
      <c r="DDO212" s="2"/>
      <c r="DDP212" s="2"/>
      <c r="DDQ212" s="2"/>
      <c r="DDR212" s="2"/>
      <c r="DDS212" s="2"/>
      <c r="DDT212" s="2"/>
      <c r="DDU212" s="2"/>
      <c r="DDV212" s="2"/>
      <c r="DDW212" s="2"/>
      <c r="DDX212" s="2"/>
      <c r="DDY212" s="2"/>
      <c r="DDZ212" s="2"/>
      <c r="DEA212" s="2"/>
      <c r="DEB212" s="2"/>
      <c r="DEC212" s="2"/>
      <c r="DED212" s="2"/>
      <c r="DEE212" s="2"/>
      <c r="DEF212" s="2"/>
      <c r="DEG212" s="2"/>
      <c r="DEH212" s="2"/>
      <c r="DEI212" s="2"/>
      <c r="DEJ212" s="2"/>
      <c r="DEK212" s="2"/>
      <c r="DEL212" s="2"/>
      <c r="DEM212" s="2"/>
      <c r="DEN212" s="2"/>
      <c r="DEO212" s="2"/>
      <c r="DEP212" s="2"/>
      <c r="DEQ212" s="2"/>
      <c r="DER212" s="2"/>
      <c r="DES212" s="2"/>
      <c r="DET212" s="2"/>
      <c r="DEU212" s="2"/>
      <c r="DEV212" s="2"/>
      <c r="DEW212" s="2"/>
      <c r="DEX212" s="2"/>
      <c r="DEY212" s="2"/>
      <c r="DEZ212" s="2"/>
      <c r="DFA212" s="2"/>
      <c r="DFB212" s="2"/>
      <c r="DFC212" s="2"/>
      <c r="DFD212" s="2"/>
      <c r="DFE212" s="2"/>
      <c r="DFF212" s="2"/>
      <c r="DFG212" s="2"/>
      <c r="DFH212" s="2"/>
      <c r="DFI212" s="2"/>
      <c r="DFJ212" s="2"/>
      <c r="DFK212" s="2"/>
      <c r="DFL212" s="2"/>
      <c r="DFM212" s="2"/>
      <c r="DFN212" s="2"/>
      <c r="DFO212" s="2"/>
      <c r="DFP212" s="2"/>
      <c r="DFQ212" s="2"/>
      <c r="DFR212" s="2"/>
      <c r="DFS212" s="2"/>
      <c r="DFT212" s="2"/>
      <c r="DFU212" s="2"/>
      <c r="DFV212" s="2"/>
      <c r="DFW212" s="2"/>
      <c r="DFX212" s="2"/>
      <c r="DFY212" s="2"/>
      <c r="DFZ212" s="2"/>
      <c r="DGA212" s="2"/>
      <c r="DGB212" s="2"/>
      <c r="DGC212" s="2"/>
      <c r="DGD212" s="2"/>
      <c r="DGE212" s="2"/>
      <c r="DGF212" s="2"/>
      <c r="DGG212" s="2"/>
      <c r="DGH212" s="2"/>
      <c r="DGI212" s="2"/>
      <c r="DGJ212" s="2"/>
      <c r="DGK212" s="2"/>
      <c r="DGL212" s="2"/>
      <c r="DGM212" s="2"/>
      <c r="DGN212" s="2"/>
      <c r="DGO212" s="2"/>
      <c r="DGP212" s="2"/>
      <c r="DGQ212" s="2"/>
      <c r="DGR212" s="2"/>
      <c r="DGS212" s="2"/>
      <c r="DGT212" s="2"/>
      <c r="DGU212" s="2"/>
      <c r="DGV212" s="2"/>
      <c r="DGW212" s="2"/>
      <c r="DGX212" s="2"/>
      <c r="DGY212" s="2"/>
      <c r="DGZ212" s="2"/>
      <c r="DHA212" s="2"/>
      <c r="DHB212" s="2"/>
      <c r="DHC212" s="2"/>
      <c r="DHD212" s="2"/>
      <c r="DHE212" s="2"/>
      <c r="DHF212" s="2"/>
      <c r="DHG212" s="2"/>
      <c r="DHH212" s="2"/>
      <c r="DHI212" s="2"/>
      <c r="DHJ212" s="2"/>
      <c r="DHK212" s="2"/>
      <c r="DHL212" s="2"/>
      <c r="DHM212" s="2"/>
      <c r="DHN212" s="2"/>
      <c r="DHO212" s="2"/>
      <c r="DHP212" s="2"/>
      <c r="DHQ212" s="2"/>
      <c r="DHR212" s="2"/>
      <c r="DHS212" s="2"/>
      <c r="DHT212" s="2"/>
      <c r="DHU212" s="2"/>
      <c r="DHV212" s="2"/>
      <c r="DHW212" s="2"/>
      <c r="DHX212" s="2"/>
      <c r="DHY212" s="2"/>
      <c r="DHZ212" s="2"/>
      <c r="DIA212" s="2"/>
      <c r="DIB212" s="2"/>
      <c r="DIC212" s="2"/>
      <c r="DID212" s="2"/>
      <c r="DIE212" s="2"/>
      <c r="DIF212" s="2"/>
      <c r="DIG212" s="2"/>
      <c r="DIH212" s="2"/>
      <c r="DII212" s="2"/>
      <c r="DIJ212" s="2"/>
      <c r="DIK212" s="2"/>
      <c r="DIL212" s="2"/>
      <c r="DIM212" s="2"/>
      <c r="DIN212" s="2"/>
      <c r="DIO212" s="2"/>
      <c r="DIP212" s="2"/>
      <c r="DIQ212" s="2"/>
      <c r="DIR212" s="2"/>
      <c r="DIS212" s="2"/>
      <c r="DIT212" s="2"/>
      <c r="DIU212" s="2"/>
      <c r="DIV212" s="2"/>
      <c r="DIW212" s="2"/>
      <c r="DIX212" s="2"/>
      <c r="DIY212" s="2"/>
      <c r="DIZ212" s="2"/>
      <c r="DJA212" s="2"/>
      <c r="DJB212" s="2"/>
      <c r="DJC212" s="2"/>
      <c r="DJD212" s="2"/>
      <c r="DJE212" s="2"/>
      <c r="DJF212" s="2"/>
      <c r="DJG212" s="2"/>
      <c r="DJH212" s="2"/>
      <c r="DJI212" s="2"/>
      <c r="DJJ212" s="2"/>
      <c r="DJK212" s="2"/>
      <c r="DJL212" s="2"/>
      <c r="DJM212" s="2"/>
      <c r="DJN212" s="2"/>
      <c r="DJO212" s="2"/>
      <c r="DJP212" s="2"/>
      <c r="DJQ212" s="2"/>
      <c r="DJR212" s="2"/>
      <c r="DJS212" s="2"/>
      <c r="DJT212" s="2"/>
      <c r="DJU212" s="2"/>
      <c r="DJV212" s="2"/>
      <c r="DJW212" s="2"/>
      <c r="DJX212" s="2"/>
      <c r="DJY212" s="2"/>
      <c r="DJZ212" s="2"/>
      <c r="DKA212" s="2"/>
      <c r="DKB212" s="2"/>
      <c r="DKC212" s="2"/>
      <c r="DKD212" s="2"/>
      <c r="DKE212" s="2"/>
      <c r="DKF212" s="2"/>
      <c r="DKG212" s="2"/>
      <c r="DKH212" s="2"/>
      <c r="DKI212" s="2"/>
      <c r="DKJ212" s="2"/>
      <c r="DKK212" s="2"/>
      <c r="DKL212" s="2"/>
      <c r="DKM212" s="2"/>
      <c r="DKN212" s="2"/>
      <c r="DKO212" s="2"/>
      <c r="DKP212" s="2"/>
      <c r="DKQ212" s="2"/>
      <c r="DKR212" s="2"/>
      <c r="DKS212" s="2"/>
      <c r="DKT212" s="2"/>
      <c r="DKU212" s="2"/>
      <c r="DKV212" s="2"/>
      <c r="DKW212" s="2"/>
      <c r="DKX212" s="2"/>
      <c r="DKY212" s="2"/>
      <c r="DKZ212" s="2"/>
      <c r="DLA212" s="2"/>
      <c r="DLB212" s="2"/>
      <c r="DLC212" s="2"/>
      <c r="DLD212" s="2"/>
      <c r="DLE212" s="2"/>
      <c r="DLF212" s="2"/>
      <c r="DLG212" s="2"/>
      <c r="DLH212" s="2"/>
      <c r="DLI212" s="2"/>
      <c r="DLJ212" s="2"/>
      <c r="DLK212" s="2"/>
      <c r="DLL212" s="2"/>
      <c r="DLM212" s="2"/>
      <c r="DLN212" s="2"/>
      <c r="DLO212" s="2"/>
      <c r="DLP212" s="2"/>
      <c r="DLQ212" s="2"/>
      <c r="DLR212" s="2"/>
      <c r="DLS212" s="2"/>
      <c r="DLT212" s="2"/>
      <c r="DLU212" s="2"/>
      <c r="DLV212" s="2"/>
      <c r="DLW212" s="2"/>
      <c r="DLX212" s="2"/>
      <c r="DLY212" s="2"/>
      <c r="DLZ212" s="2"/>
      <c r="DMA212" s="2"/>
      <c r="DMB212" s="2"/>
      <c r="DMC212" s="2"/>
      <c r="DMD212" s="2"/>
      <c r="DME212" s="2"/>
      <c r="DMF212" s="2"/>
      <c r="DMG212" s="2"/>
      <c r="DMH212" s="2"/>
      <c r="DMI212" s="2"/>
      <c r="DMJ212" s="2"/>
      <c r="DMK212" s="2"/>
      <c r="DML212" s="2"/>
      <c r="DMM212" s="2"/>
      <c r="DMN212" s="2"/>
      <c r="DMO212" s="2"/>
      <c r="DMP212" s="2"/>
      <c r="DMQ212" s="2"/>
      <c r="DMR212" s="2"/>
      <c r="DMS212" s="2"/>
      <c r="DMT212" s="2"/>
      <c r="DMU212" s="2"/>
      <c r="DMV212" s="2"/>
      <c r="DMW212" s="2"/>
      <c r="DMX212" s="2"/>
      <c r="DMY212" s="2"/>
      <c r="DMZ212" s="2"/>
      <c r="DNA212" s="2"/>
      <c r="DNB212" s="2"/>
      <c r="DNC212" s="2"/>
      <c r="DND212" s="2"/>
      <c r="DNE212" s="2"/>
      <c r="DNF212" s="2"/>
      <c r="DNG212" s="2"/>
      <c r="DNH212" s="2"/>
      <c r="DNI212" s="2"/>
      <c r="DNJ212" s="2"/>
      <c r="DNK212" s="2"/>
      <c r="DNL212" s="2"/>
      <c r="DNM212" s="2"/>
      <c r="DNN212" s="2"/>
      <c r="DNO212" s="2"/>
      <c r="DNP212" s="2"/>
      <c r="DNQ212" s="2"/>
      <c r="DNR212" s="2"/>
      <c r="DNS212" s="2"/>
      <c r="DNT212" s="2"/>
      <c r="DNU212" s="2"/>
      <c r="DNV212" s="2"/>
      <c r="DNW212" s="2"/>
      <c r="DNX212" s="2"/>
      <c r="DNY212" s="2"/>
      <c r="DNZ212" s="2"/>
      <c r="DOA212" s="2"/>
      <c r="DOB212" s="2"/>
      <c r="DOC212" s="2"/>
      <c r="DOD212" s="2"/>
      <c r="DOE212" s="2"/>
      <c r="DOF212" s="2"/>
      <c r="DOG212" s="2"/>
      <c r="DOH212" s="2"/>
      <c r="DOI212" s="2"/>
      <c r="DOJ212" s="2"/>
      <c r="DOK212" s="2"/>
      <c r="DOL212" s="2"/>
      <c r="DOM212" s="2"/>
      <c r="DON212" s="2"/>
      <c r="DOO212" s="2"/>
      <c r="DOP212" s="2"/>
      <c r="DOQ212" s="2"/>
      <c r="DOR212" s="2"/>
      <c r="DOS212" s="2"/>
      <c r="DOT212" s="2"/>
      <c r="DOU212" s="2"/>
      <c r="DOV212" s="2"/>
      <c r="DOW212" s="2"/>
      <c r="DOX212" s="2"/>
      <c r="DOY212" s="2"/>
      <c r="DOZ212" s="2"/>
      <c r="DPA212" s="2"/>
      <c r="DPB212" s="2"/>
      <c r="DPC212" s="2"/>
      <c r="DPD212" s="2"/>
      <c r="DPE212" s="2"/>
      <c r="DPF212" s="2"/>
      <c r="DPG212" s="2"/>
      <c r="DPH212" s="2"/>
      <c r="DPI212" s="2"/>
      <c r="DPJ212" s="2"/>
      <c r="DPK212" s="2"/>
      <c r="DPL212" s="2"/>
      <c r="DPM212" s="2"/>
      <c r="DPN212" s="2"/>
      <c r="DPO212" s="2"/>
      <c r="DPP212" s="2"/>
      <c r="DPQ212" s="2"/>
      <c r="DPR212" s="2"/>
      <c r="DPS212" s="2"/>
      <c r="DPT212" s="2"/>
      <c r="DPU212" s="2"/>
      <c r="DPV212" s="2"/>
      <c r="DPW212" s="2"/>
      <c r="DPX212" s="2"/>
      <c r="DPY212" s="2"/>
      <c r="DPZ212" s="2"/>
      <c r="DQA212" s="2"/>
      <c r="DQB212" s="2"/>
      <c r="DQC212" s="2"/>
      <c r="DQD212" s="2"/>
      <c r="DQE212" s="2"/>
      <c r="DQF212" s="2"/>
      <c r="DQG212" s="2"/>
      <c r="DQH212" s="2"/>
      <c r="DQI212" s="2"/>
      <c r="DQJ212" s="2"/>
      <c r="DQK212" s="2"/>
      <c r="DQL212" s="2"/>
      <c r="DQM212" s="2"/>
      <c r="DQN212" s="2"/>
      <c r="DQO212" s="2"/>
      <c r="DQP212" s="2"/>
      <c r="DQQ212" s="2"/>
      <c r="DQR212" s="2"/>
      <c r="DQS212" s="2"/>
      <c r="DQT212" s="2"/>
      <c r="DQU212" s="2"/>
      <c r="DQV212" s="2"/>
      <c r="DQW212" s="2"/>
      <c r="DQX212" s="2"/>
      <c r="DQY212" s="2"/>
      <c r="DQZ212" s="2"/>
      <c r="DRA212" s="2"/>
      <c r="DRB212" s="2"/>
      <c r="DRC212" s="2"/>
      <c r="DRD212" s="2"/>
      <c r="DRE212" s="2"/>
      <c r="DRF212" s="2"/>
      <c r="DRG212" s="2"/>
      <c r="DRH212" s="2"/>
      <c r="DRI212" s="2"/>
      <c r="DRJ212" s="2"/>
      <c r="DRK212" s="2"/>
      <c r="DRL212" s="2"/>
      <c r="DRM212" s="2"/>
      <c r="DRN212" s="2"/>
      <c r="DRO212" s="2"/>
      <c r="DRP212" s="2"/>
      <c r="DRQ212" s="2"/>
      <c r="DRR212" s="2"/>
      <c r="DRS212" s="2"/>
      <c r="DRT212" s="2"/>
      <c r="DRU212" s="2"/>
      <c r="DRV212" s="2"/>
      <c r="DRW212" s="2"/>
      <c r="DRX212" s="2"/>
      <c r="DRY212" s="2"/>
      <c r="DRZ212" s="2"/>
      <c r="DSA212" s="2"/>
      <c r="DSB212" s="2"/>
      <c r="DSC212" s="2"/>
      <c r="DSD212" s="2"/>
      <c r="DSE212" s="2"/>
      <c r="DSF212" s="2"/>
      <c r="DSG212" s="2"/>
      <c r="DSH212" s="2"/>
      <c r="DSI212" s="2"/>
      <c r="DSJ212" s="2"/>
      <c r="DSK212" s="2"/>
      <c r="DSL212" s="2"/>
      <c r="DSM212" s="2"/>
      <c r="DSN212" s="2"/>
      <c r="DSO212" s="2"/>
      <c r="DSP212" s="2"/>
      <c r="DSQ212" s="2"/>
      <c r="DSR212" s="2"/>
      <c r="DSS212" s="2"/>
      <c r="DST212" s="2"/>
      <c r="DSU212" s="2"/>
      <c r="DSV212" s="2"/>
      <c r="DSW212" s="2"/>
      <c r="DSX212" s="2"/>
      <c r="DSY212" s="2"/>
      <c r="DSZ212" s="2"/>
      <c r="DTA212" s="2"/>
      <c r="DTB212" s="2"/>
      <c r="DTC212" s="2"/>
      <c r="DTD212" s="2"/>
      <c r="DTE212" s="2"/>
      <c r="DTF212" s="2"/>
      <c r="DTG212" s="2"/>
      <c r="DTH212" s="2"/>
      <c r="DTI212" s="2"/>
      <c r="DTJ212" s="2"/>
      <c r="DTK212" s="2"/>
      <c r="DTL212" s="2"/>
      <c r="DTM212" s="2"/>
      <c r="DTN212" s="2"/>
      <c r="DTO212" s="2"/>
      <c r="DTP212" s="2"/>
      <c r="DTQ212" s="2"/>
      <c r="DTR212" s="2"/>
      <c r="DTS212" s="2"/>
      <c r="DTT212" s="2"/>
      <c r="DTU212" s="2"/>
      <c r="DTV212" s="2"/>
      <c r="DTW212" s="2"/>
      <c r="DTX212" s="2"/>
      <c r="DTY212" s="2"/>
      <c r="DTZ212" s="2"/>
      <c r="DUA212" s="2"/>
      <c r="DUB212" s="2"/>
      <c r="DUC212" s="2"/>
      <c r="DUD212" s="2"/>
      <c r="DUE212" s="2"/>
      <c r="DUF212" s="2"/>
      <c r="DUG212" s="2"/>
      <c r="DUH212" s="2"/>
      <c r="DUI212" s="2"/>
      <c r="DUJ212" s="2"/>
      <c r="DUK212" s="2"/>
      <c r="DUL212" s="2"/>
      <c r="DUM212" s="2"/>
      <c r="DUN212" s="2"/>
      <c r="DUO212" s="2"/>
      <c r="DUP212" s="2"/>
      <c r="DUQ212" s="2"/>
      <c r="DUR212" s="2"/>
      <c r="DUS212" s="2"/>
      <c r="DUT212" s="2"/>
      <c r="DUU212" s="2"/>
      <c r="DUV212" s="2"/>
      <c r="DUW212" s="2"/>
      <c r="DUX212" s="2"/>
      <c r="DUY212" s="2"/>
      <c r="DUZ212" s="2"/>
      <c r="DVA212" s="2"/>
      <c r="DVB212" s="2"/>
      <c r="DVC212" s="2"/>
      <c r="DVD212" s="2"/>
      <c r="DVE212" s="2"/>
      <c r="DVF212" s="2"/>
      <c r="DVG212" s="2"/>
      <c r="DVH212" s="2"/>
      <c r="DVI212" s="2"/>
      <c r="DVJ212" s="2"/>
      <c r="DVK212" s="2"/>
      <c r="DVL212" s="2"/>
      <c r="DVM212" s="2"/>
      <c r="DVN212" s="2"/>
      <c r="DVO212" s="2"/>
      <c r="DVP212" s="2"/>
      <c r="DVQ212" s="2"/>
      <c r="DVR212" s="2"/>
      <c r="DVS212" s="2"/>
      <c r="DVT212" s="2"/>
      <c r="DVU212" s="2"/>
      <c r="DVV212" s="2"/>
      <c r="DVW212" s="2"/>
      <c r="DVX212" s="2"/>
      <c r="DVY212" s="2"/>
      <c r="DVZ212" s="2"/>
      <c r="DWA212" s="2"/>
      <c r="DWB212" s="2"/>
      <c r="DWC212" s="2"/>
      <c r="DWD212" s="2"/>
      <c r="DWE212" s="2"/>
      <c r="DWF212" s="2"/>
      <c r="DWG212" s="2"/>
      <c r="DWH212" s="2"/>
      <c r="DWI212" s="2"/>
      <c r="DWJ212" s="2"/>
      <c r="DWK212" s="2"/>
      <c r="DWL212" s="2"/>
      <c r="DWM212" s="2"/>
      <c r="DWN212" s="2"/>
      <c r="DWO212" s="2"/>
      <c r="DWP212" s="2"/>
      <c r="DWQ212" s="2"/>
      <c r="DWR212" s="2"/>
      <c r="DWS212" s="2"/>
      <c r="DWT212" s="2"/>
      <c r="DWU212" s="2"/>
      <c r="DWV212" s="2"/>
      <c r="DWW212" s="2"/>
      <c r="DWX212" s="2"/>
      <c r="DWY212" s="2"/>
      <c r="DWZ212" s="2"/>
      <c r="DXA212" s="2"/>
      <c r="DXB212" s="2"/>
      <c r="DXC212" s="2"/>
      <c r="DXD212" s="2"/>
      <c r="DXE212" s="2"/>
      <c r="DXF212" s="2"/>
      <c r="DXG212" s="2"/>
      <c r="DXH212" s="2"/>
      <c r="DXI212" s="2"/>
      <c r="DXJ212" s="2"/>
      <c r="DXK212" s="2"/>
      <c r="DXL212" s="2"/>
      <c r="DXM212" s="2"/>
      <c r="DXN212" s="2"/>
      <c r="DXO212" s="2"/>
      <c r="DXP212" s="2"/>
      <c r="DXQ212" s="2"/>
      <c r="DXR212" s="2"/>
      <c r="DXS212" s="2"/>
      <c r="DXT212" s="2"/>
      <c r="DXU212" s="2"/>
      <c r="DXV212" s="2"/>
      <c r="DXW212" s="2"/>
      <c r="DXX212" s="2"/>
      <c r="DXY212" s="2"/>
      <c r="DXZ212" s="2"/>
      <c r="DYA212" s="2"/>
      <c r="DYB212" s="2"/>
      <c r="DYC212" s="2"/>
      <c r="DYD212" s="2"/>
      <c r="DYE212" s="2"/>
      <c r="DYF212" s="2"/>
      <c r="DYG212" s="2"/>
      <c r="DYH212" s="2"/>
      <c r="DYI212" s="2"/>
      <c r="DYJ212" s="2"/>
      <c r="DYK212" s="2"/>
      <c r="DYL212" s="2"/>
      <c r="DYM212" s="2"/>
      <c r="DYN212" s="2"/>
      <c r="DYO212" s="2"/>
      <c r="DYP212" s="2"/>
      <c r="DYQ212" s="2"/>
      <c r="DYR212" s="2"/>
      <c r="DYS212" s="2"/>
      <c r="DYT212" s="2"/>
      <c r="DYU212" s="2"/>
      <c r="DYV212" s="2"/>
      <c r="DYW212" s="2"/>
      <c r="DYX212" s="2"/>
      <c r="DYY212" s="2"/>
      <c r="DYZ212" s="2"/>
      <c r="DZA212" s="2"/>
      <c r="DZB212" s="2"/>
      <c r="DZC212" s="2"/>
      <c r="DZD212" s="2"/>
      <c r="DZE212" s="2"/>
      <c r="DZF212" s="2"/>
      <c r="DZG212" s="2"/>
      <c r="DZH212" s="2"/>
      <c r="DZI212" s="2"/>
      <c r="DZJ212" s="2"/>
      <c r="DZK212" s="2"/>
      <c r="DZL212" s="2"/>
      <c r="DZM212" s="2"/>
      <c r="DZN212" s="2"/>
      <c r="DZO212" s="2"/>
      <c r="DZP212" s="2"/>
      <c r="DZQ212" s="2"/>
      <c r="DZR212" s="2"/>
      <c r="DZS212" s="2"/>
      <c r="DZT212" s="2"/>
      <c r="DZU212" s="2"/>
      <c r="DZV212" s="2"/>
      <c r="DZW212" s="2"/>
      <c r="DZX212" s="2"/>
      <c r="DZY212" s="2"/>
      <c r="DZZ212" s="2"/>
      <c r="EAA212" s="2"/>
      <c r="EAB212" s="2"/>
      <c r="EAC212" s="2"/>
      <c r="EAD212" s="2"/>
      <c r="EAE212" s="2"/>
      <c r="EAF212" s="2"/>
      <c r="EAG212" s="2"/>
      <c r="EAH212" s="2"/>
      <c r="EAI212" s="2"/>
      <c r="EAJ212" s="2"/>
      <c r="EAK212" s="2"/>
      <c r="EAL212" s="2"/>
      <c r="EAM212" s="2"/>
      <c r="EAN212" s="2"/>
      <c r="EAO212" s="2"/>
      <c r="EAP212" s="2"/>
      <c r="EAQ212" s="2"/>
      <c r="EAR212" s="2"/>
      <c r="EAS212" s="2"/>
      <c r="EAT212" s="2"/>
      <c r="EAU212" s="2"/>
      <c r="EAV212" s="2"/>
      <c r="EAW212" s="2"/>
      <c r="EAX212" s="2"/>
      <c r="EAY212" s="2"/>
      <c r="EAZ212" s="2"/>
      <c r="EBA212" s="2"/>
      <c r="EBB212" s="2"/>
      <c r="EBC212" s="2"/>
      <c r="EBD212" s="2"/>
      <c r="EBE212" s="2"/>
      <c r="EBF212" s="2"/>
      <c r="EBG212" s="2"/>
      <c r="EBH212" s="2"/>
      <c r="EBI212" s="2"/>
      <c r="EBJ212" s="2"/>
      <c r="EBK212" s="2"/>
      <c r="EBL212" s="2"/>
      <c r="EBM212" s="2"/>
      <c r="EBN212" s="2"/>
      <c r="EBO212" s="2"/>
      <c r="EBP212" s="2"/>
      <c r="EBQ212" s="2"/>
      <c r="EBR212" s="2"/>
      <c r="EBS212" s="2"/>
      <c r="EBT212" s="2"/>
      <c r="EBU212" s="2"/>
      <c r="EBV212" s="2"/>
      <c r="EBW212" s="2"/>
      <c r="EBX212" s="2"/>
      <c r="EBY212" s="2"/>
      <c r="EBZ212" s="2"/>
      <c r="ECA212" s="2"/>
      <c r="ECB212" s="2"/>
      <c r="ECC212" s="2"/>
      <c r="ECD212" s="2"/>
      <c r="ECE212" s="2"/>
      <c r="ECF212" s="2"/>
      <c r="ECG212" s="2"/>
      <c r="ECH212" s="2"/>
      <c r="ECI212" s="2"/>
      <c r="ECJ212" s="2"/>
      <c r="ECK212" s="2"/>
      <c r="ECL212" s="2"/>
      <c r="ECM212" s="2"/>
      <c r="ECN212" s="2"/>
      <c r="ECO212" s="2"/>
      <c r="ECP212" s="2"/>
      <c r="ECQ212" s="2"/>
      <c r="ECR212" s="2"/>
      <c r="ECS212" s="2"/>
      <c r="ECT212" s="2"/>
      <c r="ECU212" s="2"/>
      <c r="ECV212" s="2"/>
      <c r="ECW212" s="2"/>
      <c r="ECX212" s="2"/>
      <c r="ECY212" s="2"/>
      <c r="ECZ212" s="2"/>
      <c r="EDA212" s="2"/>
      <c r="EDB212" s="2"/>
      <c r="EDC212" s="2"/>
      <c r="EDD212" s="2"/>
      <c r="EDE212" s="2"/>
      <c r="EDF212" s="2"/>
      <c r="EDG212" s="2"/>
      <c r="EDH212" s="2"/>
      <c r="EDI212" s="2"/>
      <c r="EDJ212" s="2"/>
      <c r="EDK212" s="2"/>
      <c r="EDL212" s="2"/>
      <c r="EDM212" s="2"/>
      <c r="EDN212" s="2"/>
      <c r="EDO212" s="2"/>
      <c r="EDP212" s="2"/>
      <c r="EDQ212" s="2"/>
      <c r="EDR212" s="2"/>
      <c r="EDS212" s="2"/>
      <c r="EDT212" s="2"/>
      <c r="EDU212" s="2"/>
      <c r="EDV212" s="2"/>
      <c r="EDW212" s="2"/>
      <c r="EDX212" s="2"/>
      <c r="EDY212" s="2"/>
      <c r="EDZ212" s="2"/>
      <c r="EEA212" s="2"/>
      <c r="EEB212" s="2"/>
      <c r="EEC212" s="2"/>
      <c r="EED212" s="2"/>
      <c r="EEE212" s="2"/>
      <c r="EEF212" s="2"/>
      <c r="EEG212" s="2"/>
      <c r="EEH212" s="2"/>
      <c r="EEI212" s="2"/>
      <c r="EEJ212" s="2"/>
      <c r="EEK212" s="2"/>
      <c r="EEL212" s="2"/>
      <c r="EEM212" s="2"/>
      <c r="EEN212" s="2"/>
      <c r="EEO212" s="2"/>
      <c r="EEP212" s="2"/>
      <c r="EEQ212" s="2"/>
      <c r="EER212" s="2"/>
      <c r="EES212" s="2"/>
      <c r="EET212" s="2"/>
      <c r="EEU212" s="2"/>
      <c r="EEV212" s="2"/>
      <c r="EEW212" s="2"/>
      <c r="EEX212" s="2"/>
      <c r="EEY212" s="2"/>
      <c r="EEZ212" s="2"/>
      <c r="EFA212" s="2"/>
      <c r="EFB212" s="2"/>
      <c r="EFC212" s="2"/>
      <c r="EFD212" s="2"/>
      <c r="EFE212" s="2"/>
      <c r="EFF212" s="2"/>
      <c r="EFG212" s="2"/>
      <c r="EFH212" s="2"/>
      <c r="EFI212" s="2"/>
      <c r="EFJ212" s="2"/>
      <c r="EFK212" s="2"/>
      <c r="EFL212" s="2"/>
      <c r="EFM212" s="2"/>
      <c r="EFN212" s="2"/>
      <c r="EFO212" s="2"/>
      <c r="EFP212" s="2"/>
      <c r="EFQ212" s="2"/>
      <c r="EFR212" s="2"/>
      <c r="EFS212" s="2"/>
      <c r="EFT212" s="2"/>
      <c r="EFU212" s="2"/>
      <c r="EFV212" s="2"/>
      <c r="EFW212" s="2"/>
      <c r="EFX212" s="2"/>
      <c r="EFY212" s="2"/>
      <c r="EFZ212" s="2"/>
      <c r="EGA212" s="2"/>
      <c r="EGB212" s="2"/>
      <c r="EGC212" s="2"/>
      <c r="EGD212" s="2"/>
      <c r="EGE212" s="2"/>
      <c r="EGF212" s="2"/>
      <c r="EGG212" s="2"/>
      <c r="EGH212" s="2"/>
      <c r="EGI212" s="2"/>
      <c r="EGJ212" s="2"/>
      <c r="EGK212" s="2"/>
      <c r="EGL212" s="2"/>
      <c r="EGM212" s="2"/>
      <c r="EGN212" s="2"/>
      <c r="EGO212" s="2"/>
      <c r="EGP212" s="2"/>
      <c r="EGQ212" s="2"/>
      <c r="EGR212" s="2"/>
      <c r="EGS212" s="2"/>
      <c r="EGT212" s="2"/>
      <c r="EGU212" s="2"/>
      <c r="EGV212" s="2"/>
      <c r="EGW212" s="2"/>
      <c r="EGX212" s="2"/>
      <c r="EGY212" s="2"/>
      <c r="EGZ212" s="2"/>
      <c r="EHA212" s="2"/>
      <c r="EHB212" s="2"/>
      <c r="EHC212" s="2"/>
      <c r="EHD212" s="2"/>
      <c r="EHE212" s="2"/>
      <c r="EHF212" s="2"/>
      <c r="EHG212" s="2"/>
      <c r="EHH212" s="2"/>
      <c r="EHI212" s="2"/>
      <c r="EHJ212" s="2"/>
      <c r="EHK212" s="2"/>
      <c r="EHL212" s="2"/>
      <c r="EHM212" s="2"/>
      <c r="EHN212" s="2"/>
      <c r="EHO212" s="2"/>
      <c r="EHP212" s="2"/>
      <c r="EHQ212" s="2"/>
      <c r="EHR212" s="2"/>
      <c r="EHS212" s="2"/>
      <c r="EHT212" s="2"/>
      <c r="EHU212" s="2"/>
      <c r="EHV212" s="2"/>
      <c r="EHW212" s="2"/>
      <c r="EHX212" s="2"/>
      <c r="EHY212" s="2"/>
      <c r="EHZ212" s="2"/>
      <c r="EIA212" s="2"/>
      <c r="EIB212" s="2"/>
      <c r="EIC212" s="2"/>
      <c r="EID212" s="2"/>
      <c r="EIE212" s="2"/>
      <c r="EIF212" s="2"/>
      <c r="EIG212" s="2"/>
      <c r="EIH212" s="2"/>
      <c r="EII212" s="2"/>
      <c r="EIJ212" s="2"/>
      <c r="EIK212" s="2"/>
      <c r="EIL212" s="2"/>
      <c r="EIM212" s="2"/>
      <c r="EIN212" s="2"/>
      <c r="EIO212" s="2"/>
      <c r="EIP212" s="2"/>
      <c r="EIQ212" s="2"/>
      <c r="EIR212" s="2"/>
      <c r="EIS212" s="2"/>
      <c r="EIT212" s="2"/>
      <c r="EIU212" s="2"/>
      <c r="EIV212" s="2"/>
      <c r="EIW212" s="2"/>
      <c r="EIX212" s="2"/>
      <c r="EIY212" s="2"/>
      <c r="EIZ212" s="2"/>
      <c r="EJA212" s="2"/>
      <c r="EJB212" s="2"/>
      <c r="EJC212" s="2"/>
      <c r="EJD212" s="2"/>
      <c r="EJE212" s="2"/>
      <c r="EJF212" s="2"/>
      <c r="EJG212" s="2"/>
      <c r="EJH212" s="2"/>
      <c r="EJI212" s="2"/>
      <c r="EJJ212" s="2"/>
      <c r="EJK212" s="2"/>
      <c r="EJL212" s="2"/>
      <c r="EJM212" s="2"/>
      <c r="EJN212" s="2"/>
      <c r="EJO212" s="2"/>
      <c r="EJP212" s="2"/>
      <c r="EJQ212" s="2"/>
      <c r="EJR212" s="2"/>
      <c r="EJS212" s="2"/>
      <c r="EJT212" s="2"/>
      <c r="EJU212" s="2"/>
      <c r="EJV212" s="2"/>
      <c r="EJW212" s="2"/>
      <c r="EJX212" s="2"/>
      <c r="EJY212" s="2"/>
      <c r="EJZ212" s="2"/>
      <c r="EKA212" s="2"/>
      <c r="EKB212" s="2"/>
      <c r="EKC212" s="2"/>
      <c r="EKD212" s="2"/>
      <c r="EKE212" s="2"/>
      <c r="EKF212" s="2"/>
      <c r="EKG212" s="2"/>
      <c r="EKH212" s="2"/>
      <c r="EKI212" s="2"/>
      <c r="EKJ212" s="2"/>
      <c r="EKK212" s="2"/>
      <c r="EKL212" s="2"/>
      <c r="EKM212" s="2"/>
      <c r="EKN212" s="2"/>
      <c r="EKO212" s="2"/>
      <c r="EKP212" s="2"/>
      <c r="EKQ212" s="2"/>
      <c r="EKR212" s="2"/>
      <c r="EKS212" s="2"/>
      <c r="EKT212" s="2"/>
      <c r="EKU212" s="2"/>
      <c r="EKV212" s="2"/>
      <c r="EKW212" s="2"/>
      <c r="EKX212" s="2"/>
      <c r="EKY212" s="2"/>
      <c r="EKZ212" s="2"/>
      <c r="ELA212" s="2"/>
      <c r="ELB212" s="2"/>
      <c r="ELC212" s="2"/>
      <c r="ELD212" s="2"/>
      <c r="ELE212" s="2"/>
      <c r="ELF212" s="2"/>
      <c r="ELG212" s="2"/>
      <c r="ELH212" s="2"/>
      <c r="ELI212" s="2"/>
      <c r="ELJ212" s="2"/>
      <c r="ELK212" s="2"/>
      <c r="ELL212" s="2"/>
      <c r="ELM212" s="2"/>
      <c r="ELN212" s="2"/>
      <c r="ELO212" s="2"/>
      <c r="ELP212" s="2"/>
      <c r="ELQ212" s="2"/>
      <c r="ELR212" s="2"/>
      <c r="ELS212" s="2"/>
      <c r="ELT212" s="2"/>
      <c r="ELU212" s="2"/>
      <c r="ELV212" s="2"/>
      <c r="ELW212" s="2"/>
      <c r="ELX212" s="2"/>
      <c r="ELY212" s="2"/>
      <c r="ELZ212" s="2"/>
      <c r="EMA212" s="2"/>
      <c r="EMB212" s="2"/>
      <c r="EMC212" s="2"/>
      <c r="EMD212" s="2"/>
      <c r="EME212" s="2"/>
      <c r="EMF212" s="2"/>
      <c r="EMG212" s="2"/>
      <c r="EMH212" s="2"/>
      <c r="EMI212" s="2"/>
      <c r="EMJ212" s="2"/>
      <c r="EMK212" s="2"/>
      <c r="EML212" s="2"/>
      <c r="EMM212" s="2"/>
      <c r="EMN212" s="2"/>
      <c r="EMO212" s="2"/>
      <c r="EMP212" s="2"/>
      <c r="EMQ212" s="2"/>
      <c r="EMR212" s="2"/>
      <c r="EMS212" s="2"/>
      <c r="EMT212" s="2"/>
      <c r="EMU212" s="2"/>
      <c r="EMV212" s="2"/>
      <c r="EMW212" s="2"/>
      <c r="EMX212" s="2"/>
      <c r="EMY212" s="2"/>
      <c r="EMZ212" s="2"/>
      <c r="ENA212" s="2"/>
      <c r="ENB212" s="2"/>
      <c r="ENC212" s="2"/>
      <c r="END212" s="2"/>
      <c r="ENE212" s="2"/>
      <c r="ENF212" s="2"/>
      <c r="ENG212" s="2"/>
      <c r="ENH212" s="2"/>
      <c r="ENI212" s="2"/>
      <c r="ENJ212" s="2"/>
      <c r="ENK212" s="2"/>
      <c r="ENL212" s="2"/>
      <c r="ENM212" s="2"/>
      <c r="ENN212" s="2"/>
      <c r="ENO212" s="2"/>
      <c r="ENP212" s="2"/>
      <c r="ENQ212" s="2"/>
      <c r="ENR212" s="2"/>
      <c r="ENS212" s="2"/>
      <c r="ENT212" s="2"/>
      <c r="ENU212" s="2"/>
      <c r="ENV212" s="2"/>
      <c r="ENW212" s="2"/>
      <c r="ENX212" s="2"/>
      <c r="ENY212" s="2"/>
      <c r="ENZ212" s="2"/>
      <c r="EOA212" s="2"/>
      <c r="EOB212" s="2"/>
      <c r="EOC212" s="2"/>
      <c r="EOD212" s="2"/>
      <c r="EOE212" s="2"/>
      <c r="EOF212" s="2"/>
      <c r="EOG212" s="2"/>
      <c r="EOH212" s="2"/>
      <c r="EOI212" s="2"/>
      <c r="EOJ212" s="2"/>
      <c r="EOK212" s="2"/>
      <c r="EOL212" s="2"/>
      <c r="EOM212" s="2"/>
      <c r="EON212" s="2"/>
      <c r="EOO212" s="2"/>
      <c r="EOP212" s="2"/>
      <c r="EOQ212" s="2"/>
      <c r="EOR212" s="2"/>
      <c r="EOS212" s="2"/>
      <c r="EOT212" s="2"/>
      <c r="EOU212" s="2"/>
      <c r="EOV212" s="2"/>
      <c r="EOW212" s="2"/>
      <c r="EOX212" s="2"/>
      <c r="EOY212" s="2"/>
      <c r="EOZ212" s="2"/>
      <c r="EPA212" s="2"/>
      <c r="EPB212" s="2"/>
      <c r="EPC212" s="2"/>
      <c r="EPD212" s="2"/>
      <c r="EPE212" s="2"/>
      <c r="EPF212" s="2"/>
      <c r="EPG212" s="2"/>
      <c r="EPH212" s="2"/>
      <c r="EPI212" s="2"/>
      <c r="EPJ212" s="2"/>
      <c r="EPK212" s="2"/>
      <c r="EPL212" s="2"/>
      <c r="EPM212" s="2"/>
      <c r="EPN212" s="2"/>
      <c r="EPO212" s="2"/>
      <c r="EPP212" s="2"/>
      <c r="EPQ212" s="2"/>
      <c r="EPR212" s="2"/>
      <c r="EPS212" s="2"/>
      <c r="EPT212" s="2"/>
      <c r="EPU212" s="2"/>
      <c r="EPV212" s="2"/>
      <c r="EPW212" s="2"/>
      <c r="EPX212" s="2"/>
      <c r="EPY212" s="2"/>
      <c r="EPZ212" s="2"/>
      <c r="EQA212" s="2"/>
      <c r="EQB212" s="2"/>
      <c r="EQC212" s="2"/>
      <c r="EQD212" s="2"/>
      <c r="EQE212" s="2"/>
      <c r="EQF212" s="2"/>
      <c r="EQG212" s="2"/>
      <c r="EQH212" s="2"/>
      <c r="EQI212" s="2"/>
      <c r="EQJ212" s="2"/>
      <c r="EQK212" s="2"/>
      <c r="EQL212" s="2"/>
      <c r="EQM212" s="2"/>
      <c r="EQN212" s="2"/>
      <c r="EQO212" s="2"/>
      <c r="EQP212" s="2"/>
      <c r="EQQ212" s="2"/>
      <c r="EQR212" s="2"/>
      <c r="EQS212" s="2"/>
      <c r="EQT212" s="2"/>
      <c r="EQU212" s="2"/>
      <c r="EQV212" s="2"/>
      <c r="EQW212" s="2"/>
      <c r="EQX212" s="2"/>
      <c r="EQY212" s="2"/>
      <c r="EQZ212" s="2"/>
      <c r="ERA212" s="2"/>
      <c r="ERB212" s="2"/>
      <c r="ERC212" s="2"/>
      <c r="ERD212" s="2"/>
      <c r="ERE212" s="2"/>
      <c r="ERF212" s="2"/>
      <c r="ERG212" s="2"/>
      <c r="ERH212" s="2"/>
      <c r="ERI212" s="2"/>
      <c r="ERJ212" s="2"/>
      <c r="ERK212" s="2"/>
      <c r="ERL212" s="2"/>
      <c r="ERM212" s="2"/>
      <c r="ERN212" s="2"/>
      <c r="ERO212" s="2"/>
      <c r="ERP212" s="2"/>
      <c r="ERQ212" s="2"/>
      <c r="ERR212" s="2"/>
      <c r="ERS212" s="2"/>
      <c r="ERT212" s="2"/>
      <c r="ERU212" s="2"/>
      <c r="ERV212" s="2"/>
      <c r="ERW212" s="2"/>
      <c r="ERX212" s="2"/>
      <c r="ERY212" s="2"/>
      <c r="ERZ212" s="2"/>
      <c r="ESA212" s="2"/>
      <c r="ESB212" s="2"/>
      <c r="ESC212" s="2"/>
      <c r="ESD212" s="2"/>
      <c r="ESE212" s="2"/>
      <c r="ESF212" s="2"/>
      <c r="ESG212" s="2"/>
      <c r="ESH212" s="2"/>
      <c r="ESI212" s="2"/>
      <c r="ESJ212" s="2"/>
      <c r="ESK212" s="2"/>
      <c r="ESL212" s="2"/>
      <c r="ESM212" s="2"/>
      <c r="ESN212" s="2"/>
      <c r="ESO212" s="2"/>
      <c r="ESP212" s="2"/>
      <c r="ESQ212" s="2"/>
      <c r="ESR212" s="2"/>
      <c r="ESS212" s="2"/>
      <c r="EST212" s="2"/>
      <c r="ESU212" s="2"/>
      <c r="ESV212" s="2"/>
      <c r="ESW212" s="2"/>
      <c r="ESX212" s="2"/>
      <c r="ESY212" s="2"/>
      <c r="ESZ212" s="2"/>
      <c r="ETA212" s="2"/>
      <c r="ETB212" s="2"/>
      <c r="ETC212" s="2"/>
      <c r="ETD212" s="2"/>
      <c r="ETE212" s="2"/>
      <c r="ETF212" s="2"/>
      <c r="ETG212" s="2"/>
      <c r="ETH212" s="2"/>
      <c r="ETI212" s="2"/>
      <c r="ETJ212" s="2"/>
      <c r="ETK212" s="2"/>
      <c r="ETL212" s="2"/>
      <c r="ETM212" s="2"/>
      <c r="ETN212" s="2"/>
      <c r="ETO212" s="2"/>
      <c r="ETP212" s="2"/>
      <c r="ETQ212" s="2"/>
      <c r="ETR212" s="2"/>
      <c r="ETS212" s="2"/>
      <c r="ETT212" s="2"/>
      <c r="ETU212" s="2"/>
      <c r="ETV212" s="2"/>
      <c r="ETW212" s="2"/>
      <c r="ETX212" s="2"/>
      <c r="ETY212" s="2"/>
      <c r="ETZ212" s="2"/>
      <c r="EUA212" s="2"/>
      <c r="EUB212" s="2"/>
      <c r="EUC212" s="2"/>
      <c r="EUD212" s="2"/>
      <c r="EUE212" s="2"/>
      <c r="EUF212" s="2"/>
      <c r="EUG212" s="2"/>
      <c r="EUH212" s="2"/>
      <c r="EUI212" s="2"/>
      <c r="EUJ212" s="2"/>
      <c r="EUK212" s="2"/>
      <c r="EUL212" s="2"/>
      <c r="EUM212" s="2"/>
      <c r="EUN212" s="2"/>
      <c r="EUO212" s="2"/>
      <c r="EUP212" s="2"/>
      <c r="EUQ212" s="2"/>
      <c r="EUR212" s="2"/>
      <c r="EUS212" s="2"/>
      <c r="EUT212" s="2"/>
      <c r="EUU212" s="2"/>
      <c r="EUV212" s="2"/>
      <c r="EUW212" s="2"/>
      <c r="EUX212" s="2"/>
      <c r="EUY212" s="2"/>
      <c r="EUZ212" s="2"/>
      <c r="EVA212" s="2"/>
      <c r="EVB212" s="2"/>
      <c r="EVC212" s="2"/>
      <c r="EVD212" s="2"/>
      <c r="EVE212" s="2"/>
      <c r="EVF212" s="2"/>
      <c r="EVG212" s="2"/>
      <c r="EVH212" s="2"/>
      <c r="EVI212" s="2"/>
      <c r="EVJ212" s="2"/>
      <c r="EVK212" s="2"/>
      <c r="EVL212" s="2"/>
      <c r="EVM212" s="2"/>
      <c r="EVN212" s="2"/>
      <c r="EVO212" s="2"/>
      <c r="EVP212" s="2"/>
      <c r="EVQ212" s="2"/>
      <c r="EVR212" s="2"/>
      <c r="EVS212" s="2"/>
      <c r="EVT212" s="2"/>
      <c r="EVU212" s="2"/>
      <c r="EVV212" s="2"/>
      <c r="EVW212" s="2"/>
      <c r="EVX212" s="2"/>
      <c r="EVY212" s="2"/>
      <c r="EVZ212" s="2"/>
      <c r="EWA212" s="2"/>
      <c r="EWB212" s="2"/>
      <c r="EWC212" s="2"/>
      <c r="EWD212" s="2"/>
      <c r="EWE212" s="2"/>
      <c r="EWF212" s="2"/>
      <c r="EWG212" s="2"/>
      <c r="EWH212" s="2"/>
      <c r="EWI212" s="2"/>
      <c r="EWJ212" s="2"/>
      <c r="EWK212" s="2"/>
      <c r="EWL212" s="2"/>
      <c r="EWM212" s="2"/>
      <c r="EWN212" s="2"/>
      <c r="EWO212" s="2"/>
      <c r="EWP212" s="2"/>
      <c r="EWQ212" s="2"/>
      <c r="EWR212" s="2"/>
      <c r="EWS212" s="2"/>
      <c r="EWT212" s="2"/>
      <c r="EWU212" s="2"/>
      <c r="EWV212" s="2"/>
      <c r="EWW212" s="2"/>
      <c r="EWX212" s="2"/>
      <c r="EWY212" s="2"/>
      <c r="EWZ212" s="2"/>
      <c r="EXA212" s="2"/>
      <c r="EXB212" s="2"/>
      <c r="EXC212" s="2"/>
      <c r="EXD212" s="2"/>
      <c r="EXE212" s="2"/>
      <c r="EXF212" s="2"/>
      <c r="EXG212" s="2"/>
      <c r="EXH212" s="2"/>
      <c r="EXI212" s="2"/>
      <c r="EXJ212" s="2"/>
      <c r="EXK212" s="2"/>
      <c r="EXL212" s="2"/>
      <c r="EXM212" s="2"/>
      <c r="EXN212" s="2"/>
      <c r="EXO212" s="2"/>
      <c r="EXP212" s="2"/>
      <c r="EXQ212" s="2"/>
      <c r="EXR212" s="2"/>
      <c r="EXS212" s="2"/>
      <c r="EXT212" s="2"/>
      <c r="EXU212" s="2"/>
      <c r="EXV212" s="2"/>
      <c r="EXW212" s="2"/>
      <c r="EXX212" s="2"/>
      <c r="EXY212" s="2"/>
      <c r="EXZ212" s="2"/>
      <c r="EYA212" s="2"/>
      <c r="EYB212" s="2"/>
      <c r="EYC212" s="2"/>
      <c r="EYD212" s="2"/>
      <c r="EYE212" s="2"/>
      <c r="EYF212" s="2"/>
      <c r="EYG212" s="2"/>
      <c r="EYH212" s="2"/>
      <c r="EYI212" s="2"/>
      <c r="EYJ212" s="2"/>
      <c r="EYK212" s="2"/>
      <c r="EYL212" s="2"/>
      <c r="EYM212" s="2"/>
      <c r="EYN212" s="2"/>
      <c r="EYO212" s="2"/>
      <c r="EYP212" s="2"/>
      <c r="EYQ212" s="2"/>
      <c r="EYR212" s="2"/>
      <c r="EYS212" s="2"/>
      <c r="EYT212" s="2"/>
      <c r="EYU212" s="2"/>
      <c r="EYV212" s="2"/>
      <c r="EYW212" s="2"/>
      <c r="EYX212" s="2"/>
      <c r="EYY212" s="2"/>
      <c r="EYZ212" s="2"/>
      <c r="EZA212" s="2"/>
      <c r="EZB212" s="2"/>
      <c r="EZC212" s="2"/>
      <c r="EZD212" s="2"/>
      <c r="EZE212" s="2"/>
      <c r="EZF212" s="2"/>
      <c r="EZG212" s="2"/>
      <c r="EZH212" s="2"/>
      <c r="EZI212" s="2"/>
      <c r="EZJ212" s="2"/>
      <c r="EZK212" s="2"/>
      <c r="EZL212" s="2"/>
      <c r="EZM212" s="2"/>
      <c r="EZN212" s="2"/>
      <c r="EZO212" s="2"/>
      <c r="EZP212" s="2"/>
      <c r="EZQ212" s="2"/>
      <c r="EZR212" s="2"/>
      <c r="EZS212" s="2"/>
      <c r="EZT212" s="2"/>
      <c r="EZU212" s="2"/>
      <c r="EZV212" s="2"/>
      <c r="EZW212" s="2"/>
      <c r="EZX212" s="2"/>
      <c r="EZY212" s="2"/>
      <c r="EZZ212" s="2"/>
      <c r="FAA212" s="2"/>
      <c r="FAB212" s="2"/>
      <c r="FAC212" s="2"/>
      <c r="FAD212" s="2"/>
      <c r="FAE212" s="2"/>
      <c r="FAF212" s="2"/>
      <c r="FAG212" s="2"/>
      <c r="FAH212" s="2"/>
      <c r="FAI212" s="2"/>
      <c r="FAJ212" s="2"/>
      <c r="FAK212" s="2"/>
      <c r="FAL212" s="2"/>
      <c r="FAM212" s="2"/>
      <c r="FAN212" s="2"/>
      <c r="FAO212" s="2"/>
      <c r="FAP212" s="2"/>
      <c r="FAQ212" s="2"/>
      <c r="FAR212" s="2"/>
      <c r="FAS212" s="2"/>
      <c r="FAT212" s="2"/>
      <c r="FAU212" s="2"/>
      <c r="FAV212" s="2"/>
      <c r="FAW212" s="2"/>
      <c r="FAX212" s="2"/>
      <c r="FAY212" s="2"/>
      <c r="FAZ212" s="2"/>
      <c r="FBA212" s="2"/>
      <c r="FBB212" s="2"/>
      <c r="FBC212" s="2"/>
      <c r="FBD212" s="2"/>
      <c r="FBE212" s="2"/>
      <c r="FBF212" s="2"/>
      <c r="FBG212" s="2"/>
      <c r="FBH212" s="2"/>
      <c r="FBI212" s="2"/>
      <c r="FBJ212" s="2"/>
      <c r="FBK212" s="2"/>
      <c r="FBL212" s="2"/>
      <c r="FBM212" s="2"/>
      <c r="FBN212" s="2"/>
      <c r="FBO212" s="2"/>
      <c r="FBP212" s="2"/>
      <c r="FBQ212" s="2"/>
      <c r="FBR212" s="2"/>
      <c r="FBS212" s="2"/>
      <c r="FBT212" s="2"/>
      <c r="FBU212" s="2"/>
      <c r="FBV212" s="2"/>
      <c r="FBW212" s="2"/>
      <c r="FBX212" s="2"/>
      <c r="FBY212" s="2"/>
      <c r="FBZ212" s="2"/>
      <c r="FCA212" s="2"/>
      <c r="FCB212" s="2"/>
      <c r="FCC212" s="2"/>
      <c r="FCD212" s="2"/>
      <c r="FCE212" s="2"/>
      <c r="FCF212" s="2"/>
      <c r="FCG212" s="2"/>
      <c r="FCH212" s="2"/>
      <c r="FCI212" s="2"/>
      <c r="FCJ212" s="2"/>
      <c r="FCK212" s="2"/>
      <c r="FCL212" s="2"/>
      <c r="FCM212" s="2"/>
      <c r="FCN212" s="2"/>
      <c r="FCO212" s="2"/>
      <c r="FCP212" s="2"/>
      <c r="FCQ212" s="2"/>
      <c r="FCR212" s="2"/>
      <c r="FCS212" s="2"/>
      <c r="FCT212" s="2"/>
      <c r="FCU212" s="2"/>
      <c r="FCV212" s="2"/>
      <c r="FCW212" s="2"/>
      <c r="FCX212" s="2"/>
      <c r="FCY212" s="2"/>
      <c r="FCZ212" s="2"/>
      <c r="FDA212" s="2"/>
      <c r="FDB212" s="2"/>
      <c r="FDC212" s="2"/>
      <c r="FDD212" s="2"/>
      <c r="FDE212" s="2"/>
      <c r="FDF212" s="2"/>
      <c r="FDG212" s="2"/>
      <c r="FDH212" s="2"/>
      <c r="FDI212" s="2"/>
      <c r="FDJ212" s="2"/>
      <c r="FDK212" s="2"/>
      <c r="FDL212" s="2"/>
      <c r="FDM212" s="2"/>
      <c r="FDN212" s="2"/>
      <c r="FDO212" s="2"/>
      <c r="FDP212" s="2"/>
      <c r="FDQ212" s="2"/>
      <c r="FDR212" s="2"/>
      <c r="FDS212" s="2"/>
      <c r="FDT212" s="2"/>
      <c r="FDU212" s="2"/>
      <c r="FDV212" s="2"/>
      <c r="FDW212" s="2"/>
      <c r="FDX212" s="2"/>
      <c r="FDY212" s="2"/>
      <c r="FDZ212" s="2"/>
      <c r="FEA212" s="2"/>
      <c r="FEB212" s="2"/>
      <c r="FEC212" s="2"/>
      <c r="FED212" s="2"/>
      <c r="FEE212" s="2"/>
      <c r="FEF212" s="2"/>
      <c r="FEG212" s="2"/>
      <c r="FEH212" s="2"/>
      <c r="FEI212" s="2"/>
      <c r="FEJ212" s="2"/>
      <c r="FEK212" s="2"/>
      <c r="FEL212" s="2"/>
      <c r="FEM212" s="2"/>
      <c r="FEN212" s="2"/>
      <c r="FEO212" s="2"/>
      <c r="FEP212" s="2"/>
      <c r="FEQ212" s="2"/>
      <c r="FER212" s="2"/>
      <c r="FES212" s="2"/>
      <c r="FET212" s="2"/>
      <c r="FEU212" s="2"/>
      <c r="FEV212" s="2"/>
      <c r="FEW212" s="2"/>
      <c r="FEX212" s="2"/>
      <c r="FEY212" s="2"/>
      <c r="FEZ212" s="2"/>
      <c r="FFA212" s="2"/>
      <c r="FFB212" s="2"/>
      <c r="FFC212" s="2"/>
      <c r="FFD212" s="2"/>
      <c r="FFE212" s="2"/>
      <c r="FFF212" s="2"/>
      <c r="FFG212" s="2"/>
      <c r="FFH212" s="2"/>
      <c r="FFI212" s="2"/>
      <c r="FFJ212" s="2"/>
      <c r="FFK212" s="2"/>
      <c r="FFL212" s="2"/>
      <c r="FFM212" s="2"/>
      <c r="FFN212" s="2"/>
      <c r="FFO212" s="2"/>
      <c r="FFP212" s="2"/>
      <c r="FFQ212" s="2"/>
      <c r="FFR212" s="2"/>
      <c r="FFS212" s="2"/>
      <c r="FFT212" s="2"/>
      <c r="FFU212" s="2"/>
      <c r="FFV212" s="2"/>
      <c r="FFW212" s="2"/>
      <c r="FFX212" s="2"/>
      <c r="FFY212" s="2"/>
      <c r="FFZ212" s="2"/>
      <c r="FGA212" s="2"/>
      <c r="FGB212" s="2"/>
      <c r="FGC212" s="2"/>
      <c r="FGD212" s="2"/>
      <c r="FGE212" s="2"/>
      <c r="FGF212" s="2"/>
      <c r="FGG212" s="2"/>
      <c r="FGH212" s="2"/>
      <c r="FGI212" s="2"/>
      <c r="FGJ212" s="2"/>
      <c r="FGK212" s="2"/>
      <c r="FGL212" s="2"/>
      <c r="FGM212" s="2"/>
      <c r="FGN212" s="2"/>
      <c r="FGO212" s="2"/>
      <c r="FGP212" s="2"/>
      <c r="FGQ212" s="2"/>
      <c r="FGR212" s="2"/>
      <c r="FGS212" s="2"/>
      <c r="FGT212" s="2"/>
      <c r="FGU212" s="2"/>
      <c r="FGV212" s="2"/>
      <c r="FGW212" s="2"/>
      <c r="FGX212" s="2"/>
      <c r="FGY212" s="2"/>
      <c r="FGZ212" s="2"/>
      <c r="FHA212" s="2"/>
      <c r="FHB212" s="2"/>
      <c r="FHC212" s="2"/>
      <c r="FHD212" s="2"/>
      <c r="FHE212" s="2"/>
      <c r="FHF212" s="2"/>
      <c r="FHG212" s="2"/>
      <c r="FHH212" s="2"/>
      <c r="FHI212" s="2"/>
      <c r="FHJ212" s="2"/>
      <c r="FHK212" s="2"/>
      <c r="FHL212" s="2"/>
      <c r="FHM212" s="2"/>
      <c r="FHN212" s="2"/>
      <c r="FHO212" s="2"/>
      <c r="FHP212" s="2"/>
      <c r="FHQ212" s="2"/>
      <c r="FHR212" s="2"/>
      <c r="FHS212" s="2"/>
      <c r="FHT212" s="2"/>
      <c r="FHU212" s="2"/>
      <c r="FHV212" s="2"/>
      <c r="FHW212" s="2"/>
      <c r="FHX212" s="2"/>
      <c r="FHY212" s="2"/>
      <c r="FHZ212" s="2"/>
      <c r="FIA212" s="2"/>
      <c r="FIB212" s="2"/>
      <c r="FIC212" s="2"/>
      <c r="FID212" s="2"/>
      <c r="FIE212" s="2"/>
      <c r="FIF212" s="2"/>
      <c r="FIG212" s="2"/>
      <c r="FIH212" s="2"/>
      <c r="FII212" s="2"/>
      <c r="FIJ212" s="2"/>
      <c r="FIK212" s="2"/>
      <c r="FIL212" s="2"/>
      <c r="FIM212" s="2"/>
      <c r="FIN212" s="2"/>
      <c r="FIO212" s="2"/>
      <c r="FIP212" s="2"/>
      <c r="FIQ212" s="2"/>
      <c r="FIR212" s="2"/>
      <c r="FIS212" s="2"/>
      <c r="FIT212" s="2"/>
      <c r="FIU212" s="2"/>
      <c r="FIV212" s="2"/>
      <c r="FIW212" s="2"/>
      <c r="FIX212" s="2"/>
      <c r="FIY212" s="2"/>
      <c r="FIZ212" s="2"/>
      <c r="FJA212" s="2"/>
      <c r="FJB212" s="2"/>
      <c r="FJC212" s="2"/>
      <c r="FJD212" s="2"/>
      <c r="FJE212" s="2"/>
      <c r="FJF212" s="2"/>
      <c r="FJG212" s="2"/>
      <c r="FJH212" s="2"/>
      <c r="FJI212" s="2"/>
      <c r="FJJ212" s="2"/>
      <c r="FJK212" s="2"/>
      <c r="FJL212" s="2"/>
      <c r="FJM212" s="2"/>
      <c r="FJN212" s="2"/>
      <c r="FJO212" s="2"/>
      <c r="FJP212" s="2"/>
      <c r="FJQ212" s="2"/>
      <c r="FJR212" s="2"/>
      <c r="FJS212" s="2"/>
      <c r="FJT212" s="2"/>
      <c r="FJU212" s="2"/>
      <c r="FJV212" s="2"/>
      <c r="FJW212" s="2"/>
      <c r="FJX212" s="2"/>
      <c r="FJY212" s="2"/>
      <c r="FJZ212" s="2"/>
      <c r="FKA212" s="2"/>
      <c r="FKB212" s="2"/>
      <c r="FKC212" s="2"/>
      <c r="FKD212" s="2"/>
      <c r="FKE212" s="2"/>
      <c r="FKF212" s="2"/>
      <c r="FKG212" s="2"/>
      <c r="FKH212" s="2"/>
      <c r="FKI212" s="2"/>
      <c r="FKJ212" s="2"/>
      <c r="FKK212" s="2"/>
      <c r="FKL212" s="2"/>
      <c r="FKM212" s="2"/>
      <c r="FKN212" s="2"/>
      <c r="FKO212" s="2"/>
      <c r="FKP212" s="2"/>
      <c r="FKQ212" s="2"/>
      <c r="FKR212" s="2"/>
      <c r="FKS212" s="2"/>
      <c r="FKT212" s="2"/>
      <c r="FKU212" s="2"/>
      <c r="FKV212" s="2"/>
      <c r="FKW212" s="2"/>
      <c r="FKX212" s="2"/>
      <c r="FKY212" s="2"/>
      <c r="FKZ212" s="2"/>
      <c r="FLA212" s="2"/>
      <c r="FLB212" s="2"/>
      <c r="FLC212" s="2"/>
      <c r="FLD212" s="2"/>
      <c r="FLE212" s="2"/>
      <c r="FLF212" s="2"/>
      <c r="FLG212" s="2"/>
      <c r="FLH212" s="2"/>
      <c r="FLI212" s="2"/>
      <c r="FLJ212" s="2"/>
      <c r="FLK212" s="2"/>
      <c r="FLL212" s="2"/>
      <c r="FLM212" s="2"/>
      <c r="FLN212" s="2"/>
      <c r="FLO212" s="2"/>
      <c r="FLP212" s="2"/>
      <c r="FLQ212" s="2"/>
      <c r="FLR212" s="2"/>
      <c r="FLS212" s="2"/>
      <c r="FLT212" s="2"/>
      <c r="FLU212" s="2"/>
      <c r="FLV212" s="2"/>
      <c r="FLW212" s="2"/>
      <c r="FLX212" s="2"/>
      <c r="FLY212" s="2"/>
      <c r="FLZ212" s="2"/>
      <c r="FMA212" s="2"/>
      <c r="FMB212" s="2"/>
      <c r="FMC212" s="2"/>
      <c r="FMD212" s="2"/>
      <c r="FME212" s="2"/>
      <c r="FMF212" s="2"/>
      <c r="FMG212" s="2"/>
      <c r="FMH212" s="2"/>
      <c r="FMI212" s="2"/>
      <c r="FMJ212" s="2"/>
      <c r="FMK212" s="2"/>
      <c r="FML212" s="2"/>
      <c r="FMM212" s="2"/>
      <c r="FMN212" s="2"/>
      <c r="FMO212" s="2"/>
      <c r="FMP212" s="2"/>
      <c r="FMQ212" s="2"/>
      <c r="FMR212" s="2"/>
      <c r="FMS212" s="2"/>
      <c r="FMT212" s="2"/>
      <c r="FMU212" s="2"/>
      <c r="FMV212" s="2"/>
      <c r="FMW212" s="2"/>
      <c r="FMX212" s="2"/>
      <c r="FMY212" s="2"/>
      <c r="FMZ212" s="2"/>
      <c r="FNA212" s="2"/>
      <c r="FNB212" s="2"/>
      <c r="FNC212" s="2"/>
      <c r="FND212" s="2"/>
      <c r="FNE212" s="2"/>
      <c r="FNF212" s="2"/>
      <c r="FNG212" s="2"/>
      <c r="FNH212" s="2"/>
      <c r="FNI212" s="2"/>
      <c r="FNJ212" s="2"/>
      <c r="FNK212" s="2"/>
      <c r="FNL212" s="2"/>
      <c r="FNM212" s="2"/>
      <c r="FNN212" s="2"/>
      <c r="FNO212" s="2"/>
      <c r="FNP212" s="2"/>
      <c r="FNQ212" s="2"/>
      <c r="FNR212" s="2"/>
      <c r="FNS212" s="2"/>
      <c r="FNT212" s="2"/>
      <c r="FNU212" s="2"/>
      <c r="FNV212" s="2"/>
      <c r="FNW212" s="2"/>
      <c r="FNX212" s="2"/>
      <c r="FNY212" s="2"/>
      <c r="FNZ212" s="2"/>
      <c r="FOA212" s="2"/>
      <c r="FOB212" s="2"/>
      <c r="FOC212" s="2"/>
      <c r="FOD212" s="2"/>
      <c r="FOE212" s="2"/>
      <c r="FOF212" s="2"/>
      <c r="FOG212" s="2"/>
      <c r="FOH212" s="2"/>
      <c r="FOI212" s="2"/>
      <c r="FOJ212" s="2"/>
      <c r="FOK212" s="2"/>
      <c r="FOL212" s="2"/>
      <c r="FOM212" s="2"/>
      <c r="FON212" s="2"/>
      <c r="FOO212" s="2"/>
      <c r="FOP212" s="2"/>
      <c r="FOQ212" s="2"/>
      <c r="FOR212" s="2"/>
      <c r="FOS212" s="2"/>
      <c r="FOT212" s="2"/>
      <c r="FOU212" s="2"/>
      <c r="FOV212" s="2"/>
      <c r="FOW212" s="2"/>
      <c r="FOX212" s="2"/>
      <c r="FOY212" s="2"/>
      <c r="FOZ212" s="2"/>
      <c r="FPA212" s="2"/>
      <c r="FPB212" s="2"/>
      <c r="FPC212" s="2"/>
      <c r="FPD212" s="2"/>
      <c r="FPE212" s="2"/>
      <c r="FPF212" s="2"/>
      <c r="FPG212" s="2"/>
      <c r="FPH212" s="2"/>
      <c r="FPI212" s="2"/>
      <c r="FPJ212" s="2"/>
      <c r="FPK212" s="2"/>
      <c r="FPL212" s="2"/>
      <c r="FPM212" s="2"/>
      <c r="FPN212" s="2"/>
      <c r="FPO212" s="2"/>
      <c r="FPP212" s="2"/>
      <c r="FPQ212" s="2"/>
      <c r="FPR212" s="2"/>
      <c r="FPS212" s="2"/>
      <c r="FPT212" s="2"/>
      <c r="FPU212" s="2"/>
      <c r="FPV212" s="2"/>
      <c r="FPW212" s="2"/>
      <c r="FPX212" s="2"/>
      <c r="FPY212" s="2"/>
      <c r="FPZ212" s="2"/>
      <c r="FQA212" s="2"/>
      <c r="FQB212" s="2"/>
      <c r="FQC212" s="2"/>
      <c r="FQD212" s="2"/>
      <c r="FQE212" s="2"/>
      <c r="FQF212" s="2"/>
      <c r="FQG212" s="2"/>
      <c r="FQH212" s="2"/>
      <c r="FQI212" s="2"/>
      <c r="FQJ212" s="2"/>
      <c r="FQK212" s="2"/>
      <c r="FQL212" s="2"/>
      <c r="FQM212" s="2"/>
      <c r="FQN212" s="2"/>
      <c r="FQO212" s="2"/>
      <c r="FQP212" s="2"/>
      <c r="FQQ212" s="2"/>
      <c r="FQR212" s="2"/>
      <c r="FQS212" s="2"/>
      <c r="FQT212" s="2"/>
      <c r="FQU212" s="2"/>
      <c r="FQV212" s="2"/>
      <c r="FQW212" s="2"/>
      <c r="FQX212" s="2"/>
      <c r="FQY212" s="2"/>
      <c r="FQZ212" s="2"/>
      <c r="FRA212" s="2"/>
      <c r="FRB212" s="2"/>
      <c r="FRC212" s="2"/>
      <c r="FRD212" s="2"/>
      <c r="FRE212" s="2"/>
      <c r="FRF212" s="2"/>
      <c r="FRG212" s="2"/>
      <c r="FRH212" s="2"/>
      <c r="FRI212" s="2"/>
      <c r="FRJ212" s="2"/>
      <c r="FRK212" s="2"/>
      <c r="FRL212" s="2"/>
      <c r="FRM212" s="2"/>
      <c r="FRN212" s="2"/>
      <c r="FRO212" s="2"/>
      <c r="FRP212" s="2"/>
      <c r="FRQ212" s="2"/>
      <c r="FRR212" s="2"/>
      <c r="FRS212" s="2"/>
      <c r="FRT212" s="2"/>
      <c r="FRU212" s="2"/>
      <c r="FRV212" s="2"/>
      <c r="FRW212" s="2"/>
      <c r="FRX212" s="2"/>
      <c r="FRY212" s="2"/>
      <c r="FRZ212" s="2"/>
      <c r="FSA212" s="2"/>
      <c r="FSB212" s="2"/>
      <c r="FSC212" s="2"/>
      <c r="FSD212" s="2"/>
      <c r="FSE212" s="2"/>
      <c r="FSF212" s="2"/>
      <c r="FSG212" s="2"/>
      <c r="FSH212" s="2"/>
      <c r="FSI212" s="2"/>
      <c r="FSJ212" s="2"/>
      <c r="FSK212" s="2"/>
      <c r="FSL212" s="2"/>
      <c r="FSM212" s="2"/>
      <c r="FSN212" s="2"/>
      <c r="FSO212" s="2"/>
      <c r="FSP212" s="2"/>
      <c r="FSQ212" s="2"/>
      <c r="FSR212" s="2"/>
      <c r="FSS212" s="2"/>
      <c r="FST212" s="2"/>
      <c r="FSU212" s="2"/>
      <c r="FSV212" s="2"/>
      <c r="FSW212" s="2"/>
      <c r="FSX212" s="2"/>
      <c r="FSY212" s="2"/>
      <c r="FSZ212" s="2"/>
      <c r="FTA212" s="2"/>
      <c r="FTB212" s="2"/>
      <c r="FTC212" s="2"/>
      <c r="FTD212" s="2"/>
      <c r="FTE212" s="2"/>
      <c r="FTF212" s="2"/>
      <c r="FTG212" s="2"/>
      <c r="FTH212" s="2"/>
      <c r="FTI212" s="2"/>
      <c r="FTJ212" s="2"/>
      <c r="FTK212" s="2"/>
      <c r="FTL212" s="2"/>
      <c r="FTM212" s="2"/>
      <c r="FTN212" s="2"/>
      <c r="FTO212" s="2"/>
      <c r="FTP212" s="2"/>
      <c r="FTQ212" s="2"/>
      <c r="FTR212" s="2"/>
      <c r="FTS212" s="2"/>
      <c r="FTT212" s="2"/>
      <c r="FTU212" s="2"/>
      <c r="FTV212" s="2"/>
      <c r="FTW212" s="2"/>
      <c r="FTX212" s="2"/>
      <c r="FTY212" s="2"/>
      <c r="FTZ212" s="2"/>
      <c r="FUA212" s="2"/>
      <c r="FUB212" s="2"/>
      <c r="FUC212" s="2"/>
      <c r="FUD212" s="2"/>
      <c r="FUE212" s="2"/>
      <c r="FUF212" s="2"/>
      <c r="FUG212" s="2"/>
      <c r="FUH212" s="2"/>
      <c r="FUI212" s="2"/>
      <c r="FUJ212" s="2"/>
      <c r="FUK212" s="2"/>
      <c r="FUL212" s="2"/>
      <c r="FUM212" s="2"/>
      <c r="FUN212" s="2"/>
      <c r="FUO212" s="2"/>
      <c r="FUP212" s="2"/>
      <c r="FUQ212" s="2"/>
      <c r="FUR212" s="2"/>
      <c r="FUS212" s="2"/>
      <c r="FUT212" s="2"/>
      <c r="FUU212" s="2"/>
      <c r="FUV212" s="2"/>
      <c r="FUW212" s="2"/>
      <c r="FUX212" s="2"/>
      <c r="FUY212" s="2"/>
      <c r="FUZ212" s="2"/>
      <c r="FVA212" s="2"/>
      <c r="FVB212" s="2"/>
      <c r="FVC212" s="2"/>
      <c r="FVD212" s="2"/>
      <c r="FVE212" s="2"/>
      <c r="FVF212" s="2"/>
      <c r="FVG212" s="2"/>
      <c r="FVH212" s="2"/>
      <c r="FVI212" s="2"/>
      <c r="FVJ212" s="2"/>
      <c r="FVK212" s="2"/>
      <c r="FVL212" s="2"/>
      <c r="FVM212" s="2"/>
      <c r="FVN212" s="2"/>
      <c r="FVO212" s="2"/>
      <c r="FVP212" s="2"/>
      <c r="FVQ212" s="2"/>
      <c r="FVR212" s="2"/>
      <c r="FVS212" s="2"/>
      <c r="FVT212" s="2"/>
      <c r="FVU212" s="2"/>
      <c r="FVV212" s="2"/>
      <c r="FVW212" s="2"/>
      <c r="FVX212" s="2"/>
      <c r="FVY212" s="2"/>
      <c r="FVZ212" s="2"/>
      <c r="FWA212" s="2"/>
      <c r="FWB212" s="2"/>
      <c r="FWC212" s="2"/>
      <c r="FWD212" s="2"/>
      <c r="FWE212" s="2"/>
      <c r="FWF212" s="2"/>
      <c r="FWG212" s="2"/>
      <c r="FWH212" s="2"/>
      <c r="FWI212" s="2"/>
      <c r="FWJ212" s="2"/>
      <c r="FWK212" s="2"/>
      <c r="FWL212" s="2"/>
      <c r="FWM212" s="2"/>
      <c r="FWN212" s="2"/>
      <c r="FWO212" s="2"/>
      <c r="FWP212" s="2"/>
      <c r="FWQ212" s="2"/>
      <c r="FWR212" s="2"/>
      <c r="FWS212" s="2"/>
      <c r="FWT212" s="2"/>
      <c r="FWU212" s="2"/>
      <c r="FWV212" s="2"/>
      <c r="FWW212" s="2"/>
      <c r="FWX212" s="2"/>
      <c r="FWY212" s="2"/>
      <c r="FWZ212" s="2"/>
      <c r="FXA212" s="2"/>
      <c r="FXB212" s="2"/>
      <c r="FXC212" s="2"/>
      <c r="FXD212" s="2"/>
      <c r="FXE212" s="2"/>
      <c r="FXF212" s="2"/>
      <c r="FXG212" s="2"/>
      <c r="FXH212" s="2"/>
      <c r="FXI212" s="2"/>
      <c r="FXJ212" s="2"/>
      <c r="FXK212" s="2"/>
      <c r="FXL212" s="2"/>
      <c r="FXM212" s="2"/>
      <c r="FXN212" s="2"/>
      <c r="FXO212" s="2"/>
      <c r="FXP212" s="2"/>
      <c r="FXQ212" s="2"/>
      <c r="FXR212" s="2"/>
      <c r="FXS212" s="2"/>
      <c r="FXT212" s="2"/>
      <c r="FXU212" s="2"/>
      <c r="FXV212" s="2"/>
      <c r="FXW212" s="2"/>
      <c r="FXX212" s="2"/>
      <c r="FXY212" s="2"/>
      <c r="FXZ212" s="2"/>
      <c r="FYA212" s="2"/>
      <c r="FYB212" s="2"/>
      <c r="FYC212" s="2"/>
      <c r="FYD212" s="2"/>
      <c r="FYE212" s="2"/>
      <c r="FYF212" s="2"/>
      <c r="FYG212" s="2"/>
      <c r="FYH212" s="2"/>
      <c r="FYI212" s="2"/>
      <c r="FYJ212" s="2"/>
      <c r="FYK212" s="2"/>
      <c r="FYL212" s="2"/>
      <c r="FYM212" s="2"/>
      <c r="FYN212" s="2"/>
      <c r="FYO212" s="2"/>
      <c r="FYP212" s="2"/>
      <c r="FYQ212" s="2"/>
      <c r="FYR212" s="2"/>
      <c r="FYS212" s="2"/>
      <c r="FYT212" s="2"/>
      <c r="FYU212" s="2"/>
      <c r="FYV212" s="2"/>
      <c r="FYW212" s="2"/>
      <c r="FYX212" s="2"/>
      <c r="FYY212" s="2"/>
      <c r="FYZ212" s="2"/>
      <c r="FZA212" s="2"/>
      <c r="FZB212" s="2"/>
      <c r="FZC212" s="2"/>
      <c r="FZD212" s="2"/>
      <c r="FZE212" s="2"/>
      <c r="FZF212" s="2"/>
      <c r="FZG212" s="2"/>
      <c r="FZH212" s="2"/>
      <c r="FZI212" s="2"/>
      <c r="FZJ212" s="2"/>
      <c r="FZK212" s="2"/>
      <c r="FZL212" s="2"/>
      <c r="FZM212" s="2"/>
      <c r="FZN212" s="2"/>
      <c r="FZO212" s="2"/>
      <c r="FZP212" s="2"/>
      <c r="FZQ212" s="2"/>
      <c r="FZR212" s="2"/>
      <c r="FZS212" s="2"/>
      <c r="FZT212" s="2"/>
      <c r="FZU212" s="2"/>
      <c r="FZV212" s="2"/>
      <c r="FZW212" s="2"/>
      <c r="FZX212" s="2"/>
      <c r="FZY212" s="2"/>
      <c r="FZZ212" s="2"/>
      <c r="GAA212" s="2"/>
      <c r="GAB212" s="2"/>
      <c r="GAC212" s="2"/>
      <c r="GAD212" s="2"/>
      <c r="GAE212" s="2"/>
      <c r="GAF212" s="2"/>
      <c r="GAG212" s="2"/>
      <c r="GAH212" s="2"/>
      <c r="GAI212" s="2"/>
      <c r="GAJ212" s="2"/>
      <c r="GAK212" s="2"/>
      <c r="GAL212" s="2"/>
      <c r="GAM212" s="2"/>
      <c r="GAN212" s="2"/>
      <c r="GAO212" s="2"/>
      <c r="GAP212" s="2"/>
      <c r="GAQ212" s="2"/>
      <c r="GAR212" s="2"/>
      <c r="GAS212" s="2"/>
      <c r="GAT212" s="2"/>
      <c r="GAU212" s="2"/>
      <c r="GAV212" s="2"/>
      <c r="GAW212" s="2"/>
      <c r="GAX212" s="2"/>
      <c r="GAY212" s="2"/>
      <c r="GAZ212" s="2"/>
      <c r="GBA212" s="2"/>
      <c r="GBB212" s="2"/>
      <c r="GBC212" s="2"/>
      <c r="GBD212" s="2"/>
      <c r="GBE212" s="2"/>
      <c r="GBF212" s="2"/>
      <c r="GBG212" s="2"/>
      <c r="GBH212" s="2"/>
      <c r="GBI212" s="2"/>
      <c r="GBJ212" s="2"/>
      <c r="GBK212" s="2"/>
      <c r="GBL212" s="2"/>
      <c r="GBM212" s="2"/>
      <c r="GBN212" s="2"/>
      <c r="GBO212" s="2"/>
      <c r="GBP212" s="2"/>
      <c r="GBQ212" s="2"/>
      <c r="GBR212" s="2"/>
      <c r="GBS212" s="2"/>
      <c r="GBT212" s="2"/>
      <c r="GBU212" s="2"/>
      <c r="GBV212" s="2"/>
      <c r="GBW212" s="2"/>
      <c r="GBX212" s="2"/>
      <c r="GBY212" s="2"/>
      <c r="GBZ212" s="2"/>
      <c r="GCA212" s="2"/>
      <c r="GCB212" s="2"/>
      <c r="GCC212" s="2"/>
      <c r="GCD212" s="2"/>
      <c r="GCE212" s="2"/>
      <c r="GCF212" s="2"/>
      <c r="GCG212" s="2"/>
      <c r="GCH212" s="2"/>
      <c r="GCI212" s="2"/>
      <c r="GCJ212" s="2"/>
      <c r="GCK212" s="2"/>
      <c r="GCL212" s="2"/>
      <c r="GCM212" s="2"/>
      <c r="GCN212" s="2"/>
      <c r="GCO212" s="2"/>
      <c r="GCP212" s="2"/>
      <c r="GCQ212" s="2"/>
      <c r="GCR212" s="2"/>
      <c r="GCS212" s="2"/>
      <c r="GCT212" s="2"/>
      <c r="GCU212" s="2"/>
      <c r="GCV212" s="2"/>
      <c r="GCW212" s="2"/>
      <c r="GCX212" s="2"/>
      <c r="GCY212" s="2"/>
      <c r="GCZ212" s="2"/>
      <c r="GDA212" s="2"/>
      <c r="GDB212" s="2"/>
      <c r="GDC212" s="2"/>
      <c r="GDD212" s="2"/>
      <c r="GDE212" s="2"/>
      <c r="GDF212" s="2"/>
      <c r="GDG212" s="2"/>
      <c r="GDH212" s="2"/>
      <c r="GDI212" s="2"/>
      <c r="GDJ212" s="2"/>
      <c r="GDK212" s="2"/>
      <c r="GDL212" s="2"/>
      <c r="GDM212" s="2"/>
      <c r="GDN212" s="2"/>
      <c r="GDO212" s="2"/>
      <c r="GDP212" s="2"/>
      <c r="GDQ212" s="2"/>
      <c r="GDR212" s="2"/>
      <c r="GDS212" s="2"/>
      <c r="GDT212" s="2"/>
      <c r="GDU212" s="2"/>
      <c r="GDV212" s="2"/>
      <c r="GDW212" s="2"/>
      <c r="GDX212" s="2"/>
      <c r="GDY212" s="2"/>
      <c r="GDZ212" s="2"/>
      <c r="GEA212" s="2"/>
      <c r="GEB212" s="2"/>
      <c r="GEC212" s="2"/>
      <c r="GED212" s="2"/>
      <c r="GEE212" s="2"/>
      <c r="GEF212" s="2"/>
      <c r="GEG212" s="2"/>
      <c r="GEH212" s="2"/>
      <c r="GEI212" s="2"/>
      <c r="GEJ212" s="2"/>
      <c r="GEK212" s="2"/>
      <c r="GEL212" s="2"/>
      <c r="GEM212" s="2"/>
      <c r="GEN212" s="2"/>
      <c r="GEO212" s="2"/>
      <c r="GEP212" s="2"/>
      <c r="GEQ212" s="2"/>
      <c r="GER212" s="2"/>
      <c r="GES212" s="2"/>
      <c r="GET212" s="2"/>
      <c r="GEU212" s="2"/>
      <c r="GEV212" s="2"/>
      <c r="GEW212" s="2"/>
      <c r="GEX212" s="2"/>
      <c r="GEY212" s="2"/>
      <c r="GEZ212" s="2"/>
      <c r="GFA212" s="2"/>
      <c r="GFB212" s="2"/>
      <c r="GFC212" s="2"/>
      <c r="GFD212" s="2"/>
      <c r="GFE212" s="2"/>
      <c r="GFF212" s="2"/>
      <c r="GFG212" s="2"/>
      <c r="GFH212" s="2"/>
      <c r="GFI212" s="2"/>
      <c r="GFJ212" s="2"/>
      <c r="GFK212" s="2"/>
      <c r="GFL212" s="2"/>
      <c r="GFM212" s="2"/>
      <c r="GFN212" s="2"/>
      <c r="GFO212" s="2"/>
      <c r="GFP212" s="2"/>
      <c r="GFQ212" s="2"/>
      <c r="GFR212" s="2"/>
      <c r="GFS212" s="2"/>
      <c r="GFT212" s="2"/>
      <c r="GFU212" s="2"/>
      <c r="GFV212" s="2"/>
      <c r="GFW212" s="2"/>
      <c r="GFX212" s="2"/>
      <c r="GFY212" s="2"/>
      <c r="GFZ212" s="2"/>
      <c r="GGA212" s="2"/>
      <c r="GGB212" s="2"/>
      <c r="GGC212" s="2"/>
      <c r="GGD212" s="2"/>
      <c r="GGE212" s="2"/>
      <c r="GGF212" s="2"/>
      <c r="GGG212" s="2"/>
      <c r="GGH212" s="2"/>
      <c r="GGI212" s="2"/>
      <c r="GGJ212" s="2"/>
      <c r="GGK212" s="2"/>
      <c r="GGL212" s="2"/>
      <c r="GGM212" s="2"/>
      <c r="GGN212" s="2"/>
      <c r="GGO212" s="2"/>
      <c r="GGP212" s="2"/>
      <c r="GGQ212" s="2"/>
      <c r="GGR212" s="2"/>
      <c r="GGS212" s="2"/>
      <c r="GGT212" s="2"/>
      <c r="GGU212" s="2"/>
      <c r="GGV212" s="2"/>
      <c r="GGW212" s="2"/>
      <c r="GGX212" s="2"/>
      <c r="GGY212" s="2"/>
      <c r="GGZ212" s="2"/>
      <c r="GHA212" s="2"/>
      <c r="GHB212" s="2"/>
      <c r="GHC212" s="2"/>
      <c r="GHD212" s="2"/>
      <c r="GHE212" s="2"/>
      <c r="GHF212" s="2"/>
      <c r="GHG212" s="2"/>
      <c r="GHH212" s="2"/>
      <c r="GHI212" s="2"/>
      <c r="GHJ212" s="2"/>
      <c r="GHK212" s="2"/>
      <c r="GHL212" s="2"/>
      <c r="GHM212" s="2"/>
      <c r="GHN212" s="2"/>
      <c r="GHO212" s="2"/>
      <c r="GHP212" s="2"/>
      <c r="GHQ212" s="2"/>
      <c r="GHR212" s="2"/>
      <c r="GHS212" s="2"/>
      <c r="GHT212" s="2"/>
      <c r="GHU212" s="2"/>
      <c r="GHV212" s="2"/>
      <c r="GHW212" s="2"/>
      <c r="GHX212" s="2"/>
      <c r="GHY212" s="2"/>
      <c r="GHZ212" s="2"/>
      <c r="GIA212" s="2"/>
      <c r="GIB212" s="2"/>
      <c r="GIC212" s="2"/>
      <c r="GID212" s="2"/>
      <c r="GIE212" s="2"/>
      <c r="GIF212" s="2"/>
      <c r="GIG212" s="2"/>
      <c r="GIH212" s="2"/>
      <c r="GII212" s="2"/>
      <c r="GIJ212" s="2"/>
      <c r="GIK212" s="2"/>
      <c r="GIL212" s="2"/>
      <c r="GIM212" s="2"/>
      <c r="GIN212" s="2"/>
      <c r="GIO212" s="2"/>
      <c r="GIP212" s="2"/>
      <c r="GIQ212" s="2"/>
      <c r="GIR212" s="2"/>
      <c r="GIS212" s="2"/>
      <c r="GIT212" s="2"/>
      <c r="GIU212" s="2"/>
      <c r="GIV212" s="2"/>
      <c r="GIW212" s="2"/>
      <c r="GIX212" s="2"/>
      <c r="GIY212" s="2"/>
      <c r="GIZ212" s="2"/>
      <c r="GJA212" s="2"/>
      <c r="GJB212" s="2"/>
      <c r="GJC212" s="2"/>
      <c r="GJD212" s="2"/>
      <c r="GJE212" s="2"/>
      <c r="GJF212" s="2"/>
      <c r="GJG212" s="2"/>
      <c r="GJH212" s="2"/>
      <c r="GJI212" s="2"/>
      <c r="GJJ212" s="2"/>
      <c r="GJK212" s="2"/>
      <c r="GJL212" s="2"/>
      <c r="GJM212" s="2"/>
      <c r="GJN212" s="2"/>
      <c r="GJO212" s="2"/>
      <c r="GJP212" s="2"/>
      <c r="GJQ212" s="2"/>
      <c r="GJR212" s="2"/>
      <c r="GJS212" s="2"/>
      <c r="GJT212" s="2"/>
      <c r="GJU212" s="2"/>
      <c r="GJV212" s="2"/>
      <c r="GJW212" s="2"/>
      <c r="GJX212" s="2"/>
      <c r="GJY212" s="2"/>
      <c r="GJZ212" s="2"/>
      <c r="GKA212" s="2"/>
      <c r="GKB212" s="2"/>
      <c r="GKC212" s="2"/>
      <c r="GKD212" s="2"/>
      <c r="GKE212" s="2"/>
      <c r="GKF212" s="2"/>
      <c r="GKG212" s="2"/>
      <c r="GKH212" s="2"/>
      <c r="GKI212" s="2"/>
      <c r="GKJ212" s="2"/>
      <c r="GKK212" s="2"/>
      <c r="GKL212" s="2"/>
      <c r="GKM212" s="2"/>
      <c r="GKN212" s="2"/>
      <c r="GKO212" s="2"/>
      <c r="GKP212" s="2"/>
      <c r="GKQ212" s="2"/>
      <c r="GKR212" s="2"/>
      <c r="GKS212" s="2"/>
      <c r="GKT212" s="2"/>
      <c r="GKU212" s="2"/>
      <c r="GKV212" s="2"/>
      <c r="GKW212" s="2"/>
      <c r="GKX212" s="2"/>
      <c r="GKY212" s="2"/>
      <c r="GKZ212" s="2"/>
      <c r="GLA212" s="2"/>
      <c r="GLB212" s="2"/>
      <c r="GLC212" s="2"/>
      <c r="GLD212" s="2"/>
      <c r="GLE212" s="2"/>
      <c r="GLF212" s="2"/>
      <c r="GLG212" s="2"/>
      <c r="GLH212" s="2"/>
      <c r="GLI212" s="2"/>
      <c r="GLJ212" s="2"/>
      <c r="GLK212" s="2"/>
      <c r="GLL212" s="2"/>
      <c r="GLM212" s="2"/>
      <c r="GLN212" s="2"/>
      <c r="GLO212" s="2"/>
      <c r="GLP212" s="2"/>
      <c r="GLQ212" s="2"/>
      <c r="GLR212" s="2"/>
      <c r="GLS212" s="2"/>
      <c r="GLT212" s="2"/>
      <c r="GLU212" s="2"/>
      <c r="GLV212" s="2"/>
      <c r="GLW212" s="2"/>
      <c r="GLX212" s="2"/>
      <c r="GLY212" s="2"/>
      <c r="GLZ212" s="2"/>
      <c r="GMA212" s="2"/>
      <c r="GMB212" s="2"/>
      <c r="GMC212" s="2"/>
      <c r="GMD212" s="2"/>
      <c r="GME212" s="2"/>
      <c r="GMF212" s="2"/>
      <c r="GMG212" s="2"/>
      <c r="GMH212" s="2"/>
      <c r="GMI212" s="2"/>
      <c r="GMJ212" s="2"/>
      <c r="GMK212" s="2"/>
      <c r="GML212" s="2"/>
      <c r="GMM212" s="2"/>
      <c r="GMN212" s="2"/>
      <c r="GMO212" s="2"/>
      <c r="GMP212" s="2"/>
      <c r="GMQ212" s="2"/>
      <c r="GMR212" s="2"/>
      <c r="GMS212" s="2"/>
      <c r="GMT212" s="2"/>
      <c r="GMU212" s="2"/>
      <c r="GMV212" s="2"/>
      <c r="GMW212" s="2"/>
      <c r="GMX212" s="2"/>
      <c r="GMY212" s="2"/>
      <c r="GMZ212" s="2"/>
      <c r="GNA212" s="2"/>
      <c r="GNB212" s="2"/>
      <c r="GNC212" s="2"/>
      <c r="GND212" s="2"/>
      <c r="GNE212" s="2"/>
      <c r="GNF212" s="2"/>
      <c r="GNG212" s="2"/>
      <c r="GNH212" s="2"/>
      <c r="GNI212" s="2"/>
      <c r="GNJ212" s="2"/>
      <c r="GNK212" s="2"/>
      <c r="GNL212" s="2"/>
      <c r="GNM212" s="2"/>
      <c r="GNN212" s="2"/>
      <c r="GNO212" s="2"/>
      <c r="GNP212" s="2"/>
      <c r="GNQ212" s="2"/>
      <c r="GNR212" s="2"/>
      <c r="GNS212" s="2"/>
      <c r="GNT212" s="2"/>
      <c r="GNU212" s="2"/>
      <c r="GNV212" s="2"/>
      <c r="GNW212" s="2"/>
      <c r="GNX212" s="2"/>
      <c r="GNY212" s="2"/>
      <c r="GNZ212" s="2"/>
      <c r="GOA212" s="2"/>
      <c r="GOB212" s="2"/>
      <c r="GOC212" s="2"/>
      <c r="GOD212" s="2"/>
      <c r="GOE212" s="2"/>
      <c r="GOF212" s="2"/>
      <c r="GOG212" s="2"/>
      <c r="GOH212" s="2"/>
      <c r="GOI212" s="2"/>
      <c r="GOJ212" s="2"/>
      <c r="GOK212" s="2"/>
      <c r="GOL212" s="2"/>
      <c r="GOM212" s="2"/>
      <c r="GON212" s="2"/>
      <c r="GOO212" s="2"/>
      <c r="GOP212" s="2"/>
      <c r="GOQ212" s="2"/>
      <c r="GOR212" s="2"/>
      <c r="GOS212" s="2"/>
      <c r="GOT212" s="2"/>
      <c r="GOU212" s="2"/>
      <c r="GOV212" s="2"/>
      <c r="GOW212" s="2"/>
      <c r="GOX212" s="2"/>
      <c r="GOY212" s="2"/>
      <c r="GOZ212" s="2"/>
      <c r="GPA212" s="2"/>
      <c r="GPB212" s="2"/>
      <c r="GPC212" s="2"/>
      <c r="GPD212" s="2"/>
      <c r="GPE212" s="2"/>
      <c r="GPF212" s="2"/>
      <c r="GPG212" s="2"/>
      <c r="GPH212" s="2"/>
      <c r="GPI212" s="2"/>
      <c r="GPJ212" s="2"/>
      <c r="GPK212" s="2"/>
      <c r="GPL212" s="2"/>
      <c r="GPM212" s="2"/>
      <c r="GPN212" s="2"/>
      <c r="GPO212" s="2"/>
      <c r="GPP212" s="2"/>
      <c r="GPQ212" s="2"/>
      <c r="GPR212" s="2"/>
      <c r="GPS212" s="2"/>
      <c r="GPT212" s="2"/>
      <c r="GPU212" s="2"/>
      <c r="GPV212" s="2"/>
      <c r="GPW212" s="2"/>
      <c r="GPX212" s="2"/>
      <c r="GPY212" s="2"/>
      <c r="GPZ212" s="2"/>
      <c r="GQA212" s="2"/>
      <c r="GQB212" s="2"/>
      <c r="GQC212" s="2"/>
      <c r="GQD212" s="2"/>
      <c r="GQE212" s="2"/>
      <c r="GQF212" s="2"/>
      <c r="GQG212" s="2"/>
      <c r="GQH212" s="2"/>
      <c r="GQI212" s="2"/>
      <c r="GQJ212" s="2"/>
      <c r="GQK212" s="2"/>
      <c r="GQL212" s="2"/>
      <c r="GQM212" s="2"/>
      <c r="GQN212" s="2"/>
      <c r="GQO212" s="2"/>
      <c r="GQP212" s="2"/>
      <c r="GQQ212" s="2"/>
      <c r="GQR212" s="2"/>
      <c r="GQS212" s="2"/>
      <c r="GQT212" s="2"/>
      <c r="GQU212" s="2"/>
      <c r="GQV212" s="2"/>
      <c r="GQW212" s="2"/>
      <c r="GQX212" s="2"/>
      <c r="GQY212" s="2"/>
      <c r="GQZ212" s="2"/>
      <c r="GRA212" s="2"/>
      <c r="GRB212" s="2"/>
      <c r="GRC212" s="2"/>
      <c r="GRD212" s="2"/>
      <c r="GRE212" s="2"/>
      <c r="GRF212" s="2"/>
      <c r="GRG212" s="2"/>
      <c r="GRH212" s="2"/>
      <c r="GRI212" s="2"/>
      <c r="GRJ212" s="2"/>
      <c r="GRK212" s="2"/>
      <c r="GRL212" s="2"/>
      <c r="GRM212" s="2"/>
      <c r="GRN212" s="2"/>
      <c r="GRO212" s="2"/>
      <c r="GRP212" s="2"/>
      <c r="GRQ212" s="2"/>
      <c r="GRR212" s="2"/>
      <c r="GRS212" s="2"/>
      <c r="GRT212" s="2"/>
      <c r="GRU212" s="2"/>
      <c r="GRV212" s="2"/>
      <c r="GRW212" s="2"/>
      <c r="GRX212" s="2"/>
      <c r="GRY212" s="2"/>
      <c r="GRZ212" s="2"/>
      <c r="GSA212" s="2"/>
      <c r="GSB212" s="2"/>
      <c r="GSC212" s="2"/>
      <c r="GSD212" s="2"/>
      <c r="GSE212" s="2"/>
      <c r="GSF212" s="2"/>
      <c r="GSG212" s="2"/>
      <c r="GSH212" s="2"/>
      <c r="GSI212" s="2"/>
      <c r="GSJ212" s="2"/>
      <c r="GSK212" s="2"/>
      <c r="GSL212" s="2"/>
      <c r="GSM212" s="2"/>
      <c r="GSN212" s="2"/>
      <c r="GSO212" s="2"/>
      <c r="GSP212" s="2"/>
      <c r="GSQ212" s="2"/>
      <c r="GSR212" s="2"/>
      <c r="GSS212" s="2"/>
      <c r="GST212" s="2"/>
      <c r="GSU212" s="2"/>
      <c r="GSV212" s="2"/>
      <c r="GSW212" s="2"/>
      <c r="GSX212" s="2"/>
      <c r="GSY212" s="2"/>
      <c r="GSZ212" s="2"/>
      <c r="GTA212" s="2"/>
      <c r="GTB212" s="2"/>
      <c r="GTC212" s="2"/>
      <c r="GTD212" s="2"/>
      <c r="GTE212" s="2"/>
      <c r="GTF212" s="2"/>
      <c r="GTG212" s="2"/>
      <c r="GTH212" s="2"/>
      <c r="GTI212" s="2"/>
      <c r="GTJ212" s="2"/>
      <c r="GTK212" s="2"/>
      <c r="GTL212" s="2"/>
      <c r="GTM212" s="2"/>
      <c r="GTN212" s="2"/>
      <c r="GTO212" s="2"/>
      <c r="GTP212" s="2"/>
      <c r="GTQ212" s="2"/>
      <c r="GTR212" s="2"/>
      <c r="GTS212" s="2"/>
      <c r="GTT212" s="2"/>
      <c r="GTU212" s="2"/>
      <c r="GTV212" s="2"/>
      <c r="GTW212" s="2"/>
      <c r="GTX212" s="2"/>
      <c r="GTY212" s="2"/>
      <c r="GTZ212" s="2"/>
      <c r="GUA212" s="2"/>
      <c r="GUB212" s="2"/>
      <c r="GUC212" s="2"/>
      <c r="GUD212" s="2"/>
      <c r="GUE212" s="2"/>
      <c r="GUF212" s="2"/>
      <c r="GUG212" s="2"/>
      <c r="GUH212" s="2"/>
      <c r="GUI212" s="2"/>
      <c r="GUJ212" s="2"/>
      <c r="GUK212" s="2"/>
      <c r="GUL212" s="2"/>
      <c r="GUM212" s="2"/>
      <c r="GUN212" s="2"/>
      <c r="GUO212" s="2"/>
      <c r="GUP212" s="2"/>
      <c r="GUQ212" s="2"/>
      <c r="GUR212" s="2"/>
      <c r="GUS212" s="2"/>
      <c r="GUT212" s="2"/>
      <c r="GUU212" s="2"/>
      <c r="GUV212" s="2"/>
      <c r="GUW212" s="2"/>
      <c r="GUX212" s="2"/>
      <c r="GUY212" s="2"/>
      <c r="GUZ212" s="2"/>
      <c r="GVA212" s="2"/>
      <c r="GVB212" s="2"/>
      <c r="GVC212" s="2"/>
      <c r="GVD212" s="2"/>
      <c r="GVE212" s="2"/>
    </row>
    <row r="213" spans="1:5309" s="19" customFormat="1">
      <c r="A213" s="212" t="s">
        <v>961</v>
      </c>
      <c r="B213" s="212" t="s">
        <v>958</v>
      </c>
      <c r="C213" s="212">
        <v>23</v>
      </c>
      <c r="D213" s="212">
        <v>23</v>
      </c>
      <c r="E213" s="212">
        <f t="shared" si="57"/>
        <v>0</v>
      </c>
      <c r="F213" s="213">
        <v>9.5</v>
      </c>
      <c r="G213" s="212">
        <f t="shared" si="58"/>
        <v>0</v>
      </c>
      <c r="H213" s="212">
        <v>9113</v>
      </c>
      <c r="I213" s="212">
        <v>9131</v>
      </c>
      <c r="J213" s="212">
        <f t="shared" si="59"/>
        <v>18</v>
      </c>
      <c r="K213" s="212">
        <v>1</v>
      </c>
      <c r="L213" s="212">
        <f t="shared" si="60"/>
        <v>18</v>
      </c>
      <c r="M213" s="223">
        <v>1.03</v>
      </c>
      <c r="N213" s="224">
        <f t="shared" si="61"/>
        <v>18.54</v>
      </c>
      <c r="O213" s="212">
        <v>80</v>
      </c>
      <c r="P213" s="224">
        <f t="shared" si="62"/>
        <v>98.54</v>
      </c>
      <c r="Q213" s="212">
        <v>1</v>
      </c>
      <c r="R213" s="213">
        <f t="shared" si="63"/>
        <v>98.54</v>
      </c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  <c r="AMN213" s="2"/>
      <c r="AMO213" s="2"/>
      <c r="AMP213" s="2"/>
      <c r="AMQ213" s="2"/>
      <c r="AMR213" s="2"/>
      <c r="AMS213" s="2"/>
      <c r="AMT213" s="2"/>
      <c r="AMU213" s="2"/>
      <c r="AMV213" s="2"/>
      <c r="AMW213" s="2"/>
      <c r="AMX213" s="2"/>
      <c r="AMY213" s="2"/>
      <c r="AMZ213" s="2"/>
      <c r="ANA213" s="2"/>
      <c r="ANB213" s="2"/>
      <c r="ANC213" s="2"/>
      <c r="AND213" s="2"/>
      <c r="ANE213" s="2"/>
      <c r="ANF213" s="2"/>
      <c r="ANG213" s="2"/>
      <c r="ANH213" s="2"/>
      <c r="ANI213" s="2"/>
      <c r="ANJ213" s="2"/>
      <c r="ANK213" s="2"/>
      <c r="ANL213" s="2"/>
      <c r="ANM213" s="2"/>
      <c r="ANN213" s="2"/>
      <c r="ANO213" s="2"/>
      <c r="ANP213" s="2"/>
      <c r="ANQ213" s="2"/>
      <c r="ANR213" s="2"/>
      <c r="ANS213" s="2"/>
      <c r="ANT213" s="2"/>
      <c r="ANU213" s="2"/>
      <c r="ANV213" s="2"/>
      <c r="ANW213" s="2"/>
      <c r="ANX213" s="2"/>
      <c r="ANY213" s="2"/>
      <c r="ANZ213" s="2"/>
      <c r="AOA213" s="2"/>
      <c r="AOB213" s="2"/>
      <c r="AOC213" s="2"/>
      <c r="AOD213" s="2"/>
      <c r="AOE213" s="2"/>
      <c r="AOF213" s="2"/>
      <c r="AOG213" s="2"/>
      <c r="AOH213" s="2"/>
      <c r="AOI213" s="2"/>
      <c r="AOJ213" s="2"/>
      <c r="AOK213" s="2"/>
      <c r="AOL213" s="2"/>
      <c r="AOM213" s="2"/>
      <c r="AON213" s="2"/>
      <c r="AOO213" s="2"/>
      <c r="AOP213" s="2"/>
      <c r="AOQ213" s="2"/>
      <c r="AOR213" s="2"/>
      <c r="AOS213" s="2"/>
      <c r="AOT213" s="2"/>
      <c r="AOU213" s="2"/>
      <c r="AOV213" s="2"/>
      <c r="AOW213" s="2"/>
      <c r="AOX213" s="2"/>
      <c r="AOY213" s="2"/>
      <c r="AOZ213" s="2"/>
      <c r="APA213" s="2"/>
      <c r="APB213" s="2"/>
      <c r="APC213" s="2"/>
      <c r="APD213" s="2"/>
      <c r="APE213" s="2"/>
      <c r="APF213" s="2"/>
      <c r="APG213" s="2"/>
      <c r="APH213" s="2"/>
      <c r="API213" s="2"/>
      <c r="APJ213" s="2"/>
      <c r="APK213" s="2"/>
      <c r="APL213" s="2"/>
      <c r="APM213" s="2"/>
      <c r="APN213" s="2"/>
      <c r="APO213" s="2"/>
      <c r="APP213" s="2"/>
      <c r="APQ213" s="2"/>
      <c r="APR213" s="2"/>
      <c r="APS213" s="2"/>
      <c r="APT213" s="2"/>
      <c r="APU213" s="2"/>
      <c r="APV213" s="2"/>
      <c r="APW213" s="2"/>
      <c r="APX213" s="2"/>
      <c r="APY213" s="2"/>
      <c r="APZ213" s="2"/>
      <c r="AQA213" s="2"/>
      <c r="AQB213" s="2"/>
      <c r="AQC213" s="2"/>
      <c r="AQD213" s="2"/>
      <c r="AQE213" s="2"/>
      <c r="AQF213" s="2"/>
      <c r="AQG213" s="2"/>
      <c r="AQH213" s="2"/>
      <c r="AQI213" s="2"/>
      <c r="AQJ213" s="2"/>
      <c r="AQK213" s="2"/>
      <c r="AQL213" s="2"/>
      <c r="AQM213" s="2"/>
      <c r="AQN213" s="2"/>
      <c r="AQO213" s="2"/>
      <c r="AQP213" s="2"/>
      <c r="AQQ213" s="2"/>
      <c r="AQR213" s="2"/>
      <c r="AQS213" s="2"/>
      <c r="AQT213" s="2"/>
      <c r="AQU213" s="2"/>
      <c r="AQV213" s="2"/>
      <c r="AQW213" s="2"/>
      <c r="AQX213" s="2"/>
      <c r="AQY213" s="2"/>
      <c r="AQZ213" s="2"/>
      <c r="ARA213" s="2"/>
      <c r="ARB213" s="2"/>
      <c r="ARC213" s="2"/>
      <c r="ARD213" s="2"/>
      <c r="ARE213" s="2"/>
      <c r="ARF213" s="2"/>
      <c r="ARG213" s="2"/>
      <c r="ARH213" s="2"/>
      <c r="ARI213" s="2"/>
      <c r="ARJ213" s="2"/>
      <c r="ARK213" s="2"/>
      <c r="ARL213" s="2"/>
      <c r="ARM213" s="2"/>
      <c r="ARN213" s="2"/>
      <c r="ARO213" s="2"/>
      <c r="ARP213" s="2"/>
      <c r="ARQ213" s="2"/>
      <c r="ARR213" s="2"/>
      <c r="ARS213" s="2"/>
      <c r="ART213" s="2"/>
      <c r="ARU213" s="2"/>
      <c r="ARV213" s="2"/>
      <c r="ARW213" s="2"/>
      <c r="ARX213" s="2"/>
      <c r="ARY213" s="2"/>
      <c r="ARZ213" s="2"/>
      <c r="ASA213" s="2"/>
      <c r="ASB213" s="2"/>
      <c r="ASC213" s="2"/>
      <c r="ASD213" s="2"/>
      <c r="ASE213" s="2"/>
      <c r="ASF213" s="2"/>
      <c r="ASG213" s="2"/>
      <c r="ASH213" s="2"/>
      <c r="ASI213" s="2"/>
      <c r="ASJ213" s="2"/>
      <c r="ASK213" s="2"/>
      <c r="ASL213" s="2"/>
      <c r="ASM213" s="2"/>
      <c r="ASN213" s="2"/>
      <c r="ASO213" s="2"/>
      <c r="ASP213" s="2"/>
      <c r="ASQ213" s="2"/>
      <c r="ASR213" s="2"/>
      <c r="ASS213" s="2"/>
      <c r="AST213" s="2"/>
      <c r="ASU213" s="2"/>
      <c r="ASV213" s="2"/>
      <c r="ASW213" s="2"/>
      <c r="ASX213" s="2"/>
      <c r="ASY213" s="2"/>
      <c r="ASZ213" s="2"/>
      <c r="ATA213" s="2"/>
      <c r="ATB213" s="2"/>
      <c r="ATC213" s="2"/>
      <c r="ATD213" s="2"/>
      <c r="ATE213" s="2"/>
      <c r="ATF213" s="2"/>
      <c r="ATG213" s="2"/>
      <c r="ATH213" s="2"/>
      <c r="ATI213" s="2"/>
      <c r="ATJ213" s="2"/>
      <c r="ATK213" s="2"/>
      <c r="ATL213" s="2"/>
      <c r="ATM213" s="2"/>
      <c r="ATN213" s="2"/>
      <c r="ATO213" s="2"/>
      <c r="ATP213" s="2"/>
      <c r="ATQ213" s="2"/>
      <c r="ATR213" s="2"/>
      <c r="ATS213" s="2"/>
      <c r="ATT213" s="2"/>
      <c r="ATU213" s="2"/>
      <c r="ATV213" s="2"/>
      <c r="ATW213" s="2"/>
      <c r="ATX213" s="2"/>
      <c r="ATY213" s="2"/>
      <c r="ATZ213" s="2"/>
      <c r="AUA213" s="2"/>
      <c r="AUB213" s="2"/>
      <c r="AUC213" s="2"/>
      <c r="AUD213" s="2"/>
      <c r="AUE213" s="2"/>
      <c r="AUF213" s="2"/>
      <c r="AUG213" s="2"/>
      <c r="AUH213" s="2"/>
      <c r="AUI213" s="2"/>
      <c r="AUJ213" s="2"/>
      <c r="AUK213" s="2"/>
      <c r="AUL213" s="2"/>
      <c r="AUM213" s="2"/>
      <c r="AUN213" s="2"/>
      <c r="AUO213" s="2"/>
      <c r="AUP213" s="2"/>
      <c r="AUQ213" s="2"/>
      <c r="AUR213" s="2"/>
      <c r="AUS213" s="2"/>
      <c r="AUT213" s="2"/>
      <c r="AUU213" s="2"/>
      <c r="AUV213" s="2"/>
      <c r="AUW213" s="2"/>
      <c r="AUX213" s="2"/>
      <c r="AUY213" s="2"/>
      <c r="AUZ213" s="2"/>
      <c r="AVA213" s="2"/>
      <c r="AVB213" s="2"/>
      <c r="AVC213" s="2"/>
      <c r="AVD213" s="2"/>
      <c r="AVE213" s="2"/>
      <c r="AVF213" s="2"/>
      <c r="AVG213" s="2"/>
      <c r="AVH213" s="2"/>
      <c r="AVI213" s="2"/>
      <c r="AVJ213" s="2"/>
      <c r="AVK213" s="2"/>
      <c r="AVL213" s="2"/>
      <c r="AVM213" s="2"/>
      <c r="AVN213" s="2"/>
      <c r="AVO213" s="2"/>
      <c r="AVP213" s="2"/>
      <c r="AVQ213" s="2"/>
      <c r="AVR213" s="2"/>
      <c r="AVS213" s="2"/>
      <c r="AVT213" s="2"/>
      <c r="AVU213" s="2"/>
      <c r="AVV213" s="2"/>
      <c r="AVW213" s="2"/>
      <c r="AVX213" s="2"/>
      <c r="AVY213" s="2"/>
      <c r="AVZ213" s="2"/>
      <c r="AWA213" s="2"/>
      <c r="AWB213" s="2"/>
      <c r="AWC213" s="2"/>
      <c r="AWD213" s="2"/>
      <c r="AWE213" s="2"/>
      <c r="AWF213" s="2"/>
      <c r="AWG213" s="2"/>
      <c r="AWH213" s="2"/>
      <c r="AWI213" s="2"/>
      <c r="AWJ213" s="2"/>
      <c r="AWK213" s="2"/>
      <c r="AWL213" s="2"/>
      <c r="AWM213" s="2"/>
      <c r="AWN213" s="2"/>
      <c r="AWO213" s="2"/>
      <c r="AWP213" s="2"/>
      <c r="AWQ213" s="2"/>
      <c r="AWR213" s="2"/>
      <c r="AWS213" s="2"/>
      <c r="AWT213" s="2"/>
      <c r="AWU213" s="2"/>
      <c r="AWV213" s="2"/>
      <c r="AWW213" s="2"/>
      <c r="AWX213" s="2"/>
      <c r="AWY213" s="2"/>
      <c r="AWZ213" s="2"/>
      <c r="AXA213" s="2"/>
      <c r="AXB213" s="2"/>
      <c r="AXC213" s="2"/>
      <c r="AXD213" s="2"/>
      <c r="AXE213" s="2"/>
      <c r="AXF213" s="2"/>
      <c r="AXG213" s="2"/>
      <c r="AXH213" s="2"/>
      <c r="AXI213" s="2"/>
      <c r="AXJ213" s="2"/>
      <c r="AXK213" s="2"/>
      <c r="AXL213" s="2"/>
      <c r="AXM213" s="2"/>
      <c r="AXN213" s="2"/>
      <c r="AXO213" s="2"/>
      <c r="AXP213" s="2"/>
      <c r="AXQ213" s="2"/>
      <c r="AXR213" s="2"/>
      <c r="AXS213" s="2"/>
      <c r="AXT213" s="2"/>
      <c r="AXU213" s="2"/>
      <c r="AXV213" s="2"/>
      <c r="AXW213" s="2"/>
      <c r="AXX213" s="2"/>
      <c r="AXY213" s="2"/>
      <c r="AXZ213" s="2"/>
      <c r="AYA213" s="2"/>
      <c r="AYB213" s="2"/>
      <c r="AYC213" s="2"/>
      <c r="AYD213" s="2"/>
      <c r="AYE213" s="2"/>
      <c r="AYF213" s="2"/>
      <c r="AYG213" s="2"/>
      <c r="AYH213" s="2"/>
      <c r="AYI213" s="2"/>
      <c r="AYJ213" s="2"/>
      <c r="AYK213" s="2"/>
      <c r="AYL213" s="2"/>
      <c r="AYM213" s="2"/>
      <c r="AYN213" s="2"/>
      <c r="AYO213" s="2"/>
      <c r="AYP213" s="2"/>
      <c r="AYQ213" s="2"/>
      <c r="AYR213" s="2"/>
      <c r="AYS213" s="2"/>
      <c r="AYT213" s="2"/>
      <c r="AYU213" s="2"/>
      <c r="AYV213" s="2"/>
      <c r="AYW213" s="2"/>
      <c r="AYX213" s="2"/>
      <c r="AYY213" s="2"/>
      <c r="AYZ213" s="2"/>
      <c r="AZA213" s="2"/>
      <c r="AZB213" s="2"/>
      <c r="AZC213" s="2"/>
      <c r="AZD213" s="2"/>
      <c r="AZE213" s="2"/>
      <c r="AZF213" s="2"/>
      <c r="AZG213" s="2"/>
      <c r="AZH213" s="2"/>
      <c r="AZI213" s="2"/>
      <c r="AZJ213" s="2"/>
      <c r="AZK213" s="2"/>
      <c r="AZL213" s="2"/>
      <c r="AZM213" s="2"/>
      <c r="AZN213" s="2"/>
      <c r="AZO213" s="2"/>
      <c r="AZP213" s="2"/>
      <c r="AZQ213" s="2"/>
      <c r="AZR213" s="2"/>
      <c r="AZS213" s="2"/>
      <c r="AZT213" s="2"/>
      <c r="AZU213" s="2"/>
      <c r="AZV213" s="2"/>
      <c r="AZW213" s="2"/>
      <c r="AZX213" s="2"/>
      <c r="AZY213" s="2"/>
      <c r="AZZ213" s="2"/>
      <c r="BAA213" s="2"/>
      <c r="BAB213" s="2"/>
      <c r="BAC213" s="2"/>
      <c r="BAD213" s="2"/>
      <c r="BAE213" s="2"/>
      <c r="BAF213" s="2"/>
      <c r="BAG213" s="2"/>
      <c r="BAH213" s="2"/>
      <c r="BAI213" s="2"/>
      <c r="BAJ213" s="2"/>
      <c r="BAK213" s="2"/>
      <c r="BAL213" s="2"/>
      <c r="BAM213" s="2"/>
      <c r="BAN213" s="2"/>
      <c r="BAO213" s="2"/>
      <c r="BAP213" s="2"/>
      <c r="BAQ213" s="2"/>
      <c r="BAR213" s="2"/>
      <c r="BAS213" s="2"/>
      <c r="BAT213" s="2"/>
      <c r="BAU213" s="2"/>
      <c r="BAV213" s="2"/>
      <c r="BAW213" s="2"/>
      <c r="BAX213" s="2"/>
      <c r="BAY213" s="2"/>
      <c r="BAZ213" s="2"/>
      <c r="BBA213" s="2"/>
      <c r="BBB213" s="2"/>
      <c r="BBC213" s="2"/>
      <c r="BBD213" s="2"/>
      <c r="BBE213" s="2"/>
      <c r="BBF213" s="2"/>
      <c r="BBG213" s="2"/>
      <c r="BBH213" s="2"/>
      <c r="BBI213" s="2"/>
      <c r="BBJ213" s="2"/>
      <c r="BBK213" s="2"/>
      <c r="BBL213" s="2"/>
      <c r="BBM213" s="2"/>
      <c r="BBN213" s="2"/>
      <c r="BBO213" s="2"/>
      <c r="BBP213" s="2"/>
      <c r="BBQ213" s="2"/>
      <c r="BBR213" s="2"/>
      <c r="BBS213" s="2"/>
      <c r="BBT213" s="2"/>
      <c r="BBU213" s="2"/>
      <c r="BBV213" s="2"/>
      <c r="BBW213" s="2"/>
      <c r="BBX213" s="2"/>
      <c r="BBY213" s="2"/>
      <c r="BBZ213" s="2"/>
      <c r="BCA213" s="2"/>
      <c r="BCB213" s="2"/>
      <c r="BCC213" s="2"/>
      <c r="BCD213" s="2"/>
      <c r="BCE213" s="2"/>
      <c r="BCF213" s="2"/>
      <c r="BCG213" s="2"/>
      <c r="BCH213" s="2"/>
      <c r="BCI213" s="2"/>
      <c r="BCJ213" s="2"/>
      <c r="BCK213" s="2"/>
      <c r="BCL213" s="2"/>
      <c r="BCM213" s="2"/>
      <c r="BCN213" s="2"/>
      <c r="BCO213" s="2"/>
      <c r="BCP213" s="2"/>
      <c r="BCQ213" s="2"/>
      <c r="BCR213" s="2"/>
      <c r="BCS213" s="2"/>
      <c r="BCT213" s="2"/>
      <c r="BCU213" s="2"/>
      <c r="BCV213" s="2"/>
      <c r="BCW213" s="2"/>
      <c r="BCX213" s="2"/>
      <c r="BCY213" s="2"/>
      <c r="BCZ213" s="2"/>
      <c r="BDA213" s="2"/>
      <c r="BDB213" s="2"/>
      <c r="BDC213" s="2"/>
      <c r="BDD213" s="2"/>
      <c r="BDE213" s="2"/>
      <c r="BDF213" s="2"/>
      <c r="BDG213" s="2"/>
      <c r="BDH213" s="2"/>
      <c r="BDI213" s="2"/>
      <c r="BDJ213" s="2"/>
      <c r="BDK213" s="2"/>
      <c r="BDL213" s="2"/>
      <c r="BDM213" s="2"/>
      <c r="BDN213" s="2"/>
      <c r="BDO213" s="2"/>
      <c r="BDP213" s="2"/>
      <c r="BDQ213" s="2"/>
      <c r="BDR213" s="2"/>
      <c r="BDS213" s="2"/>
      <c r="BDT213" s="2"/>
      <c r="BDU213" s="2"/>
      <c r="BDV213" s="2"/>
      <c r="BDW213" s="2"/>
      <c r="BDX213" s="2"/>
      <c r="BDY213" s="2"/>
      <c r="BDZ213" s="2"/>
      <c r="BEA213" s="2"/>
      <c r="BEB213" s="2"/>
      <c r="BEC213" s="2"/>
      <c r="BED213" s="2"/>
      <c r="BEE213" s="2"/>
      <c r="BEF213" s="2"/>
      <c r="BEG213" s="2"/>
      <c r="BEH213" s="2"/>
      <c r="BEI213" s="2"/>
      <c r="BEJ213" s="2"/>
      <c r="BEK213" s="2"/>
      <c r="BEL213" s="2"/>
      <c r="BEM213" s="2"/>
      <c r="BEN213" s="2"/>
      <c r="BEO213" s="2"/>
      <c r="BEP213" s="2"/>
      <c r="BEQ213" s="2"/>
      <c r="BER213" s="2"/>
      <c r="BES213" s="2"/>
      <c r="BET213" s="2"/>
      <c r="BEU213" s="2"/>
      <c r="BEV213" s="2"/>
      <c r="BEW213" s="2"/>
      <c r="BEX213" s="2"/>
      <c r="BEY213" s="2"/>
      <c r="BEZ213" s="2"/>
      <c r="BFA213" s="2"/>
      <c r="BFB213" s="2"/>
      <c r="BFC213" s="2"/>
      <c r="BFD213" s="2"/>
      <c r="BFE213" s="2"/>
      <c r="BFF213" s="2"/>
      <c r="BFG213" s="2"/>
      <c r="BFH213" s="2"/>
      <c r="BFI213" s="2"/>
      <c r="BFJ213" s="2"/>
      <c r="BFK213" s="2"/>
      <c r="BFL213" s="2"/>
      <c r="BFM213" s="2"/>
      <c r="BFN213" s="2"/>
      <c r="BFO213" s="2"/>
      <c r="BFP213" s="2"/>
      <c r="BFQ213" s="2"/>
      <c r="BFR213" s="2"/>
      <c r="BFS213" s="2"/>
      <c r="BFT213" s="2"/>
      <c r="BFU213" s="2"/>
      <c r="BFV213" s="2"/>
      <c r="BFW213" s="2"/>
      <c r="BFX213" s="2"/>
      <c r="BFY213" s="2"/>
      <c r="BFZ213" s="2"/>
      <c r="BGA213" s="2"/>
      <c r="BGB213" s="2"/>
      <c r="BGC213" s="2"/>
      <c r="BGD213" s="2"/>
      <c r="BGE213" s="2"/>
      <c r="BGF213" s="2"/>
      <c r="BGG213" s="2"/>
      <c r="BGH213" s="2"/>
      <c r="BGI213" s="2"/>
      <c r="BGJ213" s="2"/>
      <c r="BGK213" s="2"/>
      <c r="BGL213" s="2"/>
      <c r="BGM213" s="2"/>
      <c r="BGN213" s="2"/>
      <c r="BGO213" s="2"/>
      <c r="BGP213" s="2"/>
      <c r="BGQ213" s="2"/>
      <c r="BGR213" s="2"/>
      <c r="BGS213" s="2"/>
      <c r="BGT213" s="2"/>
      <c r="BGU213" s="2"/>
      <c r="BGV213" s="2"/>
      <c r="BGW213" s="2"/>
      <c r="BGX213" s="2"/>
      <c r="BGY213" s="2"/>
      <c r="BGZ213" s="2"/>
      <c r="BHA213" s="2"/>
      <c r="BHB213" s="2"/>
      <c r="BHC213" s="2"/>
      <c r="BHD213" s="2"/>
      <c r="BHE213" s="2"/>
      <c r="BHF213" s="2"/>
      <c r="BHG213" s="2"/>
      <c r="BHH213" s="2"/>
      <c r="BHI213" s="2"/>
      <c r="BHJ213" s="2"/>
      <c r="BHK213" s="2"/>
      <c r="BHL213" s="2"/>
      <c r="BHM213" s="2"/>
      <c r="BHN213" s="2"/>
      <c r="BHO213" s="2"/>
      <c r="BHP213" s="2"/>
      <c r="BHQ213" s="2"/>
      <c r="BHR213" s="2"/>
      <c r="BHS213" s="2"/>
      <c r="BHT213" s="2"/>
      <c r="BHU213" s="2"/>
      <c r="BHV213" s="2"/>
      <c r="BHW213" s="2"/>
      <c r="BHX213" s="2"/>
      <c r="BHY213" s="2"/>
      <c r="BHZ213" s="2"/>
      <c r="BIA213" s="2"/>
      <c r="BIB213" s="2"/>
      <c r="BIC213" s="2"/>
      <c r="BID213" s="2"/>
      <c r="BIE213" s="2"/>
      <c r="BIF213" s="2"/>
      <c r="BIG213" s="2"/>
      <c r="BIH213" s="2"/>
      <c r="BII213" s="2"/>
      <c r="BIJ213" s="2"/>
      <c r="BIK213" s="2"/>
      <c r="BIL213" s="2"/>
      <c r="BIM213" s="2"/>
      <c r="BIN213" s="2"/>
      <c r="BIO213" s="2"/>
      <c r="BIP213" s="2"/>
      <c r="BIQ213" s="2"/>
      <c r="BIR213" s="2"/>
      <c r="BIS213" s="2"/>
      <c r="BIT213" s="2"/>
      <c r="BIU213" s="2"/>
      <c r="BIV213" s="2"/>
      <c r="BIW213" s="2"/>
      <c r="BIX213" s="2"/>
      <c r="BIY213" s="2"/>
      <c r="BIZ213" s="2"/>
      <c r="BJA213" s="2"/>
      <c r="BJB213" s="2"/>
      <c r="BJC213" s="2"/>
      <c r="BJD213" s="2"/>
      <c r="BJE213" s="2"/>
      <c r="BJF213" s="2"/>
      <c r="BJG213" s="2"/>
      <c r="BJH213" s="2"/>
      <c r="BJI213" s="2"/>
      <c r="BJJ213" s="2"/>
      <c r="BJK213" s="2"/>
      <c r="BJL213" s="2"/>
      <c r="BJM213" s="2"/>
      <c r="BJN213" s="2"/>
      <c r="BJO213" s="2"/>
      <c r="BJP213" s="2"/>
      <c r="BJQ213" s="2"/>
      <c r="BJR213" s="2"/>
      <c r="BJS213" s="2"/>
      <c r="BJT213" s="2"/>
      <c r="BJU213" s="2"/>
      <c r="BJV213" s="2"/>
      <c r="BJW213" s="2"/>
      <c r="BJX213" s="2"/>
      <c r="BJY213" s="2"/>
      <c r="BJZ213" s="2"/>
      <c r="BKA213" s="2"/>
      <c r="BKB213" s="2"/>
      <c r="BKC213" s="2"/>
      <c r="BKD213" s="2"/>
      <c r="BKE213" s="2"/>
      <c r="BKF213" s="2"/>
      <c r="BKG213" s="2"/>
      <c r="BKH213" s="2"/>
      <c r="BKI213" s="2"/>
      <c r="BKJ213" s="2"/>
      <c r="BKK213" s="2"/>
      <c r="BKL213" s="2"/>
      <c r="BKM213" s="2"/>
      <c r="BKN213" s="2"/>
      <c r="BKO213" s="2"/>
      <c r="BKP213" s="2"/>
      <c r="BKQ213" s="2"/>
      <c r="BKR213" s="2"/>
      <c r="BKS213" s="2"/>
      <c r="BKT213" s="2"/>
      <c r="BKU213" s="2"/>
      <c r="BKV213" s="2"/>
      <c r="BKW213" s="2"/>
      <c r="BKX213" s="2"/>
      <c r="BKY213" s="2"/>
      <c r="BKZ213" s="2"/>
      <c r="BLA213" s="2"/>
      <c r="BLB213" s="2"/>
      <c r="BLC213" s="2"/>
      <c r="BLD213" s="2"/>
      <c r="BLE213" s="2"/>
      <c r="BLF213" s="2"/>
      <c r="BLG213" s="2"/>
      <c r="BLH213" s="2"/>
      <c r="BLI213" s="2"/>
      <c r="BLJ213" s="2"/>
      <c r="BLK213" s="2"/>
      <c r="BLL213" s="2"/>
      <c r="BLM213" s="2"/>
      <c r="BLN213" s="2"/>
      <c r="BLO213" s="2"/>
      <c r="BLP213" s="2"/>
      <c r="BLQ213" s="2"/>
      <c r="BLR213" s="2"/>
      <c r="BLS213" s="2"/>
      <c r="BLT213" s="2"/>
      <c r="BLU213" s="2"/>
      <c r="BLV213" s="2"/>
      <c r="BLW213" s="2"/>
      <c r="BLX213" s="2"/>
      <c r="BLY213" s="2"/>
      <c r="BLZ213" s="2"/>
      <c r="BMA213" s="2"/>
      <c r="BMB213" s="2"/>
      <c r="BMC213" s="2"/>
      <c r="BMD213" s="2"/>
      <c r="BME213" s="2"/>
      <c r="BMF213" s="2"/>
      <c r="BMG213" s="2"/>
      <c r="BMH213" s="2"/>
      <c r="BMI213" s="2"/>
      <c r="BMJ213" s="2"/>
      <c r="BMK213" s="2"/>
      <c r="BML213" s="2"/>
      <c r="BMM213" s="2"/>
      <c r="BMN213" s="2"/>
      <c r="BMO213" s="2"/>
      <c r="BMP213" s="2"/>
      <c r="BMQ213" s="2"/>
      <c r="BMR213" s="2"/>
      <c r="BMS213" s="2"/>
      <c r="BMT213" s="2"/>
      <c r="BMU213" s="2"/>
      <c r="BMV213" s="2"/>
      <c r="BMW213" s="2"/>
      <c r="BMX213" s="2"/>
      <c r="BMY213" s="2"/>
      <c r="BMZ213" s="2"/>
      <c r="BNA213" s="2"/>
      <c r="BNB213" s="2"/>
      <c r="BNC213" s="2"/>
      <c r="BND213" s="2"/>
      <c r="BNE213" s="2"/>
      <c r="BNF213" s="2"/>
      <c r="BNG213" s="2"/>
      <c r="BNH213" s="2"/>
      <c r="BNI213" s="2"/>
      <c r="BNJ213" s="2"/>
      <c r="BNK213" s="2"/>
      <c r="BNL213" s="2"/>
      <c r="BNM213" s="2"/>
      <c r="BNN213" s="2"/>
      <c r="BNO213" s="2"/>
      <c r="BNP213" s="2"/>
      <c r="BNQ213" s="2"/>
      <c r="BNR213" s="2"/>
      <c r="BNS213" s="2"/>
      <c r="BNT213" s="2"/>
      <c r="BNU213" s="2"/>
      <c r="BNV213" s="2"/>
      <c r="BNW213" s="2"/>
      <c r="BNX213" s="2"/>
      <c r="BNY213" s="2"/>
      <c r="BNZ213" s="2"/>
      <c r="BOA213" s="2"/>
      <c r="BOB213" s="2"/>
      <c r="BOC213" s="2"/>
      <c r="BOD213" s="2"/>
      <c r="BOE213" s="2"/>
      <c r="BOF213" s="2"/>
      <c r="BOG213" s="2"/>
      <c r="BOH213" s="2"/>
      <c r="BOI213" s="2"/>
      <c r="BOJ213" s="2"/>
      <c r="BOK213" s="2"/>
      <c r="BOL213" s="2"/>
      <c r="BOM213" s="2"/>
      <c r="BON213" s="2"/>
      <c r="BOO213" s="2"/>
      <c r="BOP213" s="2"/>
      <c r="BOQ213" s="2"/>
      <c r="BOR213" s="2"/>
      <c r="BOS213" s="2"/>
      <c r="BOT213" s="2"/>
      <c r="BOU213" s="2"/>
      <c r="BOV213" s="2"/>
      <c r="BOW213" s="2"/>
      <c r="BOX213" s="2"/>
      <c r="BOY213" s="2"/>
      <c r="BOZ213" s="2"/>
      <c r="BPA213" s="2"/>
      <c r="BPB213" s="2"/>
      <c r="BPC213" s="2"/>
      <c r="BPD213" s="2"/>
      <c r="BPE213" s="2"/>
      <c r="BPF213" s="2"/>
      <c r="BPG213" s="2"/>
      <c r="BPH213" s="2"/>
      <c r="BPI213" s="2"/>
      <c r="BPJ213" s="2"/>
      <c r="BPK213" s="2"/>
      <c r="BPL213" s="2"/>
      <c r="BPM213" s="2"/>
      <c r="BPN213" s="2"/>
      <c r="BPO213" s="2"/>
      <c r="BPP213" s="2"/>
      <c r="BPQ213" s="2"/>
      <c r="BPR213" s="2"/>
      <c r="BPS213" s="2"/>
      <c r="BPT213" s="2"/>
      <c r="BPU213" s="2"/>
      <c r="BPV213" s="2"/>
      <c r="BPW213" s="2"/>
      <c r="BPX213" s="2"/>
      <c r="BPY213" s="2"/>
      <c r="BPZ213" s="2"/>
      <c r="BQA213" s="2"/>
      <c r="BQB213" s="2"/>
      <c r="BQC213" s="2"/>
      <c r="BQD213" s="2"/>
      <c r="BQE213" s="2"/>
      <c r="BQF213" s="2"/>
      <c r="BQG213" s="2"/>
      <c r="BQH213" s="2"/>
      <c r="BQI213" s="2"/>
      <c r="BQJ213" s="2"/>
      <c r="BQK213" s="2"/>
      <c r="BQL213" s="2"/>
      <c r="BQM213" s="2"/>
      <c r="BQN213" s="2"/>
      <c r="BQO213" s="2"/>
      <c r="BQP213" s="2"/>
      <c r="BQQ213" s="2"/>
      <c r="BQR213" s="2"/>
      <c r="BQS213" s="2"/>
      <c r="BQT213" s="2"/>
      <c r="BQU213" s="2"/>
      <c r="BQV213" s="2"/>
      <c r="BQW213" s="2"/>
      <c r="BQX213" s="2"/>
      <c r="BQY213" s="2"/>
      <c r="BQZ213" s="2"/>
      <c r="BRA213" s="2"/>
      <c r="BRB213" s="2"/>
      <c r="BRC213" s="2"/>
      <c r="BRD213" s="2"/>
      <c r="BRE213" s="2"/>
      <c r="BRF213" s="2"/>
      <c r="BRG213" s="2"/>
      <c r="BRH213" s="2"/>
      <c r="BRI213" s="2"/>
      <c r="BRJ213" s="2"/>
      <c r="BRK213" s="2"/>
      <c r="BRL213" s="2"/>
      <c r="BRM213" s="2"/>
      <c r="BRN213" s="2"/>
      <c r="BRO213" s="2"/>
      <c r="BRP213" s="2"/>
      <c r="BRQ213" s="2"/>
      <c r="BRR213" s="2"/>
      <c r="BRS213" s="2"/>
      <c r="BRT213" s="2"/>
      <c r="BRU213" s="2"/>
      <c r="BRV213" s="2"/>
      <c r="BRW213" s="2"/>
      <c r="BRX213" s="2"/>
      <c r="BRY213" s="2"/>
      <c r="BRZ213" s="2"/>
      <c r="BSA213" s="2"/>
      <c r="BSB213" s="2"/>
      <c r="BSC213" s="2"/>
      <c r="BSD213" s="2"/>
      <c r="BSE213" s="2"/>
      <c r="BSF213" s="2"/>
      <c r="BSG213" s="2"/>
      <c r="BSH213" s="2"/>
      <c r="BSI213" s="2"/>
      <c r="BSJ213" s="2"/>
      <c r="BSK213" s="2"/>
      <c r="BSL213" s="2"/>
      <c r="BSM213" s="2"/>
      <c r="BSN213" s="2"/>
      <c r="BSO213" s="2"/>
      <c r="BSP213" s="2"/>
      <c r="BSQ213" s="2"/>
      <c r="BSR213" s="2"/>
      <c r="BSS213" s="2"/>
      <c r="BST213" s="2"/>
      <c r="BSU213" s="2"/>
      <c r="BSV213" s="2"/>
      <c r="BSW213" s="2"/>
      <c r="BSX213" s="2"/>
      <c r="BSY213" s="2"/>
      <c r="BSZ213" s="2"/>
      <c r="BTA213" s="2"/>
      <c r="BTB213" s="2"/>
      <c r="BTC213" s="2"/>
      <c r="BTD213" s="2"/>
      <c r="BTE213" s="2"/>
      <c r="BTF213" s="2"/>
      <c r="BTG213" s="2"/>
      <c r="BTH213" s="2"/>
      <c r="BTI213" s="2"/>
      <c r="BTJ213" s="2"/>
      <c r="BTK213" s="2"/>
      <c r="BTL213" s="2"/>
      <c r="BTM213" s="2"/>
      <c r="BTN213" s="2"/>
      <c r="BTO213" s="2"/>
      <c r="BTP213" s="2"/>
      <c r="BTQ213" s="2"/>
      <c r="BTR213" s="2"/>
      <c r="BTS213" s="2"/>
      <c r="BTT213" s="2"/>
      <c r="BTU213" s="2"/>
      <c r="BTV213" s="2"/>
      <c r="BTW213" s="2"/>
      <c r="BTX213" s="2"/>
      <c r="BTY213" s="2"/>
      <c r="BTZ213" s="2"/>
      <c r="BUA213" s="2"/>
      <c r="BUB213" s="2"/>
      <c r="BUC213" s="2"/>
      <c r="BUD213" s="2"/>
      <c r="BUE213" s="2"/>
      <c r="BUF213" s="2"/>
      <c r="BUG213" s="2"/>
      <c r="BUH213" s="2"/>
      <c r="BUI213" s="2"/>
      <c r="BUJ213" s="2"/>
      <c r="BUK213" s="2"/>
      <c r="BUL213" s="2"/>
      <c r="BUM213" s="2"/>
      <c r="BUN213" s="2"/>
      <c r="BUO213" s="2"/>
      <c r="BUP213" s="2"/>
      <c r="BUQ213" s="2"/>
      <c r="BUR213" s="2"/>
      <c r="BUS213" s="2"/>
      <c r="BUT213" s="2"/>
      <c r="BUU213" s="2"/>
      <c r="BUV213" s="2"/>
      <c r="BUW213" s="2"/>
      <c r="BUX213" s="2"/>
      <c r="BUY213" s="2"/>
      <c r="BUZ213" s="2"/>
      <c r="BVA213" s="2"/>
      <c r="BVB213" s="2"/>
      <c r="BVC213" s="2"/>
      <c r="BVD213" s="2"/>
      <c r="BVE213" s="2"/>
      <c r="BVF213" s="2"/>
      <c r="BVG213" s="2"/>
      <c r="BVH213" s="2"/>
      <c r="BVI213" s="2"/>
      <c r="BVJ213" s="2"/>
      <c r="BVK213" s="2"/>
      <c r="BVL213" s="2"/>
      <c r="BVM213" s="2"/>
      <c r="BVN213" s="2"/>
      <c r="BVO213" s="2"/>
      <c r="BVP213" s="2"/>
      <c r="BVQ213" s="2"/>
      <c r="BVR213" s="2"/>
      <c r="BVS213" s="2"/>
      <c r="BVT213" s="2"/>
      <c r="BVU213" s="2"/>
      <c r="BVV213" s="2"/>
      <c r="BVW213" s="2"/>
      <c r="BVX213" s="2"/>
      <c r="BVY213" s="2"/>
      <c r="BVZ213" s="2"/>
      <c r="BWA213" s="2"/>
      <c r="BWB213" s="2"/>
      <c r="BWC213" s="2"/>
      <c r="BWD213" s="2"/>
      <c r="BWE213" s="2"/>
      <c r="BWF213" s="2"/>
      <c r="BWG213" s="2"/>
      <c r="BWH213" s="2"/>
      <c r="BWI213" s="2"/>
      <c r="BWJ213" s="2"/>
      <c r="BWK213" s="2"/>
      <c r="BWL213" s="2"/>
      <c r="BWM213" s="2"/>
      <c r="BWN213" s="2"/>
      <c r="BWO213" s="2"/>
      <c r="BWP213" s="2"/>
      <c r="BWQ213" s="2"/>
      <c r="BWR213" s="2"/>
      <c r="BWS213" s="2"/>
      <c r="BWT213" s="2"/>
      <c r="BWU213" s="2"/>
      <c r="BWV213" s="2"/>
      <c r="BWW213" s="2"/>
      <c r="BWX213" s="2"/>
      <c r="BWY213" s="2"/>
      <c r="BWZ213" s="2"/>
      <c r="BXA213" s="2"/>
      <c r="BXB213" s="2"/>
      <c r="BXC213" s="2"/>
      <c r="BXD213" s="2"/>
      <c r="BXE213" s="2"/>
      <c r="BXF213" s="2"/>
      <c r="BXG213" s="2"/>
      <c r="BXH213" s="2"/>
      <c r="BXI213" s="2"/>
      <c r="BXJ213" s="2"/>
      <c r="BXK213" s="2"/>
      <c r="BXL213" s="2"/>
      <c r="BXM213" s="2"/>
      <c r="BXN213" s="2"/>
      <c r="BXO213" s="2"/>
      <c r="BXP213" s="2"/>
      <c r="BXQ213" s="2"/>
      <c r="BXR213" s="2"/>
      <c r="BXS213" s="2"/>
      <c r="BXT213" s="2"/>
      <c r="BXU213" s="2"/>
      <c r="BXV213" s="2"/>
      <c r="BXW213" s="2"/>
      <c r="BXX213" s="2"/>
      <c r="BXY213" s="2"/>
      <c r="BXZ213" s="2"/>
      <c r="BYA213" s="2"/>
      <c r="BYB213" s="2"/>
      <c r="BYC213" s="2"/>
      <c r="BYD213" s="2"/>
      <c r="BYE213" s="2"/>
      <c r="BYF213" s="2"/>
      <c r="BYG213" s="2"/>
      <c r="BYH213" s="2"/>
      <c r="BYI213" s="2"/>
      <c r="BYJ213" s="2"/>
      <c r="BYK213" s="2"/>
      <c r="BYL213" s="2"/>
      <c r="BYM213" s="2"/>
      <c r="BYN213" s="2"/>
      <c r="BYO213" s="2"/>
      <c r="BYP213" s="2"/>
      <c r="BYQ213" s="2"/>
      <c r="BYR213" s="2"/>
      <c r="BYS213" s="2"/>
      <c r="BYT213" s="2"/>
      <c r="BYU213" s="2"/>
      <c r="BYV213" s="2"/>
      <c r="BYW213" s="2"/>
      <c r="BYX213" s="2"/>
      <c r="BYY213" s="2"/>
      <c r="BYZ213" s="2"/>
      <c r="BZA213" s="2"/>
      <c r="BZB213" s="2"/>
      <c r="BZC213" s="2"/>
      <c r="BZD213" s="2"/>
      <c r="BZE213" s="2"/>
      <c r="BZF213" s="2"/>
      <c r="BZG213" s="2"/>
      <c r="BZH213" s="2"/>
      <c r="BZI213" s="2"/>
      <c r="BZJ213" s="2"/>
      <c r="BZK213" s="2"/>
      <c r="BZL213" s="2"/>
      <c r="BZM213" s="2"/>
      <c r="BZN213" s="2"/>
      <c r="BZO213" s="2"/>
      <c r="BZP213" s="2"/>
      <c r="BZQ213" s="2"/>
      <c r="BZR213" s="2"/>
      <c r="BZS213" s="2"/>
      <c r="BZT213" s="2"/>
      <c r="BZU213" s="2"/>
      <c r="BZV213" s="2"/>
      <c r="BZW213" s="2"/>
      <c r="BZX213" s="2"/>
      <c r="BZY213" s="2"/>
      <c r="BZZ213" s="2"/>
      <c r="CAA213" s="2"/>
      <c r="CAB213" s="2"/>
      <c r="CAC213" s="2"/>
      <c r="CAD213" s="2"/>
      <c r="CAE213" s="2"/>
      <c r="CAF213" s="2"/>
      <c r="CAG213" s="2"/>
      <c r="CAH213" s="2"/>
      <c r="CAI213" s="2"/>
      <c r="CAJ213" s="2"/>
      <c r="CAK213" s="2"/>
      <c r="CAL213" s="2"/>
      <c r="CAM213" s="2"/>
      <c r="CAN213" s="2"/>
      <c r="CAO213" s="2"/>
      <c r="CAP213" s="2"/>
      <c r="CAQ213" s="2"/>
      <c r="CAR213" s="2"/>
      <c r="CAS213" s="2"/>
      <c r="CAT213" s="2"/>
      <c r="CAU213" s="2"/>
      <c r="CAV213" s="2"/>
      <c r="CAW213" s="2"/>
      <c r="CAX213" s="2"/>
      <c r="CAY213" s="2"/>
      <c r="CAZ213" s="2"/>
      <c r="CBA213" s="2"/>
      <c r="CBB213" s="2"/>
      <c r="CBC213" s="2"/>
      <c r="CBD213" s="2"/>
      <c r="CBE213" s="2"/>
      <c r="CBF213" s="2"/>
      <c r="CBG213" s="2"/>
      <c r="CBH213" s="2"/>
      <c r="CBI213" s="2"/>
      <c r="CBJ213" s="2"/>
      <c r="CBK213" s="2"/>
      <c r="CBL213" s="2"/>
      <c r="CBM213" s="2"/>
      <c r="CBN213" s="2"/>
      <c r="CBO213" s="2"/>
      <c r="CBP213" s="2"/>
      <c r="CBQ213" s="2"/>
      <c r="CBR213" s="2"/>
      <c r="CBS213" s="2"/>
      <c r="CBT213" s="2"/>
      <c r="CBU213" s="2"/>
      <c r="CBV213" s="2"/>
      <c r="CBW213" s="2"/>
      <c r="CBX213" s="2"/>
      <c r="CBY213" s="2"/>
      <c r="CBZ213" s="2"/>
      <c r="CCA213" s="2"/>
      <c r="CCB213" s="2"/>
      <c r="CCC213" s="2"/>
      <c r="CCD213" s="2"/>
      <c r="CCE213" s="2"/>
      <c r="CCF213" s="2"/>
      <c r="CCG213" s="2"/>
      <c r="CCH213" s="2"/>
      <c r="CCI213" s="2"/>
      <c r="CCJ213" s="2"/>
      <c r="CCK213" s="2"/>
      <c r="CCL213" s="2"/>
      <c r="CCM213" s="2"/>
      <c r="CCN213" s="2"/>
      <c r="CCO213" s="2"/>
      <c r="CCP213" s="2"/>
      <c r="CCQ213" s="2"/>
      <c r="CCR213" s="2"/>
      <c r="CCS213" s="2"/>
      <c r="CCT213" s="2"/>
      <c r="CCU213" s="2"/>
      <c r="CCV213" s="2"/>
      <c r="CCW213" s="2"/>
      <c r="CCX213" s="2"/>
      <c r="CCY213" s="2"/>
      <c r="CCZ213" s="2"/>
      <c r="CDA213" s="2"/>
      <c r="CDB213" s="2"/>
      <c r="CDC213" s="2"/>
      <c r="CDD213" s="2"/>
      <c r="CDE213" s="2"/>
      <c r="CDF213" s="2"/>
      <c r="CDG213" s="2"/>
      <c r="CDH213" s="2"/>
      <c r="CDI213" s="2"/>
      <c r="CDJ213" s="2"/>
      <c r="CDK213" s="2"/>
      <c r="CDL213" s="2"/>
      <c r="CDM213" s="2"/>
      <c r="CDN213" s="2"/>
      <c r="CDO213" s="2"/>
      <c r="CDP213" s="2"/>
      <c r="CDQ213" s="2"/>
      <c r="CDR213" s="2"/>
      <c r="CDS213" s="2"/>
      <c r="CDT213" s="2"/>
      <c r="CDU213" s="2"/>
      <c r="CDV213" s="2"/>
      <c r="CDW213" s="2"/>
      <c r="CDX213" s="2"/>
      <c r="CDY213" s="2"/>
      <c r="CDZ213" s="2"/>
      <c r="CEA213" s="2"/>
      <c r="CEB213" s="2"/>
      <c r="CEC213" s="2"/>
      <c r="CED213" s="2"/>
      <c r="CEE213" s="2"/>
      <c r="CEF213" s="2"/>
      <c r="CEG213" s="2"/>
      <c r="CEH213" s="2"/>
      <c r="CEI213" s="2"/>
      <c r="CEJ213" s="2"/>
      <c r="CEK213" s="2"/>
      <c r="CEL213" s="2"/>
      <c r="CEM213" s="2"/>
      <c r="CEN213" s="2"/>
      <c r="CEO213" s="2"/>
      <c r="CEP213" s="2"/>
      <c r="CEQ213" s="2"/>
      <c r="CER213" s="2"/>
      <c r="CES213" s="2"/>
      <c r="CET213" s="2"/>
      <c r="CEU213" s="2"/>
      <c r="CEV213" s="2"/>
      <c r="CEW213" s="2"/>
      <c r="CEX213" s="2"/>
      <c r="CEY213" s="2"/>
      <c r="CEZ213" s="2"/>
      <c r="CFA213" s="2"/>
      <c r="CFB213" s="2"/>
      <c r="CFC213" s="2"/>
      <c r="CFD213" s="2"/>
      <c r="CFE213" s="2"/>
      <c r="CFF213" s="2"/>
      <c r="CFG213" s="2"/>
      <c r="CFH213" s="2"/>
      <c r="CFI213" s="2"/>
      <c r="CFJ213" s="2"/>
      <c r="CFK213" s="2"/>
      <c r="CFL213" s="2"/>
      <c r="CFM213" s="2"/>
      <c r="CFN213" s="2"/>
      <c r="CFO213" s="2"/>
      <c r="CFP213" s="2"/>
      <c r="CFQ213" s="2"/>
      <c r="CFR213" s="2"/>
      <c r="CFS213" s="2"/>
      <c r="CFT213" s="2"/>
      <c r="CFU213" s="2"/>
      <c r="CFV213" s="2"/>
      <c r="CFW213" s="2"/>
      <c r="CFX213" s="2"/>
      <c r="CFY213" s="2"/>
      <c r="CFZ213" s="2"/>
      <c r="CGA213" s="2"/>
      <c r="CGB213" s="2"/>
      <c r="CGC213" s="2"/>
      <c r="CGD213" s="2"/>
      <c r="CGE213" s="2"/>
      <c r="CGF213" s="2"/>
      <c r="CGG213" s="2"/>
      <c r="CGH213" s="2"/>
      <c r="CGI213" s="2"/>
      <c r="CGJ213" s="2"/>
      <c r="CGK213" s="2"/>
      <c r="CGL213" s="2"/>
      <c r="CGM213" s="2"/>
      <c r="CGN213" s="2"/>
      <c r="CGO213" s="2"/>
      <c r="CGP213" s="2"/>
      <c r="CGQ213" s="2"/>
      <c r="CGR213" s="2"/>
      <c r="CGS213" s="2"/>
      <c r="CGT213" s="2"/>
      <c r="CGU213" s="2"/>
      <c r="CGV213" s="2"/>
      <c r="CGW213" s="2"/>
      <c r="CGX213" s="2"/>
      <c r="CGY213" s="2"/>
      <c r="CGZ213" s="2"/>
      <c r="CHA213" s="2"/>
      <c r="CHB213" s="2"/>
      <c r="CHC213" s="2"/>
      <c r="CHD213" s="2"/>
      <c r="CHE213" s="2"/>
      <c r="CHF213" s="2"/>
      <c r="CHG213" s="2"/>
      <c r="CHH213" s="2"/>
      <c r="CHI213" s="2"/>
      <c r="CHJ213" s="2"/>
      <c r="CHK213" s="2"/>
      <c r="CHL213" s="2"/>
      <c r="CHM213" s="2"/>
      <c r="CHN213" s="2"/>
      <c r="CHO213" s="2"/>
      <c r="CHP213" s="2"/>
      <c r="CHQ213" s="2"/>
      <c r="CHR213" s="2"/>
      <c r="CHS213" s="2"/>
      <c r="CHT213" s="2"/>
      <c r="CHU213" s="2"/>
      <c r="CHV213" s="2"/>
      <c r="CHW213" s="2"/>
      <c r="CHX213" s="2"/>
      <c r="CHY213" s="2"/>
      <c r="CHZ213" s="2"/>
      <c r="CIA213" s="2"/>
      <c r="CIB213" s="2"/>
      <c r="CIC213" s="2"/>
      <c r="CID213" s="2"/>
      <c r="CIE213" s="2"/>
      <c r="CIF213" s="2"/>
      <c r="CIG213" s="2"/>
      <c r="CIH213" s="2"/>
      <c r="CII213" s="2"/>
      <c r="CIJ213" s="2"/>
      <c r="CIK213" s="2"/>
      <c r="CIL213" s="2"/>
      <c r="CIM213" s="2"/>
      <c r="CIN213" s="2"/>
      <c r="CIO213" s="2"/>
      <c r="CIP213" s="2"/>
      <c r="CIQ213" s="2"/>
      <c r="CIR213" s="2"/>
      <c r="CIS213" s="2"/>
      <c r="CIT213" s="2"/>
      <c r="CIU213" s="2"/>
      <c r="CIV213" s="2"/>
      <c r="CIW213" s="2"/>
      <c r="CIX213" s="2"/>
      <c r="CIY213" s="2"/>
      <c r="CIZ213" s="2"/>
      <c r="CJA213" s="2"/>
      <c r="CJB213" s="2"/>
      <c r="CJC213" s="2"/>
      <c r="CJD213" s="2"/>
      <c r="CJE213" s="2"/>
      <c r="CJF213" s="2"/>
      <c r="CJG213" s="2"/>
      <c r="CJH213" s="2"/>
      <c r="CJI213" s="2"/>
      <c r="CJJ213" s="2"/>
      <c r="CJK213" s="2"/>
      <c r="CJL213" s="2"/>
      <c r="CJM213" s="2"/>
      <c r="CJN213" s="2"/>
      <c r="CJO213" s="2"/>
      <c r="CJP213" s="2"/>
      <c r="CJQ213" s="2"/>
      <c r="CJR213" s="2"/>
      <c r="CJS213" s="2"/>
      <c r="CJT213" s="2"/>
      <c r="CJU213" s="2"/>
      <c r="CJV213" s="2"/>
      <c r="CJW213" s="2"/>
      <c r="CJX213" s="2"/>
      <c r="CJY213" s="2"/>
      <c r="CJZ213" s="2"/>
      <c r="CKA213" s="2"/>
      <c r="CKB213" s="2"/>
      <c r="CKC213" s="2"/>
      <c r="CKD213" s="2"/>
      <c r="CKE213" s="2"/>
      <c r="CKF213" s="2"/>
      <c r="CKG213" s="2"/>
      <c r="CKH213" s="2"/>
      <c r="CKI213" s="2"/>
      <c r="CKJ213" s="2"/>
      <c r="CKK213" s="2"/>
      <c r="CKL213" s="2"/>
      <c r="CKM213" s="2"/>
      <c r="CKN213" s="2"/>
      <c r="CKO213" s="2"/>
      <c r="CKP213" s="2"/>
      <c r="CKQ213" s="2"/>
      <c r="CKR213" s="2"/>
      <c r="CKS213" s="2"/>
      <c r="CKT213" s="2"/>
      <c r="CKU213" s="2"/>
      <c r="CKV213" s="2"/>
      <c r="CKW213" s="2"/>
      <c r="CKX213" s="2"/>
      <c r="CKY213" s="2"/>
      <c r="CKZ213" s="2"/>
      <c r="CLA213" s="2"/>
      <c r="CLB213" s="2"/>
      <c r="CLC213" s="2"/>
      <c r="CLD213" s="2"/>
      <c r="CLE213" s="2"/>
      <c r="CLF213" s="2"/>
      <c r="CLG213" s="2"/>
      <c r="CLH213" s="2"/>
      <c r="CLI213" s="2"/>
      <c r="CLJ213" s="2"/>
      <c r="CLK213" s="2"/>
      <c r="CLL213" s="2"/>
      <c r="CLM213" s="2"/>
      <c r="CLN213" s="2"/>
      <c r="CLO213" s="2"/>
      <c r="CLP213" s="2"/>
      <c r="CLQ213" s="2"/>
      <c r="CLR213" s="2"/>
      <c r="CLS213" s="2"/>
      <c r="CLT213" s="2"/>
      <c r="CLU213" s="2"/>
      <c r="CLV213" s="2"/>
      <c r="CLW213" s="2"/>
      <c r="CLX213" s="2"/>
      <c r="CLY213" s="2"/>
      <c r="CLZ213" s="2"/>
      <c r="CMA213" s="2"/>
      <c r="CMB213" s="2"/>
      <c r="CMC213" s="2"/>
      <c r="CMD213" s="2"/>
      <c r="CME213" s="2"/>
      <c r="CMF213" s="2"/>
      <c r="CMG213" s="2"/>
      <c r="CMH213" s="2"/>
      <c r="CMI213" s="2"/>
      <c r="CMJ213" s="2"/>
      <c r="CMK213" s="2"/>
      <c r="CML213" s="2"/>
      <c r="CMM213" s="2"/>
      <c r="CMN213" s="2"/>
      <c r="CMO213" s="2"/>
      <c r="CMP213" s="2"/>
      <c r="CMQ213" s="2"/>
      <c r="CMR213" s="2"/>
      <c r="CMS213" s="2"/>
      <c r="CMT213" s="2"/>
      <c r="CMU213" s="2"/>
      <c r="CMV213" s="2"/>
      <c r="CMW213" s="2"/>
      <c r="CMX213" s="2"/>
      <c r="CMY213" s="2"/>
      <c r="CMZ213" s="2"/>
      <c r="CNA213" s="2"/>
      <c r="CNB213" s="2"/>
      <c r="CNC213" s="2"/>
      <c r="CND213" s="2"/>
      <c r="CNE213" s="2"/>
      <c r="CNF213" s="2"/>
      <c r="CNG213" s="2"/>
      <c r="CNH213" s="2"/>
      <c r="CNI213" s="2"/>
      <c r="CNJ213" s="2"/>
      <c r="CNK213" s="2"/>
      <c r="CNL213" s="2"/>
      <c r="CNM213" s="2"/>
      <c r="CNN213" s="2"/>
      <c r="CNO213" s="2"/>
      <c r="CNP213" s="2"/>
      <c r="CNQ213" s="2"/>
      <c r="CNR213" s="2"/>
      <c r="CNS213" s="2"/>
      <c r="CNT213" s="2"/>
      <c r="CNU213" s="2"/>
      <c r="CNV213" s="2"/>
      <c r="CNW213" s="2"/>
      <c r="CNX213" s="2"/>
      <c r="CNY213" s="2"/>
      <c r="CNZ213" s="2"/>
      <c r="COA213" s="2"/>
      <c r="COB213" s="2"/>
      <c r="COC213" s="2"/>
      <c r="COD213" s="2"/>
      <c r="COE213" s="2"/>
      <c r="COF213" s="2"/>
      <c r="COG213" s="2"/>
      <c r="COH213" s="2"/>
      <c r="COI213" s="2"/>
      <c r="COJ213" s="2"/>
      <c r="COK213" s="2"/>
      <c r="COL213" s="2"/>
      <c r="COM213" s="2"/>
      <c r="CON213" s="2"/>
      <c r="COO213" s="2"/>
      <c r="COP213" s="2"/>
      <c r="COQ213" s="2"/>
      <c r="COR213" s="2"/>
      <c r="COS213" s="2"/>
      <c r="COT213" s="2"/>
      <c r="COU213" s="2"/>
      <c r="COV213" s="2"/>
      <c r="COW213" s="2"/>
      <c r="COX213" s="2"/>
      <c r="COY213" s="2"/>
      <c r="COZ213" s="2"/>
      <c r="CPA213" s="2"/>
      <c r="CPB213" s="2"/>
      <c r="CPC213" s="2"/>
      <c r="CPD213" s="2"/>
      <c r="CPE213" s="2"/>
      <c r="CPF213" s="2"/>
      <c r="CPG213" s="2"/>
      <c r="CPH213" s="2"/>
      <c r="CPI213" s="2"/>
      <c r="CPJ213" s="2"/>
      <c r="CPK213" s="2"/>
      <c r="CPL213" s="2"/>
      <c r="CPM213" s="2"/>
      <c r="CPN213" s="2"/>
      <c r="CPO213" s="2"/>
      <c r="CPP213" s="2"/>
      <c r="CPQ213" s="2"/>
      <c r="CPR213" s="2"/>
      <c r="CPS213" s="2"/>
      <c r="CPT213" s="2"/>
      <c r="CPU213" s="2"/>
      <c r="CPV213" s="2"/>
      <c r="CPW213" s="2"/>
      <c r="CPX213" s="2"/>
      <c r="CPY213" s="2"/>
      <c r="CPZ213" s="2"/>
      <c r="CQA213" s="2"/>
      <c r="CQB213" s="2"/>
      <c r="CQC213" s="2"/>
      <c r="CQD213" s="2"/>
      <c r="CQE213" s="2"/>
      <c r="CQF213" s="2"/>
      <c r="CQG213" s="2"/>
      <c r="CQH213" s="2"/>
      <c r="CQI213" s="2"/>
      <c r="CQJ213" s="2"/>
      <c r="CQK213" s="2"/>
      <c r="CQL213" s="2"/>
      <c r="CQM213" s="2"/>
      <c r="CQN213" s="2"/>
      <c r="CQO213" s="2"/>
      <c r="CQP213" s="2"/>
      <c r="CQQ213" s="2"/>
      <c r="CQR213" s="2"/>
      <c r="CQS213" s="2"/>
      <c r="CQT213" s="2"/>
      <c r="CQU213" s="2"/>
      <c r="CQV213" s="2"/>
      <c r="CQW213" s="2"/>
      <c r="CQX213" s="2"/>
      <c r="CQY213" s="2"/>
      <c r="CQZ213" s="2"/>
      <c r="CRA213" s="2"/>
      <c r="CRB213" s="2"/>
      <c r="CRC213" s="2"/>
      <c r="CRD213" s="2"/>
      <c r="CRE213" s="2"/>
      <c r="CRF213" s="2"/>
      <c r="CRG213" s="2"/>
      <c r="CRH213" s="2"/>
      <c r="CRI213" s="2"/>
      <c r="CRJ213" s="2"/>
      <c r="CRK213" s="2"/>
      <c r="CRL213" s="2"/>
      <c r="CRM213" s="2"/>
      <c r="CRN213" s="2"/>
      <c r="CRO213" s="2"/>
      <c r="CRP213" s="2"/>
      <c r="CRQ213" s="2"/>
      <c r="CRR213" s="2"/>
      <c r="CRS213" s="2"/>
      <c r="CRT213" s="2"/>
      <c r="CRU213" s="2"/>
      <c r="CRV213" s="2"/>
      <c r="CRW213" s="2"/>
      <c r="CRX213" s="2"/>
      <c r="CRY213" s="2"/>
      <c r="CRZ213" s="2"/>
      <c r="CSA213" s="2"/>
      <c r="CSB213" s="2"/>
      <c r="CSC213" s="2"/>
      <c r="CSD213" s="2"/>
      <c r="CSE213" s="2"/>
      <c r="CSF213" s="2"/>
      <c r="CSG213" s="2"/>
      <c r="CSH213" s="2"/>
      <c r="CSI213" s="2"/>
      <c r="CSJ213" s="2"/>
      <c r="CSK213" s="2"/>
      <c r="CSL213" s="2"/>
      <c r="CSM213" s="2"/>
      <c r="CSN213" s="2"/>
      <c r="CSO213" s="2"/>
      <c r="CSP213" s="2"/>
      <c r="CSQ213" s="2"/>
      <c r="CSR213" s="2"/>
      <c r="CSS213" s="2"/>
      <c r="CST213" s="2"/>
      <c r="CSU213" s="2"/>
      <c r="CSV213" s="2"/>
      <c r="CSW213" s="2"/>
      <c r="CSX213" s="2"/>
      <c r="CSY213" s="2"/>
      <c r="CSZ213" s="2"/>
      <c r="CTA213" s="2"/>
      <c r="CTB213" s="2"/>
      <c r="CTC213" s="2"/>
      <c r="CTD213" s="2"/>
      <c r="CTE213" s="2"/>
      <c r="CTF213" s="2"/>
      <c r="CTG213" s="2"/>
      <c r="CTH213" s="2"/>
      <c r="CTI213" s="2"/>
      <c r="CTJ213" s="2"/>
      <c r="CTK213" s="2"/>
      <c r="CTL213" s="2"/>
      <c r="CTM213" s="2"/>
      <c r="CTN213" s="2"/>
      <c r="CTO213" s="2"/>
      <c r="CTP213" s="2"/>
      <c r="CTQ213" s="2"/>
      <c r="CTR213" s="2"/>
      <c r="CTS213" s="2"/>
      <c r="CTT213" s="2"/>
      <c r="CTU213" s="2"/>
      <c r="CTV213" s="2"/>
      <c r="CTW213" s="2"/>
      <c r="CTX213" s="2"/>
      <c r="CTY213" s="2"/>
      <c r="CTZ213" s="2"/>
      <c r="CUA213" s="2"/>
      <c r="CUB213" s="2"/>
      <c r="CUC213" s="2"/>
      <c r="CUD213" s="2"/>
      <c r="CUE213" s="2"/>
      <c r="CUF213" s="2"/>
      <c r="CUG213" s="2"/>
      <c r="CUH213" s="2"/>
      <c r="CUI213" s="2"/>
      <c r="CUJ213" s="2"/>
      <c r="CUK213" s="2"/>
      <c r="CUL213" s="2"/>
      <c r="CUM213" s="2"/>
      <c r="CUN213" s="2"/>
      <c r="CUO213" s="2"/>
      <c r="CUP213" s="2"/>
      <c r="CUQ213" s="2"/>
      <c r="CUR213" s="2"/>
      <c r="CUS213" s="2"/>
      <c r="CUT213" s="2"/>
      <c r="CUU213" s="2"/>
      <c r="CUV213" s="2"/>
      <c r="CUW213" s="2"/>
      <c r="CUX213" s="2"/>
      <c r="CUY213" s="2"/>
      <c r="CUZ213" s="2"/>
      <c r="CVA213" s="2"/>
      <c r="CVB213" s="2"/>
      <c r="CVC213" s="2"/>
      <c r="CVD213" s="2"/>
      <c r="CVE213" s="2"/>
      <c r="CVF213" s="2"/>
      <c r="CVG213" s="2"/>
      <c r="CVH213" s="2"/>
      <c r="CVI213" s="2"/>
      <c r="CVJ213" s="2"/>
      <c r="CVK213" s="2"/>
      <c r="CVL213" s="2"/>
      <c r="CVM213" s="2"/>
      <c r="CVN213" s="2"/>
      <c r="CVO213" s="2"/>
      <c r="CVP213" s="2"/>
      <c r="CVQ213" s="2"/>
      <c r="CVR213" s="2"/>
      <c r="CVS213" s="2"/>
      <c r="CVT213" s="2"/>
      <c r="CVU213" s="2"/>
      <c r="CVV213" s="2"/>
      <c r="CVW213" s="2"/>
      <c r="CVX213" s="2"/>
      <c r="CVY213" s="2"/>
      <c r="CVZ213" s="2"/>
      <c r="CWA213" s="2"/>
      <c r="CWB213" s="2"/>
      <c r="CWC213" s="2"/>
      <c r="CWD213" s="2"/>
      <c r="CWE213" s="2"/>
      <c r="CWF213" s="2"/>
      <c r="CWG213" s="2"/>
      <c r="CWH213" s="2"/>
      <c r="CWI213" s="2"/>
      <c r="CWJ213" s="2"/>
      <c r="CWK213" s="2"/>
      <c r="CWL213" s="2"/>
      <c r="CWM213" s="2"/>
      <c r="CWN213" s="2"/>
      <c r="CWO213" s="2"/>
      <c r="CWP213" s="2"/>
      <c r="CWQ213" s="2"/>
      <c r="CWR213" s="2"/>
      <c r="CWS213" s="2"/>
      <c r="CWT213" s="2"/>
      <c r="CWU213" s="2"/>
      <c r="CWV213" s="2"/>
      <c r="CWW213" s="2"/>
      <c r="CWX213" s="2"/>
      <c r="CWY213" s="2"/>
      <c r="CWZ213" s="2"/>
      <c r="CXA213" s="2"/>
      <c r="CXB213" s="2"/>
      <c r="CXC213" s="2"/>
      <c r="CXD213" s="2"/>
      <c r="CXE213" s="2"/>
      <c r="CXF213" s="2"/>
      <c r="CXG213" s="2"/>
      <c r="CXH213" s="2"/>
      <c r="CXI213" s="2"/>
      <c r="CXJ213" s="2"/>
      <c r="CXK213" s="2"/>
      <c r="CXL213" s="2"/>
      <c r="CXM213" s="2"/>
      <c r="CXN213" s="2"/>
      <c r="CXO213" s="2"/>
      <c r="CXP213" s="2"/>
      <c r="CXQ213" s="2"/>
      <c r="CXR213" s="2"/>
      <c r="CXS213" s="2"/>
      <c r="CXT213" s="2"/>
      <c r="CXU213" s="2"/>
      <c r="CXV213" s="2"/>
      <c r="CXW213" s="2"/>
      <c r="CXX213" s="2"/>
      <c r="CXY213" s="2"/>
      <c r="CXZ213" s="2"/>
      <c r="CYA213" s="2"/>
      <c r="CYB213" s="2"/>
      <c r="CYC213" s="2"/>
      <c r="CYD213" s="2"/>
      <c r="CYE213" s="2"/>
      <c r="CYF213" s="2"/>
      <c r="CYG213" s="2"/>
      <c r="CYH213" s="2"/>
      <c r="CYI213" s="2"/>
      <c r="CYJ213" s="2"/>
      <c r="CYK213" s="2"/>
      <c r="CYL213" s="2"/>
      <c r="CYM213" s="2"/>
      <c r="CYN213" s="2"/>
      <c r="CYO213" s="2"/>
      <c r="CYP213" s="2"/>
      <c r="CYQ213" s="2"/>
      <c r="CYR213" s="2"/>
      <c r="CYS213" s="2"/>
      <c r="CYT213" s="2"/>
      <c r="CYU213" s="2"/>
      <c r="CYV213" s="2"/>
      <c r="CYW213" s="2"/>
      <c r="CYX213" s="2"/>
      <c r="CYY213" s="2"/>
      <c r="CYZ213" s="2"/>
      <c r="CZA213" s="2"/>
      <c r="CZB213" s="2"/>
      <c r="CZC213" s="2"/>
      <c r="CZD213" s="2"/>
      <c r="CZE213" s="2"/>
      <c r="CZF213" s="2"/>
      <c r="CZG213" s="2"/>
      <c r="CZH213" s="2"/>
      <c r="CZI213" s="2"/>
      <c r="CZJ213" s="2"/>
      <c r="CZK213" s="2"/>
      <c r="CZL213" s="2"/>
      <c r="CZM213" s="2"/>
      <c r="CZN213" s="2"/>
      <c r="CZO213" s="2"/>
      <c r="CZP213" s="2"/>
      <c r="CZQ213" s="2"/>
      <c r="CZR213" s="2"/>
      <c r="CZS213" s="2"/>
      <c r="CZT213" s="2"/>
      <c r="CZU213" s="2"/>
      <c r="CZV213" s="2"/>
      <c r="CZW213" s="2"/>
      <c r="CZX213" s="2"/>
      <c r="CZY213" s="2"/>
      <c r="CZZ213" s="2"/>
      <c r="DAA213" s="2"/>
      <c r="DAB213" s="2"/>
      <c r="DAC213" s="2"/>
      <c r="DAD213" s="2"/>
      <c r="DAE213" s="2"/>
      <c r="DAF213" s="2"/>
      <c r="DAG213" s="2"/>
      <c r="DAH213" s="2"/>
      <c r="DAI213" s="2"/>
      <c r="DAJ213" s="2"/>
      <c r="DAK213" s="2"/>
      <c r="DAL213" s="2"/>
      <c r="DAM213" s="2"/>
      <c r="DAN213" s="2"/>
      <c r="DAO213" s="2"/>
      <c r="DAP213" s="2"/>
      <c r="DAQ213" s="2"/>
      <c r="DAR213" s="2"/>
      <c r="DAS213" s="2"/>
      <c r="DAT213" s="2"/>
      <c r="DAU213" s="2"/>
      <c r="DAV213" s="2"/>
      <c r="DAW213" s="2"/>
      <c r="DAX213" s="2"/>
      <c r="DAY213" s="2"/>
      <c r="DAZ213" s="2"/>
      <c r="DBA213" s="2"/>
      <c r="DBB213" s="2"/>
      <c r="DBC213" s="2"/>
      <c r="DBD213" s="2"/>
      <c r="DBE213" s="2"/>
      <c r="DBF213" s="2"/>
      <c r="DBG213" s="2"/>
      <c r="DBH213" s="2"/>
      <c r="DBI213" s="2"/>
      <c r="DBJ213" s="2"/>
      <c r="DBK213" s="2"/>
      <c r="DBL213" s="2"/>
      <c r="DBM213" s="2"/>
      <c r="DBN213" s="2"/>
      <c r="DBO213" s="2"/>
      <c r="DBP213" s="2"/>
      <c r="DBQ213" s="2"/>
      <c r="DBR213" s="2"/>
      <c r="DBS213" s="2"/>
      <c r="DBT213" s="2"/>
      <c r="DBU213" s="2"/>
      <c r="DBV213" s="2"/>
      <c r="DBW213" s="2"/>
      <c r="DBX213" s="2"/>
      <c r="DBY213" s="2"/>
      <c r="DBZ213" s="2"/>
      <c r="DCA213" s="2"/>
      <c r="DCB213" s="2"/>
      <c r="DCC213" s="2"/>
      <c r="DCD213" s="2"/>
      <c r="DCE213" s="2"/>
      <c r="DCF213" s="2"/>
      <c r="DCG213" s="2"/>
      <c r="DCH213" s="2"/>
      <c r="DCI213" s="2"/>
      <c r="DCJ213" s="2"/>
      <c r="DCK213" s="2"/>
      <c r="DCL213" s="2"/>
      <c r="DCM213" s="2"/>
      <c r="DCN213" s="2"/>
      <c r="DCO213" s="2"/>
      <c r="DCP213" s="2"/>
      <c r="DCQ213" s="2"/>
      <c r="DCR213" s="2"/>
      <c r="DCS213" s="2"/>
      <c r="DCT213" s="2"/>
      <c r="DCU213" s="2"/>
      <c r="DCV213" s="2"/>
      <c r="DCW213" s="2"/>
      <c r="DCX213" s="2"/>
      <c r="DCY213" s="2"/>
      <c r="DCZ213" s="2"/>
      <c r="DDA213" s="2"/>
      <c r="DDB213" s="2"/>
      <c r="DDC213" s="2"/>
      <c r="DDD213" s="2"/>
      <c r="DDE213" s="2"/>
      <c r="DDF213" s="2"/>
      <c r="DDG213" s="2"/>
      <c r="DDH213" s="2"/>
      <c r="DDI213" s="2"/>
      <c r="DDJ213" s="2"/>
      <c r="DDK213" s="2"/>
      <c r="DDL213" s="2"/>
      <c r="DDM213" s="2"/>
      <c r="DDN213" s="2"/>
      <c r="DDO213" s="2"/>
      <c r="DDP213" s="2"/>
      <c r="DDQ213" s="2"/>
      <c r="DDR213" s="2"/>
      <c r="DDS213" s="2"/>
      <c r="DDT213" s="2"/>
      <c r="DDU213" s="2"/>
      <c r="DDV213" s="2"/>
      <c r="DDW213" s="2"/>
      <c r="DDX213" s="2"/>
      <c r="DDY213" s="2"/>
      <c r="DDZ213" s="2"/>
      <c r="DEA213" s="2"/>
      <c r="DEB213" s="2"/>
      <c r="DEC213" s="2"/>
      <c r="DED213" s="2"/>
      <c r="DEE213" s="2"/>
      <c r="DEF213" s="2"/>
      <c r="DEG213" s="2"/>
      <c r="DEH213" s="2"/>
      <c r="DEI213" s="2"/>
      <c r="DEJ213" s="2"/>
      <c r="DEK213" s="2"/>
      <c r="DEL213" s="2"/>
      <c r="DEM213" s="2"/>
      <c r="DEN213" s="2"/>
      <c r="DEO213" s="2"/>
      <c r="DEP213" s="2"/>
      <c r="DEQ213" s="2"/>
      <c r="DER213" s="2"/>
      <c r="DES213" s="2"/>
      <c r="DET213" s="2"/>
      <c r="DEU213" s="2"/>
      <c r="DEV213" s="2"/>
      <c r="DEW213" s="2"/>
      <c r="DEX213" s="2"/>
      <c r="DEY213" s="2"/>
      <c r="DEZ213" s="2"/>
      <c r="DFA213" s="2"/>
      <c r="DFB213" s="2"/>
      <c r="DFC213" s="2"/>
      <c r="DFD213" s="2"/>
      <c r="DFE213" s="2"/>
      <c r="DFF213" s="2"/>
      <c r="DFG213" s="2"/>
      <c r="DFH213" s="2"/>
      <c r="DFI213" s="2"/>
      <c r="DFJ213" s="2"/>
      <c r="DFK213" s="2"/>
      <c r="DFL213" s="2"/>
      <c r="DFM213" s="2"/>
      <c r="DFN213" s="2"/>
      <c r="DFO213" s="2"/>
      <c r="DFP213" s="2"/>
      <c r="DFQ213" s="2"/>
      <c r="DFR213" s="2"/>
      <c r="DFS213" s="2"/>
      <c r="DFT213" s="2"/>
      <c r="DFU213" s="2"/>
      <c r="DFV213" s="2"/>
      <c r="DFW213" s="2"/>
      <c r="DFX213" s="2"/>
      <c r="DFY213" s="2"/>
      <c r="DFZ213" s="2"/>
      <c r="DGA213" s="2"/>
      <c r="DGB213" s="2"/>
      <c r="DGC213" s="2"/>
      <c r="DGD213" s="2"/>
      <c r="DGE213" s="2"/>
      <c r="DGF213" s="2"/>
      <c r="DGG213" s="2"/>
      <c r="DGH213" s="2"/>
      <c r="DGI213" s="2"/>
      <c r="DGJ213" s="2"/>
      <c r="DGK213" s="2"/>
      <c r="DGL213" s="2"/>
      <c r="DGM213" s="2"/>
      <c r="DGN213" s="2"/>
      <c r="DGO213" s="2"/>
      <c r="DGP213" s="2"/>
      <c r="DGQ213" s="2"/>
      <c r="DGR213" s="2"/>
      <c r="DGS213" s="2"/>
      <c r="DGT213" s="2"/>
      <c r="DGU213" s="2"/>
      <c r="DGV213" s="2"/>
      <c r="DGW213" s="2"/>
      <c r="DGX213" s="2"/>
      <c r="DGY213" s="2"/>
      <c r="DGZ213" s="2"/>
      <c r="DHA213" s="2"/>
      <c r="DHB213" s="2"/>
      <c r="DHC213" s="2"/>
      <c r="DHD213" s="2"/>
      <c r="DHE213" s="2"/>
      <c r="DHF213" s="2"/>
      <c r="DHG213" s="2"/>
      <c r="DHH213" s="2"/>
      <c r="DHI213" s="2"/>
      <c r="DHJ213" s="2"/>
      <c r="DHK213" s="2"/>
      <c r="DHL213" s="2"/>
      <c r="DHM213" s="2"/>
      <c r="DHN213" s="2"/>
      <c r="DHO213" s="2"/>
      <c r="DHP213" s="2"/>
      <c r="DHQ213" s="2"/>
      <c r="DHR213" s="2"/>
      <c r="DHS213" s="2"/>
      <c r="DHT213" s="2"/>
      <c r="DHU213" s="2"/>
      <c r="DHV213" s="2"/>
      <c r="DHW213" s="2"/>
      <c r="DHX213" s="2"/>
      <c r="DHY213" s="2"/>
      <c r="DHZ213" s="2"/>
      <c r="DIA213" s="2"/>
      <c r="DIB213" s="2"/>
      <c r="DIC213" s="2"/>
      <c r="DID213" s="2"/>
      <c r="DIE213" s="2"/>
      <c r="DIF213" s="2"/>
      <c r="DIG213" s="2"/>
      <c r="DIH213" s="2"/>
      <c r="DII213" s="2"/>
      <c r="DIJ213" s="2"/>
      <c r="DIK213" s="2"/>
      <c r="DIL213" s="2"/>
      <c r="DIM213" s="2"/>
      <c r="DIN213" s="2"/>
      <c r="DIO213" s="2"/>
      <c r="DIP213" s="2"/>
      <c r="DIQ213" s="2"/>
      <c r="DIR213" s="2"/>
      <c r="DIS213" s="2"/>
      <c r="DIT213" s="2"/>
      <c r="DIU213" s="2"/>
      <c r="DIV213" s="2"/>
      <c r="DIW213" s="2"/>
      <c r="DIX213" s="2"/>
      <c r="DIY213" s="2"/>
      <c r="DIZ213" s="2"/>
      <c r="DJA213" s="2"/>
      <c r="DJB213" s="2"/>
      <c r="DJC213" s="2"/>
      <c r="DJD213" s="2"/>
      <c r="DJE213" s="2"/>
      <c r="DJF213" s="2"/>
      <c r="DJG213" s="2"/>
      <c r="DJH213" s="2"/>
      <c r="DJI213" s="2"/>
      <c r="DJJ213" s="2"/>
      <c r="DJK213" s="2"/>
      <c r="DJL213" s="2"/>
      <c r="DJM213" s="2"/>
      <c r="DJN213" s="2"/>
      <c r="DJO213" s="2"/>
      <c r="DJP213" s="2"/>
      <c r="DJQ213" s="2"/>
      <c r="DJR213" s="2"/>
      <c r="DJS213" s="2"/>
      <c r="DJT213" s="2"/>
      <c r="DJU213" s="2"/>
      <c r="DJV213" s="2"/>
      <c r="DJW213" s="2"/>
      <c r="DJX213" s="2"/>
      <c r="DJY213" s="2"/>
      <c r="DJZ213" s="2"/>
      <c r="DKA213" s="2"/>
      <c r="DKB213" s="2"/>
      <c r="DKC213" s="2"/>
      <c r="DKD213" s="2"/>
      <c r="DKE213" s="2"/>
      <c r="DKF213" s="2"/>
      <c r="DKG213" s="2"/>
      <c r="DKH213" s="2"/>
      <c r="DKI213" s="2"/>
      <c r="DKJ213" s="2"/>
      <c r="DKK213" s="2"/>
      <c r="DKL213" s="2"/>
      <c r="DKM213" s="2"/>
      <c r="DKN213" s="2"/>
      <c r="DKO213" s="2"/>
      <c r="DKP213" s="2"/>
      <c r="DKQ213" s="2"/>
      <c r="DKR213" s="2"/>
      <c r="DKS213" s="2"/>
      <c r="DKT213" s="2"/>
      <c r="DKU213" s="2"/>
      <c r="DKV213" s="2"/>
      <c r="DKW213" s="2"/>
      <c r="DKX213" s="2"/>
      <c r="DKY213" s="2"/>
      <c r="DKZ213" s="2"/>
      <c r="DLA213" s="2"/>
      <c r="DLB213" s="2"/>
      <c r="DLC213" s="2"/>
      <c r="DLD213" s="2"/>
      <c r="DLE213" s="2"/>
      <c r="DLF213" s="2"/>
      <c r="DLG213" s="2"/>
      <c r="DLH213" s="2"/>
      <c r="DLI213" s="2"/>
      <c r="DLJ213" s="2"/>
      <c r="DLK213" s="2"/>
      <c r="DLL213" s="2"/>
      <c r="DLM213" s="2"/>
      <c r="DLN213" s="2"/>
      <c r="DLO213" s="2"/>
      <c r="DLP213" s="2"/>
      <c r="DLQ213" s="2"/>
      <c r="DLR213" s="2"/>
      <c r="DLS213" s="2"/>
      <c r="DLT213" s="2"/>
      <c r="DLU213" s="2"/>
      <c r="DLV213" s="2"/>
      <c r="DLW213" s="2"/>
      <c r="DLX213" s="2"/>
      <c r="DLY213" s="2"/>
      <c r="DLZ213" s="2"/>
      <c r="DMA213" s="2"/>
      <c r="DMB213" s="2"/>
      <c r="DMC213" s="2"/>
      <c r="DMD213" s="2"/>
      <c r="DME213" s="2"/>
      <c r="DMF213" s="2"/>
      <c r="DMG213" s="2"/>
      <c r="DMH213" s="2"/>
      <c r="DMI213" s="2"/>
      <c r="DMJ213" s="2"/>
      <c r="DMK213" s="2"/>
      <c r="DML213" s="2"/>
      <c r="DMM213" s="2"/>
      <c r="DMN213" s="2"/>
      <c r="DMO213" s="2"/>
      <c r="DMP213" s="2"/>
      <c r="DMQ213" s="2"/>
      <c r="DMR213" s="2"/>
      <c r="DMS213" s="2"/>
      <c r="DMT213" s="2"/>
      <c r="DMU213" s="2"/>
      <c r="DMV213" s="2"/>
      <c r="DMW213" s="2"/>
      <c r="DMX213" s="2"/>
      <c r="DMY213" s="2"/>
      <c r="DMZ213" s="2"/>
      <c r="DNA213" s="2"/>
      <c r="DNB213" s="2"/>
      <c r="DNC213" s="2"/>
      <c r="DND213" s="2"/>
      <c r="DNE213" s="2"/>
      <c r="DNF213" s="2"/>
      <c r="DNG213" s="2"/>
      <c r="DNH213" s="2"/>
      <c r="DNI213" s="2"/>
      <c r="DNJ213" s="2"/>
      <c r="DNK213" s="2"/>
      <c r="DNL213" s="2"/>
      <c r="DNM213" s="2"/>
      <c r="DNN213" s="2"/>
      <c r="DNO213" s="2"/>
      <c r="DNP213" s="2"/>
      <c r="DNQ213" s="2"/>
      <c r="DNR213" s="2"/>
      <c r="DNS213" s="2"/>
      <c r="DNT213" s="2"/>
      <c r="DNU213" s="2"/>
      <c r="DNV213" s="2"/>
      <c r="DNW213" s="2"/>
      <c r="DNX213" s="2"/>
      <c r="DNY213" s="2"/>
      <c r="DNZ213" s="2"/>
      <c r="DOA213" s="2"/>
      <c r="DOB213" s="2"/>
      <c r="DOC213" s="2"/>
      <c r="DOD213" s="2"/>
      <c r="DOE213" s="2"/>
      <c r="DOF213" s="2"/>
      <c r="DOG213" s="2"/>
      <c r="DOH213" s="2"/>
      <c r="DOI213" s="2"/>
      <c r="DOJ213" s="2"/>
      <c r="DOK213" s="2"/>
      <c r="DOL213" s="2"/>
      <c r="DOM213" s="2"/>
      <c r="DON213" s="2"/>
      <c r="DOO213" s="2"/>
      <c r="DOP213" s="2"/>
      <c r="DOQ213" s="2"/>
      <c r="DOR213" s="2"/>
      <c r="DOS213" s="2"/>
      <c r="DOT213" s="2"/>
      <c r="DOU213" s="2"/>
      <c r="DOV213" s="2"/>
      <c r="DOW213" s="2"/>
      <c r="DOX213" s="2"/>
      <c r="DOY213" s="2"/>
      <c r="DOZ213" s="2"/>
      <c r="DPA213" s="2"/>
      <c r="DPB213" s="2"/>
      <c r="DPC213" s="2"/>
      <c r="DPD213" s="2"/>
      <c r="DPE213" s="2"/>
      <c r="DPF213" s="2"/>
      <c r="DPG213" s="2"/>
      <c r="DPH213" s="2"/>
      <c r="DPI213" s="2"/>
      <c r="DPJ213" s="2"/>
      <c r="DPK213" s="2"/>
      <c r="DPL213" s="2"/>
      <c r="DPM213" s="2"/>
      <c r="DPN213" s="2"/>
      <c r="DPO213" s="2"/>
      <c r="DPP213" s="2"/>
      <c r="DPQ213" s="2"/>
      <c r="DPR213" s="2"/>
      <c r="DPS213" s="2"/>
      <c r="DPT213" s="2"/>
      <c r="DPU213" s="2"/>
      <c r="DPV213" s="2"/>
      <c r="DPW213" s="2"/>
      <c r="DPX213" s="2"/>
      <c r="DPY213" s="2"/>
      <c r="DPZ213" s="2"/>
      <c r="DQA213" s="2"/>
      <c r="DQB213" s="2"/>
      <c r="DQC213" s="2"/>
      <c r="DQD213" s="2"/>
      <c r="DQE213" s="2"/>
      <c r="DQF213" s="2"/>
      <c r="DQG213" s="2"/>
      <c r="DQH213" s="2"/>
      <c r="DQI213" s="2"/>
      <c r="DQJ213" s="2"/>
      <c r="DQK213" s="2"/>
      <c r="DQL213" s="2"/>
      <c r="DQM213" s="2"/>
      <c r="DQN213" s="2"/>
      <c r="DQO213" s="2"/>
      <c r="DQP213" s="2"/>
      <c r="DQQ213" s="2"/>
      <c r="DQR213" s="2"/>
      <c r="DQS213" s="2"/>
      <c r="DQT213" s="2"/>
      <c r="DQU213" s="2"/>
      <c r="DQV213" s="2"/>
      <c r="DQW213" s="2"/>
      <c r="DQX213" s="2"/>
      <c r="DQY213" s="2"/>
      <c r="DQZ213" s="2"/>
      <c r="DRA213" s="2"/>
      <c r="DRB213" s="2"/>
      <c r="DRC213" s="2"/>
      <c r="DRD213" s="2"/>
      <c r="DRE213" s="2"/>
      <c r="DRF213" s="2"/>
      <c r="DRG213" s="2"/>
      <c r="DRH213" s="2"/>
      <c r="DRI213" s="2"/>
      <c r="DRJ213" s="2"/>
      <c r="DRK213" s="2"/>
      <c r="DRL213" s="2"/>
      <c r="DRM213" s="2"/>
      <c r="DRN213" s="2"/>
      <c r="DRO213" s="2"/>
      <c r="DRP213" s="2"/>
      <c r="DRQ213" s="2"/>
      <c r="DRR213" s="2"/>
      <c r="DRS213" s="2"/>
      <c r="DRT213" s="2"/>
      <c r="DRU213" s="2"/>
      <c r="DRV213" s="2"/>
      <c r="DRW213" s="2"/>
      <c r="DRX213" s="2"/>
      <c r="DRY213" s="2"/>
      <c r="DRZ213" s="2"/>
      <c r="DSA213" s="2"/>
      <c r="DSB213" s="2"/>
      <c r="DSC213" s="2"/>
      <c r="DSD213" s="2"/>
      <c r="DSE213" s="2"/>
      <c r="DSF213" s="2"/>
      <c r="DSG213" s="2"/>
      <c r="DSH213" s="2"/>
      <c r="DSI213" s="2"/>
      <c r="DSJ213" s="2"/>
      <c r="DSK213" s="2"/>
      <c r="DSL213" s="2"/>
      <c r="DSM213" s="2"/>
      <c r="DSN213" s="2"/>
      <c r="DSO213" s="2"/>
      <c r="DSP213" s="2"/>
      <c r="DSQ213" s="2"/>
      <c r="DSR213" s="2"/>
      <c r="DSS213" s="2"/>
      <c r="DST213" s="2"/>
      <c r="DSU213" s="2"/>
      <c r="DSV213" s="2"/>
      <c r="DSW213" s="2"/>
      <c r="DSX213" s="2"/>
      <c r="DSY213" s="2"/>
      <c r="DSZ213" s="2"/>
      <c r="DTA213" s="2"/>
      <c r="DTB213" s="2"/>
      <c r="DTC213" s="2"/>
      <c r="DTD213" s="2"/>
      <c r="DTE213" s="2"/>
      <c r="DTF213" s="2"/>
      <c r="DTG213" s="2"/>
      <c r="DTH213" s="2"/>
      <c r="DTI213" s="2"/>
      <c r="DTJ213" s="2"/>
      <c r="DTK213" s="2"/>
      <c r="DTL213" s="2"/>
      <c r="DTM213" s="2"/>
      <c r="DTN213" s="2"/>
      <c r="DTO213" s="2"/>
      <c r="DTP213" s="2"/>
      <c r="DTQ213" s="2"/>
      <c r="DTR213" s="2"/>
      <c r="DTS213" s="2"/>
      <c r="DTT213" s="2"/>
      <c r="DTU213" s="2"/>
      <c r="DTV213" s="2"/>
      <c r="DTW213" s="2"/>
      <c r="DTX213" s="2"/>
      <c r="DTY213" s="2"/>
      <c r="DTZ213" s="2"/>
      <c r="DUA213" s="2"/>
      <c r="DUB213" s="2"/>
      <c r="DUC213" s="2"/>
      <c r="DUD213" s="2"/>
      <c r="DUE213" s="2"/>
      <c r="DUF213" s="2"/>
      <c r="DUG213" s="2"/>
      <c r="DUH213" s="2"/>
      <c r="DUI213" s="2"/>
      <c r="DUJ213" s="2"/>
      <c r="DUK213" s="2"/>
      <c r="DUL213" s="2"/>
      <c r="DUM213" s="2"/>
      <c r="DUN213" s="2"/>
      <c r="DUO213" s="2"/>
      <c r="DUP213" s="2"/>
      <c r="DUQ213" s="2"/>
      <c r="DUR213" s="2"/>
      <c r="DUS213" s="2"/>
      <c r="DUT213" s="2"/>
      <c r="DUU213" s="2"/>
      <c r="DUV213" s="2"/>
      <c r="DUW213" s="2"/>
      <c r="DUX213" s="2"/>
      <c r="DUY213" s="2"/>
      <c r="DUZ213" s="2"/>
      <c r="DVA213" s="2"/>
      <c r="DVB213" s="2"/>
      <c r="DVC213" s="2"/>
      <c r="DVD213" s="2"/>
      <c r="DVE213" s="2"/>
      <c r="DVF213" s="2"/>
      <c r="DVG213" s="2"/>
      <c r="DVH213" s="2"/>
      <c r="DVI213" s="2"/>
      <c r="DVJ213" s="2"/>
      <c r="DVK213" s="2"/>
      <c r="DVL213" s="2"/>
      <c r="DVM213" s="2"/>
      <c r="DVN213" s="2"/>
      <c r="DVO213" s="2"/>
      <c r="DVP213" s="2"/>
      <c r="DVQ213" s="2"/>
      <c r="DVR213" s="2"/>
      <c r="DVS213" s="2"/>
      <c r="DVT213" s="2"/>
      <c r="DVU213" s="2"/>
      <c r="DVV213" s="2"/>
      <c r="DVW213" s="2"/>
      <c r="DVX213" s="2"/>
      <c r="DVY213" s="2"/>
      <c r="DVZ213" s="2"/>
      <c r="DWA213" s="2"/>
      <c r="DWB213" s="2"/>
      <c r="DWC213" s="2"/>
      <c r="DWD213" s="2"/>
      <c r="DWE213" s="2"/>
      <c r="DWF213" s="2"/>
      <c r="DWG213" s="2"/>
      <c r="DWH213" s="2"/>
      <c r="DWI213" s="2"/>
      <c r="DWJ213" s="2"/>
      <c r="DWK213" s="2"/>
      <c r="DWL213" s="2"/>
      <c r="DWM213" s="2"/>
      <c r="DWN213" s="2"/>
      <c r="DWO213" s="2"/>
      <c r="DWP213" s="2"/>
      <c r="DWQ213" s="2"/>
      <c r="DWR213" s="2"/>
      <c r="DWS213" s="2"/>
      <c r="DWT213" s="2"/>
      <c r="DWU213" s="2"/>
      <c r="DWV213" s="2"/>
      <c r="DWW213" s="2"/>
      <c r="DWX213" s="2"/>
      <c r="DWY213" s="2"/>
      <c r="DWZ213" s="2"/>
      <c r="DXA213" s="2"/>
      <c r="DXB213" s="2"/>
      <c r="DXC213" s="2"/>
      <c r="DXD213" s="2"/>
      <c r="DXE213" s="2"/>
      <c r="DXF213" s="2"/>
      <c r="DXG213" s="2"/>
      <c r="DXH213" s="2"/>
      <c r="DXI213" s="2"/>
      <c r="DXJ213" s="2"/>
      <c r="DXK213" s="2"/>
      <c r="DXL213" s="2"/>
      <c r="DXM213" s="2"/>
      <c r="DXN213" s="2"/>
      <c r="DXO213" s="2"/>
      <c r="DXP213" s="2"/>
      <c r="DXQ213" s="2"/>
      <c r="DXR213" s="2"/>
      <c r="DXS213" s="2"/>
      <c r="DXT213" s="2"/>
      <c r="DXU213" s="2"/>
      <c r="DXV213" s="2"/>
      <c r="DXW213" s="2"/>
      <c r="DXX213" s="2"/>
      <c r="DXY213" s="2"/>
      <c r="DXZ213" s="2"/>
      <c r="DYA213" s="2"/>
      <c r="DYB213" s="2"/>
      <c r="DYC213" s="2"/>
      <c r="DYD213" s="2"/>
      <c r="DYE213" s="2"/>
      <c r="DYF213" s="2"/>
      <c r="DYG213" s="2"/>
      <c r="DYH213" s="2"/>
      <c r="DYI213" s="2"/>
      <c r="DYJ213" s="2"/>
      <c r="DYK213" s="2"/>
      <c r="DYL213" s="2"/>
      <c r="DYM213" s="2"/>
      <c r="DYN213" s="2"/>
      <c r="DYO213" s="2"/>
      <c r="DYP213" s="2"/>
      <c r="DYQ213" s="2"/>
      <c r="DYR213" s="2"/>
      <c r="DYS213" s="2"/>
      <c r="DYT213" s="2"/>
      <c r="DYU213" s="2"/>
      <c r="DYV213" s="2"/>
      <c r="DYW213" s="2"/>
      <c r="DYX213" s="2"/>
      <c r="DYY213" s="2"/>
      <c r="DYZ213" s="2"/>
      <c r="DZA213" s="2"/>
      <c r="DZB213" s="2"/>
      <c r="DZC213" s="2"/>
      <c r="DZD213" s="2"/>
      <c r="DZE213" s="2"/>
      <c r="DZF213" s="2"/>
      <c r="DZG213" s="2"/>
      <c r="DZH213" s="2"/>
      <c r="DZI213" s="2"/>
      <c r="DZJ213" s="2"/>
      <c r="DZK213" s="2"/>
      <c r="DZL213" s="2"/>
      <c r="DZM213" s="2"/>
      <c r="DZN213" s="2"/>
      <c r="DZO213" s="2"/>
      <c r="DZP213" s="2"/>
      <c r="DZQ213" s="2"/>
      <c r="DZR213" s="2"/>
      <c r="DZS213" s="2"/>
      <c r="DZT213" s="2"/>
      <c r="DZU213" s="2"/>
      <c r="DZV213" s="2"/>
      <c r="DZW213" s="2"/>
      <c r="DZX213" s="2"/>
      <c r="DZY213" s="2"/>
      <c r="DZZ213" s="2"/>
      <c r="EAA213" s="2"/>
      <c r="EAB213" s="2"/>
      <c r="EAC213" s="2"/>
      <c r="EAD213" s="2"/>
      <c r="EAE213" s="2"/>
      <c r="EAF213" s="2"/>
      <c r="EAG213" s="2"/>
      <c r="EAH213" s="2"/>
      <c r="EAI213" s="2"/>
      <c r="EAJ213" s="2"/>
      <c r="EAK213" s="2"/>
      <c r="EAL213" s="2"/>
      <c r="EAM213" s="2"/>
      <c r="EAN213" s="2"/>
      <c r="EAO213" s="2"/>
      <c r="EAP213" s="2"/>
      <c r="EAQ213" s="2"/>
      <c r="EAR213" s="2"/>
      <c r="EAS213" s="2"/>
      <c r="EAT213" s="2"/>
      <c r="EAU213" s="2"/>
      <c r="EAV213" s="2"/>
      <c r="EAW213" s="2"/>
      <c r="EAX213" s="2"/>
      <c r="EAY213" s="2"/>
      <c r="EAZ213" s="2"/>
      <c r="EBA213" s="2"/>
      <c r="EBB213" s="2"/>
      <c r="EBC213" s="2"/>
      <c r="EBD213" s="2"/>
      <c r="EBE213" s="2"/>
      <c r="EBF213" s="2"/>
      <c r="EBG213" s="2"/>
      <c r="EBH213" s="2"/>
      <c r="EBI213" s="2"/>
      <c r="EBJ213" s="2"/>
      <c r="EBK213" s="2"/>
      <c r="EBL213" s="2"/>
      <c r="EBM213" s="2"/>
      <c r="EBN213" s="2"/>
      <c r="EBO213" s="2"/>
      <c r="EBP213" s="2"/>
      <c r="EBQ213" s="2"/>
      <c r="EBR213" s="2"/>
      <c r="EBS213" s="2"/>
      <c r="EBT213" s="2"/>
      <c r="EBU213" s="2"/>
      <c r="EBV213" s="2"/>
      <c r="EBW213" s="2"/>
      <c r="EBX213" s="2"/>
      <c r="EBY213" s="2"/>
      <c r="EBZ213" s="2"/>
      <c r="ECA213" s="2"/>
      <c r="ECB213" s="2"/>
      <c r="ECC213" s="2"/>
      <c r="ECD213" s="2"/>
      <c r="ECE213" s="2"/>
      <c r="ECF213" s="2"/>
      <c r="ECG213" s="2"/>
      <c r="ECH213" s="2"/>
      <c r="ECI213" s="2"/>
      <c r="ECJ213" s="2"/>
      <c r="ECK213" s="2"/>
      <c r="ECL213" s="2"/>
      <c r="ECM213" s="2"/>
      <c r="ECN213" s="2"/>
      <c r="ECO213" s="2"/>
      <c r="ECP213" s="2"/>
      <c r="ECQ213" s="2"/>
      <c r="ECR213" s="2"/>
      <c r="ECS213" s="2"/>
      <c r="ECT213" s="2"/>
      <c r="ECU213" s="2"/>
      <c r="ECV213" s="2"/>
      <c r="ECW213" s="2"/>
      <c r="ECX213" s="2"/>
      <c r="ECY213" s="2"/>
      <c r="ECZ213" s="2"/>
      <c r="EDA213" s="2"/>
      <c r="EDB213" s="2"/>
      <c r="EDC213" s="2"/>
      <c r="EDD213" s="2"/>
      <c r="EDE213" s="2"/>
      <c r="EDF213" s="2"/>
      <c r="EDG213" s="2"/>
      <c r="EDH213" s="2"/>
      <c r="EDI213" s="2"/>
      <c r="EDJ213" s="2"/>
      <c r="EDK213" s="2"/>
      <c r="EDL213" s="2"/>
      <c r="EDM213" s="2"/>
      <c r="EDN213" s="2"/>
      <c r="EDO213" s="2"/>
      <c r="EDP213" s="2"/>
      <c r="EDQ213" s="2"/>
      <c r="EDR213" s="2"/>
      <c r="EDS213" s="2"/>
      <c r="EDT213" s="2"/>
      <c r="EDU213" s="2"/>
      <c r="EDV213" s="2"/>
      <c r="EDW213" s="2"/>
      <c r="EDX213" s="2"/>
      <c r="EDY213" s="2"/>
      <c r="EDZ213" s="2"/>
      <c r="EEA213" s="2"/>
      <c r="EEB213" s="2"/>
      <c r="EEC213" s="2"/>
      <c r="EED213" s="2"/>
      <c r="EEE213" s="2"/>
      <c r="EEF213" s="2"/>
      <c r="EEG213" s="2"/>
      <c r="EEH213" s="2"/>
      <c r="EEI213" s="2"/>
      <c r="EEJ213" s="2"/>
      <c r="EEK213" s="2"/>
      <c r="EEL213" s="2"/>
      <c r="EEM213" s="2"/>
      <c r="EEN213" s="2"/>
      <c r="EEO213" s="2"/>
      <c r="EEP213" s="2"/>
      <c r="EEQ213" s="2"/>
      <c r="EER213" s="2"/>
      <c r="EES213" s="2"/>
      <c r="EET213" s="2"/>
      <c r="EEU213" s="2"/>
      <c r="EEV213" s="2"/>
      <c r="EEW213" s="2"/>
      <c r="EEX213" s="2"/>
      <c r="EEY213" s="2"/>
      <c r="EEZ213" s="2"/>
      <c r="EFA213" s="2"/>
      <c r="EFB213" s="2"/>
      <c r="EFC213" s="2"/>
      <c r="EFD213" s="2"/>
      <c r="EFE213" s="2"/>
      <c r="EFF213" s="2"/>
      <c r="EFG213" s="2"/>
      <c r="EFH213" s="2"/>
      <c r="EFI213" s="2"/>
      <c r="EFJ213" s="2"/>
      <c r="EFK213" s="2"/>
      <c r="EFL213" s="2"/>
      <c r="EFM213" s="2"/>
      <c r="EFN213" s="2"/>
      <c r="EFO213" s="2"/>
      <c r="EFP213" s="2"/>
      <c r="EFQ213" s="2"/>
      <c r="EFR213" s="2"/>
      <c r="EFS213" s="2"/>
      <c r="EFT213" s="2"/>
      <c r="EFU213" s="2"/>
      <c r="EFV213" s="2"/>
      <c r="EFW213" s="2"/>
      <c r="EFX213" s="2"/>
      <c r="EFY213" s="2"/>
      <c r="EFZ213" s="2"/>
      <c r="EGA213" s="2"/>
      <c r="EGB213" s="2"/>
      <c r="EGC213" s="2"/>
      <c r="EGD213" s="2"/>
      <c r="EGE213" s="2"/>
      <c r="EGF213" s="2"/>
      <c r="EGG213" s="2"/>
      <c r="EGH213" s="2"/>
      <c r="EGI213" s="2"/>
      <c r="EGJ213" s="2"/>
      <c r="EGK213" s="2"/>
      <c r="EGL213" s="2"/>
      <c r="EGM213" s="2"/>
      <c r="EGN213" s="2"/>
      <c r="EGO213" s="2"/>
      <c r="EGP213" s="2"/>
      <c r="EGQ213" s="2"/>
      <c r="EGR213" s="2"/>
      <c r="EGS213" s="2"/>
      <c r="EGT213" s="2"/>
      <c r="EGU213" s="2"/>
      <c r="EGV213" s="2"/>
      <c r="EGW213" s="2"/>
      <c r="EGX213" s="2"/>
      <c r="EGY213" s="2"/>
      <c r="EGZ213" s="2"/>
      <c r="EHA213" s="2"/>
      <c r="EHB213" s="2"/>
      <c r="EHC213" s="2"/>
      <c r="EHD213" s="2"/>
      <c r="EHE213" s="2"/>
      <c r="EHF213" s="2"/>
      <c r="EHG213" s="2"/>
      <c r="EHH213" s="2"/>
      <c r="EHI213" s="2"/>
      <c r="EHJ213" s="2"/>
      <c r="EHK213" s="2"/>
      <c r="EHL213" s="2"/>
      <c r="EHM213" s="2"/>
      <c r="EHN213" s="2"/>
      <c r="EHO213" s="2"/>
      <c r="EHP213" s="2"/>
      <c r="EHQ213" s="2"/>
      <c r="EHR213" s="2"/>
      <c r="EHS213" s="2"/>
      <c r="EHT213" s="2"/>
      <c r="EHU213" s="2"/>
      <c r="EHV213" s="2"/>
      <c r="EHW213" s="2"/>
      <c r="EHX213" s="2"/>
      <c r="EHY213" s="2"/>
      <c r="EHZ213" s="2"/>
      <c r="EIA213" s="2"/>
      <c r="EIB213" s="2"/>
      <c r="EIC213" s="2"/>
      <c r="EID213" s="2"/>
      <c r="EIE213" s="2"/>
      <c r="EIF213" s="2"/>
      <c r="EIG213" s="2"/>
      <c r="EIH213" s="2"/>
      <c r="EII213" s="2"/>
      <c r="EIJ213" s="2"/>
      <c r="EIK213" s="2"/>
      <c r="EIL213" s="2"/>
      <c r="EIM213" s="2"/>
      <c r="EIN213" s="2"/>
      <c r="EIO213" s="2"/>
      <c r="EIP213" s="2"/>
      <c r="EIQ213" s="2"/>
      <c r="EIR213" s="2"/>
      <c r="EIS213" s="2"/>
      <c r="EIT213" s="2"/>
      <c r="EIU213" s="2"/>
      <c r="EIV213" s="2"/>
      <c r="EIW213" s="2"/>
      <c r="EIX213" s="2"/>
      <c r="EIY213" s="2"/>
      <c r="EIZ213" s="2"/>
      <c r="EJA213" s="2"/>
      <c r="EJB213" s="2"/>
      <c r="EJC213" s="2"/>
      <c r="EJD213" s="2"/>
      <c r="EJE213" s="2"/>
      <c r="EJF213" s="2"/>
      <c r="EJG213" s="2"/>
      <c r="EJH213" s="2"/>
      <c r="EJI213" s="2"/>
      <c r="EJJ213" s="2"/>
      <c r="EJK213" s="2"/>
      <c r="EJL213" s="2"/>
      <c r="EJM213" s="2"/>
      <c r="EJN213" s="2"/>
      <c r="EJO213" s="2"/>
      <c r="EJP213" s="2"/>
      <c r="EJQ213" s="2"/>
      <c r="EJR213" s="2"/>
      <c r="EJS213" s="2"/>
      <c r="EJT213" s="2"/>
      <c r="EJU213" s="2"/>
      <c r="EJV213" s="2"/>
      <c r="EJW213" s="2"/>
      <c r="EJX213" s="2"/>
      <c r="EJY213" s="2"/>
      <c r="EJZ213" s="2"/>
      <c r="EKA213" s="2"/>
      <c r="EKB213" s="2"/>
      <c r="EKC213" s="2"/>
      <c r="EKD213" s="2"/>
      <c r="EKE213" s="2"/>
      <c r="EKF213" s="2"/>
      <c r="EKG213" s="2"/>
      <c r="EKH213" s="2"/>
      <c r="EKI213" s="2"/>
      <c r="EKJ213" s="2"/>
      <c r="EKK213" s="2"/>
      <c r="EKL213" s="2"/>
      <c r="EKM213" s="2"/>
      <c r="EKN213" s="2"/>
      <c r="EKO213" s="2"/>
      <c r="EKP213" s="2"/>
      <c r="EKQ213" s="2"/>
      <c r="EKR213" s="2"/>
      <c r="EKS213" s="2"/>
      <c r="EKT213" s="2"/>
      <c r="EKU213" s="2"/>
      <c r="EKV213" s="2"/>
      <c r="EKW213" s="2"/>
      <c r="EKX213" s="2"/>
      <c r="EKY213" s="2"/>
      <c r="EKZ213" s="2"/>
      <c r="ELA213" s="2"/>
      <c r="ELB213" s="2"/>
      <c r="ELC213" s="2"/>
      <c r="ELD213" s="2"/>
      <c r="ELE213" s="2"/>
      <c r="ELF213" s="2"/>
      <c r="ELG213" s="2"/>
      <c r="ELH213" s="2"/>
      <c r="ELI213" s="2"/>
      <c r="ELJ213" s="2"/>
      <c r="ELK213" s="2"/>
      <c r="ELL213" s="2"/>
      <c r="ELM213" s="2"/>
      <c r="ELN213" s="2"/>
      <c r="ELO213" s="2"/>
      <c r="ELP213" s="2"/>
      <c r="ELQ213" s="2"/>
      <c r="ELR213" s="2"/>
      <c r="ELS213" s="2"/>
      <c r="ELT213" s="2"/>
      <c r="ELU213" s="2"/>
      <c r="ELV213" s="2"/>
      <c r="ELW213" s="2"/>
      <c r="ELX213" s="2"/>
      <c r="ELY213" s="2"/>
      <c r="ELZ213" s="2"/>
      <c r="EMA213" s="2"/>
      <c r="EMB213" s="2"/>
      <c r="EMC213" s="2"/>
      <c r="EMD213" s="2"/>
      <c r="EME213" s="2"/>
      <c r="EMF213" s="2"/>
      <c r="EMG213" s="2"/>
      <c r="EMH213" s="2"/>
      <c r="EMI213" s="2"/>
      <c r="EMJ213" s="2"/>
      <c r="EMK213" s="2"/>
      <c r="EML213" s="2"/>
      <c r="EMM213" s="2"/>
      <c r="EMN213" s="2"/>
      <c r="EMO213" s="2"/>
      <c r="EMP213" s="2"/>
      <c r="EMQ213" s="2"/>
      <c r="EMR213" s="2"/>
      <c r="EMS213" s="2"/>
      <c r="EMT213" s="2"/>
      <c r="EMU213" s="2"/>
      <c r="EMV213" s="2"/>
      <c r="EMW213" s="2"/>
      <c r="EMX213" s="2"/>
      <c r="EMY213" s="2"/>
      <c r="EMZ213" s="2"/>
      <c r="ENA213" s="2"/>
      <c r="ENB213" s="2"/>
      <c r="ENC213" s="2"/>
      <c r="END213" s="2"/>
      <c r="ENE213" s="2"/>
      <c r="ENF213" s="2"/>
      <c r="ENG213" s="2"/>
      <c r="ENH213" s="2"/>
      <c r="ENI213" s="2"/>
      <c r="ENJ213" s="2"/>
      <c r="ENK213" s="2"/>
      <c r="ENL213" s="2"/>
      <c r="ENM213" s="2"/>
      <c r="ENN213" s="2"/>
      <c r="ENO213" s="2"/>
      <c r="ENP213" s="2"/>
      <c r="ENQ213" s="2"/>
      <c r="ENR213" s="2"/>
      <c r="ENS213" s="2"/>
      <c r="ENT213" s="2"/>
      <c r="ENU213" s="2"/>
      <c r="ENV213" s="2"/>
      <c r="ENW213" s="2"/>
      <c r="ENX213" s="2"/>
      <c r="ENY213" s="2"/>
      <c r="ENZ213" s="2"/>
      <c r="EOA213" s="2"/>
      <c r="EOB213" s="2"/>
      <c r="EOC213" s="2"/>
      <c r="EOD213" s="2"/>
      <c r="EOE213" s="2"/>
      <c r="EOF213" s="2"/>
      <c r="EOG213" s="2"/>
      <c r="EOH213" s="2"/>
      <c r="EOI213" s="2"/>
      <c r="EOJ213" s="2"/>
      <c r="EOK213" s="2"/>
      <c r="EOL213" s="2"/>
      <c r="EOM213" s="2"/>
      <c r="EON213" s="2"/>
      <c r="EOO213" s="2"/>
      <c r="EOP213" s="2"/>
      <c r="EOQ213" s="2"/>
      <c r="EOR213" s="2"/>
      <c r="EOS213" s="2"/>
      <c r="EOT213" s="2"/>
      <c r="EOU213" s="2"/>
      <c r="EOV213" s="2"/>
      <c r="EOW213" s="2"/>
      <c r="EOX213" s="2"/>
      <c r="EOY213" s="2"/>
      <c r="EOZ213" s="2"/>
      <c r="EPA213" s="2"/>
      <c r="EPB213" s="2"/>
      <c r="EPC213" s="2"/>
      <c r="EPD213" s="2"/>
      <c r="EPE213" s="2"/>
      <c r="EPF213" s="2"/>
      <c r="EPG213" s="2"/>
      <c r="EPH213" s="2"/>
      <c r="EPI213" s="2"/>
      <c r="EPJ213" s="2"/>
      <c r="EPK213" s="2"/>
      <c r="EPL213" s="2"/>
      <c r="EPM213" s="2"/>
      <c r="EPN213" s="2"/>
      <c r="EPO213" s="2"/>
      <c r="EPP213" s="2"/>
      <c r="EPQ213" s="2"/>
      <c r="EPR213" s="2"/>
      <c r="EPS213" s="2"/>
      <c r="EPT213" s="2"/>
      <c r="EPU213" s="2"/>
      <c r="EPV213" s="2"/>
      <c r="EPW213" s="2"/>
      <c r="EPX213" s="2"/>
      <c r="EPY213" s="2"/>
      <c r="EPZ213" s="2"/>
      <c r="EQA213" s="2"/>
      <c r="EQB213" s="2"/>
      <c r="EQC213" s="2"/>
      <c r="EQD213" s="2"/>
      <c r="EQE213" s="2"/>
      <c r="EQF213" s="2"/>
      <c r="EQG213" s="2"/>
      <c r="EQH213" s="2"/>
      <c r="EQI213" s="2"/>
      <c r="EQJ213" s="2"/>
      <c r="EQK213" s="2"/>
      <c r="EQL213" s="2"/>
      <c r="EQM213" s="2"/>
      <c r="EQN213" s="2"/>
      <c r="EQO213" s="2"/>
      <c r="EQP213" s="2"/>
      <c r="EQQ213" s="2"/>
      <c r="EQR213" s="2"/>
      <c r="EQS213" s="2"/>
      <c r="EQT213" s="2"/>
      <c r="EQU213" s="2"/>
      <c r="EQV213" s="2"/>
      <c r="EQW213" s="2"/>
      <c r="EQX213" s="2"/>
      <c r="EQY213" s="2"/>
      <c r="EQZ213" s="2"/>
      <c r="ERA213" s="2"/>
      <c r="ERB213" s="2"/>
      <c r="ERC213" s="2"/>
      <c r="ERD213" s="2"/>
      <c r="ERE213" s="2"/>
      <c r="ERF213" s="2"/>
      <c r="ERG213" s="2"/>
      <c r="ERH213" s="2"/>
      <c r="ERI213" s="2"/>
      <c r="ERJ213" s="2"/>
      <c r="ERK213" s="2"/>
      <c r="ERL213" s="2"/>
      <c r="ERM213" s="2"/>
      <c r="ERN213" s="2"/>
      <c r="ERO213" s="2"/>
      <c r="ERP213" s="2"/>
      <c r="ERQ213" s="2"/>
      <c r="ERR213" s="2"/>
      <c r="ERS213" s="2"/>
      <c r="ERT213" s="2"/>
      <c r="ERU213" s="2"/>
      <c r="ERV213" s="2"/>
      <c r="ERW213" s="2"/>
      <c r="ERX213" s="2"/>
      <c r="ERY213" s="2"/>
      <c r="ERZ213" s="2"/>
      <c r="ESA213" s="2"/>
      <c r="ESB213" s="2"/>
      <c r="ESC213" s="2"/>
      <c r="ESD213" s="2"/>
      <c r="ESE213" s="2"/>
      <c r="ESF213" s="2"/>
      <c r="ESG213" s="2"/>
      <c r="ESH213" s="2"/>
      <c r="ESI213" s="2"/>
      <c r="ESJ213" s="2"/>
      <c r="ESK213" s="2"/>
      <c r="ESL213" s="2"/>
      <c r="ESM213" s="2"/>
      <c r="ESN213" s="2"/>
      <c r="ESO213" s="2"/>
      <c r="ESP213" s="2"/>
      <c r="ESQ213" s="2"/>
      <c r="ESR213" s="2"/>
      <c r="ESS213" s="2"/>
      <c r="EST213" s="2"/>
      <c r="ESU213" s="2"/>
      <c r="ESV213" s="2"/>
      <c r="ESW213" s="2"/>
      <c r="ESX213" s="2"/>
      <c r="ESY213" s="2"/>
      <c r="ESZ213" s="2"/>
      <c r="ETA213" s="2"/>
      <c r="ETB213" s="2"/>
      <c r="ETC213" s="2"/>
      <c r="ETD213" s="2"/>
      <c r="ETE213" s="2"/>
      <c r="ETF213" s="2"/>
      <c r="ETG213" s="2"/>
      <c r="ETH213" s="2"/>
      <c r="ETI213" s="2"/>
      <c r="ETJ213" s="2"/>
      <c r="ETK213" s="2"/>
      <c r="ETL213" s="2"/>
      <c r="ETM213" s="2"/>
      <c r="ETN213" s="2"/>
      <c r="ETO213" s="2"/>
      <c r="ETP213" s="2"/>
      <c r="ETQ213" s="2"/>
      <c r="ETR213" s="2"/>
      <c r="ETS213" s="2"/>
      <c r="ETT213" s="2"/>
      <c r="ETU213" s="2"/>
      <c r="ETV213" s="2"/>
      <c r="ETW213" s="2"/>
      <c r="ETX213" s="2"/>
      <c r="ETY213" s="2"/>
      <c r="ETZ213" s="2"/>
      <c r="EUA213" s="2"/>
      <c r="EUB213" s="2"/>
      <c r="EUC213" s="2"/>
      <c r="EUD213" s="2"/>
      <c r="EUE213" s="2"/>
      <c r="EUF213" s="2"/>
      <c r="EUG213" s="2"/>
      <c r="EUH213" s="2"/>
      <c r="EUI213" s="2"/>
      <c r="EUJ213" s="2"/>
      <c r="EUK213" s="2"/>
      <c r="EUL213" s="2"/>
      <c r="EUM213" s="2"/>
      <c r="EUN213" s="2"/>
      <c r="EUO213" s="2"/>
      <c r="EUP213" s="2"/>
      <c r="EUQ213" s="2"/>
      <c r="EUR213" s="2"/>
      <c r="EUS213" s="2"/>
      <c r="EUT213" s="2"/>
      <c r="EUU213" s="2"/>
      <c r="EUV213" s="2"/>
      <c r="EUW213" s="2"/>
      <c r="EUX213" s="2"/>
      <c r="EUY213" s="2"/>
      <c r="EUZ213" s="2"/>
      <c r="EVA213" s="2"/>
      <c r="EVB213" s="2"/>
      <c r="EVC213" s="2"/>
      <c r="EVD213" s="2"/>
      <c r="EVE213" s="2"/>
      <c r="EVF213" s="2"/>
      <c r="EVG213" s="2"/>
      <c r="EVH213" s="2"/>
      <c r="EVI213" s="2"/>
      <c r="EVJ213" s="2"/>
      <c r="EVK213" s="2"/>
      <c r="EVL213" s="2"/>
      <c r="EVM213" s="2"/>
      <c r="EVN213" s="2"/>
      <c r="EVO213" s="2"/>
      <c r="EVP213" s="2"/>
      <c r="EVQ213" s="2"/>
      <c r="EVR213" s="2"/>
      <c r="EVS213" s="2"/>
      <c r="EVT213" s="2"/>
      <c r="EVU213" s="2"/>
      <c r="EVV213" s="2"/>
      <c r="EVW213" s="2"/>
      <c r="EVX213" s="2"/>
      <c r="EVY213" s="2"/>
      <c r="EVZ213" s="2"/>
      <c r="EWA213" s="2"/>
      <c r="EWB213" s="2"/>
      <c r="EWC213" s="2"/>
      <c r="EWD213" s="2"/>
      <c r="EWE213" s="2"/>
      <c r="EWF213" s="2"/>
      <c r="EWG213" s="2"/>
      <c r="EWH213" s="2"/>
      <c r="EWI213" s="2"/>
      <c r="EWJ213" s="2"/>
      <c r="EWK213" s="2"/>
      <c r="EWL213" s="2"/>
      <c r="EWM213" s="2"/>
      <c r="EWN213" s="2"/>
      <c r="EWO213" s="2"/>
      <c r="EWP213" s="2"/>
      <c r="EWQ213" s="2"/>
      <c r="EWR213" s="2"/>
      <c r="EWS213" s="2"/>
      <c r="EWT213" s="2"/>
      <c r="EWU213" s="2"/>
      <c r="EWV213" s="2"/>
      <c r="EWW213" s="2"/>
      <c r="EWX213" s="2"/>
      <c r="EWY213" s="2"/>
      <c r="EWZ213" s="2"/>
      <c r="EXA213" s="2"/>
      <c r="EXB213" s="2"/>
      <c r="EXC213" s="2"/>
      <c r="EXD213" s="2"/>
      <c r="EXE213" s="2"/>
      <c r="EXF213" s="2"/>
      <c r="EXG213" s="2"/>
      <c r="EXH213" s="2"/>
      <c r="EXI213" s="2"/>
      <c r="EXJ213" s="2"/>
      <c r="EXK213" s="2"/>
      <c r="EXL213" s="2"/>
      <c r="EXM213" s="2"/>
      <c r="EXN213" s="2"/>
      <c r="EXO213" s="2"/>
      <c r="EXP213" s="2"/>
      <c r="EXQ213" s="2"/>
      <c r="EXR213" s="2"/>
      <c r="EXS213" s="2"/>
      <c r="EXT213" s="2"/>
      <c r="EXU213" s="2"/>
      <c r="EXV213" s="2"/>
      <c r="EXW213" s="2"/>
      <c r="EXX213" s="2"/>
      <c r="EXY213" s="2"/>
      <c r="EXZ213" s="2"/>
      <c r="EYA213" s="2"/>
      <c r="EYB213" s="2"/>
      <c r="EYC213" s="2"/>
      <c r="EYD213" s="2"/>
      <c r="EYE213" s="2"/>
      <c r="EYF213" s="2"/>
      <c r="EYG213" s="2"/>
      <c r="EYH213" s="2"/>
      <c r="EYI213" s="2"/>
      <c r="EYJ213" s="2"/>
      <c r="EYK213" s="2"/>
      <c r="EYL213" s="2"/>
      <c r="EYM213" s="2"/>
      <c r="EYN213" s="2"/>
      <c r="EYO213" s="2"/>
      <c r="EYP213" s="2"/>
      <c r="EYQ213" s="2"/>
      <c r="EYR213" s="2"/>
      <c r="EYS213" s="2"/>
      <c r="EYT213" s="2"/>
      <c r="EYU213" s="2"/>
      <c r="EYV213" s="2"/>
      <c r="EYW213" s="2"/>
      <c r="EYX213" s="2"/>
      <c r="EYY213" s="2"/>
      <c r="EYZ213" s="2"/>
      <c r="EZA213" s="2"/>
      <c r="EZB213" s="2"/>
      <c r="EZC213" s="2"/>
      <c r="EZD213" s="2"/>
      <c r="EZE213" s="2"/>
      <c r="EZF213" s="2"/>
      <c r="EZG213" s="2"/>
      <c r="EZH213" s="2"/>
      <c r="EZI213" s="2"/>
      <c r="EZJ213" s="2"/>
      <c r="EZK213" s="2"/>
      <c r="EZL213" s="2"/>
      <c r="EZM213" s="2"/>
      <c r="EZN213" s="2"/>
      <c r="EZO213" s="2"/>
      <c r="EZP213" s="2"/>
      <c r="EZQ213" s="2"/>
      <c r="EZR213" s="2"/>
      <c r="EZS213" s="2"/>
      <c r="EZT213" s="2"/>
      <c r="EZU213" s="2"/>
      <c r="EZV213" s="2"/>
      <c r="EZW213" s="2"/>
      <c r="EZX213" s="2"/>
      <c r="EZY213" s="2"/>
      <c r="EZZ213" s="2"/>
      <c r="FAA213" s="2"/>
      <c r="FAB213" s="2"/>
      <c r="FAC213" s="2"/>
      <c r="FAD213" s="2"/>
      <c r="FAE213" s="2"/>
      <c r="FAF213" s="2"/>
      <c r="FAG213" s="2"/>
      <c r="FAH213" s="2"/>
      <c r="FAI213" s="2"/>
      <c r="FAJ213" s="2"/>
      <c r="FAK213" s="2"/>
      <c r="FAL213" s="2"/>
      <c r="FAM213" s="2"/>
      <c r="FAN213" s="2"/>
      <c r="FAO213" s="2"/>
      <c r="FAP213" s="2"/>
      <c r="FAQ213" s="2"/>
      <c r="FAR213" s="2"/>
      <c r="FAS213" s="2"/>
      <c r="FAT213" s="2"/>
      <c r="FAU213" s="2"/>
      <c r="FAV213" s="2"/>
      <c r="FAW213" s="2"/>
      <c r="FAX213" s="2"/>
      <c r="FAY213" s="2"/>
      <c r="FAZ213" s="2"/>
      <c r="FBA213" s="2"/>
      <c r="FBB213" s="2"/>
      <c r="FBC213" s="2"/>
      <c r="FBD213" s="2"/>
      <c r="FBE213" s="2"/>
      <c r="FBF213" s="2"/>
      <c r="FBG213" s="2"/>
      <c r="FBH213" s="2"/>
      <c r="FBI213" s="2"/>
      <c r="FBJ213" s="2"/>
      <c r="FBK213" s="2"/>
      <c r="FBL213" s="2"/>
      <c r="FBM213" s="2"/>
      <c r="FBN213" s="2"/>
      <c r="FBO213" s="2"/>
      <c r="FBP213" s="2"/>
      <c r="FBQ213" s="2"/>
      <c r="FBR213" s="2"/>
      <c r="FBS213" s="2"/>
      <c r="FBT213" s="2"/>
      <c r="FBU213" s="2"/>
      <c r="FBV213" s="2"/>
      <c r="FBW213" s="2"/>
      <c r="FBX213" s="2"/>
      <c r="FBY213" s="2"/>
      <c r="FBZ213" s="2"/>
      <c r="FCA213" s="2"/>
      <c r="FCB213" s="2"/>
      <c r="FCC213" s="2"/>
      <c r="FCD213" s="2"/>
      <c r="FCE213" s="2"/>
      <c r="FCF213" s="2"/>
      <c r="FCG213" s="2"/>
      <c r="FCH213" s="2"/>
      <c r="FCI213" s="2"/>
      <c r="FCJ213" s="2"/>
      <c r="FCK213" s="2"/>
      <c r="FCL213" s="2"/>
      <c r="FCM213" s="2"/>
      <c r="FCN213" s="2"/>
      <c r="FCO213" s="2"/>
      <c r="FCP213" s="2"/>
      <c r="FCQ213" s="2"/>
      <c r="FCR213" s="2"/>
      <c r="FCS213" s="2"/>
      <c r="FCT213" s="2"/>
      <c r="FCU213" s="2"/>
      <c r="FCV213" s="2"/>
      <c r="FCW213" s="2"/>
      <c r="FCX213" s="2"/>
      <c r="FCY213" s="2"/>
      <c r="FCZ213" s="2"/>
      <c r="FDA213" s="2"/>
      <c r="FDB213" s="2"/>
      <c r="FDC213" s="2"/>
      <c r="FDD213" s="2"/>
      <c r="FDE213" s="2"/>
      <c r="FDF213" s="2"/>
      <c r="FDG213" s="2"/>
      <c r="FDH213" s="2"/>
      <c r="FDI213" s="2"/>
      <c r="FDJ213" s="2"/>
      <c r="FDK213" s="2"/>
      <c r="FDL213" s="2"/>
      <c r="FDM213" s="2"/>
      <c r="FDN213" s="2"/>
      <c r="FDO213" s="2"/>
      <c r="FDP213" s="2"/>
      <c r="FDQ213" s="2"/>
      <c r="FDR213" s="2"/>
      <c r="FDS213" s="2"/>
      <c r="FDT213" s="2"/>
      <c r="FDU213" s="2"/>
      <c r="FDV213" s="2"/>
      <c r="FDW213" s="2"/>
      <c r="FDX213" s="2"/>
      <c r="FDY213" s="2"/>
      <c r="FDZ213" s="2"/>
      <c r="FEA213" s="2"/>
      <c r="FEB213" s="2"/>
      <c r="FEC213" s="2"/>
      <c r="FED213" s="2"/>
      <c r="FEE213" s="2"/>
      <c r="FEF213" s="2"/>
      <c r="FEG213" s="2"/>
      <c r="FEH213" s="2"/>
      <c r="FEI213" s="2"/>
      <c r="FEJ213" s="2"/>
      <c r="FEK213" s="2"/>
      <c r="FEL213" s="2"/>
      <c r="FEM213" s="2"/>
      <c r="FEN213" s="2"/>
      <c r="FEO213" s="2"/>
      <c r="FEP213" s="2"/>
      <c r="FEQ213" s="2"/>
      <c r="FER213" s="2"/>
      <c r="FES213" s="2"/>
      <c r="FET213" s="2"/>
      <c r="FEU213" s="2"/>
      <c r="FEV213" s="2"/>
      <c r="FEW213" s="2"/>
      <c r="FEX213" s="2"/>
      <c r="FEY213" s="2"/>
      <c r="FEZ213" s="2"/>
      <c r="FFA213" s="2"/>
      <c r="FFB213" s="2"/>
      <c r="FFC213" s="2"/>
      <c r="FFD213" s="2"/>
      <c r="FFE213" s="2"/>
      <c r="FFF213" s="2"/>
      <c r="FFG213" s="2"/>
      <c r="FFH213" s="2"/>
      <c r="FFI213" s="2"/>
      <c r="FFJ213" s="2"/>
      <c r="FFK213" s="2"/>
      <c r="FFL213" s="2"/>
      <c r="FFM213" s="2"/>
      <c r="FFN213" s="2"/>
      <c r="FFO213" s="2"/>
      <c r="FFP213" s="2"/>
      <c r="FFQ213" s="2"/>
      <c r="FFR213" s="2"/>
      <c r="FFS213" s="2"/>
      <c r="FFT213" s="2"/>
      <c r="FFU213" s="2"/>
      <c r="FFV213" s="2"/>
      <c r="FFW213" s="2"/>
      <c r="FFX213" s="2"/>
      <c r="FFY213" s="2"/>
      <c r="FFZ213" s="2"/>
      <c r="FGA213" s="2"/>
      <c r="FGB213" s="2"/>
      <c r="FGC213" s="2"/>
      <c r="FGD213" s="2"/>
      <c r="FGE213" s="2"/>
      <c r="FGF213" s="2"/>
      <c r="FGG213" s="2"/>
      <c r="FGH213" s="2"/>
      <c r="FGI213" s="2"/>
      <c r="FGJ213" s="2"/>
      <c r="FGK213" s="2"/>
      <c r="FGL213" s="2"/>
      <c r="FGM213" s="2"/>
      <c r="FGN213" s="2"/>
      <c r="FGO213" s="2"/>
      <c r="FGP213" s="2"/>
      <c r="FGQ213" s="2"/>
      <c r="FGR213" s="2"/>
      <c r="FGS213" s="2"/>
      <c r="FGT213" s="2"/>
      <c r="FGU213" s="2"/>
      <c r="FGV213" s="2"/>
      <c r="FGW213" s="2"/>
      <c r="FGX213" s="2"/>
      <c r="FGY213" s="2"/>
      <c r="FGZ213" s="2"/>
      <c r="FHA213" s="2"/>
      <c r="FHB213" s="2"/>
      <c r="FHC213" s="2"/>
      <c r="FHD213" s="2"/>
      <c r="FHE213" s="2"/>
      <c r="FHF213" s="2"/>
      <c r="FHG213" s="2"/>
      <c r="FHH213" s="2"/>
      <c r="FHI213" s="2"/>
      <c r="FHJ213" s="2"/>
      <c r="FHK213" s="2"/>
      <c r="FHL213" s="2"/>
      <c r="FHM213" s="2"/>
      <c r="FHN213" s="2"/>
      <c r="FHO213" s="2"/>
      <c r="FHP213" s="2"/>
      <c r="FHQ213" s="2"/>
      <c r="FHR213" s="2"/>
      <c r="FHS213" s="2"/>
      <c r="FHT213" s="2"/>
      <c r="FHU213" s="2"/>
      <c r="FHV213" s="2"/>
      <c r="FHW213" s="2"/>
      <c r="FHX213" s="2"/>
      <c r="FHY213" s="2"/>
      <c r="FHZ213" s="2"/>
      <c r="FIA213" s="2"/>
      <c r="FIB213" s="2"/>
      <c r="FIC213" s="2"/>
      <c r="FID213" s="2"/>
      <c r="FIE213" s="2"/>
      <c r="FIF213" s="2"/>
      <c r="FIG213" s="2"/>
      <c r="FIH213" s="2"/>
      <c r="FII213" s="2"/>
      <c r="FIJ213" s="2"/>
      <c r="FIK213" s="2"/>
      <c r="FIL213" s="2"/>
      <c r="FIM213" s="2"/>
      <c r="FIN213" s="2"/>
      <c r="FIO213" s="2"/>
      <c r="FIP213" s="2"/>
      <c r="FIQ213" s="2"/>
      <c r="FIR213" s="2"/>
      <c r="FIS213" s="2"/>
      <c r="FIT213" s="2"/>
      <c r="FIU213" s="2"/>
      <c r="FIV213" s="2"/>
      <c r="FIW213" s="2"/>
      <c r="FIX213" s="2"/>
      <c r="FIY213" s="2"/>
      <c r="FIZ213" s="2"/>
      <c r="FJA213" s="2"/>
      <c r="FJB213" s="2"/>
      <c r="FJC213" s="2"/>
      <c r="FJD213" s="2"/>
      <c r="FJE213" s="2"/>
      <c r="FJF213" s="2"/>
      <c r="FJG213" s="2"/>
      <c r="FJH213" s="2"/>
      <c r="FJI213" s="2"/>
      <c r="FJJ213" s="2"/>
      <c r="FJK213" s="2"/>
      <c r="FJL213" s="2"/>
      <c r="FJM213" s="2"/>
      <c r="FJN213" s="2"/>
      <c r="FJO213" s="2"/>
      <c r="FJP213" s="2"/>
      <c r="FJQ213" s="2"/>
      <c r="FJR213" s="2"/>
      <c r="FJS213" s="2"/>
      <c r="FJT213" s="2"/>
      <c r="FJU213" s="2"/>
      <c r="FJV213" s="2"/>
      <c r="FJW213" s="2"/>
      <c r="FJX213" s="2"/>
      <c r="FJY213" s="2"/>
      <c r="FJZ213" s="2"/>
      <c r="FKA213" s="2"/>
      <c r="FKB213" s="2"/>
      <c r="FKC213" s="2"/>
      <c r="FKD213" s="2"/>
      <c r="FKE213" s="2"/>
      <c r="FKF213" s="2"/>
      <c r="FKG213" s="2"/>
      <c r="FKH213" s="2"/>
      <c r="FKI213" s="2"/>
      <c r="FKJ213" s="2"/>
      <c r="FKK213" s="2"/>
      <c r="FKL213" s="2"/>
      <c r="FKM213" s="2"/>
      <c r="FKN213" s="2"/>
      <c r="FKO213" s="2"/>
      <c r="FKP213" s="2"/>
      <c r="FKQ213" s="2"/>
      <c r="FKR213" s="2"/>
      <c r="FKS213" s="2"/>
      <c r="FKT213" s="2"/>
      <c r="FKU213" s="2"/>
      <c r="FKV213" s="2"/>
      <c r="FKW213" s="2"/>
      <c r="FKX213" s="2"/>
      <c r="FKY213" s="2"/>
      <c r="FKZ213" s="2"/>
      <c r="FLA213" s="2"/>
      <c r="FLB213" s="2"/>
      <c r="FLC213" s="2"/>
      <c r="FLD213" s="2"/>
      <c r="FLE213" s="2"/>
      <c r="FLF213" s="2"/>
      <c r="FLG213" s="2"/>
      <c r="FLH213" s="2"/>
      <c r="FLI213" s="2"/>
      <c r="FLJ213" s="2"/>
      <c r="FLK213" s="2"/>
      <c r="FLL213" s="2"/>
      <c r="FLM213" s="2"/>
      <c r="FLN213" s="2"/>
      <c r="FLO213" s="2"/>
      <c r="FLP213" s="2"/>
      <c r="FLQ213" s="2"/>
      <c r="FLR213" s="2"/>
      <c r="FLS213" s="2"/>
      <c r="FLT213" s="2"/>
      <c r="FLU213" s="2"/>
      <c r="FLV213" s="2"/>
      <c r="FLW213" s="2"/>
      <c r="FLX213" s="2"/>
      <c r="FLY213" s="2"/>
      <c r="FLZ213" s="2"/>
      <c r="FMA213" s="2"/>
      <c r="FMB213" s="2"/>
      <c r="FMC213" s="2"/>
      <c r="FMD213" s="2"/>
      <c r="FME213" s="2"/>
      <c r="FMF213" s="2"/>
      <c r="FMG213" s="2"/>
      <c r="FMH213" s="2"/>
      <c r="FMI213" s="2"/>
      <c r="FMJ213" s="2"/>
      <c r="FMK213" s="2"/>
      <c r="FML213" s="2"/>
      <c r="FMM213" s="2"/>
      <c r="FMN213" s="2"/>
      <c r="FMO213" s="2"/>
      <c r="FMP213" s="2"/>
      <c r="FMQ213" s="2"/>
      <c r="FMR213" s="2"/>
      <c r="FMS213" s="2"/>
      <c r="FMT213" s="2"/>
      <c r="FMU213" s="2"/>
      <c r="FMV213" s="2"/>
      <c r="FMW213" s="2"/>
      <c r="FMX213" s="2"/>
      <c r="FMY213" s="2"/>
      <c r="FMZ213" s="2"/>
      <c r="FNA213" s="2"/>
      <c r="FNB213" s="2"/>
      <c r="FNC213" s="2"/>
      <c r="FND213" s="2"/>
      <c r="FNE213" s="2"/>
      <c r="FNF213" s="2"/>
      <c r="FNG213" s="2"/>
      <c r="FNH213" s="2"/>
      <c r="FNI213" s="2"/>
      <c r="FNJ213" s="2"/>
      <c r="FNK213" s="2"/>
      <c r="FNL213" s="2"/>
      <c r="FNM213" s="2"/>
      <c r="FNN213" s="2"/>
      <c r="FNO213" s="2"/>
      <c r="FNP213" s="2"/>
      <c r="FNQ213" s="2"/>
      <c r="FNR213" s="2"/>
      <c r="FNS213" s="2"/>
      <c r="FNT213" s="2"/>
      <c r="FNU213" s="2"/>
      <c r="FNV213" s="2"/>
      <c r="FNW213" s="2"/>
      <c r="FNX213" s="2"/>
      <c r="FNY213" s="2"/>
      <c r="FNZ213" s="2"/>
      <c r="FOA213" s="2"/>
      <c r="FOB213" s="2"/>
      <c r="FOC213" s="2"/>
      <c r="FOD213" s="2"/>
      <c r="FOE213" s="2"/>
      <c r="FOF213" s="2"/>
      <c r="FOG213" s="2"/>
      <c r="FOH213" s="2"/>
      <c r="FOI213" s="2"/>
      <c r="FOJ213" s="2"/>
      <c r="FOK213" s="2"/>
      <c r="FOL213" s="2"/>
      <c r="FOM213" s="2"/>
      <c r="FON213" s="2"/>
      <c r="FOO213" s="2"/>
      <c r="FOP213" s="2"/>
      <c r="FOQ213" s="2"/>
      <c r="FOR213" s="2"/>
      <c r="FOS213" s="2"/>
      <c r="FOT213" s="2"/>
      <c r="FOU213" s="2"/>
      <c r="FOV213" s="2"/>
      <c r="FOW213" s="2"/>
      <c r="FOX213" s="2"/>
      <c r="FOY213" s="2"/>
      <c r="FOZ213" s="2"/>
      <c r="FPA213" s="2"/>
      <c r="FPB213" s="2"/>
      <c r="FPC213" s="2"/>
      <c r="FPD213" s="2"/>
      <c r="FPE213" s="2"/>
      <c r="FPF213" s="2"/>
      <c r="FPG213" s="2"/>
      <c r="FPH213" s="2"/>
      <c r="FPI213" s="2"/>
      <c r="FPJ213" s="2"/>
      <c r="FPK213" s="2"/>
      <c r="FPL213" s="2"/>
      <c r="FPM213" s="2"/>
      <c r="FPN213" s="2"/>
      <c r="FPO213" s="2"/>
      <c r="FPP213" s="2"/>
      <c r="FPQ213" s="2"/>
      <c r="FPR213" s="2"/>
      <c r="FPS213" s="2"/>
      <c r="FPT213" s="2"/>
      <c r="FPU213" s="2"/>
      <c r="FPV213" s="2"/>
      <c r="FPW213" s="2"/>
      <c r="FPX213" s="2"/>
      <c r="FPY213" s="2"/>
      <c r="FPZ213" s="2"/>
      <c r="FQA213" s="2"/>
      <c r="FQB213" s="2"/>
      <c r="FQC213" s="2"/>
      <c r="FQD213" s="2"/>
      <c r="FQE213" s="2"/>
      <c r="FQF213" s="2"/>
      <c r="FQG213" s="2"/>
      <c r="FQH213" s="2"/>
      <c r="FQI213" s="2"/>
      <c r="FQJ213" s="2"/>
      <c r="FQK213" s="2"/>
      <c r="FQL213" s="2"/>
      <c r="FQM213" s="2"/>
      <c r="FQN213" s="2"/>
      <c r="FQO213" s="2"/>
      <c r="FQP213" s="2"/>
      <c r="FQQ213" s="2"/>
      <c r="FQR213" s="2"/>
      <c r="FQS213" s="2"/>
      <c r="FQT213" s="2"/>
      <c r="FQU213" s="2"/>
      <c r="FQV213" s="2"/>
      <c r="FQW213" s="2"/>
      <c r="FQX213" s="2"/>
      <c r="FQY213" s="2"/>
      <c r="FQZ213" s="2"/>
      <c r="FRA213" s="2"/>
      <c r="FRB213" s="2"/>
      <c r="FRC213" s="2"/>
      <c r="FRD213" s="2"/>
      <c r="FRE213" s="2"/>
      <c r="FRF213" s="2"/>
      <c r="FRG213" s="2"/>
      <c r="FRH213" s="2"/>
      <c r="FRI213" s="2"/>
      <c r="FRJ213" s="2"/>
      <c r="FRK213" s="2"/>
      <c r="FRL213" s="2"/>
      <c r="FRM213" s="2"/>
      <c r="FRN213" s="2"/>
      <c r="FRO213" s="2"/>
      <c r="FRP213" s="2"/>
      <c r="FRQ213" s="2"/>
      <c r="FRR213" s="2"/>
      <c r="FRS213" s="2"/>
      <c r="FRT213" s="2"/>
      <c r="FRU213" s="2"/>
      <c r="FRV213" s="2"/>
      <c r="FRW213" s="2"/>
      <c r="FRX213" s="2"/>
      <c r="FRY213" s="2"/>
      <c r="FRZ213" s="2"/>
      <c r="FSA213" s="2"/>
      <c r="FSB213" s="2"/>
      <c r="FSC213" s="2"/>
      <c r="FSD213" s="2"/>
      <c r="FSE213" s="2"/>
      <c r="FSF213" s="2"/>
      <c r="FSG213" s="2"/>
      <c r="FSH213" s="2"/>
      <c r="FSI213" s="2"/>
      <c r="FSJ213" s="2"/>
      <c r="FSK213" s="2"/>
      <c r="FSL213" s="2"/>
      <c r="FSM213" s="2"/>
      <c r="FSN213" s="2"/>
      <c r="FSO213" s="2"/>
      <c r="FSP213" s="2"/>
      <c r="FSQ213" s="2"/>
      <c r="FSR213" s="2"/>
      <c r="FSS213" s="2"/>
      <c r="FST213" s="2"/>
      <c r="FSU213" s="2"/>
      <c r="FSV213" s="2"/>
      <c r="FSW213" s="2"/>
      <c r="FSX213" s="2"/>
      <c r="FSY213" s="2"/>
      <c r="FSZ213" s="2"/>
      <c r="FTA213" s="2"/>
      <c r="FTB213" s="2"/>
      <c r="FTC213" s="2"/>
      <c r="FTD213" s="2"/>
      <c r="FTE213" s="2"/>
      <c r="FTF213" s="2"/>
      <c r="FTG213" s="2"/>
      <c r="FTH213" s="2"/>
      <c r="FTI213" s="2"/>
      <c r="FTJ213" s="2"/>
      <c r="FTK213" s="2"/>
      <c r="FTL213" s="2"/>
      <c r="FTM213" s="2"/>
      <c r="FTN213" s="2"/>
      <c r="FTO213" s="2"/>
      <c r="FTP213" s="2"/>
      <c r="FTQ213" s="2"/>
      <c r="FTR213" s="2"/>
      <c r="FTS213" s="2"/>
      <c r="FTT213" s="2"/>
      <c r="FTU213" s="2"/>
      <c r="FTV213" s="2"/>
      <c r="FTW213" s="2"/>
      <c r="FTX213" s="2"/>
      <c r="FTY213" s="2"/>
      <c r="FTZ213" s="2"/>
      <c r="FUA213" s="2"/>
      <c r="FUB213" s="2"/>
      <c r="FUC213" s="2"/>
      <c r="FUD213" s="2"/>
      <c r="FUE213" s="2"/>
      <c r="FUF213" s="2"/>
      <c r="FUG213" s="2"/>
      <c r="FUH213" s="2"/>
      <c r="FUI213" s="2"/>
      <c r="FUJ213" s="2"/>
      <c r="FUK213" s="2"/>
      <c r="FUL213" s="2"/>
      <c r="FUM213" s="2"/>
      <c r="FUN213" s="2"/>
      <c r="FUO213" s="2"/>
      <c r="FUP213" s="2"/>
      <c r="FUQ213" s="2"/>
      <c r="FUR213" s="2"/>
      <c r="FUS213" s="2"/>
      <c r="FUT213" s="2"/>
      <c r="FUU213" s="2"/>
      <c r="FUV213" s="2"/>
      <c r="FUW213" s="2"/>
      <c r="FUX213" s="2"/>
      <c r="FUY213" s="2"/>
      <c r="FUZ213" s="2"/>
      <c r="FVA213" s="2"/>
      <c r="FVB213" s="2"/>
      <c r="FVC213" s="2"/>
      <c r="FVD213" s="2"/>
      <c r="FVE213" s="2"/>
      <c r="FVF213" s="2"/>
      <c r="FVG213" s="2"/>
      <c r="FVH213" s="2"/>
      <c r="FVI213" s="2"/>
      <c r="FVJ213" s="2"/>
      <c r="FVK213" s="2"/>
      <c r="FVL213" s="2"/>
      <c r="FVM213" s="2"/>
      <c r="FVN213" s="2"/>
      <c r="FVO213" s="2"/>
      <c r="FVP213" s="2"/>
      <c r="FVQ213" s="2"/>
      <c r="FVR213" s="2"/>
      <c r="FVS213" s="2"/>
      <c r="FVT213" s="2"/>
      <c r="FVU213" s="2"/>
      <c r="FVV213" s="2"/>
      <c r="FVW213" s="2"/>
      <c r="FVX213" s="2"/>
      <c r="FVY213" s="2"/>
      <c r="FVZ213" s="2"/>
      <c r="FWA213" s="2"/>
      <c r="FWB213" s="2"/>
      <c r="FWC213" s="2"/>
      <c r="FWD213" s="2"/>
      <c r="FWE213" s="2"/>
      <c r="FWF213" s="2"/>
      <c r="FWG213" s="2"/>
      <c r="FWH213" s="2"/>
      <c r="FWI213" s="2"/>
      <c r="FWJ213" s="2"/>
      <c r="FWK213" s="2"/>
      <c r="FWL213" s="2"/>
      <c r="FWM213" s="2"/>
      <c r="FWN213" s="2"/>
      <c r="FWO213" s="2"/>
      <c r="FWP213" s="2"/>
      <c r="FWQ213" s="2"/>
      <c r="FWR213" s="2"/>
      <c r="FWS213" s="2"/>
      <c r="FWT213" s="2"/>
      <c r="FWU213" s="2"/>
      <c r="FWV213" s="2"/>
      <c r="FWW213" s="2"/>
      <c r="FWX213" s="2"/>
      <c r="FWY213" s="2"/>
      <c r="FWZ213" s="2"/>
      <c r="FXA213" s="2"/>
      <c r="FXB213" s="2"/>
      <c r="FXC213" s="2"/>
      <c r="FXD213" s="2"/>
      <c r="FXE213" s="2"/>
      <c r="FXF213" s="2"/>
      <c r="FXG213" s="2"/>
      <c r="FXH213" s="2"/>
      <c r="FXI213" s="2"/>
      <c r="FXJ213" s="2"/>
      <c r="FXK213" s="2"/>
      <c r="FXL213" s="2"/>
      <c r="FXM213" s="2"/>
      <c r="FXN213" s="2"/>
      <c r="FXO213" s="2"/>
      <c r="FXP213" s="2"/>
      <c r="FXQ213" s="2"/>
      <c r="FXR213" s="2"/>
      <c r="FXS213" s="2"/>
      <c r="FXT213" s="2"/>
      <c r="FXU213" s="2"/>
      <c r="FXV213" s="2"/>
      <c r="FXW213" s="2"/>
      <c r="FXX213" s="2"/>
      <c r="FXY213" s="2"/>
      <c r="FXZ213" s="2"/>
      <c r="FYA213" s="2"/>
      <c r="FYB213" s="2"/>
      <c r="FYC213" s="2"/>
      <c r="FYD213" s="2"/>
      <c r="FYE213" s="2"/>
      <c r="FYF213" s="2"/>
      <c r="FYG213" s="2"/>
      <c r="FYH213" s="2"/>
      <c r="FYI213" s="2"/>
      <c r="FYJ213" s="2"/>
      <c r="FYK213" s="2"/>
      <c r="FYL213" s="2"/>
      <c r="FYM213" s="2"/>
      <c r="FYN213" s="2"/>
      <c r="FYO213" s="2"/>
      <c r="FYP213" s="2"/>
      <c r="FYQ213" s="2"/>
      <c r="FYR213" s="2"/>
      <c r="FYS213" s="2"/>
      <c r="FYT213" s="2"/>
      <c r="FYU213" s="2"/>
      <c r="FYV213" s="2"/>
      <c r="FYW213" s="2"/>
      <c r="FYX213" s="2"/>
      <c r="FYY213" s="2"/>
      <c r="FYZ213" s="2"/>
      <c r="FZA213" s="2"/>
      <c r="FZB213" s="2"/>
      <c r="FZC213" s="2"/>
      <c r="FZD213" s="2"/>
      <c r="FZE213" s="2"/>
      <c r="FZF213" s="2"/>
      <c r="FZG213" s="2"/>
      <c r="FZH213" s="2"/>
      <c r="FZI213" s="2"/>
      <c r="FZJ213" s="2"/>
      <c r="FZK213" s="2"/>
      <c r="FZL213" s="2"/>
      <c r="FZM213" s="2"/>
      <c r="FZN213" s="2"/>
      <c r="FZO213" s="2"/>
      <c r="FZP213" s="2"/>
      <c r="FZQ213" s="2"/>
      <c r="FZR213" s="2"/>
      <c r="FZS213" s="2"/>
      <c r="FZT213" s="2"/>
      <c r="FZU213" s="2"/>
      <c r="FZV213" s="2"/>
      <c r="FZW213" s="2"/>
      <c r="FZX213" s="2"/>
      <c r="FZY213" s="2"/>
      <c r="FZZ213" s="2"/>
      <c r="GAA213" s="2"/>
      <c r="GAB213" s="2"/>
      <c r="GAC213" s="2"/>
      <c r="GAD213" s="2"/>
      <c r="GAE213" s="2"/>
      <c r="GAF213" s="2"/>
      <c r="GAG213" s="2"/>
      <c r="GAH213" s="2"/>
      <c r="GAI213" s="2"/>
      <c r="GAJ213" s="2"/>
      <c r="GAK213" s="2"/>
      <c r="GAL213" s="2"/>
      <c r="GAM213" s="2"/>
      <c r="GAN213" s="2"/>
      <c r="GAO213" s="2"/>
      <c r="GAP213" s="2"/>
      <c r="GAQ213" s="2"/>
      <c r="GAR213" s="2"/>
      <c r="GAS213" s="2"/>
      <c r="GAT213" s="2"/>
      <c r="GAU213" s="2"/>
      <c r="GAV213" s="2"/>
      <c r="GAW213" s="2"/>
      <c r="GAX213" s="2"/>
      <c r="GAY213" s="2"/>
      <c r="GAZ213" s="2"/>
      <c r="GBA213" s="2"/>
      <c r="GBB213" s="2"/>
      <c r="GBC213" s="2"/>
      <c r="GBD213" s="2"/>
      <c r="GBE213" s="2"/>
      <c r="GBF213" s="2"/>
      <c r="GBG213" s="2"/>
      <c r="GBH213" s="2"/>
      <c r="GBI213" s="2"/>
      <c r="GBJ213" s="2"/>
      <c r="GBK213" s="2"/>
      <c r="GBL213" s="2"/>
      <c r="GBM213" s="2"/>
      <c r="GBN213" s="2"/>
      <c r="GBO213" s="2"/>
      <c r="GBP213" s="2"/>
      <c r="GBQ213" s="2"/>
      <c r="GBR213" s="2"/>
      <c r="GBS213" s="2"/>
      <c r="GBT213" s="2"/>
      <c r="GBU213" s="2"/>
      <c r="GBV213" s="2"/>
      <c r="GBW213" s="2"/>
      <c r="GBX213" s="2"/>
      <c r="GBY213" s="2"/>
      <c r="GBZ213" s="2"/>
      <c r="GCA213" s="2"/>
      <c r="GCB213" s="2"/>
      <c r="GCC213" s="2"/>
      <c r="GCD213" s="2"/>
      <c r="GCE213" s="2"/>
      <c r="GCF213" s="2"/>
      <c r="GCG213" s="2"/>
      <c r="GCH213" s="2"/>
      <c r="GCI213" s="2"/>
      <c r="GCJ213" s="2"/>
      <c r="GCK213" s="2"/>
      <c r="GCL213" s="2"/>
      <c r="GCM213" s="2"/>
      <c r="GCN213" s="2"/>
      <c r="GCO213" s="2"/>
      <c r="GCP213" s="2"/>
      <c r="GCQ213" s="2"/>
      <c r="GCR213" s="2"/>
      <c r="GCS213" s="2"/>
      <c r="GCT213" s="2"/>
      <c r="GCU213" s="2"/>
      <c r="GCV213" s="2"/>
      <c r="GCW213" s="2"/>
      <c r="GCX213" s="2"/>
      <c r="GCY213" s="2"/>
      <c r="GCZ213" s="2"/>
      <c r="GDA213" s="2"/>
      <c r="GDB213" s="2"/>
      <c r="GDC213" s="2"/>
      <c r="GDD213" s="2"/>
      <c r="GDE213" s="2"/>
      <c r="GDF213" s="2"/>
      <c r="GDG213" s="2"/>
      <c r="GDH213" s="2"/>
      <c r="GDI213" s="2"/>
      <c r="GDJ213" s="2"/>
      <c r="GDK213" s="2"/>
      <c r="GDL213" s="2"/>
      <c r="GDM213" s="2"/>
      <c r="GDN213" s="2"/>
      <c r="GDO213" s="2"/>
      <c r="GDP213" s="2"/>
      <c r="GDQ213" s="2"/>
      <c r="GDR213" s="2"/>
      <c r="GDS213" s="2"/>
      <c r="GDT213" s="2"/>
      <c r="GDU213" s="2"/>
      <c r="GDV213" s="2"/>
      <c r="GDW213" s="2"/>
      <c r="GDX213" s="2"/>
      <c r="GDY213" s="2"/>
      <c r="GDZ213" s="2"/>
      <c r="GEA213" s="2"/>
      <c r="GEB213" s="2"/>
      <c r="GEC213" s="2"/>
      <c r="GED213" s="2"/>
      <c r="GEE213" s="2"/>
      <c r="GEF213" s="2"/>
      <c r="GEG213" s="2"/>
      <c r="GEH213" s="2"/>
      <c r="GEI213" s="2"/>
      <c r="GEJ213" s="2"/>
      <c r="GEK213" s="2"/>
      <c r="GEL213" s="2"/>
      <c r="GEM213" s="2"/>
      <c r="GEN213" s="2"/>
      <c r="GEO213" s="2"/>
      <c r="GEP213" s="2"/>
      <c r="GEQ213" s="2"/>
      <c r="GER213" s="2"/>
      <c r="GES213" s="2"/>
      <c r="GET213" s="2"/>
      <c r="GEU213" s="2"/>
      <c r="GEV213" s="2"/>
      <c r="GEW213" s="2"/>
      <c r="GEX213" s="2"/>
      <c r="GEY213" s="2"/>
      <c r="GEZ213" s="2"/>
      <c r="GFA213" s="2"/>
      <c r="GFB213" s="2"/>
      <c r="GFC213" s="2"/>
      <c r="GFD213" s="2"/>
      <c r="GFE213" s="2"/>
      <c r="GFF213" s="2"/>
      <c r="GFG213" s="2"/>
      <c r="GFH213" s="2"/>
      <c r="GFI213" s="2"/>
      <c r="GFJ213" s="2"/>
      <c r="GFK213" s="2"/>
      <c r="GFL213" s="2"/>
      <c r="GFM213" s="2"/>
      <c r="GFN213" s="2"/>
      <c r="GFO213" s="2"/>
      <c r="GFP213" s="2"/>
      <c r="GFQ213" s="2"/>
      <c r="GFR213" s="2"/>
      <c r="GFS213" s="2"/>
      <c r="GFT213" s="2"/>
      <c r="GFU213" s="2"/>
      <c r="GFV213" s="2"/>
      <c r="GFW213" s="2"/>
      <c r="GFX213" s="2"/>
      <c r="GFY213" s="2"/>
      <c r="GFZ213" s="2"/>
      <c r="GGA213" s="2"/>
      <c r="GGB213" s="2"/>
      <c r="GGC213" s="2"/>
      <c r="GGD213" s="2"/>
      <c r="GGE213" s="2"/>
      <c r="GGF213" s="2"/>
      <c r="GGG213" s="2"/>
      <c r="GGH213" s="2"/>
      <c r="GGI213" s="2"/>
      <c r="GGJ213" s="2"/>
      <c r="GGK213" s="2"/>
      <c r="GGL213" s="2"/>
      <c r="GGM213" s="2"/>
      <c r="GGN213" s="2"/>
      <c r="GGO213" s="2"/>
      <c r="GGP213" s="2"/>
      <c r="GGQ213" s="2"/>
      <c r="GGR213" s="2"/>
      <c r="GGS213" s="2"/>
      <c r="GGT213" s="2"/>
      <c r="GGU213" s="2"/>
      <c r="GGV213" s="2"/>
      <c r="GGW213" s="2"/>
      <c r="GGX213" s="2"/>
      <c r="GGY213" s="2"/>
      <c r="GGZ213" s="2"/>
      <c r="GHA213" s="2"/>
      <c r="GHB213" s="2"/>
      <c r="GHC213" s="2"/>
      <c r="GHD213" s="2"/>
      <c r="GHE213" s="2"/>
      <c r="GHF213" s="2"/>
      <c r="GHG213" s="2"/>
      <c r="GHH213" s="2"/>
      <c r="GHI213" s="2"/>
      <c r="GHJ213" s="2"/>
      <c r="GHK213" s="2"/>
      <c r="GHL213" s="2"/>
      <c r="GHM213" s="2"/>
      <c r="GHN213" s="2"/>
      <c r="GHO213" s="2"/>
      <c r="GHP213" s="2"/>
      <c r="GHQ213" s="2"/>
      <c r="GHR213" s="2"/>
      <c r="GHS213" s="2"/>
      <c r="GHT213" s="2"/>
      <c r="GHU213" s="2"/>
      <c r="GHV213" s="2"/>
      <c r="GHW213" s="2"/>
      <c r="GHX213" s="2"/>
      <c r="GHY213" s="2"/>
      <c r="GHZ213" s="2"/>
      <c r="GIA213" s="2"/>
      <c r="GIB213" s="2"/>
      <c r="GIC213" s="2"/>
      <c r="GID213" s="2"/>
      <c r="GIE213" s="2"/>
      <c r="GIF213" s="2"/>
      <c r="GIG213" s="2"/>
      <c r="GIH213" s="2"/>
      <c r="GII213" s="2"/>
      <c r="GIJ213" s="2"/>
      <c r="GIK213" s="2"/>
      <c r="GIL213" s="2"/>
      <c r="GIM213" s="2"/>
      <c r="GIN213" s="2"/>
      <c r="GIO213" s="2"/>
      <c r="GIP213" s="2"/>
      <c r="GIQ213" s="2"/>
      <c r="GIR213" s="2"/>
      <c r="GIS213" s="2"/>
      <c r="GIT213" s="2"/>
      <c r="GIU213" s="2"/>
      <c r="GIV213" s="2"/>
      <c r="GIW213" s="2"/>
      <c r="GIX213" s="2"/>
      <c r="GIY213" s="2"/>
      <c r="GIZ213" s="2"/>
      <c r="GJA213" s="2"/>
      <c r="GJB213" s="2"/>
      <c r="GJC213" s="2"/>
      <c r="GJD213" s="2"/>
      <c r="GJE213" s="2"/>
      <c r="GJF213" s="2"/>
      <c r="GJG213" s="2"/>
      <c r="GJH213" s="2"/>
      <c r="GJI213" s="2"/>
      <c r="GJJ213" s="2"/>
      <c r="GJK213" s="2"/>
      <c r="GJL213" s="2"/>
      <c r="GJM213" s="2"/>
      <c r="GJN213" s="2"/>
      <c r="GJO213" s="2"/>
      <c r="GJP213" s="2"/>
      <c r="GJQ213" s="2"/>
      <c r="GJR213" s="2"/>
      <c r="GJS213" s="2"/>
      <c r="GJT213" s="2"/>
      <c r="GJU213" s="2"/>
      <c r="GJV213" s="2"/>
      <c r="GJW213" s="2"/>
      <c r="GJX213" s="2"/>
      <c r="GJY213" s="2"/>
      <c r="GJZ213" s="2"/>
      <c r="GKA213" s="2"/>
      <c r="GKB213" s="2"/>
      <c r="GKC213" s="2"/>
      <c r="GKD213" s="2"/>
      <c r="GKE213" s="2"/>
      <c r="GKF213" s="2"/>
      <c r="GKG213" s="2"/>
      <c r="GKH213" s="2"/>
      <c r="GKI213" s="2"/>
      <c r="GKJ213" s="2"/>
      <c r="GKK213" s="2"/>
      <c r="GKL213" s="2"/>
      <c r="GKM213" s="2"/>
      <c r="GKN213" s="2"/>
      <c r="GKO213" s="2"/>
      <c r="GKP213" s="2"/>
      <c r="GKQ213" s="2"/>
      <c r="GKR213" s="2"/>
      <c r="GKS213" s="2"/>
      <c r="GKT213" s="2"/>
      <c r="GKU213" s="2"/>
      <c r="GKV213" s="2"/>
      <c r="GKW213" s="2"/>
      <c r="GKX213" s="2"/>
      <c r="GKY213" s="2"/>
      <c r="GKZ213" s="2"/>
      <c r="GLA213" s="2"/>
      <c r="GLB213" s="2"/>
      <c r="GLC213" s="2"/>
      <c r="GLD213" s="2"/>
      <c r="GLE213" s="2"/>
      <c r="GLF213" s="2"/>
      <c r="GLG213" s="2"/>
      <c r="GLH213" s="2"/>
      <c r="GLI213" s="2"/>
      <c r="GLJ213" s="2"/>
      <c r="GLK213" s="2"/>
      <c r="GLL213" s="2"/>
      <c r="GLM213" s="2"/>
      <c r="GLN213" s="2"/>
      <c r="GLO213" s="2"/>
      <c r="GLP213" s="2"/>
      <c r="GLQ213" s="2"/>
      <c r="GLR213" s="2"/>
      <c r="GLS213" s="2"/>
      <c r="GLT213" s="2"/>
      <c r="GLU213" s="2"/>
      <c r="GLV213" s="2"/>
      <c r="GLW213" s="2"/>
      <c r="GLX213" s="2"/>
      <c r="GLY213" s="2"/>
      <c r="GLZ213" s="2"/>
      <c r="GMA213" s="2"/>
      <c r="GMB213" s="2"/>
      <c r="GMC213" s="2"/>
      <c r="GMD213" s="2"/>
      <c r="GME213" s="2"/>
      <c r="GMF213" s="2"/>
      <c r="GMG213" s="2"/>
      <c r="GMH213" s="2"/>
      <c r="GMI213" s="2"/>
      <c r="GMJ213" s="2"/>
      <c r="GMK213" s="2"/>
      <c r="GML213" s="2"/>
      <c r="GMM213" s="2"/>
      <c r="GMN213" s="2"/>
      <c r="GMO213" s="2"/>
      <c r="GMP213" s="2"/>
      <c r="GMQ213" s="2"/>
      <c r="GMR213" s="2"/>
      <c r="GMS213" s="2"/>
      <c r="GMT213" s="2"/>
      <c r="GMU213" s="2"/>
      <c r="GMV213" s="2"/>
      <c r="GMW213" s="2"/>
      <c r="GMX213" s="2"/>
      <c r="GMY213" s="2"/>
      <c r="GMZ213" s="2"/>
      <c r="GNA213" s="2"/>
      <c r="GNB213" s="2"/>
      <c r="GNC213" s="2"/>
      <c r="GND213" s="2"/>
      <c r="GNE213" s="2"/>
      <c r="GNF213" s="2"/>
      <c r="GNG213" s="2"/>
      <c r="GNH213" s="2"/>
      <c r="GNI213" s="2"/>
      <c r="GNJ213" s="2"/>
      <c r="GNK213" s="2"/>
      <c r="GNL213" s="2"/>
      <c r="GNM213" s="2"/>
      <c r="GNN213" s="2"/>
      <c r="GNO213" s="2"/>
      <c r="GNP213" s="2"/>
      <c r="GNQ213" s="2"/>
      <c r="GNR213" s="2"/>
      <c r="GNS213" s="2"/>
      <c r="GNT213" s="2"/>
      <c r="GNU213" s="2"/>
      <c r="GNV213" s="2"/>
      <c r="GNW213" s="2"/>
      <c r="GNX213" s="2"/>
      <c r="GNY213" s="2"/>
      <c r="GNZ213" s="2"/>
      <c r="GOA213" s="2"/>
      <c r="GOB213" s="2"/>
      <c r="GOC213" s="2"/>
      <c r="GOD213" s="2"/>
      <c r="GOE213" s="2"/>
      <c r="GOF213" s="2"/>
      <c r="GOG213" s="2"/>
      <c r="GOH213" s="2"/>
      <c r="GOI213" s="2"/>
      <c r="GOJ213" s="2"/>
      <c r="GOK213" s="2"/>
      <c r="GOL213" s="2"/>
      <c r="GOM213" s="2"/>
      <c r="GON213" s="2"/>
      <c r="GOO213" s="2"/>
      <c r="GOP213" s="2"/>
      <c r="GOQ213" s="2"/>
      <c r="GOR213" s="2"/>
      <c r="GOS213" s="2"/>
      <c r="GOT213" s="2"/>
      <c r="GOU213" s="2"/>
      <c r="GOV213" s="2"/>
      <c r="GOW213" s="2"/>
      <c r="GOX213" s="2"/>
      <c r="GOY213" s="2"/>
      <c r="GOZ213" s="2"/>
      <c r="GPA213" s="2"/>
      <c r="GPB213" s="2"/>
      <c r="GPC213" s="2"/>
      <c r="GPD213" s="2"/>
      <c r="GPE213" s="2"/>
      <c r="GPF213" s="2"/>
      <c r="GPG213" s="2"/>
      <c r="GPH213" s="2"/>
      <c r="GPI213" s="2"/>
      <c r="GPJ213" s="2"/>
      <c r="GPK213" s="2"/>
      <c r="GPL213" s="2"/>
      <c r="GPM213" s="2"/>
      <c r="GPN213" s="2"/>
      <c r="GPO213" s="2"/>
      <c r="GPP213" s="2"/>
      <c r="GPQ213" s="2"/>
      <c r="GPR213" s="2"/>
      <c r="GPS213" s="2"/>
      <c r="GPT213" s="2"/>
      <c r="GPU213" s="2"/>
      <c r="GPV213" s="2"/>
      <c r="GPW213" s="2"/>
      <c r="GPX213" s="2"/>
      <c r="GPY213" s="2"/>
      <c r="GPZ213" s="2"/>
      <c r="GQA213" s="2"/>
      <c r="GQB213" s="2"/>
      <c r="GQC213" s="2"/>
      <c r="GQD213" s="2"/>
      <c r="GQE213" s="2"/>
      <c r="GQF213" s="2"/>
      <c r="GQG213" s="2"/>
      <c r="GQH213" s="2"/>
      <c r="GQI213" s="2"/>
      <c r="GQJ213" s="2"/>
      <c r="GQK213" s="2"/>
      <c r="GQL213" s="2"/>
      <c r="GQM213" s="2"/>
      <c r="GQN213" s="2"/>
      <c r="GQO213" s="2"/>
      <c r="GQP213" s="2"/>
      <c r="GQQ213" s="2"/>
      <c r="GQR213" s="2"/>
      <c r="GQS213" s="2"/>
      <c r="GQT213" s="2"/>
      <c r="GQU213" s="2"/>
      <c r="GQV213" s="2"/>
      <c r="GQW213" s="2"/>
      <c r="GQX213" s="2"/>
      <c r="GQY213" s="2"/>
      <c r="GQZ213" s="2"/>
      <c r="GRA213" s="2"/>
      <c r="GRB213" s="2"/>
      <c r="GRC213" s="2"/>
      <c r="GRD213" s="2"/>
      <c r="GRE213" s="2"/>
      <c r="GRF213" s="2"/>
      <c r="GRG213" s="2"/>
      <c r="GRH213" s="2"/>
      <c r="GRI213" s="2"/>
      <c r="GRJ213" s="2"/>
      <c r="GRK213" s="2"/>
      <c r="GRL213" s="2"/>
      <c r="GRM213" s="2"/>
      <c r="GRN213" s="2"/>
      <c r="GRO213" s="2"/>
      <c r="GRP213" s="2"/>
      <c r="GRQ213" s="2"/>
      <c r="GRR213" s="2"/>
      <c r="GRS213" s="2"/>
      <c r="GRT213" s="2"/>
      <c r="GRU213" s="2"/>
      <c r="GRV213" s="2"/>
      <c r="GRW213" s="2"/>
      <c r="GRX213" s="2"/>
      <c r="GRY213" s="2"/>
      <c r="GRZ213" s="2"/>
      <c r="GSA213" s="2"/>
      <c r="GSB213" s="2"/>
      <c r="GSC213" s="2"/>
      <c r="GSD213" s="2"/>
      <c r="GSE213" s="2"/>
      <c r="GSF213" s="2"/>
      <c r="GSG213" s="2"/>
      <c r="GSH213" s="2"/>
      <c r="GSI213" s="2"/>
      <c r="GSJ213" s="2"/>
      <c r="GSK213" s="2"/>
      <c r="GSL213" s="2"/>
      <c r="GSM213" s="2"/>
      <c r="GSN213" s="2"/>
      <c r="GSO213" s="2"/>
      <c r="GSP213" s="2"/>
      <c r="GSQ213" s="2"/>
      <c r="GSR213" s="2"/>
      <c r="GSS213" s="2"/>
      <c r="GST213" s="2"/>
      <c r="GSU213" s="2"/>
      <c r="GSV213" s="2"/>
      <c r="GSW213" s="2"/>
      <c r="GSX213" s="2"/>
      <c r="GSY213" s="2"/>
      <c r="GSZ213" s="2"/>
      <c r="GTA213" s="2"/>
      <c r="GTB213" s="2"/>
      <c r="GTC213" s="2"/>
      <c r="GTD213" s="2"/>
      <c r="GTE213" s="2"/>
      <c r="GTF213" s="2"/>
      <c r="GTG213" s="2"/>
      <c r="GTH213" s="2"/>
      <c r="GTI213" s="2"/>
      <c r="GTJ213" s="2"/>
      <c r="GTK213" s="2"/>
      <c r="GTL213" s="2"/>
      <c r="GTM213" s="2"/>
      <c r="GTN213" s="2"/>
      <c r="GTO213" s="2"/>
      <c r="GTP213" s="2"/>
      <c r="GTQ213" s="2"/>
      <c r="GTR213" s="2"/>
      <c r="GTS213" s="2"/>
      <c r="GTT213" s="2"/>
      <c r="GTU213" s="2"/>
      <c r="GTV213" s="2"/>
      <c r="GTW213" s="2"/>
      <c r="GTX213" s="2"/>
      <c r="GTY213" s="2"/>
      <c r="GTZ213" s="2"/>
      <c r="GUA213" s="2"/>
      <c r="GUB213" s="2"/>
      <c r="GUC213" s="2"/>
      <c r="GUD213" s="2"/>
      <c r="GUE213" s="2"/>
      <c r="GUF213" s="2"/>
      <c r="GUG213" s="2"/>
      <c r="GUH213" s="2"/>
      <c r="GUI213" s="2"/>
      <c r="GUJ213" s="2"/>
      <c r="GUK213" s="2"/>
      <c r="GUL213" s="2"/>
      <c r="GUM213" s="2"/>
      <c r="GUN213" s="2"/>
      <c r="GUO213" s="2"/>
      <c r="GUP213" s="2"/>
      <c r="GUQ213" s="2"/>
      <c r="GUR213" s="2"/>
      <c r="GUS213" s="2"/>
      <c r="GUT213" s="2"/>
      <c r="GUU213" s="2"/>
      <c r="GUV213" s="2"/>
      <c r="GUW213" s="2"/>
      <c r="GUX213" s="2"/>
      <c r="GUY213" s="2"/>
      <c r="GUZ213" s="2"/>
      <c r="GVA213" s="2"/>
      <c r="GVB213" s="2"/>
      <c r="GVC213" s="2"/>
      <c r="GVD213" s="2"/>
      <c r="GVE213" s="2"/>
    </row>
    <row r="214" spans="1:5309" s="19" customFormat="1">
      <c r="A214" s="212" t="s">
        <v>962</v>
      </c>
      <c r="B214" s="212" t="s">
        <v>958</v>
      </c>
      <c r="C214" s="212">
        <v>124</v>
      </c>
      <c r="D214" s="212">
        <v>124</v>
      </c>
      <c r="E214" s="212">
        <f t="shared" si="57"/>
        <v>0</v>
      </c>
      <c r="F214" s="213">
        <v>9.5</v>
      </c>
      <c r="G214" s="212">
        <f t="shared" si="58"/>
        <v>0</v>
      </c>
      <c r="H214" s="212">
        <v>13778</v>
      </c>
      <c r="I214" s="212">
        <v>13973</v>
      </c>
      <c r="J214" s="212">
        <f t="shared" si="59"/>
        <v>195</v>
      </c>
      <c r="K214" s="212">
        <v>1</v>
      </c>
      <c r="L214" s="212">
        <f t="shared" si="60"/>
        <v>195</v>
      </c>
      <c r="M214" s="223">
        <v>1.03</v>
      </c>
      <c r="N214" s="224">
        <f t="shared" si="61"/>
        <v>200.85</v>
      </c>
      <c r="O214" s="212">
        <v>40</v>
      </c>
      <c r="P214" s="224">
        <f t="shared" si="62"/>
        <v>240.85</v>
      </c>
      <c r="Q214" s="212">
        <v>1</v>
      </c>
      <c r="R214" s="213">
        <f t="shared" si="63"/>
        <v>240.85</v>
      </c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  <c r="AMN214" s="2"/>
      <c r="AMO214" s="2"/>
      <c r="AMP214" s="2"/>
      <c r="AMQ214" s="2"/>
      <c r="AMR214" s="2"/>
      <c r="AMS214" s="2"/>
      <c r="AMT214" s="2"/>
      <c r="AMU214" s="2"/>
      <c r="AMV214" s="2"/>
      <c r="AMW214" s="2"/>
      <c r="AMX214" s="2"/>
      <c r="AMY214" s="2"/>
      <c r="AMZ214" s="2"/>
      <c r="ANA214" s="2"/>
      <c r="ANB214" s="2"/>
      <c r="ANC214" s="2"/>
      <c r="AND214" s="2"/>
      <c r="ANE214" s="2"/>
      <c r="ANF214" s="2"/>
      <c r="ANG214" s="2"/>
      <c r="ANH214" s="2"/>
      <c r="ANI214" s="2"/>
      <c r="ANJ214" s="2"/>
      <c r="ANK214" s="2"/>
      <c r="ANL214" s="2"/>
      <c r="ANM214" s="2"/>
      <c r="ANN214" s="2"/>
      <c r="ANO214" s="2"/>
      <c r="ANP214" s="2"/>
      <c r="ANQ214" s="2"/>
      <c r="ANR214" s="2"/>
      <c r="ANS214" s="2"/>
      <c r="ANT214" s="2"/>
      <c r="ANU214" s="2"/>
      <c r="ANV214" s="2"/>
      <c r="ANW214" s="2"/>
      <c r="ANX214" s="2"/>
      <c r="ANY214" s="2"/>
      <c r="ANZ214" s="2"/>
      <c r="AOA214" s="2"/>
      <c r="AOB214" s="2"/>
      <c r="AOC214" s="2"/>
      <c r="AOD214" s="2"/>
      <c r="AOE214" s="2"/>
      <c r="AOF214" s="2"/>
      <c r="AOG214" s="2"/>
      <c r="AOH214" s="2"/>
      <c r="AOI214" s="2"/>
      <c r="AOJ214" s="2"/>
      <c r="AOK214" s="2"/>
      <c r="AOL214" s="2"/>
      <c r="AOM214" s="2"/>
      <c r="AON214" s="2"/>
      <c r="AOO214" s="2"/>
      <c r="AOP214" s="2"/>
      <c r="AOQ214" s="2"/>
      <c r="AOR214" s="2"/>
      <c r="AOS214" s="2"/>
      <c r="AOT214" s="2"/>
      <c r="AOU214" s="2"/>
      <c r="AOV214" s="2"/>
      <c r="AOW214" s="2"/>
      <c r="AOX214" s="2"/>
      <c r="AOY214" s="2"/>
      <c r="AOZ214" s="2"/>
      <c r="APA214" s="2"/>
      <c r="APB214" s="2"/>
      <c r="APC214" s="2"/>
      <c r="APD214" s="2"/>
      <c r="APE214" s="2"/>
      <c r="APF214" s="2"/>
      <c r="APG214" s="2"/>
      <c r="APH214" s="2"/>
      <c r="API214" s="2"/>
      <c r="APJ214" s="2"/>
      <c r="APK214" s="2"/>
      <c r="APL214" s="2"/>
      <c r="APM214" s="2"/>
      <c r="APN214" s="2"/>
      <c r="APO214" s="2"/>
      <c r="APP214" s="2"/>
      <c r="APQ214" s="2"/>
      <c r="APR214" s="2"/>
      <c r="APS214" s="2"/>
      <c r="APT214" s="2"/>
      <c r="APU214" s="2"/>
      <c r="APV214" s="2"/>
      <c r="APW214" s="2"/>
      <c r="APX214" s="2"/>
      <c r="APY214" s="2"/>
      <c r="APZ214" s="2"/>
      <c r="AQA214" s="2"/>
      <c r="AQB214" s="2"/>
      <c r="AQC214" s="2"/>
      <c r="AQD214" s="2"/>
      <c r="AQE214" s="2"/>
      <c r="AQF214" s="2"/>
      <c r="AQG214" s="2"/>
      <c r="AQH214" s="2"/>
      <c r="AQI214" s="2"/>
      <c r="AQJ214" s="2"/>
      <c r="AQK214" s="2"/>
      <c r="AQL214" s="2"/>
      <c r="AQM214" s="2"/>
      <c r="AQN214" s="2"/>
      <c r="AQO214" s="2"/>
      <c r="AQP214" s="2"/>
      <c r="AQQ214" s="2"/>
      <c r="AQR214" s="2"/>
      <c r="AQS214" s="2"/>
      <c r="AQT214" s="2"/>
      <c r="AQU214" s="2"/>
      <c r="AQV214" s="2"/>
      <c r="AQW214" s="2"/>
      <c r="AQX214" s="2"/>
      <c r="AQY214" s="2"/>
      <c r="AQZ214" s="2"/>
      <c r="ARA214" s="2"/>
      <c r="ARB214" s="2"/>
      <c r="ARC214" s="2"/>
      <c r="ARD214" s="2"/>
      <c r="ARE214" s="2"/>
      <c r="ARF214" s="2"/>
      <c r="ARG214" s="2"/>
      <c r="ARH214" s="2"/>
      <c r="ARI214" s="2"/>
      <c r="ARJ214" s="2"/>
      <c r="ARK214" s="2"/>
      <c r="ARL214" s="2"/>
      <c r="ARM214" s="2"/>
      <c r="ARN214" s="2"/>
      <c r="ARO214" s="2"/>
      <c r="ARP214" s="2"/>
      <c r="ARQ214" s="2"/>
      <c r="ARR214" s="2"/>
      <c r="ARS214" s="2"/>
      <c r="ART214" s="2"/>
      <c r="ARU214" s="2"/>
      <c r="ARV214" s="2"/>
      <c r="ARW214" s="2"/>
      <c r="ARX214" s="2"/>
      <c r="ARY214" s="2"/>
      <c r="ARZ214" s="2"/>
      <c r="ASA214" s="2"/>
      <c r="ASB214" s="2"/>
      <c r="ASC214" s="2"/>
      <c r="ASD214" s="2"/>
      <c r="ASE214" s="2"/>
      <c r="ASF214" s="2"/>
      <c r="ASG214" s="2"/>
      <c r="ASH214" s="2"/>
      <c r="ASI214" s="2"/>
      <c r="ASJ214" s="2"/>
      <c r="ASK214" s="2"/>
      <c r="ASL214" s="2"/>
      <c r="ASM214" s="2"/>
      <c r="ASN214" s="2"/>
      <c r="ASO214" s="2"/>
      <c r="ASP214" s="2"/>
      <c r="ASQ214" s="2"/>
      <c r="ASR214" s="2"/>
      <c r="ASS214" s="2"/>
      <c r="AST214" s="2"/>
      <c r="ASU214" s="2"/>
      <c r="ASV214" s="2"/>
      <c r="ASW214" s="2"/>
      <c r="ASX214" s="2"/>
      <c r="ASY214" s="2"/>
      <c r="ASZ214" s="2"/>
      <c r="ATA214" s="2"/>
      <c r="ATB214" s="2"/>
      <c r="ATC214" s="2"/>
      <c r="ATD214" s="2"/>
      <c r="ATE214" s="2"/>
      <c r="ATF214" s="2"/>
      <c r="ATG214" s="2"/>
      <c r="ATH214" s="2"/>
      <c r="ATI214" s="2"/>
      <c r="ATJ214" s="2"/>
      <c r="ATK214" s="2"/>
      <c r="ATL214" s="2"/>
      <c r="ATM214" s="2"/>
      <c r="ATN214" s="2"/>
      <c r="ATO214" s="2"/>
      <c r="ATP214" s="2"/>
      <c r="ATQ214" s="2"/>
      <c r="ATR214" s="2"/>
      <c r="ATS214" s="2"/>
      <c r="ATT214" s="2"/>
      <c r="ATU214" s="2"/>
      <c r="ATV214" s="2"/>
      <c r="ATW214" s="2"/>
      <c r="ATX214" s="2"/>
      <c r="ATY214" s="2"/>
      <c r="ATZ214" s="2"/>
      <c r="AUA214" s="2"/>
      <c r="AUB214" s="2"/>
      <c r="AUC214" s="2"/>
      <c r="AUD214" s="2"/>
      <c r="AUE214" s="2"/>
      <c r="AUF214" s="2"/>
      <c r="AUG214" s="2"/>
      <c r="AUH214" s="2"/>
      <c r="AUI214" s="2"/>
      <c r="AUJ214" s="2"/>
      <c r="AUK214" s="2"/>
      <c r="AUL214" s="2"/>
      <c r="AUM214" s="2"/>
      <c r="AUN214" s="2"/>
      <c r="AUO214" s="2"/>
      <c r="AUP214" s="2"/>
      <c r="AUQ214" s="2"/>
      <c r="AUR214" s="2"/>
      <c r="AUS214" s="2"/>
      <c r="AUT214" s="2"/>
      <c r="AUU214" s="2"/>
      <c r="AUV214" s="2"/>
      <c r="AUW214" s="2"/>
      <c r="AUX214" s="2"/>
      <c r="AUY214" s="2"/>
      <c r="AUZ214" s="2"/>
      <c r="AVA214" s="2"/>
      <c r="AVB214" s="2"/>
      <c r="AVC214" s="2"/>
      <c r="AVD214" s="2"/>
      <c r="AVE214" s="2"/>
      <c r="AVF214" s="2"/>
      <c r="AVG214" s="2"/>
      <c r="AVH214" s="2"/>
      <c r="AVI214" s="2"/>
      <c r="AVJ214" s="2"/>
      <c r="AVK214" s="2"/>
      <c r="AVL214" s="2"/>
      <c r="AVM214" s="2"/>
      <c r="AVN214" s="2"/>
      <c r="AVO214" s="2"/>
      <c r="AVP214" s="2"/>
      <c r="AVQ214" s="2"/>
      <c r="AVR214" s="2"/>
      <c r="AVS214" s="2"/>
      <c r="AVT214" s="2"/>
      <c r="AVU214" s="2"/>
      <c r="AVV214" s="2"/>
      <c r="AVW214" s="2"/>
      <c r="AVX214" s="2"/>
      <c r="AVY214" s="2"/>
      <c r="AVZ214" s="2"/>
      <c r="AWA214" s="2"/>
      <c r="AWB214" s="2"/>
      <c r="AWC214" s="2"/>
      <c r="AWD214" s="2"/>
      <c r="AWE214" s="2"/>
      <c r="AWF214" s="2"/>
      <c r="AWG214" s="2"/>
      <c r="AWH214" s="2"/>
      <c r="AWI214" s="2"/>
      <c r="AWJ214" s="2"/>
      <c r="AWK214" s="2"/>
      <c r="AWL214" s="2"/>
      <c r="AWM214" s="2"/>
      <c r="AWN214" s="2"/>
      <c r="AWO214" s="2"/>
      <c r="AWP214" s="2"/>
      <c r="AWQ214" s="2"/>
      <c r="AWR214" s="2"/>
      <c r="AWS214" s="2"/>
      <c r="AWT214" s="2"/>
      <c r="AWU214" s="2"/>
      <c r="AWV214" s="2"/>
      <c r="AWW214" s="2"/>
      <c r="AWX214" s="2"/>
      <c r="AWY214" s="2"/>
      <c r="AWZ214" s="2"/>
      <c r="AXA214" s="2"/>
      <c r="AXB214" s="2"/>
      <c r="AXC214" s="2"/>
      <c r="AXD214" s="2"/>
      <c r="AXE214" s="2"/>
      <c r="AXF214" s="2"/>
      <c r="AXG214" s="2"/>
      <c r="AXH214" s="2"/>
      <c r="AXI214" s="2"/>
      <c r="AXJ214" s="2"/>
      <c r="AXK214" s="2"/>
      <c r="AXL214" s="2"/>
      <c r="AXM214" s="2"/>
      <c r="AXN214" s="2"/>
      <c r="AXO214" s="2"/>
      <c r="AXP214" s="2"/>
      <c r="AXQ214" s="2"/>
      <c r="AXR214" s="2"/>
      <c r="AXS214" s="2"/>
      <c r="AXT214" s="2"/>
      <c r="AXU214" s="2"/>
      <c r="AXV214" s="2"/>
      <c r="AXW214" s="2"/>
      <c r="AXX214" s="2"/>
      <c r="AXY214" s="2"/>
      <c r="AXZ214" s="2"/>
      <c r="AYA214" s="2"/>
      <c r="AYB214" s="2"/>
      <c r="AYC214" s="2"/>
      <c r="AYD214" s="2"/>
      <c r="AYE214" s="2"/>
      <c r="AYF214" s="2"/>
      <c r="AYG214" s="2"/>
      <c r="AYH214" s="2"/>
      <c r="AYI214" s="2"/>
      <c r="AYJ214" s="2"/>
      <c r="AYK214" s="2"/>
      <c r="AYL214" s="2"/>
      <c r="AYM214" s="2"/>
      <c r="AYN214" s="2"/>
      <c r="AYO214" s="2"/>
      <c r="AYP214" s="2"/>
      <c r="AYQ214" s="2"/>
      <c r="AYR214" s="2"/>
      <c r="AYS214" s="2"/>
      <c r="AYT214" s="2"/>
      <c r="AYU214" s="2"/>
      <c r="AYV214" s="2"/>
      <c r="AYW214" s="2"/>
      <c r="AYX214" s="2"/>
      <c r="AYY214" s="2"/>
      <c r="AYZ214" s="2"/>
      <c r="AZA214" s="2"/>
      <c r="AZB214" s="2"/>
      <c r="AZC214" s="2"/>
      <c r="AZD214" s="2"/>
      <c r="AZE214" s="2"/>
      <c r="AZF214" s="2"/>
      <c r="AZG214" s="2"/>
      <c r="AZH214" s="2"/>
      <c r="AZI214" s="2"/>
      <c r="AZJ214" s="2"/>
      <c r="AZK214" s="2"/>
      <c r="AZL214" s="2"/>
      <c r="AZM214" s="2"/>
      <c r="AZN214" s="2"/>
      <c r="AZO214" s="2"/>
      <c r="AZP214" s="2"/>
      <c r="AZQ214" s="2"/>
      <c r="AZR214" s="2"/>
      <c r="AZS214" s="2"/>
      <c r="AZT214" s="2"/>
      <c r="AZU214" s="2"/>
      <c r="AZV214" s="2"/>
      <c r="AZW214" s="2"/>
      <c r="AZX214" s="2"/>
      <c r="AZY214" s="2"/>
      <c r="AZZ214" s="2"/>
      <c r="BAA214" s="2"/>
      <c r="BAB214" s="2"/>
      <c r="BAC214" s="2"/>
      <c r="BAD214" s="2"/>
      <c r="BAE214" s="2"/>
      <c r="BAF214" s="2"/>
      <c r="BAG214" s="2"/>
      <c r="BAH214" s="2"/>
      <c r="BAI214" s="2"/>
      <c r="BAJ214" s="2"/>
      <c r="BAK214" s="2"/>
      <c r="BAL214" s="2"/>
      <c r="BAM214" s="2"/>
      <c r="BAN214" s="2"/>
      <c r="BAO214" s="2"/>
      <c r="BAP214" s="2"/>
      <c r="BAQ214" s="2"/>
      <c r="BAR214" s="2"/>
      <c r="BAS214" s="2"/>
      <c r="BAT214" s="2"/>
      <c r="BAU214" s="2"/>
      <c r="BAV214" s="2"/>
      <c r="BAW214" s="2"/>
      <c r="BAX214" s="2"/>
      <c r="BAY214" s="2"/>
      <c r="BAZ214" s="2"/>
      <c r="BBA214" s="2"/>
      <c r="BBB214" s="2"/>
      <c r="BBC214" s="2"/>
      <c r="BBD214" s="2"/>
      <c r="BBE214" s="2"/>
      <c r="BBF214" s="2"/>
      <c r="BBG214" s="2"/>
      <c r="BBH214" s="2"/>
      <c r="BBI214" s="2"/>
      <c r="BBJ214" s="2"/>
      <c r="BBK214" s="2"/>
      <c r="BBL214" s="2"/>
      <c r="BBM214" s="2"/>
      <c r="BBN214" s="2"/>
      <c r="BBO214" s="2"/>
      <c r="BBP214" s="2"/>
      <c r="BBQ214" s="2"/>
      <c r="BBR214" s="2"/>
      <c r="BBS214" s="2"/>
      <c r="BBT214" s="2"/>
      <c r="BBU214" s="2"/>
      <c r="BBV214" s="2"/>
      <c r="BBW214" s="2"/>
      <c r="BBX214" s="2"/>
      <c r="BBY214" s="2"/>
      <c r="BBZ214" s="2"/>
      <c r="BCA214" s="2"/>
      <c r="BCB214" s="2"/>
      <c r="BCC214" s="2"/>
      <c r="BCD214" s="2"/>
      <c r="BCE214" s="2"/>
      <c r="BCF214" s="2"/>
      <c r="BCG214" s="2"/>
      <c r="BCH214" s="2"/>
      <c r="BCI214" s="2"/>
      <c r="BCJ214" s="2"/>
      <c r="BCK214" s="2"/>
      <c r="BCL214" s="2"/>
      <c r="BCM214" s="2"/>
      <c r="BCN214" s="2"/>
      <c r="BCO214" s="2"/>
      <c r="BCP214" s="2"/>
      <c r="BCQ214" s="2"/>
      <c r="BCR214" s="2"/>
      <c r="BCS214" s="2"/>
      <c r="BCT214" s="2"/>
      <c r="BCU214" s="2"/>
      <c r="BCV214" s="2"/>
      <c r="BCW214" s="2"/>
      <c r="BCX214" s="2"/>
      <c r="BCY214" s="2"/>
      <c r="BCZ214" s="2"/>
      <c r="BDA214" s="2"/>
      <c r="BDB214" s="2"/>
      <c r="BDC214" s="2"/>
      <c r="BDD214" s="2"/>
      <c r="BDE214" s="2"/>
      <c r="BDF214" s="2"/>
      <c r="BDG214" s="2"/>
      <c r="BDH214" s="2"/>
      <c r="BDI214" s="2"/>
      <c r="BDJ214" s="2"/>
      <c r="BDK214" s="2"/>
      <c r="BDL214" s="2"/>
      <c r="BDM214" s="2"/>
      <c r="BDN214" s="2"/>
      <c r="BDO214" s="2"/>
      <c r="BDP214" s="2"/>
      <c r="BDQ214" s="2"/>
      <c r="BDR214" s="2"/>
      <c r="BDS214" s="2"/>
      <c r="BDT214" s="2"/>
      <c r="BDU214" s="2"/>
      <c r="BDV214" s="2"/>
      <c r="BDW214" s="2"/>
      <c r="BDX214" s="2"/>
      <c r="BDY214" s="2"/>
      <c r="BDZ214" s="2"/>
      <c r="BEA214" s="2"/>
      <c r="BEB214" s="2"/>
      <c r="BEC214" s="2"/>
      <c r="BED214" s="2"/>
      <c r="BEE214" s="2"/>
      <c r="BEF214" s="2"/>
      <c r="BEG214" s="2"/>
      <c r="BEH214" s="2"/>
      <c r="BEI214" s="2"/>
      <c r="BEJ214" s="2"/>
      <c r="BEK214" s="2"/>
      <c r="BEL214" s="2"/>
      <c r="BEM214" s="2"/>
      <c r="BEN214" s="2"/>
      <c r="BEO214" s="2"/>
      <c r="BEP214" s="2"/>
      <c r="BEQ214" s="2"/>
      <c r="BER214" s="2"/>
      <c r="BES214" s="2"/>
      <c r="BET214" s="2"/>
      <c r="BEU214" s="2"/>
      <c r="BEV214" s="2"/>
      <c r="BEW214" s="2"/>
      <c r="BEX214" s="2"/>
      <c r="BEY214" s="2"/>
      <c r="BEZ214" s="2"/>
      <c r="BFA214" s="2"/>
      <c r="BFB214" s="2"/>
      <c r="BFC214" s="2"/>
      <c r="BFD214" s="2"/>
      <c r="BFE214" s="2"/>
      <c r="BFF214" s="2"/>
      <c r="BFG214" s="2"/>
      <c r="BFH214" s="2"/>
      <c r="BFI214" s="2"/>
      <c r="BFJ214" s="2"/>
      <c r="BFK214" s="2"/>
      <c r="BFL214" s="2"/>
      <c r="BFM214" s="2"/>
      <c r="BFN214" s="2"/>
      <c r="BFO214" s="2"/>
      <c r="BFP214" s="2"/>
      <c r="BFQ214" s="2"/>
      <c r="BFR214" s="2"/>
      <c r="BFS214" s="2"/>
      <c r="BFT214" s="2"/>
      <c r="BFU214" s="2"/>
      <c r="BFV214" s="2"/>
      <c r="BFW214" s="2"/>
      <c r="BFX214" s="2"/>
      <c r="BFY214" s="2"/>
      <c r="BFZ214" s="2"/>
      <c r="BGA214" s="2"/>
      <c r="BGB214" s="2"/>
      <c r="BGC214" s="2"/>
      <c r="BGD214" s="2"/>
      <c r="BGE214" s="2"/>
      <c r="BGF214" s="2"/>
      <c r="BGG214" s="2"/>
      <c r="BGH214" s="2"/>
      <c r="BGI214" s="2"/>
      <c r="BGJ214" s="2"/>
      <c r="BGK214" s="2"/>
      <c r="BGL214" s="2"/>
      <c r="BGM214" s="2"/>
      <c r="BGN214" s="2"/>
      <c r="BGO214" s="2"/>
      <c r="BGP214" s="2"/>
      <c r="BGQ214" s="2"/>
      <c r="BGR214" s="2"/>
      <c r="BGS214" s="2"/>
      <c r="BGT214" s="2"/>
      <c r="BGU214" s="2"/>
      <c r="BGV214" s="2"/>
      <c r="BGW214" s="2"/>
      <c r="BGX214" s="2"/>
      <c r="BGY214" s="2"/>
      <c r="BGZ214" s="2"/>
      <c r="BHA214" s="2"/>
      <c r="BHB214" s="2"/>
      <c r="BHC214" s="2"/>
      <c r="BHD214" s="2"/>
      <c r="BHE214" s="2"/>
      <c r="BHF214" s="2"/>
      <c r="BHG214" s="2"/>
      <c r="BHH214" s="2"/>
      <c r="BHI214" s="2"/>
      <c r="BHJ214" s="2"/>
      <c r="BHK214" s="2"/>
      <c r="BHL214" s="2"/>
      <c r="BHM214" s="2"/>
      <c r="BHN214" s="2"/>
      <c r="BHO214" s="2"/>
      <c r="BHP214" s="2"/>
      <c r="BHQ214" s="2"/>
      <c r="BHR214" s="2"/>
      <c r="BHS214" s="2"/>
      <c r="BHT214" s="2"/>
      <c r="BHU214" s="2"/>
      <c r="BHV214" s="2"/>
      <c r="BHW214" s="2"/>
      <c r="BHX214" s="2"/>
      <c r="BHY214" s="2"/>
      <c r="BHZ214" s="2"/>
      <c r="BIA214" s="2"/>
      <c r="BIB214" s="2"/>
      <c r="BIC214" s="2"/>
      <c r="BID214" s="2"/>
      <c r="BIE214" s="2"/>
      <c r="BIF214" s="2"/>
      <c r="BIG214" s="2"/>
      <c r="BIH214" s="2"/>
      <c r="BII214" s="2"/>
      <c r="BIJ214" s="2"/>
      <c r="BIK214" s="2"/>
      <c r="BIL214" s="2"/>
      <c r="BIM214" s="2"/>
      <c r="BIN214" s="2"/>
      <c r="BIO214" s="2"/>
      <c r="BIP214" s="2"/>
      <c r="BIQ214" s="2"/>
      <c r="BIR214" s="2"/>
      <c r="BIS214" s="2"/>
      <c r="BIT214" s="2"/>
      <c r="BIU214" s="2"/>
      <c r="BIV214" s="2"/>
      <c r="BIW214" s="2"/>
      <c r="BIX214" s="2"/>
      <c r="BIY214" s="2"/>
      <c r="BIZ214" s="2"/>
      <c r="BJA214" s="2"/>
      <c r="BJB214" s="2"/>
      <c r="BJC214" s="2"/>
      <c r="BJD214" s="2"/>
      <c r="BJE214" s="2"/>
      <c r="BJF214" s="2"/>
      <c r="BJG214" s="2"/>
      <c r="BJH214" s="2"/>
      <c r="BJI214" s="2"/>
      <c r="BJJ214" s="2"/>
      <c r="BJK214" s="2"/>
      <c r="BJL214" s="2"/>
      <c r="BJM214" s="2"/>
      <c r="BJN214" s="2"/>
      <c r="BJO214" s="2"/>
      <c r="BJP214" s="2"/>
      <c r="BJQ214" s="2"/>
      <c r="BJR214" s="2"/>
      <c r="BJS214" s="2"/>
      <c r="BJT214" s="2"/>
      <c r="BJU214" s="2"/>
      <c r="BJV214" s="2"/>
      <c r="BJW214" s="2"/>
      <c r="BJX214" s="2"/>
      <c r="BJY214" s="2"/>
      <c r="BJZ214" s="2"/>
      <c r="BKA214" s="2"/>
      <c r="BKB214" s="2"/>
      <c r="BKC214" s="2"/>
      <c r="BKD214" s="2"/>
      <c r="BKE214" s="2"/>
      <c r="BKF214" s="2"/>
      <c r="BKG214" s="2"/>
      <c r="BKH214" s="2"/>
      <c r="BKI214" s="2"/>
      <c r="BKJ214" s="2"/>
      <c r="BKK214" s="2"/>
      <c r="BKL214" s="2"/>
      <c r="BKM214" s="2"/>
      <c r="BKN214" s="2"/>
      <c r="BKO214" s="2"/>
      <c r="BKP214" s="2"/>
      <c r="BKQ214" s="2"/>
      <c r="BKR214" s="2"/>
      <c r="BKS214" s="2"/>
      <c r="BKT214" s="2"/>
      <c r="BKU214" s="2"/>
      <c r="BKV214" s="2"/>
      <c r="BKW214" s="2"/>
      <c r="BKX214" s="2"/>
      <c r="BKY214" s="2"/>
      <c r="BKZ214" s="2"/>
      <c r="BLA214" s="2"/>
      <c r="BLB214" s="2"/>
      <c r="BLC214" s="2"/>
      <c r="BLD214" s="2"/>
      <c r="BLE214" s="2"/>
      <c r="BLF214" s="2"/>
      <c r="BLG214" s="2"/>
      <c r="BLH214" s="2"/>
      <c r="BLI214" s="2"/>
      <c r="BLJ214" s="2"/>
      <c r="BLK214" s="2"/>
      <c r="BLL214" s="2"/>
      <c r="BLM214" s="2"/>
      <c r="BLN214" s="2"/>
      <c r="BLO214" s="2"/>
      <c r="BLP214" s="2"/>
      <c r="BLQ214" s="2"/>
      <c r="BLR214" s="2"/>
      <c r="BLS214" s="2"/>
      <c r="BLT214" s="2"/>
      <c r="BLU214" s="2"/>
      <c r="BLV214" s="2"/>
      <c r="BLW214" s="2"/>
      <c r="BLX214" s="2"/>
      <c r="BLY214" s="2"/>
      <c r="BLZ214" s="2"/>
      <c r="BMA214" s="2"/>
      <c r="BMB214" s="2"/>
      <c r="BMC214" s="2"/>
      <c r="BMD214" s="2"/>
      <c r="BME214" s="2"/>
      <c r="BMF214" s="2"/>
      <c r="BMG214" s="2"/>
      <c r="BMH214" s="2"/>
      <c r="BMI214" s="2"/>
      <c r="BMJ214" s="2"/>
      <c r="BMK214" s="2"/>
      <c r="BML214" s="2"/>
      <c r="BMM214" s="2"/>
      <c r="BMN214" s="2"/>
      <c r="BMO214" s="2"/>
      <c r="BMP214" s="2"/>
      <c r="BMQ214" s="2"/>
      <c r="BMR214" s="2"/>
      <c r="BMS214" s="2"/>
      <c r="BMT214" s="2"/>
      <c r="BMU214" s="2"/>
      <c r="BMV214" s="2"/>
      <c r="BMW214" s="2"/>
      <c r="BMX214" s="2"/>
      <c r="BMY214" s="2"/>
      <c r="BMZ214" s="2"/>
      <c r="BNA214" s="2"/>
      <c r="BNB214" s="2"/>
      <c r="BNC214" s="2"/>
      <c r="BND214" s="2"/>
      <c r="BNE214" s="2"/>
      <c r="BNF214" s="2"/>
      <c r="BNG214" s="2"/>
      <c r="BNH214" s="2"/>
      <c r="BNI214" s="2"/>
      <c r="BNJ214" s="2"/>
      <c r="BNK214" s="2"/>
      <c r="BNL214" s="2"/>
      <c r="BNM214" s="2"/>
      <c r="BNN214" s="2"/>
      <c r="BNO214" s="2"/>
      <c r="BNP214" s="2"/>
      <c r="BNQ214" s="2"/>
      <c r="BNR214" s="2"/>
      <c r="BNS214" s="2"/>
      <c r="BNT214" s="2"/>
      <c r="BNU214" s="2"/>
      <c r="BNV214" s="2"/>
      <c r="BNW214" s="2"/>
      <c r="BNX214" s="2"/>
      <c r="BNY214" s="2"/>
      <c r="BNZ214" s="2"/>
      <c r="BOA214" s="2"/>
      <c r="BOB214" s="2"/>
      <c r="BOC214" s="2"/>
      <c r="BOD214" s="2"/>
      <c r="BOE214" s="2"/>
      <c r="BOF214" s="2"/>
      <c r="BOG214" s="2"/>
      <c r="BOH214" s="2"/>
      <c r="BOI214" s="2"/>
      <c r="BOJ214" s="2"/>
      <c r="BOK214" s="2"/>
      <c r="BOL214" s="2"/>
      <c r="BOM214" s="2"/>
      <c r="BON214" s="2"/>
      <c r="BOO214" s="2"/>
      <c r="BOP214" s="2"/>
      <c r="BOQ214" s="2"/>
      <c r="BOR214" s="2"/>
      <c r="BOS214" s="2"/>
      <c r="BOT214" s="2"/>
      <c r="BOU214" s="2"/>
      <c r="BOV214" s="2"/>
      <c r="BOW214" s="2"/>
      <c r="BOX214" s="2"/>
      <c r="BOY214" s="2"/>
      <c r="BOZ214" s="2"/>
      <c r="BPA214" s="2"/>
      <c r="BPB214" s="2"/>
      <c r="BPC214" s="2"/>
      <c r="BPD214" s="2"/>
      <c r="BPE214" s="2"/>
      <c r="BPF214" s="2"/>
      <c r="BPG214" s="2"/>
      <c r="BPH214" s="2"/>
      <c r="BPI214" s="2"/>
      <c r="BPJ214" s="2"/>
      <c r="BPK214" s="2"/>
      <c r="BPL214" s="2"/>
      <c r="BPM214" s="2"/>
      <c r="BPN214" s="2"/>
      <c r="BPO214" s="2"/>
      <c r="BPP214" s="2"/>
      <c r="BPQ214" s="2"/>
      <c r="BPR214" s="2"/>
      <c r="BPS214" s="2"/>
      <c r="BPT214" s="2"/>
      <c r="BPU214" s="2"/>
      <c r="BPV214" s="2"/>
      <c r="BPW214" s="2"/>
      <c r="BPX214" s="2"/>
      <c r="BPY214" s="2"/>
      <c r="BPZ214" s="2"/>
      <c r="BQA214" s="2"/>
      <c r="BQB214" s="2"/>
      <c r="BQC214" s="2"/>
      <c r="BQD214" s="2"/>
      <c r="BQE214" s="2"/>
      <c r="BQF214" s="2"/>
      <c r="BQG214" s="2"/>
      <c r="BQH214" s="2"/>
      <c r="BQI214" s="2"/>
      <c r="BQJ214" s="2"/>
      <c r="BQK214" s="2"/>
      <c r="BQL214" s="2"/>
      <c r="BQM214" s="2"/>
      <c r="BQN214" s="2"/>
      <c r="BQO214" s="2"/>
      <c r="BQP214" s="2"/>
      <c r="BQQ214" s="2"/>
      <c r="BQR214" s="2"/>
      <c r="BQS214" s="2"/>
      <c r="BQT214" s="2"/>
      <c r="BQU214" s="2"/>
      <c r="BQV214" s="2"/>
      <c r="BQW214" s="2"/>
      <c r="BQX214" s="2"/>
      <c r="BQY214" s="2"/>
      <c r="BQZ214" s="2"/>
      <c r="BRA214" s="2"/>
      <c r="BRB214" s="2"/>
      <c r="BRC214" s="2"/>
      <c r="BRD214" s="2"/>
      <c r="BRE214" s="2"/>
      <c r="BRF214" s="2"/>
      <c r="BRG214" s="2"/>
      <c r="BRH214" s="2"/>
      <c r="BRI214" s="2"/>
      <c r="BRJ214" s="2"/>
      <c r="BRK214" s="2"/>
      <c r="BRL214" s="2"/>
      <c r="BRM214" s="2"/>
      <c r="BRN214" s="2"/>
      <c r="BRO214" s="2"/>
      <c r="BRP214" s="2"/>
      <c r="BRQ214" s="2"/>
      <c r="BRR214" s="2"/>
      <c r="BRS214" s="2"/>
      <c r="BRT214" s="2"/>
      <c r="BRU214" s="2"/>
      <c r="BRV214" s="2"/>
      <c r="BRW214" s="2"/>
      <c r="BRX214" s="2"/>
      <c r="BRY214" s="2"/>
      <c r="BRZ214" s="2"/>
      <c r="BSA214" s="2"/>
      <c r="BSB214" s="2"/>
      <c r="BSC214" s="2"/>
      <c r="BSD214" s="2"/>
      <c r="BSE214" s="2"/>
      <c r="BSF214" s="2"/>
      <c r="BSG214" s="2"/>
      <c r="BSH214" s="2"/>
      <c r="BSI214" s="2"/>
      <c r="BSJ214" s="2"/>
      <c r="BSK214" s="2"/>
      <c r="BSL214" s="2"/>
      <c r="BSM214" s="2"/>
      <c r="BSN214" s="2"/>
      <c r="BSO214" s="2"/>
      <c r="BSP214" s="2"/>
      <c r="BSQ214" s="2"/>
      <c r="BSR214" s="2"/>
      <c r="BSS214" s="2"/>
      <c r="BST214" s="2"/>
      <c r="BSU214" s="2"/>
      <c r="BSV214" s="2"/>
      <c r="BSW214" s="2"/>
      <c r="BSX214" s="2"/>
      <c r="BSY214" s="2"/>
      <c r="BSZ214" s="2"/>
      <c r="BTA214" s="2"/>
      <c r="BTB214" s="2"/>
      <c r="BTC214" s="2"/>
      <c r="BTD214" s="2"/>
      <c r="BTE214" s="2"/>
      <c r="BTF214" s="2"/>
      <c r="BTG214" s="2"/>
      <c r="BTH214" s="2"/>
      <c r="BTI214" s="2"/>
      <c r="BTJ214" s="2"/>
      <c r="BTK214" s="2"/>
      <c r="BTL214" s="2"/>
      <c r="BTM214" s="2"/>
      <c r="BTN214" s="2"/>
      <c r="BTO214" s="2"/>
      <c r="BTP214" s="2"/>
      <c r="BTQ214" s="2"/>
      <c r="BTR214" s="2"/>
      <c r="BTS214" s="2"/>
      <c r="BTT214" s="2"/>
      <c r="BTU214" s="2"/>
      <c r="BTV214" s="2"/>
      <c r="BTW214" s="2"/>
      <c r="BTX214" s="2"/>
      <c r="BTY214" s="2"/>
      <c r="BTZ214" s="2"/>
      <c r="BUA214" s="2"/>
      <c r="BUB214" s="2"/>
      <c r="BUC214" s="2"/>
      <c r="BUD214" s="2"/>
      <c r="BUE214" s="2"/>
      <c r="BUF214" s="2"/>
      <c r="BUG214" s="2"/>
      <c r="BUH214" s="2"/>
      <c r="BUI214" s="2"/>
      <c r="BUJ214" s="2"/>
      <c r="BUK214" s="2"/>
      <c r="BUL214" s="2"/>
      <c r="BUM214" s="2"/>
      <c r="BUN214" s="2"/>
      <c r="BUO214" s="2"/>
      <c r="BUP214" s="2"/>
      <c r="BUQ214" s="2"/>
      <c r="BUR214" s="2"/>
      <c r="BUS214" s="2"/>
      <c r="BUT214" s="2"/>
      <c r="BUU214" s="2"/>
      <c r="BUV214" s="2"/>
      <c r="BUW214" s="2"/>
      <c r="BUX214" s="2"/>
      <c r="BUY214" s="2"/>
      <c r="BUZ214" s="2"/>
      <c r="BVA214" s="2"/>
      <c r="BVB214" s="2"/>
      <c r="BVC214" s="2"/>
      <c r="BVD214" s="2"/>
      <c r="BVE214" s="2"/>
      <c r="BVF214" s="2"/>
      <c r="BVG214" s="2"/>
      <c r="BVH214" s="2"/>
      <c r="BVI214" s="2"/>
      <c r="BVJ214" s="2"/>
      <c r="BVK214" s="2"/>
      <c r="BVL214" s="2"/>
      <c r="BVM214" s="2"/>
      <c r="BVN214" s="2"/>
      <c r="BVO214" s="2"/>
      <c r="BVP214" s="2"/>
      <c r="BVQ214" s="2"/>
      <c r="BVR214" s="2"/>
      <c r="BVS214" s="2"/>
      <c r="BVT214" s="2"/>
      <c r="BVU214" s="2"/>
      <c r="BVV214" s="2"/>
      <c r="BVW214" s="2"/>
      <c r="BVX214" s="2"/>
      <c r="BVY214" s="2"/>
      <c r="BVZ214" s="2"/>
      <c r="BWA214" s="2"/>
      <c r="BWB214" s="2"/>
      <c r="BWC214" s="2"/>
      <c r="BWD214" s="2"/>
      <c r="BWE214" s="2"/>
      <c r="BWF214" s="2"/>
      <c r="BWG214" s="2"/>
      <c r="BWH214" s="2"/>
      <c r="BWI214" s="2"/>
      <c r="BWJ214" s="2"/>
      <c r="BWK214" s="2"/>
      <c r="BWL214" s="2"/>
      <c r="BWM214" s="2"/>
      <c r="BWN214" s="2"/>
      <c r="BWO214" s="2"/>
      <c r="BWP214" s="2"/>
      <c r="BWQ214" s="2"/>
      <c r="BWR214" s="2"/>
      <c r="BWS214" s="2"/>
      <c r="BWT214" s="2"/>
      <c r="BWU214" s="2"/>
      <c r="BWV214" s="2"/>
      <c r="BWW214" s="2"/>
      <c r="BWX214" s="2"/>
      <c r="BWY214" s="2"/>
      <c r="BWZ214" s="2"/>
      <c r="BXA214" s="2"/>
      <c r="BXB214" s="2"/>
      <c r="BXC214" s="2"/>
      <c r="BXD214" s="2"/>
      <c r="BXE214" s="2"/>
      <c r="BXF214" s="2"/>
      <c r="BXG214" s="2"/>
      <c r="BXH214" s="2"/>
      <c r="BXI214" s="2"/>
      <c r="BXJ214" s="2"/>
      <c r="BXK214" s="2"/>
      <c r="BXL214" s="2"/>
      <c r="BXM214" s="2"/>
      <c r="BXN214" s="2"/>
      <c r="BXO214" s="2"/>
      <c r="BXP214" s="2"/>
      <c r="BXQ214" s="2"/>
      <c r="BXR214" s="2"/>
      <c r="BXS214" s="2"/>
      <c r="BXT214" s="2"/>
      <c r="BXU214" s="2"/>
      <c r="BXV214" s="2"/>
      <c r="BXW214" s="2"/>
      <c r="BXX214" s="2"/>
      <c r="BXY214" s="2"/>
      <c r="BXZ214" s="2"/>
      <c r="BYA214" s="2"/>
      <c r="BYB214" s="2"/>
      <c r="BYC214" s="2"/>
      <c r="BYD214" s="2"/>
      <c r="BYE214" s="2"/>
      <c r="BYF214" s="2"/>
      <c r="BYG214" s="2"/>
      <c r="BYH214" s="2"/>
      <c r="BYI214" s="2"/>
      <c r="BYJ214" s="2"/>
      <c r="BYK214" s="2"/>
      <c r="BYL214" s="2"/>
      <c r="BYM214" s="2"/>
      <c r="BYN214" s="2"/>
      <c r="BYO214" s="2"/>
      <c r="BYP214" s="2"/>
      <c r="BYQ214" s="2"/>
      <c r="BYR214" s="2"/>
      <c r="BYS214" s="2"/>
      <c r="BYT214" s="2"/>
      <c r="BYU214" s="2"/>
      <c r="BYV214" s="2"/>
      <c r="BYW214" s="2"/>
      <c r="BYX214" s="2"/>
      <c r="BYY214" s="2"/>
      <c r="BYZ214" s="2"/>
      <c r="BZA214" s="2"/>
      <c r="BZB214" s="2"/>
      <c r="BZC214" s="2"/>
      <c r="BZD214" s="2"/>
      <c r="BZE214" s="2"/>
      <c r="BZF214" s="2"/>
      <c r="BZG214" s="2"/>
      <c r="BZH214" s="2"/>
      <c r="BZI214" s="2"/>
      <c r="BZJ214" s="2"/>
      <c r="BZK214" s="2"/>
      <c r="BZL214" s="2"/>
      <c r="BZM214" s="2"/>
      <c r="BZN214" s="2"/>
      <c r="BZO214" s="2"/>
      <c r="BZP214" s="2"/>
      <c r="BZQ214" s="2"/>
      <c r="BZR214" s="2"/>
      <c r="BZS214" s="2"/>
      <c r="BZT214" s="2"/>
      <c r="BZU214" s="2"/>
      <c r="BZV214" s="2"/>
      <c r="BZW214" s="2"/>
      <c r="BZX214" s="2"/>
      <c r="BZY214" s="2"/>
      <c r="BZZ214" s="2"/>
      <c r="CAA214" s="2"/>
      <c r="CAB214" s="2"/>
      <c r="CAC214" s="2"/>
      <c r="CAD214" s="2"/>
      <c r="CAE214" s="2"/>
      <c r="CAF214" s="2"/>
      <c r="CAG214" s="2"/>
      <c r="CAH214" s="2"/>
      <c r="CAI214" s="2"/>
      <c r="CAJ214" s="2"/>
      <c r="CAK214" s="2"/>
      <c r="CAL214" s="2"/>
      <c r="CAM214" s="2"/>
      <c r="CAN214" s="2"/>
      <c r="CAO214" s="2"/>
      <c r="CAP214" s="2"/>
      <c r="CAQ214" s="2"/>
      <c r="CAR214" s="2"/>
      <c r="CAS214" s="2"/>
      <c r="CAT214" s="2"/>
      <c r="CAU214" s="2"/>
      <c r="CAV214" s="2"/>
      <c r="CAW214" s="2"/>
      <c r="CAX214" s="2"/>
      <c r="CAY214" s="2"/>
      <c r="CAZ214" s="2"/>
      <c r="CBA214" s="2"/>
      <c r="CBB214" s="2"/>
      <c r="CBC214" s="2"/>
      <c r="CBD214" s="2"/>
      <c r="CBE214" s="2"/>
      <c r="CBF214" s="2"/>
      <c r="CBG214" s="2"/>
      <c r="CBH214" s="2"/>
      <c r="CBI214" s="2"/>
      <c r="CBJ214" s="2"/>
      <c r="CBK214" s="2"/>
      <c r="CBL214" s="2"/>
      <c r="CBM214" s="2"/>
      <c r="CBN214" s="2"/>
      <c r="CBO214" s="2"/>
      <c r="CBP214" s="2"/>
      <c r="CBQ214" s="2"/>
      <c r="CBR214" s="2"/>
      <c r="CBS214" s="2"/>
      <c r="CBT214" s="2"/>
      <c r="CBU214" s="2"/>
      <c r="CBV214" s="2"/>
      <c r="CBW214" s="2"/>
      <c r="CBX214" s="2"/>
      <c r="CBY214" s="2"/>
      <c r="CBZ214" s="2"/>
      <c r="CCA214" s="2"/>
      <c r="CCB214" s="2"/>
      <c r="CCC214" s="2"/>
      <c r="CCD214" s="2"/>
      <c r="CCE214" s="2"/>
      <c r="CCF214" s="2"/>
      <c r="CCG214" s="2"/>
      <c r="CCH214" s="2"/>
      <c r="CCI214" s="2"/>
      <c r="CCJ214" s="2"/>
      <c r="CCK214" s="2"/>
      <c r="CCL214" s="2"/>
      <c r="CCM214" s="2"/>
      <c r="CCN214" s="2"/>
      <c r="CCO214" s="2"/>
      <c r="CCP214" s="2"/>
      <c r="CCQ214" s="2"/>
      <c r="CCR214" s="2"/>
      <c r="CCS214" s="2"/>
      <c r="CCT214" s="2"/>
      <c r="CCU214" s="2"/>
      <c r="CCV214" s="2"/>
      <c r="CCW214" s="2"/>
      <c r="CCX214" s="2"/>
      <c r="CCY214" s="2"/>
      <c r="CCZ214" s="2"/>
      <c r="CDA214" s="2"/>
      <c r="CDB214" s="2"/>
      <c r="CDC214" s="2"/>
      <c r="CDD214" s="2"/>
      <c r="CDE214" s="2"/>
      <c r="CDF214" s="2"/>
      <c r="CDG214" s="2"/>
      <c r="CDH214" s="2"/>
      <c r="CDI214" s="2"/>
      <c r="CDJ214" s="2"/>
      <c r="CDK214" s="2"/>
      <c r="CDL214" s="2"/>
      <c r="CDM214" s="2"/>
      <c r="CDN214" s="2"/>
      <c r="CDO214" s="2"/>
      <c r="CDP214" s="2"/>
      <c r="CDQ214" s="2"/>
      <c r="CDR214" s="2"/>
      <c r="CDS214" s="2"/>
      <c r="CDT214" s="2"/>
      <c r="CDU214" s="2"/>
      <c r="CDV214" s="2"/>
      <c r="CDW214" s="2"/>
      <c r="CDX214" s="2"/>
      <c r="CDY214" s="2"/>
      <c r="CDZ214" s="2"/>
      <c r="CEA214" s="2"/>
      <c r="CEB214" s="2"/>
      <c r="CEC214" s="2"/>
      <c r="CED214" s="2"/>
      <c r="CEE214" s="2"/>
      <c r="CEF214" s="2"/>
      <c r="CEG214" s="2"/>
      <c r="CEH214" s="2"/>
      <c r="CEI214" s="2"/>
      <c r="CEJ214" s="2"/>
      <c r="CEK214" s="2"/>
      <c r="CEL214" s="2"/>
      <c r="CEM214" s="2"/>
      <c r="CEN214" s="2"/>
      <c r="CEO214" s="2"/>
      <c r="CEP214" s="2"/>
      <c r="CEQ214" s="2"/>
      <c r="CER214" s="2"/>
      <c r="CES214" s="2"/>
      <c r="CET214" s="2"/>
      <c r="CEU214" s="2"/>
      <c r="CEV214" s="2"/>
      <c r="CEW214" s="2"/>
      <c r="CEX214" s="2"/>
      <c r="CEY214" s="2"/>
      <c r="CEZ214" s="2"/>
      <c r="CFA214" s="2"/>
      <c r="CFB214" s="2"/>
      <c r="CFC214" s="2"/>
      <c r="CFD214" s="2"/>
      <c r="CFE214" s="2"/>
      <c r="CFF214" s="2"/>
      <c r="CFG214" s="2"/>
      <c r="CFH214" s="2"/>
      <c r="CFI214" s="2"/>
      <c r="CFJ214" s="2"/>
      <c r="CFK214" s="2"/>
      <c r="CFL214" s="2"/>
      <c r="CFM214" s="2"/>
      <c r="CFN214" s="2"/>
      <c r="CFO214" s="2"/>
      <c r="CFP214" s="2"/>
      <c r="CFQ214" s="2"/>
      <c r="CFR214" s="2"/>
      <c r="CFS214" s="2"/>
      <c r="CFT214" s="2"/>
      <c r="CFU214" s="2"/>
      <c r="CFV214" s="2"/>
      <c r="CFW214" s="2"/>
      <c r="CFX214" s="2"/>
      <c r="CFY214" s="2"/>
      <c r="CFZ214" s="2"/>
      <c r="CGA214" s="2"/>
      <c r="CGB214" s="2"/>
      <c r="CGC214" s="2"/>
      <c r="CGD214" s="2"/>
      <c r="CGE214" s="2"/>
      <c r="CGF214" s="2"/>
      <c r="CGG214" s="2"/>
      <c r="CGH214" s="2"/>
      <c r="CGI214" s="2"/>
      <c r="CGJ214" s="2"/>
      <c r="CGK214" s="2"/>
      <c r="CGL214" s="2"/>
      <c r="CGM214" s="2"/>
      <c r="CGN214" s="2"/>
      <c r="CGO214" s="2"/>
      <c r="CGP214" s="2"/>
      <c r="CGQ214" s="2"/>
      <c r="CGR214" s="2"/>
      <c r="CGS214" s="2"/>
      <c r="CGT214" s="2"/>
      <c r="CGU214" s="2"/>
      <c r="CGV214" s="2"/>
      <c r="CGW214" s="2"/>
      <c r="CGX214" s="2"/>
      <c r="CGY214" s="2"/>
      <c r="CGZ214" s="2"/>
      <c r="CHA214" s="2"/>
      <c r="CHB214" s="2"/>
      <c r="CHC214" s="2"/>
      <c r="CHD214" s="2"/>
      <c r="CHE214" s="2"/>
      <c r="CHF214" s="2"/>
      <c r="CHG214" s="2"/>
      <c r="CHH214" s="2"/>
      <c r="CHI214" s="2"/>
      <c r="CHJ214" s="2"/>
      <c r="CHK214" s="2"/>
      <c r="CHL214" s="2"/>
      <c r="CHM214" s="2"/>
      <c r="CHN214" s="2"/>
      <c r="CHO214" s="2"/>
      <c r="CHP214" s="2"/>
      <c r="CHQ214" s="2"/>
      <c r="CHR214" s="2"/>
      <c r="CHS214" s="2"/>
      <c r="CHT214" s="2"/>
      <c r="CHU214" s="2"/>
      <c r="CHV214" s="2"/>
      <c r="CHW214" s="2"/>
      <c r="CHX214" s="2"/>
      <c r="CHY214" s="2"/>
      <c r="CHZ214" s="2"/>
      <c r="CIA214" s="2"/>
      <c r="CIB214" s="2"/>
      <c r="CIC214" s="2"/>
      <c r="CID214" s="2"/>
      <c r="CIE214" s="2"/>
      <c r="CIF214" s="2"/>
      <c r="CIG214" s="2"/>
      <c r="CIH214" s="2"/>
      <c r="CII214" s="2"/>
      <c r="CIJ214" s="2"/>
      <c r="CIK214" s="2"/>
      <c r="CIL214" s="2"/>
      <c r="CIM214" s="2"/>
      <c r="CIN214" s="2"/>
      <c r="CIO214" s="2"/>
      <c r="CIP214" s="2"/>
      <c r="CIQ214" s="2"/>
      <c r="CIR214" s="2"/>
      <c r="CIS214" s="2"/>
      <c r="CIT214" s="2"/>
      <c r="CIU214" s="2"/>
      <c r="CIV214" s="2"/>
      <c r="CIW214" s="2"/>
      <c r="CIX214" s="2"/>
      <c r="CIY214" s="2"/>
      <c r="CIZ214" s="2"/>
      <c r="CJA214" s="2"/>
      <c r="CJB214" s="2"/>
      <c r="CJC214" s="2"/>
      <c r="CJD214" s="2"/>
      <c r="CJE214" s="2"/>
      <c r="CJF214" s="2"/>
      <c r="CJG214" s="2"/>
      <c r="CJH214" s="2"/>
      <c r="CJI214" s="2"/>
      <c r="CJJ214" s="2"/>
      <c r="CJK214" s="2"/>
      <c r="CJL214" s="2"/>
      <c r="CJM214" s="2"/>
      <c r="CJN214" s="2"/>
      <c r="CJO214" s="2"/>
      <c r="CJP214" s="2"/>
      <c r="CJQ214" s="2"/>
      <c r="CJR214" s="2"/>
      <c r="CJS214" s="2"/>
      <c r="CJT214" s="2"/>
      <c r="CJU214" s="2"/>
      <c r="CJV214" s="2"/>
      <c r="CJW214" s="2"/>
      <c r="CJX214" s="2"/>
      <c r="CJY214" s="2"/>
      <c r="CJZ214" s="2"/>
      <c r="CKA214" s="2"/>
      <c r="CKB214" s="2"/>
      <c r="CKC214" s="2"/>
      <c r="CKD214" s="2"/>
      <c r="CKE214" s="2"/>
      <c r="CKF214" s="2"/>
      <c r="CKG214" s="2"/>
      <c r="CKH214" s="2"/>
      <c r="CKI214" s="2"/>
      <c r="CKJ214" s="2"/>
      <c r="CKK214" s="2"/>
      <c r="CKL214" s="2"/>
      <c r="CKM214" s="2"/>
      <c r="CKN214" s="2"/>
      <c r="CKO214" s="2"/>
      <c r="CKP214" s="2"/>
      <c r="CKQ214" s="2"/>
      <c r="CKR214" s="2"/>
      <c r="CKS214" s="2"/>
      <c r="CKT214" s="2"/>
      <c r="CKU214" s="2"/>
      <c r="CKV214" s="2"/>
      <c r="CKW214" s="2"/>
      <c r="CKX214" s="2"/>
      <c r="CKY214" s="2"/>
      <c r="CKZ214" s="2"/>
      <c r="CLA214" s="2"/>
      <c r="CLB214" s="2"/>
      <c r="CLC214" s="2"/>
      <c r="CLD214" s="2"/>
      <c r="CLE214" s="2"/>
      <c r="CLF214" s="2"/>
      <c r="CLG214" s="2"/>
      <c r="CLH214" s="2"/>
      <c r="CLI214" s="2"/>
      <c r="CLJ214" s="2"/>
      <c r="CLK214" s="2"/>
      <c r="CLL214" s="2"/>
      <c r="CLM214" s="2"/>
      <c r="CLN214" s="2"/>
      <c r="CLO214" s="2"/>
      <c r="CLP214" s="2"/>
      <c r="CLQ214" s="2"/>
      <c r="CLR214" s="2"/>
      <c r="CLS214" s="2"/>
      <c r="CLT214" s="2"/>
      <c r="CLU214" s="2"/>
      <c r="CLV214" s="2"/>
      <c r="CLW214" s="2"/>
      <c r="CLX214" s="2"/>
      <c r="CLY214" s="2"/>
      <c r="CLZ214" s="2"/>
      <c r="CMA214" s="2"/>
      <c r="CMB214" s="2"/>
      <c r="CMC214" s="2"/>
      <c r="CMD214" s="2"/>
      <c r="CME214" s="2"/>
      <c r="CMF214" s="2"/>
      <c r="CMG214" s="2"/>
      <c r="CMH214" s="2"/>
      <c r="CMI214" s="2"/>
      <c r="CMJ214" s="2"/>
      <c r="CMK214" s="2"/>
      <c r="CML214" s="2"/>
      <c r="CMM214" s="2"/>
      <c r="CMN214" s="2"/>
      <c r="CMO214" s="2"/>
      <c r="CMP214" s="2"/>
      <c r="CMQ214" s="2"/>
      <c r="CMR214" s="2"/>
      <c r="CMS214" s="2"/>
      <c r="CMT214" s="2"/>
      <c r="CMU214" s="2"/>
      <c r="CMV214" s="2"/>
      <c r="CMW214" s="2"/>
      <c r="CMX214" s="2"/>
      <c r="CMY214" s="2"/>
      <c r="CMZ214" s="2"/>
      <c r="CNA214" s="2"/>
      <c r="CNB214" s="2"/>
      <c r="CNC214" s="2"/>
      <c r="CND214" s="2"/>
      <c r="CNE214" s="2"/>
      <c r="CNF214" s="2"/>
      <c r="CNG214" s="2"/>
      <c r="CNH214" s="2"/>
      <c r="CNI214" s="2"/>
      <c r="CNJ214" s="2"/>
      <c r="CNK214" s="2"/>
      <c r="CNL214" s="2"/>
      <c r="CNM214" s="2"/>
      <c r="CNN214" s="2"/>
      <c r="CNO214" s="2"/>
      <c r="CNP214" s="2"/>
      <c r="CNQ214" s="2"/>
      <c r="CNR214" s="2"/>
      <c r="CNS214" s="2"/>
      <c r="CNT214" s="2"/>
      <c r="CNU214" s="2"/>
      <c r="CNV214" s="2"/>
      <c r="CNW214" s="2"/>
      <c r="CNX214" s="2"/>
      <c r="CNY214" s="2"/>
      <c r="CNZ214" s="2"/>
      <c r="COA214" s="2"/>
      <c r="COB214" s="2"/>
      <c r="COC214" s="2"/>
      <c r="COD214" s="2"/>
      <c r="COE214" s="2"/>
      <c r="COF214" s="2"/>
      <c r="COG214" s="2"/>
      <c r="COH214" s="2"/>
      <c r="COI214" s="2"/>
      <c r="COJ214" s="2"/>
      <c r="COK214" s="2"/>
      <c r="COL214" s="2"/>
      <c r="COM214" s="2"/>
      <c r="CON214" s="2"/>
      <c r="COO214" s="2"/>
      <c r="COP214" s="2"/>
      <c r="COQ214" s="2"/>
      <c r="COR214" s="2"/>
      <c r="COS214" s="2"/>
      <c r="COT214" s="2"/>
      <c r="COU214" s="2"/>
      <c r="COV214" s="2"/>
      <c r="COW214" s="2"/>
      <c r="COX214" s="2"/>
      <c r="COY214" s="2"/>
      <c r="COZ214" s="2"/>
      <c r="CPA214" s="2"/>
      <c r="CPB214" s="2"/>
      <c r="CPC214" s="2"/>
      <c r="CPD214" s="2"/>
      <c r="CPE214" s="2"/>
      <c r="CPF214" s="2"/>
      <c r="CPG214" s="2"/>
      <c r="CPH214" s="2"/>
      <c r="CPI214" s="2"/>
      <c r="CPJ214" s="2"/>
      <c r="CPK214" s="2"/>
      <c r="CPL214" s="2"/>
      <c r="CPM214" s="2"/>
      <c r="CPN214" s="2"/>
      <c r="CPO214" s="2"/>
      <c r="CPP214" s="2"/>
      <c r="CPQ214" s="2"/>
      <c r="CPR214" s="2"/>
      <c r="CPS214" s="2"/>
      <c r="CPT214" s="2"/>
      <c r="CPU214" s="2"/>
      <c r="CPV214" s="2"/>
      <c r="CPW214" s="2"/>
      <c r="CPX214" s="2"/>
      <c r="CPY214" s="2"/>
      <c r="CPZ214" s="2"/>
      <c r="CQA214" s="2"/>
      <c r="CQB214" s="2"/>
      <c r="CQC214" s="2"/>
      <c r="CQD214" s="2"/>
      <c r="CQE214" s="2"/>
      <c r="CQF214" s="2"/>
      <c r="CQG214" s="2"/>
      <c r="CQH214" s="2"/>
      <c r="CQI214" s="2"/>
      <c r="CQJ214" s="2"/>
      <c r="CQK214" s="2"/>
      <c r="CQL214" s="2"/>
      <c r="CQM214" s="2"/>
      <c r="CQN214" s="2"/>
      <c r="CQO214" s="2"/>
      <c r="CQP214" s="2"/>
      <c r="CQQ214" s="2"/>
      <c r="CQR214" s="2"/>
      <c r="CQS214" s="2"/>
      <c r="CQT214" s="2"/>
      <c r="CQU214" s="2"/>
      <c r="CQV214" s="2"/>
      <c r="CQW214" s="2"/>
      <c r="CQX214" s="2"/>
      <c r="CQY214" s="2"/>
      <c r="CQZ214" s="2"/>
      <c r="CRA214" s="2"/>
      <c r="CRB214" s="2"/>
      <c r="CRC214" s="2"/>
      <c r="CRD214" s="2"/>
      <c r="CRE214" s="2"/>
      <c r="CRF214" s="2"/>
      <c r="CRG214" s="2"/>
      <c r="CRH214" s="2"/>
      <c r="CRI214" s="2"/>
      <c r="CRJ214" s="2"/>
      <c r="CRK214" s="2"/>
      <c r="CRL214" s="2"/>
      <c r="CRM214" s="2"/>
      <c r="CRN214" s="2"/>
      <c r="CRO214" s="2"/>
      <c r="CRP214" s="2"/>
      <c r="CRQ214" s="2"/>
      <c r="CRR214" s="2"/>
      <c r="CRS214" s="2"/>
      <c r="CRT214" s="2"/>
      <c r="CRU214" s="2"/>
      <c r="CRV214" s="2"/>
      <c r="CRW214" s="2"/>
      <c r="CRX214" s="2"/>
      <c r="CRY214" s="2"/>
      <c r="CRZ214" s="2"/>
      <c r="CSA214" s="2"/>
      <c r="CSB214" s="2"/>
      <c r="CSC214" s="2"/>
      <c r="CSD214" s="2"/>
      <c r="CSE214" s="2"/>
      <c r="CSF214" s="2"/>
      <c r="CSG214" s="2"/>
      <c r="CSH214" s="2"/>
      <c r="CSI214" s="2"/>
      <c r="CSJ214" s="2"/>
      <c r="CSK214" s="2"/>
      <c r="CSL214" s="2"/>
      <c r="CSM214" s="2"/>
      <c r="CSN214" s="2"/>
      <c r="CSO214" s="2"/>
      <c r="CSP214" s="2"/>
      <c r="CSQ214" s="2"/>
      <c r="CSR214" s="2"/>
      <c r="CSS214" s="2"/>
      <c r="CST214" s="2"/>
      <c r="CSU214" s="2"/>
      <c r="CSV214" s="2"/>
      <c r="CSW214" s="2"/>
      <c r="CSX214" s="2"/>
      <c r="CSY214" s="2"/>
      <c r="CSZ214" s="2"/>
      <c r="CTA214" s="2"/>
      <c r="CTB214" s="2"/>
      <c r="CTC214" s="2"/>
      <c r="CTD214" s="2"/>
      <c r="CTE214" s="2"/>
      <c r="CTF214" s="2"/>
      <c r="CTG214" s="2"/>
      <c r="CTH214" s="2"/>
      <c r="CTI214" s="2"/>
      <c r="CTJ214" s="2"/>
      <c r="CTK214" s="2"/>
      <c r="CTL214" s="2"/>
      <c r="CTM214" s="2"/>
      <c r="CTN214" s="2"/>
      <c r="CTO214" s="2"/>
      <c r="CTP214" s="2"/>
      <c r="CTQ214" s="2"/>
      <c r="CTR214" s="2"/>
      <c r="CTS214" s="2"/>
      <c r="CTT214" s="2"/>
      <c r="CTU214" s="2"/>
      <c r="CTV214" s="2"/>
      <c r="CTW214" s="2"/>
      <c r="CTX214" s="2"/>
      <c r="CTY214" s="2"/>
      <c r="CTZ214" s="2"/>
      <c r="CUA214" s="2"/>
      <c r="CUB214" s="2"/>
      <c r="CUC214" s="2"/>
      <c r="CUD214" s="2"/>
      <c r="CUE214" s="2"/>
      <c r="CUF214" s="2"/>
      <c r="CUG214" s="2"/>
      <c r="CUH214" s="2"/>
      <c r="CUI214" s="2"/>
      <c r="CUJ214" s="2"/>
      <c r="CUK214" s="2"/>
      <c r="CUL214" s="2"/>
      <c r="CUM214" s="2"/>
      <c r="CUN214" s="2"/>
      <c r="CUO214" s="2"/>
      <c r="CUP214" s="2"/>
      <c r="CUQ214" s="2"/>
      <c r="CUR214" s="2"/>
      <c r="CUS214" s="2"/>
      <c r="CUT214" s="2"/>
      <c r="CUU214" s="2"/>
      <c r="CUV214" s="2"/>
      <c r="CUW214" s="2"/>
      <c r="CUX214" s="2"/>
      <c r="CUY214" s="2"/>
      <c r="CUZ214" s="2"/>
      <c r="CVA214" s="2"/>
      <c r="CVB214" s="2"/>
      <c r="CVC214" s="2"/>
      <c r="CVD214" s="2"/>
      <c r="CVE214" s="2"/>
      <c r="CVF214" s="2"/>
      <c r="CVG214" s="2"/>
      <c r="CVH214" s="2"/>
      <c r="CVI214" s="2"/>
      <c r="CVJ214" s="2"/>
      <c r="CVK214" s="2"/>
      <c r="CVL214" s="2"/>
      <c r="CVM214" s="2"/>
      <c r="CVN214" s="2"/>
      <c r="CVO214" s="2"/>
      <c r="CVP214" s="2"/>
      <c r="CVQ214" s="2"/>
      <c r="CVR214" s="2"/>
      <c r="CVS214" s="2"/>
      <c r="CVT214" s="2"/>
      <c r="CVU214" s="2"/>
      <c r="CVV214" s="2"/>
      <c r="CVW214" s="2"/>
      <c r="CVX214" s="2"/>
      <c r="CVY214" s="2"/>
      <c r="CVZ214" s="2"/>
      <c r="CWA214" s="2"/>
      <c r="CWB214" s="2"/>
      <c r="CWC214" s="2"/>
      <c r="CWD214" s="2"/>
      <c r="CWE214" s="2"/>
      <c r="CWF214" s="2"/>
      <c r="CWG214" s="2"/>
      <c r="CWH214" s="2"/>
      <c r="CWI214" s="2"/>
      <c r="CWJ214" s="2"/>
      <c r="CWK214" s="2"/>
      <c r="CWL214" s="2"/>
      <c r="CWM214" s="2"/>
      <c r="CWN214" s="2"/>
      <c r="CWO214" s="2"/>
      <c r="CWP214" s="2"/>
      <c r="CWQ214" s="2"/>
      <c r="CWR214" s="2"/>
      <c r="CWS214" s="2"/>
      <c r="CWT214" s="2"/>
      <c r="CWU214" s="2"/>
      <c r="CWV214" s="2"/>
      <c r="CWW214" s="2"/>
      <c r="CWX214" s="2"/>
      <c r="CWY214" s="2"/>
      <c r="CWZ214" s="2"/>
      <c r="CXA214" s="2"/>
      <c r="CXB214" s="2"/>
      <c r="CXC214" s="2"/>
      <c r="CXD214" s="2"/>
      <c r="CXE214" s="2"/>
      <c r="CXF214" s="2"/>
      <c r="CXG214" s="2"/>
      <c r="CXH214" s="2"/>
      <c r="CXI214" s="2"/>
      <c r="CXJ214" s="2"/>
      <c r="CXK214" s="2"/>
      <c r="CXL214" s="2"/>
      <c r="CXM214" s="2"/>
      <c r="CXN214" s="2"/>
      <c r="CXO214" s="2"/>
      <c r="CXP214" s="2"/>
      <c r="CXQ214" s="2"/>
      <c r="CXR214" s="2"/>
      <c r="CXS214" s="2"/>
      <c r="CXT214" s="2"/>
      <c r="CXU214" s="2"/>
      <c r="CXV214" s="2"/>
      <c r="CXW214" s="2"/>
      <c r="CXX214" s="2"/>
      <c r="CXY214" s="2"/>
      <c r="CXZ214" s="2"/>
      <c r="CYA214" s="2"/>
      <c r="CYB214" s="2"/>
      <c r="CYC214" s="2"/>
      <c r="CYD214" s="2"/>
      <c r="CYE214" s="2"/>
      <c r="CYF214" s="2"/>
      <c r="CYG214" s="2"/>
      <c r="CYH214" s="2"/>
      <c r="CYI214" s="2"/>
      <c r="CYJ214" s="2"/>
      <c r="CYK214" s="2"/>
      <c r="CYL214" s="2"/>
      <c r="CYM214" s="2"/>
      <c r="CYN214" s="2"/>
      <c r="CYO214" s="2"/>
      <c r="CYP214" s="2"/>
      <c r="CYQ214" s="2"/>
      <c r="CYR214" s="2"/>
      <c r="CYS214" s="2"/>
      <c r="CYT214" s="2"/>
      <c r="CYU214" s="2"/>
      <c r="CYV214" s="2"/>
      <c r="CYW214" s="2"/>
      <c r="CYX214" s="2"/>
      <c r="CYY214" s="2"/>
      <c r="CYZ214" s="2"/>
      <c r="CZA214" s="2"/>
      <c r="CZB214" s="2"/>
      <c r="CZC214" s="2"/>
      <c r="CZD214" s="2"/>
      <c r="CZE214" s="2"/>
      <c r="CZF214" s="2"/>
      <c r="CZG214" s="2"/>
      <c r="CZH214" s="2"/>
      <c r="CZI214" s="2"/>
      <c r="CZJ214" s="2"/>
      <c r="CZK214" s="2"/>
      <c r="CZL214" s="2"/>
      <c r="CZM214" s="2"/>
      <c r="CZN214" s="2"/>
      <c r="CZO214" s="2"/>
      <c r="CZP214" s="2"/>
      <c r="CZQ214" s="2"/>
      <c r="CZR214" s="2"/>
      <c r="CZS214" s="2"/>
      <c r="CZT214" s="2"/>
      <c r="CZU214" s="2"/>
      <c r="CZV214" s="2"/>
      <c r="CZW214" s="2"/>
      <c r="CZX214" s="2"/>
      <c r="CZY214" s="2"/>
      <c r="CZZ214" s="2"/>
      <c r="DAA214" s="2"/>
      <c r="DAB214" s="2"/>
      <c r="DAC214" s="2"/>
      <c r="DAD214" s="2"/>
      <c r="DAE214" s="2"/>
      <c r="DAF214" s="2"/>
      <c r="DAG214" s="2"/>
      <c r="DAH214" s="2"/>
      <c r="DAI214" s="2"/>
      <c r="DAJ214" s="2"/>
      <c r="DAK214" s="2"/>
      <c r="DAL214" s="2"/>
      <c r="DAM214" s="2"/>
      <c r="DAN214" s="2"/>
      <c r="DAO214" s="2"/>
      <c r="DAP214" s="2"/>
      <c r="DAQ214" s="2"/>
      <c r="DAR214" s="2"/>
      <c r="DAS214" s="2"/>
      <c r="DAT214" s="2"/>
      <c r="DAU214" s="2"/>
      <c r="DAV214" s="2"/>
      <c r="DAW214" s="2"/>
      <c r="DAX214" s="2"/>
      <c r="DAY214" s="2"/>
      <c r="DAZ214" s="2"/>
      <c r="DBA214" s="2"/>
      <c r="DBB214" s="2"/>
      <c r="DBC214" s="2"/>
      <c r="DBD214" s="2"/>
      <c r="DBE214" s="2"/>
      <c r="DBF214" s="2"/>
      <c r="DBG214" s="2"/>
      <c r="DBH214" s="2"/>
      <c r="DBI214" s="2"/>
      <c r="DBJ214" s="2"/>
      <c r="DBK214" s="2"/>
      <c r="DBL214" s="2"/>
      <c r="DBM214" s="2"/>
      <c r="DBN214" s="2"/>
      <c r="DBO214" s="2"/>
      <c r="DBP214" s="2"/>
      <c r="DBQ214" s="2"/>
      <c r="DBR214" s="2"/>
      <c r="DBS214" s="2"/>
      <c r="DBT214" s="2"/>
      <c r="DBU214" s="2"/>
      <c r="DBV214" s="2"/>
      <c r="DBW214" s="2"/>
      <c r="DBX214" s="2"/>
      <c r="DBY214" s="2"/>
      <c r="DBZ214" s="2"/>
      <c r="DCA214" s="2"/>
      <c r="DCB214" s="2"/>
      <c r="DCC214" s="2"/>
      <c r="DCD214" s="2"/>
      <c r="DCE214" s="2"/>
      <c r="DCF214" s="2"/>
      <c r="DCG214" s="2"/>
      <c r="DCH214" s="2"/>
      <c r="DCI214" s="2"/>
      <c r="DCJ214" s="2"/>
      <c r="DCK214" s="2"/>
      <c r="DCL214" s="2"/>
      <c r="DCM214" s="2"/>
      <c r="DCN214" s="2"/>
      <c r="DCO214" s="2"/>
      <c r="DCP214" s="2"/>
      <c r="DCQ214" s="2"/>
      <c r="DCR214" s="2"/>
      <c r="DCS214" s="2"/>
      <c r="DCT214" s="2"/>
      <c r="DCU214" s="2"/>
      <c r="DCV214" s="2"/>
      <c r="DCW214" s="2"/>
      <c r="DCX214" s="2"/>
      <c r="DCY214" s="2"/>
      <c r="DCZ214" s="2"/>
      <c r="DDA214" s="2"/>
      <c r="DDB214" s="2"/>
      <c r="DDC214" s="2"/>
      <c r="DDD214" s="2"/>
      <c r="DDE214" s="2"/>
      <c r="DDF214" s="2"/>
      <c r="DDG214" s="2"/>
      <c r="DDH214" s="2"/>
      <c r="DDI214" s="2"/>
      <c r="DDJ214" s="2"/>
      <c r="DDK214" s="2"/>
      <c r="DDL214" s="2"/>
      <c r="DDM214" s="2"/>
      <c r="DDN214" s="2"/>
      <c r="DDO214" s="2"/>
      <c r="DDP214" s="2"/>
      <c r="DDQ214" s="2"/>
      <c r="DDR214" s="2"/>
      <c r="DDS214" s="2"/>
      <c r="DDT214" s="2"/>
      <c r="DDU214" s="2"/>
      <c r="DDV214" s="2"/>
      <c r="DDW214" s="2"/>
      <c r="DDX214" s="2"/>
      <c r="DDY214" s="2"/>
      <c r="DDZ214" s="2"/>
      <c r="DEA214" s="2"/>
      <c r="DEB214" s="2"/>
      <c r="DEC214" s="2"/>
      <c r="DED214" s="2"/>
      <c r="DEE214" s="2"/>
      <c r="DEF214" s="2"/>
      <c r="DEG214" s="2"/>
      <c r="DEH214" s="2"/>
      <c r="DEI214" s="2"/>
      <c r="DEJ214" s="2"/>
      <c r="DEK214" s="2"/>
      <c r="DEL214" s="2"/>
      <c r="DEM214" s="2"/>
      <c r="DEN214" s="2"/>
      <c r="DEO214" s="2"/>
      <c r="DEP214" s="2"/>
      <c r="DEQ214" s="2"/>
      <c r="DER214" s="2"/>
      <c r="DES214" s="2"/>
      <c r="DET214" s="2"/>
      <c r="DEU214" s="2"/>
      <c r="DEV214" s="2"/>
      <c r="DEW214" s="2"/>
      <c r="DEX214" s="2"/>
      <c r="DEY214" s="2"/>
      <c r="DEZ214" s="2"/>
      <c r="DFA214" s="2"/>
      <c r="DFB214" s="2"/>
      <c r="DFC214" s="2"/>
      <c r="DFD214" s="2"/>
      <c r="DFE214" s="2"/>
      <c r="DFF214" s="2"/>
      <c r="DFG214" s="2"/>
      <c r="DFH214" s="2"/>
      <c r="DFI214" s="2"/>
      <c r="DFJ214" s="2"/>
      <c r="DFK214" s="2"/>
      <c r="DFL214" s="2"/>
      <c r="DFM214" s="2"/>
      <c r="DFN214" s="2"/>
      <c r="DFO214" s="2"/>
      <c r="DFP214" s="2"/>
      <c r="DFQ214" s="2"/>
      <c r="DFR214" s="2"/>
      <c r="DFS214" s="2"/>
      <c r="DFT214" s="2"/>
      <c r="DFU214" s="2"/>
      <c r="DFV214" s="2"/>
      <c r="DFW214" s="2"/>
      <c r="DFX214" s="2"/>
      <c r="DFY214" s="2"/>
      <c r="DFZ214" s="2"/>
      <c r="DGA214" s="2"/>
      <c r="DGB214" s="2"/>
      <c r="DGC214" s="2"/>
      <c r="DGD214" s="2"/>
      <c r="DGE214" s="2"/>
      <c r="DGF214" s="2"/>
      <c r="DGG214" s="2"/>
      <c r="DGH214" s="2"/>
      <c r="DGI214" s="2"/>
      <c r="DGJ214" s="2"/>
      <c r="DGK214" s="2"/>
      <c r="DGL214" s="2"/>
      <c r="DGM214" s="2"/>
      <c r="DGN214" s="2"/>
      <c r="DGO214" s="2"/>
      <c r="DGP214" s="2"/>
      <c r="DGQ214" s="2"/>
      <c r="DGR214" s="2"/>
      <c r="DGS214" s="2"/>
      <c r="DGT214" s="2"/>
      <c r="DGU214" s="2"/>
      <c r="DGV214" s="2"/>
      <c r="DGW214" s="2"/>
      <c r="DGX214" s="2"/>
      <c r="DGY214" s="2"/>
      <c r="DGZ214" s="2"/>
      <c r="DHA214" s="2"/>
      <c r="DHB214" s="2"/>
      <c r="DHC214" s="2"/>
      <c r="DHD214" s="2"/>
      <c r="DHE214" s="2"/>
      <c r="DHF214" s="2"/>
      <c r="DHG214" s="2"/>
      <c r="DHH214" s="2"/>
      <c r="DHI214" s="2"/>
      <c r="DHJ214" s="2"/>
      <c r="DHK214" s="2"/>
      <c r="DHL214" s="2"/>
      <c r="DHM214" s="2"/>
      <c r="DHN214" s="2"/>
      <c r="DHO214" s="2"/>
      <c r="DHP214" s="2"/>
      <c r="DHQ214" s="2"/>
      <c r="DHR214" s="2"/>
      <c r="DHS214" s="2"/>
      <c r="DHT214" s="2"/>
      <c r="DHU214" s="2"/>
      <c r="DHV214" s="2"/>
      <c r="DHW214" s="2"/>
      <c r="DHX214" s="2"/>
      <c r="DHY214" s="2"/>
      <c r="DHZ214" s="2"/>
      <c r="DIA214" s="2"/>
      <c r="DIB214" s="2"/>
      <c r="DIC214" s="2"/>
      <c r="DID214" s="2"/>
      <c r="DIE214" s="2"/>
      <c r="DIF214" s="2"/>
      <c r="DIG214" s="2"/>
      <c r="DIH214" s="2"/>
      <c r="DII214" s="2"/>
      <c r="DIJ214" s="2"/>
      <c r="DIK214" s="2"/>
      <c r="DIL214" s="2"/>
      <c r="DIM214" s="2"/>
      <c r="DIN214" s="2"/>
      <c r="DIO214" s="2"/>
      <c r="DIP214" s="2"/>
      <c r="DIQ214" s="2"/>
      <c r="DIR214" s="2"/>
      <c r="DIS214" s="2"/>
      <c r="DIT214" s="2"/>
      <c r="DIU214" s="2"/>
      <c r="DIV214" s="2"/>
      <c r="DIW214" s="2"/>
      <c r="DIX214" s="2"/>
      <c r="DIY214" s="2"/>
      <c r="DIZ214" s="2"/>
      <c r="DJA214" s="2"/>
      <c r="DJB214" s="2"/>
      <c r="DJC214" s="2"/>
      <c r="DJD214" s="2"/>
      <c r="DJE214" s="2"/>
      <c r="DJF214" s="2"/>
      <c r="DJG214" s="2"/>
      <c r="DJH214" s="2"/>
      <c r="DJI214" s="2"/>
      <c r="DJJ214" s="2"/>
      <c r="DJK214" s="2"/>
      <c r="DJL214" s="2"/>
      <c r="DJM214" s="2"/>
      <c r="DJN214" s="2"/>
      <c r="DJO214" s="2"/>
      <c r="DJP214" s="2"/>
      <c r="DJQ214" s="2"/>
      <c r="DJR214" s="2"/>
      <c r="DJS214" s="2"/>
      <c r="DJT214" s="2"/>
      <c r="DJU214" s="2"/>
      <c r="DJV214" s="2"/>
      <c r="DJW214" s="2"/>
      <c r="DJX214" s="2"/>
      <c r="DJY214" s="2"/>
      <c r="DJZ214" s="2"/>
      <c r="DKA214" s="2"/>
      <c r="DKB214" s="2"/>
      <c r="DKC214" s="2"/>
      <c r="DKD214" s="2"/>
      <c r="DKE214" s="2"/>
      <c r="DKF214" s="2"/>
      <c r="DKG214" s="2"/>
      <c r="DKH214" s="2"/>
      <c r="DKI214" s="2"/>
      <c r="DKJ214" s="2"/>
      <c r="DKK214" s="2"/>
      <c r="DKL214" s="2"/>
      <c r="DKM214" s="2"/>
      <c r="DKN214" s="2"/>
      <c r="DKO214" s="2"/>
      <c r="DKP214" s="2"/>
      <c r="DKQ214" s="2"/>
      <c r="DKR214" s="2"/>
      <c r="DKS214" s="2"/>
      <c r="DKT214" s="2"/>
      <c r="DKU214" s="2"/>
      <c r="DKV214" s="2"/>
      <c r="DKW214" s="2"/>
      <c r="DKX214" s="2"/>
      <c r="DKY214" s="2"/>
      <c r="DKZ214" s="2"/>
      <c r="DLA214" s="2"/>
      <c r="DLB214" s="2"/>
      <c r="DLC214" s="2"/>
      <c r="DLD214" s="2"/>
      <c r="DLE214" s="2"/>
      <c r="DLF214" s="2"/>
      <c r="DLG214" s="2"/>
      <c r="DLH214" s="2"/>
      <c r="DLI214" s="2"/>
      <c r="DLJ214" s="2"/>
      <c r="DLK214" s="2"/>
      <c r="DLL214" s="2"/>
      <c r="DLM214" s="2"/>
      <c r="DLN214" s="2"/>
      <c r="DLO214" s="2"/>
      <c r="DLP214" s="2"/>
      <c r="DLQ214" s="2"/>
      <c r="DLR214" s="2"/>
      <c r="DLS214" s="2"/>
      <c r="DLT214" s="2"/>
      <c r="DLU214" s="2"/>
      <c r="DLV214" s="2"/>
      <c r="DLW214" s="2"/>
      <c r="DLX214" s="2"/>
      <c r="DLY214" s="2"/>
      <c r="DLZ214" s="2"/>
      <c r="DMA214" s="2"/>
      <c r="DMB214" s="2"/>
      <c r="DMC214" s="2"/>
      <c r="DMD214" s="2"/>
      <c r="DME214" s="2"/>
      <c r="DMF214" s="2"/>
      <c r="DMG214" s="2"/>
      <c r="DMH214" s="2"/>
      <c r="DMI214" s="2"/>
      <c r="DMJ214" s="2"/>
      <c r="DMK214" s="2"/>
      <c r="DML214" s="2"/>
      <c r="DMM214" s="2"/>
      <c r="DMN214" s="2"/>
      <c r="DMO214" s="2"/>
      <c r="DMP214" s="2"/>
      <c r="DMQ214" s="2"/>
      <c r="DMR214" s="2"/>
      <c r="DMS214" s="2"/>
      <c r="DMT214" s="2"/>
      <c r="DMU214" s="2"/>
      <c r="DMV214" s="2"/>
      <c r="DMW214" s="2"/>
      <c r="DMX214" s="2"/>
      <c r="DMY214" s="2"/>
      <c r="DMZ214" s="2"/>
      <c r="DNA214" s="2"/>
      <c r="DNB214" s="2"/>
      <c r="DNC214" s="2"/>
      <c r="DND214" s="2"/>
      <c r="DNE214" s="2"/>
      <c r="DNF214" s="2"/>
      <c r="DNG214" s="2"/>
      <c r="DNH214" s="2"/>
      <c r="DNI214" s="2"/>
      <c r="DNJ214" s="2"/>
      <c r="DNK214" s="2"/>
      <c r="DNL214" s="2"/>
      <c r="DNM214" s="2"/>
      <c r="DNN214" s="2"/>
      <c r="DNO214" s="2"/>
      <c r="DNP214" s="2"/>
      <c r="DNQ214" s="2"/>
      <c r="DNR214" s="2"/>
      <c r="DNS214" s="2"/>
      <c r="DNT214" s="2"/>
      <c r="DNU214" s="2"/>
      <c r="DNV214" s="2"/>
      <c r="DNW214" s="2"/>
      <c r="DNX214" s="2"/>
      <c r="DNY214" s="2"/>
      <c r="DNZ214" s="2"/>
      <c r="DOA214" s="2"/>
      <c r="DOB214" s="2"/>
      <c r="DOC214" s="2"/>
      <c r="DOD214" s="2"/>
      <c r="DOE214" s="2"/>
      <c r="DOF214" s="2"/>
      <c r="DOG214" s="2"/>
      <c r="DOH214" s="2"/>
      <c r="DOI214" s="2"/>
      <c r="DOJ214" s="2"/>
      <c r="DOK214" s="2"/>
      <c r="DOL214" s="2"/>
      <c r="DOM214" s="2"/>
      <c r="DON214" s="2"/>
      <c r="DOO214" s="2"/>
      <c r="DOP214" s="2"/>
      <c r="DOQ214" s="2"/>
      <c r="DOR214" s="2"/>
      <c r="DOS214" s="2"/>
      <c r="DOT214" s="2"/>
      <c r="DOU214" s="2"/>
      <c r="DOV214" s="2"/>
      <c r="DOW214" s="2"/>
      <c r="DOX214" s="2"/>
      <c r="DOY214" s="2"/>
      <c r="DOZ214" s="2"/>
      <c r="DPA214" s="2"/>
      <c r="DPB214" s="2"/>
      <c r="DPC214" s="2"/>
      <c r="DPD214" s="2"/>
      <c r="DPE214" s="2"/>
      <c r="DPF214" s="2"/>
      <c r="DPG214" s="2"/>
      <c r="DPH214" s="2"/>
      <c r="DPI214" s="2"/>
      <c r="DPJ214" s="2"/>
      <c r="DPK214" s="2"/>
      <c r="DPL214" s="2"/>
      <c r="DPM214" s="2"/>
      <c r="DPN214" s="2"/>
      <c r="DPO214" s="2"/>
      <c r="DPP214" s="2"/>
      <c r="DPQ214" s="2"/>
      <c r="DPR214" s="2"/>
      <c r="DPS214" s="2"/>
      <c r="DPT214" s="2"/>
      <c r="DPU214" s="2"/>
      <c r="DPV214" s="2"/>
      <c r="DPW214" s="2"/>
      <c r="DPX214" s="2"/>
      <c r="DPY214" s="2"/>
      <c r="DPZ214" s="2"/>
      <c r="DQA214" s="2"/>
      <c r="DQB214" s="2"/>
      <c r="DQC214" s="2"/>
      <c r="DQD214" s="2"/>
      <c r="DQE214" s="2"/>
      <c r="DQF214" s="2"/>
      <c r="DQG214" s="2"/>
      <c r="DQH214" s="2"/>
      <c r="DQI214" s="2"/>
      <c r="DQJ214" s="2"/>
      <c r="DQK214" s="2"/>
      <c r="DQL214" s="2"/>
      <c r="DQM214" s="2"/>
      <c r="DQN214" s="2"/>
      <c r="DQO214" s="2"/>
      <c r="DQP214" s="2"/>
      <c r="DQQ214" s="2"/>
      <c r="DQR214" s="2"/>
      <c r="DQS214" s="2"/>
      <c r="DQT214" s="2"/>
      <c r="DQU214" s="2"/>
      <c r="DQV214" s="2"/>
      <c r="DQW214" s="2"/>
      <c r="DQX214" s="2"/>
      <c r="DQY214" s="2"/>
      <c r="DQZ214" s="2"/>
      <c r="DRA214" s="2"/>
      <c r="DRB214" s="2"/>
      <c r="DRC214" s="2"/>
      <c r="DRD214" s="2"/>
      <c r="DRE214" s="2"/>
      <c r="DRF214" s="2"/>
      <c r="DRG214" s="2"/>
      <c r="DRH214" s="2"/>
      <c r="DRI214" s="2"/>
      <c r="DRJ214" s="2"/>
      <c r="DRK214" s="2"/>
      <c r="DRL214" s="2"/>
      <c r="DRM214" s="2"/>
      <c r="DRN214" s="2"/>
      <c r="DRO214" s="2"/>
      <c r="DRP214" s="2"/>
      <c r="DRQ214" s="2"/>
      <c r="DRR214" s="2"/>
      <c r="DRS214" s="2"/>
      <c r="DRT214" s="2"/>
      <c r="DRU214" s="2"/>
      <c r="DRV214" s="2"/>
      <c r="DRW214" s="2"/>
      <c r="DRX214" s="2"/>
      <c r="DRY214" s="2"/>
      <c r="DRZ214" s="2"/>
      <c r="DSA214" s="2"/>
      <c r="DSB214" s="2"/>
      <c r="DSC214" s="2"/>
      <c r="DSD214" s="2"/>
      <c r="DSE214" s="2"/>
      <c r="DSF214" s="2"/>
      <c r="DSG214" s="2"/>
      <c r="DSH214" s="2"/>
      <c r="DSI214" s="2"/>
      <c r="DSJ214" s="2"/>
      <c r="DSK214" s="2"/>
      <c r="DSL214" s="2"/>
      <c r="DSM214" s="2"/>
      <c r="DSN214" s="2"/>
      <c r="DSO214" s="2"/>
      <c r="DSP214" s="2"/>
      <c r="DSQ214" s="2"/>
      <c r="DSR214" s="2"/>
      <c r="DSS214" s="2"/>
      <c r="DST214" s="2"/>
      <c r="DSU214" s="2"/>
      <c r="DSV214" s="2"/>
      <c r="DSW214" s="2"/>
      <c r="DSX214" s="2"/>
      <c r="DSY214" s="2"/>
      <c r="DSZ214" s="2"/>
      <c r="DTA214" s="2"/>
      <c r="DTB214" s="2"/>
      <c r="DTC214" s="2"/>
      <c r="DTD214" s="2"/>
      <c r="DTE214" s="2"/>
      <c r="DTF214" s="2"/>
      <c r="DTG214" s="2"/>
      <c r="DTH214" s="2"/>
      <c r="DTI214" s="2"/>
      <c r="DTJ214" s="2"/>
      <c r="DTK214" s="2"/>
      <c r="DTL214" s="2"/>
      <c r="DTM214" s="2"/>
      <c r="DTN214" s="2"/>
      <c r="DTO214" s="2"/>
      <c r="DTP214" s="2"/>
      <c r="DTQ214" s="2"/>
      <c r="DTR214" s="2"/>
      <c r="DTS214" s="2"/>
      <c r="DTT214" s="2"/>
      <c r="DTU214" s="2"/>
      <c r="DTV214" s="2"/>
      <c r="DTW214" s="2"/>
      <c r="DTX214" s="2"/>
      <c r="DTY214" s="2"/>
      <c r="DTZ214" s="2"/>
      <c r="DUA214" s="2"/>
      <c r="DUB214" s="2"/>
      <c r="DUC214" s="2"/>
      <c r="DUD214" s="2"/>
      <c r="DUE214" s="2"/>
      <c r="DUF214" s="2"/>
      <c r="DUG214" s="2"/>
      <c r="DUH214" s="2"/>
      <c r="DUI214" s="2"/>
      <c r="DUJ214" s="2"/>
      <c r="DUK214" s="2"/>
      <c r="DUL214" s="2"/>
      <c r="DUM214" s="2"/>
      <c r="DUN214" s="2"/>
      <c r="DUO214" s="2"/>
      <c r="DUP214" s="2"/>
      <c r="DUQ214" s="2"/>
      <c r="DUR214" s="2"/>
      <c r="DUS214" s="2"/>
      <c r="DUT214" s="2"/>
      <c r="DUU214" s="2"/>
      <c r="DUV214" s="2"/>
      <c r="DUW214" s="2"/>
      <c r="DUX214" s="2"/>
      <c r="DUY214" s="2"/>
      <c r="DUZ214" s="2"/>
      <c r="DVA214" s="2"/>
      <c r="DVB214" s="2"/>
      <c r="DVC214" s="2"/>
      <c r="DVD214" s="2"/>
      <c r="DVE214" s="2"/>
      <c r="DVF214" s="2"/>
      <c r="DVG214" s="2"/>
      <c r="DVH214" s="2"/>
      <c r="DVI214" s="2"/>
      <c r="DVJ214" s="2"/>
      <c r="DVK214" s="2"/>
      <c r="DVL214" s="2"/>
      <c r="DVM214" s="2"/>
      <c r="DVN214" s="2"/>
      <c r="DVO214" s="2"/>
      <c r="DVP214" s="2"/>
      <c r="DVQ214" s="2"/>
      <c r="DVR214" s="2"/>
      <c r="DVS214" s="2"/>
      <c r="DVT214" s="2"/>
      <c r="DVU214" s="2"/>
      <c r="DVV214" s="2"/>
      <c r="DVW214" s="2"/>
      <c r="DVX214" s="2"/>
      <c r="DVY214" s="2"/>
      <c r="DVZ214" s="2"/>
      <c r="DWA214" s="2"/>
      <c r="DWB214" s="2"/>
      <c r="DWC214" s="2"/>
      <c r="DWD214" s="2"/>
      <c r="DWE214" s="2"/>
      <c r="DWF214" s="2"/>
      <c r="DWG214" s="2"/>
      <c r="DWH214" s="2"/>
      <c r="DWI214" s="2"/>
      <c r="DWJ214" s="2"/>
      <c r="DWK214" s="2"/>
      <c r="DWL214" s="2"/>
      <c r="DWM214" s="2"/>
      <c r="DWN214" s="2"/>
      <c r="DWO214" s="2"/>
      <c r="DWP214" s="2"/>
      <c r="DWQ214" s="2"/>
      <c r="DWR214" s="2"/>
      <c r="DWS214" s="2"/>
      <c r="DWT214" s="2"/>
      <c r="DWU214" s="2"/>
      <c r="DWV214" s="2"/>
      <c r="DWW214" s="2"/>
      <c r="DWX214" s="2"/>
      <c r="DWY214" s="2"/>
      <c r="DWZ214" s="2"/>
      <c r="DXA214" s="2"/>
      <c r="DXB214" s="2"/>
      <c r="DXC214" s="2"/>
      <c r="DXD214" s="2"/>
      <c r="DXE214" s="2"/>
      <c r="DXF214" s="2"/>
      <c r="DXG214" s="2"/>
      <c r="DXH214" s="2"/>
      <c r="DXI214" s="2"/>
      <c r="DXJ214" s="2"/>
      <c r="DXK214" s="2"/>
      <c r="DXL214" s="2"/>
      <c r="DXM214" s="2"/>
      <c r="DXN214" s="2"/>
      <c r="DXO214" s="2"/>
      <c r="DXP214" s="2"/>
      <c r="DXQ214" s="2"/>
      <c r="DXR214" s="2"/>
      <c r="DXS214" s="2"/>
      <c r="DXT214" s="2"/>
      <c r="DXU214" s="2"/>
      <c r="DXV214" s="2"/>
      <c r="DXW214" s="2"/>
      <c r="DXX214" s="2"/>
      <c r="DXY214" s="2"/>
      <c r="DXZ214" s="2"/>
      <c r="DYA214" s="2"/>
      <c r="DYB214" s="2"/>
      <c r="DYC214" s="2"/>
      <c r="DYD214" s="2"/>
      <c r="DYE214" s="2"/>
      <c r="DYF214" s="2"/>
      <c r="DYG214" s="2"/>
      <c r="DYH214" s="2"/>
      <c r="DYI214" s="2"/>
      <c r="DYJ214" s="2"/>
      <c r="DYK214" s="2"/>
      <c r="DYL214" s="2"/>
      <c r="DYM214" s="2"/>
      <c r="DYN214" s="2"/>
      <c r="DYO214" s="2"/>
      <c r="DYP214" s="2"/>
      <c r="DYQ214" s="2"/>
      <c r="DYR214" s="2"/>
      <c r="DYS214" s="2"/>
      <c r="DYT214" s="2"/>
      <c r="DYU214" s="2"/>
      <c r="DYV214" s="2"/>
      <c r="DYW214" s="2"/>
      <c r="DYX214" s="2"/>
      <c r="DYY214" s="2"/>
      <c r="DYZ214" s="2"/>
      <c r="DZA214" s="2"/>
      <c r="DZB214" s="2"/>
      <c r="DZC214" s="2"/>
      <c r="DZD214" s="2"/>
      <c r="DZE214" s="2"/>
      <c r="DZF214" s="2"/>
      <c r="DZG214" s="2"/>
      <c r="DZH214" s="2"/>
      <c r="DZI214" s="2"/>
      <c r="DZJ214" s="2"/>
      <c r="DZK214" s="2"/>
      <c r="DZL214" s="2"/>
      <c r="DZM214" s="2"/>
      <c r="DZN214" s="2"/>
      <c r="DZO214" s="2"/>
      <c r="DZP214" s="2"/>
      <c r="DZQ214" s="2"/>
      <c r="DZR214" s="2"/>
      <c r="DZS214" s="2"/>
      <c r="DZT214" s="2"/>
      <c r="DZU214" s="2"/>
      <c r="DZV214" s="2"/>
      <c r="DZW214" s="2"/>
      <c r="DZX214" s="2"/>
      <c r="DZY214" s="2"/>
      <c r="DZZ214" s="2"/>
      <c r="EAA214" s="2"/>
      <c r="EAB214" s="2"/>
      <c r="EAC214" s="2"/>
      <c r="EAD214" s="2"/>
      <c r="EAE214" s="2"/>
      <c r="EAF214" s="2"/>
      <c r="EAG214" s="2"/>
      <c r="EAH214" s="2"/>
      <c r="EAI214" s="2"/>
      <c r="EAJ214" s="2"/>
      <c r="EAK214" s="2"/>
      <c r="EAL214" s="2"/>
      <c r="EAM214" s="2"/>
      <c r="EAN214" s="2"/>
      <c r="EAO214" s="2"/>
      <c r="EAP214" s="2"/>
      <c r="EAQ214" s="2"/>
      <c r="EAR214" s="2"/>
      <c r="EAS214" s="2"/>
      <c r="EAT214" s="2"/>
      <c r="EAU214" s="2"/>
      <c r="EAV214" s="2"/>
      <c r="EAW214" s="2"/>
      <c r="EAX214" s="2"/>
      <c r="EAY214" s="2"/>
      <c r="EAZ214" s="2"/>
      <c r="EBA214" s="2"/>
      <c r="EBB214" s="2"/>
      <c r="EBC214" s="2"/>
      <c r="EBD214" s="2"/>
      <c r="EBE214" s="2"/>
      <c r="EBF214" s="2"/>
      <c r="EBG214" s="2"/>
      <c r="EBH214" s="2"/>
      <c r="EBI214" s="2"/>
      <c r="EBJ214" s="2"/>
      <c r="EBK214" s="2"/>
      <c r="EBL214" s="2"/>
      <c r="EBM214" s="2"/>
      <c r="EBN214" s="2"/>
      <c r="EBO214" s="2"/>
      <c r="EBP214" s="2"/>
      <c r="EBQ214" s="2"/>
      <c r="EBR214" s="2"/>
      <c r="EBS214" s="2"/>
      <c r="EBT214" s="2"/>
      <c r="EBU214" s="2"/>
      <c r="EBV214" s="2"/>
      <c r="EBW214" s="2"/>
      <c r="EBX214" s="2"/>
      <c r="EBY214" s="2"/>
      <c r="EBZ214" s="2"/>
      <c r="ECA214" s="2"/>
      <c r="ECB214" s="2"/>
      <c r="ECC214" s="2"/>
      <c r="ECD214" s="2"/>
      <c r="ECE214" s="2"/>
      <c r="ECF214" s="2"/>
      <c r="ECG214" s="2"/>
      <c r="ECH214" s="2"/>
      <c r="ECI214" s="2"/>
      <c r="ECJ214" s="2"/>
      <c r="ECK214" s="2"/>
      <c r="ECL214" s="2"/>
      <c r="ECM214" s="2"/>
      <c r="ECN214" s="2"/>
      <c r="ECO214" s="2"/>
      <c r="ECP214" s="2"/>
      <c r="ECQ214" s="2"/>
      <c r="ECR214" s="2"/>
      <c r="ECS214" s="2"/>
      <c r="ECT214" s="2"/>
      <c r="ECU214" s="2"/>
      <c r="ECV214" s="2"/>
      <c r="ECW214" s="2"/>
      <c r="ECX214" s="2"/>
      <c r="ECY214" s="2"/>
      <c r="ECZ214" s="2"/>
      <c r="EDA214" s="2"/>
      <c r="EDB214" s="2"/>
      <c r="EDC214" s="2"/>
      <c r="EDD214" s="2"/>
      <c r="EDE214" s="2"/>
      <c r="EDF214" s="2"/>
      <c r="EDG214" s="2"/>
      <c r="EDH214" s="2"/>
      <c r="EDI214" s="2"/>
      <c r="EDJ214" s="2"/>
      <c r="EDK214" s="2"/>
      <c r="EDL214" s="2"/>
      <c r="EDM214" s="2"/>
      <c r="EDN214" s="2"/>
      <c r="EDO214" s="2"/>
      <c r="EDP214" s="2"/>
      <c r="EDQ214" s="2"/>
      <c r="EDR214" s="2"/>
      <c r="EDS214" s="2"/>
      <c r="EDT214" s="2"/>
      <c r="EDU214" s="2"/>
      <c r="EDV214" s="2"/>
      <c r="EDW214" s="2"/>
      <c r="EDX214" s="2"/>
      <c r="EDY214" s="2"/>
      <c r="EDZ214" s="2"/>
      <c r="EEA214" s="2"/>
      <c r="EEB214" s="2"/>
      <c r="EEC214" s="2"/>
      <c r="EED214" s="2"/>
      <c r="EEE214" s="2"/>
      <c r="EEF214" s="2"/>
      <c r="EEG214" s="2"/>
      <c r="EEH214" s="2"/>
      <c r="EEI214" s="2"/>
      <c r="EEJ214" s="2"/>
      <c r="EEK214" s="2"/>
      <c r="EEL214" s="2"/>
      <c r="EEM214" s="2"/>
      <c r="EEN214" s="2"/>
      <c r="EEO214" s="2"/>
      <c r="EEP214" s="2"/>
      <c r="EEQ214" s="2"/>
      <c r="EER214" s="2"/>
      <c r="EES214" s="2"/>
      <c r="EET214" s="2"/>
      <c r="EEU214" s="2"/>
      <c r="EEV214" s="2"/>
      <c r="EEW214" s="2"/>
      <c r="EEX214" s="2"/>
      <c r="EEY214" s="2"/>
      <c r="EEZ214" s="2"/>
      <c r="EFA214" s="2"/>
      <c r="EFB214" s="2"/>
      <c r="EFC214" s="2"/>
      <c r="EFD214" s="2"/>
      <c r="EFE214" s="2"/>
      <c r="EFF214" s="2"/>
      <c r="EFG214" s="2"/>
      <c r="EFH214" s="2"/>
      <c r="EFI214" s="2"/>
      <c r="EFJ214" s="2"/>
      <c r="EFK214" s="2"/>
      <c r="EFL214" s="2"/>
      <c r="EFM214" s="2"/>
      <c r="EFN214" s="2"/>
      <c r="EFO214" s="2"/>
      <c r="EFP214" s="2"/>
      <c r="EFQ214" s="2"/>
      <c r="EFR214" s="2"/>
      <c r="EFS214" s="2"/>
      <c r="EFT214" s="2"/>
      <c r="EFU214" s="2"/>
      <c r="EFV214" s="2"/>
      <c r="EFW214" s="2"/>
      <c r="EFX214" s="2"/>
      <c r="EFY214" s="2"/>
      <c r="EFZ214" s="2"/>
      <c r="EGA214" s="2"/>
      <c r="EGB214" s="2"/>
      <c r="EGC214" s="2"/>
      <c r="EGD214" s="2"/>
      <c r="EGE214" s="2"/>
      <c r="EGF214" s="2"/>
      <c r="EGG214" s="2"/>
      <c r="EGH214" s="2"/>
      <c r="EGI214" s="2"/>
      <c r="EGJ214" s="2"/>
      <c r="EGK214" s="2"/>
      <c r="EGL214" s="2"/>
      <c r="EGM214" s="2"/>
      <c r="EGN214" s="2"/>
      <c r="EGO214" s="2"/>
      <c r="EGP214" s="2"/>
      <c r="EGQ214" s="2"/>
      <c r="EGR214" s="2"/>
      <c r="EGS214" s="2"/>
      <c r="EGT214" s="2"/>
      <c r="EGU214" s="2"/>
      <c r="EGV214" s="2"/>
      <c r="EGW214" s="2"/>
      <c r="EGX214" s="2"/>
      <c r="EGY214" s="2"/>
      <c r="EGZ214" s="2"/>
      <c r="EHA214" s="2"/>
      <c r="EHB214" s="2"/>
      <c r="EHC214" s="2"/>
      <c r="EHD214" s="2"/>
      <c r="EHE214" s="2"/>
      <c r="EHF214" s="2"/>
      <c r="EHG214" s="2"/>
      <c r="EHH214" s="2"/>
      <c r="EHI214" s="2"/>
      <c r="EHJ214" s="2"/>
      <c r="EHK214" s="2"/>
      <c r="EHL214" s="2"/>
      <c r="EHM214" s="2"/>
      <c r="EHN214" s="2"/>
      <c r="EHO214" s="2"/>
      <c r="EHP214" s="2"/>
      <c r="EHQ214" s="2"/>
      <c r="EHR214" s="2"/>
      <c r="EHS214" s="2"/>
      <c r="EHT214" s="2"/>
      <c r="EHU214" s="2"/>
      <c r="EHV214" s="2"/>
      <c r="EHW214" s="2"/>
      <c r="EHX214" s="2"/>
      <c r="EHY214" s="2"/>
      <c r="EHZ214" s="2"/>
      <c r="EIA214" s="2"/>
      <c r="EIB214" s="2"/>
      <c r="EIC214" s="2"/>
      <c r="EID214" s="2"/>
      <c r="EIE214" s="2"/>
      <c r="EIF214" s="2"/>
      <c r="EIG214" s="2"/>
      <c r="EIH214" s="2"/>
      <c r="EII214" s="2"/>
      <c r="EIJ214" s="2"/>
      <c r="EIK214" s="2"/>
      <c r="EIL214" s="2"/>
      <c r="EIM214" s="2"/>
      <c r="EIN214" s="2"/>
      <c r="EIO214" s="2"/>
      <c r="EIP214" s="2"/>
      <c r="EIQ214" s="2"/>
      <c r="EIR214" s="2"/>
      <c r="EIS214" s="2"/>
      <c r="EIT214" s="2"/>
      <c r="EIU214" s="2"/>
      <c r="EIV214" s="2"/>
      <c r="EIW214" s="2"/>
      <c r="EIX214" s="2"/>
      <c r="EIY214" s="2"/>
      <c r="EIZ214" s="2"/>
      <c r="EJA214" s="2"/>
      <c r="EJB214" s="2"/>
      <c r="EJC214" s="2"/>
      <c r="EJD214" s="2"/>
      <c r="EJE214" s="2"/>
      <c r="EJF214" s="2"/>
      <c r="EJG214" s="2"/>
      <c r="EJH214" s="2"/>
      <c r="EJI214" s="2"/>
      <c r="EJJ214" s="2"/>
      <c r="EJK214" s="2"/>
      <c r="EJL214" s="2"/>
      <c r="EJM214" s="2"/>
      <c r="EJN214" s="2"/>
      <c r="EJO214" s="2"/>
      <c r="EJP214" s="2"/>
      <c r="EJQ214" s="2"/>
      <c r="EJR214" s="2"/>
      <c r="EJS214" s="2"/>
      <c r="EJT214" s="2"/>
      <c r="EJU214" s="2"/>
      <c r="EJV214" s="2"/>
      <c r="EJW214" s="2"/>
      <c r="EJX214" s="2"/>
      <c r="EJY214" s="2"/>
      <c r="EJZ214" s="2"/>
      <c r="EKA214" s="2"/>
      <c r="EKB214" s="2"/>
      <c r="EKC214" s="2"/>
      <c r="EKD214" s="2"/>
      <c r="EKE214" s="2"/>
      <c r="EKF214" s="2"/>
      <c r="EKG214" s="2"/>
      <c r="EKH214" s="2"/>
      <c r="EKI214" s="2"/>
      <c r="EKJ214" s="2"/>
      <c r="EKK214" s="2"/>
      <c r="EKL214" s="2"/>
      <c r="EKM214" s="2"/>
      <c r="EKN214" s="2"/>
      <c r="EKO214" s="2"/>
      <c r="EKP214" s="2"/>
      <c r="EKQ214" s="2"/>
      <c r="EKR214" s="2"/>
      <c r="EKS214" s="2"/>
      <c r="EKT214" s="2"/>
      <c r="EKU214" s="2"/>
      <c r="EKV214" s="2"/>
      <c r="EKW214" s="2"/>
      <c r="EKX214" s="2"/>
      <c r="EKY214" s="2"/>
      <c r="EKZ214" s="2"/>
      <c r="ELA214" s="2"/>
      <c r="ELB214" s="2"/>
      <c r="ELC214" s="2"/>
      <c r="ELD214" s="2"/>
      <c r="ELE214" s="2"/>
      <c r="ELF214" s="2"/>
      <c r="ELG214" s="2"/>
      <c r="ELH214" s="2"/>
      <c r="ELI214" s="2"/>
      <c r="ELJ214" s="2"/>
      <c r="ELK214" s="2"/>
      <c r="ELL214" s="2"/>
      <c r="ELM214" s="2"/>
      <c r="ELN214" s="2"/>
      <c r="ELO214" s="2"/>
      <c r="ELP214" s="2"/>
      <c r="ELQ214" s="2"/>
      <c r="ELR214" s="2"/>
      <c r="ELS214" s="2"/>
      <c r="ELT214" s="2"/>
      <c r="ELU214" s="2"/>
      <c r="ELV214" s="2"/>
      <c r="ELW214" s="2"/>
      <c r="ELX214" s="2"/>
      <c r="ELY214" s="2"/>
      <c r="ELZ214" s="2"/>
      <c r="EMA214" s="2"/>
      <c r="EMB214" s="2"/>
      <c r="EMC214" s="2"/>
      <c r="EMD214" s="2"/>
      <c r="EME214" s="2"/>
      <c r="EMF214" s="2"/>
      <c r="EMG214" s="2"/>
      <c r="EMH214" s="2"/>
      <c r="EMI214" s="2"/>
      <c r="EMJ214" s="2"/>
      <c r="EMK214" s="2"/>
      <c r="EML214" s="2"/>
      <c r="EMM214" s="2"/>
      <c r="EMN214" s="2"/>
      <c r="EMO214" s="2"/>
      <c r="EMP214" s="2"/>
      <c r="EMQ214" s="2"/>
      <c r="EMR214" s="2"/>
      <c r="EMS214" s="2"/>
      <c r="EMT214" s="2"/>
      <c r="EMU214" s="2"/>
      <c r="EMV214" s="2"/>
      <c r="EMW214" s="2"/>
      <c r="EMX214" s="2"/>
      <c r="EMY214" s="2"/>
      <c r="EMZ214" s="2"/>
      <c r="ENA214" s="2"/>
      <c r="ENB214" s="2"/>
      <c r="ENC214" s="2"/>
      <c r="END214" s="2"/>
      <c r="ENE214" s="2"/>
      <c r="ENF214" s="2"/>
      <c r="ENG214" s="2"/>
      <c r="ENH214" s="2"/>
      <c r="ENI214" s="2"/>
      <c r="ENJ214" s="2"/>
      <c r="ENK214" s="2"/>
      <c r="ENL214" s="2"/>
      <c r="ENM214" s="2"/>
      <c r="ENN214" s="2"/>
      <c r="ENO214" s="2"/>
      <c r="ENP214" s="2"/>
      <c r="ENQ214" s="2"/>
      <c r="ENR214" s="2"/>
      <c r="ENS214" s="2"/>
      <c r="ENT214" s="2"/>
      <c r="ENU214" s="2"/>
      <c r="ENV214" s="2"/>
      <c r="ENW214" s="2"/>
      <c r="ENX214" s="2"/>
      <c r="ENY214" s="2"/>
      <c r="ENZ214" s="2"/>
      <c r="EOA214" s="2"/>
      <c r="EOB214" s="2"/>
      <c r="EOC214" s="2"/>
      <c r="EOD214" s="2"/>
      <c r="EOE214" s="2"/>
      <c r="EOF214" s="2"/>
      <c r="EOG214" s="2"/>
      <c r="EOH214" s="2"/>
      <c r="EOI214" s="2"/>
      <c r="EOJ214" s="2"/>
      <c r="EOK214" s="2"/>
      <c r="EOL214" s="2"/>
      <c r="EOM214" s="2"/>
      <c r="EON214" s="2"/>
      <c r="EOO214" s="2"/>
      <c r="EOP214" s="2"/>
      <c r="EOQ214" s="2"/>
      <c r="EOR214" s="2"/>
      <c r="EOS214" s="2"/>
      <c r="EOT214" s="2"/>
      <c r="EOU214" s="2"/>
      <c r="EOV214" s="2"/>
      <c r="EOW214" s="2"/>
      <c r="EOX214" s="2"/>
      <c r="EOY214" s="2"/>
      <c r="EOZ214" s="2"/>
      <c r="EPA214" s="2"/>
      <c r="EPB214" s="2"/>
      <c r="EPC214" s="2"/>
      <c r="EPD214" s="2"/>
      <c r="EPE214" s="2"/>
      <c r="EPF214" s="2"/>
      <c r="EPG214" s="2"/>
      <c r="EPH214" s="2"/>
      <c r="EPI214" s="2"/>
      <c r="EPJ214" s="2"/>
      <c r="EPK214" s="2"/>
      <c r="EPL214" s="2"/>
      <c r="EPM214" s="2"/>
      <c r="EPN214" s="2"/>
      <c r="EPO214" s="2"/>
      <c r="EPP214" s="2"/>
      <c r="EPQ214" s="2"/>
      <c r="EPR214" s="2"/>
      <c r="EPS214" s="2"/>
      <c r="EPT214" s="2"/>
      <c r="EPU214" s="2"/>
      <c r="EPV214" s="2"/>
      <c r="EPW214" s="2"/>
      <c r="EPX214" s="2"/>
      <c r="EPY214" s="2"/>
      <c r="EPZ214" s="2"/>
      <c r="EQA214" s="2"/>
      <c r="EQB214" s="2"/>
      <c r="EQC214" s="2"/>
      <c r="EQD214" s="2"/>
      <c r="EQE214" s="2"/>
      <c r="EQF214" s="2"/>
      <c r="EQG214" s="2"/>
      <c r="EQH214" s="2"/>
      <c r="EQI214" s="2"/>
      <c r="EQJ214" s="2"/>
      <c r="EQK214" s="2"/>
      <c r="EQL214" s="2"/>
      <c r="EQM214" s="2"/>
      <c r="EQN214" s="2"/>
      <c r="EQO214" s="2"/>
      <c r="EQP214" s="2"/>
      <c r="EQQ214" s="2"/>
      <c r="EQR214" s="2"/>
      <c r="EQS214" s="2"/>
      <c r="EQT214" s="2"/>
      <c r="EQU214" s="2"/>
      <c r="EQV214" s="2"/>
      <c r="EQW214" s="2"/>
      <c r="EQX214" s="2"/>
      <c r="EQY214" s="2"/>
      <c r="EQZ214" s="2"/>
      <c r="ERA214" s="2"/>
      <c r="ERB214" s="2"/>
      <c r="ERC214" s="2"/>
      <c r="ERD214" s="2"/>
      <c r="ERE214" s="2"/>
      <c r="ERF214" s="2"/>
      <c r="ERG214" s="2"/>
      <c r="ERH214" s="2"/>
      <c r="ERI214" s="2"/>
      <c r="ERJ214" s="2"/>
      <c r="ERK214" s="2"/>
      <c r="ERL214" s="2"/>
      <c r="ERM214" s="2"/>
      <c r="ERN214" s="2"/>
      <c r="ERO214" s="2"/>
      <c r="ERP214" s="2"/>
      <c r="ERQ214" s="2"/>
      <c r="ERR214" s="2"/>
      <c r="ERS214" s="2"/>
      <c r="ERT214" s="2"/>
      <c r="ERU214" s="2"/>
      <c r="ERV214" s="2"/>
      <c r="ERW214" s="2"/>
      <c r="ERX214" s="2"/>
      <c r="ERY214" s="2"/>
      <c r="ERZ214" s="2"/>
      <c r="ESA214" s="2"/>
      <c r="ESB214" s="2"/>
      <c r="ESC214" s="2"/>
      <c r="ESD214" s="2"/>
      <c r="ESE214" s="2"/>
      <c r="ESF214" s="2"/>
      <c r="ESG214" s="2"/>
      <c r="ESH214" s="2"/>
      <c r="ESI214" s="2"/>
      <c r="ESJ214" s="2"/>
      <c r="ESK214" s="2"/>
      <c r="ESL214" s="2"/>
      <c r="ESM214" s="2"/>
      <c r="ESN214" s="2"/>
      <c r="ESO214" s="2"/>
      <c r="ESP214" s="2"/>
      <c r="ESQ214" s="2"/>
      <c r="ESR214" s="2"/>
      <c r="ESS214" s="2"/>
      <c r="EST214" s="2"/>
      <c r="ESU214" s="2"/>
      <c r="ESV214" s="2"/>
      <c r="ESW214" s="2"/>
      <c r="ESX214" s="2"/>
      <c r="ESY214" s="2"/>
      <c r="ESZ214" s="2"/>
      <c r="ETA214" s="2"/>
      <c r="ETB214" s="2"/>
      <c r="ETC214" s="2"/>
      <c r="ETD214" s="2"/>
      <c r="ETE214" s="2"/>
      <c r="ETF214" s="2"/>
      <c r="ETG214" s="2"/>
      <c r="ETH214" s="2"/>
      <c r="ETI214" s="2"/>
      <c r="ETJ214" s="2"/>
      <c r="ETK214" s="2"/>
      <c r="ETL214" s="2"/>
      <c r="ETM214" s="2"/>
      <c r="ETN214" s="2"/>
      <c r="ETO214" s="2"/>
      <c r="ETP214" s="2"/>
      <c r="ETQ214" s="2"/>
      <c r="ETR214" s="2"/>
      <c r="ETS214" s="2"/>
      <c r="ETT214" s="2"/>
      <c r="ETU214" s="2"/>
      <c r="ETV214" s="2"/>
      <c r="ETW214" s="2"/>
      <c r="ETX214" s="2"/>
      <c r="ETY214" s="2"/>
      <c r="ETZ214" s="2"/>
      <c r="EUA214" s="2"/>
      <c r="EUB214" s="2"/>
      <c r="EUC214" s="2"/>
      <c r="EUD214" s="2"/>
      <c r="EUE214" s="2"/>
      <c r="EUF214" s="2"/>
      <c r="EUG214" s="2"/>
      <c r="EUH214" s="2"/>
      <c r="EUI214" s="2"/>
      <c r="EUJ214" s="2"/>
      <c r="EUK214" s="2"/>
      <c r="EUL214" s="2"/>
      <c r="EUM214" s="2"/>
      <c r="EUN214" s="2"/>
      <c r="EUO214" s="2"/>
      <c r="EUP214" s="2"/>
      <c r="EUQ214" s="2"/>
      <c r="EUR214" s="2"/>
      <c r="EUS214" s="2"/>
      <c r="EUT214" s="2"/>
      <c r="EUU214" s="2"/>
      <c r="EUV214" s="2"/>
      <c r="EUW214" s="2"/>
      <c r="EUX214" s="2"/>
      <c r="EUY214" s="2"/>
      <c r="EUZ214" s="2"/>
      <c r="EVA214" s="2"/>
      <c r="EVB214" s="2"/>
      <c r="EVC214" s="2"/>
      <c r="EVD214" s="2"/>
      <c r="EVE214" s="2"/>
      <c r="EVF214" s="2"/>
      <c r="EVG214" s="2"/>
      <c r="EVH214" s="2"/>
      <c r="EVI214" s="2"/>
      <c r="EVJ214" s="2"/>
      <c r="EVK214" s="2"/>
      <c r="EVL214" s="2"/>
      <c r="EVM214" s="2"/>
      <c r="EVN214" s="2"/>
      <c r="EVO214" s="2"/>
      <c r="EVP214" s="2"/>
      <c r="EVQ214" s="2"/>
      <c r="EVR214" s="2"/>
      <c r="EVS214" s="2"/>
      <c r="EVT214" s="2"/>
      <c r="EVU214" s="2"/>
      <c r="EVV214" s="2"/>
      <c r="EVW214" s="2"/>
      <c r="EVX214" s="2"/>
      <c r="EVY214" s="2"/>
      <c r="EVZ214" s="2"/>
      <c r="EWA214" s="2"/>
      <c r="EWB214" s="2"/>
      <c r="EWC214" s="2"/>
      <c r="EWD214" s="2"/>
      <c r="EWE214" s="2"/>
      <c r="EWF214" s="2"/>
      <c r="EWG214" s="2"/>
      <c r="EWH214" s="2"/>
      <c r="EWI214" s="2"/>
      <c r="EWJ214" s="2"/>
      <c r="EWK214" s="2"/>
      <c r="EWL214" s="2"/>
      <c r="EWM214" s="2"/>
      <c r="EWN214" s="2"/>
      <c r="EWO214" s="2"/>
      <c r="EWP214" s="2"/>
      <c r="EWQ214" s="2"/>
      <c r="EWR214" s="2"/>
      <c r="EWS214" s="2"/>
      <c r="EWT214" s="2"/>
      <c r="EWU214" s="2"/>
      <c r="EWV214" s="2"/>
      <c r="EWW214" s="2"/>
      <c r="EWX214" s="2"/>
      <c r="EWY214" s="2"/>
      <c r="EWZ214" s="2"/>
      <c r="EXA214" s="2"/>
      <c r="EXB214" s="2"/>
      <c r="EXC214" s="2"/>
      <c r="EXD214" s="2"/>
      <c r="EXE214" s="2"/>
      <c r="EXF214" s="2"/>
      <c r="EXG214" s="2"/>
      <c r="EXH214" s="2"/>
      <c r="EXI214" s="2"/>
      <c r="EXJ214" s="2"/>
      <c r="EXK214" s="2"/>
      <c r="EXL214" s="2"/>
      <c r="EXM214" s="2"/>
      <c r="EXN214" s="2"/>
      <c r="EXO214" s="2"/>
      <c r="EXP214" s="2"/>
      <c r="EXQ214" s="2"/>
      <c r="EXR214" s="2"/>
      <c r="EXS214" s="2"/>
      <c r="EXT214" s="2"/>
      <c r="EXU214" s="2"/>
      <c r="EXV214" s="2"/>
      <c r="EXW214" s="2"/>
      <c r="EXX214" s="2"/>
      <c r="EXY214" s="2"/>
      <c r="EXZ214" s="2"/>
      <c r="EYA214" s="2"/>
      <c r="EYB214" s="2"/>
      <c r="EYC214" s="2"/>
      <c r="EYD214" s="2"/>
      <c r="EYE214" s="2"/>
      <c r="EYF214" s="2"/>
      <c r="EYG214" s="2"/>
      <c r="EYH214" s="2"/>
      <c r="EYI214" s="2"/>
      <c r="EYJ214" s="2"/>
      <c r="EYK214" s="2"/>
      <c r="EYL214" s="2"/>
      <c r="EYM214" s="2"/>
      <c r="EYN214" s="2"/>
      <c r="EYO214" s="2"/>
      <c r="EYP214" s="2"/>
      <c r="EYQ214" s="2"/>
      <c r="EYR214" s="2"/>
      <c r="EYS214" s="2"/>
      <c r="EYT214" s="2"/>
      <c r="EYU214" s="2"/>
      <c r="EYV214" s="2"/>
      <c r="EYW214" s="2"/>
      <c r="EYX214" s="2"/>
      <c r="EYY214" s="2"/>
      <c r="EYZ214" s="2"/>
      <c r="EZA214" s="2"/>
      <c r="EZB214" s="2"/>
      <c r="EZC214" s="2"/>
      <c r="EZD214" s="2"/>
      <c r="EZE214" s="2"/>
      <c r="EZF214" s="2"/>
      <c r="EZG214" s="2"/>
      <c r="EZH214" s="2"/>
      <c r="EZI214" s="2"/>
      <c r="EZJ214" s="2"/>
      <c r="EZK214" s="2"/>
      <c r="EZL214" s="2"/>
      <c r="EZM214" s="2"/>
      <c r="EZN214" s="2"/>
      <c r="EZO214" s="2"/>
      <c r="EZP214" s="2"/>
      <c r="EZQ214" s="2"/>
      <c r="EZR214" s="2"/>
      <c r="EZS214" s="2"/>
      <c r="EZT214" s="2"/>
      <c r="EZU214" s="2"/>
      <c r="EZV214" s="2"/>
      <c r="EZW214" s="2"/>
      <c r="EZX214" s="2"/>
      <c r="EZY214" s="2"/>
      <c r="EZZ214" s="2"/>
      <c r="FAA214" s="2"/>
      <c r="FAB214" s="2"/>
      <c r="FAC214" s="2"/>
      <c r="FAD214" s="2"/>
      <c r="FAE214" s="2"/>
      <c r="FAF214" s="2"/>
      <c r="FAG214" s="2"/>
      <c r="FAH214" s="2"/>
      <c r="FAI214" s="2"/>
      <c r="FAJ214" s="2"/>
      <c r="FAK214" s="2"/>
      <c r="FAL214" s="2"/>
      <c r="FAM214" s="2"/>
      <c r="FAN214" s="2"/>
      <c r="FAO214" s="2"/>
      <c r="FAP214" s="2"/>
      <c r="FAQ214" s="2"/>
      <c r="FAR214" s="2"/>
      <c r="FAS214" s="2"/>
      <c r="FAT214" s="2"/>
      <c r="FAU214" s="2"/>
      <c r="FAV214" s="2"/>
      <c r="FAW214" s="2"/>
      <c r="FAX214" s="2"/>
      <c r="FAY214" s="2"/>
      <c r="FAZ214" s="2"/>
      <c r="FBA214" s="2"/>
      <c r="FBB214" s="2"/>
      <c r="FBC214" s="2"/>
      <c r="FBD214" s="2"/>
      <c r="FBE214" s="2"/>
      <c r="FBF214" s="2"/>
      <c r="FBG214" s="2"/>
      <c r="FBH214" s="2"/>
      <c r="FBI214" s="2"/>
      <c r="FBJ214" s="2"/>
      <c r="FBK214" s="2"/>
      <c r="FBL214" s="2"/>
      <c r="FBM214" s="2"/>
      <c r="FBN214" s="2"/>
      <c r="FBO214" s="2"/>
      <c r="FBP214" s="2"/>
      <c r="FBQ214" s="2"/>
      <c r="FBR214" s="2"/>
      <c r="FBS214" s="2"/>
      <c r="FBT214" s="2"/>
      <c r="FBU214" s="2"/>
      <c r="FBV214" s="2"/>
      <c r="FBW214" s="2"/>
      <c r="FBX214" s="2"/>
      <c r="FBY214" s="2"/>
      <c r="FBZ214" s="2"/>
      <c r="FCA214" s="2"/>
      <c r="FCB214" s="2"/>
      <c r="FCC214" s="2"/>
      <c r="FCD214" s="2"/>
      <c r="FCE214" s="2"/>
      <c r="FCF214" s="2"/>
      <c r="FCG214" s="2"/>
      <c r="FCH214" s="2"/>
      <c r="FCI214" s="2"/>
      <c r="FCJ214" s="2"/>
      <c r="FCK214" s="2"/>
      <c r="FCL214" s="2"/>
      <c r="FCM214" s="2"/>
      <c r="FCN214" s="2"/>
      <c r="FCO214" s="2"/>
      <c r="FCP214" s="2"/>
      <c r="FCQ214" s="2"/>
      <c r="FCR214" s="2"/>
      <c r="FCS214" s="2"/>
      <c r="FCT214" s="2"/>
      <c r="FCU214" s="2"/>
      <c r="FCV214" s="2"/>
      <c r="FCW214" s="2"/>
      <c r="FCX214" s="2"/>
      <c r="FCY214" s="2"/>
      <c r="FCZ214" s="2"/>
      <c r="FDA214" s="2"/>
      <c r="FDB214" s="2"/>
      <c r="FDC214" s="2"/>
      <c r="FDD214" s="2"/>
      <c r="FDE214" s="2"/>
      <c r="FDF214" s="2"/>
      <c r="FDG214" s="2"/>
      <c r="FDH214" s="2"/>
      <c r="FDI214" s="2"/>
      <c r="FDJ214" s="2"/>
      <c r="FDK214" s="2"/>
      <c r="FDL214" s="2"/>
      <c r="FDM214" s="2"/>
      <c r="FDN214" s="2"/>
      <c r="FDO214" s="2"/>
      <c r="FDP214" s="2"/>
      <c r="FDQ214" s="2"/>
      <c r="FDR214" s="2"/>
      <c r="FDS214" s="2"/>
      <c r="FDT214" s="2"/>
      <c r="FDU214" s="2"/>
      <c r="FDV214" s="2"/>
      <c r="FDW214" s="2"/>
      <c r="FDX214" s="2"/>
      <c r="FDY214" s="2"/>
      <c r="FDZ214" s="2"/>
      <c r="FEA214" s="2"/>
      <c r="FEB214" s="2"/>
      <c r="FEC214" s="2"/>
      <c r="FED214" s="2"/>
      <c r="FEE214" s="2"/>
      <c r="FEF214" s="2"/>
      <c r="FEG214" s="2"/>
      <c r="FEH214" s="2"/>
      <c r="FEI214" s="2"/>
      <c r="FEJ214" s="2"/>
      <c r="FEK214" s="2"/>
      <c r="FEL214" s="2"/>
      <c r="FEM214" s="2"/>
      <c r="FEN214" s="2"/>
      <c r="FEO214" s="2"/>
      <c r="FEP214" s="2"/>
      <c r="FEQ214" s="2"/>
      <c r="FER214" s="2"/>
      <c r="FES214" s="2"/>
      <c r="FET214" s="2"/>
      <c r="FEU214" s="2"/>
      <c r="FEV214" s="2"/>
      <c r="FEW214" s="2"/>
      <c r="FEX214" s="2"/>
      <c r="FEY214" s="2"/>
      <c r="FEZ214" s="2"/>
      <c r="FFA214" s="2"/>
      <c r="FFB214" s="2"/>
      <c r="FFC214" s="2"/>
      <c r="FFD214" s="2"/>
      <c r="FFE214" s="2"/>
      <c r="FFF214" s="2"/>
      <c r="FFG214" s="2"/>
      <c r="FFH214" s="2"/>
      <c r="FFI214" s="2"/>
      <c r="FFJ214" s="2"/>
      <c r="FFK214" s="2"/>
      <c r="FFL214" s="2"/>
      <c r="FFM214" s="2"/>
      <c r="FFN214" s="2"/>
      <c r="FFO214" s="2"/>
      <c r="FFP214" s="2"/>
      <c r="FFQ214" s="2"/>
      <c r="FFR214" s="2"/>
      <c r="FFS214" s="2"/>
      <c r="FFT214" s="2"/>
      <c r="FFU214" s="2"/>
      <c r="FFV214" s="2"/>
      <c r="FFW214" s="2"/>
      <c r="FFX214" s="2"/>
      <c r="FFY214" s="2"/>
      <c r="FFZ214" s="2"/>
      <c r="FGA214" s="2"/>
      <c r="FGB214" s="2"/>
      <c r="FGC214" s="2"/>
      <c r="FGD214" s="2"/>
      <c r="FGE214" s="2"/>
      <c r="FGF214" s="2"/>
      <c r="FGG214" s="2"/>
      <c r="FGH214" s="2"/>
      <c r="FGI214" s="2"/>
      <c r="FGJ214" s="2"/>
      <c r="FGK214" s="2"/>
      <c r="FGL214" s="2"/>
      <c r="FGM214" s="2"/>
      <c r="FGN214" s="2"/>
      <c r="FGO214" s="2"/>
      <c r="FGP214" s="2"/>
      <c r="FGQ214" s="2"/>
      <c r="FGR214" s="2"/>
      <c r="FGS214" s="2"/>
      <c r="FGT214" s="2"/>
      <c r="FGU214" s="2"/>
      <c r="FGV214" s="2"/>
      <c r="FGW214" s="2"/>
      <c r="FGX214" s="2"/>
      <c r="FGY214" s="2"/>
      <c r="FGZ214" s="2"/>
      <c r="FHA214" s="2"/>
      <c r="FHB214" s="2"/>
      <c r="FHC214" s="2"/>
      <c r="FHD214" s="2"/>
      <c r="FHE214" s="2"/>
      <c r="FHF214" s="2"/>
      <c r="FHG214" s="2"/>
      <c r="FHH214" s="2"/>
      <c r="FHI214" s="2"/>
      <c r="FHJ214" s="2"/>
      <c r="FHK214" s="2"/>
      <c r="FHL214" s="2"/>
      <c r="FHM214" s="2"/>
      <c r="FHN214" s="2"/>
      <c r="FHO214" s="2"/>
      <c r="FHP214" s="2"/>
      <c r="FHQ214" s="2"/>
      <c r="FHR214" s="2"/>
      <c r="FHS214" s="2"/>
      <c r="FHT214" s="2"/>
      <c r="FHU214" s="2"/>
      <c r="FHV214" s="2"/>
      <c r="FHW214" s="2"/>
      <c r="FHX214" s="2"/>
      <c r="FHY214" s="2"/>
      <c r="FHZ214" s="2"/>
      <c r="FIA214" s="2"/>
      <c r="FIB214" s="2"/>
      <c r="FIC214" s="2"/>
      <c r="FID214" s="2"/>
      <c r="FIE214" s="2"/>
      <c r="FIF214" s="2"/>
      <c r="FIG214" s="2"/>
      <c r="FIH214" s="2"/>
      <c r="FII214" s="2"/>
      <c r="FIJ214" s="2"/>
      <c r="FIK214" s="2"/>
      <c r="FIL214" s="2"/>
      <c r="FIM214" s="2"/>
      <c r="FIN214" s="2"/>
      <c r="FIO214" s="2"/>
      <c r="FIP214" s="2"/>
      <c r="FIQ214" s="2"/>
      <c r="FIR214" s="2"/>
      <c r="FIS214" s="2"/>
      <c r="FIT214" s="2"/>
      <c r="FIU214" s="2"/>
      <c r="FIV214" s="2"/>
      <c r="FIW214" s="2"/>
      <c r="FIX214" s="2"/>
      <c r="FIY214" s="2"/>
      <c r="FIZ214" s="2"/>
      <c r="FJA214" s="2"/>
      <c r="FJB214" s="2"/>
      <c r="FJC214" s="2"/>
      <c r="FJD214" s="2"/>
      <c r="FJE214" s="2"/>
      <c r="FJF214" s="2"/>
      <c r="FJG214" s="2"/>
      <c r="FJH214" s="2"/>
      <c r="FJI214" s="2"/>
      <c r="FJJ214" s="2"/>
      <c r="FJK214" s="2"/>
      <c r="FJL214" s="2"/>
      <c r="FJM214" s="2"/>
      <c r="FJN214" s="2"/>
      <c r="FJO214" s="2"/>
      <c r="FJP214" s="2"/>
      <c r="FJQ214" s="2"/>
      <c r="FJR214" s="2"/>
      <c r="FJS214" s="2"/>
      <c r="FJT214" s="2"/>
      <c r="FJU214" s="2"/>
      <c r="FJV214" s="2"/>
      <c r="FJW214" s="2"/>
      <c r="FJX214" s="2"/>
      <c r="FJY214" s="2"/>
      <c r="FJZ214" s="2"/>
      <c r="FKA214" s="2"/>
      <c r="FKB214" s="2"/>
      <c r="FKC214" s="2"/>
      <c r="FKD214" s="2"/>
      <c r="FKE214" s="2"/>
      <c r="FKF214" s="2"/>
      <c r="FKG214" s="2"/>
      <c r="FKH214" s="2"/>
      <c r="FKI214" s="2"/>
      <c r="FKJ214" s="2"/>
      <c r="FKK214" s="2"/>
      <c r="FKL214" s="2"/>
      <c r="FKM214" s="2"/>
      <c r="FKN214" s="2"/>
      <c r="FKO214" s="2"/>
      <c r="FKP214" s="2"/>
      <c r="FKQ214" s="2"/>
      <c r="FKR214" s="2"/>
      <c r="FKS214" s="2"/>
      <c r="FKT214" s="2"/>
      <c r="FKU214" s="2"/>
      <c r="FKV214" s="2"/>
      <c r="FKW214" s="2"/>
      <c r="FKX214" s="2"/>
      <c r="FKY214" s="2"/>
      <c r="FKZ214" s="2"/>
      <c r="FLA214" s="2"/>
      <c r="FLB214" s="2"/>
      <c r="FLC214" s="2"/>
      <c r="FLD214" s="2"/>
      <c r="FLE214" s="2"/>
      <c r="FLF214" s="2"/>
      <c r="FLG214" s="2"/>
      <c r="FLH214" s="2"/>
      <c r="FLI214" s="2"/>
      <c r="FLJ214" s="2"/>
      <c r="FLK214" s="2"/>
      <c r="FLL214" s="2"/>
      <c r="FLM214" s="2"/>
      <c r="FLN214" s="2"/>
      <c r="FLO214" s="2"/>
      <c r="FLP214" s="2"/>
      <c r="FLQ214" s="2"/>
      <c r="FLR214" s="2"/>
      <c r="FLS214" s="2"/>
      <c r="FLT214" s="2"/>
      <c r="FLU214" s="2"/>
      <c r="FLV214" s="2"/>
      <c r="FLW214" s="2"/>
      <c r="FLX214" s="2"/>
      <c r="FLY214" s="2"/>
      <c r="FLZ214" s="2"/>
      <c r="FMA214" s="2"/>
      <c r="FMB214" s="2"/>
      <c r="FMC214" s="2"/>
      <c r="FMD214" s="2"/>
      <c r="FME214" s="2"/>
      <c r="FMF214" s="2"/>
      <c r="FMG214" s="2"/>
      <c r="FMH214" s="2"/>
      <c r="FMI214" s="2"/>
      <c r="FMJ214" s="2"/>
      <c r="FMK214" s="2"/>
      <c r="FML214" s="2"/>
      <c r="FMM214" s="2"/>
      <c r="FMN214" s="2"/>
      <c r="FMO214" s="2"/>
      <c r="FMP214" s="2"/>
      <c r="FMQ214" s="2"/>
      <c r="FMR214" s="2"/>
      <c r="FMS214" s="2"/>
      <c r="FMT214" s="2"/>
      <c r="FMU214" s="2"/>
      <c r="FMV214" s="2"/>
      <c r="FMW214" s="2"/>
      <c r="FMX214" s="2"/>
      <c r="FMY214" s="2"/>
      <c r="FMZ214" s="2"/>
      <c r="FNA214" s="2"/>
      <c r="FNB214" s="2"/>
      <c r="FNC214" s="2"/>
      <c r="FND214" s="2"/>
      <c r="FNE214" s="2"/>
      <c r="FNF214" s="2"/>
      <c r="FNG214" s="2"/>
      <c r="FNH214" s="2"/>
      <c r="FNI214" s="2"/>
      <c r="FNJ214" s="2"/>
      <c r="FNK214" s="2"/>
      <c r="FNL214" s="2"/>
      <c r="FNM214" s="2"/>
      <c r="FNN214" s="2"/>
      <c r="FNO214" s="2"/>
      <c r="FNP214" s="2"/>
      <c r="FNQ214" s="2"/>
      <c r="FNR214" s="2"/>
      <c r="FNS214" s="2"/>
      <c r="FNT214" s="2"/>
      <c r="FNU214" s="2"/>
      <c r="FNV214" s="2"/>
      <c r="FNW214" s="2"/>
      <c r="FNX214" s="2"/>
      <c r="FNY214" s="2"/>
      <c r="FNZ214" s="2"/>
      <c r="FOA214" s="2"/>
      <c r="FOB214" s="2"/>
      <c r="FOC214" s="2"/>
      <c r="FOD214" s="2"/>
      <c r="FOE214" s="2"/>
      <c r="FOF214" s="2"/>
      <c r="FOG214" s="2"/>
      <c r="FOH214" s="2"/>
      <c r="FOI214" s="2"/>
      <c r="FOJ214" s="2"/>
      <c r="FOK214" s="2"/>
      <c r="FOL214" s="2"/>
      <c r="FOM214" s="2"/>
      <c r="FON214" s="2"/>
      <c r="FOO214" s="2"/>
      <c r="FOP214" s="2"/>
      <c r="FOQ214" s="2"/>
      <c r="FOR214" s="2"/>
      <c r="FOS214" s="2"/>
      <c r="FOT214" s="2"/>
      <c r="FOU214" s="2"/>
      <c r="FOV214" s="2"/>
      <c r="FOW214" s="2"/>
      <c r="FOX214" s="2"/>
      <c r="FOY214" s="2"/>
      <c r="FOZ214" s="2"/>
      <c r="FPA214" s="2"/>
      <c r="FPB214" s="2"/>
      <c r="FPC214" s="2"/>
      <c r="FPD214" s="2"/>
      <c r="FPE214" s="2"/>
      <c r="FPF214" s="2"/>
      <c r="FPG214" s="2"/>
      <c r="FPH214" s="2"/>
      <c r="FPI214" s="2"/>
      <c r="FPJ214" s="2"/>
      <c r="FPK214" s="2"/>
      <c r="FPL214" s="2"/>
      <c r="FPM214" s="2"/>
      <c r="FPN214" s="2"/>
      <c r="FPO214" s="2"/>
      <c r="FPP214" s="2"/>
      <c r="FPQ214" s="2"/>
      <c r="FPR214" s="2"/>
      <c r="FPS214" s="2"/>
      <c r="FPT214" s="2"/>
      <c r="FPU214" s="2"/>
      <c r="FPV214" s="2"/>
      <c r="FPW214" s="2"/>
      <c r="FPX214" s="2"/>
      <c r="FPY214" s="2"/>
      <c r="FPZ214" s="2"/>
      <c r="FQA214" s="2"/>
      <c r="FQB214" s="2"/>
      <c r="FQC214" s="2"/>
      <c r="FQD214" s="2"/>
      <c r="FQE214" s="2"/>
      <c r="FQF214" s="2"/>
      <c r="FQG214" s="2"/>
      <c r="FQH214" s="2"/>
      <c r="FQI214" s="2"/>
      <c r="FQJ214" s="2"/>
      <c r="FQK214" s="2"/>
      <c r="FQL214" s="2"/>
      <c r="FQM214" s="2"/>
      <c r="FQN214" s="2"/>
      <c r="FQO214" s="2"/>
      <c r="FQP214" s="2"/>
      <c r="FQQ214" s="2"/>
      <c r="FQR214" s="2"/>
      <c r="FQS214" s="2"/>
      <c r="FQT214" s="2"/>
      <c r="FQU214" s="2"/>
      <c r="FQV214" s="2"/>
      <c r="FQW214" s="2"/>
      <c r="FQX214" s="2"/>
      <c r="FQY214" s="2"/>
      <c r="FQZ214" s="2"/>
      <c r="FRA214" s="2"/>
      <c r="FRB214" s="2"/>
      <c r="FRC214" s="2"/>
      <c r="FRD214" s="2"/>
      <c r="FRE214" s="2"/>
      <c r="FRF214" s="2"/>
      <c r="FRG214" s="2"/>
      <c r="FRH214" s="2"/>
      <c r="FRI214" s="2"/>
      <c r="FRJ214" s="2"/>
      <c r="FRK214" s="2"/>
      <c r="FRL214" s="2"/>
      <c r="FRM214" s="2"/>
      <c r="FRN214" s="2"/>
      <c r="FRO214" s="2"/>
      <c r="FRP214" s="2"/>
      <c r="FRQ214" s="2"/>
      <c r="FRR214" s="2"/>
      <c r="FRS214" s="2"/>
      <c r="FRT214" s="2"/>
      <c r="FRU214" s="2"/>
      <c r="FRV214" s="2"/>
      <c r="FRW214" s="2"/>
      <c r="FRX214" s="2"/>
      <c r="FRY214" s="2"/>
      <c r="FRZ214" s="2"/>
      <c r="FSA214" s="2"/>
      <c r="FSB214" s="2"/>
      <c r="FSC214" s="2"/>
      <c r="FSD214" s="2"/>
      <c r="FSE214" s="2"/>
      <c r="FSF214" s="2"/>
      <c r="FSG214" s="2"/>
      <c r="FSH214" s="2"/>
      <c r="FSI214" s="2"/>
      <c r="FSJ214" s="2"/>
      <c r="FSK214" s="2"/>
      <c r="FSL214" s="2"/>
      <c r="FSM214" s="2"/>
      <c r="FSN214" s="2"/>
      <c r="FSO214" s="2"/>
      <c r="FSP214" s="2"/>
      <c r="FSQ214" s="2"/>
      <c r="FSR214" s="2"/>
      <c r="FSS214" s="2"/>
      <c r="FST214" s="2"/>
      <c r="FSU214" s="2"/>
      <c r="FSV214" s="2"/>
      <c r="FSW214" s="2"/>
      <c r="FSX214" s="2"/>
      <c r="FSY214" s="2"/>
      <c r="FSZ214" s="2"/>
      <c r="FTA214" s="2"/>
      <c r="FTB214" s="2"/>
      <c r="FTC214" s="2"/>
      <c r="FTD214" s="2"/>
      <c r="FTE214" s="2"/>
      <c r="FTF214" s="2"/>
      <c r="FTG214" s="2"/>
      <c r="FTH214" s="2"/>
      <c r="FTI214" s="2"/>
      <c r="FTJ214" s="2"/>
      <c r="FTK214" s="2"/>
      <c r="FTL214" s="2"/>
      <c r="FTM214" s="2"/>
      <c r="FTN214" s="2"/>
      <c r="FTO214" s="2"/>
      <c r="FTP214" s="2"/>
      <c r="FTQ214" s="2"/>
      <c r="FTR214" s="2"/>
      <c r="FTS214" s="2"/>
      <c r="FTT214" s="2"/>
      <c r="FTU214" s="2"/>
      <c r="FTV214" s="2"/>
      <c r="FTW214" s="2"/>
      <c r="FTX214" s="2"/>
      <c r="FTY214" s="2"/>
      <c r="FTZ214" s="2"/>
      <c r="FUA214" s="2"/>
      <c r="FUB214" s="2"/>
      <c r="FUC214" s="2"/>
      <c r="FUD214" s="2"/>
      <c r="FUE214" s="2"/>
      <c r="FUF214" s="2"/>
      <c r="FUG214" s="2"/>
      <c r="FUH214" s="2"/>
      <c r="FUI214" s="2"/>
      <c r="FUJ214" s="2"/>
      <c r="FUK214" s="2"/>
      <c r="FUL214" s="2"/>
      <c r="FUM214" s="2"/>
      <c r="FUN214" s="2"/>
      <c r="FUO214" s="2"/>
      <c r="FUP214" s="2"/>
      <c r="FUQ214" s="2"/>
      <c r="FUR214" s="2"/>
      <c r="FUS214" s="2"/>
      <c r="FUT214" s="2"/>
      <c r="FUU214" s="2"/>
      <c r="FUV214" s="2"/>
      <c r="FUW214" s="2"/>
      <c r="FUX214" s="2"/>
      <c r="FUY214" s="2"/>
      <c r="FUZ214" s="2"/>
      <c r="FVA214" s="2"/>
      <c r="FVB214" s="2"/>
      <c r="FVC214" s="2"/>
      <c r="FVD214" s="2"/>
      <c r="FVE214" s="2"/>
      <c r="FVF214" s="2"/>
      <c r="FVG214" s="2"/>
      <c r="FVH214" s="2"/>
      <c r="FVI214" s="2"/>
      <c r="FVJ214" s="2"/>
      <c r="FVK214" s="2"/>
      <c r="FVL214" s="2"/>
      <c r="FVM214" s="2"/>
      <c r="FVN214" s="2"/>
      <c r="FVO214" s="2"/>
      <c r="FVP214" s="2"/>
      <c r="FVQ214" s="2"/>
      <c r="FVR214" s="2"/>
      <c r="FVS214" s="2"/>
      <c r="FVT214" s="2"/>
      <c r="FVU214" s="2"/>
      <c r="FVV214" s="2"/>
      <c r="FVW214" s="2"/>
      <c r="FVX214" s="2"/>
      <c r="FVY214" s="2"/>
      <c r="FVZ214" s="2"/>
      <c r="FWA214" s="2"/>
      <c r="FWB214" s="2"/>
      <c r="FWC214" s="2"/>
      <c r="FWD214" s="2"/>
      <c r="FWE214" s="2"/>
      <c r="FWF214" s="2"/>
      <c r="FWG214" s="2"/>
      <c r="FWH214" s="2"/>
      <c r="FWI214" s="2"/>
      <c r="FWJ214" s="2"/>
      <c r="FWK214" s="2"/>
      <c r="FWL214" s="2"/>
      <c r="FWM214" s="2"/>
      <c r="FWN214" s="2"/>
      <c r="FWO214" s="2"/>
      <c r="FWP214" s="2"/>
      <c r="FWQ214" s="2"/>
      <c r="FWR214" s="2"/>
      <c r="FWS214" s="2"/>
      <c r="FWT214" s="2"/>
      <c r="FWU214" s="2"/>
      <c r="FWV214" s="2"/>
      <c r="FWW214" s="2"/>
      <c r="FWX214" s="2"/>
      <c r="FWY214" s="2"/>
      <c r="FWZ214" s="2"/>
      <c r="FXA214" s="2"/>
      <c r="FXB214" s="2"/>
      <c r="FXC214" s="2"/>
      <c r="FXD214" s="2"/>
      <c r="FXE214" s="2"/>
      <c r="FXF214" s="2"/>
      <c r="FXG214" s="2"/>
      <c r="FXH214" s="2"/>
      <c r="FXI214" s="2"/>
      <c r="FXJ214" s="2"/>
      <c r="FXK214" s="2"/>
      <c r="FXL214" s="2"/>
      <c r="FXM214" s="2"/>
      <c r="FXN214" s="2"/>
      <c r="FXO214" s="2"/>
      <c r="FXP214" s="2"/>
      <c r="FXQ214" s="2"/>
      <c r="FXR214" s="2"/>
      <c r="FXS214" s="2"/>
      <c r="FXT214" s="2"/>
      <c r="FXU214" s="2"/>
      <c r="FXV214" s="2"/>
      <c r="FXW214" s="2"/>
      <c r="FXX214" s="2"/>
      <c r="FXY214" s="2"/>
      <c r="FXZ214" s="2"/>
      <c r="FYA214" s="2"/>
      <c r="FYB214" s="2"/>
      <c r="FYC214" s="2"/>
      <c r="FYD214" s="2"/>
      <c r="FYE214" s="2"/>
      <c r="FYF214" s="2"/>
      <c r="FYG214" s="2"/>
      <c r="FYH214" s="2"/>
      <c r="FYI214" s="2"/>
      <c r="FYJ214" s="2"/>
      <c r="FYK214" s="2"/>
      <c r="FYL214" s="2"/>
      <c r="FYM214" s="2"/>
      <c r="FYN214" s="2"/>
      <c r="FYO214" s="2"/>
      <c r="FYP214" s="2"/>
      <c r="FYQ214" s="2"/>
      <c r="FYR214" s="2"/>
      <c r="FYS214" s="2"/>
      <c r="FYT214" s="2"/>
      <c r="FYU214" s="2"/>
      <c r="FYV214" s="2"/>
      <c r="FYW214" s="2"/>
      <c r="FYX214" s="2"/>
      <c r="FYY214" s="2"/>
      <c r="FYZ214" s="2"/>
      <c r="FZA214" s="2"/>
      <c r="FZB214" s="2"/>
      <c r="FZC214" s="2"/>
      <c r="FZD214" s="2"/>
      <c r="FZE214" s="2"/>
      <c r="FZF214" s="2"/>
      <c r="FZG214" s="2"/>
      <c r="FZH214" s="2"/>
      <c r="FZI214" s="2"/>
      <c r="FZJ214" s="2"/>
      <c r="FZK214" s="2"/>
      <c r="FZL214" s="2"/>
      <c r="FZM214" s="2"/>
      <c r="FZN214" s="2"/>
      <c r="FZO214" s="2"/>
      <c r="FZP214" s="2"/>
      <c r="FZQ214" s="2"/>
      <c r="FZR214" s="2"/>
      <c r="FZS214" s="2"/>
      <c r="FZT214" s="2"/>
      <c r="FZU214" s="2"/>
      <c r="FZV214" s="2"/>
      <c r="FZW214" s="2"/>
      <c r="FZX214" s="2"/>
      <c r="FZY214" s="2"/>
      <c r="FZZ214" s="2"/>
      <c r="GAA214" s="2"/>
      <c r="GAB214" s="2"/>
      <c r="GAC214" s="2"/>
      <c r="GAD214" s="2"/>
      <c r="GAE214" s="2"/>
      <c r="GAF214" s="2"/>
      <c r="GAG214" s="2"/>
      <c r="GAH214" s="2"/>
      <c r="GAI214" s="2"/>
      <c r="GAJ214" s="2"/>
      <c r="GAK214" s="2"/>
      <c r="GAL214" s="2"/>
      <c r="GAM214" s="2"/>
      <c r="GAN214" s="2"/>
      <c r="GAO214" s="2"/>
      <c r="GAP214" s="2"/>
      <c r="GAQ214" s="2"/>
      <c r="GAR214" s="2"/>
      <c r="GAS214" s="2"/>
      <c r="GAT214" s="2"/>
      <c r="GAU214" s="2"/>
      <c r="GAV214" s="2"/>
      <c r="GAW214" s="2"/>
      <c r="GAX214" s="2"/>
      <c r="GAY214" s="2"/>
      <c r="GAZ214" s="2"/>
      <c r="GBA214" s="2"/>
      <c r="GBB214" s="2"/>
      <c r="GBC214" s="2"/>
      <c r="GBD214" s="2"/>
      <c r="GBE214" s="2"/>
      <c r="GBF214" s="2"/>
      <c r="GBG214" s="2"/>
      <c r="GBH214" s="2"/>
      <c r="GBI214" s="2"/>
      <c r="GBJ214" s="2"/>
      <c r="GBK214" s="2"/>
      <c r="GBL214" s="2"/>
      <c r="GBM214" s="2"/>
      <c r="GBN214" s="2"/>
      <c r="GBO214" s="2"/>
      <c r="GBP214" s="2"/>
      <c r="GBQ214" s="2"/>
      <c r="GBR214" s="2"/>
      <c r="GBS214" s="2"/>
      <c r="GBT214" s="2"/>
      <c r="GBU214" s="2"/>
      <c r="GBV214" s="2"/>
      <c r="GBW214" s="2"/>
      <c r="GBX214" s="2"/>
      <c r="GBY214" s="2"/>
      <c r="GBZ214" s="2"/>
      <c r="GCA214" s="2"/>
      <c r="GCB214" s="2"/>
      <c r="GCC214" s="2"/>
      <c r="GCD214" s="2"/>
      <c r="GCE214" s="2"/>
      <c r="GCF214" s="2"/>
      <c r="GCG214" s="2"/>
      <c r="GCH214" s="2"/>
      <c r="GCI214" s="2"/>
      <c r="GCJ214" s="2"/>
      <c r="GCK214" s="2"/>
      <c r="GCL214" s="2"/>
      <c r="GCM214" s="2"/>
      <c r="GCN214" s="2"/>
      <c r="GCO214" s="2"/>
      <c r="GCP214" s="2"/>
      <c r="GCQ214" s="2"/>
      <c r="GCR214" s="2"/>
      <c r="GCS214" s="2"/>
      <c r="GCT214" s="2"/>
      <c r="GCU214" s="2"/>
      <c r="GCV214" s="2"/>
      <c r="GCW214" s="2"/>
      <c r="GCX214" s="2"/>
      <c r="GCY214" s="2"/>
      <c r="GCZ214" s="2"/>
      <c r="GDA214" s="2"/>
      <c r="GDB214" s="2"/>
      <c r="GDC214" s="2"/>
      <c r="GDD214" s="2"/>
      <c r="GDE214" s="2"/>
      <c r="GDF214" s="2"/>
      <c r="GDG214" s="2"/>
      <c r="GDH214" s="2"/>
      <c r="GDI214" s="2"/>
      <c r="GDJ214" s="2"/>
      <c r="GDK214" s="2"/>
      <c r="GDL214" s="2"/>
      <c r="GDM214" s="2"/>
      <c r="GDN214" s="2"/>
      <c r="GDO214" s="2"/>
      <c r="GDP214" s="2"/>
      <c r="GDQ214" s="2"/>
      <c r="GDR214" s="2"/>
      <c r="GDS214" s="2"/>
      <c r="GDT214" s="2"/>
      <c r="GDU214" s="2"/>
      <c r="GDV214" s="2"/>
      <c r="GDW214" s="2"/>
      <c r="GDX214" s="2"/>
      <c r="GDY214" s="2"/>
      <c r="GDZ214" s="2"/>
      <c r="GEA214" s="2"/>
      <c r="GEB214" s="2"/>
      <c r="GEC214" s="2"/>
      <c r="GED214" s="2"/>
      <c r="GEE214" s="2"/>
      <c r="GEF214" s="2"/>
      <c r="GEG214" s="2"/>
      <c r="GEH214" s="2"/>
      <c r="GEI214" s="2"/>
      <c r="GEJ214" s="2"/>
      <c r="GEK214" s="2"/>
      <c r="GEL214" s="2"/>
      <c r="GEM214" s="2"/>
      <c r="GEN214" s="2"/>
      <c r="GEO214" s="2"/>
      <c r="GEP214" s="2"/>
      <c r="GEQ214" s="2"/>
      <c r="GER214" s="2"/>
      <c r="GES214" s="2"/>
      <c r="GET214" s="2"/>
      <c r="GEU214" s="2"/>
      <c r="GEV214" s="2"/>
      <c r="GEW214" s="2"/>
      <c r="GEX214" s="2"/>
      <c r="GEY214" s="2"/>
      <c r="GEZ214" s="2"/>
      <c r="GFA214" s="2"/>
      <c r="GFB214" s="2"/>
      <c r="GFC214" s="2"/>
      <c r="GFD214" s="2"/>
      <c r="GFE214" s="2"/>
      <c r="GFF214" s="2"/>
      <c r="GFG214" s="2"/>
      <c r="GFH214" s="2"/>
      <c r="GFI214" s="2"/>
      <c r="GFJ214" s="2"/>
      <c r="GFK214" s="2"/>
      <c r="GFL214" s="2"/>
      <c r="GFM214" s="2"/>
      <c r="GFN214" s="2"/>
      <c r="GFO214" s="2"/>
      <c r="GFP214" s="2"/>
      <c r="GFQ214" s="2"/>
      <c r="GFR214" s="2"/>
      <c r="GFS214" s="2"/>
      <c r="GFT214" s="2"/>
      <c r="GFU214" s="2"/>
      <c r="GFV214" s="2"/>
      <c r="GFW214" s="2"/>
      <c r="GFX214" s="2"/>
      <c r="GFY214" s="2"/>
      <c r="GFZ214" s="2"/>
      <c r="GGA214" s="2"/>
      <c r="GGB214" s="2"/>
      <c r="GGC214" s="2"/>
      <c r="GGD214" s="2"/>
      <c r="GGE214" s="2"/>
      <c r="GGF214" s="2"/>
      <c r="GGG214" s="2"/>
      <c r="GGH214" s="2"/>
      <c r="GGI214" s="2"/>
      <c r="GGJ214" s="2"/>
      <c r="GGK214" s="2"/>
      <c r="GGL214" s="2"/>
      <c r="GGM214" s="2"/>
      <c r="GGN214" s="2"/>
      <c r="GGO214" s="2"/>
      <c r="GGP214" s="2"/>
      <c r="GGQ214" s="2"/>
      <c r="GGR214" s="2"/>
      <c r="GGS214" s="2"/>
      <c r="GGT214" s="2"/>
      <c r="GGU214" s="2"/>
      <c r="GGV214" s="2"/>
      <c r="GGW214" s="2"/>
      <c r="GGX214" s="2"/>
      <c r="GGY214" s="2"/>
      <c r="GGZ214" s="2"/>
      <c r="GHA214" s="2"/>
      <c r="GHB214" s="2"/>
      <c r="GHC214" s="2"/>
      <c r="GHD214" s="2"/>
      <c r="GHE214" s="2"/>
      <c r="GHF214" s="2"/>
      <c r="GHG214" s="2"/>
      <c r="GHH214" s="2"/>
      <c r="GHI214" s="2"/>
      <c r="GHJ214" s="2"/>
      <c r="GHK214" s="2"/>
      <c r="GHL214" s="2"/>
      <c r="GHM214" s="2"/>
      <c r="GHN214" s="2"/>
      <c r="GHO214" s="2"/>
      <c r="GHP214" s="2"/>
      <c r="GHQ214" s="2"/>
      <c r="GHR214" s="2"/>
      <c r="GHS214" s="2"/>
      <c r="GHT214" s="2"/>
      <c r="GHU214" s="2"/>
      <c r="GHV214" s="2"/>
      <c r="GHW214" s="2"/>
      <c r="GHX214" s="2"/>
      <c r="GHY214" s="2"/>
      <c r="GHZ214" s="2"/>
      <c r="GIA214" s="2"/>
      <c r="GIB214" s="2"/>
      <c r="GIC214" s="2"/>
      <c r="GID214" s="2"/>
      <c r="GIE214" s="2"/>
      <c r="GIF214" s="2"/>
      <c r="GIG214" s="2"/>
      <c r="GIH214" s="2"/>
      <c r="GII214" s="2"/>
      <c r="GIJ214" s="2"/>
      <c r="GIK214" s="2"/>
      <c r="GIL214" s="2"/>
      <c r="GIM214" s="2"/>
      <c r="GIN214" s="2"/>
      <c r="GIO214" s="2"/>
      <c r="GIP214" s="2"/>
      <c r="GIQ214" s="2"/>
      <c r="GIR214" s="2"/>
      <c r="GIS214" s="2"/>
      <c r="GIT214" s="2"/>
      <c r="GIU214" s="2"/>
      <c r="GIV214" s="2"/>
      <c r="GIW214" s="2"/>
      <c r="GIX214" s="2"/>
      <c r="GIY214" s="2"/>
      <c r="GIZ214" s="2"/>
      <c r="GJA214" s="2"/>
      <c r="GJB214" s="2"/>
      <c r="GJC214" s="2"/>
      <c r="GJD214" s="2"/>
      <c r="GJE214" s="2"/>
      <c r="GJF214" s="2"/>
      <c r="GJG214" s="2"/>
      <c r="GJH214" s="2"/>
      <c r="GJI214" s="2"/>
      <c r="GJJ214" s="2"/>
      <c r="GJK214" s="2"/>
      <c r="GJL214" s="2"/>
      <c r="GJM214" s="2"/>
      <c r="GJN214" s="2"/>
      <c r="GJO214" s="2"/>
      <c r="GJP214" s="2"/>
      <c r="GJQ214" s="2"/>
      <c r="GJR214" s="2"/>
      <c r="GJS214" s="2"/>
      <c r="GJT214" s="2"/>
      <c r="GJU214" s="2"/>
      <c r="GJV214" s="2"/>
      <c r="GJW214" s="2"/>
      <c r="GJX214" s="2"/>
      <c r="GJY214" s="2"/>
      <c r="GJZ214" s="2"/>
      <c r="GKA214" s="2"/>
      <c r="GKB214" s="2"/>
      <c r="GKC214" s="2"/>
      <c r="GKD214" s="2"/>
      <c r="GKE214" s="2"/>
      <c r="GKF214" s="2"/>
      <c r="GKG214" s="2"/>
      <c r="GKH214" s="2"/>
      <c r="GKI214" s="2"/>
      <c r="GKJ214" s="2"/>
      <c r="GKK214" s="2"/>
      <c r="GKL214" s="2"/>
      <c r="GKM214" s="2"/>
      <c r="GKN214" s="2"/>
      <c r="GKO214" s="2"/>
      <c r="GKP214" s="2"/>
      <c r="GKQ214" s="2"/>
      <c r="GKR214" s="2"/>
      <c r="GKS214" s="2"/>
      <c r="GKT214" s="2"/>
      <c r="GKU214" s="2"/>
      <c r="GKV214" s="2"/>
      <c r="GKW214" s="2"/>
      <c r="GKX214" s="2"/>
      <c r="GKY214" s="2"/>
      <c r="GKZ214" s="2"/>
      <c r="GLA214" s="2"/>
      <c r="GLB214" s="2"/>
      <c r="GLC214" s="2"/>
      <c r="GLD214" s="2"/>
      <c r="GLE214" s="2"/>
      <c r="GLF214" s="2"/>
      <c r="GLG214" s="2"/>
      <c r="GLH214" s="2"/>
      <c r="GLI214" s="2"/>
      <c r="GLJ214" s="2"/>
      <c r="GLK214" s="2"/>
      <c r="GLL214" s="2"/>
      <c r="GLM214" s="2"/>
      <c r="GLN214" s="2"/>
      <c r="GLO214" s="2"/>
      <c r="GLP214" s="2"/>
      <c r="GLQ214" s="2"/>
      <c r="GLR214" s="2"/>
      <c r="GLS214" s="2"/>
      <c r="GLT214" s="2"/>
      <c r="GLU214" s="2"/>
      <c r="GLV214" s="2"/>
      <c r="GLW214" s="2"/>
      <c r="GLX214" s="2"/>
      <c r="GLY214" s="2"/>
      <c r="GLZ214" s="2"/>
      <c r="GMA214" s="2"/>
      <c r="GMB214" s="2"/>
      <c r="GMC214" s="2"/>
      <c r="GMD214" s="2"/>
      <c r="GME214" s="2"/>
      <c r="GMF214" s="2"/>
      <c r="GMG214" s="2"/>
      <c r="GMH214" s="2"/>
      <c r="GMI214" s="2"/>
      <c r="GMJ214" s="2"/>
      <c r="GMK214" s="2"/>
      <c r="GML214" s="2"/>
      <c r="GMM214" s="2"/>
      <c r="GMN214" s="2"/>
      <c r="GMO214" s="2"/>
      <c r="GMP214" s="2"/>
      <c r="GMQ214" s="2"/>
      <c r="GMR214" s="2"/>
      <c r="GMS214" s="2"/>
      <c r="GMT214" s="2"/>
      <c r="GMU214" s="2"/>
      <c r="GMV214" s="2"/>
      <c r="GMW214" s="2"/>
      <c r="GMX214" s="2"/>
      <c r="GMY214" s="2"/>
      <c r="GMZ214" s="2"/>
      <c r="GNA214" s="2"/>
      <c r="GNB214" s="2"/>
      <c r="GNC214" s="2"/>
      <c r="GND214" s="2"/>
      <c r="GNE214" s="2"/>
      <c r="GNF214" s="2"/>
      <c r="GNG214" s="2"/>
      <c r="GNH214" s="2"/>
      <c r="GNI214" s="2"/>
      <c r="GNJ214" s="2"/>
      <c r="GNK214" s="2"/>
      <c r="GNL214" s="2"/>
      <c r="GNM214" s="2"/>
      <c r="GNN214" s="2"/>
      <c r="GNO214" s="2"/>
      <c r="GNP214" s="2"/>
      <c r="GNQ214" s="2"/>
      <c r="GNR214" s="2"/>
      <c r="GNS214" s="2"/>
      <c r="GNT214" s="2"/>
      <c r="GNU214" s="2"/>
      <c r="GNV214" s="2"/>
      <c r="GNW214" s="2"/>
      <c r="GNX214" s="2"/>
      <c r="GNY214" s="2"/>
      <c r="GNZ214" s="2"/>
      <c r="GOA214" s="2"/>
      <c r="GOB214" s="2"/>
      <c r="GOC214" s="2"/>
      <c r="GOD214" s="2"/>
      <c r="GOE214" s="2"/>
      <c r="GOF214" s="2"/>
      <c r="GOG214" s="2"/>
      <c r="GOH214" s="2"/>
      <c r="GOI214" s="2"/>
      <c r="GOJ214" s="2"/>
      <c r="GOK214" s="2"/>
      <c r="GOL214" s="2"/>
      <c r="GOM214" s="2"/>
      <c r="GON214" s="2"/>
      <c r="GOO214" s="2"/>
      <c r="GOP214" s="2"/>
      <c r="GOQ214" s="2"/>
      <c r="GOR214" s="2"/>
      <c r="GOS214" s="2"/>
      <c r="GOT214" s="2"/>
      <c r="GOU214" s="2"/>
      <c r="GOV214" s="2"/>
      <c r="GOW214" s="2"/>
      <c r="GOX214" s="2"/>
      <c r="GOY214" s="2"/>
      <c r="GOZ214" s="2"/>
      <c r="GPA214" s="2"/>
      <c r="GPB214" s="2"/>
      <c r="GPC214" s="2"/>
      <c r="GPD214" s="2"/>
      <c r="GPE214" s="2"/>
      <c r="GPF214" s="2"/>
      <c r="GPG214" s="2"/>
      <c r="GPH214" s="2"/>
      <c r="GPI214" s="2"/>
      <c r="GPJ214" s="2"/>
      <c r="GPK214" s="2"/>
      <c r="GPL214" s="2"/>
      <c r="GPM214" s="2"/>
      <c r="GPN214" s="2"/>
      <c r="GPO214" s="2"/>
      <c r="GPP214" s="2"/>
      <c r="GPQ214" s="2"/>
      <c r="GPR214" s="2"/>
      <c r="GPS214" s="2"/>
      <c r="GPT214" s="2"/>
      <c r="GPU214" s="2"/>
      <c r="GPV214" s="2"/>
      <c r="GPW214" s="2"/>
      <c r="GPX214" s="2"/>
      <c r="GPY214" s="2"/>
      <c r="GPZ214" s="2"/>
      <c r="GQA214" s="2"/>
      <c r="GQB214" s="2"/>
      <c r="GQC214" s="2"/>
      <c r="GQD214" s="2"/>
      <c r="GQE214" s="2"/>
      <c r="GQF214" s="2"/>
      <c r="GQG214" s="2"/>
      <c r="GQH214" s="2"/>
      <c r="GQI214" s="2"/>
      <c r="GQJ214" s="2"/>
      <c r="GQK214" s="2"/>
      <c r="GQL214" s="2"/>
      <c r="GQM214" s="2"/>
      <c r="GQN214" s="2"/>
      <c r="GQO214" s="2"/>
      <c r="GQP214" s="2"/>
      <c r="GQQ214" s="2"/>
      <c r="GQR214" s="2"/>
      <c r="GQS214" s="2"/>
      <c r="GQT214" s="2"/>
      <c r="GQU214" s="2"/>
      <c r="GQV214" s="2"/>
      <c r="GQW214" s="2"/>
      <c r="GQX214" s="2"/>
      <c r="GQY214" s="2"/>
      <c r="GQZ214" s="2"/>
      <c r="GRA214" s="2"/>
      <c r="GRB214" s="2"/>
      <c r="GRC214" s="2"/>
      <c r="GRD214" s="2"/>
      <c r="GRE214" s="2"/>
      <c r="GRF214" s="2"/>
      <c r="GRG214" s="2"/>
      <c r="GRH214" s="2"/>
      <c r="GRI214" s="2"/>
      <c r="GRJ214" s="2"/>
      <c r="GRK214" s="2"/>
      <c r="GRL214" s="2"/>
      <c r="GRM214" s="2"/>
      <c r="GRN214" s="2"/>
      <c r="GRO214" s="2"/>
      <c r="GRP214" s="2"/>
      <c r="GRQ214" s="2"/>
      <c r="GRR214" s="2"/>
      <c r="GRS214" s="2"/>
      <c r="GRT214" s="2"/>
      <c r="GRU214" s="2"/>
      <c r="GRV214" s="2"/>
      <c r="GRW214" s="2"/>
      <c r="GRX214" s="2"/>
      <c r="GRY214" s="2"/>
      <c r="GRZ214" s="2"/>
      <c r="GSA214" s="2"/>
      <c r="GSB214" s="2"/>
      <c r="GSC214" s="2"/>
      <c r="GSD214" s="2"/>
      <c r="GSE214" s="2"/>
      <c r="GSF214" s="2"/>
      <c r="GSG214" s="2"/>
      <c r="GSH214" s="2"/>
      <c r="GSI214" s="2"/>
      <c r="GSJ214" s="2"/>
      <c r="GSK214" s="2"/>
      <c r="GSL214" s="2"/>
      <c r="GSM214" s="2"/>
      <c r="GSN214" s="2"/>
      <c r="GSO214" s="2"/>
      <c r="GSP214" s="2"/>
      <c r="GSQ214" s="2"/>
      <c r="GSR214" s="2"/>
      <c r="GSS214" s="2"/>
      <c r="GST214" s="2"/>
      <c r="GSU214" s="2"/>
      <c r="GSV214" s="2"/>
      <c r="GSW214" s="2"/>
      <c r="GSX214" s="2"/>
      <c r="GSY214" s="2"/>
      <c r="GSZ214" s="2"/>
      <c r="GTA214" s="2"/>
      <c r="GTB214" s="2"/>
      <c r="GTC214" s="2"/>
      <c r="GTD214" s="2"/>
      <c r="GTE214" s="2"/>
      <c r="GTF214" s="2"/>
      <c r="GTG214" s="2"/>
      <c r="GTH214" s="2"/>
      <c r="GTI214" s="2"/>
      <c r="GTJ214" s="2"/>
      <c r="GTK214" s="2"/>
      <c r="GTL214" s="2"/>
      <c r="GTM214" s="2"/>
      <c r="GTN214" s="2"/>
      <c r="GTO214" s="2"/>
      <c r="GTP214" s="2"/>
      <c r="GTQ214" s="2"/>
      <c r="GTR214" s="2"/>
      <c r="GTS214" s="2"/>
      <c r="GTT214" s="2"/>
      <c r="GTU214" s="2"/>
      <c r="GTV214" s="2"/>
      <c r="GTW214" s="2"/>
      <c r="GTX214" s="2"/>
      <c r="GTY214" s="2"/>
      <c r="GTZ214" s="2"/>
      <c r="GUA214" s="2"/>
      <c r="GUB214" s="2"/>
      <c r="GUC214" s="2"/>
      <c r="GUD214" s="2"/>
      <c r="GUE214" s="2"/>
      <c r="GUF214" s="2"/>
      <c r="GUG214" s="2"/>
      <c r="GUH214" s="2"/>
      <c r="GUI214" s="2"/>
      <c r="GUJ214" s="2"/>
      <c r="GUK214" s="2"/>
      <c r="GUL214" s="2"/>
      <c r="GUM214" s="2"/>
      <c r="GUN214" s="2"/>
      <c r="GUO214" s="2"/>
      <c r="GUP214" s="2"/>
      <c r="GUQ214" s="2"/>
      <c r="GUR214" s="2"/>
      <c r="GUS214" s="2"/>
      <c r="GUT214" s="2"/>
      <c r="GUU214" s="2"/>
      <c r="GUV214" s="2"/>
      <c r="GUW214" s="2"/>
      <c r="GUX214" s="2"/>
      <c r="GUY214" s="2"/>
      <c r="GUZ214" s="2"/>
      <c r="GVA214" s="2"/>
      <c r="GVB214" s="2"/>
      <c r="GVC214" s="2"/>
      <c r="GVD214" s="2"/>
      <c r="GVE214" s="2"/>
    </row>
    <row r="215" spans="1:5309" s="19" customFormat="1">
      <c r="A215" s="212" t="s">
        <v>963</v>
      </c>
      <c r="B215" s="212" t="s">
        <v>958</v>
      </c>
      <c r="C215" s="212">
        <v>117</v>
      </c>
      <c r="D215" s="212">
        <v>117</v>
      </c>
      <c r="E215" s="212">
        <f t="shared" si="57"/>
        <v>0</v>
      </c>
      <c r="F215" s="213">
        <v>9.5</v>
      </c>
      <c r="G215" s="212">
        <f t="shared" si="58"/>
        <v>0</v>
      </c>
      <c r="H215" s="212">
        <v>24882</v>
      </c>
      <c r="I215" s="212">
        <v>25231</v>
      </c>
      <c r="J215" s="212">
        <f t="shared" si="59"/>
        <v>349</v>
      </c>
      <c r="K215" s="212">
        <v>1</v>
      </c>
      <c r="L215" s="212">
        <f t="shared" si="60"/>
        <v>349</v>
      </c>
      <c r="M215" s="223">
        <v>1.03</v>
      </c>
      <c r="N215" s="224">
        <f t="shared" si="61"/>
        <v>359.47</v>
      </c>
      <c r="O215" s="212">
        <v>20</v>
      </c>
      <c r="P215" s="224">
        <f t="shared" si="62"/>
        <v>379.47</v>
      </c>
      <c r="Q215" s="212">
        <v>1</v>
      </c>
      <c r="R215" s="213">
        <f t="shared" si="63"/>
        <v>379.47</v>
      </c>
    </row>
    <row r="216" spans="1:5309" s="19" customFormat="1">
      <c r="A216" s="212" t="s">
        <v>964</v>
      </c>
      <c r="B216" s="212" t="s">
        <v>958</v>
      </c>
      <c r="C216" s="212">
        <v>159</v>
      </c>
      <c r="D216" s="212">
        <v>160</v>
      </c>
      <c r="E216" s="212">
        <f t="shared" si="57"/>
        <v>1</v>
      </c>
      <c r="F216" s="213">
        <v>9.5</v>
      </c>
      <c r="G216" s="212">
        <f t="shared" si="58"/>
        <v>9.5</v>
      </c>
      <c r="H216" s="212">
        <v>38155</v>
      </c>
      <c r="I216" s="212">
        <v>38700</v>
      </c>
      <c r="J216" s="212">
        <f t="shared" si="59"/>
        <v>545</v>
      </c>
      <c r="K216" s="212">
        <v>1</v>
      </c>
      <c r="L216" s="212">
        <f t="shared" si="60"/>
        <v>545</v>
      </c>
      <c r="M216" s="223">
        <v>1.03</v>
      </c>
      <c r="N216" s="224">
        <f t="shared" si="61"/>
        <v>561.35</v>
      </c>
      <c r="O216" s="212">
        <v>80</v>
      </c>
      <c r="P216" s="224">
        <f t="shared" si="62"/>
        <v>650.85</v>
      </c>
      <c r="Q216" s="212">
        <v>1</v>
      </c>
      <c r="R216" s="213">
        <f t="shared" si="63"/>
        <v>650.85</v>
      </c>
    </row>
    <row r="217" spans="1:5309" s="19" customFormat="1">
      <c r="A217" s="212" t="s">
        <v>965</v>
      </c>
      <c r="B217" s="212" t="s">
        <v>958</v>
      </c>
      <c r="C217" s="212"/>
      <c r="D217" s="212"/>
      <c r="E217" s="212"/>
      <c r="F217" s="213"/>
      <c r="G217" s="212"/>
      <c r="H217" s="212">
        <v>21893</v>
      </c>
      <c r="I217" s="212">
        <v>23354</v>
      </c>
      <c r="J217" s="212">
        <f t="shared" si="59"/>
        <v>1461</v>
      </c>
      <c r="K217" s="212">
        <v>1</v>
      </c>
      <c r="L217" s="212">
        <f t="shared" si="60"/>
        <v>1461</v>
      </c>
      <c r="M217" s="223">
        <v>1.03</v>
      </c>
      <c r="N217" s="224">
        <f t="shared" si="61"/>
        <v>1504.83</v>
      </c>
      <c r="O217" s="212">
        <v>40</v>
      </c>
      <c r="P217" s="224">
        <f t="shared" si="62"/>
        <v>1544.83</v>
      </c>
      <c r="Q217" s="212">
        <v>1</v>
      </c>
      <c r="R217" s="213">
        <f t="shared" si="63"/>
        <v>1544.83</v>
      </c>
    </row>
    <row r="218" spans="1:5309" s="19" customFormat="1">
      <c r="A218" s="212" t="s">
        <v>966</v>
      </c>
      <c r="B218" s="212" t="s">
        <v>958</v>
      </c>
      <c r="C218" s="212"/>
      <c r="D218" s="212"/>
      <c r="E218" s="212"/>
      <c r="F218" s="213"/>
      <c r="G218" s="212"/>
      <c r="H218" s="212">
        <v>5149</v>
      </c>
      <c r="I218" s="212">
        <v>5149</v>
      </c>
      <c r="J218" s="212">
        <f t="shared" si="59"/>
        <v>0</v>
      </c>
      <c r="K218" s="212">
        <v>1</v>
      </c>
      <c r="L218" s="212">
        <f t="shared" si="60"/>
        <v>0</v>
      </c>
      <c r="M218" s="223">
        <v>1.03</v>
      </c>
      <c r="N218" s="224">
        <f t="shared" si="61"/>
        <v>0</v>
      </c>
      <c r="O218" s="212">
        <v>30</v>
      </c>
      <c r="P218" s="224">
        <f t="shared" si="62"/>
        <v>30</v>
      </c>
      <c r="Q218" s="212">
        <v>1</v>
      </c>
      <c r="R218" s="213">
        <f t="shared" si="63"/>
        <v>30</v>
      </c>
    </row>
    <row r="219" spans="1:5309" s="19" customFormat="1">
      <c r="A219" s="212" t="s">
        <v>967</v>
      </c>
      <c r="B219" s="212" t="s">
        <v>958</v>
      </c>
      <c r="C219" s="212"/>
      <c r="D219" s="212"/>
      <c r="E219" s="212"/>
      <c r="F219" s="213"/>
      <c r="G219" s="212"/>
      <c r="H219" s="212">
        <v>312</v>
      </c>
      <c r="I219" s="212">
        <v>321</v>
      </c>
      <c r="J219" s="212">
        <f t="shared" si="59"/>
        <v>9</v>
      </c>
      <c r="K219" s="212">
        <v>40</v>
      </c>
      <c r="L219" s="212">
        <f t="shared" si="60"/>
        <v>360</v>
      </c>
      <c r="M219" s="223">
        <v>1.03</v>
      </c>
      <c r="N219" s="224">
        <f t="shared" si="61"/>
        <v>370.8</v>
      </c>
      <c r="O219" s="212"/>
      <c r="P219" s="224">
        <f t="shared" si="62"/>
        <v>370.8</v>
      </c>
      <c r="Q219" s="212">
        <v>1</v>
      </c>
      <c r="R219" s="213">
        <f t="shared" si="63"/>
        <v>370.8</v>
      </c>
    </row>
    <row r="220" spans="1:5309" s="19" customFormat="1">
      <c r="A220" s="212" t="s">
        <v>968</v>
      </c>
      <c r="B220" s="212" t="s">
        <v>958</v>
      </c>
      <c r="C220" s="212">
        <v>177</v>
      </c>
      <c r="D220" s="212">
        <v>183</v>
      </c>
      <c r="E220" s="212">
        <f>D220-C220</f>
        <v>6</v>
      </c>
      <c r="F220" s="213">
        <v>9.5</v>
      </c>
      <c r="G220" s="212">
        <f>E220*F220</f>
        <v>57</v>
      </c>
      <c r="H220" s="212">
        <v>112920</v>
      </c>
      <c r="I220" s="212">
        <v>113320</v>
      </c>
      <c r="J220" s="212">
        <f t="shared" si="59"/>
        <v>400</v>
      </c>
      <c r="K220" s="212">
        <v>1</v>
      </c>
      <c r="L220" s="212">
        <f t="shared" si="60"/>
        <v>400</v>
      </c>
      <c r="M220" s="223">
        <v>1.03</v>
      </c>
      <c r="N220" s="224">
        <f t="shared" si="61"/>
        <v>412</v>
      </c>
      <c r="O220" s="212"/>
      <c r="P220" s="224">
        <f t="shared" si="62"/>
        <v>469</v>
      </c>
      <c r="Q220" s="212">
        <v>1</v>
      </c>
      <c r="R220" s="213">
        <f t="shared" si="63"/>
        <v>469</v>
      </c>
    </row>
    <row r="221" spans="1:5309" s="19" customFormat="1" ht="15" customHeight="1">
      <c r="A221" s="212" t="s">
        <v>969</v>
      </c>
      <c r="B221" s="212" t="s">
        <v>958</v>
      </c>
      <c r="C221" s="212">
        <v>142</v>
      </c>
      <c r="D221" s="212">
        <v>144</v>
      </c>
      <c r="E221" s="212">
        <f>D221-C221</f>
        <v>2</v>
      </c>
      <c r="F221" s="213">
        <v>9.5</v>
      </c>
      <c r="G221" s="212">
        <f>E221*F221</f>
        <v>19</v>
      </c>
      <c r="H221" s="212">
        <v>97463</v>
      </c>
      <c r="I221" s="212">
        <v>102860</v>
      </c>
      <c r="J221" s="212">
        <f t="shared" si="59"/>
        <v>5397</v>
      </c>
      <c r="K221" s="212">
        <v>1</v>
      </c>
      <c r="L221" s="212">
        <f t="shared" si="60"/>
        <v>5397</v>
      </c>
      <c r="M221" s="223">
        <v>1.03</v>
      </c>
      <c r="N221" s="224">
        <f t="shared" si="61"/>
        <v>5558.91</v>
      </c>
      <c r="O221" s="212">
        <v>40</v>
      </c>
      <c r="P221" s="224">
        <f t="shared" si="62"/>
        <v>5617.91</v>
      </c>
      <c r="Q221" s="212">
        <v>1</v>
      </c>
      <c r="R221" s="213">
        <f t="shared" si="63"/>
        <v>5617.91</v>
      </c>
    </row>
    <row r="222" spans="1:5309" s="19" customFormat="1">
      <c r="A222" s="41" t="s">
        <v>11</v>
      </c>
      <c r="B222" s="212"/>
      <c r="C222" s="212"/>
      <c r="D222" s="212"/>
      <c r="E222" s="212">
        <f>SUM(E210:E221)</f>
        <v>9</v>
      </c>
      <c r="F222" s="213"/>
      <c r="G222" s="212"/>
      <c r="H222" s="212"/>
      <c r="I222" s="212"/>
      <c r="J222" s="212"/>
      <c r="K222" s="212"/>
      <c r="L222" s="212">
        <f t="shared" ref="L222:P222" si="64">SUM(L210:L221)</f>
        <v>25925</v>
      </c>
      <c r="M222" s="223"/>
      <c r="N222" s="224">
        <f t="shared" si="64"/>
        <v>26702.75</v>
      </c>
      <c r="O222" s="212"/>
      <c r="P222" s="224">
        <f t="shared" si="64"/>
        <v>27198.25</v>
      </c>
      <c r="Q222" s="212"/>
      <c r="R222" s="213">
        <f>SUM(R210:R221)</f>
        <v>27198.25</v>
      </c>
      <c r="X222" s="2"/>
    </row>
    <row r="223" spans="1:5309" s="1" customFormat="1" ht="15.75" customHeight="1">
      <c r="A223" s="214" t="s">
        <v>555</v>
      </c>
      <c r="B223" s="214" t="s">
        <v>970</v>
      </c>
      <c r="C223" s="214"/>
      <c r="D223" s="214" t="s">
        <v>971</v>
      </c>
      <c r="E223" s="214" t="s">
        <v>972</v>
      </c>
      <c r="F223" s="215" t="s">
        <v>973</v>
      </c>
      <c r="G223" s="214" t="s">
        <v>124</v>
      </c>
      <c r="H223" s="214"/>
      <c r="I223" s="214"/>
      <c r="J223" s="214"/>
      <c r="K223" s="214"/>
      <c r="L223" s="214"/>
      <c r="M223" s="225"/>
      <c r="N223" s="226"/>
      <c r="O223" s="214"/>
      <c r="P223" s="226"/>
      <c r="Q223" s="214"/>
      <c r="R223" s="215">
        <v>43772.98</v>
      </c>
      <c r="S223" s="91"/>
      <c r="T223" s="91"/>
      <c r="U223" s="15" t="s">
        <v>974</v>
      </c>
      <c r="V223" s="28"/>
      <c r="W223" s="15"/>
      <c r="X223" s="231"/>
    </row>
    <row r="224" spans="1:5309" s="1" customFormat="1" ht="15.75" customHeight="1">
      <c r="A224" s="216"/>
      <c r="B224" s="216"/>
      <c r="C224" s="216"/>
      <c r="D224" s="216"/>
      <c r="E224" s="216"/>
      <c r="F224" s="217"/>
      <c r="G224" s="216"/>
      <c r="H224" s="216"/>
      <c r="I224" s="216"/>
      <c r="J224" s="216"/>
      <c r="K224" s="216"/>
      <c r="L224" s="216"/>
      <c r="M224" s="227"/>
      <c r="N224" s="228"/>
      <c r="O224" s="216"/>
      <c r="P224" s="228"/>
      <c r="Q224" s="216"/>
      <c r="R224" s="217"/>
      <c r="S224" s="232"/>
      <c r="T224" s="232"/>
      <c r="U224" s="80"/>
      <c r="V224" s="19"/>
      <c r="W224" s="80"/>
      <c r="X224" s="233"/>
    </row>
    <row r="225" spans="1:5309" s="72" customFormat="1">
      <c r="A225" s="19" t="s">
        <v>975</v>
      </c>
      <c r="B225" s="19"/>
      <c r="C225" s="19"/>
      <c r="D225" s="19"/>
      <c r="E225" s="19"/>
      <c r="F225" s="218"/>
      <c r="G225" s="19"/>
      <c r="H225" s="19"/>
      <c r="I225" s="19"/>
      <c r="J225" s="19"/>
      <c r="K225" s="19"/>
      <c r="L225" s="19"/>
      <c r="M225" s="19"/>
      <c r="N225" s="229"/>
      <c r="O225" s="19"/>
      <c r="P225" s="229"/>
      <c r="Q225" s="19"/>
      <c r="R225" s="218"/>
      <c r="S225" s="234"/>
      <c r="T225" s="234"/>
      <c r="U225" s="19"/>
      <c r="V225" s="19"/>
      <c r="W225" s="19"/>
      <c r="X225" s="235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  <c r="JK225" s="1"/>
      <c r="JL225" s="1"/>
      <c r="JM225" s="1"/>
      <c r="JN225" s="1"/>
      <c r="JO225" s="1"/>
      <c r="JP225" s="1"/>
      <c r="JQ225" s="1"/>
      <c r="JR225" s="1"/>
      <c r="JS225" s="1"/>
      <c r="JT225" s="1"/>
      <c r="JU225" s="1"/>
      <c r="JV225" s="1"/>
      <c r="JW225" s="1"/>
      <c r="JX225" s="1"/>
      <c r="JY225" s="1"/>
      <c r="JZ225" s="1"/>
      <c r="KA225" s="1"/>
      <c r="KB225" s="1"/>
      <c r="KC225" s="1"/>
      <c r="KD225" s="1"/>
      <c r="KE225" s="1"/>
      <c r="KF225" s="1"/>
      <c r="KG225" s="1"/>
      <c r="KH225" s="1"/>
      <c r="KI225" s="1"/>
      <c r="KJ225" s="1"/>
      <c r="KK225" s="1"/>
      <c r="KL225" s="1"/>
      <c r="KM225" s="1"/>
      <c r="KN225" s="1"/>
      <c r="KO225" s="1"/>
      <c r="KP225" s="1"/>
      <c r="KQ225" s="1"/>
      <c r="KR225" s="1"/>
      <c r="KS225" s="1"/>
      <c r="KT225" s="1"/>
      <c r="KU225" s="1"/>
      <c r="KV225" s="1"/>
      <c r="KW225" s="1"/>
      <c r="KX225" s="1"/>
      <c r="KY225" s="1"/>
      <c r="KZ225" s="1"/>
      <c r="LA225" s="1"/>
      <c r="LB225" s="1"/>
      <c r="LC225" s="1"/>
      <c r="LD225" s="1"/>
      <c r="LE225" s="1"/>
      <c r="LF225" s="1"/>
      <c r="LG225" s="1"/>
      <c r="LH225" s="1"/>
      <c r="LI225" s="1"/>
      <c r="LJ225" s="1"/>
      <c r="LK225" s="1"/>
      <c r="LL225" s="1"/>
      <c r="LM225" s="1"/>
      <c r="LN225" s="1"/>
      <c r="LO225" s="1"/>
      <c r="LP225" s="1"/>
      <c r="LQ225" s="1"/>
      <c r="LR225" s="1"/>
      <c r="LS225" s="1"/>
      <c r="LT225" s="1"/>
      <c r="LU225" s="1"/>
      <c r="LV225" s="1"/>
      <c r="LW225" s="1"/>
      <c r="LX225" s="1"/>
      <c r="LY225" s="1"/>
      <c r="LZ225" s="1"/>
      <c r="MA225" s="1"/>
      <c r="MB225" s="1"/>
      <c r="MC225" s="1"/>
      <c r="MD225" s="1"/>
      <c r="ME225" s="1"/>
      <c r="MF225" s="1"/>
      <c r="MG225" s="1"/>
      <c r="MH225" s="1"/>
      <c r="MI225" s="1"/>
      <c r="MJ225" s="1"/>
      <c r="MK225" s="1"/>
      <c r="ML225" s="1"/>
      <c r="MM225" s="1"/>
      <c r="MN225" s="1"/>
      <c r="MO225" s="1"/>
      <c r="MP225" s="1"/>
      <c r="MQ225" s="1"/>
      <c r="MR225" s="1"/>
      <c r="MS225" s="1"/>
      <c r="MT225" s="1"/>
      <c r="MU225" s="1"/>
      <c r="MV225" s="1"/>
      <c r="MW225" s="1"/>
      <c r="MX225" s="1"/>
      <c r="MY225" s="1"/>
      <c r="MZ225" s="1"/>
      <c r="NA225" s="1"/>
      <c r="NB225" s="1"/>
      <c r="NC225" s="1"/>
      <c r="ND225" s="1"/>
      <c r="NE225" s="1"/>
      <c r="NF225" s="1"/>
      <c r="NG225" s="1"/>
      <c r="NH225" s="1"/>
      <c r="NI225" s="1"/>
      <c r="NJ225" s="1"/>
      <c r="NK225" s="1"/>
      <c r="NL225" s="1"/>
      <c r="NM225" s="1"/>
      <c r="NN225" s="1"/>
      <c r="NO225" s="1"/>
      <c r="NP225" s="1"/>
      <c r="NQ225" s="1"/>
      <c r="NR225" s="1"/>
      <c r="NS225" s="1"/>
      <c r="NT225" s="1"/>
      <c r="NU225" s="1"/>
      <c r="NV225" s="1"/>
      <c r="NW225" s="1"/>
      <c r="NX225" s="1"/>
      <c r="NY225" s="1"/>
      <c r="NZ225" s="1"/>
      <c r="OA225" s="1"/>
      <c r="OB225" s="1"/>
      <c r="OC225" s="1"/>
      <c r="OD225" s="1"/>
      <c r="OE225" s="1"/>
      <c r="OF225" s="1"/>
      <c r="OG225" s="1"/>
      <c r="OH225" s="1"/>
      <c r="OI225" s="1"/>
      <c r="OJ225" s="1"/>
      <c r="OK225" s="1"/>
      <c r="OL225" s="1"/>
      <c r="OM225" s="1"/>
      <c r="ON225" s="1"/>
      <c r="OO225" s="1"/>
      <c r="OP225" s="1"/>
      <c r="OQ225" s="1"/>
      <c r="OR225" s="1"/>
      <c r="OS225" s="1"/>
      <c r="OT225" s="1"/>
      <c r="OU225" s="1"/>
      <c r="OV225" s="1"/>
      <c r="OW225" s="1"/>
      <c r="OX225" s="1"/>
      <c r="OY225" s="1"/>
      <c r="OZ225" s="1"/>
      <c r="PA225" s="1"/>
      <c r="PB225" s="1"/>
      <c r="PC225" s="1"/>
      <c r="PD225" s="1"/>
      <c r="PE225" s="1"/>
      <c r="PF225" s="1"/>
      <c r="PG225" s="1"/>
      <c r="PH225" s="1"/>
      <c r="PI225" s="1"/>
      <c r="PJ225" s="1"/>
      <c r="PK225" s="1"/>
      <c r="PL225" s="1"/>
      <c r="PM225" s="1"/>
      <c r="PN225" s="1"/>
      <c r="PO225" s="1"/>
      <c r="PP225" s="1"/>
      <c r="PQ225" s="1"/>
      <c r="PR225" s="1"/>
      <c r="PS225" s="1"/>
      <c r="PT225" s="1"/>
      <c r="PU225" s="1"/>
      <c r="PV225" s="1"/>
      <c r="PW225" s="1"/>
      <c r="PX225" s="1"/>
      <c r="PY225" s="1"/>
      <c r="PZ225" s="1"/>
      <c r="QA225" s="1"/>
      <c r="QB225" s="1"/>
      <c r="QC225" s="1"/>
      <c r="QD225" s="1"/>
      <c r="QE225" s="1"/>
      <c r="QF225" s="1"/>
      <c r="QG225" s="1"/>
      <c r="QH225" s="1"/>
      <c r="QI225" s="1"/>
      <c r="QJ225" s="1"/>
      <c r="QK225" s="1"/>
      <c r="QL225" s="1"/>
      <c r="QM225" s="1"/>
      <c r="QN225" s="1"/>
      <c r="QO225" s="1"/>
      <c r="QP225" s="1"/>
      <c r="QQ225" s="1"/>
      <c r="QR225" s="1"/>
      <c r="QS225" s="1"/>
      <c r="QT225" s="1"/>
      <c r="QU225" s="1"/>
      <c r="QV225" s="1"/>
      <c r="QW225" s="1"/>
      <c r="QX225" s="1"/>
      <c r="QY225" s="1"/>
      <c r="QZ225" s="1"/>
      <c r="RA225" s="1"/>
      <c r="RB225" s="1"/>
      <c r="RC225" s="1"/>
      <c r="RD225" s="1"/>
      <c r="RE225" s="1"/>
      <c r="RF225" s="1"/>
      <c r="RG225" s="1"/>
      <c r="RH225" s="1"/>
      <c r="RI225" s="1"/>
      <c r="RJ225" s="1"/>
      <c r="RK225" s="1"/>
      <c r="RL225" s="1"/>
      <c r="RM225" s="1"/>
      <c r="RN225" s="1"/>
      <c r="RO225" s="1"/>
      <c r="RP225" s="1"/>
      <c r="RQ225" s="1"/>
      <c r="RR225" s="1"/>
      <c r="RS225" s="1"/>
      <c r="RT225" s="1"/>
      <c r="RU225" s="1"/>
      <c r="RV225" s="1"/>
      <c r="RW225" s="1"/>
      <c r="RX225" s="1"/>
      <c r="RY225" s="1"/>
      <c r="RZ225" s="1"/>
      <c r="SA225" s="1"/>
      <c r="SB225" s="1"/>
      <c r="SC225" s="1"/>
      <c r="SD225" s="1"/>
      <c r="SE225" s="1"/>
      <c r="SF225" s="1"/>
      <c r="SG225" s="1"/>
      <c r="SH225" s="1"/>
      <c r="SI225" s="1"/>
      <c r="SJ225" s="1"/>
      <c r="SK225" s="1"/>
      <c r="SL225" s="1"/>
      <c r="SM225" s="1"/>
      <c r="SN225" s="1"/>
      <c r="SO225" s="1"/>
      <c r="SP225" s="1"/>
      <c r="SQ225" s="1"/>
      <c r="SR225" s="1"/>
      <c r="SS225" s="1"/>
      <c r="ST225" s="1"/>
      <c r="SU225" s="1"/>
      <c r="SV225" s="1"/>
      <c r="SW225" s="1"/>
      <c r="SX225" s="1"/>
      <c r="SY225" s="1"/>
      <c r="SZ225" s="1"/>
      <c r="TA225" s="1"/>
      <c r="TB225" s="1"/>
      <c r="TC225" s="1"/>
      <c r="TD225" s="1"/>
      <c r="TE225" s="1"/>
      <c r="TF225" s="1"/>
      <c r="TG225" s="1"/>
      <c r="TH225" s="1"/>
      <c r="TI225" s="1"/>
      <c r="TJ225" s="1"/>
      <c r="TK225" s="1"/>
      <c r="TL225" s="1"/>
      <c r="TM225" s="1"/>
      <c r="TN225" s="1"/>
      <c r="TO225" s="1"/>
      <c r="TP225" s="1"/>
      <c r="TQ225" s="1"/>
      <c r="TR225" s="1"/>
      <c r="TS225" s="1"/>
      <c r="TT225" s="1"/>
      <c r="TU225" s="1"/>
      <c r="TV225" s="1"/>
      <c r="TW225" s="1"/>
      <c r="TX225" s="1"/>
      <c r="TY225" s="1"/>
      <c r="TZ225" s="1"/>
      <c r="UA225" s="1"/>
      <c r="UB225" s="1"/>
      <c r="UC225" s="1"/>
      <c r="UD225" s="1"/>
      <c r="UE225" s="1"/>
      <c r="UF225" s="1"/>
      <c r="UG225" s="1"/>
      <c r="UH225" s="1"/>
      <c r="UI225" s="1"/>
      <c r="UJ225" s="1"/>
      <c r="UK225" s="1"/>
      <c r="UL225" s="1"/>
      <c r="UM225" s="1"/>
      <c r="UN225" s="1"/>
      <c r="UO225" s="1"/>
      <c r="UP225" s="1"/>
      <c r="UQ225" s="1"/>
      <c r="UR225" s="1"/>
      <c r="US225" s="1"/>
      <c r="UT225" s="1"/>
      <c r="UU225" s="1"/>
      <c r="UV225" s="1"/>
      <c r="UW225" s="1"/>
      <c r="UX225" s="1"/>
      <c r="UY225" s="1"/>
      <c r="UZ225" s="1"/>
      <c r="VA225" s="1"/>
      <c r="VB225" s="1"/>
      <c r="VC225" s="1"/>
      <c r="VD225" s="1"/>
      <c r="VE225" s="1"/>
      <c r="VF225" s="1"/>
      <c r="VG225" s="1"/>
      <c r="VH225" s="1"/>
      <c r="VI225" s="1"/>
      <c r="VJ225" s="1"/>
      <c r="VK225" s="1"/>
      <c r="VL225" s="1"/>
      <c r="VM225" s="1"/>
      <c r="VN225" s="1"/>
      <c r="VO225" s="1"/>
      <c r="VP225" s="1"/>
      <c r="VQ225" s="1"/>
      <c r="VR225" s="1"/>
      <c r="VS225" s="1"/>
      <c r="VT225" s="1"/>
      <c r="VU225" s="1"/>
      <c r="VV225" s="1"/>
      <c r="VW225" s="1"/>
      <c r="VX225" s="1"/>
      <c r="VY225" s="1"/>
      <c r="VZ225" s="1"/>
      <c r="WA225" s="1"/>
      <c r="WB225" s="1"/>
      <c r="WC225" s="1"/>
      <c r="WD225" s="1"/>
      <c r="WE225" s="1"/>
      <c r="WF225" s="1"/>
      <c r="WG225" s="1"/>
      <c r="WH225" s="1"/>
      <c r="WI225" s="1"/>
      <c r="WJ225" s="1"/>
      <c r="WK225" s="1"/>
      <c r="WL225" s="1"/>
      <c r="WM225" s="1"/>
      <c r="WN225" s="1"/>
      <c r="WO225" s="1"/>
      <c r="WP225" s="1"/>
      <c r="WQ225" s="1"/>
      <c r="WR225" s="1"/>
      <c r="WS225" s="1"/>
      <c r="WT225" s="1"/>
      <c r="WU225" s="1"/>
      <c r="WV225" s="1"/>
      <c r="WW225" s="1"/>
      <c r="WX225" s="1"/>
      <c r="WY225" s="1"/>
      <c r="WZ225" s="1"/>
      <c r="XA225" s="1"/>
      <c r="XB225" s="1"/>
      <c r="XC225" s="1"/>
      <c r="XD225" s="1"/>
      <c r="XE225" s="1"/>
      <c r="XF225" s="1"/>
      <c r="XG225" s="1"/>
      <c r="XH225" s="1"/>
      <c r="XI225" s="1"/>
      <c r="XJ225" s="1"/>
      <c r="XK225" s="1"/>
      <c r="XL225" s="1"/>
      <c r="XM225" s="1"/>
      <c r="XN225" s="1"/>
      <c r="XO225" s="1"/>
      <c r="XP225" s="1"/>
      <c r="XQ225" s="1"/>
      <c r="XR225" s="1"/>
      <c r="XS225" s="1"/>
      <c r="XT225" s="1"/>
      <c r="XU225" s="1"/>
      <c r="XV225" s="1"/>
      <c r="XW225" s="1"/>
      <c r="XX225" s="1"/>
      <c r="XY225" s="1"/>
      <c r="XZ225" s="1"/>
      <c r="YA225" s="1"/>
      <c r="YB225" s="1"/>
      <c r="YC225" s="1"/>
      <c r="YD225" s="1"/>
      <c r="YE225" s="1"/>
      <c r="YF225" s="1"/>
      <c r="YG225" s="1"/>
      <c r="YH225" s="1"/>
      <c r="YI225" s="1"/>
      <c r="YJ225" s="1"/>
      <c r="YK225" s="1"/>
      <c r="YL225" s="1"/>
      <c r="YM225" s="1"/>
      <c r="YN225" s="1"/>
      <c r="YO225" s="1"/>
      <c r="YP225" s="1"/>
      <c r="YQ225" s="1"/>
      <c r="YR225" s="1"/>
      <c r="YS225" s="1"/>
      <c r="YT225" s="1"/>
      <c r="YU225" s="1"/>
      <c r="YV225" s="1"/>
      <c r="YW225" s="1"/>
      <c r="YX225" s="1"/>
      <c r="YY225" s="1"/>
      <c r="YZ225" s="1"/>
      <c r="ZA225" s="1"/>
      <c r="ZB225" s="1"/>
      <c r="ZC225" s="1"/>
      <c r="ZD225" s="1"/>
      <c r="ZE225" s="1"/>
      <c r="ZF225" s="1"/>
      <c r="ZG225" s="1"/>
      <c r="ZH225" s="1"/>
      <c r="ZI225" s="1"/>
      <c r="ZJ225" s="1"/>
      <c r="ZK225" s="1"/>
      <c r="ZL225" s="1"/>
      <c r="ZM225" s="1"/>
      <c r="ZN225" s="1"/>
      <c r="ZO225" s="1"/>
      <c r="ZP225" s="1"/>
      <c r="ZQ225" s="1"/>
      <c r="ZR225" s="1"/>
      <c r="ZS225" s="1"/>
      <c r="ZT225" s="1"/>
      <c r="ZU225" s="1"/>
      <c r="ZV225" s="1"/>
      <c r="ZW225" s="1"/>
      <c r="ZX225" s="1"/>
      <c r="ZY225" s="1"/>
      <c r="ZZ225" s="1"/>
      <c r="AAA225" s="1"/>
      <c r="AAB225" s="1"/>
      <c r="AAC225" s="1"/>
      <c r="AAD225" s="1"/>
      <c r="AAE225" s="1"/>
      <c r="AAF225" s="1"/>
      <c r="AAG225" s="1"/>
      <c r="AAH225" s="1"/>
      <c r="AAI225" s="1"/>
      <c r="AAJ225" s="1"/>
      <c r="AAK225" s="1"/>
      <c r="AAL225" s="1"/>
      <c r="AAM225" s="1"/>
      <c r="AAN225" s="1"/>
      <c r="AAO225" s="1"/>
      <c r="AAP225" s="1"/>
      <c r="AAQ225" s="1"/>
      <c r="AAR225" s="1"/>
      <c r="AAS225" s="1"/>
      <c r="AAT225" s="1"/>
      <c r="AAU225" s="1"/>
      <c r="AAV225" s="1"/>
      <c r="AAW225" s="1"/>
      <c r="AAX225" s="1"/>
      <c r="AAY225" s="1"/>
      <c r="AAZ225" s="1"/>
      <c r="ABA225" s="1"/>
      <c r="ABB225" s="1"/>
      <c r="ABC225" s="1"/>
      <c r="ABD225" s="1"/>
      <c r="ABE225" s="1"/>
      <c r="ABF225" s="1"/>
      <c r="ABG225" s="1"/>
      <c r="ABH225" s="1"/>
      <c r="ABI225" s="1"/>
      <c r="ABJ225" s="1"/>
      <c r="ABK225" s="1"/>
      <c r="ABL225" s="1"/>
      <c r="ABM225" s="1"/>
      <c r="ABN225" s="1"/>
      <c r="ABO225" s="1"/>
      <c r="ABP225" s="1"/>
      <c r="ABQ225" s="1"/>
      <c r="ABR225" s="1"/>
      <c r="ABS225" s="1"/>
      <c r="ABT225" s="1"/>
      <c r="ABU225" s="1"/>
      <c r="ABV225" s="1"/>
      <c r="ABW225" s="1"/>
      <c r="ABX225" s="1"/>
      <c r="ABY225" s="1"/>
      <c r="ABZ225" s="1"/>
      <c r="ACA225" s="1"/>
      <c r="ACB225" s="1"/>
      <c r="ACC225" s="1"/>
      <c r="ACD225" s="1"/>
      <c r="ACE225" s="1"/>
      <c r="ACF225" s="1"/>
      <c r="ACG225" s="1"/>
      <c r="ACH225" s="1"/>
      <c r="ACI225" s="1"/>
      <c r="ACJ225" s="1"/>
      <c r="ACK225" s="1"/>
      <c r="ACL225" s="1"/>
      <c r="ACM225" s="1"/>
      <c r="ACN225" s="1"/>
      <c r="ACO225" s="1"/>
      <c r="ACP225" s="1"/>
      <c r="ACQ225" s="1"/>
      <c r="ACR225" s="1"/>
      <c r="ACS225" s="1"/>
      <c r="ACT225" s="1"/>
      <c r="ACU225" s="1"/>
      <c r="ACV225" s="1"/>
      <c r="ACW225" s="1"/>
      <c r="ACX225" s="1"/>
      <c r="ACY225" s="1"/>
      <c r="ACZ225" s="1"/>
      <c r="ADA225" s="1"/>
      <c r="ADB225" s="1"/>
      <c r="ADC225" s="1"/>
      <c r="ADD225" s="1"/>
      <c r="ADE225" s="1"/>
      <c r="ADF225" s="1"/>
      <c r="ADG225" s="1"/>
      <c r="ADH225" s="1"/>
      <c r="ADI225" s="1"/>
      <c r="ADJ225" s="1"/>
      <c r="ADK225" s="1"/>
      <c r="ADL225" s="1"/>
      <c r="ADM225" s="1"/>
      <c r="ADN225" s="1"/>
      <c r="ADO225" s="1"/>
      <c r="ADP225" s="1"/>
      <c r="ADQ225" s="1"/>
      <c r="ADR225" s="1"/>
      <c r="ADS225" s="1"/>
      <c r="ADT225" s="1"/>
      <c r="ADU225" s="1"/>
      <c r="ADV225" s="1"/>
      <c r="ADW225" s="1"/>
      <c r="ADX225" s="1"/>
      <c r="ADY225" s="1"/>
      <c r="ADZ225" s="1"/>
      <c r="AEA225" s="1"/>
      <c r="AEB225" s="1"/>
      <c r="AEC225" s="1"/>
      <c r="AED225" s="1"/>
      <c r="AEE225" s="1"/>
      <c r="AEF225" s="1"/>
      <c r="AEG225" s="1"/>
      <c r="AEH225" s="1"/>
      <c r="AEI225" s="1"/>
      <c r="AEJ225" s="1"/>
      <c r="AEK225" s="1"/>
      <c r="AEL225" s="1"/>
      <c r="AEM225" s="1"/>
      <c r="AEN225" s="1"/>
      <c r="AEO225" s="1"/>
      <c r="AEP225" s="1"/>
      <c r="AEQ225" s="1"/>
      <c r="AER225" s="1"/>
      <c r="AES225" s="1"/>
      <c r="AET225" s="1"/>
      <c r="AEU225" s="1"/>
      <c r="AEV225" s="1"/>
      <c r="AEW225" s="1"/>
      <c r="AEX225" s="1"/>
      <c r="AEY225" s="1"/>
      <c r="AEZ225" s="1"/>
      <c r="AFA225" s="1"/>
      <c r="AFB225" s="1"/>
      <c r="AFC225" s="1"/>
      <c r="AFD225" s="1"/>
      <c r="AFE225" s="1"/>
      <c r="AFF225" s="1"/>
      <c r="AFG225" s="1"/>
      <c r="AFH225" s="1"/>
      <c r="AFI225" s="1"/>
      <c r="AFJ225" s="1"/>
      <c r="AFK225" s="1"/>
      <c r="AFL225" s="1"/>
      <c r="AFM225" s="1"/>
      <c r="AFN225" s="1"/>
      <c r="AFO225" s="1"/>
      <c r="AFP225" s="1"/>
      <c r="AFQ225" s="1"/>
      <c r="AFR225" s="1"/>
      <c r="AFS225" s="1"/>
      <c r="AFT225" s="1"/>
      <c r="AFU225" s="1"/>
      <c r="AFV225" s="1"/>
      <c r="AFW225" s="1"/>
      <c r="AFX225" s="1"/>
      <c r="AFY225" s="1"/>
      <c r="AFZ225" s="1"/>
      <c r="AGA225" s="1"/>
      <c r="AGB225" s="1"/>
      <c r="AGC225" s="1"/>
      <c r="AGD225" s="1"/>
      <c r="AGE225" s="1"/>
      <c r="AGF225" s="1"/>
      <c r="AGG225" s="1"/>
      <c r="AGH225" s="1"/>
      <c r="AGI225" s="1"/>
      <c r="AGJ225" s="1"/>
      <c r="AGK225" s="1"/>
      <c r="AGL225" s="1"/>
      <c r="AGM225" s="1"/>
      <c r="AGN225" s="1"/>
      <c r="AGO225" s="1"/>
      <c r="AGP225" s="1"/>
      <c r="AGQ225" s="1"/>
      <c r="AGR225" s="1"/>
      <c r="AGS225" s="1"/>
      <c r="AGT225" s="1"/>
      <c r="AGU225" s="1"/>
      <c r="AGV225" s="1"/>
      <c r="AGW225" s="1"/>
      <c r="AGX225" s="1"/>
      <c r="AGY225" s="1"/>
      <c r="AGZ225" s="1"/>
      <c r="AHA225" s="1"/>
      <c r="AHB225" s="1"/>
      <c r="AHC225" s="1"/>
      <c r="AHD225" s="1"/>
      <c r="AHE225" s="1"/>
      <c r="AHF225" s="1"/>
      <c r="AHG225" s="1"/>
      <c r="AHH225" s="1"/>
      <c r="AHI225" s="1"/>
      <c r="AHJ225" s="1"/>
      <c r="AHK225" s="1"/>
      <c r="AHL225" s="1"/>
      <c r="AHM225" s="1"/>
      <c r="AHN225" s="1"/>
      <c r="AHO225" s="1"/>
      <c r="AHP225" s="1"/>
      <c r="AHQ225" s="1"/>
      <c r="AHR225" s="1"/>
      <c r="AHS225" s="1"/>
      <c r="AHT225" s="1"/>
      <c r="AHU225" s="1"/>
      <c r="AHV225" s="1"/>
      <c r="AHW225" s="1"/>
      <c r="AHX225" s="1"/>
      <c r="AHY225" s="1"/>
      <c r="AHZ225" s="1"/>
      <c r="AIA225" s="1"/>
      <c r="AIB225" s="1"/>
      <c r="AIC225" s="1"/>
      <c r="AID225" s="1"/>
      <c r="AIE225" s="1"/>
      <c r="AIF225" s="1"/>
      <c r="AIG225" s="1"/>
      <c r="AIH225" s="1"/>
      <c r="AII225" s="1"/>
      <c r="AIJ225" s="1"/>
      <c r="AIK225" s="1"/>
      <c r="AIL225" s="1"/>
      <c r="AIM225" s="1"/>
      <c r="AIN225" s="1"/>
      <c r="AIO225" s="1"/>
      <c r="AIP225" s="1"/>
      <c r="AIQ225" s="1"/>
      <c r="AIR225" s="1"/>
      <c r="AIS225" s="1"/>
      <c r="AIT225" s="1"/>
      <c r="AIU225" s="1"/>
      <c r="AIV225" s="1"/>
      <c r="AIW225" s="1"/>
      <c r="AIX225" s="1"/>
      <c r="AIY225" s="1"/>
      <c r="AIZ225" s="1"/>
      <c r="AJA225" s="1"/>
      <c r="AJB225" s="1"/>
      <c r="AJC225" s="1"/>
      <c r="AJD225" s="1"/>
      <c r="AJE225" s="1"/>
      <c r="AJF225" s="1"/>
      <c r="AJG225" s="1"/>
      <c r="AJH225" s="1"/>
      <c r="AJI225" s="1"/>
      <c r="AJJ225" s="1"/>
      <c r="AJK225" s="1"/>
      <c r="AJL225" s="1"/>
      <c r="AJM225" s="1"/>
      <c r="AJN225" s="1"/>
      <c r="AJO225" s="1"/>
      <c r="AJP225" s="1"/>
      <c r="AJQ225" s="1"/>
      <c r="AJR225" s="1"/>
      <c r="AJS225" s="1"/>
      <c r="AJT225" s="1"/>
      <c r="AJU225" s="1"/>
      <c r="AJV225" s="1"/>
      <c r="AJW225" s="1"/>
      <c r="AJX225" s="1"/>
      <c r="AJY225" s="1"/>
      <c r="AJZ225" s="1"/>
      <c r="AKA225" s="1"/>
      <c r="AKB225" s="1"/>
      <c r="AKC225" s="1"/>
      <c r="AKD225" s="1"/>
      <c r="AKE225" s="1"/>
      <c r="AKF225" s="1"/>
      <c r="AKG225" s="1"/>
      <c r="AKH225" s="1"/>
      <c r="AKI225" s="1"/>
      <c r="AKJ225" s="1"/>
      <c r="AKK225" s="1"/>
      <c r="AKL225" s="1"/>
      <c r="AKM225" s="1"/>
      <c r="AKN225" s="1"/>
      <c r="AKO225" s="1"/>
      <c r="AKP225" s="1"/>
      <c r="AKQ225" s="1"/>
      <c r="AKR225" s="1"/>
      <c r="AKS225" s="1"/>
      <c r="AKT225" s="1"/>
      <c r="AKU225" s="1"/>
      <c r="AKV225" s="1"/>
      <c r="AKW225" s="1"/>
      <c r="AKX225" s="1"/>
      <c r="AKY225" s="1"/>
      <c r="AKZ225" s="1"/>
      <c r="ALA225" s="1"/>
      <c r="ALB225" s="1"/>
      <c r="ALC225" s="1"/>
      <c r="ALD225" s="1"/>
      <c r="ALE225" s="1"/>
      <c r="ALF225" s="1"/>
      <c r="ALG225" s="1"/>
      <c r="ALH225" s="1"/>
      <c r="ALI225" s="1"/>
      <c r="ALJ225" s="1"/>
      <c r="ALK225" s="1"/>
      <c r="ALL225" s="1"/>
      <c r="ALM225" s="1"/>
      <c r="ALN225" s="1"/>
      <c r="ALO225" s="1"/>
      <c r="ALP225" s="1"/>
      <c r="ALQ225" s="1"/>
      <c r="ALR225" s="1"/>
      <c r="ALS225" s="1"/>
      <c r="ALT225" s="1"/>
      <c r="ALU225" s="1"/>
      <c r="ALV225" s="1"/>
      <c r="ALW225" s="1"/>
      <c r="ALX225" s="1"/>
      <c r="ALY225" s="1"/>
      <c r="ALZ225" s="1"/>
      <c r="AMA225" s="1"/>
      <c r="AMB225" s="1"/>
      <c r="AMC225" s="1"/>
      <c r="AMD225" s="1"/>
      <c r="AME225" s="1"/>
      <c r="AMF225" s="1"/>
      <c r="AMG225" s="1"/>
      <c r="AMH225" s="1"/>
      <c r="AMI225" s="1"/>
      <c r="AMJ225" s="1"/>
      <c r="AMK225" s="1"/>
      <c r="AML225" s="1"/>
      <c r="AMM225" s="1"/>
      <c r="AMN225" s="1"/>
      <c r="AMO225" s="1"/>
      <c r="AMP225" s="1"/>
      <c r="AMQ225" s="1"/>
      <c r="AMR225" s="1"/>
      <c r="AMS225" s="1"/>
      <c r="AMT225" s="1"/>
      <c r="AMU225" s="1"/>
      <c r="AMV225" s="1"/>
      <c r="AMW225" s="1"/>
      <c r="AMX225" s="1"/>
      <c r="AMY225" s="1"/>
      <c r="AMZ225" s="1"/>
      <c r="ANA225" s="1"/>
      <c r="ANB225" s="1"/>
      <c r="ANC225" s="1"/>
      <c r="AND225" s="1"/>
      <c r="ANE225" s="1"/>
      <c r="ANF225" s="1"/>
      <c r="ANG225" s="1"/>
      <c r="ANH225" s="1"/>
      <c r="ANI225" s="1"/>
      <c r="ANJ225" s="1"/>
      <c r="ANK225" s="1"/>
      <c r="ANL225" s="1"/>
      <c r="ANM225" s="1"/>
      <c r="ANN225" s="1"/>
      <c r="ANO225" s="1"/>
      <c r="ANP225" s="1"/>
      <c r="ANQ225" s="1"/>
      <c r="ANR225" s="1"/>
      <c r="ANS225" s="1"/>
      <c r="ANT225" s="1"/>
      <c r="ANU225" s="1"/>
      <c r="ANV225" s="1"/>
      <c r="ANW225" s="1"/>
      <c r="ANX225" s="1"/>
      <c r="ANY225" s="1"/>
      <c r="ANZ225" s="1"/>
      <c r="AOA225" s="1"/>
      <c r="AOB225" s="1"/>
      <c r="AOC225" s="1"/>
      <c r="AOD225" s="1"/>
      <c r="AOE225" s="1"/>
      <c r="AOF225" s="1"/>
      <c r="AOG225" s="1"/>
      <c r="AOH225" s="1"/>
      <c r="AOI225" s="1"/>
      <c r="AOJ225" s="1"/>
      <c r="AOK225" s="1"/>
      <c r="AOL225" s="1"/>
      <c r="AOM225" s="1"/>
      <c r="AON225" s="1"/>
      <c r="AOO225" s="1"/>
      <c r="AOP225" s="1"/>
      <c r="AOQ225" s="1"/>
      <c r="AOR225" s="1"/>
      <c r="AOS225" s="1"/>
      <c r="AOT225" s="1"/>
      <c r="AOU225" s="1"/>
      <c r="AOV225" s="1"/>
      <c r="AOW225" s="1"/>
      <c r="AOX225" s="1"/>
      <c r="AOY225" s="1"/>
      <c r="AOZ225" s="1"/>
      <c r="APA225" s="1"/>
      <c r="APB225" s="1"/>
      <c r="APC225" s="1"/>
      <c r="APD225" s="1"/>
      <c r="APE225" s="1"/>
      <c r="APF225" s="1"/>
      <c r="APG225" s="1"/>
      <c r="APH225" s="1"/>
      <c r="API225" s="1"/>
      <c r="APJ225" s="1"/>
      <c r="APK225" s="1"/>
      <c r="APL225" s="1"/>
      <c r="APM225" s="1"/>
      <c r="APN225" s="1"/>
      <c r="APO225" s="1"/>
      <c r="APP225" s="1"/>
      <c r="APQ225" s="1"/>
      <c r="APR225" s="1"/>
      <c r="APS225" s="1"/>
      <c r="APT225" s="1"/>
      <c r="APU225" s="1"/>
      <c r="APV225" s="1"/>
      <c r="APW225" s="1"/>
      <c r="APX225" s="1"/>
      <c r="APY225" s="1"/>
      <c r="APZ225" s="1"/>
      <c r="AQA225" s="1"/>
      <c r="AQB225" s="1"/>
      <c r="AQC225" s="1"/>
      <c r="AQD225" s="1"/>
      <c r="AQE225" s="1"/>
      <c r="AQF225" s="1"/>
      <c r="AQG225" s="1"/>
      <c r="AQH225" s="1"/>
      <c r="AQI225" s="1"/>
      <c r="AQJ225" s="1"/>
      <c r="AQK225" s="1"/>
      <c r="AQL225" s="1"/>
      <c r="AQM225" s="1"/>
      <c r="AQN225" s="1"/>
      <c r="AQO225" s="1"/>
      <c r="AQP225" s="1"/>
      <c r="AQQ225" s="1"/>
      <c r="AQR225" s="1"/>
      <c r="AQS225" s="1"/>
      <c r="AQT225" s="1"/>
      <c r="AQU225" s="1"/>
      <c r="AQV225" s="1"/>
      <c r="AQW225" s="1"/>
      <c r="AQX225" s="1"/>
      <c r="AQY225" s="1"/>
      <c r="AQZ225" s="1"/>
      <c r="ARA225" s="1"/>
      <c r="ARB225" s="1"/>
      <c r="ARC225" s="1"/>
      <c r="ARD225" s="1"/>
      <c r="ARE225" s="1"/>
      <c r="ARF225" s="1"/>
      <c r="ARG225" s="1"/>
      <c r="ARH225" s="1"/>
      <c r="ARI225" s="1"/>
      <c r="ARJ225" s="1"/>
      <c r="ARK225" s="1"/>
      <c r="ARL225" s="1"/>
      <c r="ARM225" s="1"/>
      <c r="ARN225" s="1"/>
      <c r="ARO225" s="1"/>
      <c r="ARP225" s="1"/>
      <c r="ARQ225" s="1"/>
      <c r="ARR225" s="1"/>
      <c r="ARS225" s="1"/>
      <c r="ART225" s="1"/>
      <c r="ARU225" s="1"/>
      <c r="ARV225" s="1"/>
      <c r="ARW225" s="1"/>
      <c r="ARX225" s="1"/>
      <c r="ARY225" s="1"/>
      <c r="ARZ225" s="1"/>
      <c r="ASA225" s="1"/>
      <c r="ASB225" s="1"/>
      <c r="ASC225" s="1"/>
      <c r="ASD225" s="1"/>
      <c r="ASE225" s="1"/>
      <c r="ASF225" s="1"/>
      <c r="ASG225" s="1"/>
      <c r="ASH225" s="1"/>
      <c r="ASI225" s="1"/>
      <c r="ASJ225" s="1"/>
      <c r="ASK225" s="1"/>
      <c r="ASL225" s="1"/>
      <c r="ASM225" s="1"/>
      <c r="ASN225" s="1"/>
      <c r="ASO225" s="1"/>
      <c r="ASP225" s="1"/>
      <c r="ASQ225" s="1"/>
      <c r="ASR225" s="1"/>
      <c r="ASS225" s="1"/>
      <c r="AST225" s="1"/>
      <c r="ASU225" s="1"/>
      <c r="ASV225" s="1"/>
      <c r="ASW225" s="1"/>
      <c r="ASX225" s="1"/>
      <c r="ASY225" s="1"/>
      <c r="ASZ225" s="1"/>
      <c r="ATA225" s="1"/>
      <c r="ATB225" s="1"/>
      <c r="ATC225" s="1"/>
      <c r="ATD225" s="1"/>
      <c r="ATE225" s="1"/>
      <c r="ATF225" s="1"/>
      <c r="ATG225" s="1"/>
      <c r="ATH225" s="1"/>
      <c r="ATI225" s="1"/>
      <c r="ATJ225" s="1"/>
      <c r="ATK225" s="1"/>
      <c r="ATL225" s="1"/>
      <c r="ATM225" s="1"/>
      <c r="ATN225" s="1"/>
      <c r="ATO225" s="1"/>
      <c r="ATP225" s="1"/>
      <c r="ATQ225" s="1"/>
      <c r="ATR225" s="1"/>
      <c r="ATS225" s="1"/>
      <c r="ATT225" s="1"/>
      <c r="ATU225" s="1"/>
      <c r="ATV225" s="1"/>
      <c r="ATW225" s="1"/>
      <c r="ATX225" s="1"/>
      <c r="ATY225" s="1"/>
      <c r="ATZ225" s="1"/>
      <c r="AUA225" s="1"/>
      <c r="AUB225" s="1"/>
      <c r="AUC225" s="1"/>
      <c r="AUD225" s="1"/>
      <c r="AUE225" s="1"/>
      <c r="AUF225" s="1"/>
      <c r="AUG225" s="1"/>
      <c r="AUH225" s="1"/>
      <c r="AUI225" s="1"/>
      <c r="AUJ225" s="1"/>
      <c r="AUK225" s="1"/>
      <c r="AUL225" s="1"/>
      <c r="AUM225" s="1"/>
      <c r="AUN225" s="1"/>
      <c r="AUO225" s="1"/>
      <c r="AUP225" s="1"/>
      <c r="AUQ225" s="1"/>
      <c r="AUR225" s="1"/>
      <c r="AUS225" s="1"/>
      <c r="AUT225" s="1"/>
      <c r="AUU225" s="1"/>
      <c r="AUV225" s="1"/>
      <c r="AUW225" s="1"/>
      <c r="AUX225" s="1"/>
      <c r="AUY225" s="1"/>
      <c r="AUZ225" s="1"/>
      <c r="AVA225" s="1"/>
      <c r="AVB225" s="1"/>
      <c r="AVC225" s="1"/>
      <c r="AVD225" s="1"/>
      <c r="AVE225" s="1"/>
      <c r="AVF225" s="1"/>
      <c r="AVG225" s="1"/>
      <c r="AVH225" s="1"/>
      <c r="AVI225" s="1"/>
      <c r="AVJ225" s="1"/>
      <c r="AVK225" s="1"/>
      <c r="AVL225" s="1"/>
      <c r="AVM225" s="1"/>
      <c r="AVN225" s="1"/>
      <c r="AVO225" s="1"/>
      <c r="AVP225" s="1"/>
      <c r="AVQ225" s="1"/>
      <c r="AVR225" s="1"/>
      <c r="AVS225" s="1"/>
      <c r="AVT225" s="1"/>
      <c r="AVU225" s="1"/>
      <c r="AVV225" s="1"/>
      <c r="AVW225" s="1"/>
      <c r="AVX225" s="1"/>
      <c r="AVY225" s="1"/>
      <c r="AVZ225" s="1"/>
      <c r="AWA225" s="1"/>
      <c r="AWB225" s="1"/>
      <c r="AWC225" s="1"/>
      <c r="AWD225" s="1"/>
      <c r="AWE225" s="1"/>
      <c r="AWF225" s="1"/>
      <c r="AWG225" s="1"/>
      <c r="AWH225" s="1"/>
      <c r="AWI225" s="1"/>
      <c r="AWJ225" s="1"/>
      <c r="AWK225" s="1"/>
      <c r="AWL225" s="1"/>
      <c r="AWM225" s="1"/>
      <c r="AWN225" s="1"/>
      <c r="AWO225" s="1"/>
      <c r="AWP225" s="1"/>
      <c r="AWQ225" s="1"/>
      <c r="AWR225" s="1"/>
      <c r="AWS225" s="1"/>
      <c r="AWT225" s="1"/>
      <c r="AWU225" s="1"/>
      <c r="AWV225" s="1"/>
      <c r="AWW225" s="1"/>
      <c r="AWX225" s="1"/>
      <c r="AWY225" s="1"/>
      <c r="AWZ225" s="1"/>
      <c r="AXA225" s="1"/>
      <c r="AXB225" s="1"/>
      <c r="AXC225" s="1"/>
      <c r="AXD225" s="1"/>
      <c r="AXE225" s="1"/>
      <c r="AXF225" s="1"/>
      <c r="AXG225" s="1"/>
      <c r="AXH225" s="1"/>
      <c r="AXI225" s="1"/>
      <c r="AXJ225" s="1"/>
      <c r="AXK225" s="1"/>
      <c r="AXL225" s="1"/>
      <c r="AXM225" s="1"/>
      <c r="AXN225" s="1"/>
      <c r="AXO225" s="1"/>
      <c r="AXP225" s="1"/>
      <c r="AXQ225" s="1"/>
      <c r="AXR225" s="1"/>
      <c r="AXS225" s="1"/>
      <c r="AXT225" s="1"/>
      <c r="AXU225" s="1"/>
      <c r="AXV225" s="1"/>
      <c r="AXW225" s="1"/>
      <c r="AXX225" s="1"/>
      <c r="AXY225" s="1"/>
      <c r="AXZ225" s="1"/>
      <c r="AYA225" s="1"/>
      <c r="AYB225" s="1"/>
      <c r="AYC225" s="1"/>
      <c r="AYD225" s="1"/>
      <c r="AYE225" s="1"/>
      <c r="AYF225" s="1"/>
      <c r="AYG225" s="1"/>
      <c r="AYH225" s="1"/>
      <c r="AYI225" s="1"/>
      <c r="AYJ225" s="1"/>
      <c r="AYK225" s="1"/>
      <c r="AYL225" s="1"/>
      <c r="AYM225" s="1"/>
      <c r="AYN225" s="1"/>
      <c r="AYO225" s="1"/>
      <c r="AYP225" s="1"/>
      <c r="AYQ225" s="1"/>
      <c r="AYR225" s="1"/>
      <c r="AYS225" s="1"/>
      <c r="AYT225" s="1"/>
      <c r="AYU225" s="1"/>
      <c r="AYV225" s="1"/>
      <c r="AYW225" s="1"/>
      <c r="AYX225" s="1"/>
      <c r="AYY225" s="1"/>
      <c r="AYZ225" s="1"/>
      <c r="AZA225" s="1"/>
      <c r="AZB225" s="1"/>
      <c r="AZC225" s="1"/>
      <c r="AZD225" s="1"/>
      <c r="AZE225" s="1"/>
      <c r="AZF225" s="1"/>
      <c r="AZG225" s="1"/>
      <c r="AZH225" s="1"/>
      <c r="AZI225" s="1"/>
      <c r="AZJ225" s="1"/>
      <c r="AZK225" s="1"/>
      <c r="AZL225" s="1"/>
      <c r="AZM225" s="1"/>
      <c r="AZN225" s="1"/>
      <c r="AZO225" s="1"/>
      <c r="AZP225" s="1"/>
      <c r="AZQ225" s="1"/>
      <c r="AZR225" s="1"/>
      <c r="AZS225" s="1"/>
      <c r="AZT225" s="1"/>
      <c r="AZU225" s="1"/>
      <c r="AZV225" s="1"/>
      <c r="AZW225" s="1"/>
      <c r="AZX225" s="1"/>
      <c r="AZY225" s="1"/>
      <c r="AZZ225" s="1"/>
      <c r="BAA225" s="1"/>
      <c r="BAB225" s="1"/>
      <c r="BAC225" s="1"/>
      <c r="BAD225" s="1"/>
      <c r="BAE225" s="1"/>
      <c r="BAF225" s="1"/>
      <c r="BAG225" s="1"/>
      <c r="BAH225" s="1"/>
      <c r="BAI225" s="1"/>
      <c r="BAJ225" s="1"/>
      <c r="BAK225" s="1"/>
      <c r="BAL225" s="1"/>
      <c r="BAM225" s="1"/>
      <c r="BAN225" s="1"/>
      <c r="BAO225" s="1"/>
      <c r="BAP225" s="1"/>
      <c r="BAQ225" s="1"/>
      <c r="BAR225" s="1"/>
      <c r="BAS225" s="1"/>
      <c r="BAT225" s="1"/>
      <c r="BAU225" s="1"/>
      <c r="BAV225" s="1"/>
      <c r="BAW225" s="1"/>
      <c r="BAX225" s="1"/>
      <c r="BAY225" s="1"/>
      <c r="BAZ225" s="1"/>
      <c r="BBA225" s="1"/>
      <c r="BBB225" s="1"/>
      <c r="BBC225" s="1"/>
      <c r="BBD225" s="1"/>
      <c r="BBE225" s="1"/>
      <c r="BBF225" s="1"/>
      <c r="BBG225" s="1"/>
      <c r="BBH225" s="1"/>
      <c r="BBI225" s="1"/>
      <c r="BBJ225" s="1"/>
      <c r="BBK225" s="1"/>
      <c r="BBL225" s="1"/>
      <c r="BBM225" s="1"/>
      <c r="BBN225" s="1"/>
      <c r="BBO225" s="1"/>
      <c r="BBP225" s="1"/>
      <c r="BBQ225" s="1"/>
      <c r="BBR225" s="1"/>
      <c r="BBS225" s="1"/>
      <c r="BBT225" s="1"/>
      <c r="BBU225" s="1"/>
      <c r="BBV225" s="1"/>
      <c r="BBW225" s="1"/>
      <c r="BBX225" s="1"/>
      <c r="BBY225" s="1"/>
      <c r="BBZ225" s="1"/>
      <c r="BCA225" s="1"/>
      <c r="BCB225" s="1"/>
      <c r="BCC225" s="1"/>
      <c r="BCD225" s="1"/>
      <c r="BCE225" s="1"/>
      <c r="BCF225" s="1"/>
      <c r="BCG225" s="1"/>
      <c r="BCH225" s="1"/>
      <c r="BCI225" s="1"/>
      <c r="BCJ225" s="1"/>
      <c r="BCK225" s="1"/>
      <c r="BCL225" s="1"/>
      <c r="BCM225" s="1"/>
      <c r="BCN225" s="1"/>
      <c r="BCO225" s="1"/>
      <c r="BCP225" s="1"/>
      <c r="BCQ225" s="1"/>
      <c r="BCR225" s="1"/>
      <c r="BCS225" s="1"/>
      <c r="BCT225" s="1"/>
      <c r="BCU225" s="1"/>
      <c r="BCV225" s="1"/>
      <c r="BCW225" s="1"/>
      <c r="BCX225" s="1"/>
      <c r="BCY225" s="1"/>
      <c r="BCZ225" s="1"/>
      <c r="BDA225" s="1"/>
      <c r="BDB225" s="1"/>
      <c r="BDC225" s="1"/>
      <c r="BDD225" s="1"/>
      <c r="BDE225" s="1"/>
      <c r="BDF225" s="1"/>
      <c r="BDG225" s="1"/>
      <c r="BDH225" s="1"/>
      <c r="BDI225" s="1"/>
      <c r="BDJ225" s="1"/>
      <c r="BDK225" s="1"/>
      <c r="BDL225" s="1"/>
      <c r="BDM225" s="1"/>
      <c r="BDN225" s="1"/>
      <c r="BDO225" s="1"/>
      <c r="BDP225" s="1"/>
      <c r="BDQ225" s="1"/>
      <c r="BDR225" s="1"/>
      <c r="BDS225" s="1"/>
      <c r="BDT225" s="1"/>
      <c r="BDU225" s="1"/>
      <c r="BDV225" s="1"/>
      <c r="BDW225" s="1"/>
      <c r="BDX225" s="1"/>
      <c r="BDY225" s="1"/>
      <c r="BDZ225" s="1"/>
      <c r="BEA225" s="1"/>
      <c r="BEB225" s="1"/>
      <c r="BEC225" s="1"/>
      <c r="BED225" s="1"/>
      <c r="BEE225" s="1"/>
      <c r="BEF225" s="1"/>
      <c r="BEG225" s="1"/>
      <c r="BEH225" s="1"/>
      <c r="BEI225" s="1"/>
      <c r="BEJ225" s="1"/>
      <c r="BEK225" s="1"/>
      <c r="BEL225" s="1"/>
      <c r="BEM225" s="1"/>
      <c r="BEN225" s="1"/>
      <c r="BEO225" s="1"/>
      <c r="BEP225" s="1"/>
      <c r="BEQ225" s="1"/>
      <c r="BER225" s="1"/>
      <c r="BES225" s="1"/>
      <c r="BET225" s="1"/>
      <c r="BEU225" s="1"/>
      <c r="BEV225" s="1"/>
      <c r="BEW225" s="1"/>
      <c r="BEX225" s="1"/>
      <c r="BEY225" s="1"/>
      <c r="BEZ225" s="1"/>
      <c r="BFA225" s="1"/>
      <c r="BFB225" s="1"/>
      <c r="BFC225" s="1"/>
      <c r="BFD225" s="1"/>
      <c r="BFE225" s="1"/>
      <c r="BFF225" s="1"/>
      <c r="BFG225" s="1"/>
      <c r="BFH225" s="1"/>
      <c r="BFI225" s="1"/>
      <c r="BFJ225" s="1"/>
      <c r="BFK225" s="1"/>
      <c r="BFL225" s="1"/>
      <c r="BFM225" s="1"/>
      <c r="BFN225" s="1"/>
      <c r="BFO225" s="1"/>
      <c r="BFP225" s="1"/>
      <c r="BFQ225" s="1"/>
      <c r="BFR225" s="1"/>
      <c r="BFS225" s="1"/>
      <c r="BFT225" s="1"/>
      <c r="BFU225" s="1"/>
      <c r="BFV225" s="1"/>
      <c r="BFW225" s="1"/>
      <c r="BFX225" s="1"/>
      <c r="BFY225" s="1"/>
      <c r="BFZ225" s="1"/>
      <c r="BGA225" s="1"/>
      <c r="BGB225" s="1"/>
      <c r="BGC225" s="1"/>
      <c r="BGD225" s="1"/>
      <c r="BGE225" s="1"/>
      <c r="BGF225" s="1"/>
      <c r="BGG225" s="1"/>
      <c r="BGH225" s="1"/>
      <c r="BGI225" s="1"/>
      <c r="BGJ225" s="1"/>
      <c r="BGK225" s="1"/>
      <c r="BGL225" s="1"/>
      <c r="BGM225" s="1"/>
      <c r="BGN225" s="1"/>
      <c r="BGO225" s="1"/>
      <c r="BGP225" s="1"/>
      <c r="BGQ225" s="1"/>
      <c r="BGR225" s="1"/>
      <c r="BGS225" s="1"/>
      <c r="BGT225" s="1"/>
      <c r="BGU225" s="1"/>
      <c r="BGV225" s="1"/>
      <c r="BGW225" s="1"/>
      <c r="BGX225" s="1"/>
      <c r="BGY225" s="1"/>
      <c r="BGZ225" s="1"/>
      <c r="BHA225" s="1"/>
      <c r="BHB225" s="1"/>
      <c r="BHC225" s="1"/>
      <c r="BHD225" s="1"/>
      <c r="BHE225" s="1"/>
      <c r="BHF225" s="1"/>
      <c r="BHG225" s="1"/>
      <c r="BHH225" s="1"/>
      <c r="BHI225" s="1"/>
      <c r="BHJ225" s="1"/>
      <c r="BHK225" s="1"/>
      <c r="BHL225" s="1"/>
      <c r="BHM225" s="1"/>
      <c r="BHN225" s="1"/>
      <c r="BHO225" s="1"/>
      <c r="BHP225" s="1"/>
      <c r="BHQ225" s="1"/>
      <c r="BHR225" s="1"/>
      <c r="BHS225" s="1"/>
      <c r="BHT225" s="1"/>
      <c r="BHU225" s="1"/>
      <c r="BHV225" s="1"/>
      <c r="BHW225" s="1"/>
      <c r="BHX225" s="1"/>
      <c r="BHY225" s="1"/>
      <c r="BHZ225" s="1"/>
      <c r="BIA225" s="1"/>
      <c r="BIB225" s="1"/>
      <c r="BIC225" s="1"/>
      <c r="BID225" s="1"/>
      <c r="BIE225" s="1"/>
      <c r="BIF225" s="1"/>
      <c r="BIG225" s="1"/>
      <c r="BIH225" s="1"/>
      <c r="BII225" s="1"/>
      <c r="BIJ225" s="1"/>
      <c r="BIK225" s="1"/>
      <c r="BIL225" s="1"/>
      <c r="BIM225" s="1"/>
      <c r="BIN225" s="1"/>
      <c r="BIO225" s="1"/>
      <c r="BIP225" s="1"/>
      <c r="BIQ225" s="1"/>
      <c r="BIR225" s="1"/>
      <c r="BIS225" s="1"/>
      <c r="BIT225" s="1"/>
      <c r="BIU225" s="1"/>
      <c r="BIV225" s="1"/>
      <c r="BIW225" s="1"/>
      <c r="BIX225" s="1"/>
      <c r="BIY225" s="1"/>
      <c r="BIZ225" s="1"/>
      <c r="BJA225" s="1"/>
      <c r="BJB225" s="1"/>
      <c r="BJC225" s="1"/>
      <c r="BJD225" s="1"/>
      <c r="BJE225" s="1"/>
      <c r="BJF225" s="1"/>
      <c r="BJG225" s="1"/>
      <c r="BJH225" s="1"/>
      <c r="BJI225" s="1"/>
      <c r="BJJ225" s="1"/>
      <c r="BJK225" s="1"/>
      <c r="BJL225" s="1"/>
      <c r="BJM225" s="1"/>
      <c r="BJN225" s="1"/>
      <c r="BJO225" s="1"/>
      <c r="BJP225" s="1"/>
      <c r="BJQ225" s="1"/>
      <c r="BJR225" s="1"/>
      <c r="BJS225" s="1"/>
      <c r="BJT225" s="1"/>
      <c r="BJU225" s="1"/>
      <c r="BJV225" s="1"/>
      <c r="BJW225" s="1"/>
      <c r="BJX225" s="1"/>
      <c r="BJY225" s="1"/>
      <c r="BJZ225" s="1"/>
      <c r="BKA225" s="1"/>
      <c r="BKB225" s="1"/>
      <c r="BKC225" s="1"/>
      <c r="BKD225" s="1"/>
      <c r="BKE225" s="1"/>
      <c r="BKF225" s="1"/>
      <c r="BKG225" s="1"/>
      <c r="BKH225" s="1"/>
      <c r="BKI225" s="1"/>
      <c r="BKJ225" s="1"/>
      <c r="BKK225" s="1"/>
      <c r="BKL225" s="1"/>
      <c r="BKM225" s="1"/>
      <c r="BKN225" s="1"/>
      <c r="BKO225" s="1"/>
      <c r="BKP225" s="1"/>
      <c r="BKQ225" s="1"/>
      <c r="BKR225" s="1"/>
      <c r="BKS225" s="1"/>
      <c r="BKT225" s="1"/>
      <c r="BKU225" s="1"/>
      <c r="BKV225" s="1"/>
      <c r="BKW225" s="1"/>
      <c r="BKX225" s="1"/>
      <c r="BKY225" s="1"/>
      <c r="BKZ225" s="1"/>
      <c r="BLA225" s="1"/>
      <c r="BLB225" s="1"/>
      <c r="BLC225" s="1"/>
      <c r="BLD225" s="1"/>
      <c r="BLE225" s="1"/>
      <c r="BLF225" s="1"/>
      <c r="BLG225" s="1"/>
      <c r="BLH225" s="1"/>
      <c r="BLI225" s="1"/>
      <c r="BLJ225" s="1"/>
      <c r="BLK225" s="1"/>
      <c r="BLL225" s="1"/>
      <c r="BLM225" s="1"/>
      <c r="BLN225" s="1"/>
      <c r="BLO225" s="1"/>
      <c r="BLP225" s="1"/>
      <c r="BLQ225" s="1"/>
      <c r="BLR225" s="1"/>
      <c r="BLS225" s="1"/>
      <c r="BLT225" s="1"/>
      <c r="BLU225" s="1"/>
      <c r="BLV225" s="1"/>
      <c r="BLW225" s="1"/>
      <c r="BLX225" s="1"/>
      <c r="BLY225" s="1"/>
      <c r="BLZ225" s="1"/>
      <c r="BMA225" s="1"/>
      <c r="BMB225" s="1"/>
      <c r="BMC225" s="1"/>
      <c r="BMD225" s="1"/>
      <c r="BME225" s="1"/>
      <c r="BMF225" s="1"/>
      <c r="BMG225" s="1"/>
      <c r="BMH225" s="1"/>
      <c r="BMI225" s="1"/>
      <c r="BMJ225" s="1"/>
      <c r="BMK225" s="1"/>
      <c r="BML225" s="1"/>
      <c r="BMM225" s="1"/>
      <c r="BMN225" s="1"/>
      <c r="BMO225" s="1"/>
      <c r="BMP225" s="1"/>
      <c r="BMQ225" s="1"/>
      <c r="BMR225" s="1"/>
      <c r="BMS225" s="1"/>
      <c r="BMT225" s="1"/>
      <c r="BMU225" s="1"/>
      <c r="BMV225" s="1"/>
      <c r="BMW225" s="1"/>
      <c r="BMX225" s="1"/>
      <c r="BMY225" s="1"/>
      <c r="BMZ225" s="1"/>
      <c r="BNA225" s="1"/>
      <c r="BNB225" s="1"/>
      <c r="BNC225" s="1"/>
      <c r="BND225" s="1"/>
      <c r="BNE225" s="1"/>
      <c r="BNF225" s="1"/>
      <c r="BNG225" s="1"/>
      <c r="BNH225" s="1"/>
      <c r="BNI225" s="1"/>
      <c r="BNJ225" s="1"/>
      <c r="BNK225" s="1"/>
      <c r="BNL225" s="1"/>
      <c r="BNM225" s="1"/>
      <c r="BNN225" s="1"/>
      <c r="BNO225" s="1"/>
      <c r="BNP225" s="1"/>
      <c r="BNQ225" s="1"/>
      <c r="BNR225" s="1"/>
      <c r="BNS225" s="1"/>
      <c r="BNT225" s="1"/>
      <c r="BNU225" s="1"/>
      <c r="BNV225" s="1"/>
      <c r="BNW225" s="1"/>
      <c r="BNX225" s="1"/>
      <c r="BNY225" s="1"/>
      <c r="BNZ225" s="1"/>
      <c r="BOA225" s="1"/>
      <c r="BOB225" s="1"/>
      <c r="BOC225" s="1"/>
      <c r="BOD225" s="1"/>
      <c r="BOE225" s="1"/>
      <c r="BOF225" s="1"/>
      <c r="BOG225" s="1"/>
      <c r="BOH225" s="1"/>
      <c r="BOI225" s="1"/>
      <c r="BOJ225" s="1"/>
      <c r="BOK225" s="1"/>
      <c r="BOL225" s="1"/>
      <c r="BOM225" s="1"/>
      <c r="BON225" s="1"/>
      <c r="BOO225" s="1"/>
      <c r="BOP225" s="1"/>
      <c r="BOQ225" s="1"/>
      <c r="BOR225" s="1"/>
      <c r="BOS225" s="1"/>
      <c r="BOT225" s="1"/>
      <c r="BOU225" s="1"/>
      <c r="BOV225" s="1"/>
      <c r="BOW225" s="1"/>
      <c r="BOX225" s="1"/>
      <c r="BOY225" s="1"/>
      <c r="BOZ225" s="1"/>
      <c r="BPA225" s="1"/>
      <c r="BPB225" s="1"/>
      <c r="BPC225" s="1"/>
      <c r="BPD225" s="1"/>
      <c r="BPE225" s="1"/>
      <c r="BPF225" s="1"/>
      <c r="BPG225" s="1"/>
      <c r="BPH225" s="1"/>
      <c r="BPI225" s="1"/>
      <c r="BPJ225" s="1"/>
      <c r="BPK225" s="1"/>
      <c r="BPL225" s="1"/>
      <c r="BPM225" s="1"/>
      <c r="BPN225" s="1"/>
      <c r="BPO225" s="1"/>
      <c r="BPP225" s="1"/>
      <c r="BPQ225" s="1"/>
      <c r="BPR225" s="1"/>
      <c r="BPS225" s="1"/>
      <c r="BPT225" s="1"/>
      <c r="BPU225" s="1"/>
      <c r="BPV225" s="1"/>
      <c r="BPW225" s="1"/>
      <c r="BPX225" s="1"/>
      <c r="BPY225" s="1"/>
      <c r="BPZ225" s="1"/>
      <c r="BQA225" s="1"/>
      <c r="BQB225" s="1"/>
      <c r="BQC225" s="1"/>
      <c r="BQD225" s="1"/>
      <c r="BQE225" s="1"/>
      <c r="BQF225" s="1"/>
      <c r="BQG225" s="1"/>
      <c r="BQH225" s="1"/>
      <c r="BQI225" s="1"/>
      <c r="BQJ225" s="1"/>
      <c r="BQK225" s="1"/>
      <c r="BQL225" s="1"/>
      <c r="BQM225" s="1"/>
      <c r="BQN225" s="1"/>
      <c r="BQO225" s="1"/>
      <c r="BQP225" s="1"/>
      <c r="BQQ225" s="1"/>
      <c r="BQR225" s="1"/>
      <c r="BQS225" s="1"/>
      <c r="BQT225" s="1"/>
      <c r="BQU225" s="1"/>
      <c r="BQV225" s="1"/>
      <c r="BQW225" s="1"/>
      <c r="BQX225" s="1"/>
      <c r="BQY225" s="1"/>
      <c r="BQZ225" s="1"/>
      <c r="BRA225" s="1"/>
      <c r="BRB225" s="1"/>
      <c r="BRC225" s="1"/>
      <c r="BRD225" s="1"/>
      <c r="BRE225" s="1"/>
      <c r="BRF225" s="1"/>
      <c r="BRG225" s="1"/>
      <c r="BRH225" s="1"/>
      <c r="BRI225" s="1"/>
      <c r="BRJ225" s="1"/>
      <c r="BRK225" s="1"/>
      <c r="BRL225" s="1"/>
      <c r="BRM225" s="1"/>
      <c r="BRN225" s="1"/>
      <c r="BRO225" s="1"/>
      <c r="BRP225" s="1"/>
      <c r="BRQ225" s="1"/>
      <c r="BRR225" s="1"/>
      <c r="BRS225" s="1"/>
      <c r="BRT225" s="1"/>
      <c r="BRU225" s="1"/>
      <c r="BRV225" s="1"/>
      <c r="BRW225" s="1"/>
      <c r="BRX225" s="1"/>
      <c r="BRY225" s="1"/>
      <c r="BRZ225" s="1"/>
      <c r="BSA225" s="1"/>
      <c r="BSB225" s="1"/>
      <c r="BSC225" s="1"/>
      <c r="BSD225" s="1"/>
      <c r="BSE225" s="1"/>
      <c r="BSF225" s="1"/>
      <c r="BSG225" s="1"/>
      <c r="BSH225" s="1"/>
      <c r="BSI225" s="1"/>
      <c r="BSJ225" s="1"/>
      <c r="BSK225" s="1"/>
      <c r="BSL225" s="1"/>
      <c r="BSM225" s="1"/>
      <c r="BSN225" s="1"/>
      <c r="BSO225" s="1"/>
      <c r="BSP225" s="1"/>
      <c r="BSQ225" s="1"/>
      <c r="BSR225" s="1"/>
      <c r="BSS225" s="1"/>
      <c r="BST225" s="1"/>
      <c r="BSU225" s="1"/>
      <c r="BSV225" s="1"/>
      <c r="BSW225" s="1"/>
      <c r="BSX225" s="1"/>
      <c r="BSY225" s="1"/>
      <c r="BSZ225" s="1"/>
      <c r="BTA225" s="1"/>
      <c r="BTB225" s="1"/>
      <c r="BTC225" s="1"/>
      <c r="BTD225" s="1"/>
      <c r="BTE225" s="1"/>
      <c r="BTF225" s="1"/>
      <c r="BTG225" s="1"/>
      <c r="BTH225" s="1"/>
      <c r="BTI225" s="1"/>
      <c r="BTJ225" s="1"/>
      <c r="BTK225" s="1"/>
      <c r="BTL225" s="1"/>
      <c r="BTM225" s="1"/>
      <c r="BTN225" s="1"/>
      <c r="BTO225" s="1"/>
      <c r="BTP225" s="1"/>
      <c r="BTQ225" s="1"/>
      <c r="BTR225" s="1"/>
      <c r="BTS225" s="1"/>
      <c r="BTT225" s="1"/>
      <c r="BTU225" s="1"/>
      <c r="BTV225" s="1"/>
      <c r="BTW225" s="1"/>
      <c r="BTX225" s="1"/>
      <c r="BTY225" s="1"/>
      <c r="BTZ225" s="1"/>
      <c r="BUA225" s="1"/>
      <c r="BUB225" s="1"/>
      <c r="BUC225" s="1"/>
      <c r="BUD225" s="1"/>
      <c r="BUE225" s="1"/>
      <c r="BUF225" s="1"/>
      <c r="BUG225" s="1"/>
      <c r="BUH225" s="1"/>
      <c r="BUI225" s="1"/>
      <c r="BUJ225" s="1"/>
      <c r="BUK225" s="1"/>
      <c r="BUL225" s="1"/>
      <c r="BUM225" s="1"/>
      <c r="BUN225" s="1"/>
      <c r="BUO225" s="1"/>
      <c r="BUP225" s="1"/>
      <c r="BUQ225" s="1"/>
      <c r="BUR225" s="1"/>
      <c r="BUS225" s="1"/>
      <c r="BUT225" s="1"/>
      <c r="BUU225" s="1"/>
      <c r="BUV225" s="1"/>
      <c r="BUW225" s="1"/>
      <c r="BUX225" s="1"/>
      <c r="BUY225" s="1"/>
      <c r="BUZ225" s="1"/>
      <c r="BVA225" s="1"/>
      <c r="BVB225" s="1"/>
      <c r="BVC225" s="1"/>
      <c r="BVD225" s="1"/>
      <c r="BVE225" s="1"/>
      <c r="BVF225" s="1"/>
      <c r="BVG225" s="1"/>
      <c r="BVH225" s="1"/>
      <c r="BVI225" s="1"/>
      <c r="BVJ225" s="1"/>
      <c r="BVK225" s="1"/>
      <c r="BVL225" s="1"/>
      <c r="BVM225" s="1"/>
      <c r="BVN225" s="1"/>
      <c r="BVO225" s="1"/>
      <c r="BVP225" s="1"/>
      <c r="BVQ225" s="1"/>
      <c r="BVR225" s="1"/>
      <c r="BVS225" s="1"/>
      <c r="BVT225" s="1"/>
      <c r="BVU225" s="1"/>
      <c r="BVV225" s="1"/>
      <c r="BVW225" s="1"/>
      <c r="BVX225" s="1"/>
      <c r="BVY225" s="1"/>
      <c r="BVZ225" s="1"/>
      <c r="BWA225" s="1"/>
      <c r="BWB225" s="1"/>
      <c r="BWC225" s="1"/>
      <c r="BWD225" s="1"/>
      <c r="BWE225" s="1"/>
      <c r="BWF225" s="1"/>
      <c r="BWG225" s="1"/>
      <c r="BWH225" s="1"/>
      <c r="BWI225" s="1"/>
      <c r="BWJ225" s="1"/>
      <c r="BWK225" s="1"/>
      <c r="BWL225" s="1"/>
      <c r="BWM225" s="1"/>
      <c r="BWN225" s="1"/>
      <c r="BWO225" s="1"/>
      <c r="BWP225" s="1"/>
      <c r="BWQ225" s="1"/>
      <c r="BWR225" s="1"/>
      <c r="BWS225" s="1"/>
      <c r="BWT225" s="1"/>
      <c r="BWU225" s="1"/>
      <c r="BWV225" s="1"/>
      <c r="BWW225" s="1"/>
      <c r="BWX225" s="1"/>
      <c r="BWY225" s="1"/>
      <c r="BWZ225" s="1"/>
      <c r="BXA225" s="1"/>
      <c r="BXB225" s="1"/>
      <c r="BXC225" s="1"/>
      <c r="BXD225" s="1"/>
      <c r="BXE225" s="1"/>
      <c r="BXF225" s="1"/>
      <c r="BXG225" s="1"/>
      <c r="BXH225" s="1"/>
      <c r="BXI225" s="1"/>
      <c r="BXJ225" s="1"/>
      <c r="BXK225" s="1"/>
      <c r="BXL225" s="1"/>
      <c r="BXM225" s="1"/>
      <c r="BXN225" s="1"/>
      <c r="BXO225" s="1"/>
      <c r="BXP225" s="1"/>
      <c r="BXQ225" s="1"/>
      <c r="BXR225" s="1"/>
      <c r="BXS225" s="1"/>
      <c r="BXT225" s="1"/>
      <c r="BXU225" s="1"/>
      <c r="BXV225" s="1"/>
      <c r="BXW225" s="1"/>
      <c r="BXX225" s="1"/>
      <c r="BXY225" s="1"/>
      <c r="BXZ225" s="1"/>
      <c r="BYA225" s="1"/>
      <c r="BYB225" s="1"/>
      <c r="BYC225" s="1"/>
      <c r="BYD225" s="1"/>
      <c r="BYE225" s="1"/>
      <c r="BYF225" s="1"/>
      <c r="BYG225" s="1"/>
      <c r="BYH225" s="1"/>
      <c r="BYI225" s="1"/>
      <c r="BYJ225" s="1"/>
      <c r="BYK225" s="1"/>
      <c r="BYL225" s="1"/>
      <c r="BYM225" s="1"/>
      <c r="BYN225" s="1"/>
      <c r="BYO225" s="1"/>
      <c r="BYP225" s="1"/>
      <c r="BYQ225" s="1"/>
      <c r="BYR225" s="1"/>
      <c r="BYS225" s="1"/>
      <c r="BYT225" s="1"/>
      <c r="BYU225" s="1"/>
      <c r="BYV225" s="1"/>
      <c r="BYW225" s="1"/>
      <c r="BYX225" s="1"/>
      <c r="BYY225" s="1"/>
      <c r="BYZ225" s="1"/>
      <c r="BZA225" s="1"/>
      <c r="BZB225" s="1"/>
      <c r="BZC225" s="1"/>
      <c r="BZD225" s="1"/>
      <c r="BZE225" s="1"/>
      <c r="BZF225" s="1"/>
      <c r="BZG225" s="1"/>
      <c r="BZH225" s="1"/>
      <c r="BZI225" s="1"/>
      <c r="BZJ225" s="1"/>
      <c r="BZK225" s="1"/>
      <c r="BZL225" s="1"/>
      <c r="BZM225" s="1"/>
      <c r="BZN225" s="1"/>
      <c r="BZO225" s="1"/>
      <c r="BZP225" s="1"/>
      <c r="BZQ225" s="1"/>
      <c r="BZR225" s="1"/>
      <c r="BZS225" s="1"/>
      <c r="BZT225" s="1"/>
      <c r="BZU225" s="1"/>
      <c r="BZV225" s="1"/>
      <c r="BZW225" s="1"/>
      <c r="BZX225" s="1"/>
      <c r="BZY225" s="1"/>
      <c r="BZZ225" s="1"/>
      <c r="CAA225" s="1"/>
      <c r="CAB225" s="1"/>
      <c r="CAC225" s="1"/>
      <c r="CAD225" s="1"/>
      <c r="CAE225" s="1"/>
      <c r="CAF225" s="1"/>
      <c r="CAG225" s="1"/>
      <c r="CAH225" s="1"/>
      <c r="CAI225" s="1"/>
      <c r="CAJ225" s="1"/>
      <c r="CAK225" s="1"/>
      <c r="CAL225" s="1"/>
      <c r="CAM225" s="1"/>
      <c r="CAN225" s="1"/>
      <c r="CAO225" s="1"/>
      <c r="CAP225" s="1"/>
      <c r="CAQ225" s="1"/>
      <c r="CAR225" s="1"/>
      <c r="CAS225" s="1"/>
      <c r="CAT225" s="1"/>
      <c r="CAU225" s="1"/>
      <c r="CAV225" s="1"/>
      <c r="CAW225" s="1"/>
      <c r="CAX225" s="1"/>
      <c r="CAY225" s="1"/>
      <c r="CAZ225" s="1"/>
      <c r="CBA225" s="1"/>
      <c r="CBB225" s="1"/>
      <c r="CBC225" s="1"/>
      <c r="CBD225" s="1"/>
      <c r="CBE225" s="1"/>
      <c r="CBF225" s="1"/>
      <c r="CBG225" s="1"/>
      <c r="CBH225" s="1"/>
      <c r="CBI225" s="1"/>
      <c r="CBJ225" s="1"/>
      <c r="CBK225" s="1"/>
      <c r="CBL225" s="1"/>
      <c r="CBM225" s="1"/>
      <c r="CBN225" s="1"/>
      <c r="CBO225" s="1"/>
      <c r="CBP225" s="1"/>
      <c r="CBQ225" s="1"/>
      <c r="CBR225" s="1"/>
      <c r="CBS225" s="1"/>
      <c r="CBT225" s="1"/>
      <c r="CBU225" s="1"/>
      <c r="CBV225" s="1"/>
      <c r="CBW225" s="1"/>
      <c r="CBX225" s="1"/>
      <c r="CBY225" s="1"/>
      <c r="CBZ225" s="1"/>
      <c r="CCA225" s="1"/>
      <c r="CCB225" s="1"/>
      <c r="CCC225" s="1"/>
      <c r="CCD225" s="1"/>
      <c r="CCE225" s="1"/>
      <c r="CCF225" s="1"/>
      <c r="CCG225" s="1"/>
      <c r="CCH225" s="1"/>
      <c r="CCI225" s="1"/>
      <c r="CCJ225" s="1"/>
      <c r="CCK225" s="1"/>
      <c r="CCL225" s="1"/>
      <c r="CCM225" s="1"/>
      <c r="CCN225" s="1"/>
      <c r="CCO225" s="1"/>
      <c r="CCP225" s="1"/>
      <c r="CCQ225" s="1"/>
      <c r="CCR225" s="1"/>
      <c r="CCS225" s="1"/>
      <c r="CCT225" s="1"/>
      <c r="CCU225" s="1"/>
      <c r="CCV225" s="1"/>
      <c r="CCW225" s="1"/>
      <c r="CCX225" s="1"/>
      <c r="CCY225" s="1"/>
      <c r="CCZ225" s="1"/>
      <c r="CDA225" s="1"/>
      <c r="CDB225" s="1"/>
      <c r="CDC225" s="1"/>
      <c r="CDD225" s="1"/>
      <c r="CDE225" s="1"/>
      <c r="CDF225" s="1"/>
      <c r="CDG225" s="1"/>
      <c r="CDH225" s="1"/>
      <c r="CDI225" s="1"/>
      <c r="CDJ225" s="1"/>
      <c r="CDK225" s="1"/>
      <c r="CDL225" s="1"/>
      <c r="CDM225" s="1"/>
      <c r="CDN225" s="1"/>
      <c r="CDO225" s="1"/>
      <c r="CDP225" s="1"/>
      <c r="CDQ225" s="1"/>
      <c r="CDR225" s="1"/>
      <c r="CDS225" s="1"/>
      <c r="CDT225" s="1"/>
      <c r="CDU225" s="1"/>
      <c r="CDV225" s="1"/>
      <c r="CDW225" s="1"/>
      <c r="CDX225" s="1"/>
      <c r="CDY225" s="1"/>
      <c r="CDZ225" s="1"/>
      <c r="CEA225" s="1"/>
      <c r="CEB225" s="1"/>
      <c r="CEC225" s="1"/>
      <c r="CED225" s="1"/>
      <c r="CEE225" s="1"/>
      <c r="CEF225" s="1"/>
      <c r="CEG225" s="1"/>
      <c r="CEH225" s="1"/>
      <c r="CEI225" s="1"/>
      <c r="CEJ225" s="1"/>
      <c r="CEK225" s="1"/>
      <c r="CEL225" s="1"/>
      <c r="CEM225" s="1"/>
      <c r="CEN225" s="1"/>
      <c r="CEO225" s="1"/>
      <c r="CEP225" s="1"/>
      <c r="CEQ225" s="1"/>
      <c r="CER225" s="1"/>
      <c r="CES225" s="1"/>
      <c r="CET225" s="1"/>
      <c r="CEU225" s="1"/>
      <c r="CEV225" s="1"/>
      <c r="CEW225" s="1"/>
      <c r="CEX225" s="1"/>
      <c r="CEY225" s="1"/>
      <c r="CEZ225" s="1"/>
      <c r="CFA225" s="1"/>
      <c r="CFB225" s="1"/>
      <c r="CFC225" s="1"/>
      <c r="CFD225" s="1"/>
      <c r="CFE225" s="1"/>
      <c r="CFF225" s="1"/>
      <c r="CFG225" s="1"/>
      <c r="CFH225" s="1"/>
      <c r="CFI225" s="1"/>
      <c r="CFJ225" s="1"/>
      <c r="CFK225" s="1"/>
      <c r="CFL225" s="1"/>
      <c r="CFM225" s="1"/>
      <c r="CFN225" s="1"/>
      <c r="CFO225" s="1"/>
      <c r="CFP225" s="1"/>
      <c r="CFQ225" s="1"/>
      <c r="CFR225" s="1"/>
      <c r="CFS225" s="1"/>
      <c r="CFT225" s="1"/>
      <c r="CFU225" s="1"/>
      <c r="CFV225" s="1"/>
      <c r="CFW225" s="1"/>
      <c r="CFX225" s="1"/>
      <c r="CFY225" s="1"/>
      <c r="CFZ225" s="1"/>
      <c r="CGA225" s="1"/>
      <c r="CGB225" s="1"/>
      <c r="CGC225" s="1"/>
      <c r="CGD225" s="1"/>
      <c r="CGE225" s="1"/>
      <c r="CGF225" s="1"/>
      <c r="CGG225" s="1"/>
      <c r="CGH225" s="1"/>
      <c r="CGI225" s="1"/>
      <c r="CGJ225" s="1"/>
      <c r="CGK225" s="1"/>
      <c r="CGL225" s="1"/>
      <c r="CGM225" s="1"/>
      <c r="CGN225" s="1"/>
      <c r="CGO225" s="1"/>
      <c r="CGP225" s="1"/>
      <c r="CGQ225" s="1"/>
      <c r="CGR225" s="1"/>
      <c r="CGS225" s="1"/>
      <c r="CGT225" s="1"/>
      <c r="CGU225" s="1"/>
      <c r="CGV225" s="1"/>
      <c r="CGW225" s="1"/>
      <c r="CGX225" s="1"/>
      <c r="CGY225" s="1"/>
      <c r="CGZ225" s="1"/>
      <c r="CHA225" s="1"/>
      <c r="CHB225" s="1"/>
      <c r="CHC225" s="1"/>
      <c r="CHD225" s="1"/>
      <c r="CHE225" s="1"/>
      <c r="CHF225" s="1"/>
      <c r="CHG225" s="1"/>
      <c r="CHH225" s="1"/>
      <c r="CHI225" s="1"/>
      <c r="CHJ225" s="1"/>
      <c r="CHK225" s="1"/>
      <c r="CHL225" s="1"/>
      <c r="CHM225" s="1"/>
      <c r="CHN225" s="1"/>
      <c r="CHO225" s="1"/>
      <c r="CHP225" s="1"/>
      <c r="CHQ225" s="1"/>
      <c r="CHR225" s="1"/>
      <c r="CHS225" s="1"/>
      <c r="CHT225" s="1"/>
      <c r="CHU225" s="1"/>
      <c r="CHV225" s="1"/>
      <c r="CHW225" s="1"/>
      <c r="CHX225" s="1"/>
      <c r="CHY225" s="1"/>
      <c r="CHZ225" s="1"/>
      <c r="CIA225" s="1"/>
      <c r="CIB225" s="1"/>
      <c r="CIC225" s="1"/>
      <c r="CID225" s="1"/>
      <c r="CIE225" s="1"/>
      <c r="CIF225" s="1"/>
      <c r="CIG225" s="1"/>
      <c r="CIH225" s="1"/>
      <c r="CII225" s="1"/>
      <c r="CIJ225" s="1"/>
      <c r="CIK225" s="1"/>
      <c r="CIL225" s="1"/>
      <c r="CIM225" s="1"/>
      <c r="CIN225" s="1"/>
      <c r="CIO225" s="1"/>
      <c r="CIP225" s="1"/>
      <c r="CIQ225" s="1"/>
      <c r="CIR225" s="1"/>
      <c r="CIS225" s="1"/>
      <c r="CIT225" s="1"/>
      <c r="CIU225" s="1"/>
      <c r="CIV225" s="1"/>
      <c r="CIW225" s="1"/>
      <c r="CIX225" s="1"/>
      <c r="CIY225" s="1"/>
      <c r="CIZ225" s="1"/>
      <c r="CJA225" s="1"/>
      <c r="CJB225" s="1"/>
      <c r="CJC225" s="1"/>
      <c r="CJD225" s="1"/>
      <c r="CJE225" s="1"/>
      <c r="CJF225" s="1"/>
      <c r="CJG225" s="1"/>
      <c r="CJH225" s="1"/>
      <c r="CJI225" s="1"/>
      <c r="CJJ225" s="1"/>
      <c r="CJK225" s="1"/>
      <c r="CJL225" s="1"/>
      <c r="CJM225" s="1"/>
      <c r="CJN225" s="1"/>
      <c r="CJO225" s="1"/>
      <c r="CJP225" s="1"/>
      <c r="CJQ225" s="1"/>
      <c r="CJR225" s="1"/>
      <c r="CJS225" s="1"/>
      <c r="CJT225" s="1"/>
      <c r="CJU225" s="1"/>
      <c r="CJV225" s="1"/>
      <c r="CJW225" s="1"/>
      <c r="CJX225" s="1"/>
      <c r="CJY225" s="1"/>
      <c r="CJZ225" s="1"/>
      <c r="CKA225" s="1"/>
      <c r="CKB225" s="1"/>
      <c r="CKC225" s="1"/>
      <c r="CKD225" s="1"/>
      <c r="CKE225" s="1"/>
      <c r="CKF225" s="1"/>
      <c r="CKG225" s="1"/>
      <c r="CKH225" s="1"/>
      <c r="CKI225" s="1"/>
      <c r="CKJ225" s="1"/>
      <c r="CKK225" s="1"/>
      <c r="CKL225" s="1"/>
      <c r="CKM225" s="1"/>
      <c r="CKN225" s="1"/>
      <c r="CKO225" s="1"/>
      <c r="CKP225" s="1"/>
      <c r="CKQ225" s="1"/>
      <c r="CKR225" s="1"/>
      <c r="CKS225" s="1"/>
      <c r="CKT225" s="1"/>
      <c r="CKU225" s="1"/>
      <c r="CKV225" s="1"/>
      <c r="CKW225" s="1"/>
      <c r="CKX225" s="1"/>
      <c r="CKY225" s="1"/>
      <c r="CKZ225" s="1"/>
      <c r="CLA225" s="1"/>
      <c r="CLB225" s="1"/>
      <c r="CLC225" s="1"/>
      <c r="CLD225" s="1"/>
      <c r="CLE225" s="1"/>
      <c r="CLF225" s="1"/>
      <c r="CLG225" s="1"/>
      <c r="CLH225" s="1"/>
      <c r="CLI225" s="1"/>
      <c r="CLJ225" s="1"/>
      <c r="CLK225" s="1"/>
      <c r="CLL225" s="1"/>
      <c r="CLM225" s="1"/>
      <c r="CLN225" s="1"/>
      <c r="CLO225" s="1"/>
      <c r="CLP225" s="1"/>
      <c r="CLQ225" s="1"/>
      <c r="CLR225" s="1"/>
      <c r="CLS225" s="1"/>
      <c r="CLT225" s="1"/>
      <c r="CLU225" s="1"/>
      <c r="CLV225" s="1"/>
      <c r="CLW225" s="1"/>
      <c r="CLX225" s="1"/>
      <c r="CLY225" s="1"/>
      <c r="CLZ225" s="1"/>
      <c r="CMA225" s="1"/>
      <c r="CMB225" s="1"/>
      <c r="CMC225" s="1"/>
      <c r="CMD225" s="1"/>
      <c r="CME225" s="1"/>
      <c r="CMF225" s="1"/>
      <c r="CMG225" s="1"/>
      <c r="CMH225" s="1"/>
      <c r="CMI225" s="1"/>
      <c r="CMJ225" s="1"/>
      <c r="CMK225" s="1"/>
      <c r="CML225" s="1"/>
      <c r="CMM225" s="1"/>
      <c r="CMN225" s="1"/>
      <c r="CMO225" s="1"/>
      <c r="CMP225" s="1"/>
      <c r="CMQ225" s="1"/>
      <c r="CMR225" s="1"/>
      <c r="CMS225" s="1"/>
      <c r="CMT225" s="1"/>
      <c r="CMU225" s="1"/>
      <c r="CMV225" s="1"/>
      <c r="CMW225" s="1"/>
      <c r="CMX225" s="1"/>
      <c r="CMY225" s="1"/>
      <c r="CMZ225" s="1"/>
      <c r="CNA225" s="1"/>
      <c r="CNB225" s="1"/>
      <c r="CNC225" s="1"/>
      <c r="CND225" s="1"/>
      <c r="CNE225" s="1"/>
      <c r="CNF225" s="1"/>
      <c r="CNG225" s="1"/>
      <c r="CNH225" s="1"/>
      <c r="CNI225" s="1"/>
      <c r="CNJ225" s="1"/>
      <c r="CNK225" s="1"/>
      <c r="CNL225" s="1"/>
      <c r="CNM225" s="1"/>
      <c r="CNN225" s="1"/>
      <c r="CNO225" s="1"/>
      <c r="CNP225" s="1"/>
      <c r="CNQ225" s="1"/>
      <c r="CNR225" s="1"/>
      <c r="CNS225" s="1"/>
      <c r="CNT225" s="1"/>
      <c r="CNU225" s="1"/>
      <c r="CNV225" s="1"/>
      <c r="CNW225" s="1"/>
      <c r="CNX225" s="1"/>
      <c r="CNY225" s="1"/>
      <c r="CNZ225" s="1"/>
      <c r="COA225" s="1"/>
      <c r="COB225" s="1"/>
      <c r="COC225" s="1"/>
      <c r="COD225" s="1"/>
      <c r="COE225" s="1"/>
      <c r="COF225" s="1"/>
      <c r="COG225" s="1"/>
      <c r="COH225" s="1"/>
      <c r="COI225" s="1"/>
      <c r="COJ225" s="1"/>
      <c r="COK225" s="1"/>
      <c r="COL225" s="1"/>
      <c r="COM225" s="1"/>
      <c r="CON225" s="1"/>
      <c r="COO225" s="1"/>
      <c r="COP225" s="1"/>
      <c r="COQ225" s="1"/>
      <c r="COR225" s="1"/>
      <c r="COS225" s="1"/>
      <c r="COT225" s="1"/>
      <c r="COU225" s="1"/>
      <c r="COV225" s="1"/>
      <c r="COW225" s="1"/>
      <c r="COX225" s="1"/>
      <c r="COY225" s="1"/>
      <c r="COZ225" s="1"/>
      <c r="CPA225" s="1"/>
      <c r="CPB225" s="1"/>
      <c r="CPC225" s="1"/>
      <c r="CPD225" s="1"/>
      <c r="CPE225" s="1"/>
      <c r="CPF225" s="1"/>
      <c r="CPG225" s="1"/>
      <c r="CPH225" s="1"/>
      <c r="CPI225" s="1"/>
      <c r="CPJ225" s="1"/>
      <c r="CPK225" s="1"/>
      <c r="CPL225" s="1"/>
      <c r="CPM225" s="1"/>
      <c r="CPN225" s="1"/>
      <c r="CPO225" s="1"/>
      <c r="CPP225" s="1"/>
      <c r="CPQ225" s="1"/>
      <c r="CPR225" s="1"/>
      <c r="CPS225" s="1"/>
      <c r="CPT225" s="1"/>
      <c r="CPU225" s="1"/>
      <c r="CPV225" s="1"/>
      <c r="CPW225" s="1"/>
      <c r="CPX225" s="1"/>
      <c r="CPY225" s="1"/>
      <c r="CPZ225" s="1"/>
      <c r="CQA225" s="1"/>
      <c r="CQB225" s="1"/>
      <c r="CQC225" s="1"/>
      <c r="CQD225" s="1"/>
      <c r="CQE225" s="1"/>
      <c r="CQF225" s="1"/>
      <c r="CQG225" s="1"/>
      <c r="CQH225" s="1"/>
      <c r="CQI225" s="1"/>
      <c r="CQJ225" s="1"/>
      <c r="CQK225" s="1"/>
      <c r="CQL225" s="1"/>
      <c r="CQM225" s="1"/>
      <c r="CQN225" s="1"/>
      <c r="CQO225" s="1"/>
      <c r="CQP225" s="1"/>
      <c r="CQQ225" s="1"/>
      <c r="CQR225" s="1"/>
      <c r="CQS225" s="1"/>
      <c r="CQT225" s="1"/>
      <c r="CQU225" s="1"/>
      <c r="CQV225" s="1"/>
      <c r="CQW225" s="1"/>
      <c r="CQX225" s="1"/>
      <c r="CQY225" s="1"/>
      <c r="CQZ225" s="1"/>
      <c r="CRA225" s="1"/>
      <c r="CRB225" s="1"/>
      <c r="CRC225" s="1"/>
      <c r="CRD225" s="1"/>
      <c r="CRE225" s="1"/>
      <c r="CRF225" s="1"/>
      <c r="CRG225" s="1"/>
      <c r="CRH225" s="1"/>
      <c r="CRI225" s="1"/>
      <c r="CRJ225" s="1"/>
      <c r="CRK225" s="1"/>
      <c r="CRL225" s="1"/>
      <c r="CRM225" s="1"/>
      <c r="CRN225" s="1"/>
      <c r="CRO225" s="1"/>
      <c r="CRP225" s="1"/>
      <c r="CRQ225" s="1"/>
      <c r="CRR225" s="1"/>
      <c r="CRS225" s="1"/>
      <c r="CRT225" s="1"/>
      <c r="CRU225" s="1"/>
      <c r="CRV225" s="1"/>
      <c r="CRW225" s="1"/>
      <c r="CRX225" s="1"/>
      <c r="CRY225" s="1"/>
      <c r="CRZ225" s="1"/>
      <c r="CSA225" s="1"/>
      <c r="CSB225" s="1"/>
      <c r="CSC225" s="1"/>
      <c r="CSD225" s="1"/>
      <c r="CSE225" s="1"/>
      <c r="CSF225" s="1"/>
      <c r="CSG225" s="1"/>
      <c r="CSH225" s="1"/>
      <c r="CSI225" s="1"/>
      <c r="CSJ225" s="1"/>
      <c r="CSK225" s="1"/>
      <c r="CSL225" s="1"/>
      <c r="CSM225" s="1"/>
      <c r="CSN225" s="1"/>
      <c r="CSO225" s="1"/>
      <c r="CSP225" s="1"/>
      <c r="CSQ225" s="1"/>
      <c r="CSR225" s="1"/>
      <c r="CSS225" s="1"/>
      <c r="CST225" s="1"/>
      <c r="CSU225" s="1"/>
      <c r="CSV225" s="1"/>
      <c r="CSW225" s="1"/>
      <c r="CSX225" s="1"/>
      <c r="CSY225" s="1"/>
      <c r="CSZ225" s="1"/>
      <c r="CTA225" s="1"/>
      <c r="CTB225" s="1"/>
      <c r="CTC225" s="1"/>
      <c r="CTD225" s="1"/>
      <c r="CTE225" s="1"/>
      <c r="CTF225" s="1"/>
      <c r="CTG225" s="1"/>
      <c r="CTH225" s="1"/>
      <c r="CTI225" s="1"/>
      <c r="CTJ225" s="1"/>
      <c r="CTK225" s="1"/>
      <c r="CTL225" s="1"/>
      <c r="CTM225" s="1"/>
      <c r="CTN225" s="1"/>
      <c r="CTO225" s="1"/>
      <c r="CTP225" s="1"/>
      <c r="CTQ225" s="1"/>
      <c r="CTR225" s="1"/>
      <c r="CTS225" s="1"/>
      <c r="CTT225" s="1"/>
      <c r="CTU225" s="1"/>
      <c r="CTV225" s="1"/>
      <c r="CTW225" s="1"/>
      <c r="CTX225" s="1"/>
      <c r="CTY225" s="1"/>
      <c r="CTZ225" s="1"/>
      <c r="CUA225" s="1"/>
      <c r="CUB225" s="1"/>
      <c r="CUC225" s="1"/>
      <c r="CUD225" s="1"/>
      <c r="CUE225" s="1"/>
      <c r="CUF225" s="1"/>
      <c r="CUG225" s="1"/>
      <c r="CUH225" s="1"/>
      <c r="CUI225" s="1"/>
      <c r="CUJ225" s="1"/>
      <c r="CUK225" s="1"/>
      <c r="CUL225" s="1"/>
      <c r="CUM225" s="1"/>
      <c r="CUN225" s="1"/>
      <c r="CUO225" s="1"/>
      <c r="CUP225" s="1"/>
      <c r="CUQ225" s="1"/>
      <c r="CUR225" s="1"/>
      <c r="CUS225" s="1"/>
      <c r="CUT225" s="1"/>
      <c r="CUU225" s="1"/>
      <c r="CUV225" s="1"/>
      <c r="CUW225" s="1"/>
      <c r="CUX225" s="1"/>
      <c r="CUY225" s="1"/>
      <c r="CUZ225" s="1"/>
      <c r="CVA225" s="1"/>
      <c r="CVB225" s="1"/>
      <c r="CVC225" s="1"/>
      <c r="CVD225" s="1"/>
      <c r="CVE225" s="1"/>
      <c r="CVF225" s="1"/>
      <c r="CVG225" s="1"/>
      <c r="CVH225" s="1"/>
      <c r="CVI225" s="1"/>
      <c r="CVJ225" s="1"/>
      <c r="CVK225" s="1"/>
      <c r="CVL225" s="1"/>
      <c r="CVM225" s="1"/>
      <c r="CVN225" s="1"/>
      <c r="CVO225" s="1"/>
      <c r="CVP225" s="1"/>
      <c r="CVQ225" s="1"/>
      <c r="CVR225" s="1"/>
      <c r="CVS225" s="1"/>
      <c r="CVT225" s="1"/>
      <c r="CVU225" s="1"/>
      <c r="CVV225" s="1"/>
      <c r="CVW225" s="1"/>
      <c r="CVX225" s="1"/>
      <c r="CVY225" s="1"/>
      <c r="CVZ225" s="1"/>
      <c r="CWA225" s="1"/>
      <c r="CWB225" s="1"/>
      <c r="CWC225" s="1"/>
      <c r="CWD225" s="1"/>
      <c r="CWE225" s="1"/>
      <c r="CWF225" s="1"/>
      <c r="CWG225" s="1"/>
      <c r="CWH225" s="1"/>
      <c r="CWI225" s="1"/>
      <c r="CWJ225" s="1"/>
      <c r="CWK225" s="1"/>
      <c r="CWL225" s="1"/>
      <c r="CWM225" s="1"/>
      <c r="CWN225" s="1"/>
      <c r="CWO225" s="1"/>
      <c r="CWP225" s="1"/>
      <c r="CWQ225" s="1"/>
      <c r="CWR225" s="1"/>
      <c r="CWS225" s="1"/>
      <c r="CWT225" s="1"/>
      <c r="CWU225" s="1"/>
      <c r="CWV225" s="1"/>
      <c r="CWW225" s="1"/>
      <c r="CWX225" s="1"/>
      <c r="CWY225" s="1"/>
      <c r="CWZ225" s="1"/>
      <c r="CXA225" s="1"/>
      <c r="CXB225" s="1"/>
      <c r="CXC225" s="1"/>
      <c r="CXD225" s="1"/>
      <c r="CXE225" s="1"/>
      <c r="CXF225" s="1"/>
      <c r="CXG225" s="1"/>
      <c r="CXH225" s="1"/>
      <c r="CXI225" s="1"/>
      <c r="CXJ225" s="1"/>
      <c r="CXK225" s="1"/>
      <c r="CXL225" s="1"/>
      <c r="CXM225" s="1"/>
      <c r="CXN225" s="1"/>
      <c r="CXO225" s="1"/>
      <c r="CXP225" s="1"/>
      <c r="CXQ225" s="1"/>
      <c r="CXR225" s="1"/>
      <c r="CXS225" s="1"/>
      <c r="CXT225" s="1"/>
      <c r="CXU225" s="1"/>
      <c r="CXV225" s="1"/>
      <c r="CXW225" s="1"/>
      <c r="CXX225" s="1"/>
      <c r="CXY225" s="1"/>
      <c r="CXZ225" s="1"/>
      <c r="CYA225" s="1"/>
      <c r="CYB225" s="1"/>
      <c r="CYC225" s="1"/>
      <c r="CYD225" s="1"/>
      <c r="CYE225" s="1"/>
      <c r="CYF225" s="1"/>
      <c r="CYG225" s="1"/>
      <c r="CYH225" s="1"/>
      <c r="CYI225" s="1"/>
      <c r="CYJ225" s="1"/>
      <c r="CYK225" s="1"/>
      <c r="CYL225" s="1"/>
      <c r="CYM225" s="1"/>
      <c r="CYN225" s="1"/>
      <c r="CYO225" s="1"/>
      <c r="CYP225" s="1"/>
      <c r="CYQ225" s="1"/>
      <c r="CYR225" s="1"/>
      <c r="CYS225" s="1"/>
      <c r="CYT225" s="1"/>
      <c r="CYU225" s="1"/>
      <c r="CYV225" s="1"/>
      <c r="CYW225" s="1"/>
      <c r="CYX225" s="1"/>
      <c r="CYY225" s="1"/>
      <c r="CYZ225" s="1"/>
      <c r="CZA225" s="1"/>
      <c r="CZB225" s="1"/>
      <c r="CZC225" s="1"/>
      <c r="CZD225" s="1"/>
      <c r="CZE225" s="1"/>
      <c r="CZF225" s="1"/>
      <c r="CZG225" s="1"/>
      <c r="CZH225" s="1"/>
      <c r="CZI225" s="1"/>
      <c r="CZJ225" s="1"/>
      <c r="CZK225" s="1"/>
      <c r="CZL225" s="1"/>
      <c r="CZM225" s="1"/>
      <c r="CZN225" s="1"/>
      <c r="CZO225" s="1"/>
      <c r="CZP225" s="1"/>
      <c r="CZQ225" s="1"/>
      <c r="CZR225" s="1"/>
      <c r="CZS225" s="1"/>
      <c r="CZT225" s="1"/>
      <c r="CZU225" s="1"/>
      <c r="CZV225" s="1"/>
      <c r="CZW225" s="1"/>
      <c r="CZX225" s="1"/>
      <c r="CZY225" s="1"/>
      <c r="CZZ225" s="1"/>
      <c r="DAA225" s="1"/>
      <c r="DAB225" s="1"/>
      <c r="DAC225" s="1"/>
      <c r="DAD225" s="1"/>
      <c r="DAE225" s="1"/>
      <c r="DAF225" s="1"/>
      <c r="DAG225" s="1"/>
      <c r="DAH225" s="1"/>
      <c r="DAI225" s="1"/>
      <c r="DAJ225" s="1"/>
      <c r="DAK225" s="1"/>
      <c r="DAL225" s="1"/>
      <c r="DAM225" s="1"/>
      <c r="DAN225" s="1"/>
      <c r="DAO225" s="1"/>
      <c r="DAP225" s="1"/>
      <c r="DAQ225" s="1"/>
      <c r="DAR225" s="1"/>
      <c r="DAS225" s="1"/>
      <c r="DAT225" s="1"/>
      <c r="DAU225" s="1"/>
      <c r="DAV225" s="1"/>
      <c r="DAW225" s="1"/>
      <c r="DAX225" s="1"/>
      <c r="DAY225" s="1"/>
      <c r="DAZ225" s="1"/>
      <c r="DBA225" s="1"/>
      <c r="DBB225" s="1"/>
      <c r="DBC225" s="1"/>
      <c r="DBD225" s="1"/>
      <c r="DBE225" s="1"/>
      <c r="DBF225" s="1"/>
      <c r="DBG225" s="1"/>
      <c r="DBH225" s="1"/>
      <c r="DBI225" s="1"/>
      <c r="DBJ225" s="1"/>
      <c r="DBK225" s="1"/>
      <c r="DBL225" s="1"/>
      <c r="DBM225" s="1"/>
      <c r="DBN225" s="1"/>
      <c r="DBO225" s="1"/>
      <c r="DBP225" s="1"/>
      <c r="DBQ225" s="1"/>
      <c r="DBR225" s="1"/>
      <c r="DBS225" s="1"/>
      <c r="DBT225" s="1"/>
      <c r="DBU225" s="1"/>
      <c r="DBV225" s="1"/>
      <c r="DBW225" s="1"/>
      <c r="DBX225" s="1"/>
      <c r="DBY225" s="1"/>
      <c r="DBZ225" s="1"/>
      <c r="DCA225" s="1"/>
      <c r="DCB225" s="1"/>
      <c r="DCC225" s="1"/>
      <c r="DCD225" s="1"/>
      <c r="DCE225" s="1"/>
      <c r="DCF225" s="1"/>
      <c r="DCG225" s="1"/>
      <c r="DCH225" s="1"/>
      <c r="DCI225" s="1"/>
      <c r="DCJ225" s="1"/>
      <c r="DCK225" s="1"/>
      <c r="DCL225" s="1"/>
      <c r="DCM225" s="1"/>
      <c r="DCN225" s="1"/>
      <c r="DCO225" s="1"/>
      <c r="DCP225" s="1"/>
      <c r="DCQ225" s="1"/>
      <c r="DCR225" s="1"/>
      <c r="DCS225" s="1"/>
      <c r="DCT225" s="1"/>
      <c r="DCU225" s="1"/>
      <c r="DCV225" s="1"/>
      <c r="DCW225" s="1"/>
      <c r="DCX225" s="1"/>
      <c r="DCY225" s="1"/>
      <c r="DCZ225" s="1"/>
      <c r="DDA225" s="1"/>
      <c r="DDB225" s="1"/>
      <c r="DDC225" s="1"/>
      <c r="DDD225" s="1"/>
      <c r="DDE225" s="1"/>
      <c r="DDF225" s="1"/>
      <c r="DDG225" s="1"/>
      <c r="DDH225" s="1"/>
      <c r="DDI225" s="1"/>
      <c r="DDJ225" s="1"/>
      <c r="DDK225" s="1"/>
      <c r="DDL225" s="1"/>
      <c r="DDM225" s="1"/>
      <c r="DDN225" s="1"/>
      <c r="DDO225" s="1"/>
      <c r="DDP225" s="1"/>
      <c r="DDQ225" s="1"/>
      <c r="DDR225" s="1"/>
      <c r="DDS225" s="1"/>
      <c r="DDT225" s="1"/>
      <c r="DDU225" s="1"/>
      <c r="DDV225" s="1"/>
      <c r="DDW225" s="1"/>
      <c r="DDX225" s="1"/>
      <c r="DDY225" s="1"/>
      <c r="DDZ225" s="1"/>
      <c r="DEA225" s="1"/>
      <c r="DEB225" s="1"/>
      <c r="DEC225" s="1"/>
      <c r="DED225" s="1"/>
      <c r="DEE225" s="1"/>
      <c r="DEF225" s="1"/>
      <c r="DEG225" s="1"/>
      <c r="DEH225" s="1"/>
      <c r="DEI225" s="1"/>
      <c r="DEJ225" s="1"/>
      <c r="DEK225" s="1"/>
      <c r="DEL225" s="1"/>
      <c r="DEM225" s="1"/>
      <c r="DEN225" s="1"/>
      <c r="DEO225" s="1"/>
      <c r="DEP225" s="1"/>
      <c r="DEQ225" s="1"/>
      <c r="DER225" s="1"/>
      <c r="DES225" s="1"/>
      <c r="DET225" s="1"/>
      <c r="DEU225" s="1"/>
      <c r="DEV225" s="1"/>
      <c r="DEW225" s="1"/>
      <c r="DEX225" s="1"/>
      <c r="DEY225" s="1"/>
      <c r="DEZ225" s="1"/>
      <c r="DFA225" s="1"/>
      <c r="DFB225" s="1"/>
      <c r="DFC225" s="1"/>
      <c r="DFD225" s="1"/>
      <c r="DFE225" s="1"/>
      <c r="DFF225" s="1"/>
      <c r="DFG225" s="1"/>
      <c r="DFH225" s="1"/>
      <c r="DFI225" s="1"/>
      <c r="DFJ225" s="1"/>
      <c r="DFK225" s="1"/>
      <c r="DFL225" s="1"/>
      <c r="DFM225" s="1"/>
      <c r="DFN225" s="1"/>
      <c r="DFO225" s="1"/>
      <c r="DFP225" s="1"/>
      <c r="DFQ225" s="1"/>
      <c r="DFR225" s="1"/>
      <c r="DFS225" s="1"/>
      <c r="DFT225" s="1"/>
      <c r="DFU225" s="1"/>
      <c r="DFV225" s="1"/>
      <c r="DFW225" s="1"/>
      <c r="DFX225" s="1"/>
      <c r="DFY225" s="1"/>
      <c r="DFZ225" s="1"/>
      <c r="DGA225" s="1"/>
      <c r="DGB225" s="1"/>
      <c r="DGC225" s="1"/>
      <c r="DGD225" s="1"/>
      <c r="DGE225" s="1"/>
      <c r="DGF225" s="1"/>
      <c r="DGG225" s="1"/>
      <c r="DGH225" s="1"/>
      <c r="DGI225" s="1"/>
      <c r="DGJ225" s="1"/>
      <c r="DGK225" s="1"/>
      <c r="DGL225" s="1"/>
      <c r="DGM225" s="1"/>
      <c r="DGN225" s="1"/>
      <c r="DGO225" s="1"/>
      <c r="DGP225" s="1"/>
      <c r="DGQ225" s="1"/>
      <c r="DGR225" s="1"/>
      <c r="DGS225" s="1"/>
      <c r="DGT225" s="1"/>
      <c r="DGU225" s="1"/>
      <c r="DGV225" s="1"/>
      <c r="DGW225" s="1"/>
      <c r="DGX225" s="1"/>
      <c r="DGY225" s="1"/>
      <c r="DGZ225" s="1"/>
      <c r="DHA225" s="1"/>
      <c r="DHB225" s="1"/>
      <c r="DHC225" s="1"/>
      <c r="DHD225" s="1"/>
      <c r="DHE225" s="1"/>
      <c r="DHF225" s="1"/>
      <c r="DHG225" s="1"/>
      <c r="DHH225" s="1"/>
      <c r="DHI225" s="1"/>
      <c r="DHJ225" s="1"/>
      <c r="DHK225" s="1"/>
      <c r="DHL225" s="1"/>
      <c r="DHM225" s="1"/>
      <c r="DHN225" s="1"/>
      <c r="DHO225" s="1"/>
      <c r="DHP225" s="1"/>
      <c r="DHQ225" s="1"/>
      <c r="DHR225" s="1"/>
      <c r="DHS225" s="1"/>
      <c r="DHT225" s="1"/>
      <c r="DHU225" s="1"/>
      <c r="DHV225" s="1"/>
      <c r="DHW225" s="1"/>
      <c r="DHX225" s="1"/>
      <c r="DHY225" s="1"/>
      <c r="DHZ225" s="1"/>
      <c r="DIA225" s="1"/>
      <c r="DIB225" s="1"/>
      <c r="DIC225" s="1"/>
      <c r="DID225" s="1"/>
      <c r="DIE225" s="1"/>
      <c r="DIF225" s="1"/>
      <c r="DIG225" s="1"/>
      <c r="DIH225" s="1"/>
      <c r="DII225" s="1"/>
      <c r="DIJ225" s="1"/>
      <c r="DIK225" s="1"/>
      <c r="DIL225" s="1"/>
      <c r="DIM225" s="1"/>
      <c r="DIN225" s="1"/>
      <c r="DIO225" s="1"/>
      <c r="DIP225" s="1"/>
      <c r="DIQ225" s="1"/>
      <c r="DIR225" s="1"/>
      <c r="DIS225" s="1"/>
      <c r="DIT225" s="1"/>
      <c r="DIU225" s="1"/>
      <c r="DIV225" s="1"/>
      <c r="DIW225" s="1"/>
      <c r="DIX225" s="1"/>
      <c r="DIY225" s="1"/>
      <c r="DIZ225" s="1"/>
      <c r="DJA225" s="1"/>
      <c r="DJB225" s="1"/>
      <c r="DJC225" s="1"/>
      <c r="DJD225" s="1"/>
      <c r="DJE225" s="1"/>
      <c r="DJF225" s="1"/>
      <c r="DJG225" s="1"/>
      <c r="DJH225" s="1"/>
      <c r="DJI225" s="1"/>
      <c r="DJJ225" s="1"/>
      <c r="DJK225" s="1"/>
      <c r="DJL225" s="1"/>
      <c r="DJM225" s="1"/>
      <c r="DJN225" s="1"/>
      <c r="DJO225" s="1"/>
      <c r="DJP225" s="1"/>
      <c r="DJQ225" s="1"/>
      <c r="DJR225" s="1"/>
      <c r="DJS225" s="1"/>
      <c r="DJT225" s="1"/>
      <c r="DJU225" s="1"/>
      <c r="DJV225" s="1"/>
      <c r="DJW225" s="1"/>
      <c r="DJX225" s="1"/>
      <c r="DJY225" s="1"/>
      <c r="DJZ225" s="1"/>
      <c r="DKA225" s="1"/>
      <c r="DKB225" s="1"/>
      <c r="DKC225" s="1"/>
      <c r="DKD225" s="1"/>
      <c r="DKE225" s="1"/>
      <c r="DKF225" s="1"/>
      <c r="DKG225" s="1"/>
      <c r="DKH225" s="1"/>
      <c r="DKI225" s="1"/>
      <c r="DKJ225" s="1"/>
      <c r="DKK225" s="1"/>
      <c r="DKL225" s="1"/>
      <c r="DKM225" s="1"/>
      <c r="DKN225" s="1"/>
      <c r="DKO225" s="1"/>
      <c r="DKP225" s="1"/>
      <c r="DKQ225" s="1"/>
      <c r="DKR225" s="1"/>
      <c r="DKS225" s="1"/>
      <c r="DKT225" s="1"/>
      <c r="DKU225" s="1"/>
      <c r="DKV225" s="1"/>
      <c r="DKW225" s="1"/>
      <c r="DKX225" s="1"/>
      <c r="DKY225" s="1"/>
      <c r="DKZ225" s="1"/>
      <c r="DLA225" s="1"/>
      <c r="DLB225" s="1"/>
      <c r="DLC225" s="1"/>
      <c r="DLD225" s="1"/>
      <c r="DLE225" s="1"/>
      <c r="DLF225" s="1"/>
      <c r="DLG225" s="1"/>
      <c r="DLH225" s="1"/>
      <c r="DLI225" s="1"/>
      <c r="DLJ225" s="1"/>
      <c r="DLK225" s="1"/>
      <c r="DLL225" s="1"/>
      <c r="DLM225" s="1"/>
      <c r="DLN225" s="1"/>
      <c r="DLO225" s="1"/>
      <c r="DLP225" s="1"/>
      <c r="DLQ225" s="1"/>
      <c r="DLR225" s="1"/>
      <c r="DLS225" s="1"/>
      <c r="DLT225" s="1"/>
      <c r="DLU225" s="1"/>
      <c r="DLV225" s="1"/>
      <c r="DLW225" s="1"/>
      <c r="DLX225" s="1"/>
      <c r="DLY225" s="1"/>
      <c r="DLZ225" s="1"/>
      <c r="DMA225" s="1"/>
      <c r="DMB225" s="1"/>
      <c r="DMC225" s="1"/>
      <c r="DMD225" s="1"/>
      <c r="DME225" s="1"/>
      <c r="DMF225" s="1"/>
      <c r="DMG225" s="1"/>
      <c r="DMH225" s="1"/>
      <c r="DMI225" s="1"/>
      <c r="DMJ225" s="1"/>
      <c r="DMK225" s="1"/>
      <c r="DML225" s="1"/>
      <c r="DMM225" s="1"/>
      <c r="DMN225" s="1"/>
      <c r="DMO225" s="1"/>
      <c r="DMP225" s="1"/>
      <c r="DMQ225" s="1"/>
      <c r="DMR225" s="1"/>
      <c r="DMS225" s="1"/>
      <c r="DMT225" s="1"/>
      <c r="DMU225" s="1"/>
      <c r="DMV225" s="1"/>
      <c r="DMW225" s="1"/>
      <c r="DMX225" s="1"/>
      <c r="DMY225" s="1"/>
      <c r="DMZ225" s="1"/>
      <c r="DNA225" s="1"/>
      <c r="DNB225" s="1"/>
      <c r="DNC225" s="1"/>
      <c r="DND225" s="1"/>
      <c r="DNE225" s="1"/>
      <c r="DNF225" s="1"/>
      <c r="DNG225" s="1"/>
      <c r="DNH225" s="1"/>
      <c r="DNI225" s="1"/>
      <c r="DNJ225" s="1"/>
      <c r="DNK225" s="1"/>
      <c r="DNL225" s="1"/>
      <c r="DNM225" s="1"/>
      <c r="DNN225" s="1"/>
      <c r="DNO225" s="1"/>
      <c r="DNP225" s="1"/>
      <c r="DNQ225" s="1"/>
      <c r="DNR225" s="1"/>
      <c r="DNS225" s="1"/>
      <c r="DNT225" s="1"/>
      <c r="DNU225" s="1"/>
      <c r="DNV225" s="1"/>
      <c r="DNW225" s="1"/>
      <c r="DNX225" s="1"/>
      <c r="DNY225" s="1"/>
      <c r="DNZ225" s="1"/>
      <c r="DOA225" s="1"/>
      <c r="DOB225" s="1"/>
      <c r="DOC225" s="1"/>
      <c r="DOD225" s="1"/>
      <c r="DOE225" s="1"/>
      <c r="DOF225" s="1"/>
      <c r="DOG225" s="1"/>
      <c r="DOH225" s="1"/>
      <c r="DOI225" s="1"/>
      <c r="DOJ225" s="1"/>
      <c r="DOK225" s="1"/>
      <c r="DOL225" s="1"/>
      <c r="DOM225" s="1"/>
      <c r="DON225" s="1"/>
      <c r="DOO225" s="1"/>
      <c r="DOP225" s="1"/>
      <c r="DOQ225" s="1"/>
      <c r="DOR225" s="1"/>
      <c r="DOS225" s="1"/>
      <c r="DOT225" s="1"/>
      <c r="DOU225" s="1"/>
      <c r="DOV225" s="1"/>
      <c r="DOW225" s="1"/>
      <c r="DOX225" s="1"/>
      <c r="DOY225" s="1"/>
      <c r="DOZ225" s="1"/>
      <c r="DPA225" s="1"/>
      <c r="DPB225" s="1"/>
      <c r="DPC225" s="1"/>
      <c r="DPD225" s="1"/>
      <c r="DPE225" s="1"/>
      <c r="DPF225" s="1"/>
      <c r="DPG225" s="1"/>
      <c r="DPH225" s="1"/>
      <c r="DPI225" s="1"/>
      <c r="DPJ225" s="1"/>
      <c r="DPK225" s="1"/>
      <c r="DPL225" s="1"/>
      <c r="DPM225" s="1"/>
      <c r="DPN225" s="1"/>
      <c r="DPO225" s="1"/>
      <c r="DPP225" s="1"/>
      <c r="DPQ225" s="1"/>
      <c r="DPR225" s="1"/>
      <c r="DPS225" s="1"/>
      <c r="DPT225" s="1"/>
      <c r="DPU225" s="1"/>
      <c r="DPV225" s="1"/>
      <c r="DPW225" s="1"/>
      <c r="DPX225" s="1"/>
      <c r="DPY225" s="1"/>
      <c r="DPZ225" s="1"/>
      <c r="DQA225" s="1"/>
      <c r="DQB225" s="1"/>
      <c r="DQC225" s="1"/>
      <c r="DQD225" s="1"/>
      <c r="DQE225" s="1"/>
      <c r="DQF225" s="1"/>
      <c r="DQG225" s="1"/>
      <c r="DQH225" s="1"/>
      <c r="DQI225" s="1"/>
      <c r="DQJ225" s="1"/>
      <c r="DQK225" s="1"/>
      <c r="DQL225" s="1"/>
      <c r="DQM225" s="1"/>
      <c r="DQN225" s="1"/>
      <c r="DQO225" s="1"/>
      <c r="DQP225" s="1"/>
      <c r="DQQ225" s="1"/>
      <c r="DQR225" s="1"/>
      <c r="DQS225" s="1"/>
      <c r="DQT225" s="1"/>
      <c r="DQU225" s="1"/>
      <c r="DQV225" s="1"/>
      <c r="DQW225" s="1"/>
      <c r="DQX225" s="1"/>
      <c r="DQY225" s="1"/>
      <c r="DQZ225" s="1"/>
      <c r="DRA225" s="1"/>
      <c r="DRB225" s="1"/>
      <c r="DRC225" s="1"/>
      <c r="DRD225" s="1"/>
      <c r="DRE225" s="1"/>
      <c r="DRF225" s="1"/>
      <c r="DRG225" s="1"/>
      <c r="DRH225" s="1"/>
      <c r="DRI225" s="1"/>
      <c r="DRJ225" s="1"/>
      <c r="DRK225" s="1"/>
      <c r="DRL225" s="1"/>
      <c r="DRM225" s="1"/>
      <c r="DRN225" s="1"/>
      <c r="DRO225" s="1"/>
      <c r="DRP225" s="1"/>
      <c r="DRQ225" s="1"/>
      <c r="DRR225" s="1"/>
      <c r="DRS225" s="1"/>
      <c r="DRT225" s="1"/>
      <c r="DRU225" s="1"/>
      <c r="DRV225" s="1"/>
      <c r="DRW225" s="1"/>
      <c r="DRX225" s="1"/>
      <c r="DRY225" s="1"/>
      <c r="DRZ225" s="1"/>
      <c r="DSA225" s="1"/>
      <c r="DSB225" s="1"/>
      <c r="DSC225" s="1"/>
      <c r="DSD225" s="1"/>
      <c r="DSE225" s="1"/>
      <c r="DSF225" s="1"/>
      <c r="DSG225" s="1"/>
      <c r="DSH225" s="1"/>
      <c r="DSI225" s="1"/>
      <c r="DSJ225" s="1"/>
      <c r="DSK225" s="1"/>
      <c r="DSL225" s="1"/>
      <c r="DSM225" s="1"/>
      <c r="DSN225" s="1"/>
      <c r="DSO225" s="1"/>
      <c r="DSP225" s="1"/>
      <c r="DSQ225" s="1"/>
      <c r="DSR225" s="1"/>
      <c r="DSS225" s="1"/>
      <c r="DST225" s="1"/>
      <c r="DSU225" s="1"/>
      <c r="DSV225" s="1"/>
      <c r="DSW225" s="1"/>
      <c r="DSX225" s="1"/>
      <c r="DSY225" s="1"/>
      <c r="DSZ225" s="1"/>
      <c r="DTA225" s="1"/>
      <c r="DTB225" s="1"/>
      <c r="DTC225" s="1"/>
      <c r="DTD225" s="1"/>
      <c r="DTE225" s="1"/>
      <c r="DTF225" s="1"/>
      <c r="DTG225" s="1"/>
      <c r="DTH225" s="1"/>
      <c r="DTI225" s="1"/>
      <c r="DTJ225" s="1"/>
      <c r="DTK225" s="1"/>
      <c r="DTL225" s="1"/>
      <c r="DTM225" s="1"/>
      <c r="DTN225" s="1"/>
      <c r="DTO225" s="1"/>
      <c r="DTP225" s="1"/>
      <c r="DTQ225" s="1"/>
      <c r="DTR225" s="1"/>
      <c r="DTS225" s="1"/>
      <c r="DTT225" s="1"/>
      <c r="DTU225" s="1"/>
      <c r="DTV225" s="1"/>
      <c r="DTW225" s="1"/>
      <c r="DTX225" s="1"/>
      <c r="DTY225" s="1"/>
      <c r="DTZ225" s="1"/>
      <c r="DUA225" s="1"/>
      <c r="DUB225" s="1"/>
      <c r="DUC225" s="1"/>
      <c r="DUD225" s="1"/>
      <c r="DUE225" s="1"/>
      <c r="DUF225" s="1"/>
      <c r="DUG225" s="1"/>
      <c r="DUH225" s="1"/>
      <c r="DUI225" s="1"/>
      <c r="DUJ225" s="1"/>
      <c r="DUK225" s="1"/>
      <c r="DUL225" s="1"/>
      <c r="DUM225" s="1"/>
      <c r="DUN225" s="1"/>
      <c r="DUO225" s="1"/>
      <c r="DUP225" s="1"/>
      <c r="DUQ225" s="1"/>
      <c r="DUR225" s="1"/>
      <c r="DUS225" s="1"/>
      <c r="DUT225" s="1"/>
      <c r="DUU225" s="1"/>
      <c r="DUV225" s="1"/>
      <c r="DUW225" s="1"/>
      <c r="DUX225" s="1"/>
      <c r="DUY225" s="1"/>
      <c r="DUZ225" s="1"/>
      <c r="DVA225" s="1"/>
      <c r="DVB225" s="1"/>
      <c r="DVC225" s="1"/>
      <c r="DVD225" s="1"/>
      <c r="DVE225" s="1"/>
      <c r="DVF225" s="1"/>
      <c r="DVG225" s="1"/>
      <c r="DVH225" s="1"/>
      <c r="DVI225" s="1"/>
      <c r="DVJ225" s="1"/>
      <c r="DVK225" s="1"/>
      <c r="DVL225" s="1"/>
      <c r="DVM225" s="1"/>
      <c r="DVN225" s="1"/>
      <c r="DVO225" s="1"/>
      <c r="DVP225" s="1"/>
      <c r="DVQ225" s="1"/>
      <c r="DVR225" s="1"/>
      <c r="DVS225" s="1"/>
      <c r="DVT225" s="1"/>
      <c r="DVU225" s="1"/>
      <c r="DVV225" s="1"/>
      <c r="DVW225" s="1"/>
      <c r="DVX225" s="1"/>
      <c r="DVY225" s="1"/>
      <c r="DVZ225" s="1"/>
      <c r="DWA225" s="1"/>
      <c r="DWB225" s="1"/>
      <c r="DWC225" s="1"/>
      <c r="DWD225" s="1"/>
      <c r="DWE225" s="1"/>
      <c r="DWF225" s="1"/>
      <c r="DWG225" s="1"/>
      <c r="DWH225" s="1"/>
      <c r="DWI225" s="1"/>
      <c r="DWJ225" s="1"/>
      <c r="DWK225" s="1"/>
      <c r="DWL225" s="1"/>
      <c r="DWM225" s="1"/>
      <c r="DWN225" s="1"/>
      <c r="DWO225" s="1"/>
      <c r="DWP225" s="1"/>
      <c r="DWQ225" s="1"/>
      <c r="DWR225" s="1"/>
      <c r="DWS225" s="1"/>
      <c r="DWT225" s="1"/>
      <c r="DWU225" s="1"/>
      <c r="DWV225" s="1"/>
      <c r="DWW225" s="1"/>
      <c r="DWX225" s="1"/>
      <c r="DWY225" s="1"/>
      <c r="DWZ225" s="1"/>
      <c r="DXA225" s="1"/>
      <c r="DXB225" s="1"/>
      <c r="DXC225" s="1"/>
      <c r="DXD225" s="1"/>
      <c r="DXE225" s="1"/>
      <c r="DXF225" s="1"/>
      <c r="DXG225" s="1"/>
      <c r="DXH225" s="1"/>
      <c r="DXI225" s="1"/>
      <c r="DXJ225" s="1"/>
      <c r="DXK225" s="1"/>
      <c r="DXL225" s="1"/>
      <c r="DXM225" s="1"/>
      <c r="DXN225" s="1"/>
      <c r="DXO225" s="1"/>
      <c r="DXP225" s="1"/>
      <c r="DXQ225" s="1"/>
      <c r="DXR225" s="1"/>
      <c r="DXS225" s="1"/>
      <c r="DXT225" s="1"/>
      <c r="DXU225" s="1"/>
      <c r="DXV225" s="1"/>
      <c r="DXW225" s="1"/>
      <c r="DXX225" s="1"/>
      <c r="DXY225" s="1"/>
      <c r="DXZ225" s="1"/>
      <c r="DYA225" s="1"/>
      <c r="DYB225" s="1"/>
      <c r="DYC225" s="1"/>
      <c r="DYD225" s="1"/>
      <c r="DYE225" s="1"/>
      <c r="DYF225" s="1"/>
      <c r="DYG225" s="1"/>
      <c r="DYH225" s="1"/>
      <c r="DYI225" s="1"/>
      <c r="DYJ225" s="1"/>
      <c r="DYK225" s="1"/>
      <c r="DYL225" s="1"/>
      <c r="DYM225" s="1"/>
      <c r="DYN225" s="1"/>
      <c r="DYO225" s="1"/>
      <c r="DYP225" s="1"/>
      <c r="DYQ225" s="1"/>
      <c r="DYR225" s="1"/>
      <c r="DYS225" s="1"/>
      <c r="DYT225" s="1"/>
      <c r="DYU225" s="1"/>
      <c r="DYV225" s="1"/>
      <c r="DYW225" s="1"/>
      <c r="DYX225" s="1"/>
      <c r="DYY225" s="1"/>
      <c r="DYZ225" s="1"/>
      <c r="DZA225" s="1"/>
      <c r="DZB225" s="1"/>
      <c r="DZC225" s="1"/>
      <c r="DZD225" s="1"/>
      <c r="DZE225" s="1"/>
      <c r="DZF225" s="1"/>
      <c r="DZG225" s="1"/>
      <c r="DZH225" s="1"/>
      <c r="DZI225" s="1"/>
      <c r="DZJ225" s="1"/>
      <c r="DZK225" s="1"/>
      <c r="DZL225" s="1"/>
      <c r="DZM225" s="1"/>
      <c r="DZN225" s="1"/>
      <c r="DZO225" s="1"/>
      <c r="DZP225" s="1"/>
      <c r="DZQ225" s="1"/>
      <c r="DZR225" s="1"/>
      <c r="DZS225" s="1"/>
      <c r="DZT225" s="1"/>
      <c r="DZU225" s="1"/>
      <c r="DZV225" s="1"/>
      <c r="DZW225" s="1"/>
      <c r="DZX225" s="1"/>
      <c r="DZY225" s="1"/>
      <c r="DZZ225" s="1"/>
      <c r="EAA225" s="1"/>
      <c r="EAB225" s="1"/>
      <c r="EAC225" s="1"/>
      <c r="EAD225" s="1"/>
      <c r="EAE225" s="1"/>
      <c r="EAF225" s="1"/>
      <c r="EAG225" s="1"/>
      <c r="EAH225" s="1"/>
      <c r="EAI225" s="1"/>
      <c r="EAJ225" s="1"/>
      <c r="EAK225" s="1"/>
      <c r="EAL225" s="1"/>
      <c r="EAM225" s="1"/>
      <c r="EAN225" s="1"/>
      <c r="EAO225" s="1"/>
      <c r="EAP225" s="1"/>
      <c r="EAQ225" s="1"/>
      <c r="EAR225" s="1"/>
      <c r="EAS225" s="1"/>
      <c r="EAT225" s="1"/>
      <c r="EAU225" s="1"/>
      <c r="EAV225" s="1"/>
      <c r="EAW225" s="1"/>
      <c r="EAX225" s="1"/>
      <c r="EAY225" s="1"/>
      <c r="EAZ225" s="1"/>
      <c r="EBA225" s="1"/>
      <c r="EBB225" s="1"/>
      <c r="EBC225" s="1"/>
      <c r="EBD225" s="1"/>
      <c r="EBE225" s="1"/>
      <c r="EBF225" s="1"/>
      <c r="EBG225" s="1"/>
      <c r="EBH225" s="1"/>
      <c r="EBI225" s="1"/>
      <c r="EBJ225" s="1"/>
      <c r="EBK225" s="1"/>
      <c r="EBL225" s="1"/>
      <c r="EBM225" s="1"/>
      <c r="EBN225" s="1"/>
      <c r="EBO225" s="1"/>
      <c r="EBP225" s="1"/>
      <c r="EBQ225" s="1"/>
      <c r="EBR225" s="1"/>
      <c r="EBS225" s="1"/>
      <c r="EBT225" s="1"/>
      <c r="EBU225" s="1"/>
      <c r="EBV225" s="1"/>
      <c r="EBW225" s="1"/>
      <c r="EBX225" s="1"/>
      <c r="EBY225" s="1"/>
      <c r="EBZ225" s="1"/>
      <c r="ECA225" s="1"/>
      <c r="ECB225" s="1"/>
      <c r="ECC225" s="1"/>
      <c r="ECD225" s="1"/>
      <c r="ECE225" s="1"/>
      <c r="ECF225" s="1"/>
      <c r="ECG225" s="1"/>
      <c r="ECH225" s="1"/>
      <c r="ECI225" s="1"/>
      <c r="ECJ225" s="1"/>
      <c r="ECK225" s="1"/>
      <c r="ECL225" s="1"/>
      <c r="ECM225" s="1"/>
      <c r="ECN225" s="1"/>
      <c r="ECO225" s="1"/>
      <c r="ECP225" s="1"/>
      <c r="ECQ225" s="1"/>
      <c r="ECR225" s="1"/>
      <c r="ECS225" s="1"/>
      <c r="ECT225" s="1"/>
      <c r="ECU225" s="1"/>
      <c r="ECV225" s="1"/>
      <c r="ECW225" s="1"/>
      <c r="ECX225" s="1"/>
      <c r="ECY225" s="1"/>
      <c r="ECZ225" s="1"/>
      <c r="EDA225" s="1"/>
      <c r="EDB225" s="1"/>
      <c r="EDC225" s="1"/>
      <c r="EDD225" s="1"/>
      <c r="EDE225" s="1"/>
      <c r="EDF225" s="1"/>
      <c r="EDG225" s="1"/>
      <c r="EDH225" s="1"/>
      <c r="EDI225" s="1"/>
      <c r="EDJ225" s="1"/>
      <c r="EDK225" s="1"/>
      <c r="EDL225" s="1"/>
      <c r="EDM225" s="1"/>
      <c r="EDN225" s="1"/>
      <c r="EDO225" s="1"/>
      <c r="EDP225" s="1"/>
      <c r="EDQ225" s="1"/>
      <c r="EDR225" s="1"/>
      <c r="EDS225" s="1"/>
      <c r="EDT225" s="1"/>
      <c r="EDU225" s="1"/>
      <c r="EDV225" s="1"/>
      <c r="EDW225" s="1"/>
      <c r="EDX225" s="1"/>
      <c r="EDY225" s="1"/>
      <c r="EDZ225" s="1"/>
      <c r="EEA225" s="1"/>
      <c r="EEB225" s="1"/>
      <c r="EEC225" s="1"/>
      <c r="EED225" s="1"/>
      <c r="EEE225" s="1"/>
      <c r="EEF225" s="1"/>
      <c r="EEG225" s="1"/>
      <c r="EEH225" s="1"/>
      <c r="EEI225" s="1"/>
      <c r="EEJ225" s="1"/>
      <c r="EEK225" s="1"/>
      <c r="EEL225" s="1"/>
      <c r="EEM225" s="1"/>
      <c r="EEN225" s="1"/>
      <c r="EEO225" s="1"/>
      <c r="EEP225" s="1"/>
      <c r="EEQ225" s="1"/>
      <c r="EER225" s="1"/>
      <c r="EES225" s="1"/>
      <c r="EET225" s="1"/>
      <c r="EEU225" s="1"/>
      <c r="EEV225" s="1"/>
      <c r="EEW225" s="1"/>
      <c r="EEX225" s="1"/>
      <c r="EEY225" s="1"/>
      <c r="EEZ225" s="1"/>
      <c r="EFA225" s="1"/>
      <c r="EFB225" s="1"/>
      <c r="EFC225" s="1"/>
      <c r="EFD225" s="1"/>
      <c r="EFE225" s="1"/>
      <c r="EFF225" s="1"/>
      <c r="EFG225" s="1"/>
      <c r="EFH225" s="1"/>
      <c r="EFI225" s="1"/>
      <c r="EFJ225" s="1"/>
      <c r="EFK225" s="1"/>
      <c r="EFL225" s="1"/>
      <c r="EFM225" s="1"/>
      <c r="EFN225" s="1"/>
      <c r="EFO225" s="1"/>
      <c r="EFP225" s="1"/>
      <c r="EFQ225" s="1"/>
      <c r="EFR225" s="1"/>
      <c r="EFS225" s="1"/>
      <c r="EFT225" s="1"/>
      <c r="EFU225" s="1"/>
      <c r="EFV225" s="1"/>
      <c r="EFW225" s="1"/>
      <c r="EFX225" s="1"/>
      <c r="EFY225" s="1"/>
      <c r="EFZ225" s="1"/>
      <c r="EGA225" s="1"/>
      <c r="EGB225" s="1"/>
      <c r="EGC225" s="1"/>
      <c r="EGD225" s="1"/>
      <c r="EGE225" s="1"/>
      <c r="EGF225" s="1"/>
      <c r="EGG225" s="1"/>
      <c r="EGH225" s="1"/>
      <c r="EGI225" s="1"/>
      <c r="EGJ225" s="1"/>
      <c r="EGK225" s="1"/>
      <c r="EGL225" s="1"/>
      <c r="EGM225" s="1"/>
      <c r="EGN225" s="1"/>
      <c r="EGO225" s="1"/>
      <c r="EGP225" s="1"/>
      <c r="EGQ225" s="1"/>
      <c r="EGR225" s="1"/>
      <c r="EGS225" s="1"/>
      <c r="EGT225" s="1"/>
      <c r="EGU225" s="1"/>
      <c r="EGV225" s="1"/>
      <c r="EGW225" s="1"/>
      <c r="EGX225" s="1"/>
      <c r="EGY225" s="1"/>
      <c r="EGZ225" s="1"/>
      <c r="EHA225" s="1"/>
      <c r="EHB225" s="1"/>
      <c r="EHC225" s="1"/>
      <c r="EHD225" s="1"/>
      <c r="EHE225" s="1"/>
      <c r="EHF225" s="1"/>
      <c r="EHG225" s="1"/>
      <c r="EHH225" s="1"/>
      <c r="EHI225" s="1"/>
      <c r="EHJ225" s="1"/>
      <c r="EHK225" s="1"/>
      <c r="EHL225" s="1"/>
      <c r="EHM225" s="1"/>
      <c r="EHN225" s="1"/>
      <c r="EHO225" s="1"/>
      <c r="EHP225" s="1"/>
      <c r="EHQ225" s="1"/>
      <c r="EHR225" s="1"/>
      <c r="EHS225" s="1"/>
      <c r="EHT225" s="1"/>
      <c r="EHU225" s="1"/>
      <c r="EHV225" s="1"/>
      <c r="EHW225" s="1"/>
      <c r="EHX225" s="1"/>
      <c r="EHY225" s="1"/>
      <c r="EHZ225" s="1"/>
      <c r="EIA225" s="1"/>
      <c r="EIB225" s="1"/>
      <c r="EIC225" s="1"/>
      <c r="EID225" s="1"/>
      <c r="EIE225" s="1"/>
      <c r="EIF225" s="1"/>
      <c r="EIG225" s="1"/>
      <c r="EIH225" s="1"/>
      <c r="EII225" s="1"/>
      <c r="EIJ225" s="1"/>
      <c r="EIK225" s="1"/>
      <c r="EIL225" s="1"/>
      <c r="EIM225" s="1"/>
      <c r="EIN225" s="1"/>
      <c r="EIO225" s="1"/>
      <c r="EIP225" s="1"/>
      <c r="EIQ225" s="1"/>
      <c r="EIR225" s="1"/>
      <c r="EIS225" s="1"/>
      <c r="EIT225" s="1"/>
      <c r="EIU225" s="1"/>
      <c r="EIV225" s="1"/>
      <c r="EIW225" s="1"/>
      <c r="EIX225" s="1"/>
      <c r="EIY225" s="1"/>
      <c r="EIZ225" s="1"/>
      <c r="EJA225" s="1"/>
      <c r="EJB225" s="1"/>
      <c r="EJC225" s="1"/>
      <c r="EJD225" s="1"/>
      <c r="EJE225" s="1"/>
      <c r="EJF225" s="1"/>
      <c r="EJG225" s="1"/>
      <c r="EJH225" s="1"/>
      <c r="EJI225" s="1"/>
      <c r="EJJ225" s="1"/>
      <c r="EJK225" s="1"/>
      <c r="EJL225" s="1"/>
      <c r="EJM225" s="1"/>
      <c r="EJN225" s="1"/>
      <c r="EJO225" s="1"/>
      <c r="EJP225" s="1"/>
      <c r="EJQ225" s="1"/>
      <c r="EJR225" s="1"/>
      <c r="EJS225" s="1"/>
      <c r="EJT225" s="1"/>
      <c r="EJU225" s="1"/>
      <c r="EJV225" s="1"/>
      <c r="EJW225" s="1"/>
      <c r="EJX225" s="1"/>
      <c r="EJY225" s="1"/>
      <c r="EJZ225" s="1"/>
      <c r="EKA225" s="1"/>
      <c r="EKB225" s="1"/>
      <c r="EKC225" s="1"/>
      <c r="EKD225" s="1"/>
      <c r="EKE225" s="1"/>
      <c r="EKF225" s="1"/>
      <c r="EKG225" s="1"/>
      <c r="EKH225" s="1"/>
      <c r="EKI225" s="1"/>
      <c r="EKJ225" s="1"/>
      <c r="EKK225" s="1"/>
      <c r="EKL225" s="1"/>
      <c r="EKM225" s="1"/>
      <c r="EKN225" s="1"/>
      <c r="EKO225" s="1"/>
      <c r="EKP225" s="1"/>
      <c r="EKQ225" s="1"/>
      <c r="EKR225" s="1"/>
      <c r="EKS225" s="1"/>
      <c r="EKT225" s="1"/>
      <c r="EKU225" s="1"/>
      <c r="EKV225" s="1"/>
      <c r="EKW225" s="1"/>
      <c r="EKX225" s="1"/>
      <c r="EKY225" s="1"/>
      <c r="EKZ225" s="1"/>
      <c r="ELA225" s="1"/>
      <c r="ELB225" s="1"/>
      <c r="ELC225" s="1"/>
      <c r="ELD225" s="1"/>
      <c r="ELE225" s="1"/>
      <c r="ELF225" s="1"/>
      <c r="ELG225" s="1"/>
      <c r="ELH225" s="1"/>
      <c r="ELI225" s="1"/>
      <c r="ELJ225" s="1"/>
      <c r="ELK225" s="1"/>
      <c r="ELL225" s="1"/>
      <c r="ELM225" s="1"/>
      <c r="ELN225" s="1"/>
      <c r="ELO225" s="1"/>
      <c r="ELP225" s="1"/>
      <c r="ELQ225" s="1"/>
      <c r="ELR225" s="1"/>
      <c r="ELS225" s="1"/>
      <c r="ELT225" s="1"/>
      <c r="ELU225" s="1"/>
      <c r="ELV225" s="1"/>
      <c r="ELW225" s="1"/>
      <c r="ELX225" s="1"/>
      <c r="ELY225" s="1"/>
      <c r="ELZ225" s="1"/>
      <c r="EMA225" s="1"/>
      <c r="EMB225" s="1"/>
      <c r="EMC225" s="1"/>
      <c r="EMD225" s="1"/>
      <c r="EME225" s="1"/>
      <c r="EMF225" s="1"/>
      <c r="EMG225" s="1"/>
      <c r="EMH225" s="1"/>
      <c r="EMI225" s="1"/>
      <c r="EMJ225" s="1"/>
      <c r="EMK225" s="1"/>
      <c r="EML225" s="1"/>
      <c r="EMM225" s="1"/>
      <c r="EMN225" s="1"/>
      <c r="EMO225" s="1"/>
      <c r="EMP225" s="1"/>
      <c r="EMQ225" s="1"/>
      <c r="EMR225" s="1"/>
      <c r="EMS225" s="1"/>
      <c r="EMT225" s="1"/>
      <c r="EMU225" s="1"/>
      <c r="EMV225" s="1"/>
      <c r="EMW225" s="1"/>
      <c r="EMX225" s="1"/>
      <c r="EMY225" s="1"/>
      <c r="EMZ225" s="1"/>
      <c r="ENA225" s="1"/>
      <c r="ENB225" s="1"/>
      <c r="ENC225" s="1"/>
      <c r="END225" s="1"/>
      <c r="ENE225" s="1"/>
      <c r="ENF225" s="1"/>
      <c r="ENG225" s="1"/>
      <c r="ENH225" s="1"/>
      <c r="ENI225" s="1"/>
      <c r="ENJ225" s="1"/>
      <c r="ENK225" s="1"/>
      <c r="ENL225" s="1"/>
      <c r="ENM225" s="1"/>
      <c r="ENN225" s="1"/>
      <c r="ENO225" s="1"/>
      <c r="ENP225" s="1"/>
      <c r="ENQ225" s="1"/>
      <c r="ENR225" s="1"/>
      <c r="ENS225" s="1"/>
      <c r="ENT225" s="1"/>
      <c r="ENU225" s="1"/>
      <c r="ENV225" s="1"/>
      <c r="ENW225" s="1"/>
      <c r="ENX225" s="1"/>
      <c r="ENY225" s="1"/>
      <c r="ENZ225" s="1"/>
      <c r="EOA225" s="1"/>
      <c r="EOB225" s="1"/>
      <c r="EOC225" s="1"/>
      <c r="EOD225" s="1"/>
      <c r="EOE225" s="1"/>
      <c r="EOF225" s="1"/>
      <c r="EOG225" s="1"/>
      <c r="EOH225" s="1"/>
      <c r="EOI225" s="1"/>
      <c r="EOJ225" s="1"/>
      <c r="EOK225" s="1"/>
      <c r="EOL225" s="1"/>
      <c r="EOM225" s="1"/>
      <c r="EON225" s="1"/>
      <c r="EOO225" s="1"/>
      <c r="EOP225" s="1"/>
      <c r="EOQ225" s="1"/>
      <c r="EOR225" s="1"/>
      <c r="EOS225" s="1"/>
      <c r="EOT225" s="1"/>
      <c r="EOU225" s="1"/>
      <c r="EOV225" s="1"/>
      <c r="EOW225" s="1"/>
      <c r="EOX225" s="1"/>
      <c r="EOY225" s="1"/>
      <c r="EOZ225" s="1"/>
      <c r="EPA225" s="1"/>
      <c r="EPB225" s="1"/>
      <c r="EPC225" s="1"/>
      <c r="EPD225" s="1"/>
      <c r="EPE225" s="1"/>
      <c r="EPF225" s="1"/>
      <c r="EPG225" s="1"/>
      <c r="EPH225" s="1"/>
      <c r="EPI225" s="1"/>
      <c r="EPJ225" s="1"/>
      <c r="EPK225" s="1"/>
      <c r="EPL225" s="1"/>
      <c r="EPM225" s="1"/>
      <c r="EPN225" s="1"/>
      <c r="EPO225" s="1"/>
      <c r="EPP225" s="1"/>
      <c r="EPQ225" s="1"/>
      <c r="EPR225" s="1"/>
      <c r="EPS225" s="1"/>
      <c r="EPT225" s="1"/>
      <c r="EPU225" s="1"/>
      <c r="EPV225" s="1"/>
      <c r="EPW225" s="1"/>
      <c r="EPX225" s="1"/>
      <c r="EPY225" s="1"/>
      <c r="EPZ225" s="1"/>
      <c r="EQA225" s="1"/>
      <c r="EQB225" s="1"/>
      <c r="EQC225" s="1"/>
      <c r="EQD225" s="1"/>
      <c r="EQE225" s="1"/>
      <c r="EQF225" s="1"/>
      <c r="EQG225" s="1"/>
      <c r="EQH225" s="1"/>
      <c r="EQI225" s="1"/>
      <c r="EQJ225" s="1"/>
      <c r="EQK225" s="1"/>
      <c r="EQL225" s="1"/>
      <c r="EQM225" s="1"/>
      <c r="EQN225" s="1"/>
      <c r="EQO225" s="1"/>
      <c r="EQP225" s="1"/>
      <c r="EQQ225" s="1"/>
      <c r="EQR225" s="1"/>
      <c r="EQS225" s="1"/>
      <c r="EQT225" s="1"/>
      <c r="EQU225" s="1"/>
      <c r="EQV225" s="1"/>
      <c r="EQW225" s="1"/>
      <c r="EQX225" s="1"/>
      <c r="EQY225" s="1"/>
      <c r="EQZ225" s="1"/>
      <c r="ERA225" s="1"/>
      <c r="ERB225" s="1"/>
      <c r="ERC225" s="1"/>
      <c r="ERD225" s="1"/>
      <c r="ERE225" s="1"/>
      <c r="ERF225" s="1"/>
      <c r="ERG225" s="1"/>
      <c r="ERH225" s="1"/>
      <c r="ERI225" s="1"/>
      <c r="ERJ225" s="1"/>
      <c r="ERK225" s="1"/>
      <c r="ERL225" s="1"/>
      <c r="ERM225" s="1"/>
      <c r="ERN225" s="1"/>
      <c r="ERO225" s="1"/>
      <c r="ERP225" s="1"/>
      <c r="ERQ225" s="1"/>
      <c r="ERR225" s="1"/>
      <c r="ERS225" s="1"/>
      <c r="ERT225" s="1"/>
      <c r="ERU225" s="1"/>
      <c r="ERV225" s="1"/>
      <c r="ERW225" s="1"/>
      <c r="ERX225" s="1"/>
      <c r="ERY225" s="1"/>
      <c r="ERZ225" s="1"/>
      <c r="ESA225" s="1"/>
      <c r="ESB225" s="1"/>
      <c r="ESC225" s="1"/>
      <c r="ESD225" s="1"/>
      <c r="ESE225" s="1"/>
      <c r="ESF225" s="1"/>
      <c r="ESG225" s="1"/>
      <c r="ESH225" s="1"/>
      <c r="ESI225" s="1"/>
      <c r="ESJ225" s="1"/>
      <c r="ESK225" s="1"/>
      <c r="ESL225" s="1"/>
      <c r="ESM225" s="1"/>
      <c r="ESN225" s="1"/>
      <c r="ESO225" s="1"/>
      <c r="ESP225" s="1"/>
      <c r="ESQ225" s="1"/>
      <c r="ESR225" s="1"/>
      <c r="ESS225" s="1"/>
      <c r="EST225" s="1"/>
      <c r="ESU225" s="1"/>
      <c r="ESV225" s="1"/>
      <c r="ESW225" s="1"/>
      <c r="ESX225" s="1"/>
      <c r="ESY225" s="1"/>
      <c r="ESZ225" s="1"/>
      <c r="ETA225" s="1"/>
      <c r="ETB225" s="1"/>
      <c r="ETC225" s="1"/>
      <c r="ETD225" s="1"/>
      <c r="ETE225" s="1"/>
      <c r="ETF225" s="1"/>
      <c r="ETG225" s="1"/>
      <c r="ETH225" s="1"/>
      <c r="ETI225" s="1"/>
      <c r="ETJ225" s="1"/>
      <c r="ETK225" s="1"/>
      <c r="ETL225" s="1"/>
      <c r="ETM225" s="1"/>
      <c r="ETN225" s="1"/>
      <c r="ETO225" s="1"/>
      <c r="ETP225" s="1"/>
      <c r="ETQ225" s="1"/>
      <c r="ETR225" s="1"/>
      <c r="ETS225" s="1"/>
      <c r="ETT225" s="1"/>
      <c r="ETU225" s="1"/>
      <c r="ETV225" s="1"/>
      <c r="ETW225" s="1"/>
      <c r="ETX225" s="1"/>
      <c r="ETY225" s="1"/>
      <c r="ETZ225" s="1"/>
      <c r="EUA225" s="1"/>
      <c r="EUB225" s="1"/>
      <c r="EUC225" s="1"/>
      <c r="EUD225" s="1"/>
      <c r="EUE225" s="1"/>
      <c r="EUF225" s="1"/>
      <c r="EUG225" s="1"/>
      <c r="EUH225" s="1"/>
      <c r="EUI225" s="1"/>
      <c r="EUJ225" s="1"/>
      <c r="EUK225" s="1"/>
      <c r="EUL225" s="1"/>
      <c r="EUM225" s="1"/>
      <c r="EUN225" s="1"/>
      <c r="EUO225" s="1"/>
      <c r="EUP225" s="1"/>
      <c r="EUQ225" s="1"/>
      <c r="EUR225" s="1"/>
      <c r="EUS225" s="1"/>
      <c r="EUT225" s="1"/>
      <c r="EUU225" s="1"/>
      <c r="EUV225" s="1"/>
      <c r="EUW225" s="1"/>
      <c r="EUX225" s="1"/>
      <c r="EUY225" s="1"/>
      <c r="EUZ225" s="1"/>
      <c r="EVA225" s="1"/>
      <c r="EVB225" s="1"/>
      <c r="EVC225" s="1"/>
      <c r="EVD225" s="1"/>
      <c r="EVE225" s="1"/>
      <c r="EVF225" s="1"/>
      <c r="EVG225" s="1"/>
      <c r="EVH225" s="1"/>
      <c r="EVI225" s="1"/>
      <c r="EVJ225" s="1"/>
      <c r="EVK225" s="1"/>
      <c r="EVL225" s="1"/>
      <c r="EVM225" s="1"/>
      <c r="EVN225" s="1"/>
      <c r="EVO225" s="1"/>
      <c r="EVP225" s="1"/>
      <c r="EVQ225" s="1"/>
      <c r="EVR225" s="1"/>
      <c r="EVS225" s="1"/>
      <c r="EVT225" s="1"/>
      <c r="EVU225" s="1"/>
      <c r="EVV225" s="1"/>
      <c r="EVW225" s="1"/>
      <c r="EVX225" s="1"/>
      <c r="EVY225" s="1"/>
      <c r="EVZ225" s="1"/>
      <c r="EWA225" s="1"/>
      <c r="EWB225" s="1"/>
      <c r="EWC225" s="1"/>
      <c r="EWD225" s="1"/>
      <c r="EWE225" s="1"/>
      <c r="EWF225" s="1"/>
      <c r="EWG225" s="1"/>
      <c r="EWH225" s="1"/>
      <c r="EWI225" s="1"/>
      <c r="EWJ225" s="1"/>
      <c r="EWK225" s="1"/>
      <c r="EWL225" s="1"/>
      <c r="EWM225" s="1"/>
      <c r="EWN225" s="1"/>
      <c r="EWO225" s="1"/>
      <c r="EWP225" s="1"/>
      <c r="EWQ225" s="1"/>
      <c r="EWR225" s="1"/>
      <c r="EWS225" s="1"/>
      <c r="EWT225" s="1"/>
      <c r="EWU225" s="1"/>
      <c r="EWV225" s="1"/>
      <c r="EWW225" s="1"/>
      <c r="EWX225" s="1"/>
      <c r="EWY225" s="1"/>
      <c r="EWZ225" s="1"/>
      <c r="EXA225" s="1"/>
      <c r="EXB225" s="1"/>
      <c r="EXC225" s="1"/>
      <c r="EXD225" s="1"/>
      <c r="EXE225" s="1"/>
      <c r="EXF225" s="1"/>
      <c r="EXG225" s="1"/>
      <c r="EXH225" s="1"/>
      <c r="EXI225" s="1"/>
      <c r="EXJ225" s="1"/>
      <c r="EXK225" s="1"/>
      <c r="EXL225" s="1"/>
      <c r="EXM225" s="1"/>
      <c r="EXN225" s="1"/>
      <c r="EXO225" s="1"/>
      <c r="EXP225" s="1"/>
      <c r="EXQ225" s="1"/>
      <c r="EXR225" s="1"/>
      <c r="EXS225" s="1"/>
      <c r="EXT225" s="1"/>
      <c r="EXU225" s="1"/>
      <c r="EXV225" s="1"/>
      <c r="EXW225" s="1"/>
      <c r="EXX225" s="1"/>
      <c r="EXY225" s="1"/>
      <c r="EXZ225" s="1"/>
      <c r="EYA225" s="1"/>
      <c r="EYB225" s="1"/>
      <c r="EYC225" s="1"/>
      <c r="EYD225" s="1"/>
      <c r="EYE225" s="1"/>
      <c r="EYF225" s="1"/>
      <c r="EYG225" s="1"/>
      <c r="EYH225" s="1"/>
      <c r="EYI225" s="1"/>
      <c r="EYJ225" s="1"/>
      <c r="EYK225" s="1"/>
      <c r="EYL225" s="1"/>
      <c r="EYM225" s="1"/>
      <c r="EYN225" s="1"/>
      <c r="EYO225" s="1"/>
      <c r="EYP225" s="1"/>
      <c r="EYQ225" s="1"/>
      <c r="EYR225" s="1"/>
      <c r="EYS225" s="1"/>
      <c r="EYT225" s="1"/>
      <c r="EYU225" s="1"/>
      <c r="EYV225" s="1"/>
      <c r="EYW225" s="1"/>
      <c r="EYX225" s="1"/>
      <c r="EYY225" s="1"/>
      <c r="EYZ225" s="1"/>
      <c r="EZA225" s="1"/>
      <c r="EZB225" s="1"/>
      <c r="EZC225" s="1"/>
      <c r="EZD225" s="1"/>
      <c r="EZE225" s="1"/>
      <c r="EZF225" s="1"/>
      <c r="EZG225" s="1"/>
      <c r="EZH225" s="1"/>
      <c r="EZI225" s="1"/>
      <c r="EZJ225" s="1"/>
      <c r="EZK225" s="1"/>
      <c r="EZL225" s="1"/>
      <c r="EZM225" s="1"/>
      <c r="EZN225" s="1"/>
      <c r="EZO225" s="1"/>
      <c r="EZP225" s="1"/>
      <c r="EZQ225" s="1"/>
      <c r="EZR225" s="1"/>
      <c r="EZS225" s="1"/>
      <c r="EZT225" s="1"/>
      <c r="EZU225" s="1"/>
      <c r="EZV225" s="1"/>
      <c r="EZW225" s="1"/>
      <c r="EZX225" s="1"/>
      <c r="EZY225" s="1"/>
      <c r="EZZ225" s="1"/>
      <c r="FAA225" s="1"/>
      <c r="FAB225" s="1"/>
      <c r="FAC225" s="1"/>
      <c r="FAD225" s="1"/>
      <c r="FAE225" s="1"/>
      <c r="FAF225" s="1"/>
      <c r="FAG225" s="1"/>
      <c r="FAH225" s="1"/>
      <c r="FAI225" s="1"/>
      <c r="FAJ225" s="1"/>
      <c r="FAK225" s="1"/>
      <c r="FAL225" s="1"/>
      <c r="FAM225" s="1"/>
      <c r="FAN225" s="1"/>
      <c r="FAO225" s="1"/>
      <c r="FAP225" s="1"/>
      <c r="FAQ225" s="1"/>
      <c r="FAR225" s="1"/>
      <c r="FAS225" s="1"/>
      <c r="FAT225" s="1"/>
      <c r="FAU225" s="1"/>
      <c r="FAV225" s="1"/>
      <c r="FAW225" s="1"/>
      <c r="FAX225" s="1"/>
      <c r="FAY225" s="1"/>
      <c r="FAZ225" s="1"/>
      <c r="FBA225" s="1"/>
      <c r="FBB225" s="1"/>
      <c r="FBC225" s="1"/>
      <c r="FBD225" s="1"/>
      <c r="FBE225" s="1"/>
      <c r="FBF225" s="1"/>
      <c r="FBG225" s="1"/>
      <c r="FBH225" s="1"/>
      <c r="FBI225" s="1"/>
      <c r="FBJ225" s="1"/>
      <c r="FBK225" s="1"/>
      <c r="FBL225" s="1"/>
      <c r="FBM225" s="1"/>
      <c r="FBN225" s="1"/>
      <c r="FBO225" s="1"/>
      <c r="FBP225" s="1"/>
      <c r="FBQ225" s="1"/>
      <c r="FBR225" s="1"/>
      <c r="FBS225" s="1"/>
      <c r="FBT225" s="1"/>
      <c r="FBU225" s="1"/>
      <c r="FBV225" s="1"/>
      <c r="FBW225" s="1"/>
      <c r="FBX225" s="1"/>
      <c r="FBY225" s="1"/>
      <c r="FBZ225" s="1"/>
      <c r="FCA225" s="1"/>
      <c r="FCB225" s="1"/>
      <c r="FCC225" s="1"/>
      <c r="FCD225" s="1"/>
      <c r="FCE225" s="1"/>
      <c r="FCF225" s="1"/>
      <c r="FCG225" s="1"/>
      <c r="FCH225" s="1"/>
      <c r="FCI225" s="1"/>
      <c r="FCJ225" s="1"/>
      <c r="FCK225" s="1"/>
      <c r="FCL225" s="1"/>
      <c r="FCM225" s="1"/>
      <c r="FCN225" s="1"/>
      <c r="FCO225" s="1"/>
      <c r="FCP225" s="1"/>
      <c r="FCQ225" s="1"/>
      <c r="FCR225" s="1"/>
      <c r="FCS225" s="1"/>
      <c r="FCT225" s="1"/>
      <c r="FCU225" s="1"/>
      <c r="FCV225" s="1"/>
      <c r="FCW225" s="1"/>
      <c r="FCX225" s="1"/>
      <c r="FCY225" s="1"/>
      <c r="FCZ225" s="1"/>
      <c r="FDA225" s="1"/>
      <c r="FDB225" s="1"/>
      <c r="FDC225" s="1"/>
      <c r="FDD225" s="1"/>
      <c r="FDE225" s="1"/>
      <c r="FDF225" s="1"/>
      <c r="FDG225" s="1"/>
      <c r="FDH225" s="1"/>
      <c r="FDI225" s="1"/>
      <c r="FDJ225" s="1"/>
      <c r="FDK225" s="1"/>
      <c r="FDL225" s="1"/>
      <c r="FDM225" s="1"/>
      <c r="FDN225" s="1"/>
      <c r="FDO225" s="1"/>
      <c r="FDP225" s="1"/>
      <c r="FDQ225" s="1"/>
      <c r="FDR225" s="1"/>
      <c r="FDS225" s="1"/>
      <c r="FDT225" s="1"/>
      <c r="FDU225" s="1"/>
      <c r="FDV225" s="1"/>
      <c r="FDW225" s="1"/>
      <c r="FDX225" s="1"/>
      <c r="FDY225" s="1"/>
      <c r="FDZ225" s="1"/>
      <c r="FEA225" s="1"/>
      <c r="FEB225" s="1"/>
      <c r="FEC225" s="1"/>
      <c r="FED225" s="1"/>
      <c r="FEE225" s="1"/>
      <c r="FEF225" s="1"/>
      <c r="FEG225" s="1"/>
      <c r="FEH225" s="1"/>
      <c r="FEI225" s="1"/>
      <c r="FEJ225" s="1"/>
      <c r="FEK225" s="1"/>
      <c r="FEL225" s="1"/>
      <c r="FEM225" s="1"/>
      <c r="FEN225" s="1"/>
      <c r="FEO225" s="1"/>
      <c r="FEP225" s="1"/>
      <c r="FEQ225" s="1"/>
      <c r="FER225" s="1"/>
      <c r="FES225" s="1"/>
      <c r="FET225" s="1"/>
      <c r="FEU225" s="1"/>
      <c r="FEV225" s="1"/>
      <c r="FEW225" s="1"/>
      <c r="FEX225" s="1"/>
      <c r="FEY225" s="1"/>
      <c r="FEZ225" s="1"/>
      <c r="FFA225" s="1"/>
      <c r="FFB225" s="1"/>
      <c r="FFC225" s="1"/>
      <c r="FFD225" s="1"/>
      <c r="FFE225" s="1"/>
      <c r="FFF225" s="1"/>
      <c r="FFG225" s="1"/>
      <c r="FFH225" s="1"/>
      <c r="FFI225" s="1"/>
      <c r="FFJ225" s="1"/>
      <c r="FFK225" s="1"/>
      <c r="FFL225" s="1"/>
      <c r="FFM225" s="1"/>
      <c r="FFN225" s="1"/>
      <c r="FFO225" s="1"/>
      <c r="FFP225" s="1"/>
      <c r="FFQ225" s="1"/>
      <c r="FFR225" s="1"/>
      <c r="FFS225" s="1"/>
      <c r="FFT225" s="1"/>
      <c r="FFU225" s="1"/>
      <c r="FFV225" s="1"/>
      <c r="FFW225" s="1"/>
      <c r="FFX225" s="1"/>
      <c r="FFY225" s="1"/>
      <c r="FFZ225" s="1"/>
      <c r="FGA225" s="1"/>
      <c r="FGB225" s="1"/>
      <c r="FGC225" s="1"/>
      <c r="FGD225" s="1"/>
      <c r="FGE225" s="1"/>
      <c r="FGF225" s="1"/>
      <c r="FGG225" s="1"/>
      <c r="FGH225" s="1"/>
      <c r="FGI225" s="1"/>
      <c r="FGJ225" s="1"/>
      <c r="FGK225" s="1"/>
      <c r="FGL225" s="1"/>
      <c r="FGM225" s="1"/>
      <c r="FGN225" s="1"/>
      <c r="FGO225" s="1"/>
      <c r="FGP225" s="1"/>
      <c r="FGQ225" s="1"/>
      <c r="FGR225" s="1"/>
      <c r="FGS225" s="1"/>
      <c r="FGT225" s="1"/>
      <c r="FGU225" s="1"/>
      <c r="FGV225" s="1"/>
      <c r="FGW225" s="1"/>
      <c r="FGX225" s="1"/>
      <c r="FGY225" s="1"/>
      <c r="FGZ225" s="1"/>
      <c r="FHA225" s="1"/>
      <c r="FHB225" s="1"/>
      <c r="FHC225" s="1"/>
      <c r="FHD225" s="1"/>
      <c r="FHE225" s="1"/>
      <c r="FHF225" s="1"/>
      <c r="FHG225" s="1"/>
      <c r="FHH225" s="1"/>
      <c r="FHI225" s="1"/>
      <c r="FHJ225" s="1"/>
      <c r="FHK225" s="1"/>
      <c r="FHL225" s="1"/>
      <c r="FHM225" s="1"/>
      <c r="FHN225" s="1"/>
      <c r="FHO225" s="1"/>
      <c r="FHP225" s="1"/>
      <c r="FHQ225" s="1"/>
      <c r="FHR225" s="1"/>
      <c r="FHS225" s="1"/>
      <c r="FHT225" s="1"/>
      <c r="FHU225" s="1"/>
      <c r="FHV225" s="1"/>
      <c r="FHW225" s="1"/>
      <c r="FHX225" s="1"/>
      <c r="FHY225" s="1"/>
      <c r="FHZ225" s="1"/>
      <c r="FIA225" s="1"/>
      <c r="FIB225" s="1"/>
      <c r="FIC225" s="1"/>
      <c r="FID225" s="1"/>
      <c r="FIE225" s="1"/>
      <c r="FIF225" s="1"/>
      <c r="FIG225" s="1"/>
      <c r="FIH225" s="1"/>
      <c r="FII225" s="1"/>
      <c r="FIJ225" s="1"/>
      <c r="FIK225" s="1"/>
      <c r="FIL225" s="1"/>
      <c r="FIM225" s="1"/>
      <c r="FIN225" s="1"/>
      <c r="FIO225" s="1"/>
      <c r="FIP225" s="1"/>
      <c r="FIQ225" s="1"/>
      <c r="FIR225" s="1"/>
      <c r="FIS225" s="1"/>
      <c r="FIT225" s="1"/>
      <c r="FIU225" s="1"/>
      <c r="FIV225" s="1"/>
      <c r="FIW225" s="1"/>
      <c r="FIX225" s="1"/>
      <c r="FIY225" s="1"/>
      <c r="FIZ225" s="1"/>
      <c r="FJA225" s="1"/>
      <c r="FJB225" s="1"/>
      <c r="FJC225" s="1"/>
      <c r="FJD225" s="1"/>
      <c r="FJE225" s="1"/>
      <c r="FJF225" s="1"/>
      <c r="FJG225" s="1"/>
      <c r="FJH225" s="1"/>
      <c r="FJI225" s="1"/>
      <c r="FJJ225" s="1"/>
      <c r="FJK225" s="1"/>
      <c r="FJL225" s="1"/>
      <c r="FJM225" s="1"/>
      <c r="FJN225" s="1"/>
      <c r="FJO225" s="1"/>
      <c r="FJP225" s="1"/>
      <c r="FJQ225" s="1"/>
      <c r="FJR225" s="1"/>
      <c r="FJS225" s="1"/>
      <c r="FJT225" s="1"/>
      <c r="FJU225" s="1"/>
      <c r="FJV225" s="1"/>
      <c r="FJW225" s="1"/>
      <c r="FJX225" s="1"/>
      <c r="FJY225" s="1"/>
      <c r="FJZ225" s="1"/>
      <c r="FKA225" s="1"/>
      <c r="FKB225" s="1"/>
      <c r="FKC225" s="1"/>
      <c r="FKD225" s="1"/>
      <c r="FKE225" s="1"/>
      <c r="FKF225" s="1"/>
      <c r="FKG225" s="1"/>
      <c r="FKH225" s="1"/>
      <c r="FKI225" s="1"/>
      <c r="FKJ225" s="1"/>
      <c r="FKK225" s="1"/>
      <c r="FKL225" s="1"/>
      <c r="FKM225" s="1"/>
      <c r="FKN225" s="1"/>
      <c r="FKO225" s="1"/>
      <c r="FKP225" s="1"/>
      <c r="FKQ225" s="1"/>
      <c r="FKR225" s="1"/>
      <c r="FKS225" s="1"/>
      <c r="FKT225" s="1"/>
      <c r="FKU225" s="1"/>
      <c r="FKV225" s="1"/>
      <c r="FKW225" s="1"/>
      <c r="FKX225" s="1"/>
      <c r="FKY225" s="1"/>
      <c r="FKZ225" s="1"/>
      <c r="FLA225" s="1"/>
      <c r="FLB225" s="1"/>
      <c r="FLC225" s="1"/>
      <c r="FLD225" s="1"/>
      <c r="FLE225" s="1"/>
      <c r="FLF225" s="1"/>
      <c r="FLG225" s="1"/>
      <c r="FLH225" s="1"/>
      <c r="FLI225" s="1"/>
      <c r="FLJ225" s="1"/>
      <c r="FLK225" s="1"/>
      <c r="FLL225" s="1"/>
      <c r="FLM225" s="1"/>
      <c r="FLN225" s="1"/>
      <c r="FLO225" s="1"/>
      <c r="FLP225" s="1"/>
      <c r="FLQ225" s="1"/>
      <c r="FLR225" s="1"/>
      <c r="FLS225" s="1"/>
      <c r="FLT225" s="1"/>
      <c r="FLU225" s="1"/>
      <c r="FLV225" s="1"/>
      <c r="FLW225" s="1"/>
      <c r="FLX225" s="1"/>
      <c r="FLY225" s="1"/>
      <c r="FLZ225" s="1"/>
      <c r="FMA225" s="1"/>
      <c r="FMB225" s="1"/>
      <c r="FMC225" s="1"/>
      <c r="FMD225" s="1"/>
      <c r="FME225" s="1"/>
      <c r="FMF225" s="1"/>
      <c r="FMG225" s="1"/>
      <c r="FMH225" s="1"/>
      <c r="FMI225" s="1"/>
      <c r="FMJ225" s="1"/>
      <c r="FMK225" s="1"/>
      <c r="FML225" s="1"/>
      <c r="FMM225" s="1"/>
      <c r="FMN225" s="1"/>
      <c r="FMO225" s="1"/>
      <c r="FMP225" s="1"/>
      <c r="FMQ225" s="1"/>
      <c r="FMR225" s="1"/>
      <c r="FMS225" s="1"/>
      <c r="FMT225" s="1"/>
      <c r="FMU225" s="1"/>
      <c r="FMV225" s="1"/>
      <c r="FMW225" s="1"/>
      <c r="FMX225" s="1"/>
      <c r="FMY225" s="1"/>
      <c r="FMZ225" s="1"/>
      <c r="FNA225" s="1"/>
      <c r="FNB225" s="1"/>
      <c r="FNC225" s="1"/>
      <c r="FND225" s="1"/>
      <c r="FNE225" s="1"/>
      <c r="FNF225" s="1"/>
      <c r="FNG225" s="1"/>
      <c r="FNH225" s="1"/>
      <c r="FNI225" s="1"/>
      <c r="FNJ225" s="1"/>
      <c r="FNK225" s="1"/>
      <c r="FNL225" s="1"/>
      <c r="FNM225" s="1"/>
      <c r="FNN225" s="1"/>
      <c r="FNO225" s="1"/>
      <c r="FNP225" s="1"/>
      <c r="FNQ225" s="1"/>
      <c r="FNR225" s="1"/>
      <c r="FNS225" s="1"/>
      <c r="FNT225" s="1"/>
      <c r="FNU225" s="1"/>
      <c r="FNV225" s="1"/>
      <c r="FNW225" s="1"/>
      <c r="FNX225" s="1"/>
      <c r="FNY225" s="1"/>
      <c r="FNZ225" s="1"/>
      <c r="FOA225" s="1"/>
      <c r="FOB225" s="1"/>
      <c r="FOC225" s="1"/>
      <c r="FOD225" s="1"/>
      <c r="FOE225" s="1"/>
      <c r="FOF225" s="1"/>
      <c r="FOG225" s="1"/>
      <c r="FOH225" s="1"/>
      <c r="FOI225" s="1"/>
      <c r="FOJ225" s="1"/>
      <c r="FOK225" s="1"/>
      <c r="FOL225" s="1"/>
      <c r="FOM225" s="1"/>
      <c r="FON225" s="1"/>
      <c r="FOO225" s="1"/>
      <c r="FOP225" s="1"/>
      <c r="FOQ225" s="1"/>
      <c r="FOR225" s="1"/>
      <c r="FOS225" s="1"/>
      <c r="FOT225" s="1"/>
      <c r="FOU225" s="1"/>
      <c r="FOV225" s="1"/>
      <c r="FOW225" s="1"/>
      <c r="FOX225" s="1"/>
      <c r="FOY225" s="1"/>
      <c r="FOZ225" s="1"/>
      <c r="FPA225" s="1"/>
      <c r="FPB225" s="1"/>
      <c r="FPC225" s="1"/>
      <c r="FPD225" s="1"/>
      <c r="FPE225" s="1"/>
      <c r="FPF225" s="1"/>
      <c r="FPG225" s="1"/>
      <c r="FPH225" s="1"/>
      <c r="FPI225" s="1"/>
      <c r="FPJ225" s="1"/>
      <c r="FPK225" s="1"/>
      <c r="FPL225" s="1"/>
      <c r="FPM225" s="1"/>
      <c r="FPN225" s="1"/>
      <c r="FPO225" s="1"/>
      <c r="FPP225" s="1"/>
      <c r="FPQ225" s="1"/>
      <c r="FPR225" s="1"/>
      <c r="FPS225" s="1"/>
      <c r="FPT225" s="1"/>
      <c r="FPU225" s="1"/>
      <c r="FPV225" s="1"/>
      <c r="FPW225" s="1"/>
      <c r="FPX225" s="1"/>
      <c r="FPY225" s="1"/>
      <c r="FPZ225" s="1"/>
      <c r="FQA225" s="1"/>
      <c r="FQB225" s="1"/>
      <c r="FQC225" s="1"/>
      <c r="FQD225" s="1"/>
      <c r="FQE225" s="1"/>
      <c r="FQF225" s="1"/>
      <c r="FQG225" s="1"/>
      <c r="FQH225" s="1"/>
      <c r="FQI225" s="1"/>
      <c r="FQJ225" s="1"/>
      <c r="FQK225" s="1"/>
      <c r="FQL225" s="1"/>
      <c r="FQM225" s="1"/>
      <c r="FQN225" s="1"/>
      <c r="FQO225" s="1"/>
      <c r="FQP225" s="1"/>
      <c r="FQQ225" s="1"/>
      <c r="FQR225" s="1"/>
      <c r="FQS225" s="1"/>
      <c r="FQT225" s="1"/>
      <c r="FQU225" s="1"/>
      <c r="FQV225" s="1"/>
      <c r="FQW225" s="1"/>
      <c r="FQX225" s="1"/>
      <c r="FQY225" s="1"/>
      <c r="FQZ225" s="1"/>
      <c r="FRA225" s="1"/>
      <c r="FRB225" s="1"/>
      <c r="FRC225" s="1"/>
      <c r="FRD225" s="1"/>
      <c r="FRE225" s="1"/>
      <c r="FRF225" s="1"/>
      <c r="FRG225" s="1"/>
      <c r="FRH225" s="1"/>
      <c r="FRI225" s="1"/>
      <c r="FRJ225" s="1"/>
      <c r="FRK225" s="1"/>
      <c r="FRL225" s="1"/>
      <c r="FRM225" s="1"/>
      <c r="FRN225" s="1"/>
      <c r="FRO225" s="1"/>
      <c r="FRP225" s="1"/>
      <c r="FRQ225" s="1"/>
      <c r="FRR225" s="1"/>
      <c r="FRS225" s="1"/>
      <c r="FRT225" s="1"/>
      <c r="FRU225" s="1"/>
      <c r="FRV225" s="1"/>
      <c r="FRW225" s="1"/>
      <c r="FRX225" s="1"/>
      <c r="FRY225" s="1"/>
      <c r="FRZ225" s="1"/>
      <c r="FSA225" s="1"/>
      <c r="FSB225" s="1"/>
      <c r="FSC225" s="1"/>
      <c r="FSD225" s="1"/>
      <c r="FSE225" s="1"/>
      <c r="FSF225" s="1"/>
      <c r="FSG225" s="1"/>
      <c r="FSH225" s="1"/>
      <c r="FSI225" s="1"/>
      <c r="FSJ225" s="1"/>
      <c r="FSK225" s="1"/>
      <c r="FSL225" s="1"/>
      <c r="FSM225" s="1"/>
      <c r="FSN225" s="1"/>
      <c r="FSO225" s="1"/>
      <c r="FSP225" s="1"/>
      <c r="FSQ225" s="1"/>
      <c r="FSR225" s="1"/>
      <c r="FSS225" s="1"/>
      <c r="FST225" s="1"/>
      <c r="FSU225" s="1"/>
      <c r="FSV225" s="1"/>
      <c r="FSW225" s="1"/>
      <c r="FSX225" s="1"/>
      <c r="FSY225" s="1"/>
      <c r="FSZ225" s="1"/>
      <c r="FTA225" s="1"/>
      <c r="FTB225" s="1"/>
      <c r="FTC225" s="1"/>
      <c r="FTD225" s="1"/>
      <c r="FTE225" s="1"/>
      <c r="FTF225" s="1"/>
      <c r="FTG225" s="1"/>
      <c r="FTH225" s="1"/>
      <c r="FTI225" s="1"/>
      <c r="FTJ225" s="1"/>
      <c r="FTK225" s="1"/>
      <c r="FTL225" s="1"/>
      <c r="FTM225" s="1"/>
      <c r="FTN225" s="1"/>
      <c r="FTO225" s="1"/>
      <c r="FTP225" s="1"/>
      <c r="FTQ225" s="1"/>
      <c r="FTR225" s="1"/>
      <c r="FTS225" s="1"/>
      <c r="FTT225" s="1"/>
      <c r="FTU225" s="1"/>
      <c r="FTV225" s="1"/>
      <c r="FTW225" s="1"/>
      <c r="FTX225" s="1"/>
      <c r="FTY225" s="1"/>
      <c r="FTZ225" s="1"/>
      <c r="FUA225" s="1"/>
      <c r="FUB225" s="1"/>
      <c r="FUC225" s="1"/>
      <c r="FUD225" s="1"/>
      <c r="FUE225" s="1"/>
      <c r="FUF225" s="1"/>
      <c r="FUG225" s="1"/>
      <c r="FUH225" s="1"/>
      <c r="FUI225" s="1"/>
      <c r="FUJ225" s="1"/>
      <c r="FUK225" s="1"/>
      <c r="FUL225" s="1"/>
      <c r="FUM225" s="1"/>
      <c r="FUN225" s="1"/>
      <c r="FUO225" s="1"/>
      <c r="FUP225" s="1"/>
      <c r="FUQ225" s="1"/>
      <c r="FUR225" s="1"/>
      <c r="FUS225" s="1"/>
      <c r="FUT225" s="1"/>
      <c r="FUU225" s="1"/>
      <c r="FUV225" s="1"/>
      <c r="FUW225" s="1"/>
      <c r="FUX225" s="1"/>
      <c r="FUY225" s="1"/>
      <c r="FUZ225" s="1"/>
      <c r="FVA225" s="1"/>
      <c r="FVB225" s="1"/>
      <c r="FVC225" s="1"/>
      <c r="FVD225" s="1"/>
      <c r="FVE225" s="1"/>
      <c r="FVF225" s="1"/>
      <c r="FVG225" s="1"/>
      <c r="FVH225" s="1"/>
      <c r="FVI225" s="1"/>
      <c r="FVJ225" s="1"/>
      <c r="FVK225" s="1"/>
      <c r="FVL225" s="1"/>
      <c r="FVM225" s="1"/>
      <c r="FVN225" s="1"/>
      <c r="FVO225" s="1"/>
      <c r="FVP225" s="1"/>
      <c r="FVQ225" s="1"/>
      <c r="FVR225" s="1"/>
      <c r="FVS225" s="1"/>
      <c r="FVT225" s="1"/>
      <c r="FVU225" s="1"/>
      <c r="FVV225" s="1"/>
      <c r="FVW225" s="1"/>
      <c r="FVX225" s="1"/>
      <c r="FVY225" s="1"/>
      <c r="FVZ225" s="1"/>
      <c r="FWA225" s="1"/>
      <c r="FWB225" s="1"/>
      <c r="FWC225" s="1"/>
      <c r="FWD225" s="1"/>
      <c r="FWE225" s="1"/>
      <c r="FWF225" s="1"/>
      <c r="FWG225" s="1"/>
      <c r="FWH225" s="1"/>
      <c r="FWI225" s="1"/>
      <c r="FWJ225" s="1"/>
      <c r="FWK225" s="1"/>
      <c r="FWL225" s="1"/>
      <c r="FWM225" s="1"/>
      <c r="FWN225" s="1"/>
      <c r="FWO225" s="1"/>
      <c r="FWP225" s="1"/>
      <c r="FWQ225" s="1"/>
      <c r="FWR225" s="1"/>
      <c r="FWS225" s="1"/>
      <c r="FWT225" s="1"/>
      <c r="FWU225" s="1"/>
      <c r="FWV225" s="1"/>
      <c r="FWW225" s="1"/>
      <c r="FWX225" s="1"/>
      <c r="FWY225" s="1"/>
      <c r="FWZ225" s="1"/>
      <c r="FXA225" s="1"/>
      <c r="FXB225" s="1"/>
      <c r="FXC225" s="1"/>
      <c r="FXD225" s="1"/>
      <c r="FXE225" s="1"/>
      <c r="FXF225" s="1"/>
      <c r="FXG225" s="1"/>
      <c r="FXH225" s="1"/>
      <c r="FXI225" s="1"/>
      <c r="FXJ225" s="1"/>
      <c r="FXK225" s="1"/>
      <c r="FXL225" s="1"/>
      <c r="FXM225" s="1"/>
      <c r="FXN225" s="1"/>
      <c r="FXO225" s="1"/>
      <c r="FXP225" s="1"/>
      <c r="FXQ225" s="1"/>
      <c r="FXR225" s="1"/>
      <c r="FXS225" s="1"/>
      <c r="FXT225" s="1"/>
      <c r="FXU225" s="1"/>
      <c r="FXV225" s="1"/>
      <c r="FXW225" s="1"/>
      <c r="FXX225" s="1"/>
      <c r="FXY225" s="1"/>
      <c r="FXZ225" s="1"/>
      <c r="FYA225" s="1"/>
      <c r="FYB225" s="1"/>
      <c r="FYC225" s="1"/>
      <c r="FYD225" s="1"/>
      <c r="FYE225" s="1"/>
      <c r="FYF225" s="1"/>
      <c r="FYG225" s="1"/>
      <c r="FYH225" s="1"/>
      <c r="FYI225" s="1"/>
      <c r="FYJ225" s="1"/>
      <c r="FYK225" s="1"/>
      <c r="FYL225" s="1"/>
      <c r="FYM225" s="1"/>
      <c r="FYN225" s="1"/>
      <c r="FYO225" s="1"/>
      <c r="FYP225" s="1"/>
      <c r="FYQ225" s="1"/>
      <c r="FYR225" s="1"/>
      <c r="FYS225" s="1"/>
      <c r="FYT225" s="1"/>
      <c r="FYU225" s="1"/>
      <c r="FYV225" s="1"/>
      <c r="FYW225" s="1"/>
      <c r="FYX225" s="1"/>
      <c r="FYY225" s="1"/>
      <c r="FYZ225" s="1"/>
      <c r="FZA225" s="1"/>
      <c r="FZB225" s="1"/>
      <c r="FZC225" s="1"/>
      <c r="FZD225" s="1"/>
      <c r="FZE225" s="1"/>
      <c r="FZF225" s="1"/>
      <c r="FZG225" s="1"/>
      <c r="FZH225" s="1"/>
      <c r="FZI225" s="1"/>
      <c r="FZJ225" s="1"/>
      <c r="FZK225" s="1"/>
      <c r="FZL225" s="1"/>
      <c r="FZM225" s="1"/>
      <c r="FZN225" s="1"/>
      <c r="FZO225" s="1"/>
      <c r="FZP225" s="1"/>
      <c r="FZQ225" s="1"/>
      <c r="FZR225" s="1"/>
      <c r="FZS225" s="1"/>
      <c r="FZT225" s="1"/>
      <c r="FZU225" s="1"/>
      <c r="FZV225" s="1"/>
      <c r="FZW225" s="1"/>
      <c r="FZX225" s="1"/>
      <c r="FZY225" s="1"/>
      <c r="FZZ225" s="1"/>
      <c r="GAA225" s="1"/>
      <c r="GAB225" s="1"/>
      <c r="GAC225" s="1"/>
      <c r="GAD225" s="1"/>
      <c r="GAE225" s="1"/>
      <c r="GAF225" s="1"/>
      <c r="GAG225" s="1"/>
      <c r="GAH225" s="1"/>
      <c r="GAI225" s="1"/>
      <c r="GAJ225" s="1"/>
      <c r="GAK225" s="1"/>
      <c r="GAL225" s="1"/>
      <c r="GAM225" s="1"/>
      <c r="GAN225" s="1"/>
      <c r="GAO225" s="1"/>
      <c r="GAP225" s="1"/>
      <c r="GAQ225" s="1"/>
      <c r="GAR225" s="1"/>
      <c r="GAS225" s="1"/>
      <c r="GAT225" s="1"/>
      <c r="GAU225" s="1"/>
      <c r="GAV225" s="1"/>
      <c r="GAW225" s="1"/>
      <c r="GAX225" s="1"/>
      <c r="GAY225" s="1"/>
      <c r="GAZ225" s="1"/>
      <c r="GBA225" s="1"/>
      <c r="GBB225" s="1"/>
      <c r="GBC225" s="1"/>
      <c r="GBD225" s="1"/>
      <c r="GBE225" s="1"/>
      <c r="GBF225" s="1"/>
      <c r="GBG225" s="1"/>
      <c r="GBH225" s="1"/>
      <c r="GBI225" s="1"/>
      <c r="GBJ225" s="1"/>
      <c r="GBK225" s="1"/>
      <c r="GBL225" s="1"/>
      <c r="GBM225" s="1"/>
      <c r="GBN225" s="1"/>
      <c r="GBO225" s="1"/>
      <c r="GBP225" s="1"/>
      <c r="GBQ225" s="1"/>
      <c r="GBR225" s="1"/>
      <c r="GBS225" s="1"/>
      <c r="GBT225" s="1"/>
      <c r="GBU225" s="1"/>
      <c r="GBV225" s="1"/>
      <c r="GBW225" s="1"/>
      <c r="GBX225" s="1"/>
      <c r="GBY225" s="1"/>
      <c r="GBZ225" s="1"/>
      <c r="GCA225" s="1"/>
      <c r="GCB225" s="1"/>
      <c r="GCC225" s="1"/>
      <c r="GCD225" s="1"/>
      <c r="GCE225" s="1"/>
      <c r="GCF225" s="1"/>
      <c r="GCG225" s="1"/>
      <c r="GCH225" s="1"/>
      <c r="GCI225" s="1"/>
      <c r="GCJ225" s="1"/>
      <c r="GCK225" s="1"/>
      <c r="GCL225" s="1"/>
      <c r="GCM225" s="1"/>
      <c r="GCN225" s="1"/>
      <c r="GCO225" s="1"/>
      <c r="GCP225" s="1"/>
      <c r="GCQ225" s="1"/>
      <c r="GCR225" s="1"/>
      <c r="GCS225" s="1"/>
      <c r="GCT225" s="1"/>
      <c r="GCU225" s="1"/>
      <c r="GCV225" s="1"/>
      <c r="GCW225" s="1"/>
      <c r="GCX225" s="1"/>
      <c r="GCY225" s="1"/>
      <c r="GCZ225" s="1"/>
      <c r="GDA225" s="1"/>
      <c r="GDB225" s="1"/>
      <c r="GDC225" s="1"/>
      <c r="GDD225" s="1"/>
      <c r="GDE225" s="1"/>
      <c r="GDF225" s="1"/>
      <c r="GDG225" s="1"/>
      <c r="GDH225" s="1"/>
      <c r="GDI225" s="1"/>
      <c r="GDJ225" s="1"/>
      <c r="GDK225" s="1"/>
      <c r="GDL225" s="1"/>
      <c r="GDM225" s="1"/>
      <c r="GDN225" s="1"/>
      <c r="GDO225" s="1"/>
      <c r="GDP225" s="1"/>
      <c r="GDQ225" s="1"/>
      <c r="GDR225" s="1"/>
      <c r="GDS225" s="1"/>
      <c r="GDT225" s="1"/>
      <c r="GDU225" s="1"/>
      <c r="GDV225" s="1"/>
      <c r="GDW225" s="1"/>
      <c r="GDX225" s="1"/>
      <c r="GDY225" s="1"/>
      <c r="GDZ225" s="1"/>
      <c r="GEA225" s="1"/>
      <c r="GEB225" s="1"/>
      <c r="GEC225" s="1"/>
      <c r="GED225" s="1"/>
      <c r="GEE225" s="1"/>
      <c r="GEF225" s="1"/>
      <c r="GEG225" s="1"/>
      <c r="GEH225" s="1"/>
      <c r="GEI225" s="1"/>
      <c r="GEJ225" s="1"/>
      <c r="GEK225" s="1"/>
      <c r="GEL225" s="1"/>
      <c r="GEM225" s="1"/>
      <c r="GEN225" s="1"/>
      <c r="GEO225" s="1"/>
      <c r="GEP225" s="1"/>
      <c r="GEQ225" s="1"/>
      <c r="GER225" s="1"/>
      <c r="GES225" s="1"/>
      <c r="GET225" s="1"/>
      <c r="GEU225" s="1"/>
      <c r="GEV225" s="1"/>
      <c r="GEW225" s="1"/>
      <c r="GEX225" s="1"/>
      <c r="GEY225" s="1"/>
      <c r="GEZ225" s="1"/>
      <c r="GFA225" s="1"/>
      <c r="GFB225" s="1"/>
      <c r="GFC225" s="1"/>
      <c r="GFD225" s="1"/>
      <c r="GFE225" s="1"/>
      <c r="GFF225" s="1"/>
      <c r="GFG225" s="1"/>
      <c r="GFH225" s="1"/>
      <c r="GFI225" s="1"/>
      <c r="GFJ225" s="1"/>
      <c r="GFK225" s="1"/>
      <c r="GFL225" s="1"/>
      <c r="GFM225" s="1"/>
      <c r="GFN225" s="1"/>
      <c r="GFO225" s="1"/>
      <c r="GFP225" s="1"/>
      <c r="GFQ225" s="1"/>
      <c r="GFR225" s="1"/>
      <c r="GFS225" s="1"/>
      <c r="GFT225" s="1"/>
      <c r="GFU225" s="1"/>
      <c r="GFV225" s="1"/>
      <c r="GFW225" s="1"/>
      <c r="GFX225" s="1"/>
      <c r="GFY225" s="1"/>
      <c r="GFZ225" s="1"/>
      <c r="GGA225" s="1"/>
      <c r="GGB225" s="1"/>
      <c r="GGC225" s="1"/>
      <c r="GGD225" s="1"/>
      <c r="GGE225" s="1"/>
      <c r="GGF225" s="1"/>
      <c r="GGG225" s="1"/>
      <c r="GGH225" s="1"/>
      <c r="GGI225" s="1"/>
      <c r="GGJ225" s="1"/>
      <c r="GGK225" s="1"/>
      <c r="GGL225" s="1"/>
      <c r="GGM225" s="1"/>
      <c r="GGN225" s="1"/>
      <c r="GGO225" s="1"/>
      <c r="GGP225" s="1"/>
      <c r="GGQ225" s="1"/>
      <c r="GGR225" s="1"/>
      <c r="GGS225" s="1"/>
      <c r="GGT225" s="1"/>
      <c r="GGU225" s="1"/>
      <c r="GGV225" s="1"/>
      <c r="GGW225" s="1"/>
      <c r="GGX225" s="1"/>
      <c r="GGY225" s="1"/>
      <c r="GGZ225" s="1"/>
      <c r="GHA225" s="1"/>
      <c r="GHB225" s="1"/>
      <c r="GHC225" s="1"/>
      <c r="GHD225" s="1"/>
      <c r="GHE225" s="1"/>
      <c r="GHF225" s="1"/>
      <c r="GHG225" s="1"/>
      <c r="GHH225" s="1"/>
      <c r="GHI225" s="1"/>
      <c r="GHJ225" s="1"/>
      <c r="GHK225" s="1"/>
      <c r="GHL225" s="1"/>
      <c r="GHM225" s="1"/>
      <c r="GHN225" s="1"/>
      <c r="GHO225" s="1"/>
      <c r="GHP225" s="1"/>
      <c r="GHQ225" s="1"/>
      <c r="GHR225" s="1"/>
      <c r="GHS225" s="1"/>
      <c r="GHT225" s="1"/>
      <c r="GHU225" s="1"/>
      <c r="GHV225" s="1"/>
      <c r="GHW225" s="1"/>
      <c r="GHX225" s="1"/>
      <c r="GHY225" s="1"/>
      <c r="GHZ225" s="1"/>
      <c r="GIA225" s="1"/>
      <c r="GIB225" s="1"/>
      <c r="GIC225" s="1"/>
      <c r="GID225" s="1"/>
      <c r="GIE225" s="1"/>
      <c r="GIF225" s="1"/>
      <c r="GIG225" s="1"/>
      <c r="GIH225" s="1"/>
      <c r="GII225" s="1"/>
      <c r="GIJ225" s="1"/>
      <c r="GIK225" s="1"/>
      <c r="GIL225" s="1"/>
      <c r="GIM225" s="1"/>
      <c r="GIN225" s="1"/>
      <c r="GIO225" s="1"/>
      <c r="GIP225" s="1"/>
      <c r="GIQ225" s="1"/>
      <c r="GIR225" s="1"/>
      <c r="GIS225" s="1"/>
      <c r="GIT225" s="1"/>
      <c r="GIU225" s="1"/>
      <c r="GIV225" s="1"/>
      <c r="GIW225" s="1"/>
      <c r="GIX225" s="1"/>
      <c r="GIY225" s="1"/>
      <c r="GIZ225" s="1"/>
      <c r="GJA225" s="1"/>
      <c r="GJB225" s="1"/>
      <c r="GJC225" s="1"/>
      <c r="GJD225" s="1"/>
      <c r="GJE225" s="1"/>
      <c r="GJF225" s="1"/>
      <c r="GJG225" s="1"/>
      <c r="GJH225" s="1"/>
      <c r="GJI225" s="1"/>
      <c r="GJJ225" s="1"/>
      <c r="GJK225" s="1"/>
      <c r="GJL225" s="1"/>
      <c r="GJM225" s="1"/>
      <c r="GJN225" s="1"/>
      <c r="GJO225" s="1"/>
      <c r="GJP225" s="1"/>
      <c r="GJQ225" s="1"/>
      <c r="GJR225" s="1"/>
      <c r="GJS225" s="1"/>
      <c r="GJT225" s="1"/>
      <c r="GJU225" s="1"/>
      <c r="GJV225" s="1"/>
      <c r="GJW225" s="1"/>
      <c r="GJX225" s="1"/>
      <c r="GJY225" s="1"/>
      <c r="GJZ225" s="1"/>
      <c r="GKA225" s="1"/>
      <c r="GKB225" s="1"/>
      <c r="GKC225" s="1"/>
      <c r="GKD225" s="1"/>
      <c r="GKE225" s="1"/>
      <c r="GKF225" s="1"/>
      <c r="GKG225" s="1"/>
      <c r="GKH225" s="1"/>
      <c r="GKI225" s="1"/>
      <c r="GKJ225" s="1"/>
      <c r="GKK225" s="1"/>
      <c r="GKL225" s="1"/>
      <c r="GKM225" s="1"/>
      <c r="GKN225" s="1"/>
      <c r="GKO225" s="1"/>
      <c r="GKP225" s="1"/>
      <c r="GKQ225" s="1"/>
      <c r="GKR225" s="1"/>
      <c r="GKS225" s="1"/>
      <c r="GKT225" s="1"/>
      <c r="GKU225" s="1"/>
      <c r="GKV225" s="1"/>
      <c r="GKW225" s="1"/>
      <c r="GKX225" s="1"/>
      <c r="GKY225" s="1"/>
      <c r="GKZ225" s="1"/>
      <c r="GLA225" s="1"/>
      <c r="GLB225" s="1"/>
      <c r="GLC225" s="1"/>
      <c r="GLD225" s="1"/>
      <c r="GLE225" s="1"/>
      <c r="GLF225" s="1"/>
      <c r="GLG225" s="1"/>
      <c r="GLH225" s="1"/>
      <c r="GLI225" s="1"/>
      <c r="GLJ225" s="1"/>
      <c r="GLK225" s="1"/>
      <c r="GLL225" s="1"/>
      <c r="GLM225" s="1"/>
      <c r="GLN225" s="1"/>
      <c r="GLO225" s="1"/>
      <c r="GLP225" s="1"/>
      <c r="GLQ225" s="1"/>
      <c r="GLR225" s="1"/>
      <c r="GLS225" s="1"/>
      <c r="GLT225" s="1"/>
      <c r="GLU225" s="1"/>
      <c r="GLV225" s="1"/>
      <c r="GLW225" s="1"/>
      <c r="GLX225" s="1"/>
      <c r="GLY225" s="1"/>
      <c r="GLZ225" s="1"/>
      <c r="GMA225" s="1"/>
      <c r="GMB225" s="1"/>
      <c r="GMC225" s="1"/>
      <c r="GMD225" s="1"/>
      <c r="GME225" s="1"/>
      <c r="GMF225" s="1"/>
      <c r="GMG225" s="1"/>
      <c r="GMH225" s="1"/>
      <c r="GMI225" s="1"/>
      <c r="GMJ225" s="1"/>
      <c r="GMK225" s="1"/>
      <c r="GML225" s="1"/>
      <c r="GMM225" s="1"/>
      <c r="GMN225" s="1"/>
      <c r="GMO225" s="1"/>
      <c r="GMP225" s="1"/>
      <c r="GMQ225" s="1"/>
      <c r="GMR225" s="1"/>
      <c r="GMS225" s="1"/>
      <c r="GMT225" s="1"/>
      <c r="GMU225" s="1"/>
      <c r="GMV225" s="1"/>
      <c r="GMW225" s="1"/>
      <c r="GMX225" s="1"/>
      <c r="GMY225" s="1"/>
      <c r="GMZ225" s="1"/>
      <c r="GNA225" s="1"/>
      <c r="GNB225" s="1"/>
      <c r="GNC225" s="1"/>
      <c r="GND225" s="1"/>
      <c r="GNE225" s="1"/>
      <c r="GNF225" s="1"/>
      <c r="GNG225" s="1"/>
      <c r="GNH225" s="1"/>
      <c r="GNI225" s="1"/>
      <c r="GNJ225" s="1"/>
      <c r="GNK225" s="1"/>
      <c r="GNL225" s="1"/>
      <c r="GNM225" s="1"/>
      <c r="GNN225" s="1"/>
      <c r="GNO225" s="1"/>
      <c r="GNP225" s="1"/>
      <c r="GNQ225" s="1"/>
      <c r="GNR225" s="1"/>
      <c r="GNS225" s="1"/>
      <c r="GNT225" s="1"/>
      <c r="GNU225" s="1"/>
      <c r="GNV225" s="1"/>
      <c r="GNW225" s="1"/>
      <c r="GNX225" s="1"/>
      <c r="GNY225" s="1"/>
      <c r="GNZ225" s="1"/>
      <c r="GOA225" s="1"/>
      <c r="GOB225" s="1"/>
      <c r="GOC225" s="1"/>
      <c r="GOD225" s="1"/>
      <c r="GOE225" s="1"/>
      <c r="GOF225" s="1"/>
      <c r="GOG225" s="1"/>
      <c r="GOH225" s="1"/>
      <c r="GOI225" s="1"/>
      <c r="GOJ225" s="1"/>
      <c r="GOK225" s="1"/>
      <c r="GOL225" s="1"/>
      <c r="GOM225" s="1"/>
      <c r="GON225" s="1"/>
      <c r="GOO225" s="1"/>
      <c r="GOP225" s="1"/>
      <c r="GOQ225" s="1"/>
      <c r="GOR225" s="1"/>
      <c r="GOS225" s="1"/>
      <c r="GOT225" s="1"/>
      <c r="GOU225" s="1"/>
      <c r="GOV225" s="1"/>
      <c r="GOW225" s="1"/>
      <c r="GOX225" s="1"/>
      <c r="GOY225" s="1"/>
      <c r="GOZ225" s="1"/>
      <c r="GPA225" s="1"/>
      <c r="GPB225" s="1"/>
      <c r="GPC225" s="1"/>
      <c r="GPD225" s="1"/>
      <c r="GPE225" s="1"/>
      <c r="GPF225" s="1"/>
      <c r="GPG225" s="1"/>
      <c r="GPH225" s="1"/>
      <c r="GPI225" s="1"/>
      <c r="GPJ225" s="1"/>
      <c r="GPK225" s="1"/>
      <c r="GPL225" s="1"/>
      <c r="GPM225" s="1"/>
      <c r="GPN225" s="1"/>
      <c r="GPO225" s="1"/>
      <c r="GPP225" s="1"/>
      <c r="GPQ225" s="1"/>
      <c r="GPR225" s="1"/>
      <c r="GPS225" s="1"/>
      <c r="GPT225" s="1"/>
      <c r="GPU225" s="1"/>
      <c r="GPV225" s="1"/>
      <c r="GPW225" s="1"/>
      <c r="GPX225" s="1"/>
      <c r="GPY225" s="1"/>
      <c r="GPZ225" s="1"/>
      <c r="GQA225" s="1"/>
      <c r="GQB225" s="1"/>
      <c r="GQC225" s="1"/>
      <c r="GQD225" s="1"/>
      <c r="GQE225" s="1"/>
      <c r="GQF225" s="1"/>
      <c r="GQG225" s="1"/>
      <c r="GQH225" s="1"/>
      <c r="GQI225" s="1"/>
      <c r="GQJ225" s="1"/>
      <c r="GQK225" s="1"/>
      <c r="GQL225" s="1"/>
      <c r="GQM225" s="1"/>
      <c r="GQN225" s="1"/>
      <c r="GQO225" s="1"/>
      <c r="GQP225" s="1"/>
      <c r="GQQ225" s="1"/>
      <c r="GQR225" s="1"/>
      <c r="GQS225" s="1"/>
      <c r="GQT225" s="1"/>
      <c r="GQU225" s="1"/>
      <c r="GQV225" s="1"/>
      <c r="GQW225" s="1"/>
      <c r="GQX225" s="1"/>
      <c r="GQY225" s="1"/>
      <c r="GQZ225" s="1"/>
      <c r="GRA225" s="1"/>
      <c r="GRB225" s="1"/>
      <c r="GRC225" s="1"/>
      <c r="GRD225" s="1"/>
      <c r="GRE225" s="1"/>
      <c r="GRF225" s="1"/>
      <c r="GRG225" s="1"/>
      <c r="GRH225" s="1"/>
      <c r="GRI225" s="1"/>
      <c r="GRJ225" s="1"/>
      <c r="GRK225" s="1"/>
      <c r="GRL225" s="1"/>
      <c r="GRM225" s="1"/>
      <c r="GRN225" s="1"/>
      <c r="GRO225" s="1"/>
      <c r="GRP225" s="1"/>
      <c r="GRQ225" s="1"/>
      <c r="GRR225" s="1"/>
      <c r="GRS225" s="1"/>
      <c r="GRT225" s="1"/>
      <c r="GRU225" s="1"/>
      <c r="GRV225" s="1"/>
      <c r="GRW225" s="1"/>
      <c r="GRX225" s="1"/>
      <c r="GRY225" s="1"/>
      <c r="GRZ225" s="1"/>
      <c r="GSA225" s="1"/>
      <c r="GSB225" s="1"/>
      <c r="GSC225" s="1"/>
      <c r="GSD225" s="1"/>
      <c r="GSE225" s="1"/>
      <c r="GSF225" s="1"/>
      <c r="GSG225" s="1"/>
      <c r="GSH225" s="1"/>
      <c r="GSI225" s="1"/>
      <c r="GSJ225" s="1"/>
      <c r="GSK225" s="1"/>
      <c r="GSL225" s="1"/>
      <c r="GSM225" s="1"/>
      <c r="GSN225" s="1"/>
      <c r="GSO225" s="1"/>
      <c r="GSP225" s="1"/>
      <c r="GSQ225" s="1"/>
      <c r="GSR225" s="1"/>
      <c r="GSS225" s="1"/>
      <c r="GST225" s="1"/>
      <c r="GSU225" s="1"/>
      <c r="GSV225" s="1"/>
      <c r="GSW225" s="1"/>
      <c r="GSX225" s="1"/>
      <c r="GSY225" s="1"/>
      <c r="GSZ225" s="1"/>
      <c r="GTA225" s="1"/>
      <c r="GTB225" s="1"/>
      <c r="GTC225" s="1"/>
      <c r="GTD225" s="1"/>
      <c r="GTE225" s="1"/>
      <c r="GTF225" s="1"/>
      <c r="GTG225" s="1"/>
      <c r="GTH225" s="1"/>
      <c r="GTI225" s="1"/>
      <c r="GTJ225" s="1"/>
      <c r="GTK225" s="1"/>
      <c r="GTL225" s="1"/>
      <c r="GTM225" s="1"/>
      <c r="GTN225" s="1"/>
      <c r="GTO225" s="1"/>
      <c r="GTP225" s="1"/>
      <c r="GTQ225" s="1"/>
      <c r="GTR225" s="1"/>
      <c r="GTS225" s="1"/>
      <c r="GTT225" s="1"/>
      <c r="GTU225" s="1"/>
      <c r="GTV225" s="1"/>
      <c r="GTW225" s="1"/>
      <c r="GTX225" s="1"/>
      <c r="GTY225" s="1"/>
      <c r="GTZ225" s="1"/>
      <c r="GUA225" s="1"/>
      <c r="GUB225" s="1"/>
      <c r="GUC225" s="1"/>
      <c r="GUD225" s="1"/>
      <c r="GUE225" s="1"/>
      <c r="GUF225" s="1"/>
      <c r="GUG225" s="1"/>
      <c r="GUH225" s="1"/>
      <c r="GUI225" s="1"/>
      <c r="GUJ225" s="1"/>
      <c r="GUK225" s="1"/>
      <c r="GUL225" s="1"/>
      <c r="GUM225" s="1"/>
      <c r="GUN225" s="1"/>
      <c r="GUO225" s="1"/>
      <c r="GUP225" s="1"/>
      <c r="GUQ225" s="1"/>
      <c r="GUR225" s="1"/>
      <c r="GUS225" s="1"/>
      <c r="GUT225" s="1"/>
      <c r="GUU225" s="1"/>
      <c r="GUV225" s="1"/>
      <c r="GUW225" s="1"/>
      <c r="GUX225" s="1"/>
      <c r="GUY225" s="1"/>
      <c r="GUZ225" s="1"/>
      <c r="GVA225" s="1"/>
      <c r="GVB225" s="1"/>
      <c r="GVC225" s="1"/>
      <c r="GVD225" s="1"/>
      <c r="GVE225" s="1"/>
    </row>
    <row r="226" spans="1:5309">
      <c r="A226" s="15" t="s">
        <v>12</v>
      </c>
      <c r="B226" s="15" t="s">
        <v>47</v>
      </c>
      <c r="C226" s="15" t="s">
        <v>13</v>
      </c>
      <c r="D226" s="15" t="s">
        <v>14</v>
      </c>
      <c r="E226" s="15" t="s">
        <v>15</v>
      </c>
      <c r="F226" s="29" t="s">
        <v>16</v>
      </c>
      <c r="G226" s="15" t="s">
        <v>17</v>
      </c>
      <c r="H226" s="15" t="s">
        <v>18</v>
      </c>
      <c r="I226" s="15" t="s">
        <v>19</v>
      </c>
      <c r="J226" s="15" t="s">
        <v>20</v>
      </c>
      <c r="K226" s="15" t="s">
        <v>21</v>
      </c>
      <c r="L226" s="15" t="s">
        <v>15</v>
      </c>
      <c r="M226" s="16" t="s">
        <v>954</v>
      </c>
      <c r="N226" s="17" t="s">
        <v>22</v>
      </c>
      <c r="O226" s="15" t="s">
        <v>23</v>
      </c>
      <c r="P226" s="17" t="s">
        <v>11</v>
      </c>
      <c r="Q226" s="15" t="s">
        <v>24</v>
      </c>
      <c r="R226" s="29" t="s">
        <v>25</v>
      </c>
      <c r="S226" s="234"/>
      <c r="T226" s="234"/>
      <c r="U226" s="19"/>
      <c r="V226" s="19"/>
      <c r="W226" s="19"/>
      <c r="X226" s="19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  <c r="JK226" s="1"/>
      <c r="JL226" s="1"/>
      <c r="JM226" s="1"/>
      <c r="JN226" s="1"/>
      <c r="JO226" s="1"/>
      <c r="JP226" s="1"/>
      <c r="JQ226" s="1"/>
      <c r="JR226" s="1"/>
      <c r="JS226" s="1"/>
      <c r="JT226" s="1"/>
      <c r="JU226" s="1"/>
      <c r="JV226" s="1"/>
      <c r="JW226" s="1"/>
      <c r="JX226" s="1"/>
      <c r="JY226" s="1"/>
      <c r="JZ226" s="1"/>
      <c r="KA226" s="1"/>
      <c r="KB226" s="1"/>
      <c r="KC226" s="1"/>
      <c r="KD226" s="1"/>
      <c r="KE226" s="1"/>
      <c r="KF226" s="1"/>
      <c r="KG226" s="1"/>
      <c r="KH226" s="1"/>
      <c r="KI226" s="1"/>
      <c r="KJ226" s="1"/>
      <c r="KK226" s="1"/>
      <c r="KL226" s="1"/>
      <c r="KM226" s="1"/>
      <c r="KN226" s="1"/>
      <c r="KO226" s="1"/>
      <c r="KP226" s="1"/>
      <c r="KQ226" s="1"/>
      <c r="KR226" s="1"/>
      <c r="KS226" s="1"/>
      <c r="KT226" s="1"/>
      <c r="KU226" s="1"/>
      <c r="KV226" s="1"/>
      <c r="KW226" s="1"/>
      <c r="KX226" s="1"/>
      <c r="KY226" s="1"/>
      <c r="KZ226" s="1"/>
      <c r="LA226" s="1"/>
      <c r="LB226" s="1"/>
      <c r="LC226" s="1"/>
      <c r="LD226" s="1"/>
      <c r="LE226" s="1"/>
      <c r="LF226" s="1"/>
      <c r="LG226" s="1"/>
      <c r="LH226" s="1"/>
      <c r="LI226" s="1"/>
      <c r="LJ226" s="1"/>
      <c r="LK226" s="1"/>
      <c r="LL226" s="1"/>
      <c r="LM226" s="1"/>
      <c r="LN226" s="1"/>
      <c r="LO226" s="1"/>
      <c r="LP226" s="1"/>
      <c r="LQ226" s="1"/>
      <c r="LR226" s="1"/>
      <c r="LS226" s="1"/>
      <c r="LT226" s="1"/>
      <c r="LU226" s="1"/>
      <c r="LV226" s="1"/>
      <c r="LW226" s="1"/>
      <c r="LX226" s="1"/>
      <c r="LY226" s="1"/>
      <c r="LZ226" s="1"/>
      <c r="MA226" s="1"/>
      <c r="MB226" s="1"/>
      <c r="MC226" s="1"/>
      <c r="MD226" s="1"/>
      <c r="ME226" s="1"/>
      <c r="MF226" s="1"/>
      <c r="MG226" s="1"/>
      <c r="MH226" s="1"/>
      <c r="MI226" s="1"/>
      <c r="MJ226" s="1"/>
      <c r="MK226" s="1"/>
      <c r="ML226" s="1"/>
      <c r="MM226" s="1"/>
      <c r="MN226" s="1"/>
      <c r="MO226" s="1"/>
      <c r="MP226" s="1"/>
      <c r="MQ226" s="1"/>
      <c r="MR226" s="1"/>
      <c r="MS226" s="1"/>
      <c r="MT226" s="1"/>
      <c r="MU226" s="1"/>
      <c r="MV226" s="1"/>
      <c r="MW226" s="1"/>
      <c r="MX226" s="1"/>
      <c r="MY226" s="1"/>
      <c r="MZ226" s="1"/>
      <c r="NA226" s="1"/>
      <c r="NB226" s="1"/>
      <c r="NC226" s="1"/>
      <c r="ND226" s="1"/>
      <c r="NE226" s="1"/>
      <c r="NF226" s="1"/>
      <c r="NG226" s="1"/>
      <c r="NH226" s="1"/>
      <c r="NI226" s="1"/>
      <c r="NJ226" s="1"/>
      <c r="NK226" s="1"/>
      <c r="NL226" s="1"/>
      <c r="NM226" s="1"/>
      <c r="NN226" s="1"/>
      <c r="NO226" s="1"/>
      <c r="NP226" s="1"/>
      <c r="NQ226" s="1"/>
      <c r="NR226" s="1"/>
      <c r="NS226" s="1"/>
      <c r="NT226" s="1"/>
      <c r="NU226" s="1"/>
      <c r="NV226" s="1"/>
      <c r="NW226" s="1"/>
      <c r="NX226" s="1"/>
      <c r="NY226" s="1"/>
      <c r="NZ226" s="1"/>
      <c r="OA226" s="1"/>
      <c r="OB226" s="1"/>
      <c r="OC226" s="1"/>
      <c r="OD226" s="1"/>
      <c r="OE226" s="1"/>
      <c r="OF226" s="1"/>
      <c r="OG226" s="1"/>
      <c r="OH226" s="1"/>
      <c r="OI226" s="1"/>
      <c r="OJ226" s="1"/>
      <c r="OK226" s="1"/>
      <c r="OL226" s="1"/>
      <c r="OM226" s="1"/>
      <c r="ON226" s="1"/>
      <c r="OO226" s="1"/>
      <c r="OP226" s="1"/>
      <c r="OQ226" s="1"/>
      <c r="OR226" s="1"/>
      <c r="OS226" s="1"/>
      <c r="OT226" s="1"/>
      <c r="OU226" s="1"/>
      <c r="OV226" s="1"/>
      <c r="OW226" s="1"/>
      <c r="OX226" s="1"/>
      <c r="OY226" s="1"/>
      <c r="OZ226" s="1"/>
      <c r="PA226" s="1"/>
      <c r="PB226" s="1"/>
      <c r="PC226" s="1"/>
      <c r="PD226" s="1"/>
      <c r="PE226" s="1"/>
      <c r="PF226" s="1"/>
      <c r="PG226" s="1"/>
      <c r="PH226" s="1"/>
      <c r="PI226" s="1"/>
      <c r="PJ226" s="1"/>
      <c r="PK226" s="1"/>
      <c r="PL226" s="1"/>
      <c r="PM226" s="1"/>
      <c r="PN226" s="1"/>
      <c r="PO226" s="1"/>
      <c r="PP226" s="1"/>
      <c r="PQ226" s="1"/>
      <c r="PR226" s="1"/>
      <c r="PS226" s="1"/>
      <c r="PT226" s="1"/>
      <c r="PU226" s="1"/>
      <c r="PV226" s="1"/>
      <c r="PW226" s="1"/>
      <c r="PX226" s="1"/>
      <c r="PY226" s="1"/>
      <c r="PZ226" s="1"/>
      <c r="QA226" s="1"/>
      <c r="QB226" s="1"/>
      <c r="QC226" s="1"/>
      <c r="QD226" s="1"/>
      <c r="QE226" s="1"/>
      <c r="QF226" s="1"/>
      <c r="QG226" s="1"/>
      <c r="QH226" s="1"/>
      <c r="QI226" s="1"/>
      <c r="QJ226" s="1"/>
      <c r="QK226" s="1"/>
      <c r="QL226" s="1"/>
      <c r="QM226" s="1"/>
      <c r="QN226" s="1"/>
      <c r="QO226" s="1"/>
      <c r="QP226" s="1"/>
      <c r="QQ226" s="1"/>
      <c r="QR226" s="1"/>
      <c r="QS226" s="1"/>
      <c r="QT226" s="1"/>
      <c r="QU226" s="1"/>
      <c r="QV226" s="1"/>
      <c r="QW226" s="1"/>
      <c r="QX226" s="1"/>
      <c r="QY226" s="1"/>
      <c r="QZ226" s="1"/>
      <c r="RA226" s="1"/>
      <c r="RB226" s="1"/>
      <c r="RC226" s="1"/>
      <c r="RD226" s="1"/>
      <c r="RE226" s="1"/>
      <c r="RF226" s="1"/>
      <c r="RG226" s="1"/>
      <c r="RH226" s="1"/>
      <c r="RI226" s="1"/>
      <c r="RJ226" s="1"/>
      <c r="RK226" s="1"/>
      <c r="RL226" s="1"/>
      <c r="RM226" s="1"/>
      <c r="RN226" s="1"/>
      <c r="RO226" s="1"/>
      <c r="RP226" s="1"/>
      <c r="RQ226" s="1"/>
      <c r="RR226" s="1"/>
      <c r="RS226" s="1"/>
      <c r="RT226" s="1"/>
      <c r="RU226" s="1"/>
      <c r="RV226" s="1"/>
      <c r="RW226" s="1"/>
      <c r="RX226" s="1"/>
      <c r="RY226" s="1"/>
      <c r="RZ226" s="1"/>
      <c r="SA226" s="1"/>
      <c r="SB226" s="1"/>
      <c r="SC226" s="1"/>
      <c r="SD226" s="1"/>
      <c r="SE226" s="1"/>
      <c r="SF226" s="1"/>
      <c r="SG226" s="1"/>
      <c r="SH226" s="1"/>
      <c r="SI226" s="1"/>
      <c r="SJ226" s="1"/>
      <c r="SK226" s="1"/>
      <c r="SL226" s="1"/>
      <c r="SM226" s="1"/>
      <c r="SN226" s="1"/>
      <c r="SO226" s="1"/>
      <c r="SP226" s="1"/>
      <c r="SQ226" s="1"/>
      <c r="SR226" s="1"/>
      <c r="SS226" s="1"/>
      <c r="ST226" s="1"/>
      <c r="SU226" s="1"/>
      <c r="SV226" s="1"/>
      <c r="SW226" s="1"/>
      <c r="SX226" s="1"/>
      <c r="SY226" s="1"/>
      <c r="SZ226" s="1"/>
      <c r="TA226" s="1"/>
      <c r="TB226" s="1"/>
      <c r="TC226" s="1"/>
      <c r="TD226" s="1"/>
      <c r="TE226" s="1"/>
      <c r="TF226" s="1"/>
      <c r="TG226" s="1"/>
      <c r="TH226" s="1"/>
      <c r="TI226" s="1"/>
      <c r="TJ226" s="1"/>
      <c r="TK226" s="1"/>
      <c r="TL226" s="1"/>
      <c r="TM226" s="1"/>
      <c r="TN226" s="1"/>
      <c r="TO226" s="1"/>
      <c r="TP226" s="1"/>
      <c r="TQ226" s="1"/>
      <c r="TR226" s="1"/>
      <c r="TS226" s="1"/>
      <c r="TT226" s="1"/>
      <c r="TU226" s="1"/>
      <c r="TV226" s="1"/>
      <c r="TW226" s="1"/>
      <c r="TX226" s="1"/>
      <c r="TY226" s="1"/>
      <c r="TZ226" s="1"/>
      <c r="UA226" s="1"/>
      <c r="UB226" s="1"/>
      <c r="UC226" s="1"/>
      <c r="UD226" s="1"/>
      <c r="UE226" s="1"/>
      <c r="UF226" s="1"/>
      <c r="UG226" s="1"/>
      <c r="UH226" s="1"/>
      <c r="UI226" s="1"/>
      <c r="UJ226" s="1"/>
      <c r="UK226" s="1"/>
      <c r="UL226" s="1"/>
      <c r="UM226" s="1"/>
      <c r="UN226" s="1"/>
      <c r="UO226" s="1"/>
      <c r="UP226" s="1"/>
      <c r="UQ226" s="1"/>
      <c r="UR226" s="1"/>
      <c r="US226" s="1"/>
      <c r="UT226" s="1"/>
      <c r="UU226" s="1"/>
      <c r="UV226" s="1"/>
      <c r="UW226" s="1"/>
      <c r="UX226" s="1"/>
      <c r="UY226" s="1"/>
      <c r="UZ226" s="1"/>
      <c r="VA226" s="1"/>
      <c r="VB226" s="1"/>
      <c r="VC226" s="1"/>
      <c r="VD226" s="1"/>
      <c r="VE226" s="1"/>
      <c r="VF226" s="1"/>
      <c r="VG226" s="1"/>
      <c r="VH226" s="1"/>
      <c r="VI226" s="1"/>
      <c r="VJ226" s="1"/>
      <c r="VK226" s="1"/>
      <c r="VL226" s="1"/>
      <c r="VM226" s="1"/>
      <c r="VN226" s="1"/>
      <c r="VO226" s="1"/>
      <c r="VP226" s="1"/>
      <c r="VQ226" s="1"/>
      <c r="VR226" s="1"/>
      <c r="VS226" s="1"/>
      <c r="VT226" s="1"/>
      <c r="VU226" s="1"/>
      <c r="VV226" s="1"/>
      <c r="VW226" s="1"/>
      <c r="VX226" s="1"/>
      <c r="VY226" s="1"/>
      <c r="VZ226" s="1"/>
      <c r="WA226" s="1"/>
      <c r="WB226" s="1"/>
      <c r="WC226" s="1"/>
      <c r="WD226" s="1"/>
      <c r="WE226" s="1"/>
      <c r="WF226" s="1"/>
      <c r="WG226" s="1"/>
      <c r="WH226" s="1"/>
      <c r="WI226" s="1"/>
      <c r="WJ226" s="1"/>
      <c r="WK226" s="1"/>
      <c r="WL226" s="1"/>
      <c r="WM226" s="1"/>
      <c r="WN226" s="1"/>
      <c r="WO226" s="1"/>
      <c r="WP226" s="1"/>
      <c r="WQ226" s="1"/>
      <c r="WR226" s="1"/>
      <c r="WS226" s="1"/>
      <c r="WT226" s="1"/>
      <c r="WU226" s="1"/>
      <c r="WV226" s="1"/>
      <c r="WW226" s="1"/>
      <c r="WX226" s="1"/>
      <c r="WY226" s="1"/>
      <c r="WZ226" s="1"/>
      <c r="XA226" s="1"/>
      <c r="XB226" s="1"/>
      <c r="XC226" s="1"/>
      <c r="XD226" s="1"/>
      <c r="XE226" s="1"/>
      <c r="XF226" s="1"/>
      <c r="XG226" s="1"/>
      <c r="XH226" s="1"/>
      <c r="XI226" s="1"/>
      <c r="XJ226" s="1"/>
      <c r="XK226" s="1"/>
      <c r="XL226" s="1"/>
      <c r="XM226" s="1"/>
      <c r="XN226" s="1"/>
      <c r="XO226" s="1"/>
      <c r="XP226" s="1"/>
      <c r="XQ226" s="1"/>
      <c r="XR226" s="1"/>
      <c r="XS226" s="1"/>
      <c r="XT226" s="1"/>
      <c r="XU226" s="1"/>
      <c r="XV226" s="1"/>
      <c r="XW226" s="1"/>
      <c r="XX226" s="1"/>
      <c r="XY226" s="1"/>
      <c r="XZ226" s="1"/>
      <c r="YA226" s="1"/>
      <c r="YB226" s="1"/>
      <c r="YC226" s="1"/>
      <c r="YD226" s="1"/>
      <c r="YE226" s="1"/>
      <c r="YF226" s="1"/>
      <c r="YG226" s="1"/>
      <c r="YH226" s="1"/>
      <c r="YI226" s="1"/>
      <c r="YJ226" s="1"/>
      <c r="YK226" s="1"/>
      <c r="YL226" s="1"/>
      <c r="YM226" s="1"/>
      <c r="YN226" s="1"/>
      <c r="YO226" s="1"/>
      <c r="YP226" s="1"/>
      <c r="YQ226" s="1"/>
      <c r="YR226" s="1"/>
      <c r="YS226" s="1"/>
      <c r="YT226" s="1"/>
      <c r="YU226" s="1"/>
      <c r="YV226" s="1"/>
      <c r="YW226" s="1"/>
      <c r="YX226" s="1"/>
      <c r="YY226" s="1"/>
      <c r="YZ226" s="1"/>
      <c r="ZA226" s="1"/>
      <c r="ZB226" s="1"/>
      <c r="ZC226" s="1"/>
      <c r="ZD226" s="1"/>
      <c r="ZE226" s="1"/>
      <c r="ZF226" s="1"/>
      <c r="ZG226" s="1"/>
      <c r="ZH226" s="1"/>
      <c r="ZI226" s="1"/>
      <c r="ZJ226" s="1"/>
      <c r="ZK226" s="1"/>
      <c r="ZL226" s="1"/>
      <c r="ZM226" s="1"/>
      <c r="ZN226" s="1"/>
      <c r="ZO226" s="1"/>
      <c r="ZP226" s="1"/>
      <c r="ZQ226" s="1"/>
      <c r="ZR226" s="1"/>
      <c r="ZS226" s="1"/>
      <c r="ZT226" s="1"/>
      <c r="ZU226" s="1"/>
      <c r="ZV226" s="1"/>
      <c r="ZW226" s="1"/>
      <c r="ZX226" s="1"/>
      <c r="ZY226" s="1"/>
      <c r="ZZ226" s="1"/>
      <c r="AAA226" s="1"/>
      <c r="AAB226" s="1"/>
      <c r="AAC226" s="1"/>
      <c r="AAD226" s="1"/>
      <c r="AAE226" s="1"/>
      <c r="AAF226" s="1"/>
      <c r="AAG226" s="1"/>
      <c r="AAH226" s="1"/>
      <c r="AAI226" s="1"/>
      <c r="AAJ226" s="1"/>
      <c r="AAK226" s="1"/>
      <c r="AAL226" s="1"/>
      <c r="AAM226" s="1"/>
      <c r="AAN226" s="1"/>
      <c r="AAO226" s="1"/>
      <c r="AAP226" s="1"/>
      <c r="AAQ226" s="1"/>
      <c r="AAR226" s="1"/>
      <c r="AAS226" s="1"/>
      <c r="AAT226" s="1"/>
      <c r="AAU226" s="1"/>
      <c r="AAV226" s="1"/>
      <c r="AAW226" s="1"/>
      <c r="AAX226" s="1"/>
      <c r="AAY226" s="1"/>
      <c r="AAZ226" s="1"/>
      <c r="ABA226" s="1"/>
      <c r="ABB226" s="1"/>
      <c r="ABC226" s="1"/>
      <c r="ABD226" s="1"/>
      <c r="ABE226" s="1"/>
      <c r="ABF226" s="1"/>
      <c r="ABG226" s="1"/>
      <c r="ABH226" s="1"/>
      <c r="ABI226" s="1"/>
      <c r="ABJ226" s="1"/>
      <c r="ABK226" s="1"/>
      <c r="ABL226" s="1"/>
      <c r="ABM226" s="1"/>
      <c r="ABN226" s="1"/>
      <c r="ABO226" s="1"/>
      <c r="ABP226" s="1"/>
      <c r="ABQ226" s="1"/>
      <c r="ABR226" s="1"/>
      <c r="ABS226" s="1"/>
      <c r="ABT226" s="1"/>
      <c r="ABU226" s="1"/>
      <c r="ABV226" s="1"/>
      <c r="ABW226" s="1"/>
      <c r="ABX226" s="1"/>
      <c r="ABY226" s="1"/>
      <c r="ABZ226" s="1"/>
      <c r="ACA226" s="1"/>
      <c r="ACB226" s="1"/>
      <c r="ACC226" s="1"/>
      <c r="ACD226" s="1"/>
      <c r="ACE226" s="1"/>
      <c r="ACF226" s="1"/>
      <c r="ACG226" s="1"/>
      <c r="ACH226" s="1"/>
      <c r="ACI226" s="1"/>
      <c r="ACJ226" s="1"/>
      <c r="ACK226" s="1"/>
      <c r="ACL226" s="1"/>
      <c r="ACM226" s="1"/>
      <c r="ACN226" s="1"/>
      <c r="ACO226" s="1"/>
      <c r="ACP226" s="1"/>
      <c r="ACQ226" s="1"/>
      <c r="ACR226" s="1"/>
      <c r="ACS226" s="1"/>
      <c r="ACT226" s="1"/>
      <c r="ACU226" s="1"/>
      <c r="ACV226" s="1"/>
      <c r="ACW226" s="1"/>
      <c r="ACX226" s="1"/>
      <c r="ACY226" s="1"/>
      <c r="ACZ226" s="1"/>
      <c r="ADA226" s="1"/>
      <c r="ADB226" s="1"/>
      <c r="ADC226" s="1"/>
      <c r="ADD226" s="1"/>
      <c r="ADE226" s="1"/>
      <c r="ADF226" s="1"/>
      <c r="ADG226" s="1"/>
      <c r="ADH226" s="1"/>
      <c r="ADI226" s="1"/>
      <c r="ADJ226" s="1"/>
      <c r="ADK226" s="1"/>
      <c r="ADL226" s="1"/>
      <c r="ADM226" s="1"/>
      <c r="ADN226" s="1"/>
      <c r="ADO226" s="1"/>
      <c r="ADP226" s="1"/>
      <c r="ADQ226" s="1"/>
      <c r="ADR226" s="1"/>
      <c r="ADS226" s="1"/>
      <c r="ADT226" s="1"/>
      <c r="ADU226" s="1"/>
      <c r="ADV226" s="1"/>
      <c r="ADW226" s="1"/>
      <c r="ADX226" s="1"/>
      <c r="ADY226" s="1"/>
      <c r="ADZ226" s="1"/>
      <c r="AEA226" s="1"/>
      <c r="AEB226" s="1"/>
      <c r="AEC226" s="1"/>
      <c r="AED226" s="1"/>
      <c r="AEE226" s="1"/>
      <c r="AEF226" s="1"/>
      <c r="AEG226" s="1"/>
      <c r="AEH226" s="1"/>
      <c r="AEI226" s="1"/>
      <c r="AEJ226" s="1"/>
      <c r="AEK226" s="1"/>
      <c r="AEL226" s="1"/>
      <c r="AEM226" s="1"/>
      <c r="AEN226" s="1"/>
      <c r="AEO226" s="1"/>
      <c r="AEP226" s="1"/>
      <c r="AEQ226" s="1"/>
      <c r="AER226" s="1"/>
      <c r="AES226" s="1"/>
      <c r="AET226" s="1"/>
      <c r="AEU226" s="1"/>
      <c r="AEV226" s="1"/>
      <c r="AEW226" s="1"/>
      <c r="AEX226" s="1"/>
      <c r="AEY226" s="1"/>
      <c r="AEZ226" s="1"/>
      <c r="AFA226" s="1"/>
      <c r="AFB226" s="1"/>
      <c r="AFC226" s="1"/>
      <c r="AFD226" s="1"/>
      <c r="AFE226" s="1"/>
      <c r="AFF226" s="1"/>
      <c r="AFG226" s="1"/>
      <c r="AFH226" s="1"/>
      <c r="AFI226" s="1"/>
      <c r="AFJ226" s="1"/>
      <c r="AFK226" s="1"/>
      <c r="AFL226" s="1"/>
      <c r="AFM226" s="1"/>
      <c r="AFN226" s="1"/>
      <c r="AFO226" s="1"/>
      <c r="AFP226" s="1"/>
      <c r="AFQ226" s="1"/>
      <c r="AFR226" s="1"/>
      <c r="AFS226" s="1"/>
      <c r="AFT226" s="1"/>
      <c r="AFU226" s="1"/>
      <c r="AFV226" s="1"/>
      <c r="AFW226" s="1"/>
      <c r="AFX226" s="1"/>
      <c r="AFY226" s="1"/>
      <c r="AFZ226" s="1"/>
      <c r="AGA226" s="1"/>
      <c r="AGB226" s="1"/>
      <c r="AGC226" s="1"/>
      <c r="AGD226" s="1"/>
      <c r="AGE226" s="1"/>
      <c r="AGF226" s="1"/>
      <c r="AGG226" s="1"/>
      <c r="AGH226" s="1"/>
      <c r="AGI226" s="1"/>
      <c r="AGJ226" s="1"/>
      <c r="AGK226" s="1"/>
      <c r="AGL226" s="1"/>
      <c r="AGM226" s="1"/>
      <c r="AGN226" s="1"/>
      <c r="AGO226" s="1"/>
      <c r="AGP226" s="1"/>
      <c r="AGQ226" s="1"/>
      <c r="AGR226" s="1"/>
      <c r="AGS226" s="1"/>
      <c r="AGT226" s="1"/>
      <c r="AGU226" s="1"/>
      <c r="AGV226" s="1"/>
      <c r="AGW226" s="1"/>
      <c r="AGX226" s="1"/>
      <c r="AGY226" s="1"/>
      <c r="AGZ226" s="1"/>
      <c r="AHA226" s="1"/>
      <c r="AHB226" s="1"/>
      <c r="AHC226" s="1"/>
      <c r="AHD226" s="1"/>
      <c r="AHE226" s="1"/>
      <c r="AHF226" s="1"/>
      <c r="AHG226" s="1"/>
      <c r="AHH226" s="1"/>
      <c r="AHI226" s="1"/>
      <c r="AHJ226" s="1"/>
      <c r="AHK226" s="1"/>
      <c r="AHL226" s="1"/>
      <c r="AHM226" s="1"/>
      <c r="AHN226" s="1"/>
      <c r="AHO226" s="1"/>
      <c r="AHP226" s="1"/>
      <c r="AHQ226" s="1"/>
      <c r="AHR226" s="1"/>
      <c r="AHS226" s="1"/>
      <c r="AHT226" s="1"/>
      <c r="AHU226" s="1"/>
      <c r="AHV226" s="1"/>
      <c r="AHW226" s="1"/>
      <c r="AHX226" s="1"/>
      <c r="AHY226" s="1"/>
      <c r="AHZ226" s="1"/>
      <c r="AIA226" s="1"/>
      <c r="AIB226" s="1"/>
      <c r="AIC226" s="1"/>
      <c r="AID226" s="1"/>
      <c r="AIE226" s="1"/>
      <c r="AIF226" s="1"/>
      <c r="AIG226" s="1"/>
      <c r="AIH226" s="1"/>
      <c r="AII226" s="1"/>
      <c r="AIJ226" s="1"/>
      <c r="AIK226" s="1"/>
      <c r="AIL226" s="1"/>
      <c r="AIM226" s="1"/>
      <c r="AIN226" s="1"/>
      <c r="AIO226" s="1"/>
      <c r="AIP226" s="1"/>
      <c r="AIQ226" s="1"/>
      <c r="AIR226" s="1"/>
      <c r="AIS226" s="1"/>
      <c r="AIT226" s="1"/>
      <c r="AIU226" s="1"/>
      <c r="AIV226" s="1"/>
      <c r="AIW226" s="1"/>
      <c r="AIX226" s="1"/>
      <c r="AIY226" s="1"/>
      <c r="AIZ226" s="1"/>
      <c r="AJA226" s="1"/>
      <c r="AJB226" s="1"/>
      <c r="AJC226" s="1"/>
      <c r="AJD226" s="1"/>
      <c r="AJE226" s="1"/>
      <c r="AJF226" s="1"/>
      <c r="AJG226" s="1"/>
      <c r="AJH226" s="1"/>
      <c r="AJI226" s="1"/>
      <c r="AJJ226" s="1"/>
      <c r="AJK226" s="1"/>
      <c r="AJL226" s="1"/>
      <c r="AJM226" s="1"/>
      <c r="AJN226" s="1"/>
      <c r="AJO226" s="1"/>
      <c r="AJP226" s="1"/>
      <c r="AJQ226" s="1"/>
      <c r="AJR226" s="1"/>
      <c r="AJS226" s="1"/>
      <c r="AJT226" s="1"/>
      <c r="AJU226" s="1"/>
      <c r="AJV226" s="1"/>
      <c r="AJW226" s="1"/>
      <c r="AJX226" s="1"/>
      <c r="AJY226" s="1"/>
      <c r="AJZ226" s="1"/>
      <c r="AKA226" s="1"/>
      <c r="AKB226" s="1"/>
      <c r="AKC226" s="1"/>
      <c r="AKD226" s="1"/>
      <c r="AKE226" s="1"/>
      <c r="AKF226" s="1"/>
      <c r="AKG226" s="1"/>
      <c r="AKH226" s="1"/>
      <c r="AKI226" s="1"/>
      <c r="AKJ226" s="1"/>
      <c r="AKK226" s="1"/>
      <c r="AKL226" s="1"/>
      <c r="AKM226" s="1"/>
      <c r="AKN226" s="1"/>
      <c r="AKO226" s="1"/>
      <c r="AKP226" s="1"/>
      <c r="AKQ226" s="1"/>
      <c r="AKR226" s="1"/>
      <c r="AKS226" s="1"/>
      <c r="AKT226" s="1"/>
      <c r="AKU226" s="1"/>
      <c r="AKV226" s="1"/>
      <c r="AKW226" s="1"/>
      <c r="AKX226" s="1"/>
      <c r="AKY226" s="1"/>
      <c r="AKZ226" s="1"/>
      <c r="ALA226" s="1"/>
      <c r="ALB226" s="1"/>
      <c r="ALC226" s="1"/>
      <c r="ALD226" s="1"/>
      <c r="ALE226" s="1"/>
      <c r="ALF226" s="1"/>
      <c r="ALG226" s="1"/>
      <c r="ALH226" s="1"/>
      <c r="ALI226" s="1"/>
      <c r="ALJ226" s="1"/>
      <c r="ALK226" s="1"/>
      <c r="ALL226" s="1"/>
      <c r="ALM226" s="1"/>
      <c r="ALN226" s="1"/>
      <c r="ALO226" s="1"/>
      <c r="ALP226" s="1"/>
      <c r="ALQ226" s="1"/>
      <c r="ALR226" s="1"/>
      <c r="ALS226" s="1"/>
      <c r="ALT226" s="1"/>
      <c r="ALU226" s="1"/>
      <c r="ALV226" s="1"/>
      <c r="ALW226" s="1"/>
      <c r="ALX226" s="1"/>
      <c r="ALY226" s="1"/>
      <c r="ALZ226" s="1"/>
      <c r="AMA226" s="1"/>
      <c r="AMB226" s="1"/>
      <c r="AMC226" s="1"/>
      <c r="AMD226" s="1"/>
      <c r="AME226" s="1"/>
      <c r="AMF226" s="1"/>
      <c r="AMG226" s="1"/>
      <c r="AMH226" s="1"/>
      <c r="AMI226" s="1"/>
      <c r="AMJ226" s="1"/>
      <c r="AMK226" s="1"/>
      <c r="AML226" s="1"/>
      <c r="AMM226" s="1"/>
      <c r="AMN226" s="1"/>
      <c r="AMO226" s="1"/>
      <c r="AMP226" s="1"/>
      <c r="AMQ226" s="1"/>
      <c r="AMR226" s="1"/>
      <c r="AMS226" s="1"/>
      <c r="AMT226" s="1"/>
      <c r="AMU226" s="1"/>
      <c r="AMV226" s="1"/>
      <c r="AMW226" s="1"/>
      <c r="AMX226" s="1"/>
      <c r="AMY226" s="1"/>
      <c r="AMZ226" s="1"/>
      <c r="ANA226" s="1"/>
      <c r="ANB226" s="1"/>
      <c r="ANC226" s="1"/>
      <c r="AND226" s="1"/>
      <c r="ANE226" s="1"/>
      <c r="ANF226" s="1"/>
      <c r="ANG226" s="1"/>
      <c r="ANH226" s="1"/>
      <c r="ANI226" s="1"/>
      <c r="ANJ226" s="1"/>
      <c r="ANK226" s="1"/>
      <c r="ANL226" s="1"/>
      <c r="ANM226" s="1"/>
      <c r="ANN226" s="1"/>
      <c r="ANO226" s="1"/>
      <c r="ANP226" s="1"/>
      <c r="ANQ226" s="1"/>
      <c r="ANR226" s="1"/>
      <c r="ANS226" s="1"/>
      <c r="ANT226" s="1"/>
      <c r="ANU226" s="1"/>
      <c r="ANV226" s="1"/>
      <c r="ANW226" s="1"/>
      <c r="ANX226" s="1"/>
      <c r="ANY226" s="1"/>
      <c r="ANZ226" s="1"/>
      <c r="AOA226" s="1"/>
      <c r="AOB226" s="1"/>
      <c r="AOC226" s="1"/>
      <c r="AOD226" s="1"/>
      <c r="AOE226" s="1"/>
      <c r="AOF226" s="1"/>
      <c r="AOG226" s="1"/>
      <c r="AOH226" s="1"/>
      <c r="AOI226" s="1"/>
      <c r="AOJ226" s="1"/>
      <c r="AOK226" s="1"/>
      <c r="AOL226" s="1"/>
      <c r="AOM226" s="1"/>
      <c r="AON226" s="1"/>
      <c r="AOO226" s="1"/>
      <c r="AOP226" s="1"/>
      <c r="AOQ226" s="1"/>
      <c r="AOR226" s="1"/>
      <c r="AOS226" s="1"/>
      <c r="AOT226" s="1"/>
      <c r="AOU226" s="1"/>
      <c r="AOV226" s="1"/>
      <c r="AOW226" s="1"/>
      <c r="AOX226" s="1"/>
      <c r="AOY226" s="1"/>
      <c r="AOZ226" s="1"/>
      <c r="APA226" s="1"/>
      <c r="APB226" s="1"/>
      <c r="APC226" s="1"/>
      <c r="APD226" s="1"/>
      <c r="APE226" s="1"/>
      <c r="APF226" s="1"/>
      <c r="APG226" s="1"/>
      <c r="APH226" s="1"/>
      <c r="API226" s="1"/>
      <c r="APJ226" s="1"/>
      <c r="APK226" s="1"/>
      <c r="APL226" s="1"/>
      <c r="APM226" s="1"/>
      <c r="APN226" s="1"/>
      <c r="APO226" s="1"/>
      <c r="APP226" s="1"/>
      <c r="APQ226" s="1"/>
      <c r="APR226" s="1"/>
      <c r="APS226" s="1"/>
      <c r="APT226" s="1"/>
      <c r="APU226" s="1"/>
      <c r="APV226" s="1"/>
      <c r="APW226" s="1"/>
      <c r="APX226" s="1"/>
      <c r="APY226" s="1"/>
      <c r="APZ226" s="1"/>
      <c r="AQA226" s="1"/>
      <c r="AQB226" s="1"/>
      <c r="AQC226" s="1"/>
      <c r="AQD226" s="1"/>
      <c r="AQE226" s="1"/>
      <c r="AQF226" s="1"/>
      <c r="AQG226" s="1"/>
      <c r="AQH226" s="1"/>
      <c r="AQI226" s="1"/>
      <c r="AQJ226" s="1"/>
      <c r="AQK226" s="1"/>
      <c r="AQL226" s="1"/>
      <c r="AQM226" s="1"/>
      <c r="AQN226" s="1"/>
      <c r="AQO226" s="1"/>
      <c r="AQP226" s="1"/>
      <c r="AQQ226" s="1"/>
      <c r="AQR226" s="1"/>
      <c r="AQS226" s="1"/>
      <c r="AQT226" s="1"/>
      <c r="AQU226" s="1"/>
      <c r="AQV226" s="1"/>
      <c r="AQW226" s="1"/>
      <c r="AQX226" s="1"/>
      <c r="AQY226" s="1"/>
      <c r="AQZ226" s="1"/>
      <c r="ARA226" s="1"/>
      <c r="ARB226" s="1"/>
      <c r="ARC226" s="1"/>
      <c r="ARD226" s="1"/>
      <c r="ARE226" s="1"/>
      <c r="ARF226" s="1"/>
      <c r="ARG226" s="1"/>
      <c r="ARH226" s="1"/>
      <c r="ARI226" s="1"/>
      <c r="ARJ226" s="1"/>
      <c r="ARK226" s="1"/>
      <c r="ARL226" s="1"/>
      <c r="ARM226" s="1"/>
      <c r="ARN226" s="1"/>
      <c r="ARO226" s="1"/>
      <c r="ARP226" s="1"/>
      <c r="ARQ226" s="1"/>
      <c r="ARR226" s="1"/>
      <c r="ARS226" s="1"/>
      <c r="ART226" s="1"/>
      <c r="ARU226" s="1"/>
      <c r="ARV226" s="1"/>
      <c r="ARW226" s="1"/>
      <c r="ARX226" s="1"/>
      <c r="ARY226" s="1"/>
      <c r="ARZ226" s="1"/>
      <c r="ASA226" s="1"/>
      <c r="ASB226" s="1"/>
      <c r="ASC226" s="1"/>
      <c r="ASD226" s="1"/>
      <c r="ASE226" s="1"/>
      <c r="ASF226" s="1"/>
      <c r="ASG226" s="1"/>
      <c r="ASH226" s="1"/>
      <c r="ASI226" s="1"/>
      <c r="ASJ226" s="1"/>
      <c r="ASK226" s="1"/>
      <c r="ASL226" s="1"/>
      <c r="ASM226" s="1"/>
      <c r="ASN226" s="1"/>
      <c r="ASO226" s="1"/>
      <c r="ASP226" s="1"/>
      <c r="ASQ226" s="1"/>
      <c r="ASR226" s="1"/>
      <c r="ASS226" s="1"/>
      <c r="AST226" s="1"/>
      <c r="ASU226" s="1"/>
      <c r="ASV226" s="1"/>
      <c r="ASW226" s="1"/>
      <c r="ASX226" s="1"/>
      <c r="ASY226" s="1"/>
      <c r="ASZ226" s="1"/>
      <c r="ATA226" s="1"/>
      <c r="ATB226" s="1"/>
      <c r="ATC226" s="1"/>
      <c r="ATD226" s="1"/>
      <c r="ATE226" s="1"/>
      <c r="ATF226" s="1"/>
      <c r="ATG226" s="1"/>
      <c r="ATH226" s="1"/>
      <c r="ATI226" s="1"/>
      <c r="ATJ226" s="1"/>
      <c r="ATK226" s="1"/>
      <c r="ATL226" s="1"/>
      <c r="ATM226" s="1"/>
      <c r="ATN226" s="1"/>
      <c r="ATO226" s="1"/>
      <c r="ATP226" s="1"/>
      <c r="ATQ226" s="1"/>
      <c r="ATR226" s="1"/>
      <c r="ATS226" s="1"/>
      <c r="ATT226" s="1"/>
      <c r="ATU226" s="1"/>
      <c r="ATV226" s="1"/>
      <c r="ATW226" s="1"/>
      <c r="ATX226" s="1"/>
      <c r="ATY226" s="1"/>
      <c r="ATZ226" s="1"/>
      <c r="AUA226" s="1"/>
      <c r="AUB226" s="1"/>
      <c r="AUC226" s="1"/>
      <c r="AUD226" s="1"/>
      <c r="AUE226" s="1"/>
      <c r="AUF226" s="1"/>
      <c r="AUG226" s="1"/>
      <c r="AUH226" s="1"/>
      <c r="AUI226" s="1"/>
      <c r="AUJ226" s="1"/>
      <c r="AUK226" s="1"/>
      <c r="AUL226" s="1"/>
      <c r="AUM226" s="1"/>
      <c r="AUN226" s="1"/>
      <c r="AUO226" s="1"/>
      <c r="AUP226" s="1"/>
      <c r="AUQ226" s="1"/>
      <c r="AUR226" s="1"/>
      <c r="AUS226" s="1"/>
      <c r="AUT226" s="1"/>
      <c r="AUU226" s="1"/>
      <c r="AUV226" s="1"/>
      <c r="AUW226" s="1"/>
      <c r="AUX226" s="1"/>
      <c r="AUY226" s="1"/>
      <c r="AUZ226" s="1"/>
      <c r="AVA226" s="1"/>
      <c r="AVB226" s="1"/>
      <c r="AVC226" s="1"/>
      <c r="AVD226" s="1"/>
      <c r="AVE226" s="1"/>
      <c r="AVF226" s="1"/>
      <c r="AVG226" s="1"/>
      <c r="AVH226" s="1"/>
      <c r="AVI226" s="1"/>
      <c r="AVJ226" s="1"/>
      <c r="AVK226" s="1"/>
      <c r="AVL226" s="1"/>
      <c r="AVM226" s="1"/>
      <c r="AVN226" s="1"/>
      <c r="AVO226" s="1"/>
      <c r="AVP226" s="1"/>
      <c r="AVQ226" s="1"/>
      <c r="AVR226" s="1"/>
      <c r="AVS226" s="1"/>
      <c r="AVT226" s="1"/>
      <c r="AVU226" s="1"/>
      <c r="AVV226" s="1"/>
      <c r="AVW226" s="1"/>
      <c r="AVX226" s="1"/>
      <c r="AVY226" s="1"/>
      <c r="AVZ226" s="1"/>
      <c r="AWA226" s="1"/>
      <c r="AWB226" s="1"/>
      <c r="AWC226" s="1"/>
      <c r="AWD226" s="1"/>
      <c r="AWE226" s="1"/>
      <c r="AWF226" s="1"/>
      <c r="AWG226" s="1"/>
      <c r="AWH226" s="1"/>
      <c r="AWI226" s="1"/>
      <c r="AWJ226" s="1"/>
      <c r="AWK226" s="1"/>
      <c r="AWL226" s="1"/>
      <c r="AWM226" s="1"/>
      <c r="AWN226" s="1"/>
      <c r="AWO226" s="1"/>
      <c r="AWP226" s="1"/>
      <c r="AWQ226" s="1"/>
      <c r="AWR226" s="1"/>
      <c r="AWS226" s="1"/>
      <c r="AWT226" s="1"/>
      <c r="AWU226" s="1"/>
      <c r="AWV226" s="1"/>
      <c r="AWW226" s="1"/>
      <c r="AWX226" s="1"/>
      <c r="AWY226" s="1"/>
      <c r="AWZ226" s="1"/>
      <c r="AXA226" s="1"/>
      <c r="AXB226" s="1"/>
      <c r="AXC226" s="1"/>
      <c r="AXD226" s="1"/>
      <c r="AXE226" s="1"/>
      <c r="AXF226" s="1"/>
      <c r="AXG226" s="1"/>
      <c r="AXH226" s="1"/>
      <c r="AXI226" s="1"/>
      <c r="AXJ226" s="1"/>
      <c r="AXK226" s="1"/>
      <c r="AXL226" s="1"/>
      <c r="AXM226" s="1"/>
      <c r="AXN226" s="1"/>
      <c r="AXO226" s="1"/>
      <c r="AXP226" s="1"/>
      <c r="AXQ226" s="1"/>
      <c r="AXR226" s="1"/>
      <c r="AXS226" s="1"/>
      <c r="AXT226" s="1"/>
      <c r="AXU226" s="1"/>
      <c r="AXV226" s="1"/>
      <c r="AXW226" s="1"/>
      <c r="AXX226" s="1"/>
      <c r="AXY226" s="1"/>
      <c r="AXZ226" s="1"/>
      <c r="AYA226" s="1"/>
      <c r="AYB226" s="1"/>
      <c r="AYC226" s="1"/>
      <c r="AYD226" s="1"/>
      <c r="AYE226" s="1"/>
      <c r="AYF226" s="1"/>
      <c r="AYG226" s="1"/>
      <c r="AYH226" s="1"/>
      <c r="AYI226" s="1"/>
      <c r="AYJ226" s="1"/>
      <c r="AYK226" s="1"/>
      <c r="AYL226" s="1"/>
      <c r="AYM226" s="1"/>
      <c r="AYN226" s="1"/>
      <c r="AYO226" s="1"/>
      <c r="AYP226" s="1"/>
      <c r="AYQ226" s="1"/>
      <c r="AYR226" s="1"/>
      <c r="AYS226" s="1"/>
      <c r="AYT226" s="1"/>
      <c r="AYU226" s="1"/>
      <c r="AYV226" s="1"/>
      <c r="AYW226" s="1"/>
      <c r="AYX226" s="1"/>
      <c r="AYY226" s="1"/>
      <c r="AYZ226" s="1"/>
      <c r="AZA226" s="1"/>
      <c r="AZB226" s="1"/>
      <c r="AZC226" s="1"/>
      <c r="AZD226" s="1"/>
      <c r="AZE226" s="1"/>
      <c r="AZF226" s="1"/>
      <c r="AZG226" s="1"/>
      <c r="AZH226" s="1"/>
      <c r="AZI226" s="1"/>
      <c r="AZJ226" s="1"/>
      <c r="AZK226" s="1"/>
      <c r="AZL226" s="1"/>
      <c r="AZM226" s="1"/>
      <c r="AZN226" s="1"/>
      <c r="AZO226" s="1"/>
      <c r="AZP226" s="1"/>
      <c r="AZQ226" s="1"/>
      <c r="AZR226" s="1"/>
      <c r="AZS226" s="1"/>
      <c r="AZT226" s="1"/>
      <c r="AZU226" s="1"/>
      <c r="AZV226" s="1"/>
      <c r="AZW226" s="1"/>
      <c r="AZX226" s="1"/>
      <c r="AZY226" s="1"/>
      <c r="AZZ226" s="1"/>
      <c r="BAA226" s="1"/>
      <c r="BAB226" s="1"/>
      <c r="BAC226" s="1"/>
      <c r="BAD226" s="1"/>
      <c r="BAE226" s="1"/>
      <c r="BAF226" s="1"/>
      <c r="BAG226" s="1"/>
      <c r="BAH226" s="1"/>
      <c r="BAI226" s="1"/>
      <c r="BAJ226" s="1"/>
      <c r="BAK226" s="1"/>
      <c r="BAL226" s="1"/>
      <c r="BAM226" s="1"/>
      <c r="BAN226" s="1"/>
      <c r="BAO226" s="1"/>
      <c r="BAP226" s="1"/>
      <c r="BAQ226" s="1"/>
      <c r="BAR226" s="1"/>
      <c r="BAS226" s="1"/>
      <c r="BAT226" s="1"/>
      <c r="BAU226" s="1"/>
      <c r="BAV226" s="1"/>
      <c r="BAW226" s="1"/>
      <c r="BAX226" s="1"/>
      <c r="BAY226" s="1"/>
      <c r="BAZ226" s="1"/>
      <c r="BBA226" s="1"/>
      <c r="BBB226" s="1"/>
      <c r="BBC226" s="1"/>
      <c r="BBD226" s="1"/>
      <c r="BBE226" s="1"/>
      <c r="BBF226" s="1"/>
      <c r="BBG226" s="1"/>
      <c r="BBH226" s="1"/>
      <c r="BBI226" s="1"/>
      <c r="BBJ226" s="1"/>
      <c r="BBK226" s="1"/>
      <c r="BBL226" s="1"/>
      <c r="BBM226" s="1"/>
      <c r="BBN226" s="1"/>
      <c r="BBO226" s="1"/>
      <c r="BBP226" s="1"/>
      <c r="BBQ226" s="1"/>
      <c r="BBR226" s="1"/>
      <c r="BBS226" s="1"/>
      <c r="BBT226" s="1"/>
      <c r="BBU226" s="1"/>
      <c r="BBV226" s="1"/>
      <c r="BBW226" s="1"/>
      <c r="BBX226" s="1"/>
      <c r="BBY226" s="1"/>
      <c r="BBZ226" s="1"/>
      <c r="BCA226" s="1"/>
      <c r="BCB226" s="1"/>
      <c r="BCC226" s="1"/>
      <c r="BCD226" s="1"/>
      <c r="BCE226" s="1"/>
      <c r="BCF226" s="1"/>
      <c r="BCG226" s="1"/>
      <c r="BCH226" s="1"/>
      <c r="BCI226" s="1"/>
      <c r="BCJ226" s="1"/>
      <c r="BCK226" s="1"/>
      <c r="BCL226" s="1"/>
      <c r="BCM226" s="1"/>
      <c r="BCN226" s="1"/>
      <c r="BCO226" s="1"/>
      <c r="BCP226" s="1"/>
      <c r="BCQ226" s="1"/>
      <c r="BCR226" s="1"/>
      <c r="BCS226" s="1"/>
      <c r="BCT226" s="1"/>
      <c r="BCU226" s="1"/>
      <c r="BCV226" s="1"/>
      <c r="BCW226" s="1"/>
      <c r="BCX226" s="1"/>
      <c r="BCY226" s="1"/>
      <c r="BCZ226" s="1"/>
      <c r="BDA226" s="1"/>
      <c r="BDB226" s="1"/>
      <c r="BDC226" s="1"/>
      <c r="BDD226" s="1"/>
      <c r="BDE226" s="1"/>
      <c r="BDF226" s="1"/>
      <c r="BDG226" s="1"/>
      <c r="BDH226" s="1"/>
      <c r="BDI226" s="1"/>
      <c r="BDJ226" s="1"/>
      <c r="BDK226" s="1"/>
      <c r="BDL226" s="1"/>
      <c r="BDM226" s="1"/>
      <c r="BDN226" s="1"/>
      <c r="BDO226" s="1"/>
      <c r="BDP226" s="1"/>
      <c r="BDQ226" s="1"/>
      <c r="BDR226" s="1"/>
      <c r="BDS226" s="1"/>
      <c r="BDT226" s="1"/>
      <c r="BDU226" s="1"/>
      <c r="BDV226" s="1"/>
      <c r="BDW226" s="1"/>
      <c r="BDX226" s="1"/>
      <c r="BDY226" s="1"/>
      <c r="BDZ226" s="1"/>
      <c r="BEA226" s="1"/>
      <c r="BEB226" s="1"/>
      <c r="BEC226" s="1"/>
      <c r="BED226" s="1"/>
      <c r="BEE226" s="1"/>
      <c r="BEF226" s="1"/>
      <c r="BEG226" s="1"/>
      <c r="BEH226" s="1"/>
      <c r="BEI226" s="1"/>
      <c r="BEJ226" s="1"/>
      <c r="BEK226" s="1"/>
      <c r="BEL226" s="1"/>
      <c r="BEM226" s="1"/>
      <c r="BEN226" s="1"/>
      <c r="BEO226" s="1"/>
      <c r="BEP226" s="1"/>
      <c r="BEQ226" s="1"/>
      <c r="BER226" s="1"/>
      <c r="BES226" s="1"/>
      <c r="BET226" s="1"/>
      <c r="BEU226" s="1"/>
      <c r="BEV226" s="1"/>
      <c r="BEW226" s="1"/>
      <c r="BEX226" s="1"/>
      <c r="BEY226" s="1"/>
      <c r="BEZ226" s="1"/>
      <c r="BFA226" s="1"/>
      <c r="BFB226" s="1"/>
      <c r="BFC226" s="1"/>
      <c r="BFD226" s="1"/>
      <c r="BFE226" s="1"/>
      <c r="BFF226" s="1"/>
      <c r="BFG226" s="1"/>
      <c r="BFH226" s="1"/>
      <c r="BFI226" s="1"/>
      <c r="BFJ226" s="1"/>
      <c r="BFK226" s="1"/>
      <c r="BFL226" s="1"/>
      <c r="BFM226" s="1"/>
      <c r="BFN226" s="1"/>
      <c r="BFO226" s="1"/>
      <c r="BFP226" s="1"/>
      <c r="BFQ226" s="1"/>
      <c r="BFR226" s="1"/>
      <c r="BFS226" s="1"/>
      <c r="BFT226" s="1"/>
      <c r="BFU226" s="1"/>
      <c r="BFV226" s="1"/>
      <c r="BFW226" s="1"/>
      <c r="BFX226" s="1"/>
      <c r="BFY226" s="1"/>
      <c r="BFZ226" s="1"/>
      <c r="BGA226" s="1"/>
      <c r="BGB226" s="1"/>
      <c r="BGC226" s="1"/>
      <c r="BGD226" s="1"/>
      <c r="BGE226" s="1"/>
      <c r="BGF226" s="1"/>
      <c r="BGG226" s="1"/>
      <c r="BGH226" s="1"/>
      <c r="BGI226" s="1"/>
      <c r="BGJ226" s="1"/>
      <c r="BGK226" s="1"/>
      <c r="BGL226" s="1"/>
      <c r="BGM226" s="1"/>
      <c r="BGN226" s="1"/>
      <c r="BGO226" s="1"/>
      <c r="BGP226" s="1"/>
      <c r="BGQ226" s="1"/>
      <c r="BGR226" s="1"/>
      <c r="BGS226" s="1"/>
      <c r="BGT226" s="1"/>
      <c r="BGU226" s="1"/>
      <c r="BGV226" s="1"/>
      <c r="BGW226" s="1"/>
      <c r="BGX226" s="1"/>
      <c r="BGY226" s="1"/>
      <c r="BGZ226" s="1"/>
      <c r="BHA226" s="1"/>
      <c r="BHB226" s="1"/>
      <c r="BHC226" s="1"/>
      <c r="BHD226" s="1"/>
      <c r="BHE226" s="1"/>
      <c r="BHF226" s="1"/>
      <c r="BHG226" s="1"/>
      <c r="BHH226" s="1"/>
      <c r="BHI226" s="1"/>
      <c r="BHJ226" s="1"/>
      <c r="BHK226" s="1"/>
      <c r="BHL226" s="1"/>
      <c r="BHM226" s="1"/>
      <c r="BHN226" s="1"/>
      <c r="BHO226" s="1"/>
      <c r="BHP226" s="1"/>
      <c r="BHQ226" s="1"/>
      <c r="BHR226" s="1"/>
      <c r="BHS226" s="1"/>
      <c r="BHT226" s="1"/>
      <c r="BHU226" s="1"/>
      <c r="BHV226" s="1"/>
      <c r="BHW226" s="1"/>
      <c r="BHX226" s="1"/>
      <c r="BHY226" s="1"/>
      <c r="BHZ226" s="1"/>
      <c r="BIA226" s="1"/>
      <c r="BIB226" s="1"/>
      <c r="BIC226" s="1"/>
      <c r="BID226" s="1"/>
      <c r="BIE226" s="1"/>
      <c r="BIF226" s="1"/>
      <c r="BIG226" s="1"/>
      <c r="BIH226" s="1"/>
      <c r="BII226" s="1"/>
      <c r="BIJ226" s="1"/>
      <c r="BIK226" s="1"/>
      <c r="BIL226" s="1"/>
      <c r="BIM226" s="1"/>
      <c r="BIN226" s="1"/>
      <c r="BIO226" s="1"/>
      <c r="BIP226" s="1"/>
      <c r="BIQ226" s="1"/>
      <c r="BIR226" s="1"/>
      <c r="BIS226" s="1"/>
      <c r="BIT226" s="1"/>
      <c r="BIU226" s="1"/>
      <c r="BIV226" s="1"/>
      <c r="BIW226" s="1"/>
      <c r="BIX226" s="1"/>
      <c r="BIY226" s="1"/>
      <c r="BIZ226" s="1"/>
      <c r="BJA226" s="1"/>
      <c r="BJB226" s="1"/>
      <c r="BJC226" s="1"/>
      <c r="BJD226" s="1"/>
      <c r="BJE226" s="1"/>
      <c r="BJF226" s="1"/>
      <c r="BJG226" s="1"/>
      <c r="BJH226" s="1"/>
      <c r="BJI226" s="1"/>
      <c r="BJJ226" s="1"/>
      <c r="BJK226" s="1"/>
      <c r="BJL226" s="1"/>
      <c r="BJM226" s="1"/>
      <c r="BJN226" s="1"/>
      <c r="BJO226" s="1"/>
      <c r="BJP226" s="1"/>
      <c r="BJQ226" s="1"/>
      <c r="BJR226" s="1"/>
      <c r="BJS226" s="1"/>
      <c r="BJT226" s="1"/>
      <c r="BJU226" s="1"/>
      <c r="BJV226" s="1"/>
      <c r="BJW226" s="1"/>
      <c r="BJX226" s="1"/>
      <c r="BJY226" s="1"/>
      <c r="BJZ226" s="1"/>
      <c r="BKA226" s="1"/>
      <c r="BKB226" s="1"/>
      <c r="BKC226" s="1"/>
      <c r="BKD226" s="1"/>
      <c r="BKE226" s="1"/>
      <c r="BKF226" s="1"/>
      <c r="BKG226" s="1"/>
      <c r="BKH226" s="1"/>
      <c r="BKI226" s="1"/>
      <c r="BKJ226" s="1"/>
      <c r="BKK226" s="1"/>
      <c r="BKL226" s="1"/>
      <c r="BKM226" s="1"/>
      <c r="BKN226" s="1"/>
      <c r="BKO226" s="1"/>
      <c r="BKP226" s="1"/>
      <c r="BKQ226" s="1"/>
      <c r="BKR226" s="1"/>
      <c r="BKS226" s="1"/>
      <c r="BKT226" s="1"/>
      <c r="BKU226" s="1"/>
      <c r="BKV226" s="1"/>
      <c r="BKW226" s="1"/>
      <c r="BKX226" s="1"/>
      <c r="BKY226" s="1"/>
      <c r="BKZ226" s="1"/>
      <c r="BLA226" s="1"/>
      <c r="BLB226" s="1"/>
      <c r="BLC226" s="1"/>
      <c r="BLD226" s="1"/>
      <c r="BLE226" s="1"/>
      <c r="BLF226" s="1"/>
      <c r="BLG226" s="1"/>
      <c r="BLH226" s="1"/>
      <c r="BLI226" s="1"/>
      <c r="BLJ226" s="1"/>
      <c r="BLK226" s="1"/>
      <c r="BLL226" s="1"/>
      <c r="BLM226" s="1"/>
      <c r="BLN226" s="1"/>
      <c r="BLO226" s="1"/>
      <c r="BLP226" s="1"/>
      <c r="BLQ226" s="1"/>
      <c r="BLR226" s="1"/>
      <c r="BLS226" s="1"/>
      <c r="BLT226" s="1"/>
      <c r="BLU226" s="1"/>
      <c r="BLV226" s="1"/>
      <c r="BLW226" s="1"/>
      <c r="BLX226" s="1"/>
      <c r="BLY226" s="1"/>
      <c r="BLZ226" s="1"/>
      <c r="BMA226" s="1"/>
      <c r="BMB226" s="1"/>
      <c r="BMC226" s="1"/>
      <c r="BMD226" s="1"/>
      <c r="BME226" s="1"/>
      <c r="BMF226" s="1"/>
      <c r="BMG226" s="1"/>
      <c r="BMH226" s="1"/>
      <c r="BMI226" s="1"/>
      <c r="BMJ226" s="1"/>
      <c r="BMK226" s="1"/>
      <c r="BML226" s="1"/>
      <c r="BMM226" s="1"/>
      <c r="BMN226" s="1"/>
      <c r="BMO226" s="1"/>
      <c r="BMP226" s="1"/>
      <c r="BMQ226" s="1"/>
      <c r="BMR226" s="1"/>
      <c r="BMS226" s="1"/>
      <c r="BMT226" s="1"/>
      <c r="BMU226" s="1"/>
      <c r="BMV226" s="1"/>
      <c r="BMW226" s="1"/>
      <c r="BMX226" s="1"/>
      <c r="BMY226" s="1"/>
      <c r="BMZ226" s="1"/>
      <c r="BNA226" s="1"/>
      <c r="BNB226" s="1"/>
      <c r="BNC226" s="1"/>
      <c r="BND226" s="1"/>
      <c r="BNE226" s="1"/>
      <c r="BNF226" s="1"/>
      <c r="BNG226" s="1"/>
      <c r="BNH226" s="1"/>
      <c r="BNI226" s="1"/>
      <c r="BNJ226" s="1"/>
      <c r="BNK226" s="1"/>
      <c r="BNL226" s="1"/>
      <c r="BNM226" s="1"/>
      <c r="BNN226" s="1"/>
      <c r="BNO226" s="1"/>
      <c r="BNP226" s="1"/>
      <c r="BNQ226" s="1"/>
      <c r="BNR226" s="1"/>
      <c r="BNS226" s="1"/>
      <c r="BNT226" s="1"/>
      <c r="BNU226" s="1"/>
      <c r="BNV226" s="1"/>
      <c r="BNW226" s="1"/>
      <c r="BNX226" s="1"/>
      <c r="BNY226" s="1"/>
      <c r="BNZ226" s="1"/>
      <c r="BOA226" s="1"/>
      <c r="BOB226" s="1"/>
      <c r="BOC226" s="1"/>
      <c r="BOD226" s="1"/>
      <c r="BOE226" s="1"/>
      <c r="BOF226" s="1"/>
      <c r="BOG226" s="1"/>
      <c r="BOH226" s="1"/>
      <c r="BOI226" s="1"/>
      <c r="BOJ226" s="1"/>
      <c r="BOK226" s="1"/>
      <c r="BOL226" s="1"/>
      <c r="BOM226" s="1"/>
      <c r="BON226" s="1"/>
      <c r="BOO226" s="1"/>
      <c r="BOP226" s="1"/>
      <c r="BOQ226" s="1"/>
      <c r="BOR226" s="1"/>
      <c r="BOS226" s="1"/>
      <c r="BOT226" s="1"/>
      <c r="BOU226" s="1"/>
      <c r="BOV226" s="1"/>
      <c r="BOW226" s="1"/>
      <c r="BOX226" s="1"/>
      <c r="BOY226" s="1"/>
      <c r="BOZ226" s="1"/>
      <c r="BPA226" s="1"/>
      <c r="BPB226" s="1"/>
      <c r="BPC226" s="1"/>
      <c r="BPD226" s="1"/>
      <c r="BPE226" s="1"/>
      <c r="BPF226" s="1"/>
      <c r="BPG226" s="1"/>
      <c r="BPH226" s="1"/>
      <c r="BPI226" s="1"/>
      <c r="BPJ226" s="1"/>
      <c r="BPK226" s="1"/>
      <c r="BPL226" s="1"/>
      <c r="BPM226" s="1"/>
      <c r="BPN226" s="1"/>
      <c r="BPO226" s="1"/>
      <c r="BPP226" s="1"/>
      <c r="BPQ226" s="1"/>
      <c r="BPR226" s="1"/>
      <c r="BPS226" s="1"/>
      <c r="BPT226" s="1"/>
      <c r="BPU226" s="1"/>
      <c r="BPV226" s="1"/>
      <c r="BPW226" s="1"/>
      <c r="BPX226" s="1"/>
      <c r="BPY226" s="1"/>
      <c r="BPZ226" s="1"/>
      <c r="BQA226" s="1"/>
      <c r="BQB226" s="1"/>
      <c r="BQC226" s="1"/>
      <c r="BQD226" s="1"/>
      <c r="BQE226" s="1"/>
      <c r="BQF226" s="1"/>
      <c r="BQG226" s="1"/>
      <c r="BQH226" s="1"/>
      <c r="BQI226" s="1"/>
      <c r="BQJ226" s="1"/>
      <c r="BQK226" s="1"/>
      <c r="BQL226" s="1"/>
      <c r="BQM226" s="1"/>
      <c r="BQN226" s="1"/>
      <c r="BQO226" s="1"/>
      <c r="BQP226" s="1"/>
      <c r="BQQ226" s="1"/>
      <c r="BQR226" s="1"/>
      <c r="BQS226" s="1"/>
      <c r="BQT226" s="1"/>
      <c r="BQU226" s="1"/>
      <c r="BQV226" s="1"/>
      <c r="BQW226" s="1"/>
      <c r="BQX226" s="1"/>
      <c r="BQY226" s="1"/>
      <c r="BQZ226" s="1"/>
      <c r="BRA226" s="1"/>
      <c r="BRB226" s="1"/>
      <c r="BRC226" s="1"/>
      <c r="BRD226" s="1"/>
      <c r="BRE226" s="1"/>
      <c r="BRF226" s="1"/>
      <c r="BRG226" s="1"/>
      <c r="BRH226" s="1"/>
      <c r="BRI226" s="1"/>
      <c r="BRJ226" s="1"/>
      <c r="BRK226" s="1"/>
      <c r="BRL226" s="1"/>
      <c r="BRM226" s="1"/>
      <c r="BRN226" s="1"/>
      <c r="BRO226" s="1"/>
      <c r="BRP226" s="1"/>
      <c r="BRQ226" s="1"/>
      <c r="BRR226" s="1"/>
      <c r="BRS226" s="1"/>
      <c r="BRT226" s="1"/>
      <c r="BRU226" s="1"/>
      <c r="BRV226" s="1"/>
      <c r="BRW226" s="1"/>
      <c r="BRX226" s="1"/>
      <c r="BRY226" s="1"/>
      <c r="BRZ226" s="1"/>
      <c r="BSA226" s="1"/>
      <c r="BSB226" s="1"/>
      <c r="BSC226" s="1"/>
      <c r="BSD226" s="1"/>
      <c r="BSE226" s="1"/>
      <c r="BSF226" s="1"/>
      <c r="BSG226" s="1"/>
      <c r="BSH226" s="1"/>
      <c r="BSI226" s="1"/>
      <c r="BSJ226" s="1"/>
      <c r="BSK226" s="1"/>
      <c r="BSL226" s="1"/>
      <c r="BSM226" s="1"/>
      <c r="BSN226" s="1"/>
      <c r="BSO226" s="1"/>
      <c r="BSP226" s="1"/>
      <c r="BSQ226" s="1"/>
      <c r="BSR226" s="1"/>
      <c r="BSS226" s="1"/>
      <c r="BST226" s="1"/>
      <c r="BSU226" s="1"/>
      <c r="BSV226" s="1"/>
      <c r="BSW226" s="1"/>
      <c r="BSX226" s="1"/>
      <c r="BSY226" s="1"/>
      <c r="BSZ226" s="1"/>
      <c r="BTA226" s="1"/>
      <c r="BTB226" s="1"/>
      <c r="BTC226" s="1"/>
      <c r="BTD226" s="1"/>
      <c r="BTE226" s="1"/>
      <c r="BTF226" s="1"/>
      <c r="BTG226" s="1"/>
      <c r="BTH226" s="1"/>
      <c r="BTI226" s="1"/>
      <c r="BTJ226" s="1"/>
      <c r="BTK226" s="1"/>
      <c r="BTL226" s="1"/>
      <c r="BTM226" s="1"/>
      <c r="BTN226" s="1"/>
      <c r="BTO226" s="1"/>
      <c r="BTP226" s="1"/>
      <c r="BTQ226" s="1"/>
      <c r="BTR226" s="1"/>
      <c r="BTS226" s="1"/>
      <c r="BTT226" s="1"/>
      <c r="BTU226" s="1"/>
      <c r="BTV226" s="1"/>
      <c r="BTW226" s="1"/>
      <c r="BTX226" s="1"/>
      <c r="BTY226" s="1"/>
      <c r="BTZ226" s="1"/>
      <c r="BUA226" s="1"/>
      <c r="BUB226" s="1"/>
      <c r="BUC226" s="1"/>
      <c r="BUD226" s="1"/>
      <c r="BUE226" s="1"/>
      <c r="BUF226" s="1"/>
      <c r="BUG226" s="1"/>
      <c r="BUH226" s="1"/>
      <c r="BUI226" s="1"/>
      <c r="BUJ226" s="1"/>
      <c r="BUK226" s="1"/>
      <c r="BUL226" s="1"/>
      <c r="BUM226" s="1"/>
      <c r="BUN226" s="1"/>
      <c r="BUO226" s="1"/>
      <c r="BUP226" s="1"/>
      <c r="BUQ226" s="1"/>
      <c r="BUR226" s="1"/>
      <c r="BUS226" s="1"/>
      <c r="BUT226" s="1"/>
      <c r="BUU226" s="1"/>
      <c r="BUV226" s="1"/>
      <c r="BUW226" s="1"/>
      <c r="BUX226" s="1"/>
      <c r="BUY226" s="1"/>
      <c r="BUZ226" s="1"/>
      <c r="BVA226" s="1"/>
      <c r="BVB226" s="1"/>
      <c r="BVC226" s="1"/>
      <c r="BVD226" s="1"/>
      <c r="BVE226" s="1"/>
      <c r="BVF226" s="1"/>
      <c r="BVG226" s="1"/>
      <c r="BVH226" s="1"/>
      <c r="BVI226" s="1"/>
      <c r="BVJ226" s="1"/>
      <c r="BVK226" s="1"/>
      <c r="BVL226" s="1"/>
      <c r="BVM226" s="1"/>
      <c r="BVN226" s="1"/>
      <c r="BVO226" s="1"/>
      <c r="BVP226" s="1"/>
      <c r="BVQ226" s="1"/>
      <c r="BVR226" s="1"/>
      <c r="BVS226" s="1"/>
      <c r="BVT226" s="1"/>
      <c r="BVU226" s="1"/>
      <c r="BVV226" s="1"/>
      <c r="BVW226" s="1"/>
      <c r="BVX226" s="1"/>
      <c r="BVY226" s="1"/>
      <c r="BVZ226" s="1"/>
      <c r="BWA226" s="1"/>
      <c r="BWB226" s="1"/>
      <c r="BWC226" s="1"/>
      <c r="BWD226" s="1"/>
      <c r="BWE226" s="1"/>
      <c r="BWF226" s="1"/>
      <c r="BWG226" s="1"/>
      <c r="BWH226" s="1"/>
      <c r="BWI226" s="1"/>
      <c r="BWJ226" s="1"/>
      <c r="BWK226" s="1"/>
      <c r="BWL226" s="1"/>
      <c r="BWM226" s="1"/>
      <c r="BWN226" s="1"/>
      <c r="BWO226" s="1"/>
      <c r="BWP226" s="1"/>
      <c r="BWQ226" s="1"/>
      <c r="BWR226" s="1"/>
      <c r="BWS226" s="1"/>
      <c r="BWT226" s="1"/>
      <c r="BWU226" s="1"/>
      <c r="BWV226" s="1"/>
      <c r="BWW226" s="1"/>
      <c r="BWX226" s="1"/>
      <c r="BWY226" s="1"/>
      <c r="BWZ226" s="1"/>
      <c r="BXA226" s="1"/>
      <c r="BXB226" s="1"/>
      <c r="BXC226" s="1"/>
      <c r="BXD226" s="1"/>
      <c r="BXE226" s="1"/>
      <c r="BXF226" s="1"/>
      <c r="BXG226" s="1"/>
      <c r="BXH226" s="1"/>
      <c r="BXI226" s="1"/>
      <c r="BXJ226" s="1"/>
      <c r="BXK226" s="1"/>
      <c r="BXL226" s="1"/>
      <c r="BXM226" s="1"/>
      <c r="BXN226" s="1"/>
      <c r="BXO226" s="1"/>
      <c r="BXP226" s="1"/>
      <c r="BXQ226" s="1"/>
      <c r="BXR226" s="1"/>
      <c r="BXS226" s="1"/>
      <c r="BXT226" s="1"/>
      <c r="BXU226" s="1"/>
      <c r="BXV226" s="1"/>
      <c r="BXW226" s="1"/>
      <c r="BXX226" s="1"/>
      <c r="BXY226" s="1"/>
      <c r="BXZ226" s="1"/>
      <c r="BYA226" s="1"/>
      <c r="BYB226" s="1"/>
      <c r="BYC226" s="1"/>
      <c r="BYD226" s="1"/>
      <c r="BYE226" s="1"/>
      <c r="BYF226" s="1"/>
      <c r="BYG226" s="1"/>
      <c r="BYH226" s="1"/>
      <c r="BYI226" s="1"/>
      <c r="BYJ226" s="1"/>
      <c r="BYK226" s="1"/>
      <c r="BYL226" s="1"/>
      <c r="BYM226" s="1"/>
      <c r="BYN226" s="1"/>
      <c r="BYO226" s="1"/>
      <c r="BYP226" s="1"/>
      <c r="BYQ226" s="1"/>
      <c r="BYR226" s="1"/>
      <c r="BYS226" s="1"/>
      <c r="BYT226" s="1"/>
      <c r="BYU226" s="1"/>
      <c r="BYV226" s="1"/>
      <c r="BYW226" s="1"/>
      <c r="BYX226" s="1"/>
      <c r="BYY226" s="1"/>
      <c r="BYZ226" s="1"/>
      <c r="BZA226" s="1"/>
      <c r="BZB226" s="1"/>
      <c r="BZC226" s="1"/>
      <c r="BZD226" s="1"/>
      <c r="BZE226" s="1"/>
      <c r="BZF226" s="1"/>
      <c r="BZG226" s="1"/>
      <c r="BZH226" s="1"/>
      <c r="BZI226" s="1"/>
      <c r="BZJ226" s="1"/>
      <c r="BZK226" s="1"/>
      <c r="BZL226" s="1"/>
      <c r="BZM226" s="1"/>
      <c r="BZN226" s="1"/>
      <c r="BZO226" s="1"/>
      <c r="BZP226" s="1"/>
      <c r="BZQ226" s="1"/>
      <c r="BZR226" s="1"/>
      <c r="BZS226" s="1"/>
      <c r="BZT226" s="1"/>
      <c r="BZU226" s="1"/>
      <c r="BZV226" s="1"/>
      <c r="BZW226" s="1"/>
      <c r="BZX226" s="1"/>
      <c r="BZY226" s="1"/>
      <c r="BZZ226" s="1"/>
      <c r="CAA226" s="1"/>
      <c r="CAB226" s="1"/>
      <c r="CAC226" s="1"/>
      <c r="CAD226" s="1"/>
      <c r="CAE226" s="1"/>
      <c r="CAF226" s="1"/>
      <c r="CAG226" s="1"/>
      <c r="CAH226" s="1"/>
      <c r="CAI226" s="1"/>
      <c r="CAJ226" s="1"/>
      <c r="CAK226" s="1"/>
      <c r="CAL226" s="1"/>
      <c r="CAM226" s="1"/>
      <c r="CAN226" s="1"/>
      <c r="CAO226" s="1"/>
      <c r="CAP226" s="1"/>
      <c r="CAQ226" s="1"/>
      <c r="CAR226" s="1"/>
      <c r="CAS226" s="1"/>
      <c r="CAT226" s="1"/>
      <c r="CAU226" s="1"/>
      <c r="CAV226" s="1"/>
      <c r="CAW226" s="1"/>
      <c r="CAX226" s="1"/>
      <c r="CAY226" s="1"/>
      <c r="CAZ226" s="1"/>
      <c r="CBA226" s="1"/>
      <c r="CBB226" s="1"/>
      <c r="CBC226" s="1"/>
      <c r="CBD226" s="1"/>
      <c r="CBE226" s="1"/>
      <c r="CBF226" s="1"/>
      <c r="CBG226" s="1"/>
      <c r="CBH226" s="1"/>
      <c r="CBI226" s="1"/>
      <c r="CBJ226" s="1"/>
      <c r="CBK226" s="1"/>
      <c r="CBL226" s="1"/>
      <c r="CBM226" s="1"/>
      <c r="CBN226" s="1"/>
      <c r="CBO226" s="1"/>
      <c r="CBP226" s="1"/>
      <c r="CBQ226" s="1"/>
      <c r="CBR226" s="1"/>
      <c r="CBS226" s="1"/>
      <c r="CBT226" s="1"/>
      <c r="CBU226" s="1"/>
      <c r="CBV226" s="1"/>
      <c r="CBW226" s="1"/>
      <c r="CBX226" s="1"/>
      <c r="CBY226" s="1"/>
      <c r="CBZ226" s="1"/>
      <c r="CCA226" s="1"/>
      <c r="CCB226" s="1"/>
      <c r="CCC226" s="1"/>
      <c r="CCD226" s="1"/>
      <c r="CCE226" s="1"/>
      <c r="CCF226" s="1"/>
      <c r="CCG226" s="1"/>
      <c r="CCH226" s="1"/>
      <c r="CCI226" s="1"/>
      <c r="CCJ226" s="1"/>
      <c r="CCK226" s="1"/>
      <c r="CCL226" s="1"/>
      <c r="CCM226" s="1"/>
      <c r="CCN226" s="1"/>
      <c r="CCO226" s="1"/>
      <c r="CCP226" s="1"/>
      <c r="CCQ226" s="1"/>
      <c r="CCR226" s="1"/>
      <c r="CCS226" s="1"/>
      <c r="CCT226" s="1"/>
      <c r="CCU226" s="1"/>
      <c r="CCV226" s="1"/>
      <c r="CCW226" s="1"/>
      <c r="CCX226" s="1"/>
      <c r="CCY226" s="1"/>
      <c r="CCZ226" s="1"/>
      <c r="CDA226" s="1"/>
      <c r="CDB226" s="1"/>
      <c r="CDC226" s="1"/>
      <c r="CDD226" s="1"/>
      <c r="CDE226" s="1"/>
      <c r="CDF226" s="1"/>
      <c r="CDG226" s="1"/>
      <c r="CDH226" s="1"/>
      <c r="CDI226" s="1"/>
      <c r="CDJ226" s="1"/>
      <c r="CDK226" s="1"/>
      <c r="CDL226" s="1"/>
      <c r="CDM226" s="1"/>
      <c r="CDN226" s="1"/>
      <c r="CDO226" s="1"/>
      <c r="CDP226" s="1"/>
      <c r="CDQ226" s="1"/>
      <c r="CDR226" s="1"/>
      <c r="CDS226" s="1"/>
      <c r="CDT226" s="1"/>
      <c r="CDU226" s="1"/>
      <c r="CDV226" s="1"/>
      <c r="CDW226" s="1"/>
      <c r="CDX226" s="1"/>
      <c r="CDY226" s="1"/>
      <c r="CDZ226" s="1"/>
      <c r="CEA226" s="1"/>
      <c r="CEB226" s="1"/>
      <c r="CEC226" s="1"/>
      <c r="CED226" s="1"/>
      <c r="CEE226" s="1"/>
      <c r="CEF226" s="1"/>
      <c r="CEG226" s="1"/>
      <c r="CEH226" s="1"/>
      <c r="CEI226" s="1"/>
      <c r="CEJ226" s="1"/>
      <c r="CEK226" s="1"/>
      <c r="CEL226" s="1"/>
      <c r="CEM226" s="1"/>
      <c r="CEN226" s="1"/>
      <c r="CEO226" s="1"/>
      <c r="CEP226" s="1"/>
      <c r="CEQ226" s="1"/>
      <c r="CER226" s="1"/>
      <c r="CES226" s="1"/>
      <c r="CET226" s="1"/>
      <c r="CEU226" s="1"/>
      <c r="CEV226" s="1"/>
      <c r="CEW226" s="1"/>
      <c r="CEX226" s="1"/>
      <c r="CEY226" s="1"/>
      <c r="CEZ226" s="1"/>
      <c r="CFA226" s="1"/>
      <c r="CFB226" s="1"/>
      <c r="CFC226" s="1"/>
      <c r="CFD226" s="1"/>
      <c r="CFE226" s="1"/>
      <c r="CFF226" s="1"/>
      <c r="CFG226" s="1"/>
      <c r="CFH226" s="1"/>
      <c r="CFI226" s="1"/>
      <c r="CFJ226" s="1"/>
      <c r="CFK226" s="1"/>
      <c r="CFL226" s="1"/>
      <c r="CFM226" s="1"/>
      <c r="CFN226" s="1"/>
      <c r="CFO226" s="1"/>
      <c r="CFP226" s="1"/>
      <c r="CFQ226" s="1"/>
      <c r="CFR226" s="1"/>
      <c r="CFS226" s="1"/>
      <c r="CFT226" s="1"/>
      <c r="CFU226" s="1"/>
      <c r="CFV226" s="1"/>
      <c r="CFW226" s="1"/>
      <c r="CFX226" s="1"/>
      <c r="CFY226" s="1"/>
      <c r="CFZ226" s="1"/>
      <c r="CGA226" s="1"/>
      <c r="CGB226" s="1"/>
      <c r="CGC226" s="1"/>
      <c r="CGD226" s="1"/>
      <c r="CGE226" s="1"/>
      <c r="CGF226" s="1"/>
      <c r="CGG226" s="1"/>
      <c r="CGH226" s="1"/>
      <c r="CGI226" s="1"/>
      <c r="CGJ226" s="1"/>
      <c r="CGK226" s="1"/>
      <c r="CGL226" s="1"/>
      <c r="CGM226" s="1"/>
      <c r="CGN226" s="1"/>
      <c r="CGO226" s="1"/>
      <c r="CGP226" s="1"/>
      <c r="CGQ226" s="1"/>
      <c r="CGR226" s="1"/>
      <c r="CGS226" s="1"/>
      <c r="CGT226" s="1"/>
      <c r="CGU226" s="1"/>
      <c r="CGV226" s="1"/>
      <c r="CGW226" s="1"/>
      <c r="CGX226" s="1"/>
      <c r="CGY226" s="1"/>
      <c r="CGZ226" s="1"/>
      <c r="CHA226" s="1"/>
      <c r="CHB226" s="1"/>
      <c r="CHC226" s="1"/>
      <c r="CHD226" s="1"/>
      <c r="CHE226" s="1"/>
      <c r="CHF226" s="1"/>
      <c r="CHG226" s="1"/>
      <c r="CHH226" s="1"/>
      <c r="CHI226" s="1"/>
      <c r="CHJ226" s="1"/>
      <c r="CHK226" s="1"/>
      <c r="CHL226" s="1"/>
      <c r="CHM226" s="1"/>
      <c r="CHN226" s="1"/>
      <c r="CHO226" s="1"/>
      <c r="CHP226" s="1"/>
      <c r="CHQ226" s="1"/>
      <c r="CHR226" s="1"/>
      <c r="CHS226" s="1"/>
      <c r="CHT226" s="1"/>
      <c r="CHU226" s="1"/>
      <c r="CHV226" s="1"/>
      <c r="CHW226" s="1"/>
      <c r="CHX226" s="1"/>
      <c r="CHY226" s="1"/>
      <c r="CHZ226" s="1"/>
      <c r="CIA226" s="1"/>
      <c r="CIB226" s="1"/>
      <c r="CIC226" s="1"/>
      <c r="CID226" s="1"/>
      <c r="CIE226" s="1"/>
      <c r="CIF226" s="1"/>
      <c r="CIG226" s="1"/>
      <c r="CIH226" s="1"/>
      <c r="CII226" s="1"/>
      <c r="CIJ226" s="1"/>
      <c r="CIK226" s="1"/>
      <c r="CIL226" s="1"/>
      <c r="CIM226" s="1"/>
      <c r="CIN226" s="1"/>
      <c r="CIO226" s="1"/>
      <c r="CIP226" s="1"/>
      <c r="CIQ226" s="1"/>
      <c r="CIR226" s="1"/>
      <c r="CIS226" s="1"/>
      <c r="CIT226" s="1"/>
      <c r="CIU226" s="1"/>
      <c r="CIV226" s="1"/>
      <c r="CIW226" s="1"/>
      <c r="CIX226" s="1"/>
      <c r="CIY226" s="1"/>
      <c r="CIZ226" s="1"/>
      <c r="CJA226" s="1"/>
      <c r="CJB226" s="1"/>
      <c r="CJC226" s="1"/>
      <c r="CJD226" s="1"/>
      <c r="CJE226" s="1"/>
      <c r="CJF226" s="1"/>
      <c r="CJG226" s="1"/>
      <c r="CJH226" s="1"/>
      <c r="CJI226" s="1"/>
      <c r="CJJ226" s="1"/>
      <c r="CJK226" s="1"/>
      <c r="CJL226" s="1"/>
      <c r="CJM226" s="1"/>
      <c r="CJN226" s="1"/>
      <c r="CJO226" s="1"/>
      <c r="CJP226" s="1"/>
      <c r="CJQ226" s="1"/>
      <c r="CJR226" s="1"/>
      <c r="CJS226" s="1"/>
      <c r="CJT226" s="1"/>
      <c r="CJU226" s="1"/>
      <c r="CJV226" s="1"/>
      <c r="CJW226" s="1"/>
      <c r="CJX226" s="1"/>
      <c r="CJY226" s="1"/>
      <c r="CJZ226" s="1"/>
      <c r="CKA226" s="1"/>
      <c r="CKB226" s="1"/>
      <c r="CKC226" s="1"/>
      <c r="CKD226" s="1"/>
      <c r="CKE226" s="1"/>
      <c r="CKF226" s="1"/>
      <c r="CKG226" s="1"/>
      <c r="CKH226" s="1"/>
      <c r="CKI226" s="1"/>
      <c r="CKJ226" s="1"/>
      <c r="CKK226" s="1"/>
      <c r="CKL226" s="1"/>
      <c r="CKM226" s="1"/>
      <c r="CKN226" s="1"/>
      <c r="CKO226" s="1"/>
      <c r="CKP226" s="1"/>
      <c r="CKQ226" s="1"/>
      <c r="CKR226" s="1"/>
      <c r="CKS226" s="1"/>
      <c r="CKT226" s="1"/>
      <c r="CKU226" s="1"/>
      <c r="CKV226" s="1"/>
      <c r="CKW226" s="1"/>
      <c r="CKX226" s="1"/>
      <c r="CKY226" s="1"/>
      <c r="CKZ226" s="1"/>
      <c r="CLA226" s="1"/>
      <c r="CLB226" s="1"/>
      <c r="CLC226" s="1"/>
      <c r="CLD226" s="1"/>
      <c r="CLE226" s="1"/>
      <c r="CLF226" s="1"/>
      <c r="CLG226" s="1"/>
      <c r="CLH226" s="1"/>
      <c r="CLI226" s="1"/>
      <c r="CLJ226" s="1"/>
      <c r="CLK226" s="1"/>
      <c r="CLL226" s="1"/>
      <c r="CLM226" s="1"/>
      <c r="CLN226" s="1"/>
      <c r="CLO226" s="1"/>
      <c r="CLP226" s="1"/>
      <c r="CLQ226" s="1"/>
      <c r="CLR226" s="1"/>
      <c r="CLS226" s="1"/>
      <c r="CLT226" s="1"/>
      <c r="CLU226" s="1"/>
      <c r="CLV226" s="1"/>
      <c r="CLW226" s="1"/>
      <c r="CLX226" s="1"/>
      <c r="CLY226" s="1"/>
      <c r="CLZ226" s="1"/>
      <c r="CMA226" s="1"/>
      <c r="CMB226" s="1"/>
      <c r="CMC226" s="1"/>
      <c r="CMD226" s="1"/>
      <c r="CME226" s="1"/>
      <c r="CMF226" s="1"/>
      <c r="CMG226" s="1"/>
      <c r="CMH226" s="1"/>
      <c r="CMI226" s="1"/>
      <c r="CMJ226" s="1"/>
      <c r="CMK226" s="1"/>
      <c r="CML226" s="1"/>
      <c r="CMM226" s="1"/>
      <c r="CMN226" s="1"/>
      <c r="CMO226" s="1"/>
      <c r="CMP226" s="1"/>
      <c r="CMQ226" s="1"/>
      <c r="CMR226" s="1"/>
      <c r="CMS226" s="1"/>
      <c r="CMT226" s="1"/>
      <c r="CMU226" s="1"/>
      <c r="CMV226" s="1"/>
      <c r="CMW226" s="1"/>
      <c r="CMX226" s="1"/>
      <c r="CMY226" s="1"/>
      <c r="CMZ226" s="1"/>
      <c r="CNA226" s="1"/>
      <c r="CNB226" s="1"/>
      <c r="CNC226" s="1"/>
      <c r="CND226" s="1"/>
      <c r="CNE226" s="1"/>
      <c r="CNF226" s="1"/>
      <c r="CNG226" s="1"/>
      <c r="CNH226" s="1"/>
      <c r="CNI226" s="1"/>
      <c r="CNJ226" s="1"/>
      <c r="CNK226" s="1"/>
      <c r="CNL226" s="1"/>
      <c r="CNM226" s="1"/>
      <c r="CNN226" s="1"/>
      <c r="CNO226" s="1"/>
      <c r="CNP226" s="1"/>
      <c r="CNQ226" s="1"/>
      <c r="CNR226" s="1"/>
      <c r="CNS226" s="1"/>
      <c r="CNT226" s="1"/>
      <c r="CNU226" s="1"/>
      <c r="CNV226" s="1"/>
      <c r="CNW226" s="1"/>
      <c r="CNX226" s="1"/>
      <c r="CNY226" s="1"/>
      <c r="CNZ226" s="1"/>
      <c r="COA226" s="1"/>
      <c r="COB226" s="1"/>
      <c r="COC226" s="1"/>
      <c r="COD226" s="1"/>
      <c r="COE226" s="1"/>
      <c r="COF226" s="1"/>
      <c r="COG226" s="1"/>
      <c r="COH226" s="1"/>
      <c r="COI226" s="1"/>
      <c r="COJ226" s="1"/>
      <c r="COK226" s="1"/>
      <c r="COL226" s="1"/>
      <c r="COM226" s="1"/>
      <c r="CON226" s="1"/>
      <c r="COO226" s="1"/>
      <c r="COP226" s="1"/>
      <c r="COQ226" s="1"/>
      <c r="COR226" s="1"/>
      <c r="COS226" s="1"/>
      <c r="COT226" s="1"/>
      <c r="COU226" s="1"/>
      <c r="COV226" s="1"/>
      <c r="COW226" s="1"/>
      <c r="COX226" s="1"/>
      <c r="COY226" s="1"/>
      <c r="COZ226" s="1"/>
      <c r="CPA226" s="1"/>
      <c r="CPB226" s="1"/>
      <c r="CPC226" s="1"/>
      <c r="CPD226" s="1"/>
      <c r="CPE226" s="1"/>
      <c r="CPF226" s="1"/>
      <c r="CPG226" s="1"/>
      <c r="CPH226" s="1"/>
      <c r="CPI226" s="1"/>
      <c r="CPJ226" s="1"/>
      <c r="CPK226" s="1"/>
      <c r="CPL226" s="1"/>
      <c r="CPM226" s="1"/>
      <c r="CPN226" s="1"/>
      <c r="CPO226" s="1"/>
      <c r="CPP226" s="1"/>
      <c r="CPQ226" s="1"/>
      <c r="CPR226" s="1"/>
      <c r="CPS226" s="1"/>
      <c r="CPT226" s="1"/>
      <c r="CPU226" s="1"/>
      <c r="CPV226" s="1"/>
      <c r="CPW226" s="1"/>
      <c r="CPX226" s="1"/>
      <c r="CPY226" s="1"/>
      <c r="CPZ226" s="1"/>
      <c r="CQA226" s="1"/>
      <c r="CQB226" s="1"/>
      <c r="CQC226" s="1"/>
      <c r="CQD226" s="1"/>
      <c r="CQE226" s="1"/>
      <c r="CQF226" s="1"/>
      <c r="CQG226" s="1"/>
      <c r="CQH226" s="1"/>
      <c r="CQI226" s="1"/>
      <c r="CQJ226" s="1"/>
      <c r="CQK226" s="1"/>
      <c r="CQL226" s="1"/>
      <c r="CQM226" s="1"/>
      <c r="CQN226" s="1"/>
      <c r="CQO226" s="1"/>
      <c r="CQP226" s="1"/>
      <c r="CQQ226" s="1"/>
      <c r="CQR226" s="1"/>
      <c r="CQS226" s="1"/>
      <c r="CQT226" s="1"/>
      <c r="CQU226" s="1"/>
      <c r="CQV226" s="1"/>
      <c r="CQW226" s="1"/>
      <c r="CQX226" s="1"/>
      <c r="CQY226" s="1"/>
      <c r="CQZ226" s="1"/>
      <c r="CRA226" s="1"/>
      <c r="CRB226" s="1"/>
      <c r="CRC226" s="1"/>
      <c r="CRD226" s="1"/>
      <c r="CRE226" s="1"/>
      <c r="CRF226" s="1"/>
      <c r="CRG226" s="1"/>
      <c r="CRH226" s="1"/>
      <c r="CRI226" s="1"/>
      <c r="CRJ226" s="1"/>
      <c r="CRK226" s="1"/>
      <c r="CRL226" s="1"/>
      <c r="CRM226" s="1"/>
      <c r="CRN226" s="1"/>
      <c r="CRO226" s="1"/>
      <c r="CRP226" s="1"/>
      <c r="CRQ226" s="1"/>
      <c r="CRR226" s="1"/>
      <c r="CRS226" s="1"/>
      <c r="CRT226" s="1"/>
      <c r="CRU226" s="1"/>
      <c r="CRV226" s="1"/>
      <c r="CRW226" s="1"/>
      <c r="CRX226" s="1"/>
      <c r="CRY226" s="1"/>
      <c r="CRZ226" s="1"/>
      <c r="CSA226" s="1"/>
      <c r="CSB226" s="1"/>
      <c r="CSC226" s="1"/>
      <c r="CSD226" s="1"/>
      <c r="CSE226" s="1"/>
      <c r="CSF226" s="1"/>
      <c r="CSG226" s="1"/>
      <c r="CSH226" s="1"/>
      <c r="CSI226" s="1"/>
      <c r="CSJ226" s="1"/>
      <c r="CSK226" s="1"/>
      <c r="CSL226" s="1"/>
      <c r="CSM226" s="1"/>
      <c r="CSN226" s="1"/>
      <c r="CSO226" s="1"/>
      <c r="CSP226" s="1"/>
      <c r="CSQ226" s="1"/>
      <c r="CSR226" s="1"/>
      <c r="CSS226" s="1"/>
      <c r="CST226" s="1"/>
      <c r="CSU226" s="1"/>
      <c r="CSV226" s="1"/>
      <c r="CSW226" s="1"/>
      <c r="CSX226" s="1"/>
      <c r="CSY226" s="1"/>
      <c r="CSZ226" s="1"/>
      <c r="CTA226" s="1"/>
      <c r="CTB226" s="1"/>
      <c r="CTC226" s="1"/>
      <c r="CTD226" s="1"/>
      <c r="CTE226" s="1"/>
      <c r="CTF226" s="1"/>
      <c r="CTG226" s="1"/>
      <c r="CTH226" s="1"/>
      <c r="CTI226" s="1"/>
      <c r="CTJ226" s="1"/>
      <c r="CTK226" s="1"/>
      <c r="CTL226" s="1"/>
      <c r="CTM226" s="1"/>
      <c r="CTN226" s="1"/>
      <c r="CTO226" s="1"/>
      <c r="CTP226" s="1"/>
      <c r="CTQ226" s="1"/>
      <c r="CTR226" s="1"/>
      <c r="CTS226" s="1"/>
      <c r="CTT226" s="1"/>
      <c r="CTU226" s="1"/>
      <c r="CTV226" s="1"/>
      <c r="CTW226" s="1"/>
      <c r="CTX226" s="1"/>
      <c r="CTY226" s="1"/>
      <c r="CTZ226" s="1"/>
      <c r="CUA226" s="1"/>
      <c r="CUB226" s="1"/>
      <c r="CUC226" s="1"/>
      <c r="CUD226" s="1"/>
      <c r="CUE226" s="1"/>
      <c r="CUF226" s="1"/>
      <c r="CUG226" s="1"/>
      <c r="CUH226" s="1"/>
      <c r="CUI226" s="1"/>
      <c r="CUJ226" s="1"/>
      <c r="CUK226" s="1"/>
      <c r="CUL226" s="1"/>
      <c r="CUM226" s="1"/>
      <c r="CUN226" s="1"/>
      <c r="CUO226" s="1"/>
      <c r="CUP226" s="1"/>
      <c r="CUQ226" s="1"/>
      <c r="CUR226" s="1"/>
      <c r="CUS226" s="1"/>
      <c r="CUT226" s="1"/>
      <c r="CUU226" s="1"/>
      <c r="CUV226" s="1"/>
      <c r="CUW226" s="1"/>
      <c r="CUX226" s="1"/>
      <c r="CUY226" s="1"/>
      <c r="CUZ226" s="1"/>
      <c r="CVA226" s="1"/>
      <c r="CVB226" s="1"/>
      <c r="CVC226" s="1"/>
      <c r="CVD226" s="1"/>
      <c r="CVE226" s="1"/>
      <c r="CVF226" s="1"/>
      <c r="CVG226" s="1"/>
      <c r="CVH226" s="1"/>
      <c r="CVI226" s="1"/>
      <c r="CVJ226" s="1"/>
      <c r="CVK226" s="1"/>
      <c r="CVL226" s="1"/>
      <c r="CVM226" s="1"/>
      <c r="CVN226" s="1"/>
      <c r="CVO226" s="1"/>
      <c r="CVP226" s="1"/>
      <c r="CVQ226" s="1"/>
      <c r="CVR226" s="1"/>
      <c r="CVS226" s="1"/>
      <c r="CVT226" s="1"/>
      <c r="CVU226" s="1"/>
      <c r="CVV226" s="1"/>
      <c r="CVW226" s="1"/>
      <c r="CVX226" s="1"/>
      <c r="CVY226" s="1"/>
      <c r="CVZ226" s="1"/>
      <c r="CWA226" s="1"/>
      <c r="CWB226" s="1"/>
      <c r="CWC226" s="1"/>
      <c r="CWD226" s="1"/>
      <c r="CWE226" s="1"/>
      <c r="CWF226" s="1"/>
      <c r="CWG226" s="1"/>
      <c r="CWH226" s="1"/>
      <c r="CWI226" s="1"/>
      <c r="CWJ226" s="1"/>
      <c r="CWK226" s="1"/>
      <c r="CWL226" s="1"/>
      <c r="CWM226" s="1"/>
      <c r="CWN226" s="1"/>
      <c r="CWO226" s="1"/>
      <c r="CWP226" s="1"/>
      <c r="CWQ226" s="1"/>
      <c r="CWR226" s="1"/>
      <c r="CWS226" s="1"/>
      <c r="CWT226" s="1"/>
      <c r="CWU226" s="1"/>
      <c r="CWV226" s="1"/>
      <c r="CWW226" s="1"/>
      <c r="CWX226" s="1"/>
      <c r="CWY226" s="1"/>
      <c r="CWZ226" s="1"/>
      <c r="CXA226" s="1"/>
      <c r="CXB226" s="1"/>
      <c r="CXC226" s="1"/>
      <c r="CXD226" s="1"/>
      <c r="CXE226" s="1"/>
      <c r="CXF226" s="1"/>
      <c r="CXG226" s="1"/>
      <c r="CXH226" s="1"/>
      <c r="CXI226" s="1"/>
      <c r="CXJ226" s="1"/>
      <c r="CXK226" s="1"/>
      <c r="CXL226" s="1"/>
      <c r="CXM226" s="1"/>
      <c r="CXN226" s="1"/>
      <c r="CXO226" s="1"/>
      <c r="CXP226" s="1"/>
      <c r="CXQ226" s="1"/>
      <c r="CXR226" s="1"/>
      <c r="CXS226" s="1"/>
      <c r="CXT226" s="1"/>
      <c r="CXU226" s="1"/>
      <c r="CXV226" s="1"/>
      <c r="CXW226" s="1"/>
      <c r="CXX226" s="1"/>
      <c r="CXY226" s="1"/>
      <c r="CXZ226" s="1"/>
      <c r="CYA226" s="1"/>
      <c r="CYB226" s="1"/>
      <c r="CYC226" s="1"/>
      <c r="CYD226" s="1"/>
      <c r="CYE226" s="1"/>
      <c r="CYF226" s="1"/>
      <c r="CYG226" s="1"/>
      <c r="CYH226" s="1"/>
      <c r="CYI226" s="1"/>
      <c r="CYJ226" s="1"/>
      <c r="CYK226" s="1"/>
      <c r="CYL226" s="1"/>
      <c r="CYM226" s="1"/>
      <c r="CYN226" s="1"/>
      <c r="CYO226" s="1"/>
      <c r="CYP226" s="1"/>
      <c r="CYQ226" s="1"/>
      <c r="CYR226" s="1"/>
      <c r="CYS226" s="1"/>
      <c r="CYT226" s="1"/>
      <c r="CYU226" s="1"/>
      <c r="CYV226" s="1"/>
      <c r="CYW226" s="1"/>
      <c r="CYX226" s="1"/>
      <c r="CYY226" s="1"/>
      <c r="CYZ226" s="1"/>
      <c r="CZA226" s="1"/>
      <c r="CZB226" s="1"/>
      <c r="CZC226" s="1"/>
      <c r="CZD226" s="1"/>
      <c r="CZE226" s="1"/>
      <c r="CZF226" s="1"/>
      <c r="CZG226" s="1"/>
      <c r="CZH226" s="1"/>
      <c r="CZI226" s="1"/>
      <c r="CZJ226" s="1"/>
      <c r="CZK226" s="1"/>
      <c r="CZL226" s="1"/>
      <c r="CZM226" s="1"/>
      <c r="CZN226" s="1"/>
      <c r="CZO226" s="1"/>
      <c r="CZP226" s="1"/>
      <c r="CZQ226" s="1"/>
      <c r="CZR226" s="1"/>
      <c r="CZS226" s="1"/>
      <c r="CZT226" s="1"/>
      <c r="CZU226" s="1"/>
      <c r="CZV226" s="1"/>
      <c r="CZW226" s="1"/>
      <c r="CZX226" s="1"/>
      <c r="CZY226" s="1"/>
      <c r="CZZ226" s="1"/>
      <c r="DAA226" s="1"/>
      <c r="DAB226" s="1"/>
      <c r="DAC226" s="1"/>
      <c r="DAD226" s="1"/>
      <c r="DAE226" s="1"/>
      <c r="DAF226" s="1"/>
      <c r="DAG226" s="1"/>
      <c r="DAH226" s="1"/>
      <c r="DAI226" s="1"/>
      <c r="DAJ226" s="1"/>
      <c r="DAK226" s="1"/>
      <c r="DAL226" s="1"/>
      <c r="DAM226" s="1"/>
      <c r="DAN226" s="1"/>
      <c r="DAO226" s="1"/>
      <c r="DAP226" s="1"/>
      <c r="DAQ226" s="1"/>
      <c r="DAR226" s="1"/>
      <c r="DAS226" s="1"/>
      <c r="DAT226" s="1"/>
      <c r="DAU226" s="1"/>
      <c r="DAV226" s="1"/>
      <c r="DAW226" s="1"/>
      <c r="DAX226" s="1"/>
      <c r="DAY226" s="1"/>
      <c r="DAZ226" s="1"/>
      <c r="DBA226" s="1"/>
      <c r="DBB226" s="1"/>
      <c r="DBC226" s="1"/>
      <c r="DBD226" s="1"/>
      <c r="DBE226" s="1"/>
      <c r="DBF226" s="1"/>
      <c r="DBG226" s="1"/>
      <c r="DBH226" s="1"/>
      <c r="DBI226" s="1"/>
      <c r="DBJ226" s="1"/>
      <c r="DBK226" s="1"/>
      <c r="DBL226" s="1"/>
      <c r="DBM226" s="1"/>
      <c r="DBN226" s="1"/>
      <c r="DBO226" s="1"/>
      <c r="DBP226" s="1"/>
      <c r="DBQ226" s="1"/>
      <c r="DBR226" s="1"/>
      <c r="DBS226" s="1"/>
      <c r="DBT226" s="1"/>
      <c r="DBU226" s="1"/>
      <c r="DBV226" s="1"/>
      <c r="DBW226" s="1"/>
      <c r="DBX226" s="1"/>
      <c r="DBY226" s="1"/>
      <c r="DBZ226" s="1"/>
      <c r="DCA226" s="1"/>
      <c r="DCB226" s="1"/>
      <c r="DCC226" s="1"/>
      <c r="DCD226" s="1"/>
      <c r="DCE226" s="1"/>
      <c r="DCF226" s="1"/>
      <c r="DCG226" s="1"/>
      <c r="DCH226" s="1"/>
      <c r="DCI226" s="1"/>
      <c r="DCJ226" s="1"/>
      <c r="DCK226" s="1"/>
      <c r="DCL226" s="1"/>
      <c r="DCM226" s="1"/>
      <c r="DCN226" s="1"/>
      <c r="DCO226" s="1"/>
      <c r="DCP226" s="1"/>
      <c r="DCQ226" s="1"/>
      <c r="DCR226" s="1"/>
      <c r="DCS226" s="1"/>
      <c r="DCT226" s="1"/>
      <c r="DCU226" s="1"/>
      <c r="DCV226" s="1"/>
      <c r="DCW226" s="1"/>
      <c r="DCX226" s="1"/>
      <c r="DCY226" s="1"/>
      <c r="DCZ226" s="1"/>
      <c r="DDA226" s="1"/>
      <c r="DDB226" s="1"/>
      <c r="DDC226" s="1"/>
      <c r="DDD226" s="1"/>
      <c r="DDE226" s="1"/>
      <c r="DDF226" s="1"/>
      <c r="DDG226" s="1"/>
      <c r="DDH226" s="1"/>
      <c r="DDI226" s="1"/>
      <c r="DDJ226" s="1"/>
      <c r="DDK226" s="1"/>
      <c r="DDL226" s="1"/>
      <c r="DDM226" s="1"/>
      <c r="DDN226" s="1"/>
      <c r="DDO226" s="1"/>
      <c r="DDP226" s="1"/>
      <c r="DDQ226" s="1"/>
      <c r="DDR226" s="1"/>
      <c r="DDS226" s="1"/>
      <c r="DDT226" s="1"/>
      <c r="DDU226" s="1"/>
      <c r="DDV226" s="1"/>
      <c r="DDW226" s="1"/>
      <c r="DDX226" s="1"/>
      <c r="DDY226" s="1"/>
      <c r="DDZ226" s="1"/>
      <c r="DEA226" s="1"/>
      <c r="DEB226" s="1"/>
      <c r="DEC226" s="1"/>
      <c r="DED226" s="1"/>
      <c r="DEE226" s="1"/>
      <c r="DEF226" s="1"/>
      <c r="DEG226" s="1"/>
      <c r="DEH226" s="1"/>
      <c r="DEI226" s="1"/>
      <c r="DEJ226" s="1"/>
      <c r="DEK226" s="1"/>
      <c r="DEL226" s="1"/>
      <c r="DEM226" s="1"/>
      <c r="DEN226" s="1"/>
      <c r="DEO226" s="1"/>
      <c r="DEP226" s="1"/>
      <c r="DEQ226" s="1"/>
      <c r="DER226" s="1"/>
      <c r="DES226" s="1"/>
      <c r="DET226" s="1"/>
      <c r="DEU226" s="1"/>
      <c r="DEV226" s="1"/>
      <c r="DEW226" s="1"/>
      <c r="DEX226" s="1"/>
      <c r="DEY226" s="1"/>
      <c r="DEZ226" s="1"/>
      <c r="DFA226" s="1"/>
      <c r="DFB226" s="1"/>
      <c r="DFC226" s="1"/>
      <c r="DFD226" s="1"/>
      <c r="DFE226" s="1"/>
      <c r="DFF226" s="1"/>
      <c r="DFG226" s="1"/>
      <c r="DFH226" s="1"/>
      <c r="DFI226" s="1"/>
      <c r="DFJ226" s="1"/>
      <c r="DFK226" s="1"/>
      <c r="DFL226" s="1"/>
      <c r="DFM226" s="1"/>
      <c r="DFN226" s="1"/>
      <c r="DFO226" s="1"/>
      <c r="DFP226" s="1"/>
      <c r="DFQ226" s="1"/>
      <c r="DFR226" s="1"/>
      <c r="DFS226" s="1"/>
      <c r="DFT226" s="1"/>
      <c r="DFU226" s="1"/>
      <c r="DFV226" s="1"/>
      <c r="DFW226" s="1"/>
      <c r="DFX226" s="1"/>
      <c r="DFY226" s="1"/>
      <c r="DFZ226" s="1"/>
      <c r="DGA226" s="1"/>
      <c r="DGB226" s="1"/>
      <c r="DGC226" s="1"/>
      <c r="DGD226" s="1"/>
      <c r="DGE226" s="1"/>
      <c r="DGF226" s="1"/>
      <c r="DGG226" s="1"/>
      <c r="DGH226" s="1"/>
      <c r="DGI226" s="1"/>
      <c r="DGJ226" s="1"/>
      <c r="DGK226" s="1"/>
      <c r="DGL226" s="1"/>
      <c r="DGM226" s="1"/>
      <c r="DGN226" s="1"/>
      <c r="DGO226" s="1"/>
      <c r="DGP226" s="1"/>
      <c r="DGQ226" s="1"/>
      <c r="DGR226" s="1"/>
      <c r="DGS226" s="1"/>
      <c r="DGT226" s="1"/>
      <c r="DGU226" s="1"/>
      <c r="DGV226" s="1"/>
      <c r="DGW226" s="1"/>
      <c r="DGX226" s="1"/>
      <c r="DGY226" s="1"/>
      <c r="DGZ226" s="1"/>
      <c r="DHA226" s="1"/>
      <c r="DHB226" s="1"/>
      <c r="DHC226" s="1"/>
      <c r="DHD226" s="1"/>
      <c r="DHE226" s="1"/>
      <c r="DHF226" s="1"/>
      <c r="DHG226" s="1"/>
      <c r="DHH226" s="1"/>
      <c r="DHI226" s="1"/>
      <c r="DHJ226" s="1"/>
      <c r="DHK226" s="1"/>
      <c r="DHL226" s="1"/>
      <c r="DHM226" s="1"/>
      <c r="DHN226" s="1"/>
      <c r="DHO226" s="1"/>
      <c r="DHP226" s="1"/>
      <c r="DHQ226" s="1"/>
      <c r="DHR226" s="1"/>
      <c r="DHS226" s="1"/>
      <c r="DHT226" s="1"/>
      <c r="DHU226" s="1"/>
      <c r="DHV226" s="1"/>
      <c r="DHW226" s="1"/>
      <c r="DHX226" s="1"/>
      <c r="DHY226" s="1"/>
      <c r="DHZ226" s="1"/>
      <c r="DIA226" s="1"/>
      <c r="DIB226" s="1"/>
      <c r="DIC226" s="1"/>
      <c r="DID226" s="1"/>
      <c r="DIE226" s="1"/>
      <c r="DIF226" s="1"/>
      <c r="DIG226" s="1"/>
      <c r="DIH226" s="1"/>
      <c r="DII226" s="1"/>
      <c r="DIJ226" s="1"/>
      <c r="DIK226" s="1"/>
      <c r="DIL226" s="1"/>
      <c r="DIM226" s="1"/>
      <c r="DIN226" s="1"/>
      <c r="DIO226" s="1"/>
      <c r="DIP226" s="1"/>
      <c r="DIQ226" s="1"/>
      <c r="DIR226" s="1"/>
      <c r="DIS226" s="1"/>
      <c r="DIT226" s="1"/>
      <c r="DIU226" s="1"/>
      <c r="DIV226" s="1"/>
      <c r="DIW226" s="1"/>
      <c r="DIX226" s="1"/>
      <c r="DIY226" s="1"/>
      <c r="DIZ226" s="1"/>
      <c r="DJA226" s="1"/>
      <c r="DJB226" s="1"/>
      <c r="DJC226" s="1"/>
      <c r="DJD226" s="1"/>
      <c r="DJE226" s="1"/>
      <c r="DJF226" s="1"/>
      <c r="DJG226" s="1"/>
      <c r="DJH226" s="1"/>
      <c r="DJI226" s="1"/>
      <c r="DJJ226" s="1"/>
      <c r="DJK226" s="1"/>
      <c r="DJL226" s="1"/>
      <c r="DJM226" s="1"/>
      <c r="DJN226" s="1"/>
      <c r="DJO226" s="1"/>
      <c r="DJP226" s="1"/>
      <c r="DJQ226" s="1"/>
      <c r="DJR226" s="1"/>
      <c r="DJS226" s="1"/>
      <c r="DJT226" s="1"/>
      <c r="DJU226" s="1"/>
      <c r="DJV226" s="1"/>
      <c r="DJW226" s="1"/>
      <c r="DJX226" s="1"/>
      <c r="DJY226" s="1"/>
      <c r="DJZ226" s="1"/>
      <c r="DKA226" s="1"/>
      <c r="DKB226" s="1"/>
      <c r="DKC226" s="1"/>
      <c r="DKD226" s="1"/>
      <c r="DKE226" s="1"/>
      <c r="DKF226" s="1"/>
      <c r="DKG226" s="1"/>
      <c r="DKH226" s="1"/>
      <c r="DKI226" s="1"/>
      <c r="DKJ226" s="1"/>
      <c r="DKK226" s="1"/>
      <c r="DKL226" s="1"/>
      <c r="DKM226" s="1"/>
      <c r="DKN226" s="1"/>
      <c r="DKO226" s="1"/>
      <c r="DKP226" s="1"/>
      <c r="DKQ226" s="1"/>
      <c r="DKR226" s="1"/>
      <c r="DKS226" s="1"/>
      <c r="DKT226" s="1"/>
      <c r="DKU226" s="1"/>
      <c r="DKV226" s="1"/>
      <c r="DKW226" s="1"/>
      <c r="DKX226" s="1"/>
      <c r="DKY226" s="1"/>
      <c r="DKZ226" s="1"/>
      <c r="DLA226" s="1"/>
      <c r="DLB226" s="1"/>
      <c r="DLC226" s="1"/>
      <c r="DLD226" s="1"/>
      <c r="DLE226" s="1"/>
      <c r="DLF226" s="1"/>
      <c r="DLG226" s="1"/>
      <c r="DLH226" s="1"/>
      <c r="DLI226" s="1"/>
      <c r="DLJ226" s="1"/>
      <c r="DLK226" s="1"/>
      <c r="DLL226" s="1"/>
      <c r="DLM226" s="1"/>
      <c r="DLN226" s="1"/>
      <c r="DLO226" s="1"/>
      <c r="DLP226" s="1"/>
      <c r="DLQ226" s="1"/>
      <c r="DLR226" s="1"/>
      <c r="DLS226" s="1"/>
      <c r="DLT226" s="1"/>
      <c r="DLU226" s="1"/>
      <c r="DLV226" s="1"/>
      <c r="DLW226" s="1"/>
      <c r="DLX226" s="1"/>
      <c r="DLY226" s="1"/>
      <c r="DLZ226" s="1"/>
      <c r="DMA226" s="1"/>
      <c r="DMB226" s="1"/>
      <c r="DMC226" s="1"/>
      <c r="DMD226" s="1"/>
      <c r="DME226" s="1"/>
      <c r="DMF226" s="1"/>
      <c r="DMG226" s="1"/>
      <c r="DMH226" s="1"/>
      <c r="DMI226" s="1"/>
      <c r="DMJ226" s="1"/>
      <c r="DMK226" s="1"/>
      <c r="DML226" s="1"/>
      <c r="DMM226" s="1"/>
      <c r="DMN226" s="1"/>
      <c r="DMO226" s="1"/>
      <c r="DMP226" s="1"/>
      <c r="DMQ226" s="1"/>
      <c r="DMR226" s="1"/>
      <c r="DMS226" s="1"/>
      <c r="DMT226" s="1"/>
      <c r="DMU226" s="1"/>
      <c r="DMV226" s="1"/>
      <c r="DMW226" s="1"/>
      <c r="DMX226" s="1"/>
      <c r="DMY226" s="1"/>
      <c r="DMZ226" s="1"/>
      <c r="DNA226" s="1"/>
      <c r="DNB226" s="1"/>
      <c r="DNC226" s="1"/>
      <c r="DND226" s="1"/>
      <c r="DNE226" s="1"/>
      <c r="DNF226" s="1"/>
      <c r="DNG226" s="1"/>
      <c r="DNH226" s="1"/>
      <c r="DNI226" s="1"/>
      <c r="DNJ226" s="1"/>
      <c r="DNK226" s="1"/>
      <c r="DNL226" s="1"/>
      <c r="DNM226" s="1"/>
      <c r="DNN226" s="1"/>
      <c r="DNO226" s="1"/>
      <c r="DNP226" s="1"/>
      <c r="DNQ226" s="1"/>
      <c r="DNR226" s="1"/>
      <c r="DNS226" s="1"/>
      <c r="DNT226" s="1"/>
      <c r="DNU226" s="1"/>
      <c r="DNV226" s="1"/>
      <c r="DNW226" s="1"/>
      <c r="DNX226" s="1"/>
      <c r="DNY226" s="1"/>
      <c r="DNZ226" s="1"/>
      <c r="DOA226" s="1"/>
      <c r="DOB226" s="1"/>
      <c r="DOC226" s="1"/>
      <c r="DOD226" s="1"/>
      <c r="DOE226" s="1"/>
      <c r="DOF226" s="1"/>
      <c r="DOG226" s="1"/>
      <c r="DOH226" s="1"/>
      <c r="DOI226" s="1"/>
      <c r="DOJ226" s="1"/>
      <c r="DOK226" s="1"/>
      <c r="DOL226" s="1"/>
      <c r="DOM226" s="1"/>
      <c r="DON226" s="1"/>
      <c r="DOO226" s="1"/>
      <c r="DOP226" s="1"/>
      <c r="DOQ226" s="1"/>
      <c r="DOR226" s="1"/>
      <c r="DOS226" s="1"/>
      <c r="DOT226" s="1"/>
      <c r="DOU226" s="1"/>
      <c r="DOV226" s="1"/>
      <c r="DOW226" s="1"/>
      <c r="DOX226" s="1"/>
      <c r="DOY226" s="1"/>
      <c r="DOZ226" s="1"/>
      <c r="DPA226" s="1"/>
      <c r="DPB226" s="1"/>
      <c r="DPC226" s="1"/>
      <c r="DPD226" s="1"/>
      <c r="DPE226" s="1"/>
      <c r="DPF226" s="1"/>
      <c r="DPG226" s="1"/>
      <c r="DPH226" s="1"/>
      <c r="DPI226" s="1"/>
      <c r="DPJ226" s="1"/>
      <c r="DPK226" s="1"/>
      <c r="DPL226" s="1"/>
      <c r="DPM226" s="1"/>
      <c r="DPN226" s="1"/>
      <c r="DPO226" s="1"/>
      <c r="DPP226" s="1"/>
      <c r="DPQ226" s="1"/>
      <c r="DPR226" s="1"/>
      <c r="DPS226" s="1"/>
      <c r="DPT226" s="1"/>
      <c r="DPU226" s="1"/>
      <c r="DPV226" s="1"/>
      <c r="DPW226" s="1"/>
      <c r="DPX226" s="1"/>
      <c r="DPY226" s="1"/>
      <c r="DPZ226" s="1"/>
      <c r="DQA226" s="1"/>
      <c r="DQB226" s="1"/>
      <c r="DQC226" s="1"/>
      <c r="DQD226" s="1"/>
      <c r="DQE226" s="1"/>
      <c r="DQF226" s="1"/>
      <c r="DQG226" s="1"/>
      <c r="DQH226" s="1"/>
      <c r="DQI226" s="1"/>
      <c r="DQJ226" s="1"/>
      <c r="DQK226" s="1"/>
      <c r="DQL226" s="1"/>
      <c r="DQM226" s="1"/>
      <c r="DQN226" s="1"/>
      <c r="DQO226" s="1"/>
      <c r="DQP226" s="1"/>
      <c r="DQQ226" s="1"/>
      <c r="DQR226" s="1"/>
      <c r="DQS226" s="1"/>
      <c r="DQT226" s="1"/>
      <c r="DQU226" s="1"/>
      <c r="DQV226" s="1"/>
      <c r="DQW226" s="1"/>
      <c r="DQX226" s="1"/>
      <c r="DQY226" s="1"/>
      <c r="DQZ226" s="1"/>
      <c r="DRA226" s="1"/>
      <c r="DRB226" s="1"/>
      <c r="DRC226" s="1"/>
      <c r="DRD226" s="1"/>
      <c r="DRE226" s="1"/>
      <c r="DRF226" s="1"/>
      <c r="DRG226" s="1"/>
      <c r="DRH226" s="1"/>
      <c r="DRI226" s="1"/>
      <c r="DRJ226" s="1"/>
      <c r="DRK226" s="1"/>
      <c r="DRL226" s="1"/>
      <c r="DRM226" s="1"/>
      <c r="DRN226" s="1"/>
      <c r="DRO226" s="1"/>
      <c r="DRP226" s="1"/>
      <c r="DRQ226" s="1"/>
      <c r="DRR226" s="1"/>
      <c r="DRS226" s="1"/>
      <c r="DRT226" s="1"/>
      <c r="DRU226" s="1"/>
      <c r="DRV226" s="1"/>
      <c r="DRW226" s="1"/>
      <c r="DRX226" s="1"/>
      <c r="DRY226" s="1"/>
      <c r="DRZ226" s="1"/>
      <c r="DSA226" s="1"/>
      <c r="DSB226" s="1"/>
      <c r="DSC226" s="1"/>
      <c r="DSD226" s="1"/>
      <c r="DSE226" s="1"/>
      <c r="DSF226" s="1"/>
      <c r="DSG226" s="1"/>
      <c r="DSH226" s="1"/>
      <c r="DSI226" s="1"/>
      <c r="DSJ226" s="1"/>
      <c r="DSK226" s="1"/>
      <c r="DSL226" s="1"/>
      <c r="DSM226" s="1"/>
      <c r="DSN226" s="1"/>
      <c r="DSO226" s="1"/>
      <c r="DSP226" s="1"/>
      <c r="DSQ226" s="1"/>
      <c r="DSR226" s="1"/>
      <c r="DSS226" s="1"/>
      <c r="DST226" s="1"/>
      <c r="DSU226" s="1"/>
      <c r="DSV226" s="1"/>
      <c r="DSW226" s="1"/>
      <c r="DSX226" s="1"/>
      <c r="DSY226" s="1"/>
      <c r="DSZ226" s="1"/>
      <c r="DTA226" s="1"/>
      <c r="DTB226" s="1"/>
      <c r="DTC226" s="1"/>
      <c r="DTD226" s="1"/>
      <c r="DTE226" s="1"/>
      <c r="DTF226" s="1"/>
      <c r="DTG226" s="1"/>
      <c r="DTH226" s="1"/>
      <c r="DTI226" s="1"/>
      <c r="DTJ226" s="1"/>
      <c r="DTK226" s="1"/>
      <c r="DTL226" s="1"/>
      <c r="DTM226" s="1"/>
      <c r="DTN226" s="1"/>
      <c r="DTO226" s="1"/>
      <c r="DTP226" s="1"/>
      <c r="DTQ226" s="1"/>
      <c r="DTR226" s="1"/>
      <c r="DTS226" s="1"/>
      <c r="DTT226" s="1"/>
      <c r="DTU226" s="1"/>
      <c r="DTV226" s="1"/>
      <c r="DTW226" s="1"/>
      <c r="DTX226" s="1"/>
      <c r="DTY226" s="1"/>
      <c r="DTZ226" s="1"/>
      <c r="DUA226" s="1"/>
      <c r="DUB226" s="1"/>
      <c r="DUC226" s="1"/>
      <c r="DUD226" s="1"/>
      <c r="DUE226" s="1"/>
      <c r="DUF226" s="1"/>
      <c r="DUG226" s="1"/>
      <c r="DUH226" s="1"/>
      <c r="DUI226" s="1"/>
      <c r="DUJ226" s="1"/>
      <c r="DUK226" s="1"/>
      <c r="DUL226" s="1"/>
      <c r="DUM226" s="1"/>
      <c r="DUN226" s="1"/>
      <c r="DUO226" s="1"/>
      <c r="DUP226" s="1"/>
      <c r="DUQ226" s="1"/>
      <c r="DUR226" s="1"/>
      <c r="DUS226" s="1"/>
      <c r="DUT226" s="1"/>
      <c r="DUU226" s="1"/>
      <c r="DUV226" s="1"/>
      <c r="DUW226" s="1"/>
      <c r="DUX226" s="1"/>
      <c r="DUY226" s="1"/>
      <c r="DUZ226" s="1"/>
      <c r="DVA226" s="1"/>
      <c r="DVB226" s="1"/>
      <c r="DVC226" s="1"/>
      <c r="DVD226" s="1"/>
      <c r="DVE226" s="1"/>
      <c r="DVF226" s="1"/>
      <c r="DVG226" s="1"/>
      <c r="DVH226" s="1"/>
      <c r="DVI226" s="1"/>
      <c r="DVJ226" s="1"/>
      <c r="DVK226" s="1"/>
      <c r="DVL226" s="1"/>
      <c r="DVM226" s="1"/>
      <c r="DVN226" s="1"/>
      <c r="DVO226" s="1"/>
      <c r="DVP226" s="1"/>
      <c r="DVQ226" s="1"/>
      <c r="DVR226" s="1"/>
      <c r="DVS226" s="1"/>
      <c r="DVT226" s="1"/>
      <c r="DVU226" s="1"/>
      <c r="DVV226" s="1"/>
      <c r="DVW226" s="1"/>
      <c r="DVX226" s="1"/>
      <c r="DVY226" s="1"/>
      <c r="DVZ226" s="1"/>
      <c r="DWA226" s="1"/>
      <c r="DWB226" s="1"/>
      <c r="DWC226" s="1"/>
      <c r="DWD226" s="1"/>
      <c r="DWE226" s="1"/>
      <c r="DWF226" s="1"/>
      <c r="DWG226" s="1"/>
      <c r="DWH226" s="1"/>
      <c r="DWI226" s="1"/>
      <c r="DWJ226" s="1"/>
      <c r="DWK226" s="1"/>
      <c r="DWL226" s="1"/>
      <c r="DWM226" s="1"/>
      <c r="DWN226" s="1"/>
      <c r="DWO226" s="1"/>
      <c r="DWP226" s="1"/>
      <c r="DWQ226" s="1"/>
      <c r="DWR226" s="1"/>
      <c r="DWS226" s="1"/>
      <c r="DWT226" s="1"/>
      <c r="DWU226" s="1"/>
      <c r="DWV226" s="1"/>
      <c r="DWW226" s="1"/>
      <c r="DWX226" s="1"/>
      <c r="DWY226" s="1"/>
      <c r="DWZ226" s="1"/>
      <c r="DXA226" s="1"/>
      <c r="DXB226" s="1"/>
      <c r="DXC226" s="1"/>
      <c r="DXD226" s="1"/>
      <c r="DXE226" s="1"/>
      <c r="DXF226" s="1"/>
      <c r="DXG226" s="1"/>
      <c r="DXH226" s="1"/>
      <c r="DXI226" s="1"/>
      <c r="DXJ226" s="1"/>
      <c r="DXK226" s="1"/>
      <c r="DXL226" s="1"/>
      <c r="DXM226" s="1"/>
      <c r="DXN226" s="1"/>
      <c r="DXO226" s="1"/>
      <c r="DXP226" s="1"/>
      <c r="DXQ226" s="1"/>
      <c r="DXR226" s="1"/>
      <c r="DXS226" s="1"/>
      <c r="DXT226" s="1"/>
      <c r="DXU226" s="1"/>
      <c r="DXV226" s="1"/>
      <c r="DXW226" s="1"/>
      <c r="DXX226" s="1"/>
      <c r="DXY226" s="1"/>
      <c r="DXZ226" s="1"/>
      <c r="DYA226" s="1"/>
      <c r="DYB226" s="1"/>
      <c r="DYC226" s="1"/>
      <c r="DYD226" s="1"/>
      <c r="DYE226" s="1"/>
      <c r="DYF226" s="1"/>
      <c r="DYG226" s="1"/>
      <c r="DYH226" s="1"/>
      <c r="DYI226" s="1"/>
      <c r="DYJ226" s="1"/>
      <c r="DYK226" s="1"/>
      <c r="DYL226" s="1"/>
      <c r="DYM226" s="1"/>
      <c r="DYN226" s="1"/>
      <c r="DYO226" s="1"/>
      <c r="DYP226" s="1"/>
      <c r="DYQ226" s="1"/>
      <c r="DYR226" s="1"/>
      <c r="DYS226" s="1"/>
      <c r="DYT226" s="1"/>
      <c r="DYU226" s="1"/>
      <c r="DYV226" s="1"/>
      <c r="DYW226" s="1"/>
      <c r="DYX226" s="1"/>
      <c r="DYY226" s="1"/>
      <c r="DYZ226" s="1"/>
      <c r="DZA226" s="1"/>
      <c r="DZB226" s="1"/>
      <c r="DZC226" s="1"/>
      <c r="DZD226" s="1"/>
      <c r="DZE226" s="1"/>
      <c r="DZF226" s="1"/>
      <c r="DZG226" s="1"/>
      <c r="DZH226" s="1"/>
      <c r="DZI226" s="1"/>
      <c r="DZJ226" s="1"/>
      <c r="DZK226" s="1"/>
      <c r="DZL226" s="1"/>
      <c r="DZM226" s="1"/>
      <c r="DZN226" s="1"/>
      <c r="DZO226" s="1"/>
      <c r="DZP226" s="1"/>
      <c r="DZQ226" s="1"/>
      <c r="DZR226" s="1"/>
      <c r="DZS226" s="1"/>
      <c r="DZT226" s="1"/>
      <c r="DZU226" s="1"/>
      <c r="DZV226" s="1"/>
      <c r="DZW226" s="1"/>
      <c r="DZX226" s="1"/>
      <c r="DZY226" s="1"/>
      <c r="DZZ226" s="1"/>
      <c r="EAA226" s="1"/>
      <c r="EAB226" s="1"/>
      <c r="EAC226" s="1"/>
      <c r="EAD226" s="1"/>
      <c r="EAE226" s="1"/>
      <c r="EAF226" s="1"/>
      <c r="EAG226" s="1"/>
      <c r="EAH226" s="1"/>
      <c r="EAI226" s="1"/>
      <c r="EAJ226" s="1"/>
      <c r="EAK226" s="1"/>
      <c r="EAL226" s="1"/>
      <c r="EAM226" s="1"/>
      <c r="EAN226" s="1"/>
      <c r="EAO226" s="1"/>
      <c r="EAP226" s="1"/>
      <c r="EAQ226" s="1"/>
      <c r="EAR226" s="1"/>
      <c r="EAS226" s="1"/>
      <c r="EAT226" s="1"/>
      <c r="EAU226" s="1"/>
      <c r="EAV226" s="1"/>
      <c r="EAW226" s="1"/>
      <c r="EAX226" s="1"/>
      <c r="EAY226" s="1"/>
      <c r="EAZ226" s="1"/>
      <c r="EBA226" s="1"/>
      <c r="EBB226" s="1"/>
      <c r="EBC226" s="1"/>
      <c r="EBD226" s="1"/>
      <c r="EBE226" s="1"/>
      <c r="EBF226" s="1"/>
      <c r="EBG226" s="1"/>
      <c r="EBH226" s="1"/>
      <c r="EBI226" s="1"/>
      <c r="EBJ226" s="1"/>
      <c r="EBK226" s="1"/>
      <c r="EBL226" s="1"/>
      <c r="EBM226" s="1"/>
      <c r="EBN226" s="1"/>
      <c r="EBO226" s="1"/>
      <c r="EBP226" s="1"/>
      <c r="EBQ226" s="1"/>
      <c r="EBR226" s="1"/>
      <c r="EBS226" s="1"/>
      <c r="EBT226" s="1"/>
      <c r="EBU226" s="1"/>
      <c r="EBV226" s="1"/>
      <c r="EBW226" s="1"/>
      <c r="EBX226" s="1"/>
      <c r="EBY226" s="1"/>
      <c r="EBZ226" s="1"/>
      <c r="ECA226" s="1"/>
      <c r="ECB226" s="1"/>
      <c r="ECC226" s="1"/>
      <c r="ECD226" s="1"/>
      <c r="ECE226" s="1"/>
      <c r="ECF226" s="1"/>
      <c r="ECG226" s="1"/>
      <c r="ECH226" s="1"/>
      <c r="ECI226" s="1"/>
      <c r="ECJ226" s="1"/>
      <c r="ECK226" s="1"/>
      <c r="ECL226" s="1"/>
      <c r="ECM226" s="1"/>
      <c r="ECN226" s="1"/>
      <c r="ECO226" s="1"/>
      <c r="ECP226" s="1"/>
      <c r="ECQ226" s="1"/>
      <c r="ECR226" s="1"/>
      <c r="ECS226" s="1"/>
      <c r="ECT226" s="1"/>
      <c r="ECU226" s="1"/>
      <c r="ECV226" s="1"/>
      <c r="ECW226" s="1"/>
      <c r="ECX226" s="1"/>
      <c r="ECY226" s="1"/>
      <c r="ECZ226" s="1"/>
      <c r="EDA226" s="1"/>
      <c r="EDB226" s="1"/>
      <c r="EDC226" s="1"/>
      <c r="EDD226" s="1"/>
      <c r="EDE226" s="1"/>
      <c r="EDF226" s="1"/>
      <c r="EDG226" s="1"/>
      <c r="EDH226" s="1"/>
      <c r="EDI226" s="1"/>
      <c r="EDJ226" s="1"/>
      <c r="EDK226" s="1"/>
      <c r="EDL226" s="1"/>
      <c r="EDM226" s="1"/>
      <c r="EDN226" s="1"/>
      <c r="EDO226" s="1"/>
      <c r="EDP226" s="1"/>
      <c r="EDQ226" s="1"/>
      <c r="EDR226" s="1"/>
      <c r="EDS226" s="1"/>
      <c r="EDT226" s="1"/>
      <c r="EDU226" s="1"/>
      <c r="EDV226" s="1"/>
      <c r="EDW226" s="1"/>
      <c r="EDX226" s="1"/>
      <c r="EDY226" s="1"/>
      <c r="EDZ226" s="1"/>
      <c r="EEA226" s="1"/>
      <c r="EEB226" s="1"/>
      <c r="EEC226" s="1"/>
      <c r="EED226" s="1"/>
      <c r="EEE226" s="1"/>
      <c r="EEF226" s="1"/>
      <c r="EEG226" s="1"/>
      <c r="EEH226" s="1"/>
      <c r="EEI226" s="1"/>
      <c r="EEJ226" s="1"/>
      <c r="EEK226" s="1"/>
      <c r="EEL226" s="1"/>
      <c r="EEM226" s="1"/>
      <c r="EEN226" s="1"/>
      <c r="EEO226" s="1"/>
      <c r="EEP226" s="1"/>
      <c r="EEQ226" s="1"/>
      <c r="EER226" s="1"/>
      <c r="EES226" s="1"/>
      <c r="EET226" s="1"/>
      <c r="EEU226" s="1"/>
      <c r="EEV226" s="1"/>
      <c r="EEW226" s="1"/>
      <c r="EEX226" s="1"/>
      <c r="EEY226" s="1"/>
      <c r="EEZ226" s="1"/>
      <c r="EFA226" s="1"/>
      <c r="EFB226" s="1"/>
      <c r="EFC226" s="1"/>
      <c r="EFD226" s="1"/>
      <c r="EFE226" s="1"/>
      <c r="EFF226" s="1"/>
      <c r="EFG226" s="1"/>
      <c r="EFH226" s="1"/>
      <c r="EFI226" s="1"/>
      <c r="EFJ226" s="1"/>
      <c r="EFK226" s="1"/>
      <c r="EFL226" s="1"/>
      <c r="EFM226" s="1"/>
      <c r="EFN226" s="1"/>
      <c r="EFO226" s="1"/>
      <c r="EFP226" s="1"/>
      <c r="EFQ226" s="1"/>
      <c r="EFR226" s="1"/>
      <c r="EFS226" s="1"/>
      <c r="EFT226" s="1"/>
      <c r="EFU226" s="1"/>
      <c r="EFV226" s="1"/>
      <c r="EFW226" s="1"/>
      <c r="EFX226" s="1"/>
      <c r="EFY226" s="1"/>
      <c r="EFZ226" s="1"/>
      <c r="EGA226" s="1"/>
      <c r="EGB226" s="1"/>
      <c r="EGC226" s="1"/>
      <c r="EGD226" s="1"/>
      <c r="EGE226" s="1"/>
      <c r="EGF226" s="1"/>
      <c r="EGG226" s="1"/>
      <c r="EGH226" s="1"/>
      <c r="EGI226" s="1"/>
      <c r="EGJ226" s="1"/>
      <c r="EGK226" s="1"/>
      <c r="EGL226" s="1"/>
      <c r="EGM226" s="1"/>
      <c r="EGN226" s="1"/>
      <c r="EGO226" s="1"/>
      <c r="EGP226" s="1"/>
      <c r="EGQ226" s="1"/>
      <c r="EGR226" s="1"/>
      <c r="EGS226" s="1"/>
      <c r="EGT226" s="1"/>
      <c r="EGU226" s="1"/>
      <c r="EGV226" s="1"/>
      <c r="EGW226" s="1"/>
      <c r="EGX226" s="1"/>
      <c r="EGY226" s="1"/>
      <c r="EGZ226" s="1"/>
      <c r="EHA226" s="1"/>
      <c r="EHB226" s="1"/>
      <c r="EHC226" s="1"/>
      <c r="EHD226" s="1"/>
      <c r="EHE226" s="1"/>
      <c r="EHF226" s="1"/>
      <c r="EHG226" s="1"/>
      <c r="EHH226" s="1"/>
      <c r="EHI226" s="1"/>
      <c r="EHJ226" s="1"/>
      <c r="EHK226" s="1"/>
      <c r="EHL226" s="1"/>
      <c r="EHM226" s="1"/>
      <c r="EHN226" s="1"/>
      <c r="EHO226" s="1"/>
      <c r="EHP226" s="1"/>
      <c r="EHQ226" s="1"/>
      <c r="EHR226" s="1"/>
      <c r="EHS226" s="1"/>
      <c r="EHT226" s="1"/>
      <c r="EHU226" s="1"/>
      <c r="EHV226" s="1"/>
      <c r="EHW226" s="1"/>
      <c r="EHX226" s="1"/>
      <c r="EHY226" s="1"/>
      <c r="EHZ226" s="1"/>
      <c r="EIA226" s="1"/>
      <c r="EIB226" s="1"/>
      <c r="EIC226" s="1"/>
      <c r="EID226" s="1"/>
      <c r="EIE226" s="1"/>
      <c r="EIF226" s="1"/>
      <c r="EIG226" s="1"/>
      <c r="EIH226" s="1"/>
      <c r="EII226" s="1"/>
      <c r="EIJ226" s="1"/>
      <c r="EIK226" s="1"/>
      <c r="EIL226" s="1"/>
      <c r="EIM226" s="1"/>
      <c r="EIN226" s="1"/>
      <c r="EIO226" s="1"/>
      <c r="EIP226" s="1"/>
      <c r="EIQ226" s="1"/>
      <c r="EIR226" s="1"/>
      <c r="EIS226" s="1"/>
      <c r="EIT226" s="1"/>
      <c r="EIU226" s="1"/>
      <c r="EIV226" s="1"/>
      <c r="EIW226" s="1"/>
      <c r="EIX226" s="1"/>
      <c r="EIY226" s="1"/>
      <c r="EIZ226" s="1"/>
      <c r="EJA226" s="1"/>
      <c r="EJB226" s="1"/>
      <c r="EJC226" s="1"/>
      <c r="EJD226" s="1"/>
      <c r="EJE226" s="1"/>
      <c r="EJF226" s="1"/>
      <c r="EJG226" s="1"/>
      <c r="EJH226" s="1"/>
      <c r="EJI226" s="1"/>
      <c r="EJJ226" s="1"/>
      <c r="EJK226" s="1"/>
      <c r="EJL226" s="1"/>
      <c r="EJM226" s="1"/>
      <c r="EJN226" s="1"/>
      <c r="EJO226" s="1"/>
      <c r="EJP226" s="1"/>
      <c r="EJQ226" s="1"/>
      <c r="EJR226" s="1"/>
      <c r="EJS226" s="1"/>
      <c r="EJT226" s="1"/>
      <c r="EJU226" s="1"/>
      <c r="EJV226" s="1"/>
      <c r="EJW226" s="1"/>
      <c r="EJX226" s="1"/>
      <c r="EJY226" s="1"/>
      <c r="EJZ226" s="1"/>
      <c r="EKA226" s="1"/>
      <c r="EKB226" s="1"/>
      <c r="EKC226" s="1"/>
      <c r="EKD226" s="1"/>
      <c r="EKE226" s="1"/>
      <c r="EKF226" s="1"/>
      <c r="EKG226" s="1"/>
      <c r="EKH226" s="1"/>
      <c r="EKI226" s="1"/>
      <c r="EKJ226" s="1"/>
      <c r="EKK226" s="1"/>
      <c r="EKL226" s="1"/>
      <c r="EKM226" s="1"/>
      <c r="EKN226" s="1"/>
      <c r="EKO226" s="1"/>
      <c r="EKP226" s="1"/>
      <c r="EKQ226" s="1"/>
      <c r="EKR226" s="1"/>
      <c r="EKS226" s="1"/>
      <c r="EKT226" s="1"/>
      <c r="EKU226" s="1"/>
      <c r="EKV226" s="1"/>
      <c r="EKW226" s="1"/>
      <c r="EKX226" s="1"/>
      <c r="EKY226" s="1"/>
      <c r="EKZ226" s="1"/>
      <c r="ELA226" s="1"/>
      <c r="ELB226" s="1"/>
      <c r="ELC226" s="1"/>
      <c r="ELD226" s="1"/>
      <c r="ELE226" s="1"/>
      <c r="ELF226" s="1"/>
      <c r="ELG226" s="1"/>
      <c r="ELH226" s="1"/>
      <c r="ELI226" s="1"/>
      <c r="ELJ226" s="1"/>
      <c r="ELK226" s="1"/>
      <c r="ELL226" s="1"/>
      <c r="ELM226" s="1"/>
      <c r="ELN226" s="1"/>
      <c r="ELO226" s="1"/>
      <c r="ELP226" s="1"/>
      <c r="ELQ226" s="1"/>
      <c r="ELR226" s="1"/>
      <c r="ELS226" s="1"/>
      <c r="ELT226" s="1"/>
      <c r="ELU226" s="1"/>
      <c r="ELV226" s="1"/>
      <c r="ELW226" s="1"/>
      <c r="ELX226" s="1"/>
      <c r="ELY226" s="1"/>
      <c r="ELZ226" s="1"/>
      <c r="EMA226" s="1"/>
      <c r="EMB226" s="1"/>
      <c r="EMC226" s="1"/>
      <c r="EMD226" s="1"/>
      <c r="EME226" s="1"/>
      <c r="EMF226" s="1"/>
      <c r="EMG226" s="1"/>
      <c r="EMH226" s="1"/>
      <c r="EMI226" s="1"/>
      <c r="EMJ226" s="1"/>
      <c r="EMK226" s="1"/>
      <c r="EML226" s="1"/>
      <c r="EMM226" s="1"/>
      <c r="EMN226" s="1"/>
      <c r="EMO226" s="1"/>
      <c r="EMP226" s="1"/>
      <c r="EMQ226" s="1"/>
      <c r="EMR226" s="1"/>
      <c r="EMS226" s="1"/>
      <c r="EMT226" s="1"/>
      <c r="EMU226" s="1"/>
      <c r="EMV226" s="1"/>
      <c r="EMW226" s="1"/>
      <c r="EMX226" s="1"/>
      <c r="EMY226" s="1"/>
      <c r="EMZ226" s="1"/>
      <c r="ENA226" s="1"/>
      <c r="ENB226" s="1"/>
      <c r="ENC226" s="1"/>
      <c r="END226" s="1"/>
      <c r="ENE226" s="1"/>
      <c r="ENF226" s="1"/>
      <c r="ENG226" s="1"/>
      <c r="ENH226" s="1"/>
      <c r="ENI226" s="1"/>
      <c r="ENJ226" s="1"/>
      <c r="ENK226" s="1"/>
      <c r="ENL226" s="1"/>
      <c r="ENM226" s="1"/>
      <c r="ENN226" s="1"/>
      <c r="ENO226" s="1"/>
      <c r="ENP226" s="1"/>
      <c r="ENQ226" s="1"/>
      <c r="ENR226" s="1"/>
      <c r="ENS226" s="1"/>
      <c r="ENT226" s="1"/>
      <c r="ENU226" s="1"/>
      <c r="ENV226" s="1"/>
      <c r="ENW226" s="1"/>
      <c r="ENX226" s="1"/>
      <c r="ENY226" s="1"/>
      <c r="ENZ226" s="1"/>
      <c r="EOA226" s="1"/>
      <c r="EOB226" s="1"/>
      <c r="EOC226" s="1"/>
      <c r="EOD226" s="1"/>
      <c r="EOE226" s="1"/>
      <c r="EOF226" s="1"/>
      <c r="EOG226" s="1"/>
      <c r="EOH226" s="1"/>
      <c r="EOI226" s="1"/>
      <c r="EOJ226" s="1"/>
      <c r="EOK226" s="1"/>
      <c r="EOL226" s="1"/>
      <c r="EOM226" s="1"/>
      <c r="EON226" s="1"/>
      <c r="EOO226" s="1"/>
      <c r="EOP226" s="1"/>
      <c r="EOQ226" s="1"/>
      <c r="EOR226" s="1"/>
      <c r="EOS226" s="1"/>
      <c r="EOT226" s="1"/>
      <c r="EOU226" s="1"/>
      <c r="EOV226" s="1"/>
      <c r="EOW226" s="1"/>
      <c r="EOX226" s="1"/>
      <c r="EOY226" s="1"/>
      <c r="EOZ226" s="1"/>
      <c r="EPA226" s="1"/>
      <c r="EPB226" s="1"/>
      <c r="EPC226" s="1"/>
      <c r="EPD226" s="1"/>
      <c r="EPE226" s="1"/>
      <c r="EPF226" s="1"/>
      <c r="EPG226" s="1"/>
      <c r="EPH226" s="1"/>
      <c r="EPI226" s="1"/>
      <c r="EPJ226" s="1"/>
      <c r="EPK226" s="1"/>
      <c r="EPL226" s="1"/>
      <c r="EPM226" s="1"/>
      <c r="EPN226" s="1"/>
      <c r="EPO226" s="1"/>
      <c r="EPP226" s="1"/>
      <c r="EPQ226" s="1"/>
      <c r="EPR226" s="1"/>
      <c r="EPS226" s="1"/>
      <c r="EPT226" s="1"/>
      <c r="EPU226" s="1"/>
      <c r="EPV226" s="1"/>
      <c r="EPW226" s="1"/>
      <c r="EPX226" s="1"/>
      <c r="EPY226" s="1"/>
      <c r="EPZ226" s="1"/>
      <c r="EQA226" s="1"/>
      <c r="EQB226" s="1"/>
      <c r="EQC226" s="1"/>
      <c r="EQD226" s="1"/>
      <c r="EQE226" s="1"/>
      <c r="EQF226" s="1"/>
      <c r="EQG226" s="1"/>
      <c r="EQH226" s="1"/>
      <c r="EQI226" s="1"/>
      <c r="EQJ226" s="1"/>
      <c r="EQK226" s="1"/>
      <c r="EQL226" s="1"/>
      <c r="EQM226" s="1"/>
      <c r="EQN226" s="1"/>
      <c r="EQO226" s="1"/>
      <c r="EQP226" s="1"/>
      <c r="EQQ226" s="1"/>
      <c r="EQR226" s="1"/>
      <c r="EQS226" s="1"/>
      <c r="EQT226" s="1"/>
      <c r="EQU226" s="1"/>
      <c r="EQV226" s="1"/>
      <c r="EQW226" s="1"/>
      <c r="EQX226" s="1"/>
      <c r="EQY226" s="1"/>
      <c r="EQZ226" s="1"/>
      <c r="ERA226" s="1"/>
      <c r="ERB226" s="1"/>
      <c r="ERC226" s="1"/>
      <c r="ERD226" s="1"/>
      <c r="ERE226" s="1"/>
      <c r="ERF226" s="1"/>
      <c r="ERG226" s="1"/>
      <c r="ERH226" s="1"/>
      <c r="ERI226" s="1"/>
      <c r="ERJ226" s="1"/>
      <c r="ERK226" s="1"/>
      <c r="ERL226" s="1"/>
      <c r="ERM226" s="1"/>
      <c r="ERN226" s="1"/>
      <c r="ERO226" s="1"/>
      <c r="ERP226" s="1"/>
      <c r="ERQ226" s="1"/>
      <c r="ERR226" s="1"/>
      <c r="ERS226" s="1"/>
      <c r="ERT226" s="1"/>
      <c r="ERU226" s="1"/>
      <c r="ERV226" s="1"/>
      <c r="ERW226" s="1"/>
      <c r="ERX226" s="1"/>
      <c r="ERY226" s="1"/>
      <c r="ERZ226" s="1"/>
      <c r="ESA226" s="1"/>
      <c r="ESB226" s="1"/>
      <c r="ESC226" s="1"/>
      <c r="ESD226" s="1"/>
      <c r="ESE226" s="1"/>
      <c r="ESF226" s="1"/>
      <c r="ESG226" s="1"/>
      <c r="ESH226" s="1"/>
      <c r="ESI226" s="1"/>
      <c r="ESJ226" s="1"/>
      <c r="ESK226" s="1"/>
      <c r="ESL226" s="1"/>
      <c r="ESM226" s="1"/>
      <c r="ESN226" s="1"/>
      <c r="ESO226" s="1"/>
      <c r="ESP226" s="1"/>
      <c r="ESQ226" s="1"/>
      <c r="ESR226" s="1"/>
      <c r="ESS226" s="1"/>
      <c r="EST226" s="1"/>
      <c r="ESU226" s="1"/>
      <c r="ESV226" s="1"/>
      <c r="ESW226" s="1"/>
      <c r="ESX226" s="1"/>
      <c r="ESY226" s="1"/>
      <c r="ESZ226" s="1"/>
      <c r="ETA226" s="1"/>
      <c r="ETB226" s="1"/>
      <c r="ETC226" s="1"/>
      <c r="ETD226" s="1"/>
      <c r="ETE226" s="1"/>
      <c r="ETF226" s="1"/>
      <c r="ETG226" s="1"/>
      <c r="ETH226" s="1"/>
      <c r="ETI226" s="1"/>
      <c r="ETJ226" s="1"/>
      <c r="ETK226" s="1"/>
      <c r="ETL226" s="1"/>
      <c r="ETM226" s="1"/>
      <c r="ETN226" s="1"/>
      <c r="ETO226" s="1"/>
      <c r="ETP226" s="1"/>
      <c r="ETQ226" s="1"/>
      <c r="ETR226" s="1"/>
      <c r="ETS226" s="1"/>
      <c r="ETT226" s="1"/>
      <c r="ETU226" s="1"/>
      <c r="ETV226" s="1"/>
      <c r="ETW226" s="1"/>
      <c r="ETX226" s="1"/>
      <c r="ETY226" s="1"/>
      <c r="ETZ226" s="1"/>
      <c r="EUA226" s="1"/>
      <c r="EUB226" s="1"/>
      <c r="EUC226" s="1"/>
      <c r="EUD226" s="1"/>
      <c r="EUE226" s="1"/>
      <c r="EUF226" s="1"/>
      <c r="EUG226" s="1"/>
      <c r="EUH226" s="1"/>
      <c r="EUI226" s="1"/>
      <c r="EUJ226" s="1"/>
      <c r="EUK226" s="1"/>
      <c r="EUL226" s="1"/>
      <c r="EUM226" s="1"/>
      <c r="EUN226" s="1"/>
      <c r="EUO226" s="1"/>
      <c r="EUP226" s="1"/>
      <c r="EUQ226" s="1"/>
      <c r="EUR226" s="1"/>
      <c r="EUS226" s="1"/>
      <c r="EUT226" s="1"/>
      <c r="EUU226" s="1"/>
      <c r="EUV226" s="1"/>
      <c r="EUW226" s="1"/>
      <c r="EUX226" s="1"/>
      <c r="EUY226" s="1"/>
      <c r="EUZ226" s="1"/>
      <c r="EVA226" s="1"/>
      <c r="EVB226" s="1"/>
      <c r="EVC226" s="1"/>
      <c r="EVD226" s="1"/>
      <c r="EVE226" s="1"/>
      <c r="EVF226" s="1"/>
      <c r="EVG226" s="1"/>
      <c r="EVH226" s="1"/>
      <c r="EVI226" s="1"/>
      <c r="EVJ226" s="1"/>
      <c r="EVK226" s="1"/>
      <c r="EVL226" s="1"/>
      <c r="EVM226" s="1"/>
      <c r="EVN226" s="1"/>
      <c r="EVO226" s="1"/>
      <c r="EVP226" s="1"/>
      <c r="EVQ226" s="1"/>
      <c r="EVR226" s="1"/>
      <c r="EVS226" s="1"/>
      <c r="EVT226" s="1"/>
      <c r="EVU226" s="1"/>
      <c r="EVV226" s="1"/>
      <c r="EVW226" s="1"/>
      <c r="EVX226" s="1"/>
      <c r="EVY226" s="1"/>
      <c r="EVZ226" s="1"/>
      <c r="EWA226" s="1"/>
      <c r="EWB226" s="1"/>
      <c r="EWC226" s="1"/>
      <c r="EWD226" s="1"/>
      <c r="EWE226" s="1"/>
      <c r="EWF226" s="1"/>
      <c r="EWG226" s="1"/>
      <c r="EWH226" s="1"/>
      <c r="EWI226" s="1"/>
      <c r="EWJ226" s="1"/>
      <c r="EWK226" s="1"/>
      <c r="EWL226" s="1"/>
      <c r="EWM226" s="1"/>
      <c r="EWN226" s="1"/>
      <c r="EWO226" s="1"/>
      <c r="EWP226" s="1"/>
      <c r="EWQ226" s="1"/>
      <c r="EWR226" s="1"/>
      <c r="EWS226" s="1"/>
      <c r="EWT226" s="1"/>
      <c r="EWU226" s="1"/>
      <c r="EWV226" s="1"/>
      <c r="EWW226" s="1"/>
      <c r="EWX226" s="1"/>
      <c r="EWY226" s="1"/>
      <c r="EWZ226" s="1"/>
      <c r="EXA226" s="1"/>
      <c r="EXB226" s="1"/>
      <c r="EXC226" s="1"/>
      <c r="EXD226" s="1"/>
      <c r="EXE226" s="1"/>
      <c r="EXF226" s="1"/>
      <c r="EXG226" s="1"/>
      <c r="EXH226" s="1"/>
      <c r="EXI226" s="1"/>
      <c r="EXJ226" s="1"/>
      <c r="EXK226" s="1"/>
      <c r="EXL226" s="1"/>
      <c r="EXM226" s="1"/>
      <c r="EXN226" s="1"/>
      <c r="EXO226" s="1"/>
      <c r="EXP226" s="1"/>
      <c r="EXQ226" s="1"/>
      <c r="EXR226" s="1"/>
      <c r="EXS226" s="1"/>
      <c r="EXT226" s="1"/>
      <c r="EXU226" s="1"/>
      <c r="EXV226" s="1"/>
      <c r="EXW226" s="1"/>
      <c r="EXX226" s="1"/>
      <c r="EXY226" s="1"/>
      <c r="EXZ226" s="1"/>
      <c r="EYA226" s="1"/>
      <c r="EYB226" s="1"/>
      <c r="EYC226" s="1"/>
      <c r="EYD226" s="1"/>
      <c r="EYE226" s="1"/>
      <c r="EYF226" s="1"/>
      <c r="EYG226" s="1"/>
      <c r="EYH226" s="1"/>
      <c r="EYI226" s="1"/>
      <c r="EYJ226" s="1"/>
      <c r="EYK226" s="1"/>
      <c r="EYL226" s="1"/>
      <c r="EYM226" s="1"/>
      <c r="EYN226" s="1"/>
      <c r="EYO226" s="1"/>
      <c r="EYP226" s="1"/>
      <c r="EYQ226" s="1"/>
      <c r="EYR226" s="1"/>
      <c r="EYS226" s="1"/>
      <c r="EYT226" s="1"/>
      <c r="EYU226" s="1"/>
      <c r="EYV226" s="1"/>
      <c r="EYW226" s="1"/>
      <c r="EYX226" s="1"/>
      <c r="EYY226" s="1"/>
      <c r="EYZ226" s="1"/>
      <c r="EZA226" s="1"/>
      <c r="EZB226" s="1"/>
      <c r="EZC226" s="1"/>
      <c r="EZD226" s="1"/>
      <c r="EZE226" s="1"/>
      <c r="EZF226" s="1"/>
      <c r="EZG226" s="1"/>
      <c r="EZH226" s="1"/>
      <c r="EZI226" s="1"/>
      <c r="EZJ226" s="1"/>
      <c r="EZK226" s="1"/>
      <c r="EZL226" s="1"/>
      <c r="EZM226" s="1"/>
      <c r="EZN226" s="1"/>
      <c r="EZO226" s="1"/>
      <c r="EZP226" s="1"/>
      <c r="EZQ226" s="1"/>
      <c r="EZR226" s="1"/>
      <c r="EZS226" s="1"/>
      <c r="EZT226" s="1"/>
      <c r="EZU226" s="1"/>
      <c r="EZV226" s="1"/>
      <c r="EZW226" s="1"/>
      <c r="EZX226" s="1"/>
      <c r="EZY226" s="1"/>
      <c r="EZZ226" s="1"/>
      <c r="FAA226" s="1"/>
      <c r="FAB226" s="1"/>
      <c r="FAC226" s="1"/>
      <c r="FAD226" s="1"/>
      <c r="FAE226" s="1"/>
      <c r="FAF226" s="1"/>
      <c r="FAG226" s="1"/>
      <c r="FAH226" s="1"/>
      <c r="FAI226" s="1"/>
      <c r="FAJ226" s="1"/>
      <c r="FAK226" s="1"/>
      <c r="FAL226" s="1"/>
      <c r="FAM226" s="1"/>
      <c r="FAN226" s="1"/>
      <c r="FAO226" s="1"/>
      <c r="FAP226" s="1"/>
      <c r="FAQ226" s="1"/>
      <c r="FAR226" s="1"/>
      <c r="FAS226" s="1"/>
      <c r="FAT226" s="1"/>
      <c r="FAU226" s="1"/>
      <c r="FAV226" s="1"/>
      <c r="FAW226" s="1"/>
      <c r="FAX226" s="1"/>
      <c r="FAY226" s="1"/>
      <c r="FAZ226" s="1"/>
      <c r="FBA226" s="1"/>
      <c r="FBB226" s="1"/>
      <c r="FBC226" s="1"/>
      <c r="FBD226" s="1"/>
      <c r="FBE226" s="1"/>
      <c r="FBF226" s="1"/>
      <c r="FBG226" s="1"/>
      <c r="FBH226" s="1"/>
      <c r="FBI226" s="1"/>
      <c r="FBJ226" s="1"/>
      <c r="FBK226" s="1"/>
      <c r="FBL226" s="1"/>
      <c r="FBM226" s="1"/>
      <c r="FBN226" s="1"/>
      <c r="FBO226" s="1"/>
      <c r="FBP226" s="1"/>
      <c r="FBQ226" s="1"/>
      <c r="FBR226" s="1"/>
      <c r="FBS226" s="1"/>
      <c r="FBT226" s="1"/>
      <c r="FBU226" s="1"/>
      <c r="FBV226" s="1"/>
      <c r="FBW226" s="1"/>
      <c r="FBX226" s="1"/>
      <c r="FBY226" s="1"/>
      <c r="FBZ226" s="1"/>
      <c r="FCA226" s="1"/>
      <c r="FCB226" s="1"/>
      <c r="FCC226" s="1"/>
      <c r="FCD226" s="1"/>
      <c r="FCE226" s="1"/>
      <c r="FCF226" s="1"/>
      <c r="FCG226" s="1"/>
      <c r="FCH226" s="1"/>
      <c r="FCI226" s="1"/>
      <c r="FCJ226" s="1"/>
      <c r="FCK226" s="1"/>
      <c r="FCL226" s="1"/>
      <c r="FCM226" s="1"/>
      <c r="FCN226" s="1"/>
      <c r="FCO226" s="1"/>
      <c r="FCP226" s="1"/>
      <c r="FCQ226" s="1"/>
      <c r="FCR226" s="1"/>
      <c r="FCS226" s="1"/>
      <c r="FCT226" s="1"/>
      <c r="FCU226" s="1"/>
      <c r="FCV226" s="1"/>
      <c r="FCW226" s="1"/>
      <c r="FCX226" s="1"/>
      <c r="FCY226" s="1"/>
      <c r="FCZ226" s="1"/>
      <c r="FDA226" s="1"/>
      <c r="FDB226" s="1"/>
      <c r="FDC226" s="1"/>
      <c r="FDD226" s="1"/>
      <c r="FDE226" s="1"/>
      <c r="FDF226" s="1"/>
      <c r="FDG226" s="1"/>
      <c r="FDH226" s="1"/>
      <c r="FDI226" s="1"/>
      <c r="FDJ226" s="1"/>
      <c r="FDK226" s="1"/>
      <c r="FDL226" s="1"/>
      <c r="FDM226" s="1"/>
      <c r="FDN226" s="1"/>
      <c r="FDO226" s="1"/>
      <c r="FDP226" s="1"/>
      <c r="FDQ226" s="1"/>
      <c r="FDR226" s="1"/>
      <c r="FDS226" s="1"/>
      <c r="FDT226" s="1"/>
      <c r="FDU226" s="1"/>
      <c r="FDV226" s="1"/>
      <c r="FDW226" s="1"/>
      <c r="FDX226" s="1"/>
      <c r="FDY226" s="1"/>
      <c r="FDZ226" s="1"/>
      <c r="FEA226" s="1"/>
      <c r="FEB226" s="1"/>
      <c r="FEC226" s="1"/>
      <c r="FED226" s="1"/>
      <c r="FEE226" s="1"/>
      <c r="FEF226" s="1"/>
      <c r="FEG226" s="1"/>
      <c r="FEH226" s="1"/>
      <c r="FEI226" s="1"/>
      <c r="FEJ226" s="1"/>
      <c r="FEK226" s="1"/>
      <c r="FEL226" s="1"/>
      <c r="FEM226" s="1"/>
      <c r="FEN226" s="1"/>
      <c r="FEO226" s="1"/>
      <c r="FEP226" s="1"/>
      <c r="FEQ226" s="1"/>
      <c r="FER226" s="1"/>
      <c r="FES226" s="1"/>
      <c r="FET226" s="1"/>
      <c r="FEU226" s="1"/>
      <c r="FEV226" s="1"/>
      <c r="FEW226" s="1"/>
      <c r="FEX226" s="1"/>
      <c r="FEY226" s="1"/>
      <c r="FEZ226" s="1"/>
      <c r="FFA226" s="1"/>
      <c r="FFB226" s="1"/>
      <c r="FFC226" s="1"/>
      <c r="FFD226" s="1"/>
      <c r="FFE226" s="1"/>
      <c r="FFF226" s="1"/>
      <c r="FFG226" s="1"/>
      <c r="FFH226" s="1"/>
      <c r="FFI226" s="1"/>
      <c r="FFJ226" s="1"/>
      <c r="FFK226" s="1"/>
      <c r="FFL226" s="1"/>
      <c r="FFM226" s="1"/>
      <c r="FFN226" s="1"/>
      <c r="FFO226" s="1"/>
      <c r="FFP226" s="1"/>
      <c r="FFQ226" s="1"/>
      <c r="FFR226" s="1"/>
      <c r="FFS226" s="1"/>
      <c r="FFT226" s="1"/>
      <c r="FFU226" s="1"/>
      <c r="FFV226" s="1"/>
      <c r="FFW226" s="1"/>
      <c r="FFX226" s="1"/>
      <c r="FFY226" s="1"/>
      <c r="FFZ226" s="1"/>
      <c r="FGA226" s="1"/>
      <c r="FGB226" s="1"/>
      <c r="FGC226" s="1"/>
      <c r="FGD226" s="1"/>
      <c r="FGE226" s="1"/>
      <c r="FGF226" s="1"/>
      <c r="FGG226" s="1"/>
      <c r="FGH226" s="1"/>
      <c r="FGI226" s="1"/>
      <c r="FGJ226" s="1"/>
      <c r="FGK226" s="1"/>
      <c r="FGL226" s="1"/>
      <c r="FGM226" s="1"/>
      <c r="FGN226" s="1"/>
      <c r="FGO226" s="1"/>
      <c r="FGP226" s="1"/>
      <c r="FGQ226" s="1"/>
      <c r="FGR226" s="1"/>
      <c r="FGS226" s="1"/>
      <c r="FGT226" s="1"/>
      <c r="FGU226" s="1"/>
      <c r="FGV226" s="1"/>
      <c r="FGW226" s="1"/>
      <c r="FGX226" s="1"/>
      <c r="FGY226" s="1"/>
      <c r="FGZ226" s="1"/>
      <c r="FHA226" s="1"/>
      <c r="FHB226" s="1"/>
      <c r="FHC226" s="1"/>
      <c r="FHD226" s="1"/>
      <c r="FHE226" s="1"/>
      <c r="FHF226" s="1"/>
      <c r="FHG226" s="1"/>
      <c r="FHH226" s="1"/>
      <c r="FHI226" s="1"/>
      <c r="FHJ226" s="1"/>
      <c r="FHK226" s="1"/>
      <c r="FHL226" s="1"/>
      <c r="FHM226" s="1"/>
      <c r="FHN226" s="1"/>
      <c r="FHO226" s="1"/>
      <c r="FHP226" s="1"/>
      <c r="FHQ226" s="1"/>
      <c r="FHR226" s="1"/>
      <c r="FHS226" s="1"/>
      <c r="FHT226" s="1"/>
      <c r="FHU226" s="1"/>
      <c r="FHV226" s="1"/>
      <c r="FHW226" s="1"/>
      <c r="FHX226" s="1"/>
      <c r="FHY226" s="1"/>
      <c r="FHZ226" s="1"/>
      <c r="FIA226" s="1"/>
      <c r="FIB226" s="1"/>
      <c r="FIC226" s="1"/>
      <c r="FID226" s="1"/>
      <c r="FIE226" s="1"/>
      <c r="FIF226" s="1"/>
      <c r="FIG226" s="1"/>
      <c r="FIH226" s="1"/>
      <c r="FII226" s="1"/>
      <c r="FIJ226" s="1"/>
      <c r="FIK226" s="1"/>
      <c r="FIL226" s="1"/>
      <c r="FIM226" s="1"/>
      <c r="FIN226" s="1"/>
      <c r="FIO226" s="1"/>
      <c r="FIP226" s="1"/>
      <c r="FIQ226" s="1"/>
      <c r="FIR226" s="1"/>
      <c r="FIS226" s="1"/>
      <c r="FIT226" s="1"/>
      <c r="FIU226" s="1"/>
      <c r="FIV226" s="1"/>
      <c r="FIW226" s="1"/>
      <c r="FIX226" s="1"/>
      <c r="FIY226" s="1"/>
      <c r="FIZ226" s="1"/>
      <c r="FJA226" s="1"/>
      <c r="FJB226" s="1"/>
      <c r="FJC226" s="1"/>
      <c r="FJD226" s="1"/>
      <c r="FJE226" s="1"/>
      <c r="FJF226" s="1"/>
      <c r="FJG226" s="1"/>
      <c r="FJH226" s="1"/>
      <c r="FJI226" s="1"/>
      <c r="FJJ226" s="1"/>
      <c r="FJK226" s="1"/>
      <c r="FJL226" s="1"/>
      <c r="FJM226" s="1"/>
      <c r="FJN226" s="1"/>
      <c r="FJO226" s="1"/>
      <c r="FJP226" s="1"/>
      <c r="FJQ226" s="1"/>
      <c r="FJR226" s="1"/>
      <c r="FJS226" s="1"/>
      <c r="FJT226" s="1"/>
      <c r="FJU226" s="1"/>
      <c r="FJV226" s="1"/>
      <c r="FJW226" s="1"/>
      <c r="FJX226" s="1"/>
      <c r="FJY226" s="1"/>
      <c r="FJZ226" s="1"/>
      <c r="FKA226" s="1"/>
      <c r="FKB226" s="1"/>
      <c r="FKC226" s="1"/>
      <c r="FKD226" s="1"/>
      <c r="FKE226" s="1"/>
      <c r="FKF226" s="1"/>
      <c r="FKG226" s="1"/>
      <c r="FKH226" s="1"/>
      <c r="FKI226" s="1"/>
      <c r="FKJ226" s="1"/>
      <c r="FKK226" s="1"/>
      <c r="FKL226" s="1"/>
      <c r="FKM226" s="1"/>
      <c r="FKN226" s="1"/>
      <c r="FKO226" s="1"/>
      <c r="FKP226" s="1"/>
      <c r="FKQ226" s="1"/>
      <c r="FKR226" s="1"/>
      <c r="FKS226" s="1"/>
      <c r="FKT226" s="1"/>
      <c r="FKU226" s="1"/>
      <c r="FKV226" s="1"/>
      <c r="FKW226" s="1"/>
      <c r="FKX226" s="1"/>
      <c r="FKY226" s="1"/>
      <c r="FKZ226" s="1"/>
      <c r="FLA226" s="1"/>
      <c r="FLB226" s="1"/>
      <c r="FLC226" s="1"/>
      <c r="FLD226" s="1"/>
      <c r="FLE226" s="1"/>
      <c r="FLF226" s="1"/>
      <c r="FLG226" s="1"/>
      <c r="FLH226" s="1"/>
      <c r="FLI226" s="1"/>
      <c r="FLJ226" s="1"/>
      <c r="FLK226" s="1"/>
      <c r="FLL226" s="1"/>
      <c r="FLM226" s="1"/>
      <c r="FLN226" s="1"/>
      <c r="FLO226" s="1"/>
      <c r="FLP226" s="1"/>
      <c r="FLQ226" s="1"/>
      <c r="FLR226" s="1"/>
      <c r="FLS226" s="1"/>
      <c r="FLT226" s="1"/>
      <c r="FLU226" s="1"/>
      <c r="FLV226" s="1"/>
      <c r="FLW226" s="1"/>
      <c r="FLX226" s="1"/>
      <c r="FLY226" s="1"/>
      <c r="FLZ226" s="1"/>
      <c r="FMA226" s="1"/>
      <c r="FMB226" s="1"/>
      <c r="FMC226" s="1"/>
      <c r="FMD226" s="1"/>
      <c r="FME226" s="1"/>
      <c r="FMF226" s="1"/>
      <c r="FMG226" s="1"/>
      <c r="FMH226" s="1"/>
      <c r="FMI226" s="1"/>
      <c r="FMJ226" s="1"/>
      <c r="FMK226" s="1"/>
      <c r="FML226" s="1"/>
      <c r="FMM226" s="1"/>
      <c r="FMN226" s="1"/>
      <c r="FMO226" s="1"/>
      <c r="FMP226" s="1"/>
      <c r="FMQ226" s="1"/>
      <c r="FMR226" s="1"/>
      <c r="FMS226" s="1"/>
      <c r="FMT226" s="1"/>
      <c r="FMU226" s="1"/>
      <c r="FMV226" s="1"/>
      <c r="FMW226" s="1"/>
      <c r="FMX226" s="1"/>
      <c r="FMY226" s="1"/>
      <c r="FMZ226" s="1"/>
      <c r="FNA226" s="1"/>
      <c r="FNB226" s="1"/>
      <c r="FNC226" s="1"/>
      <c r="FND226" s="1"/>
      <c r="FNE226" s="1"/>
      <c r="FNF226" s="1"/>
      <c r="FNG226" s="1"/>
      <c r="FNH226" s="1"/>
      <c r="FNI226" s="1"/>
      <c r="FNJ226" s="1"/>
      <c r="FNK226" s="1"/>
      <c r="FNL226" s="1"/>
      <c r="FNM226" s="1"/>
      <c r="FNN226" s="1"/>
      <c r="FNO226" s="1"/>
      <c r="FNP226" s="1"/>
      <c r="FNQ226" s="1"/>
      <c r="FNR226" s="1"/>
      <c r="FNS226" s="1"/>
      <c r="FNT226" s="1"/>
      <c r="FNU226" s="1"/>
      <c r="FNV226" s="1"/>
      <c r="FNW226" s="1"/>
      <c r="FNX226" s="1"/>
      <c r="FNY226" s="1"/>
      <c r="FNZ226" s="1"/>
      <c r="FOA226" s="1"/>
      <c r="FOB226" s="1"/>
      <c r="FOC226" s="1"/>
      <c r="FOD226" s="1"/>
      <c r="FOE226" s="1"/>
      <c r="FOF226" s="1"/>
      <c r="FOG226" s="1"/>
      <c r="FOH226" s="1"/>
      <c r="FOI226" s="1"/>
      <c r="FOJ226" s="1"/>
      <c r="FOK226" s="1"/>
      <c r="FOL226" s="1"/>
      <c r="FOM226" s="1"/>
      <c r="FON226" s="1"/>
      <c r="FOO226" s="1"/>
      <c r="FOP226" s="1"/>
      <c r="FOQ226" s="1"/>
      <c r="FOR226" s="1"/>
      <c r="FOS226" s="1"/>
      <c r="FOT226" s="1"/>
      <c r="FOU226" s="1"/>
      <c r="FOV226" s="1"/>
      <c r="FOW226" s="1"/>
      <c r="FOX226" s="1"/>
      <c r="FOY226" s="1"/>
      <c r="FOZ226" s="1"/>
      <c r="FPA226" s="1"/>
      <c r="FPB226" s="1"/>
      <c r="FPC226" s="1"/>
      <c r="FPD226" s="1"/>
      <c r="FPE226" s="1"/>
      <c r="FPF226" s="1"/>
      <c r="FPG226" s="1"/>
      <c r="FPH226" s="1"/>
      <c r="FPI226" s="1"/>
      <c r="FPJ226" s="1"/>
      <c r="FPK226" s="1"/>
      <c r="FPL226" s="1"/>
      <c r="FPM226" s="1"/>
      <c r="FPN226" s="1"/>
      <c r="FPO226" s="1"/>
      <c r="FPP226" s="1"/>
      <c r="FPQ226" s="1"/>
      <c r="FPR226" s="1"/>
      <c r="FPS226" s="1"/>
      <c r="FPT226" s="1"/>
      <c r="FPU226" s="1"/>
      <c r="FPV226" s="1"/>
      <c r="FPW226" s="1"/>
      <c r="FPX226" s="1"/>
      <c r="FPY226" s="1"/>
      <c r="FPZ226" s="1"/>
      <c r="FQA226" s="1"/>
      <c r="FQB226" s="1"/>
      <c r="FQC226" s="1"/>
      <c r="FQD226" s="1"/>
      <c r="FQE226" s="1"/>
      <c r="FQF226" s="1"/>
      <c r="FQG226" s="1"/>
      <c r="FQH226" s="1"/>
      <c r="FQI226" s="1"/>
      <c r="FQJ226" s="1"/>
      <c r="FQK226" s="1"/>
      <c r="FQL226" s="1"/>
      <c r="FQM226" s="1"/>
      <c r="FQN226" s="1"/>
      <c r="FQO226" s="1"/>
      <c r="FQP226" s="1"/>
      <c r="FQQ226" s="1"/>
      <c r="FQR226" s="1"/>
      <c r="FQS226" s="1"/>
      <c r="FQT226" s="1"/>
      <c r="FQU226" s="1"/>
      <c r="FQV226" s="1"/>
      <c r="FQW226" s="1"/>
      <c r="FQX226" s="1"/>
      <c r="FQY226" s="1"/>
      <c r="FQZ226" s="1"/>
      <c r="FRA226" s="1"/>
      <c r="FRB226" s="1"/>
      <c r="FRC226" s="1"/>
      <c r="FRD226" s="1"/>
      <c r="FRE226" s="1"/>
      <c r="FRF226" s="1"/>
      <c r="FRG226" s="1"/>
      <c r="FRH226" s="1"/>
      <c r="FRI226" s="1"/>
      <c r="FRJ226" s="1"/>
      <c r="FRK226" s="1"/>
      <c r="FRL226" s="1"/>
      <c r="FRM226" s="1"/>
      <c r="FRN226" s="1"/>
      <c r="FRO226" s="1"/>
      <c r="FRP226" s="1"/>
      <c r="FRQ226" s="1"/>
      <c r="FRR226" s="1"/>
      <c r="FRS226" s="1"/>
      <c r="FRT226" s="1"/>
      <c r="FRU226" s="1"/>
      <c r="FRV226" s="1"/>
      <c r="FRW226" s="1"/>
      <c r="FRX226" s="1"/>
      <c r="FRY226" s="1"/>
      <c r="FRZ226" s="1"/>
      <c r="FSA226" s="1"/>
      <c r="FSB226" s="1"/>
      <c r="FSC226" s="1"/>
      <c r="FSD226" s="1"/>
      <c r="FSE226" s="1"/>
      <c r="FSF226" s="1"/>
      <c r="FSG226" s="1"/>
      <c r="FSH226" s="1"/>
      <c r="FSI226" s="1"/>
      <c r="FSJ226" s="1"/>
      <c r="FSK226" s="1"/>
      <c r="FSL226" s="1"/>
      <c r="FSM226" s="1"/>
      <c r="FSN226" s="1"/>
      <c r="FSO226" s="1"/>
      <c r="FSP226" s="1"/>
      <c r="FSQ226" s="1"/>
      <c r="FSR226" s="1"/>
      <c r="FSS226" s="1"/>
      <c r="FST226" s="1"/>
      <c r="FSU226" s="1"/>
      <c r="FSV226" s="1"/>
      <c r="FSW226" s="1"/>
      <c r="FSX226" s="1"/>
      <c r="FSY226" s="1"/>
      <c r="FSZ226" s="1"/>
      <c r="FTA226" s="1"/>
      <c r="FTB226" s="1"/>
      <c r="FTC226" s="1"/>
      <c r="FTD226" s="1"/>
      <c r="FTE226" s="1"/>
      <c r="FTF226" s="1"/>
      <c r="FTG226" s="1"/>
      <c r="FTH226" s="1"/>
      <c r="FTI226" s="1"/>
      <c r="FTJ226" s="1"/>
      <c r="FTK226" s="1"/>
      <c r="FTL226" s="1"/>
      <c r="FTM226" s="1"/>
      <c r="FTN226" s="1"/>
      <c r="FTO226" s="1"/>
      <c r="FTP226" s="1"/>
      <c r="FTQ226" s="1"/>
      <c r="FTR226" s="1"/>
      <c r="FTS226" s="1"/>
      <c r="FTT226" s="1"/>
      <c r="FTU226" s="1"/>
      <c r="FTV226" s="1"/>
      <c r="FTW226" s="1"/>
      <c r="FTX226" s="1"/>
      <c r="FTY226" s="1"/>
      <c r="FTZ226" s="1"/>
      <c r="FUA226" s="1"/>
      <c r="FUB226" s="1"/>
      <c r="FUC226" s="1"/>
      <c r="FUD226" s="1"/>
      <c r="FUE226" s="1"/>
      <c r="FUF226" s="1"/>
      <c r="FUG226" s="1"/>
      <c r="FUH226" s="1"/>
      <c r="FUI226" s="1"/>
      <c r="FUJ226" s="1"/>
      <c r="FUK226" s="1"/>
      <c r="FUL226" s="1"/>
      <c r="FUM226" s="1"/>
      <c r="FUN226" s="1"/>
      <c r="FUO226" s="1"/>
      <c r="FUP226" s="1"/>
      <c r="FUQ226" s="1"/>
      <c r="FUR226" s="1"/>
      <c r="FUS226" s="1"/>
      <c r="FUT226" s="1"/>
      <c r="FUU226" s="1"/>
      <c r="FUV226" s="1"/>
      <c r="FUW226" s="1"/>
      <c r="FUX226" s="1"/>
      <c r="FUY226" s="1"/>
      <c r="FUZ226" s="1"/>
      <c r="FVA226" s="1"/>
      <c r="FVB226" s="1"/>
      <c r="FVC226" s="1"/>
      <c r="FVD226" s="1"/>
      <c r="FVE226" s="1"/>
      <c r="FVF226" s="1"/>
      <c r="FVG226" s="1"/>
      <c r="FVH226" s="1"/>
      <c r="FVI226" s="1"/>
      <c r="FVJ226" s="1"/>
      <c r="FVK226" s="1"/>
      <c r="FVL226" s="1"/>
      <c r="FVM226" s="1"/>
      <c r="FVN226" s="1"/>
      <c r="FVO226" s="1"/>
      <c r="FVP226" s="1"/>
      <c r="FVQ226" s="1"/>
      <c r="FVR226" s="1"/>
      <c r="FVS226" s="1"/>
      <c r="FVT226" s="1"/>
      <c r="FVU226" s="1"/>
      <c r="FVV226" s="1"/>
      <c r="FVW226" s="1"/>
      <c r="FVX226" s="1"/>
      <c r="FVY226" s="1"/>
      <c r="FVZ226" s="1"/>
      <c r="FWA226" s="1"/>
      <c r="FWB226" s="1"/>
      <c r="FWC226" s="1"/>
      <c r="FWD226" s="1"/>
      <c r="FWE226" s="1"/>
      <c r="FWF226" s="1"/>
      <c r="FWG226" s="1"/>
      <c r="FWH226" s="1"/>
      <c r="FWI226" s="1"/>
      <c r="FWJ226" s="1"/>
      <c r="FWK226" s="1"/>
      <c r="FWL226" s="1"/>
      <c r="FWM226" s="1"/>
      <c r="FWN226" s="1"/>
      <c r="FWO226" s="1"/>
      <c r="FWP226" s="1"/>
      <c r="FWQ226" s="1"/>
      <c r="FWR226" s="1"/>
      <c r="FWS226" s="1"/>
      <c r="FWT226" s="1"/>
      <c r="FWU226" s="1"/>
      <c r="FWV226" s="1"/>
      <c r="FWW226" s="1"/>
      <c r="FWX226" s="1"/>
      <c r="FWY226" s="1"/>
      <c r="FWZ226" s="1"/>
      <c r="FXA226" s="1"/>
      <c r="FXB226" s="1"/>
      <c r="FXC226" s="1"/>
      <c r="FXD226" s="1"/>
      <c r="FXE226" s="1"/>
      <c r="FXF226" s="1"/>
      <c r="FXG226" s="1"/>
      <c r="FXH226" s="1"/>
      <c r="FXI226" s="1"/>
      <c r="FXJ226" s="1"/>
      <c r="FXK226" s="1"/>
      <c r="FXL226" s="1"/>
      <c r="FXM226" s="1"/>
      <c r="FXN226" s="1"/>
      <c r="FXO226" s="1"/>
      <c r="FXP226" s="1"/>
      <c r="FXQ226" s="1"/>
      <c r="FXR226" s="1"/>
      <c r="FXS226" s="1"/>
      <c r="FXT226" s="1"/>
      <c r="FXU226" s="1"/>
      <c r="FXV226" s="1"/>
      <c r="FXW226" s="1"/>
      <c r="FXX226" s="1"/>
      <c r="FXY226" s="1"/>
      <c r="FXZ226" s="1"/>
      <c r="FYA226" s="1"/>
      <c r="FYB226" s="1"/>
      <c r="FYC226" s="1"/>
      <c r="FYD226" s="1"/>
      <c r="FYE226" s="1"/>
      <c r="FYF226" s="1"/>
      <c r="FYG226" s="1"/>
      <c r="FYH226" s="1"/>
      <c r="FYI226" s="1"/>
      <c r="FYJ226" s="1"/>
      <c r="FYK226" s="1"/>
      <c r="FYL226" s="1"/>
      <c r="FYM226" s="1"/>
      <c r="FYN226" s="1"/>
      <c r="FYO226" s="1"/>
      <c r="FYP226" s="1"/>
      <c r="FYQ226" s="1"/>
      <c r="FYR226" s="1"/>
      <c r="FYS226" s="1"/>
      <c r="FYT226" s="1"/>
      <c r="FYU226" s="1"/>
      <c r="FYV226" s="1"/>
      <c r="FYW226" s="1"/>
      <c r="FYX226" s="1"/>
      <c r="FYY226" s="1"/>
      <c r="FYZ226" s="1"/>
      <c r="FZA226" s="1"/>
      <c r="FZB226" s="1"/>
      <c r="FZC226" s="1"/>
      <c r="FZD226" s="1"/>
      <c r="FZE226" s="1"/>
      <c r="FZF226" s="1"/>
      <c r="FZG226" s="1"/>
      <c r="FZH226" s="1"/>
      <c r="FZI226" s="1"/>
      <c r="FZJ226" s="1"/>
      <c r="FZK226" s="1"/>
      <c r="FZL226" s="1"/>
      <c r="FZM226" s="1"/>
      <c r="FZN226" s="1"/>
      <c r="FZO226" s="1"/>
      <c r="FZP226" s="1"/>
      <c r="FZQ226" s="1"/>
      <c r="FZR226" s="1"/>
      <c r="FZS226" s="1"/>
      <c r="FZT226" s="1"/>
      <c r="FZU226" s="1"/>
      <c r="FZV226" s="1"/>
      <c r="FZW226" s="1"/>
      <c r="FZX226" s="1"/>
      <c r="FZY226" s="1"/>
      <c r="FZZ226" s="1"/>
      <c r="GAA226" s="1"/>
      <c r="GAB226" s="1"/>
      <c r="GAC226" s="1"/>
      <c r="GAD226" s="1"/>
      <c r="GAE226" s="1"/>
      <c r="GAF226" s="1"/>
      <c r="GAG226" s="1"/>
      <c r="GAH226" s="1"/>
      <c r="GAI226" s="1"/>
      <c r="GAJ226" s="1"/>
      <c r="GAK226" s="1"/>
      <c r="GAL226" s="1"/>
      <c r="GAM226" s="1"/>
      <c r="GAN226" s="1"/>
      <c r="GAO226" s="1"/>
      <c r="GAP226" s="1"/>
      <c r="GAQ226" s="1"/>
      <c r="GAR226" s="1"/>
      <c r="GAS226" s="1"/>
      <c r="GAT226" s="1"/>
      <c r="GAU226" s="1"/>
      <c r="GAV226" s="1"/>
      <c r="GAW226" s="1"/>
      <c r="GAX226" s="1"/>
      <c r="GAY226" s="1"/>
      <c r="GAZ226" s="1"/>
      <c r="GBA226" s="1"/>
      <c r="GBB226" s="1"/>
      <c r="GBC226" s="1"/>
      <c r="GBD226" s="1"/>
      <c r="GBE226" s="1"/>
      <c r="GBF226" s="1"/>
      <c r="GBG226" s="1"/>
      <c r="GBH226" s="1"/>
      <c r="GBI226" s="1"/>
      <c r="GBJ226" s="1"/>
      <c r="GBK226" s="1"/>
      <c r="GBL226" s="1"/>
      <c r="GBM226" s="1"/>
      <c r="GBN226" s="1"/>
      <c r="GBO226" s="1"/>
      <c r="GBP226" s="1"/>
      <c r="GBQ226" s="1"/>
      <c r="GBR226" s="1"/>
      <c r="GBS226" s="1"/>
      <c r="GBT226" s="1"/>
      <c r="GBU226" s="1"/>
      <c r="GBV226" s="1"/>
      <c r="GBW226" s="1"/>
      <c r="GBX226" s="1"/>
      <c r="GBY226" s="1"/>
      <c r="GBZ226" s="1"/>
      <c r="GCA226" s="1"/>
      <c r="GCB226" s="1"/>
      <c r="GCC226" s="1"/>
      <c r="GCD226" s="1"/>
      <c r="GCE226" s="1"/>
      <c r="GCF226" s="1"/>
      <c r="GCG226" s="1"/>
      <c r="GCH226" s="1"/>
      <c r="GCI226" s="1"/>
      <c r="GCJ226" s="1"/>
      <c r="GCK226" s="1"/>
      <c r="GCL226" s="1"/>
      <c r="GCM226" s="1"/>
      <c r="GCN226" s="1"/>
      <c r="GCO226" s="1"/>
      <c r="GCP226" s="1"/>
      <c r="GCQ226" s="1"/>
      <c r="GCR226" s="1"/>
      <c r="GCS226" s="1"/>
      <c r="GCT226" s="1"/>
      <c r="GCU226" s="1"/>
      <c r="GCV226" s="1"/>
      <c r="GCW226" s="1"/>
      <c r="GCX226" s="1"/>
      <c r="GCY226" s="1"/>
      <c r="GCZ226" s="1"/>
      <c r="GDA226" s="1"/>
      <c r="GDB226" s="1"/>
      <c r="GDC226" s="1"/>
      <c r="GDD226" s="1"/>
      <c r="GDE226" s="1"/>
      <c r="GDF226" s="1"/>
      <c r="GDG226" s="1"/>
      <c r="GDH226" s="1"/>
      <c r="GDI226" s="1"/>
      <c r="GDJ226" s="1"/>
      <c r="GDK226" s="1"/>
      <c r="GDL226" s="1"/>
      <c r="GDM226" s="1"/>
      <c r="GDN226" s="1"/>
      <c r="GDO226" s="1"/>
      <c r="GDP226" s="1"/>
      <c r="GDQ226" s="1"/>
      <c r="GDR226" s="1"/>
      <c r="GDS226" s="1"/>
      <c r="GDT226" s="1"/>
      <c r="GDU226" s="1"/>
      <c r="GDV226" s="1"/>
      <c r="GDW226" s="1"/>
      <c r="GDX226" s="1"/>
      <c r="GDY226" s="1"/>
      <c r="GDZ226" s="1"/>
      <c r="GEA226" s="1"/>
      <c r="GEB226" s="1"/>
      <c r="GEC226" s="1"/>
      <c r="GED226" s="1"/>
      <c r="GEE226" s="1"/>
      <c r="GEF226" s="1"/>
      <c r="GEG226" s="1"/>
      <c r="GEH226" s="1"/>
      <c r="GEI226" s="1"/>
      <c r="GEJ226" s="1"/>
      <c r="GEK226" s="1"/>
      <c r="GEL226" s="1"/>
      <c r="GEM226" s="1"/>
      <c r="GEN226" s="1"/>
      <c r="GEO226" s="1"/>
      <c r="GEP226" s="1"/>
      <c r="GEQ226" s="1"/>
      <c r="GER226" s="1"/>
      <c r="GES226" s="1"/>
      <c r="GET226" s="1"/>
      <c r="GEU226" s="1"/>
      <c r="GEV226" s="1"/>
      <c r="GEW226" s="1"/>
      <c r="GEX226" s="1"/>
      <c r="GEY226" s="1"/>
      <c r="GEZ226" s="1"/>
      <c r="GFA226" s="1"/>
      <c r="GFB226" s="1"/>
      <c r="GFC226" s="1"/>
      <c r="GFD226" s="1"/>
      <c r="GFE226" s="1"/>
      <c r="GFF226" s="1"/>
      <c r="GFG226" s="1"/>
      <c r="GFH226" s="1"/>
      <c r="GFI226" s="1"/>
      <c r="GFJ226" s="1"/>
      <c r="GFK226" s="1"/>
      <c r="GFL226" s="1"/>
      <c r="GFM226" s="1"/>
      <c r="GFN226" s="1"/>
      <c r="GFO226" s="1"/>
      <c r="GFP226" s="1"/>
      <c r="GFQ226" s="1"/>
      <c r="GFR226" s="1"/>
      <c r="GFS226" s="1"/>
      <c r="GFT226" s="1"/>
      <c r="GFU226" s="1"/>
      <c r="GFV226" s="1"/>
      <c r="GFW226" s="1"/>
      <c r="GFX226" s="1"/>
      <c r="GFY226" s="1"/>
      <c r="GFZ226" s="1"/>
      <c r="GGA226" s="1"/>
      <c r="GGB226" s="1"/>
      <c r="GGC226" s="1"/>
      <c r="GGD226" s="1"/>
      <c r="GGE226" s="1"/>
      <c r="GGF226" s="1"/>
      <c r="GGG226" s="1"/>
      <c r="GGH226" s="1"/>
      <c r="GGI226" s="1"/>
      <c r="GGJ226" s="1"/>
      <c r="GGK226" s="1"/>
      <c r="GGL226" s="1"/>
      <c r="GGM226" s="1"/>
      <c r="GGN226" s="1"/>
      <c r="GGO226" s="1"/>
      <c r="GGP226" s="1"/>
      <c r="GGQ226" s="1"/>
      <c r="GGR226" s="1"/>
      <c r="GGS226" s="1"/>
      <c r="GGT226" s="1"/>
      <c r="GGU226" s="1"/>
      <c r="GGV226" s="1"/>
      <c r="GGW226" s="1"/>
      <c r="GGX226" s="1"/>
      <c r="GGY226" s="1"/>
      <c r="GGZ226" s="1"/>
      <c r="GHA226" s="1"/>
      <c r="GHB226" s="1"/>
      <c r="GHC226" s="1"/>
      <c r="GHD226" s="1"/>
      <c r="GHE226" s="1"/>
      <c r="GHF226" s="1"/>
      <c r="GHG226" s="1"/>
      <c r="GHH226" s="1"/>
      <c r="GHI226" s="1"/>
      <c r="GHJ226" s="1"/>
      <c r="GHK226" s="1"/>
      <c r="GHL226" s="1"/>
      <c r="GHM226" s="1"/>
      <c r="GHN226" s="1"/>
      <c r="GHO226" s="1"/>
      <c r="GHP226" s="1"/>
      <c r="GHQ226" s="1"/>
      <c r="GHR226" s="1"/>
      <c r="GHS226" s="1"/>
      <c r="GHT226" s="1"/>
      <c r="GHU226" s="1"/>
      <c r="GHV226" s="1"/>
      <c r="GHW226" s="1"/>
      <c r="GHX226" s="1"/>
      <c r="GHY226" s="1"/>
      <c r="GHZ226" s="1"/>
      <c r="GIA226" s="1"/>
      <c r="GIB226" s="1"/>
      <c r="GIC226" s="1"/>
      <c r="GID226" s="1"/>
      <c r="GIE226" s="1"/>
      <c r="GIF226" s="1"/>
      <c r="GIG226" s="1"/>
      <c r="GIH226" s="1"/>
      <c r="GII226" s="1"/>
      <c r="GIJ226" s="1"/>
      <c r="GIK226" s="1"/>
      <c r="GIL226" s="1"/>
      <c r="GIM226" s="1"/>
      <c r="GIN226" s="1"/>
      <c r="GIO226" s="1"/>
      <c r="GIP226" s="1"/>
      <c r="GIQ226" s="1"/>
      <c r="GIR226" s="1"/>
      <c r="GIS226" s="1"/>
      <c r="GIT226" s="1"/>
      <c r="GIU226" s="1"/>
      <c r="GIV226" s="1"/>
      <c r="GIW226" s="1"/>
      <c r="GIX226" s="1"/>
      <c r="GIY226" s="1"/>
      <c r="GIZ226" s="1"/>
      <c r="GJA226" s="1"/>
      <c r="GJB226" s="1"/>
      <c r="GJC226" s="1"/>
      <c r="GJD226" s="1"/>
      <c r="GJE226" s="1"/>
      <c r="GJF226" s="1"/>
      <c r="GJG226" s="1"/>
      <c r="GJH226" s="1"/>
      <c r="GJI226" s="1"/>
      <c r="GJJ226" s="1"/>
      <c r="GJK226" s="1"/>
      <c r="GJL226" s="1"/>
      <c r="GJM226" s="1"/>
      <c r="GJN226" s="1"/>
      <c r="GJO226" s="1"/>
      <c r="GJP226" s="1"/>
      <c r="GJQ226" s="1"/>
      <c r="GJR226" s="1"/>
      <c r="GJS226" s="1"/>
      <c r="GJT226" s="1"/>
      <c r="GJU226" s="1"/>
      <c r="GJV226" s="1"/>
      <c r="GJW226" s="1"/>
      <c r="GJX226" s="1"/>
      <c r="GJY226" s="1"/>
      <c r="GJZ226" s="1"/>
      <c r="GKA226" s="1"/>
      <c r="GKB226" s="1"/>
      <c r="GKC226" s="1"/>
      <c r="GKD226" s="1"/>
      <c r="GKE226" s="1"/>
      <c r="GKF226" s="1"/>
      <c r="GKG226" s="1"/>
      <c r="GKH226" s="1"/>
      <c r="GKI226" s="1"/>
      <c r="GKJ226" s="1"/>
      <c r="GKK226" s="1"/>
      <c r="GKL226" s="1"/>
      <c r="GKM226" s="1"/>
      <c r="GKN226" s="1"/>
      <c r="GKO226" s="1"/>
      <c r="GKP226" s="1"/>
      <c r="GKQ226" s="1"/>
      <c r="GKR226" s="1"/>
      <c r="GKS226" s="1"/>
      <c r="GKT226" s="1"/>
      <c r="GKU226" s="1"/>
      <c r="GKV226" s="1"/>
      <c r="GKW226" s="1"/>
      <c r="GKX226" s="1"/>
      <c r="GKY226" s="1"/>
      <c r="GKZ226" s="1"/>
      <c r="GLA226" s="1"/>
      <c r="GLB226" s="1"/>
      <c r="GLC226" s="1"/>
      <c r="GLD226" s="1"/>
      <c r="GLE226" s="1"/>
      <c r="GLF226" s="1"/>
      <c r="GLG226" s="1"/>
      <c r="GLH226" s="1"/>
      <c r="GLI226" s="1"/>
      <c r="GLJ226" s="1"/>
      <c r="GLK226" s="1"/>
      <c r="GLL226" s="1"/>
      <c r="GLM226" s="1"/>
      <c r="GLN226" s="1"/>
      <c r="GLO226" s="1"/>
      <c r="GLP226" s="1"/>
      <c r="GLQ226" s="1"/>
      <c r="GLR226" s="1"/>
      <c r="GLS226" s="1"/>
      <c r="GLT226" s="1"/>
      <c r="GLU226" s="1"/>
      <c r="GLV226" s="1"/>
      <c r="GLW226" s="1"/>
      <c r="GLX226" s="1"/>
      <c r="GLY226" s="1"/>
      <c r="GLZ226" s="1"/>
      <c r="GMA226" s="1"/>
      <c r="GMB226" s="1"/>
      <c r="GMC226" s="1"/>
      <c r="GMD226" s="1"/>
      <c r="GME226" s="1"/>
      <c r="GMF226" s="1"/>
      <c r="GMG226" s="1"/>
      <c r="GMH226" s="1"/>
      <c r="GMI226" s="1"/>
      <c r="GMJ226" s="1"/>
      <c r="GMK226" s="1"/>
      <c r="GML226" s="1"/>
      <c r="GMM226" s="1"/>
      <c r="GMN226" s="1"/>
      <c r="GMO226" s="1"/>
      <c r="GMP226" s="1"/>
      <c r="GMQ226" s="1"/>
      <c r="GMR226" s="1"/>
      <c r="GMS226" s="1"/>
      <c r="GMT226" s="1"/>
      <c r="GMU226" s="1"/>
      <c r="GMV226" s="1"/>
      <c r="GMW226" s="1"/>
      <c r="GMX226" s="1"/>
      <c r="GMY226" s="1"/>
      <c r="GMZ226" s="1"/>
      <c r="GNA226" s="1"/>
      <c r="GNB226" s="1"/>
      <c r="GNC226" s="1"/>
      <c r="GND226" s="1"/>
      <c r="GNE226" s="1"/>
      <c r="GNF226" s="1"/>
      <c r="GNG226" s="1"/>
      <c r="GNH226" s="1"/>
      <c r="GNI226" s="1"/>
      <c r="GNJ226" s="1"/>
      <c r="GNK226" s="1"/>
      <c r="GNL226" s="1"/>
      <c r="GNM226" s="1"/>
      <c r="GNN226" s="1"/>
      <c r="GNO226" s="1"/>
      <c r="GNP226" s="1"/>
      <c r="GNQ226" s="1"/>
      <c r="GNR226" s="1"/>
      <c r="GNS226" s="1"/>
      <c r="GNT226" s="1"/>
      <c r="GNU226" s="1"/>
      <c r="GNV226" s="1"/>
      <c r="GNW226" s="1"/>
      <c r="GNX226" s="1"/>
      <c r="GNY226" s="1"/>
      <c r="GNZ226" s="1"/>
      <c r="GOA226" s="1"/>
      <c r="GOB226" s="1"/>
      <c r="GOC226" s="1"/>
      <c r="GOD226" s="1"/>
      <c r="GOE226" s="1"/>
      <c r="GOF226" s="1"/>
      <c r="GOG226" s="1"/>
      <c r="GOH226" s="1"/>
      <c r="GOI226" s="1"/>
      <c r="GOJ226" s="1"/>
      <c r="GOK226" s="1"/>
      <c r="GOL226" s="1"/>
      <c r="GOM226" s="1"/>
      <c r="GON226" s="1"/>
      <c r="GOO226" s="1"/>
      <c r="GOP226" s="1"/>
      <c r="GOQ226" s="1"/>
      <c r="GOR226" s="1"/>
      <c r="GOS226" s="1"/>
      <c r="GOT226" s="1"/>
      <c r="GOU226" s="1"/>
      <c r="GOV226" s="1"/>
      <c r="GOW226" s="1"/>
      <c r="GOX226" s="1"/>
      <c r="GOY226" s="1"/>
      <c r="GOZ226" s="1"/>
      <c r="GPA226" s="1"/>
      <c r="GPB226" s="1"/>
      <c r="GPC226" s="1"/>
      <c r="GPD226" s="1"/>
      <c r="GPE226" s="1"/>
      <c r="GPF226" s="1"/>
      <c r="GPG226" s="1"/>
      <c r="GPH226" s="1"/>
      <c r="GPI226" s="1"/>
      <c r="GPJ226" s="1"/>
      <c r="GPK226" s="1"/>
      <c r="GPL226" s="1"/>
      <c r="GPM226" s="1"/>
      <c r="GPN226" s="1"/>
      <c r="GPO226" s="1"/>
      <c r="GPP226" s="1"/>
      <c r="GPQ226" s="1"/>
      <c r="GPR226" s="1"/>
      <c r="GPS226" s="1"/>
      <c r="GPT226" s="1"/>
      <c r="GPU226" s="1"/>
      <c r="GPV226" s="1"/>
      <c r="GPW226" s="1"/>
      <c r="GPX226" s="1"/>
      <c r="GPY226" s="1"/>
      <c r="GPZ226" s="1"/>
      <c r="GQA226" s="1"/>
      <c r="GQB226" s="1"/>
      <c r="GQC226" s="1"/>
      <c r="GQD226" s="1"/>
      <c r="GQE226" s="1"/>
      <c r="GQF226" s="1"/>
      <c r="GQG226" s="1"/>
      <c r="GQH226" s="1"/>
      <c r="GQI226" s="1"/>
      <c r="GQJ226" s="1"/>
      <c r="GQK226" s="1"/>
      <c r="GQL226" s="1"/>
      <c r="GQM226" s="1"/>
      <c r="GQN226" s="1"/>
      <c r="GQO226" s="1"/>
      <c r="GQP226" s="1"/>
      <c r="GQQ226" s="1"/>
      <c r="GQR226" s="1"/>
      <c r="GQS226" s="1"/>
      <c r="GQT226" s="1"/>
      <c r="GQU226" s="1"/>
      <c r="GQV226" s="1"/>
      <c r="GQW226" s="1"/>
      <c r="GQX226" s="1"/>
      <c r="GQY226" s="1"/>
      <c r="GQZ226" s="1"/>
      <c r="GRA226" s="1"/>
      <c r="GRB226" s="1"/>
      <c r="GRC226" s="1"/>
      <c r="GRD226" s="1"/>
      <c r="GRE226" s="1"/>
      <c r="GRF226" s="1"/>
      <c r="GRG226" s="1"/>
      <c r="GRH226" s="1"/>
      <c r="GRI226" s="1"/>
      <c r="GRJ226" s="1"/>
      <c r="GRK226" s="1"/>
      <c r="GRL226" s="1"/>
      <c r="GRM226" s="1"/>
      <c r="GRN226" s="1"/>
      <c r="GRO226" s="1"/>
      <c r="GRP226" s="1"/>
      <c r="GRQ226" s="1"/>
      <c r="GRR226" s="1"/>
      <c r="GRS226" s="1"/>
      <c r="GRT226" s="1"/>
      <c r="GRU226" s="1"/>
      <c r="GRV226" s="1"/>
      <c r="GRW226" s="1"/>
      <c r="GRX226" s="1"/>
      <c r="GRY226" s="1"/>
      <c r="GRZ226" s="1"/>
      <c r="GSA226" s="1"/>
      <c r="GSB226" s="1"/>
      <c r="GSC226" s="1"/>
      <c r="GSD226" s="1"/>
      <c r="GSE226" s="1"/>
      <c r="GSF226" s="1"/>
      <c r="GSG226" s="1"/>
      <c r="GSH226" s="1"/>
      <c r="GSI226" s="1"/>
      <c r="GSJ226" s="1"/>
      <c r="GSK226" s="1"/>
      <c r="GSL226" s="1"/>
      <c r="GSM226" s="1"/>
      <c r="GSN226" s="1"/>
      <c r="GSO226" s="1"/>
      <c r="GSP226" s="1"/>
      <c r="GSQ226" s="1"/>
      <c r="GSR226" s="1"/>
      <c r="GSS226" s="1"/>
      <c r="GST226" s="1"/>
      <c r="GSU226" s="1"/>
      <c r="GSV226" s="1"/>
      <c r="GSW226" s="1"/>
      <c r="GSX226" s="1"/>
      <c r="GSY226" s="1"/>
      <c r="GSZ226" s="1"/>
      <c r="GTA226" s="1"/>
      <c r="GTB226" s="1"/>
      <c r="GTC226" s="1"/>
      <c r="GTD226" s="1"/>
      <c r="GTE226" s="1"/>
      <c r="GTF226" s="1"/>
      <c r="GTG226" s="1"/>
      <c r="GTH226" s="1"/>
      <c r="GTI226" s="1"/>
      <c r="GTJ226" s="1"/>
      <c r="GTK226" s="1"/>
      <c r="GTL226" s="1"/>
      <c r="GTM226" s="1"/>
      <c r="GTN226" s="1"/>
      <c r="GTO226" s="1"/>
      <c r="GTP226" s="1"/>
      <c r="GTQ226" s="1"/>
      <c r="GTR226" s="1"/>
      <c r="GTS226" s="1"/>
      <c r="GTT226" s="1"/>
      <c r="GTU226" s="1"/>
      <c r="GTV226" s="1"/>
      <c r="GTW226" s="1"/>
      <c r="GTX226" s="1"/>
      <c r="GTY226" s="1"/>
      <c r="GTZ226" s="1"/>
      <c r="GUA226" s="1"/>
      <c r="GUB226" s="1"/>
      <c r="GUC226" s="1"/>
      <c r="GUD226" s="1"/>
      <c r="GUE226" s="1"/>
      <c r="GUF226" s="1"/>
      <c r="GUG226" s="1"/>
      <c r="GUH226" s="1"/>
      <c r="GUI226" s="1"/>
      <c r="GUJ226" s="1"/>
      <c r="GUK226" s="1"/>
      <c r="GUL226" s="1"/>
      <c r="GUM226" s="1"/>
      <c r="GUN226" s="1"/>
      <c r="GUO226" s="1"/>
      <c r="GUP226" s="1"/>
      <c r="GUQ226" s="1"/>
      <c r="GUR226" s="1"/>
      <c r="GUS226" s="1"/>
      <c r="GUT226" s="1"/>
      <c r="GUU226" s="1"/>
      <c r="GUV226" s="1"/>
      <c r="GUW226" s="1"/>
      <c r="GUX226" s="1"/>
      <c r="GUY226" s="1"/>
      <c r="GUZ226" s="1"/>
      <c r="GVA226" s="1"/>
      <c r="GVB226" s="1"/>
      <c r="GVC226" s="1"/>
      <c r="GVD226" s="1"/>
      <c r="GVE226" s="1"/>
    </row>
    <row r="227" spans="1:5309">
      <c r="A227" s="116"/>
      <c r="B227" s="9"/>
      <c r="C227" s="124"/>
      <c r="D227" s="9"/>
      <c r="E227" s="9"/>
      <c r="F227" s="112">
        <v>0</v>
      </c>
      <c r="G227" s="9"/>
      <c r="H227" s="9"/>
      <c r="I227" s="9"/>
      <c r="J227" s="9"/>
      <c r="K227" s="9"/>
      <c r="L227" s="9"/>
      <c r="M227" s="10"/>
      <c r="N227" s="11"/>
      <c r="O227" s="9"/>
      <c r="P227" s="11"/>
      <c r="Q227" s="9"/>
      <c r="R227" s="112"/>
      <c r="S227" s="234"/>
      <c r="T227" s="234"/>
      <c r="U227" s="19"/>
      <c r="V227" s="19"/>
      <c r="W227" s="19"/>
      <c r="X227" s="19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  <c r="JK227" s="1"/>
      <c r="JL227" s="1"/>
      <c r="JM227" s="1"/>
      <c r="JN227" s="1"/>
      <c r="JO227" s="1"/>
      <c r="JP227" s="1"/>
      <c r="JQ227" s="1"/>
      <c r="JR227" s="1"/>
      <c r="JS227" s="1"/>
      <c r="JT227" s="1"/>
      <c r="JU227" s="1"/>
      <c r="JV227" s="1"/>
      <c r="JW227" s="1"/>
      <c r="JX227" s="1"/>
      <c r="JY227" s="1"/>
      <c r="JZ227" s="1"/>
      <c r="KA227" s="1"/>
      <c r="KB227" s="1"/>
      <c r="KC227" s="1"/>
      <c r="KD227" s="1"/>
      <c r="KE227" s="1"/>
      <c r="KF227" s="1"/>
      <c r="KG227" s="1"/>
      <c r="KH227" s="1"/>
      <c r="KI227" s="1"/>
      <c r="KJ227" s="1"/>
      <c r="KK227" s="1"/>
      <c r="KL227" s="1"/>
      <c r="KM227" s="1"/>
      <c r="KN227" s="1"/>
      <c r="KO227" s="1"/>
      <c r="KP227" s="1"/>
      <c r="KQ227" s="1"/>
      <c r="KR227" s="1"/>
      <c r="KS227" s="1"/>
      <c r="KT227" s="1"/>
      <c r="KU227" s="1"/>
      <c r="KV227" s="1"/>
      <c r="KW227" s="1"/>
      <c r="KX227" s="1"/>
      <c r="KY227" s="1"/>
      <c r="KZ227" s="1"/>
      <c r="LA227" s="1"/>
      <c r="LB227" s="1"/>
      <c r="LC227" s="1"/>
      <c r="LD227" s="1"/>
      <c r="LE227" s="1"/>
      <c r="LF227" s="1"/>
      <c r="LG227" s="1"/>
      <c r="LH227" s="1"/>
      <c r="LI227" s="1"/>
      <c r="LJ227" s="1"/>
      <c r="LK227" s="1"/>
      <c r="LL227" s="1"/>
      <c r="LM227" s="1"/>
      <c r="LN227" s="1"/>
      <c r="LO227" s="1"/>
      <c r="LP227" s="1"/>
      <c r="LQ227" s="1"/>
      <c r="LR227" s="1"/>
      <c r="LS227" s="1"/>
      <c r="LT227" s="1"/>
      <c r="LU227" s="1"/>
      <c r="LV227" s="1"/>
      <c r="LW227" s="1"/>
      <c r="LX227" s="1"/>
      <c r="LY227" s="1"/>
      <c r="LZ227" s="1"/>
      <c r="MA227" s="1"/>
      <c r="MB227" s="1"/>
      <c r="MC227" s="1"/>
      <c r="MD227" s="1"/>
      <c r="ME227" s="1"/>
      <c r="MF227" s="1"/>
      <c r="MG227" s="1"/>
      <c r="MH227" s="1"/>
      <c r="MI227" s="1"/>
      <c r="MJ227" s="1"/>
      <c r="MK227" s="1"/>
      <c r="ML227" s="1"/>
      <c r="MM227" s="1"/>
      <c r="MN227" s="1"/>
      <c r="MO227" s="1"/>
      <c r="MP227" s="1"/>
      <c r="MQ227" s="1"/>
      <c r="MR227" s="1"/>
      <c r="MS227" s="1"/>
      <c r="MT227" s="1"/>
      <c r="MU227" s="1"/>
      <c r="MV227" s="1"/>
      <c r="MW227" s="1"/>
      <c r="MX227" s="1"/>
      <c r="MY227" s="1"/>
      <c r="MZ227" s="1"/>
      <c r="NA227" s="1"/>
      <c r="NB227" s="1"/>
      <c r="NC227" s="1"/>
      <c r="ND227" s="1"/>
      <c r="NE227" s="1"/>
      <c r="NF227" s="1"/>
      <c r="NG227" s="1"/>
      <c r="NH227" s="1"/>
      <c r="NI227" s="1"/>
      <c r="NJ227" s="1"/>
      <c r="NK227" s="1"/>
      <c r="NL227" s="1"/>
      <c r="NM227" s="1"/>
      <c r="NN227" s="1"/>
      <c r="NO227" s="1"/>
      <c r="NP227" s="1"/>
      <c r="NQ227" s="1"/>
      <c r="NR227" s="1"/>
      <c r="NS227" s="1"/>
      <c r="NT227" s="1"/>
      <c r="NU227" s="1"/>
      <c r="NV227" s="1"/>
      <c r="NW227" s="1"/>
      <c r="NX227" s="1"/>
      <c r="NY227" s="1"/>
      <c r="NZ227" s="1"/>
      <c r="OA227" s="1"/>
      <c r="OB227" s="1"/>
      <c r="OC227" s="1"/>
      <c r="OD227" s="1"/>
      <c r="OE227" s="1"/>
      <c r="OF227" s="1"/>
      <c r="OG227" s="1"/>
      <c r="OH227" s="1"/>
      <c r="OI227" s="1"/>
      <c r="OJ227" s="1"/>
      <c r="OK227" s="1"/>
      <c r="OL227" s="1"/>
      <c r="OM227" s="1"/>
      <c r="ON227" s="1"/>
      <c r="OO227" s="1"/>
      <c r="OP227" s="1"/>
      <c r="OQ227" s="1"/>
      <c r="OR227" s="1"/>
      <c r="OS227" s="1"/>
      <c r="OT227" s="1"/>
      <c r="OU227" s="1"/>
      <c r="OV227" s="1"/>
      <c r="OW227" s="1"/>
      <c r="OX227" s="1"/>
      <c r="OY227" s="1"/>
      <c r="OZ227" s="1"/>
      <c r="PA227" s="1"/>
      <c r="PB227" s="1"/>
      <c r="PC227" s="1"/>
      <c r="PD227" s="1"/>
      <c r="PE227" s="1"/>
      <c r="PF227" s="1"/>
      <c r="PG227" s="1"/>
      <c r="PH227" s="1"/>
      <c r="PI227" s="1"/>
      <c r="PJ227" s="1"/>
      <c r="PK227" s="1"/>
      <c r="PL227" s="1"/>
      <c r="PM227" s="1"/>
      <c r="PN227" s="1"/>
      <c r="PO227" s="1"/>
      <c r="PP227" s="1"/>
      <c r="PQ227" s="1"/>
      <c r="PR227" s="1"/>
      <c r="PS227" s="1"/>
      <c r="PT227" s="1"/>
      <c r="PU227" s="1"/>
      <c r="PV227" s="1"/>
      <c r="PW227" s="1"/>
      <c r="PX227" s="1"/>
      <c r="PY227" s="1"/>
      <c r="PZ227" s="1"/>
      <c r="QA227" s="1"/>
      <c r="QB227" s="1"/>
      <c r="QC227" s="1"/>
      <c r="QD227" s="1"/>
      <c r="QE227" s="1"/>
      <c r="QF227" s="1"/>
      <c r="QG227" s="1"/>
      <c r="QH227" s="1"/>
      <c r="QI227" s="1"/>
      <c r="QJ227" s="1"/>
      <c r="QK227" s="1"/>
      <c r="QL227" s="1"/>
      <c r="QM227" s="1"/>
      <c r="QN227" s="1"/>
      <c r="QO227" s="1"/>
      <c r="QP227" s="1"/>
      <c r="QQ227" s="1"/>
      <c r="QR227" s="1"/>
      <c r="QS227" s="1"/>
      <c r="QT227" s="1"/>
      <c r="QU227" s="1"/>
      <c r="QV227" s="1"/>
      <c r="QW227" s="1"/>
      <c r="QX227" s="1"/>
      <c r="QY227" s="1"/>
      <c r="QZ227" s="1"/>
      <c r="RA227" s="1"/>
      <c r="RB227" s="1"/>
      <c r="RC227" s="1"/>
      <c r="RD227" s="1"/>
      <c r="RE227" s="1"/>
      <c r="RF227" s="1"/>
      <c r="RG227" s="1"/>
      <c r="RH227" s="1"/>
      <c r="RI227" s="1"/>
      <c r="RJ227" s="1"/>
      <c r="RK227" s="1"/>
      <c r="RL227" s="1"/>
      <c r="RM227" s="1"/>
      <c r="RN227" s="1"/>
      <c r="RO227" s="1"/>
      <c r="RP227" s="1"/>
      <c r="RQ227" s="1"/>
      <c r="RR227" s="1"/>
      <c r="RS227" s="1"/>
      <c r="RT227" s="1"/>
      <c r="RU227" s="1"/>
      <c r="RV227" s="1"/>
      <c r="RW227" s="1"/>
      <c r="RX227" s="1"/>
      <c r="RY227" s="1"/>
      <c r="RZ227" s="1"/>
      <c r="SA227" s="1"/>
      <c r="SB227" s="1"/>
      <c r="SC227" s="1"/>
      <c r="SD227" s="1"/>
      <c r="SE227" s="1"/>
      <c r="SF227" s="1"/>
      <c r="SG227" s="1"/>
      <c r="SH227" s="1"/>
      <c r="SI227" s="1"/>
      <c r="SJ227" s="1"/>
      <c r="SK227" s="1"/>
      <c r="SL227" s="1"/>
      <c r="SM227" s="1"/>
      <c r="SN227" s="1"/>
      <c r="SO227" s="1"/>
      <c r="SP227" s="1"/>
      <c r="SQ227" s="1"/>
      <c r="SR227" s="1"/>
      <c r="SS227" s="1"/>
      <c r="ST227" s="1"/>
      <c r="SU227" s="1"/>
      <c r="SV227" s="1"/>
      <c r="SW227" s="1"/>
      <c r="SX227" s="1"/>
      <c r="SY227" s="1"/>
      <c r="SZ227" s="1"/>
      <c r="TA227" s="1"/>
      <c r="TB227" s="1"/>
      <c r="TC227" s="1"/>
      <c r="TD227" s="1"/>
      <c r="TE227" s="1"/>
      <c r="TF227" s="1"/>
      <c r="TG227" s="1"/>
      <c r="TH227" s="1"/>
      <c r="TI227" s="1"/>
      <c r="TJ227" s="1"/>
      <c r="TK227" s="1"/>
      <c r="TL227" s="1"/>
      <c r="TM227" s="1"/>
      <c r="TN227" s="1"/>
      <c r="TO227" s="1"/>
      <c r="TP227" s="1"/>
      <c r="TQ227" s="1"/>
      <c r="TR227" s="1"/>
      <c r="TS227" s="1"/>
      <c r="TT227" s="1"/>
      <c r="TU227" s="1"/>
      <c r="TV227" s="1"/>
      <c r="TW227" s="1"/>
      <c r="TX227" s="1"/>
      <c r="TY227" s="1"/>
      <c r="TZ227" s="1"/>
      <c r="UA227" s="1"/>
      <c r="UB227" s="1"/>
      <c r="UC227" s="1"/>
      <c r="UD227" s="1"/>
      <c r="UE227" s="1"/>
      <c r="UF227" s="1"/>
      <c r="UG227" s="1"/>
      <c r="UH227" s="1"/>
      <c r="UI227" s="1"/>
      <c r="UJ227" s="1"/>
      <c r="UK227" s="1"/>
      <c r="UL227" s="1"/>
      <c r="UM227" s="1"/>
      <c r="UN227" s="1"/>
      <c r="UO227" s="1"/>
      <c r="UP227" s="1"/>
      <c r="UQ227" s="1"/>
      <c r="UR227" s="1"/>
      <c r="US227" s="1"/>
      <c r="UT227" s="1"/>
      <c r="UU227" s="1"/>
      <c r="UV227" s="1"/>
      <c r="UW227" s="1"/>
      <c r="UX227" s="1"/>
      <c r="UY227" s="1"/>
      <c r="UZ227" s="1"/>
      <c r="VA227" s="1"/>
      <c r="VB227" s="1"/>
      <c r="VC227" s="1"/>
      <c r="VD227" s="1"/>
      <c r="VE227" s="1"/>
      <c r="VF227" s="1"/>
      <c r="VG227" s="1"/>
      <c r="VH227" s="1"/>
      <c r="VI227" s="1"/>
      <c r="VJ227" s="1"/>
      <c r="VK227" s="1"/>
      <c r="VL227" s="1"/>
      <c r="VM227" s="1"/>
      <c r="VN227" s="1"/>
      <c r="VO227" s="1"/>
      <c r="VP227" s="1"/>
      <c r="VQ227" s="1"/>
      <c r="VR227" s="1"/>
      <c r="VS227" s="1"/>
      <c r="VT227" s="1"/>
      <c r="VU227" s="1"/>
      <c r="VV227" s="1"/>
      <c r="VW227" s="1"/>
      <c r="VX227" s="1"/>
      <c r="VY227" s="1"/>
      <c r="VZ227" s="1"/>
      <c r="WA227" s="1"/>
      <c r="WB227" s="1"/>
      <c r="WC227" s="1"/>
      <c r="WD227" s="1"/>
      <c r="WE227" s="1"/>
      <c r="WF227" s="1"/>
      <c r="WG227" s="1"/>
      <c r="WH227" s="1"/>
      <c r="WI227" s="1"/>
      <c r="WJ227" s="1"/>
      <c r="WK227" s="1"/>
      <c r="WL227" s="1"/>
      <c r="WM227" s="1"/>
      <c r="WN227" s="1"/>
      <c r="WO227" s="1"/>
      <c r="WP227" s="1"/>
      <c r="WQ227" s="1"/>
      <c r="WR227" s="1"/>
      <c r="WS227" s="1"/>
      <c r="WT227" s="1"/>
      <c r="WU227" s="1"/>
      <c r="WV227" s="1"/>
      <c r="WW227" s="1"/>
      <c r="WX227" s="1"/>
      <c r="WY227" s="1"/>
      <c r="WZ227" s="1"/>
      <c r="XA227" s="1"/>
      <c r="XB227" s="1"/>
      <c r="XC227" s="1"/>
      <c r="XD227" s="1"/>
      <c r="XE227" s="1"/>
      <c r="XF227" s="1"/>
      <c r="XG227" s="1"/>
      <c r="XH227" s="1"/>
      <c r="XI227" s="1"/>
      <c r="XJ227" s="1"/>
      <c r="XK227" s="1"/>
      <c r="XL227" s="1"/>
      <c r="XM227" s="1"/>
      <c r="XN227" s="1"/>
      <c r="XO227" s="1"/>
      <c r="XP227" s="1"/>
      <c r="XQ227" s="1"/>
      <c r="XR227" s="1"/>
      <c r="XS227" s="1"/>
      <c r="XT227" s="1"/>
      <c r="XU227" s="1"/>
      <c r="XV227" s="1"/>
      <c r="XW227" s="1"/>
      <c r="XX227" s="1"/>
      <c r="XY227" s="1"/>
      <c r="XZ227" s="1"/>
      <c r="YA227" s="1"/>
      <c r="YB227" s="1"/>
      <c r="YC227" s="1"/>
      <c r="YD227" s="1"/>
      <c r="YE227" s="1"/>
      <c r="YF227" s="1"/>
      <c r="YG227" s="1"/>
      <c r="YH227" s="1"/>
      <c r="YI227" s="1"/>
      <c r="YJ227" s="1"/>
      <c r="YK227" s="1"/>
      <c r="YL227" s="1"/>
      <c r="YM227" s="1"/>
      <c r="YN227" s="1"/>
      <c r="YO227" s="1"/>
      <c r="YP227" s="1"/>
      <c r="YQ227" s="1"/>
      <c r="YR227" s="1"/>
      <c r="YS227" s="1"/>
      <c r="YT227" s="1"/>
      <c r="YU227" s="1"/>
      <c r="YV227" s="1"/>
      <c r="YW227" s="1"/>
      <c r="YX227" s="1"/>
      <c r="YY227" s="1"/>
      <c r="YZ227" s="1"/>
      <c r="ZA227" s="1"/>
      <c r="ZB227" s="1"/>
      <c r="ZC227" s="1"/>
      <c r="ZD227" s="1"/>
      <c r="ZE227" s="1"/>
      <c r="ZF227" s="1"/>
      <c r="ZG227" s="1"/>
      <c r="ZH227" s="1"/>
      <c r="ZI227" s="1"/>
      <c r="ZJ227" s="1"/>
      <c r="ZK227" s="1"/>
      <c r="ZL227" s="1"/>
      <c r="ZM227" s="1"/>
      <c r="ZN227" s="1"/>
      <c r="ZO227" s="1"/>
      <c r="ZP227" s="1"/>
      <c r="ZQ227" s="1"/>
      <c r="ZR227" s="1"/>
      <c r="ZS227" s="1"/>
      <c r="ZT227" s="1"/>
      <c r="ZU227" s="1"/>
      <c r="ZV227" s="1"/>
      <c r="ZW227" s="1"/>
      <c r="ZX227" s="1"/>
      <c r="ZY227" s="1"/>
      <c r="ZZ227" s="1"/>
      <c r="AAA227" s="1"/>
      <c r="AAB227" s="1"/>
      <c r="AAC227" s="1"/>
      <c r="AAD227" s="1"/>
      <c r="AAE227" s="1"/>
      <c r="AAF227" s="1"/>
      <c r="AAG227" s="1"/>
      <c r="AAH227" s="1"/>
      <c r="AAI227" s="1"/>
      <c r="AAJ227" s="1"/>
      <c r="AAK227" s="1"/>
      <c r="AAL227" s="1"/>
      <c r="AAM227" s="1"/>
      <c r="AAN227" s="1"/>
      <c r="AAO227" s="1"/>
      <c r="AAP227" s="1"/>
      <c r="AAQ227" s="1"/>
      <c r="AAR227" s="1"/>
      <c r="AAS227" s="1"/>
      <c r="AAT227" s="1"/>
      <c r="AAU227" s="1"/>
      <c r="AAV227" s="1"/>
      <c r="AAW227" s="1"/>
      <c r="AAX227" s="1"/>
      <c r="AAY227" s="1"/>
      <c r="AAZ227" s="1"/>
      <c r="ABA227" s="1"/>
      <c r="ABB227" s="1"/>
      <c r="ABC227" s="1"/>
      <c r="ABD227" s="1"/>
      <c r="ABE227" s="1"/>
      <c r="ABF227" s="1"/>
      <c r="ABG227" s="1"/>
      <c r="ABH227" s="1"/>
      <c r="ABI227" s="1"/>
      <c r="ABJ227" s="1"/>
      <c r="ABK227" s="1"/>
      <c r="ABL227" s="1"/>
      <c r="ABM227" s="1"/>
      <c r="ABN227" s="1"/>
      <c r="ABO227" s="1"/>
      <c r="ABP227" s="1"/>
      <c r="ABQ227" s="1"/>
      <c r="ABR227" s="1"/>
      <c r="ABS227" s="1"/>
      <c r="ABT227" s="1"/>
      <c r="ABU227" s="1"/>
      <c r="ABV227" s="1"/>
      <c r="ABW227" s="1"/>
      <c r="ABX227" s="1"/>
      <c r="ABY227" s="1"/>
      <c r="ABZ227" s="1"/>
      <c r="ACA227" s="1"/>
      <c r="ACB227" s="1"/>
      <c r="ACC227" s="1"/>
      <c r="ACD227" s="1"/>
      <c r="ACE227" s="1"/>
      <c r="ACF227" s="1"/>
      <c r="ACG227" s="1"/>
      <c r="ACH227" s="1"/>
      <c r="ACI227" s="1"/>
      <c r="ACJ227" s="1"/>
      <c r="ACK227" s="1"/>
      <c r="ACL227" s="1"/>
      <c r="ACM227" s="1"/>
      <c r="ACN227" s="1"/>
      <c r="ACO227" s="1"/>
      <c r="ACP227" s="1"/>
      <c r="ACQ227" s="1"/>
      <c r="ACR227" s="1"/>
      <c r="ACS227" s="1"/>
      <c r="ACT227" s="1"/>
      <c r="ACU227" s="1"/>
      <c r="ACV227" s="1"/>
      <c r="ACW227" s="1"/>
      <c r="ACX227" s="1"/>
      <c r="ACY227" s="1"/>
      <c r="ACZ227" s="1"/>
      <c r="ADA227" s="1"/>
      <c r="ADB227" s="1"/>
      <c r="ADC227" s="1"/>
      <c r="ADD227" s="1"/>
      <c r="ADE227" s="1"/>
      <c r="ADF227" s="1"/>
      <c r="ADG227" s="1"/>
      <c r="ADH227" s="1"/>
      <c r="ADI227" s="1"/>
      <c r="ADJ227" s="1"/>
      <c r="ADK227" s="1"/>
      <c r="ADL227" s="1"/>
      <c r="ADM227" s="1"/>
      <c r="ADN227" s="1"/>
      <c r="ADO227" s="1"/>
      <c r="ADP227" s="1"/>
      <c r="ADQ227" s="1"/>
      <c r="ADR227" s="1"/>
      <c r="ADS227" s="1"/>
      <c r="ADT227" s="1"/>
      <c r="ADU227" s="1"/>
      <c r="ADV227" s="1"/>
      <c r="ADW227" s="1"/>
      <c r="ADX227" s="1"/>
      <c r="ADY227" s="1"/>
      <c r="ADZ227" s="1"/>
      <c r="AEA227" s="1"/>
      <c r="AEB227" s="1"/>
      <c r="AEC227" s="1"/>
      <c r="AED227" s="1"/>
      <c r="AEE227" s="1"/>
      <c r="AEF227" s="1"/>
      <c r="AEG227" s="1"/>
      <c r="AEH227" s="1"/>
      <c r="AEI227" s="1"/>
      <c r="AEJ227" s="1"/>
      <c r="AEK227" s="1"/>
      <c r="AEL227" s="1"/>
      <c r="AEM227" s="1"/>
      <c r="AEN227" s="1"/>
      <c r="AEO227" s="1"/>
      <c r="AEP227" s="1"/>
      <c r="AEQ227" s="1"/>
      <c r="AER227" s="1"/>
      <c r="AES227" s="1"/>
      <c r="AET227" s="1"/>
      <c r="AEU227" s="1"/>
      <c r="AEV227" s="1"/>
      <c r="AEW227" s="1"/>
      <c r="AEX227" s="1"/>
      <c r="AEY227" s="1"/>
      <c r="AEZ227" s="1"/>
      <c r="AFA227" s="1"/>
      <c r="AFB227" s="1"/>
      <c r="AFC227" s="1"/>
      <c r="AFD227" s="1"/>
      <c r="AFE227" s="1"/>
      <c r="AFF227" s="1"/>
      <c r="AFG227" s="1"/>
      <c r="AFH227" s="1"/>
      <c r="AFI227" s="1"/>
      <c r="AFJ227" s="1"/>
      <c r="AFK227" s="1"/>
      <c r="AFL227" s="1"/>
      <c r="AFM227" s="1"/>
      <c r="AFN227" s="1"/>
      <c r="AFO227" s="1"/>
      <c r="AFP227" s="1"/>
      <c r="AFQ227" s="1"/>
      <c r="AFR227" s="1"/>
      <c r="AFS227" s="1"/>
      <c r="AFT227" s="1"/>
      <c r="AFU227" s="1"/>
      <c r="AFV227" s="1"/>
      <c r="AFW227" s="1"/>
      <c r="AFX227" s="1"/>
      <c r="AFY227" s="1"/>
      <c r="AFZ227" s="1"/>
      <c r="AGA227" s="1"/>
      <c r="AGB227" s="1"/>
      <c r="AGC227" s="1"/>
      <c r="AGD227" s="1"/>
      <c r="AGE227" s="1"/>
      <c r="AGF227" s="1"/>
      <c r="AGG227" s="1"/>
      <c r="AGH227" s="1"/>
      <c r="AGI227" s="1"/>
      <c r="AGJ227" s="1"/>
      <c r="AGK227" s="1"/>
      <c r="AGL227" s="1"/>
      <c r="AGM227" s="1"/>
      <c r="AGN227" s="1"/>
      <c r="AGO227" s="1"/>
      <c r="AGP227" s="1"/>
      <c r="AGQ227" s="1"/>
      <c r="AGR227" s="1"/>
      <c r="AGS227" s="1"/>
      <c r="AGT227" s="1"/>
      <c r="AGU227" s="1"/>
      <c r="AGV227" s="1"/>
      <c r="AGW227" s="1"/>
      <c r="AGX227" s="1"/>
      <c r="AGY227" s="1"/>
      <c r="AGZ227" s="1"/>
      <c r="AHA227" s="1"/>
      <c r="AHB227" s="1"/>
      <c r="AHC227" s="1"/>
      <c r="AHD227" s="1"/>
      <c r="AHE227" s="1"/>
      <c r="AHF227" s="1"/>
      <c r="AHG227" s="1"/>
      <c r="AHH227" s="1"/>
      <c r="AHI227" s="1"/>
      <c r="AHJ227" s="1"/>
      <c r="AHK227" s="1"/>
      <c r="AHL227" s="1"/>
      <c r="AHM227" s="1"/>
      <c r="AHN227" s="1"/>
      <c r="AHO227" s="1"/>
      <c r="AHP227" s="1"/>
      <c r="AHQ227" s="1"/>
      <c r="AHR227" s="1"/>
      <c r="AHS227" s="1"/>
      <c r="AHT227" s="1"/>
      <c r="AHU227" s="1"/>
      <c r="AHV227" s="1"/>
      <c r="AHW227" s="1"/>
      <c r="AHX227" s="1"/>
      <c r="AHY227" s="1"/>
      <c r="AHZ227" s="1"/>
      <c r="AIA227" s="1"/>
      <c r="AIB227" s="1"/>
      <c r="AIC227" s="1"/>
      <c r="AID227" s="1"/>
      <c r="AIE227" s="1"/>
      <c r="AIF227" s="1"/>
      <c r="AIG227" s="1"/>
      <c r="AIH227" s="1"/>
      <c r="AII227" s="1"/>
      <c r="AIJ227" s="1"/>
      <c r="AIK227" s="1"/>
      <c r="AIL227" s="1"/>
      <c r="AIM227" s="1"/>
      <c r="AIN227" s="1"/>
      <c r="AIO227" s="1"/>
      <c r="AIP227" s="1"/>
      <c r="AIQ227" s="1"/>
      <c r="AIR227" s="1"/>
      <c r="AIS227" s="1"/>
      <c r="AIT227" s="1"/>
      <c r="AIU227" s="1"/>
      <c r="AIV227" s="1"/>
      <c r="AIW227" s="1"/>
      <c r="AIX227" s="1"/>
      <c r="AIY227" s="1"/>
      <c r="AIZ227" s="1"/>
      <c r="AJA227" s="1"/>
      <c r="AJB227" s="1"/>
      <c r="AJC227" s="1"/>
      <c r="AJD227" s="1"/>
      <c r="AJE227" s="1"/>
      <c r="AJF227" s="1"/>
      <c r="AJG227" s="1"/>
      <c r="AJH227" s="1"/>
      <c r="AJI227" s="1"/>
      <c r="AJJ227" s="1"/>
      <c r="AJK227" s="1"/>
      <c r="AJL227" s="1"/>
      <c r="AJM227" s="1"/>
      <c r="AJN227" s="1"/>
      <c r="AJO227" s="1"/>
      <c r="AJP227" s="1"/>
      <c r="AJQ227" s="1"/>
      <c r="AJR227" s="1"/>
      <c r="AJS227" s="1"/>
      <c r="AJT227" s="1"/>
      <c r="AJU227" s="1"/>
      <c r="AJV227" s="1"/>
      <c r="AJW227" s="1"/>
      <c r="AJX227" s="1"/>
      <c r="AJY227" s="1"/>
      <c r="AJZ227" s="1"/>
      <c r="AKA227" s="1"/>
      <c r="AKB227" s="1"/>
      <c r="AKC227" s="1"/>
      <c r="AKD227" s="1"/>
      <c r="AKE227" s="1"/>
      <c r="AKF227" s="1"/>
      <c r="AKG227" s="1"/>
      <c r="AKH227" s="1"/>
      <c r="AKI227" s="1"/>
      <c r="AKJ227" s="1"/>
      <c r="AKK227" s="1"/>
      <c r="AKL227" s="1"/>
      <c r="AKM227" s="1"/>
      <c r="AKN227" s="1"/>
      <c r="AKO227" s="1"/>
      <c r="AKP227" s="1"/>
      <c r="AKQ227" s="1"/>
      <c r="AKR227" s="1"/>
      <c r="AKS227" s="1"/>
      <c r="AKT227" s="1"/>
      <c r="AKU227" s="1"/>
      <c r="AKV227" s="1"/>
      <c r="AKW227" s="1"/>
      <c r="AKX227" s="1"/>
      <c r="AKY227" s="1"/>
      <c r="AKZ227" s="1"/>
      <c r="ALA227" s="1"/>
      <c r="ALB227" s="1"/>
      <c r="ALC227" s="1"/>
      <c r="ALD227" s="1"/>
      <c r="ALE227" s="1"/>
      <c r="ALF227" s="1"/>
      <c r="ALG227" s="1"/>
      <c r="ALH227" s="1"/>
      <c r="ALI227" s="1"/>
      <c r="ALJ227" s="1"/>
      <c r="ALK227" s="1"/>
      <c r="ALL227" s="1"/>
      <c r="ALM227" s="1"/>
      <c r="ALN227" s="1"/>
      <c r="ALO227" s="1"/>
      <c r="ALP227" s="1"/>
      <c r="ALQ227" s="1"/>
      <c r="ALR227" s="1"/>
      <c r="ALS227" s="1"/>
      <c r="ALT227" s="1"/>
      <c r="ALU227" s="1"/>
      <c r="ALV227" s="1"/>
      <c r="ALW227" s="1"/>
      <c r="ALX227" s="1"/>
      <c r="ALY227" s="1"/>
      <c r="ALZ227" s="1"/>
      <c r="AMA227" s="1"/>
      <c r="AMB227" s="1"/>
      <c r="AMC227" s="1"/>
      <c r="AMD227" s="1"/>
      <c r="AME227" s="1"/>
      <c r="AMF227" s="1"/>
      <c r="AMG227" s="1"/>
      <c r="AMH227" s="1"/>
      <c r="AMI227" s="1"/>
      <c r="AMJ227" s="1"/>
      <c r="AMK227" s="1"/>
      <c r="AML227" s="1"/>
      <c r="AMM227" s="1"/>
      <c r="AMN227" s="1"/>
      <c r="AMO227" s="1"/>
      <c r="AMP227" s="1"/>
      <c r="AMQ227" s="1"/>
      <c r="AMR227" s="1"/>
      <c r="AMS227" s="1"/>
      <c r="AMT227" s="1"/>
      <c r="AMU227" s="1"/>
      <c r="AMV227" s="1"/>
      <c r="AMW227" s="1"/>
      <c r="AMX227" s="1"/>
      <c r="AMY227" s="1"/>
      <c r="AMZ227" s="1"/>
      <c r="ANA227" s="1"/>
      <c r="ANB227" s="1"/>
      <c r="ANC227" s="1"/>
      <c r="AND227" s="1"/>
      <c r="ANE227" s="1"/>
      <c r="ANF227" s="1"/>
      <c r="ANG227" s="1"/>
      <c r="ANH227" s="1"/>
      <c r="ANI227" s="1"/>
      <c r="ANJ227" s="1"/>
      <c r="ANK227" s="1"/>
      <c r="ANL227" s="1"/>
      <c r="ANM227" s="1"/>
      <c r="ANN227" s="1"/>
      <c r="ANO227" s="1"/>
      <c r="ANP227" s="1"/>
      <c r="ANQ227" s="1"/>
      <c r="ANR227" s="1"/>
      <c r="ANS227" s="1"/>
      <c r="ANT227" s="1"/>
      <c r="ANU227" s="1"/>
      <c r="ANV227" s="1"/>
      <c r="ANW227" s="1"/>
      <c r="ANX227" s="1"/>
      <c r="ANY227" s="1"/>
      <c r="ANZ227" s="1"/>
      <c r="AOA227" s="1"/>
      <c r="AOB227" s="1"/>
      <c r="AOC227" s="1"/>
      <c r="AOD227" s="1"/>
      <c r="AOE227" s="1"/>
      <c r="AOF227" s="1"/>
      <c r="AOG227" s="1"/>
      <c r="AOH227" s="1"/>
      <c r="AOI227" s="1"/>
      <c r="AOJ227" s="1"/>
      <c r="AOK227" s="1"/>
      <c r="AOL227" s="1"/>
      <c r="AOM227" s="1"/>
      <c r="AON227" s="1"/>
      <c r="AOO227" s="1"/>
      <c r="AOP227" s="1"/>
      <c r="AOQ227" s="1"/>
      <c r="AOR227" s="1"/>
      <c r="AOS227" s="1"/>
      <c r="AOT227" s="1"/>
      <c r="AOU227" s="1"/>
      <c r="AOV227" s="1"/>
      <c r="AOW227" s="1"/>
      <c r="AOX227" s="1"/>
      <c r="AOY227" s="1"/>
      <c r="AOZ227" s="1"/>
      <c r="APA227" s="1"/>
      <c r="APB227" s="1"/>
      <c r="APC227" s="1"/>
      <c r="APD227" s="1"/>
      <c r="APE227" s="1"/>
      <c r="APF227" s="1"/>
      <c r="APG227" s="1"/>
      <c r="APH227" s="1"/>
      <c r="API227" s="1"/>
      <c r="APJ227" s="1"/>
      <c r="APK227" s="1"/>
      <c r="APL227" s="1"/>
      <c r="APM227" s="1"/>
      <c r="APN227" s="1"/>
      <c r="APO227" s="1"/>
      <c r="APP227" s="1"/>
      <c r="APQ227" s="1"/>
      <c r="APR227" s="1"/>
      <c r="APS227" s="1"/>
      <c r="APT227" s="1"/>
      <c r="APU227" s="1"/>
      <c r="APV227" s="1"/>
      <c r="APW227" s="1"/>
      <c r="APX227" s="1"/>
      <c r="APY227" s="1"/>
      <c r="APZ227" s="1"/>
      <c r="AQA227" s="1"/>
      <c r="AQB227" s="1"/>
      <c r="AQC227" s="1"/>
      <c r="AQD227" s="1"/>
      <c r="AQE227" s="1"/>
      <c r="AQF227" s="1"/>
      <c r="AQG227" s="1"/>
      <c r="AQH227" s="1"/>
      <c r="AQI227" s="1"/>
      <c r="AQJ227" s="1"/>
      <c r="AQK227" s="1"/>
      <c r="AQL227" s="1"/>
      <c r="AQM227" s="1"/>
      <c r="AQN227" s="1"/>
      <c r="AQO227" s="1"/>
      <c r="AQP227" s="1"/>
      <c r="AQQ227" s="1"/>
      <c r="AQR227" s="1"/>
      <c r="AQS227" s="1"/>
      <c r="AQT227" s="1"/>
      <c r="AQU227" s="1"/>
      <c r="AQV227" s="1"/>
      <c r="AQW227" s="1"/>
      <c r="AQX227" s="1"/>
      <c r="AQY227" s="1"/>
      <c r="AQZ227" s="1"/>
      <c r="ARA227" s="1"/>
      <c r="ARB227" s="1"/>
      <c r="ARC227" s="1"/>
      <c r="ARD227" s="1"/>
      <c r="ARE227" s="1"/>
      <c r="ARF227" s="1"/>
      <c r="ARG227" s="1"/>
      <c r="ARH227" s="1"/>
      <c r="ARI227" s="1"/>
      <c r="ARJ227" s="1"/>
      <c r="ARK227" s="1"/>
      <c r="ARL227" s="1"/>
      <c r="ARM227" s="1"/>
      <c r="ARN227" s="1"/>
      <c r="ARO227" s="1"/>
      <c r="ARP227" s="1"/>
      <c r="ARQ227" s="1"/>
      <c r="ARR227" s="1"/>
      <c r="ARS227" s="1"/>
      <c r="ART227" s="1"/>
      <c r="ARU227" s="1"/>
      <c r="ARV227" s="1"/>
      <c r="ARW227" s="1"/>
      <c r="ARX227" s="1"/>
      <c r="ARY227" s="1"/>
      <c r="ARZ227" s="1"/>
      <c r="ASA227" s="1"/>
      <c r="ASB227" s="1"/>
      <c r="ASC227" s="1"/>
      <c r="ASD227" s="1"/>
      <c r="ASE227" s="1"/>
      <c r="ASF227" s="1"/>
      <c r="ASG227" s="1"/>
      <c r="ASH227" s="1"/>
      <c r="ASI227" s="1"/>
      <c r="ASJ227" s="1"/>
      <c r="ASK227" s="1"/>
      <c r="ASL227" s="1"/>
      <c r="ASM227" s="1"/>
      <c r="ASN227" s="1"/>
      <c r="ASO227" s="1"/>
      <c r="ASP227" s="1"/>
      <c r="ASQ227" s="1"/>
      <c r="ASR227" s="1"/>
      <c r="ASS227" s="1"/>
      <c r="AST227" s="1"/>
      <c r="ASU227" s="1"/>
      <c r="ASV227" s="1"/>
      <c r="ASW227" s="1"/>
      <c r="ASX227" s="1"/>
      <c r="ASY227" s="1"/>
      <c r="ASZ227" s="1"/>
      <c r="ATA227" s="1"/>
      <c r="ATB227" s="1"/>
      <c r="ATC227" s="1"/>
      <c r="ATD227" s="1"/>
      <c r="ATE227" s="1"/>
      <c r="ATF227" s="1"/>
      <c r="ATG227" s="1"/>
      <c r="ATH227" s="1"/>
      <c r="ATI227" s="1"/>
      <c r="ATJ227" s="1"/>
      <c r="ATK227" s="1"/>
      <c r="ATL227" s="1"/>
      <c r="ATM227" s="1"/>
      <c r="ATN227" s="1"/>
      <c r="ATO227" s="1"/>
      <c r="ATP227" s="1"/>
      <c r="ATQ227" s="1"/>
      <c r="ATR227" s="1"/>
      <c r="ATS227" s="1"/>
      <c r="ATT227" s="1"/>
      <c r="ATU227" s="1"/>
      <c r="ATV227" s="1"/>
      <c r="ATW227" s="1"/>
      <c r="ATX227" s="1"/>
      <c r="ATY227" s="1"/>
      <c r="ATZ227" s="1"/>
      <c r="AUA227" s="1"/>
      <c r="AUB227" s="1"/>
      <c r="AUC227" s="1"/>
      <c r="AUD227" s="1"/>
      <c r="AUE227" s="1"/>
      <c r="AUF227" s="1"/>
      <c r="AUG227" s="1"/>
      <c r="AUH227" s="1"/>
      <c r="AUI227" s="1"/>
      <c r="AUJ227" s="1"/>
      <c r="AUK227" s="1"/>
      <c r="AUL227" s="1"/>
      <c r="AUM227" s="1"/>
      <c r="AUN227" s="1"/>
      <c r="AUO227" s="1"/>
      <c r="AUP227" s="1"/>
      <c r="AUQ227" s="1"/>
      <c r="AUR227" s="1"/>
      <c r="AUS227" s="1"/>
      <c r="AUT227" s="1"/>
      <c r="AUU227" s="1"/>
      <c r="AUV227" s="1"/>
      <c r="AUW227" s="1"/>
      <c r="AUX227" s="1"/>
      <c r="AUY227" s="1"/>
      <c r="AUZ227" s="1"/>
      <c r="AVA227" s="1"/>
      <c r="AVB227" s="1"/>
      <c r="AVC227" s="1"/>
      <c r="AVD227" s="1"/>
      <c r="AVE227" s="1"/>
      <c r="AVF227" s="1"/>
      <c r="AVG227" s="1"/>
      <c r="AVH227" s="1"/>
      <c r="AVI227" s="1"/>
      <c r="AVJ227" s="1"/>
      <c r="AVK227" s="1"/>
      <c r="AVL227" s="1"/>
      <c r="AVM227" s="1"/>
      <c r="AVN227" s="1"/>
      <c r="AVO227" s="1"/>
      <c r="AVP227" s="1"/>
      <c r="AVQ227" s="1"/>
      <c r="AVR227" s="1"/>
      <c r="AVS227" s="1"/>
      <c r="AVT227" s="1"/>
      <c r="AVU227" s="1"/>
      <c r="AVV227" s="1"/>
      <c r="AVW227" s="1"/>
      <c r="AVX227" s="1"/>
      <c r="AVY227" s="1"/>
      <c r="AVZ227" s="1"/>
      <c r="AWA227" s="1"/>
      <c r="AWB227" s="1"/>
      <c r="AWC227" s="1"/>
      <c r="AWD227" s="1"/>
      <c r="AWE227" s="1"/>
      <c r="AWF227" s="1"/>
      <c r="AWG227" s="1"/>
      <c r="AWH227" s="1"/>
      <c r="AWI227" s="1"/>
      <c r="AWJ227" s="1"/>
      <c r="AWK227" s="1"/>
      <c r="AWL227" s="1"/>
      <c r="AWM227" s="1"/>
      <c r="AWN227" s="1"/>
      <c r="AWO227" s="1"/>
      <c r="AWP227" s="1"/>
      <c r="AWQ227" s="1"/>
      <c r="AWR227" s="1"/>
      <c r="AWS227" s="1"/>
      <c r="AWT227" s="1"/>
      <c r="AWU227" s="1"/>
      <c r="AWV227" s="1"/>
      <c r="AWW227" s="1"/>
      <c r="AWX227" s="1"/>
      <c r="AWY227" s="1"/>
      <c r="AWZ227" s="1"/>
      <c r="AXA227" s="1"/>
      <c r="AXB227" s="1"/>
      <c r="AXC227" s="1"/>
      <c r="AXD227" s="1"/>
      <c r="AXE227" s="1"/>
      <c r="AXF227" s="1"/>
      <c r="AXG227" s="1"/>
      <c r="AXH227" s="1"/>
      <c r="AXI227" s="1"/>
      <c r="AXJ227" s="1"/>
      <c r="AXK227" s="1"/>
      <c r="AXL227" s="1"/>
      <c r="AXM227" s="1"/>
      <c r="AXN227" s="1"/>
      <c r="AXO227" s="1"/>
      <c r="AXP227" s="1"/>
      <c r="AXQ227" s="1"/>
      <c r="AXR227" s="1"/>
      <c r="AXS227" s="1"/>
      <c r="AXT227" s="1"/>
      <c r="AXU227" s="1"/>
      <c r="AXV227" s="1"/>
      <c r="AXW227" s="1"/>
      <c r="AXX227" s="1"/>
      <c r="AXY227" s="1"/>
      <c r="AXZ227" s="1"/>
      <c r="AYA227" s="1"/>
      <c r="AYB227" s="1"/>
      <c r="AYC227" s="1"/>
      <c r="AYD227" s="1"/>
      <c r="AYE227" s="1"/>
      <c r="AYF227" s="1"/>
      <c r="AYG227" s="1"/>
      <c r="AYH227" s="1"/>
      <c r="AYI227" s="1"/>
      <c r="AYJ227" s="1"/>
      <c r="AYK227" s="1"/>
      <c r="AYL227" s="1"/>
      <c r="AYM227" s="1"/>
      <c r="AYN227" s="1"/>
      <c r="AYO227" s="1"/>
      <c r="AYP227" s="1"/>
      <c r="AYQ227" s="1"/>
      <c r="AYR227" s="1"/>
      <c r="AYS227" s="1"/>
      <c r="AYT227" s="1"/>
      <c r="AYU227" s="1"/>
      <c r="AYV227" s="1"/>
      <c r="AYW227" s="1"/>
      <c r="AYX227" s="1"/>
      <c r="AYY227" s="1"/>
      <c r="AYZ227" s="1"/>
      <c r="AZA227" s="1"/>
      <c r="AZB227" s="1"/>
      <c r="AZC227" s="1"/>
      <c r="AZD227" s="1"/>
      <c r="AZE227" s="1"/>
      <c r="AZF227" s="1"/>
      <c r="AZG227" s="1"/>
      <c r="AZH227" s="1"/>
      <c r="AZI227" s="1"/>
      <c r="AZJ227" s="1"/>
      <c r="AZK227" s="1"/>
      <c r="AZL227" s="1"/>
      <c r="AZM227" s="1"/>
      <c r="AZN227" s="1"/>
      <c r="AZO227" s="1"/>
      <c r="AZP227" s="1"/>
      <c r="AZQ227" s="1"/>
      <c r="AZR227" s="1"/>
      <c r="AZS227" s="1"/>
      <c r="AZT227" s="1"/>
      <c r="AZU227" s="1"/>
      <c r="AZV227" s="1"/>
      <c r="AZW227" s="1"/>
      <c r="AZX227" s="1"/>
      <c r="AZY227" s="1"/>
      <c r="AZZ227" s="1"/>
      <c r="BAA227" s="1"/>
      <c r="BAB227" s="1"/>
      <c r="BAC227" s="1"/>
      <c r="BAD227" s="1"/>
      <c r="BAE227" s="1"/>
      <c r="BAF227" s="1"/>
      <c r="BAG227" s="1"/>
      <c r="BAH227" s="1"/>
      <c r="BAI227" s="1"/>
      <c r="BAJ227" s="1"/>
      <c r="BAK227" s="1"/>
      <c r="BAL227" s="1"/>
      <c r="BAM227" s="1"/>
      <c r="BAN227" s="1"/>
      <c r="BAO227" s="1"/>
      <c r="BAP227" s="1"/>
      <c r="BAQ227" s="1"/>
      <c r="BAR227" s="1"/>
      <c r="BAS227" s="1"/>
      <c r="BAT227" s="1"/>
      <c r="BAU227" s="1"/>
      <c r="BAV227" s="1"/>
      <c r="BAW227" s="1"/>
      <c r="BAX227" s="1"/>
      <c r="BAY227" s="1"/>
      <c r="BAZ227" s="1"/>
      <c r="BBA227" s="1"/>
      <c r="BBB227" s="1"/>
      <c r="BBC227" s="1"/>
      <c r="BBD227" s="1"/>
      <c r="BBE227" s="1"/>
      <c r="BBF227" s="1"/>
      <c r="BBG227" s="1"/>
      <c r="BBH227" s="1"/>
      <c r="BBI227" s="1"/>
      <c r="BBJ227" s="1"/>
      <c r="BBK227" s="1"/>
      <c r="BBL227" s="1"/>
      <c r="BBM227" s="1"/>
      <c r="BBN227" s="1"/>
      <c r="BBO227" s="1"/>
      <c r="BBP227" s="1"/>
      <c r="BBQ227" s="1"/>
      <c r="BBR227" s="1"/>
      <c r="BBS227" s="1"/>
      <c r="BBT227" s="1"/>
      <c r="BBU227" s="1"/>
      <c r="BBV227" s="1"/>
      <c r="BBW227" s="1"/>
      <c r="BBX227" s="1"/>
      <c r="BBY227" s="1"/>
      <c r="BBZ227" s="1"/>
      <c r="BCA227" s="1"/>
      <c r="BCB227" s="1"/>
      <c r="BCC227" s="1"/>
      <c r="BCD227" s="1"/>
      <c r="BCE227" s="1"/>
      <c r="BCF227" s="1"/>
      <c r="BCG227" s="1"/>
      <c r="BCH227" s="1"/>
      <c r="BCI227" s="1"/>
      <c r="BCJ227" s="1"/>
      <c r="BCK227" s="1"/>
      <c r="BCL227" s="1"/>
      <c r="BCM227" s="1"/>
      <c r="BCN227" s="1"/>
      <c r="BCO227" s="1"/>
      <c r="BCP227" s="1"/>
      <c r="BCQ227" s="1"/>
      <c r="BCR227" s="1"/>
      <c r="BCS227" s="1"/>
      <c r="BCT227" s="1"/>
      <c r="BCU227" s="1"/>
      <c r="BCV227" s="1"/>
      <c r="BCW227" s="1"/>
      <c r="BCX227" s="1"/>
      <c r="BCY227" s="1"/>
      <c r="BCZ227" s="1"/>
      <c r="BDA227" s="1"/>
      <c r="BDB227" s="1"/>
      <c r="BDC227" s="1"/>
      <c r="BDD227" s="1"/>
      <c r="BDE227" s="1"/>
      <c r="BDF227" s="1"/>
      <c r="BDG227" s="1"/>
      <c r="BDH227" s="1"/>
      <c r="BDI227" s="1"/>
      <c r="BDJ227" s="1"/>
      <c r="BDK227" s="1"/>
      <c r="BDL227" s="1"/>
      <c r="BDM227" s="1"/>
      <c r="BDN227" s="1"/>
      <c r="BDO227" s="1"/>
      <c r="BDP227" s="1"/>
      <c r="BDQ227" s="1"/>
      <c r="BDR227" s="1"/>
      <c r="BDS227" s="1"/>
      <c r="BDT227" s="1"/>
      <c r="BDU227" s="1"/>
      <c r="BDV227" s="1"/>
      <c r="BDW227" s="1"/>
      <c r="BDX227" s="1"/>
      <c r="BDY227" s="1"/>
      <c r="BDZ227" s="1"/>
      <c r="BEA227" s="1"/>
      <c r="BEB227" s="1"/>
      <c r="BEC227" s="1"/>
      <c r="BED227" s="1"/>
      <c r="BEE227" s="1"/>
      <c r="BEF227" s="1"/>
      <c r="BEG227" s="1"/>
      <c r="BEH227" s="1"/>
      <c r="BEI227" s="1"/>
      <c r="BEJ227" s="1"/>
      <c r="BEK227" s="1"/>
      <c r="BEL227" s="1"/>
      <c r="BEM227" s="1"/>
      <c r="BEN227" s="1"/>
      <c r="BEO227" s="1"/>
      <c r="BEP227" s="1"/>
      <c r="BEQ227" s="1"/>
      <c r="BER227" s="1"/>
      <c r="BES227" s="1"/>
      <c r="BET227" s="1"/>
      <c r="BEU227" s="1"/>
      <c r="BEV227" s="1"/>
      <c r="BEW227" s="1"/>
      <c r="BEX227" s="1"/>
      <c r="BEY227" s="1"/>
      <c r="BEZ227" s="1"/>
      <c r="BFA227" s="1"/>
      <c r="BFB227" s="1"/>
      <c r="BFC227" s="1"/>
      <c r="BFD227" s="1"/>
      <c r="BFE227" s="1"/>
      <c r="BFF227" s="1"/>
      <c r="BFG227" s="1"/>
      <c r="BFH227" s="1"/>
      <c r="BFI227" s="1"/>
      <c r="BFJ227" s="1"/>
      <c r="BFK227" s="1"/>
      <c r="BFL227" s="1"/>
      <c r="BFM227" s="1"/>
      <c r="BFN227" s="1"/>
      <c r="BFO227" s="1"/>
      <c r="BFP227" s="1"/>
      <c r="BFQ227" s="1"/>
      <c r="BFR227" s="1"/>
      <c r="BFS227" s="1"/>
      <c r="BFT227" s="1"/>
      <c r="BFU227" s="1"/>
      <c r="BFV227" s="1"/>
      <c r="BFW227" s="1"/>
      <c r="BFX227" s="1"/>
      <c r="BFY227" s="1"/>
      <c r="BFZ227" s="1"/>
      <c r="BGA227" s="1"/>
      <c r="BGB227" s="1"/>
      <c r="BGC227" s="1"/>
      <c r="BGD227" s="1"/>
      <c r="BGE227" s="1"/>
      <c r="BGF227" s="1"/>
      <c r="BGG227" s="1"/>
      <c r="BGH227" s="1"/>
      <c r="BGI227" s="1"/>
      <c r="BGJ227" s="1"/>
      <c r="BGK227" s="1"/>
      <c r="BGL227" s="1"/>
      <c r="BGM227" s="1"/>
      <c r="BGN227" s="1"/>
      <c r="BGO227" s="1"/>
      <c r="BGP227" s="1"/>
      <c r="BGQ227" s="1"/>
      <c r="BGR227" s="1"/>
      <c r="BGS227" s="1"/>
      <c r="BGT227" s="1"/>
      <c r="BGU227" s="1"/>
      <c r="BGV227" s="1"/>
      <c r="BGW227" s="1"/>
      <c r="BGX227" s="1"/>
      <c r="BGY227" s="1"/>
      <c r="BGZ227" s="1"/>
      <c r="BHA227" s="1"/>
      <c r="BHB227" s="1"/>
      <c r="BHC227" s="1"/>
      <c r="BHD227" s="1"/>
      <c r="BHE227" s="1"/>
      <c r="BHF227" s="1"/>
      <c r="BHG227" s="1"/>
      <c r="BHH227" s="1"/>
      <c r="BHI227" s="1"/>
      <c r="BHJ227" s="1"/>
      <c r="BHK227" s="1"/>
      <c r="BHL227" s="1"/>
      <c r="BHM227" s="1"/>
      <c r="BHN227" s="1"/>
      <c r="BHO227" s="1"/>
      <c r="BHP227" s="1"/>
      <c r="BHQ227" s="1"/>
      <c r="BHR227" s="1"/>
      <c r="BHS227" s="1"/>
      <c r="BHT227" s="1"/>
      <c r="BHU227" s="1"/>
      <c r="BHV227" s="1"/>
      <c r="BHW227" s="1"/>
      <c r="BHX227" s="1"/>
      <c r="BHY227" s="1"/>
      <c r="BHZ227" s="1"/>
      <c r="BIA227" s="1"/>
      <c r="BIB227" s="1"/>
      <c r="BIC227" s="1"/>
      <c r="BID227" s="1"/>
      <c r="BIE227" s="1"/>
      <c r="BIF227" s="1"/>
      <c r="BIG227" s="1"/>
      <c r="BIH227" s="1"/>
      <c r="BII227" s="1"/>
      <c r="BIJ227" s="1"/>
      <c r="BIK227" s="1"/>
      <c r="BIL227" s="1"/>
      <c r="BIM227" s="1"/>
      <c r="BIN227" s="1"/>
      <c r="BIO227" s="1"/>
      <c r="BIP227" s="1"/>
      <c r="BIQ227" s="1"/>
      <c r="BIR227" s="1"/>
      <c r="BIS227" s="1"/>
      <c r="BIT227" s="1"/>
      <c r="BIU227" s="1"/>
      <c r="BIV227" s="1"/>
      <c r="BIW227" s="1"/>
      <c r="BIX227" s="1"/>
      <c r="BIY227" s="1"/>
      <c r="BIZ227" s="1"/>
      <c r="BJA227" s="1"/>
      <c r="BJB227" s="1"/>
      <c r="BJC227" s="1"/>
      <c r="BJD227" s="1"/>
      <c r="BJE227" s="1"/>
      <c r="BJF227" s="1"/>
      <c r="BJG227" s="1"/>
      <c r="BJH227" s="1"/>
      <c r="BJI227" s="1"/>
      <c r="BJJ227" s="1"/>
      <c r="BJK227" s="1"/>
      <c r="BJL227" s="1"/>
      <c r="BJM227" s="1"/>
      <c r="BJN227" s="1"/>
      <c r="BJO227" s="1"/>
      <c r="BJP227" s="1"/>
      <c r="BJQ227" s="1"/>
      <c r="BJR227" s="1"/>
      <c r="BJS227" s="1"/>
      <c r="BJT227" s="1"/>
      <c r="BJU227" s="1"/>
      <c r="BJV227" s="1"/>
      <c r="BJW227" s="1"/>
      <c r="BJX227" s="1"/>
      <c r="BJY227" s="1"/>
      <c r="BJZ227" s="1"/>
      <c r="BKA227" s="1"/>
      <c r="BKB227" s="1"/>
      <c r="BKC227" s="1"/>
      <c r="BKD227" s="1"/>
      <c r="BKE227" s="1"/>
      <c r="BKF227" s="1"/>
      <c r="BKG227" s="1"/>
      <c r="BKH227" s="1"/>
      <c r="BKI227" s="1"/>
      <c r="BKJ227" s="1"/>
      <c r="BKK227" s="1"/>
      <c r="BKL227" s="1"/>
      <c r="BKM227" s="1"/>
      <c r="BKN227" s="1"/>
      <c r="BKO227" s="1"/>
      <c r="BKP227" s="1"/>
      <c r="BKQ227" s="1"/>
      <c r="BKR227" s="1"/>
      <c r="BKS227" s="1"/>
      <c r="BKT227" s="1"/>
      <c r="BKU227" s="1"/>
      <c r="BKV227" s="1"/>
      <c r="BKW227" s="1"/>
      <c r="BKX227" s="1"/>
      <c r="BKY227" s="1"/>
      <c r="BKZ227" s="1"/>
      <c r="BLA227" s="1"/>
      <c r="BLB227" s="1"/>
      <c r="BLC227" s="1"/>
      <c r="BLD227" s="1"/>
      <c r="BLE227" s="1"/>
      <c r="BLF227" s="1"/>
      <c r="BLG227" s="1"/>
      <c r="BLH227" s="1"/>
      <c r="BLI227" s="1"/>
      <c r="BLJ227" s="1"/>
      <c r="BLK227" s="1"/>
      <c r="BLL227" s="1"/>
      <c r="BLM227" s="1"/>
      <c r="BLN227" s="1"/>
      <c r="BLO227" s="1"/>
      <c r="BLP227" s="1"/>
      <c r="BLQ227" s="1"/>
      <c r="BLR227" s="1"/>
      <c r="BLS227" s="1"/>
      <c r="BLT227" s="1"/>
      <c r="BLU227" s="1"/>
      <c r="BLV227" s="1"/>
      <c r="BLW227" s="1"/>
      <c r="BLX227" s="1"/>
      <c r="BLY227" s="1"/>
      <c r="BLZ227" s="1"/>
      <c r="BMA227" s="1"/>
      <c r="BMB227" s="1"/>
      <c r="BMC227" s="1"/>
      <c r="BMD227" s="1"/>
      <c r="BME227" s="1"/>
      <c r="BMF227" s="1"/>
      <c r="BMG227" s="1"/>
      <c r="BMH227" s="1"/>
      <c r="BMI227" s="1"/>
      <c r="BMJ227" s="1"/>
      <c r="BMK227" s="1"/>
      <c r="BML227" s="1"/>
      <c r="BMM227" s="1"/>
      <c r="BMN227" s="1"/>
      <c r="BMO227" s="1"/>
      <c r="BMP227" s="1"/>
      <c r="BMQ227" s="1"/>
      <c r="BMR227" s="1"/>
      <c r="BMS227" s="1"/>
      <c r="BMT227" s="1"/>
      <c r="BMU227" s="1"/>
      <c r="BMV227" s="1"/>
      <c r="BMW227" s="1"/>
      <c r="BMX227" s="1"/>
      <c r="BMY227" s="1"/>
      <c r="BMZ227" s="1"/>
      <c r="BNA227" s="1"/>
      <c r="BNB227" s="1"/>
      <c r="BNC227" s="1"/>
      <c r="BND227" s="1"/>
      <c r="BNE227" s="1"/>
      <c r="BNF227" s="1"/>
      <c r="BNG227" s="1"/>
      <c r="BNH227" s="1"/>
      <c r="BNI227" s="1"/>
      <c r="BNJ227" s="1"/>
      <c r="BNK227" s="1"/>
      <c r="BNL227" s="1"/>
      <c r="BNM227" s="1"/>
      <c r="BNN227" s="1"/>
      <c r="BNO227" s="1"/>
      <c r="BNP227" s="1"/>
      <c r="BNQ227" s="1"/>
      <c r="BNR227" s="1"/>
      <c r="BNS227" s="1"/>
      <c r="BNT227" s="1"/>
      <c r="BNU227" s="1"/>
      <c r="BNV227" s="1"/>
      <c r="BNW227" s="1"/>
      <c r="BNX227" s="1"/>
      <c r="BNY227" s="1"/>
      <c r="BNZ227" s="1"/>
      <c r="BOA227" s="1"/>
      <c r="BOB227" s="1"/>
      <c r="BOC227" s="1"/>
      <c r="BOD227" s="1"/>
      <c r="BOE227" s="1"/>
      <c r="BOF227" s="1"/>
      <c r="BOG227" s="1"/>
      <c r="BOH227" s="1"/>
      <c r="BOI227" s="1"/>
      <c r="BOJ227" s="1"/>
      <c r="BOK227" s="1"/>
      <c r="BOL227" s="1"/>
      <c r="BOM227" s="1"/>
      <c r="BON227" s="1"/>
      <c r="BOO227" s="1"/>
      <c r="BOP227" s="1"/>
      <c r="BOQ227" s="1"/>
      <c r="BOR227" s="1"/>
      <c r="BOS227" s="1"/>
      <c r="BOT227" s="1"/>
      <c r="BOU227" s="1"/>
      <c r="BOV227" s="1"/>
      <c r="BOW227" s="1"/>
      <c r="BOX227" s="1"/>
      <c r="BOY227" s="1"/>
      <c r="BOZ227" s="1"/>
      <c r="BPA227" s="1"/>
      <c r="BPB227" s="1"/>
      <c r="BPC227" s="1"/>
      <c r="BPD227" s="1"/>
      <c r="BPE227" s="1"/>
      <c r="BPF227" s="1"/>
      <c r="BPG227" s="1"/>
      <c r="BPH227" s="1"/>
      <c r="BPI227" s="1"/>
      <c r="BPJ227" s="1"/>
      <c r="BPK227" s="1"/>
      <c r="BPL227" s="1"/>
      <c r="BPM227" s="1"/>
      <c r="BPN227" s="1"/>
      <c r="BPO227" s="1"/>
      <c r="BPP227" s="1"/>
      <c r="BPQ227" s="1"/>
      <c r="BPR227" s="1"/>
      <c r="BPS227" s="1"/>
      <c r="BPT227" s="1"/>
      <c r="BPU227" s="1"/>
      <c r="BPV227" s="1"/>
      <c r="BPW227" s="1"/>
      <c r="BPX227" s="1"/>
      <c r="BPY227" s="1"/>
      <c r="BPZ227" s="1"/>
      <c r="BQA227" s="1"/>
      <c r="BQB227" s="1"/>
      <c r="BQC227" s="1"/>
      <c r="BQD227" s="1"/>
      <c r="BQE227" s="1"/>
      <c r="BQF227" s="1"/>
      <c r="BQG227" s="1"/>
      <c r="BQH227" s="1"/>
      <c r="BQI227" s="1"/>
      <c r="BQJ227" s="1"/>
      <c r="BQK227" s="1"/>
      <c r="BQL227" s="1"/>
      <c r="BQM227" s="1"/>
      <c r="BQN227" s="1"/>
      <c r="BQO227" s="1"/>
      <c r="BQP227" s="1"/>
      <c r="BQQ227" s="1"/>
      <c r="BQR227" s="1"/>
      <c r="BQS227" s="1"/>
      <c r="BQT227" s="1"/>
      <c r="BQU227" s="1"/>
      <c r="BQV227" s="1"/>
      <c r="BQW227" s="1"/>
      <c r="BQX227" s="1"/>
      <c r="BQY227" s="1"/>
      <c r="BQZ227" s="1"/>
      <c r="BRA227" s="1"/>
      <c r="BRB227" s="1"/>
      <c r="BRC227" s="1"/>
      <c r="BRD227" s="1"/>
      <c r="BRE227" s="1"/>
      <c r="BRF227" s="1"/>
      <c r="BRG227" s="1"/>
      <c r="BRH227" s="1"/>
      <c r="BRI227" s="1"/>
      <c r="BRJ227" s="1"/>
      <c r="BRK227" s="1"/>
      <c r="BRL227" s="1"/>
      <c r="BRM227" s="1"/>
      <c r="BRN227" s="1"/>
      <c r="BRO227" s="1"/>
      <c r="BRP227" s="1"/>
      <c r="BRQ227" s="1"/>
      <c r="BRR227" s="1"/>
      <c r="BRS227" s="1"/>
      <c r="BRT227" s="1"/>
      <c r="BRU227" s="1"/>
      <c r="BRV227" s="1"/>
      <c r="BRW227" s="1"/>
      <c r="BRX227" s="1"/>
      <c r="BRY227" s="1"/>
      <c r="BRZ227" s="1"/>
      <c r="BSA227" s="1"/>
      <c r="BSB227" s="1"/>
      <c r="BSC227" s="1"/>
      <c r="BSD227" s="1"/>
      <c r="BSE227" s="1"/>
      <c r="BSF227" s="1"/>
      <c r="BSG227" s="1"/>
      <c r="BSH227" s="1"/>
      <c r="BSI227" s="1"/>
      <c r="BSJ227" s="1"/>
      <c r="BSK227" s="1"/>
      <c r="BSL227" s="1"/>
      <c r="BSM227" s="1"/>
      <c r="BSN227" s="1"/>
      <c r="BSO227" s="1"/>
      <c r="BSP227" s="1"/>
      <c r="BSQ227" s="1"/>
      <c r="BSR227" s="1"/>
      <c r="BSS227" s="1"/>
      <c r="BST227" s="1"/>
      <c r="BSU227" s="1"/>
      <c r="BSV227" s="1"/>
      <c r="BSW227" s="1"/>
      <c r="BSX227" s="1"/>
      <c r="BSY227" s="1"/>
      <c r="BSZ227" s="1"/>
      <c r="BTA227" s="1"/>
      <c r="BTB227" s="1"/>
      <c r="BTC227" s="1"/>
      <c r="BTD227" s="1"/>
      <c r="BTE227" s="1"/>
      <c r="BTF227" s="1"/>
      <c r="BTG227" s="1"/>
      <c r="BTH227" s="1"/>
      <c r="BTI227" s="1"/>
      <c r="BTJ227" s="1"/>
      <c r="BTK227" s="1"/>
      <c r="BTL227" s="1"/>
      <c r="BTM227" s="1"/>
      <c r="BTN227" s="1"/>
      <c r="BTO227" s="1"/>
      <c r="BTP227" s="1"/>
      <c r="BTQ227" s="1"/>
      <c r="BTR227" s="1"/>
      <c r="BTS227" s="1"/>
      <c r="BTT227" s="1"/>
      <c r="BTU227" s="1"/>
      <c r="BTV227" s="1"/>
      <c r="BTW227" s="1"/>
      <c r="BTX227" s="1"/>
      <c r="BTY227" s="1"/>
      <c r="BTZ227" s="1"/>
      <c r="BUA227" s="1"/>
      <c r="BUB227" s="1"/>
      <c r="BUC227" s="1"/>
      <c r="BUD227" s="1"/>
      <c r="BUE227" s="1"/>
      <c r="BUF227" s="1"/>
      <c r="BUG227" s="1"/>
      <c r="BUH227" s="1"/>
      <c r="BUI227" s="1"/>
      <c r="BUJ227" s="1"/>
      <c r="BUK227" s="1"/>
      <c r="BUL227" s="1"/>
      <c r="BUM227" s="1"/>
      <c r="BUN227" s="1"/>
      <c r="BUO227" s="1"/>
      <c r="BUP227" s="1"/>
      <c r="BUQ227" s="1"/>
      <c r="BUR227" s="1"/>
      <c r="BUS227" s="1"/>
      <c r="BUT227" s="1"/>
      <c r="BUU227" s="1"/>
      <c r="BUV227" s="1"/>
      <c r="BUW227" s="1"/>
      <c r="BUX227" s="1"/>
      <c r="BUY227" s="1"/>
      <c r="BUZ227" s="1"/>
      <c r="BVA227" s="1"/>
      <c r="BVB227" s="1"/>
      <c r="BVC227" s="1"/>
      <c r="BVD227" s="1"/>
      <c r="BVE227" s="1"/>
      <c r="BVF227" s="1"/>
      <c r="BVG227" s="1"/>
      <c r="BVH227" s="1"/>
      <c r="BVI227" s="1"/>
      <c r="BVJ227" s="1"/>
      <c r="BVK227" s="1"/>
      <c r="BVL227" s="1"/>
      <c r="BVM227" s="1"/>
      <c r="BVN227" s="1"/>
      <c r="BVO227" s="1"/>
      <c r="BVP227" s="1"/>
      <c r="BVQ227" s="1"/>
      <c r="BVR227" s="1"/>
      <c r="BVS227" s="1"/>
      <c r="BVT227" s="1"/>
      <c r="BVU227" s="1"/>
      <c r="BVV227" s="1"/>
      <c r="BVW227" s="1"/>
      <c r="BVX227" s="1"/>
      <c r="BVY227" s="1"/>
      <c r="BVZ227" s="1"/>
      <c r="BWA227" s="1"/>
      <c r="BWB227" s="1"/>
      <c r="BWC227" s="1"/>
      <c r="BWD227" s="1"/>
      <c r="BWE227" s="1"/>
      <c r="BWF227" s="1"/>
      <c r="BWG227" s="1"/>
      <c r="BWH227" s="1"/>
      <c r="BWI227" s="1"/>
      <c r="BWJ227" s="1"/>
      <c r="BWK227" s="1"/>
      <c r="BWL227" s="1"/>
      <c r="BWM227" s="1"/>
      <c r="BWN227" s="1"/>
      <c r="BWO227" s="1"/>
      <c r="BWP227" s="1"/>
      <c r="BWQ227" s="1"/>
      <c r="BWR227" s="1"/>
      <c r="BWS227" s="1"/>
      <c r="BWT227" s="1"/>
      <c r="BWU227" s="1"/>
      <c r="BWV227" s="1"/>
      <c r="BWW227" s="1"/>
      <c r="BWX227" s="1"/>
      <c r="BWY227" s="1"/>
      <c r="BWZ227" s="1"/>
      <c r="BXA227" s="1"/>
      <c r="BXB227" s="1"/>
      <c r="BXC227" s="1"/>
      <c r="BXD227" s="1"/>
      <c r="BXE227" s="1"/>
      <c r="BXF227" s="1"/>
      <c r="BXG227" s="1"/>
      <c r="BXH227" s="1"/>
      <c r="BXI227" s="1"/>
      <c r="BXJ227" s="1"/>
      <c r="BXK227" s="1"/>
      <c r="BXL227" s="1"/>
      <c r="BXM227" s="1"/>
      <c r="BXN227" s="1"/>
      <c r="BXO227" s="1"/>
      <c r="BXP227" s="1"/>
      <c r="BXQ227" s="1"/>
      <c r="BXR227" s="1"/>
      <c r="BXS227" s="1"/>
      <c r="BXT227" s="1"/>
      <c r="BXU227" s="1"/>
      <c r="BXV227" s="1"/>
      <c r="BXW227" s="1"/>
      <c r="BXX227" s="1"/>
      <c r="BXY227" s="1"/>
      <c r="BXZ227" s="1"/>
      <c r="BYA227" s="1"/>
      <c r="BYB227" s="1"/>
      <c r="BYC227" s="1"/>
      <c r="BYD227" s="1"/>
      <c r="BYE227" s="1"/>
      <c r="BYF227" s="1"/>
      <c r="BYG227" s="1"/>
      <c r="BYH227" s="1"/>
      <c r="BYI227" s="1"/>
      <c r="BYJ227" s="1"/>
      <c r="BYK227" s="1"/>
      <c r="BYL227" s="1"/>
      <c r="BYM227" s="1"/>
      <c r="BYN227" s="1"/>
      <c r="BYO227" s="1"/>
      <c r="BYP227" s="1"/>
      <c r="BYQ227" s="1"/>
      <c r="BYR227" s="1"/>
      <c r="BYS227" s="1"/>
      <c r="BYT227" s="1"/>
      <c r="BYU227" s="1"/>
      <c r="BYV227" s="1"/>
      <c r="BYW227" s="1"/>
      <c r="BYX227" s="1"/>
      <c r="BYY227" s="1"/>
      <c r="BYZ227" s="1"/>
      <c r="BZA227" s="1"/>
      <c r="BZB227" s="1"/>
      <c r="BZC227" s="1"/>
      <c r="BZD227" s="1"/>
      <c r="BZE227" s="1"/>
      <c r="BZF227" s="1"/>
      <c r="BZG227" s="1"/>
      <c r="BZH227" s="1"/>
      <c r="BZI227" s="1"/>
      <c r="BZJ227" s="1"/>
      <c r="BZK227" s="1"/>
      <c r="BZL227" s="1"/>
      <c r="BZM227" s="1"/>
      <c r="BZN227" s="1"/>
      <c r="BZO227" s="1"/>
      <c r="BZP227" s="1"/>
      <c r="BZQ227" s="1"/>
      <c r="BZR227" s="1"/>
      <c r="BZS227" s="1"/>
      <c r="BZT227" s="1"/>
      <c r="BZU227" s="1"/>
      <c r="BZV227" s="1"/>
      <c r="BZW227" s="1"/>
      <c r="BZX227" s="1"/>
      <c r="BZY227" s="1"/>
      <c r="BZZ227" s="1"/>
      <c r="CAA227" s="1"/>
      <c r="CAB227" s="1"/>
      <c r="CAC227" s="1"/>
      <c r="CAD227" s="1"/>
      <c r="CAE227" s="1"/>
      <c r="CAF227" s="1"/>
      <c r="CAG227" s="1"/>
      <c r="CAH227" s="1"/>
      <c r="CAI227" s="1"/>
      <c r="CAJ227" s="1"/>
      <c r="CAK227" s="1"/>
      <c r="CAL227" s="1"/>
      <c r="CAM227" s="1"/>
      <c r="CAN227" s="1"/>
      <c r="CAO227" s="1"/>
      <c r="CAP227" s="1"/>
      <c r="CAQ227" s="1"/>
      <c r="CAR227" s="1"/>
      <c r="CAS227" s="1"/>
      <c r="CAT227" s="1"/>
      <c r="CAU227" s="1"/>
      <c r="CAV227" s="1"/>
      <c r="CAW227" s="1"/>
      <c r="CAX227" s="1"/>
      <c r="CAY227" s="1"/>
      <c r="CAZ227" s="1"/>
      <c r="CBA227" s="1"/>
      <c r="CBB227" s="1"/>
      <c r="CBC227" s="1"/>
      <c r="CBD227" s="1"/>
      <c r="CBE227" s="1"/>
      <c r="CBF227" s="1"/>
      <c r="CBG227" s="1"/>
      <c r="CBH227" s="1"/>
      <c r="CBI227" s="1"/>
      <c r="CBJ227" s="1"/>
      <c r="CBK227" s="1"/>
      <c r="CBL227" s="1"/>
      <c r="CBM227" s="1"/>
      <c r="CBN227" s="1"/>
      <c r="CBO227" s="1"/>
      <c r="CBP227" s="1"/>
      <c r="CBQ227" s="1"/>
      <c r="CBR227" s="1"/>
      <c r="CBS227" s="1"/>
      <c r="CBT227" s="1"/>
      <c r="CBU227" s="1"/>
      <c r="CBV227" s="1"/>
      <c r="CBW227" s="1"/>
      <c r="CBX227" s="1"/>
      <c r="CBY227" s="1"/>
      <c r="CBZ227" s="1"/>
      <c r="CCA227" s="1"/>
      <c r="CCB227" s="1"/>
      <c r="CCC227" s="1"/>
      <c r="CCD227" s="1"/>
      <c r="CCE227" s="1"/>
      <c r="CCF227" s="1"/>
      <c r="CCG227" s="1"/>
      <c r="CCH227" s="1"/>
      <c r="CCI227" s="1"/>
      <c r="CCJ227" s="1"/>
      <c r="CCK227" s="1"/>
      <c r="CCL227" s="1"/>
      <c r="CCM227" s="1"/>
      <c r="CCN227" s="1"/>
      <c r="CCO227" s="1"/>
      <c r="CCP227" s="1"/>
      <c r="CCQ227" s="1"/>
      <c r="CCR227" s="1"/>
      <c r="CCS227" s="1"/>
      <c r="CCT227" s="1"/>
      <c r="CCU227" s="1"/>
      <c r="CCV227" s="1"/>
      <c r="CCW227" s="1"/>
      <c r="CCX227" s="1"/>
      <c r="CCY227" s="1"/>
      <c r="CCZ227" s="1"/>
      <c r="CDA227" s="1"/>
      <c r="CDB227" s="1"/>
      <c r="CDC227" s="1"/>
      <c r="CDD227" s="1"/>
      <c r="CDE227" s="1"/>
      <c r="CDF227" s="1"/>
      <c r="CDG227" s="1"/>
      <c r="CDH227" s="1"/>
      <c r="CDI227" s="1"/>
      <c r="CDJ227" s="1"/>
      <c r="CDK227" s="1"/>
      <c r="CDL227" s="1"/>
      <c r="CDM227" s="1"/>
      <c r="CDN227" s="1"/>
      <c r="CDO227" s="1"/>
      <c r="CDP227" s="1"/>
      <c r="CDQ227" s="1"/>
      <c r="CDR227" s="1"/>
      <c r="CDS227" s="1"/>
      <c r="CDT227" s="1"/>
      <c r="CDU227" s="1"/>
      <c r="CDV227" s="1"/>
      <c r="CDW227" s="1"/>
      <c r="CDX227" s="1"/>
      <c r="CDY227" s="1"/>
      <c r="CDZ227" s="1"/>
      <c r="CEA227" s="1"/>
      <c r="CEB227" s="1"/>
      <c r="CEC227" s="1"/>
      <c r="CED227" s="1"/>
      <c r="CEE227" s="1"/>
      <c r="CEF227" s="1"/>
      <c r="CEG227" s="1"/>
      <c r="CEH227" s="1"/>
      <c r="CEI227" s="1"/>
      <c r="CEJ227" s="1"/>
      <c r="CEK227" s="1"/>
      <c r="CEL227" s="1"/>
      <c r="CEM227" s="1"/>
      <c r="CEN227" s="1"/>
      <c r="CEO227" s="1"/>
      <c r="CEP227" s="1"/>
      <c r="CEQ227" s="1"/>
      <c r="CER227" s="1"/>
      <c r="CES227" s="1"/>
      <c r="CET227" s="1"/>
      <c r="CEU227" s="1"/>
      <c r="CEV227" s="1"/>
      <c r="CEW227" s="1"/>
      <c r="CEX227" s="1"/>
      <c r="CEY227" s="1"/>
      <c r="CEZ227" s="1"/>
      <c r="CFA227" s="1"/>
      <c r="CFB227" s="1"/>
      <c r="CFC227" s="1"/>
      <c r="CFD227" s="1"/>
      <c r="CFE227" s="1"/>
      <c r="CFF227" s="1"/>
      <c r="CFG227" s="1"/>
      <c r="CFH227" s="1"/>
      <c r="CFI227" s="1"/>
      <c r="CFJ227" s="1"/>
      <c r="CFK227" s="1"/>
      <c r="CFL227" s="1"/>
      <c r="CFM227" s="1"/>
      <c r="CFN227" s="1"/>
      <c r="CFO227" s="1"/>
      <c r="CFP227" s="1"/>
      <c r="CFQ227" s="1"/>
      <c r="CFR227" s="1"/>
      <c r="CFS227" s="1"/>
      <c r="CFT227" s="1"/>
      <c r="CFU227" s="1"/>
      <c r="CFV227" s="1"/>
      <c r="CFW227" s="1"/>
      <c r="CFX227" s="1"/>
      <c r="CFY227" s="1"/>
      <c r="CFZ227" s="1"/>
      <c r="CGA227" s="1"/>
      <c r="CGB227" s="1"/>
      <c r="CGC227" s="1"/>
      <c r="CGD227" s="1"/>
      <c r="CGE227" s="1"/>
      <c r="CGF227" s="1"/>
      <c r="CGG227" s="1"/>
      <c r="CGH227" s="1"/>
      <c r="CGI227" s="1"/>
      <c r="CGJ227" s="1"/>
      <c r="CGK227" s="1"/>
      <c r="CGL227" s="1"/>
      <c r="CGM227" s="1"/>
      <c r="CGN227" s="1"/>
      <c r="CGO227" s="1"/>
      <c r="CGP227" s="1"/>
      <c r="CGQ227" s="1"/>
      <c r="CGR227" s="1"/>
      <c r="CGS227" s="1"/>
      <c r="CGT227" s="1"/>
      <c r="CGU227" s="1"/>
      <c r="CGV227" s="1"/>
      <c r="CGW227" s="1"/>
      <c r="CGX227" s="1"/>
      <c r="CGY227" s="1"/>
      <c r="CGZ227" s="1"/>
      <c r="CHA227" s="1"/>
      <c r="CHB227" s="1"/>
      <c r="CHC227" s="1"/>
      <c r="CHD227" s="1"/>
      <c r="CHE227" s="1"/>
      <c r="CHF227" s="1"/>
      <c r="CHG227" s="1"/>
      <c r="CHH227" s="1"/>
      <c r="CHI227" s="1"/>
      <c r="CHJ227" s="1"/>
      <c r="CHK227" s="1"/>
      <c r="CHL227" s="1"/>
      <c r="CHM227" s="1"/>
      <c r="CHN227" s="1"/>
      <c r="CHO227" s="1"/>
      <c r="CHP227" s="1"/>
      <c r="CHQ227" s="1"/>
      <c r="CHR227" s="1"/>
      <c r="CHS227" s="1"/>
      <c r="CHT227" s="1"/>
      <c r="CHU227" s="1"/>
      <c r="CHV227" s="1"/>
      <c r="CHW227" s="1"/>
      <c r="CHX227" s="1"/>
      <c r="CHY227" s="1"/>
      <c r="CHZ227" s="1"/>
      <c r="CIA227" s="1"/>
      <c r="CIB227" s="1"/>
      <c r="CIC227" s="1"/>
      <c r="CID227" s="1"/>
      <c r="CIE227" s="1"/>
      <c r="CIF227" s="1"/>
      <c r="CIG227" s="1"/>
      <c r="CIH227" s="1"/>
      <c r="CII227" s="1"/>
      <c r="CIJ227" s="1"/>
      <c r="CIK227" s="1"/>
      <c r="CIL227" s="1"/>
      <c r="CIM227" s="1"/>
      <c r="CIN227" s="1"/>
      <c r="CIO227" s="1"/>
      <c r="CIP227" s="1"/>
      <c r="CIQ227" s="1"/>
      <c r="CIR227" s="1"/>
      <c r="CIS227" s="1"/>
      <c r="CIT227" s="1"/>
      <c r="CIU227" s="1"/>
      <c r="CIV227" s="1"/>
      <c r="CIW227" s="1"/>
      <c r="CIX227" s="1"/>
      <c r="CIY227" s="1"/>
      <c r="CIZ227" s="1"/>
      <c r="CJA227" s="1"/>
      <c r="CJB227" s="1"/>
      <c r="CJC227" s="1"/>
      <c r="CJD227" s="1"/>
      <c r="CJE227" s="1"/>
      <c r="CJF227" s="1"/>
      <c r="CJG227" s="1"/>
      <c r="CJH227" s="1"/>
      <c r="CJI227" s="1"/>
      <c r="CJJ227" s="1"/>
      <c r="CJK227" s="1"/>
      <c r="CJL227" s="1"/>
      <c r="CJM227" s="1"/>
      <c r="CJN227" s="1"/>
      <c r="CJO227" s="1"/>
      <c r="CJP227" s="1"/>
      <c r="CJQ227" s="1"/>
      <c r="CJR227" s="1"/>
      <c r="CJS227" s="1"/>
      <c r="CJT227" s="1"/>
      <c r="CJU227" s="1"/>
      <c r="CJV227" s="1"/>
      <c r="CJW227" s="1"/>
      <c r="CJX227" s="1"/>
      <c r="CJY227" s="1"/>
      <c r="CJZ227" s="1"/>
      <c r="CKA227" s="1"/>
      <c r="CKB227" s="1"/>
      <c r="CKC227" s="1"/>
      <c r="CKD227" s="1"/>
      <c r="CKE227" s="1"/>
      <c r="CKF227" s="1"/>
      <c r="CKG227" s="1"/>
      <c r="CKH227" s="1"/>
      <c r="CKI227" s="1"/>
      <c r="CKJ227" s="1"/>
      <c r="CKK227" s="1"/>
      <c r="CKL227" s="1"/>
      <c r="CKM227" s="1"/>
      <c r="CKN227" s="1"/>
      <c r="CKO227" s="1"/>
      <c r="CKP227" s="1"/>
      <c r="CKQ227" s="1"/>
      <c r="CKR227" s="1"/>
      <c r="CKS227" s="1"/>
      <c r="CKT227" s="1"/>
      <c r="CKU227" s="1"/>
      <c r="CKV227" s="1"/>
      <c r="CKW227" s="1"/>
      <c r="CKX227" s="1"/>
      <c r="CKY227" s="1"/>
      <c r="CKZ227" s="1"/>
      <c r="CLA227" s="1"/>
      <c r="CLB227" s="1"/>
      <c r="CLC227" s="1"/>
      <c r="CLD227" s="1"/>
      <c r="CLE227" s="1"/>
      <c r="CLF227" s="1"/>
      <c r="CLG227" s="1"/>
      <c r="CLH227" s="1"/>
      <c r="CLI227" s="1"/>
      <c r="CLJ227" s="1"/>
      <c r="CLK227" s="1"/>
      <c r="CLL227" s="1"/>
      <c r="CLM227" s="1"/>
      <c r="CLN227" s="1"/>
      <c r="CLO227" s="1"/>
      <c r="CLP227" s="1"/>
      <c r="CLQ227" s="1"/>
      <c r="CLR227" s="1"/>
      <c r="CLS227" s="1"/>
      <c r="CLT227" s="1"/>
      <c r="CLU227" s="1"/>
      <c r="CLV227" s="1"/>
      <c r="CLW227" s="1"/>
      <c r="CLX227" s="1"/>
      <c r="CLY227" s="1"/>
      <c r="CLZ227" s="1"/>
      <c r="CMA227" s="1"/>
      <c r="CMB227" s="1"/>
      <c r="CMC227" s="1"/>
      <c r="CMD227" s="1"/>
      <c r="CME227" s="1"/>
      <c r="CMF227" s="1"/>
      <c r="CMG227" s="1"/>
      <c r="CMH227" s="1"/>
      <c r="CMI227" s="1"/>
      <c r="CMJ227" s="1"/>
      <c r="CMK227" s="1"/>
      <c r="CML227" s="1"/>
      <c r="CMM227" s="1"/>
      <c r="CMN227" s="1"/>
      <c r="CMO227" s="1"/>
      <c r="CMP227" s="1"/>
      <c r="CMQ227" s="1"/>
      <c r="CMR227" s="1"/>
      <c r="CMS227" s="1"/>
      <c r="CMT227" s="1"/>
      <c r="CMU227" s="1"/>
      <c r="CMV227" s="1"/>
      <c r="CMW227" s="1"/>
      <c r="CMX227" s="1"/>
      <c r="CMY227" s="1"/>
      <c r="CMZ227" s="1"/>
      <c r="CNA227" s="1"/>
      <c r="CNB227" s="1"/>
      <c r="CNC227" s="1"/>
      <c r="CND227" s="1"/>
      <c r="CNE227" s="1"/>
      <c r="CNF227" s="1"/>
      <c r="CNG227" s="1"/>
      <c r="CNH227" s="1"/>
      <c r="CNI227" s="1"/>
      <c r="CNJ227" s="1"/>
      <c r="CNK227" s="1"/>
      <c r="CNL227" s="1"/>
      <c r="CNM227" s="1"/>
      <c r="CNN227" s="1"/>
      <c r="CNO227" s="1"/>
      <c r="CNP227" s="1"/>
      <c r="CNQ227" s="1"/>
      <c r="CNR227" s="1"/>
      <c r="CNS227" s="1"/>
      <c r="CNT227" s="1"/>
      <c r="CNU227" s="1"/>
      <c r="CNV227" s="1"/>
      <c r="CNW227" s="1"/>
      <c r="CNX227" s="1"/>
      <c r="CNY227" s="1"/>
      <c r="CNZ227" s="1"/>
      <c r="COA227" s="1"/>
      <c r="COB227" s="1"/>
      <c r="COC227" s="1"/>
      <c r="COD227" s="1"/>
      <c r="COE227" s="1"/>
      <c r="COF227" s="1"/>
      <c r="COG227" s="1"/>
      <c r="COH227" s="1"/>
      <c r="COI227" s="1"/>
      <c r="COJ227" s="1"/>
      <c r="COK227" s="1"/>
      <c r="COL227" s="1"/>
      <c r="COM227" s="1"/>
      <c r="CON227" s="1"/>
      <c r="COO227" s="1"/>
      <c r="COP227" s="1"/>
      <c r="COQ227" s="1"/>
      <c r="COR227" s="1"/>
      <c r="COS227" s="1"/>
      <c r="COT227" s="1"/>
      <c r="COU227" s="1"/>
      <c r="COV227" s="1"/>
      <c r="COW227" s="1"/>
      <c r="COX227" s="1"/>
      <c r="COY227" s="1"/>
      <c r="COZ227" s="1"/>
      <c r="CPA227" s="1"/>
      <c r="CPB227" s="1"/>
      <c r="CPC227" s="1"/>
      <c r="CPD227" s="1"/>
      <c r="CPE227" s="1"/>
      <c r="CPF227" s="1"/>
      <c r="CPG227" s="1"/>
      <c r="CPH227" s="1"/>
      <c r="CPI227" s="1"/>
      <c r="CPJ227" s="1"/>
      <c r="CPK227" s="1"/>
      <c r="CPL227" s="1"/>
      <c r="CPM227" s="1"/>
      <c r="CPN227" s="1"/>
      <c r="CPO227" s="1"/>
      <c r="CPP227" s="1"/>
      <c r="CPQ227" s="1"/>
      <c r="CPR227" s="1"/>
      <c r="CPS227" s="1"/>
      <c r="CPT227" s="1"/>
      <c r="CPU227" s="1"/>
      <c r="CPV227" s="1"/>
      <c r="CPW227" s="1"/>
      <c r="CPX227" s="1"/>
      <c r="CPY227" s="1"/>
      <c r="CPZ227" s="1"/>
      <c r="CQA227" s="1"/>
      <c r="CQB227" s="1"/>
      <c r="CQC227" s="1"/>
      <c r="CQD227" s="1"/>
      <c r="CQE227" s="1"/>
      <c r="CQF227" s="1"/>
      <c r="CQG227" s="1"/>
      <c r="CQH227" s="1"/>
      <c r="CQI227" s="1"/>
      <c r="CQJ227" s="1"/>
      <c r="CQK227" s="1"/>
      <c r="CQL227" s="1"/>
      <c r="CQM227" s="1"/>
      <c r="CQN227" s="1"/>
      <c r="CQO227" s="1"/>
      <c r="CQP227" s="1"/>
      <c r="CQQ227" s="1"/>
      <c r="CQR227" s="1"/>
      <c r="CQS227" s="1"/>
      <c r="CQT227" s="1"/>
      <c r="CQU227" s="1"/>
      <c r="CQV227" s="1"/>
      <c r="CQW227" s="1"/>
      <c r="CQX227" s="1"/>
      <c r="CQY227" s="1"/>
      <c r="CQZ227" s="1"/>
      <c r="CRA227" s="1"/>
      <c r="CRB227" s="1"/>
      <c r="CRC227" s="1"/>
      <c r="CRD227" s="1"/>
      <c r="CRE227" s="1"/>
      <c r="CRF227" s="1"/>
      <c r="CRG227" s="1"/>
      <c r="CRH227" s="1"/>
      <c r="CRI227" s="1"/>
      <c r="CRJ227" s="1"/>
      <c r="CRK227" s="1"/>
      <c r="CRL227" s="1"/>
      <c r="CRM227" s="1"/>
      <c r="CRN227" s="1"/>
      <c r="CRO227" s="1"/>
      <c r="CRP227" s="1"/>
      <c r="CRQ227" s="1"/>
      <c r="CRR227" s="1"/>
      <c r="CRS227" s="1"/>
      <c r="CRT227" s="1"/>
      <c r="CRU227" s="1"/>
      <c r="CRV227" s="1"/>
      <c r="CRW227" s="1"/>
      <c r="CRX227" s="1"/>
      <c r="CRY227" s="1"/>
      <c r="CRZ227" s="1"/>
      <c r="CSA227" s="1"/>
      <c r="CSB227" s="1"/>
      <c r="CSC227" s="1"/>
      <c r="CSD227" s="1"/>
      <c r="CSE227" s="1"/>
      <c r="CSF227" s="1"/>
      <c r="CSG227" s="1"/>
      <c r="CSH227" s="1"/>
      <c r="CSI227" s="1"/>
      <c r="CSJ227" s="1"/>
      <c r="CSK227" s="1"/>
      <c r="CSL227" s="1"/>
      <c r="CSM227" s="1"/>
      <c r="CSN227" s="1"/>
      <c r="CSO227" s="1"/>
      <c r="CSP227" s="1"/>
      <c r="CSQ227" s="1"/>
      <c r="CSR227" s="1"/>
      <c r="CSS227" s="1"/>
      <c r="CST227" s="1"/>
      <c r="CSU227" s="1"/>
      <c r="CSV227" s="1"/>
      <c r="CSW227" s="1"/>
      <c r="CSX227" s="1"/>
      <c r="CSY227" s="1"/>
      <c r="CSZ227" s="1"/>
      <c r="CTA227" s="1"/>
      <c r="CTB227" s="1"/>
      <c r="CTC227" s="1"/>
      <c r="CTD227" s="1"/>
      <c r="CTE227" s="1"/>
      <c r="CTF227" s="1"/>
      <c r="CTG227" s="1"/>
      <c r="CTH227" s="1"/>
      <c r="CTI227" s="1"/>
      <c r="CTJ227" s="1"/>
      <c r="CTK227" s="1"/>
      <c r="CTL227" s="1"/>
      <c r="CTM227" s="1"/>
      <c r="CTN227" s="1"/>
      <c r="CTO227" s="1"/>
      <c r="CTP227" s="1"/>
      <c r="CTQ227" s="1"/>
      <c r="CTR227" s="1"/>
      <c r="CTS227" s="1"/>
      <c r="CTT227" s="1"/>
      <c r="CTU227" s="1"/>
      <c r="CTV227" s="1"/>
      <c r="CTW227" s="1"/>
      <c r="CTX227" s="1"/>
      <c r="CTY227" s="1"/>
      <c r="CTZ227" s="1"/>
      <c r="CUA227" s="1"/>
      <c r="CUB227" s="1"/>
      <c r="CUC227" s="1"/>
      <c r="CUD227" s="1"/>
      <c r="CUE227" s="1"/>
      <c r="CUF227" s="1"/>
      <c r="CUG227" s="1"/>
      <c r="CUH227" s="1"/>
      <c r="CUI227" s="1"/>
      <c r="CUJ227" s="1"/>
      <c r="CUK227" s="1"/>
      <c r="CUL227" s="1"/>
      <c r="CUM227" s="1"/>
      <c r="CUN227" s="1"/>
      <c r="CUO227" s="1"/>
      <c r="CUP227" s="1"/>
      <c r="CUQ227" s="1"/>
      <c r="CUR227" s="1"/>
      <c r="CUS227" s="1"/>
      <c r="CUT227" s="1"/>
      <c r="CUU227" s="1"/>
      <c r="CUV227" s="1"/>
      <c r="CUW227" s="1"/>
      <c r="CUX227" s="1"/>
      <c r="CUY227" s="1"/>
      <c r="CUZ227" s="1"/>
      <c r="CVA227" s="1"/>
      <c r="CVB227" s="1"/>
      <c r="CVC227" s="1"/>
      <c r="CVD227" s="1"/>
      <c r="CVE227" s="1"/>
      <c r="CVF227" s="1"/>
      <c r="CVG227" s="1"/>
      <c r="CVH227" s="1"/>
      <c r="CVI227" s="1"/>
      <c r="CVJ227" s="1"/>
      <c r="CVK227" s="1"/>
      <c r="CVL227" s="1"/>
      <c r="CVM227" s="1"/>
      <c r="CVN227" s="1"/>
      <c r="CVO227" s="1"/>
      <c r="CVP227" s="1"/>
      <c r="CVQ227" s="1"/>
      <c r="CVR227" s="1"/>
      <c r="CVS227" s="1"/>
      <c r="CVT227" s="1"/>
      <c r="CVU227" s="1"/>
      <c r="CVV227" s="1"/>
      <c r="CVW227" s="1"/>
      <c r="CVX227" s="1"/>
      <c r="CVY227" s="1"/>
      <c r="CVZ227" s="1"/>
      <c r="CWA227" s="1"/>
      <c r="CWB227" s="1"/>
      <c r="CWC227" s="1"/>
      <c r="CWD227" s="1"/>
      <c r="CWE227" s="1"/>
      <c r="CWF227" s="1"/>
      <c r="CWG227" s="1"/>
      <c r="CWH227" s="1"/>
      <c r="CWI227" s="1"/>
      <c r="CWJ227" s="1"/>
      <c r="CWK227" s="1"/>
      <c r="CWL227" s="1"/>
      <c r="CWM227" s="1"/>
      <c r="CWN227" s="1"/>
      <c r="CWO227" s="1"/>
      <c r="CWP227" s="1"/>
      <c r="CWQ227" s="1"/>
      <c r="CWR227" s="1"/>
      <c r="CWS227" s="1"/>
      <c r="CWT227" s="1"/>
      <c r="CWU227" s="1"/>
      <c r="CWV227" s="1"/>
      <c r="CWW227" s="1"/>
      <c r="CWX227" s="1"/>
      <c r="CWY227" s="1"/>
      <c r="CWZ227" s="1"/>
      <c r="CXA227" s="1"/>
      <c r="CXB227" s="1"/>
      <c r="CXC227" s="1"/>
      <c r="CXD227" s="1"/>
      <c r="CXE227" s="1"/>
      <c r="CXF227" s="1"/>
      <c r="CXG227" s="1"/>
      <c r="CXH227" s="1"/>
      <c r="CXI227" s="1"/>
      <c r="CXJ227" s="1"/>
      <c r="CXK227" s="1"/>
      <c r="CXL227" s="1"/>
      <c r="CXM227" s="1"/>
      <c r="CXN227" s="1"/>
      <c r="CXO227" s="1"/>
      <c r="CXP227" s="1"/>
      <c r="CXQ227" s="1"/>
      <c r="CXR227" s="1"/>
      <c r="CXS227" s="1"/>
      <c r="CXT227" s="1"/>
      <c r="CXU227" s="1"/>
      <c r="CXV227" s="1"/>
      <c r="CXW227" s="1"/>
      <c r="CXX227" s="1"/>
      <c r="CXY227" s="1"/>
      <c r="CXZ227" s="1"/>
      <c r="CYA227" s="1"/>
      <c r="CYB227" s="1"/>
      <c r="CYC227" s="1"/>
      <c r="CYD227" s="1"/>
      <c r="CYE227" s="1"/>
      <c r="CYF227" s="1"/>
      <c r="CYG227" s="1"/>
      <c r="CYH227" s="1"/>
      <c r="CYI227" s="1"/>
      <c r="CYJ227" s="1"/>
      <c r="CYK227" s="1"/>
      <c r="CYL227" s="1"/>
      <c r="CYM227" s="1"/>
      <c r="CYN227" s="1"/>
      <c r="CYO227" s="1"/>
      <c r="CYP227" s="1"/>
      <c r="CYQ227" s="1"/>
      <c r="CYR227" s="1"/>
      <c r="CYS227" s="1"/>
      <c r="CYT227" s="1"/>
      <c r="CYU227" s="1"/>
      <c r="CYV227" s="1"/>
      <c r="CYW227" s="1"/>
      <c r="CYX227" s="1"/>
      <c r="CYY227" s="1"/>
      <c r="CYZ227" s="1"/>
      <c r="CZA227" s="1"/>
      <c r="CZB227" s="1"/>
      <c r="CZC227" s="1"/>
      <c r="CZD227" s="1"/>
      <c r="CZE227" s="1"/>
      <c r="CZF227" s="1"/>
      <c r="CZG227" s="1"/>
      <c r="CZH227" s="1"/>
      <c r="CZI227" s="1"/>
      <c r="CZJ227" s="1"/>
      <c r="CZK227" s="1"/>
      <c r="CZL227" s="1"/>
      <c r="CZM227" s="1"/>
      <c r="CZN227" s="1"/>
      <c r="CZO227" s="1"/>
      <c r="CZP227" s="1"/>
      <c r="CZQ227" s="1"/>
      <c r="CZR227" s="1"/>
      <c r="CZS227" s="1"/>
      <c r="CZT227" s="1"/>
      <c r="CZU227" s="1"/>
      <c r="CZV227" s="1"/>
      <c r="CZW227" s="1"/>
      <c r="CZX227" s="1"/>
      <c r="CZY227" s="1"/>
      <c r="CZZ227" s="1"/>
      <c r="DAA227" s="1"/>
      <c r="DAB227" s="1"/>
      <c r="DAC227" s="1"/>
      <c r="DAD227" s="1"/>
      <c r="DAE227" s="1"/>
      <c r="DAF227" s="1"/>
      <c r="DAG227" s="1"/>
      <c r="DAH227" s="1"/>
      <c r="DAI227" s="1"/>
      <c r="DAJ227" s="1"/>
      <c r="DAK227" s="1"/>
      <c r="DAL227" s="1"/>
      <c r="DAM227" s="1"/>
      <c r="DAN227" s="1"/>
      <c r="DAO227" s="1"/>
      <c r="DAP227" s="1"/>
      <c r="DAQ227" s="1"/>
      <c r="DAR227" s="1"/>
      <c r="DAS227" s="1"/>
      <c r="DAT227" s="1"/>
      <c r="DAU227" s="1"/>
      <c r="DAV227" s="1"/>
      <c r="DAW227" s="1"/>
      <c r="DAX227" s="1"/>
      <c r="DAY227" s="1"/>
      <c r="DAZ227" s="1"/>
      <c r="DBA227" s="1"/>
      <c r="DBB227" s="1"/>
      <c r="DBC227" s="1"/>
      <c r="DBD227" s="1"/>
      <c r="DBE227" s="1"/>
      <c r="DBF227" s="1"/>
      <c r="DBG227" s="1"/>
      <c r="DBH227" s="1"/>
      <c r="DBI227" s="1"/>
      <c r="DBJ227" s="1"/>
      <c r="DBK227" s="1"/>
      <c r="DBL227" s="1"/>
      <c r="DBM227" s="1"/>
      <c r="DBN227" s="1"/>
      <c r="DBO227" s="1"/>
      <c r="DBP227" s="1"/>
      <c r="DBQ227" s="1"/>
      <c r="DBR227" s="1"/>
      <c r="DBS227" s="1"/>
      <c r="DBT227" s="1"/>
      <c r="DBU227" s="1"/>
      <c r="DBV227" s="1"/>
      <c r="DBW227" s="1"/>
      <c r="DBX227" s="1"/>
      <c r="DBY227" s="1"/>
      <c r="DBZ227" s="1"/>
      <c r="DCA227" s="1"/>
      <c r="DCB227" s="1"/>
      <c r="DCC227" s="1"/>
      <c r="DCD227" s="1"/>
      <c r="DCE227" s="1"/>
      <c r="DCF227" s="1"/>
      <c r="DCG227" s="1"/>
      <c r="DCH227" s="1"/>
      <c r="DCI227" s="1"/>
      <c r="DCJ227" s="1"/>
      <c r="DCK227" s="1"/>
      <c r="DCL227" s="1"/>
      <c r="DCM227" s="1"/>
      <c r="DCN227" s="1"/>
      <c r="DCO227" s="1"/>
      <c r="DCP227" s="1"/>
      <c r="DCQ227" s="1"/>
      <c r="DCR227" s="1"/>
      <c r="DCS227" s="1"/>
      <c r="DCT227" s="1"/>
      <c r="DCU227" s="1"/>
      <c r="DCV227" s="1"/>
      <c r="DCW227" s="1"/>
      <c r="DCX227" s="1"/>
      <c r="DCY227" s="1"/>
      <c r="DCZ227" s="1"/>
      <c r="DDA227" s="1"/>
      <c r="DDB227" s="1"/>
      <c r="DDC227" s="1"/>
      <c r="DDD227" s="1"/>
      <c r="DDE227" s="1"/>
      <c r="DDF227" s="1"/>
      <c r="DDG227" s="1"/>
      <c r="DDH227" s="1"/>
      <c r="DDI227" s="1"/>
      <c r="DDJ227" s="1"/>
      <c r="DDK227" s="1"/>
      <c r="DDL227" s="1"/>
      <c r="DDM227" s="1"/>
      <c r="DDN227" s="1"/>
      <c r="DDO227" s="1"/>
      <c r="DDP227" s="1"/>
      <c r="DDQ227" s="1"/>
      <c r="DDR227" s="1"/>
      <c r="DDS227" s="1"/>
      <c r="DDT227" s="1"/>
      <c r="DDU227" s="1"/>
      <c r="DDV227" s="1"/>
      <c r="DDW227" s="1"/>
      <c r="DDX227" s="1"/>
      <c r="DDY227" s="1"/>
      <c r="DDZ227" s="1"/>
      <c r="DEA227" s="1"/>
      <c r="DEB227" s="1"/>
      <c r="DEC227" s="1"/>
      <c r="DED227" s="1"/>
      <c r="DEE227" s="1"/>
      <c r="DEF227" s="1"/>
      <c r="DEG227" s="1"/>
      <c r="DEH227" s="1"/>
      <c r="DEI227" s="1"/>
      <c r="DEJ227" s="1"/>
      <c r="DEK227" s="1"/>
      <c r="DEL227" s="1"/>
      <c r="DEM227" s="1"/>
      <c r="DEN227" s="1"/>
      <c r="DEO227" s="1"/>
      <c r="DEP227" s="1"/>
      <c r="DEQ227" s="1"/>
      <c r="DER227" s="1"/>
      <c r="DES227" s="1"/>
      <c r="DET227" s="1"/>
      <c r="DEU227" s="1"/>
      <c r="DEV227" s="1"/>
      <c r="DEW227" s="1"/>
      <c r="DEX227" s="1"/>
      <c r="DEY227" s="1"/>
      <c r="DEZ227" s="1"/>
      <c r="DFA227" s="1"/>
      <c r="DFB227" s="1"/>
      <c r="DFC227" s="1"/>
      <c r="DFD227" s="1"/>
      <c r="DFE227" s="1"/>
      <c r="DFF227" s="1"/>
      <c r="DFG227" s="1"/>
      <c r="DFH227" s="1"/>
      <c r="DFI227" s="1"/>
      <c r="DFJ227" s="1"/>
      <c r="DFK227" s="1"/>
      <c r="DFL227" s="1"/>
      <c r="DFM227" s="1"/>
      <c r="DFN227" s="1"/>
      <c r="DFO227" s="1"/>
      <c r="DFP227" s="1"/>
      <c r="DFQ227" s="1"/>
      <c r="DFR227" s="1"/>
      <c r="DFS227" s="1"/>
      <c r="DFT227" s="1"/>
      <c r="DFU227" s="1"/>
      <c r="DFV227" s="1"/>
      <c r="DFW227" s="1"/>
      <c r="DFX227" s="1"/>
      <c r="DFY227" s="1"/>
      <c r="DFZ227" s="1"/>
      <c r="DGA227" s="1"/>
      <c r="DGB227" s="1"/>
      <c r="DGC227" s="1"/>
      <c r="DGD227" s="1"/>
      <c r="DGE227" s="1"/>
      <c r="DGF227" s="1"/>
      <c r="DGG227" s="1"/>
      <c r="DGH227" s="1"/>
      <c r="DGI227" s="1"/>
      <c r="DGJ227" s="1"/>
      <c r="DGK227" s="1"/>
      <c r="DGL227" s="1"/>
      <c r="DGM227" s="1"/>
      <c r="DGN227" s="1"/>
      <c r="DGO227" s="1"/>
      <c r="DGP227" s="1"/>
      <c r="DGQ227" s="1"/>
      <c r="DGR227" s="1"/>
      <c r="DGS227" s="1"/>
      <c r="DGT227" s="1"/>
      <c r="DGU227" s="1"/>
      <c r="DGV227" s="1"/>
      <c r="DGW227" s="1"/>
      <c r="DGX227" s="1"/>
      <c r="DGY227" s="1"/>
      <c r="DGZ227" s="1"/>
      <c r="DHA227" s="1"/>
      <c r="DHB227" s="1"/>
      <c r="DHC227" s="1"/>
      <c r="DHD227" s="1"/>
      <c r="DHE227" s="1"/>
      <c r="DHF227" s="1"/>
      <c r="DHG227" s="1"/>
      <c r="DHH227" s="1"/>
      <c r="DHI227" s="1"/>
      <c r="DHJ227" s="1"/>
      <c r="DHK227" s="1"/>
      <c r="DHL227" s="1"/>
      <c r="DHM227" s="1"/>
      <c r="DHN227" s="1"/>
      <c r="DHO227" s="1"/>
      <c r="DHP227" s="1"/>
      <c r="DHQ227" s="1"/>
      <c r="DHR227" s="1"/>
      <c r="DHS227" s="1"/>
      <c r="DHT227" s="1"/>
      <c r="DHU227" s="1"/>
      <c r="DHV227" s="1"/>
      <c r="DHW227" s="1"/>
      <c r="DHX227" s="1"/>
      <c r="DHY227" s="1"/>
      <c r="DHZ227" s="1"/>
      <c r="DIA227" s="1"/>
      <c r="DIB227" s="1"/>
      <c r="DIC227" s="1"/>
      <c r="DID227" s="1"/>
      <c r="DIE227" s="1"/>
      <c r="DIF227" s="1"/>
      <c r="DIG227" s="1"/>
      <c r="DIH227" s="1"/>
      <c r="DII227" s="1"/>
      <c r="DIJ227" s="1"/>
      <c r="DIK227" s="1"/>
      <c r="DIL227" s="1"/>
      <c r="DIM227" s="1"/>
      <c r="DIN227" s="1"/>
      <c r="DIO227" s="1"/>
      <c r="DIP227" s="1"/>
      <c r="DIQ227" s="1"/>
      <c r="DIR227" s="1"/>
      <c r="DIS227" s="1"/>
      <c r="DIT227" s="1"/>
      <c r="DIU227" s="1"/>
      <c r="DIV227" s="1"/>
      <c r="DIW227" s="1"/>
      <c r="DIX227" s="1"/>
      <c r="DIY227" s="1"/>
      <c r="DIZ227" s="1"/>
      <c r="DJA227" s="1"/>
      <c r="DJB227" s="1"/>
      <c r="DJC227" s="1"/>
      <c r="DJD227" s="1"/>
      <c r="DJE227" s="1"/>
      <c r="DJF227" s="1"/>
      <c r="DJG227" s="1"/>
      <c r="DJH227" s="1"/>
      <c r="DJI227" s="1"/>
      <c r="DJJ227" s="1"/>
      <c r="DJK227" s="1"/>
      <c r="DJL227" s="1"/>
      <c r="DJM227" s="1"/>
      <c r="DJN227" s="1"/>
      <c r="DJO227" s="1"/>
      <c r="DJP227" s="1"/>
      <c r="DJQ227" s="1"/>
      <c r="DJR227" s="1"/>
      <c r="DJS227" s="1"/>
      <c r="DJT227" s="1"/>
      <c r="DJU227" s="1"/>
      <c r="DJV227" s="1"/>
      <c r="DJW227" s="1"/>
      <c r="DJX227" s="1"/>
      <c r="DJY227" s="1"/>
      <c r="DJZ227" s="1"/>
      <c r="DKA227" s="1"/>
      <c r="DKB227" s="1"/>
      <c r="DKC227" s="1"/>
      <c r="DKD227" s="1"/>
      <c r="DKE227" s="1"/>
      <c r="DKF227" s="1"/>
      <c r="DKG227" s="1"/>
      <c r="DKH227" s="1"/>
      <c r="DKI227" s="1"/>
      <c r="DKJ227" s="1"/>
      <c r="DKK227" s="1"/>
      <c r="DKL227" s="1"/>
      <c r="DKM227" s="1"/>
      <c r="DKN227" s="1"/>
      <c r="DKO227" s="1"/>
      <c r="DKP227" s="1"/>
      <c r="DKQ227" s="1"/>
      <c r="DKR227" s="1"/>
      <c r="DKS227" s="1"/>
      <c r="DKT227" s="1"/>
      <c r="DKU227" s="1"/>
      <c r="DKV227" s="1"/>
      <c r="DKW227" s="1"/>
      <c r="DKX227" s="1"/>
      <c r="DKY227" s="1"/>
      <c r="DKZ227" s="1"/>
      <c r="DLA227" s="1"/>
      <c r="DLB227" s="1"/>
      <c r="DLC227" s="1"/>
      <c r="DLD227" s="1"/>
      <c r="DLE227" s="1"/>
      <c r="DLF227" s="1"/>
      <c r="DLG227" s="1"/>
      <c r="DLH227" s="1"/>
      <c r="DLI227" s="1"/>
      <c r="DLJ227" s="1"/>
      <c r="DLK227" s="1"/>
      <c r="DLL227" s="1"/>
      <c r="DLM227" s="1"/>
      <c r="DLN227" s="1"/>
      <c r="DLO227" s="1"/>
      <c r="DLP227" s="1"/>
      <c r="DLQ227" s="1"/>
      <c r="DLR227" s="1"/>
      <c r="DLS227" s="1"/>
      <c r="DLT227" s="1"/>
      <c r="DLU227" s="1"/>
      <c r="DLV227" s="1"/>
      <c r="DLW227" s="1"/>
      <c r="DLX227" s="1"/>
      <c r="DLY227" s="1"/>
      <c r="DLZ227" s="1"/>
      <c r="DMA227" s="1"/>
      <c r="DMB227" s="1"/>
      <c r="DMC227" s="1"/>
      <c r="DMD227" s="1"/>
      <c r="DME227" s="1"/>
      <c r="DMF227" s="1"/>
      <c r="DMG227" s="1"/>
      <c r="DMH227" s="1"/>
      <c r="DMI227" s="1"/>
      <c r="DMJ227" s="1"/>
      <c r="DMK227" s="1"/>
      <c r="DML227" s="1"/>
      <c r="DMM227" s="1"/>
      <c r="DMN227" s="1"/>
      <c r="DMO227" s="1"/>
      <c r="DMP227" s="1"/>
      <c r="DMQ227" s="1"/>
      <c r="DMR227" s="1"/>
      <c r="DMS227" s="1"/>
      <c r="DMT227" s="1"/>
      <c r="DMU227" s="1"/>
      <c r="DMV227" s="1"/>
      <c r="DMW227" s="1"/>
      <c r="DMX227" s="1"/>
      <c r="DMY227" s="1"/>
      <c r="DMZ227" s="1"/>
      <c r="DNA227" s="1"/>
      <c r="DNB227" s="1"/>
      <c r="DNC227" s="1"/>
      <c r="DND227" s="1"/>
      <c r="DNE227" s="1"/>
      <c r="DNF227" s="1"/>
      <c r="DNG227" s="1"/>
      <c r="DNH227" s="1"/>
      <c r="DNI227" s="1"/>
      <c r="DNJ227" s="1"/>
      <c r="DNK227" s="1"/>
      <c r="DNL227" s="1"/>
      <c r="DNM227" s="1"/>
      <c r="DNN227" s="1"/>
      <c r="DNO227" s="1"/>
      <c r="DNP227" s="1"/>
      <c r="DNQ227" s="1"/>
      <c r="DNR227" s="1"/>
      <c r="DNS227" s="1"/>
      <c r="DNT227" s="1"/>
      <c r="DNU227" s="1"/>
      <c r="DNV227" s="1"/>
      <c r="DNW227" s="1"/>
      <c r="DNX227" s="1"/>
      <c r="DNY227" s="1"/>
      <c r="DNZ227" s="1"/>
      <c r="DOA227" s="1"/>
      <c r="DOB227" s="1"/>
      <c r="DOC227" s="1"/>
      <c r="DOD227" s="1"/>
      <c r="DOE227" s="1"/>
      <c r="DOF227" s="1"/>
      <c r="DOG227" s="1"/>
      <c r="DOH227" s="1"/>
      <c r="DOI227" s="1"/>
      <c r="DOJ227" s="1"/>
      <c r="DOK227" s="1"/>
      <c r="DOL227" s="1"/>
      <c r="DOM227" s="1"/>
      <c r="DON227" s="1"/>
      <c r="DOO227" s="1"/>
      <c r="DOP227" s="1"/>
      <c r="DOQ227" s="1"/>
      <c r="DOR227" s="1"/>
      <c r="DOS227" s="1"/>
      <c r="DOT227" s="1"/>
      <c r="DOU227" s="1"/>
      <c r="DOV227" s="1"/>
      <c r="DOW227" s="1"/>
      <c r="DOX227" s="1"/>
      <c r="DOY227" s="1"/>
      <c r="DOZ227" s="1"/>
      <c r="DPA227" s="1"/>
      <c r="DPB227" s="1"/>
      <c r="DPC227" s="1"/>
      <c r="DPD227" s="1"/>
      <c r="DPE227" s="1"/>
      <c r="DPF227" s="1"/>
      <c r="DPG227" s="1"/>
      <c r="DPH227" s="1"/>
      <c r="DPI227" s="1"/>
      <c r="DPJ227" s="1"/>
      <c r="DPK227" s="1"/>
      <c r="DPL227" s="1"/>
      <c r="DPM227" s="1"/>
      <c r="DPN227" s="1"/>
      <c r="DPO227" s="1"/>
      <c r="DPP227" s="1"/>
      <c r="DPQ227" s="1"/>
      <c r="DPR227" s="1"/>
      <c r="DPS227" s="1"/>
      <c r="DPT227" s="1"/>
      <c r="DPU227" s="1"/>
      <c r="DPV227" s="1"/>
      <c r="DPW227" s="1"/>
      <c r="DPX227" s="1"/>
      <c r="DPY227" s="1"/>
      <c r="DPZ227" s="1"/>
      <c r="DQA227" s="1"/>
      <c r="DQB227" s="1"/>
      <c r="DQC227" s="1"/>
      <c r="DQD227" s="1"/>
      <c r="DQE227" s="1"/>
      <c r="DQF227" s="1"/>
      <c r="DQG227" s="1"/>
      <c r="DQH227" s="1"/>
      <c r="DQI227" s="1"/>
      <c r="DQJ227" s="1"/>
      <c r="DQK227" s="1"/>
      <c r="DQL227" s="1"/>
      <c r="DQM227" s="1"/>
      <c r="DQN227" s="1"/>
      <c r="DQO227" s="1"/>
      <c r="DQP227" s="1"/>
      <c r="DQQ227" s="1"/>
      <c r="DQR227" s="1"/>
      <c r="DQS227" s="1"/>
      <c r="DQT227" s="1"/>
      <c r="DQU227" s="1"/>
      <c r="DQV227" s="1"/>
      <c r="DQW227" s="1"/>
      <c r="DQX227" s="1"/>
      <c r="DQY227" s="1"/>
      <c r="DQZ227" s="1"/>
      <c r="DRA227" s="1"/>
      <c r="DRB227" s="1"/>
      <c r="DRC227" s="1"/>
      <c r="DRD227" s="1"/>
      <c r="DRE227" s="1"/>
      <c r="DRF227" s="1"/>
      <c r="DRG227" s="1"/>
      <c r="DRH227" s="1"/>
      <c r="DRI227" s="1"/>
      <c r="DRJ227" s="1"/>
      <c r="DRK227" s="1"/>
      <c r="DRL227" s="1"/>
      <c r="DRM227" s="1"/>
      <c r="DRN227" s="1"/>
      <c r="DRO227" s="1"/>
      <c r="DRP227" s="1"/>
      <c r="DRQ227" s="1"/>
      <c r="DRR227" s="1"/>
      <c r="DRS227" s="1"/>
      <c r="DRT227" s="1"/>
      <c r="DRU227" s="1"/>
      <c r="DRV227" s="1"/>
      <c r="DRW227" s="1"/>
      <c r="DRX227" s="1"/>
      <c r="DRY227" s="1"/>
      <c r="DRZ227" s="1"/>
      <c r="DSA227" s="1"/>
      <c r="DSB227" s="1"/>
      <c r="DSC227" s="1"/>
      <c r="DSD227" s="1"/>
      <c r="DSE227" s="1"/>
      <c r="DSF227" s="1"/>
      <c r="DSG227" s="1"/>
      <c r="DSH227" s="1"/>
      <c r="DSI227" s="1"/>
      <c r="DSJ227" s="1"/>
      <c r="DSK227" s="1"/>
      <c r="DSL227" s="1"/>
      <c r="DSM227" s="1"/>
      <c r="DSN227" s="1"/>
      <c r="DSO227" s="1"/>
      <c r="DSP227" s="1"/>
      <c r="DSQ227" s="1"/>
      <c r="DSR227" s="1"/>
      <c r="DSS227" s="1"/>
      <c r="DST227" s="1"/>
      <c r="DSU227" s="1"/>
      <c r="DSV227" s="1"/>
      <c r="DSW227" s="1"/>
      <c r="DSX227" s="1"/>
      <c r="DSY227" s="1"/>
      <c r="DSZ227" s="1"/>
      <c r="DTA227" s="1"/>
      <c r="DTB227" s="1"/>
      <c r="DTC227" s="1"/>
      <c r="DTD227" s="1"/>
      <c r="DTE227" s="1"/>
      <c r="DTF227" s="1"/>
      <c r="DTG227" s="1"/>
      <c r="DTH227" s="1"/>
      <c r="DTI227" s="1"/>
      <c r="DTJ227" s="1"/>
      <c r="DTK227" s="1"/>
      <c r="DTL227" s="1"/>
      <c r="DTM227" s="1"/>
      <c r="DTN227" s="1"/>
      <c r="DTO227" s="1"/>
      <c r="DTP227" s="1"/>
      <c r="DTQ227" s="1"/>
      <c r="DTR227" s="1"/>
      <c r="DTS227" s="1"/>
      <c r="DTT227" s="1"/>
      <c r="DTU227" s="1"/>
      <c r="DTV227" s="1"/>
      <c r="DTW227" s="1"/>
      <c r="DTX227" s="1"/>
      <c r="DTY227" s="1"/>
      <c r="DTZ227" s="1"/>
      <c r="DUA227" s="1"/>
      <c r="DUB227" s="1"/>
      <c r="DUC227" s="1"/>
      <c r="DUD227" s="1"/>
      <c r="DUE227" s="1"/>
      <c r="DUF227" s="1"/>
      <c r="DUG227" s="1"/>
      <c r="DUH227" s="1"/>
      <c r="DUI227" s="1"/>
      <c r="DUJ227" s="1"/>
      <c r="DUK227" s="1"/>
      <c r="DUL227" s="1"/>
      <c r="DUM227" s="1"/>
      <c r="DUN227" s="1"/>
      <c r="DUO227" s="1"/>
      <c r="DUP227" s="1"/>
      <c r="DUQ227" s="1"/>
      <c r="DUR227" s="1"/>
      <c r="DUS227" s="1"/>
      <c r="DUT227" s="1"/>
      <c r="DUU227" s="1"/>
      <c r="DUV227" s="1"/>
      <c r="DUW227" s="1"/>
      <c r="DUX227" s="1"/>
      <c r="DUY227" s="1"/>
      <c r="DUZ227" s="1"/>
      <c r="DVA227" s="1"/>
      <c r="DVB227" s="1"/>
      <c r="DVC227" s="1"/>
      <c r="DVD227" s="1"/>
      <c r="DVE227" s="1"/>
      <c r="DVF227" s="1"/>
      <c r="DVG227" s="1"/>
      <c r="DVH227" s="1"/>
      <c r="DVI227" s="1"/>
      <c r="DVJ227" s="1"/>
      <c r="DVK227" s="1"/>
      <c r="DVL227" s="1"/>
      <c r="DVM227" s="1"/>
      <c r="DVN227" s="1"/>
      <c r="DVO227" s="1"/>
      <c r="DVP227" s="1"/>
      <c r="DVQ227" s="1"/>
      <c r="DVR227" s="1"/>
      <c r="DVS227" s="1"/>
      <c r="DVT227" s="1"/>
      <c r="DVU227" s="1"/>
      <c r="DVV227" s="1"/>
      <c r="DVW227" s="1"/>
      <c r="DVX227" s="1"/>
      <c r="DVY227" s="1"/>
      <c r="DVZ227" s="1"/>
      <c r="DWA227" s="1"/>
      <c r="DWB227" s="1"/>
      <c r="DWC227" s="1"/>
      <c r="DWD227" s="1"/>
      <c r="DWE227" s="1"/>
      <c r="DWF227" s="1"/>
      <c r="DWG227" s="1"/>
      <c r="DWH227" s="1"/>
      <c r="DWI227" s="1"/>
      <c r="DWJ227" s="1"/>
      <c r="DWK227" s="1"/>
      <c r="DWL227" s="1"/>
      <c r="DWM227" s="1"/>
      <c r="DWN227" s="1"/>
      <c r="DWO227" s="1"/>
      <c r="DWP227" s="1"/>
      <c r="DWQ227" s="1"/>
      <c r="DWR227" s="1"/>
      <c r="DWS227" s="1"/>
      <c r="DWT227" s="1"/>
      <c r="DWU227" s="1"/>
      <c r="DWV227" s="1"/>
      <c r="DWW227" s="1"/>
      <c r="DWX227" s="1"/>
      <c r="DWY227" s="1"/>
      <c r="DWZ227" s="1"/>
      <c r="DXA227" s="1"/>
      <c r="DXB227" s="1"/>
      <c r="DXC227" s="1"/>
      <c r="DXD227" s="1"/>
      <c r="DXE227" s="1"/>
      <c r="DXF227" s="1"/>
      <c r="DXG227" s="1"/>
      <c r="DXH227" s="1"/>
      <c r="DXI227" s="1"/>
      <c r="DXJ227" s="1"/>
      <c r="DXK227" s="1"/>
      <c r="DXL227" s="1"/>
      <c r="DXM227" s="1"/>
      <c r="DXN227" s="1"/>
      <c r="DXO227" s="1"/>
      <c r="DXP227" s="1"/>
      <c r="DXQ227" s="1"/>
      <c r="DXR227" s="1"/>
      <c r="DXS227" s="1"/>
      <c r="DXT227" s="1"/>
      <c r="DXU227" s="1"/>
      <c r="DXV227" s="1"/>
      <c r="DXW227" s="1"/>
      <c r="DXX227" s="1"/>
      <c r="DXY227" s="1"/>
      <c r="DXZ227" s="1"/>
      <c r="DYA227" s="1"/>
      <c r="DYB227" s="1"/>
      <c r="DYC227" s="1"/>
      <c r="DYD227" s="1"/>
      <c r="DYE227" s="1"/>
      <c r="DYF227" s="1"/>
      <c r="DYG227" s="1"/>
      <c r="DYH227" s="1"/>
      <c r="DYI227" s="1"/>
      <c r="DYJ227" s="1"/>
      <c r="DYK227" s="1"/>
      <c r="DYL227" s="1"/>
      <c r="DYM227" s="1"/>
      <c r="DYN227" s="1"/>
      <c r="DYO227" s="1"/>
      <c r="DYP227" s="1"/>
      <c r="DYQ227" s="1"/>
      <c r="DYR227" s="1"/>
      <c r="DYS227" s="1"/>
      <c r="DYT227" s="1"/>
      <c r="DYU227" s="1"/>
      <c r="DYV227" s="1"/>
      <c r="DYW227" s="1"/>
      <c r="DYX227" s="1"/>
      <c r="DYY227" s="1"/>
      <c r="DYZ227" s="1"/>
      <c r="DZA227" s="1"/>
      <c r="DZB227" s="1"/>
      <c r="DZC227" s="1"/>
      <c r="DZD227" s="1"/>
      <c r="DZE227" s="1"/>
      <c r="DZF227" s="1"/>
      <c r="DZG227" s="1"/>
      <c r="DZH227" s="1"/>
      <c r="DZI227" s="1"/>
      <c r="DZJ227" s="1"/>
      <c r="DZK227" s="1"/>
      <c r="DZL227" s="1"/>
      <c r="DZM227" s="1"/>
      <c r="DZN227" s="1"/>
      <c r="DZO227" s="1"/>
      <c r="DZP227" s="1"/>
      <c r="DZQ227" s="1"/>
      <c r="DZR227" s="1"/>
      <c r="DZS227" s="1"/>
      <c r="DZT227" s="1"/>
      <c r="DZU227" s="1"/>
      <c r="DZV227" s="1"/>
      <c r="DZW227" s="1"/>
      <c r="DZX227" s="1"/>
      <c r="DZY227" s="1"/>
      <c r="DZZ227" s="1"/>
      <c r="EAA227" s="1"/>
      <c r="EAB227" s="1"/>
      <c r="EAC227" s="1"/>
      <c r="EAD227" s="1"/>
      <c r="EAE227" s="1"/>
      <c r="EAF227" s="1"/>
      <c r="EAG227" s="1"/>
      <c r="EAH227" s="1"/>
      <c r="EAI227" s="1"/>
      <c r="EAJ227" s="1"/>
      <c r="EAK227" s="1"/>
      <c r="EAL227" s="1"/>
      <c r="EAM227" s="1"/>
      <c r="EAN227" s="1"/>
      <c r="EAO227" s="1"/>
      <c r="EAP227" s="1"/>
      <c r="EAQ227" s="1"/>
      <c r="EAR227" s="1"/>
      <c r="EAS227" s="1"/>
      <c r="EAT227" s="1"/>
      <c r="EAU227" s="1"/>
      <c r="EAV227" s="1"/>
      <c r="EAW227" s="1"/>
      <c r="EAX227" s="1"/>
      <c r="EAY227" s="1"/>
      <c r="EAZ227" s="1"/>
      <c r="EBA227" s="1"/>
      <c r="EBB227" s="1"/>
      <c r="EBC227" s="1"/>
      <c r="EBD227" s="1"/>
      <c r="EBE227" s="1"/>
      <c r="EBF227" s="1"/>
      <c r="EBG227" s="1"/>
      <c r="EBH227" s="1"/>
      <c r="EBI227" s="1"/>
      <c r="EBJ227" s="1"/>
      <c r="EBK227" s="1"/>
      <c r="EBL227" s="1"/>
      <c r="EBM227" s="1"/>
      <c r="EBN227" s="1"/>
      <c r="EBO227" s="1"/>
      <c r="EBP227" s="1"/>
      <c r="EBQ227" s="1"/>
      <c r="EBR227" s="1"/>
      <c r="EBS227" s="1"/>
      <c r="EBT227" s="1"/>
      <c r="EBU227" s="1"/>
      <c r="EBV227" s="1"/>
      <c r="EBW227" s="1"/>
      <c r="EBX227" s="1"/>
      <c r="EBY227" s="1"/>
      <c r="EBZ227" s="1"/>
      <c r="ECA227" s="1"/>
      <c r="ECB227" s="1"/>
      <c r="ECC227" s="1"/>
      <c r="ECD227" s="1"/>
      <c r="ECE227" s="1"/>
      <c r="ECF227" s="1"/>
      <c r="ECG227" s="1"/>
      <c r="ECH227" s="1"/>
      <c r="ECI227" s="1"/>
      <c r="ECJ227" s="1"/>
      <c r="ECK227" s="1"/>
      <c r="ECL227" s="1"/>
      <c r="ECM227" s="1"/>
      <c r="ECN227" s="1"/>
      <c r="ECO227" s="1"/>
      <c r="ECP227" s="1"/>
      <c r="ECQ227" s="1"/>
      <c r="ECR227" s="1"/>
      <c r="ECS227" s="1"/>
      <c r="ECT227" s="1"/>
      <c r="ECU227" s="1"/>
      <c r="ECV227" s="1"/>
      <c r="ECW227" s="1"/>
      <c r="ECX227" s="1"/>
      <c r="ECY227" s="1"/>
      <c r="ECZ227" s="1"/>
      <c r="EDA227" s="1"/>
      <c r="EDB227" s="1"/>
      <c r="EDC227" s="1"/>
      <c r="EDD227" s="1"/>
      <c r="EDE227" s="1"/>
      <c r="EDF227" s="1"/>
      <c r="EDG227" s="1"/>
      <c r="EDH227" s="1"/>
      <c r="EDI227" s="1"/>
      <c r="EDJ227" s="1"/>
      <c r="EDK227" s="1"/>
      <c r="EDL227" s="1"/>
      <c r="EDM227" s="1"/>
      <c r="EDN227" s="1"/>
      <c r="EDO227" s="1"/>
      <c r="EDP227" s="1"/>
      <c r="EDQ227" s="1"/>
      <c r="EDR227" s="1"/>
      <c r="EDS227" s="1"/>
      <c r="EDT227" s="1"/>
      <c r="EDU227" s="1"/>
      <c r="EDV227" s="1"/>
      <c r="EDW227" s="1"/>
      <c r="EDX227" s="1"/>
      <c r="EDY227" s="1"/>
      <c r="EDZ227" s="1"/>
      <c r="EEA227" s="1"/>
      <c r="EEB227" s="1"/>
      <c r="EEC227" s="1"/>
      <c r="EED227" s="1"/>
      <c r="EEE227" s="1"/>
      <c r="EEF227" s="1"/>
      <c r="EEG227" s="1"/>
      <c r="EEH227" s="1"/>
      <c r="EEI227" s="1"/>
      <c r="EEJ227" s="1"/>
      <c r="EEK227" s="1"/>
      <c r="EEL227" s="1"/>
      <c r="EEM227" s="1"/>
      <c r="EEN227" s="1"/>
      <c r="EEO227" s="1"/>
      <c r="EEP227" s="1"/>
      <c r="EEQ227" s="1"/>
      <c r="EER227" s="1"/>
      <c r="EES227" s="1"/>
      <c r="EET227" s="1"/>
      <c r="EEU227" s="1"/>
      <c r="EEV227" s="1"/>
      <c r="EEW227" s="1"/>
      <c r="EEX227" s="1"/>
      <c r="EEY227" s="1"/>
      <c r="EEZ227" s="1"/>
      <c r="EFA227" s="1"/>
      <c r="EFB227" s="1"/>
      <c r="EFC227" s="1"/>
      <c r="EFD227" s="1"/>
      <c r="EFE227" s="1"/>
      <c r="EFF227" s="1"/>
      <c r="EFG227" s="1"/>
      <c r="EFH227" s="1"/>
      <c r="EFI227" s="1"/>
      <c r="EFJ227" s="1"/>
      <c r="EFK227" s="1"/>
      <c r="EFL227" s="1"/>
      <c r="EFM227" s="1"/>
      <c r="EFN227" s="1"/>
      <c r="EFO227" s="1"/>
      <c r="EFP227" s="1"/>
      <c r="EFQ227" s="1"/>
      <c r="EFR227" s="1"/>
      <c r="EFS227" s="1"/>
      <c r="EFT227" s="1"/>
      <c r="EFU227" s="1"/>
      <c r="EFV227" s="1"/>
      <c r="EFW227" s="1"/>
      <c r="EFX227" s="1"/>
      <c r="EFY227" s="1"/>
      <c r="EFZ227" s="1"/>
      <c r="EGA227" s="1"/>
      <c r="EGB227" s="1"/>
      <c r="EGC227" s="1"/>
      <c r="EGD227" s="1"/>
      <c r="EGE227" s="1"/>
      <c r="EGF227" s="1"/>
      <c r="EGG227" s="1"/>
      <c r="EGH227" s="1"/>
      <c r="EGI227" s="1"/>
      <c r="EGJ227" s="1"/>
      <c r="EGK227" s="1"/>
      <c r="EGL227" s="1"/>
      <c r="EGM227" s="1"/>
      <c r="EGN227" s="1"/>
      <c r="EGO227" s="1"/>
      <c r="EGP227" s="1"/>
      <c r="EGQ227" s="1"/>
      <c r="EGR227" s="1"/>
      <c r="EGS227" s="1"/>
      <c r="EGT227" s="1"/>
      <c r="EGU227" s="1"/>
      <c r="EGV227" s="1"/>
      <c r="EGW227" s="1"/>
      <c r="EGX227" s="1"/>
      <c r="EGY227" s="1"/>
      <c r="EGZ227" s="1"/>
      <c r="EHA227" s="1"/>
      <c r="EHB227" s="1"/>
      <c r="EHC227" s="1"/>
      <c r="EHD227" s="1"/>
      <c r="EHE227" s="1"/>
      <c r="EHF227" s="1"/>
      <c r="EHG227" s="1"/>
      <c r="EHH227" s="1"/>
      <c r="EHI227" s="1"/>
      <c r="EHJ227" s="1"/>
      <c r="EHK227" s="1"/>
      <c r="EHL227" s="1"/>
      <c r="EHM227" s="1"/>
      <c r="EHN227" s="1"/>
      <c r="EHO227" s="1"/>
      <c r="EHP227" s="1"/>
      <c r="EHQ227" s="1"/>
      <c r="EHR227" s="1"/>
      <c r="EHS227" s="1"/>
      <c r="EHT227" s="1"/>
      <c r="EHU227" s="1"/>
      <c r="EHV227" s="1"/>
      <c r="EHW227" s="1"/>
      <c r="EHX227" s="1"/>
      <c r="EHY227" s="1"/>
      <c r="EHZ227" s="1"/>
      <c r="EIA227" s="1"/>
      <c r="EIB227" s="1"/>
      <c r="EIC227" s="1"/>
      <c r="EID227" s="1"/>
      <c r="EIE227" s="1"/>
      <c r="EIF227" s="1"/>
      <c r="EIG227" s="1"/>
      <c r="EIH227" s="1"/>
      <c r="EII227" s="1"/>
      <c r="EIJ227" s="1"/>
      <c r="EIK227" s="1"/>
      <c r="EIL227" s="1"/>
      <c r="EIM227" s="1"/>
      <c r="EIN227" s="1"/>
      <c r="EIO227" s="1"/>
      <c r="EIP227" s="1"/>
      <c r="EIQ227" s="1"/>
      <c r="EIR227" s="1"/>
      <c r="EIS227" s="1"/>
      <c r="EIT227" s="1"/>
      <c r="EIU227" s="1"/>
      <c r="EIV227" s="1"/>
      <c r="EIW227" s="1"/>
      <c r="EIX227" s="1"/>
      <c r="EIY227" s="1"/>
      <c r="EIZ227" s="1"/>
      <c r="EJA227" s="1"/>
      <c r="EJB227" s="1"/>
      <c r="EJC227" s="1"/>
      <c r="EJD227" s="1"/>
      <c r="EJE227" s="1"/>
      <c r="EJF227" s="1"/>
      <c r="EJG227" s="1"/>
      <c r="EJH227" s="1"/>
      <c r="EJI227" s="1"/>
      <c r="EJJ227" s="1"/>
      <c r="EJK227" s="1"/>
      <c r="EJL227" s="1"/>
      <c r="EJM227" s="1"/>
      <c r="EJN227" s="1"/>
      <c r="EJO227" s="1"/>
      <c r="EJP227" s="1"/>
      <c r="EJQ227" s="1"/>
      <c r="EJR227" s="1"/>
      <c r="EJS227" s="1"/>
      <c r="EJT227" s="1"/>
      <c r="EJU227" s="1"/>
      <c r="EJV227" s="1"/>
      <c r="EJW227" s="1"/>
      <c r="EJX227" s="1"/>
      <c r="EJY227" s="1"/>
      <c r="EJZ227" s="1"/>
      <c r="EKA227" s="1"/>
      <c r="EKB227" s="1"/>
      <c r="EKC227" s="1"/>
      <c r="EKD227" s="1"/>
      <c r="EKE227" s="1"/>
      <c r="EKF227" s="1"/>
      <c r="EKG227" s="1"/>
      <c r="EKH227" s="1"/>
      <c r="EKI227" s="1"/>
      <c r="EKJ227" s="1"/>
      <c r="EKK227" s="1"/>
      <c r="EKL227" s="1"/>
      <c r="EKM227" s="1"/>
      <c r="EKN227" s="1"/>
      <c r="EKO227" s="1"/>
      <c r="EKP227" s="1"/>
      <c r="EKQ227" s="1"/>
      <c r="EKR227" s="1"/>
      <c r="EKS227" s="1"/>
      <c r="EKT227" s="1"/>
      <c r="EKU227" s="1"/>
      <c r="EKV227" s="1"/>
      <c r="EKW227" s="1"/>
      <c r="EKX227" s="1"/>
      <c r="EKY227" s="1"/>
      <c r="EKZ227" s="1"/>
      <c r="ELA227" s="1"/>
      <c r="ELB227" s="1"/>
      <c r="ELC227" s="1"/>
      <c r="ELD227" s="1"/>
      <c r="ELE227" s="1"/>
      <c r="ELF227" s="1"/>
      <c r="ELG227" s="1"/>
      <c r="ELH227" s="1"/>
      <c r="ELI227" s="1"/>
      <c r="ELJ227" s="1"/>
      <c r="ELK227" s="1"/>
      <c r="ELL227" s="1"/>
      <c r="ELM227" s="1"/>
      <c r="ELN227" s="1"/>
      <c r="ELO227" s="1"/>
      <c r="ELP227" s="1"/>
      <c r="ELQ227" s="1"/>
      <c r="ELR227" s="1"/>
      <c r="ELS227" s="1"/>
      <c r="ELT227" s="1"/>
      <c r="ELU227" s="1"/>
      <c r="ELV227" s="1"/>
      <c r="ELW227" s="1"/>
      <c r="ELX227" s="1"/>
      <c r="ELY227" s="1"/>
      <c r="ELZ227" s="1"/>
      <c r="EMA227" s="1"/>
      <c r="EMB227" s="1"/>
      <c r="EMC227" s="1"/>
      <c r="EMD227" s="1"/>
      <c r="EME227" s="1"/>
      <c r="EMF227" s="1"/>
      <c r="EMG227" s="1"/>
      <c r="EMH227" s="1"/>
      <c r="EMI227" s="1"/>
      <c r="EMJ227" s="1"/>
      <c r="EMK227" s="1"/>
      <c r="EML227" s="1"/>
      <c r="EMM227" s="1"/>
      <c r="EMN227" s="1"/>
      <c r="EMO227" s="1"/>
      <c r="EMP227" s="1"/>
      <c r="EMQ227" s="1"/>
      <c r="EMR227" s="1"/>
      <c r="EMS227" s="1"/>
      <c r="EMT227" s="1"/>
      <c r="EMU227" s="1"/>
      <c r="EMV227" s="1"/>
      <c r="EMW227" s="1"/>
      <c r="EMX227" s="1"/>
      <c r="EMY227" s="1"/>
      <c r="EMZ227" s="1"/>
      <c r="ENA227" s="1"/>
      <c r="ENB227" s="1"/>
      <c r="ENC227" s="1"/>
      <c r="END227" s="1"/>
      <c r="ENE227" s="1"/>
      <c r="ENF227" s="1"/>
      <c r="ENG227" s="1"/>
      <c r="ENH227" s="1"/>
      <c r="ENI227" s="1"/>
      <c r="ENJ227" s="1"/>
      <c r="ENK227" s="1"/>
      <c r="ENL227" s="1"/>
      <c r="ENM227" s="1"/>
      <c r="ENN227" s="1"/>
      <c r="ENO227" s="1"/>
      <c r="ENP227" s="1"/>
      <c r="ENQ227" s="1"/>
      <c r="ENR227" s="1"/>
      <c r="ENS227" s="1"/>
      <c r="ENT227" s="1"/>
      <c r="ENU227" s="1"/>
      <c r="ENV227" s="1"/>
      <c r="ENW227" s="1"/>
      <c r="ENX227" s="1"/>
      <c r="ENY227" s="1"/>
      <c r="ENZ227" s="1"/>
      <c r="EOA227" s="1"/>
      <c r="EOB227" s="1"/>
      <c r="EOC227" s="1"/>
      <c r="EOD227" s="1"/>
      <c r="EOE227" s="1"/>
      <c r="EOF227" s="1"/>
      <c r="EOG227" s="1"/>
      <c r="EOH227" s="1"/>
      <c r="EOI227" s="1"/>
      <c r="EOJ227" s="1"/>
      <c r="EOK227" s="1"/>
      <c r="EOL227" s="1"/>
      <c r="EOM227" s="1"/>
      <c r="EON227" s="1"/>
      <c r="EOO227" s="1"/>
      <c r="EOP227" s="1"/>
      <c r="EOQ227" s="1"/>
      <c r="EOR227" s="1"/>
      <c r="EOS227" s="1"/>
      <c r="EOT227" s="1"/>
      <c r="EOU227" s="1"/>
      <c r="EOV227" s="1"/>
      <c r="EOW227" s="1"/>
      <c r="EOX227" s="1"/>
      <c r="EOY227" s="1"/>
      <c r="EOZ227" s="1"/>
      <c r="EPA227" s="1"/>
      <c r="EPB227" s="1"/>
      <c r="EPC227" s="1"/>
      <c r="EPD227" s="1"/>
      <c r="EPE227" s="1"/>
      <c r="EPF227" s="1"/>
      <c r="EPG227" s="1"/>
      <c r="EPH227" s="1"/>
      <c r="EPI227" s="1"/>
      <c r="EPJ227" s="1"/>
      <c r="EPK227" s="1"/>
      <c r="EPL227" s="1"/>
      <c r="EPM227" s="1"/>
      <c r="EPN227" s="1"/>
      <c r="EPO227" s="1"/>
      <c r="EPP227" s="1"/>
      <c r="EPQ227" s="1"/>
      <c r="EPR227" s="1"/>
      <c r="EPS227" s="1"/>
      <c r="EPT227" s="1"/>
      <c r="EPU227" s="1"/>
      <c r="EPV227" s="1"/>
      <c r="EPW227" s="1"/>
      <c r="EPX227" s="1"/>
      <c r="EPY227" s="1"/>
      <c r="EPZ227" s="1"/>
      <c r="EQA227" s="1"/>
      <c r="EQB227" s="1"/>
      <c r="EQC227" s="1"/>
      <c r="EQD227" s="1"/>
      <c r="EQE227" s="1"/>
      <c r="EQF227" s="1"/>
      <c r="EQG227" s="1"/>
      <c r="EQH227" s="1"/>
      <c r="EQI227" s="1"/>
      <c r="EQJ227" s="1"/>
      <c r="EQK227" s="1"/>
      <c r="EQL227" s="1"/>
      <c r="EQM227" s="1"/>
      <c r="EQN227" s="1"/>
      <c r="EQO227" s="1"/>
      <c r="EQP227" s="1"/>
      <c r="EQQ227" s="1"/>
      <c r="EQR227" s="1"/>
      <c r="EQS227" s="1"/>
      <c r="EQT227" s="1"/>
      <c r="EQU227" s="1"/>
      <c r="EQV227" s="1"/>
      <c r="EQW227" s="1"/>
      <c r="EQX227" s="1"/>
      <c r="EQY227" s="1"/>
      <c r="EQZ227" s="1"/>
      <c r="ERA227" s="1"/>
      <c r="ERB227" s="1"/>
      <c r="ERC227" s="1"/>
      <c r="ERD227" s="1"/>
      <c r="ERE227" s="1"/>
      <c r="ERF227" s="1"/>
      <c r="ERG227" s="1"/>
      <c r="ERH227" s="1"/>
      <c r="ERI227" s="1"/>
      <c r="ERJ227" s="1"/>
      <c r="ERK227" s="1"/>
      <c r="ERL227" s="1"/>
      <c r="ERM227" s="1"/>
      <c r="ERN227" s="1"/>
      <c r="ERO227" s="1"/>
      <c r="ERP227" s="1"/>
      <c r="ERQ227" s="1"/>
      <c r="ERR227" s="1"/>
      <c r="ERS227" s="1"/>
      <c r="ERT227" s="1"/>
      <c r="ERU227" s="1"/>
      <c r="ERV227" s="1"/>
      <c r="ERW227" s="1"/>
      <c r="ERX227" s="1"/>
      <c r="ERY227" s="1"/>
      <c r="ERZ227" s="1"/>
      <c r="ESA227" s="1"/>
      <c r="ESB227" s="1"/>
      <c r="ESC227" s="1"/>
      <c r="ESD227" s="1"/>
      <c r="ESE227" s="1"/>
      <c r="ESF227" s="1"/>
      <c r="ESG227" s="1"/>
      <c r="ESH227" s="1"/>
      <c r="ESI227" s="1"/>
      <c r="ESJ227" s="1"/>
      <c r="ESK227" s="1"/>
      <c r="ESL227" s="1"/>
      <c r="ESM227" s="1"/>
      <c r="ESN227" s="1"/>
      <c r="ESO227" s="1"/>
      <c r="ESP227" s="1"/>
      <c r="ESQ227" s="1"/>
      <c r="ESR227" s="1"/>
      <c r="ESS227" s="1"/>
      <c r="EST227" s="1"/>
      <c r="ESU227" s="1"/>
      <c r="ESV227" s="1"/>
      <c r="ESW227" s="1"/>
      <c r="ESX227" s="1"/>
      <c r="ESY227" s="1"/>
      <c r="ESZ227" s="1"/>
      <c r="ETA227" s="1"/>
      <c r="ETB227" s="1"/>
      <c r="ETC227" s="1"/>
      <c r="ETD227" s="1"/>
      <c r="ETE227" s="1"/>
      <c r="ETF227" s="1"/>
      <c r="ETG227" s="1"/>
      <c r="ETH227" s="1"/>
      <c r="ETI227" s="1"/>
      <c r="ETJ227" s="1"/>
      <c r="ETK227" s="1"/>
      <c r="ETL227" s="1"/>
      <c r="ETM227" s="1"/>
      <c r="ETN227" s="1"/>
      <c r="ETO227" s="1"/>
      <c r="ETP227" s="1"/>
      <c r="ETQ227" s="1"/>
      <c r="ETR227" s="1"/>
      <c r="ETS227" s="1"/>
      <c r="ETT227" s="1"/>
      <c r="ETU227" s="1"/>
      <c r="ETV227" s="1"/>
      <c r="ETW227" s="1"/>
      <c r="ETX227" s="1"/>
      <c r="ETY227" s="1"/>
      <c r="ETZ227" s="1"/>
      <c r="EUA227" s="1"/>
      <c r="EUB227" s="1"/>
      <c r="EUC227" s="1"/>
      <c r="EUD227" s="1"/>
      <c r="EUE227" s="1"/>
      <c r="EUF227" s="1"/>
      <c r="EUG227" s="1"/>
      <c r="EUH227" s="1"/>
      <c r="EUI227" s="1"/>
      <c r="EUJ227" s="1"/>
      <c r="EUK227" s="1"/>
      <c r="EUL227" s="1"/>
      <c r="EUM227" s="1"/>
      <c r="EUN227" s="1"/>
      <c r="EUO227" s="1"/>
      <c r="EUP227" s="1"/>
      <c r="EUQ227" s="1"/>
      <c r="EUR227" s="1"/>
      <c r="EUS227" s="1"/>
      <c r="EUT227" s="1"/>
      <c r="EUU227" s="1"/>
      <c r="EUV227" s="1"/>
      <c r="EUW227" s="1"/>
      <c r="EUX227" s="1"/>
      <c r="EUY227" s="1"/>
      <c r="EUZ227" s="1"/>
      <c r="EVA227" s="1"/>
      <c r="EVB227" s="1"/>
      <c r="EVC227" s="1"/>
      <c r="EVD227" s="1"/>
      <c r="EVE227" s="1"/>
      <c r="EVF227" s="1"/>
      <c r="EVG227" s="1"/>
      <c r="EVH227" s="1"/>
      <c r="EVI227" s="1"/>
      <c r="EVJ227" s="1"/>
      <c r="EVK227" s="1"/>
      <c r="EVL227" s="1"/>
      <c r="EVM227" s="1"/>
      <c r="EVN227" s="1"/>
      <c r="EVO227" s="1"/>
      <c r="EVP227" s="1"/>
      <c r="EVQ227" s="1"/>
      <c r="EVR227" s="1"/>
      <c r="EVS227" s="1"/>
      <c r="EVT227" s="1"/>
      <c r="EVU227" s="1"/>
      <c r="EVV227" s="1"/>
      <c r="EVW227" s="1"/>
      <c r="EVX227" s="1"/>
      <c r="EVY227" s="1"/>
      <c r="EVZ227" s="1"/>
      <c r="EWA227" s="1"/>
      <c r="EWB227" s="1"/>
      <c r="EWC227" s="1"/>
      <c r="EWD227" s="1"/>
      <c r="EWE227" s="1"/>
      <c r="EWF227" s="1"/>
      <c r="EWG227" s="1"/>
      <c r="EWH227" s="1"/>
      <c r="EWI227" s="1"/>
      <c r="EWJ227" s="1"/>
      <c r="EWK227" s="1"/>
      <c r="EWL227" s="1"/>
      <c r="EWM227" s="1"/>
      <c r="EWN227" s="1"/>
      <c r="EWO227" s="1"/>
      <c r="EWP227" s="1"/>
      <c r="EWQ227" s="1"/>
      <c r="EWR227" s="1"/>
      <c r="EWS227" s="1"/>
      <c r="EWT227" s="1"/>
      <c r="EWU227" s="1"/>
      <c r="EWV227" s="1"/>
      <c r="EWW227" s="1"/>
      <c r="EWX227" s="1"/>
      <c r="EWY227" s="1"/>
      <c r="EWZ227" s="1"/>
      <c r="EXA227" s="1"/>
      <c r="EXB227" s="1"/>
      <c r="EXC227" s="1"/>
      <c r="EXD227" s="1"/>
      <c r="EXE227" s="1"/>
      <c r="EXF227" s="1"/>
      <c r="EXG227" s="1"/>
      <c r="EXH227" s="1"/>
      <c r="EXI227" s="1"/>
      <c r="EXJ227" s="1"/>
      <c r="EXK227" s="1"/>
      <c r="EXL227" s="1"/>
      <c r="EXM227" s="1"/>
      <c r="EXN227" s="1"/>
      <c r="EXO227" s="1"/>
      <c r="EXP227" s="1"/>
      <c r="EXQ227" s="1"/>
      <c r="EXR227" s="1"/>
      <c r="EXS227" s="1"/>
      <c r="EXT227" s="1"/>
      <c r="EXU227" s="1"/>
      <c r="EXV227" s="1"/>
      <c r="EXW227" s="1"/>
      <c r="EXX227" s="1"/>
      <c r="EXY227" s="1"/>
      <c r="EXZ227" s="1"/>
      <c r="EYA227" s="1"/>
      <c r="EYB227" s="1"/>
      <c r="EYC227" s="1"/>
      <c r="EYD227" s="1"/>
      <c r="EYE227" s="1"/>
      <c r="EYF227" s="1"/>
      <c r="EYG227" s="1"/>
      <c r="EYH227" s="1"/>
      <c r="EYI227" s="1"/>
      <c r="EYJ227" s="1"/>
      <c r="EYK227" s="1"/>
      <c r="EYL227" s="1"/>
      <c r="EYM227" s="1"/>
      <c r="EYN227" s="1"/>
      <c r="EYO227" s="1"/>
      <c r="EYP227" s="1"/>
      <c r="EYQ227" s="1"/>
      <c r="EYR227" s="1"/>
      <c r="EYS227" s="1"/>
      <c r="EYT227" s="1"/>
      <c r="EYU227" s="1"/>
      <c r="EYV227" s="1"/>
      <c r="EYW227" s="1"/>
      <c r="EYX227" s="1"/>
      <c r="EYY227" s="1"/>
      <c r="EYZ227" s="1"/>
      <c r="EZA227" s="1"/>
      <c r="EZB227" s="1"/>
      <c r="EZC227" s="1"/>
      <c r="EZD227" s="1"/>
      <c r="EZE227" s="1"/>
      <c r="EZF227" s="1"/>
      <c r="EZG227" s="1"/>
      <c r="EZH227" s="1"/>
      <c r="EZI227" s="1"/>
      <c r="EZJ227" s="1"/>
      <c r="EZK227" s="1"/>
      <c r="EZL227" s="1"/>
      <c r="EZM227" s="1"/>
      <c r="EZN227" s="1"/>
      <c r="EZO227" s="1"/>
      <c r="EZP227" s="1"/>
      <c r="EZQ227" s="1"/>
      <c r="EZR227" s="1"/>
      <c r="EZS227" s="1"/>
      <c r="EZT227" s="1"/>
      <c r="EZU227" s="1"/>
      <c r="EZV227" s="1"/>
      <c r="EZW227" s="1"/>
      <c r="EZX227" s="1"/>
      <c r="EZY227" s="1"/>
      <c r="EZZ227" s="1"/>
      <c r="FAA227" s="1"/>
      <c r="FAB227" s="1"/>
      <c r="FAC227" s="1"/>
      <c r="FAD227" s="1"/>
      <c r="FAE227" s="1"/>
      <c r="FAF227" s="1"/>
      <c r="FAG227" s="1"/>
      <c r="FAH227" s="1"/>
      <c r="FAI227" s="1"/>
      <c r="FAJ227" s="1"/>
      <c r="FAK227" s="1"/>
      <c r="FAL227" s="1"/>
      <c r="FAM227" s="1"/>
      <c r="FAN227" s="1"/>
      <c r="FAO227" s="1"/>
      <c r="FAP227" s="1"/>
      <c r="FAQ227" s="1"/>
      <c r="FAR227" s="1"/>
      <c r="FAS227" s="1"/>
      <c r="FAT227" s="1"/>
      <c r="FAU227" s="1"/>
      <c r="FAV227" s="1"/>
      <c r="FAW227" s="1"/>
      <c r="FAX227" s="1"/>
      <c r="FAY227" s="1"/>
      <c r="FAZ227" s="1"/>
      <c r="FBA227" s="1"/>
      <c r="FBB227" s="1"/>
      <c r="FBC227" s="1"/>
      <c r="FBD227" s="1"/>
      <c r="FBE227" s="1"/>
      <c r="FBF227" s="1"/>
      <c r="FBG227" s="1"/>
      <c r="FBH227" s="1"/>
      <c r="FBI227" s="1"/>
      <c r="FBJ227" s="1"/>
      <c r="FBK227" s="1"/>
      <c r="FBL227" s="1"/>
      <c r="FBM227" s="1"/>
      <c r="FBN227" s="1"/>
      <c r="FBO227" s="1"/>
      <c r="FBP227" s="1"/>
      <c r="FBQ227" s="1"/>
      <c r="FBR227" s="1"/>
      <c r="FBS227" s="1"/>
      <c r="FBT227" s="1"/>
      <c r="FBU227" s="1"/>
      <c r="FBV227" s="1"/>
      <c r="FBW227" s="1"/>
      <c r="FBX227" s="1"/>
      <c r="FBY227" s="1"/>
      <c r="FBZ227" s="1"/>
      <c r="FCA227" s="1"/>
      <c r="FCB227" s="1"/>
      <c r="FCC227" s="1"/>
      <c r="FCD227" s="1"/>
      <c r="FCE227" s="1"/>
      <c r="FCF227" s="1"/>
      <c r="FCG227" s="1"/>
      <c r="FCH227" s="1"/>
      <c r="FCI227" s="1"/>
      <c r="FCJ227" s="1"/>
      <c r="FCK227" s="1"/>
      <c r="FCL227" s="1"/>
      <c r="FCM227" s="1"/>
      <c r="FCN227" s="1"/>
      <c r="FCO227" s="1"/>
      <c r="FCP227" s="1"/>
      <c r="FCQ227" s="1"/>
      <c r="FCR227" s="1"/>
      <c r="FCS227" s="1"/>
      <c r="FCT227" s="1"/>
      <c r="FCU227" s="1"/>
      <c r="FCV227" s="1"/>
      <c r="FCW227" s="1"/>
      <c r="FCX227" s="1"/>
      <c r="FCY227" s="1"/>
      <c r="FCZ227" s="1"/>
      <c r="FDA227" s="1"/>
      <c r="FDB227" s="1"/>
      <c r="FDC227" s="1"/>
      <c r="FDD227" s="1"/>
      <c r="FDE227" s="1"/>
      <c r="FDF227" s="1"/>
      <c r="FDG227" s="1"/>
      <c r="FDH227" s="1"/>
      <c r="FDI227" s="1"/>
      <c r="FDJ227" s="1"/>
      <c r="FDK227" s="1"/>
      <c r="FDL227" s="1"/>
      <c r="FDM227" s="1"/>
      <c r="FDN227" s="1"/>
      <c r="FDO227" s="1"/>
      <c r="FDP227" s="1"/>
      <c r="FDQ227" s="1"/>
      <c r="FDR227" s="1"/>
      <c r="FDS227" s="1"/>
      <c r="FDT227" s="1"/>
      <c r="FDU227" s="1"/>
      <c r="FDV227" s="1"/>
      <c r="FDW227" s="1"/>
      <c r="FDX227" s="1"/>
      <c r="FDY227" s="1"/>
      <c r="FDZ227" s="1"/>
      <c r="FEA227" s="1"/>
      <c r="FEB227" s="1"/>
      <c r="FEC227" s="1"/>
      <c r="FED227" s="1"/>
      <c r="FEE227" s="1"/>
      <c r="FEF227" s="1"/>
      <c r="FEG227" s="1"/>
      <c r="FEH227" s="1"/>
      <c r="FEI227" s="1"/>
      <c r="FEJ227" s="1"/>
      <c r="FEK227" s="1"/>
      <c r="FEL227" s="1"/>
      <c r="FEM227" s="1"/>
      <c r="FEN227" s="1"/>
      <c r="FEO227" s="1"/>
      <c r="FEP227" s="1"/>
      <c r="FEQ227" s="1"/>
      <c r="FER227" s="1"/>
      <c r="FES227" s="1"/>
      <c r="FET227" s="1"/>
      <c r="FEU227" s="1"/>
      <c r="FEV227" s="1"/>
      <c r="FEW227" s="1"/>
      <c r="FEX227" s="1"/>
      <c r="FEY227" s="1"/>
      <c r="FEZ227" s="1"/>
      <c r="FFA227" s="1"/>
      <c r="FFB227" s="1"/>
      <c r="FFC227" s="1"/>
      <c r="FFD227" s="1"/>
      <c r="FFE227" s="1"/>
      <c r="FFF227" s="1"/>
      <c r="FFG227" s="1"/>
      <c r="FFH227" s="1"/>
      <c r="FFI227" s="1"/>
      <c r="FFJ227" s="1"/>
      <c r="FFK227" s="1"/>
      <c r="FFL227" s="1"/>
      <c r="FFM227" s="1"/>
      <c r="FFN227" s="1"/>
      <c r="FFO227" s="1"/>
      <c r="FFP227" s="1"/>
      <c r="FFQ227" s="1"/>
      <c r="FFR227" s="1"/>
      <c r="FFS227" s="1"/>
      <c r="FFT227" s="1"/>
      <c r="FFU227" s="1"/>
      <c r="FFV227" s="1"/>
      <c r="FFW227" s="1"/>
      <c r="FFX227" s="1"/>
      <c r="FFY227" s="1"/>
      <c r="FFZ227" s="1"/>
      <c r="FGA227" s="1"/>
      <c r="FGB227" s="1"/>
      <c r="FGC227" s="1"/>
      <c r="FGD227" s="1"/>
      <c r="FGE227" s="1"/>
      <c r="FGF227" s="1"/>
      <c r="FGG227" s="1"/>
      <c r="FGH227" s="1"/>
      <c r="FGI227" s="1"/>
      <c r="FGJ227" s="1"/>
      <c r="FGK227" s="1"/>
      <c r="FGL227" s="1"/>
      <c r="FGM227" s="1"/>
      <c r="FGN227" s="1"/>
      <c r="FGO227" s="1"/>
      <c r="FGP227" s="1"/>
      <c r="FGQ227" s="1"/>
      <c r="FGR227" s="1"/>
      <c r="FGS227" s="1"/>
      <c r="FGT227" s="1"/>
      <c r="FGU227" s="1"/>
      <c r="FGV227" s="1"/>
      <c r="FGW227" s="1"/>
      <c r="FGX227" s="1"/>
      <c r="FGY227" s="1"/>
      <c r="FGZ227" s="1"/>
      <c r="FHA227" s="1"/>
      <c r="FHB227" s="1"/>
      <c r="FHC227" s="1"/>
      <c r="FHD227" s="1"/>
      <c r="FHE227" s="1"/>
      <c r="FHF227" s="1"/>
      <c r="FHG227" s="1"/>
      <c r="FHH227" s="1"/>
      <c r="FHI227" s="1"/>
      <c r="FHJ227" s="1"/>
      <c r="FHK227" s="1"/>
      <c r="FHL227" s="1"/>
      <c r="FHM227" s="1"/>
      <c r="FHN227" s="1"/>
      <c r="FHO227" s="1"/>
      <c r="FHP227" s="1"/>
      <c r="FHQ227" s="1"/>
      <c r="FHR227" s="1"/>
      <c r="FHS227" s="1"/>
      <c r="FHT227" s="1"/>
      <c r="FHU227" s="1"/>
      <c r="FHV227" s="1"/>
      <c r="FHW227" s="1"/>
      <c r="FHX227" s="1"/>
      <c r="FHY227" s="1"/>
      <c r="FHZ227" s="1"/>
      <c r="FIA227" s="1"/>
      <c r="FIB227" s="1"/>
      <c r="FIC227" s="1"/>
      <c r="FID227" s="1"/>
      <c r="FIE227" s="1"/>
      <c r="FIF227" s="1"/>
      <c r="FIG227" s="1"/>
      <c r="FIH227" s="1"/>
      <c r="FII227" s="1"/>
      <c r="FIJ227" s="1"/>
      <c r="FIK227" s="1"/>
      <c r="FIL227" s="1"/>
      <c r="FIM227" s="1"/>
      <c r="FIN227" s="1"/>
      <c r="FIO227" s="1"/>
      <c r="FIP227" s="1"/>
      <c r="FIQ227" s="1"/>
      <c r="FIR227" s="1"/>
      <c r="FIS227" s="1"/>
      <c r="FIT227" s="1"/>
      <c r="FIU227" s="1"/>
      <c r="FIV227" s="1"/>
      <c r="FIW227" s="1"/>
      <c r="FIX227" s="1"/>
      <c r="FIY227" s="1"/>
      <c r="FIZ227" s="1"/>
      <c r="FJA227" s="1"/>
      <c r="FJB227" s="1"/>
      <c r="FJC227" s="1"/>
      <c r="FJD227" s="1"/>
      <c r="FJE227" s="1"/>
      <c r="FJF227" s="1"/>
      <c r="FJG227" s="1"/>
      <c r="FJH227" s="1"/>
      <c r="FJI227" s="1"/>
      <c r="FJJ227" s="1"/>
      <c r="FJK227" s="1"/>
      <c r="FJL227" s="1"/>
      <c r="FJM227" s="1"/>
      <c r="FJN227" s="1"/>
      <c r="FJO227" s="1"/>
      <c r="FJP227" s="1"/>
      <c r="FJQ227" s="1"/>
      <c r="FJR227" s="1"/>
      <c r="FJS227" s="1"/>
      <c r="FJT227" s="1"/>
      <c r="FJU227" s="1"/>
      <c r="FJV227" s="1"/>
      <c r="FJW227" s="1"/>
      <c r="FJX227" s="1"/>
      <c r="FJY227" s="1"/>
      <c r="FJZ227" s="1"/>
      <c r="FKA227" s="1"/>
      <c r="FKB227" s="1"/>
      <c r="FKC227" s="1"/>
      <c r="FKD227" s="1"/>
      <c r="FKE227" s="1"/>
      <c r="FKF227" s="1"/>
      <c r="FKG227" s="1"/>
      <c r="FKH227" s="1"/>
      <c r="FKI227" s="1"/>
      <c r="FKJ227" s="1"/>
      <c r="FKK227" s="1"/>
      <c r="FKL227" s="1"/>
      <c r="FKM227" s="1"/>
      <c r="FKN227" s="1"/>
      <c r="FKO227" s="1"/>
      <c r="FKP227" s="1"/>
      <c r="FKQ227" s="1"/>
      <c r="FKR227" s="1"/>
      <c r="FKS227" s="1"/>
      <c r="FKT227" s="1"/>
      <c r="FKU227" s="1"/>
      <c r="FKV227" s="1"/>
      <c r="FKW227" s="1"/>
      <c r="FKX227" s="1"/>
      <c r="FKY227" s="1"/>
      <c r="FKZ227" s="1"/>
      <c r="FLA227" s="1"/>
      <c r="FLB227" s="1"/>
      <c r="FLC227" s="1"/>
      <c r="FLD227" s="1"/>
      <c r="FLE227" s="1"/>
      <c r="FLF227" s="1"/>
      <c r="FLG227" s="1"/>
      <c r="FLH227" s="1"/>
      <c r="FLI227" s="1"/>
      <c r="FLJ227" s="1"/>
      <c r="FLK227" s="1"/>
      <c r="FLL227" s="1"/>
      <c r="FLM227" s="1"/>
      <c r="FLN227" s="1"/>
      <c r="FLO227" s="1"/>
      <c r="FLP227" s="1"/>
      <c r="FLQ227" s="1"/>
      <c r="FLR227" s="1"/>
      <c r="FLS227" s="1"/>
      <c r="FLT227" s="1"/>
      <c r="FLU227" s="1"/>
      <c r="FLV227" s="1"/>
      <c r="FLW227" s="1"/>
      <c r="FLX227" s="1"/>
      <c r="FLY227" s="1"/>
      <c r="FLZ227" s="1"/>
      <c r="FMA227" s="1"/>
      <c r="FMB227" s="1"/>
      <c r="FMC227" s="1"/>
      <c r="FMD227" s="1"/>
      <c r="FME227" s="1"/>
      <c r="FMF227" s="1"/>
      <c r="FMG227" s="1"/>
      <c r="FMH227" s="1"/>
      <c r="FMI227" s="1"/>
      <c r="FMJ227" s="1"/>
      <c r="FMK227" s="1"/>
      <c r="FML227" s="1"/>
      <c r="FMM227" s="1"/>
      <c r="FMN227" s="1"/>
      <c r="FMO227" s="1"/>
      <c r="FMP227" s="1"/>
      <c r="FMQ227" s="1"/>
      <c r="FMR227" s="1"/>
      <c r="FMS227" s="1"/>
      <c r="FMT227" s="1"/>
      <c r="FMU227" s="1"/>
      <c r="FMV227" s="1"/>
      <c r="FMW227" s="1"/>
      <c r="FMX227" s="1"/>
      <c r="FMY227" s="1"/>
      <c r="FMZ227" s="1"/>
      <c r="FNA227" s="1"/>
      <c r="FNB227" s="1"/>
      <c r="FNC227" s="1"/>
      <c r="FND227" s="1"/>
      <c r="FNE227" s="1"/>
      <c r="FNF227" s="1"/>
      <c r="FNG227" s="1"/>
      <c r="FNH227" s="1"/>
      <c r="FNI227" s="1"/>
      <c r="FNJ227" s="1"/>
      <c r="FNK227" s="1"/>
      <c r="FNL227" s="1"/>
      <c r="FNM227" s="1"/>
      <c r="FNN227" s="1"/>
      <c r="FNO227" s="1"/>
      <c r="FNP227" s="1"/>
      <c r="FNQ227" s="1"/>
      <c r="FNR227" s="1"/>
      <c r="FNS227" s="1"/>
      <c r="FNT227" s="1"/>
      <c r="FNU227" s="1"/>
      <c r="FNV227" s="1"/>
      <c r="FNW227" s="1"/>
      <c r="FNX227" s="1"/>
      <c r="FNY227" s="1"/>
      <c r="FNZ227" s="1"/>
      <c r="FOA227" s="1"/>
      <c r="FOB227" s="1"/>
      <c r="FOC227" s="1"/>
      <c r="FOD227" s="1"/>
      <c r="FOE227" s="1"/>
      <c r="FOF227" s="1"/>
      <c r="FOG227" s="1"/>
      <c r="FOH227" s="1"/>
      <c r="FOI227" s="1"/>
      <c r="FOJ227" s="1"/>
      <c r="FOK227" s="1"/>
      <c r="FOL227" s="1"/>
      <c r="FOM227" s="1"/>
      <c r="FON227" s="1"/>
      <c r="FOO227" s="1"/>
      <c r="FOP227" s="1"/>
      <c r="FOQ227" s="1"/>
      <c r="FOR227" s="1"/>
      <c r="FOS227" s="1"/>
      <c r="FOT227" s="1"/>
      <c r="FOU227" s="1"/>
      <c r="FOV227" s="1"/>
      <c r="FOW227" s="1"/>
      <c r="FOX227" s="1"/>
      <c r="FOY227" s="1"/>
      <c r="FOZ227" s="1"/>
      <c r="FPA227" s="1"/>
      <c r="FPB227" s="1"/>
      <c r="FPC227" s="1"/>
      <c r="FPD227" s="1"/>
      <c r="FPE227" s="1"/>
      <c r="FPF227" s="1"/>
      <c r="FPG227" s="1"/>
      <c r="FPH227" s="1"/>
      <c r="FPI227" s="1"/>
      <c r="FPJ227" s="1"/>
      <c r="FPK227" s="1"/>
      <c r="FPL227" s="1"/>
      <c r="FPM227" s="1"/>
      <c r="FPN227" s="1"/>
      <c r="FPO227" s="1"/>
      <c r="FPP227" s="1"/>
      <c r="FPQ227" s="1"/>
      <c r="FPR227" s="1"/>
      <c r="FPS227" s="1"/>
      <c r="FPT227" s="1"/>
      <c r="FPU227" s="1"/>
      <c r="FPV227" s="1"/>
      <c r="FPW227" s="1"/>
      <c r="FPX227" s="1"/>
      <c r="FPY227" s="1"/>
      <c r="FPZ227" s="1"/>
      <c r="FQA227" s="1"/>
      <c r="FQB227" s="1"/>
      <c r="FQC227" s="1"/>
      <c r="FQD227" s="1"/>
      <c r="FQE227" s="1"/>
      <c r="FQF227" s="1"/>
      <c r="FQG227" s="1"/>
      <c r="FQH227" s="1"/>
      <c r="FQI227" s="1"/>
      <c r="FQJ227" s="1"/>
      <c r="FQK227" s="1"/>
      <c r="FQL227" s="1"/>
      <c r="FQM227" s="1"/>
      <c r="FQN227" s="1"/>
      <c r="FQO227" s="1"/>
      <c r="FQP227" s="1"/>
      <c r="FQQ227" s="1"/>
      <c r="FQR227" s="1"/>
      <c r="FQS227" s="1"/>
      <c r="FQT227" s="1"/>
      <c r="FQU227" s="1"/>
      <c r="FQV227" s="1"/>
      <c r="FQW227" s="1"/>
      <c r="FQX227" s="1"/>
      <c r="FQY227" s="1"/>
      <c r="FQZ227" s="1"/>
      <c r="FRA227" s="1"/>
      <c r="FRB227" s="1"/>
      <c r="FRC227" s="1"/>
      <c r="FRD227" s="1"/>
      <c r="FRE227" s="1"/>
      <c r="FRF227" s="1"/>
      <c r="FRG227" s="1"/>
      <c r="FRH227" s="1"/>
      <c r="FRI227" s="1"/>
      <c r="FRJ227" s="1"/>
      <c r="FRK227" s="1"/>
      <c r="FRL227" s="1"/>
      <c r="FRM227" s="1"/>
      <c r="FRN227" s="1"/>
      <c r="FRO227" s="1"/>
      <c r="FRP227" s="1"/>
      <c r="FRQ227" s="1"/>
      <c r="FRR227" s="1"/>
      <c r="FRS227" s="1"/>
      <c r="FRT227" s="1"/>
      <c r="FRU227" s="1"/>
      <c r="FRV227" s="1"/>
      <c r="FRW227" s="1"/>
      <c r="FRX227" s="1"/>
      <c r="FRY227" s="1"/>
      <c r="FRZ227" s="1"/>
      <c r="FSA227" s="1"/>
      <c r="FSB227" s="1"/>
      <c r="FSC227" s="1"/>
      <c r="FSD227" s="1"/>
      <c r="FSE227" s="1"/>
      <c r="FSF227" s="1"/>
      <c r="FSG227" s="1"/>
      <c r="FSH227" s="1"/>
      <c r="FSI227" s="1"/>
      <c r="FSJ227" s="1"/>
      <c r="FSK227" s="1"/>
      <c r="FSL227" s="1"/>
      <c r="FSM227" s="1"/>
      <c r="FSN227" s="1"/>
      <c r="FSO227" s="1"/>
      <c r="FSP227" s="1"/>
      <c r="FSQ227" s="1"/>
      <c r="FSR227" s="1"/>
      <c r="FSS227" s="1"/>
      <c r="FST227" s="1"/>
      <c r="FSU227" s="1"/>
      <c r="FSV227" s="1"/>
      <c r="FSW227" s="1"/>
      <c r="FSX227" s="1"/>
      <c r="FSY227" s="1"/>
      <c r="FSZ227" s="1"/>
      <c r="FTA227" s="1"/>
      <c r="FTB227" s="1"/>
      <c r="FTC227" s="1"/>
      <c r="FTD227" s="1"/>
      <c r="FTE227" s="1"/>
      <c r="FTF227" s="1"/>
      <c r="FTG227" s="1"/>
      <c r="FTH227" s="1"/>
      <c r="FTI227" s="1"/>
      <c r="FTJ227" s="1"/>
      <c r="FTK227" s="1"/>
      <c r="FTL227" s="1"/>
      <c r="FTM227" s="1"/>
      <c r="FTN227" s="1"/>
      <c r="FTO227" s="1"/>
      <c r="FTP227" s="1"/>
      <c r="FTQ227" s="1"/>
      <c r="FTR227" s="1"/>
      <c r="FTS227" s="1"/>
      <c r="FTT227" s="1"/>
      <c r="FTU227" s="1"/>
      <c r="FTV227" s="1"/>
      <c r="FTW227" s="1"/>
      <c r="FTX227" s="1"/>
      <c r="FTY227" s="1"/>
      <c r="FTZ227" s="1"/>
      <c r="FUA227" s="1"/>
      <c r="FUB227" s="1"/>
      <c r="FUC227" s="1"/>
      <c r="FUD227" s="1"/>
      <c r="FUE227" s="1"/>
      <c r="FUF227" s="1"/>
      <c r="FUG227" s="1"/>
      <c r="FUH227" s="1"/>
      <c r="FUI227" s="1"/>
      <c r="FUJ227" s="1"/>
      <c r="FUK227" s="1"/>
      <c r="FUL227" s="1"/>
      <c r="FUM227" s="1"/>
      <c r="FUN227" s="1"/>
      <c r="FUO227" s="1"/>
      <c r="FUP227" s="1"/>
      <c r="FUQ227" s="1"/>
      <c r="FUR227" s="1"/>
      <c r="FUS227" s="1"/>
      <c r="FUT227" s="1"/>
      <c r="FUU227" s="1"/>
      <c r="FUV227" s="1"/>
      <c r="FUW227" s="1"/>
      <c r="FUX227" s="1"/>
      <c r="FUY227" s="1"/>
      <c r="FUZ227" s="1"/>
      <c r="FVA227" s="1"/>
      <c r="FVB227" s="1"/>
      <c r="FVC227" s="1"/>
      <c r="FVD227" s="1"/>
      <c r="FVE227" s="1"/>
      <c r="FVF227" s="1"/>
      <c r="FVG227" s="1"/>
      <c r="FVH227" s="1"/>
      <c r="FVI227" s="1"/>
      <c r="FVJ227" s="1"/>
      <c r="FVK227" s="1"/>
      <c r="FVL227" s="1"/>
      <c r="FVM227" s="1"/>
      <c r="FVN227" s="1"/>
      <c r="FVO227" s="1"/>
      <c r="FVP227" s="1"/>
      <c r="FVQ227" s="1"/>
      <c r="FVR227" s="1"/>
      <c r="FVS227" s="1"/>
      <c r="FVT227" s="1"/>
      <c r="FVU227" s="1"/>
      <c r="FVV227" s="1"/>
      <c r="FVW227" s="1"/>
      <c r="FVX227" s="1"/>
      <c r="FVY227" s="1"/>
      <c r="FVZ227" s="1"/>
      <c r="FWA227" s="1"/>
      <c r="FWB227" s="1"/>
      <c r="FWC227" s="1"/>
      <c r="FWD227" s="1"/>
      <c r="FWE227" s="1"/>
      <c r="FWF227" s="1"/>
      <c r="FWG227" s="1"/>
      <c r="FWH227" s="1"/>
      <c r="FWI227" s="1"/>
      <c r="FWJ227" s="1"/>
      <c r="FWK227" s="1"/>
      <c r="FWL227" s="1"/>
      <c r="FWM227" s="1"/>
      <c r="FWN227" s="1"/>
      <c r="FWO227" s="1"/>
      <c r="FWP227" s="1"/>
      <c r="FWQ227" s="1"/>
      <c r="FWR227" s="1"/>
      <c r="FWS227" s="1"/>
      <c r="FWT227" s="1"/>
      <c r="FWU227" s="1"/>
      <c r="FWV227" s="1"/>
      <c r="FWW227" s="1"/>
      <c r="FWX227" s="1"/>
      <c r="FWY227" s="1"/>
      <c r="FWZ227" s="1"/>
      <c r="FXA227" s="1"/>
      <c r="FXB227" s="1"/>
      <c r="FXC227" s="1"/>
      <c r="FXD227" s="1"/>
      <c r="FXE227" s="1"/>
      <c r="FXF227" s="1"/>
      <c r="FXG227" s="1"/>
      <c r="FXH227" s="1"/>
      <c r="FXI227" s="1"/>
      <c r="FXJ227" s="1"/>
      <c r="FXK227" s="1"/>
      <c r="FXL227" s="1"/>
      <c r="FXM227" s="1"/>
      <c r="FXN227" s="1"/>
      <c r="FXO227" s="1"/>
      <c r="FXP227" s="1"/>
      <c r="FXQ227" s="1"/>
      <c r="FXR227" s="1"/>
      <c r="FXS227" s="1"/>
      <c r="FXT227" s="1"/>
      <c r="FXU227" s="1"/>
      <c r="FXV227" s="1"/>
      <c r="FXW227" s="1"/>
      <c r="FXX227" s="1"/>
      <c r="FXY227" s="1"/>
      <c r="FXZ227" s="1"/>
      <c r="FYA227" s="1"/>
      <c r="FYB227" s="1"/>
      <c r="FYC227" s="1"/>
      <c r="FYD227" s="1"/>
      <c r="FYE227" s="1"/>
      <c r="FYF227" s="1"/>
      <c r="FYG227" s="1"/>
      <c r="FYH227" s="1"/>
      <c r="FYI227" s="1"/>
      <c r="FYJ227" s="1"/>
      <c r="FYK227" s="1"/>
      <c r="FYL227" s="1"/>
      <c r="FYM227" s="1"/>
      <c r="FYN227" s="1"/>
      <c r="FYO227" s="1"/>
      <c r="FYP227" s="1"/>
      <c r="FYQ227" s="1"/>
      <c r="FYR227" s="1"/>
      <c r="FYS227" s="1"/>
      <c r="FYT227" s="1"/>
      <c r="FYU227" s="1"/>
      <c r="FYV227" s="1"/>
      <c r="FYW227" s="1"/>
      <c r="FYX227" s="1"/>
      <c r="FYY227" s="1"/>
      <c r="FYZ227" s="1"/>
      <c r="FZA227" s="1"/>
      <c r="FZB227" s="1"/>
      <c r="FZC227" s="1"/>
      <c r="FZD227" s="1"/>
      <c r="FZE227" s="1"/>
      <c r="FZF227" s="1"/>
      <c r="FZG227" s="1"/>
      <c r="FZH227" s="1"/>
      <c r="FZI227" s="1"/>
      <c r="FZJ227" s="1"/>
      <c r="FZK227" s="1"/>
      <c r="FZL227" s="1"/>
      <c r="FZM227" s="1"/>
      <c r="FZN227" s="1"/>
      <c r="FZO227" s="1"/>
      <c r="FZP227" s="1"/>
      <c r="FZQ227" s="1"/>
      <c r="FZR227" s="1"/>
      <c r="FZS227" s="1"/>
      <c r="FZT227" s="1"/>
      <c r="FZU227" s="1"/>
      <c r="FZV227" s="1"/>
      <c r="FZW227" s="1"/>
      <c r="FZX227" s="1"/>
      <c r="FZY227" s="1"/>
      <c r="FZZ227" s="1"/>
      <c r="GAA227" s="1"/>
      <c r="GAB227" s="1"/>
      <c r="GAC227" s="1"/>
      <c r="GAD227" s="1"/>
      <c r="GAE227" s="1"/>
      <c r="GAF227" s="1"/>
      <c r="GAG227" s="1"/>
      <c r="GAH227" s="1"/>
      <c r="GAI227" s="1"/>
      <c r="GAJ227" s="1"/>
      <c r="GAK227" s="1"/>
      <c r="GAL227" s="1"/>
      <c r="GAM227" s="1"/>
      <c r="GAN227" s="1"/>
      <c r="GAO227" s="1"/>
      <c r="GAP227" s="1"/>
      <c r="GAQ227" s="1"/>
      <c r="GAR227" s="1"/>
      <c r="GAS227" s="1"/>
      <c r="GAT227" s="1"/>
      <c r="GAU227" s="1"/>
      <c r="GAV227" s="1"/>
      <c r="GAW227" s="1"/>
      <c r="GAX227" s="1"/>
      <c r="GAY227" s="1"/>
      <c r="GAZ227" s="1"/>
      <c r="GBA227" s="1"/>
      <c r="GBB227" s="1"/>
      <c r="GBC227" s="1"/>
      <c r="GBD227" s="1"/>
      <c r="GBE227" s="1"/>
      <c r="GBF227" s="1"/>
      <c r="GBG227" s="1"/>
      <c r="GBH227" s="1"/>
      <c r="GBI227" s="1"/>
      <c r="GBJ227" s="1"/>
      <c r="GBK227" s="1"/>
      <c r="GBL227" s="1"/>
      <c r="GBM227" s="1"/>
      <c r="GBN227" s="1"/>
      <c r="GBO227" s="1"/>
      <c r="GBP227" s="1"/>
      <c r="GBQ227" s="1"/>
      <c r="GBR227" s="1"/>
      <c r="GBS227" s="1"/>
      <c r="GBT227" s="1"/>
      <c r="GBU227" s="1"/>
      <c r="GBV227" s="1"/>
      <c r="GBW227" s="1"/>
      <c r="GBX227" s="1"/>
      <c r="GBY227" s="1"/>
      <c r="GBZ227" s="1"/>
      <c r="GCA227" s="1"/>
      <c r="GCB227" s="1"/>
      <c r="GCC227" s="1"/>
      <c r="GCD227" s="1"/>
      <c r="GCE227" s="1"/>
      <c r="GCF227" s="1"/>
      <c r="GCG227" s="1"/>
      <c r="GCH227" s="1"/>
      <c r="GCI227" s="1"/>
      <c r="GCJ227" s="1"/>
      <c r="GCK227" s="1"/>
      <c r="GCL227" s="1"/>
      <c r="GCM227" s="1"/>
      <c r="GCN227" s="1"/>
      <c r="GCO227" s="1"/>
      <c r="GCP227" s="1"/>
      <c r="GCQ227" s="1"/>
      <c r="GCR227" s="1"/>
      <c r="GCS227" s="1"/>
      <c r="GCT227" s="1"/>
      <c r="GCU227" s="1"/>
      <c r="GCV227" s="1"/>
      <c r="GCW227" s="1"/>
      <c r="GCX227" s="1"/>
      <c r="GCY227" s="1"/>
      <c r="GCZ227" s="1"/>
      <c r="GDA227" s="1"/>
      <c r="GDB227" s="1"/>
      <c r="GDC227" s="1"/>
      <c r="GDD227" s="1"/>
      <c r="GDE227" s="1"/>
      <c r="GDF227" s="1"/>
      <c r="GDG227" s="1"/>
      <c r="GDH227" s="1"/>
      <c r="GDI227" s="1"/>
      <c r="GDJ227" s="1"/>
      <c r="GDK227" s="1"/>
      <c r="GDL227" s="1"/>
      <c r="GDM227" s="1"/>
      <c r="GDN227" s="1"/>
      <c r="GDO227" s="1"/>
      <c r="GDP227" s="1"/>
      <c r="GDQ227" s="1"/>
      <c r="GDR227" s="1"/>
      <c r="GDS227" s="1"/>
      <c r="GDT227" s="1"/>
      <c r="GDU227" s="1"/>
      <c r="GDV227" s="1"/>
      <c r="GDW227" s="1"/>
      <c r="GDX227" s="1"/>
      <c r="GDY227" s="1"/>
      <c r="GDZ227" s="1"/>
      <c r="GEA227" s="1"/>
      <c r="GEB227" s="1"/>
      <c r="GEC227" s="1"/>
      <c r="GED227" s="1"/>
      <c r="GEE227" s="1"/>
      <c r="GEF227" s="1"/>
      <c r="GEG227" s="1"/>
      <c r="GEH227" s="1"/>
      <c r="GEI227" s="1"/>
      <c r="GEJ227" s="1"/>
      <c r="GEK227" s="1"/>
      <c r="GEL227" s="1"/>
      <c r="GEM227" s="1"/>
      <c r="GEN227" s="1"/>
      <c r="GEO227" s="1"/>
      <c r="GEP227" s="1"/>
      <c r="GEQ227" s="1"/>
      <c r="GER227" s="1"/>
      <c r="GES227" s="1"/>
      <c r="GET227" s="1"/>
      <c r="GEU227" s="1"/>
      <c r="GEV227" s="1"/>
      <c r="GEW227" s="1"/>
      <c r="GEX227" s="1"/>
      <c r="GEY227" s="1"/>
      <c r="GEZ227" s="1"/>
      <c r="GFA227" s="1"/>
      <c r="GFB227" s="1"/>
      <c r="GFC227" s="1"/>
      <c r="GFD227" s="1"/>
      <c r="GFE227" s="1"/>
      <c r="GFF227" s="1"/>
      <c r="GFG227" s="1"/>
      <c r="GFH227" s="1"/>
      <c r="GFI227" s="1"/>
      <c r="GFJ227" s="1"/>
      <c r="GFK227" s="1"/>
      <c r="GFL227" s="1"/>
      <c r="GFM227" s="1"/>
      <c r="GFN227" s="1"/>
      <c r="GFO227" s="1"/>
      <c r="GFP227" s="1"/>
      <c r="GFQ227" s="1"/>
      <c r="GFR227" s="1"/>
      <c r="GFS227" s="1"/>
      <c r="GFT227" s="1"/>
      <c r="GFU227" s="1"/>
      <c r="GFV227" s="1"/>
      <c r="GFW227" s="1"/>
      <c r="GFX227" s="1"/>
      <c r="GFY227" s="1"/>
      <c r="GFZ227" s="1"/>
      <c r="GGA227" s="1"/>
      <c r="GGB227" s="1"/>
      <c r="GGC227" s="1"/>
      <c r="GGD227" s="1"/>
      <c r="GGE227" s="1"/>
      <c r="GGF227" s="1"/>
      <c r="GGG227" s="1"/>
      <c r="GGH227" s="1"/>
      <c r="GGI227" s="1"/>
      <c r="GGJ227" s="1"/>
      <c r="GGK227" s="1"/>
      <c r="GGL227" s="1"/>
      <c r="GGM227" s="1"/>
      <c r="GGN227" s="1"/>
      <c r="GGO227" s="1"/>
      <c r="GGP227" s="1"/>
      <c r="GGQ227" s="1"/>
      <c r="GGR227" s="1"/>
      <c r="GGS227" s="1"/>
      <c r="GGT227" s="1"/>
      <c r="GGU227" s="1"/>
      <c r="GGV227" s="1"/>
      <c r="GGW227" s="1"/>
      <c r="GGX227" s="1"/>
      <c r="GGY227" s="1"/>
      <c r="GGZ227" s="1"/>
      <c r="GHA227" s="1"/>
      <c r="GHB227" s="1"/>
      <c r="GHC227" s="1"/>
      <c r="GHD227" s="1"/>
      <c r="GHE227" s="1"/>
      <c r="GHF227" s="1"/>
      <c r="GHG227" s="1"/>
      <c r="GHH227" s="1"/>
      <c r="GHI227" s="1"/>
      <c r="GHJ227" s="1"/>
      <c r="GHK227" s="1"/>
      <c r="GHL227" s="1"/>
      <c r="GHM227" s="1"/>
      <c r="GHN227" s="1"/>
      <c r="GHO227" s="1"/>
      <c r="GHP227" s="1"/>
      <c r="GHQ227" s="1"/>
      <c r="GHR227" s="1"/>
      <c r="GHS227" s="1"/>
      <c r="GHT227" s="1"/>
      <c r="GHU227" s="1"/>
      <c r="GHV227" s="1"/>
      <c r="GHW227" s="1"/>
      <c r="GHX227" s="1"/>
      <c r="GHY227" s="1"/>
      <c r="GHZ227" s="1"/>
      <c r="GIA227" s="1"/>
      <c r="GIB227" s="1"/>
      <c r="GIC227" s="1"/>
      <c r="GID227" s="1"/>
      <c r="GIE227" s="1"/>
      <c r="GIF227" s="1"/>
      <c r="GIG227" s="1"/>
      <c r="GIH227" s="1"/>
      <c r="GII227" s="1"/>
      <c r="GIJ227" s="1"/>
      <c r="GIK227" s="1"/>
      <c r="GIL227" s="1"/>
      <c r="GIM227" s="1"/>
      <c r="GIN227" s="1"/>
      <c r="GIO227" s="1"/>
      <c r="GIP227" s="1"/>
      <c r="GIQ227" s="1"/>
      <c r="GIR227" s="1"/>
      <c r="GIS227" s="1"/>
      <c r="GIT227" s="1"/>
      <c r="GIU227" s="1"/>
      <c r="GIV227" s="1"/>
      <c r="GIW227" s="1"/>
      <c r="GIX227" s="1"/>
      <c r="GIY227" s="1"/>
      <c r="GIZ227" s="1"/>
      <c r="GJA227" s="1"/>
      <c r="GJB227" s="1"/>
      <c r="GJC227" s="1"/>
      <c r="GJD227" s="1"/>
      <c r="GJE227" s="1"/>
      <c r="GJF227" s="1"/>
      <c r="GJG227" s="1"/>
      <c r="GJH227" s="1"/>
      <c r="GJI227" s="1"/>
      <c r="GJJ227" s="1"/>
      <c r="GJK227" s="1"/>
      <c r="GJL227" s="1"/>
      <c r="GJM227" s="1"/>
      <c r="GJN227" s="1"/>
      <c r="GJO227" s="1"/>
      <c r="GJP227" s="1"/>
      <c r="GJQ227" s="1"/>
      <c r="GJR227" s="1"/>
      <c r="GJS227" s="1"/>
      <c r="GJT227" s="1"/>
      <c r="GJU227" s="1"/>
      <c r="GJV227" s="1"/>
      <c r="GJW227" s="1"/>
      <c r="GJX227" s="1"/>
      <c r="GJY227" s="1"/>
      <c r="GJZ227" s="1"/>
      <c r="GKA227" s="1"/>
      <c r="GKB227" s="1"/>
      <c r="GKC227" s="1"/>
      <c r="GKD227" s="1"/>
      <c r="GKE227" s="1"/>
      <c r="GKF227" s="1"/>
      <c r="GKG227" s="1"/>
      <c r="GKH227" s="1"/>
      <c r="GKI227" s="1"/>
      <c r="GKJ227" s="1"/>
      <c r="GKK227" s="1"/>
      <c r="GKL227" s="1"/>
      <c r="GKM227" s="1"/>
      <c r="GKN227" s="1"/>
      <c r="GKO227" s="1"/>
      <c r="GKP227" s="1"/>
      <c r="GKQ227" s="1"/>
      <c r="GKR227" s="1"/>
      <c r="GKS227" s="1"/>
      <c r="GKT227" s="1"/>
      <c r="GKU227" s="1"/>
      <c r="GKV227" s="1"/>
      <c r="GKW227" s="1"/>
      <c r="GKX227" s="1"/>
      <c r="GKY227" s="1"/>
      <c r="GKZ227" s="1"/>
      <c r="GLA227" s="1"/>
      <c r="GLB227" s="1"/>
      <c r="GLC227" s="1"/>
      <c r="GLD227" s="1"/>
      <c r="GLE227" s="1"/>
      <c r="GLF227" s="1"/>
      <c r="GLG227" s="1"/>
      <c r="GLH227" s="1"/>
      <c r="GLI227" s="1"/>
      <c r="GLJ227" s="1"/>
      <c r="GLK227" s="1"/>
      <c r="GLL227" s="1"/>
      <c r="GLM227" s="1"/>
      <c r="GLN227" s="1"/>
      <c r="GLO227" s="1"/>
      <c r="GLP227" s="1"/>
      <c r="GLQ227" s="1"/>
      <c r="GLR227" s="1"/>
      <c r="GLS227" s="1"/>
      <c r="GLT227" s="1"/>
      <c r="GLU227" s="1"/>
      <c r="GLV227" s="1"/>
      <c r="GLW227" s="1"/>
      <c r="GLX227" s="1"/>
      <c r="GLY227" s="1"/>
      <c r="GLZ227" s="1"/>
      <c r="GMA227" s="1"/>
      <c r="GMB227" s="1"/>
      <c r="GMC227" s="1"/>
      <c r="GMD227" s="1"/>
      <c r="GME227" s="1"/>
      <c r="GMF227" s="1"/>
      <c r="GMG227" s="1"/>
      <c r="GMH227" s="1"/>
      <c r="GMI227" s="1"/>
      <c r="GMJ227" s="1"/>
      <c r="GMK227" s="1"/>
      <c r="GML227" s="1"/>
      <c r="GMM227" s="1"/>
      <c r="GMN227" s="1"/>
      <c r="GMO227" s="1"/>
      <c r="GMP227" s="1"/>
      <c r="GMQ227" s="1"/>
      <c r="GMR227" s="1"/>
      <c r="GMS227" s="1"/>
      <c r="GMT227" s="1"/>
      <c r="GMU227" s="1"/>
      <c r="GMV227" s="1"/>
      <c r="GMW227" s="1"/>
      <c r="GMX227" s="1"/>
      <c r="GMY227" s="1"/>
      <c r="GMZ227" s="1"/>
      <c r="GNA227" s="1"/>
      <c r="GNB227" s="1"/>
      <c r="GNC227" s="1"/>
      <c r="GND227" s="1"/>
      <c r="GNE227" s="1"/>
      <c r="GNF227" s="1"/>
      <c r="GNG227" s="1"/>
      <c r="GNH227" s="1"/>
      <c r="GNI227" s="1"/>
      <c r="GNJ227" s="1"/>
      <c r="GNK227" s="1"/>
      <c r="GNL227" s="1"/>
      <c r="GNM227" s="1"/>
      <c r="GNN227" s="1"/>
      <c r="GNO227" s="1"/>
      <c r="GNP227" s="1"/>
      <c r="GNQ227" s="1"/>
      <c r="GNR227" s="1"/>
      <c r="GNS227" s="1"/>
      <c r="GNT227" s="1"/>
      <c r="GNU227" s="1"/>
      <c r="GNV227" s="1"/>
      <c r="GNW227" s="1"/>
      <c r="GNX227" s="1"/>
      <c r="GNY227" s="1"/>
      <c r="GNZ227" s="1"/>
      <c r="GOA227" s="1"/>
      <c r="GOB227" s="1"/>
      <c r="GOC227" s="1"/>
      <c r="GOD227" s="1"/>
      <c r="GOE227" s="1"/>
      <c r="GOF227" s="1"/>
      <c r="GOG227" s="1"/>
      <c r="GOH227" s="1"/>
      <c r="GOI227" s="1"/>
      <c r="GOJ227" s="1"/>
      <c r="GOK227" s="1"/>
      <c r="GOL227" s="1"/>
      <c r="GOM227" s="1"/>
      <c r="GON227" s="1"/>
      <c r="GOO227" s="1"/>
      <c r="GOP227" s="1"/>
      <c r="GOQ227" s="1"/>
      <c r="GOR227" s="1"/>
      <c r="GOS227" s="1"/>
      <c r="GOT227" s="1"/>
      <c r="GOU227" s="1"/>
      <c r="GOV227" s="1"/>
      <c r="GOW227" s="1"/>
      <c r="GOX227" s="1"/>
      <c r="GOY227" s="1"/>
      <c r="GOZ227" s="1"/>
      <c r="GPA227" s="1"/>
      <c r="GPB227" s="1"/>
      <c r="GPC227" s="1"/>
      <c r="GPD227" s="1"/>
      <c r="GPE227" s="1"/>
      <c r="GPF227" s="1"/>
      <c r="GPG227" s="1"/>
      <c r="GPH227" s="1"/>
      <c r="GPI227" s="1"/>
      <c r="GPJ227" s="1"/>
      <c r="GPK227" s="1"/>
      <c r="GPL227" s="1"/>
      <c r="GPM227" s="1"/>
      <c r="GPN227" s="1"/>
      <c r="GPO227" s="1"/>
      <c r="GPP227" s="1"/>
      <c r="GPQ227" s="1"/>
      <c r="GPR227" s="1"/>
      <c r="GPS227" s="1"/>
      <c r="GPT227" s="1"/>
      <c r="GPU227" s="1"/>
      <c r="GPV227" s="1"/>
      <c r="GPW227" s="1"/>
      <c r="GPX227" s="1"/>
      <c r="GPY227" s="1"/>
      <c r="GPZ227" s="1"/>
      <c r="GQA227" s="1"/>
      <c r="GQB227" s="1"/>
      <c r="GQC227" s="1"/>
      <c r="GQD227" s="1"/>
      <c r="GQE227" s="1"/>
      <c r="GQF227" s="1"/>
      <c r="GQG227" s="1"/>
      <c r="GQH227" s="1"/>
      <c r="GQI227" s="1"/>
      <c r="GQJ227" s="1"/>
      <c r="GQK227" s="1"/>
      <c r="GQL227" s="1"/>
      <c r="GQM227" s="1"/>
      <c r="GQN227" s="1"/>
      <c r="GQO227" s="1"/>
      <c r="GQP227" s="1"/>
      <c r="GQQ227" s="1"/>
      <c r="GQR227" s="1"/>
      <c r="GQS227" s="1"/>
      <c r="GQT227" s="1"/>
      <c r="GQU227" s="1"/>
      <c r="GQV227" s="1"/>
      <c r="GQW227" s="1"/>
      <c r="GQX227" s="1"/>
      <c r="GQY227" s="1"/>
      <c r="GQZ227" s="1"/>
      <c r="GRA227" s="1"/>
      <c r="GRB227" s="1"/>
      <c r="GRC227" s="1"/>
      <c r="GRD227" s="1"/>
      <c r="GRE227" s="1"/>
      <c r="GRF227" s="1"/>
      <c r="GRG227" s="1"/>
      <c r="GRH227" s="1"/>
      <c r="GRI227" s="1"/>
      <c r="GRJ227" s="1"/>
      <c r="GRK227" s="1"/>
      <c r="GRL227" s="1"/>
      <c r="GRM227" s="1"/>
      <c r="GRN227" s="1"/>
      <c r="GRO227" s="1"/>
      <c r="GRP227" s="1"/>
      <c r="GRQ227" s="1"/>
      <c r="GRR227" s="1"/>
      <c r="GRS227" s="1"/>
      <c r="GRT227" s="1"/>
      <c r="GRU227" s="1"/>
      <c r="GRV227" s="1"/>
      <c r="GRW227" s="1"/>
      <c r="GRX227" s="1"/>
      <c r="GRY227" s="1"/>
      <c r="GRZ227" s="1"/>
      <c r="GSA227" s="1"/>
      <c r="GSB227" s="1"/>
      <c r="GSC227" s="1"/>
      <c r="GSD227" s="1"/>
      <c r="GSE227" s="1"/>
      <c r="GSF227" s="1"/>
      <c r="GSG227" s="1"/>
      <c r="GSH227" s="1"/>
      <c r="GSI227" s="1"/>
      <c r="GSJ227" s="1"/>
      <c r="GSK227" s="1"/>
      <c r="GSL227" s="1"/>
      <c r="GSM227" s="1"/>
      <c r="GSN227" s="1"/>
      <c r="GSO227" s="1"/>
      <c r="GSP227" s="1"/>
      <c r="GSQ227" s="1"/>
      <c r="GSR227" s="1"/>
      <c r="GSS227" s="1"/>
      <c r="GST227" s="1"/>
      <c r="GSU227" s="1"/>
      <c r="GSV227" s="1"/>
      <c r="GSW227" s="1"/>
      <c r="GSX227" s="1"/>
      <c r="GSY227" s="1"/>
      <c r="GSZ227" s="1"/>
      <c r="GTA227" s="1"/>
      <c r="GTB227" s="1"/>
      <c r="GTC227" s="1"/>
      <c r="GTD227" s="1"/>
      <c r="GTE227" s="1"/>
      <c r="GTF227" s="1"/>
      <c r="GTG227" s="1"/>
      <c r="GTH227" s="1"/>
      <c r="GTI227" s="1"/>
      <c r="GTJ227" s="1"/>
      <c r="GTK227" s="1"/>
      <c r="GTL227" s="1"/>
      <c r="GTM227" s="1"/>
      <c r="GTN227" s="1"/>
      <c r="GTO227" s="1"/>
      <c r="GTP227" s="1"/>
      <c r="GTQ227" s="1"/>
      <c r="GTR227" s="1"/>
      <c r="GTS227" s="1"/>
      <c r="GTT227" s="1"/>
      <c r="GTU227" s="1"/>
      <c r="GTV227" s="1"/>
      <c r="GTW227" s="1"/>
      <c r="GTX227" s="1"/>
      <c r="GTY227" s="1"/>
      <c r="GTZ227" s="1"/>
      <c r="GUA227" s="1"/>
      <c r="GUB227" s="1"/>
      <c r="GUC227" s="1"/>
      <c r="GUD227" s="1"/>
      <c r="GUE227" s="1"/>
      <c r="GUF227" s="1"/>
      <c r="GUG227" s="1"/>
      <c r="GUH227" s="1"/>
      <c r="GUI227" s="1"/>
      <c r="GUJ227" s="1"/>
      <c r="GUK227" s="1"/>
      <c r="GUL227" s="1"/>
      <c r="GUM227" s="1"/>
      <c r="GUN227" s="1"/>
      <c r="GUO227" s="1"/>
      <c r="GUP227" s="1"/>
      <c r="GUQ227" s="1"/>
      <c r="GUR227" s="1"/>
      <c r="GUS227" s="1"/>
      <c r="GUT227" s="1"/>
      <c r="GUU227" s="1"/>
      <c r="GUV227" s="1"/>
      <c r="GUW227" s="1"/>
      <c r="GUX227" s="1"/>
      <c r="GUY227" s="1"/>
      <c r="GUZ227" s="1"/>
      <c r="GVA227" s="1"/>
      <c r="GVB227" s="1"/>
      <c r="GVC227" s="1"/>
      <c r="GVD227" s="1"/>
      <c r="GVE227" s="1"/>
    </row>
    <row r="228" spans="1:5309">
      <c r="A228" s="41" t="s">
        <v>976</v>
      </c>
      <c r="B228" s="15" t="s">
        <v>977</v>
      </c>
      <c r="C228" s="219" t="s">
        <v>978</v>
      </c>
      <c r="D228" s="15"/>
      <c r="E228" s="15"/>
      <c r="F228" s="29"/>
      <c r="G228" s="15"/>
      <c r="H228" s="15">
        <v>54834</v>
      </c>
      <c r="I228" s="15">
        <v>55205</v>
      </c>
      <c r="J228" s="15">
        <f t="shared" ref="J228:J236" si="65">I228-H228</f>
        <v>371</v>
      </c>
      <c r="K228" s="15">
        <v>40</v>
      </c>
      <c r="L228" s="15">
        <f t="shared" ref="L228:L236" si="66">K228*J228</f>
        <v>14840</v>
      </c>
      <c r="M228" s="16">
        <v>1.03</v>
      </c>
      <c r="N228" s="17">
        <f t="shared" ref="N228:N237" si="67">M228*L228</f>
        <v>15285.2</v>
      </c>
      <c r="O228" s="15"/>
      <c r="P228" s="17">
        <f t="shared" ref="P228:P236" si="68">G228+N228+O228</f>
        <v>15285.2</v>
      </c>
      <c r="Q228" s="15">
        <v>1</v>
      </c>
      <c r="R228" s="29">
        <f t="shared" ref="R228:R237" si="69">P228*Q228</f>
        <v>15285.2</v>
      </c>
      <c r="S228" s="232"/>
      <c r="T228" s="232"/>
      <c r="U228" s="19"/>
      <c r="V228" s="19"/>
      <c r="W228" s="19"/>
      <c r="X228" s="236"/>
    </row>
    <row r="229" spans="1:5309" s="19" customFormat="1">
      <c r="A229" s="41" t="s">
        <v>979</v>
      </c>
      <c r="B229" s="15" t="s">
        <v>977</v>
      </c>
      <c r="C229" s="15"/>
      <c r="D229" s="15"/>
      <c r="E229" s="15"/>
      <c r="F229" s="29"/>
      <c r="G229" s="15"/>
      <c r="H229" s="15">
        <v>7755</v>
      </c>
      <c r="I229" s="15">
        <v>8269</v>
      </c>
      <c r="J229" s="15">
        <f t="shared" si="65"/>
        <v>514</v>
      </c>
      <c r="K229" s="15">
        <v>50</v>
      </c>
      <c r="L229" s="15">
        <f t="shared" si="66"/>
        <v>25700</v>
      </c>
      <c r="M229" s="16">
        <v>1.03</v>
      </c>
      <c r="N229" s="17">
        <f t="shared" si="67"/>
        <v>26471</v>
      </c>
      <c r="O229" s="15"/>
      <c r="P229" s="17">
        <f t="shared" si="68"/>
        <v>26471</v>
      </c>
      <c r="Q229" s="15">
        <v>1</v>
      </c>
      <c r="R229" s="29">
        <f t="shared" si="69"/>
        <v>26471</v>
      </c>
      <c r="S229" s="232"/>
      <c r="T229" s="232"/>
      <c r="X229" s="39"/>
      <c r="Y229" s="231"/>
      <c r="Z229" s="238"/>
      <c r="AA229" s="231"/>
      <c r="AB229" s="231"/>
      <c r="AC229" s="231"/>
      <c r="AD229" s="231"/>
      <c r="AE229" s="231"/>
      <c r="AF229" s="231"/>
      <c r="AG229" s="241"/>
      <c r="AH229" s="242"/>
      <c r="AI229" s="231"/>
      <c r="AJ229" s="242"/>
      <c r="AK229" s="243"/>
      <c r="AL229" s="244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  <c r="AMN229" s="2"/>
      <c r="AMO229" s="2"/>
      <c r="AMP229" s="2"/>
      <c r="AMQ229" s="2"/>
      <c r="AMR229" s="2"/>
      <c r="AMS229" s="2"/>
      <c r="AMT229" s="2"/>
      <c r="AMU229" s="2"/>
      <c r="AMV229" s="2"/>
      <c r="AMW229" s="2"/>
      <c r="AMX229" s="2"/>
      <c r="AMY229" s="2"/>
      <c r="AMZ229" s="2"/>
      <c r="ANA229" s="2"/>
      <c r="ANB229" s="2"/>
      <c r="ANC229" s="2"/>
      <c r="AND229" s="2"/>
      <c r="ANE229" s="2"/>
      <c r="ANF229" s="2"/>
      <c r="ANG229" s="2"/>
      <c r="ANH229" s="2"/>
      <c r="ANI229" s="2"/>
      <c r="ANJ229" s="2"/>
      <c r="ANK229" s="2"/>
      <c r="ANL229" s="2"/>
      <c r="ANM229" s="2"/>
      <c r="ANN229" s="2"/>
      <c r="ANO229" s="2"/>
      <c r="ANP229" s="2"/>
      <c r="ANQ229" s="2"/>
      <c r="ANR229" s="2"/>
      <c r="ANS229" s="2"/>
      <c r="ANT229" s="2"/>
      <c r="ANU229" s="2"/>
      <c r="ANV229" s="2"/>
      <c r="ANW229" s="2"/>
      <c r="ANX229" s="2"/>
      <c r="ANY229" s="2"/>
      <c r="ANZ229" s="2"/>
      <c r="AOA229" s="2"/>
      <c r="AOB229" s="2"/>
      <c r="AOC229" s="2"/>
      <c r="AOD229" s="2"/>
      <c r="AOE229" s="2"/>
      <c r="AOF229" s="2"/>
      <c r="AOG229" s="2"/>
      <c r="AOH229" s="2"/>
      <c r="AOI229" s="2"/>
      <c r="AOJ229" s="2"/>
      <c r="AOK229" s="2"/>
      <c r="AOL229" s="2"/>
      <c r="AOM229" s="2"/>
      <c r="AON229" s="2"/>
      <c r="AOO229" s="2"/>
      <c r="AOP229" s="2"/>
      <c r="AOQ229" s="2"/>
      <c r="AOR229" s="2"/>
      <c r="AOS229" s="2"/>
      <c r="AOT229" s="2"/>
      <c r="AOU229" s="2"/>
      <c r="AOV229" s="2"/>
      <c r="AOW229" s="2"/>
      <c r="AOX229" s="2"/>
      <c r="AOY229" s="2"/>
      <c r="AOZ229" s="2"/>
      <c r="APA229" s="2"/>
      <c r="APB229" s="2"/>
      <c r="APC229" s="2"/>
      <c r="APD229" s="2"/>
      <c r="APE229" s="2"/>
      <c r="APF229" s="2"/>
      <c r="APG229" s="2"/>
      <c r="APH229" s="2"/>
      <c r="API229" s="2"/>
      <c r="APJ229" s="2"/>
      <c r="APK229" s="2"/>
      <c r="APL229" s="2"/>
      <c r="APM229" s="2"/>
      <c r="APN229" s="2"/>
      <c r="APO229" s="2"/>
      <c r="APP229" s="2"/>
      <c r="APQ229" s="2"/>
      <c r="APR229" s="2"/>
      <c r="APS229" s="2"/>
      <c r="APT229" s="2"/>
      <c r="APU229" s="2"/>
      <c r="APV229" s="2"/>
      <c r="APW229" s="2"/>
      <c r="APX229" s="2"/>
      <c r="APY229" s="2"/>
      <c r="APZ229" s="2"/>
      <c r="AQA229" s="2"/>
      <c r="AQB229" s="2"/>
      <c r="AQC229" s="2"/>
      <c r="AQD229" s="2"/>
      <c r="AQE229" s="2"/>
      <c r="AQF229" s="2"/>
      <c r="AQG229" s="2"/>
      <c r="AQH229" s="2"/>
      <c r="AQI229" s="2"/>
      <c r="AQJ229" s="2"/>
      <c r="AQK229" s="2"/>
      <c r="AQL229" s="2"/>
      <c r="AQM229" s="2"/>
      <c r="AQN229" s="2"/>
      <c r="AQO229" s="2"/>
      <c r="AQP229" s="2"/>
      <c r="AQQ229" s="2"/>
      <c r="AQR229" s="2"/>
      <c r="AQS229" s="2"/>
      <c r="AQT229" s="2"/>
      <c r="AQU229" s="2"/>
      <c r="AQV229" s="2"/>
      <c r="AQW229" s="2"/>
      <c r="AQX229" s="2"/>
      <c r="AQY229" s="2"/>
      <c r="AQZ229" s="2"/>
      <c r="ARA229" s="2"/>
      <c r="ARB229" s="2"/>
      <c r="ARC229" s="2"/>
      <c r="ARD229" s="2"/>
      <c r="ARE229" s="2"/>
      <c r="ARF229" s="2"/>
      <c r="ARG229" s="2"/>
      <c r="ARH229" s="2"/>
      <c r="ARI229" s="2"/>
      <c r="ARJ229" s="2"/>
      <c r="ARK229" s="2"/>
      <c r="ARL229" s="2"/>
      <c r="ARM229" s="2"/>
      <c r="ARN229" s="2"/>
      <c r="ARO229" s="2"/>
      <c r="ARP229" s="2"/>
      <c r="ARQ229" s="2"/>
      <c r="ARR229" s="2"/>
      <c r="ARS229" s="2"/>
      <c r="ART229" s="2"/>
      <c r="ARU229" s="2"/>
      <c r="ARV229" s="2"/>
      <c r="ARW229" s="2"/>
      <c r="ARX229" s="2"/>
      <c r="ARY229" s="2"/>
      <c r="ARZ229" s="2"/>
      <c r="ASA229" s="2"/>
      <c r="ASB229" s="2"/>
      <c r="ASC229" s="2"/>
      <c r="ASD229" s="2"/>
      <c r="ASE229" s="2"/>
      <c r="ASF229" s="2"/>
      <c r="ASG229" s="2"/>
      <c r="ASH229" s="2"/>
      <c r="ASI229" s="2"/>
      <c r="ASJ229" s="2"/>
      <c r="ASK229" s="2"/>
      <c r="ASL229" s="2"/>
      <c r="ASM229" s="2"/>
      <c r="ASN229" s="2"/>
      <c r="ASO229" s="2"/>
      <c r="ASP229" s="2"/>
      <c r="ASQ229" s="2"/>
      <c r="ASR229" s="2"/>
      <c r="ASS229" s="2"/>
      <c r="AST229" s="2"/>
      <c r="ASU229" s="2"/>
      <c r="ASV229" s="2"/>
      <c r="ASW229" s="2"/>
      <c r="ASX229" s="2"/>
      <c r="ASY229" s="2"/>
      <c r="ASZ229" s="2"/>
      <c r="ATA229" s="2"/>
      <c r="ATB229" s="2"/>
      <c r="ATC229" s="2"/>
      <c r="ATD229" s="2"/>
      <c r="ATE229" s="2"/>
      <c r="ATF229" s="2"/>
      <c r="ATG229" s="2"/>
      <c r="ATH229" s="2"/>
      <c r="ATI229" s="2"/>
      <c r="ATJ229" s="2"/>
      <c r="ATK229" s="2"/>
      <c r="ATL229" s="2"/>
      <c r="ATM229" s="2"/>
      <c r="ATN229" s="2"/>
      <c r="ATO229" s="2"/>
      <c r="ATP229" s="2"/>
      <c r="ATQ229" s="2"/>
      <c r="ATR229" s="2"/>
      <c r="ATS229" s="2"/>
      <c r="ATT229" s="2"/>
      <c r="ATU229" s="2"/>
      <c r="ATV229" s="2"/>
      <c r="ATW229" s="2"/>
      <c r="ATX229" s="2"/>
      <c r="ATY229" s="2"/>
      <c r="ATZ229" s="2"/>
      <c r="AUA229" s="2"/>
      <c r="AUB229" s="2"/>
      <c r="AUC229" s="2"/>
      <c r="AUD229" s="2"/>
      <c r="AUE229" s="2"/>
      <c r="AUF229" s="2"/>
      <c r="AUG229" s="2"/>
      <c r="AUH229" s="2"/>
      <c r="AUI229" s="2"/>
      <c r="AUJ229" s="2"/>
      <c r="AUK229" s="2"/>
      <c r="AUL229" s="2"/>
      <c r="AUM229" s="2"/>
      <c r="AUN229" s="2"/>
      <c r="AUO229" s="2"/>
      <c r="AUP229" s="2"/>
      <c r="AUQ229" s="2"/>
      <c r="AUR229" s="2"/>
      <c r="AUS229" s="2"/>
      <c r="AUT229" s="2"/>
      <c r="AUU229" s="2"/>
      <c r="AUV229" s="2"/>
      <c r="AUW229" s="2"/>
      <c r="AUX229" s="2"/>
      <c r="AUY229" s="2"/>
      <c r="AUZ229" s="2"/>
      <c r="AVA229" s="2"/>
      <c r="AVB229" s="2"/>
      <c r="AVC229" s="2"/>
      <c r="AVD229" s="2"/>
      <c r="AVE229" s="2"/>
      <c r="AVF229" s="2"/>
      <c r="AVG229" s="2"/>
      <c r="AVH229" s="2"/>
      <c r="AVI229" s="2"/>
      <c r="AVJ229" s="2"/>
      <c r="AVK229" s="2"/>
      <c r="AVL229" s="2"/>
      <c r="AVM229" s="2"/>
      <c r="AVN229" s="2"/>
      <c r="AVO229" s="2"/>
      <c r="AVP229" s="2"/>
      <c r="AVQ229" s="2"/>
      <c r="AVR229" s="2"/>
      <c r="AVS229" s="2"/>
      <c r="AVT229" s="2"/>
      <c r="AVU229" s="2"/>
      <c r="AVV229" s="2"/>
      <c r="AVW229" s="2"/>
      <c r="AVX229" s="2"/>
      <c r="AVY229" s="2"/>
      <c r="AVZ229" s="2"/>
      <c r="AWA229" s="2"/>
      <c r="AWB229" s="2"/>
      <c r="AWC229" s="2"/>
      <c r="AWD229" s="2"/>
      <c r="AWE229" s="2"/>
      <c r="AWF229" s="2"/>
      <c r="AWG229" s="2"/>
      <c r="AWH229" s="2"/>
      <c r="AWI229" s="2"/>
      <c r="AWJ229" s="2"/>
      <c r="AWK229" s="2"/>
      <c r="AWL229" s="2"/>
      <c r="AWM229" s="2"/>
      <c r="AWN229" s="2"/>
      <c r="AWO229" s="2"/>
      <c r="AWP229" s="2"/>
      <c r="AWQ229" s="2"/>
      <c r="AWR229" s="2"/>
      <c r="AWS229" s="2"/>
      <c r="AWT229" s="2"/>
      <c r="AWU229" s="2"/>
      <c r="AWV229" s="2"/>
      <c r="AWW229" s="2"/>
      <c r="AWX229" s="2"/>
      <c r="AWY229" s="2"/>
      <c r="AWZ229" s="2"/>
      <c r="AXA229" s="2"/>
      <c r="AXB229" s="2"/>
      <c r="AXC229" s="2"/>
      <c r="AXD229" s="2"/>
      <c r="AXE229" s="2"/>
      <c r="AXF229" s="2"/>
      <c r="AXG229" s="2"/>
      <c r="AXH229" s="2"/>
      <c r="AXI229" s="2"/>
      <c r="AXJ229" s="2"/>
      <c r="AXK229" s="2"/>
      <c r="AXL229" s="2"/>
      <c r="AXM229" s="2"/>
      <c r="AXN229" s="2"/>
      <c r="AXO229" s="2"/>
      <c r="AXP229" s="2"/>
      <c r="AXQ229" s="2"/>
      <c r="AXR229" s="2"/>
      <c r="AXS229" s="2"/>
      <c r="AXT229" s="2"/>
      <c r="AXU229" s="2"/>
      <c r="AXV229" s="2"/>
      <c r="AXW229" s="2"/>
      <c r="AXX229" s="2"/>
      <c r="AXY229" s="2"/>
      <c r="AXZ229" s="2"/>
      <c r="AYA229" s="2"/>
      <c r="AYB229" s="2"/>
      <c r="AYC229" s="2"/>
      <c r="AYD229" s="2"/>
      <c r="AYE229" s="2"/>
      <c r="AYF229" s="2"/>
      <c r="AYG229" s="2"/>
      <c r="AYH229" s="2"/>
      <c r="AYI229" s="2"/>
      <c r="AYJ229" s="2"/>
      <c r="AYK229" s="2"/>
      <c r="AYL229" s="2"/>
      <c r="AYM229" s="2"/>
      <c r="AYN229" s="2"/>
      <c r="AYO229" s="2"/>
      <c r="AYP229" s="2"/>
      <c r="AYQ229" s="2"/>
      <c r="AYR229" s="2"/>
      <c r="AYS229" s="2"/>
      <c r="AYT229" s="2"/>
      <c r="AYU229" s="2"/>
      <c r="AYV229" s="2"/>
      <c r="AYW229" s="2"/>
      <c r="AYX229" s="2"/>
      <c r="AYY229" s="2"/>
      <c r="AYZ229" s="2"/>
      <c r="AZA229" s="2"/>
      <c r="AZB229" s="2"/>
      <c r="AZC229" s="2"/>
      <c r="AZD229" s="2"/>
      <c r="AZE229" s="2"/>
      <c r="AZF229" s="2"/>
      <c r="AZG229" s="2"/>
      <c r="AZH229" s="2"/>
      <c r="AZI229" s="2"/>
      <c r="AZJ229" s="2"/>
      <c r="AZK229" s="2"/>
      <c r="AZL229" s="2"/>
      <c r="AZM229" s="2"/>
      <c r="AZN229" s="2"/>
      <c r="AZO229" s="2"/>
      <c r="AZP229" s="2"/>
      <c r="AZQ229" s="2"/>
      <c r="AZR229" s="2"/>
      <c r="AZS229" s="2"/>
      <c r="AZT229" s="2"/>
      <c r="AZU229" s="2"/>
      <c r="AZV229" s="2"/>
      <c r="AZW229" s="2"/>
      <c r="AZX229" s="2"/>
      <c r="AZY229" s="2"/>
      <c r="AZZ229" s="2"/>
      <c r="BAA229" s="2"/>
      <c r="BAB229" s="2"/>
      <c r="BAC229" s="2"/>
      <c r="BAD229" s="2"/>
      <c r="BAE229" s="2"/>
      <c r="BAF229" s="2"/>
      <c r="BAG229" s="2"/>
      <c r="BAH229" s="2"/>
      <c r="BAI229" s="2"/>
      <c r="BAJ229" s="2"/>
      <c r="BAK229" s="2"/>
      <c r="BAL229" s="2"/>
      <c r="BAM229" s="2"/>
      <c r="BAN229" s="2"/>
      <c r="BAO229" s="2"/>
      <c r="BAP229" s="2"/>
      <c r="BAQ229" s="2"/>
      <c r="BAR229" s="2"/>
      <c r="BAS229" s="2"/>
      <c r="BAT229" s="2"/>
      <c r="BAU229" s="2"/>
      <c r="BAV229" s="2"/>
      <c r="BAW229" s="2"/>
      <c r="BAX229" s="2"/>
      <c r="BAY229" s="2"/>
      <c r="BAZ229" s="2"/>
      <c r="BBA229" s="2"/>
      <c r="BBB229" s="2"/>
      <c r="BBC229" s="2"/>
      <c r="BBD229" s="2"/>
      <c r="BBE229" s="2"/>
      <c r="BBF229" s="2"/>
      <c r="BBG229" s="2"/>
      <c r="BBH229" s="2"/>
      <c r="BBI229" s="2"/>
      <c r="BBJ229" s="2"/>
      <c r="BBK229" s="2"/>
      <c r="BBL229" s="2"/>
      <c r="BBM229" s="2"/>
      <c r="BBN229" s="2"/>
      <c r="BBO229" s="2"/>
      <c r="BBP229" s="2"/>
      <c r="BBQ229" s="2"/>
      <c r="BBR229" s="2"/>
      <c r="BBS229" s="2"/>
      <c r="BBT229" s="2"/>
      <c r="BBU229" s="2"/>
      <c r="BBV229" s="2"/>
      <c r="BBW229" s="2"/>
      <c r="BBX229" s="2"/>
      <c r="BBY229" s="2"/>
      <c r="BBZ229" s="2"/>
      <c r="BCA229" s="2"/>
      <c r="BCB229" s="2"/>
      <c r="BCC229" s="2"/>
      <c r="BCD229" s="2"/>
      <c r="BCE229" s="2"/>
      <c r="BCF229" s="2"/>
      <c r="BCG229" s="2"/>
      <c r="BCH229" s="2"/>
      <c r="BCI229" s="2"/>
      <c r="BCJ229" s="2"/>
      <c r="BCK229" s="2"/>
      <c r="BCL229" s="2"/>
      <c r="BCM229" s="2"/>
      <c r="BCN229" s="2"/>
      <c r="BCO229" s="2"/>
      <c r="BCP229" s="2"/>
      <c r="BCQ229" s="2"/>
      <c r="BCR229" s="2"/>
      <c r="BCS229" s="2"/>
      <c r="BCT229" s="2"/>
      <c r="BCU229" s="2"/>
      <c r="BCV229" s="2"/>
      <c r="BCW229" s="2"/>
      <c r="BCX229" s="2"/>
      <c r="BCY229" s="2"/>
      <c r="BCZ229" s="2"/>
      <c r="BDA229" s="2"/>
      <c r="BDB229" s="2"/>
      <c r="BDC229" s="2"/>
      <c r="BDD229" s="2"/>
      <c r="BDE229" s="2"/>
      <c r="BDF229" s="2"/>
      <c r="BDG229" s="2"/>
      <c r="BDH229" s="2"/>
      <c r="BDI229" s="2"/>
      <c r="BDJ229" s="2"/>
      <c r="BDK229" s="2"/>
      <c r="BDL229" s="2"/>
      <c r="BDM229" s="2"/>
      <c r="BDN229" s="2"/>
      <c r="BDO229" s="2"/>
      <c r="BDP229" s="2"/>
      <c r="BDQ229" s="2"/>
      <c r="BDR229" s="2"/>
      <c r="BDS229" s="2"/>
      <c r="BDT229" s="2"/>
      <c r="BDU229" s="2"/>
      <c r="BDV229" s="2"/>
      <c r="BDW229" s="2"/>
      <c r="BDX229" s="2"/>
      <c r="BDY229" s="2"/>
      <c r="BDZ229" s="2"/>
      <c r="BEA229" s="2"/>
      <c r="BEB229" s="2"/>
      <c r="BEC229" s="2"/>
      <c r="BED229" s="2"/>
      <c r="BEE229" s="2"/>
      <c r="BEF229" s="2"/>
      <c r="BEG229" s="2"/>
      <c r="BEH229" s="2"/>
      <c r="BEI229" s="2"/>
      <c r="BEJ229" s="2"/>
      <c r="BEK229" s="2"/>
      <c r="BEL229" s="2"/>
      <c r="BEM229" s="2"/>
      <c r="BEN229" s="2"/>
      <c r="BEO229" s="2"/>
      <c r="BEP229" s="2"/>
      <c r="BEQ229" s="2"/>
      <c r="BER229" s="2"/>
      <c r="BES229" s="2"/>
      <c r="BET229" s="2"/>
      <c r="BEU229" s="2"/>
      <c r="BEV229" s="2"/>
      <c r="BEW229" s="2"/>
      <c r="BEX229" s="2"/>
      <c r="BEY229" s="2"/>
      <c r="BEZ229" s="2"/>
      <c r="BFA229" s="2"/>
      <c r="BFB229" s="2"/>
      <c r="BFC229" s="2"/>
      <c r="BFD229" s="2"/>
      <c r="BFE229" s="2"/>
      <c r="BFF229" s="2"/>
      <c r="BFG229" s="2"/>
      <c r="BFH229" s="2"/>
      <c r="BFI229" s="2"/>
      <c r="BFJ229" s="2"/>
      <c r="BFK229" s="2"/>
      <c r="BFL229" s="2"/>
      <c r="BFM229" s="2"/>
      <c r="BFN229" s="2"/>
      <c r="BFO229" s="2"/>
      <c r="BFP229" s="2"/>
      <c r="BFQ229" s="2"/>
      <c r="BFR229" s="2"/>
      <c r="BFS229" s="2"/>
      <c r="BFT229" s="2"/>
      <c r="BFU229" s="2"/>
      <c r="BFV229" s="2"/>
      <c r="BFW229" s="2"/>
      <c r="BFX229" s="2"/>
      <c r="BFY229" s="2"/>
      <c r="BFZ229" s="2"/>
      <c r="BGA229" s="2"/>
      <c r="BGB229" s="2"/>
      <c r="BGC229" s="2"/>
      <c r="BGD229" s="2"/>
      <c r="BGE229" s="2"/>
      <c r="BGF229" s="2"/>
      <c r="BGG229" s="2"/>
      <c r="BGH229" s="2"/>
      <c r="BGI229" s="2"/>
      <c r="BGJ229" s="2"/>
      <c r="BGK229" s="2"/>
      <c r="BGL229" s="2"/>
      <c r="BGM229" s="2"/>
      <c r="BGN229" s="2"/>
      <c r="BGO229" s="2"/>
      <c r="BGP229" s="2"/>
      <c r="BGQ229" s="2"/>
      <c r="BGR229" s="2"/>
      <c r="BGS229" s="2"/>
      <c r="BGT229" s="2"/>
      <c r="BGU229" s="2"/>
      <c r="BGV229" s="2"/>
      <c r="BGW229" s="2"/>
      <c r="BGX229" s="2"/>
      <c r="BGY229" s="2"/>
      <c r="BGZ229" s="2"/>
      <c r="BHA229" s="2"/>
      <c r="BHB229" s="2"/>
      <c r="BHC229" s="2"/>
      <c r="BHD229" s="2"/>
      <c r="BHE229" s="2"/>
      <c r="BHF229" s="2"/>
      <c r="BHG229" s="2"/>
      <c r="BHH229" s="2"/>
      <c r="BHI229" s="2"/>
      <c r="BHJ229" s="2"/>
      <c r="BHK229" s="2"/>
      <c r="BHL229" s="2"/>
      <c r="BHM229" s="2"/>
      <c r="BHN229" s="2"/>
      <c r="BHO229" s="2"/>
      <c r="BHP229" s="2"/>
      <c r="BHQ229" s="2"/>
      <c r="BHR229" s="2"/>
      <c r="BHS229" s="2"/>
      <c r="BHT229" s="2"/>
      <c r="BHU229" s="2"/>
      <c r="BHV229" s="2"/>
      <c r="BHW229" s="2"/>
      <c r="BHX229" s="2"/>
      <c r="BHY229" s="2"/>
      <c r="BHZ229" s="2"/>
      <c r="BIA229" s="2"/>
      <c r="BIB229" s="2"/>
      <c r="BIC229" s="2"/>
      <c r="BID229" s="2"/>
      <c r="BIE229" s="2"/>
      <c r="BIF229" s="2"/>
      <c r="BIG229" s="2"/>
      <c r="BIH229" s="2"/>
      <c r="BII229" s="2"/>
      <c r="BIJ229" s="2"/>
      <c r="BIK229" s="2"/>
      <c r="BIL229" s="2"/>
      <c r="BIM229" s="2"/>
      <c r="BIN229" s="2"/>
      <c r="BIO229" s="2"/>
      <c r="BIP229" s="2"/>
      <c r="BIQ229" s="2"/>
      <c r="BIR229" s="2"/>
      <c r="BIS229" s="2"/>
      <c r="BIT229" s="2"/>
      <c r="BIU229" s="2"/>
      <c r="BIV229" s="2"/>
      <c r="BIW229" s="2"/>
      <c r="BIX229" s="2"/>
      <c r="BIY229" s="2"/>
      <c r="BIZ229" s="2"/>
      <c r="BJA229" s="2"/>
      <c r="BJB229" s="2"/>
      <c r="BJC229" s="2"/>
      <c r="BJD229" s="2"/>
      <c r="BJE229" s="2"/>
      <c r="BJF229" s="2"/>
      <c r="BJG229" s="2"/>
      <c r="BJH229" s="2"/>
      <c r="BJI229" s="2"/>
      <c r="BJJ229" s="2"/>
      <c r="BJK229" s="2"/>
      <c r="BJL229" s="2"/>
      <c r="BJM229" s="2"/>
      <c r="BJN229" s="2"/>
      <c r="BJO229" s="2"/>
      <c r="BJP229" s="2"/>
      <c r="BJQ229" s="2"/>
      <c r="BJR229" s="2"/>
      <c r="BJS229" s="2"/>
      <c r="BJT229" s="2"/>
      <c r="BJU229" s="2"/>
      <c r="BJV229" s="2"/>
      <c r="BJW229" s="2"/>
      <c r="BJX229" s="2"/>
      <c r="BJY229" s="2"/>
      <c r="BJZ229" s="2"/>
      <c r="BKA229" s="2"/>
      <c r="BKB229" s="2"/>
      <c r="BKC229" s="2"/>
      <c r="BKD229" s="2"/>
      <c r="BKE229" s="2"/>
      <c r="BKF229" s="2"/>
      <c r="BKG229" s="2"/>
      <c r="BKH229" s="2"/>
      <c r="BKI229" s="2"/>
      <c r="BKJ229" s="2"/>
      <c r="BKK229" s="2"/>
      <c r="BKL229" s="2"/>
      <c r="BKM229" s="2"/>
      <c r="BKN229" s="2"/>
      <c r="BKO229" s="2"/>
      <c r="BKP229" s="2"/>
      <c r="BKQ229" s="2"/>
      <c r="BKR229" s="2"/>
      <c r="BKS229" s="2"/>
      <c r="BKT229" s="2"/>
      <c r="BKU229" s="2"/>
      <c r="BKV229" s="2"/>
      <c r="BKW229" s="2"/>
      <c r="BKX229" s="2"/>
      <c r="BKY229" s="2"/>
      <c r="BKZ229" s="2"/>
      <c r="BLA229" s="2"/>
      <c r="BLB229" s="2"/>
      <c r="BLC229" s="2"/>
      <c r="BLD229" s="2"/>
      <c r="BLE229" s="2"/>
      <c r="BLF229" s="2"/>
      <c r="BLG229" s="2"/>
      <c r="BLH229" s="2"/>
      <c r="BLI229" s="2"/>
      <c r="BLJ229" s="2"/>
      <c r="BLK229" s="2"/>
      <c r="BLL229" s="2"/>
      <c r="BLM229" s="2"/>
      <c r="BLN229" s="2"/>
      <c r="BLO229" s="2"/>
      <c r="BLP229" s="2"/>
      <c r="BLQ229" s="2"/>
      <c r="BLR229" s="2"/>
      <c r="BLS229" s="2"/>
      <c r="BLT229" s="2"/>
      <c r="BLU229" s="2"/>
      <c r="BLV229" s="2"/>
      <c r="BLW229" s="2"/>
      <c r="BLX229" s="2"/>
      <c r="BLY229" s="2"/>
      <c r="BLZ229" s="2"/>
      <c r="BMA229" s="2"/>
      <c r="BMB229" s="2"/>
      <c r="BMC229" s="2"/>
      <c r="BMD229" s="2"/>
      <c r="BME229" s="2"/>
      <c r="BMF229" s="2"/>
      <c r="BMG229" s="2"/>
      <c r="BMH229" s="2"/>
      <c r="BMI229" s="2"/>
      <c r="BMJ229" s="2"/>
      <c r="BMK229" s="2"/>
      <c r="BML229" s="2"/>
      <c r="BMM229" s="2"/>
      <c r="BMN229" s="2"/>
      <c r="BMO229" s="2"/>
      <c r="BMP229" s="2"/>
      <c r="BMQ229" s="2"/>
      <c r="BMR229" s="2"/>
      <c r="BMS229" s="2"/>
      <c r="BMT229" s="2"/>
      <c r="BMU229" s="2"/>
      <c r="BMV229" s="2"/>
      <c r="BMW229" s="2"/>
      <c r="BMX229" s="2"/>
      <c r="BMY229" s="2"/>
      <c r="BMZ229" s="2"/>
      <c r="BNA229" s="2"/>
      <c r="BNB229" s="2"/>
      <c r="BNC229" s="2"/>
      <c r="BND229" s="2"/>
      <c r="BNE229" s="2"/>
      <c r="BNF229" s="2"/>
      <c r="BNG229" s="2"/>
      <c r="BNH229" s="2"/>
      <c r="BNI229" s="2"/>
      <c r="BNJ229" s="2"/>
      <c r="BNK229" s="2"/>
      <c r="BNL229" s="2"/>
      <c r="BNM229" s="2"/>
      <c r="BNN229" s="2"/>
      <c r="BNO229" s="2"/>
      <c r="BNP229" s="2"/>
      <c r="BNQ229" s="2"/>
      <c r="BNR229" s="2"/>
      <c r="BNS229" s="2"/>
      <c r="BNT229" s="2"/>
      <c r="BNU229" s="2"/>
      <c r="BNV229" s="2"/>
      <c r="BNW229" s="2"/>
      <c r="BNX229" s="2"/>
      <c r="BNY229" s="2"/>
      <c r="BNZ229" s="2"/>
      <c r="BOA229" s="2"/>
      <c r="BOB229" s="2"/>
      <c r="BOC229" s="2"/>
      <c r="BOD229" s="2"/>
      <c r="BOE229" s="2"/>
      <c r="BOF229" s="2"/>
      <c r="BOG229" s="2"/>
      <c r="BOH229" s="2"/>
      <c r="BOI229" s="2"/>
      <c r="BOJ229" s="2"/>
      <c r="BOK229" s="2"/>
      <c r="BOL229" s="2"/>
      <c r="BOM229" s="2"/>
      <c r="BON229" s="2"/>
      <c r="BOO229" s="2"/>
      <c r="BOP229" s="2"/>
      <c r="BOQ229" s="2"/>
      <c r="BOR229" s="2"/>
      <c r="BOS229" s="2"/>
      <c r="BOT229" s="2"/>
      <c r="BOU229" s="2"/>
      <c r="BOV229" s="2"/>
      <c r="BOW229" s="2"/>
      <c r="BOX229" s="2"/>
      <c r="BOY229" s="2"/>
      <c r="BOZ229" s="2"/>
      <c r="BPA229" s="2"/>
      <c r="BPB229" s="2"/>
      <c r="BPC229" s="2"/>
      <c r="BPD229" s="2"/>
      <c r="BPE229" s="2"/>
      <c r="BPF229" s="2"/>
      <c r="BPG229" s="2"/>
      <c r="BPH229" s="2"/>
      <c r="BPI229" s="2"/>
      <c r="BPJ229" s="2"/>
      <c r="BPK229" s="2"/>
      <c r="BPL229" s="2"/>
      <c r="BPM229" s="2"/>
      <c r="BPN229" s="2"/>
      <c r="BPO229" s="2"/>
      <c r="BPP229" s="2"/>
      <c r="BPQ229" s="2"/>
      <c r="BPR229" s="2"/>
      <c r="BPS229" s="2"/>
      <c r="BPT229" s="2"/>
      <c r="BPU229" s="2"/>
      <c r="BPV229" s="2"/>
      <c r="BPW229" s="2"/>
      <c r="BPX229" s="2"/>
      <c r="BPY229" s="2"/>
      <c r="BPZ229" s="2"/>
      <c r="BQA229" s="2"/>
      <c r="BQB229" s="2"/>
      <c r="BQC229" s="2"/>
      <c r="BQD229" s="2"/>
      <c r="BQE229" s="2"/>
      <c r="BQF229" s="2"/>
      <c r="BQG229" s="2"/>
      <c r="BQH229" s="2"/>
      <c r="BQI229" s="2"/>
      <c r="BQJ229" s="2"/>
      <c r="BQK229" s="2"/>
      <c r="BQL229" s="2"/>
      <c r="BQM229" s="2"/>
      <c r="BQN229" s="2"/>
      <c r="BQO229" s="2"/>
      <c r="BQP229" s="2"/>
      <c r="BQQ229" s="2"/>
      <c r="BQR229" s="2"/>
      <c r="BQS229" s="2"/>
      <c r="BQT229" s="2"/>
      <c r="BQU229" s="2"/>
      <c r="BQV229" s="2"/>
      <c r="BQW229" s="2"/>
      <c r="BQX229" s="2"/>
      <c r="BQY229" s="2"/>
      <c r="BQZ229" s="2"/>
      <c r="BRA229" s="2"/>
      <c r="BRB229" s="2"/>
      <c r="BRC229" s="2"/>
      <c r="BRD229" s="2"/>
      <c r="BRE229" s="2"/>
      <c r="BRF229" s="2"/>
      <c r="BRG229" s="2"/>
      <c r="BRH229" s="2"/>
      <c r="BRI229" s="2"/>
      <c r="BRJ229" s="2"/>
      <c r="BRK229" s="2"/>
      <c r="BRL229" s="2"/>
      <c r="BRM229" s="2"/>
      <c r="BRN229" s="2"/>
      <c r="BRO229" s="2"/>
      <c r="BRP229" s="2"/>
      <c r="BRQ229" s="2"/>
      <c r="BRR229" s="2"/>
      <c r="BRS229" s="2"/>
      <c r="BRT229" s="2"/>
      <c r="BRU229" s="2"/>
      <c r="BRV229" s="2"/>
      <c r="BRW229" s="2"/>
      <c r="BRX229" s="2"/>
      <c r="BRY229" s="2"/>
      <c r="BRZ229" s="2"/>
      <c r="BSA229" s="2"/>
      <c r="BSB229" s="2"/>
      <c r="BSC229" s="2"/>
      <c r="BSD229" s="2"/>
      <c r="BSE229" s="2"/>
      <c r="BSF229" s="2"/>
      <c r="BSG229" s="2"/>
      <c r="BSH229" s="2"/>
      <c r="BSI229" s="2"/>
      <c r="BSJ229" s="2"/>
      <c r="BSK229" s="2"/>
      <c r="BSL229" s="2"/>
      <c r="BSM229" s="2"/>
      <c r="BSN229" s="2"/>
      <c r="BSO229" s="2"/>
      <c r="BSP229" s="2"/>
      <c r="BSQ229" s="2"/>
      <c r="BSR229" s="2"/>
      <c r="BSS229" s="2"/>
      <c r="BST229" s="2"/>
      <c r="BSU229" s="2"/>
      <c r="BSV229" s="2"/>
      <c r="BSW229" s="2"/>
      <c r="BSX229" s="2"/>
      <c r="BSY229" s="2"/>
      <c r="BSZ229" s="2"/>
      <c r="BTA229" s="2"/>
      <c r="BTB229" s="2"/>
      <c r="BTC229" s="2"/>
      <c r="BTD229" s="2"/>
      <c r="BTE229" s="2"/>
      <c r="BTF229" s="2"/>
      <c r="BTG229" s="2"/>
      <c r="BTH229" s="2"/>
      <c r="BTI229" s="2"/>
      <c r="BTJ229" s="2"/>
      <c r="BTK229" s="2"/>
      <c r="BTL229" s="2"/>
      <c r="BTM229" s="2"/>
      <c r="BTN229" s="2"/>
      <c r="BTO229" s="2"/>
      <c r="BTP229" s="2"/>
      <c r="BTQ229" s="2"/>
      <c r="BTR229" s="2"/>
      <c r="BTS229" s="2"/>
      <c r="BTT229" s="2"/>
      <c r="BTU229" s="2"/>
      <c r="BTV229" s="2"/>
      <c r="BTW229" s="2"/>
      <c r="BTX229" s="2"/>
      <c r="BTY229" s="2"/>
      <c r="BTZ229" s="2"/>
      <c r="BUA229" s="2"/>
      <c r="BUB229" s="2"/>
      <c r="BUC229" s="2"/>
      <c r="BUD229" s="2"/>
      <c r="BUE229" s="2"/>
      <c r="BUF229" s="2"/>
      <c r="BUG229" s="2"/>
      <c r="BUH229" s="2"/>
      <c r="BUI229" s="2"/>
      <c r="BUJ229" s="2"/>
      <c r="BUK229" s="2"/>
      <c r="BUL229" s="2"/>
      <c r="BUM229" s="2"/>
      <c r="BUN229" s="2"/>
      <c r="BUO229" s="2"/>
      <c r="BUP229" s="2"/>
      <c r="BUQ229" s="2"/>
      <c r="BUR229" s="2"/>
      <c r="BUS229" s="2"/>
      <c r="BUT229" s="2"/>
      <c r="BUU229" s="2"/>
      <c r="BUV229" s="2"/>
      <c r="BUW229" s="2"/>
      <c r="BUX229" s="2"/>
      <c r="BUY229" s="2"/>
      <c r="BUZ229" s="2"/>
      <c r="BVA229" s="2"/>
      <c r="BVB229" s="2"/>
      <c r="BVC229" s="2"/>
      <c r="BVD229" s="2"/>
      <c r="BVE229" s="2"/>
      <c r="BVF229" s="2"/>
      <c r="BVG229" s="2"/>
      <c r="BVH229" s="2"/>
      <c r="BVI229" s="2"/>
      <c r="BVJ229" s="2"/>
      <c r="BVK229" s="2"/>
      <c r="BVL229" s="2"/>
      <c r="BVM229" s="2"/>
      <c r="BVN229" s="2"/>
      <c r="BVO229" s="2"/>
      <c r="BVP229" s="2"/>
      <c r="BVQ229" s="2"/>
      <c r="BVR229" s="2"/>
      <c r="BVS229" s="2"/>
      <c r="BVT229" s="2"/>
      <c r="BVU229" s="2"/>
      <c r="BVV229" s="2"/>
      <c r="BVW229" s="2"/>
      <c r="BVX229" s="2"/>
      <c r="BVY229" s="2"/>
      <c r="BVZ229" s="2"/>
      <c r="BWA229" s="2"/>
      <c r="BWB229" s="2"/>
      <c r="BWC229" s="2"/>
      <c r="BWD229" s="2"/>
      <c r="BWE229" s="2"/>
      <c r="BWF229" s="2"/>
      <c r="BWG229" s="2"/>
      <c r="BWH229" s="2"/>
      <c r="BWI229" s="2"/>
      <c r="BWJ229" s="2"/>
      <c r="BWK229" s="2"/>
      <c r="BWL229" s="2"/>
      <c r="BWM229" s="2"/>
      <c r="BWN229" s="2"/>
      <c r="BWO229" s="2"/>
      <c r="BWP229" s="2"/>
      <c r="BWQ229" s="2"/>
      <c r="BWR229" s="2"/>
      <c r="BWS229" s="2"/>
      <c r="BWT229" s="2"/>
      <c r="BWU229" s="2"/>
      <c r="BWV229" s="2"/>
      <c r="BWW229" s="2"/>
      <c r="BWX229" s="2"/>
      <c r="BWY229" s="2"/>
      <c r="BWZ229" s="2"/>
      <c r="BXA229" s="2"/>
      <c r="BXB229" s="2"/>
      <c r="BXC229" s="2"/>
      <c r="BXD229" s="2"/>
      <c r="BXE229" s="2"/>
      <c r="BXF229" s="2"/>
      <c r="BXG229" s="2"/>
      <c r="BXH229" s="2"/>
      <c r="BXI229" s="2"/>
      <c r="BXJ229" s="2"/>
      <c r="BXK229" s="2"/>
      <c r="BXL229" s="2"/>
      <c r="BXM229" s="2"/>
      <c r="BXN229" s="2"/>
      <c r="BXO229" s="2"/>
      <c r="BXP229" s="2"/>
      <c r="BXQ229" s="2"/>
      <c r="BXR229" s="2"/>
      <c r="BXS229" s="2"/>
      <c r="BXT229" s="2"/>
      <c r="BXU229" s="2"/>
      <c r="BXV229" s="2"/>
      <c r="BXW229" s="2"/>
      <c r="BXX229" s="2"/>
      <c r="BXY229" s="2"/>
      <c r="BXZ229" s="2"/>
      <c r="BYA229" s="2"/>
      <c r="BYB229" s="2"/>
      <c r="BYC229" s="2"/>
      <c r="BYD229" s="2"/>
      <c r="BYE229" s="2"/>
      <c r="BYF229" s="2"/>
      <c r="BYG229" s="2"/>
      <c r="BYH229" s="2"/>
      <c r="BYI229" s="2"/>
      <c r="BYJ229" s="2"/>
      <c r="BYK229" s="2"/>
      <c r="BYL229" s="2"/>
      <c r="BYM229" s="2"/>
      <c r="BYN229" s="2"/>
      <c r="BYO229" s="2"/>
      <c r="BYP229" s="2"/>
      <c r="BYQ229" s="2"/>
      <c r="BYR229" s="2"/>
      <c r="BYS229" s="2"/>
      <c r="BYT229" s="2"/>
      <c r="BYU229" s="2"/>
      <c r="BYV229" s="2"/>
      <c r="BYW229" s="2"/>
      <c r="BYX229" s="2"/>
      <c r="BYY229" s="2"/>
      <c r="BYZ229" s="2"/>
      <c r="BZA229" s="2"/>
      <c r="BZB229" s="2"/>
      <c r="BZC229" s="2"/>
      <c r="BZD229" s="2"/>
      <c r="BZE229" s="2"/>
      <c r="BZF229" s="2"/>
      <c r="BZG229" s="2"/>
      <c r="BZH229" s="2"/>
      <c r="BZI229" s="2"/>
      <c r="BZJ229" s="2"/>
      <c r="BZK229" s="2"/>
      <c r="BZL229" s="2"/>
      <c r="BZM229" s="2"/>
      <c r="BZN229" s="2"/>
      <c r="BZO229" s="2"/>
      <c r="BZP229" s="2"/>
      <c r="BZQ229" s="2"/>
      <c r="BZR229" s="2"/>
      <c r="BZS229" s="2"/>
      <c r="BZT229" s="2"/>
      <c r="BZU229" s="2"/>
      <c r="BZV229" s="2"/>
      <c r="BZW229" s="2"/>
      <c r="BZX229" s="2"/>
      <c r="BZY229" s="2"/>
      <c r="BZZ229" s="2"/>
      <c r="CAA229" s="2"/>
      <c r="CAB229" s="2"/>
      <c r="CAC229" s="2"/>
      <c r="CAD229" s="2"/>
      <c r="CAE229" s="2"/>
      <c r="CAF229" s="2"/>
      <c r="CAG229" s="2"/>
      <c r="CAH229" s="2"/>
      <c r="CAI229" s="2"/>
      <c r="CAJ229" s="2"/>
      <c r="CAK229" s="2"/>
      <c r="CAL229" s="2"/>
      <c r="CAM229" s="2"/>
      <c r="CAN229" s="2"/>
      <c r="CAO229" s="2"/>
      <c r="CAP229" s="2"/>
      <c r="CAQ229" s="2"/>
      <c r="CAR229" s="2"/>
      <c r="CAS229" s="2"/>
      <c r="CAT229" s="2"/>
      <c r="CAU229" s="2"/>
      <c r="CAV229" s="2"/>
      <c r="CAW229" s="2"/>
      <c r="CAX229" s="2"/>
      <c r="CAY229" s="2"/>
      <c r="CAZ229" s="2"/>
      <c r="CBA229" s="2"/>
      <c r="CBB229" s="2"/>
      <c r="CBC229" s="2"/>
      <c r="CBD229" s="2"/>
      <c r="CBE229" s="2"/>
      <c r="CBF229" s="2"/>
      <c r="CBG229" s="2"/>
      <c r="CBH229" s="2"/>
      <c r="CBI229" s="2"/>
      <c r="CBJ229" s="2"/>
      <c r="CBK229" s="2"/>
      <c r="CBL229" s="2"/>
      <c r="CBM229" s="2"/>
      <c r="CBN229" s="2"/>
      <c r="CBO229" s="2"/>
      <c r="CBP229" s="2"/>
      <c r="CBQ229" s="2"/>
      <c r="CBR229" s="2"/>
      <c r="CBS229" s="2"/>
      <c r="CBT229" s="2"/>
      <c r="CBU229" s="2"/>
      <c r="CBV229" s="2"/>
      <c r="CBW229" s="2"/>
      <c r="CBX229" s="2"/>
      <c r="CBY229" s="2"/>
      <c r="CBZ229" s="2"/>
      <c r="CCA229" s="2"/>
      <c r="CCB229" s="2"/>
      <c r="CCC229" s="2"/>
      <c r="CCD229" s="2"/>
      <c r="CCE229" s="2"/>
      <c r="CCF229" s="2"/>
      <c r="CCG229" s="2"/>
      <c r="CCH229" s="2"/>
      <c r="CCI229" s="2"/>
      <c r="CCJ229" s="2"/>
      <c r="CCK229" s="2"/>
      <c r="CCL229" s="2"/>
      <c r="CCM229" s="2"/>
      <c r="CCN229" s="2"/>
      <c r="CCO229" s="2"/>
      <c r="CCP229" s="2"/>
      <c r="CCQ229" s="2"/>
      <c r="CCR229" s="2"/>
      <c r="CCS229" s="2"/>
      <c r="CCT229" s="2"/>
      <c r="CCU229" s="2"/>
      <c r="CCV229" s="2"/>
      <c r="CCW229" s="2"/>
      <c r="CCX229" s="2"/>
      <c r="CCY229" s="2"/>
      <c r="CCZ229" s="2"/>
      <c r="CDA229" s="2"/>
      <c r="CDB229" s="2"/>
      <c r="CDC229" s="2"/>
      <c r="CDD229" s="2"/>
      <c r="CDE229" s="2"/>
      <c r="CDF229" s="2"/>
      <c r="CDG229" s="2"/>
      <c r="CDH229" s="2"/>
      <c r="CDI229" s="2"/>
      <c r="CDJ229" s="2"/>
      <c r="CDK229" s="2"/>
      <c r="CDL229" s="2"/>
      <c r="CDM229" s="2"/>
      <c r="CDN229" s="2"/>
      <c r="CDO229" s="2"/>
      <c r="CDP229" s="2"/>
      <c r="CDQ229" s="2"/>
      <c r="CDR229" s="2"/>
      <c r="CDS229" s="2"/>
      <c r="CDT229" s="2"/>
      <c r="CDU229" s="2"/>
      <c r="CDV229" s="2"/>
      <c r="CDW229" s="2"/>
      <c r="CDX229" s="2"/>
      <c r="CDY229" s="2"/>
      <c r="CDZ229" s="2"/>
      <c r="CEA229" s="2"/>
      <c r="CEB229" s="2"/>
      <c r="CEC229" s="2"/>
      <c r="CED229" s="2"/>
      <c r="CEE229" s="2"/>
      <c r="CEF229" s="2"/>
      <c r="CEG229" s="2"/>
      <c r="CEH229" s="2"/>
      <c r="CEI229" s="2"/>
      <c r="CEJ229" s="2"/>
      <c r="CEK229" s="2"/>
      <c r="CEL229" s="2"/>
      <c r="CEM229" s="2"/>
      <c r="CEN229" s="2"/>
      <c r="CEO229" s="2"/>
      <c r="CEP229" s="2"/>
      <c r="CEQ229" s="2"/>
      <c r="CER229" s="2"/>
      <c r="CES229" s="2"/>
      <c r="CET229" s="2"/>
      <c r="CEU229" s="2"/>
      <c r="CEV229" s="2"/>
      <c r="CEW229" s="2"/>
      <c r="CEX229" s="2"/>
      <c r="CEY229" s="2"/>
      <c r="CEZ229" s="2"/>
      <c r="CFA229" s="2"/>
      <c r="CFB229" s="2"/>
      <c r="CFC229" s="2"/>
      <c r="CFD229" s="2"/>
      <c r="CFE229" s="2"/>
      <c r="CFF229" s="2"/>
      <c r="CFG229" s="2"/>
      <c r="CFH229" s="2"/>
      <c r="CFI229" s="2"/>
      <c r="CFJ229" s="2"/>
      <c r="CFK229" s="2"/>
      <c r="CFL229" s="2"/>
      <c r="CFM229" s="2"/>
      <c r="CFN229" s="2"/>
      <c r="CFO229" s="2"/>
      <c r="CFP229" s="2"/>
      <c r="CFQ229" s="2"/>
      <c r="CFR229" s="2"/>
      <c r="CFS229" s="2"/>
      <c r="CFT229" s="2"/>
      <c r="CFU229" s="2"/>
      <c r="CFV229" s="2"/>
      <c r="CFW229" s="2"/>
      <c r="CFX229" s="2"/>
      <c r="CFY229" s="2"/>
      <c r="CFZ229" s="2"/>
      <c r="CGA229" s="2"/>
      <c r="CGB229" s="2"/>
      <c r="CGC229" s="2"/>
      <c r="CGD229" s="2"/>
      <c r="CGE229" s="2"/>
      <c r="CGF229" s="2"/>
      <c r="CGG229" s="2"/>
      <c r="CGH229" s="2"/>
      <c r="CGI229" s="2"/>
      <c r="CGJ229" s="2"/>
      <c r="CGK229" s="2"/>
      <c r="CGL229" s="2"/>
      <c r="CGM229" s="2"/>
      <c r="CGN229" s="2"/>
      <c r="CGO229" s="2"/>
      <c r="CGP229" s="2"/>
      <c r="CGQ229" s="2"/>
      <c r="CGR229" s="2"/>
      <c r="CGS229" s="2"/>
      <c r="CGT229" s="2"/>
      <c r="CGU229" s="2"/>
      <c r="CGV229" s="2"/>
      <c r="CGW229" s="2"/>
      <c r="CGX229" s="2"/>
      <c r="CGY229" s="2"/>
      <c r="CGZ229" s="2"/>
      <c r="CHA229" s="2"/>
      <c r="CHB229" s="2"/>
      <c r="CHC229" s="2"/>
      <c r="CHD229" s="2"/>
      <c r="CHE229" s="2"/>
      <c r="CHF229" s="2"/>
      <c r="CHG229" s="2"/>
      <c r="CHH229" s="2"/>
      <c r="CHI229" s="2"/>
      <c r="CHJ229" s="2"/>
      <c r="CHK229" s="2"/>
      <c r="CHL229" s="2"/>
      <c r="CHM229" s="2"/>
      <c r="CHN229" s="2"/>
      <c r="CHO229" s="2"/>
      <c r="CHP229" s="2"/>
      <c r="CHQ229" s="2"/>
      <c r="CHR229" s="2"/>
      <c r="CHS229" s="2"/>
      <c r="CHT229" s="2"/>
      <c r="CHU229" s="2"/>
      <c r="CHV229" s="2"/>
      <c r="CHW229" s="2"/>
      <c r="CHX229" s="2"/>
      <c r="CHY229" s="2"/>
      <c r="CHZ229" s="2"/>
      <c r="CIA229" s="2"/>
      <c r="CIB229" s="2"/>
      <c r="CIC229" s="2"/>
      <c r="CID229" s="2"/>
      <c r="CIE229" s="2"/>
      <c r="CIF229" s="2"/>
      <c r="CIG229" s="2"/>
      <c r="CIH229" s="2"/>
      <c r="CII229" s="2"/>
      <c r="CIJ229" s="2"/>
      <c r="CIK229" s="2"/>
      <c r="CIL229" s="2"/>
      <c r="CIM229" s="2"/>
      <c r="CIN229" s="2"/>
      <c r="CIO229" s="2"/>
      <c r="CIP229" s="2"/>
      <c r="CIQ229" s="2"/>
      <c r="CIR229" s="2"/>
      <c r="CIS229" s="2"/>
      <c r="CIT229" s="2"/>
      <c r="CIU229" s="2"/>
      <c r="CIV229" s="2"/>
      <c r="CIW229" s="2"/>
      <c r="CIX229" s="2"/>
      <c r="CIY229" s="2"/>
      <c r="CIZ229" s="2"/>
      <c r="CJA229" s="2"/>
      <c r="CJB229" s="2"/>
      <c r="CJC229" s="2"/>
      <c r="CJD229" s="2"/>
      <c r="CJE229" s="2"/>
      <c r="CJF229" s="2"/>
      <c r="CJG229" s="2"/>
      <c r="CJH229" s="2"/>
      <c r="CJI229" s="2"/>
      <c r="CJJ229" s="2"/>
      <c r="CJK229" s="2"/>
      <c r="CJL229" s="2"/>
      <c r="CJM229" s="2"/>
      <c r="CJN229" s="2"/>
      <c r="CJO229" s="2"/>
      <c r="CJP229" s="2"/>
      <c r="CJQ229" s="2"/>
      <c r="CJR229" s="2"/>
      <c r="CJS229" s="2"/>
      <c r="CJT229" s="2"/>
      <c r="CJU229" s="2"/>
      <c r="CJV229" s="2"/>
      <c r="CJW229" s="2"/>
      <c r="CJX229" s="2"/>
      <c r="CJY229" s="2"/>
      <c r="CJZ229" s="2"/>
      <c r="CKA229" s="2"/>
      <c r="CKB229" s="2"/>
      <c r="CKC229" s="2"/>
      <c r="CKD229" s="2"/>
      <c r="CKE229" s="2"/>
      <c r="CKF229" s="2"/>
      <c r="CKG229" s="2"/>
      <c r="CKH229" s="2"/>
      <c r="CKI229" s="2"/>
      <c r="CKJ229" s="2"/>
      <c r="CKK229" s="2"/>
      <c r="CKL229" s="2"/>
      <c r="CKM229" s="2"/>
      <c r="CKN229" s="2"/>
      <c r="CKO229" s="2"/>
      <c r="CKP229" s="2"/>
      <c r="CKQ229" s="2"/>
      <c r="CKR229" s="2"/>
      <c r="CKS229" s="2"/>
      <c r="CKT229" s="2"/>
      <c r="CKU229" s="2"/>
      <c r="CKV229" s="2"/>
      <c r="CKW229" s="2"/>
      <c r="CKX229" s="2"/>
      <c r="CKY229" s="2"/>
      <c r="CKZ229" s="2"/>
      <c r="CLA229" s="2"/>
      <c r="CLB229" s="2"/>
      <c r="CLC229" s="2"/>
      <c r="CLD229" s="2"/>
      <c r="CLE229" s="2"/>
      <c r="CLF229" s="2"/>
      <c r="CLG229" s="2"/>
      <c r="CLH229" s="2"/>
      <c r="CLI229" s="2"/>
      <c r="CLJ229" s="2"/>
      <c r="CLK229" s="2"/>
      <c r="CLL229" s="2"/>
      <c r="CLM229" s="2"/>
      <c r="CLN229" s="2"/>
      <c r="CLO229" s="2"/>
      <c r="CLP229" s="2"/>
      <c r="CLQ229" s="2"/>
      <c r="CLR229" s="2"/>
      <c r="CLS229" s="2"/>
      <c r="CLT229" s="2"/>
      <c r="CLU229" s="2"/>
      <c r="CLV229" s="2"/>
      <c r="CLW229" s="2"/>
      <c r="CLX229" s="2"/>
      <c r="CLY229" s="2"/>
      <c r="CLZ229" s="2"/>
      <c r="CMA229" s="2"/>
      <c r="CMB229" s="2"/>
      <c r="CMC229" s="2"/>
      <c r="CMD229" s="2"/>
      <c r="CME229" s="2"/>
      <c r="CMF229" s="2"/>
      <c r="CMG229" s="2"/>
      <c r="CMH229" s="2"/>
      <c r="CMI229" s="2"/>
      <c r="CMJ229" s="2"/>
      <c r="CMK229" s="2"/>
      <c r="CML229" s="2"/>
      <c r="CMM229" s="2"/>
      <c r="CMN229" s="2"/>
      <c r="CMO229" s="2"/>
      <c r="CMP229" s="2"/>
      <c r="CMQ229" s="2"/>
      <c r="CMR229" s="2"/>
      <c r="CMS229" s="2"/>
      <c r="CMT229" s="2"/>
      <c r="CMU229" s="2"/>
      <c r="CMV229" s="2"/>
      <c r="CMW229" s="2"/>
      <c r="CMX229" s="2"/>
      <c r="CMY229" s="2"/>
      <c r="CMZ229" s="2"/>
      <c r="CNA229" s="2"/>
      <c r="CNB229" s="2"/>
      <c r="CNC229" s="2"/>
      <c r="CND229" s="2"/>
      <c r="CNE229" s="2"/>
      <c r="CNF229" s="2"/>
      <c r="CNG229" s="2"/>
      <c r="CNH229" s="2"/>
      <c r="CNI229" s="2"/>
      <c r="CNJ229" s="2"/>
      <c r="CNK229" s="2"/>
      <c r="CNL229" s="2"/>
      <c r="CNM229" s="2"/>
      <c r="CNN229" s="2"/>
      <c r="CNO229" s="2"/>
      <c r="CNP229" s="2"/>
      <c r="CNQ229" s="2"/>
      <c r="CNR229" s="2"/>
      <c r="CNS229" s="2"/>
      <c r="CNT229" s="2"/>
      <c r="CNU229" s="2"/>
      <c r="CNV229" s="2"/>
      <c r="CNW229" s="2"/>
      <c r="CNX229" s="2"/>
      <c r="CNY229" s="2"/>
      <c r="CNZ229" s="2"/>
      <c r="COA229" s="2"/>
      <c r="COB229" s="2"/>
      <c r="COC229" s="2"/>
      <c r="COD229" s="2"/>
      <c r="COE229" s="2"/>
      <c r="COF229" s="2"/>
      <c r="COG229" s="2"/>
      <c r="COH229" s="2"/>
      <c r="COI229" s="2"/>
      <c r="COJ229" s="2"/>
      <c r="COK229" s="2"/>
      <c r="COL229" s="2"/>
      <c r="COM229" s="2"/>
      <c r="CON229" s="2"/>
      <c r="COO229" s="2"/>
      <c r="COP229" s="2"/>
      <c r="COQ229" s="2"/>
      <c r="COR229" s="2"/>
      <c r="COS229" s="2"/>
      <c r="COT229" s="2"/>
      <c r="COU229" s="2"/>
      <c r="COV229" s="2"/>
      <c r="COW229" s="2"/>
      <c r="COX229" s="2"/>
      <c r="COY229" s="2"/>
      <c r="COZ229" s="2"/>
      <c r="CPA229" s="2"/>
      <c r="CPB229" s="2"/>
      <c r="CPC229" s="2"/>
      <c r="CPD229" s="2"/>
      <c r="CPE229" s="2"/>
      <c r="CPF229" s="2"/>
      <c r="CPG229" s="2"/>
      <c r="CPH229" s="2"/>
      <c r="CPI229" s="2"/>
      <c r="CPJ229" s="2"/>
      <c r="CPK229" s="2"/>
      <c r="CPL229" s="2"/>
      <c r="CPM229" s="2"/>
      <c r="CPN229" s="2"/>
      <c r="CPO229" s="2"/>
      <c r="CPP229" s="2"/>
      <c r="CPQ229" s="2"/>
      <c r="CPR229" s="2"/>
      <c r="CPS229" s="2"/>
      <c r="CPT229" s="2"/>
      <c r="CPU229" s="2"/>
      <c r="CPV229" s="2"/>
      <c r="CPW229" s="2"/>
      <c r="CPX229" s="2"/>
      <c r="CPY229" s="2"/>
      <c r="CPZ229" s="2"/>
      <c r="CQA229" s="2"/>
      <c r="CQB229" s="2"/>
      <c r="CQC229" s="2"/>
      <c r="CQD229" s="2"/>
      <c r="CQE229" s="2"/>
      <c r="CQF229" s="2"/>
      <c r="CQG229" s="2"/>
      <c r="CQH229" s="2"/>
      <c r="CQI229" s="2"/>
      <c r="CQJ229" s="2"/>
      <c r="CQK229" s="2"/>
      <c r="CQL229" s="2"/>
      <c r="CQM229" s="2"/>
      <c r="CQN229" s="2"/>
      <c r="CQO229" s="2"/>
      <c r="CQP229" s="2"/>
      <c r="CQQ229" s="2"/>
      <c r="CQR229" s="2"/>
      <c r="CQS229" s="2"/>
      <c r="CQT229" s="2"/>
      <c r="CQU229" s="2"/>
      <c r="CQV229" s="2"/>
      <c r="CQW229" s="2"/>
      <c r="CQX229" s="2"/>
      <c r="CQY229" s="2"/>
      <c r="CQZ229" s="2"/>
      <c r="CRA229" s="2"/>
      <c r="CRB229" s="2"/>
      <c r="CRC229" s="2"/>
      <c r="CRD229" s="2"/>
      <c r="CRE229" s="2"/>
      <c r="CRF229" s="2"/>
      <c r="CRG229" s="2"/>
      <c r="CRH229" s="2"/>
      <c r="CRI229" s="2"/>
      <c r="CRJ229" s="2"/>
      <c r="CRK229" s="2"/>
      <c r="CRL229" s="2"/>
      <c r="CRM229" s="2"/>
      <c r="CRN229" s="2"/>
      <c r="CRO229" s="2"/>
      <c r="CRP229" s="2"/>
      <c r="CRQ229" s="2"/>
      <c r="CRR229" s="2"/>
      <c r="CRS229" s="2"/>
      <c r="CRT229" s="2"/>
      <c r="CRU229" s="2"/>
      <c r="CRV229" s="2"/>
      <c r="CRW229" s="2"/>
      <c r="CRX229" s="2"/>
      <c r="CRY229" s="2"/>
      <c r="CRZ229" s="2"/>
      <c r="CSA229" s="2"/>
      <c r="CSB229" s="2"/>
      <c r="CSC229" s="2"/>
      <c r="CSD229" s="2"/>
      <c r="CSE229" s="2"/>
      <c r="CSF229" s="2"/>
      <c r="CSG229" s="2"/>
      <c r="CSH229" s="2"/>
      <c r="CSI229" s="2"/>
      <c r="CSJ229" s="2"/>
      <c r="CSK229" s="2"/>
      <c r="CSL229" s="2"/>
      <c r="CSM229" s="2"/>
      <c r="CSN229" s="2"/>
      <c r="CSO229" s="2"/>
      <c r="CSP229" s="2"/>
      <c r="CSQ229" s="2"/>
      <c r="CSR229" s="2"/>
      <c r="CSS229" s="2"/>
      <c r="CST229" s="2"/>
      <c r="CSU229" s="2"/>
      <c r="CSV229" s="2"/>
      <c r="CSW229" s="2"/>
      <c r="CSX229" s="2"/>
      <c r="CSY229" s="2"/>
      <c r="CSZ229" s="2"/>
      <c r="CTA229" s="2"/>
      <c r="CTB229" s="2"/>
      <c r="CTC229" s="2"/>
      <c r="CTD229" s="2"/>
      <c r="CTE229" s="2"/>
      <c r="CTF229" s="2"/>
      <c r="CTG229" s="2"/>
      <c r="CTH229" s="2"/>
      <c r="CTI229" s="2"/>
      <c r="CTJ229" s="2"/>
      <c r="CTK229" s="2"/>
      <c r="CTL229" s="2"/>
      <c r="CTM229" s="2"/>
      <c r="CTN229" s="2"/>
      <c r="CTO229" s="2"/>
      <c r="CTP229" s="2"/>
      <c r="CTQ229" s="2"/>
      <c r="CTR229" s="2"/>
      <c r="CTS229" s="2"/>
      <c r="CTT229" s="2"/>
      <c r="CTU229" s="2"/>
      <c r="CTV229" s="2"/>
      <c r="CTW229" s="2"/>
      <c r="CTX229" s="2"/>
      <c r="CTY229" s="2"/>
      <c r="CTZ229" s="2"/>
      <c r="CUA229" s="2"/>
      <c r="CUB229" s="2"/>
      <c r="CUC229" s="2"/>
      <c r="CUD229" s="2"/>
      <c r="CUE229" s="2"/>
      <c r="CUF229" s="2"/>
      <c r="CUG229" s="2"/>
      <c r="CUH229" s="2"/>
      <c r="CUI229" s="2"/>
      <c r="CUJ229" s="2"/>
      <c r="CUK229" s="2"/>
      <c r="CUL229" s="2"/>
      <c r="CUM229" s="2"/>
      <c r="CUN229" s="2"/>
      <c r="CUO229" s="2"/>
      <c r="CUP229" s="2"/>
      <c r="CUQ229" s="2"/>
      <c r="CUR229" s="2"/>
      <c r="CUS229" s="2"/>
      <c r="CUT229" s="2"/>
      <c r="CUU229" s="2"/>
      <c r="CUV229" s="2"/>
      <c r="CUW229" s="2"/>
      <c r="CUX229" s="2"/>
      <c r="CUY229" s="2"/>
      <c r="CUZ229" s="2"/>
      <c r="CVA229" s="2"/>
      <c r="CVB229" s="2"/>
      <c r="CVC229" s="2"/>
      <c r="CVD229" s="2"/>
      <c r="CVE229" s="2"/>
      <c r="CVF229" s="2"/>
      <c r="CVG229" s="2"/>
      <c r="CVH229" s="2"/>
      <c r="CVI229" s="2"/>
      <c r="CVJ229" s="2"/>
      <c r="CVK229" s="2"/>
      <c r="CVL229" s="2"/>
      <c r="CVM229" s="2"/>
      <c r="CVN229" s="2"/>
      <c r="CVO229" s="2"/>
      <c r="CVP229" s="2"/>
      <c r="CVQ229" s="2"/>
      <c r="CVR229" s="2"/>
      <c r="CVS229" s="2"/>
      <c r="CVT229" s="2"/>
      <c r="CVU229" s="2"/>
      <c r="CVV229" s="2"/>
      <c r="CVW229" s="2"/>
      <c r="CVX229" s="2"/>
      <c r="CVY229" s="2"/>
      <c r="CVZ229" s="2"/>
      <c r="CWA229" s="2"/>
      <c r="CWB229" s="2"/>
      <c r="CWC229" s="2"/>
      <c r="CWD229" s="2"/>
      <c r="CWE229" s="2"/>
      <c r="CWF229" s="2"/>
      <c r="CWG229" s="2"/>
      <c r="CWH229" s="2"/>
      <c r="CWI229" s="2"/>
      <c r="CWJ229" s="2"/>
      <c r="CWK229" s="2"/>
      <c r="CWL229" s="2"/>
      <c r="CWM229" s="2"/>
      <c r="CWN229" s="2"/>
      <c r="CWO229" s="2"/>
      <c r="CWP229" s="2"/>
      <c r="CWQ229" s="2"/>
      <c r="CWR229" s="2"/>
      <c r="CWS229" s="2"/>
      <c r="CWT229" s="2"/>
      <c r="CWU229" s="2"/>
      <c r="CWV229" s="2"/>
      <c r="CWW229" s="2"/>
      <c r="CWX229" s="2"/>
      <c r="CWY229" s="2"/>
      <c r="CWZ229" s="2"/>
      <c r="CXA229" s="2"/>
      <c r="CXB229" s="2"/>
      <c r="CXC229" s="2"/>
      <c r="CXD229" s="2"/>
      <c r="CXE229" s="2"/>
      <c r="CXF229" s="2"/>
      <c r="CXG229" s="2"/>
      <c r="CXH229" s="2"/>
      <c r="CXI229" s="2"/>
      <c r="CXJ229" s="2"/>
      <c r="CXK229" s="2"/>
      <c r="CXL229" s="2"/>
      <c r="CXM229" s="2"/>
      <c r="CXN229" s="2"/>
      <c r="CXO229" s="2"/>
      <c r="CXP229" s="2"/>
      <c r="CXQ229" s="2"/>
      <c r="CXR229" s="2"/>
      <c r="CXS229" s="2"/>
      <c r="CXT229" s="2"/>
      <c r="CXU229" s="2"/>
      <c r="CXV229" s="2"/>
      <c r="CXW229" s="2"/>
      <c r="CXX229" s="2"/>
      <c r="CXY229" s="2"/>
      <c r="CXZ229" s="2"/>
      <c r="CYA229" s="2"/>
      <c r="CYB229" s="2"/>
      <c r="CYC229" s="2"/>
      <c r="CYD229" s="2"/>
      <c r="CYE229" s="2"/>
      <c r="CYF229" s="2"/>
      <c r="CYG229" s="2"/>
      <c r="CYH229" s="2"/>
      <c r="CYI229" s="2"/>
      <c r="CYJ229" s="2"/>
      <c r="CYK229" s="2"/>
      <c r="CYL229" s="2"/>
      <c r="CYM229" s="2"/>
      <c r="CYN229" s="2"/>
      <c r="CYO229" s="2"/>
      <c r="CYP229" s="2"/>
      <c r="CYQ229" s="2"/>
      <c r="CYR229" s="2"/>
      <c r="CYS229" s="2"/>
      <c r="CYT229" s="2"/>
      <c r="CYU229" s="2"/>
      <c r="CYV229" s="2"/>
      <c r="CYW229" s="2"/>
      <c r="CYX229" s="2"/>
      <c r="CYY229" s="2"/>
      <c r="CYZ229" s="2"/>
      <c r="CZA229" s="2"/>
      <c r="CZB229" s="2"/>
      <c r="CZC229" s="2"/>
      <c r="CZD229" s="2"/>
      <c r="CZE229" s="2"/>
      <c r="CZF229" s="2"/>
      <c r="CZG229" s="2"/>
      <c r="CZH229" s="2"/>
      <c r="CZI229" s="2"/>
      <c r="CZJ229" s="2"/>
      <c r="CZK229" s="2"/>
      <c r="CZL229" s="2"/>
      <c r="CZM229" s="2"/>
      <c r="CZN229" s="2"/>
      <c r="CZO229" s="2"/>
      <c r="CZP229" s="2"/>
      <c r="CZQ229" s="2"/>
      <c r="CZR229" s="2"/>
      <c r="CZS229" s="2"/>
      <c r="CZT229" s="2"/>
      <c r="CZU229" s="2"/>
      <c r="CZV229" s="2"/>
      <c r="CZW229" s="2"/>
      <c r="CZX229" s="2"/>
      <c r="CZY229" s="2"/>
      <c r="CZZ229" s="2"/>
      <c r="DAA229" s="2"/>
      <c r="DAB229" s="2"/>
      <c r="DAC229" s="2"/>
      <c r="DAD229" s="2"/>
      <c r="DAE229" s="2"/>
      <c r="DAF229" s="2"/>
      <c r="DAG229" s="2"/>
      <c r="DAH229" s="2"/>
      <c r="DAI229" s="2"/>
      <c r="DAJ229" s="2"/>
      <c r="DAK229" s="2"/>
      <c r="DAL229" s="2"/>
      <c r="DAM229" s="2"/>
      <c r="DAN229" s="2"/>
      <c r="DAO229" s="2"/>
      <c r="DAP229" s="2"/>
      <c r="DAQ229" s="2"/>
      <c r="DAR229" s="2"/>
      <c r="DAS229" s="2"/>
      <c r="DAT229" s="2"/>
      <c r="DAU229" s="2"/>
      <c r="DAV229" s="2"/>
      <c r="DAW229" s="2"/>
      <c r="DAX229" s="2"/>
      <c r="DAY229" s="2"/>
      <c r="DAZ229" s="2"/>
      <c r="DBA229" s="2"/>
      <c r="DBB229" s="2"/>
      <c r="DBC229" s="2"/>
      <c r="DBD229" s="2"/>
      <c r="DBE229" s="2"/>
      <c r="DBF229" s="2"/>
      <c r="DBG229" s="2"/>
      <c r="DBH229" s="2"/>
      <c r="DBI229" s="2"/>
      <c r="DBJ229" s="2"/>
      <c r="DBK229" s="2"/>
      <c r="DBL229" s="2"/>
      <c r="DBM229" s="2"/>
      <c r="DBN229" s="2"/>
      <c r="DBO229" s="2"/>
      <c r="DBP229" s="2"/>
      <c r="DBQ229" s="2"/>
      <c r="DBR229" s="2"/>
      <c r="DBS229" s="2"/>
      <c r="DBT229" s="2"/>
      <c r="DBU229" s="2"/>
      <c r="DBV229" s="2"/>
      <c r="DBW229" s="2"/>
      <c r="DBX229" s="2"/>
      <c r="DBY229" s="2"/>
      <c r="DBZ229" s="2"/>
      <c r="DCA229" s="2"/>
      <c r="DCB229" s="2"/>
      <c r="DCC229" s="2"/>
      <c r="DCD229" s="2"/>
      <c r="DCE229" s="2"/>
      <c r="DCF229" s="2"/>
      <c r="DCG229" s="2"/>
      <c r="DCH229" s="2"/>
      <c r="DCI229" s="2"/>
      <c r="DCJ229" s="2"/>
      <c r="DCK229" s="2"/>
      <c r="DCL229" s="2"/>
      <c r="DCM229" s="2"/>
      <c r="DCN229" s="2"/>
      <c r="DCO229" s="2"/>
      <c r="DCP229" s="2"/>
      <c r="DCQ229" s="2"/>
      <c r="DCR229" s="2"/>
      <c r="DCS229" s="2"/>
      <c r="DCT229" s="2"/>
      <c r="DCU229" s="2"/>
      <c r="DCV229" s="2"/>
      <c r="DCW229" s="2"/>
      <c r="DCX229" s="2"/>
      <c r="DCY229" s="2"/>
      <c r="DCZ229" s="2"/>
      <c r="DDA229" s="2"/>
      <c r="DDB229" s="2"/>
      <c r="DDC229" s="2"/>
      <c r="DDD229" s="2"/>
      <c r="DDE229" s="2"/>
      <c r="DDF229" s="2"/>
      <c r="DDG229" s="2"/>
      <c r="DDH229" s="2"/>
      <c r="DDI229" s="2"/>
      <c r="DDJ229" s="2"/>
      <c r="DDK229" s="2"/>
      <c r="DDL229" s="2"/>
      <c r="DDM229" s="2"/>
      <c r="DDN229" s="2"/>
      <c r="DDO229" s="2"/>
      <c r="DDP229" s="2"/>
      <c r="DDQ229" s="2"/>
      <c r="DDR229" s="2"/>
      <c r="DDS229" s="2"/>
      <c r="DDT229" s="2"/>
      <c r="DDU229" s="2"/>
      <c r="DDV229" s="2"/>
      <c r="DDW229" s="2"/>
      <c r="DDX229" s="2"/>
      <c r="DDY229" s="2"/>
      <c r="DDZ229" s="2"/>
      <c r="DEA229" s="2"/>
      <c r="DEB229" s="2"/>
      <c r="DEC229" s="2"/>
      <c r="DED229" s="2"/>
      <c r="DEE229" s="2"/>
      <c r="DEF229" s="2"/>
      <c r="DEG229" s="2"/>
      <c r="DEH229" s="2"/>
      <c r="DEI229" s="2"/>
      <c r="DEJ229" s="2"/>
      <c r="DEK229" s="2"/>
      <c r="DEL229" s="2"/>
      <c r="DEM229" s="2"/>
      <c r="DEN229" s="2"/>
      <c r="DEO229" s="2"/>
      <c r="DEP229" s="2"/>
      <c r="DEQ229" s="2"/>
      <c r="DER229" s="2"/>
      <c r="DES229" s="2"/>
      <c r="DET229" s="2"/>
      <c r="DEU229" s="2"/>
      <c r="DEV229" s="2"/>
      <c r="DEW229" s="2"/>
      <c r="DEX229" s="2"/>
      <c r="DEY229" s="2"/>
      <c r="DEZ229" s="2"/>
      <c r="DFA229" s="2"/>
      <c r="DFB229" s="2"/>
      <c r="DFC229" s="2"/>
      <c r="DFD229" s="2"/>
      <c r="DFE229" s="2"/>
      <c r="DFF229" s="2"/>
      <c r="DFG229" s="2"/>
      <c r="DFH229" s="2"/>
      <c r="DFI229" s="2"/>
      <c r="DFJ229" s="2"/>
      <c r="DFK229" s="2"/>
      <c r="DFL229" s="2"/>
      <c r="DFM229" s="2"/>
      <c r="DFN229" s="2"/>
      <c r="DFO229" s="2"/>
      <c r="DFP229" s="2"/>
      <c r="DFQ229" s="2"/>
      <c r="DFR229" s="2"/>
      <c r="DFS229" s="2"/>
      <c r="DFT229" s="2"/>
      <c r="DFU229" s="2"/>
      <c r="DFV229" s="2"/>
      <c r="DFW229" s="2"/>
      <c r="DFX229" s="2"/>
      <c r="DFY229" s="2"/>
      <c r="DFZ229" s="2"/>
      <c r="DGA229" s="2"/>
      <c r="DGB229" s="2"/>
      <c r="DGC229" s="2"/>
      <c r="DGD229" s="2"/>
      <c r="DGE229" s="2"/>
      <c r="DGF229" s="2"/>
      <c r="DGG229" s="2"/>
      <c r="DGH229" s="2"/>
      <c r="DGI229" s="2"/>
      <c r="DGJ229" s="2"/>
      <c r="DGK229" s="2"/>
      <c r="DGL229" s="2"/>
      <c r="DGM229" s="2"/>
      <c r="DGN229" s="2"/>
      <c r="DGO229" s="2"/>
      <c r="DGP229" s="2"/>
      <c r="DGQ229" s="2"/>
      <c r="DGR229" s="2"/>
      <c r="DGS229" s="2"/>
      <c r="DGT229" s="2"/>
      <c r="DGU229" s="2"/>
      <c r="DGV229" s="2"/>
      <c r="DGW229" s="2"/>
      <c r="DGX229" s="2"/>
      <c r="DGY229" s="2"/>
      <c r="DGZ229" s="2"/>
      <c r="DHA229" s="2"/>
      <c r="DHB229" s="2"/>
      <c r="DHC229" s="2"/>
      <c r="DHD229" s="2"/>
      <c r="DHE229" s="2"/>
      <c r="DHF229" s="2"/>
      <c r="DHG229" s="2"/>
      <c r="DHH229" s="2"/>
      <c r="DHI229" s="2"/>
      <c r="DHJ229" s="2"/>
      <c r="DHK229" s="2"/>
      <c r="DHL229" s="2"/>
      <c r="DHM229" s="2"/>
      <c r="DHN229" s="2"/>
      <c r="DHO229" s="2"/>
      <c r="DHP229" s="2"/>
      <c r="DHQ229" s="2"/>
      <c r="DHR229" s="2"/>
      <c r="DHS229" s="2"/>
      <c r="DHT229" s="2"/>
      <c r="DHU229" s="2"/>
      <c r="DHV229" s="2"/>
      <c r="DHW229" s="2"/>
      <c r="DHX229" s="2"/>
      <c r="DHY229" s="2"/>
      <c r="DHZ229" s="2"/>
      <c r="DIA229" s="2"/>
      <c r="DIB229" s="2"/>
      <c r="DIC229" s="2"/>
      <c r="DID229" s="2"/>
      <c r="DIE229" s="2"/>
      <c r="DIF229" s="2"/>
      <c r="DIG229" s="2"/>
      <c r="DIH229" s="2"/>
      <c r="DII229" s="2"/>
      <c r="DIJ229" s="2"/>
      <c r="DIK229" s="2"/>
      <c r="DIL229" s="2"/>
      <c r="DIM229" s="2"/>
      <c r="DIN229" s="2"/>
      <c r="DIO229" s="2"/>
      <c r="DIP229" s="2"/>
      <c r="DIQ229" s="2"/>
      <c r="DIR229" s="2"/>
      <c r="DIS229" s="2"/>
      <c r="DIT229" s="2"/>
      <c r="DIU229" s="2"/>
      <c r="DIV229" s="2"/>
      <c r="DIW229" s="2"/>
      <c r="DIX229" s="2"/>
      <c r="DIY229" s="2"/>
      <c r="DIZ229" s="2"/>
      <c r="DJA229" s="2"/>
      <c r="DJB229" s="2"/>
      <c r="DJC229" s="2"/>
      <c r="DJD229" s="2"/>
      <c r="DJE229" s="2"/>
      <c r="DJF229" s="2"/>
      <c r="DJG229" s="2"/>
      <c r="DJH229" s="2"/>
      <c r="DJI229" s="2"/>
      <c r="DJJ229" s="2"/>
      <c r="DJK229" s="2"/>
      <c r="DJL229" s="2"/>
      <c r="DJM229" s="2"/>
      <c r="DJN229" s="2"/>
      <c r="DJO229" s="2"/>
      <c r="DJP229" s="2"/>
      <c r="DJQ229" s="2"/>
      <c r="DJR229" s="2"/>
      <c r="DJS229" s="2"/>
      <c r="DJT229" s="2"/>
      <c r="DJU229" s="2"/>
      <c r="DJV229" s="2"/>
      <c r="DJW229" s="2"/>
      <c r="DJX229" s="2"/>
      <c r="DJY229" s="2"/>
      <c r="DJZ229" s="2"/>
      <c r="DKA229" s="2"/>
      <c r="DKB229" s="2"/>
      <c r="DKC229" s="2"/>
      <c r="DKD229" s="2"/>
      <c r="DKE229" s="2"/>
      <c r="DKF229" s="2"/>
      <c r="DKG229" s="2"/>
      <c r="DKH229" s="2"/>
      <c r="DKI229" s="2"/>
      <c r="DKJ229" s="2"/>
      <c r="DKK229" s="2"/>
      <c r="DKL229" s="2"/>
      <c r="DKM229" s="2"/>
      <c r="DKN229" s="2"/>
      <c r="DKO229" s="2"/>
      <c r="DKP229" s="2"/>
      <c r="DKQ229" s="2"/>
      <c r="DKR229" s="2"/>
      <c r="DKS229" s="2"/>
      <c r="DKT229" s="2"/>
      <c r="DKU229" s="2"/>
      <c r="DKV229" s="2"/>
      <c r="DKW229" s="2"/>
      <c r="DKX229" s="2"/>
      <c r="DKY229" s="2"/>
      <c r="DKZ229" s="2"/>
      <c r="DLA229" s="2"/>
      <c r="DLB229" s="2"/>
      <c r="DLC229" s="2"/>
      <c r="DLD229" s="2"/>
      <c r="DLE229" s="2"/>
      <c r="DLF229" s="2"/>
      <c r="DLG229" s="2"/>
      <c r="DLH229" s="2"/>
      <c r="DLI229" s="2"/>
      <c r="DLJ229" s="2"/>
      <c r="DLK229" s="2"/>
      <c r="DLL229" s="2"/>
      <c r="DLM229" s="2"/>
      <c r="DLN229" s="2"/>
      <c r="DLO229" s="2"/>
      <c r="DLP229" s="2"/>
      <c r="DLQ229" s="2"/>
      <c r="DLR229" s="2"/>
      <c r="DLS229" s="2"/>
      <c r="DLT229" s="2"/>
      <c r="DLU229" s="2"/>
      <c r="DLV229" s="2"/>
      <c r="DLW229" s="2"/>
      <c r="DLX229" s="2"/>
      <c r="DLY229" s="2"/>
      <c r="DLZ229" s="2"/>
      <c r="DMA229" s="2"/>
      <c r="DMB229" s="2"/>
      <c r="DMC229" s="2"/>
      <c r="DMD229" s="2"/>
      <c r="DME229" s="2"/>
      <c r="DMF229" s="2"/>
      <c r="DMG229" s="2"/>
      <c r="DMH229" s="2"/>
      <c r="DMI229" s="2"/>
      <c r="DMJ229" s="2"/>
      <c r="DMK229" s="2"/>
      <c r="DML229" s="2"/>
      <c r="DMM229" s="2"/>
      <c r="DMN229" s="2"/>
      <c r="DMO229" s="2"/>
      <c r="DMP229" s="2"/>
      <c r="DMQ229" s="2"/>
      <c r="DMR229" s="2"/>
      <c r="DMS229" s="2"/>
      <c r="DMT229" s="2"/>
      <c r="DMU229" s="2"/>
      <c r="DMV229" s="2"/>
      <c r="DMW229" s="2"/>
      <c r="DMX229" s="2"/>
      <c r="DMY229" s="2"/>
      <c r="DMZ229" s="2"/>
      <c r="DNA229" s="2"/>
      <c r="DNB229" s="2"/>
      <c r="DNC229" s="2"/>
      <c r="DND229" s="2"/>
      <c r="DNE229" s="2"/>
      <c r="DNF229" s="2"/>
      <c r="DNG229" s="2"/>
      <c r="DNH229" s="2"/>
      <c r="DNI229" s="2"/>
      <c r="DNJ229" s="2"/>
      <c r="DNK229" s="2"/>
      <c r="DNL229" s="2"/>
      <c r="DNM229" s="2"/>
      <c r="DNN229" s="2"/>
      <c r="DNO229" s="2"/>
      <c r="DNP229" s="2"/>
      <c r="DNQ229" s="2"/>
      <c r="DNR229" s="2"/>
      <c r="DNS229" s="2"/>
      <c r="DNT229" s="2"/>
      <c r="DNU229" s="2"/>
      <c r="DNV229" s="2"/>
      <c r="DNW229" s="2"/>
      <c r="DNX229" s="2"/>
      <c r="DNY229" s="2"/>
      <c r="DNZ229" s="2"/>
      <c r="DOA229" s="2"/>
      <c r="DOB229" s="2"/>
      <c r="DOC229" s="2"/>
      <c r="DOD229" s="2"/>
      <c r="DOE229" s="2"/>
      <c r="DOF229" s="2"/>
      <c r="DOG229" s="2"/>
      <c r="DOH229" s="2"/>
      <c r="DOI229" s="2"/>
      <c r="DOJ229" s="2"/>
      <c r="DOK229" s="2"/>
      <c r="DOL229" s="2"/>
      <c r="DOM229" s="2"/>
      <c r="DON229" s="2"/>
      <c r="DOO229" s="2"/>
      <c r="DOP229" s="2"/>
      <c r="DOQ229" s="2"/>
      <c r="DOR229" s="2"/>
      <c r="DOS229" s="2"/>
      <c r="DOT229" s="2"/>
      <c r="DOU229" s="2"/>
      <c r="DOV229" s="2"/>
      <c r="DOW229" s="2"/>
      <c r="DOX229" s="2"/>
      <c r="DOY229" s="2"/>
      <c r="DOZ229" s="2"/>
      <c r="DPA229" s="2"/>
      <c r="DPB229" s="2"/>
      <c r="DPC229" s="2"/>
      <c r="DPD229" s="2"/>
      <c r="DPE229" s="2"/>
      <c r="DPF229" s="2"/>
      <c r="DPG229" s="2"/>
      <c r="DPH229" s="2"/>
      <c r="DPI229" s="2"/>
      <c r="DPJ229" s="2"/>
      <c r="DPK229" s="2"/>
      <c r="DPL229" s="2"/>
      <c r="DPM229" s="2"/>
      <c r="DPN229" s="2"/>
      <c r="DPO229" s="2"/>
      <c r="DPP229" s="2"/>
      <c r="DPQ229" s="2"/>
      <c r="DPR229" s="2"/>
      <c r="DPS229" s="2"/>
      <c r="DPT229" s="2"/>
      <c r="DPU229" s="2"/>
      <c r="DPV229" s="2"/>
      <c r="DPW229" s="2"/>
      <c r="DPX229" s="2"/>
      <c r="DPY229" s="2"/>
      <c r="DPZ229" s="2"/>
      <c r="DQA229" s="2"/>
      <c r="DQB229" s="2"/>
      <c r="DQC229" s="2"/>
      <c r="DQD229" s="2"/>
      <c r="DQE229" s="2"/>
      <c r="DQF229" s="2"/>
      <c r="DQG229" s="2"/>
      <c r="DQH229" s="2"/>
      <c r="DQI229" s="2"/>
      <c r="DQJ229" s="2"/>
      <c r="DQK229" s="2"/>
      <c r="DQL229" s="2"/>
      <c r="DQM229" s="2"/>
      <c r="DQN229" s="2"/>
      <c r="DQO229" s="2"/>
      <c r="DQP229" s="2"/>
      <c r="DQQ229" s="2"/>
      <c r="DQR229" s="2"/>
      <c r="DQS229" s="2"/>
      <c r="DQT229" s="2"/>
      <c r="DQU229" s="2"/>
      <c r="DQV229" s="2"/>
      <c r="DQW229" s="2"/>
      <c r="DQX229" s="2"/>
      <c r="DQY229" s="2"/>
      <c r="DQZ229" s="2"/>
      <c r="DRA229" s="2"/>
      <c r="DRB229" s="2"/>
      <c r="DRC229" s="2"/>
      <c r="DRD229" s="2"/>
      <c r="DRE229" s="2"/>
      <c r="DRF229" s="2"/>
      <c r="DRG229" s="2"/>
      <c r="DRH229" s="2"/>
      <c r="DRI229" s="2"/>
      <c r="DRJ229" s="2"/>
      <c r="DRK229" s="2"/>
      <c r="DRL229" s="2"/>
      <c r="DRM229" s="2"/>
      <c r="DRN229" s="2"/>
      <c r="DRO229" s="2"/>
      <c r="DRP229" s="2"/>
      <c r="DRQ229" s="2"/>
      <c r="DRR229" s="2"/>
      <c r="DRS229" s="2"/>
      <c r="DRT229" s="2"/>
      <c r="DRU229" s="2"/>
      <c r="DRV229" s="2"/>
      <c r="DRW229" s="2"/>
      <c r="DRX229" s="2"/>
      <c r="DRY229" s="2"/>
      <c r="DRZ229" s="2"/>
      <c r="DSA229" s="2"/>
      <c r="DSB229" s="2"/>
      <c r="DSC229" s="2"/>
      <c r="DSD229" s="2"/>
      <c r="DSE229" s="2"/>
      <c r="DSF229" s="2"/>
      <c r="DSG229" s="2"/>
      <c r="DSH229" s="2"/>
      <c r="DSI229" s="2"/>
      <c r="DSJ229" s="2"/>
      <c r="DSK229" s="2"/>
      <c r="DSL229" s="2"/>
      <c r="DSM229" s="2"/>
      <c r="DSN229" s="2"/>
      <c r="DSO229" s="2"/>
      <c r="DSP229" s="2"/>
      <c r="DSQ229" s="2"/>
      <c r="DSR229" s="2"/>
      <c r="DSS229" s="2"/>
      <c r="DST229" s="2"/>
      <c r="DSU229" s="2"/>
      <c r="DSV229" s="2"/>
      <c r="DSW229" s="2"/>
      <c r="DSX229" s="2"/>
      <c r="DSY229" s="2"/>
      <c r="DSZ229" s="2"/>
      <c r="DTA229" s="2"/>
      <c r="DTB229" s="2"/>
      <c r="DTC229" s="2"/>
      <c r="DTD229" s="2"/>
      <c r="DTE229" s="2"/>
      <c r="DTF229" s="2"/>
      <c r="DTG229" s="2"/>
      <c r="DTH229" s="2"/>
      <c r="DTI229" s="2"/>
      <c r="DTJ229" s="2"/>
      <c r="DTK229" s="2"/>
      <c r="DTL229" s="2"/>
      <c r="DTM229" s="2"/>
      <c r="DTN229" s="2"/>
      <c r="DTO229" s="2"/>
      <c r="DTP229" s="2"/>
      <c r="DTQ229" s="2"/>
      <c r="DTR229" s="2"/>
      <c r="DTS229" s="2"/>
      <c r="DTT229" s="2"/>
      <c r="DTU229" s="2"/>
      <c r="DTV229" s="2"/>
      <c r="DTW229" s="2"/>
      <c r="DTX229" s="2"/>
      <c r="DTY229" s="2"/>
      <c r="DTZ229" s="2"/>
      <c r="DUA229" s="2"/>
      <c r="DUB229" s="2"/>
      <c r="DUC229" s="2"/>
      <c r="DUD229" s="2"/>
      <c r="DUE229" s="2"/>
      <c r="DUF229" s="2"/>
      <c r="DUG229" s="2"/>
      <c r="DUH229" s="2"/>
      <c r="DUI229" s="2"/>
      <c r="DUJ229" s="2"/>
      <c r="DUK229" s="2"/>
      <c r="DUL229" s="2"/>
      <c r="DUM229" s="2"/>
      <c r="DUN229" s="2"/>
      <c r="DUO229" s="2"/>
      <c r="DUP229" s="2"/>
      <c r="DUQ229" s="2"/>
      <c r="DUR229" s="2"/>
      <c r="DUS229" s="2"/>
      <c r="DUT229" s="2"/>
      <c r="DUU229" s="2"/>
      <c r="DUV229" s="2"/>
      <c r="DUW229" s="2"/>
      <c r="DUX229" s="2"/>
      <c r="DUY229" s="2"/>
      <c r="DUZ229" s="2"/>
      <c r="DVA229" s="2"/>
      <c r="DVB229" s="2"/>
      <c r="DVC229" s="2"/>
      <c r="DVD229" s="2"/>
      <c r="DVE229" s="2"/>
      <c r="DVF229" s="2"/>
      <c r="DVG229" s="2"/>
      <c r="DVH229" s="2"/>
      <c r="DVI229" s="2"/>
      <c r="DVJ229" s="2"/>
      <c r="DVK229" s="2"/>
      <c r="DVL229" s="2"/>
      <c r="DVM229" s="2"/>
      <c r="DVN229" s="2"/>
      <c r="DVO229" s="2"/>
      <c r="DVP229" s="2"/>
      <c r="DVQ229" s="2"/>
      <c r="DVR229" s="2"/>
      <c r="DVS229" s="2"/>
      <c r="DVT229" s="2"/>
      <c r="DVU229" s="2"/>
      <c r="DVV229" s="2"/>
      <c r="DVW229" s="2"/>
      <c r="DVX229" s="2"/>
      <c r="DVY229" s="2"/>
      <c r="DVZ229" s="2"/>
      <c r="DWA229" s="2"/>
      <c r="DWB229" s="2"/>
      <c r="DWC229" s="2"/>
      <c r="DWD229" s="2"/>
      <c r="DWE229" s="2"/>
      <c r="DWF229" s="2"/>
      <c r="DWG229" s="2"/>
      <c r="DWH229" s="2"/>
      <c r="DWI229" s="2"/>
      <c r="DWJ229" s="2"/>
      <c r="DWK229" s="2"/>
      <c r="DWL229" s="2"/>
      <c r="DWM229" s="2"/>
      <c r="DWN229" s="2"/>
      <c r="DWO229" s="2"/>
      <c r="DWP229" s="2"/>
      <c r="DWQ229" s="2"/>
      <c r="DWR229" s="2"/>
      <c r="DWS229" s="2"/>
      <c r="DWT229" s="2"/>
      <c r="DWU229" s="2"/>
      <c r="DWV229" s="2"/>
      <c r="DWW229" s="2"/>
      <c r="DWX229" s="2"/>
      <c r="DWY229" s="2"/>
      <c r="DWZ229" s="2"/>
      <c r="DXA229" s="2"/>
      <c r="DXB229" s="2"/>
      <c r="DXC229" s="2"/>
      <c r="DXD229" s="2"/>
      <c r="DXE229" s="2"/>
      <c r="DXF229" s="2"/>
      <c r="DXG229" s="2"/>
      <c r="DXH229" s="2"/>
      <c r="DXI229" s="2"/>
      <c r="DXJ229" s="2"/>
      <c r="DXK229" s="2"/>
      <c r="DXL229" s="2"/>
      <c r="DXM229" s="2"/>
      <c r="DXN229" s="2"/>
      <c r="DXO229" s="2"/>
      <c r="DXP229" s="2"/>
      <c r="DXQ229" s="2"/>
      <c r="DXR229" s="2"/>
      <c r="DXS229" s="2"/>
      <c r="DXT229" s="2"/>
      <c r="DXU229" s="2"/>
      <c r="DXV229" s="2"/>
      <c r="DXW229" s="2"/>
      <c r="DXX229" s="2"/>
      <c r="DXY229" s="2"/>
      <c r="DXZ229" s="2"/>
      <c r="DYA229" s="2"/>
      <c r="DYB229" s="2"/>
      <c r="DYC229" s="2"/>
      <c r="DYD229" s="2"/>
      <c r="DYE229" s="2"/>
      <c r="DYF229" s="2"/>
      <c r="DYG229" s="2"/>
      <c r="DYH229" s="2"/>
      <c r="DYI229" s="2"/>
      <c r="DYJ229" s="2"/>
      <c r="DYK229" s="2"/>
      <c r="DYL229" s="2"/>
      <c r="DYM229" s="2"/>
      <c r="DYN229" s="2"/>
      <c r="DYO229" s="2"/>
      <c r="DYP229" s="2"/>
      <c r="DYQ229" s="2"/>
      <c r="DYR229" s="2"/>
      <c r="DYS229" s="2"/>
      <c r="DYT229" s="2"/>
      <c r="DYU229" s="2"/>
      <c r="DYV229" s="2"/>
      <c r="DYW229" s="2"/>
      <c r="DYX229" s="2"/>
      <c r="DYY229" s="2"/>
      <c r="DYZ229" s="2"/>
      <c r="DZA229" s="2"/>
      <c r="DZB229" s="2"/>
      <c r="DZC229" s="2"/>
      <c r="DZD229" s="2"/>
      <c r="DZE229" s="2"/>
      <c r="DZF229" s="2"/>
      <c r="DZG229" s="2"/>
      <c r="DZH229" s="2"/>
      <c r="DZI229" s="2"/>
      <c r="DZJ229" s="2"/>
      <c r="DZK229" s="2"/>
      <c r="DZL229" s="2"/>
      <c r="DZM229" s="2"/>
      <c r="DZN229" s="2"/>
      <c r="DZO229" s="2"/>
      <c r="DZP229" s="2"/>
      <c r="DZQ229" s="2"/>
      <c r="DZR229" s="2"/>
      <c r="DZS229" s="2"/>
      <c r="DZT229" s="2"/>
      <c r="DZU229" s="2"/>
      <c r="DZV229" s="2"/>
      <c r="DZW229" s="2"/>
      <c r="DZX229" s="2"/>
      <c r="DZY229" s="2"/>
      <c r="DZZ229" s="2"/>
      <c r="EAA229" s="2"/>
      <c r="EAB229" s="2"/>
      <c r="EAC229" s="2"/>
      <c r="EAD229" s="2"/>
      <c r="EAE229" s="2"/>
      <c r="EAF229" s="2"/>
      <c r="EAG229" s="2"/>
      <c r="EAH229" s="2"/>
      <c r="EAI229" s="2"/>
      <c r="EAJ229" s="2"/>
      <c r="EAK229" s="2"/>
      <c r="EAL229" s="2"/>
      <c r="EAM229" s="2"/>
      <c r="EAN229" s="2"/>
      <c r="EAO229" s="2"/>
      <c r="EAP229" s="2"/>
      <c r="EAQ229" s="2"/>
      <c r="EAR229" s="2"/>
      <c r="EAS229" s="2"/>
      <c r="EAT229" s="2"/>
      <c r="EAU229" s="2"/>
      <c r="EAV229" s="2"/>
      <c r="EAW229" s="2"/>
      <c r="EAX229" s="2"/>
      <c r="EAY229" s="2"/>
      <c r="EAZ229" s="2"/>
      <c r="EBA229" s="2"/>
      <c r="EBB229" s="2"/>
      <c r="EBC229" s="2"/>
      <c r="EBD229" s="2"/>
      <c r="EBE229" s="2"/>
      <c r="EBF229" s="2"/>
      <c r="EBG229" s="2"/>
      <c r="EBH229" s="2"/>
      <c r="EBI229" s="2"/>
      <c r="EBJ229" s="2"/>
      <c r="EBK229" s="2"/>
      <c r="EBL229" s="2"/>
      <c r="EBM229" s="2"/>
      <c r="EBN229" s="2"/>
      <c r="EBO229" s="2"/>
      <c r="EBP229" s="2"/>
      <c r="EBQ229" s="2"/>
      <c r="EBR229" s="2"/>
      <c r="EBS229" s="2"/>
      <c r="EBT229" s="2"/>
      <c r="EBU229" s="2"/>
      <c r="EBV229" s="2"/>
      <c r="EBW229" s="2"/>
      <c r="EBX229" s="2"/>
      <c r="EBY229" s="2"/>
      <c r="EBZ229" s="2"/>
      <c r="ECA229" s="2"/>
      <c r="ECB229" s="2"/>
      <c r="ECC229" s="2"/>
      <c r="ECD229" s="2"/>
      <c r="ECE229" s="2"/>
      <c r="ECF229" s="2"/>
      <c r="ECG229" s="2"/>
      <c r="ECH229" s="2"/>
      <c r="ECI229" s="2"/>
      <c r="ECJ229" s="2"/>
      <c r="ECK229" s="2"/>
      <c r="ECL229" s="2"/>
      <c r="ECM229" s="2"/>
      <c r="ECN229" s="2"/>
      <c r="ECO229" s="2"/>
      <c r="ECP229" s="2"/>
      <c r="ECQ229" s="2"/>
      <c r="ECR229" s="2"/>
      <c r="ECS229" s="2"/>
      <c r="ECT229" s="2"/>
      <c r="ECU229" s="2"/>
      <c r="ECV229" s="2"/>
      <c r="ECW229" s="2"/>
      <c r="ECX229" s="2"/>
      <c r="ECY229" s="2"/>
      <c r="ECZ229" s="2"/>
      <c r="EDA229" s="2"/>
      <c r="EDB229" s="2"/>
      <c r="EDC229" s="2"/>
      <c r="EDD229" s="2"/>
      <c r="EDE229" s="2"/>
      <c r="EDF229" s="2"/>
      <c r="EDG229" s="2"/>
      <c r="EDH229" s="2"/>
      <c r="EDI229" s="2"/>
      <c r="EDJ229" s="2"/>
      <c r="EDK229" s="2"/>
      <c r="EDL229" s="2"/>
      <c r="EDM229" s="2"/>
      <c r="EDN229" s="2"/>
      <c r="EDO229" s="2"/>
      <c r="EDP229" s="2"/>
      <c r="EDQ229" s="2"/>
      <c r="EDR229" s="2"/>
      <c r="EDS229" s="2"/>
      <c r="EDT229" s="2"/>
      <c r="EDU229" s="2"/>
      <c r="EDV229" s="2"/>
      <c r="EDW229" s="2"/>
      <c r="EDX229" s="2"/>
      <c r="EDY229" s="2"/>
      <c r="EDZ229" s="2"/>
      <c r="EEA229" s="2"/>
      <c r="EEB229" s="2"/>
      <c r="EEC229" s="2"/>
      <c r="EED229" s="2"/>
      <c r="EEE229" s="2"/>
      <c r="EEF229" s="2"/>
      <c r="EEG229" s="2"/>
      <c r="EEH229" s="2"/>
      <c r="EEI229" s="2"/>
      <c r="EEJ229" s="2"/>
      <c r="EEK229" s="2"/>
      <c r="EEL229" s="2"/>
      <c r="EEM229" s="2"/>
      <c r="EEN229" s="2"/>
      <c r="EEO229" s="2"/>
      <c r="EEP229" s="2"/>
      <c r="EEQ229" s="2"/>
      <c r="EER229" s="2"/>
      <c r="EES229" s="2"/>
      <c r="EET229" s="2"/>
      <c r="EEU229" s="2"/>
      <c r="EEV229" s="2"/>
      <c r="EEW229" s="2"/>
      <c r="EEX229" s="2"/>
      <c r="EEY229" s="2"/>
      <c r="EEZ229" s="2"/>
      <c r="EFA229" s="2"/>
      <c r="EFB229" s="2"/>
      <c r="EFC229" s="2"/>
      <c r="EFD229" s="2"/>
      <c r="EFE229" s="2"/>
      <c r="EFF229" s="2"/>
      <c r="EFG229" s="2"/>
      <c r="EFH229" s="2"/>
      <c r="EFI229" s="2"/>
      <c r="EFJ229" s="2"/>
      <c r="EFK229" s="2"/>
      <c r="EFL229" s="2"/>
      <c r="EFM229" s="2"/>
      <c r="EFN229" s="2"/>
      <c r="EFO229" s="2"/>
      <c r="EFP229" s="2"/>
      <c r="EFQ229" s="2"/>
      <c r="EFR229" s="2"/>
      <c r="EFS229" s="2"/>
      <c r="EFT229" s="2"/>
      <c r="EFU229" s="2"/>
      <c r="EFV229" s="2"/>
      <c r="EFW229" s="2"/>
      <c r="EFX229" s="2"/>
      <c r="EFY229" s="2"/>
      <c r="EFZ229" s="2"/>
      <c r="EGA229" s="2"/>
      <c r="EGB229" s="2"/>
      <c r="EGC229" s="2"/>
      <c r="EGD229" s="2"/>
      <c r="EGE229" s="2"/>
      <c r="EGF229" s="2"/>
      <c r="EGG229" s="2"/>
      <c r="EGH229" s="2"/>
      <c r="EGI229" s="2"/>
      <c r="EGJ229" s="2"/>
      <c r="EGK229" s="2"/>
      <c r="EGL229" s="2"/>
      <c r="EGM229" s="2"/>
      <c r="EGN229" s="2"/>
      <c r="EGO229" s="2"/>
      <c r="EGP229" s="2"/>
      <c r="EGQ229" s="2"/>
      <c r="EGR229" s="2"/>
      <c r="EGS229" s="2"/>
      <c r="EGT229" s="2"/>
      <c r="EGU229" s="2"/>
      <c r="EGV229" s="2"/>
      <c r="EGW229" s="2"/>
      <c r="EGX229" s="2"/>
      <c r="EGY229" s="2"/>
      <c r="EGZ229" s="2"/>
      <c r="EHA229" s="2"/>
      <c r="EHB229" s="2"/>
      <c r="EHC229" s="2"/>
      <c r="EHD229" s="2"/>
      <c r="EHE229" s="2"/>
      <c r="EHF229" s="2"/>
      <c r="EHG229" s="2"/>
      <c r="EHH229" s="2"/>
      <c r="EHI229" s="2"/>
      <c r="EHJ229" s="2"/>
      <c r="EHK229" s="2"/>
      <c r="EHL229" s="2"/>
      <c r="EHM229" s="2"/>
      <c r="EHN229" s="2"/>
      <c r="EHO229" s="2"/>
      <c r="EHP229" s="2"/>
      <c r="EHQ229" s="2"/>
      <c r="EHR229" s="2"/>
      <c r="EHS229" s="2"/>
      <c r="EHT229" s="2"/>
      <c r="EHU229" s="2"/>
      <c r="EHV229" s="2"/>
      <c r="EHW229" s="2"/>
      <c r="EHX229" s="2"/>
      <c r="EHY229" s="2"/>
      <c r="EHZ229" s="2"/>
      <c r="EIA229" s="2"/>
      <c r="EIB229" s="2"/>
      <c r="EIC229" s="2"/>
      <c r="EID229" s="2"/>
      <c r="EIE229" s="2"/>
      <c r="EIF229" s="2"/>
      <c r="EIG229" s="2"/>
      <c r="EIH229" s="2"/>
      <c r="EII229" s="2"/>
      <c r="EIJ229" s="2"/>
      <c r="EIK229" s="2"/>
      <c r="EIL229" s="2"/>
      <c r="EIM229" s="2"/>
      <c r="EIN229" s="2"/>
      <c r="EIO229" s="2"/>
      <c r="EIP229" s="2"/>
      <c r="EIQ229" s="2"/>
      <c r="EIR229" s="2"/>
      <c r="EIS229" s="2"/>
      <c r="EIT229" s="2"/>
      <c r="EIU229" s="2"/>
      <c r="EIV229" s="2"/>
      <c r="EIW229" s="2"/>
      <c r="EIX229" s="2"/>
      <c r="EIY229" s="2"/>
      <c r="EIZ229" s="2"/>
      <c r="EJA229" s="2"/>
      <c r="EJB229" s="2"/>
      <c r="EJC229" s="2"/>
      <c r="EJD229" s="2"/>
      <c r="EJE229" s="2"/>
      <c r="EJF229" s="2"/>
      <c r="EJG229" s="2"/>
      <c r="EJH229" s="2"/>
      <c r="EJI229" s="2"/>
      <c r="EJJ229" s="2"/>
      <c r="EJK229" s="2"/>
      <c r="EJL229" s="2"/>
      <c r="EJM229" s="2"/>
      <c r="EJN229" s="2"/>
      <c r="EJO229" s="2"/>
      <c r="EJP229" s="2"/>
      <c r="EJQ229" s="2"/>
      <c r="EJR229" s="2"/>
      <c r="EJS229" s="2"/>
      <c r="EJT229" s="2"/>
      <c r="EJU229" s="2"/>
      <c r="EJV229" s="2"/>
      <c r="EJW229" s="2"/>
      <c r="EJX229" s="2"/>
      <c r="EJY229" s="2"/>
      <c r="EJZ229" s="2"/>
      <c r="EKA229" s="2"/>
      <c r="EKB229" s="2"/>
      <c r="EKC229" s="2"/>
      <c r="EKD229" s="2"/>
      <c r="EKE229" s="2"/>
      <c r="EKF229" s="2"/>
      <c r="EKG229" s="2"/>
      <c r="EKH229" s="2"/>
      <c r="EKI229" s="2"/>
      <c r="EKJ229" s="2"/>
      <c r="EKK229" s="2"/>
      <c r="EKL229" s="2"/>
      <c r="EKM229" s="2"/>
      <c r="EKN229" s="2"/>
      <c r="EKO229" s="2"/>
      <c r="EKP229" s="2"/>
      <c r="EKQ229" s="2"/>
      <c r="EKR229" s="2"/>
      <c r="EKS229" s="2"/>
      <c r="EKT229" s="2"/>
      <c r="EKU229" s="2"/>
      <c r="EKV229" s="2"/>
      <c r="EKW229" s="2"/>
      <c r="EKX229" s="2"/>
      <c r="EKY229" s="2"/>
      <c r="EKZ229" s="2"/>
      <c r="ELA229" s="2"/>
      <c r="ELB229" s="2"/>
      <c r="ELC229" s="2"/>
      <c r="ELD229" s="2"/>
      <c r="ELE229" s="2"/>
      <c r="ELF229" s="2"/>
      <c r="ELG229" s="2"/>
      <c r="ELH229" s="2"/>
      <c r="ELI229" s="2"/>
      <c r="ELJ229" s="2"/>
      <c r="ELK229" s="2"/>
      <c r="ELL229" s="2"/>
      <c r="ELM229" s="2"/>
      <c r="ELN229" s="2"/>
      <c r="ELO229" s="2"/>
      <c r="ELP229" s="2"/>
      <c r="ELQ229" s="2"/>
      <c r="ELR229" s="2"/>
      <c r="ELS229" s="2"/>
      <c r="ELT229" s="2"/>
      <c r="ELU229" s="2"/>
      <c r="ELV229" s="2"/>
      <c r="ELW229" s="2"/>
      <c r="ELX229" s="2"/>
      <c r="ELY229" s="2"/>
      <c r="ELZ229" s="2"/>
      <c r="EMA229" s="2"/>
      <c r="EMB229" s="2"/>
      <c r="EMC229" s="2"/>
      <c r="EMD229" s="2"/>
      <c r="EME229" s="2"/>
      <c r="EMF229" s="2"/>
      <c r="EMG229" s="2"/>
      <c r="EMH229" s="2"/>
      <c r="EMI229" s="2"/>
      <c r="EMJ229" s="2"/>
      <c r="EMK229" s="2"/>
      <c r="EML229" s="2"/>
      <c r="EMM229" s="2"/>
      <c r="EMN229" s="2"/>
      <c r="EMO229" s="2"/>
      <c r="EMP229" s="2"/>
      <c r="EMQ229" s="2"/>
      <c r="EMR229" s="2"/>
      <c r="EMS229" s="2"/>
      <c r="EMT229" s="2"/>
      <c r="EMU229" s="2"/>
      <c r="EMV229" s="2"/>
      <c r="EMW229" s="2"/>
      <c r="EMX229" s="2"/>
      <c r="EMY229" s="2"/>
      <c r="EMZ229" s="2"/>
      <c r="ENA229" s="2"/>
      <c r="ENB229" s="2"/>
      <c r="ENC229" s="2"/>
      <c r="END229" s="2"/>
      <c r="ENE229" s="2"/>
      <c r="ENF229" s="2"/>
      <c r="ENG229" s="2"/>
      <c r="ENH229" s="2"/>
      <c r="ENI229" s="2"/>
      <c r="ENJ229" s="2"/>
      <c r="ENK229" s="2"/>
      <c r="ENL229" s="2"/>
      <c r="ENM229" s="2"/>
      <c r="ENN229" s="2"/>
      <c r="ENO229" s="2"/>
      <c r="ENP229" s="2"/>
      <c r="ENQ229" s="2"/>
      <c r="ENR229" s="2"/>
      <c r="ENS229" s="2"/>
      <c r="ENT229" s="2"/>
      <c r="ENU229" s="2"/>
      <c r="ENV229" s="2"/>
      <c r="ENW229" s="2"/>
      <c r="ENX229" s="2"/>
      <c r="ENY229" s="2"/>
      <c r="ENZ229" s="2"/>
      <c r="EOA229" s="2"/>
      <c r="EOB229" s="2"/>
      <c r="EOC229" s="2"/>
      <c r="EOD229" s="2"/>
      <c r="EOE229" s="2"/>
      <c r="EOF229" s="2"/>
      <c r="EOG229" s="2"/>
      <c r="EOH229" s="2"/>
      <c r="EOI229" s="2"/>
      <c r="EOJ229" s="2"/>
      <c r="EOK229" s="2"/>
      <c r="EOL229" s="2"/>
      <c r="EOM229" s="2"/>
      <c r="EON229" s="2"/>
      <c r="EOO229" s="2"/>
      <c r="EOP229" s="2"/>
      <c r="EOQ229" s="2"/>
      <c r="EOR229" s="2"/>
      <c r="EOS229" s="2"/>
      <c r="EOT229" s="2"/>
      <c r="EOU229" s="2"/>
      <c r="EOV229" s="2"/>
      <c r="EOW229" s="2"/>
      <c r="EOX229" s="2"/>
      <c r="EOY229" s="2"/>
      <c r="EOZ229" s="2"/>
      <c r="EPA229" s="2"/>
      <c r="EPB229" s="2"/>
      <c r="EPC229" s="2"/>
      <c r="EPD229" s="2"/>
      <c r="EPE229" s="2"/>
      <c r="EPF229" s="2"/>
      <c r="EPG229" s="2"/>
      <c r="EPH229" s="2"/>
      <c r="EPI229" s="2"/>
      <c r="EPJ229" s="2"/>
      <c r="EPK229" s="2"/>
      <c r="EPL229" s="2"/>
      <c r="EPM229" s="2"/>
      <c r="EPN229" s="2"/>
      <c r="EPO229" s="2"/>
      <c r="EPP229" s="2"/>
      <c r="EPQ229" s="2"/>
      <c r="EPR229" s="2"/>
      <c r="EPS229" s="2"/>
      <c r="EPT229" s="2"/>
      <c r="EPU229" s="2"/>
      <c r="EPV229" s="2"/>
      <c r="EPW229" s="2"/>
      <c r="EPX229" s="2"/>
      <c r="EPY229" s="2"/>
      <c r="EPZ229" s="2"/>
      <c r="EQA229" s="2"/>
      <c r="EQB229" s="2"/>
      <c r="EQC229" s="2"/>
      <c r="EQD229" s="2"/>
      <c r="EQE229" s="2"/>
      <c r="EQF229" s="2"/>
      <c r="EQG229" s="2"/>
      <c r="EQH229" s="2"/>
      <c r="EQI229" s="2"/>
      <c r="EQJ229" s="2"/>
      <c r="EQK229" s="2"/>
      <c r="EQL229" s="2"/>
      <c r="EQM229" s="2"/>
      <c r="EQN229" s="2"/>
      <c r="EQO229" s="2"/>
      <c r="EQP229" s="2"/>
      <c r="EQQ229" s="2"/>
      <c r="EQR229" s="2"/>
      <c r="EQS229" s="2"/>
      <c r="EQT229" s="2"/>
      <c r="EQU229" s="2"/>
      <c r="EQV229" s="2"/>
      <c r="EQW229" s="2"/>
      <c r="EQX229" s="2"/>
      <c r="EQY229" s="2"/>
      <c r="EQZ229" s="2"/>
      <c r="ERA229" s="2"/>
      <c r="ERB229" s="2"/>
      <c r="ERC229" s="2"/>
      <c r="ERD229" s="2"/>
      <c r="ERE229" s="2"/>
      <c r="ERF229" s="2"/>
      <c r="ERG229" s="2"/>
      <c r="ERH229" s="2"/>
      <c r="ERI229" s="2"/>
      <c r="ERJ229" s="2"/>
      <c r="ERK229" s="2"/>
      <c r="ERL229" s="2"/>
      <c r="ERM229" s="2"/>
      <c r="ERN229" s="2"/>
      <c r="ERO229" s="2"/>
      <c r="ERP229" s="2"/>
      <c r="ERQ229" s="2"/>
      <c r="ERR229" s="2"/>
      <c r="ERS229" s="2"/>
      <c r="ERT229" s="2"/>
      <c r="ERU229" s="2"/>
      <c r="ERV229" s="2"/>
      <c r="ERW229" s="2"/>
      <c r="ERX229" s="2"/>
      <c r="ERY229" s="2"/>
      <c r="ERZ229" s="2"/>
      <c r="ESA229" s="2"/>
      <c r="ESB229" s="2"/>
      <c r="ESC229" s="2"/>
      <c r="ESD229" s="2"/>
      <c r="ESE229" s="2"/>
      <c r="ESF229" s="2"/>
      <c r="ESG229" s="2"/>
      <c r="ESH229" s="2"/>
      <c r="ESI229" s="2"/>
      <c r="ESJ229" s="2"/>
      <c r="ESK229" s="2"/>
      <c r="ESL229" s="2"/>
      <c r="ESM229" s="2"/>
      <c r="ESN229" s="2"/>
      <c r="ESO229" s="2"/>
      <c r="ESP229" s="2"/>
      <c r="ESQ229" s="2"/>
      <c r="ESR229" s="2"/>
      <c r="ESS229" s="2"/>
      <c r="EST229" s="2"/>
      <c r="ESU229" s="2"/>
      <c r="ESV229" s="2"/>
      <c r="ESW229" s="2"/>
      <c r="ESX229" s="2"/>
      <c r="ESY229" s="2"/>
      <c r="ESZ229" s="2"/>
      <c r="ETA229" s="2"/>
      <c r="ETB229" s="2"/>
      <c r="ETC229" s="2"/>
      <c r="ETD229" s="2"/>
      <c r="ETE229" s="2"/>
      <c r="ETF229" s="2"/>
      <c r="ETG229" s="2"/>
      <c r="ETH229" s="2"/>
      <c r="ETI229" s="2"/>
      <c r="ETJ229" s="2"/>
      <c r="ETK229" s="2"/>
      <c r="ETL229" s="2"/>
      <c r="ETM229" s="2"/>
      <c r="ETN229" s="2"/>
      <c r="ETO229" s="2"/>
      <c r="ETP229" s="2"/>
      <c r="ETQ229" s="2"/>
      <c r="ETR229" s="2"/>
      <c r="ETS229" s="2"/>
      <c r="ETT229" s="2"/>
      <c r="ETU229" s="2"/>
      <c r="ETV229" s="2"/>
      <c r="ETW229" s="2"/>
      <c r="ETX229" s="2"/>
      <c r="ETY229" s="2"/>
      <c r="ETZ229" s="2"/>
      <c r="EUA229" s="2"/>
      <c r="EUB229" s="2"/>
      <c r="EUC229" s="2"/>
      <c r="EUD229" s="2"/>
      <c r="EUE229" s="2"/>
      <c r="EUF229" s="2"/>
      <c r="EUG229" s="2"/>
      <c r="EUH229" s="2"/>
      <c r="EUI229" s="2"/>
      <c r="EUJ229" s="2"/>
      <c r="EUK229" s="2"/>
      <c r="EUL229" s="2"/>
      <c r="EUM229" s="2"/>
      <c r="EUN229" s="2"/>
      <c r="EUO229" s="2"/>
      <c r="EUP229" s="2"/>
      <c r="EUQ229" s="2"/>
      <c r="EUR229" s="2"/>
      <c r="EUS229" s="2"/>
      <c r="EUT229" s="2"/>
      <c r="EUU229" s="2"/>
      <c r="EUV229" s="2"/>
      <c r="EUW229" s="2"/>
      <c r="EUX229" s="2"/>
      <c r="EUY229" s="2"/>
      <c r="EUZ229" s="2"/>
      <c r="EVA229" s="2"/>
      <c r="EVB229" s="2"/>
      <c r="EVC229" s="2"/>
      <c r="EVD229" s="2"/>
      <c r="EVE229" s="2"/>
      <c r="EVF229" s="2"/>
      <c r="EVG229" s="2"/>
      <c r="EVH229" s="2"/>
      <c r="EVI229" s="2"/>
      <c r="EVJ229" s="2"/>
      <c r="EVK229" s="2"/>
      <c r="EVL229" s="2"/>
      <c r="EVM229" s="2"/>
      <c r="EVN229" s="2"/>
      <c r="EVO229" s="2"/>
      <c r="EVP229" s="2"/>
      <c r="EVQ229" s="2"/>
      <c r="EVR229" s="2"/>
      <c r="EVS229" s="2"/>
      <c r="EVT229" s="2"/>
      <c r="EVU229" s="2"/>
      <c r="EVV229" s="2"/>
      <c r="EVW229" s="2"/>
      <c r="EVX229" s="2"/>
      <c r="EVY229" s="2"/>
      <c r="EVZ229" s="2"/>
      <c r="EWA229" s="2"/>
      <c r="EWB229" s="2"/>
      <c r="EWC229" s="2"/>
      <c r="EWD229" s="2"/>
      <c r="EWE229" s="2"/>
      <c r="EWF229" s="2"/>
      <c r="EWG229" s="2"/>
      <c r="EWH229" s="2"/>
      <c r="EWI229" s="2"/>
      <c r="EWJ229" s="2"/>
      <c r="EWK229" s="2"/>
      <c r="EWL229" s="2"/>
      <c r="EWM229" s="2"/>
      <c r="EWN229" s="2"/>
      <c r="EWO229" s="2"/>
      <c r="EWP229" s="2"/>
      <c r="EWQ229" s="2"/>
      <c r="EWR229" s="2"/>
      <c r="EWS229" s="2"/>
      <c r="EWT229" s="2"/>
      <c r="EWU229" s="2"/>
      <c r="EWV229" s="2"/>
      <c r="EWW229" s="2"/>
      <c r="EWX229" s="2"/>
      <c r="EWY229" s="2"/>
      <c r="EWZ229" s="2"/>
      <c r="EXA229" s="2"/>
      <c r="EXB229" s="2"/>
      <c r="EXC229" s="2"/>
      <c r="EXD229" s="2"/>
      <c r="EXE229" s="2"/>
      <c r="EXF229" s="2"/>
      <c r="EXG229" s="2"/>
      <c r="EXH229" s="2"/>
      <c r="EXI229" s="2"/>
      <c r="EXJ229" s="2"/>
      <c r="EXK229" s="2"/>
      <c r="EXL229" s="2"/>
      <c r="EXM229" s="2"/>
      <c r="EXN229" s="2"/>
      <c r="EXO229" s="2"/>
      <c r="EXP229" s="2"/>
      <c r="EXQ229" s="2"/>
      <c r="EXR229" s="2"/>
      <c r="EXS229" s="2"/>
      <c r="EXT229" s="2"/>
      <c r="EXU229" s="2"/>
      <c r="EXV229" s="2"/>
      <c r="EXW229" s="2"/>
      <c r="EXX229" s="2"/>
      <c r="EXY229" s="2"/>
      <c r="EXZ229" s="2"/>
      <c r="EYA229" s="2"/>
      <c r="EYB229" s="2"/>
      <c r="EYC229" s="2"/>
      <c r="EYD229" s="2"/>
      <c r="EYE229" s="2"/>
      <c r="EYF229" s="2"/>
      <c r="EYG229" s="2"/>
      <c r="EYH229" s="2"/>
      <c r="EYI229" s="2"/>
      <c r="EYJ229" s="2"/>
      <c r="EYK229" s="2"/>
      <c r="EYL229" s="2"/>
      <c r="EYM229" s="2"/>
      <c r="EYN229" s="2"/>
      <c r="EYO229" s="2"/>
      <c r="EYP229" s="2"/>
      <c r="EYQ229" s="2"/>
      <c r="EYR229" s="2"/>
      <c r="EYS229" s="2"/>
      <c r="EYT229" s="2"/>
      <c r="EYU229" s="2"/>
      <c r="EYV229" s="2"/>
      <c r="EYW229" s="2"/>
      <c r="EYX229" s="2"/>
      <c r="EYY229" s="2"/>
      <c r="EYZ229" s="2"/>
      <c r="EZA229" s="2"/>
      <c r="EZB229" s="2"/>
      <c r="EZC229" s="2"/>
      <c r="EZD229" s="2"/>
      <c r="EZE229" s="2"/>
      <c r="EZF229" s="2"/>
      <c r="EZG229" s="2"/>
      <c r="EZH229" s="2"/>
      <c r="EZI229" s="2"/>
      <c r="EZJ229" s="2"/>
      <c r="EZK229" s="2"/>
      <c r="EZL229" s="2"/>
      <c r="EZM229" s="2"/>
      <c r="EZN229" s="2"/>
      <c r="EZO229" s="2"/>
      <c r="EZP229" s="2"/>
      <c r="EZQ229" s="2"/>
      <c r="EZR229" s="2"/>
      <c r="EZS229" s="2"/>
      <c r="EZT229" s="2"/>
      <c r="EZU229" s="2"/>
      <c r="EZV229" s="2"/>
      <c r="EZW229" s="2"/>
      <c r="EZX229" s="2"/>
      <c r="EZY229" s="2"/>
      <c r="EZZ229" s="2"/>
      <c r="FAA229" s="2"/>
      <c r="FAB229" s="2"/>
      <c r="FAC229" s="2"/>
      <c r="FAD229" s="2"/>
      <c r="FAE229" s="2"/>
      <c r="FAF229" s="2"/>
      <c r="FAG229" s="2"/>
      <c r="FAH229" s="2"/>
      <c r="FAI229" s="2"/>
      <c r="FAJ229" s="2"/>
      <c r="FAK229" s="2"/>
      <c r="FAL229" s="2"/>
      <c r="FAM229" s="2"/>
      <c r="FAN229" s="2"/>
      <c r="FAO229" s="2"/>
      <c r="FAP229" s="2"/>
      <c r="FAQ229" s="2"/>
      <c r="FAR229" s="2"/>
      <c r="FAS229" s="2"/>
      <c r="FAT229" s="2"/>
      <c r="FAU229" s="2"/>
      <c r="FAV229" s="2"/>
      <c r="FAW229" s="2"/>
      <c r="FAX229" s="2"/>
      <c r="FAY229" s="2"/>
      <c r="FAZ229" s="2"/>
      <c r="FBA229" s="2"/>
      <c r="FBB229" s="2"/>
      <c r="FBC229" s="2"/>
      <c r="FBD229" s="2"/>
      <c r="FBE229" s="2"/>
      <c r="FBF229" s="2"/>
      <c r="FBG229" s="2"/>
      <c r="FBH229" s="2"/>
      <c r="FBI229" s="2"/>
      <c r="FBJ229" s="2"/>
      <c r="FBK229" s="2"/>
      <c r="FBL229" s="2"/>
      <c r="FBM229" s="2"/>
      <c r="FBN229" s="2"/>
      <c r="FBO229" s="2"/>
      <c r="FBP229" s="2"/>
      <c r="FBQ229" s="2"/>
      <c r="FBR229" s="2"/>
      <c r="FBS229" s="2"/>
      <c r="FBT229" s="2"/>
      <c r="FBU229" s="2"/>
      <c r="FBV229" s="2"/>
      <c r="FBW229" s="2"/>
      <c r="FBX229" s="2"/>
      <c r="FBY229" s="2"/>
      <c r="FBZ229" s="2"/>
      <c r="FCA229" s="2"/>
      <c r="FCB229" s="2"/>
      <c r="FCC229" s="2"/>
      <c r="FCD229" s="2"/>
      <c r="FCE229" s="2"/>
      <c r="FCF229" s="2"/>
      <c r="FCG229" s="2"/>
      <c r="FCH229" s="2"/>
      <c r="FCI229" s="2"/>
      <c r="FCJ229" s="2"/>
      <c r="FCK229" s="2"/>
      <c r="FCL229" s="2"/>
      <c r="FCM229" s="2"/>
      <c r="FCN229" s="2"/>
      <c r="FCO229" s="2"/>
      <c r="FCP229" s="2"/>
      <c r="FCQ229" s="2"/>
      <c r="FCR229" s="2"/>
      <c r="FCS229" s="2"/>
      <c r="FCT229" s="2"/>
      <c r="FCU229" s="2"/>
      <c r="FCV229" s="2"/>
      <c r="FCW229" s="2"/>
      <c r="FCX229" s="2"/>
      <c r="FCY229" s="2"/>
      <c r="FCZ229" s="2"/>
      <c r="FDA229" s="2"/>
      <c r="FDB229" s="2"/>
      <c r="FDC229" s="2"/>
      <c r="FDD229" s="2"/>
      <c r="FDE229" s="2"/>
      <c r="FDF229" s="2"/>
      <c r="FDG229" s="2"/>
      <c r="FDH229" s="2"/>
      <c r="FDI229" s="2"/>
      <c r="FDJ229" s="2"/>
      <c r="FDK229" s="2"/>
      <c r="FDL229" s="2"/>
      <c r="FDM229" s="2"/>
      <c r="FDN229" s="2"/>
      <c r="FDO229" s="2"/>
      <c r="FDP229" s="2"/>
      <c r="FDQ229" s="2"/>
      <c r="FDR229" s="2"/>
      <c r="FDS229" s="2"/>
      <c r="FDT229" s="2"/>
      <c r="FDU229" s="2"/>
      <c r="FDV229" s="2"/>
      <c r="FDW229" s="2"/>
      <c r="FDX229" s="2"/>
      <c r="FDY229" s="2"/>
      <c r="FDZ229" s="2"/>
      <c r="FEA229" s="2"/>
      <c r="FEB229" s="2"/>
      <c r="FEC229" s="2"/>
      <c r="FED229" s="2"/>
      <c r="FEE229" s="2"/>
      <c r="FEF229" s="2"/>
      <c r="FEG229" s="2"/>
      <c r="FEH229" s="2"/>
      <c r="FEI229" s="2"/>
      <c r="FEJ229" s="2"/>
      <c r="FEK229" s="2"/>
      <c r="FEL229" s="2"/>
      <c r="FEM229" s="2"/>
      <c r="FEN229" s="2"/>
      <c r="FEO229" s="2"/>
      <c r="FEP229" s="2"/>
      <c r="FEQ229" s="2"/>
      <c r="FER229" s="2"/>
      <c r="FES229" s="2"/>
      <c r="FET229" s="2"/>
      <c r="FEU229" s="2"/>
      <c r="FEV229" s="2"/>
      <c r="FEW229" s="2"/>
      <c r="FEX229" s="2"/>
      <c r="FEY229" s="2"/>
      <c r="FEZ229" s="2"/>
      <c r="FFA229" s="2"/>
      <c r="FFB229" s="2"/>
      <c r="FFC229" s="2"/>
      <c r="FFD229" s="2"/>
      <c r="FFE229" s="2"/>
      <c r="FFF229" s="2"/>
      <c r="FFG229" s="2"/>
      <c r="FFH229" s="2"/>
      <c r="FFI229" s="2"/>
      <c r="FFJ229" s="2"/>
      <c r="FFK229" s="2"/>
      <c r="FFL229" s="2"/>
      <c r="FFM229" s="2"/>
      <c r="FFN229" s="2"/>
      <c r="FFO229" s="2"/>
      <c r="FFP229" s="2"/>
      <c r="FFQ229" s="2"/>
      <c r="FFR229" s="2"/>
      <c r="FFS229" s="2"/>
      <c r="FFT229" s="2"/>
      <c r="FFU229" s="2"/>
      <c r="FFV229" s="2"/>
      <c r="FFW229" s="2"/>
      <c r="FFX229" s="2"/>
      <c r="FFY229" s="2"/>
      <c r="FFZ229" s="2"/>
      <c r="FGA229" s="2"/>
      <c r="FGB229" s="2"/>
      <c r="FGC229" s="2"/>
      <c r="FGD229" s="2"/>
      <c r="FGE229" s="2"/>
      <c r="FGF229" s="2"/>
      <c r="FGG229" s="2"/>
      <c r="FGH229" s="2"/>
      <c r="FGI229" s="2"/>
      <c r="FGJ229" s="2"/>
      <c r="FGK229" s="2"/>
      <c r="FGL229" s="2"/>
      <c r="FGM229" s="2"/>
      <c r="FGN229" s="2"/>
      <c r="FGO229" s="2"/>
      <c r="FGP229" s="2"/>
      <c r="FGQ229" s="2"/>
      <c r="FGR229" s="2"/>
      <c r="FGS229" s="2"/>
      <c r="FGT229" s="2"/>
      <c r="FGU229" s="2"/>
      <c r="FGV229" s="2"/>
      <c r="FGW229" s="2"/>
      <c r="FGX229" s="2"/>
      <c r="FGY229" s="2"/>
      <c r="FGZ229" s="2"/>
      <c r="FHA229" s="2"/>
      <c r="FHB229" s="2"/>
      <c r="FHC229" s="2"/>
      <c r="FHD229" s="2"/>
      <c r="FHE229" s="2"/>
      <c r="FHF229" s="2"/>
      <c r="FHG229" s="2"/>
      <c r="FHH229" s="2"/>
      <c r="FHI229" s="2"/>
      <c r="FHJ229" s="2"/>
      <c r="FHK229" s="2"/>
      <c r="FHL229" s="2"/>
      <c r="FHM229" s="2"/>
      <c r="FHN229" s="2"/>
      <c r="FHO229" s="2"/>
      <c r="FHP229" s="2"/>
      <c r="FHQ229" s="2"/>
      <c r="FHR229" s="2"/>
      <c r="FHS229" s="2"/>
      <c r="FHT229" s="2"/>
      <c r="FHU229" s="2"/>
      <c r="FHV229" s="2"/>
      <c r="FHW229" s="2"/>
      <c r="FHX229" s="2"/>
      <c r="FHY229" s="2"/>
      <c r="FHZ229" s="2"/>
      <c r="FIA229" s="2"/>
      <c r="FIB229" s="2"/>
      <c r="FIC229" s="2"/>
      <c r="FID229" s="2"/>
      <c r="FIE229" s="2"/>
      <c r="FIF229" s="2"/>
      <c r="FIG229" s="2"/>
      <c r="FIH229" s="2"/>
      <c r="FII229" s="2"/>
      <c r="FIJ229" s="2"/>
      <c r="FIK229" s="2"/>
      <c r="FIL229" s="2"/>
      <c r="FIM229" s="2"/>
      <c r="FIN229" s="2"/>
      <c r="FIO229" s="2"/>
      <c r="FIP229" s="2"/>
      <c r="FIQ229" s="2"/>
      <c r="FIR229" s="2"/>
      <c r="FIS229" s="2"/>
      <c r="FIT229" s="2"/>
      <c r="FIU229" s="2"/>
      <c r="FIV229" s="2"/>
      <c r="FIW229" s="2"/>
      <c r="FIX229" s="2"/>
      <c r="FIY229" s="2"/>
      <c r="FIZ229" s="2"/>
      <c r="FJA229" s="2"/>
      <c r="FJB229" s="2"/>
      <c r="FJC229" s="2"/>
      <c r="FJD229" s="2"/>
      <c r="FJE229" s="2"/>
      <c r="FJF229" s="2"/>
      <c r="FJG229" s="2"/>
      <c r="FJH229" s="2"/>
      <c r="FJI229" s="2"/>
      <c r="FJJ229" s="2"/>
      <c r="FJK229" s="2"/>
      <c r="FJL229" s="2"/>
      <c r="FJM229" s="2"/>
      <c r="FJN229" s="2"/>
      <c r="FJO229" s="2"/>
      <c r="FJP229" s="2"/>
      <c r="FJQ229" s="2"/>
      <c r="FJR229" s="2"/>
      <c r="FJS229" s="2"/>
      <c r="FJT229" s="2"/>
      <c r="FJU229" s="2"/>
      <c r="FJV229" s="2"/>
      <c r="FJW229" s="2"/>
      <c r="FJX229" s="2"/>
      <c r="FJY229" s="2"/>
      <c r="FJZ229" s="2"/>
      <c r="FKA229" s="2"/>
      <c r="FKB229" s="2"/>
      <c r="FKC229" s="2"/>
      <c r="FKD229" s="2"/>
      <c r="FKE229" s="2"/>
      <c r="FKF229" s="2"/>
      <c r="FKG229" s="2"/>
      <c r="FKH229" s="2"/>
      <c r="FKI229" s="2"/>
      <c r="FKJ229" s="2"/>
      <c r="FKK229" s="2"/>
      <c r="FKL229" s="2"/>
      <c r="FKM229" s="2"/>
      <c r="FKN229" s="2"/>
      <c r="FKO229" s="2"/>
      <c r="FKP229" s="2"/>
      <c r="FKQ229" s="2"/>
      <c r="FKR229" s="2"/>
      <c r="FKS229" s="2"/>
      <c r="FKT229" s="2"/>
      <c r="FKU229" s="2"/>
      <c r="FKV229" s="2"/>
      <c r="FKW229" s="2"/>
      <c r="FKX229" s="2"/>
      <c r="FKY229" s="2"/>
      <c r="FKZ229" s="2"/>
      <c r="FLA229" s="2"/>
      <c r="FLB229" s="2"/>
      <c r="FLC229" s="2"/>
      <c r="FLD229" s="2"/>
      <c r="FLE229" s="2"/>
      <c r="FLF229" s="2"/>
      <c r="FLG229" s="2"/>
      <c r="FLH229" s="2"/>
      <c r="FLI229" s="2"/>
      <c r="FLJ229" s="2"/>
      <c r="FLK229" s="2"/>
      <c r="FLL229" s="2"/>
      <c r="FLM229" s="2"/>
      <c r="FLN229" s="2"/>
      <c r="FLO229" s="2"/>
      <c r="FLP229" s="2"/>
      <c r="FLQ229" s="2"/>
      <c r="FLR229" s="2"/>
      <c r="FLS229" s="2"/>
      <c r="FLT229" s="2"/>
      <c r="FLU229" s="2"/>
      <c r="FLV229" s="2"/>
      <c r="FLW229" s="2"/>
      <c r="FLX229" s="2"/>
      <c r="FLY229" s="2"/>
      <c r="FLZ229" s="2"/>
      <c r="FMA229" s="2"/>
      <c r="FMB229" s="2"/>
      <c r="FMC229" s="2"/>
      <c r="FMD229" s="2"/>
      <c r="FME229" s="2"/>
      <c r="FMF229" s="2"/>
      <c r="FMG229" s="2"/>
      <c r="FMH229" s="2"/>
      <c r="FMI229" s="2"/>
      <c r="FMJ229" s="2"/>
      <c r="FMK229" s="2"/>
      <c r="FML229" s="2"/>
      <c r="FMM229" s="2"/>
      <c r="FMN229" s="2"/>
      <c r="FMO229" s="2"/>
      <c r="FMP229" s="2"/>
      <c r="FMQ229" s="2"/>
      <c r="FMR229" s="2"/>
      <c r="FMS229" s="2"/>
      <c r="FMT229" s="2"/>
      <c r="FMU229" s="2"/>
      <c r="FMV229" s="2"/>
      <c r="FMW229" s="2"/>
      <c r="FMX229" s="2"/>
      <c r="FMY229" s="2"/>
      <c r="FMZ229" s="2"/>
      <c r="FNA229" s="2"/>
      <c r="FNB229" s="2"/>
      <c r="FNC229" s="2"/>
      <c r="FND229" s="2"/>
      <c r="FNE229" s="2"/>
      <c r="FNF229" s="2"/>
      <c r="FNG229" s="2"/>
      <c r="FNH229" s="2"/>
      <c r="FNI229" s="2"/>
      <c r="FNJ229" s="2"/>
      <c r="FNK229" s="2"/>
      <c r="FNL229" s="2"/>
      <c r="FNM229" s="2"/>
      <c r="FNN229" s="2"/>
      <c r="FNO229" s="2"/>
      <c r="FNP229" s="2"/>
      <c r="FNQ229" s="2"/>
      <c r="FNR229" s="2"/>
      <c r="FNS229" s="2"/>
      <c r="FNT229" s="2"/>
      <c r="FNU229" s="2"/>
      <c r="FNV229" s="2"/>
      <c r="FNW229" s="2"/>
      <c r="FNX229" s="2"/>
      <c r="FNY229" s="2"/>
      <c r="FNZ229" s="2"/>
      <c r="FOA229" s="2"/>
      <c r="FOB229" s="2"/>
      <c r="FOC229" s="2"/>
      <c r="FOD229" s="2"/>
      <c r="FOE229" s="2"/>
      <c r="FOF229" s="2"/>
      <c r="FOG229" s="2"/>
      <c r="FOH229" s="2"/>
      <c r="FOI229" s="2"/>
      <c r="FOJ229" s="2"/>
      <c r="FOK229" s="2"/>
      <c r="FOL229" s="2"/>
      <c r="FOM229" s="2"/>
      <c r="FON229" s="2"/>
      <c r="FOO229" s="2"/>
      <c r="FOP229" s="2"/>
      <c r="FOQ229" s="2"/>
      <c r="FOR229" s="2"/>
      <c r="FOS229" s="2"/>
      <c r="FOT229" s="2"/>
      <c r="FOU229" s="2"/>
      <c r="FOV229" s="2"/>
      <c r="FOW229" s="2"/>
      <c r="FOX229" s="2"/>
      <c r="FOY229" s="2"/>
      <c r="FOZ229" s="2"/>
      <c r="FPA229" s="2"/>
      <c r="FPB229" s="2"/>
      <c r="FPC229" s="2"/>
      <c r="FPD229" s="2"/>
      <c r="FPE229" s="2"/>
      <c r="FPF229" s="2"/>
      <c r="FPG229" s="2"/>
      <c r="FPH229" s="2"/>
      <c r="FPI229" s="2"/>
      <c r="FPJ229" s="2"/>
      <c r="FPK229" s="2"/>
      <c r="FPL229" s="2"/>
      <c r="FPM229" s="2"/>
      <c r="FPN229" s="2"/>
      <c r="FPO229" s="2"/>
      <c r="FPP229" s="2"/>
      <c r="FPQ229" s="2"/>
      <c r="FPR229" s="2"/>
      <c r="FPS229" s="2"/>
      <c r="FPT229" s="2"/>
      <c r="FPU229" s="2"/>
      <c r="FPV229" s="2"/>
      <c r="FPW229" s="2"/>
      <c r="FPX229" s="2"/>
      <c r="FPY229" s="2"/>
      <c r="FPZ229" s="2"/>
      <c r="FQA229" s="2"/>
      <c r="FQB229" s="2"/>
      <c r="FQC229" s="2"/>
      <c r="FQD229" s="2"/>
      <c r="FQE229" s="2"/>
      <c r="FQF229" s="2"/>
      <c r="FQG229" s="2"/>
      <c r="FQH229" s="2"/>
      <c r="FQI229" s="2"/>
      <c r="FQJ229" s="2"/>
      <c r="FQK229" s="2"/>
      <c r="FQL229" s="2"/>
      <c r="FQM229" s="2"/>
      <c r="FQN229" s="2"/>
      <c r="FQO229" s="2"/>
      <c r="FQP229" s="2"/>
      <c r="FQQ229" s="2"/>
      <c r="FQR229" s="2"/>
      <c r="FQS229" s="2"/>
      <c r="FQT229" s="2"/>
      <c r="FQU229" s="2"/>
      <c r="FQV229" s="2"/>
      <c r="FQW229" s="2"/>
      <c r="FQX229" s="2"/>
      <c r="FQY229" s="2"/>
      <c r="FQZ229" s="2"/>
      <c r="FRA229" s="2"/>
      <c r="FRB229" s="2"/>
      <c r="FRC229" s="2"/>
      <c r="FRD229" s="2"/>
      <c r="FRE229" s="2"/>
      <c r="FRF229" s="2"/>
      <c r="FRG229" s="2"/>
      <c r="FRH229" s="2"/>
      <c r="FRI229" s="2"/>
      <c r="FRJ229" s="2"/>
      <c r="FRK229" s="2"/>
      <c r="FRL229" s="2"/>
      <c r="FRM229" s="2"/>
      <c r="FRN229" s="2"/>
      <c r="FRO229" s="2"/>
      <c r="FRP229" s="2"/>
      <c r="FRQ229" s="2"/>
      <c r="FRR229" s="2"/>
      <c r="FRS229" s="2"/>
      <c r="FRT229" s="2"/>
      <c r="FRU229" s="2"/>
      <c r="FRV229" s="2"/>
      <c r="FRW229" s="2"/>
      <c r="FRX229" s="2"/>
      <c r="FRY229" s="2"/>
      <c r="FRZ229" s="2"/>
      <c r="FSA229" s="2"/>
      <c r="FSB229" s="2"/>
      <c r="FSC229" s="2"/>
      <c r="FSD229" s="2"/>
      <c r="FSE229" s="2"/>
      <c r="FSF229" s="2"/>
      <c r="FSG229" s="2"/>
      <c r="FSH229" s="2"/>
      <c r="FSI229" s="2"/>
      <c r="FSJ229" s="2"/>
      <c r="FSK229" s="2"/>
      <c r="FSL229" s="2"/>
      <c r="FSM229" s="2"/>
      <c r="FSN229" s="2"/>
      <c r="FSO229" s="2"/>
      <c r="FSP229" s="2"/>
      <c r="FSQ229" s="2"/>
      <c r="FSR229" s="2"/>
      <c r="FSS229" s="2"/>
      <c r="FST229" s="2"/>
      <c r="FSU229" s="2"/>
      <c r="FSV229" s="2"/>
      <c r="FSW229" s="2"/>
      <c r="FSX229" s="2"/>
      <c r="FSY229" s="2"/>
      <c r="FSZ229" s="2"/>
      <c r="FTA229" s="2"/>
      <c r="FTB229" s="2"/>
      <c r="FTC229" s="2"/>
      <c r="FTD229" s="2"/>
      <c r="FTE229" s="2"/>
      <c r="FTF229" s="2"/>
      <c r="FTG229" s="2"/>
      <c r="FTH229" s="2"/>
      <c r="FTI229" s="2"/>
      <c r="FTJ229" s="2"/>
      <c r="FTK229" s="2"/>
      <c r="FTL229" s="2"/>
      <c r="FTM229" s="2"/>
      <c r="FTN229" s="2"/>
      <c r="FTO229" s="2"/>
      <c r="FTP229" s="2"/>
      <c r="FTQ229" s="2"/>
      <c r="FTR229" s="2"/>
      <c r="FTS229" s="2"/>
      <c r="FTT229" s="2"/>
      <c r="FTU229" s="2"/>
      <c r="FTV229" s="2"/>
      <c r="FTW229" s="2"/>
      <c r="FTX229" s="2"/>
      <c r="FTY229" s="2"/>
      <c r="FTZ229" s="2"/>
      <c r="FUA229" s="2"/>
      <c r="FUB229" s="2"/>
      <c r="FUC229" s="2"/>
      <c r="FUD229" s="2"/>
      <c r="FUE229" s="2"/>
      <c r="FUF229" s="2"/>
      <c r="FUG229" s="2"/>
      <c r="FUH229" s="2"/>
      <c r="FUI229" s="2"/>
      <c r="FUJ229" s="2"/>
      <c r="FUK229" s="2"/>
      <c r="FUL229" s="2"/>
      <c r="FUM229" s="2"/>
      <c r="FUN229" s="2"/>
      <c r="FUO229" s="2"/>
      <c r="FUP229" s="2"/>
      <c r="FUQ229" s="2"/>
      <c r="FUR229" s="2"/>
      <c r="FUS229" s="2"/>
      <c r="FUT229" s="2"/>
      <c r="FUU229" s="2"/>
      <c r="FUV229" s="2"/>
      <c r="FUW229" s="2"/>
      <c r="FUX229" s="2"/>
      <c r="FUY229" s="2"/>
      <c r="FUZ229" s="2"/>
      <c r="FVA229" s="2"/>
      <c r="FVB229" s="2"/>
      <c r="FVC229" s="2"/>
      <c r="FVD229" s="2"/>
      <c r="FVE229" s="2"/>
      <c r="FVF229" s="2"/>
      <c r="FVG229" s="2"/>
      <c r="FVH229" s="2"/>
      <c r="FVI229" s="2"/>
      <c r="FVJ229" s="2"/>
      <c r="FVK229" s="2"/>
      <c r="FVL229" s="2"/>
      <c r="FVM229" s="2"/>
      <c r="FVN229" s="2"/>
      <c r="FVO229" s="2"/>
      <c r="FVP229" s="2"/>
      <c r="FVQ229" s="2"/>
      <c r="FVR229" s="2"/>
      <c r="FVS229" s="2"/>
      <c r="FVT229" s="2"/>
      <c r="FVU229" s="2"/>
      <c r="FVV229" s="2"/>
      <c r="FVW229" s="2"/>
      <c r="FVX229" s="2"/>
      <c r="FVY229" s="2"/>
      <c r="FVZ229" s="2"/>
      <c r="FWA229" s="2"/>
      <c r="FWB229" s="2"/>
      <c r="FWC229" s="2"/>
      <c r="FWD229" s="2"/>
      <c r="FWE229" s="2"/>
      <c r="FWF229" s="2"/>
      <c r="FWG229" s="2"/>
      <c r="FWH229" s="2"/>
      <c r="FWI229" s="2"/>
      <c r="FWJ229" s="2"/>
      <c r="FWK229" s="2"/>
      <c r="FWL229" s="2"/>
      <c r="FWM229" s="2"/>
      <c r="FWN229" s="2"/>
      <c r="FWO229" s="2"/>
      <c r="FWP229" s="2"/>
      <c r="FWQ229" s="2"/>
      <c r="FWR229" s="2"/>
      <c r="FWS229" s="2"/>
      <c r="FWT229" s="2"/>
      <c r="FWU229" s="2"/>
      <c r="FWV229" s="2"/>
      <c r="FWW229" s="2"/>
      <c r="FWX229" s="2"/>
      <c r="FWY229" s="2"/>
      <c r="FWZ229" s="2"/>
      <c r="FXA229" s="2"/>
      <c r="FXB229" s="2"/>
      <c r="FXC229" s="2"/>
      <c r="FXD229" s="2"/>
      <c r="FXE229" s="2"/>
      <c r="FXF229" s="2"/>
      <c r="FXG229" s="2"/>
      <c r="FXH229" s="2"/>
      <c r="FXI229" s="2"/>
      <c r="FXJ229" s="2"/>
      <c r="FXK229" s="2"/>
      <c r="FXL229" s="2"/>
      <c r="FXM229" s="2"/>
      <c r="FXN229" s="2"/>
      <c r="FXO229" s="2"/>
      <c r="FXP229" s="2"/>
      <c r="FXQ229" s="2"/>
      <c r="FXR229" s="2"/>
      <c r="FXS229" s="2"/>
      <c r="FXT229" s="2"/>
      <c r="FXU229" s="2"/>
      <c r="FXV229" s="2"/>
      <c r="FXW229" s="2"/>
      <c r="FXX229" s="2"/>
      <c r="FXY229" s="2"/>
      <c r="FXZ229" s="2"/>
      <c r="FYA229" s="2"/>
      <c r="FYB229" s="2"/>
      <c r="FYC229" s="2"/>
      <c r="FYD229" s="2"/>
      <c r="FYE229" s="2"/>
      <c r="FYF229" s="2"/>
      <c r="FYG229" s="2"/>
      <c r="FYH229" s="2"/>
      <c r="FYI229" s="2"/>
      <c r="FYJ229" s="2"/>
      <c r="FYK229" s="2"/>
      <c r="FYL229" s="2"/>
      <c r="FYM229" s="2"/>
      <c r="FYN229" s="2"/>
      <c r="FYO229" s="2"/>
      <c r="FYP229" s="2"/>
      <c r="FYQ229" s="2"/>
      <c r="FYR229" s="2"/>
      <c r="FYS229" s="2"/>
      <c r="FYT229" s="2"/>
      <c r="FYU229" s="2"/>
      <c r="FYV229" s="2"/>
      <c r="FYW229" s="2"/>
      <c r="FYX229" s="2"/>
      <c r="FYY229" s="2"/>
      <c r="FYZ229" s="2"/>
      <c r="FZA229" s="2"/>
      <c r="FZB229" s="2"/>
      <c r="FZC229" s="2"/>
      <c r="FZD229" s="2"/>
      <c r="FZE229" s="2"/>
      <c r="FZF229" s="2"/>
      <c r="FZG229" s="2"/>
      <c r="FZH229" s="2"/>
      <c r="FZI229" s="2"/>
      <c r="FZJ229" s="2"/>
      <c r="FZK229" s="2"/>
      <c r="FZL229" s="2"/>
      <c r="FZM229" s="2"/>
      <c r="FZN229" s="2"/>
      <c r="FZO229" s="2"/>
      <c r="FZP229" s="2"/>
      <c r="FZQ229" s="2"/>
      <c r="FZR229" s="2"/>
      <c r="FZS229" s="2"/>
      <c r="FZT229" s="2"/>
      <c r="FZU229" s="2"/>
      <c r="FZV229" s="2"/>
      <c r="FZW229" s="2"/>
      <c r="FZX229" s="2"/>
      <c r="FZY229" s="2"/>
      <c r="FZZ229" s="2"/>
      <c r="GAA229" s="2"/>
      <c r="GAB229" s="2"/>
      <c r="GAC229" s="2"/>
      <c r="GAD229" s="2"/>
      <c r="GAE229" s="2"/>
      <c r="GAF229" s="2"/>
      <c r="GAG229" s="2"/>
      <c r="GAH229" s="2"/>
      <c r="GAI229" s="2"/>
      <c r="GAJ229" s="2"/>
      <c r="GAK229" s="2"/>
      <c r="GAL229" s="2"/>
      <c r="GAM229" s="2"/>
      <c r="GAN229" s="2"/>
      <c r="GAO229" s="2"/>
      <c r="GAP229" s="2"/>
      <c r="GAQ229" s="2"/>
      <c r="GAR229" s="2"/>
      <c r="GAS229" s="2"/>
      <c r="GAT229" s="2"/>
      <c r="GAU229" s="2"/>
      <c r="GAV229" s="2"/>
      <c r="GAW229" s="2"/>
      <c r="GAX229" s="2"/>
      <c r="GAY229" s="2"/>
      <c r="GAZ229" s="2"/>
      <c r="GBA229" s="2"/>
      <c r="GBB229" s="2"/>
      <c r="GBC229" s="2"/>
      <c r="GBD229" s="2"/>
      <c r="GBE229" s="2"/>
      <c r="GBF229" s="2"/>
      <c r="GBG229" s="2"/>
      <c r="GBH229" s="2"/>
      <c r="GBI229" s="2"/>
      <c r="GBJ229" s="2"/>
      <c r="GBK229" s="2"/>
      <c r="GBL229" s="2"/>
      <c r="GBM229" s="2"/>
      <c r="GBN229" s="2"/>
      <c r="GBO229" s="2"/>
      <c r="GBP229" s="2"/>
      <c r="GBQ229" s="2"/>
      <c r="GBR229" s="2"/>
      <c r="GBS229" s="2"/>
      <c r="GBT229" s="2"/>
      <c r="GBU229" s="2"/>
      <c r="GBV229" s="2"/>
      <c r="GBW229" s="2"/>
      <c r="GBX229" s="2"/>
      <c r="GBY229" s="2"/>
      <c r="GBZ229" s="2"/>
      <c r="GCA229" s="2"/>
      <c r="GCB229" s="2"/>
      <c r="GCC229" s="2"/>
      <c r="GCD229" s="2"/>
      <c r="GCE229" s="2"/>
      <c r="GCF229" s="2"/>
      <c r="GCG229" s="2"/>
      <c r="GCH229" s="2"/>
      <c r="GCI229" s="2"/>
      <c r="GCJ229" s="2"/>
      <c r="GCK229" s="2"/>
      <c r="GCL229" s="2"/>
      <c r="GCM229" s="2"/>
      <c r="GCN229" s="2"/>
      <c r="GCO229" s="2"/>
      <c r="GCP229" s="2"/>
      <c r="GCQ229" s="2"/>
      <c r="GCR229" s="2"/>
      <c r="GCS229" s="2"/>
      <c r="GCT229" s="2"/>
      <c r="GCU229" s="2"/>
      <c r="GCV229" s="2"/>
      <c r="GCW229" s="2"/>
      <c r="GCX229" s="2"/>
      <c r="GCY229" s="2"/>
      <c r="GCZ229" s="2"/>
      <c r="GDA229" s="2"/>
      <c r="GDB229" s="2"/>
      <c r="GDC229" s="2"/>
      <c r="GDD229" s="2"/>
      <c r="GDE229" s="2"/>
      <c r="GDF229" s="2"/>
      <c r="GDG229" s="2"/>
      <c r="GDH229" s="2"/>
      <c r="GDI229" s="2"/>
      <c r="GDJ229" s="2"/>
      <c r="GDK229" s="2"/>
      <c r="GDL229" s="2"/>
      <c r="GDM229" s="2"/>
      <c r="GDN229" s="2"/>
      <c r="GDO229" s="2"/>
      <c r="GDP229" s="2"/>
      <c r="GDQ229" s="2"/>
      <c r="GDR229" s="2"/>
      <c r="GDS229" s="2"/>
      <c r="GDT229" s="2"/>
      <c r="GDU229" s="2"/>
      <c r="GDV229" s="2"/>
      <c r="GDW229" s="2"/>
      <c r="GDX229" s="2"/>
      <c r="GDY229" s="2"/>
      <c r="GDZ229" s="2"/>
      <c r="GEA229" s="2"/>
      <c r="GEB229" s="2"/>
      <c r="GEC229" s="2"/>
      <c r="GED229" s="2"/>
      <c r="GEE229" s="2"/>
      <c r="GEF229" s="2"/>
      <c r="GEG229" s="2"/>
      <c r="GEH229" s="2"/>
      <c r="GEI229" s="2"/>
      <c r="GEJ229" s="2"/>
      <c r="GEK229" s="2"/>
      <c r="GEL229" s="2"/>
      <c r="GEM229" s="2"/>
      <c r="GEN229" s="2"/>
      <c r="GEO229" s="2"/>
      <c r="GEP229" s="2"/>
      <c r="GEQ229" s="2"/>
      <c r="GER229" s="2"/>
      <c r="GES229" s="2"/>
      <c r="GET229" s="2"/>
      <c r="GEU229" s="2"/>
      <c r="GEV229" s="2"/>
      <c r="GEW229" s="2"/>
      <c r="GEX229" s="2"/>
      <c r="GEY229" s="2"/>
      <c r="GEZ229" s="2"/>
      <c r="GFA229" s="2"/>
      <c r="GFB229" s="2"/>
      <c r="GFC229" s="2"/>
      <c r="GFD229" s="2"/>
      <c r="GFE229" s="2"/>
      <c r="GFF229" s="2"/>
      <c r="GFG229" s="2"/>
      <c r="GFH229" s="2"/>
      <c r="GFI229" s="2"/>
      <c r="GFJ229" s="2"/>
      <c r="GFK229" s="2"/>
      <c r="GFL229" s="2"/>
      <c r="GFM229" s="2"/>
      <c r="GFN229" s="2"/>
      <c r="GFO229" s="2"/>
      <c r="GFP229" s="2"/>
      <c r="GFQ229" s="2"/>
      <c r="GFR229" s="2"/>
      <c r="GFS229" s="2"/>
      <c r="GFT229" s="2"/>
      <c r="GFU229" s="2"/>
      <c r="GFV229" s="2"/>
      <c r="GFW229" s="2"/>
      <c r="GFX229" s="2"/>
      <c r="GFY229" s="2"/>
      <c r="GFZ229" s="2"/>
      <c r="GGA229" s="2"/>
      <c r="GGB229" s="2"/>
      <c r="GGC229" s="2"/>
      <c r="GGD229" s="2"/>
      <c r="GGE229" s="2"/>
      <c r="GGF229" s="2"/>
      <c r="GGG229" s="2"/>
      <c r="GGH229" s="2"/>
      <c r="GGI229" s="2"/>
      <c r="GGJ229" s="2"/>
      <c r="GGK229" s="2"/>
      <c r="GGL229" s="2"/>
      <c r="GGM229" s="2"/>
      <c r="GGN229" s="2"/>
      <c r="GGO229" s="2"/>
      <c r="GGP229" s="2"/>
      <c r="GGQ229" s="2"/>
      <c r="GGR229" s="2"/>
      <c r="GGS229" s="2"/>
      <c r="GGT229" s="2"/>
      <c r="GGU229" s="2"/>
      <c r="GGV229" s="2"/>
      <c r="GGW229" s="2"/>
      <c r="GGX229" s="2"/>
      <c r="GGY229" s="2"/>
      <c r="GGZ229" s="2"/>
      <c r="GHA229" s="2"/>
      <c r="GHB229" s="2"/>
      <c r="GHC229" s="2"/>
      <c r="GHD229" s="2"/>
      <c r="GHE229" s="2"/>
      <c r="GHF229" s="2"/>
      <c r="GHG229" s="2"/>
      <c r="GHH229" s="2"/>
      <c r="GHI229" s="2"/>
      <c r="GHJ229" s="2"/>
      <c r="GHK229" s="2"/>
      <c r="GHL229" s="2"/>
      <c r="GHM229" s="2"/>
      <c r="GHN229" s="2"/>
      <c r="GHO229" s="2"/>
      <c r="GHP229" s="2"/>
      <c r="GHQ229" s="2"/>
      <c r="GHR229" s="2"/>
      <c r="GHS229" s="2"/>
      <c r="GHT229" s="2"/>
      <c r="GHU229" s="2"/>
      <c r="GHV229" s="2"/>
      <c r="GHW229" s="2"/>
      <c r="GHX229" s="2"/>
      <c r="GHY229" s="2"/>
      <c r="GHZ229" s="2"/>
      <c r="GIA229" s="2"/>
      <c r="GIB229" s="2"/>
      <c r="GIC229" s="2"/>
      <c r="GID229" s="2"/>
      <c r="GIE229" s="2"/>
      <c r="GIF229" s="2"/>
      <c r="GIG229" s="2"/>
      <c r="GIH229" s="2"/>
      <c r="GII229" s="2"/>
      <c r="GIJ229" s="2"/>
      <c r="GIK229" s="2"/>
      <c r="GIL229" s="2"/>
      <c r="GIM229" s="2"/>
      <c r="GIN229" s="2"/>
      <c r="GIO229" s="2"/>
      <c r="GIP229" s="2"/>
      <c r="GIQ229" s="2"/>
      <c r="GIR229" s="2"/>
      <c r="GIS229" s="2"/>
      <c r="GIT229" s="2"/>
      <c r="GIU229" s="2"/>
      <c r="GIV229" s="2"/>
      <c r="GIW229" s="2"/>
      <c r="GIX229" s="2"/>
      <c r="GIY229" s="2"/>
      <c r="GIZ229" s="2"/>
      <c r="GJA229" s="2"/>
      <c r="GJB229" s="2"/>
      <c r="GJC229" s="2"/>
      <c r="GJD229" s="2"/>
      <c r="GJE229" s="2"/>
      <c r="GJF229" s="2"/>
      <c r="GJG229" s="2"/>
      <c r="GJH229" s="2"/>
      <c r="GJI229" s="2"/>
      <c r="GJJ229" s="2"/>
      <c r="GJK229" s="2"/>
      <c r="GJL229" s="2"/>
      <c r="GJM229" s="2"/>
      <c r="GJN229" s="2"/>
      <c r="GJO229" s="2"/>
      <c r="GJP229" s="2"/>
      <c r="GJQ229" s="2"/>
      <c r="GJR229" s="2"/>
      <c r="GJS229" s="2"/>
      <c r="GJT229" s="2"/>
      <c r="GJU229" s="2"/>
      <c r="GJV229" s="2"/>
      <c r="GJW229" s="2"/>
      <c r="GJX229" s="2"/>
      <c r="GJY229" s="2"/>
      <c r="GJZ229" s="2"/>
      <c r="GKA229" s="2"/>
      <c r="GKB229" s="2"/>
      <c r="GKC229" s="2"/>
      <c r="GKD229" s="2"/>
      <c r="GKE229" s="2"/>
      <c r="GKF229" s="2"/>
      <c r="GKG229" s="2"/>
      <c r="GKH229" s="2"/>
      <c r="GKI229" s="2"/>
      <c r="GKJ229" s="2"/>
      <c r="GKK229" s="2"/>
      <c r="GKL229" s="2"/>
      <c r="GKM229" s="2"/>
      <c r="GKN229" s="2"/>
      <c r="GKO229" s="2"/>
      <c r="GKP229" s="2"/>
      <c r="GKQ229" s="2"/>
      <c r="GKR229" s="2"/>
      <c r="GKS229" s="2"/>
      <c r="GKT229" s="2"/>
      <c r="GKU229" s="2"/>
      <c r="GKV229" s="2"/>
      <c r="GKW229" s="2"/>
      <c r="GKX229" s="2"/>
      <c r="GKY229" s="2"/>
      <c r="GKZ229" s="2"/>
      <c r="GLA229" s="2"/>
      <c r="GLB229" s="2"/>
      <c r="GLC229" s="2"/>
      <c r="GLD229" s="2"/>
      <c r="GLE229" s="2"/>
      <c r="GLF229" s="2"/>
      <c r="GLG229" s="2"/>
      <c r="GLH229" s="2"/>
      <c r="GLI229" s="2"/>
      <c r="GLJ229" s="2"/>
      <c r="GLK229" s="2"/>
      <c r="GLL229" s="2"/>
      <c r="GLM229" s="2"/>
      <c r="GLN229" s="2"/>
      <c r="GLO229" s="2"/>
      <c r="GLP229" s="2"/>
      <c r="GLQ229" s="2"/>
      <c r="GLR229" s="2"/>
      <c r="GLS229" s="2"/>
      <c r="GLT229" s="2"/>
      <c r="GLU229" s="2"/>
      <c r="GLV229" s="2"/>
      <c r="GLW229" s="2"/>
      <c r="GLX229" s="2"/>
      <c r="GLY229" s="2"/>
      <c r="GLZ229" s="2"/>
      <c r="GMA229" s="2"/>
      <c r="GMB229" s="2"/>
      <c r="GMC229" s="2"/>
      <c r="GMD229" s="2"/>
      <c r="GME229" s="2"/>
      <c r="GMF229" s="2"/>
      <c r="GMG229" s="2"/>
      <c r="GMH229" s="2"/>
      <c r="GMI229" s="2"/>
      <c r="GMJ229" s="2"/>
      <c r="GMK229" s="2"/>
      <c r="GML229" s="2"/>
      <c r="GMM229" s="2"/>
      <c r="GMN229" s="2"/>
      <c r="GMO229" s="2"/>
      <c r="GMP229" s="2"/>
      <c r="GMQ229" s="2"/>
      <c r="GMR229" s="2"/>
      <c r="GMS229" s="2"/>
      <c r="GMT229" s="2"/>
      <c r="GMU229" s="2"/>
      <c r="GMV229" s="2"/>
      <c r="GMW229" s="2"/>
      <c r="GMX229" s="2"/>
      <c r="GMY229" s="2"/>
      <c r="GMZ229" s="2"/>
      <c r="GNA229" s="2"/>
      <c r="GNB229" s="2"/>
      <c r="GNC229" s="2"/>
      <c r="GND229" s="2"/>
      <c r="GNE229" s="2"/>
      <c r="GNF229" s="2"/>
      <c r="GNG229" s="2"/>
      <c r="GNH229" s="2"/>
      <c r="GNI229" s="2"/>
      <c r="GNJ229" s="2"/>
      <c r="GNK229" s="2"/>
      <c r="GNL229" s="2"/>
      <c r="GNM229" s="2"/>
      <c r="GNN229" s="2"/>
      <c r="GNO229" s="2"/>
      <c r="GNP229" s="2"/>
      <c r="GNQ229" s="2"/>
      <c r="GNR229" s="2"/>
      <c r="GNS229" s="2"/>
      <c r="GNT229" s="2"/>
      <c r="GNU229" s="2"/>
      <c r="GNV229" s="2"/>
      <c r="GNW229" s="2"/>
      <c r="GNX229" s="2"/>
      <c r="GNY229" s="2"/>
      <c r="GNZ229" s="2"/>
      <c r="GOA229" s="2"/>
      <c r="GOB229" s="2"/>
      <c r="GOC229" s="2"/>
      <c r="GOD229" s="2"/>
      <c r="GOE229" s="2"/>
      <c r="GOF229" s="2"/>
      <c r="GOG229" s="2"/>
      <c r="GOH229" s="2"/>
      <c r="GOI229" s="2"/>
      <c r="GOJ229" s="2"/>
      <c r="GOK229" s="2"/>
      <c r="GOL229" s="2"/>
      <c r="GOM229" s="2"/>
      <c r="GON229" s="2"/>
      <c r="GOO229" s="2"/>
      <c r="GOP229" s="2"/>
      <c r="GOQ229" s="2"/>
      <c r="GOR229" s="2"/>
      <c r="GOS229" s="2"/>
      <c r="GOT229" s="2"/>
      <c r="GOU229" s="2"/>
      <c r="GOV229" s="2"/>
      <c r="GOW229" s="2"/>
      <c r="GOX229" s="2"/>
      <c r="GOY229" s="2"/>
      <c r="GOZ229" s="2"/>
      <c r="GPA229" s="2"/>
      <c r="GPB229" s="2"/>
      <c r="GPC229" s="2"/>
      <c r="GPD229" s="2"/>
      <c r="GPE229" s="2"/>
      <c r="GPF229" s="2"/>
      <c r="GPG229" s="2"/>
      <c r="GPH229" s="2"/>
      <c r="GPI229" s="2"/>
      <c r="GPJ229" s="2"/>
      <c r="GPK229" s="2"/>
      <c r="GPL229" s="2"/>
      <c r="GPM229" s="2"/>
      <c r="GPN229" s="2"/>
      <c r="GPO229" s="2"/>
      <c r="GPP229" s="2"/>
      <c r="GPQ229" s="2"/>
      <c r="GPR229" s="2"/>
      <c r="GPS229" s="2"/>
      <c r="GPT229" s="2"/>
      <c r="GPU229" s="2"/>
      <c r="GPV229" s="2"/>
      <c r="GPW229" s="2"/>
      <c r="GPX229" s="2"/>
      <c r="GPY229" s="2"/>
      <c r="GPZ229" s="2"/>
      <c r="GQA229" s="2"/>
      <c r="GQB229" s="2"/>
      <c r="GQC229" s="2"/>
      <c r="GQD229" s="2"/>
      <c r="GQE229" s="2"/>
      <c r="GQF229" s="2"/>
      <c r="GQG229" s="2"/>
      <c r="GQH229" s="2"/>
      <c r="GQI229" s="2"/>
      <c r="GQJ229" s="2"/>
      <c r="GQK229" s="2"/>
      <c r="GQL229" s="2"/>
      <c r="GQM229" s="2"/>
      <c r="GQN229" s="2"/>
      <c r="GQO229" s="2"/>
      <c r="GQP229" s="2"/>
      <c r="GQQ229" s="2"/>
      <c r="GQR229" s="2"/>
      <c r="GQS229" s="2"/>
      <c r="GQT229" s="2"/>
      <c r="GQU229" s="2"/>
      <c r="GQV229" s="2"/>
      <c r="GQW229" s="2"/>
      <c r="GQX229" s="2"/>
      <c r="GQY229" s="2"/>
      <c r="GQZ229" s="2"/>
      <c r="GRA229" s="2"/>
      <c r="GRB229" s="2"/>
      <c r="GRC229" s="2"/>
      <c r="GRD229" s="2"/>
      <c r="GRE229" s="2"/>
      <c r="GRF229" s="2"/>
      <c r="GRG229" s="2"/>
      <c r="GRH229" s="2"/>
      <c r="GRI229" s="2"/>
      <c r="GRJ229" s="2"/>
      <c r="GRK229" s="2"/>
      <c r="GRL229" s="2"/>
      <c r="GRM229" s="2"/>
      <c r="GRN229" s="2"/>
      <c r="GRO229" s="2"/>
      <c r="GRP229" s="2"/>
      <c r="GRQ229" s="2"/>
      <c r="GRR229" s="2"/>
      <c r="GRS229" s="2"/>
      <c r="GRT229" s="2"/>
      <c r="GRU229" s="2"/>
      <c r="GRV229" s="2"/>
      <c r="GRW229" s="2"/>
      <c r="GRX229" s="2"/>
      <c r="GRY229" s="2"/>
      <c r="GRZ229" s="2"/>
      <c r="GSA229" s="2"/>
      <c r="GSB229" s="2"/>
      <c r="GSC229" s="2"/>
      <c r="GSD229" s="2"/>
      <c r="GSE229" s="2"/>
      <c r="GSF229" s="2"/>
      <c r="GSG229" s="2"/>
      <c r="GSH229" s="2"/>
      <c r="GSI229" s="2"/>
      <c r="GSJ229" s="2"/>
      <c r="GSK229" s="2"/>
      <c r="GSL229" s="2"/>
      <c r="GSM229" s="2"/>
      <c r="GSN229" s="2"/>
      <c r="GSO229" s="2"/>
      <c r="GSP229" s="2"/>
      <c r="GSQ229" s="2"/>
      <c r="GSR229" s="2"/>
      <c r="GSS229" s="2"/>
      <c r="GST229" s="2"/>
      <c r="GSU229" s="2"/>
      <c r="GSV229" s="2"/>
      <c r="GSW229" s="2"/>
      <c r="GSX229" s="2"/>
      <c r="GSY229" s="2"/>
      <c r="GSZ229" s="2"/>
      <c r="GTA229" s="2"/>
      <c r="GTB229" s="2"/>
      <c r="GTC229" s="2"/>
      <c r="GTD229" s="2"/>
      <c r="GTE229" s="2"/>
      <c r="GTF229" s="2"/>
      <c r="GTG229" s="2"/>
      <c r="GTH229" s="2"/>
      <c r="GTI229" s="2"/>
      <c r="GTJ229" s="2"/>
      <c r="GTK229" s="2"/>
      <c r="GTL229" s="2"/>
      <c r="GTM229" s="2"/>
      <c r="GTN229" s="2"/>
      <c r="GTO229" s="2"/>
      <c r="GTP229" s="2"/>
      <c r="GTQ229" s="2"/>
      <c r="GTR229" s="2"/>
      <c r="GTS229" s="2"/>
      <c r="GTT229" s="2"/>
      <c r="GTU229" s="2"/>
      <c r="GTV229" s="2"/>
      <c r="GTW229" s="2"/>
      <c r="GTX229" s="2"/>
      <c r="GTY229" s="2"/>
      <c r="GTZ229" s="2"/>
      <c r="GUA229" s="2"/>
      <c r="GUB229" s="2"/>
      <c r="GUC229" s="2"/>
      <c r="GUD229" s="2"/>
      <c r="GUE229" s="2"/>
      <c r="GUF229" s="2"/>
      <c r="GUG229" s="2"/>
      <c r="GUH229" s="2"/>
      <c r="GUI229" s="2"/>
      <c r="GUJ229" s="2"/>
      <c r="GUK229" s="2"/>
      <c r="GUL229" s="2"/>
      <c r="GUM229" s="2"/>
      <c r="GUN229" s="2"/>
      <c r="GUO229" s="2"/>
      <c r="GUP229" s="2"/>
      <c r="GUQ229" s="2"/>
      <c r="GUR229" s="2"/>
      <c r="GUS229" s="2"/>
      <c r="GUT229" s="2"/>
      <c r="GUU229" s="2"/>
      <c r="GUV229" s="2"/>
      <c r="GUW229" s="2"/>
      <c r="GUX229" s="2"/>
      <c r="GUY229" s="2"/>
      <c r="GUZ229" s="2"/>
      <c r="GVA229" s="2"/>
      <c r="GVB229" s="2"/>
      <c r="GVC229" s="2"/>
      <c r="GVD229" s="2"/>
      <c r="GVE229" s="2"/>
    </row>
    <row r="230" spans="1:5309" s="1" customFormat="1">
      <c r="A230" s="9" t="s">
        <v>980</v>
      </c>
      <c r="B230" s="9" t="s">
        <v>977</v>
      </c>
      <c r="C230" s="9"/>
      <c r="D230" s="9"/>
      <c r="E230" s="9"/>
      <c r="F230" s="112"/>
      <c r="G230" s="9"/>
      <c r="H230" s="9">
        <v>1243</v>
      </c>
      <c r="I230" s="9">
        <v>1243</v>
      </c>
      <c r="J230" s="9">
        <f t="shared" si="65"/>
        <v>0</v>
      </c>
      <c r="K230" s="9">
        <v>50</v>
      </c>
      <c r="L230" s="9">
        <f t="shared" si="66"/>
        <v>0</v>
      </c>
      <c r="M230" s="10">
        <v>1.03</v>
      </c>
      <c r="N230" s="11">
        <f t="shared" si="67"/>
        <v>0</v>
      </c>
      <c r="O230" s="9"/>
      <c r="P230" s="11">
        <f t="shared" si="68"/>
        <v>0</v>
      </c>
      <c r="Q230" s="9">
        <v>1</v>
      </c>
      <c r="R230" s="112">
        <f t="shared" si="69"/>
        <v>0</v>
      </c>
      <c r="S230" s="19" t="s">
        <v>981</v>
      </c>
      <c r="T230" s="19"/>
      <c r="U230" s="19"/>
      <c r="V230" s="19"/>
      <c r="W230" s="19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  <c r="KX230" s="27"/>
      <c r="KY230" s="27"/>
      <c r="KZ230" s="27"/>
      <c r="LA230" s="27"/>
      <c r="LB230" s="27"/>
      <c r="LC230" s="27"/>
      <c r="LD230" s="27"/>
      <c r="LE230" s="27"/>
      <c r="LF230" s="27"/>
      <c r="LG230" s="27"/>
      <c r="LH230" s="27"/>
      <c r="LI230" s="27"/>
      <c r="LJ230" s="27"/>
      <c r="LK230" s="27"/>
      <c r="LL230" s="27"/>
      <c r="LM230" s="27"/>
      <c r="LN230" s="27"/>
      <c r="LO230" s="27"/>
      <c r="LP230" s="27"/>
      <c r="LQ230" s="27"/>
      <c r="LR230" s="27"/>
      <c r="LS230" s="27"/>
      <c r="LT230" s="27"/>
      <c r="LU230" s="27"/>
      <c r="LV230" s="27"/>
      <c r="LW230" s="27"/>
      <c r="LX230" s="27"/>
      <c r="LY230" s="27"/>
      <c r="LZ230" s="27"/>
      <c r="MA230" s="27"/>
      <c r="MB230" s="27"/>
      <c r="MC230" s="27"/>
      <c r="MD230" s="27"/>
      <c r="ME230" s="27"/>
      <c r="MF230" s="27"/>
      <c r="MG230" s="27"/>
      <c r="MH230" s="27"/>
      <c r="MI230" s="27"/>
      <c r="MJ230" s="27"/>
      <c r="MK230" s="27"/>
      <c r="ML230" s="27"/>
      <c r="MM230" s="27"/>
      <c r="MN230" s="27"/>
      <c r="MO230" s="27"/>
      <c r="MP230" s="27"/>
      <c r="MQ230" s="27"/>
      <c r="MR230" s="27"/>
      <c r="MS230" s="27"/>
      <c r="MT230" s="27"/>
      <c r="MU230" s="27"/>
      <c r="MV230" s="27"/>
      <c r="MW230" s="27"/>
      <c r="MX230" s="27"/>
      <c r="MY230" s="27"/>
      <c r="MZ230" s="27"/>
      <c r="NA230" s="27"/>
      <c r="NB230" s="27"/>
      <c r="NC230" s="27"/>
      <c r="ND230" s="27"/>
      <c r="NE230" s="27"/>
      <c r="NF230" s="27"/>
      <c r="NG230" s="27"/>
      <c r="NH230" s="27"/>
      <c r="NI230" s="27"/>
      <c r="NJ230" s="27"/>
      <c r="NK230" s="27"/>
      <c r="NL230" s="27"/>
      <c r="NM230" s="27"/>
      <c r="NN230" s="27"/>
      <c r="NO230" s="27"/>
      <c r="NP230" s="27"/>
      <c r="NQ230" s="27"/>
      <c r="NR230" s="27"/>
      <c r="NS230" s="27"/>
      <c r="NT230" s="27"/>
      <c r="NU230" s="27"/>
      <c r="NV230" s="27"/>
      <c r="NW230" s="27"/>
      <c r="NX230" s="27"/>
      <c r="NY230" s="27"/>
      <c r="NZ230" s="27"/>
      <c r="OA230" s="27"/>
      <c r="OB230" s="27"/>
      <c r="OC230" s="27"/>
      <c r="OD230" s="27"/>
      <c r="OE230" s="27"/>
      <c r="OF230" s="27"/>
      <c r="OG230" s="27"/>
      <c r="OH230" s="27"/>
      <c r="OI230" s="27"/>
      <c r="OJ230" s="27"/>
      <c r="OK230" s="27"/>
      <c r="OL230" s="27"/>
      <c r="OM230" s="27"/>
      <c r="ON230" s="27"/>
      <c r="OO230" s="27"/>
      <c r="OP230" s="27"/>
      <c r="OQ230" s="27"/>
      <c r="OR230" s="27"/>
      <c r="OS230" s="27"/>
      <c r="OT230" s="27"/>
      <c r="OU230" s="27"/>
      <c r="OV230" s="27"/>
      <c r="OW230" s="27"/>
      <c r="OX230" s="27"/>
      <c r="OY230" s="27"/>
      <c r="OZ230" s="27"/>
      <c r="PA230" s="27"/>
      <c r="PB230" s="27"/>
      <c r="PC230" s="27"/>
      <c r="PD230" s="27"/>
      <c r="PE230" s="27"/>
      <c r="PF230" s="27"/>
      <c r="PG230" s="27"/>
      <c r="PH230" s="27"/>
      <c r="PI230" s="27"/>
      <c r="PJ230" s="27"/>
      <c r="PK230" s="27"/>
      <c r="PL230" s="27"/>
      <c r="PM230" s="27"/>
      <c r="PN230" s="27"/>
      <c r="PO230" s="27"/>
      <c r="PP230" s="27"/>
      <c r="PQ230" s="27"/>
      <c r="PR230" s="27"/>
      <c r="PS230" s="27"/>
      <c r="PT230" s="27"/>
      <c r="PU230" s="27"/>
      <c r="PV230" s="27"/>
      <c r="PW230" s="27"/>
      <c r="PX230" s="27"/>
      <c r="PY230" s="27"/>
      <c r="PZ230" s="27"/>
      <c r="QA230" s="27"/>
      <c r="QB230" s="27"/>
      <c r="QC230" s="27"/>
      <c r="QD230" s="27"/>
      <c r="QE230" s="27"/>
      <c r="QF230" s="27"/>
      <c r="QG230" s="27"/>
      <c r="QH230" s="27"/>
      <c r="QI230" s="27"/>
      <c r="QJ230" s="27"/>
      <c r="QK230" s="27"/>
      <c r="QL230" s="27"/>
      <c r="QM230" s="27"/>
      <c r="QN230" s="27"/>
      <c r="QO230" s="27"/>
      <c r="QP230" s="27"/>
      <c r="QQ230" s="27"/>
      <c r="QR230" s="27"/>
      <c r="QS230" s="27"/>
      <c r="QT230" s="27"/>
      <c r="QU230" s="27"/>
      <c r="QV230" s="27"/>
      <c r="QW230" s="27"/>
      <c r="QX230" s="27"/>
      <c r="QY230" s="27"/>
      <c r="QZ230" s="27"/>
      <c r="RA230" s="27"/>
      <c r="RB230" s="27"/>
      <c r="RC230" s="27"/>
      <c r="RD230" s="27"/>
      <c r="RE230" s="27"/>
      <c r="RF230" s="27"/>
      <c r="RG230" s="27"/>
      <c r="RH230" s="27"/>
      <c r="RI230" s="27"/>
      <c r="RJ230" s="27"/>
      <c r="RK230" s="27"/>
      <c r="RL230" s="27"/>
      <c r="RM230" s="27"/>
      <c r="RN230" s="27"/>
      <c r="RO230" s="27"/>
      <c r="RP230" s="27"/>
      <c r="RQ230" s="27"/>
      <c r="RR230" s="27"/>
      <c r="RS230" s="27"/>
      <c r="RT230" s="27"/>
      <c r="RU230" s="27"/>
      <c r="RV230" s="27"/>
      <c r="RW230" s="27"/>
      <c r="RX230" s="27"/>
      <c r="RY230" s="27"/>
      <c r="RZ230" s="27"/>
      <c r="SA230" s="27"/>
      <c r="SB230" s="27"/>
      <c r="SC230" s="27"/>
      <c r="SD230" s="27"/>
      <c r="SE230" s="27"/>
      <c r="SF230" s="27"/>
      <c r="SG230" s="27"/>
      <c r="SH230" s="27"/>
      <c r="SI230" s="27"/>
      <c r="SJ230" s="27"/>
      <c r="SK230" s="27"/>
      <c r="SL230" s="27"/>
      <c r="SM230" s="27"/>
      <c r="SN230" s="27"/>
      <c r="SO230" s="27"/>
      <c r="SP230" s="27"/>
      <c r="SQ230" s="27"/>
      <c r="SR230" s="27"/>
      <c r="SS230" s="27"/>
      <c r="ST230" s="27"/>
      <c r="SU230" s="27"/>
      <c r="SV230" s="27"/>
      <c r="SW230" s="27"/>
      <c r="SX230" s="27"/>
      <c r="SY230" s="27"/>
      <c r="SZ230" s="27"/>
      <c r="TA230" s="27"/>
      <c r="TB230" s="27"/>
      <c r="TC230" s="27"/>
      <c r="TD230" s="27"/>
      <c r="TE230" s="27"/>
      <c r="TF230" s="27"/>
      <c r="TG230" s="27"/>
      <c r="TH230" s="27"/>
      <c r="TI230" s="27"/>
      <c r="TJ230" s="27"/>
      <c r="TK230" s="27"/>
      <c r="TL230" s="27"/>
      <c r="TM230" s="27"/>
      <c r="TN230" s="27"/>
      <c r="TO230" s="27"/>
      <c r="TP230" s="27"/>
      <c r="TQ230" s="27"/>
      <c r="TR230" s="27"/>
      <c r="TS230" s="27"/>
      <c r="TT230" s="27"/>
      <c r="TU230" s="27"/>
      <c r="TV230" s="27"/>
      <c r="TW230" s="27"/>
      <c r="TX230" s="27"/>
      <c r="TY230" s="27"/>
      <c r="TZ230" s="27"/>
      <c r="UA230" s="27"/>
      <c r="UB230" s="27"/>
      <c r="UC230" s="27"/>
      <c r="UD230" s="27"/>
      <c r="UE230" s="27"/>
      <c r="UF230" s="27"/>
      <c r="UG230" s="27"/>
      <c r="UH230" s="27"/>
      <c r="UI230" s="27"/>
      <c r="UJ230" s="27"/>
      <c r="UK230" s="27"/>
      <c r="UL230" s="27"/>
      <c r="UM230" s="27"/>
      <c r="UN230" s="27"/>
      <c r="UO230" s="27"/>
      <c r="UP230" s="27"/>
      <c r="UQ230" s="27"/>
      <c r="UR230" s="27"/>
      <c r="US230" s="27"/>
      <c r="UT230" s="27"/>
      <c r="UU230" s="27"/>
      <c r="UV230" s="27"/>
      <c r="UW230" s="27"/>
      <c r="UX230" s="27"/>
      <c r="UY230" s="27"/>
      <c r="UZ230" s="27"/>
      <c r="VA230" s="27"/>
      <c r="VB230" s="27"/>
      <c r="VC230" s="27"/>
      <c r="VD230" s="27"/>
      <c r="VE230" s="27"/>
      <c r="VF230" s="27"/>
      <c r="VG230" s="27"/>
      <c r="VH230" s="27"/>
      <c r="VI230" s="27"/>
      <c r="VJ230" s="27"/>
      <c r="VK230" s="27"/>
      <c r="VL230" s="27"/>
      <c r="VM230" s="27"/>
      <c r="VN230" s="27"/>
      <c r="VO230" s="27"/>
      <c r="VP230" s="27"/>
      <c r="VQ230" s="27"/>
      <c r="VR230" s="27"/>
      <c r="VS230" s="27"/>
      <c r="VT230" s="27"/>
      <c r="VU230" s="27"/>
      <c r="VV230" s="27"/>
      <c r="VW230" s="27"/>
      <c r="VX230" s="27"/>
      <c r="VY230" s="27"/>
      <c r="VZ230" s="27"/>
      <c r="WA230" s="27"/>
      <c r="WB230" s="27"/>
      <c r="WC230" s="27"/>
      <c r="WD230" s="27"/>
      <c r="WE230" s="27"/>
      <c r="WF230" s="27"/>
      <c r="WG230" s="27"/>
      <c r="WH230" s="27"/>
      <c r="WI230" s="27"/>
      <c r="WJ230" s="27"/>
      <c r="WK230" s="27"/>
      <c r="WL230" s="27"/>
      <c r="WM230" s="27"/>
      <c r="WN230" s="27"/>
      <c r="WO230" s="27"/>
      <c r="WP230" s="27"/>
      <c r="WQ230" s="27"/>
      <c r="WR230" s="27"/>
      <c r="WS230" s="27"/>
      <c r="WT230" s="27"/>
      <c r="WU230" s="27"/>
      <c r="WV230" s="27"/>
      <c r="WW230" s="27"/>
      <c r="WX230" s="27"/>
      <c r="WY230" s="27"/>
      <c r="WZ230" s="27"/>
      <c r="XA230" s="27"/>
      <c r="XB230" s="27"/>
      <c r="XC230" s="27"/>
      <c r="XD230" s="27"/>
      <c r="XE230" s="27"/>
      <c r="XF230" s="27"/>
      <c r="XG230" s="27"/>
      <c r="XH230" s="27"/>
      <c r="XI230" s="27"/>
      <c r="XJ230" s="27"/>
      <c r="XK230" s="27"/>
      <c r="XL230" s="27"/>
      <c r="XM230" s="27"/>
      <c r="XN230" s="27"/>
      <c r="XO230" s="27"/>
      <c r="XP230" s="27"/>
      <c r="XQ230" s="27"/>
      <c r="XR230" s="27"/>
      <c r="XS230" s="27"/>
      <c r="XT230" s="27"/>
      <c r="XU230" s="27"/>
      <c r="XV230" s="27"/>
      <c r="XW230" s="27"/>
      <c r="XX230" s="27"/>
      <c r="XY230" s="27"/>
      <c r="XZ230" s="27"/>
      <c r="YA230" s="27"/>
      <c r="YB230" s="27"/>
      <c r="YC230" s="27"/>
      <c r="YD230" s="27"/>
      <c r="YE230" s="27"/>
      <c r="YF230" s="27"/>
      <c r="YG230" s="27"/>
      <c r="YH230" s="27"/>
      <c r="YI230" s="27"/>
      <c r="YJ230" s="27"/>
      <c r="YK230" s="27"/>
      <c r="YL230" s="27"/>
      <c r="YM230" s="27"/>
      <c r="YN230" s="27"/>
      <c r="YO230" s="27"/>
      <c r="YP230" s="27"/>
      <c r="YQ230" s="27"/>
      <c r="YR230" s="27"/>
      <c r="YS230" s="27"/>
      <c r="YT230" s="27"/>
      <c r="YU230" s="27"/>
      <c r="YV230" s="27"/>
      <c r="YW230" s="27"/>
      <c r="YX230" s="27"/>
      <c r="YY230" s="27"/>
      <c r="YZ230" s="27"/>
      <c r="ZA230" s="27"/>
      <c r="ZB230" s="27"/>
      <c r="ZC230" s="27"/>
      <c r="ZD230" s="27"/>
      <c r="ZE230" s="27"/>
      <c r="ZF230" s="27"/>
      <c r="ZG230" s="27"/>
      <c r="ZH230" s="27"/>
      <c r="ZI230" s="27"/>
      <c r="ZJ230" s="27"/>
      <c r="ZK230" s="27"/>
      <c r="ZL230" s="27"/>
      <c r="ZM230" s="27"/>
      <c r="ZN230" s="27"/>
      <c r="ZO230" s="27"/>
      <c r="ZP230" s="27"/>
      <c r="ZQ230" s="27"/>
      <c r="ZR230" s="27"/>
      <c r="ZS230" s="27"/>
      <c r="ZT230" s="27"/>
      <c r="ZU230" s="27"/>
      <c r="ZV230" s="27"/>
      <c r="ZW230" s="27"/>
      <c r="ZX230" s="27"/>
      <c r="ZY230" s="27"/>
      <c r="ZZ230" s="27"/>
      <c r="AAA230" s="27"/>
      <c r="AAB230" s="27"/>
      <c r="AAC230" s="27"/>
      <c r="AAD230" s="27"/>
      <c r="AAE230" s="27"/>
      <c r="AAF230" s="27"/>
      <c r="AAG230" s="27"/>
      <c r="AAH230" s="27"/>
      <c r="AAI230" s="27"/>
      <c r="AAJ230" s="27"/>
      <c r="AAK230" s="27"/>
      <c r="AAL230" s="27"/>
      <c r="AAM230" s="27"/>
      <c r="AAN230" s="27"/>
      <c r="AAO230" s="27"/>
      <c r="AAP230" s="27"/>
      <c r="AAQ230" s="27"/>
      <c r="AAR230" s="27"/>
      <c r="AAS230" s="27"/>
      <c r="AAT230" s="27"/>
      <c r="AAU230" s="27"/>
      <c r="AAV230" s="27"/>
      <c r="AAW230" s="27"/>
      <c r="AAX230" s="27"/>
      <c r="AAY230" s="27"/>
      <c r="AAZ230" s="27"/>
      <c r="ABA230" s="27"/>
      <c r="ABB230" s="27"/>
      <c r="ABC230" s="27"/>
      <c r="ABD230" s="27"/>
      <c r="ABE230" s="27"/>
      <c r="ABF230" s="27"/>
      <c r="ABG230" s="27"/>
      <c r="ABH230" s="27"/>
      <c r="ABI230" s="27"/>
      <c r="ABJ230" s="27"/>
      <c r="ABK230" s="27"/>
      <c r="ABL230" s="27"/>
      <c r="ABM230" s="27"/>
      <c r="ABN230" s="27"/>
      <c r="ABO230" s="27"/>
      <c r="ABP230" s="27"/>
      <c r="ABQ230" s="27"/>
      <c r="ABR230" s="27"/>
      <c r="ABS230" s="27"/>
      <c r="ABT230" s="27"/>
      <c r="ABU230" s="27"/>
      <c r="ABV230" s="27"/>
      <c r="ABW230" s="27"/>
      <c r="ABX230" s="27"/>
      <c r="ABY230" s="27"/>
      <c r="ABZ230" s="27"/>
      <c r="ACA230" s="27"/>
      <c r="ACB230" s="27"/>
      <c r="ACC230" s="27"/>
      <c r="ACD230" s="27"/>
      <c r="ACE230" s="27"/>
      <c r="ACF230" s="27"/>
      <c r="ACG230" s="27"/>
      <c r="ACH230" s="27"/>
      <c r="ACI230" s="27"/>
      <c r="ACJ230" s="27"/>
      <c r="ACK230" s="27"/>
      <c r="ACL230" s="27"/>
      <c r="ACM230" s="27"/>
      <c r="ACN230" s="27"/>
      <c r="ACO230" s="27"/>
      <c r="ACP230" s="27"/>
      <c r="ACQ230" s="27"/>
      <c r="ACR230" s="27"/>
      <c r="ACS230" s="27"/>
      <c r="ACT230" s="27"/>
      <c r="ACU230" s="27"/>
      <c r="ACV230" s="27"/>
      <c r="ACW230" s="27"/>
      <c r="ACX230" s="27"/>
      <c r="ACY230" s="27"/>
      <c r="ACZ230" s="27"/>
      <c r="ADA230" s="27"/>
      <c r="ADB230" s="27"/>
      <c r="ADC230" s="27"/>
      <c r="ADD230" s="27"/>
      <c r="ADE230" s="27"/>
      <c r="ADF230" s="27"/>
      <c r="ADG230" s="27"/>
      <c r="ADH230" s="27"/>
      <c r="ADI230" s="27"/>
      <c r="ADJ230" s="27"/>
      <c r="ADK230" s="27"/>
      <c r="ADL230" s="27"/>
      <c r="ADM230" s="27"/>
      <c r="ADN230" s="27"/>
      <c r="ADO230" s="27"/>
      <c r="ADP230" s="27"/>
      <c r="ADQ230" s="27"/>
      <c r="ADR230" s="27"/>
      <c r="ADS230" s="27"/>
      <c r="ADT230" s="27"/>
      <c r="ADU230" s="27"/>
      <c r="ADV230" s="27"/>
      <c r="ADW230" s="27"/>
      <c r="ADX230" s="27"/>
      <c r="ADY230" s="27"/>
      <c r="ADZ230" s="27"/>
      <c r="AEA230" s="27"/>
      <c r="AEB230" s="27"/>
      <c r="AEC230" s="27"/>
      <c r="AED230" s="27"/>
      <c r="AEE230" s="27"/>
      <c r="AEF230" s="27"/>
      <c r="AEG230" s="27"/>
      <c r="AEH230" s="27"/>
      <c r="AEI230" s="27"/>
      <c r="AEJ230" s="27"/>
      <c r="AEK230" s="27"/>
      <c r="AEL230" s="27"/>
      <c r="AEM230" s="27"/>
      <c r="AEN230" s="27"/>
      <c r="AEO230" s="27"/>
      <c r="AEP230" s="27"/>
      <c r="AEQ230" s="27"/>
      <c r="AER230" s="27"/>
      <c r="AES230" s="27"/>
      <c r="AET230" s="27"/>
      <c r="AEU230" s="27"/>
      <c r="AEV230" s="27"/>
      <c r="AEW230" s="27"/>
      <c r="AEX230" s="27"/>
      <c r="AEY230" s="27"/>
      <c r="AEZ230" s="27"/>
      <c r="AFA230" s="27"/>
      <c r="AFB230" s="27"/>
      <c r="AFC230" s="27"/>
      <c r="AFD230" s="27"/>
      <c r="AFE230" s="27"/>
      <c r="AFF230" s="27"/>
      <c r="AFG230" s="27"/>
      <c r="AFH230" s="27"/>
      <c r="AFI230" s="27"/>
      <c r="AFJ230" s="27"/>
      <c r="AFK230" s="27"/>
      <c r="AFL230" s="27"/>
      <c r="AFM230" s="27"/>
      <c r="AFN230" s="27"/>
      <c r="AFO230" s="27"/>
      <c r="AFP230" s="27"/>
      <c r="AFQ230" s="27"/>
      <c r="AFR230" s="27"/>
      <c r="AFS230" s="27"/>
      <c r="AFT230" s="27"/>
      <c r="AFU230" s="27"/>
      <c r="AFV230" s="27"/>
      <c r="AFW230" s="27"/>
      <c r="AFX230" s="27"/>
      <c r="AFY230" s="27"/>
      <c r="AFZ230" s="27"/>
      <c r="AGA230" s="27"/>
      <c r="AGB230" s="27"/>
      <c r="AGC230" s="27"/>
      <c r="AGD230" s="27"/>
      <c r="AGE230" s="27"/>
      <c r="AGF230" s="27"/>
      <c r="AGG230" s="27"/>
      <c r="AGH230" s="27"/>
      <c r="AGI230" s="27"/>
      <c r="AGJ230" s="27"/>
      <c r="AGK230" s="27"/>
      <c r="AGL230" s="27"/>
      <c r="AGM230" s="27"/>
      <c r="AGN230" s="27"/>
      <c r="AGO230" s="27"/>
      <c r="AGP230" s="27"/>
      <c r="AGQ230" s="27"/>
      <c r="AGR230" s="27"/>
      <c r="AGS230" s="27"/>
      <c r="AGT230" s="27"/>
      <c r="AGU230" s="27"/>
      <c r="AGV230" s="27"/>
      <c r="AGW230" s="27"/>
      <c r="AGX230" s="27"/>
      <c r="AGY230" s="27"/>
      <c r="AGZ230" s="27"/>
      <c r="AHA230" s="27"/>
      <c r="AHB230" s="27"/>
      <c r="AHC230" s="27"/>
      <c r="AHD230" s="27"/>
      <c r="AHE230" s="27"/>
      <c r="AHF230" s="27"/>
      <c r="AHG230" s="27"/>
      <c r="AHH230" s="27"/>
      <c r="AHI230" s="27"/>
      <c r="AHJ230" s="27"/>
      <c r="AHK230" s="27"/>
      <c r="AHL230" s="27"/>
      <c r="AHM230" s="27"/>
      <c r="AHN230" s="27"/>
      <c r="AHO230" s="27"/>
      <c r="AHP230" s="27"/>
      <c r="AHQ230" s="27"/>
      <c r="AHR230" s="27"/>
      <c r="AHS230" s="27"/>
      <c r="AHT230" s="27"/>
      <c r="AHU230" s="27"/>
      <c r="AHV230" s="27"/>
      <c r="AHW230" s="27"/>
      <c r="AHX230" s="27"/>
      <c r="AHY230" s="27"/>
      <c r="AHZ230" s="27"/>
      <c r="AIA230" s="27"/>
      <c r="AIB230" s="27"/>
      <c r="AIC230" s="27"/>
      <c r="AID230" s="27"/>
      <c r="AIE230" s="27"/>
      <c r="AIF230" s="27"/>
      <c r="AIG230" s="27"/>
      <c r="AIH230" s="27"/>
      <c r="AII230" s="27"/>
      <c r="AIJ230" s="27"/>
      <c r="AIK230" s="27"/>
      <c r="AIL230" s="27"/>
      <c r="AIM230" s="27"/>
      <c r="AIN230" s="27"/>
      <c r="AIO230" s="27"/>
      <c r="AIP230" s="27"/>
      <c r="AIQ230" s="27"/>
      <c r="AIR230" s="27"/>
      <c r="AIS230" s="27"/>
      <c r="AIT230" s="27"/>
      <c r="AIU230" s="27"/>
      <c r="AIV230" s="27"/>
      <c r="AIW230" s="27"/>
      <c r="AIX230" s="27"/>
      <c r="AIY230" s="27"/>
      <c r="AIZ230" s="27"/>
      <c r="AJA230" s="27"/>
      <c r="AJB230" s="27"/>
      <c r="AJC230" s="27"/>
      <c r="AJD230" s="27"/>
      <c r="AJE230" s="27"/>
      <c r="AJF230" s="27"/>
      <c r="AJG230" s="27"/>
      <c r="AJH230" s="27"/>
      <c r="AJI230" s="27"/>
      <c r="AJJ230" s="27"/>
      <c r="AJK230" s="27"/>
      <c r="AJL230" s="27"/>
      <c r="AJM230" s="27"/>
      <c r="AJN230" s="27"/>
      <c r="AJO230" s="27"/>
      <c r="AJP230" s="27"/>
      <c r="AJQ230" s="27"/>
      <c r="AJR230" s="27"/>
      <c r="AJS230" s="27"/>
      <c r="AJT230" s="27"/>
      <c r="AJU230" s="27"/>
      <c r="AJV230" s="27"/>
      <c r="AJW230" s="27"/>
      <c r="AJX230" s="27"/>
      <c r="AJY230" s="27"/>
      <c r="AJZ230" s="27"/>
      <c r="AKA230" s="27"/>
      <c r="AKB230" s="27"/>
      <c r="AKC230" s="27"/>
      <c r="AKD230" s="27"/>
      <c r="AKE230" s="27"/>
      <c r="AKF230" s="27"/>
      <c r="AKG230" s="27"/>
      <c r="AKH230" s="27"/>
      <c r="AKI230" s="27"/>
      <c r="AKJ230" s="27"/>
      <c r="AKK230" s="27"/>
      <c r="AKL230" s="27"/>
      <c r="AKM230" s="27"/>
      <c r="AKN230" s="27"/>
      <c r="AKO230" s="27"/>
      <c r="AKP230" s="27"/>
      <c r="AKQ230" s="27"/>
      <c r="AKR230" s="27"/>
      <c r="AKS230" s="27"/>
      <c r="AKT230" s="27"/>
      <c r="AKU230" s="27"/>
      <c r="AKV230" s="27"/>
      <c r="AKW230" s="27"/>
      <c r="AKX230" s="27"/>
      <c r="AKY230" s="27"/>
      <c r="AKZ230" s="27"/>
      <c r="ALA230" s="27"/>
      <c r="ALB230" s="27"/>
      <c r="ALC230" s="27"/>
      <c r="ALD230" s="27"/>
      <c r="ALE230" s="27"/>
      <c r="ALF230" s="27"/>
      <c r="ALG230" s="27"/>
      <c r="ALH230" s="27"/>
      <c r="ALI230" s="27"/>
      <c r="ALJ230" s="27"/>
      <c r="ALK230" s="27"/>
      <c r="ALL230" s="27"/>
      <c r="ALM230" s="27"/>
      <c r="ALN230" s="27"/>
      <c r="ALO230" s="27"/>
      <c r="ALP230" s="27"/>
      <c r="ALQ230" s="27"/>
      <c r="ALR230" s="27"/>
      <c r="ALS230" s="27"/>
      <c r="ALT230" s="27"/>
      <c r="ALU230" s="27"/>
      <c r="ALV230" s="27"/>
      <c r="ALW230" s="27"/>
      <c r="ALX230" s="27"/>
      <c r="ALY230" s="27"/>
      <c r="ALZ230" s="27"/>
      <c r="AMA230" s="27"/>
      <c r="AMB230" s="27"/>
      <c r="AMC230" s="27"/>
      <c r="AMD230" s="27"/>
      <c r="AME230" s="27"/>
      <c r="AMF230" s="27"/>
      <c r="AMG230" s="27"/>
      <c r="AMH230" s="27"/>
      <c r="AMI230" s="27"/>
      <c r="AMJ230" s="27"/>
      <c r="AMK230" s="27"/>
      <c r="AML230" s="27"/>
      <c r="AMM230" s="27"/>
      <c r="AMN230" s="27"/>
      <c r="AMO230" s="27"/>
      <c r="AMP230" s="27"/>
      <c r="AMQ230" s="27"/>
      <c r="AMR230" s="27"/>
      <c r="AMS230" s="27"/>
      <c r="AMT230" s="27"/>
      <c r="AMU230" s="27"/>
      <c r="AMV230" s="27"/>
      <c r="AMW230" s="27"/>
      <c r="AMX230" s="27"/>
      <c r="AMY230" s="27"/>
      <c r="AMZ230" s="27"/>
      <c r="ANA230" s="27"/>
      <c r="ANB230" s="27"/>
      <c r="ANC230" s="27"/>
      <c r="AND230" s="27"/>
      <c r="ANE230" s="27"/>
      <c r="ANF230" s="27"/>
      <c r="ANG230" s="27"/>
      <c r="ANH230" s="27"/>
      <c r="ANI230" s="27"/>
      <c r="ANJ230" s="27"/>
      <c r="ANK230" s="27"/>
      <c r="ANL230" s="27"/>
      <c r="ANM230" s="27"/>
      <c r="ANN230" s="27"/>
      <c r="ANO230" s="27"/>
      <c r="ANP230" s="27"/>
      <c r="ANQ230" s="27"/>
      <c r="ANR230" s="27"/>
      <c r="ANS230" s="27"/>
      <c r="ANT230" s="27"/>
      <c r="ANU230" s="27"/>
      <c r="ANV230" s="27"/>
      <c r="ANW230" s="27"/>
      <c r="ANX230" s="27"/>
      <c r="ANY230" s="27"/>
      <c r="ANZ230" s="27"/>
      <c r="AOA230" s="27"/>
      <c r="AOB230" s="27"/>
      <c r="AOC230" s="27"/>
      <c r="AOD230" s="27"/>
      <c r="AOE230" s="27"/>
      <c r="AOF230" s="27"/>
      <c r="AOG230" s="27"/>
      <c r="AOH230" s="27"/>
      <c r="AOI230" s="27"/>
      <c r="AOJ230" s="27"/>
      <c r="AOK230" s="27"/>
      <c r="AOL230" s="27"/>
      <c r="AOM230" s="27"/>
      <c r="AON230" s="27"/>
      <c r="AOO230" s="27"/>
      <c r="AOP230" s="27"/>
      <c r="AOQ230" s="27"/>
      <c r="AOR230" s="27"/>
      <c r="AOS230" s="27"/>
      <c r="AOT230" s="27"/>
      <c r="AOU230" s="27"/>
      <c r="AOV230" s="27"/>
      <c r="AOW230" s="27"/>
      <c r="AOX230" s="27"/>
      <c r="AOY230" s="27"/>
      <c r="AOZ230" s="27"/>
      <c r="APA230" s="27"/>
      <c r="APB230" s="27"/>
      <c r="APC230" s="27"/>
      <c r="APD230" s="27"/>
      <c r="APE230" s="27"/>
      <c r="APF230" s="27"/>
      <c r="APG230" s="27"/>
      <c r="APH230" s="27"/>
      <c r="API230" s="27"/>
      <c r="APJ230" s="27"/>
      <c r="APK230" s="27"/>
      <c r="APL230" s="27"/>
      <c r="APM230" s="27"/>
      <c r="APN230" s="27"/>
      <c r="APO230" s="27"/>
      <c r="APP230" s="27"/>
      <c r="APQ230" s="27"/>
      <c r="APR230" s="27"/>
      <c r="APS230" s="27"/>
      <c r="APT230" s="27"/>
      <c r="APU230" s="27"/>
      <c r="APV230" s="27"/>
      <c r="APW230" s="27"/>
      <c r="APX230" s="27"/>
      <c r="APY230" s="27"/>
      <c r="APZ230" s="27"/>
      <c r="AQA230" s="27"/>
      <c r="AQB230" s="27"/>
      <c r="AQC230" s="27"/>
      <c r="AQD230" s="27"/>
      <c r="AQE230" s="27"/>
      <c r="AQF230" s="27"/>
      <c r="AQG230" s="27"/>
      <c r="AQH230" s="27"/>
      <c r="AQI230" s="27"/>
      <c r="AQJ230" s="27"/>
      <c r="AQK230" s="27"/>
      <c r="AQL230" s="27"/>
      <c r="AQM230" s="27"/>
      <c r="AQN230" s="27"/>
      <c r="AQO230" s="27"/>
      <c r="AQP230" s="27"/>
      <c r="AQQ230" s="27"/>
      <c r="AQR230" s="27"/>
      <c r="AQS230" s="27"/>
      <c r="AQT230" s="27"/>
      <c r="AQU230" s="27"/>
      <c r="AQV230" s="27"/>
      <c r="AQW230" s="27"/>
      <c r="AQX230" s="27"/>
      <c r="AQY230" s="27"/>
      <c r="AQZ230" s="27"/>
      <c r="ARA230" s="27"/>
      <c r="ARB230" s="27"/>
      <c r="ARC230" s="27"/>
      <c r="ARD230" s="27"/>
      <c r="ARE230" s="27"/>
      <c r="ARF230" s="27"/>
      <c r="ARG230" s="27"/>
      <c r="ARH230" s="27"/>
      <c r="ARI230" s="27"/>
      <c r="ARJ230" s="27"/>
      <c r="ARK230" s="27"/>
      <c r="ARL230" s="27"/>
      <c r="ARM230" s="27"/>
      <c r="ARN230" s="27"/>
      <c r="ARO230" s="27"/>
      <c r="ARP230" s="27"/>
      <c r="ARQ230" s="27"/>
      <c r="ARR230" s="27"/>
      <c r="ARS230" s="27"/>
      <c r="ART230" s="27"/>
      <c r="ARU230" s="27"/>
      <c r="ARV230" s="27"/>
      <c r="ARW230" s="27"/>
      <c r="ARX230" s="27"/>
      <c r="ARY230" s="27"/>
      <c r="ARZ230" s="27"/>
      <c r="ASA230" s="27"/>
      <c r="ASB230" s="27"/>
      <c r="ASC230" s="27"/>
      <c r="ASD230" s="27"/>
      <c r="ASE230" s="27"/>
      <c r="ASF230" s="27"/>
      <c r="ASG230" s="27"/>
      <c r="ASH230" s="27"/>
      <c r="ASI230" s="27"/>
      <c r="ASJ230" s="27"/>
      <c r="ASK230" s="27"/>
      <c r="ASL230" s="27"/>
      <c r="ASM230" s="27"/>
      <c r="ASN230" s="27"/>
      <c r="ASO230" s="27"/>
      <c r="ASP230" s="27"/>
      <c r="ASQ230" s="27"/>
      <c r="ASR230" s="27"/>
      <c r="ASS230" s="27"/>
      <c r="AST230" s="27"/>
      <c r="ASU230" s="27"/>
      <c r="ASV230" s="27"/>
      <c r="ASW230" s="27"/>
      <c r="ASX230" s="27"/>
      <c r="ASY230" s="27"/>
      <c r="ASZ230" s="27"/>
      <c r="ATA230" s="27"/>
      <c r="ATB230" s="27"/>
      <c r="ATC230" s="27"/>
      <c r="ATD230" s="27"/>
      <c r="ATE230" s="27"/>
      <c r="ATF230" s="27"/>
      <c r="ATG230" s="27"/>
      <c r="ATH230" s="27"/>
      <c r="ATI230" s="27"/>
      <c r="ATJ230" s="27"/>
      <c r="ATK230" s="27"/>
      <c r="ATL230" s="27"/>
      <c r="ATM230" s="27"/>
      <c r="ATN230" s="27"/>
      <c r="ATO230" s="27"/>
      <c r="ATP230" s="27"/>
      <c r="ATQ230" s="27"/>
      <c r="ATR230" s="27"/>
      <c r="ATS230" s="27"/>
      <c r="ATT230" s="27"/>
      <c r="ATU230" s="27"/>
      <c r="ATV230" s="27"/>
      <c r="ATW230" s="27"/>
      <c r="ATX230" s="27"/>
      <c r="ATY230" s="27"/>
      <c r="ATZ230" s="27"/>
      <c r="AUA230" s="27"/>
      <c r="AUB230" s="27"/>
      <c r="AUC230" s="27"/>
      <c r="AUD230" s="27"/>
      <c r="AUE230" s="27"/>
      <c r="AUF230" s="27"/>
      <c r="AUG230" s="27"/>
      <c r="AUH230" s="27"/>
      <c r="AUI230" s="27"/>
      <c r="AUJ230" s="27"/>
      <c r="AUK230" s="27"/>
      <c r="AUL230" s="27"/>
      <c r="AUM230" s="27"/>
      <c r="AUN230" s="27"/>
      <c r="AUO230" s="27"/>
      <c r="AUP230" s="27"/>
      <c r="AUQ230" s="27"/>
      <c r="AUR230" s="27"/>
      <c r="AUS230" s="27"/>
      <c r="AUT230" s="27"/>
      <c r="AUU230" s="27"/>
      <c r="AUV230" s="27"/>
      <c r="AUW230" s="27"/>
      <c r="AUX230" s="27"/>
      <c r="AUY230" s="27"/>
      <c r="AUZ230" s="27"/>
      <c r="AVA230" s="27"/>
      <c r="AVB230" s="27"/>
      <c r="AVC230" s="27"/>
      <c r="AVD230" s="27"/>
      <c r="AVE230" s="27"/>
      <c r="AVF230" s="27"/>
      <c r="AVG230" s="27"/>
      <c r="AVH230" s="27"/>
      <c r="AVI230" s="27"/>
      <c r="AVJ230" s="27"/>
      <c r="AVK230" s="27"/>
      <c r="AVL230" s="27"/>
      <c r="AVM230" s="27"/>
      <c r="AVN230" s="27"/>
      <c r="AVO230" s="27"/>
      <c r="AVP230" s="27"/>
      <c r="AVQ230" s="27"/>
      <c r="AVR230" s="27"/>
      <c r="AVS230" s="27"/>
      <c r="AVT230" s="27"/>
      <c r="AVU230" s="27"/>
      <c r="AVV230" s="27"/>
      <c r="AVW230" s="27"/>
      <c r="AVX230" s="27"/>
      <c r="AVY230" s="27"/>
      <c r="AVZ230" s="27"/>
      <c r="AWA230" s="27"/>
      <c r="AWB230" s="27"/>
      <c r="AWC230" s="27"/>
      <c r="AWD230" s="27"/>
      <c r="AWE230" s="27"/>
      <c r="AWF230" s="27"/>
      <c r="AWG230" s="27"/>
      <c r="AWH230" s="27"/>
      <c r="AWI230" s="27"/>
      <c r="AWJ230" s="27"/>
      <c r="AWK230" s="27"/>
      <c r="AWL230" s="27"/>
      <c r="AWM230" s="27"/>
      <c r="AWN230" s="27"/>
      <c r="AWO230" s="27"/>
      <c r="AWP230" s="27"/>
      <c r="AWQ230" s="27"/>
      <c r="AWR230" s="27"/>
      <c r="AWS230" s="27"/>
      <c r="AWT230" s="27"/>
      <c r="AWU230" s="27"/>
      <c r="AWV230" s="27"/>
      <c r="AWW230" s="27"/>
      <c r="AWX230" s="27"/>
      <c r="AWY230" s="27"/>
      <c r="AWZ230" s="27"/>
      <c r="AXA230" s="27"/>
      <c r="AXB230" s="27"/>
      <c r="AXC230" s="27"/>
      <c r="AXD230" s="27"/>
      <c r="AXE230" s="27"/>
      <c r="AXF230" s="27"/>
      <c r="AXG230" s="27"/>
      <c r="AXH230" s="27"/>
      <c r="AXI230" s="27"/>
      <c r="AXJ230" s="27"/>
      <c r="AXK230" s="27"/>
      <c r="AXL230" s="27"/>
      <c r="AXM230" s="27"/>
      <c r="AXN230" s="27"/>
      <c r="AXO230" s="27"/>
      <c r="AXP230" s="27"/>
      <c r="AXQ230" s="27"/>
      <c r="AXR230" s="27"/>
      <c r="AXS230" s="27"/>
      <c r="AXT230" s="27"/>
      <c r="AXU230" s="27"/>
      <c r="AXV230" s="27"/>
      <c r="AXW230" s="27"/>
      <c r="AXX230" s="27"/>
      <c r="AXY230" s="27"/>
      <c r="AXZ230" s="27"/>
      <c r="AYA230" s="27"/>
      <c r="AYB230" s="27"/>
      <c r="AYC230" s="27"/>
      <c r="AYD230" s="27"/>
      <c r="AYE230" s="27"/>
      <c r="AYF230" s="27"/>
      <c r="AYG230" s="27"/>
      <c r="AYH230" s="27"/>
      <c r="AYI230" s="27"/>
      <c r="AYJ230" s="27"/>
      <c r="AYK230" s="27"/>
      <c r="AYL230" s="27"/>
      <c r="AYM230" s="27"/>
      <c r="AYN230" s="27"/>
      <c r="AYO230" s="27"/>
      <c r="AYP230" s="27"/>
      <c r="AYQ230" s="27"/>
      <c r="AYR230" s="27"/>
      <c r="AYS230" s="27"/>
      <c r="AYT230" s="27"/>
      <c r="AYU230" s="27"/>
      <c r="AYV230" s="27"/>
      <c r="AYW230" s="27"/>
      <c r="AYX230" s="27"/>
      <c r="AYY230" s="27"/>
      <c r="AYZ230" s="27"/>
      <c r="AZA230" s="27"/>
      <c r="AZB230" s="27"/>
      <c r="AZC230" s="27"/>
      <c r="AZD230" s="27"/>
      <c r="AZE230" s="27"/>
      <c r="AZF230" s="27"/>
      <c r="AZG230" s="27"/>
      <c r="AZH230" s="27"/>
      <c r="AZI230" s="27"/>
      <c r="AZJ230" s="27"/>
      <c r="AZK230" s="27"/>
      <c r="AZL230" s="27"/>
      <c r="AZM230" s="27"/>
      <c r="AZN230" s="27"/>
      <c r="AZO230" s="27"/>
      <c r="AZP230" s="27"/>
      <c r="AZQ230" s="27"/>
      <c r="AZR230" s="27"/>
      <c r="AZS230" s="27"/>
      <c r="AZT230" s="27"/>
      <c r="AZU230" s="27"/>
      <c r="AZV230" s="27"/>
      <c r="AZW230" s="27"/>
      <c r="AZX230" s="27"/>
      <c r="AZY230" s="27"/>
      <c r="AZZ230" s="27"/>
      <c r="BAA230" s="27"/>
      <c r="BAB230" s="27"/>
      <c r="BAC230" s="27"/>
      <c r="BAD230" s="27"/>
      <c r="BAE230" s="27"/>
      <c r="BAF230" s="27"/>
      <c r="BAG230" s="27"/>
      <c r="BAH230" s="27"/>
      <c r="BAI230" s="27"/>
      <c r="BAJ230" s="27"/>
      <c r="BAK230" s="27"/>
      <c r="BAL230" s="27"/>
      <c r="BAM230" s="27"/>
      <c r="BAN230" s="27"/>
      <c r="BAO230" s="27"/>
      <c r="BAP230" s="27"/>
      <c r="BAQ230" s="27"/>
      <c r="BAR230" s="27"/>
      <c r="BAS230" s="27"/>
      <c r="BAT230" s="27"/>
      <c r="BAU230" s="27"/>
      <c r="BAV230" s="27"/>
      <c r="BAW230" s="27"/>
      <c r="BAX230" s="27"/>
      <c r="BAY230" s="27"/>
      <c r="BAZ230" s="27"/>
      <c r="BBA230" s="27"/>
      <c r="BBB230" s="27"/>
      <c r="BBC230" s="27"/>
      <c r="BBD230" s="27"/>
      <c r="BBE230" s="27"/>
      <c r="BBF230" s="27"/>
      <c r="BBG230" s="27"/>
      <c r="BBH230" s="27"/>
      <c r="BBI230" s="27"/>
      <c r="BBJ230" s="27"/>
      <c r="BBK230" s="27"/>
      <c r="BBL230" s="27"/>
      <c r="BBM230" s="27"/>
      <c r="BBN230" s="27"/>
      <c r="BBO230" s="27"/>
      <c r="BBP230" s="27"/>
      <c r="BBQ230" s="27"/>
      <c r="BBR230" s="27"/>
      <c r="BBS230" s="27"/>
      <c r="BBT230" s="27"/>
      <c r="BBU230" s="27"/>
      <c r="BBV230" s="27"/>
      <c r="BBW230" s="27"/>
      <c r="BBX230" s="27"/>
      <c r="BBY230" s="27"/>
      <c r="BBZ230" s="27"/>
      <c r="BCA230" s="27"/>
      <c r="BCB230" s="27"/>
      <c r="BCC230" s="27"/>
      <c r="BCD230" s="27"/>
      <c r="BCE230" s="27"/>
      <c r="BCF230" s="27"/>
      <c r="BCG230" s="27"/>
      <c r="BCH230" s="27"/>
      <c r="BCI230" s="27"/>
      <c r="BCJ230" s="27"/>
      <c r="BCK230" s="27"/>
      <c r="BCL230" s="27"/>
      <c r="BCM230" s="27"/>
      <c r="BCN230" s="27"/>
      <c r="BCO230" s="27"/>
      <c r="BCP230" s="27"/>
      <c r="BCQ230" s="27"/>
      <c r="BCR230" s="27"/>
      <c r="BCS230" s="27"/>
      <c r="BCT230" s="27"/>
      <c r="BCU230" s="27"/>
      <c r="BCV230" s="27"/>
      <c r="BCW230" s="27"/>
      <c r="BCX230" s="27"/>
      <c r="BCY230" s="27"/>
      <c r="BCZ230" s="27"/>
      <c r="BDA230" s="27"/>
      <c r="BDB230" s="27"/>
      <c r="BDC230" s="27"/>
      <c r="BDD230" s="27"/>
      <c r="BDE230" s="27"/>
      <c r="BDF230" s="27"/>
      <c r="BDG230" s="27"/>
      <c r="BDH230" s="27"/>
      <c r="BDI230" s="27"/>
      <c r="BDJ230" s="27"/>
      <c r="BDK230" s="27"/>
      <c r="BDL230" s="27"/>
      <c r="BDM230" s="27"/>
      <c r="BDN230" s="27"/>
      <c r="BDO230" s="27"/>
      <c r="BDP230" s="27"/>
      <c r="BDQ230" s="27"/>
      <c r="BDR230" s="27"/>
      <c r="BDS230" s="27"/>
      <c r="BDT230" s="27"/>
      <c r="BDU230" s="27"/>
      <c r="BDV230" s="27"/>
      <c r="BDW230" s="27"/>
      <c r="BDX230" s="27"/>
      <c r="BDY230" s="27"/>
      <c r="BDZ230" s="27"/>
      <c r="BEA230" s="27"/>
      <c r="BEB230" s="27"/>
      <c r="BEC230" s="27"/>
      <c r="BED230" s="27"/>
      <c r="BEE230" s="27"/>
      <c r="BEF230" s="27"/>
      <c r="BEG230" s="27"/>
      <c r="BEH230" s="27"/>
      <c r="BEI230" s="27"/>
      <c r="BEJ230" s="27"/>
      <c r="BEK230" s="27"/>
      <c r="BEL230" s="27"/>
      <c r="BEM230" s="27"/>
      <c r="BEN230" s="27"/>
      <c r="BEO230" s="27"/>
      <c r="BEP230" s="27"/>
      <c r="BEQ230" s="27"/>
      <c r="BER230" s="27"/>
      <c r="BES230" s="27"/>
      <c r="BET230" s="27"/>
      <c r="BEU230" s="27"/>
      <c r="BEV230" s="27"/>
      <c r="BEW230" s="27"/>
      <c r="BEX230" s="27"/>
      <c r="BEY230" s="27"/>
      <c r="BEZ230" s="27"/>
      <c r="BFA230" s="27"/>
      <c r="BFB230" s="27"/>
      <c r="BFC230" s="27"/>
      <c r="BFD230" s="27"/>
      <c r="BFE230" s="27"/>
      <c r="BFF230" s="27"/>
      <c r="BFG230" s="27"/>
      <c r="BFH230" s="27"/>
      <c r="BFI230" s="27"/>
      <c r="BFJ230" s="27"/>
      <c r="BFK230" s="27"/>
      <c r="BFL230" s="27"/>
      <c r="BFM230" s="27"/>
      <c r="BFN230" s="27"/>
      <c r="BFO230" s="27"/>
      <c r="BFP230" s="27"/>
      <c r="BFQ230" s="27"/>
      <c r="BFR230" s="27"/>
      <c r="BFS230" s="27"/>
      <c r="BFT230" s="27"/>
      <c r="BFU230" s="27"/>
      <c r="BFV230" s="27"/>
      <c r="BFW230" s="27"/>
      <c r="BFX230" s="27"/>
      <c r="BFY230" s="27"/>
      <c r="BFZ230" s="27"/>
      <c r="BGA230" s="27"/>
      <c r="BGB230" s="27"/>
      <c r="BGC230" s="27"/>
      <c r="BGD230" s="27"/>
      <c r="BGE230" s="27"/>
      <c r="BGF230" s="27"/>
      <c r="BGG230" s="27"/>
      <c r="BGH230" s="27"/>
      <c r="BGI230" s="27"/>
      <c r="BGJ230" s="27"/>
      <c r="BGK230" s="27"/>
      <c r="BGL230" s="27"/>
      <c r="BGM230" s="27"/>
      <c r="BGN230" s="27"/>
      <c r="BGO230" s="27"/>
      <c r="BGP230" s="27"/>
      <c r="BGQ230" s="27"/>
      <c r="BGR230" s="27"/>
      <c r="BGS230" s="27"/>
      <c r="BGT230" s="27"/>
      <c r="BGU230" s="27"/>
      <c r="BGV230" s="27"/>
      <c r="BGW230" s="27"/>
      <c r="BGX230" s="27"/>
      <c r="BGY230" s="27"/>
      <c r="BGZ230" s="27"/>
      <c r="BHA230" s="27"/>
      <c r="BHB230" s="27"/>
      <c r="BHC230" s="27"/>
      <c r="BHD230" s="27"/>
      <c r="BHE230" s="27"/>
      <c r="BHF230" s="27"/>
      <c r="BHG230" s="27"/>
      <c r="BHH230" s="27"/>
      <c r="BHI230" s="27"/>
      <c r="BHJ230" s="27"/>
      <c r="BHK230" s="27"/>
      <c r="BHL230" s="27"/>
      <c r="BHM230" s="27"/>
      <c r="BHN230" s="27"/>
      <c r="BHO230" s="27"/>
      <c r="BHP230" s="27"/>
      <c r="BHQ230" s="27"/>
      <c r="BHR230" s="27"/>
      <c r="BHS230" s="27"/>
      <c r="BHT230" s="27"/>
      <c r="BHU230" s="27"/>
      <c r="BHV230" s="27"/>
      <c r="BHW230" s="27"/>
      <c r="BHX230" s="27"/>
      <c r="BHY230" s="27"/>
      <c r="BHZ230" s="27"/>
      <c r="BIA230" s="27"/>
      <c r="BIB230" s="27"/>
      <c r="BIC230" s="27"/>
      <c r="BID230" s="27"/>
      <c r="BIE230" s="27"/>
      <c r="BIF230" s="27"/>
      <c r="BIG230" s="27"/>
      <c r="BIH230" s="27"/>
      <c r="BII230" s="27"/>
      <c r="BIJ230" s="27"/>
      <c r="BIK230" s="27"/>
      <c r="BIL230" s="27"/>
      <c r="BIM230" s="27"/>
      <c r="BIN230" s="27"/>
      <c r="BIO230" s="27"/>
      <c r="BIP230" s="27"/>
      <c r="BIQ230" s="27"/>
      <c r="BIR230" s="27"/>
      <c r="BIS230" s="27"/>
      <c r="BIT230" s="27"/>
      <c r="BIU230" s="27"/>
      <c r="BIV230" s="27"/>
      <c r="BIW230" s="27"/>
      <c r="BIX230" s="27"/>
      <c r="BIY230" s="27"/>
      <c r="BIZ230" s="27"/>
      <c r="BJA230" s="27"/>
      <c r="BJB230" s="27"/>
      <c r="BJC230" s="27"/>
      <c r="BJD230" s="27"/>
      <c r="BJE230" s="27"/>
      <c r="BJF230" s="27"/>
      <c r="BJG230" s="27"/>
      <c r="BJH230" s="27"/>
      <c r="BJI230" s="27"/>
      <c r="BJJ230" s="27"/>
      <c r="BJK230" s="27"/>
      <c r="BJL230" s="27"/>
      <c r="BJM230" s="27"/>
      <c r="BJN230" s="27"/>
      <c r="BJO230" s="27"/>
      <c r="BJP230" s="27"/>
      <c r="BJQ230" s="27"/>
      <c r="BJR230" s="27"/>
      <c r="BJS230" s="27"/>
      <c r="BJT230" s="27"/>
      <c r="BJU230" s="27"/>
      <c r="BJV230" s="27"/>
      <c r="BJW230" s="27"/>
      <c r="BJX230" s="27"/>
      <c r="BJY230" s="27"/>
      <c r="BJZ230" s="27"/>
      <c r="BKA230" s="27"/>
      <c r="BKB230" s="27"/>
      <c r="BKC230" s="27"/>
      <c r="BKD230" s="27"/>
      <c r="BKE230" s="27"/>
      <c r="BKF230" s="27"/>
      <c r="BKG230" s="27"/>
      <c r="BKH230" s="27"/>
      <c r="BKI230" s="27"/>
      <c r="BKJ230" s="27"/>
      <c r="BKK230" s="27"/>
      <c r="BKL230" s="27"/>
      <c r="BKM230" s="27"/>
      <c r="BKN230" s="27"/>
      <c r="BKO230" s="27"/>
      <c r="BKP230" s="27"/>
      <c r="BKQ230" s="27"/>
      <c r="BKR230" s="27"/>
      <c r="BKS230" s="27"/>
      <c r="BKT230" s="27"/>
      <c r="BKU230" s="27"/>
      <c r="BKV230" s="27"/>
      <c r="BKW230" s="27"/>
      <c r="BKX230" s="27"/>
      <c r="BKY230" s="27"/>
      <c r="BKZ230" s="27"/>
      <c r="BLA230" s="27"/>
      <c r="BLB230" s="27"/>
      <c r="BLC230" s="27"/>
      <c r="BLD230" s="27"/>
      <c r="BLE230" s="27"/>
      <c r="BLF230" s="27"/>
      <c r="BLG230" s="27"/>
      <c r="BLH230" s="27"/>
      <c r="BLI230" s="27"/>
      <c r="BLJ230" s="27"/>
      <c r="BLK230" s="27"/>
      <c r="BLL230" s="27"/>
      <c r="BLM230" s="27"/>
      <c r="BLN230" s="27"/>
      <c r="BLO230" s="27"/>
      <c r="BLP230" s="27"/>
      <c r="BLQ230" s="27"/>
      <c r="BLR230" s="27"/>
      <c r="BLS230" s="27"/>
      <c r="BLT230" s="27"/>
      <c r="BLU230" s="27"/>
      <c r="BLV230" s="27"/>
      <c r="BLW230" s="27"/>
      <c r="BLX230" s="27"/>
      <c r="BLY230" s="27"/>
      <c r="BLZ230" s="27"/>
      <c r="BMA230" s="27"/>
      <c r="BMB230" s="27"/>
      <c r="BMC230" s="27"/>
      <c r="BMD230" s="27"/>
      <c r="BME230" s="27"/>
      <c r="BMF230" s="27"/>
      <c r="BMG230" s="27"/>
      <c r="BMH230" s="27"/>
      <c r="BMI230" s="27"/>
      <c r="BMJ230" s="27"/>
      <c r="BMK230" s="27"/>
      <c r="BML230" s="27"/>
      <c r="BMM230" s="27"/>
      <c r="BMN230" s="27"/>
      <c r="BMO230" s="27"/>
      <c r="BMP230" s="27"/>
      <c r="BMQ230" s="27"/>
      <c r="BMR230" s="27"/>
      <c r="BMS230" s="27"/>
      <c r="BMT230" s="27"/>
      <c r="BMU230" s="27"/>
      <c r="BMV230" s="27"/>
      <c r="BMW230" s="27"/>
      <c r="BMX230" s="27"/>
      <c r="BMY230" s="27"/>
      <c r="BMZ230" s="27"/>
      <c r="BNA230" s="27"/>
      <c r="BNB230" s="27"/>
      <c r="BNC230" s="27"/>
      <c r="BND230" s="27"/>
      <c r="BNE230" s="27"/>
      <c r="BNF230" s="27"/>
      <c r="BNG230" s="27"/>
      <c r="BNH230" s="27"/>
      <c r="BNI230" s="27"/>
      <c r="BNJ230" s="27"/>
      <c r="BNK230" s="27"/>
      <c r="BNL230" s="27"/>
      <c r="BNM230" s="27"/>
      <c r="BNN230" s="27"/>
      <c r="BNO230" s="27"/>
      <c r="BNP230" s="27"/>
      <c r="BNQ230" s="27"/>
      <c r="BNR230" s="27"/>
      <c r="BNS230" s="27"/>
      <c r="BNT230" s="27"/>
      <c r="BNU230" s="27"/>
      <c r="BNV230" s="27"/>
      <c r="BNW230" s="27"/>
      <c r="BNX230" s="27"/>
      <c r="BNY230" s="27"/>
      <c r="BNZ230" s="27"/>
      <c r="BOA230" s="27"/>
      <c r="BOB230" s="27"/>
      <c r="BOC230" s="27"/>
      <c r="BOD230" s="27"/>
      <c r="BOE230" s="27"/>
      <c r="BOF230" s="27"/>
      <c r="BOG230" s="27"/>
      <c r="BOH230" s="27"/>
      <c r="BOI230" s="27"/>
      <c r="BOJ230" s="27"/>
      <c r="BOK230" s="27"/>
      <c r="BOL230" s="27"/>
      <c r="BOM230" s="27"/>
      <c r="BON230" s="27"/>
      <c r="BOO230" s="27"/>
      <c r="BOP230" s="27"/>
      <c r="BOQ230" s="27"/>
      <c r="BOR230" s="27"/>
      <c r="BOS230" s="27"/>
      <c r="BOT230" s="27"/>
      <c r="BOU230" s="27"/>
      <c r="BOV230" s="27"/>
      <c r="BOW230" s="27"/>
      <c r="BOX230" s="27"/>
      <c r="BOY230" s="27"/>
      <c r="BOZ230" s="27"/>
      <c r="BPA230" s="27"/>
      <c r="BPB230" s="27"/>
      <c r="BPC230" s="27"/>
      <c r="BPD230" s="27"/>
      <c r="BPE230" s="27"/>
      <c r="BPF230" s="27"/>
      <c r="BPG230" s="27"/>
      <c r="BPH230" s="27"/>
      <c r="BPI230" s="27"/>
      <c r="BPJ230" s="27"/>
      <c r="BPK230" s="27"/>
      <c r="BPL230" s="27"/>
      <c r="BPM230" s="27"/>
      <c r="BPN230" s="27"/>
      <c r="BPO230" s="27"/>
      <c r="BPP230" s="27"/>
      <c r="BPQ230" s="27"/>
      <c r="BPR230" s="27"/>
      <c r="BPS230" s="27"/>
      <c r="BPT230" s="27"/>
      <c r="BPU230" s="27"/>
      <c r="BPV230" s="27"/>
      <c r="BPW230" s="27"/>
      <c r="BPX230" s="27"/>
      <c r="BPY230" s="27"/>
      <c r="BPZ230" s="27"/>
      <c r="BQA230" s="27"/>
      <c r="BQB230" s="27"/>
      <c r="BQC230" s="27"/>
      <c r="BQD230" s="27"/>
      <c r="BQE230" s="27"/>
      <c r="BQF230" s="27"/>
      <c r="BQG230" s="27"/>
      <c r="BQH230" s="27"/>
      <c r="BQI230" s="27"/>
      <c r="BQJ230" s="27"/>
      <c r="BQK230" s="27"/>
      <c r="BQL230" s="27"/>
      <c r="BQM230" s="27"/>
      <c r="BQN230" s="27"/>
      <c r="BQO230" s="27"/>
      <c r="BQP230" s="27"/>
      <c r="BQQ230" s="27"/>
      <c r="BQR230" s="27"/>
      <c r="BQS230" s="27"/>
      <c r="BQT230" s="27"/>
      <c r="BQU230" s="27"/>
      <c r="BQV230" s="27"/>
      <c r="BQW230" s="27"/>
      <c r="BQX230" s="27"/>
      <c r="BQY230" s="27"/>
      <c r="BQZ230" s="27"/>
      <c r="BRA230" s="27"/>
      <c r="BRB230" s="27"/>
      <c r="BRC230" s="27"/>
      <c r="BRD230" s="27"/>
      <c r="BRE230" s="27"/>
      <c r="BRF230" s="27"/>
      <c r="BRG230" s="27"/>
      <c r="BRH230" s="27"/>
      <c r="BRI230" s="27"/>
      <c r="BRJ230" s="27"/>
      <c r="BRK230" s="27"/>
      <c r="BRL230" s="27"/>
      <c r="BRM230" s="27"/>
      <c r="BRN230" s="27"/>
      <c r="BRO230" s="27"/>
      <c r="BRP230" s="27"/>
      <c r="BRQ230" s="27"/>
      <c r="BRR230" s="27"/>
      <c r="BRS230" s="27"/>
      <c r="BRT230" s="27"/>
      <c r="BRU230" s="27"/>
      <c r="BRV230" s="27"/>
      <c r="BRW230" s="27"/>
      <c r="BRX230" s="27"/>
      <c r="BRY230" s="27"/>
      <c r="BRZ230" s="27"/>
      <c r="BSA230" s="27"/>
      <c r="BSB230" s="27"/>
      <c r="BSC230" s="27"/>
      <c r="BSD230" s="27"/>
      <c r="BSE230" s="27"/>
      <c r="BSF230" s="27"/>
      <c r="BSG230" s="27"/>
      <c r="BSH230" s="27"/>
      <c r="BSI230" s="27"/>
      <c r="BSJ230" s="27"/>
      <c r="BSK230" s="27"/>
      <c r="BSL230" s="27"/>
      <c r="BSM230" s="27"/>
      <c r="BSN230" s="27"/>
      <c r="BSO230" s="27"/>
      <c r="BSP230" s="27"/>
      <c r="BSQ230" s="27"/>
      <c r="BSR230" s="27"/>
      <c r="BSS230" s="27"/>
      <c r="BST230" s="27"/>
      <c r="BSU230" s="27"/>
      <c r="BSV230" s="27"/>
      <c r="BSW230" s="27"/>
      <c r="BSX230" s="27"/>
      <c r="BSY230" s="27"/>
      <c r="BSZ230" s="27"/>
      <c r="BTA230" s="27"/>
      <c r="BTB230" s="27"/>
      <c r="BTC230" s="27"/>
      <c r="BTD230" s="27"/>
      <c r="BTE230" s="27"/>
      <c r="BTF230" s="27"/>
      <c r="BTG230" s="27"/>
      <c r="BTH230" s="27"/>
      <c r="BTI230" s="27"/>
      <c r="BTJ230" s="27"/>
      <c r="BTK230" s="27"/>
      <c r="BTL230" s="27"/>
      <c r="BTM230" s="27"/>
      <c r="BTN230" s="27"/>
      <c r="BTO230" s="27"/>
      <c r="BTP230" s="27"/>
      <c r="BTQ230" s="27"/>
      <c r="BTR230" s="27"/>
      <c r="BTS230" s="27"/>
      <c r="BTT230" s="27"/>
      <c r="BTU230" s="27"/>
      <c r="BTV230" s="27"/>
      <c r="BTW230" s="27"/>
      <c r="BTX230" s="27"/>
      <c r="BTY230" s="27"/>
      <c r="BTZ230" s="27"/>
      <c r="BUA230" s="27"/>
      <c r="BUB230" s="27"/>
      <c r="BUC230" s="27"/>
      <c r="BUD230" s="27"/>
      <c r="BUE230" s="27"/>
      <c r="BUF230" s="27"/>
      <c r="BUG230" s="27"/>
      <c r="BUH230" s="27"/>
      <c r="BUI230" s="27"/>
      <c r="BUJ230" s="27"/>
      <c r="BUK230" s="27"/>
      <c r="BUL230" s="27"/>
      <c r="BUM230" s="27"/>
      <c r="BUN230" s="27"/>
      <c r="BUO230" s="27"/>
      <c r="BUP230" s="27"/>
      <c r="BUQ230" s="27"/>
      <c r="BUR230" s="27"/>
      <c r="BUS230" s="27"/>
      <c r="BUT230" s="27"/>
      <c r="BUU230" s="27"/>
      <c r="BUV230" s="27"/>
      <c r="BUW230" s="27"/>
      <c r="BUX230" s="27"/>
      <c r="BUY230" s="27"/>
      <c r="BUZ230" s="27"/>
      <c r="BVA230" s="27"/>
      <c r="BVB230" s="27"/>
      <c r="BVC230" s="27"/>
      <c r="BVD230" s="27"/>
      <c r="BVE230" s="27"/>
      <c r="BVF230" s="27"/>
      <c r="BVG230" s="27"/>
      <c r="BVH230" s="27"/>
      <c r="BVI230" s="27"/>
      <c r="BVJ230" s="27"/>
      <c r="BVK230" s="27"/>
      <c r="BVL230" s="27"/>
      <c r="BVM230" s="27"/>
      <c r="BVN230" s="27"/>
      <c r="BVO230" s="27"/>
      <c r="BVP230" s="27"/>
      <c r="BVQ230" s="27"/>
      <c r="BVR230" s="27"/>
      <c r="BVS230" s="27"/>
      <c r="BVT230" s="27"/>
      <c r="BVU230" s="27"/>
      <c r="BVV230" s="27"/>
      <c r="BVW230" s="27"/>
      <c r="BVX230" s="27"/>
      <c r="BVY230" s="27"/>
      <c r="BVZ230" s="27"/>
      <c r="BWA230" s="27"/>
      <c r="BWB230" s="27"/>
      <c r="BWC230" s="27"/>
      <c r="BWD230" s="27"/>
      <c r="BWE230" s="27"/>
      <c r="BWF230" s="27"/>
      <c r="BWG230" s="27"/>
      <c r="BWH230" s="27"/>
      <c r="BWI230" s="27"/>
      <c r="BWJ230" s="27"/>
      <c r="BWK230" s="27"/>
      <c r="BWL230" s="27"/>
      <c r="BWM230" s="27"/>
      <c r="BWN230" s="27"/>
      <c r="BWO230" s="27"/>
      <c r="BWP230" s="27"/>
      <c r="BWQ230" s="27"/>
      <c r="BWR230" s="27"/>
      <c r="BWS230" s="27"/>
      <c r="BWT230" s="27"/>
      <c r="BWU230" s="27"/>
      <c r="BWV230" s="27"/>
      <c r="BWW230" s="27"/>
      <c r="BWX230" s="27"/>
      <c r="BWY230" s="27"/>
      <c r="BWZ230" s="27"/>
      <c r="BXA230" s="27"/>
      <c r="BXB230" s="27"/>
      <c r="BXC230" s="27"/>
      <c r="BXD230" s="27"/>
      <c r="BXE230" s="27"/>
      <c r="BXF230" s="27"/>
      <c r="BXG230" s="27"/>
      <c r="BXH230" s="27"/>
      <c r="BXI230" s="27"/>
      <c r="BXJ230" s="27"/>
      <c r="BXK230" s="27"/>
      <c r="BXL230" s="27"/>
      <c r="BXM230" s="27"/>
      <c r="BXN230" s="27"/>
      <c r="BXO230" s="27"/>
      <c r="BXP230" s="27"/>
      <c r="BXQ230" s="27"/>
      <c r="BXR230" s="27"/>
      <c r="BXS230" s="27"/>
      <c r="BXT230" s="27"/>
      <c r="BXU230" s="27"/>
      <c r="BXV230" s="27"/>
      <c r="BXW230" s="27"/>
      <c r="BXX230" s="27"/>
      <c r="BXY230" s="27"/>
      <c r="BXZ230" s="27"/>
      <c r="BYA230" s="27"/>
      <c r="BYB230" s="27"/>
      <c r="BYC230" s="27"/>
      <c r="BYD230" s="27"/>
      <c r="BYE230" s="27"/>
      <c r="BYF230" s="27"/>
      <c r="BYG230" s="27"/>
      <c r="BYH230" s="27"/>
      <c r="BYI230" s="27"/>
      <c r="BYJ230" s="27"/>
      <c r="BYK230" s="27"/>
      <c r="BYL230" s="27"/>
      <c r="BYM230" s="27"/>
      <c r="BYN230" s="27"/>
      <c r="BYO230" s="27"/>
      <c r="BYP230" s="27"/>
      <c r="BYQ230" s="27"/>
      <c r="BYR230" s="27"/>
      <c r="BYS230" s="27"/>
      <c r="BYT230" s="27"/>
      <c r="BYU230" s="27"/>
      <c r="BYV230" s="27"/>
      <c r="BYW230" s="27"/>
      <c r="BYX230" s="27"/>
      <c r="BYY230" s="27"/>
      <c r="BYZ230" s="27"/>
      <c r="BZA230" s="27"/>
      <c r="BZB230" s="27"/>
      <c r="BZC230" s="27"/>
      <c r="BZD230" s="27"/>
      <c r="BZE230" s="27"/>
      <c r="BZF230" s="27"/>
      <c r="BZG230" s="27"/>
      <c r="BZH230" s="27"/>
      <c r="BZI230" s="27"/>
      <c r="BZJ230" s="27"/>
      <c r="BZK230" s="27"/>
      <c r="BZL230" s="27"/>
      <c r="BZM230" s="27"/>
      <c r="BZN230" s="27"/>
      <c r="BZO230" s="27"/>
      <c r="BZP230" s="27"/>
      <c r="BZQ230" s="27"/>
      <c r="BZR230" s="27"/>
      <c r="BZS230" s="27"/>
      <c r="BZT230" s="27"/>
      <c r="BZU230" s="27"/>
      <c r="BZV230" s="27"/>
      <c r="BZW230" s="27"/>
      <c r="BZX230" s="27"/>
      <c r="BZY230" s="27"/>
      <c r="BZZ230" s="27"/>
      <c r="CAA230" s="27"/>
      <c r="CAB230" s="27"/>
      <c r="CAC230" s="27"/>
      <c r="CAD230" s="27"/>
      <c r="CAE230" s="27"/>
      <c r="CAF230" s="27"/>
      <c r="CAG230" s="27"/>
      <c r="CAH230" s="27"/>
      <c r="CAI230" s="27"/>
      <c r="CAJ230" s="27"/>
      <c r="CAK230" s="27"/>
      <c r="CAL230" s="27"/>
      <c r="CAM230" s="27"/>
      <c r="CAN230" s="27"/>
      <c r="CAO230" s="27"/>
      <c r="CAP230" s="27"/>
      <c r="CAQ230" s="27"/>
      <c r="CAR230" s="27"/>
      <c r="CAS230" s="27"/>
      <c r="CAT230" s="27"/>
      <c r="CAU230" s="27"/>
      <c r="CAV230" s="27"/>
      <c r="CAW230" s="27"/>
      <c r="CAX230" s="27"/>
      <c r="CAY230" s="27"/>
      <c r="CAZ230" s="27"/>
      <c r="CBA230" s="27"/>
      <c r="CBB230" s="27"/>
      <c r="CBC230" s="27"/>
      <c r="CBD230" s="27"/>
      <c r="CBE230" s="27"/>
      <c r="CBF230" s="27"/>
      <c r="CBG230" s="27"/>
      <c r="CBH230" s="27"/>
      <c r="CBI230" s="27"/>
      <c r="CBJ230" s="27"/>
      <c r="CBK230" s="27"/>
      <c r="CBL230" s="27"/>
      <c r="CBM230" s="27"/>
      <c r="CBN230" s="27"/>
      <c r="CBO230" s="27"/>
      <c r="CBP230" s="27"/>
      <c r="CBQ230" s="27"/>
      <c r="CBR230" s="27"/>
      <c r="CBS230" s="27"/>
      <c r="CBT230" s="27"/>
      <c r="CBU230" s="27"/>
      <c r="CBV230" s="27"/>
      <c r="CBW230" s="27"/>
      <c r="CBX230" s="27"/>
      <c r="CBY230" s="27"/>
      <c r="CBZ230" s="27"/>
      <c r="CCA230" s="27"/>
      <c r="CCB230" s="27"/>
      <c r="CCC230" s="27"/>
      <c r="CCD230" s="27"/>
      <c r="CCE230" s="27"/>
      <c r="CCF230" s="27"/>
      <c r="CCG230" s="27"/>
      <c r="CCH230" s="27"/>
      <c r="CCI230" s="27"/>
      <c r="CCJ230" s="27"/>
      <c r="CCK230" s="27"/>
      <c r="CCL230" s="27"/>
      <c r="CCM230" s="27"/>
      <c r="CCN230" s="27"/>
      <c r="CCO230" s="27"/>
      <c r="CCP230" s="27"/>
      <c r="CCQ230" s="27"/>
      <c r="CCR230" s="27"/>
      <c r="CCS230" s="27"/>
      <c r="CCT230" s="27"/>
      <c r="CCU230" s="27"/>
      <c r="CCV230" s="27"/>
      <c r="CCW230" s="27"/>
      <c r="CCX230" s="27"/>
      <c r="CCY230" s="27"/>
      <c r="CCZ230" s="27"/>
      <c r="CDA230" s="27"/>
      <c r="CDB230" s="27"/>
      <c r="CDC230" s="27"/>
      <c r="CDD230" s="27"/>
      <c r="CDE230" s="27"/>
      <c r="CDF230" s="27"/>
      <c r="CDG230" s="27"/>
      <c r="CDH230" s="27"/>
      <c r="CDI230" s="27"/>
      <c r="CDJ230" s="27"/>
      <c r="CDK230" s="27"/>
      <c r="CDL230" s="27"/>
      <c r="CDM230" s="27"/>
      <c r="CDN230" s="27"/>
      <c r="CDO230" s="27"/>
      <c r="CDP230" s="27"/>
      <c r="CDQ230" s="27"/>
      <c r="CDR230" s="27"/>
      <c r="CDS230" s="27"/>
      <c r="CDT230" s="27"/>
      <c r="CDU230" s="27"/>
      <c r="CDV230" s="27"/>
      <c r="CDW230" s="27"/>
      <c r="CDX230" s="27"/>
      <c r="CDY230" s="27"/>
      <c r="CDZ230" s="27"/>
      <c r="CEA230" s="27"/>
      <c r="CEB230" s="27"/>
      <c r="CEC230" s="27"/>
      <c r="CED230" s="27"/>
      <c r="CEE230" s="27"/>
      <c r="CEF230" s="27"/>
      <c r="CEG230" s="27"/>
      <c r="CEH230" s="27"/>
      <c r="CEI230" s="27"/>
      <c r="CEJ230" s="27"/>
      <c r="CEK230" s="27"/>
      <c r="CEL230" s="27"/>
      <c r="CEM230" s="27"/>
      <c r="CEN230" s="27"/>
      <c r="CEO230" s="27"/>
      <c r="CEP230" s="27"/>
      <c r="CEQ230" s="27"/>
      <c r="CER230" s="27"/>
      <c r="CES230" s="27"/>
      <c r="CET230" s="27"/>
      <c r="CEU230" s="27"/>
      <c r="CEV230" s="27"/>
      <c r="CEW230" s="27"/>
      <c r="CEX230" s="27"/>
      <c r="CEY230" s="27"/>
      <c r="CEZ230" s="27"/>
      <c r="CFA230" s="27"/>
      <c r="CFB230" s="27"/>
      <c r="CFC230" s="27"/>
      <c r="CFD230" s="27"/>
      <c r="CFE230" s="27"/>
      <c r="CFF230" s="27"/>
      <c r="CFG230" s="27"/>
      <c r="CFH230" s="27"/>
      <c r="CFI230" s="27"/>
      <c r="CFJ230" s="27"/>
      <c r="CFK230" s="27"/>
      <c r="CFL230" s="27"/>
      <c r="CFM230" s="27"/>
      <c r="CFN230" s="27"/>
      <c r="CFO230" s="27"/>
      <c r="CFP230" s="27"/>
      <c r="CFQ230" s="27"/>
      <c r="CFR230" s="27"/>
      <c r="CFS230" s="27"/>
      <c r="CFT230" s="27"/>
      <c r="CFU230" s="27"/>
      <c r="CFV230" s="27"/>
      <c r="CFW230" s="27"/>
      <c r="CFX230" s="27"/>
      <c r="CFY230" s="27"/>
      <c r="CFZ230" s="27"/>
      <c r="CGA230" s="27"/>
      <c r="CGB230" s="27"/>
      <c r="CGC230" s="27"/>
      <c r="CGD230" s="27"/>
      <c r="CGE230" s="27"/>
      <c r="CGF230" s="27"/>
      <c r="CGG230" s="27"/>
      <c r="CGH230" s="27"/>
      <c r="CGI230" s="27"/>
      <c r="CGJ230" s="27"/>
      <c r="CGK230" s="27"/>
      <c r="CGL230" s="27"/>
      <c r="CGM230" s="27"/>
      <c r="CGN230" s="27"/>
      <c r="CGO230" s="27"/>
      <c r="CGP230" s="27"/>
      <c r="CGQ230" s="27"/>
      <c r="CGR230" s="27"/>
      <c r="CGS230" s="27"/>
      <c r="CGT230" s="27"/>
      <c r="CGU230" s="27"/>
      <c r="CGV230" s="27"/>
      <c r="CGW230" s="27"/>
      <c r="CGX230" s="27"/>
      <c r="CGY230" s="27"/>
      <c r="CGZ230" s="27"/>
      <c r="CHA230" s="27"/>
      <c r="CHB230" s="27"/>
      <c r="CHC230" s="27"/>
      <c r="CHD230" s="27"/>
      <c r="CHE230" s="27"/>
      <c r="CHF230" s="27"/>
      <c r="CHG230" s="27"/>
      <c r="CHH230" s="27"/>
      <c r="CHI230" s="27"/>
      <c r="CHJ230" s="27"/>
      <c r="CHK230" s="27"/>
      <c r="CHL230" s="27"/>
      <c r="CHM230" s="27"/>
      <c r="CHN230" s="27"/>
      <c r="CHO230" s="27"/>
      <c r="CHP230" s="27"/>
      <c r="CHQ230" s="27"/>
      <c r="CHR230" s="27"/>
      <c r="CHS230" s="27"/>
      <c r="CHT230" s="27"/>
      <c r="CHU230" s="27"/>
      <c r="CHV230" s="27"/>
      <c r="CHW230" s="27"/>
      <c r="CHX230" s="27"/>
      <c r="CHY230" s="27"/>
      <c r="CHZ230" s="27"/>
      <c r="CIA230" s="27"/>
      <c r="CIB230" s="27"/>
      <c r="CIC230" s="27"/>
      <c r="CID230" s="27"/>
      <c r="CIE230" s="27"/>
      <c r="CIF230" s="27"/>
      <c r="CIG230" s="27"/>
      <c r="CIH230" s="27"/>
      <c r="CII230" s="27"/>
      <c r="CIJ230" s="27"/>
      <c r="CIK230" s="27"/>
      <c r="CIL230" s="27"/>
      <c r="CIM230" s="27"/>
      <c r="CIN230" s="27"/>
      <c r="CIO230" s="27"/>
      <c r="CIP230" s="27"/>
      <c r="CIQ230" s="27"/>
      <c r="CIR230" s="27"/>
      <c r="CIS230" s="27"/>
      <c r="CIT230" s="27"/>
      <c r="CIU230" s="27"/>
      <c r="CIV230" s="27"/>
      <c r="CIW230" s="27"/>
      <c r="CIX230" s="27"/>
      <c r="CIY230" s="27"/>
      <c r="CIZ230" s="27"/>
      <c r="CJA230" s="27"/>
      <c r="CJB230" s="27"/>
      <c r="CJC230" s="27"/>
      <c r="CJD230" s="27"/>
      <c r="CJE230" s="27"/>
      <c r="CJF230" s="27"/>
      <c r="CJG230" s="27"/>
      <c r="CJH230" s="27"/>
      <c r="CJI230" s="27"/>
      <c r="CJJ230" s="27"/>
      <c r="CJK230" s="27"/>
      <c r="CJL230" s="27"/>
      <c r="CJM230" s="27"/>
      <c r="CJN230" s="27"/>
      <c r="CJO230" s="27"/>
      <c r="CJP230" s="27"/>
      <c r="CJQ230" s="27"/>
      <c r="CJR230" s="27"/>
      <c r="CJS230" s="27"/>
      <c r="CJT230" s="27"/>
      <c r="CJU230" s="27"/>
      <c r="CJV230" s="27"/>
      <c r="CJW230" s="27"/>
      <c r="CJX230" s="27"/>
      <c r="CJY230" s="27"/>
      <c r="CJZ230" s="27"/>
      <c r="CKA230" s="27"/>
      <c r="CKB230" s="27"/>
      <c r="CKC230" s="27"/>
      <c r="CKD230" s="27"/>
      <c r="CKE230" s="27"/>
      <c r="CKF230" s="27"/>
      <c r="CKG230" s="27"/>
      <c r="CKH230" s="27"/>
      <c r="CKI230" s="27"/>
      <c r="CKJ230" s="27"/>
      <c r="CKK230" s="27"/>
      <c r="CKL230" s="27"/>
      <c r="CKM230" s="27"/>
      <c r="CKN230" s="27"/>
      <c r="CKO230" s="27"/>
      <c r="CKP230" s="27"/>
      <c r="CKQ230" s="27"/>
      <c r="CKR230" s="27"/>
      <c r="CKS230" s="27"/>
      <c r="CKT230" s="27"/>
      <c r="CKU230" s="27"/>
      <c r="CKV230" s="27"/>
      <c r="CKW230" s="27"/>
      <c r="CKX230" s="27"/>
      <c r="CKY230" s="27"/>
      <c r="CKZ230" s="27"/>
      <c r="CLA230" s="27"/>
      <c r="CLB230" s="27"/>
      <c r="CLC230" s="27"/>
      <c r="CLD230" s="27"/>
      <c r="CLE230" s="27"/>
      <c r="CLF230" s="27"/>
      <c r="CLG230" s="27"/>
      <c r="CLH230" s="27"/>
      <c r="CLI230" s="27"/>
      <c r="CLJ230" s="27"/>
      <c r="CLK230" s="27"/>
      <c r="CLL230" s="27"/>
      <c r="CLM230" s="27"/>
      <c r="CLN230" s="27"/>
      <c r="CLO230" s="27"/>
      <c r="CLP230" s="27"/>
      <c r="CLQ230" s="27"/>
      <c r="CLR230" s="27"/>
      <c r="CLS230" s="27"/>
      <c r="CLT230" s="27"/>
      <c r="CLU230" s="27"/>
      <c r="CLV230" s="27"/>
      <c r="CLW230" s="27"/>
      <c r="CLX230" s="27"/>
      <c r="CLY230" s="27"/>
      <c r="CLZ230" s="27"/>
      <c r="CMA230" s="27"/>
      <c r="CMB230" s="27"/>
      <c r="CMC230" s="27"/>
      <c r="CMD230" s="27"/>
      <c r="CME230" s="27"/>
      <c r="CMF230" s="27"/>
      <c r="CMG230" s="27"/>
      <c r="CMH230" s="27"/>
      <c r="CMI230" s="27"/>
      <c r="CMJ230" s="27"/>
      <c r="CMK230" s="27"/>
      <c r="CML230" s="27"/>
      <c r="CMM230" s="27"/>
      <c r="CMN230" s="27"/>
      <c r="CMO230" s="27"/>
      <c r="CMP230" s="27"/>
      <c r="CMQ230" s="27"/>
      <c r="CMR230" s="27"/>
      <c r="CMS230" s="27"/>
      <c r="CMT230" s="27"/>
      <c r="CMU230" s="27"/>
      <c r="CMV230" s="27"/>
      <c r="CMW230" s="27"/>
      <c r="CMX230" s="27"/>
      <c r="CMY230" s="27"/>
      <c r="CMZ230" s="27"/>
      <c r="CNA230" s="27"/>
      <c r="CNB230" s="27"/>
      <c r="CNC230" s="27"/>
      <c r="CND230" s="27"/>
      <c r="CNE230" s="27"/>
      <c r="CNF230" s="27"/>
      <c r="CNG230" s="27"/>
      <c r="CNH230" s="27"/>
      <c r="CNI230" s="27"/>
      <c r="CNJ230" s="27"/>
      <c r="CNK230" s="27"/>
      <c r="CNL230" s="27"/>
      <c r="CNM230" s="27"/>
      <c r="CNN230" s="27"/>
      <c r="CNO230" s="27"/>
      <c r="CNP230" s="27"/>
      <c r="CNQ230" s="27"/>
      <c r="CNR230" s="27"/>
      <c r="CNS230" s="27"/>
      <c r="CNT230" s="27"/>
      <c r="CNU230" s="27"/>
      <c r="CNV230" s="27"/>
      <c r="CNW230" s="27"/>
      <c r="CNX230" s="27"/>
      <c r="CNY230" s="27"/>
      <c r="CNZ230" s="27"/>
      <c r="COA230" s="27"/>
      <c r="COB230" s="27"/>
      <c r="COC230" s="27"/>
      <c r="COD230" s="27"/>
      <c r="COE230" s="27"/>
      <c r="COF230" s="27"/>
      <c r="COG230" s="27"/>
      <c r="COH230" s="27"/>
      <c r="COI230" s="27"/>
      <c r="COJ230" s="27"/>
      <c r="COK230" s="27"/>
      <c r="COL230" s="27"/>
      <c r="COM230" s="27"/>
      <c r="CON230" s="27"/>
      <c r="COO230" s="27"/>
      <c r="COP230" s="27"/>
      <c r="COQ230" s="27"/>
      <c r="COR230" s="27"/>
      <c r="COS230" s="27"/>
      <c r="COT230" s="27"/>
      <c r="COU230" s="27"/>
      <c r="COV230" s="27"/>
      <c r="COW230" s="27"/>
      <c r="COX230" s="27"/>
      <c r="COY230" s="27"/>
      <c r="COZ230" s="27"/>
      <c r="CPA230" s="27"/>
      <c r="CPB230" s="27"/>
      <c r="CPC230" s="27"/>
      <c r="CPD230" s="27"/>
      <c r="CPE230" s="27"/>
      <c r="CPF230" s="27"/>
      <c r="CPG230" s="27"/>
      <c r="CPH230" s="27"/>
      <c r="CPI230" s="27"/>
      <c r="CPJ230" s="27"/>
      <c r="CPK230" s="27"/>
      <c r="CPL230" s="27"/>
      <c r="CPM230" s="27"/>
      <c r="CPN230" s="27"/>
      <c r="CPO230" s="27"/>
      <c r="CPP230" s="27"/>
      <c r="CPQ230" s="27"/>
      <c r="CPR230" s="27"/>
      <c r="CPS230" s="27"/>
      <c r="CPT230" s="27"/>
      <c r="CPU230" s="27"/>
      <c r="CPV230" s="27"/>
      <c r="CPW230" s="27"/>
      <c r="CPX230" s="27"/>
      <c r="CPY230" s="27"/>
      <c r="CPZ230" s="27"/>
      <c r="CQA230" s="27"/>
      <c r="CQB230" s="27"/>
      <c r="CQC230" s="27"/>
      <c r="CQD230" s="27"/>
      <c r="CQE230" s="27"/>
      <c r="CQF230" s="27"/>
      <c r="CQG230" s="27"/>
      <c r="CQH230" s="27"/>
      <c r="CQI230" s="27"/>
      <c r="CQJ230" s="27"/>
      <c r="CQK230" s="27"/>
      <c r="CQL230" s="27"/>
      <c r="CQM230" s="27"/>
      <c r="CQN230" s="27"/>
      <c r="CQO230" s="27"/>
      <c r="CQP230" s="27"/>
      <c r="CQQ230" s="27"/>
      <c r="CQR230" s="27"/>
      <c r="CQS230" s="27"/>
      <c r="CQT230" s="27"/>
      <c r="CQU230" s="27"/>
      <c r="CQV230" s="27"/>
      <c r="CQW230" s="27"/>
      <c r="CQX230" s="27"/>
      <c r="CQY230" s="27"/>
      <c r="CQZ230" s="27"/>
      <c r="CRA230" s="27"/>
      <c r="CRB230" s="27"/>
      <c r="CRC230" s="27"/>
      <c r="CRD230" s="27"/>
      <c r="CRE230" s="27"/>
      <c r="CRF230" s="27"/>
      <c r="CRG230" s="27"/>
      <c r="CRH230" s="27"/>
      <c r="CRI230" s="27"/>
      <c r="CRJ230" s="27"/>
      <c r="CRK230" s="27"/>
      <c r="CRL230" s="27"/>
      <c r="CRM230" s="27"/>
      <c r="CRN230" s="27"/>
      <c r="CRO230" s="27"/>
      <c r="CRP230" s="27"/>
      <c r="CRQ230" s="27"/>
      <c r="CRR230" s="27"/>
      <c r="CRS230" s="27"/>
      <c r="CRT230" s="27"/>
      <c r="CRU230" s="27"/>
      <c r="CRV230" s="27"/>
      <c r="CRW230" s="27"/>
      <c r="CRX230" s="27"/>
      <c r="CRY230" s="27"/>
      <c r="CRZ230" s="27"/>
      <c r="CSA230" s="27"/>
      <c r="CSB230" s="27"/>
      <c r="CSC230" s="27"/>
      <c r="CSD230" s="27"/>
      <c r="CSE230" s="27"/>
      <c r="CSF230" s="27"/>
      <c r="CSG230" s="27"/>
      <c r="CSH230" s="27"/>
      <c r="CSI230" s="27"/>
      <c r="CSJ230" s="27"/>
      <c r="CSK230" s="27"/>
      <c r="CSL230" s="27"/>
      <c r="CSM230" s="27"/>
      <c r="CSN230" s="27"/>
      <c r="CSO230" s="27"/>
      <c r="CSP230" s="27"/>
      <c r="CSQ230" s="27"/>
      <c r="CSR230" s="27"/>
      <c r="CSS230" s="27"/>
      <c r="CST230" s="27"/>
      <c r="CSU230" s="27"/>
      <c r="CSV230" s="27"/>
      <c r="CSW230" s="27"/>
      <c r="CSX230" s="27"/>
      <c r="CSY230" s="27"/>
      <c r="CSZ230" s="27"/>
      <c r="CTA230" s="27"/>
      <c r="CTB230" s="27"/>
      <c r="CTC230" s="27"/>
      <c r="CTD230" s="27"/>
      <c r="CTE230" s="27"/>
      <c r="CTF230" s="27"/>
      <c r="CTG230" s="27"/>
      <c r="CTH230" s="27"/>
      <c r="CTI230" s="27"/>
      <c r="CTJ230" s="27"/>
      <c r="CTK230" s="27"/>
      <c r="CTL230" s="27"/>
      <c r="CTM230" s="27"/>
      <c r="CTN230" s="27"/>
      <c r="CTO230" s="27"/>
      <c r="CTP230" s="27"/>
      <c r="CTQ230" s="27"/>
      <c r="CTR230" s="27"/>
      <c r="CTS230" s="27"/>
      <c r="CTT230" s="27"/>
      <c r="CTU230" s="27"/>
      <c r="CTV230" s="27"/>
      <c r="CTW230" s="27"/>
      <c r="CTX230" s="27"/>
      <c r="CTY230" s="27"/>
      <c r="CTZ230" s="27"/>
      <c r="CUA230" s="27"/>
      <c r="CUB230" s="27"/>
      <c r="CUC230" s="27"/>
      <c r="CUD230" s="27"/>
      <c r="CUE230" s="27"/>
      <c r="CUF230" s="27"/>
      <c r="CUG230" s="27"/>
      <c r="CUH230" s="27"/>
      <c r="CUI230" s="27"/>
      <c r="CUJ230" s="27"/>
      <c r="CUK230" s="27"/>
      <c r="CUL230" s="27"/>
      <c r="CUM230" s="27"/>
      <c r="CUN230" s="27"/>
      <c r="CUO230" s="27"/>
      <c r="CUP230" s="27"/>
      <c r="CUQ230" s="27"/>
      <c r="CUR230" s="27"/>
      <c r="CUS230" s="27"/>
      <c r="CUT230" s="27"/>
      <c r="CUU230" s="27"/>
      <c r="CUV230" s="27"/>
      <c r="CUW230" s="27"/>
      <c r="CUX230" s="27"/>
      <c r="CUY230" s="27"/>
      <c r="CUZ230" s="27"/>
      <c r="CVA230" s="27"/>
      <c r="CVB230" s="27"/>
      <c r="CVC230" s="27"/>
      <c r="CVD230" s="27"/>
      <c r="CVE230" s="27"/>
      <c r="CVF230" s="27"/>
      <c r="CVG230" s="27"/>
      <c r="CVH230" s="27"/>
      <c r="CVI230" s="27"/>
      <c r="CVJ230" s="27"/>
      <c r="CVK230" s="27"/>
      <c r="CVL230" s="27"/>
      <c r="CVM230" s="27"/>
      <c r="CVN230" s="27"/>
      <c r="CVO230" s="27"/>
      <c r="CVP230" s="27"/>
      <c r="CVQ230" s="27"/>
      <c r="CVR230" s="27"/>
      <c r="CVS230" s="27"/>
      <c r="CVT230" s="27"/>
      <c r="CVU230" s="27"/>
      <c r="CVV230" s="27"/>
      <c r="CVW230" s="27"/>
      <c r="CVX230" s="27"/>
      <c r="CVY230" s="27"/>
      <c r="CVZ230" s="27"/>
      <c r="CWA230" s="27"/>
      <c r="CWB230" s="27"/>
      <c r="CWC230" s="27"/>
      <c r="CWD230" s="27"/>
      <c r="CWE230" s="27"/>
      <c r="CWF230" s="27"/>
      <c r="CWG230" s="27"/>
      <c r="CWH230" s="27"/>
      <c r="CWI230" s="27"/>
      <c r="CWJ230" s="27"/>
      <c r="CWK230" s="27"/>
      <c r="CWL230" s="27"/>
      <c r="CWM230" s="27"/>
      <c r="CWN230" s="27"/>
      <c r="CWO230" s="27"/>
      <c r="CWP230" s="27"/>
      <c r="CWQ230" s="27"/>
      <c r="CWR230" s="27"/>
      <c r="CWS230" s="27"/>
      <c r="CWT230" s="27"/>
      <c r="CWU230" s="27"/>
      <c r="CWV230" s="27"/>
      <c r="CWW230" s="27"/>
      <c r="CWX230" s="27"/>
      <c r="CWY230" s="27"/>
      <c r="CWZ230" s="27"/>
      <c r="CXA230" s="27"/>
      <c r="CXB230" s="27"/>
      <c r="CXC230" s="27"/>
      <c r="CXD230" s="27"/>
      <c r="CXE230" s="27"/>
      <c r="CXF230" s="27"/>
      <c r="CXG230" s="27"/>
      <c r="CXH230" s="27"/>
      <c r="CXI230" s="27"/>
      <c r="CXJ230" s="27"/>
      <c r="CXK230" s="27"/>
      <c r="CXL230" s="27"/>
      <c r="CXM230" s="27"/>
      <c r="CXN230" s="27"/>
      <c r="CXO230" s="27"/>
      <c r="CXP230" s="27"/>
      <c r="CXQ230" s="27"/>
      <c r="CXR230" s="27"/>
      <c r="CXS230" s="27"/>
      <c r="CXT230" s="27"/>
      <c r="CXU230" s="27"/>
      <c r="CXV230" s="27"/>
      <c r="CXW230" s="27"/>
      <c r="CXX230" s="27"/>
      <c r="CXY230" s="27"/>
      <c r="CXZ230" s="27"/>
      <c r="CYA230" s="27"/>
      <c r="CYB230" s="27"/>
      <c r="CYC230" s="27"/>
      <c r="CYD230" s="27"/>
      <c r="CYE230" s="27"/>
      <c r="CYF230" s="27"/>
      <c r="CYG230" s="27"/>
      <c r="CYH230" s="27"/>
      <c r="CYI230" s="27"/>
      <c r="CYJ230" s="27"/>
      <c r="CYK230" s="27"/>
      <c r="CYL230" s="27"/>
      <c r="CYM230" s="27"/>
      <c r="CYN230" s="27"/>
      <c r="CYO230" s="27"/>
      <c r="CYP230" s="27"/>
      <c r="CYQ230" s="27"/>
      <c r="CYR230" s="27"/>
      <c r="CYS230" s="27"/>
      <c r="CYT230" s="27"/>
      <c r="CYU230" s="27"/>
      <c r="CYV230" s="27"/>
      <c r="CYW230" s="27"/>
      <c r="CYX230" s="27"/>
      <c r="CYY230" s="27"/>
      <c r="CYZ230" s="27"/>
      <c r="CZA230" s="27"/>
      <c r="CZB230" s="27"/>
      <c r="CZC230" s="27"/>
      <c r="CZD230" s="27"/>
      <c r="CZE230" s="27"/>
      <c r="CZF230" s="27"/>
      <c r="CZG230" s="27"/>
      <c r="CZH230" s="27"/>
      <c r="CZI230" s="27"/>
      <c r="CZJ230" s="27"/>
      <c r="CZK230" s="27"/>
      <c r="CZL230" s="27"/>
      <c r="CZM230" s="27"/>
      <c r="CZN230" s="27"/>
      <c r="CZO230" s="27"/>
      <c r="CZP230" s="27"/>
      <c r="CZQ230" s="27"/>
      <c r="CZR230" s="27"/>
      <c r="CZS230" s="27"/>
      <c r="CZT230" s="27"/>
      <c r="CZU230" s="27"/>
      <c r="CZV230" s="27"/>
      <c r="CZW230" s="27"/>
      <c r="CZX230" s="27"/>
      <c r="CZY230" s="27"/>
      <c r="CZZ230" s="27"/>
      <c r="DAA230" s="27"/>
      <c r="DAB230" s="27"/>
      <c r="DAC230" s="27"/>
      <c r="DAD230" s="27"/>
      <c r="DAE230" s="27"/>
      <c r="DAF230" s="27"/>
      <c r="DAG230" s="27"/>
      <c r="DAH230" s="27"/>
      <c r="DAI230" s="27"/>
      <c r="DAJ230" s="27"/>
      <c r="DAK230" s="27"/>
      <c r="DAL230" s="27"/>
      <c r="DAM230" s="27"/>
      <c r="DAN230" s="27"/>
      <c r="DAO230" s="27"/>
      <c r="DAP230" s="27"/>
      <c r="DAQ230" s="27"/>
      <c r="DAR230" s="27"/>
      <c r="DAS230" s="27"/>
      <c r="DAT230" s="27"/>
      <c r="DAU230" s="27"/>
      <c r="DAV230" s="27"/>
      <c r="DAW230" s="27"/>
      <c r="DAX230" s="27"/>
      <c r="DAY230" s="27"/>
      <c r="DAZ230" s="27"/>
      <c r="DBA230" s="27"/>
      <c r="DBB230" s="27"/>
      <c r="DBC230" s="27"/>
      <c r="DBD230" s="27"/>
      <c r="DBE230" s="27"/>
      <c r="DBF230" s="27"/>
      <c r="DBG230" s="27"/>
      <c r="DBH230" s="27"/>
      <c r="DBI230" s="27"/>
      <c r="DBJ230" s="27"/>
      <c r="DBK230" s="27"/>
      <c r="DBL230" s="27"/>
      <c r="DBM230" s="27"/>
      <c r="DBN230" s="27"/>
      <c r="DBO230" s="27"/>
      <c r="DBP230" s="27"/>
      <c r="DBQ230" s="27"/>
      <c r="DBR230" s="27"/>
      <c r="DBS230" s="27"/>
      <c r="DBT230" s="27"/>
      <c r="DBU230" s="27"/>
      <c r="DBV230" s="27"/>
      <c r="DBW230" s="27"/>
      <c r="DBX230" s="27"/>
      <c r="DBY230" s="27"/>
      <c r="DBZ230" s="27"/>
      <c r="DCA230" s="27"/>
      <c r="DCB230" s="27"/>
      <c r="DCC230" s="27"/>
      <c r="DCD230" s="27"/>
      <c r="DCE230" s="27"/>
      <c r="DCF230" s="27"/>
      <c r="DCG230" s="27"/>
      <c r="DCH230" s="27"/>
      <c r="DCI230" s="27"/>
      <c r="DCJ230" s="27"/>
      <c r="DCK230" s="27"/>
      <c r="DCL230" s="27"/>
      <c r="DCM230" s="27"/>
      <c r="DCN230" s="27"/>
      <c r="DCO230" s="27"/>
      <c r="DCP230" s="27"/>
      <c r="DCQ230" s="27"/>
      <c r="DCR230" s="27"/>
      <c r="DCS230" s="27"/>
      <c r="DCT230" s="27"/>
      <c r="DCU230" s="27"/>
      <c r="DCV230" s="27"/>
      <c r="DCW230" s="27"/>
      <c r="DCX230" s="27"/>
      <c r="DCY230" s="27"/>
      <c r="DCZ230" s="27"/>
      <c r="DDA230" s="27"/>
      <c r="DDB230" s="27"/>
      <c r="DDC230" s="27"/>
      <c r="DDD230" s="27"/>
      <c r="DDE230" s="27"/>
      <c r="DDF230" s="27"/>
      <c r="DDG230" s="27"/>
      <c r="DDH230" s="27"/>
      <c r="DDI230" s="27"/>
      <c r="DDJ230" s="27"/>
      <c r="DDK230" s="27"/>
      <c r="DDL230" s="27"/>
      <c r="DDM230" s="27"/>
      <c r="DDN230" s="27"/>
      <c r="DDO230" s="27"/>
      <c r="DDP230" s="27"/>
      <c r="DDQ230" s="27"/>
      <c r="DDR230" s="27"/>
      <c r="DDS230" s="27"/>
      <c r="DDT230" s="27"/>
      <c r="DDU230" s="27"/>
      <c r="DDV230" s="27"/>
      <c r="DDW230" s="27"/>
      <c r="DDX230" s="27"/>
      <c r="DDY230" s="27"/>
      <c r="DDZ230" s="27"/>
      <c r="DEA230" s="27"/>
      <c r="DEB230" s="27"/>
      <c r="DEC230" s="27"/>
      <c r="DED230" s="27"/>
      <c r="DEE230" s="27"/>
      <c r="DEF230" s="27"/>
      <c r="DEG230" s="27"/>
      <c r="DEH230" s="27"/>
      <c r="DEI230" s="27"/>
      <c r="DEJ230" s="27"/>
      <c r="DEK230" s="27"/>
      <c r="DEL230" s="27"/>
      <c r="DEM230" s="27"/>
      <c r="DEN230" s="27"/>
      <c r="DEO230" s="27"/>
      <c r="DEP230" s="27"/>
      <c r="DEQ230" s="27"/>
      <c r="DER230" s="27"/>
      <c r="DES230" s="27"/>
      <c r="DET230" s="27"/>
      <c r="DEU230" s="27"/>
      <c r="DEV230" s="27"/>
      <c r="DEW230" s="27"/>
      <c r="DEX230" s="27"/>
      <c r="DEY230" s="27"/>
      <c r="DEZ230" s="27"/>
      <c r="DFA230" s="27"/>
      <c r="DFB230" s="27"/>
      <c r="DFC230" s="27"/>
      <c r="DFD230" s="27"/>
      <c r="DFE230" s="27"/>
      <c r="DFF230" s="27"/>
      <c r="DFG230" s="27"/>
      <c r="DFH230" s="27"/>
      <c r="DFI230" s="27"/>
      <c r="DFJ230" s="27"/>
      <c r="DFK230" s="27"/>
      <c r="DFL230" s="27"/>
      <c r="DFM230" s="27"/>
      <c r="DFN230" s="27"/>
      <c r="DFO230" s="27"/>
      <c r="DFP230" s="27"/>
      <c r="DFQ230" s="27"/>
      <c r="DFR230" s="27"/>
      <c r="DFS230" s="27"/>
      <c r="DFT230" s="27"/>
      <c r="DFU230" s="27"/>
      <c r="DFV230" s="27"/>
      <c r="DFW230" s="27"/>
      <c r="DFX230" s="27"/>
      <c r="DFY230" s="27"/>
      <c r="DFZ230" s="27"/>
      <c r="DGA230" s="27"/>
      <c r="DGB230" s="27"/>
      <c r="DGC230" s="27"/>
      <c r="DGD230" s="27"/>
      <c r="DGE230" s="27"/>
      <c r="DGF230" s="27"/>
      <c r="DGG230" s="27"/>
      <c r="DGH230" s="27"/>
      <c r="DGI230" s="27"/>
      <c r="DGJ230" s="27"/>
      <c r="DGK230" s="27"/>
      <c r="DGL230" s="27"/>
      <c r="DGM230" s="27"/>
      <c r="DGN230" s="27"/>
      <c r="DGO230" s="27"/>
      <c r="DGP230" s="27"/>
      <c r="DGQ230" s="27"/>
      <c r="DGR230" s="27"/>
      <c r="DGS230" s="27"/>
      <c r="DGT230" s="27"/>
      <c r="DGU230" s="27"/>
      <c r="DGV230" s="27"/>
      <c r="DGW230" s="27"/>
      <c r="DGX230" s="27"/>
      <c r="DGY230" s="27"/>
      <c r="DGZ230" s="27"/>
      <c r="DHA230" s="27"/>
      <c r="DHB230" s="27"/>
      <c r="DHC230" s="27"/>
      <c r="DHD230" s="27"/>
      <c r="DHE230" s="27"/>
      <c r="DHF230" s="27"/>
      <c r="DHG230" s="27"/>
      <c r="DHH230" s="27"/>
      <c r="DHI230" s="27"/>
      <c r="DHJ230" s="27"/>
      <c r="DHK230" s="27"/>
      <c r="DHL230" s="27"/>
      <c r="DHM230" s="27"/>
      <c r="DHN230" s="27"/>
      <c r="DHO230" s="27"/>
      <c r="DHP230" s="27"/>
      <c r="DHQ230" s="27"/>
      <c r="DHR230" s="27"/>
      <c r="DHS230" s="27"/>
      <c r="DHT230" s="27"/>
      <c r="DHU230" s="27"/>
      <c r="DHV230" s="27"/>
      <c r="DHW230" s="27"/>
      <c r="DHX230" s="27"/>
      <c r="DHY230" s="27"/>
      <c r="DHZ230" s="27"/>
      <c r="DIA230" s="27"/>
      <c r="DIB230" s="27"/>
      <c r="DIC230" s="27"/>
      <c r="DID230" s="27"/>
      <c r="DIE230" s="27"/>
      <c r="DIF230" s="27"/>
      <c r="DIG230" s="27"/>
      <c r="DIH230" s="27"/>
      <c r="DII230" s="27"/>
      <c r="DIJ230" s="27"/>
      <c r="DIK230" s="27"/>
      <c r="DIL230" s="27"/>
      <c r="DIM230" s="27"/>
      <c r="DIN230" s="27"/>
      <c r="DIO230" s="27"/>
      <c r="DIP230" s="27"/>
      <c r="DIQ230" s="27"/>
      <c r="DIR230" s="27"/>
      <c r="DIS230" s="27"/>
      <c r="DIT230" s="27"/>
      <c r="DIU230" s="27"/>
      <c r="DIV230" s="27"/>
      <c r="DIW230" s="27"/>
      <c r="DIX230" s="27"/>
      <c r="DIY230" s="27"/>
      <c r="DIZ230" s="27"/>
      <c r="DJA230" s="27"/>
      <c r="DJB230" s="27"/>
      <c r="DJC230" s="27"/>
      <c r="DJD230" s="27"/>
      <c r="DJE230" s="27"/>
      <c r="DJF230" s="27"/>
      <c r="DJG230" s="27"/>
      <c r="DJH230" s="27"/>
      <c r="DJI230" s="27"/>
      <c r="DJJ230" s="27"/>
      <c r="DJK230" s="27"/>
      <c r="DJL230" s="27"/>
      <c r="DJM230" s="27"/>
      <c r="DJN230" s="27"/>
      <c r="DJO230" s="27"/>
      <c r="DJP230" s="27"/>
      <c r="DJQ230" s="27"/>
      <c r="DJR230" s="27"/>
      <c r="DJS230" s="27"/>
      <c r="DJT230" s="27"/>
      <c r="DJU230" s="27"/>
      <c r="DJV230" s="27"/>
      <c r="DJW230" s="27"/>
      <c r="DJX230" s="27"/>
      <c r="DJY230" s="27"/>
      <c r="DJZ230" s="27"/>
      <c r="DKA230" s="27"/>
      <c r="DKB230" s="27"/>
      <c r="DKC230" s="27"/>
      <c r="DKD230" s="27"/>
      <c r="DKE230" s="27"/>
      <c r="DKF230" s="27"/>
      <c r="DKG230" s="27"/>
      <c r="DKH230" s="27"/>
      <c r="DKI230" s="27"/>
      <c r="DKJ230" s="27"/>
      <c r="DKK230" s="27"/>
      <c r="DKL230" s="27"/>
      <c r="DKM230" s="27"/>
      <c r="DKN230" s="27"/>
      <c r="DKO230" s="27"/>
      <c r="DKP230" s="27"/>
      <c r="DKQ230" s="27"/>
      <c r="DKR230" s="27"/>
      <c r="DKS230" s="27"/>
      <c r="DKT230" s="27"/>
      <c r="DKU230" s="27"/>
      <c r="DKV230" s="27"/>
      <c r="DKW230" s="27"/>
      <c r="DKX230" s="27"/>
      <c r="DKY230" s="27"/>
      <c r="DKZ230" s="27"/>
      <c r="DLA230" s="27"/>
      <c r="DLB230" s="27"/>
      <c r="DLC230" s="27"/>
      <c r="DLD230" s="27"/>
      <c r="DLE230" s="27"/>
      <c r="DLF230" s="27"/>
      <c r="DLG230" s="27"/>
      <c r="DLH230" s="27"/>
      <c r="DLI230" s="27"/>
      <c r="DLJ230" s="27"/>
      <c r="DLK230" s="27"/>
      <c r="DLL230" s="27"/>
      <c r="DLM230" s="27"/>
      <c r="DLN230" s="27"/>
      <c r="DLO230" s="27"/>
      <c r="DLP230" s="27"/>
      <c r="DLQ230" s="27"/>
      <c r="DLR230" s="27"/>
      <c r="DLS230" s="27"/>
      <c r="DLT230" s="27"/>
      <c r="DLU230" s="27"/>
      <c r="DLV230" s="27"/>
      <c r="DLW230" s="27"/>
      <c r="DLX230" s="27"/>
      <c r="DLY230" s="27"/>
      <c r="DLZ230" s="27"/>
      <c r="DMA230" s="27"/>
      <c r="DMB230" s="27"/>
      <c r="DMC230" s="27"/>
      <c r="DMD230" s="27"/>
      <c r="DME230" s="27"/>
      <c r="DMF230" s="27"/>
      <c r="DMG230" s="27"/>
      <c r="DMH230" s="27"/>
      <c r="DMI230" s="27"/>
      <c r="DMJ230" s="27"/>
      <c r="DMK230" s="27"/>
      <c r="DML230" s="27"/>
      <c r="DMM230" s="27"/>
      <c r="DMN230" s="27"/>
      <c r="DMO230" s="27"/>
      <c r="DMP230" s="27"/>
      <c r="DMQ230" s="27"/>
      <c r="DMR230" s="27"/>
      <c r="DMS230" s="27"/>
      <c r="DMT230" s="27"/>
      <c r="DMU230" s="27"/>
      <c r="DMV230" s="27"/>
      <c r="DMW230" s="27"/>
      <c r="DMX230" s="27"/>
      <c r="DMY230" s="27"/>
      <c r="DMZ230" s="27"/>
      <c r="DNA230" s="27"/>
      <c r="DNB230" s="27"/>
      <c r="DNC230" s="27"/>
      <c r="DND230" s="27"/>
      <c r="DNE230" s="27"/>
      <c r="DNF230" s="27"/>
      <c r="DNG230" s="27"/>
      <c r="DNH230" s="27"/>
      <c r="DNI230" s="27"/>
      <c r="DNJ230" s="27"/>
      <c r="DNK230" s="27"/>
      <c r="DNL230" s="27"/>
      <c r="DNM230" s="27"/>
      <c r="DNN230" s="27"/>
      <c r="DNO230" s="27"/>
      <c r="DNP230" s="27"/>
      <c r="DNQ230" s="27"/>
      <c r="DNR230" s="27"/>
      <c r="DNS230" s="27"/>
      <c r="DNT230" s="27"/>
      <c r="DNU230" s="27"/>
      <c r="DNV230" s="27"/>
      <c r="DNW230" s="27"/>
      <c r="DNX230" s="27"/>
      <c r="DNY230" s="27"/>
      <c r="DNZ230" s="27"/>
      <c r="DOA230" s="27"/>
      <c r="DOB230" s="27"/>
      <c r="DOC230" s="27"/>
      <c r="DOD230" s="27"/>
      <c r="DOE230" s="27"/>
      <c r="DOF230" s="27"/>
      <c r="DOG230" s="27"/>
      <c r="DOH230" s="27"/>
      <c r="DOI230" s="27"/>
      <c r="DOJ230" s="27"/>
      <c r="DOK230" s="27"/>
      <c r="DOL230" s="27"/>
      <c r="DOM230" s="27"/>
      <c r="DON230" s="27"/>
      <c r="DOO230" s="27"/>
      <c r="DOP230" s="27"/>
      <c r="DOQ230" s="27"/>
      <c r="DOR230" s="27"/>
      <c r="DOS230" s="27"/>
      <c r="DOT230" s="27"/>
      <c r="DOU230" s="27"/>
      <c r="DOV230" s="27"/>
      <c r="DOW230" s="27"/>
      <c r="DOX230" s="27"/>
      <c r="DOY230" s="27"/>
      <c r="DOZ230" s="27"/>
      <c r="DPA230" s="27"/>
      <c r="DPB230" s="27"/>
      <c r="DPC230" s="27"/>
      <c r="DPD230" s="27"/>
      <c r="DPE230" s="27"/>
      <c r="DPF230" s="27"/>
      <c r="DPG230" s="27"/>
      <c r="DPH230" s="27"/>
      <c r="DPI230" s="27"/>
      <c r="DPJ230" s="27"/>
      <c r="DPK230" s="27"/>
      <c r="DPL230" s="27"/>
      <c r="DPM230" s="27"/>
      <c r="DPN230" s="27"/>
      <c r="DPO230" s="27"/>
      <c r="DPP230" s="27"/>
      <c r="DPQ230" s="27"/>
      <c r="DPR230" s="27"/>
      <c r="DPS230" s="27"/>
      <c r="DPT230" s="27"/>
      <c r="DPU230" s="27"/>
      <c r="DPV230" s="27"/>
      <c r="DPW230" s="27"/>
      <c r="DPX230" s="27"/>
      <c r="DPY230" s="27"/>
      <c r="DPZ230" s="27"/>
      <c r="DQA230" s="27"/>
      <c r="DQB230" s="27"/>
      <c r="DQC230" s="27"/>
      <c r="DQD230" s="27"/>
      <c r="DQE230" s="27"/>
      <c r="DQF230" s="27"/>
      <c r="DQG230" s="27"/>
      <c r="DQH230" s="27"/>
      <c r="DQI230" s="27"/>
      <c r="DQJ230" s="27"/>
      <c r="DQK230" s="27"/>
      <c r="DQL230" s="27"/>
      <c r="DQM230" s="27"/>
      <c r="DQN230" s="27"/>
      <c r="DQO230" s="27"/>
      <c r="DQP230" s="27"/>
      <c r="DQQ230" s="27"/>
      <c r="DQR230" s="27"/>
      <c r="DQS230" s="27"/>
      <c r="DQT230" s="27"/>
      <c r="DQU230" s="27"/>
      <c r="DQV230" s="27"/>
      <c r="DQW230" s="27"/>
      <c r="DQX230" s="27"/>
      <c r="DQY230" s="27"/>
      <c r="DQZ230" s="27"/>
      <c r="DRA230" s="27"/>
      <c r="DRB230" s="27"/>
      <c r="DRC230" s="27"/>
      <c r="DRD230" s="27"/>
      <c r="DRE230" s="27"/>
      <c r="DRF230" s="27"/>
      <c r="DRG230" s="27"/>
      <c r="DRH230" s="27"/>
      <c r="DRI230" s="27"/>
      <c r="DRJ230" s="27"/>
      <c r="DRK230" s="27"/>
      <c r="DRL230" s="27"/>
      <c r="DRM230" s="27"/>
      <c r="DRN230" s="27"/>
      <c r="DRO230" s="27"/>
      <c r="DRP230" s="27"/>
      <c r="DRQ230" s="27"/>
      <c r="DRR230" s="27"/>
      <c r="DRS230" s="27"/>
      <c r="DRT230" s="27"/>
      <c r="DRU230" s="27"/>
      <c r="DRV230" s="27"/>
      <c r="DRW230" s="27"/>
      <c r="DRX230" s="27"/>
      <c r="DRY230" s="27"/>
      <c r="DRZ230" s="27"/>
      <c r="DSA230" s="27"/>
      <c r="DSB230" s="27"/>
      <c r="DSC230" s="27"/>
      <c r="DSD230" s="27"/>
      <c r="DSE230" s="27"/>
      <c r="DSF230" s="27"/>
      <c r="DSG230" s="27"/>
      <c r="DSH230" s="27"/>
      <c r="DSI230" s="27"/>
      <c r="DSJ230" s="27"/>
      <c r="DSK230" s="27"/>
      <c r="DSL230" s="27"/>
      <c r="DSM230" s="27"/>
      <c r="DSN230" s="27"/>
      <c r="DSO230" s="27"/>
      <c r="DSP230" s="27"/>
      <c r="DSQ230" s="27"/>
      <c r="DSR230" s="27"/>
      <c r="DSS230" s="27"/>
      <c r="DST230" s="27"/>
      <c r="DSU230" s="27"/>
      <c r="DSV230" s="27"/>
      <c r="DSW230" s="27"/>
      <c r="DSX230" s="27"/>
      <c r="DSY230" s="27"/>
      <c r="DSZ230" s="27"/>
      <c r="DTA230" s="27"/>
      <c r="DTB230" s="27"/>
      <c r="DTC230" s="27"/>
      <c r="DTD230" s="27"/>
      <c r="DTE230" s="27"/>
      <c r="DTF230" s="27"/>
      <c r="DTG230" s="27"/>
      <c r="DTH230" s="27"/>
      <c r="DTI230" s="27"/>
      <c r="DTJ230" s="27"/>
      <c r="DTK230" s="27"/>
      <c r="DTL230" s="27"/>
      <c r="DTM230" s="27"/>
      <c r="DTN230" s="27"/>
      <c r="DTO230" s="27"/>
      <c r="DTP230" s="27"/>
      <c r="DTQ230" s="27"/>
      <c r="DTR230" s="27"/>
      <c r="DTS230" s="27"/>
      <c r="DTT230" s="27"/>
      <c r="DTU230" s="27"/>
      <c r="DTV230" s="27"/>
      <c r="DTW230" s="27"/>
      <c r="DTX230" s="27"/>
      <c r="DTY230" s="27"/>
      <c r="DTZ230" s="27"/>
      <c r="DUA230" s="27"/>
      <c r="DUB230" s="27"/>
      <c r="DUC230" s="27"/>
      <c r="DUD230" s="27"/>
      <c r="DUE230" s="27"/>
      <c r="DUF230" s="27"/>
      <c r="DUG230" s="27"/>
      <c r="DUH230" s="27"/>
      <c r="DUI230" s="27"/>
      <c r="DUJ230" s="27"/>
      <c r="DUK230" s="27"/>
      <c r="DUL230" s="27"/>
      <c r="DUM230" s="27"/>
      <c r="DUN230" s="27"/>
      <c r="DUO230" s="27"/>
      <c r="DUP230" s="27"/>
      <c r="DUQ230" s="27"/>
      <c r="DUR230" s="27"/>
      <c r="DUS230" s="27"/>
      <c r="DUT230" s="27"/>
      <c r="DUU230" s="27"/>
      <c r="DUV230" s="27"/>
      <c r="DUW230" s="27"/>
      <c r="DUX230" s="27"/>
      <c r="DUY230" s="27"/>
      <c r="DUZ230" s="27"/>
      <c r="DVA230" s="27"/>
      <c r="DVB230" s="27"/>
      <c r="DVC230" s="27"/>
      <c r="DVD230" s="27"/>
      <c r="DVE230" s="27"/>
      <c r="DVF230" s="27"/>
      <c r="DVG230" s="27"/>
      <c r="DVH230" s="27"/>
      <c r="DVI230" s="27"/>
      <c r="DVJ230" s="27"/>
      <c r="DVK230" s="27"/>
      <c r="DVL230" s="27"/>
      <c r="DVM230" s="27"/>
      <c r="DVN230" s="27"/>
      <c r="DVO230" s="27"/>
      <c r="DVP230" s="27"/>
      <c r="DVQ230" s="27"/>
      <c r="DVR230" s="27"/>
      <c r="DVS230" s="27"/>
      <c r="DVT230" s="27"/>
      <c r="DVU230" s="27"/>
      <c r="DVV230" s="27"/>
      <c r="DVW230" s="27"/>
      <c r="DVX230" s="27"/>
      <c r="DVY230" s="27"/>
      <c r="DVZ230" s="27"/>
      <c r="DWA230" s="27"/>
      <c r="DWB230" s="27"/>
      <c r="DWC230" s="27"/>
      <c r="DWD230" s="27"/>
      <c r="DWE230" s="27"/>
      <c r="DWF230" s="27"/>
      <c r="DWG230" s="27"/>
      <c r="DWH230" s="27"/>
      <c r="DWI230" s="27"/>
      <c r="DWJ230" s="27"/>
      <c r="DWK230" s="27"/>
      <c r="DWL230" s="27"/>
      <c r="DWM230" s="27"/>
      <c r="DWN230" s="27"/>
      <c r="DWO230" s="27"/>
      <c r="DWP230" s="27"/>
      <c r="DWQ230" s="27"/>
      <c r="DWR230" s="27"/>
      <c r="DWS230" s="27"/>
      <c r="DWT230" s="27"/>
      <c r="DWU230" s="27"/>
      <c r="DWV230" s="27"/>
      <c r="DWW230" s="27"/>
      <c r="DWX230" s="27"/>
      <c r="DWY230" s="27"/>
      <c r="DWZ230" s="27"/>
      <c r="DXA230" s="27"/>
      <c r="DXB230" s="27"/>
      <c r="DXC230" s="27"/>
      <c r="DXD230" s="27"/>
      <c r="DXE230" s="27"/>
      <c r="DXF230" s="27"/>
      <c r="DXG230" s="27"/>
      <c r="DXH230" s="27"/>
      <c r="DXI230" s="27"/>
      <c r="DXJ230" s="27"/>
      <c r="DXK230" s="27"/>
      <c r="DXL230" s="27"/>
      <c r="DXM230" s="27"/>
      <c r="DXN230" s="27"/>
      <c r="DXO230" s="27"/>
      <c r="DXP230" s="27"/>
      <c r="DXQ230" s="27"/>
      <c r="DXR230" s="27"/>
      <c r="DXS230" s="27"/>
      <c r="DXT230" s="27"/>
      <c r="DXU230" s="27"/>
      <c r="DXV230" s="27"/>
      <c r="DXW230" s="27"/>
      <c r="DXX230" s="27"/>
      <c r="DXY230" s="27"/>
      <c r="DXZ230" s="27"/>
      <c r="DYA230" s="27"/>
      <c r="DYB230" s="27"/>
      <c r="DYC230" s="27"/>
      <c r="DYD230" s="27"/>
      <c r="DYE230" s="27"/>
      <c r="DYF230" s="27"/>
      <c r="DYG230" s="27"/>
      <c r="DYH230" s="27"/>
      <c r="DYI230" s="27"/>
      <c r="DYJ230" s="27"/>
      <c r="DYK230" s="27"/>
      <c r="DYL230" s="27"/>
      <c r="DYM230" s="27"/>
      <c r="DYN230" s="27"/>
      <c r="DYO230" s="27"/>
      <c r="DYP230" s="27"/>
      <c r="DYQ230" s="27"/>
      <c r="DYR230" s="27"/>
      <c r="DYS230" s="27"/>
      <c r="DYT230" s="27"/>
      <c r="DYU230" s="27"/>
      <c r="DYV230" s="27"/>
      <c r="DYW230" s="27"/>
      <c r="DYX230" s="27"/>
      <c r="DYY230" s="27"/>
      <c r="DYZ230" s="27"/>
      <c r="DZA230" s="27"/>
      <c r="DZB230" s="27"/>
      <c r="DZC230" s="27"/>
      <c r="DZD230" s="27"/>
      <c r="DZE230" s="27"/>
      <c r="DZF230" s="27"/>
      <c r="DZG230" s="27"/>
      <c r="DZH230" s="27"/>
      <c r="DZI230" s="27"/>
      <c r="DZJ230" s="27"/>
      <c r="DZK230" s="27"/>
      <c r="DZL230" s="27"/>
      <c r="DZM230" s="27"/>
      <c r="DZN230" s="27"/>
      <c r="DZO230" s="27"/>
      <c r="DZP230" s="27"/>
      <c r="DZQ230" s="27"/>
      <c r="DZR230" s="27"/>
      <c r="DZS230" s="27"/>
      <c r="DZT230" s="27"/>
      <c r="DZU230" s="27"/>
      <c r="DZV230" s="27"/>
      <c r="DZW230" s="27"/>
      <c r="DZX230" s="27"/>
      <c r="DZY230" s="27"/>
      <c r="DZZ230" s="27"/>
      <c r="EAA230" s="27"/>
      <c r="EAB230" s="27"/>
      <c r="EAC230" s="27"/>
      <c r="EAD230" s="27"/>
      <c r="EAE230" s="27"/>
      <c r="EAF230" s="27"/>
      <c r="EAG230" s="27"/>
      <c r="EAH230" s="27"/>
      <c r="EAI230" s="27"/>
      <c r="EAJ230" s="27"/>
      <c r="EAK230" s="27"/>
      <c r="EAL230" s="27"/>
      <c r="EAM230" s="27"/>
      <c r="EAN230" s="27"/>
      <c r="EAO230" s="27"/>
      <c r="EAP230" s="27"/>
      <c r="EAQ230" s="27"/>
      <c r="EAR230" s="27"/>
      <c r="EAS230" s="27"/>
      <c r="EAT230" s="27"/>
      <c r="EAU230" s="27"/>
      <c r="EAV230" s="27"/>
      <c r="EAW230" s="27"/>
      <c r="EAX230" s="27"/>
      <c r="EAY230" s="27"/>
      <c r="EAZ230" s="27"/>
      <c r="EBA230" s="27"/>
      <c r="EBB230" s="27"/>
      <c r="EBC230" s="27"/>
      <c r="EBD230" s="27"/>
      <c r="EBE230" s="27"/>
      <c r="EBF230" s="27"/>
      <c r="EBG230" s="27"/>
      <c r="EBH230" s="27"/>
      <c r="EBI230" s="27"/>
      <c r="EBJ230" s="27"/>
      <c r="EBK230" s="27"/>
      <c r="EBL230" s="27"/>
      <c r="EBM230" s="27"/>
      <c r="EBN230" s="27"/>
      <c r="EBO230" s="27"/>
      <c r="EBP230" s="27"/>
      <c r="EBQ230" s="27"/>
      <c r="EBR230" s="27"/>
      <c r="EBS230" s="27"/>
      <c r="EBT230" s="27"/>
      <c r="EBU230" s="27"/>
      <c r="EBV230" s="27"/>
      <c r="EBW230" s="27"/>
      <c r="EBX230" s="27"/>
      <c r="EBY230" s="27"/>
      <c r="EBZ230" s="27"/>
      <c r="ECA230" s="27"/>
      <c r="ECB230" s="27"/>
      <c r="ECC230" s="27"/>
      <c r="ECD230" s="27"/>
      <c r="ECE230" s="27"/>
      <c r="ECF230" s="27"/>
      <c r="ECG230" s="27"/>
      <c r="ECH230" s="27"/>
      <c r="ECI230" s="27"/>
      <c r="ECJ230" s="27"/>
      <c r="ECK230" s="27"/>
      <c r="ECL230" s="27"/>
      <c r="ECM230" s="27"/>
      <c r="ECN230" s="27"/>
      <c r="ECO230" s="27"/>
      <c r="ECP230" s="27"/>
      <c r="ECQ230" s="27"/>
      <c r="ECR230" s="27"/>
      <c r="ECS230" s="27"/>
      <c r="ECT230" s="27"/>
      <c r="ECU230" s="27"/>
      <c r="ECV230" s="27"/>
      <c r="ECW230" s="27"/>
      <c r="ECX230" s="27"/>
      <c r="ECY230" s="27"/>
      <c r="ECZ230" s="27"/>
      <c r="EDA230" s="27"/>
      <c r="EDB230" s="27"/>
      <c r="EDC230" s="27"/>
      <c r="EDD230" s="27"/>
      <c r="EDE230" s="27"/>
      <c r="EDF230" s="27"/>
      <c r="EDG230" s="27"/>
      <c r="EDH230" s="27"/>
      <c r="EDI230" s="27"/>
      <c r="EDJ230" s="27"/>
      <c r="EDK230" s="27"/>
      <c r="EDL230" s="27"/>
      <c r="EDM230" s="27"/>
      <c r="EDN230" s="27"/>
      <c r="EDO230" s="27"/>
      <c r="EDP230" s="27"/>
      <c r="EDQ230" s="27"/>
      <c r="EDR230" s="27"/>
      <c r="EDS230" s="27"/>
      <c r="EDT230" s="27"/>
      <c r="EDU230" s="27"/>
      <c r="EDV230" s="27"/>
      <c r="EDW230" s="27"/>
      <c r="EDX230" s="27"/>
      <c r="EDY230" s="27"/>
      <c r="EDZ230" s="27"/>
      <c r="EEA230" s="27"/>
      <c r="EEB230" s="27"/>
      <c r="EEC230" s="27"/>
      <c r="EED230" s="27"/>
      <c r="EEE230" s="27"/>
      <c r="EEF230" s="27"/>
      <c r="EEG230" s="27"/>
      <c r="EEH230" s="27"/>
      <c r="EEI230" s="27"/>
      <c r="EEJ230" s="27"/>
      <c r="EEK230" s="27"/>
      <c r="EEL230" s="27"/>
      <c r="EEM230" s="27"/>
      <c r="EEN230" s="27"/>
      <c r="EEO230" s="27"/>
      <c r="EEP230" s="27"/>
      <c r="EEQ230" s="27"/>
      <c r="EER230" s="27"/>
      <c r="EES230" s="27"/>
      <c r="EET230" s="27"/>
      <c r="EEU230" s="27"/>
      <c r="EEV230" s="27"/>
      <c r="EEW230" s="27"/>
      <c r="EEX230" s="27"/>
      <c r="EEY230" s="27"/>
      <c r="EEZ230" s="27"/>
      <c r="EFA230" s="27"/>
      <c r="EFB230" s="27"/>
      <c r="EFC230" s="27"/>
      <c r="EFD230" s="27"/>
      <c r="EFE230" s="27"/>
      <c r="EFF230" s="27"/>
      <c r="EFG230" s="27"/>
      <c r="EFH230" s="27"/>
      <c r="EFI230" s="27"/>
      <c r="EFJ230" s="27"/>
      <c r="EFK230" s="27"/>
      <c r="EFL230" s="27"/>
      <c r="EFM230" s="27"/>
      <c r="EFN230" s="27"/>
      <c r="EFO230" s="27"/>
      <c r="EFP230" s="27"/>
      <c r="EFQ230" s="27"/>
      <c r="EFR230" s="27"/>
      <c r="EFS230" s="27"/>
      <c r="EFT230" s="27"/>
      <c r="EFU230" s="27"/>
      <c r="EFV230" s="27"/>
      <c r="EFW230" s="27"/>
      <c r="EFX230" s="27"/>
      <c r="EFY230" s="27"/>
      <c r="EFZ230" s="27"/>
      <c r="EGA230" s="27"/>
      <c r="EGB230" s="27"/>
      <c r="EGC230" s="27"/>
      <c r="EGD230" s="27"/>
      <c r="EGE230" s="27"/>
      <c r="EGF230" s="27"/>
      <c r="EGG230" s="27"/>
      <c r="EGH230" s="27"/>
      <c r="EGI230" s="27"/>
      <c r="EGJ230" s="27"/>
      <c r="EGK230" s="27"/>
      <c r="EGL230" s="27"/>
      <c r="EGM230" s="27"/>
      <c r="EGN230" s="27"/>
      <c r="EGO230" s="27"/>
      <c r="EGP230" s="27"/>
      <c r="EGQ230" s="27"/>
      <c r="EGR230" s="27"/>
      <c r="EGS230" s="27"/>
      <c r="EGT230" s="27"/>
      <c r="EGU230" s="27"/>
      <c r="EGV230" s="27"/>
      <c r="EGW230" s="27"/>
      <c r="EGX230" s="27"/>
      <c r="EGY230" s="27"/>
      <c r="EGZ230" s="27"/>
      <c r="EHA230" s="27"/>
      <c r="EHB230" s="27"/>
      <c r="EHC230" s="27"/>
      <c r="EHD230" s="27"/>
      <c r="EHE230" s="27"/>
      <c r="EHF230" s="27"/>
      <c r="EHG230" s="27"/>
      <c r="EHH230" s="27"/>
      <c r="EHI230" s="27"/>
      <c r="EHJ230" s="27"/>
      <c r="EHK230" s="27"/>
      <c r="EHL230" s="27"/>
      <c r="EHM230" s="27"/>
      <c r="EHN230" s="27"/>
      <c r="EHO230" s="27"/>
      <c r="EHP230" s="27"/>
      <c r="EHQ230" s="27"/>
      <c r="EHR230" s="27"/>
      <c r="EHS230" s="27"/>
      <c r="EHT230" s="27"/>
      <c r="EHU230" s="27"/>
      <c r="EHV230" s="27"/>
      <c r="EHW230" s="27"/>
      <c r="EHX230" s="27"/>
      <c r="EHY230" s="27"/>
      <c r="EHZ230" s="27"/>
      <c r="EIA230" s="27"/>
      <c r="EIB230" s="27"/>
      <c r="EIC230" s="27"/>
      <c r="EID230" s="27"/>
      <c r="EIE230" s="27"/>
      <c r="EIF230" s="27"/>
      <c r="EIG230" s="27"/>
      <c r="EIH230" s="27"/>
      <c r="EII230" s="27"/>
      <c r="EIJ230" s="27"/>
      <c r="EIK230" s="27"/>
      <c r="EIL230" s="27"/>
      <c r="EIM230" s="27"/>
      <c r="EIN230" s="27"/>
      <c r="EIO230" s="27"/>
      <c r="EIP230" s="27"/>
      <c r="EIQ230" s="27"/>
      <c r="EIR230" s="27"/>
      <c r="EIS230" s="27"/>
      <c r="EIT230" s="27"/>
      <c r="EIU230" s="27"/>
      <c r="EIV230" s="27"/>
      <c r="EIW230" s="27"/>
      <c r="EIX230" s="27"/>
      <c r="EIY230" s="27"/>
      <c r="EIZ230" s="27"/>
      <c r="EJA230" s="27"/>
      <c r="EJB230" s="27"/>
      <c r="EJC230" s="27"/>
      <c r="EJD230" s="27"/>
      <c r="EJE230" s="27"/>
      <c r="EJF230" s="27"/>
      <c r="EJG230" s="27"/>
      <c r="EJH230" s="27"/>
      <c r="EJI230" s="27"/>
      <c r="EJJ230" s="27"/>
      <c r="EJK230" s="27"/>
      <c r="EJL230" s="27"/>
      <c r="EJM230" s="27"/>
      <c r="EJN230" s="27"/>
      <c r="EJO230" s="27"/>
      <c r="EJP230" s="27"/>
      <c r="EJQ230" s="27"/>
      <c r="EJR230" s="27"/>
      <c r="EJS230" s="27"/>
      <c r="EJT230" s="27"/>
      <c r="EJU230" s="27"/>
      <c r="EJV230" s="27"/>
      <c r="EJW230" s="27"/>
      <c r="EJX230" s="27"/>
      <c r="EJY230" s="27"/>
      <c r="EJZ230" s="27"/>
      <c r="EKA230" s="27"/>
      <c r="EKB230" s="27"/>
      <c r="EKC230" s="27"/>
      <c r="EKD230" s="27"/>
      <c r="EKE230" s="27"/>
      <c r="EKF230" s="27"/>
      <c r="EKG230" s="27"/>
      <c r="EKH230" s="27"/>
      <c r="EKI230" s="27"/>
      <c r="EKJ230" s="27"/>
      <c r="EKK230" s="27"/>
      <c r="EKL230" s="27"/>
      <c r="EKM230" s="27"/>
      <c r="EKN230" s="27"/>
      <c r="EKO230" s="27"/>
      <c r="EKP230" s="27"/>
      <c r="EKQ230" s="27"/>
      <c r="EKR230" s="27"/>
      <c r="EKS230" s="27"/>
      <c r="EKT230" s="27"/>
      <c r="EKU230" s="27"/>
      <c r="EKV230" s="27"/>
      <c r="EKW230" s="27"/>
      <c r="EKX230" s="27"/>
      <c r="EKY230" s="27"/>
      <c r="EKZ230" s="27"/>
      <c r="ELA230" s="27"/>
      <c r="ELB230" s="27"/>
      <c r="ELC230" s="27"/>
      <c r="ELD230" s="27"/>
      <c r="ELE230" s="27"/>
      <c r="ELF230" s="27"/>
      <c r="ELG230" s="27"/>
      <c r="ELH230" s="27"/>
      <c r="ELI230" s="27"/>
      <c r="ELJ230" s="27"/>
      <c r="ELK230" s="27"/>
      <c r="ELL230" s="27"/>
      <c r="ELM230" s="27"/>
      <c r="ELN230" s="27"/>
      <c r="ELO230" s="27"/>
      <c r="ELP230" s="27"/>
      <c r="ELQ230" s="27"/>
      <c r="ELR230" s="27"/>
      <c r="ELS230" s="27"/>
      <c r="ELT230" s="27"/>
      <c r="ELU230" s="27"/>
      <c r="ELV230" s="27"/>
      <c r="ELW230" s="27"/>
      <c r="ELX230" s="27"/>
      <c r="ELY230" s="27"/>
      <c r="ELZ230" s="27"/>
      <c r="EMA230" s="27"/>
      <c r="EMB230" s="27"/>
      <c r="EMC230" s="27"/>
      <c r="EMD230" s="27"/>
      <c r="EME230" s="27"/>
      <c r="EMF230" s="27"/>
      <c r="EMG230" s="27"/>
      <c r="EMH230" s="27"/>
      <c r="EMI230" s="27"/>
      <c r="EMJ230" s="27"/>
      <c r="EMK230" s="27"/>
      <c r="EML230" s="27"/>
      <c r="EMM230" s="27"/>
      <c r="EMN230" s="27"/>
      <c r="EMO230" s="27"/>
      <c r="EMP230" s="27"/>
      <c r="EMQ230" s="27"/>
      <c r="EMR230" s="27"/>
      <c r="EMS230" s="27"/>
      <c r="EMT230" s="27"/>
      <c r="EMU230" s="27"/>
      <c r="EMV230" s="27"/>
      <c r="EMW230" s="27"/>
      <c r="EMX230" s="27"/>
      <c r="EMY230" s="27"/>
      <c r="EMZ230" s="27"/>
      <c r="ENA230" s="27"/>
      <c r="ENB230" s="27"/>
      <c r="ENC230" s="27"/>
      <c r="END230" s="27"/>
      <c r="ENE230" s="27"/>
      <c r="ENF230" s="27"/>
      <c r="ENG230" s="27"/>
      <c r="ENH230" s="27"/>
      <c r="ENI230" s="27"/>
      <c r="ENJ230" s="27"/>
      <c r="ENK230" s="27"/>
      <c r="ENL230" s="27"/>
      <c r="ENM230" s="27"/>
      <c r="ENN230" s="27"/>
      <c r="ENO230" s="27"/>
      <c r="ENP230" s="27"/>
      <c r="ENQ230" s="27"/>
      <c r="ENR230" s="27"/>
      <c r="ENS230" s="27"/>
      <c r="ENT230" s="27"/>
      <c r="ENU230" s="27"/>
      <c r="ENV230" s="27"/>
      <c r="ENW230" s="27"/>
      <c r="ENX230" s="27"/>
      <c r="ENY230" s="27"/>
      <c r="ENZ230" s="27"/>
      <c r="EOA230" s="27"/>
      <c r="EOB230" s="27"/>
      <c r="EOC230" s="27"/>
      <c r="EOD230" s="27"/>
      <c r="EOE230" s="27"/>
      <c r="EOF230" s="27"/>
      <c r="EOG230" s="27"/>
      <c r="EOH230" s="27"/>
      <c r="EOI230" s="27"/>
      <c r="EOJ230" s="27"/>
      <c r="EOK230" s="27"/>
      <c r="EOL230" s="27"/>
      <c r="EOM230" s="27"/>
      <c r="EON230" s="27"/>
      <c r="EOO230" s="27"/>
      <c r="EOP230" s="27"/>
      <c r="EOQ230" s="27"/>
      <c r="EOR230" s="27"/>
      <c r="EOS230" s="27"/>
      <c r="EOT230" s="27"/>
      <c r="EOU230" s="27"/>
      <c r="EOV230" s="27"/>
      <c r="EOW230" s="27"/>
      <c r="EOX230" s="27"/>
      <c r="EOY230" s="27"/>
      <c r="EOZ230" s="27"/>
      <c r="EPA230" s="27"/>
      <c r="EPB230" s="27"/>
      <c r="EPC230" s="27"/>
      <c r="EPD230" s="27"/>
      <c r="EPE230" s="27"/>
      <c r="EPF230" s="27"/>
      <c r="EPG230" s="27"/>
      <c r="EPH230" s="27"/>
      <c r="EPI230" s="27"/>
      <c r="EPJ230" s="27"/>
      <c r="EPK230" s="27"/>
      <c r="EPL230" s="27"/>
      <c r="EPM230" s="27"/>
      <c r="EPN230" s="27"/>
      <c r="EPO230" s="27"/>
      <c r="EPP230" s="27"/>
      <c r="EPQ230" s="27"/>
      <c r="EPR230" s="27"/>
      <c r="EPS230" s="27"/>
      <c r="EPT230" s="27"/>
      <c r="EPU230" s="27"/>
      <c r="EPV230" s="27"/>
      <c r="EPW230" s="27"/>
      <c r="EPX230" s="27"/>
      <c r="EPY230" s="27"/>
      <c r="EPZ230" s="27"/>
      <c r="EQA230" s="27"/>
      <c r="EQB230" s="27"/>
      <c r="EQC230" s="27"/>
      <c r="EQD230" s="27"/>
      <c r="EQE230" s="27"/>
      <c r="EQF230" s="27"/>
      <c r="EQG230" s="27"/>
      <c r="EQH230" s="27"/>
      <c r="EQI230" s="27"/>
      <c r="EQJ230" s="27"/>
      <c r="EQK230" s="27"/>
      <c r="EQL230" s="27"/>
      <c r="EQM230" s="27"/>
      <c r="EQN230" s="27"/>
      <c r="EQO230" s="27"/>
      <c r="EQP230" s="27"/>
      <c r="EQQ230" s="27"/>
      <c r="EQR230" s="27"/>
      <c r="EQS230" s="27"/>
      <c r="EQT230" s="27"/>
      <c r="EQU230" s="27"/>
      <c r="EQV230" s="27"/>
      <c r="EQW230" s="27"/>
      <c r="EQX230" s="27"/>
      <c r="EQY230" s="27"/>
      <c r="EQZ230" s="27"/>
      <c r="ERA230" s="27"/>
      <c r="ERB230" s="27"/>
      <c r="ERC230" s="27"/>
      <c r="ERD230" s="27"/>
      <c r="ERE230" s="27"/>
      <c r="ERF230" s="27"/>
      <c r="ERG230" s="27"/>
      <c r="ERH230" s="27"/>
      <c r="ERI230" s="27"/>
      <c r="ERJ230" s="27"/>
      <c r="ERK230" s="27"/>
      <c r="ERL230" s="27"/>
      <c r="ERM230" s="27"/>
      <c r="ERN230" s="27"/>
      <c r="ERO230" s="27"/>
      <c r="ERP230" s="27"/>
      <c r="ERQ230" s="27"/>
      <c r="ERR230" s="27"/>
      <c r="ERS230" s="27"/>
      <c r="ERT230" s="27"/>
      <c r="ERU230" s="27"/>
      <c r="ERV230" s="27"/>
      <c r="ERW230" s="27"/>
      <c r="ERX230" s="27"/>
      <c r="ERY230" s="27"/>
      <c r="ERZ230" s="27"/>
      <c r="ESA230" s="27"/>
      <c r="ESB230" s="27"/>
      <c r="ESC230" s="27"/>
      <c r="ESD230" s="27"/>
      <c r="ESE230" s="27"/>
      <c r="ESF230" s="27"/>
      <c r="ESG230" s="27"/>
      <c r="ESH230" s="27"/>
      <c r="ESI230" s="27"/>
      <c r="ESJ230" s="27"/>
      <c r="ESK230" s="27"/>
      <c r="ESL230" s="27"/>
      <c r="ESM230" s="27"/>
      <c r="ESN230" s="27"/>
      <c r="ESO230" s="27"/>
      <c r="ESP230" s="27"/>
      <c r="ESQ230" s="27"/>
      <c r="ESR230" s="27"/>
      <c r="ESS230" s="27"/>
      <c r="EST230" s="27"/>
      <c r="ESU230" s="27"/>
      <c r="ESV230" s="27"/>
      <c r="ESW230" s="27"/>
      <c r="ESX230" s="27"/>
      <c r="ESY230" s="27"/>
      <c r="ESZ230" s="27"/>
      <c r="ETA230" s="27"/>
      <c r="ETB230" s="27"/>
      <c r="ETC230" s="27"/>
      <c r="ETD230" s="27"/>
      <c r="ETE230" s="27"/>
      <c r="ETF230" s="27"/>
      <c r="ETG230" s="27"/>
      <c r="ETH230" s="27"/>
      <c r="ETI230" s="27"/>
      <c r="ETJ230" s="27"/>
      <c r="ETK230" s="27"/>
      <c r="ETL230" s="27"/>
      <c r="ETM230" s="27"/>
      <c r="ETN230" s="27"/>
      <c r="ETO230" s="27"/>
      <c r="ETP230" s="27"/>
      <c r="ETQ230" s="27"/>
      <c r="ETR230" s="27"/>
      <c r="ETS230" s="27"/>
      <c r="ETT230" s="27"/>
      <c r="ETU230" s="27"/>
      <c r="ETV230" s="27"/>
      <c r="ETW230" s="27"/>
      <c r="ETX230" s="27"/>
      <c r="ETY230" s="27"/>
      <c r="ETZ230" s="27"/>
      <c r="EUA230" s="27"/>
      <c r="EUB230" s="27"/>
      <c r="EUC230" s="27"/>
      <c r="EUD230" s="27"/>
      <c r="EUE230" s="27"/>
      <c r="EUF230" s="27"/>
      <c r="EUG230" s="27"/>
      <c r="EUH230" s="27"/>
      <c r="EUI230" s="27"/>
      <c r="EUJ230" s="27"/>
      <c r="EUK230" s="27"/>
      <c r="EUL230" s="27"/>
      <c r="EUM230" s="27"/>
      <c r="EUN230" s="27"/>
      <c r="EUO230" s="27"/>
      <c r="EUP230" s="27"/>
      <c r="EUQ230" s="27"/>
      <c r="EUR230" s="27"/>
      <c r="EUS230" s="27"/>
      <c r="EUT230" s="27"/>
      <c r="EUU230" s="27"/>
      <c r="EUV230" s="27"/>
      <c r="EUW230" s="27"/>
      <c r="EUX230" s="27"/>
      <c r="EUY230" s="27"/>
      <c r="EUZ230" s="27"/>
      <c r="EVA230" s="27"/>
      <c r="EVB230" s="27"/>
      <c r="EVC230" s="27"/>
      <c r="EVD230" s="27"/>
      <c r="EVE230" s="27"/>
      <c r="EVF230" s="27"/>
      <c r="EVG230" s="27"/>
      <c r="EVH230" s="27"/>
      <c r="EVI230" s="27"/>
      <c r="EVJ230" s="27"/>
      <c r="EVK230" s="27"/>
      <c r="EVL230" s="27"/>
      <c r="EVM230" s="27"/>
      <c r="EVN230" s="27"/>
      <c r="EVO230" s="27"/>
      <c r="EVP230" s="27"/>
      <c r="EVQ230" s="27"/>
      <c r="EVR230" s="27"/>
      <c r="EVS230" s="27"/>
      <c r="EVT230" s="27"/>
      <c r="EVU230" s="27"/>
      <c r="EVV230" s="27"/>
      <c r="EVW230" s="27"/>
      <c r="EVX230" s="27"/>
      <c r="EVY230" s="27"/>
      <c r="EVZ230" s="27"/>
      <c r="EWA230" s="27"/>
      <c r="EWB230" s="27"/>
      <c r="EWC230" s="27"/>
      <c r="EWD230" s="27"/>
      <c r="EWE230" s="27"/>
      <c r="EWF230" s="27"/>
      <c r="EWG230" s="27"/>
      <c r="EWH230" s="27"/>
      <c r="EWI230" s="27"/>
      <c r="EWJ230" s="27"/>
      <c r="EWK230" s="27"/>
      <c r="EWL230" s="27"/>
      <c r="EWM230" s="27"/>
      <c r="EWN230" s="27"/>
      <c r="EWO230" s="27"/>
      <c r="EWP230" s="27"/>
      <c r="EWQ230" s="27"/>
      <c r="EWR230" s="27"/>
      <c r="EWS230" s="27"/>
      <c r="EWT230" s="27"/>
      <c r="EWU230" s="27"/>
      <c r="EWV230" s="27"/>
      <c r="EWW230" s="27"/>
      <c r="EWX230" s="27"/>
      <c r="EWY230" s="27"/>
      <c r="EWZ230" s="27"/>
      <c r="EXA230" s="27"/>
      <c r="EXB230" s="27"/>
      <c r="EXC230" s="27"/>
      <c r="EXD230" s="27"/>
      <c r="EXE230" s="27"/>
      <c r="EXF230" s="27"/>
      <c r="EXG230" s="27"/>
      <c r="EXH230" s="27"/>
      <c r="EXI230" s="27"/>
      <c r="EXJ230" s="27"/>
      <c r="EXK230" s="27"/>
      <c r="EXL230" s="27"/>
      <c r="EXM230" s="27"/>
      <c r="EXN230" s="27"/>
      <c r="EXO230" s="27"/>
      <c r="EXP230" s="27"/>
      <c r="EXQ230" s="27"/>
      <c r="EXR230" s="27"/>
      <c r="EXS230" s="27"/>
      <c r="EXT230" s="27"/>
      <c r="EXU230" s="27"/>
      <c r="EXV230" s="27"/>
      <c r="EXW230" s="27"/>
      <c r="EXX230" s="27"/>
      <c r="EXY230" s="27"/>
      <c r="EXZ230" s="27"/>
      <c r="EYA230" s="27"/>
      <c r="EYB230" s="27"/>
      <c r="EYC230" s="27"/>
      <c r="EYD230" s="27"/>
      <c r="EYE230" s="27"/>
      <c r="EYF230" s="27"/>
      <c r="EYG230" s="27"/>
      <c r="EYH230" s="27"/>
      <c r="EYI230" s="27"/>
      <c r="EYJ230" s="27"/>
      <c r="EYK230" s="27"/>
      <c r="EYL230" s="27"/>
      <c r="EYM230" s="27"/>
      <c r="EYN230" s="27"/>
      <c r="EYO230" s="27"/>
      <c r="EYP230" s="27"/>
      <c r="EYQ230" s="27"/>
      <c r="EYR230" s="27"/>
      <c r="EYS230" s="27"/>
      <c r="EYT230" s="27"/>
      <c r="EYU230" s="27"/>
      <c r="EYV230" s="27"/>
      <c r="EYW230" s="27"/>
      <c r="EYX230" s="27"/>
      <c r="EYY230" s="27"/>
      <c r="EYZ230" s="27"/>
      <c r="EZA230" s="27"/>
      <c r="EZB230" s="27"/>
      <c r="EZC230" s="27"/>
      <c r="EZD230" s="27"/>
      <c r="EZE230" s="27"/>
      <c r="EZF230" s="27"/>
      <c r="EZG230" s="27"/>
      <c r="EZH230" s="27"/>
      <c r="EZI230" s="27"/>
      <c r="EZJ230" s="27"/>
      <c r="EZK230" s="27"/>
      <c r="EZL230" s="27"/>
      <c r="EZM230" s="27"/>
      <c r="EZN230" s="27"/>
      <c r="EZO230" s="27"/>
      <c r="EZP230" s="27"/>
      <c r="EZQ230" s="27"/>
      <c r="EZR230" s="27"/>
      <c r="EZS230" s="27"/>
      <c r="EZT230" s="27"/>
      <c r="EZU230" s="27"/>
      <c r="EZV230" s="27"/>
      <c r="EZW230" s="27"/>
      <c r="EZX230" s="27"/>
      <c r="EZY230" s="27"/>
      <c r="EZZ230" s="27"/>
      <c r="FAA230" s="27"/>
      <c r="FAB230" s="27"/>
      <c r="FAC230" s="27"/>
      <c r="FAD230" s="27"/>
      <c r="FAE230" s="27"/>
      <c r="FAF230" s="27"/>
      <c r="FAG230" s="27"/>
      <c r="FAH230" s="27"/>
      <c r="FAI230" s="27"/>
      <c r="FAJ230" s="27"/>
      <c r="FAK230" s="27"/>
      <c r="FAL230" s="27"/>
      <c r="FAM230" s="27"/>
      <c r="FAN230" s="27"/>
      <c r="FAO230" s="27"/>
      <c r="FAP230" s="27"/>
      <c r="FAQ230" s="27"/>
      <c r="FAR230" s="27"/>
      <c r="FAS230" s="27"/>
      <c r="FAT230" s="27"/>
      <c r="FAU230" s="27"/>
      <c r="FAV230" s="27"/>
      <c r="FAW230" s="27"/>
      <c r="FAX230" s="27"/>
      <c r="FAY230" s="27"/>
      <c r="FAZ230" s="27"/>
      <c r="FBA230" s="27"/>
      <c r="FBB230" s="27"/>
      <c r="FBC230" s="27"/>
      <c r="FBD230" s="27"/>
      <c r="FBE230" s="27"/>
      <c r="FBF230" s="27"/>
      <c r="FBG230" s="27"/>
      <c r="FBH230" s="27"/>
      <c r="FBI230" s="27"/>
      <c r="FBJ230" s="27"/>
      <c r="FBK230" s="27"/>
      <c r="FBL230" s="27"/>
      <c r="FBM230" s="27"/>
      <c r="FBN230" s="27"/>
      <c r="FBO230" s="27"/>
      <c r="FBP230" s="27"/>
      <c r="FBQ230" s="27"/>
      <c r="FBR230" s="27"/>
      <c r="FBS230" s="27"/>
      <c r="FBT230" s="27"/>
      <c r="FBU230" s="27"/>
      <c r="FBV230" s="27"/>
      <c r="FBW230" s="27"/>
      <c r="FBX230" s="27"/>
      <c r="FBY230" s="27"/>
      <c r="FBZ230" s="27"/>
      <c r="FCA230" s="27"/>
      <c r="FCB230" s="27"/>
      <c r="FCC230" s="27"/>
      <c r="FCD230" s="27"/>
      <c r="FCE230" s="27"/>
      <c r="FCF230" s="27"/>
      <c r="FCG230" s="27"/>
      <c r="FCH230" s="27"/>
      <c r="FCI230" s="27"/>
      <c r="FCJ230" s="27"/>
      <c r="FCK230" s="27"/>
      <c r="FCL230" s="27"/>
      <c r="FCM230" s="27"/>
      <c r="FCN230" s="27"/>
      <c r="FCO230" s="27"/>
      <c r="FCP230" s="27"/>
      <c r="FCQ230" s="27"/>
      <c r="FCR230" s="27"/>
      <c r="FCS230" s="27"/>
      <c r="FCT230" s="27"/>
      <c r="FCU230" s="27"/>
      <c r="FCV230" s="27"/>
      <c r="FCW230" s="27"/>
      <c r="FCX230" s="27"/>
      <c r="FCY230" s="27"/>
      <c r="FCZ230" s="27"/>
      <c r="FDA230" s="27"/>
      <c r="FDB230" s="27"/>
      <c r="FDC230" s="27"/>
      <c r="FDD230" s="27"/>
      <c r="FDE230" s="27"/>
      <c r="FDF230" s="27"/>
      <c r="FDG230" s="27"/>
      <c r="FDH230" s="27"/>
      <c r="FDI230" s="27"/>
      <c r="FDJ230" s="27"/>
      <c r="FDK230" s="27"/>
      <c r="FDL230" s="27"/>
      <c r="FDM230" s="27"/>
      <c r="FDN230" s="27"/>
      <c r="FDO230" s="27"/>
      <c r="FDP230" s="27"/>
      <c r="FDQ230" s="27"/>
      <c r="FDR230" s="27"/>
      <c r="FDS230" s="27"/>
      <c r="FDT230" s="27"/>
      <c r="FDU230" s="27"/>
      <c r="FDV230" s="27"/>
      <c r="FDW230" s="27"/>
      <c r="FDX230" s="27"/>
      <c r="FDY230" s="27"/>
      <c r="FDZ230" s="27"/>
      <c r="FEA230" s="27"/>
      <c r="FEB230" s="27"/>
      <c r="FEC230" s="27"/>
      <c r="FED230" s="27"/>
      <c r="FEE230" s="27"/>
      <c r="FEF230" s="27"/>
      <c r="FEG230" s="27"/>
      <c r="FEH230" s="27"/>
      <c r="FEI230" s="27"/>
      <c r="FEJ230" s="27"/>
      <c r="FEK230" s="27"/>
      <c r="FEL230" s="27"/>
      <c r="FEM230" s="27"/>
      <c r="FEN230" s="27"/>
      <c r="FEO230" s="27"/>
      <c r="FEP230" s="27"/>
      <c r="FEQ230" s="27"/>
      <c r="FER230" s="27"/>
      <c r="FES230" s="27"/>
      <c r="FET230" s="27"/>
      <c r="FEU230" s="27"/>
      <c r="FEV230" s="27"/>
      <c r="FEW230" s="27"/>
      <c r="FEX230" s="27"/>
      <c r="FEY230" s="27"/>
      <c r="FEZ230" s="27"/>
      <c r="FFA230" s="27"/>
      <c r="FFB230" s="27"/>
      <c r="FFC230" s="27"/>
      <c r="FFD230" s="27"/>
      <c r="FFE230" s="27"/>
      <c r="FFF230" s="27"/>
      <c r="FFG230" s="27"/>
      <c r="FFH230" s="27"/>
      <c r="FFI230" s="27"/>
      <c r="FFJ230" s="27"/>
      <c r="FFK230" s="27"/>
      <c r="FFL230" s="27"/>
      <c r="FFM230" s="27"/>
      <c r="FFN230" s="27"/>
      <c r="FFO230" s="27"/>
      <c r="FFP230" s="27"/>
      <c r="FFQ230" s="27"/>
      <c r="FFR230" s="27"/>
      <c r="FFS230" s="27"/>
      <c r="FFT230" s="27"/>
      <c r="FFU230" s="27"/>
      <c r="FFV230" s="27"/>
      <c r="FFW230" s="27"/>
      <c r="FFX230" s="27"/>
      <c r="FFY230" s="27"/>
      <c r="FFZ230" s="27"/>
      <c r="FGA230" s="27"/>
      <c r="FGB230" s="27"/>
      <c r="FGC230" s="27"/>
      <c r="FGD230" s="27"/>
      <c r="FGE230" s="27"/>
      <c r="FGF230" s="27"/>
      <c r="FGG230" s="27"/>
      <c r="FGH230" s="27"/>
      <c r="FGI230" s="27"/>
      <c r="FGJ230" s="27"/>
      <c r="FGK230" s="27"/>
      <c r="FGL230" s="27"/>
      <c r="FGM230" s="27"/>
      <c r="FGN230" s="27"/>
      <c r="FGO230" s="27"/>
      <c r="FGP230" s="27"/>
      <c r="FGQ230" s="27"/>
      <c r="FGR230" s="27"/>
      <c r="FGS230" s="27"/>
      <c r="FGT230" s="27"/>
      <c r="FGU230" s="27"/>
      <c r="FGV230" s="27"/>
      <c r="FGW230" s="27"/>
      <c r="FGX230" s="27"/>
      <c r="FGY230" s="27"/>
      <c r="FGZ230" s="27"/>
      <c r="FHA230" s="27"/>
      <c r="FHB230" s="27"/>
      <c r="FHC230" s="27"/>
      <c r="FHD230" s="27"/>
      <c r="FHE230" s="27"/>
      <c r="FHF230" s="27"/>
      <c r="FHG230" s="27"/>
      <c r="FHH230" s="27"/>
      <c r="FHI230" s="27"/>
      <c r="FHJ230" s="27"/>
      <c r="FHK230" s="27"/>
      <c r="FHL230" s="27"/>
      <c r="FHM230" s="27"/>
      <c r="FHN230" s="27"/>
      <c r="FHO230" s="27"/>
      <c r="FHP230" s="27"/>
      <c r="FHQ230" s="27"/>
      <c r="FHR230" s="27"/>
      <c r="FHS230" s="27"/>
      <c r="FHT230" s="27"/>
      <c r="FHU230" s="27"/>
      <c r="FHV230" s="27"/>
      <c r="FHW230" s="27"/>
      <c r="FHX230" s="27"/>
      <c r="FHY230" s="27"/>
      <c r="FHZ230" s="27"/>
      <c r="FIA230" s="27"/>
      <c r="FIB230" s="27"/>
      <c r="FIC230" s="27"/>
      <c r="FID230" s="27"/>
      <c r="FIE230" s="27"/>
      <c r="FIF230" s="27"/>
      <c r="FIG230" s="27"/>
      <c r="FIH230" s="27"/>
      <c r="FII230" s="27"/>
      <c r="FIJ230" s="27"/>
      <c r="FIK230" s="27"/>
      <c r="FIL230" s="27"/>
      <c r="FIM230" s="27"/>
      <c r="FIN230" s="27"/>
      <c r="FIO230" s="27"/>
      <c r="FIP230" s="27"/>
      <c r="FIQ230" s="27"/>
      <c r="FIR230" s="27"/>
      <c r="FIS230" s="27"/>
      <c r="FIT230" s="27"/>
      <c r="FIU230" s="27"/>
      <c r="FIV230" s="27"/>
      <c r="FIW230" s="27"/>
      <c r="FIX230" s="27"/>
      <c r="FIY230" s="27"/>
      <c r="FIZ230" s="27"/>
      <c r="FJA230" s="27"/>
      <c r="FJB230" s="27"/>
      <c r="FJC230" s="27"/>
      <c r="FJD230" s="27"/>
      <c r="FJE230" s="27"/>
      <c r="FJF230" s="27"/>
      <c r="FJG230" s="27"/>
      <c r="FJH230" s="27"/>
      <c r="FJI230" s="27"/>
      <c r="FJJ230" s="27"/>
      <c r="FJK230" s="27"/>
      <c r="FJL230" s="27"/>
      <c r="FJM230" s="27"/>
      <c r="FJN230" s="27"/>
      <c r="FJO230" s="27"/>
      <c r="FJP230" s="27"/>
      <c r="FJQ230" s="27"/>
      <c r="FJR230" s="27"/>
      <c r="FJS230" s="27"/>
      <c r="FJT230" s="27"/>
      <c r="FJU230" s="27"/>
      <c r="FJV230" s="27"/>
      <c r="FJW230" s="27"/>
      <c r="FJX230" s="27"/>
      <c r="FJY230" s="27"/>
      <c r="FJZ230" s="27"/>
      <c r="FKA230" s="27"/>
      <c r="FKB230" s="27"/>
      <c r="FKC230" s="27"/>
      <c r="FKD230" s="27"/>
      <c r="FKE230" s="27"/>
      <c r="FKF230" s="27"/>
      <c r="FKG230" s="27"/>
      <c r="FKH230" s="27"/>
      <c r="FKI230" s="27"/>
      <c r="FKJ230" s="27"/>
      <c r="FKK230" s="27"/>
      <c r="FKL230" s="27"/>
      <c r="FKM230" s="27"/>
      <c r="FKN230" s="27"/>
      <c r="FKO230" s="27"/>
      <c r="FKP230" s="27"/>
      <c r="FKQ230" s="27"/>
      <c r="FKR230" s="27"/>
      <c r="FKS230" s="27"/>
      <c r="FKT230" s="27"/>
      <c r="FKU230" s="27"/>
      <c r="FKV230" s="27"/>
      <c r="FKW230" s="27"/>
      <c r="FKX230" s="27"/>
      <c r="FKY230" s="27"/>
      <c r="FKZ230" s="27"/>
      <c r="FLA230" s="27"/>
      <c r="FLB230" s="27"/>
      <c r="FLC230" s="27"/>
      <c r="FLD230" s="27"/>
      <c r="FLE230" s="27"/>
      <c r="FLF230" s="27"/>
      <c r="FLG230" s="27"/>
      <c r="FLH230" s="27"/>
      <c r="FLI230" s="27"/>
      <c r="FLJ230" s="27"/>
      <c r="FLK230" s="27"/>
      <c r="FLL230" s="27"/>
      <c r="FLM230" s="27"/>
      <c r="FLN230" s="27"/>
      <c r="FLO230" s="27"/>
      <c r="FLP230" s="27"/>
      <c r="FLQ230" s="27"/>
      <c r="FLR230" s="27"/>
      <c r="FLS230" s="27"/>
      <c r="FLT230" s="27"/>
      <c r="FLU230" s="27"/>
      <c r="FLV230" s="27"/>
      <c r="FLW230" s="27"/>
      <c r="FLX230" s="27"/>
      <c r="FLY230" s="27"/>
      <c r="FLZ230" s="27"/>
      <c r="FMA230" s="27"/>
      <c r="FMB230" s="27"/>
      <c r="FMC230" s="27"/>
      <c r="FMD230" s="27"/>
      <c r="FME230" s="27"/>
      <c r="FMF230" s="27"/>
      <c r="FMG230" s="27"/>
      <c r="FMH230" s="27"/>
      <c r="FMI230" s="27"/>
      <c r="FMJ230" s="27"/>
      <c r="FMK230" s="27"/>
      <c r="FML230" s="27"/>
      <c r="FMM230" s="27"/>
      <c r="FMN230" s="27"/>
      <c r="FMO230" s="27"/>
      <c r="FMP230" s="27"/>
      <c r="FMQ230" s="27"/>
      <c r="FMR230" s="27"/>
      <c r="FMS230" s="27"/>
      <c r="FMT230" s="27"/>
      <c r="FMU230" s="27"/>
      <c r="FMV230" s="27"/>
      <c r="FMW230" s="27"/>
      <c r="FMX230" s="27"/>
      <c r="FMY230" s="27"/>
      <c r="FMZ230" s="27"/>
      <c r="FNA230" s="27"/>
      <c r="FNB230" s="27"/>
      <c r="FNC230" s="27"/>
      <c r="FND230" s="27"/>
      <c r="FNE230" s="27"/>
      <c r="FNF230" s="27"/>
      <c r="FNG230" s="27"/>
      <c r="FNH230" s="27"/>
      <c r="FNI230" s="27"/>
      <c r="FNJ230" s="27"/>
      <c r="FNK230" s="27"/>
      <c r="FNL230" s="27"/>
      <c r="FNM230" s="27"/>
      <c r="FNN230" s="27"/>
      <c r="FNO230" s="27"/>
      <c r="FNP230" s="27"/>
      <c r="FNQ230" s="27"/>
      <c r="FNR230" s="27"/>
      <c r="FNS230" s="27"/>
      <c r="FNT230" s="27"/>
      <c r="FNU230" s="27"/>
      <c r="FNV230" s="27"/>
      <c r="FNW230" s="27"/>
      <c r="FNX230" s="27"/>
      <c r="FNY230" s="27"/>
      <c r="FNZ230" s="27"/>
      <c r="FOA230" s="27"/>
      <c r="FOB230" s="27"/>
      <c r="FOC230" s="27"/>
      <c r="FOD230" s="27"/>
      <c r="FOE230" s="27"/>
      <c r="FOF230" s="27"/>
      <c r="FOG230" s="27"/>
      <c r="FOH230" s="27"/>
      <c r="FOI230" s="27"/>
      <c r="FOJ230" s="27"/>
      <c r="FOK230" s="27"/>
      <c r="FOL230" s="27"/>
      <c r="FOM230" s="27"/>
      <c r="FON230" s="27"/>
      <c r="FOO230" s="27"/>
      <c r="FOP230" s="27"/>
      <c r="FOQ230" s="27"/>
      <c r="FOR230" s="27"/>
      <c r="FOS230" s="27"/>
      <c r="FOT230" s="27"/>
      <c r="FOU230" s="27"/>
      <c r="FOV230" s="27"/>
      <c r="FOW230" s="27"/>
      <c r="FOX230" s="27"/>
      <c r="FOY230" s="27"/>
      <c r="FOZ230" s="27"/>
      <c r="FPA230" s="27"/>
      <c r="FPB230" s="27"/>
      <c r="FPC230" s="27"/>
      <c r="FPD230" s="27"/>
      <c r="FPE230" s="27"/>
      <c r="FPF230" s="27"/>
      <c r="FPG230" s="27"/>
      <c r="FPH230" s="27"/>
      <c r="FPI230" s="27"/>
      <c r="FPJ230" s="27"/>
      <c r="FPK230" s="27"/>
      <c r="FPL230" s="27"/>
      <c r="FPM230" s="27"/>
      <c r="FPN230" s="27"/>
      <c r="FPO230" s="27"/>
      <c r="FPP230" s="27"/>
      <c r="FPQ230" s="27"/>
      <c r="FPR230" s="27"/>
      <c r="FPS230" s="27"/>
      <c r="FPT230" s="27"/>
      <c r="FPU230" s="27"/>
      <c r="FPV230" s="27"/>
      <c r="FPW230" s="27"/>
      <c r="FPX230" s="27"/>
      <c r="FPY230" s="27"/>
      <c r="FPZ230" s="27"/>
      <c r="FQA230" s="27"/>
      <c r="FQB230" s="27"/>
      <c r="FQC230" s="27"/>
      <c r="FQD230" s="27"/>
      <c r="FQE230" s="27"/>
      <c r="FQF230" s="27"/>
      <c r="FQG230" s="27"/>
      <c r="FQH230" s="27"/>
      <c r="FQI230" s="27"/>
      <c r="FQJ230" s="27"/>
      <c r="FQK230" s="27"/>
      <c r="FQL230" s="27"/>
      <c r="FQM230" s="27"/>
      <c r="FQN230" s="27"/>
      <c r="FQO230" s="27"/>
      <c r="FQP230" s="27"/>
      <c r="FQQ230" s="27"/>
      <c r="FQR230" s="27"/>
      <c r="FQS230" s="27"/>
      <c r="FQT230" s="27"/>
      <c r="FQU230" s="27"/>
      <c r="FQV230" s="27"/>
      <c r="FQW230" s="27"/>
      <c r="FQX230" s="27"/>
      <c r="FQY230" s="27"/>
      <c r="FQZ230" s="27"/>
      <c r="FRA230" s="27"/>
      <c r="FRB230" s="27"/>
      <c r="FRC230" s="27"/>
      <c r="FRD230" s="27"/>
      <c r="FRE230" s="27"/>
      <c r="FRF230" s="27"/>
      <c r="FRG230" s="27"/>
      <c r="FRH230" s="27"/>
      <c r="FRI230" s="27"/>
      <c r="FRJ230" s="27"/>
      <c r="FRK230" s="27"/>
      <c r="FRL230" s="27"/>
      <c r="FRM230" s="27"/>
      <c r="FRN230" s="27"/>
      <c r="FRO230" s="27"/>
      <c r="FRP230" s="27"/>
      <c r="FRQ230" s="27"/>
      <c r="FRR230" s="27"/>
      <c r="FRS230" s="27"/>
      <c r="FRT230" s="27"/>
      <c r="FRU230" s="27"/>
      <c r="FRV230" s="27"/>
      <c r="FRW230" s="27"/>
      <c r="FRX230" s="27"/>
      <c r="FRY230" s="27"/>
      <c r="FRZ230" s="27"/>
      <c r="FSA230" s="27"/>
      <c r="FSB230" s="27"/>
      <c r="FSC230" s="27"/>
      <c r="FSD230" s="27"/>
      <c r="FSE230" s="27"/>
      <c r="FSF230" s="27"/>
      <c r="FSG230" s="27"/>
      <c r="FSH230" s="27"/>
      <c r="FSI230" s="27"/>
      <c r="FSJ230" s="27"/>
      <c r="FSK230" s="27"/>
      <c r="FSL230" s="27"/>
      <c r="FSM230" s="27"/>
      <c r="FSN230" s="27"/>
      <c r="FSO230" s="27"/>
      <c r="FSP230" s="27"/>
      <c r="FSQ230" s="27"/>
      <c r="FSR230" s="27"/>
      <c r="FSS230" s="27"/>
      <c r="FST230" s="27"/>
      <c r="FSU230" s="27"/>
      <c r="FSV230" s="27"/>
      <c r="FSW230" s="27"/>
      <c r="FSX230" s="27"/>
      <c r="FSY230" s="27"/>
      <c r="FSZ230" s="27"/>
      <c r="FTA230" s="27"/>
      <c r="FTB230" s="27"/>
      <c r="FTC230" s="27"/>
      <c r="FTD230" s="27"/>
      <c r="FTE230" s="27"/>
      <c r="FTF230" s="27"/>
      <c r="FTG230" s="27"/>
      <c r="FTH230" s="27"/>
      <c r="FTI230" s="27"/>
      <c r="FTJ230" s="27"/>
      <c r="FTK230" s="27"/>
      <c r="FTL230" s="27"/>
      <c r="FTM230" s="27"/>
      <c r="FTN230" s="27"/>
      <c r="FTO230" s="27"/>
      <c r="FTP230" s="27"/>
      <c r="FTQ230" s="27"/>
      <c r="FTR230" s="27"/>
      <c r="FTS230" s="27"/>
      <c r="FTT230" s="27"/>
      <c r="FTU230" s="27"/>
      <c r="FTV230" s="27"/>
      <c r="FTW230" s="27"/>
      <c r="FTX230" s="27"/>
      <c r="FTY230" s="27"/>
      <c r="FTZ230" s="27"/>
      <c r="FUA230" s="27"/>
      <c r="FUB230" s="27"/>
      <c r="FUC230" s="27"/>
      <c r="FUD230" s="27"/>
      <c r="FUE230" s="27"/>
      <c r="FUF230" s="27"/>
      <c r="FUG230" s="27"/>
      <c r="FUH230" s="27"/>
      <c r="FUI230" s="27"/>
      <c r="FUJ230" s="27"/>
      <c r="FUK230" s="27"/>
      <c r="FUL230" s="27"/>
      <c r="FUM230" s="27"/>
      <c r="FUN230" s="27"/>
      <c r="FUO230" s="27"/>
      <c r="FUP230" s="27"/>
      <c r="FUQ230" s="27"/>
      <c r="FUR230" s="27"/>
      <c r="FUS230" s="27"/>
      <c r="FUT230" s="27"/>
      <c r="FUU230" s="27"/>
      <c r="FUV230" s="27"/>
      <c r="FUW230" s="27"/>
      <c r="FUX230" s="27"/>
      <c r="FUY230" s="27"/>
      <c r="FUZ230" s="27"/>
      <c r="FVA230" s="27"/>
      <c r="FVB230" s="27"/>
      <c r="FVC230" s="27"/>
      <c r="FVD230" s="27"/>
      <c r="FVE230" s="27"/>
      <c r="FVF230" s="27"/>
      <c r="FVG230" s="27"/>
      <c r="FVH230" s="27"/>
      <c r="FVI230" s="27"/>
      <c r="FVJ230" s="27"/>
      <c r="FVK230" s="27"/>
      <c r="FVL230" s="27"/>
      <c r="FVM230" s="27"/>
      <c r="FVN230" s="27"/>
      <c r="FVO230" s="27"/>
      <c r="FVP230" s="27"/>
      <c r="FVQ230" s="27"/>
      <c r="FVR230" s="27"/>
      <c r="FVS230" s="27"/>
      <c r="FVT230" s="27"/>
      <c r="FVU230" s="27"/>
      <c r="FVV230" s="27"/>
      <c r="FVW230" s="27"/>
      <c r="FVX230" s="27"/>
      <c r="FVY230" s="27"/>
      <c r="FVZ230" s="27"/>
      <c r="FWA230" s="27"/>
      <c r="FWB230" s="27"/>
      <c r="FWC230" s="27"/>
      <c r="FWD230" s="27"/>
      <c r="FWE230" s="27"/>
      <c r="FWF230" s="27"/>
      <c r="FWG230" s="27"/>
      <c r="FWH230" s="27"/>
      <c r="FWI230" s="27"/>
      <c r="FWJ230" s="27"/>
      <c r="FWK230" s="27"/>
      <c r="FWL230" s="27"/>
      <c r="FWM230" s="27"/>
      <c r="FWN230" s="27"/>
      <c r="FWO230" s="27"/>
      <c r="FWP230" s="27"/>
      <c r="FWQ230" s="27"/>
      <c r="FWR230" s="27"/>
      <c r="FWS230" s="27"/>
      <c r="FWT230" s="27"/>
      <c r="FWU230" s="27"/>
      <c r="FWV230" s="27"/>
      <c r="FWW230" s="27"/>
      <c r="FWX230" s="27"/>
      <c r="FWY230" s="27"/>
      <c r="FWZ230" s="27"/>
      <c r="FXA230" s="27"/>
      <c r="FXB230" s="27"/>
      <c r="FXC230" s="27"/>
      <c r="FXD230" s="27"/>
      <c r="FXE230" s="27"/>
      <c r="FXF230" s="27"/>
      <c r="FXG230" s="27"/>
      <c r="FXH230" s="27"/>
      <c r="FXI230" s="27"/>
      <c r="FXJ230" s="27"/>
      <c r="FXK230" s="27"/>
      <c r="FXL230" s="27"/>
      <c r="FXM230" s="27"/>
      <c r="FXN230" s="27"/>
      <c r="FXO230" s="27"/>
      <c r="FXP230" s="27"/>
      <c r="FXQ230" s="27"/>
      <c r="FXR230" s="27"/>
      <c r="FXS230" s="27"/>
      <c r="FXT230" s="27"/>
      <c r="FXU230" s="27"/>
      <c r="FXV230" s="27"/>
      <c r="FXW230" s="27"/>
      <c r="FXX230" s="27"/>
      <c r="FXY230" s="27"/>
      <c r="FXZ230" s="27"/>
      <c r="FYA230" s="27"/>
      <c r="FYB230" s="27"/>
      <c r="FYC230" s="27"/>
      <c r="FYD230" s="27"/>
      <c r="FYE230" s="27"/>
      <c r="FYF230" s="27"/>
      <c r="FYG230" s="27"/>
      <c r="FYH230" s="27"/>
      <c r="FYI230" s="27"/>
      <c r="FYJ230" s="27"/>
      <c r="FYK230" s="27"/>
      <c r="FYL230" s="27"/>
      <c r="FYM230" s="27"/>
      <c r="FYN230" s="27"/>
      <c r="FYO230" s="27"/>
      <c r="FYP230" s="27"/>
      <c r="FYQ230" s="27"/>
      <c r="FYR230" s="27"/>
      <c r="FYS230" s="27"/>
      <c r="FYT230" s="27"/>
      <c r="FYU230" s="27"/>
      <c r="FYV230" s="27"/>
      <c r="FYW230" s="27"/>
      <c r="FYX230" s="27"/>
      <c r="FYY230" s="27"/>
      <c r="FYZ230" s="27"/>
      <c r="FZA230" s="27"/>
      <c r="FZB230" s="27"/>
      <c r="FZC230" s="27"/>
      <c r="FZD230" s="27"/>
      <c r="FZE230" s="27"/>
      <c r="FZF230" s="27"/>
      <c r="FZG230" s="27"/>
      <c r="FZH230" s="27"/>
      <c r="FZI230" s="27"/>
      <c r="FZJ230" s="27"/>
      <c r="FZK230" s="27"/>
      <c r="FZL230" s="27"/>
      <c r="FZM230" s="27"/>
      <c r="FZN230" s="27"/>
      <c r="FZO230" s="27"/>
      <c r="FZP230" s="27"/>
      <c r="FZQ230" s="27"/>
      <c r="FZR230" s="27"/>
      <c r="FZS230" s="27"/>
      <c r="FZT230" s="27"/>
      <c r="FZU230" s="27"/>
      <c r="FZV230" s="27"/>
      <c r="FZW230" s="27"/>
      <c r="FZX230" s="27"/>
      <c r="FZY230" s="27"/>
      <c r="FZZ230" s="27"/>
      <c r="GAA230" s="27"/>
      <c r="GAB230" s="27"/>
      <c r="GAC230" s="27"/>
      <c r="GAD230" s="27"/>
      <c r="GAE230" s="27"/>
      <c r="GAF230" s="27"/>
      <c r="GAG230" s="27"/>
      <c r="GAH230" s="27"/>
      <c r="GAI230" s="27"/>
      <c r="GAJ230" s="27"/>
      <c r="GAK230" s="27"/>
      <c r="GAL230" s="27"/>
      <c r="GAM230" s="27"/>
      <c r="GAN230" s="27"/>
      <c r="GAO230" s="27"/>
      <c r="GAP230" s="27"/>
      <c r="GAQ230" s="27"/>
      <c r="GAR230" s="27"/>
      <c r="GAS230" s="27"/>
      <c r="GAT230" s="27"/>
      <c r="GAU230" s="27"/>
      <c r="GAV230" s="27"/>
      <c r="GAW230" s="27"/>
      <c r="GAX230" s="27"/>
      <c r="GAY230" s="27"/>
      <c r="GAZ230" s="27"/>
      <c r="GBA230" s="27"/>
      <c r="GBB230" s="27"/>
      <c r="GBC230" s="27"/>
      <c r="GBD230" s="27"/>
      <c r="GBE230" s="27"/>
      <c r="GBF230" s="27"/>
      <c r="GBG230" s="27"/>
      <c r="GBH230" s="27"/>
      <c r="GBI230" s="27"/>
      <c r="GBJ230" s="27"/>
      <c r="GBK230" s="27"/>
      <c r="GBL230" s="27"/>
      <c r="GBM230" s="27"/>
      <c r="GBN230" s="27"/>
      <c r="GBO230" s="27"/>
      <c r="GBP230" s="27"/>
      <c r="GBQ230" s="27"/>
      <c r="GBR230" s="27"/>
      <c r="GBS230" s="27"/>
      <c r="GBT230" s="27"/>
      <c r="GBU230" s="27"/>
      <c r="GBV230" s="27"/>
      <c r="GBW230" s="27"/>
      <c r="GBX230" s="27"/>
      <c r="GBY230" s="27"/>
      <c r="GBZ230" s="27"/>
      <c r="GCA230" s="27"/>
      <c r="GCB230" s="27"/>
      <c r="GCC230" s="27"/>
      <c r="GCD230" s="27"/>
      <c r="GCE230" s="27"/>
      <c r="GCF230" s="27"/>
      <c r="GCG230" s="27"/>
      <c r="GCH230" s="27"/>
      <c r="GCI230" s="27"/>
      <c r="GCJ230" s="27"/>
      <c r="GCK230" s="27"/>
      <c r="GCL230" s="27"/>
      <c r="GCM230" s="27"/>
      <c r="GCN230" s="27"/>
      <c r="GCO230" s="27"/>
      <c r="GCP230" s="27"/>
      <c r="GCQ230" s="27"/>
      <c r="GCR230" s="27"/>
      <c r="GCS230" s="27"/>
      <c r="GCT230" s="27"/>
      <c r="GCU230" s="27"/>
      <c r="GCV230" s="27"/>
      <c r="GCW230" s="27"/>
      <c r="GCX230" s="27"/>
      <c r="GCY230" s="27"/>
      <c r="GCZ230" s="27"/>
      <c r="GDA230" s="27"/>
      <c r="GDB230" s="27"/>
      <c r="GDC230" s="27"/>
      <c r="GDD230" s="27"/>
      <c r="GDE230" s="27"/>
      <c r="GDF230" s="27"/>
      <c r="GDG230" s="27"/>
      <c r="GDH230" s="27"/>
      <c r="GDI230" s="27"/>
      <c r="GDJ230" s="27"/>
      <c r="GDK230" s="27"/>
      <c r="GDL230" s="27"/>
      <c r="GDM230" s="27"/>
      <c r="GDN230" s="27"/>
      <c r="GDO230" s="27"/>
      <c r="GDP230" s="27"/>
      <c r="GDQ230" s="27"/>
      <c r="GDR230" s="27"/>
      <c r="GDS230" s="27"/>
      <c r="GDT230" s="27"/>
      <c r="GDU230" s="27"/>
      <c r="GDV230" s="27"/>
      <c r="GDW230" s="27"/>
      <c r="GDX230" s="27"/>
      <c r="GDY230" s="27"/>
      <c r="GDZ230" s="27"/>
      <c r="GEA230" s="27"/>
      <c r="GEB230" s="27"/>
      <c r="GEC230" s="27"/>
      <c r="GED230" s="27"/>
      <c r="GEE230" s="27"/>
      <c r="GEF230" s="27"/>
      <c r="GEG230" s="27"/>
      <c r="GEH230" s="27"/>
      <c r="GEI230" s="27"/>
      <c r="GEJ230" s="27"/>
      <c r="GEK230" s="27"/>
      <c r="GEL230" s="27"/>
      <c r="GEM230" s="27"/>
      <c r="GEN230" s="27"/>
      <c r="GEO230" s="27"/>
      <c r="GEP230" s="27"/>
      <c r="GEQ230" s="27"/>
      <c r="GER230" s="27"/>
      <c r="GES230" s="27"/>
      <c r="GET230" s="27"/>
      <c r="GEU230" s="27"/>
      <c r="GEV230" s="27"/>
      <c r="GEW230" s="27"/>
      <c r="GEX230" s="27"/>
      <c r="GEY230" s="27"/>
      <c r="GEZ230" s="27"/>
      <c r="GFA230" s="27"/>
      <c r="GFB230" s="27"/>
      <c r="GFC230" s="27"/>
      <c r="GFD230" s="27"/>
      <c r="GFE230" s="27"/>
      <c r="GFF230" s="27"/>
      <c r="GFG230" s="27"/>
      <c r="GFH230" s="27"/>
      <c r="GFI230" s="27"/>
      <c r="GFJ230" s="27"/>
      <c r="GFK230" s="27"/>
      <c r="GFL230" s="27"/>
      <c r="GFM230" s="27"/>
      <c r="GFN230" s="27"/>
      <c r="GFO230" s="27"/>
      <c r="GFP230" s="27"/>
      <c r="GFQ230" s="27"/>
      <c r="GFR230" s="27"/>
      <c r="GFS230" s="27"/>
      <c r="GFT230" s="27"/>
      <c r="GFU230" s="27"/>
      <c r="GFV230" s="27"/>
      <c r="GFW230" s="27"/>
      <c r="GFX230" s="27"/>
      <c r="GFY230" s="27"/>
      <c r="GFZ230" s="27"/>
      <c r="GGA230" s="27"/>
      <c r="GGB230" s="27"/>
      <c r="GGC230" s="27"/>
      <c r="GGD230" s="27"/>
      <c r="GGE230" s="27"/>
      <c r="GGF230" s="27"/>
      <c r="GGG230" s="27"/>
      <c r="GGH230" s="27"/>
      <c r="GGI230" s="27"/>
      <c r="GGJ230" s="27"/>
      <c r="GGK230" s="27"/>
      <c r="GGL230" s="27"/>
      <c r="GGM230" s="27"/>
      <c r="GGN230" s="27"/>
      <c r="GGO230" s="27"/>
      <c r="GGP230" s="27"/>
      <c r="GGQ230" s="27"/>
      <c r="GGR230" s="27"/>
      <c r="GGS230" s="27"/>
      <c r="GGT230" s="27"/>
      <c r="GGU230" s="27"/>
      <c r="GGV230" s="27"/>
      <c r="GGW230" s="27"/>
      <c r="GGX230" s="27"/>
      <c r="GGY230" s="27"/>
      <c r="GGZ230" s="27"/>
      <c r="GHA230" s="27"/>
      <c r="GHB230" s="27"/>
      <c r="GHC230" s="27"/>
      <c r="GHD230" s="27"/>
      <c r="GHE230" s="27"/>
      <c r="GHF230" s="27"/>
      <c r="GHG230" s="27"/>
      <c r="GHH230" s="27"/>
      <c r="GHI230" s="27"/>
      <c r="GHJ230" s="27"/>
      <c r="GHK230" s="27"/>
      <c r="GHL230" s="27"/>
      <c r="GHM230" s="27"/>
      <c r="GHN230" s="27"/>
      <c r="GHO230" s="27"/>
      <c r="GHP230" s="27"/>
      <c r="GHQ230" s="27"/>
      <c r="GHR230" s="27"/>
      <c r="GHS230" s="27"/>
      <c r="GHT230" s="27"/>
      <c r="GHU230" s="27"/>
      <c r="GHV230" s="27"/>
      <c r="GHW230" s="27"/>
      <c r="GHX230" s="27"/>
      <c r="GHY230" s="27"/>
      <c r="GHZ230" s="27"/>
      <c r="GIA230" s="27"/>
      <c r="GIB230" s="27"/>
      <c r="GIC230" s="27"/>
      <c r="GID230" s="27"/>
      <c r="GIE230" s="27"/>
      <c r="GIF230" s="27"/>
      <c r="GIG230" s="27"/>
      <c r="GIH230" s="27"/>
      <c r="GII230" s="27"/>
      <c r="GIJ230" s="27"/>
      <c r="GIK230" s="27"/>
      <c r="GIL230" s="27"/>
      <c r="GIM230" s="27"/>
      <c r="GIN230" s="27"/>
      <c r="GIO230" s="27"/>
      <c r="GIP230" s="27"/>
      <c r="GIQ230" s="27"/>
      <c r="GIR230" s="27"/>
      <c r="GIS230" s="27"/>
      <c r="GIT230" s="27"/>
      <c r="GIU230" s="27"/>
      <c r="GIV230" s="27"/>
      <c r="GIW230" s="27"/>
      <c r="GIX230" s="27"/>
      <c r="GIY230" s="27"/>
      <c r="GIZ230" s="27"/>
      <c r="GJA230" s="27"/>
      <c r="GJB230" s="27"/>
      <c r="GJC230" s="27"/>
      <c r="GJD230" s="27"/>
      <c r="GJE230" s="27"/>
      <c r="GJF230" s="27"/>
      <c r="GJG230" s="27"/>
      <c r="GJH230" s="27"/>
      <c r="GJI230" s="27"/>
      <c r="GJJ230" s="27"/>
      <c r="GJK230" s="27"/>
      <c r="GJL230" s="27"/>
      <c r="GJM230" s="27"/>
      <c r="GJN230" s="27"/>
      <c r="GJO230" s="27"/>
      <c r="GJP230" s="27"/>
      <c r="GJQ230" s="27"/>
      <c r="GJR230" s="27"/>
      <c r="GJS230" s="27"/>
      <c r="GJT230" s="27"/>
      <c r="GJU230" s="27"/>
      <c r="GJV230" s="27"/>
      <c r="GJW230" s="27"/>
      <c r="GJX230" s="27"/>
      <c r="GJY230" s="27"/>
      <c r="GJZ230" s="27"/>
      <c r="GKA230" s="27"/>
      <c r="GKB230" s="27"/>
      <c r="GKC230" s="27"/>
      <c r="GKD230" s="27"/>
      <c r="GKE230" s="27"/>
      <c r="GKF230" s="27"/>
      <c r="GKG230" s="27"/>
      <c r="GKH230" s="27"/>
      <c r="GKI230" s="27"/>
      <c r="GKJ230" s="27"/>
      <c r="GKK230" s="27"/>
      <c r="GKL230" s="27"/>
      <c r="GKM230" s="27"/>
      <c r="GKN230" s="27"/>
      <c r="GKO230" s="27"/>
      <c r="GKP230" s="27"/>
      <c r="GKQ230" s="27"/>
      <c r="GKR230" s="27"/>
      <c r="GKS230" s="27"/>
      <c r="GKT230" s="27"/>
      <c r="GKU230" s="27"/>
      <c r="GKV230" s="27"/>
      <c r="GKW230" s="27"/>
      <c r="GKX230" s="27"/>
      <c r="GKY230" s="27"/>
      <c r="GKZ230" s="27"/>
      <c r="GLA230" s="27"/>
      <c r="GLB230" s="27"/>
      <c r="GLC230" s="27"/>
      <c r="GLD230" s="27"/>
      <c r="GLE230" s="27"/>
      <c r="GLF230" s="27"/>
      <c r="GLG230" s="27"/>
      <c r="GLH230" s="27"/>
      <c r="GLI230" s="27"/>
      <c r="GLJ230" s="27"/>
      <c r="GLK230" s="27"/>
      <c r="GLL230" s="27"/>
      <c r="GLM230" s="27"/>
      <c r="GLN230" s="27"/>
      <c r="GLO230" s="27"/>
      <c r="GLP230" s="27"/>
      <c r="GLQ230" s="27"/>
      <c r="GLR230" s="27"/>
      <c r="GLS230" s="27"/>
      <c r="GLT230" s="27"/>
      <c r="GLU230" s="27"/>
      <c r="GLV230" s="27"/>
      <c r="GLW230" s="27"/>
      <c r="GLX230" s="27"/>
      <c r="GLY230" s="27"/>
      <c r="GLZ230" s="27"/>
      <c r="GMA230" s="27"/>
      <c r="GMB230" s="27"/>
      <c r="GMC230" s="27"/>
      <c r="GMD230" s="27"/>
      <c r="GME230" s="27"/>
      <c r="GMF230" s="27"/>
      <c r="GMG230" s="27"/>
      <c r="GMH230" s="27"/>
      <c r="GMI230" s="27"/>
      <c r="GMJ230" s="27"/>
      <c r="GMK230" s="27"/>
      <c r="GML230" s="27"/>
      <c r="GMM230" s="27"/>
      <c r="GMN230" s="27"/>
      <c r="GMO230" s="27"/>
      <c r="GMP230" s="27"/>
      <c r="GMQ230" s="27"/>
      <c r="GMR230" s="27"/>
      <c r="GMS230" s="27"/>
      <c r="GMT230" s="27"/>
      <c r="GMU230" s="27"/>
      <c r="GMV230" s="27"/>
      <c r="GMW230" s="27"/>
      <c r="GMX230" s="27"/>
      <c r="GMY230" s="27"/>
      <c r="GMZ230" s="27"/>
      <c r="GNA230" s="27"/>
      <c r="GNB230" s="27"/>
      <c r="GNC230" s="27"/>
      <c r="GND230" s="27"/>
      <c r="GNE230" s="27"/>
      <c r="GNF230" s="27"/>
      <c r="GNG230" s="27"/>
      <c r="GNH230" s="27"/>
      <c r="GNI230" s="27"/>
      <c r="GNJ230" s="27"/>
      <c r="GNK230" s="27"/>
      <c r="GNL230" s="27"/>
      <c r="GNM230" s="27"/>
      <c r="GNN230" s="27"/>
      <c r="GNO230" s="27"/>
      <c r="GNP230" s="27"/>
      <c r="GNQ230" s="27"/>
      <c r="GNR230" s="27"/>
      <c r="GNS230" s="27"/>
      <c r="GNT230" s="27"/>
      <c r="GNU230" s="27"/>
      <c r="GNV230" s="27"/>
      <c r="GNW230" s="27"/>
      <c r="GNX230" s="27"/>
      <c r="GNY230" s="27"/>
      <c r="GNZ230" s="27"/>
      <c r="GOA230" s="27"/>
      <c r="GOB230" s="27"/>
      <c r="GOC230" s="27"/>
      <c r="GOD230" s="27"/>
      <c r="GOE230" s="27"/>
      <c r="GOF230" s="27"/>
      <c r="GOG230" s="27"/>
      <c r="GOH230" s="27"/>
      <c r="GOI230" s="27"/>
      <c r="GOJ230" s="27"/>
      <c r="GOK230" s="27"/>
      <c r="GOL230" s="27"/>
      <c r="GOM230" s="27"/>
      <c r="GON230" s="27"/>
      <c r="GOO230" s="27"/>
      <c r="GOP230" s="27"/>
      <c r="GOQ230" s="27"/>
      <c r="GOR230" s="27"/>
      <c r="GOS230" s="27"/>
      <c r="GOT230" s="27"/>
      <c r="GOU230" s="27"/>
      <c r="GOV230" s="27"/>
      <c r="GOW230" s="27"/>
      <c r="GOX230" s="27"/>
      <c r="GOY230" s="27"/>
      <c r="GOZ230" s="27"/>
      <c r="GPA230" s="27"/>
      <c r="GPB230" s="27"/>
      <c r="GPC230" s="27"/>
      <c r="GPD230" s="27"/>
      <c r="GPE230" s="27"/>
      <c r="GPF230" s="27"/>
      <c r="GPG230" s="27"/>
      <c r="GPH230" s="27"/>
      <c r="GPI230" s="27"/>
      <c r="GPJ230" s="27"/>
      <c r="GPK230" s="27"/>
      <c r="GPL230" s="27"/>
      <c r="GPM230" s="27"/>
      <c r="GPN230" s="27"/>
      <c r="GPO230" s="27"/>
      <c r="GPP230" s="27"/>
      <c r="GPQ230" s="27"/>
      <c r="GPR230" s="27"/>
      <c r="GPS230" s="27"/>
      <c r="GPT230" s="27"/>
      <c r="GPU230" s="27"/>
      <c r="GPV230" s="27"/>
      <c r="GPW230" s="27"/>
      <c r="GPX230" s="27"/>
      <c r="GPY230" s="27"/>
      <c r="GPZ230" s="27"/>
      <c r="GQA230" s="27"/>
      <c r="GQB230" s="27"/>
      <c r="GQC230" s="27"/>
      <c r="GQD230" s="27"/>
      <c r="GQE230" s="27"/>
      <c r="GQF230" s="27"/>
      <c r="GQG230" s="27"/>
      <c r="GQH230" s="27"/>
      <c r="GQI230" s="27"/>
      <c r="GQJ230" s="27"/>
      <c r="GQK230" s="27"/>
      <c r="GQL230" s="27"/>
      <c r="GQM230" s="27"/>
      <c r="GQN230" s="27"/>
      <c r="GQO230" s="27"/>
      <c r="GQP230" s="27"/>
      <c r="GQQ230" s="27"/>
      <c r="GQR230" s="27"/>
      <c r="GQS230" s="27"/>
      <c r="GQT230" s="27"/>
      <c r="GQU230" s="27"/>
      <c r="GQV230" s="27"/>
      <c r="GQW230" s="27"/>
      <c r="GQX230" s="27"/>
      <c r="GQY230" s="27"/>
      <c r="GQZ230" s="27"/>
      <c r="GRA230" s="27"/>
      <c r="GRB230" s="27"/>
      <c r="GRC230" s="27"/>
      <c r="GRD230" s="27"/>
      <c r="GRE230" s="27"/>
      <c r="GRF230" s="27"/>
      <c r="GRG230" s="27"/>
      <c r="GRH230" s="27"/>
      <c r="GRI230" s="27"/>
      <c r="GRJ230" s="27"/>
      <c r="GRK230" s="27"/>
      <c r="GRL230" s="27"/>
      <c r="GRM230" s="27"/>
      <c r="GRN230" s="27"/>
      <c r="GRO230" s="27"/>
      <c r="GRP230" s="27"/>
      <c r="GRQ230" s="27"/>
      <c r="GRR230" s="27"/>
      <c r="GRS230" s="27"/>
      <c r="GRT230" s="27"/>
      <c r="GRU230" s="27"/>
      <c r="GRV230" s="27"/>
      <c r="GRW230" s="27"/>
      <c r="GRX230" s="27"/>
      <c r="GRY230" s="27"/>
      <c r="GRZ230" s="27"/>
      <c r="GSA230" s="27"/>
      <c r="GSB230" s="27"/>
      <c r="GSC230" s="27"/>
      <c r="GSD230" s="27"/>
      <c r="GSE230" s="27"/>
      <c r="GSF230" s="27"/>
      <c r="GSG230" s="27"/>
      <c r="GSH230" s="27"/>
      <c r="GSI230" s="27"/>
      <c r="GSJ230" s="27"/>
      <c r="GSK230" s="27"/>
      <c r="GSL230" s="27"/>
      <c r="GSM230" s="27"/>
      <c r="GSN230" s="27"/>
      <c r="GSO230" s="27"/>
      <c r="GSP230" s="27"/>
      <c r="GSQ230" s="27"/>
      <c r="GSR230" s="27"/>
      <c r="GSS230" s="27"/>
      <c r="GST230" s="27"/>
      <c r="GSU230" s="27"/>
      <c r="GSV230" s="27"/>
      <c r="GSW230" s="27"/>
      <c r="GSX230" s="27"/>
      <c r="GSY230" s="27"/>
      <c r="GSZ230" s="27"/>
      <c r="GTA230" s="27"/>
      <c r="GTB230" s="27"/>
      <c r="GTC230" s="27"/>
      <c r="GTD230" s="27"/>
      <c r="GTE230" s="27"/>
      <c r="GTF230" s="27"/>
      <c r="GTG230" s="27"/>
      <c r="GTH230" s="27"/>
      <c r="GTI230" s="27"/>
      <c r="GTJ230" s="27"/>
      <c r="GTK230" s="27"/>
      <c r="GTL230" s="27"/>
      <c r="GTM230" s="27"/>
      <c r="GTN230" s="27"/>
      <c r="GTO230" s="27"/>
      <c r="GTP230" s="27"/>
      <c r="GTQ230" s="27"/>
      <c r="GTR230" s="27"/>
      <c r="GTS230" s="27"/>
      <c r="GTT230" s="27"/>
      <c r="GTU230" s="27"/>
      <c r="GTV230" s="27"/>
      <c r="GTW230" s="27"/>
      <c r="GTX230" s="27"/>
      <c r="GTY230" s="27"/>
      <c r="GTZ230" s="27"/>
      <c r="GUA230" s="27"/>
      <c r="GUB230" s="27"/>
      <c r="GUC230" s="27"/>
      <c r="GUD230" s="27"/>
      <c r="GUE230" s="27"/>
      <c r="GUF230" s="27"/>
      <c r="GUG230" s="27"/>
      <c r="GUH230" s="27"/>
      <c r="GUI230" s="27"/>
      <c r="GUJ230" s="27"/>
      <c r="GUK230" s="27"/>
      <c r="GUL230" s="27"/>
      <c r="GUM230" s="27"/>
      <c r="GUN230" s="27"/>
      <c r="GUO230" s="27"/>
      <c r="GUP230" s="27"/>
      <c r="GUQ230" s="27"/>
      <c r="GUR230" s="27"/>
      <c r="GUS230" s="27"/>
      <c r="GUT230" s="27"/>
      <c r="GUU230" s="27"/>
      <c r="GUV230" s="27"/>
      <c r="GUW230" s="27"/>
      <c r="GUX230" s="27"/>
      <c r="GUY230" s="27"/>
      <c r="GUZ230" s="27"/>
      <c r="GVA230" s="27"/>
      <c r="GVB230" s="27"/>
      <c r="GVC230" s="27"/>
      <c r="GVD230" s="27"/>
      <c r="GVE230" s="27"/>
    </row>
    <row r="231" spans="1:5309" s="19" customFormat="1">
      <c r="A231" s="15" t="s">
        <v>982</v>
      </c>
      <c r="B231" s="15" t="s">
        <v>977</v>
      </c>
      <c r="C231" s="15"/>
      <c r="D231" s="15"/>
      <c r="E231" s="15"/>
      <c r="F231" s="29"/>
      <c r="G231" s="15"/>
      <c r="H231" s="15">
        <v>10683</v>
      </c>
      <c r="I231" s="15">
        <v>10718</v>
      </c>
      <c r="J231" s="15">
        <f t="shared" si="65"/>
        <v>35</v>
      </c>
      <c r="K231" s="15">
        <v>50</v>
      </c>
      <c r="L231" s="15">
        <f t="shared" si="66"/>
        <v>1750</v>
      </c>
      <c r="M231" s="16">
        <v>1.03</v>
      </c>
      <c r="N231" s="17">
        <f t="shared" si="67"/>
        <v>1802.5</v>
      </c>
      <c r="O231" s="15"/>
      <c r="P231" s="17">
        <f t="shared" si="68"/>
        <v>1802.5</v>
      </c>
      <c r="Q231" s="15">
        <v>1</v>
      </c>
      <c r="R231" s="29">
        <f t="shared" si="69"/>
        <v>1802.5</v>
      </c>
      <c r="S231" s="232" t="s">
        <v>754</v>
      </c>
      <c r="T231" s="232"/>
      <c r="X231" s="24"/>
    </row>
    <row r="232" spans="1:5309" s="1" customFormat="1">
      <c r="A232" s="116" t="s">
        <v>983</v>
      </c>
      <c r="B232" s="9" t="s">
        <v>977</v>
      </c>
      <c r="C232" s="124"/>
      <c r="D232" s="9"/>
      <c r="E232" s="9"/>
      <c r="F232" s="112"/>
      <c r="G232" s="9"/>
      <c r="H232" s="9">
        <v>10887</v>
      </c>
      <c r="I232" s="9">
        <v>10887</v>
      </c>
      <c r="J232" s="9">
        <f t="shared" si="65"/>
        <v>0</v>
      </c>
      <c r="K232" s="9">
        <v>100</v>
      </c>
      <c r="L232" s="9">
        <f t="shared" si="66"/>
        <v>0</v>
      </c>
      <c r="M232" s="10">
        <v>1.03</v>
      </c>
      <c r="N232" s="11">
        <f t="shared" si="67"/>
        <v>0</v>
      </c>
      <c r="O232" s="9"/>
      <c r="P232" s="11">
        <f t="shared" si="68"/>
        <v>0</v>
      </c>
      <c r="Q232" s="9">
        <v>1</v>
      </c>
      <c r="R232" s="112">
        <f t="shared" si="69"/>
        <v>0</v>
      </c>
      <c r="S232" s="19" t="s">
        <v>984</v>
      </c>
      <c r="T232" s="19"/>
      <c r="U232" s="19"/>
      <c r="V232" s="19"/>
      <c r="W232" s="19"/>
      <c r="X232" s="2"/>
      <c r="Y232" s="235"/>
      <c r="Z232" s="235" t="s">
        <v>985</v>
      </c>
      <c r="AA232" s="235"/>
      <c r="AB232" s="235" t="s">
        <v>986</v>
      </c>
      <c r="AC232" s="235" t="s">
        <v>987</v>
      </c>
      <c r="AD232" s="235" t="s">
        <v>988</v>
      </c>
      <c r="AE232" s="210"/>
      <c r="AF232" s="19"/>
      <c r="AG232" s="19"/>
      <c r="AH232" s="19"/>
      <c r="AI232" s="19"/>
      <c r="AJ232" s="19"/>
      <c r="AK232" s="19"/>
      <c r="AL232" s="19"/>
    </row>
    <row r="233" spans="1:5309" s="19" customFormat="1">
      <c r="A233" s="41" t="s">
        <v>989</v>
      </c>
      <c r="B233" s="15" t="s">
        <v>977</v>
      </c>
      <c r="C233" s="15">
        <v>88</v>
      </c>
      <c r="D233" s="15">
        <v>88</v>
      </c>
      <c r="E233" s="15">
        <f>SUM(D233-C233)</f>
        <v>0</v>
      </c>
      <c r="F233" s="29">
        <v>9.5</v>
      </c>
      <c r="G233" s="15">
        <f t="shared" ref="G233:G237" si="70">E233*F233</f>
        <v>0</v>
      </c>
      <c r="H233" s="15">
        <v>67447</v>
      </c>
      <c r="I233" s="15">
        <v>70587</v>
      </c>
      <c r="J233" s="15">
        <f t="shared" si="65"/>
        <v>3140</v>
      </c>
      <c r="K233" s="15">
        <v>1</v>
      </c>
      <c r="L233" s="15">
        <f t="shared" si="66"/>
        <v>3140</v>
      </c>
      <c r="M233" s="16">
        <v>1.03</v>
      </c>
      <c r="N233" s="17">
        <f t="shared" si="67"/>
        <v>3234.2</v>
      </c>
      <c r="O233" s="15">
        <v>80</v>
      </c>
      <c r="P233" s="17">
        <f t="shared" si="68"/>
        <v>3314.2</v>
      </c>
      <c r="Q233" s="15">
        <v>1</v>
      </c>
      <c r="R233" s="29">
        <f t="shared" si="69"/>
        <v>3314.2</v>
      </c>
      <c r="S233" s="2"/>
      <c r="T233" s="2"/>
      <c r="U233" s="2"/>
      <c r="V233" s="2"/>
      <c r="W233" s="2"/>
      <c r="X233" s="2"/>
      <c r="Y233" s="239" t="s">
        <v>319</v>
      </c>
      <c r="Z233" s="239">
        <v>59049.9</v>
      </c>
      <c r="AA233" s="239"/>
      <c r="AB233" s="240">
        <v>149978.29999999999</v>
      </c>
      <c r="AC233" s="239"/>
      <c r="AD233" s="239">
        <f>AB233-Z233</f>
        <v>90928.4</v>
      </c>
      <c r="AE233" s="210"/>
    </row>
    <row r="234" spans="1:5309" s="19" customFormat="1">
      <c r="A234" s="41" t="s">
        <v>990</v>
      </c>
      <c r="B234" s="15" t="s">
        <v>977</v>
      </c>
      <c r="C234" s="15">
        <v>289</v>
      </c>
      <c r="D234" s="15">
        <v>289</v>
      </c>
      <c r="E234" s="15">
        <f>SUM(D234-C234)</f>
        <v>0</v>
      </c>
      <c r="F234" s="29">
        <v>9.5</v>
      </c>
      <c r="G234" s="15">
        <f t="shared" si="70"/>
        <v>0</v>
      </c>
      <c r="H234" s="15">
        <v>12986</v>
      </c>
      <c r="I234" s="15">
        <v>13820</v>
      </c>
      <c r="J234" s="15">
        <f t="shared" si="65"/>
        <v>834</v>
      </c>
      <c r="K234" s="15">
        <v>1</v>
      </c>
      <c r="L234" s="15">
        <f t="shared" si="66"/>
        <v>834</v>
      </c>
      <c r="M234" s="16">
        <v>1.03</v>
      </c>
      <c r="N234" s="17">
        <f t="shared" si="67"/>
        <v>859.02</v>
      </c>
      <c r="O234" s="15">
        <v>80</v>
      </c>
      <c r="P234" s="17">
        <f t="shared" si="68"/>
        <v>939.02</v>
      </c>
      <c r="Q234" s="15">
        <v>1</v>
      </c>
      <c r="R234" s="29">
        <f t="shared" si="69"/>
        <v>939.02</v>
      </c>
      <c r="S234" s="2"/>
      <c r="T234" s="2"/>
      <c r="U234" s="2"/>
      <c r="V234" s="2"/>
      <c r="W234" s="2"/>
      <c r="X234" s="2"/>
      <c r="Y234" s="239" t="s">
        <v>87</v>
      </c>
      <c r="Z234" s="239">
        <v>656882.5</v>
      </c>
      <c r="AA234" s="239"/>
      <c r="AB234" s="239">
        <v>793905.46</v>
      </c>
      <c r="AC234" s="239">
        <v>137022.96</v>
      </c>
      <c r="AD234" s="239">
        <v>557518.53</v>
      </c>
      <c r="AE234" s="210"/>
    </row>
    <row r="235" spans="1:5309" s="19" customFormat="1">
      <c r="A235" s="41" t="s">
        <v>991</v>
      </c>
      <c r="B235" s="15" t="s">
        <v>977</v>
      </c>
      <c r="C235" s="15"/>
      <c r="D235" s="15"/>
      <c r="E235" s="15"/>
      <c r="F235" s="29">
        <v>9.5</v>
      </c>
      <c r="G235" s="15"/>
      <c r="H235" s="15">
        <v>21364</v>
      </c>
      <c r="I235" s="15">
        <v>21874</v>
      </c>
      <c r="J235" s="15">
        <f t="shared" si="65"/>
        <v>510</v>
      </c>
      <c r="K235" s="15">
        <v>1</v>
      </c>
      <c r="L235" s="15">
        <f t="shared" si="66"/>
        <v>510</v>
      </c>
      <c r="M235" s="16">
        <v>1.03</v>
      </c>
      <c r="N235" s="17">
        <f t="shared" si="67"/>
        <v>525.29999999999995</v>
      </c>
      <c r="O235" s="15">
        <v>40</v>
      </c>
      <c r="P235" s="17">
        <f t="shared" si="68"/>
        <v>565.29999999999995</v>
      </c>
      <c r="Q235" s="15">
        <v>1</v>
      </c>
      <c r="R235" s="29">
        <f t="shared" si="69"/>
        <v>565.29999999999995</v>
      </c>
      <c r="S235" s="2"/>
      <c r="T235" s="2"/>
      <c r="U235" s="2"/>
      <c r="V235" s="2"/>
      <c r="W235" s="2"/>
      <c r="X235" s="2"/>
      <c r="Y235" s="236"/>
      <c r="Z235" s="236"/>
      <c r="AA235" s="236"/>
      <c r="AB235" s="236"/>
      <c r="AC235" s="236"/>
      <c r="AD235" s="236"/>
    </row>
    <row r="236" spans="1:5309" s="19" customFormat="1">
      <c r="A236" s="41" t="s">
        <v>992</v>
      </c>
      <c r="B236" s="15" t="s">
        <v>977</v>
      </c>
      <c r="C236" s="219"/>
      <c r="D236" s="15"/>
      <c r="E236" s="15"/>
      <c r="F236" s="29">
        <v>9.5</v>
      </c>
      <c r="G236" s="15"/>
      <c r="H236" s="15">
        <v>9017</v>
      </c>
      <c r="I236" s="15">
        <v>9157</v>
      </c>
      <c r="J236" s="15">
        <f t="shared" si="65"/>
        <v>140</v>
      </c>
      <c r="K236" s="15">
        <v>1</v>
      </c>
      <c r="L236" s="15">
        <f t="shared" si="66"/>
        <v>140</v>
      </c>
      <c r="M236" s="16">
        <v>1.03</v>
      </c>
      <c r="N236" s="17">
        <f t="shared" si="67"/>
        <v>144.19999999999999</v>
      </c>
      <c r="O236" s="15">
        <v>40</v>
      </c>
      <c r="P236" s="17">
        <f t="shared" si="68"/>
        <v>184.2</v>
      </c>
      <c r="Q236" s="15">
        <v>1</v>
      </c>
      <c r="R236" s="29">
        <f t="shared" si="69"/>
        <v>184.2</v>
      </c>
      <c r="S236" s="2"/>
      <c r="T236" s="2"/>
      <c r="U236" s="2"/>
      <c r="V236" s="2"/>
      <c r="W236" s="2"/>
      <c r="X236" s="2"/>
      <c r="Y236" s="39"/>
      <c r="Z236" s="39"/>
      <c r="AA236" s="39"/>
      <c r="AB236" s="39"/>
      <c r="AC236" s="39"/>
      <c r="AD236" s="39"/>
    </row>
    <row r="237" spans="1:5309" s="1" customFormat="1">
      <c r="A237" s="116" t="s">
        <v>11</v>
      </c>
      <c r="B237" s="9" t="s">
        <v>977</v>
      </c>
      <c r="C237" s="124"/>
      <c r="D237" s="9"/>
      <c r="E237" s="9">
        <f>SUM(E228:E235)</f>
        <v>0</v>
      </c>
      <c r="F237" s="112">
        <v>9.5</v>
      </c>
      <c r="G237" s="9">
        <f t="shared" si="70"/>
        <v>0</v>
      </c>
      <c r="H237" s="9"/>
      <c r="I237" s="9"/>
      <c r="J237" s="9"/>
      <c r="K237" s="9"/>
      <c r="L237" s="9">
        <f>SUM(L228:L236)</f>
        <v>46914</v>
      </c>
      <c r="M237" s="10">
        <v>1.03</v>
      </c>
      <c r="N237" s="11">
        <f t="shared" si="67"/>
        <v>48321.42</v>
      </c>
      <c r="O237" s="9">
        <f>SUM(O228:O236)</f>
        <v>240</v>
      </c>
      <c r="P237" s="11">
        <f>N237+O237+G237</f>
        <v>48561.42</v>
      </c>
      <c r="Q237" s="9">
        <v>1</v>
      </c>
      <c r="R237" s="112">
        <f t="shared" si="69"/>
        <v>48561.42</v>
      </c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  <c r="AMN237" s="2"/>
      <c r="AMO237" s="2"/>
      <c r="AMP237" s="2"/>
      <c r="AMQ237" s="2"/>
      <c r="AMR237" s="2"/>
      <c r="AMS237" s="2"/>
      <c r="AMT237" s="2"/>
      <c r="AMU237" s="2"/>
      <c r="AMV237" s="2"/>
      <c r="AMW237" s="2"/>
      <c r="AMX237" s="2"/>
      <c r="AMY237" s="2"/>
      <c r="AMZ237" s="2"/>
      <c r="ANA237" s="2"/>
      <c r="ANB237" s="2"/>
      <c r="ANC237" s="2"/>
      <c r="AND237" s="2"/>
      <c r="ANE237" s="2"/>
      <c r="ANF237" s="2"/>
      <c r="ANG237" s="2"/>
      <c r="ANH237" s="2"/>
      <c r="ANI237" s="2"/>
      <c r="ANJ237" s="2"/>
      <c r="ANK237" s="2"/>
      <c r="ANL237" s="2"/>
      <c r="ANM237" s="2"/>
      <c r="ANN237" s="2"/>
      <c r="ANO237" s="2"/>
      <c r="ANP237" s="2"/>
      <c r="ANQ237" s="2"/>
      <c r="ANR237" s="2"/>
      <c r="ANS237" s="2"/>
      <c r="ANT237" s="2"/>
      <c r="ANU237" s="2"/>
      <c r="ANV237" s="2"/>
      <c r="ANW237" s="2"/>
      <c r="ANX237" s="2"/>
      <c r="ANY237" s="2"/>
      <c r="ANZ237" s="2"/>
      <c r="AOA237" s="2"/>
      <c r="AOB237" s="2"/>
      <c r="AOC237" s="2"/>
      <c r="AOD237" s="2"/>
      <c r="AOE237" s="2"/>
      <c r="AOF237" s="2"/>
      <c r="AOG237" s="2"/>
      <c r="AOH237" s="2"/>
      <c r="AOI237" s="2"/>
      <c r="AOJ237" s="2"/>
      <c r="AOK237" s="2"/>
      <c r="AOL237" s="2"/>
      <c r="AOM237" s="2"/>
      <c r="AON237" s="2"/>
      <c r="AOO237" s="2"/>
      <c r="AOP237" s="2"/>
      <c r="AOQ237" s="2"/>
      <c r="AOR237" s="2"/>
      <c r="AOS237" s="2"/>
      <c r="AOT237" s="2"/>
      <c r="AOU237" s="2"/>
      <c r="AOV237" s="2"/>
      <c r="AOW237" s="2"/>
      <c r="AOX237" s="2"/>
      <c r="AOY237" s="2"/>
      <c r="AOZ237" s="2"/>
      <c r="APA237" s="2"/>
      <c r="APB237" s="2"/>
      <c r="APC237" s="2"/>
      <c r="APD237" s="2"/>
      <c r="APE237" s="2"/>
      <c r="APF237" s="2"/>
      <c r="APG237" s="2"/>
      <c r="APH237" s="2"/>
      <c r="API237" s="2"/>
      <c r="APJ237" s="2"/>
      <c r="APK237" s="2"/>
      <c r="APL237" s="2"/>
      <c r="APM237" s="2"/>
      <c r="APN237" s="2"/>
      <c r="APO237" s="2"/>
      <c r="APP237" s="2"/>
      <c r="APQ237" s="2"/>
      <c r="APR237" s="2"/>
      <c r="APS237" s="2"/>
      <c r="APT237" s="2"/>
      <c r="APU237" s="2"/>
      <c r="APV237" s="2"/>
      <c r="APW237" s="2"/>
      <c r="APX237" s="2"/>
      <c r="APY237" s="2"/>
      <c r="APZ237" s="2"/>
      <c r="AQA237" s="2"/>
      <c r="AQB237" s="2"/>
      <c r="AQC237" s="2"/>
      <c r="AQD237" s="2"/>
      <c r="AQE237" s="2"/>
      <c r="AQF237" s="2"/>
      <c r="AQG237" s="2"/>
      <c r="AQH237" s="2"/>
      <c r="AQI237" s="2"/>
      <c r="AQJ237" s="2"/>
      <c r="AQK237" s="2"/>
      <c r="AQL237" s="2"/>
      <c r="AQM237" s="2"/>
      <c r="AQN237" s="2"/>
      <c r="AQO237" s="2"/>
      <c r="AQP237" s="2"/>
      <c r="AQQ237" s="2"/>
      <c r="AQR237" s="2"/>
      <c r="AQS237" s="2"/>
      <c r="AQT237" s="2"/>
      <c r="AQU237" s="2"/>
      <c r="AQV237" s="2"/>
      <c r="AQW237" s="2"/>
      <c r="AQX237" s="2"/>
      <c r="AQY237" s="2"/>
      <c r="AQZ237" s="2"/>
      <c r="ARA237" s="2"/>
      <c r="ARB237" s="2"/>
      <c r="ARC237" s="2"/>
      <c r="ARD237" s="2"/>
      <c r="ARE237" s="2"/>
      <c r="ARF237" s="2"/>
      <c r="ARG237" s="2"/>
      <c r="ARH237" s="2"/>
      <c r="ARI237" s="2"/>
      <c r="ARJ237" s="2"/>
      <c r="ARK237" s="2"/>
      <c r="ARL237" s="2"/>
      <c r="ARM237" s="2"/>
      <c r="ARN237" s="2"/>
      <c r="ARO237" s="2"/>
      <c r="ARP237" s="2"/>
      <c r="ARQ237" s="2"/>
      <c r="ARR237" s="2"/>
      <c r="ARS237" s="2"/>
      <c r="ART237" s="2"/>
      <c r="ARU237" s="2"/>
      <c r="ARV237" s="2"/>
      <c r="ARW237" s="2"/>
      <c r="ARX237" s="2"/>
      <c r="ARY237" s="2"/>
      <c r="ARZ237" s="2"/>
      <c r="ASA237" s="2"/>
      <c r="ASB237" s="2"/>
      <c r="ASC237" s="2"/>
      <c r="ASD237" s="2"/>
      <c r="ASE237" s="2"/>
      <c r="ASF237" s="2"/>
      <c r="ASG237" s="2"/>
      <c r="ASH237" s="2"/>
      <c r="ASI237" s="2"/>
      <c r="ASJ237" s="2"/>
      <c r="ASK237" s="2"/>
      <c r="ASL237" s="2"/>
      <c r="ASM237" s="2"/>
      <c r="ASN237" s="2"/>
      <c r="ASO237" s="2"/>
      <c r="ASP237" s="2"/>
      <c r="ASQ237" s="2"/>
      <c r="ASR237" s="2"/>
      <c r="ASS237" s="2"/>
      <c r="AST237" s="2"/>
      <c r="ASU237" s="2"/>
      <c r="ASV237" s="2"/>
      <c r="ASW237" s="2"/>
      <c r="ASX237" s="2"/>
      <c r="ASY237" s="2"/>
      <c r="ASZ237" s="2"/>
      <c r="ATA237" s="2"/>
      <c r="ATB237" s="2"/>
      <c r="ATC237" s="2"/>
      <c r="ATD237" s="2"/>
      <c r="ATE237" s="2"/>
      <c r="ATF237" s="2"/>
      <c r="ATG237" s="2"/>
      <c r="ATH237" s="2"/>
      <c r="ATI237" s="2"/>
      <c r="ATJ237" s="2"/>
      <c r="ATK237" s="2"/>
      <c r="ATL237" s="2"/>
      <c r="ATM237" s="2"/>
      <c r="ATN237" s="2"/>
      <c r="ATO237" s="2"/>
      <c r="ATP237" s="2"/>
      <c r="ATQ237" s="2"/>
      <c r="ATR237" s="2"/>
      <c r="ATS237" s="2"/>
      <c r="ATT237" s="2"/>
      <c r="ATU237" s="2"/>
      <c r="ATV237" s="2"/>
      <c r="ATW237" s="2"/>
      <c r="ATX237" s="2"/>
      <c r="ATY237" s="2"/>
      <c r="ATZ237" s="2"/>
      <c r="AUA237" s="2"/>
      <c r="AUB237" s="2"/>
      <c r="AUC237" s="2"/>
      <c r="AUD237" s="2"/>
      <c r="AUE237" s="2"/>
      <c r="AUF237" s="2"/>
      <c r="AUG237" s="2"/>
      <c r="AUH237" s="2"/>
      <c r="AUI237" s="2"/>
      <c r="AUJ237" s="2"/>
      <c r="AUK237" s="2"/>
      <c r="AUL237" s="2"/>
      <c r="AUM237" s="2"/>
      <c r="AUN237" s="2"/>
      <c r="AUO237" s="2"/>
      <c r="AUP237" s="2"/>
      <c r="AUQ237" s="2"/>
      <c r="AUR237" s="2"/>
      <c r="AUS237" s="2"/>
      <c r="AUT237" s="2"/>
      <c r="AUU237" s="2"/>
      <c r="AUV237" s="2"/>
      <c r="AUW237" s="2"/>
      <c r="AUX237" s="2"/>
      <c r="AUY237" s="2"/>
      <c r="AUZ237" s="2"/>
      <c r="AVA237" s="2"/>
      <c r="AVB237" s="2"/>
      <c r="AVC237" s="2"/>
      <c r="AVD237" s="2"/>
      <c r="AVE237" s="2"/>
      <c r="AVF237" s="2"/>
      <c r="AVG237" s="2"/>
      <c r="AVH237" s="2"/>
      <c r="AVI237" s="2"/>
      <c r="AVJ237" s="2"/>
      <c r="AVK237" s="2"/>
      <c r="AVL237" s="2"/>
      <c r="AVM237" s="2"/>
      <c r="AVN237" s="2"/>
      <c r="AVO237" s="2"/>
      <c r="AVP237" s="2"/>
      <c r="AVQ237" s="2"/>
      <c r="AVR237" s="2"/>
      <c r="AVS237" s="2"/>
      <c r="AVT237" s="2"/>
      <c r="AVU237" s="2"/>
      <c r="AVV237" s="2"/>
      <c r="AVW237" s="2"/>
      <c r="AVX237" s="2"/>
      <c r="AVY237" s="2"/>
      <c r="AVZ237" s="2"/>
      <c r="AWA237" s="2"/>
      <c r="AWB237" s="2"/>
      <c r="AWC237" s="2"/>
      <c r="AWD237" s="2"/>
      <c r="AWE237" s="2"/>
      <c r="AWF237" s="2"/>
      <c r="AWG237" s="2"/>
      <c r="AWH237" s="2"/>
      <c r="AWI237" s="2"/>
      <c r="AWJ237" s="2"/>
      <c r="AWK237" s="2"/>
      <c r="AWL237" s="2"/>
      <c r="AWM237" s="2"/>
      <c r="AWN237" s="2"/>
      <c r="AWO237" s="2"/>
      <c r="AWP237" s="2"/>
      <c r="AWQ237" s="2"/>
      <c r="AWR237" s="2"/>
      <c r="AWS237" s="2"/>
      <c r="AWT237" s="2"/>
      <c r="AWU237" s="2"/>
      <c r="AWV237" s="2"/>
      <c r="AWW237" s="2"/>
      <c r="AWX237" s="2"/>
      <c r="AWY237" s="2"/>
      <c r="AWZ237" s="2"/>
      <c r="AXA237" s="2"/>
      <c r="AXB237" s="2"/>
      <c r="AXC237" s="2"/>
      <c r="AXD237" s="2"/>
      <c r="AXE237" s="2"/>
      <c r="AXF237" s="2"/>
      <c r="AXG237" s="2"/>
      <c r="AXH237" s="2"/>
      <c r="AXI237" s="2"/>
      <c r="AXJ237" s="2"/>
      <c r="AXK237" s="2"/>
      <c r="AXL237" s="2"/>
      <c r="AXM237" s="2"/>
      <c r="AXN237" s="2"/>
      <c r="AXO237" s="2"/>
      <c r="AXP237" s="2"/>
      <c r="AXQ237" s="2"/>
      <c r="AXR237" s="2"/>
      <c r="AXS237" s="2"/>
      <c r="AXT237" s="2"/>
      <c r="AXU237" s="2"/>
      <c r="AXV237" s="2"/>
      <c r="AXW237" s="2"/>
      <c r="AXX237" s="2"/>
      <c r="AXY237" s="2"/>
      <c r="AXZ237" s="2"/>
      <c r="AYA237" s="2"/>
      <c r="AYB237" s="2"/>
      <c r="AYC237" s="2"/>
      <c r="AYD237" s="2"/>
      <c r="AYE237" s="2"/>
      <c r="AYF237" s="2"/>
      <c r="AYG237" s="2"/>
      <c r="AYH237" s="2"/>
      <c r="AYI237" s="2"/>
      <c r="AYJ237" s="2"/>
      <c r="AYK237" s="2"/>
      <c r="AYL237" s="2"/>
      <c r="AYM237" s="2"/>
      <c r="AYN237" s="2"/>
      <c r="AYO237" s="2"/>
      <c r="AYP237" s="2"/>
      <c r="AYQ237" s="2"/>
      <c r="AYR237" s="2"/>
      <c r="AYS237" s="2"/>
      <c r="AYT237" s="2"/>
      <c r="AYU237" s="2"/>
      <c r="AYV237" s="2"/>
      <c r="AYW237" s="2"/>
      <c r="AYX237" s="2"/>
      <c r="AYY237" s="2"/>
      <c r="AYZ237" s="2"/>
      <c r="AZA237" s="2"/>
      <c r="AZB237" s="2"/>
      <c r="AZC237" s="2"/>
      <c r="AZD237" s="2"/>
      <c r="AZE237" s="2"/>
      <c r="AZF237" s="2"/>
      <c r="AZG237" s="2"/>
      <c r="AZH237" s="2"/>
      <c r="AZI237" s="2"/>
      <c r="AZJ237" s="2"/>
      <c r="AZK237" s="2"/>
      <c r="AZL237" s="2"/>
      <c r="AZM237" s="2"/>
      <c r="AZN237" s="2"/>
      <c r="AZO237" s="2"/>
      <c r="AZP237" s="2"/>
      <c r="AZQ237" s="2"/>
      <c r="AZR237" s="2"/>
      <c r="AZS237" s="2"/>
      <c r="AZT237" s="2"/>
      <c r="AZU237" s="2"/>
      <c r="AZV237" s="2"/>
      <c r="AZW237" s="2"/>
      <c r="AZX237" s="2"/>
      <c r="AZY237" s="2"/>
      <c r="AZZ237" s="2"/>
      <c r="BAA237" s="2"/>
      <c r="BAB237" s="2"/>
      <c r="BAC237" s="2"/>
      <c r="BAD237" s="2"/>
      <c r="BAE237" s="2"/>
      <c r="BAF237" s="2"/>
      <c r="BAG237" s="2"/>
      <c r="BAH237" s="2"/>
      <c r="BAI237" s="2"/>
      <c r="BAJ237" s="2"/>
      <c r="BAK237" s="2"/>
      <c r="BAL237" s="2"/>
      <c r="BAM237" s="2"/>
      <c r="BAN237" s="2"/>
      <c r="BAO237" s="2"/>
      <c r="BAP237" s="2"/>
      <c r="BAQ237" s="2"/>
      <c r="BAR237" s="2"/>
      <c r="BAS237" s="2"/>
      <c r="BAT237" s="2"/>
      <c r="BAU237" s="2"/>
      <c r="BAV237" s="2"/>
      <c r="BAW237" s="2"/>
      <c r="BAX237" s="2"/>
      <c r="BAY237" s="2"/>
      <c r="BAZ237" s="2"/>
      <c r="BBA237" s="2"/>
      <c r="BBB237" s="2"/>
      <c r="BBC237" s="2"/>
      <c r="BBD237" s="2"/>
      <c r="BBE237" s="2"/>
      <c r="BBF237" s="2"/>
      <c r="BBG237" s="2"/>
      <c r="BBH237" s="2"/>
      <c r="BBI237" s="2"/>
      <c r="BBJ237" s="2"/>
      <c r="BBK237" s="2"/>
      <c r="BBL237" s="2"/>
      <c r="BBM237" s="2"/>
      <c r="BBN237" s="2"/>
      <c r="BBO237" s="2"/>
      <c r="BBP237" s="2"/>
      <c r="BBQ237" s="2"/>
      <c r="BBR237" s="2"/>
      <c r="BBS237" s="2"/>
      <c r="BBT237" s="2"/>
      <c r="BBU237" s="2"/>
      <c r="BBV237" s="2"/>
      <c r="BBW237" s="2"/>
      <c r="BBX237" s="2"/>
      <c r="BBY237" s="2"/>
      <c r="BBZ237" s="2"/>
      <c r="BCA237" s="2"/>
      <c r="BCB237" s="2"/>
      <c r="BCC237" s="2"/>
      <c r="BCD237" s="2"/>
      <c r="BCE237" s="2"/>
      <c r="BCF237" s="2"/>
      <c r="BCG237" s="2"/>
      <c r="BCH237" s="2"/>
      <c r="BCI237" s="2"/>
      <c r="BCJ237" s="2"/>
      <c r="BCK237" s="2"/>
      <c r="BCL237" s="2"/>
      <c r="BCM237" s="2"/>
      <c r="BCN237" s="2"/>
      <c r="BCO237" s="2"/>
      <c r="BCP237" s="2"/>
      <c r="BCQ237" s="2"/>
      <c r="BCR237" s="2"/>
      <c r="BCS237" s="2"/>
      <c r="BCT237" s="2"/>
      <c r="BCU237" s="2"/>
      <c r="BCV237" s="2"/>
      <c r="BCW237" s="2"/>
      <c r="BCX237" s="2"/>
      <c r="BCY237" s="2"/>
      <c r="BCZ237" s="2"/>
      <c r="BDA237" s="2"/>
      <c r="BDB237" s="2"/>
      <c r="BDC237" s="2"/>
      <c r="BDD237" s="2"/>
      <c r="BDE237" s="2"/>
      <c r="BDF237" s="2"/>
      <c r="BDG237" s="2"/>
      <c r="BDH237" s="2"/>
      <c r="BDI237" s="2"/>
      <c r="BDJ237" s="2"/>
      <c r="BDK237" s="2"/>
      <c r="BDL237" s="2"/>
      <c r="BDM237" s="2"/>
      <c r="BDN237" s="2"/>
      <c r="BDO237" s="2"/>
      <c r="BDP237" s="2"/>
      <c r="BDQ237" s="2"/>
      <c r="BDR237" s="2"/>
      <c r="BDS237" s="2"/>
      <c r="BDT237" s="2"/>
      <c r="BDU237" s="2"/>
      <c r="BDV237" s="2"/>
      <c r="BDW237" s="2"/>
      <c r="BDX237" s="2"/>
      <c r="BDY237" s="2"/>
      <c r="BDZ237" s="2"/>
      <c r="BEA237" s="2"/>
      <c r="BEB237" s="2"/>
      <c r="BEC237" s="2"/>
      <c r="BED237" s="2"/>
      <c r="BEE237" s="2"/>
      <c r="BEF237" s="2"/>
      <c r="BEG237" s="2"/>
      <c r="BEH237" s="2"/>
      <c r="BEI237" s="2"/>
      <c r="BEJ237" s="2"/>
      <c r="BEK237" s="2"/>
      <c r="BEL237" s="2"/>
      <c r="BEM237" s="2"/>
      <c r="BEN237" s="2"/>
      <c r="BEO237" s="2"/>
      <c r="BEP237" s="2"/>
      <c r="BEQ237" s="2"/>
      <c r="BER237" s="2"/>
      <c r="BES237" s="2"/>
      <c r="BET237" s="2"/>
      <c r="BEU237" s="2"/>
      <c r="BEV237" s="2"/>
      <c r="BEW237" s="2"/>
      <c r="BEX237" s="2"/>
      <c r="BEY237" s="2"/>
      <c r="BEZ237" s="2"/>
      <c r="BFA237" s="2"/>
      <c r="BFB237" s="2"/>
      <c r="BFC237" s="2"/>
      <c r="BFD237" s="2"/>
      <c r="BFE237" s="2"/>
      <c r="BFF237" s="2"/>
      <c r="BFG237" s="2"/>
      <c r="BFH237" s="2"/>
      <c r="BFI237" s="2"/>
      <c r="BFJ237" s="2"/>
      <c r="BFK237" s="2"/>
      <c r="BFL237" s="2"/>
      <c r="BFM237" s="2"/>
      <c r="BFN237" s="2"/>
      <c r="BFO237" s="2"/>
      <c r="BFP237" s="2"/>
      <c r="BFQ237" s="2"/>
      <c r="BFR237" s="2"/>
      <c r="BFS237" s="2"/>
      <c r="BFT237" s="2"/>
      <c r="BFU237" s="2"/>
      <c r="BFV237" s="2"/>
      <c r="BFW237" s="2"/>
      <c r="BFX237" s="2"/>
      <c r="BFY237" s="2"/>
      <c r="BFZ237" s="2"/>
      <c r="BGA237" s="2"/>
      <c r="BGB237" s="2"/>
      <c r="BGC237" s="2"/>
      <c r="BGD237" s="2"/>
      <c r="BGE237" s="2"/>
      <c r="BGF237" s="2"/>
      <c r="BGG237" s="2"/>
      <c r="BGH237" s="2"/>
      <c r="BGI237" s="2"/>
      <c r="BGJ237" s="2"/>
      <c r="BGK237" s="2"/>
      <c r="BGL237" s="2"/>
      <c r="BGM237" s="2"/>
      <c r="BGN237" s="2"/>
      <c r="BGO237" s="2"/>
      <c r="BGP237" s="2"/>
      <c r="BGQ237" s="2"/>
      <c r="BGR237" s="2"/>
      <c r="BGS237" s="2"/>
      <c r="BGT237" s="2"/>
      <c r="BGU237" s="2"/>
      <c r="BGV237" s="2"/>
      <c r="BGW237" s="2"/>
      <c r="BGX237" s="2"/>
      <c r="BGY237" s="2"/>
      <c r="BGZ237" s="2"/>
      <c r="BHA237" s="2"/>
      <c r="BHB237" s="2"/>
      <c r="BHC237" s="2"/>
      <c r="BHD237" s="2"/>
      <c r="BHE237" s="2"/>
      <c r="BHF237" s="2"/>
      <c r="BHG237" s="2"/>
      <c r="BHH237" s="2"/>
      <c r="BHI237" s="2"/>
      <c r="BHJ237" s="2"/>
      <c r="BHK237" s="2"/>
      <c r="BHL237" s="2"/>
      <c r="BHM237" s="2"/>
      <c r="BHN237" s="2"/>
      <c r="BHO237" s="2"/>
      <c r="BHP237" s="2"/>
      <c r="BHQ237" s="2"/>
      <c r="BHR237" s="2"/>
      <c r="BHS237" s="2"/>
      <c r="BHT237" s="2"/>
      <c r="BHU237" s="2"/>
      <c r="BHV237" s="2"/>
      <c r="BHW237" s="2"/>
      <c r="BHX237" s="2"/>
      <c r="BHY237" s="2"/>
      <c r="BHZ237" s="2"/>
      <c r="BIA237" s="2"/>
      <c r="BIB237" s="2"/>
      <c r="BIC237" s="2"/>
      <c r="BID237" s="2"/>
      <c r="BIE237" s="2"/>
      <c r="BIF237" s="2"/>
      <c r="BIG237" s="2"/>
      <c r="BIH237" s="2"/>
      <c r="BII237" s="2"/>
      <c r="BIJ237" s="2"/>
      <c r="BIK237" s="2"/>
      <c r="BIL237" s="2"/>
      <c r="BIM237" s="2"/>
      <c r="BIN237" s="2"/>
      <c r="BIO237" s="2"/>
      <c r="BIP237" s="2"/>
      <c r="BIQ237" s="2"/>
      <c r="BIR237" s="2"/>
      <c r="BIS237" s="2"/>
      <c r="BIT237" s="2"/>
      <c r="BIU237" s="2"/>
      <c r="BIV237" s="2"/>
      <c r="BIW237" s="2"/>
      <c r="BIX237" s="2"/>
      <c r="BIY237" s="2"/>
      <c r="BIZ237" s="2"/>
      <c r="BJA237" s="2"/>
      <c r="BJB237" s="2"/>
      <c r="BJC237" s="2"/>
      <c r="BJD237" s="2"/>
      <c r="BJE237" s="2"/>
      <c r="BJF237" s="2"/>
      <c r="BJG237" s="2"/>
      <c r="BJH237" s="2"/>
      <c r="BJI237" s="2"/>
      <c r="BJJ237" s="2"/>
      <c r="BJK237" s="2"/>
      <c r="BJL237" s="2"/>
      <c r="BJM237" s="2"/>
      <c r="BJN237" s="2"/>
      <c r="BJO237" s="2"/>
      <c r="BJP237" s="2"/>
      <c r="BJQ237" s="2"/>
      <c r="BJR237" s="2"/>
      <c r="BJS237" s="2"/>
      <c r="BJT237" s="2"/>
      <c r="BJU237" s="2"/>
      <c r="BJV237" s="2"/>
      <c r="BJW237" s="2"/>
      <c r="BJX237" s="2"/>
      <c r="BJY237" s="2"/>
      <c r="BJZ237" s="2"/>
      <c r="BKA237" s="2"/>
      <c r="BKB237" s="2"/>
      <c r="BKC237" s="2"/>
      <c r="BKD237" s="2"/>
      <c r="BKE237" s="2"/>
      <c r="BKF237" s="2"/>
      <c r="BKG237" s="2"/>
      <c r="BKH237" s="2"/>
      <c r="BKI237" s="2"/>
      <c r="BKJ237" s="2"/>
      <c r="BKK237" s="2"/>
      <c r="BKL237" s="2"/>
      <c r="BKM237" s="2"/>
      <c r="BKN237" s="2"/>
      <c r="BKO237" s="2"/>
      <c r="BKP237" s="2"/>
      <c r="BKQ237" s="2"/>
      <c r="BKR237" s="2"/>
      <c r="BKS237" s="2"/>
      <c r="BKT237" s="2"/>
      <c r="BKU237" s="2"/>
      <c r="BKV237" s="2"/>
      <c r="BKW237" s="2"/>
      <c r="BKX237" s="2"/>
      <c r="BKY237" s="2"/>
      <c r="BKZ237" s="2"/>
      <c r="BLA237" s="2"/>
      <c r="BLB237" s="2"/>
      <c r="BLC237" s="2"/>
      <c r="BLD237" s="2"/>
      <c r="BLE237" s="2"/>
      <c r="BLF237" s="2"/>
      <c r="BLG237" s="2"/>
      <c r="BLH237" s="2"/>
      <c r="BLI237" s="2"/>
      <c r="BLJ237" s="2"/>
      <c r="BLK237" s="2"/>
      <c r="BLL237" s="2"/>
      <c r="BLM237" s="2"/>
      <c r="BLN237" s="2"/>
      <c r="BLO237" s="2"/>
      <c r="BLP237" s="2"/>
      <c r="BLQ237" s="2"/>
      <c r="BLR237" s="2"/>
      <c r="BLS237" s="2"/>
      <c r="BLT237" s="2"/>
      <c r="BLU237" s="2"/>
      <c r="BLV237" s="2"/>
      <c r="BLW237" s="2"/>
      <c r="BLX237" s="2"/>
      <c r="BLY237" s="2"/>
      <c r="BLZ237" s="2"/>
      <c r="BMA237" s="2"/>
      <c r="BMB237" s="2"/>
      <c r="BMC237" s="2"/>
      <c r="BMD237" s="2"/>
      <c r="BME237" s="2"/>
      <c r="BMF237" s="2"/>
      <c r="BMG237" s="2"/>
      <c r="BMH237" s="2"/>
      <c r="BMI237" s="2"/>
      <c r="BMJ237" s="2"/>
      <c r="BMK237" s="2"/>
      <c r="BML237" s="2"/>
      <c r="BMM237" s="2"/>
      <c r="BMN237" s="2"/>
      <c r="BMO237" s="2"/>
      <c r="BMP237" s="2"/>
      <c r="BMQ237" s="2"/>
      <c r="BMR237" s="2"/>
      <c r="BMS237" s="2"/>
      <c r="BMT237" s="2"/>
      <c r="BMU237" s="2"/>
      <c r="BMV237" s="2"/>
      <c r="BMW237" s="2"/>
      <c r="BMX237" s="2"/>
      <c r="BMY237" s="2"/>
      <c r="BMZ237" s="2"/>
      <c r="BNA237" s="2"/>
      <c r="BNB237" s="2"/>
      <c r="BNC237" s="2"/>
      <c r="BND237" s="2"/>
      <c r="BNE237" s="2"/>
      <c r="BNF237" s="2"/>
      <c r="BNG237" s="2"/>
      <c r="BNH237" s="2"/>
      <c r="BNI237" s="2"/>
      <c r="BNJ237" s="2"/>
      <c r="BNK237" s="2"/>
      <c r="BNL237" s="2"/>
      <c r="BNM237" s="2"/>
      <c r="BNN237" s="2"/>
      <c r="BNO237" s="2"/>
      <c r="BNP237" s="2"/>
      <c r="BNQ237" s="2"/>
      <c r="BNR237" s="2"/>
      <c r="BNS237" s="2"/>
      <c r="BNT237" s="2"/>
      <c r="BNU237" s="2"/>
      <c r="BNV237" s="2"/>
      <c r="BNW237" s="2"/>
      <c r="BNX237" s="2"/>
      <c r="BNY237" s="2"/>
      <c r="BNZ237" s="2"/>
      <c r="BOA237" s="2"/>
      <c r="BOB237" s="2"/>
      <c r="BOC237" s="2"/>
      <c r="BOD237" s="2"/>
      <c r="BOE237" s="2"/>
      <c r="BOF237" s="2"/>
      <c r="BOG237" s="2"/>
      <c r="BOH237" s="2"/>
      <c r="BOI237" s="2"/>
      <c r="BOJ237" s="2"/>
      <c r="BOK237" s="2"/>
      <c r="BOL237" s="2"/>
      <c r="BOM237" s="2"/>
      <c r="BON237" s="2"/>
      <c r="BOO237" s="2"/>
      <c r="BOP237" s="2"/>
      <c r="BOQ237" s="2"/>
      <c r="BOR237" s="2"/>
      <c r="BOS237" s="2"/>
      <c r="BOT237" s="2"/>
      <c r="BOU237" s="2"/>
      <c r="BOV237" s="2"/>
      <c r="BOW237" s="2"/>
      <c r="BOX237" s="2"/>
      <c r="BOY237" s="2"/>
      <c r="BOZ237" s="2"/>
      <c r="BPA237" s="2"/>
      <c r="BPB237" s="2"/>
      <c r="BPC237" s="2"/>
      <c r="BPD237" s="2"/>
      <c r="BPE237" s="2"/>
      <c r="BPF237" s="2"/>
      <c r="BPG237" s="2"/>
      <c r="BPH237" s="2"/>
      <c r="BPI237" s="2"/>
      <c r="BPJ237" s="2"/>
      <c r="BPK237" s="2"/>
      <c r="BPL237" s="2"/>
      <c r="BPM237" s="2"/>
      <c r="BPN237" s="2"/>
      <c r="BPO237" s="2"/>
      <c r="BPP237" s="2"/>
      <c r="BPQ237" s="2"/>
      <c r="BPR237" s="2"/>
      <c r="BPS237" s="2"/>
      <c r="BPT237" s="2"/>
      <c r="BPU237" s="2"/>
      <c r="BPV237" s="2"/>
      <c r="BPW237" s="2"/>
      <c r="BPX237" s="2"/>
      <c r="BPY237" s="2"/>
      <c r="BPZ237" s="2"/>
      <c r="BQA237" s="2"/>
      <c r="BQB237" s="2"/>
      <c r="BQC237" s="2"/>
      <c r="BQD237" s="2"/>
      <c r="BQE237" s="2"/>
      <c r="BQF237" s="2"/>
      <c r="BQG237" s="2"/>
      <c r="BQH237" s="2"/>
      <c r="BQI237" s="2"/>
      <c r="BQJ237" s="2"/>
      <c r="BQK237" s="2"/>
      <c r="BQL237" s="2"/>
      <c r="BQM237" s="2"/>
      <c r="BQN237" s="2"/>
      <c r="BQO237" s="2"/>
      <c r="BQP237" s="2"/>
      <c r="BQQ237" s="2"/>
      <c r="BQR237" s="2"/>
      <c r="BQS237" s="2"/>
      <c r="BQT237" s="2"/>
      <c r="BQU237" s="2"/>
      <c r="BQV237" s="2"/>
      <c r="BQW237" s="2"/>
      <c r="BQX237" s="2"/>
      <c r="BQY237" s="2"/>
      <c r="BQZ237" s="2"/>
      <c r="BRA237" s="2"/>
      <c r="BRB237" s="2"/>
      <c r="BRC237" s="2"/>
      <c r="BRD237" s="2"/>
      <c r="BRE237" s="2"/>
      <c r="BRF237" s="2"/>
      <c r="BRG237" s="2"/>
      <c r="BRH237" s="2"/>
      <c r="BRI237" s="2"/>
      <c r="BRJ237" s="2"/>
      <c r="BRK237" s="2"/>
      <c r="BRL237" s="2"/>
      <c r="BRM237" s="2"/>
      <c r="BRN237" s="2"/>
      <c r="BRO237" s="2"/>
      <c r="BRP237" s="2"/>
      <c r="BRQ237" s="2"/>
      <c r="BRR237" s="2"/>
      <c r="BRS237" s="2"/>
      <c r="BRT237" s="2"/>
      <c r="BRU237" s="2"/>
      <c r="BRV237" s="2"/>
      <c r="BRW237" s="2"/>
      <c r="BRX237" s="2"/>
      <c r="BRY237" s="2"/>
      <c r="BRZ237" s="2"/>
      <c r="BSA237" s="2"/>
      <c r="BSB237" s="2"/>
      <c r="BSC237" s="2"/>
      <c r="BSD237" s="2"/>
      <c r="BSE237" s="2"/>
      <c r="BSF237" s="2"/>
      <c r="BSG237" s="2"/>
      <c r="BSH237" s="2"/>
      <c r="BSI237" s="2"/>
      <c r="BSJ237" s="2"/>
      <c r="BSK237" s="2"/>
      <c r="BSL237" s="2"/>
      <c r="BSM237" s="2"/>
      <c r="BSN237" s="2"/>
      <c r="BSO237" s="2"/>
      <c r="BSP237" s="2"/>
      <c r="BSQ237" s="2"/>
      <c r="BSR237" s="2"/>
      <c r="BSS237" s="2"/>
      <c r="BST237" s="2"/>
      <c r="BSU237" s="2"/>
      <c r="BSV237" s="2"/>
      <c r="BSW237" s="2"/>
      <c r="BSX237" s="2"/>
      <c r="BSY237" s="2"/>
      <c r="BSZ237" s="2"/>
      <c r="BTA237" s="2"/>
      <c r="BTB237" s="2"/>
      <c r="BTC237" s="2"/>
      <c r="BTD237" s="2"/>
      <c r="BTE237" s="2"/>
      <c r="BTF237" s="2"/>
      <c r="BTG237" s="2"/>
      <c r="BTH237" s="2"/>
      <c r="BTI237" s="2"/>
      <c r="BTJ237" s="2"/>
      <c r="BTK237" s="2"/>
      <c r="BTL237" s="2"/>
      <c r="BTM237" s="2"/>
      <c r="BTN237" s="2"/>
      <c r="BTO237" s="2"/>
      <c r="BTP237" s="2"/>
      <c r="BTQ237" s="2"/>
      <c r="BTR237" s="2"/>
      <c r="BTS237" s="2"/>
      <c r="BTT237" s="2"/>
      <c r="BTU237" s="2"/>
      <c r="BTV237" s="2"/>
      <c r="BTW237" s="2"/>
      <c r="BTX237" s="2"/>
      <c r="BTY237" s="2"/>
      <c r="BTZ237" s="2"/>
      <c r="BUA237" s="2"/>
      <c r="BUB237" s="2"/>
      <c r="BUC237" s="2"/>
      <c r="BUD237" s="2"/>
      <c r="BUE237" s="2"/>
      <c r="BUF237" s="2"/>
      <c r="BUG237" s="2"/>
      <c r="BUH237" s="2"/>
      <c r="BUI237" s="2"/>
      <c r="BUJ237" s="2"/>
      <c r="BUK237" s="2"/>
      <c r="BUL237" s="2"/>
      <c r="BUM237" s="2"/>
      <c r="BUN237" s="2"/>
      <c r="BUO237" s="2"/>
      <c r="BUP237" s="2"/>
      <c r="BUQ237" s="2"/>
      <c r="BUR237" s="2"/>
      <c r="BUS237" s="2"/>
      <c r="BUT237" s="2"/>
      <c r="BUU237" s="2"/>
      <c r="BUV237" s="2"/>
      <c r="BUW237" s="2"/>
      <c r="BUX237" s="2"/>
      <c r="BUY237" s="2"/>
      <c r="BUZ237" s="2"/>
      <c r="BVA237" s="2"/>
      <c r="BVB237" s="2"/>
      <c r="BVC237" s="2"/>
      <c r="BVD237" s="2"/>
      <c r="BVE237" s="2"/>
      <c r="BVF237" s="2"/>
      <c r="BVG237" s="2"/>
      <c r="BVH237" s="2"/>
      <c r="BVI237" s="2"/>
      <c r="BVJ237" s="2"/>
      <c r="BVK237" s="2"/>
      <c r="BVL237" s="2"/>
      <c r="BVM237" s="2"/>
      <c r="BVN237" s="2"/>
      <c r="BVO237" s="2"/>
      <c r="BVP237" s="2"/>
      <c r="BVQ237" s="2"/>
      <c r="BVR237" s="2"/>
      <c r="BVS237" s="2"/>
      <c r="BVT237" s="2"/>
      <c r="BVU237" s="2"/>
      <c r="BVV237" s="2"/>
      <c r="BVW237" s="2"/>
      <c r="BVX237" s="2"/>
      <c r="BVY237" s="2"/>
      <c r="BVZ237" s="2"/>
      <c r="BWA237" s="2"/>
      <c r="BWB237" s="2"/>
      <c r="BWC237" s="2"/>
      <c r="BWD237" s="2"/>
      <c r="BWE237" s="2"/>
      <c r="BWF237" s="2"/>
      <c r="BWG237" s="2"/>
      <c r="BWH237" s="2"/>
      <c r="BWI237" s="2"/>
      <c r="BWJ237" s="2"/>
      <c r="BWK237" s="2"/>
      <c r="BWL237" s="2"/>
      <c r="BWM237" s="2"/>
      <c r="BWN237" s="2"/>
      <c r="BWO237" s="2"/>
      <c r="BWP237" s="2"/>
      <c r="BWQ237" s="2"/>
      <c r="BWR237" s="2"/>
      <c r="BWS237" s="2"/>
      <c r="BWT237" s="2"/>
      <c r="BWU237" s="2"/>
      <c r="BWV237" s="2"/>
      <c r="BWW237" s="2"/>
      <c r="BWX237" s="2"/>
      <c r="BWY237" s="2"/>
      <c r="BWZ237" s="2"/>
      <c r="BXA237" s="2"/>
      <c r="BXB237" s="2"/>
      <c r="BXC237" s="2"/>
      <c r="BXD237" s="2"/>
      <c r="BXE237" s="2"/>
      <c r="BXF237" s="2"/>
      <c r="BXG237" s="2"/>
      <c r="BXH237" s="2"/>
      <c r="BXI237" s="2"/>
      <c r="BXJ237" s="2"/>
      <c r="BXK237" s="2"/>
      <c r="BXL237" s="2"/>
      <c r="BXM237" s="2"/>
      <c r="BXN237" s="2"/>
      <c r="BXO237" s="2"/>
      <c r="BXP237" s="2"/>
      <c r="BXQ237" s="2"/>
      <c r="BXR237" s="2"/>
      <c r="BXS237" s="2"/>
      <c r="BXT237" s="2"/>
      <c r="BXU237" s="2"/>
      <c r="BXV237" s="2"/>
      <c r="BXW237" s="2"/>
      <c r="BXX237" s="2"/>
      <c r="BXY237" s="2"/>
      <c r="BXZ237" s="2"/>
      <c r="BYA237" s="2"/>
      <c r="BYB237" s="2"/>
      <c r="BYC237" s="2"/>
      <c r="BYD237" s="2"/>
      <c r="BYE237" s="2"/>
      <c r="BYF237" s="2"/>
      <c r="BYG237" s="2"/>
      <c r="BYH237" s="2"/>
      <c r="BYI237" s="2"/>
      <c r="BYJ237" s="2"/>
      <c r="BYK237" s="2"/>
      <c r="BYL237" s="2"/>
      <c r="BYM237" s="2"/>
      <c r="BYN237" s="2"/>
      <c r="BYO237" s="2"/>
      <c r="BYP237" s="2"/>
      <c r="BYQ237" s="2"/>
      <c r="BYR237" s="2"/>
      <c r="BYS237" s="2"/>
      <c r="BYT237" s="2"/>
      <c r="BYU237" s="2"/>
      <c r="BYV237" s="2"/>
      <c r="BYW237" s="2"/>
      <c r="BYX237" s="2"/>
      <c r="BYY237" s="2"/>
      <c r="BYZ237" s="2"/>
      <c r="BZA237" s="2"/>
      <c r="BZB237" s="2"/>
      <c r="BZC237" s="2"/>
      <c r="BZD237" s="2"/>
      <c r="BZE237" s="2"/>
      <c r="BZF237" s="2"/>
      <c r="BZG237" s="2"/>
      <c r="BZH237" s="2"/>
      <c r="BZI237" s="2"/>
      <c r="BZJ237" s="2"/>
      <c r="BZK237" s="2"/>
      <c r="BZL237" s="2"/>
      <c r="BZM237" s="2"/>
      <c r="BZN237" s="2"/>
      <c r="BZO237" s="2"/>
      <c r="BZP237" s="2"/>
      <c r="BZQ237" s="2"/>
      <c r="BZR237" s="2"/>
      <c r="BZS237" s="2"/>
      <c r="BZT237" s="2"/>
      <c r="BZU237" s="2"/>
      <c r="BZV237" s="2"/>
      <c r="BZW237" s="2"/>
      <c r="BZX237" s="2"/>
      <c r="BZY237" s="2"/>
      <c r="BZZ237" s="2"/>
      <c r="CAA237" s="2"/>
      <c r="CAB237" s="2"/>
      <c r="CAC237" s="2"/>
      <c r="CAD237" s="2"/>
      <c r="CAE237" s="2"/>
      <c r="CAF237" s="2"/>
      <c r="CAG237" s="2"/>
      <c r="CAH237" s="2"/>
      <c r="CAI237" s="2"/>
      <c r="CAJ237" s="2"/>
      <c r="CAK237" s="2"/>
      <c r="CAL237" s="2"/>
      <c r="CAM237" s="2"/>
      <c r="CAN237" s="2"/>
      <c r="CAO237" s="2"/>
      <c r="CAP237" s="2"/>
      <c r="CAQ237" s="2"/>
      <c r="CAR237" s="2"/>
      <c r="CAS237" s="2"/>
      <c r="CAT237" s="2"/>
      <c r="CAU237" s="2"/>
      <c r="CAV237" s="2"/>
      <c r="CAW237" s="2"/>
      <c r="CAX237" s="2"/>
      <c r="CAY237" s="2"/>
      <c r="CAZ237" s="2"/>
      <c r="CBA237" s="2"/>
      <c r="CBB237" s="2"/>
      <c r="CBC237" s="2"/>
      <c r="CBD237" s="2"/>
      <c r="CBE237" s="2"/>
      <c r="CBF237" s="2"/>
      <c r="CBG237" s="2"/>
      <c r="CBH237" s="2"/>
      <c r="CBI237" s="2"/>
      <c r="CBJ237" s="2"/>
      <c r="CBK237" s="2"/>
      <c r="CBL237" s="2"/>
      <c r="CBM237" s="2"/>
      <c r="CBN237" s="2"/>
      <c r="CBO237" s="2"/>
      <c r="CBP237" s="2"/>
      <c r="CBQ237" s="2"/>
      <c r="CBR237" s="2"/>
      <c r="CBS237" s="2"/>
      <c r="CBT237" s="2"/>
      <c r="CBU237" s="2"/>
      <c r="CBV237" s="2"/>
      <c r="CBW237" s="2"/>
      <c r="CBX237" s="2"/>
      <c r="CBY237" s="2"/>
      <c r="CBZ237" s="2"/>
      <c r="CCA237" s="2"/>
      <c r="CCB237" s="2"/>
      <c r="CCC237" s="2"/>
      <c r="CCD237" s="2"/>
      <c r="CCE237" s="2"/>
      <c r="CCF237" s="2"/>
      <c r="CCG237" s="2"/>
      <c r="CCH237" s="2"/>
      <c r="CCI237" s="2"/>
      <c r="CCJ237" s="2"/>
      <c r="CCK237" s="2"/>
      <c r="CCL237" s="2"/>
      <c r="CCM237" s="2"/>
      <c r="CCN237" s="2"/>
      <c r="CCO237" s="2"/>
      <c r="CCP237" s="2"/>
      <c r="CCQ237" s="2"/>
      <c r="CCR237" s="2"/>
      <c r="CCS237" s="2"/>
      <c r="CCT237" s="2"/>
      <c r="CCU237" s="2"/>
      <c r="CCV237" s="2"/>
      <c r="CCW237" s="2"/>
      <c r="CCX237" s="2"/>
      <c r="CCY237" s="2"/>
      <c r="CCZ237" s="2"/>
      <c r="CDA237" s="2"/>
      <c r="CDB237" s="2"/>
      <c r="CDC237" s="2"/>
      <c r="CDD237" s="2"/>
      <c r="CDE237" s="2"/>
      <c r="CDF237" s="2"/>
      <c r="CDG237" s="2"/>
      <c r="CDH237" s="2"/>
      <c r="CDI237" s="2"/>
      <c r="CDJ237" s="2"/>
      <c r="CDK237" s="2"/>
      <c r="CDL237" s="2"/>
      <c r="CDM237" s="2"/>
      <c r="CDN237" s="2"/>
      <c r="CDO237" s="2"/>
      <c r="CDP237" s="2"/>
      <c r="CDQ237" s="2"/>
      <c r="CDR237" s="2"/>
      <c r="CDS237" s="2"/>
      <c r="CDT237" s="2"/>
      <c r="CDU237" s="2"/>
      <c r="CDV237" s="2"/>
      <c r="CDW237" s="2"/>
      <c r="CDX237" s="2"/>
      <c r="CDY237" s="2"/>
      <c r="CDZ237" s="2"/>
      <c r="CEA237" s="2"/>
      <c r="CEB237" s="2"/>
      <c r="CEC237" s="2"/>
      <c r="CED237" s="2"/>
      <c r="CEE237" s="2"/>
      <c r="CEF237" s="2"/>
      <c r="CEG237" s="2"/>
      <c r="CEH237" s="2"/>
      <c r="CEI237" s="2"/>
      <c r="CEJ237" s="2"/>
      <c r="CEK237" s="2"/>
      <c r="CEL237" s="2"/>
      <c r="CEM237" s="2"/>
      <c r="CEN237" s="2"/>
      <c r="CEO237" s="2"/>
      <c r="CEP237" s="2"/>
      <c r="CEQ237" s="2"/>
      <c r="CER237" s="2"/>
      <c r="CES237" s="2"/>
      <c r="CET237" s="2"/>
      <c r="CEU237" s="2"/>
      <c r="CEV237" s="2"/>
      <c r="CEW237" s="2"/>
      <c r="CEX237" s="2"/>
      <c r="CEY237" s="2"/>
      <c r="CEZ237" s="2"/>
      <c r="CFA237" s="2"/>
      <c r="CFB237" s="2"/>
      <c r="CFC237" s="2"/>
      <c r="CFD237" s="2"/>
      <c r="CFE237" s="2"/>
      <c r="CFF237" s="2"/>
      <c r="CFG237" s="2"/>
      <c r="CFH237" s="2"/>
      <c r="CFI237" s="2"/>
      <c r="CFJ237" s="2"/>
      <c r="CFK237" s="2"/>
      <c r="CFL237" s="2"/>
      <c r="CFM237" s="2"/>
      <c r="CFN237" s="2"/>
      <c r="CFO237" s="2"/>
      <c r="CFP237" s="2"/>
      <c r="CFQ237" s="2"/>
      <c r="CFR237" s="2"/>
      <c r="CFS237" s="2"/>
      <c r="CFT237" s="2"/>
      <c r="CFU237" s="2"/>
      <c r="CFV237" s="2"/>
      <c r="CFW237" s="2"/>
      <c r="CFX237" s="2"/>
      <c r="CFY237" s="2"/>
      <c r="CFZ237" s="2"/>
      <c r="CGA237" s="2"/>
      <c r="CGB237" s="2"/>
      <c r="CGC237" s="2"/>
      <c r="CGD237" s="2"/>
      <c r="CGE237" s="2"/>
      <c r="CGF237" s="2"/>
      <c r="CGG237" s="2"/>
      <c r="CGH237" s="2"/>
      <c r="CGI237" s="2"/>
      <c r="CGJ237" s="2"/>
      <c r="CGK237" s="2"/>
      <c r="CGL237" s="2"/>
      <c r="CGM237" s="2"/>
      <c r="CGN237" s="2"/>
      <c r="CGO237" s="2"/>
      <c r="CGP237" s="2"/>
      <c r="CGQ237" s="2"/>
      <c r="CGR237" s="2"/>
      <c r="CGS237" s="2"/>
      <c r="CGT237" s="2"/>
      <c r="CGU237" s="2"/>
      <c r="CGV237" s="2"/>
      <c r="CGW237" s="2"/>
      <c r="CGX237" s="2"/>
      <c r="CGY237" s="2"/>
      <c r="CGZ237" s="2"/>
      <c r="CHA237" s="2"/>
      <c r="CHB237" s="2"/>
      <c r="CHC237" s="2"/>
      <c r="CHD237" s="2"/>
      <c r="CHE237" s="2"/>
      <c r="CHF237" s="2"/>
      <c r="CHG237" s="2"/>
      <c r="CHH237" s="2"/>
      <c r="CHI237" s="2"/>
      <c r="CHJ237" s="2"/>
      <c r="CHK237" s="2"/>
      <c r="CHL237" s="2"/>
      <c r="CHM237" s="2"/>
      <c r="CHN237" s="2"/>
      <c r="CHO237" s="2"/>
      <c r="CHP237" s="2"/>
      <c r="CHQ237" s="2"/>
      <c r="CHR237" s="2"/>
      <c r="CHS237" s="2"/>
      <c r="CHT237" s="2"/>
      <c r="CHU237" s="2"/>
      <c r="CHV237" s="2"/>
      <c r="CHW237" s="2"/>
      <c r="CHX237" s="2"/>
      <c r="CHY237" s="2"/>
      <c r="CHZ237" s="2"/>
      <c r="CIA237" s="2"/>
      <c r="CIB237" s="2"/>
      <c r="CIC237" s="2"/>
      <c r="CID237" s="2"/>
      <c r="CIE237" s="2"/>
      <c r="CIF237" s="2"/>
      <c r="CIG237" s="2"/>
      <c r="CIH237" s="2"/>
      <c r="CII237" s="2"/>
      <c r="CIJ237" s="2"/>
      <c r="CIK237" s="2"/>
      <c r="CIL237" s="2"/>
      <c r="CIM237" s="2"/>
      <c r="CIN237" s="2"/>
      <c r="CIO237" s="2"/>
      <c r="CIP237" s="2"/>
      <c r="CIQ237" s="2"/>
      <c r="CIR237" s="2"/>
      <c r="CIS237" s="2"/>
      <c r="CIT237" s="2"/>
      <c r="CIU237" s="2"/>
      <c r="CIV237" s="2"/>
      <c r="CIW237" s="2"/>
      <c r="CIX237" s="2"/>
      <c r="CIY237" s="2"/>
      <c r="CIZ237" s="2"/>
      <c r="CJA237" s="2"/>
      <c r="CJB237" s="2"/>
      <c r="CJC237" s="2"/>
      <c r="CJD237" s="2"/>
      <c r="CJE237" s="2"/>
      <c r="CJF237" s="2"/>
      <c r="CJG237" s="2"/>
      <c r="CJH237" s="2"/>
      <c r="CJI237" s="2"/>
      <c r="CJJ237" s="2"/>
      <c r="CJK237" s="2"/>
      <c r="CJL237" s="2"/>
      <c r="CJM237" s="2"/>
      <c r="CJN237" s="2"/>
      <c r="CJO237" s="2"/>
      <c r="CJP237" s="2"/>
      <c r="CJQ237" s="2"/>
      <c r="CJR237" s="2"/>
      <c r="CJS237" s="2"/>
      <c r="CJT237" s="2"/>
      <c r="CJU237" s="2"/>
      <c r="CJV237" s="2"/>
      <c r="CJW237" s="2"/>
      <c r="CJX237" s="2"/>
      <c r="CJY237" s="2"/>
      <c r="CJZ237" s="2"/>
      <c r="CKA237" s="2"/>
      <c r="CKB237" s="2"/>
      <c r="CKC237" s="2"/>
      <c r="CKD237" s="2"/>
      <c r="CKE237" s="2"/>
      <c r="CKF237" s="2"/>
      <c r="CKG237" s="2"/>
      <c r="CKH237" s="2"/>
      <c r="CKI237" s="2"/>
      <c r="CKJ237" s="2"/>
      <c r="CKK237" s="2"/>
      <c r="CKL237" s="2"/>
      <c r="CKM237" s="2"/>
      <c r="CKN237" s="2"/>
      <c r="CKO237" s="2"/>
      <c r="CKP237" s="2"/>
      <c r="CKQ237" s="2"/>
      <c r="CKR237" s="2"/>
      <c r="CKS237" s="2"/>
      <c r="CKT237" s="2"/>
      <c r="CKU237" s="2"/>
      <c r="CKV237" s="2"/>
      <c r="CKW237" s="2"/>
      <c r="CKX237" s="2"/>
      <c r="CKY237" s="2"/>
      <c r="CKZ237" s="2"/>
      <c r="CLA237" s="2"/>
      <c r="CLB237" s="2"/>
      <c r="CLC237" s="2"/>
      <c r="CLD237" s="2"/>
      <c r="CLE237" s="2"/>
      <c r="CLF237" s="2"/>
      <c r="CLG237" s="2"/>
      <c r="CLH237" s="2"/>
      <c r="CLI237" s="2"/>
      <c r="CLJ237" s="2"/>
      <c r="CLK237" s="2"/>
      <c r="CLL237" s="2"/>
      <c r="CLM237" s="2"/>
      <c r="CLN237" s="2"/>
      <c r="CLO237" s="2"/>
      <c r="CLP237" s="2"/>
      <c r="CLQ237" s="2"/>
      <c r="CLR237" s="2"/>
      <c r="CLS237" s="2"/>
      <c r="CLT237" s="2"/>
      <c r="CLU237" s="2"/>
      <c r="CLV237" s="2"/>
      <c r="CLW237" s="2"/>
      <c r="CLX237" s="2"/>
      <c r="CLY237" s="2"/>
      <c r="CLZ237" s="2"/>
      <c r="CMA237" s="2"/>
      <c r="CMB237" s="2"/>
      <c r="CMC237" s="2"/>
      <c r="CMD237" s="2"/>
      <c r="CME237" s="2"/>
      <c r="CMF237" s="2"/>
      <c r="CMG237" s="2"/>
      <c r="CMH237" s="2"/>
      <c r="CMI237" s="2"/>
      <c r="CMJ237" s="2"/>
      <c r="CMK237" s="2"/>
      <c r="CML237" s="2"/>
      <c r="CMM237" s="2"/>
      <c r="CMN237" s="2"/>
      <c r="CMO237" s="2"/>
      <c r="CMP237" s="2"/>
      <c r="CMQ237" s="2"/>
      <c r="CMR237" s="2"/>
      <c r="CMS237" s="2"/>
      <c r="CMT237" s="2"/>
      <c r="CMU237" s="2"/>
      <c r="CMV237" s="2"/>
      <c r="CMW237" s="2"/>
      <c r="CMX237" s="2"/>
      <c r="CMY237" s="2"/>
      <c r="CMZ237" s="2"/>
      <c r="CNA237" s="2"/>
      <c r="CNB237" s="2"/>
      <c r="CNC237" s="2"/>
      <c r="CND237" s="2"/>
      <c r="CNE237" s="2"/>
      <c r="CNF237" s="2"/>
      <c r="CNG237" s="2"/>
      <c r="CNH237" s="2"/>
      <c r="CNI237" s="2"/>
      <c r="CNJ237" s="2"/>
      <c r="CNK237" s="2"/>
      <c r="CNL237" s="2"/>
      <c r="CNM237" s="2"/>
      <c r="CNN237" s="2"/>
      <c r="CNO237" s="2"/>
      <c r="CNP237" s="2"/>
      <c r="CNQ237" s="2"/>
      <c r="CNR237" s="2"/>
      <c r="CNS237" s="2"/>
      <c r="CNT237" s="2"/>
      <c r="CNU237" s="2"/>
      <c r="CNV237" s="2"/>
      <c r="CNW237" s="2"/>
      <c r="CNX237" s="2"/>
      <c r="CNY237" s="2"/>
      <c r="CNZ237" s="2"/>
      <c r="COA237" s="2"/>
      <c r="COB237" s="2"/>
      <c r="COC237" s="2"/>
      <c r="COD237" s="2"/>
      <c r="COE237" s="2"/>
      <c r="COF237" s="2"/>
      <c r="COG237" s="2"/>
      <c r="COH237" s="2"/>
      <c r="COI237" s="2"/>
      <c r="COJ237" s="2"/>
      <c r="COK237" s="2"/>
      <c r="COL237" s="2"/>
      <c r="COM237" s="2"/>
      <c r="CON237" s="2"/>
      <c r="COO237" s="2"/>
      <c r="COP237" s="2"/>
      <c r="COQ237" s="2"/>
      <c r="COR237" s="2"/>
      <c r="COS237" s="2"/>
      <c r="COT237" s="2"/>
      <c r="COU237" s="2"/>
      <c r="COV237" s="2"/>
      <c r="COW237" s="2"/>
      <c r="COX237" s="2"/>
      <c r="COY237" s="2"/>
      <c r="COZ237" s="2"/>
      <c r="CPA237" s="2"/>
      <c r="CPB237" s="2"/>
      <c r="CPC237" s="2"/>
      <c r="CPD237" s="2"/>
      <c r="CPE237" s="2"/>
      <c r="CPF237" s="2"/>
      <c r="CPG237" s="2"/>
      <c r="CPH237" s="2"/>
      <c r="CPI237" s="2"/>
      <c r="CPJ237" s="2"/>
      <c r="CPK237" s="2"/>
      <c r="CPL237" s="2"/>
      <c r="CPM237" s="2"/>
      <c r="CPN237" s="2"/>
      <c r="CPO237" s="2"/>
      <c r="CPP237" s="2"/>
      <c r="CPQ237" s="2"/>
      <c r="CPR237" s="2"/>
      <c r="CPS237" s="2"/>
      <c r="CPT237" s="2"/>
      <c r="CPU237" s="2"/>
      <c r="CPV237" s="2"/>
      <c r="CPW237" s="2"/>
      <c r="CPX237" s="2"/>
      <c r="CPY237" s="2"/>
      <c r="CPZ237" s="2"/>
      <c r="CQA237" s="2"/>
      <c r="CQB237" s="2"/>
      <c r="CQC237" s="2"/>
      <c r="CQD237" s="2"/>
      <c r="CQE237" s="2"/>
      <c r="CQF237" s="2"/>
      <c r="CQG237" s="2"/>
      <c r="CQH237" s="2"/>
      <c r="CQI237" s="2"/>
      <c r="CQJ237" s="2"/>
      <c r="CQK237" s="2"/>
      <c r="CQL237" s="2"/>
      <c r="CQM237" s="2"/>
      <c r="CQN237" s="2"/>
      <c r="CQO237" s="2"/>
      <c r="CQP237" s="2"/>
      <c r="CQQ237" s="2"/>
      <c r="CQR237" s="2"/>
      <c r="CQS237" s="2"/>
      <c r="CQT237" s="2"/>
      <c r="CQU237" s="2"/>
      <c r="CQV237" s="2"/>
      <c r="CQW237" s="2"/>
      <c r="CQX237" s="2"/>
      <c r="CQY237" s="2"/>
      <c r="CQZ237" s="2"/>
      <c r="CRA237" s="2"/>
      <c r="CRB237" s="2"/>
      <c r="CRC237" s="2"/>
      <c r="CRD237" s="2"/>
      <c r="CRE237" s="2"/>
      <c r="CRF237" s="2"/>
      <c r="CRG237" s="2"/>
      <c r="CRH237" s="2"/>
      <c r="CRI237" s="2"/>
      <c r="CRJ237" s="2"/>
      <c r="CRK237" s="2"/>
      <c r="CRL237" s="2"/>
      <c r="CRM237" s="2"/>
      <c r="CRN237" s="2"/>
      <c r="CRO237" s="2"/>
      <c r="CRP237" s="2"/>
      <c r="CRQ237" s="2"/>
      <c r="CRR237" s="2"/>
      <c r="CRS237" s="2"/>
      <c r="CRT237" s="2"/>
      <c r="CRU237" s="2"/>
      <c r="CRV237" s="2"/>
      <c r="CRW237" s="2"/>
      <c r="CRX237" s="2"/>
      <c r="CRY237" s="2"/>
      <c r="CRZ237" s="2"/>
      <c r="CSA237" s="2"/>
      <c r="CSB237" s="2"/>
      <c r="CSC237" s="2"/>
      <c r="CSD237" s="2"/>
      <c r="CSE237" s="2"/>
      <c r="CSF237" s="2"/>
      <c r="CSG237" s="2"/>
      <c r="CSH237" s="2"/>
      <c r="CSI237" s="2"/>
      <c r="CSJ237" s="2"/>
      <c r="CSK237" s="2"/>
      <c r="CSL237" s="2"/>
      <c r="CSM237" s="2"/>
      <c r="CSN237" s="2"/>
      <c r="CSO237" s="2"/>
      <c r="CSP237" s="2"/>
      <c r="CSQ237" s="2"/>
      <c r="CSR237" s="2"/>
      <c r="CSS237" s="2"/>
      <c r="CST237" s="2"/>
      <c r="CSU237" s="2"/>
      <c r="CSV237" s="2"/>
      <c r="CSW237" s="2"/>
      <c r="CSX237" s="2"/>
      <c r="CSY237" s="2"/>
      <c r="CSZ237" s="2"/>
      <c r="CTA237" s="2"/>
      <c r="CTB237" s="2"/>
      <c r="CTC237" s="2"/>
      <c r="CTD237" s="2"/>
      <c r="CTE237" s="2"/>
      <c r="CTF237" s="2"/>
      <c r="CTG237" s="2"/>
      <c r="CTH237" s="2"/>
      <c r="CTI237" s="2"/>
      <c r="CTJ237" s="2"/>
      <c r="CTK237" s="2"/>
      <c r="CTL237" s="2"/>
      <c r="CTM237" s="2"/>
      <c r="CTN237" s="2"/>
      <c r="CTO237" s="2"/>
      <c r="CTP237" s="2"/>
      <c r="CTQ237" s="2"/>
      <c r="CTR237" s="2"/>
      <c r="CTS237" s="2"/>
      <c r="CTT237" s="2"/>
      <c r="CTU237" s="2"/>
      <c r="CTV237" s="2"/>
      <c r="CTW237" s="2"/>
      <c r="CTX237" s="2"/>
      <c r="CTY237" s="2"/>
      <c r="CTZ237" s="2"/>
      <c r="CUA237" s="2"/>
      <c r="CUB237" s="2"/>
      <c r="CUC237" s="2"/>
      <c r="CUD237" s="2"/>
      <c r="CUE237" s="2"/>
      <c r="CUF237" s="2"/>
      <c r="CUG237" s="2"/>
      <c r="CUH237" s="2"/>
      <c r="CUI237" s="2"/>
      <c r="CUJ237" s="2"/>
      <c r="CUK237" s="2"/>
      <c r="CUL237" s="2"/>
      <c r="CUM237" s="2"/>
      <c r="CUN237" s="2"/>
      <c r="CUO237" s="2"/>
      <c r="CUP237" s="2"/>
      <c r="CUQ237" s="2"/>
      <c r="CUR237" s="2"/>
      <c r="CUS237" s="2"/>
      <c r="CUT237" s="2"/>
      <c r="CUU237" s="2"/>
      <c r="CUV237" s="2"/>
      <c r="CUW237" s="2"/>
      <c r="CUX237" s="2"/>
      <c r="CUY237" s="2"/>
      <c r="CUZ237" s="2"/>
      <c r="CVA237" s="2"/>
      <c r="CVB237" s="2"/>
      <c r="CVC237" s="2"/>
      <c r="CVD237" s="2"/>
      <c r="CVE237" s="2"/>
      <c r="CVF237" s="2"/>
      <c r="CVG237" s="2"/>
      <c r="CVH237" s="2"/>
      <c r="CVI237" s="2"/>
      <c r="CVJ237" s="2"/>
      <c r="CVK237" s="2"/>
      <c r="CVL237" s="2"/>
      <c r="CVM237" s="2"/>
      <c r="CVN237" s="2"/>
      <c r="CVO237" s="2"/>
      <c r="CVP237" s="2"/>
      <c r="CVQ237" s="2"/>
      <c r="CVR237" s="2"/>
      <c r="CVS237" s="2"/>
      <c r="CVT237" s="2"/>
      <c r="CVU237" s="2"/>
      <c r="CVV237" s="2"/>
      <c r="CVW237" s="2"/>
      <c r="CVX237" s="2"/>
      <c r="CVY237" s="2"/>
      <c r="CVZ237" s="2"/>
      <c r="CWA237" s="2"/>
      <c r="CWB237" s="2"/>
      <c r="CWC237" s="2"/>
      <c r="CWD237" s="2"/>
      <c r="CWE237" s="2"/>
      <c r="CWF237" s="2"/>
      <c r="CWG237" s="2"/>
      <c r="CWH237" s="2"/>
      <c r="CWI237" s="2"/>
      <c r="CWJ237" s="2"/>
      <c r="CWK237" s="2"/>
      <c r="CWL237" s="2"/>
      <c r="CWM237" s="2"/>
      <c r="CWN237" s="2"/>
      <c r="CWO237" s="2"/>
      <c r="CWP237" s="2"/>
      <c r="CWQ237" s="2"/>
      <c r="CWR237" s="2"/>
      <c r="CWS237" s="2"/>
      <c r="CWT237" s="2"/>
      <c r="CWU237" s="2"/>
      <c r="CWV237" s="2"/>
      <c r="CWW237" s="2"/>
      <c r="CWX237" s="2"/>
      <c r="CWY237" s="2"/>
      <c r="CWZ237" s="2"/>
      <c r="CXA237" s="2"/>
      <c r="CXB237" s="2"/>
      <c r="CXC237" s="2"/>
      <c r="CXD237" s="2"/>
      <c r="CXE237" s="2"/>
      <c r="CXF237" s="2"/>
      <c r="CXG237" s="2"/>
      <c r="CXH237" s="2"/>
      <c r="CXI237" s="2"/>
      <c r="CXJ237" s="2"/>
      <c r="CXK237" s="2"/>
      <c r="CXL237" s="2"/>
      <c r="CXM237" s="2"/>
      <c r="CXN237" s="2"/>
      <c r="CXO237" s="2"/>
      <c r="CXP237" s="2"/>
      <c r="CXQ237" s="2"/>
      <c r="CXR237" s="2"/>
      <c r="CXS237" s="2"/>
      <c r="CXT237" s="2"/>
      <c r="CXU237" s="2"/>
      <c r="CXV237" s="2"/>
      <c r="CXW237" s="2"/>
      <c r="CXX237" s="2"/>
      <c r="CXY237" s="2"/>
      <c r="CXZ237" s="2"/>
      <c r="CYA237" s="2"/>
      <c r="CYB237" s="2"/>
      <c r="CYC237" s="2"/>
      <c r="CYD237" s="2"/>
      <c r="CYE237" s="2"/>
      <c r="CYF237" s="2"/>
      <c r="CYG237" s="2"/>
      <c r="CYH237" s="2"/>
      <c r="CYI237" s="2"/>
      <c r="CYJ237" s="2"/>
      <c r="CYK237" s="2"/>
      <c r="CYL237" s="2"/>
      <c r="CYM237" s="2"/>
      <c r="CYN237" s="2"/>
      <c r="CYO237" s="2"/>
      <c r="CYP237" s="2"/>
      <c r="CYQ237" s="2"/>
      <c r="CYR237" s="2"/>
      <c r="CYS237" s="2"/>
      <c r="CYT237" s="2"/>
      <c r="CYU237" s="2"/>
      <c r="CYV237" s="2"/>
      <c r="CYW237" s="2"/>
      <c r="CYX237" s="2"/>
      <c r="CYY237" s="2"/>
      <c r="CYZ237" s="2"/>
      <c r="CZA237" s="2"/>
      <c r="CZB237" s="2"/>
      <c r="CZC237" s="2"/>
      <c r="CZD237" s="2"/>
      <c r="CZE237" s="2"/>
      <c r="CZF237" s="2"/>
      <c r="CZG237" s="2"/>
      <c r="CZH237" s="2"/>
      <c r="CZI237" s="2"/>
      <c r="CZJ237" s="2"/>
      <c r="CZK237" s="2"/>
      <c r="CZL237" s="2"/>
      <c r="CZM237" s="2"/>
      <c r="CZN237" s="2"/>
      <c r="CZO237" s="2"/>
      <c r="CZP237" s="2"/>
      <c r="CZQ237" s="2"/>
      <c r="CZR237" s="2"/>
      <c r="CZS237" s="2"/>
      <c r="CZT237" s="2"/>
      <c r="CZU237" s="2"/>
      <c r="CZV237" s="2"/>
      <c r="CZW237" s="2"/>
      <c r="CZX237" s="2"/>
      <c r="CZY237" s="2"/>
      <c r="CZZ237" s="2"/>
      <c r="DAA237" s="2"/>
      <c r="DAB237" s="2"/>
      <c r="DAC237" s="2"/>
      <c r="DAD237" s="2"/>
      <c r="DAE237" s="2"/>
      <c r="DAF237" s="2"/>
      <c r="DAG237" s="2"/>
      <c r="DAH237" s="2"/>
      <c r="DAI237" s="2"/>
      <c r="DAJ237" s="2"/>
      <c r="DAK237" s="2"/>
      <c r="DAL237" s="2"/>
      <c r="DAM237" s="2"/>
      <c r="DAN237" s="2"/>
      <c r="DAO237" s="2"/>
      <c r="DAP237" s="2"/>
      <c r="DAQ237" s="2"/>
      <c r="DAR237" s="2"/>
      <c r="DAS237" s="2"/>
      <c r="DAT237" s="2"/>
      <c r="DAU237" s="2"/>
      <c r="DAV237" s="2"/>
      <c r="DAW237" s="2"/>
      <c r="DAX237" s="2"/>
      <c r="DAY237" s="2"/>
      <c r="DAZ237" s="2"/>
      <c r="DBA237" s="2"/>
      <c r="DBB237" s="2"/>
      <c r="DBC237" s="2"/>
      <c r="DBD237" s="2"/>
      <c r="DBE237" s="2"/>
      <c r="DBF237" s="2"/>
      <c r="DBG237" s="2"/>
      <c r="DBH237" s="2"/>
      <c r="DBI237" s="2"/>
      <c r="DBJ237" s="2"/>
      <c r="DBK237" s="2"/>
      <c r="DBL237" s="2"/>
      <c r="DBM237" s="2"/>
      <c r="DBN237" s="2"/>
      <c r="DBO237" s="2"/>
      <c r="DBP237" s="2"/>
      <c r="DBQ237" s="2"/>
      <c r="DBR237" s="2"/>
      <c r="DBS237" s="2"/>
      <c r="DBT237" s="2"/>
      <c r="DBU237" s="2"/>
      <c r="DBV237" s="2"/>
      <c r="DBW237" s="2"/>
      <c r="DBX237" s="2"/>
      <c r="DBY237" s="2"/>
      <c r="DBZ237" s="2"/>
      <c r="DCA237" s="2"/>
      <c r="DCB237" s="2"/>
      <c r="DCC237" s="2"/>
      <c r="DCD237" s="2"/>
      <c r="DCE237" s="2"/>
      <c r="DCF237" s="2"/>
      <c r="DCG237" s="2"/>
      <c r="DCH237" s="2"/>
      <c r="DCI237" s="2"/>
      <c r="DCJ237" s="2"/>
      <c r="DCK237" s="2"/>
      <c r="DCL237" s="2"/>
      <c r="DCM237" s="2"/>
      <c r="DCN237" s="2"/>
      <c r="DCO237" s="2"/>
      <c r="DCP237" s="2"/>
      <c r="DCQ237" s="2"/>
      <c r="DCR237" s="2"/>
      <c r="DCS237" s="2"/>
      <c r="DCT237" s="2"/>
      <c r="DCU237" s="2"/>
      <c r="DCV237" s="2"/>
      <c r="DCW237" s="2"/>
      <c r="DCX237" s="2"/>
      <c r="DCY237" s="2"/>
      <c r="DCZ237" s="2"/>
      <c r="DDA237" s="2"/>
      <c r="DDB237" s="2"/>
      <c r="DDC237" s="2"/>
      <c r="DDD237" s="2"/>
      <c r="DDE237" s="2"/>
      <c r="DDF237" s="2"/>
      <c r="DDG237" s="2"/>
      <c r="DDH237" s="2"/>
      <c r="DDI237" s="2"/>
      <c r="DDJ237" s="2"/>
      <c r="DDK237" s="2"/>
      <c r="DDL237" s="2"/>
      <c r="DDM237" s="2"/>
      <c r="DDN237" s="2"/>
      <c r="DDO237" s="2"/>
      <c r="DDP237" s="2"/>
      <c r="DDQ237" s="2"/>
      <c r="DDR237" s="2"/>
      <c r="DDS237" s="2"/>
      <c r="DDT237" s="2"/>
      <c r="DDU237" s="2"/>
      <c r="DDV237" s="2"/>
      <c r="DDW237" s="2"/>
      <c r="DDX237" s="2"/>
      <c r="DDY237" s="2"/>
      <c r="DDZ237" s="2"/>
      <c r="DEA237" s="2"/>
      <c r="DEB237" s="2"/>
      <c r="DEC237" s="2"/>
      <c r="DED237" s="2"/>
      <c r="DEE237" s="2"/>
      <c r="DEF237" s="2"/>
      <c r="DEG237" s="2"/>
      <c r="DEH237" s="2"/>
      <c r="DEI237" s="2"/>
      <c r="DEJ237" s="2"/>
      <c r="DEK237" s="2"/>
      <c r="DEL237" s="2"/>
      <c r="DEM237" s="2"/>
      <c r="DEN237" s="2"/>
      <c r="DEO237" s="2"/>
      <c r="DEP237" s="2"/>
      <c r="DEQ237" s="2"/>
      <c r="DER237" s="2"/>
      <c r="DES237" s="2"/>
      <c r="DET237" s="2"/>
      <c r="DEU237" s="2"/>
      <c r="DEV237" s="2"/>
      <c r="DEW237" s="2"/>
      <c r="DEX237" s="2"/>
      <c r="DEY237" s="2"/>
      <c r="DEZ237" s="2"/>
      <c r="DFA237" s="2"/>
      <c r="DFB237" s="2"/>
      <c r="DFC237" s="2"/>
      <c r="DFD237" s="2"/>
      <c r="DFE237" s="2"/>
      <c r="DFF237" s="2"/>
      <c r="DFG237" s="2"/>
      <c r="DFH237" s="2"/>
      <c r="DFI237" s="2"/>
      <c r="DFJ237" s="2"/>
      <c r="DFK237" s="2"/>
      <c r="DFL237" s="2"/>
      <c r="DFM237" s="2"/>
      <c r="DFN237" s="2"/>
      <c r="DFO237" s="2"/>
      <c r="DFP237" s="2"/>
      <c r="DFQ237" s="2"/>
      <c r="DFR237" s="2"/>
      <c r="DFS237" s="2"/>
      <c r="DFT237" s="2"/>
      <c r="DFU237" s="2"/>
      <c r="DFV237" s="2"/>
      <c r="DFW237" s="2"/>
      <c r="DFX237" s="2"/>
      <c r="DFY237" s="2"/>
      <c r="DFZ237" s="2"/>
      <c r="DGA237" s="2"/>
      <c r="DGB237" s="2"/>
      <c r="DGC237" s="2"/>
      <c r="DGD237" s="2"/>
      <c r="DGE237" s="2"/>
      <c r="DGF237" s="2"/>
      <c r="DGG237" s="2"/>
      <c r="DGH237" s="2"/>
      <c r="DGI237" s="2"/>
      <c r="DGJ237" s="2"/>
      <c r="DGK237" s="2"/>
      <c r="DGL237" s="2"/>
      <c r="DGM237" s="2"/>
      <c r="DGN237" s="2"/>
      <c r="DGO237" s="2"/>
      <c r="DGP237" s="2"/>
      <c r="DGQ237" s="2"/>
      <c r="DGR237" s="2"/>
      <c r="DGS237" s="2"/>
      <c r="DGT237" s="2"/>
      <c r="DGU237" s="2"/>
      <c r="DGV237" s="2"/>
      <c r="DGW237" s="2"/>
      <c r="DGX237" s="2"/>
      <c r="DGY237" s="2"/>
      <c r="DGZ237" s="2"/>
      <c r="DHA237" s="2"/>
      <c r="DHB237" s="2"/>
      <c r="DHC237" s="2"/>
      <c r="DHD237" s="2"/>
      <c r="DHE237" s="2"/>
      <c r="DHF237" s="2"/>
      <c r="DHG237" s="2"/>
      <c r="DHH237" s="2"/>
      <c r="DHI237" s="2"/>
      <c r="DHJ237" s="2"/>
      <c r="DHK237" s="2"/>
      <c r="DHL237" s="2"/>
      <c r="DHM237" s="2"/>
      <c r="DHN237" s="2"/>
      <c r="DHO237" s="2"/>
      <c r="DHP237" s="2"/>
      <c r="DHQ237" s="2"/>
      <c r="DHR237" s="2"/>
      <c r="DHS237" s="2"/>
      <c r="DHT237" s="2"/>
      <c r="DHU237" s="2"/>
      <c r="DHV237" s="2"/>
      <c r="DHW237" s="2"/>
      <c r="DHX237" s="2"/>
      <c r="DHY237" s="2"/>
      <c r="DHZ237" s="2"/>
      <c r="DIA237" s="2"/>
      <c r="DIB237" s="2"/>
      <c r="DIC237" s="2"/>
      <c r="DID237" s="2"/>
      <c r="DIE237" s="2"/>
      <c r="DIF237" s="2"/>
      <c r="DIG237" s="2"/>
      <c r="DIH237" s="2"/>
      <c r="DII237" s="2"/>
      <c r="DIJ237" s="2"/>
      <c r="DIK237" s="2"/>
      <c r="DIL237" s="2"/>
      <c r="DIM237" s="2"/>
      <c r="DIN237" s="2"/>
      <c r="DIO237" s="2"/>
      <c r="DIP237" s="2"/>
      <c r="DIQ237" s="2"/>
      <c r="DIR237" s="2"/>
      <c r="DIS237" s="2"/>
      <c r="DIT237" s="2"/>
      <c r="DIU237" s="2"/>
      <c r="DIV237" s="2"/>
      <c r="DIW237" s="2"/>
      <c r="DIX237" s="2"/>
      <c r="DIY237" s="2"/>
      <c r="DIZ237" s="2"/>
      <c r="DJA237" s="2"/>
      <c r="DJB237" s="2"/>
      <c r="DJC237" s="2"/>
      <c r="DJD237" s="2"/>
      <c r="DJE237" s="2"/>
      <c r="DJF237" s="2"/>
      <c r="DJG237" s="2"/>
      <c r="DJH237" s="2"/>
      <c r="DJI237" s="2"/>
      <c r="DJJ237" s="2"/>
      <c r="DJK237" s="2"/>
      <c r="DJL237" s="2"/>
      <c r="DJM237" s="2"/>
      <c r="DJN237" s="2"/>
      <c r="DJO237" s="2"/>
      <c r="DJP237" s="2"/>
      <c r="DJQ237" s="2"/>
      <c r="DJR237" s="2"/>
      <c r="DJS237" s="2"/>
      <c r="DJT237" s="2"/>
      <c r="DJU237" s="2"/>
      <c r="DJV237" s="2"/>
      <c r="DJW237" s="2"/>
      <c r="DJX237" s="2"/>
      <c r="DJY237" s="2"/>
      <c r="DJZ237" s="2"/>
      <c r="DKA237" s="2"/>
      <c r="DKB237" s="2"/>
      <c r="DKC237" s="2"/>
      <c r="DKD237" s="2"/>
      <c r="DKE237" s="2"/>
      <c r="DKF237" s="2"/>
      <c r="DKG237" s="2"/>
      <c r="DKH237" s="2"/>
      <c r="DKI237" s="2"/>
      <c r="DKJ237" s="2"/>
      <c r="DKK237" s="2"/>
      <c r="DKL237" s="2"/>
      <c r="DKM237" s="2"/>
      <c r="DKN237" s="2"/>
      <c r="DKO237" s="2"/>
      <c r="DKP237" s="2"/>
      <c r="DKQ237" s="2"/>
      <c r="DKR237" s="2"/>
      <c r="DKS237" s="2"/>
      <c r="DKT237" s="2"/>
      <c r="DKU237" s="2"/>
      <c r="DKV237" s="2"/>
      <c r="DKW237" s="2"/>
      <c r="DKX237" s="2"/>
      <c r="DKY237" s="2"/>
      <c r="DKZ237" s="2"/>
      <c r="DLA237" s="2"/>
      <c r="DLB237" s="2"/>
      <c r="DLC237" s="2"/>
      <c r="DLD237" s="2"/>
      <c r="DLE237" s="2"/>
      <c r="DLF237" s="2"/>
      <c r="DLG237" s="2"/>
      <c r="DLH237" s="2"/>
      <c r="DLI237" s="2"/>
      <c r="DLJ237" s="2"/>
      <c r="DLK237" s="2"/>
      <c r="DLL237" s="2"/>
      <c r="DLM237" s="2"/>
      <c r="DLN237" s="2"/>
      <c r="DLO237" s="2"/>
      <c r="DLP237" s="2"/>
      <c r="DLQ237" s="2"/>
      <c r="DLR237" s="2"/>
      <c r="DLS237" s="2"/>
      <c r="DLT237" s="2"/>
      <c r="DLU237" s="2"/>
      <c r="DLV237" s="2"/>
      <c r="DLW237" s="2"/>
      <c r="DLX237" s="2"/>
      <c r="DLY237" s="2"/>
      <c r="DLZ237" s="2"/>
      <c r="DMA237" s="2"/>
      <c r="DMB237" s="2"/>
      <c r="DMC237" s="2"/>
      <c r="DMD237" s="2"/>
      <c r="DME237" s="2"/>
      <c r="DMF237" s="2"/>
      <c r="DMG237" s="2"/>
      <c r="DMH237" s="2"/>
      <c r="DMI237" s="2"/>
      <c r="DMJ237" s="2"/>
      <c r="DMK237" s="2"/>
      <c r="DML237" s="2"/>
      <c r="DMM237" s="2"/>
      <c r="DMN237" s="2"/>
      <c r="DMO237" s="2"/>
      <c r="DMP237" s="2"/>
      <c r="DMQ237" s="2"/>
      <c r="DMR237" s="2"/>
      <c r="DMS237" s="2"/>
      <c r="DMT237" s="2"/>
      <c r="DMU237" s="2"/>
      <c r="DMV237" s="2"/>
      <c r="DMW237" s="2"/>
      <c r="DMX237" s="2"/>
      <c r="DMY237" s="2"/>
      <c r="DMZ237" s="2"/>
      <c r="DNA237" s="2"/>
      <c r="DNB237" s="2"/>
      <c r="DNC237" s="2"/>
      <c r="DND237" s="2"/>
      <c r="DNE237" s="2"/>
      <c r="DNF237" s="2"/>
      <c r="DNG237" s="2"/>
      <c r="DNH237" s="2"/>
      <c r="DNI237" s="2"/>
      <c r="DNJ237" s="2"/>
      <c r="DNK237" s="2"/>
      <c r="DNL237" s="2"/>
      <c r="DNM237" s="2"/>
      <c r="DNN237" s="2"/>
      <c r="DNO237" s="2"/>
      <c r="DNP237" s="2"/>
      <c r="DNQ237" s="2"/>
      <c r="DNR237" s="2"/>
      <c r="DNS237" s="2"/>
      <c r="DNT237" s="2"/>
      <c r="DNU237" s="2"/>
      <c r="DNV237" s="2"/>
      <c r="DNW237" s="2"/>
      <c r="DNX237" s="2"/>
      <c r="DNY237" s="2"/>
      <c r="DNZ237" s="2"/>
      <c r="DOA237" s="2"/>
      <c r="DOB237" s="2"/>
      <c r="DOC237" s="2"/>
      <c r="DOD237" s="2"/>
      <c r="DOE237" s="2"/>
      <c r="DOF237" s="2"/>
      <c r="DOG237" s="2"/>
      <c r="DOH237" s="2"/>
      <c r="DOI237" s="2"/>
      <c r="DOJ237" s="2"/>
      <c r="DOK237" s="2"/>
      <c r="DOL237" s="2"/>
      <c r="DOM237" s="2"/>
      <c r="DON237" s="2"/>
      <c r="DOO237" s="2"/>
      <c r="DOP237" s="2"/>
      <c r="DOQ237" s="2"/>
      <c r="DOR237" s="2"/>
      <c r="DOS237" s="2"/>
      <c r="DOT237" s="2"/>
      <c r="DOU237" s="2"/>
      <c r="DOV237" s="2"/>
      <c r="DOW237" s="2"/>
      <c r="DOX237" s="2"/>
      <c r="DOY237" s="2"/>
      <c r="DOZ237" s="2"/>
      <c r="DPA237" s="2"/>
      <c r="DPB237" s="2"/>
      <c r="DPC237" s="2"/>
      <c r="DPD237" s="2"/>
      <c r="DPE237" s="2"/>
      <c r="DPF237" s="2"/>
      <c r="DPG237" s="2"/>
      <c r="DPH237" s="2"/>
      <c r="DPI237" s="2"/>
      <c r="DPJ237" s="2"/>
      <c r="DPK237" s="2"/>
      <c r="DPL237" s="2"/>
      <c r="DPM237" s="2"/>
      <c r="DPN237" s="2"/>
      <c r="DPO237" s="2"/>
      <c r="DPP237" s="2"/>
      <c r="DPQ237" s="2"/>
      <c r="DPR237" s="2"/>
      <c r="DPS237" s="2"/>
      <c r="DPT237" s="2"/>
      <c r="DPU237" s="2"/>
      <c r="DPV237" s="2"/>
      <c r="DPW237" s="2"/>
      <c r="DPX237" s="2"/>
      <c r="DPY237" s="2"/>
      <c r="DPZ237" s="2"/>
      <c r="DQA237" s="2"/>
      <c r="DQB237" s="2"/>
      <c r="DQC237" s="2"/>
      <c r="DQD237" s="2"/>
      <c r="DQE237" s="2"/>
      <c r="DQF237" s="2"/>
      <c r="DQG237" s="2"/>
      <c r="DQH237" s="2"/>
      <c r="DQI237" s="2"/>
      <c r="DQJ237" s="2"/>
      <c r="DQK237" s="2"/>
      <c r="DQL237" s="2"/>
      <c r="DQM237" s="2"/>
      <c r="DQN237" s="2"/>
      <c r="DQO237" s="2"/>
      <c r="DQP237" s="2"/>
      <c r="DQQ237" s="2"/>
      <c r="DQR237" s="2"/>
      <c r="DQS237" s="2"/>
      <c r="DQT237" s="2"/>
      <c r="DQU237" s="2"/>
      <c r="DQV237" s="2"/>
      <c r="DQW237" s="2"/>
      <c r="DQX237" s="2"/>
      <c r="DQY237" s="2"/>
      <c r="DQZ237" s="2"/>
      <c r="DRA237" s="2"/>
      <c r="DRB237" s="2"/>
      <c r="DRC237" s="2"/>
      <c r="DRD237" s="2"/>
      <c r="DRE237" s="2"/>
      <c r="DRF237" s="2"/>
      <c r="DRG237" s="2"/>
      <c r="DRH237" s="2"/>
      <c r="DRI237" s="2"/>
      <c r="DRJ237" s="2"/>
      <c r="DRK237" s="2"/>
      <c r="DRL237" s="2"/>
      <c r="DRM237" s="2"/>
      <c r="DRN237" s="2"/>
      <c r="DRO237" s="2"/>
      <c r="DRP237" s="2"/>
      <c r="DRQ237" s="2"/>
      <c r="DRR237" s="2"/>
      <c r="DRS237" s="2"/>
      <c r="DRT237" s="2"/>
      <c r="DRU237" s="2"/>
      <c r="DRV237" s="2"/>
      <c r="DRW237" s="2"/>
      <c r="DRX237" s="2"/>
      <c r="DRY237" s="2"/>
      <c r="DRZ237" s="2"/>
      <c r="DSA237" s="2"/>
      <c r="DSB237" s="2"/>
      <c r="DSC237" s="2"/>
      <c r="DSD237" s="2"/>
      <c r="DSE237" s="2"/>
      <c r="DSF237" s="2"/>
      <c r="DSG237" s="2"/>
      <c r="DSH237" s="2"/>
      <c r="DSI237" s="2"/>
      <c r="DSJ237" s="2"/>
      <c r="DSK237" s="2"/>
      <c r="DSL237" s="2"/>
      <c r="DSM237" s="2"/>
      <c r="DSN237" s="2"/>
      <c r="DSO237" s="2"/>
      <c r="DSP237" s="2"/>
      <c r="DSQ237" s="2"/>
      <c r="DSR237" s="2"/>
      <c r="DSS237" s="2"/>
      <c r="DST237" s="2"/>
      <c r="DSU237" s="2"/>
      <c r="DSV237" s="2"/>
      <c r="DSW237" s="2"/>
      <c r="DSX237" s="2"/>
      <c r="DSY237" s="2"/>
      <c r="DSZ237" s="2"/>
      <c r="DTA237" s="2"/>
      <c r="DTB237" s="2"/>
      <c r="DTC237" s="2"/>
      <c r="DTD237" s="2"/>
      <c r="DTE237" s="2"/>
      <c r="DTF237" s="2"/>
      <c r="DTG237" s="2"/>
      <c r="DTH237" s="2"/>
      <c r="DTI237" s="2"/>
      <c r="DTJ237" s="2"/>
      <c r="DTK237" s="2"/>
      <c r="DTL237" s="2"/>
      <c r="DTM237" s="2"/>
      <c r="DTN237" s="2"/>
      <c r="DTO237" s="2"/>
      <c r="DTP237" s="2"/>
      <c r="DTQ237" s="2"/>
      <c r="DTR237" s="2"/>
      <c r="DTS237" s="2"/>
      <c r="DTT237" s="2"/>
      <c r="DTU237" s="2"/>
      <c r="DTV237" s="2"/>
      <c r="DTW237" s="2"/>
      <c r="DTX237" s="2"/>
      <c r="DTY237" s="2"/>
      <c r="DTZ237" s="2"/>
      <c r="DUA237" s="2"/>
      <c r="DUB237" s="2"/>
      <c r="DUC237" s="2"/>
      <c r="DUD237" s="2"/>
      <c r="DUE237" s="2"/>
      <c r="DUF237" s="2"/>
      <c r="DUG237" s="2"/>
      <c r="DUH237" s="2"/>
      <c r="DUI237" s="2"/>
      <c r="DUJ237" s="2"/>
      <c r="DUK237" s="2"/>
      <c r="DUL237" s="2"/>
      <c r="DUM237" s="2"/>
      <c r="DUN237" s="2"/>
      <c r="DUO237" s="2"/>
      <c r="DUP237" s="2"/>
      <c r="DUQ237" s="2"/>
      <c r="DUR237" s="2"/>
      <c r="DUS237" s="2"/>
      <c r="DUT237" s="2"/>
      <c r="DUU237" s="2"/>
      <c r="DUV237" s="2"/>
      <c r="DUW237" s="2"/>
      <c r="DUX237" s="2"/>
      <c r="DUY237" s="2"/>
      <c r="DUZ237" s="2"/>
      <c r="DVA237" s="2"/>
      <c r="DVB237" s="2"/>
      <c r="DVC237" s="2"/>
      <c r="DVD237" s="2"/>
      <c r="DVE237" s="2"/>
      <c r="DVF237" s="2"/>
      <c r="DVG237" s="2"/>
      <c r="DVH237" s="2"/>
      <c r="DVI237" s="2"/>
      <c r="DVJ237" s="2"/>
      <c r="DVK237" s="2"/>
      <c r="DVL237" s="2"/>
      <c r="DVM237" s="2"/>
      <c r="DVN237" s="2"/>
      <c r="DVO237" s="2"/>
      <c r="DVP237" s="2"/>
      <c r="DVQ237" s="2"/>
      <c r="DVR237" s="2"/>
      <c r="DVS237" s="2"/>
      <c r="DVT237" s="2"/>
      <c r="DVU237" s="2"/>
      <c r="DVV237" s="2"/>
      <c r="DVW237" s="2"/>
      <c r="DVX237" s="2"/>
      <c r="DVY237" s="2"/>
      <c r="DVZ237" s="2"/>
      <c r="DWA237" s="2"/>
      <c r="DWB237" s="2"/>
      <c r="DWC237" s="2"/>
      <c r="DWD237" s="2"/>
      <c r="DWE237" s="2"/>
      <c r="DWF237" s="2"/>
      <c r="DWG237" s="2"/>
      <c r="DWH237" s="2"/>
      <c r="DWI237" s="2"/>
      <c r="DWJ237" s="2"/>
      <c r="DWK237" s="2"/>
      <c r="DWL237" s="2"/>
      <c r="DWM237" s="2"/>
      <c r="DWN237" s="2"/>
      <c r="DWO237" s="2"/>
      <c r="DWP237" s="2"/>
      <c r="DWQ237" s="2"/>
      <c r="DWR237" s="2"/>
      <c r="DWS237" s="2"/>
      <c r="DWT237" s="2"/>
      <c r="DWU237" s="2"/>
      <c r="DWV237" s="2"/>
      <c r="DWW237" s="2"/>
      <c r="DWX237" s="2"/>
      <c r="DWY237" s="2"/>
      <c r="DWZ237" s="2"/>
      <c r="DXA237" s="2"/>
      <c r="DXB237" s="2"/>
      <c r="DXC237" s="2"/>
      <c r="DXD237" s="2"/>
      <c r="DXE237" s="2"/>
      <c r="DXF237" s="2"/>
      <c r="DXG237" s="2"/>
      <c r="DXH237" s="2"/>
      <c r="DXI237" s="2"/>
      <c r="DXJ237" s="2"/>
      <c r="DXK237" s="2"/>
      <c r="DXL237" s="2"/>
      <c r="DXM237" s="2"/>
      <c r="DXN237" s="2"/>
      <c r="DXO237" s="2"/>
      <c r="DXP237" s="2"/>
      <c r="DXQ237" s="2"/>
      <c r="DXR237" s="2"/>
      <c r="DXS237" s="2"/>
      <c r="DXT237" s="2"/>
      <c r="DXU237" s="2"/>
      <c r="DXV237" s="2"/>
      <c r="DXW237" s="2"/>
      <c r="DXX237" s="2"/>
      <c r="DXY237" s="2"/>
      <c r="DXZ237" s="2"/>
      <c r="DYA237" s="2"/>
      <c r="DYB237" s="2"/>
      <c r="DYC237" s="2"/>
      <c r="DYD237" s="2"/>
      <c r="DYE237" s="2"/>
      <c r="DYF237" s="2"/>
      <c r="DYG237" s="2"/>
      <c r="DYH237" s="2"/>
      <c r="DYI237" s="2"/>
      <c r="DYJ237" s="2"/>
      <c r="DYK237" s="2"/>
      <c r="DYL237" s="2"/>
      <c r="DYM237" s="2"/>
      <c r="DYN237" s="2"/>
      <c r="DYO237" s="2"/>
      <c r="DYP237" s="2"/>
      <c r="DYQ237" s="2"/>
      <c r="DYR237" s="2"/>
      <c r="DYS237" s="2"/>
      <c r="DYT237" s="2"/>
      <c r="DYU237" s="2"/>
      <c r="DYV237" s="2"/>
      <c r="DYW237" s="2"/>
      <c r="DYX237" s="2"/>
      <c r="DYY237" s="2"/>
      <c r="DYZ237" s="2"/>
      <c r="DZA237" s="2"/>
      <c r="DZB237" s="2"/>
      <c r="DZC237" s="2"/>
      <c r="DZD237" s="2"/>
      <c r="DZE237" s="2"/>
      <c r="DZF237" s="2"/>
      <c r="DZG237" s="2"/>
      <c r="DZH237" s="2"/>
      <c r="DZI237" s="2"/>
      <c r="DZJ237" s="2"/>
      <c r="DZK237" s="2"/>
      <c r="DZL237" s="2"/>
      <c r="DZM237" s="2"/>
      <c r="DZN237" s="2"/>
      <c r="DZO237" s="2"/>
      <c r="DZP237" s="2"/>
      <c r="DZQ237" s="2"/>
      <c r="DZR237" s="2"/>
      <c r="DZS237" s="2"/>
      <c r="DZT237" s="2"/>
      <c r="DZU237" s="2"/>
      <c r="DZV237" s="2"/>
      <c r="DZW237" s="2"/>
      <c r="DZX237" s="2"/>
      <c r="DZY237" s="2"/>
      <c r="DZZ237" s="2"/>
      <c r="EAA237" s="2"/>
      <c r="EAB237" s="2"/>
      <c r="EAC237" s="2"/>
      <c r="EAD237" s="2"/>
      <c r="EAE237" s="2"/>
      <c r="EAF237" s="2"/>
      <c r="EAG237" s="2"/>
      <c r="EAH237" s="2"/>
      <c r="EAI237" s="2"/>
      <c r="EAJ237" s="2"/>
      <c r="EAK237" s="2"/>
      <c r="EAL237" s="2"/>
      <c r="EAM237" s="2"/>
      <c r="EAN237" s="2"/>
      <c r="EAO237" s="2"/>
      <c r="EAP237" s="2"/>
      <c r="EAQ237" s="2"/>
      <c r="EAR237" s="2"/>
      <c r="EAS237" s="2"/>
      <c r="EAT237" s="2"/>
      <c r="EAU237" s="2"/>
      <c r="EAV237" s="2"/>
      <c r="EAW237" s="2"/>
      <c r="EAX237" s="2"/>
      <c r="EAY237" s="2"/>
      <c r="EAZ237" s="2"/>
      <c r="EBA237" s="2"/>
      <c r="EBB237" s="2"/>
      <c r="EBC237" s="2"/>
      <c r="EBD237" s="2"/>
      <c r="EBE237" s="2"/>
      <c r="EBF237" s="2"/>
      <c r="EBG237" s="2"/>
      <c r="EBH237" s="2"/>
      <c r="EBI237" s="2"/>
      <c r="EBJ237" s="2"/>
      <c r="EBK237" s="2"/>
      <c r="EBL237" s="2"/>
      <c r="EBM237" s="2"/>
      <c r="EBN237" s="2"/>
      <c r="EBO237" s="2"/>
      <c r="EBP237" s="2"/>
      <c r="EBQ237" s="2"/>
      <c r="EBR237" s="2"/>
      <c r="EBS237" s="2"/>
      <c r="EBT237" s="2"/>
      <c r="EBU237" s="2"/>
      <c r="EBV237" s="2"/>
      <c r="EBW237" s="2"/>
      <c r="EBX237" s="2"/>
      <c r="EBY237" s="2"/>
      <c r="EBZ237" s="2"/>
      <c r="ECA237" s="2"/>
      <c r="ECB237" s="2"/>
      <c r="ECC237" s="2"/>
      <c r="ECD237" s="2"/>
      <c r="ECE237" s="2"/>
      <c r="ECF237" s="2"/>
      <c r="ECG237" s="2"/>
      <c r="ECH237" s="2"/>
      <c r="ECI237" s="2"/>
      <c r="ECJ237" s="2"/>
      <c r="ECK237" s="2"/>
      <c r="ECL237" s="2"/>
      <c r="ECM237" s="2"/>
      <c r="ECN237" s="2"/>
      <c r="ECO237" s="2"/>
      <c r="ECP237" s="2"/>
      <c r="ECQ237" s="2"/>
      <c r="ECR237" s="2"/>
      <c r="ECS237" s="2"/>
      <c r="ECT237" s="2"/>
      <c r="ECU237" s="2"/>
      <c r="ECV237" s="2"/>
      <c r="ECW237" s="2"/>
      <c r="ECX237" s="2"/>
      <c r="ECY237" s="2"/>
      <c r="ECZ237" s="2"/>
      <c r="EDA237" s="2"/>
      <c r="EDB237" s="2"/>
      <c r="EDC237" s="2"/>
      <c r="EDD237" s="2"/>
      <c r="EDE237" s="2"/>
      <c r="EDF237" s="2"/>
      <c r="EDG237" s="2"/>
      <c r="EDH237" s="2"/>
      <c r="EDI237" s="2"/>
      <c r="EDJ237" s="2"/>
      <c r="EDK237" s="2"/>
      <c r="EDL237" s="2"/>
      <c r="EDM237" s="2"/>
      <c r="EDN237" s="2"/>
      <c r="EDO237" s="2"/>
      <c r="EDP237" s="2"/>
      <c r="EDQ237" s="2"/>
      <c r="EDR237" s="2"/>
      <c r="EDS237" s="2"/>
      <c r="EDT237" s="2"/>
      <c r="EDU237" s="2"/>
      <c r="EDV237" s="2"/>
      <c r="EDW237" s="2"/>
      <c r="EDX237" s="2"/>
      <c r="EDY237" s="2"/>
      <c r="EDZ237" s="2"/>
      <c r="EEA237" s="2"/>
      <c r="EEB237" s="2"/>
      <c r="EEC237" s="2"/>
      <c r="EED237" s="2"/>
      <c r="EEE237" s="2"/>
      <c r="EEF237" s="2"/>
      <c r="EEG237" s="2"/>
      <c r="EEH237" s="2"/>
      <c r="EEI237" s="2"/>
      <c r="EEJ237" s="2"/>
      <c r="EEK237" s="2"/>
      <c r="EEL237" s="2"/>
      <c r="EEM237" s="2"/>
      <c r="EEN237" s="2"/>
      <c r="EEO237" s="2"/>
      <c r="EEP237" s="2"/>
      <c r="EEQ237" s="2"/>
      <c r="EER237" s="2"/>
      <c r="EES237" s="2"/>
      <c r="EET237" s="2"/>
      <c r="EEU237" s="2"/>
      <c r="EEV237" s="2"/>
      <c r="EEW237" s="2"/>
      <c r="EEX237" s="2"/>
      <c r="EEY237" s="2"/>
      <c r="EEZ237" s="2"/>
      <c r="EFA237" s="2"/>
      <c r="EFB237" s="2"/>
      <c r="EFC237" s="2"/>
      <c r="EFD237" s="2"/>
      <c r="EFE237" s="2"/>
      <c r="EFF237" s="2"/>
      <c r="EFG237" s="2"/>
      <c r="EFH237" s="2"/>
      <c r="EFI237" s="2"/>
      <c r="EFJ237" s="2"/>
      <c r="EFK237" s="2"/>
      <c r="EFL237" s="2"/>
      <c r="EFM237" s="2"/>
      <c r="EFN237" s="2"/>
      <c r="EFO237" s="2"/>
      <c r="EFP237" s="2"/>
      <c r="EFQ237" s="2"/>
      <c r="EFR237" s="2"/>
      <c r="EFS237" s="2"/>
      <c r="EFT237" s="2"/>
      <c r="EFU237" s="2"/>
      <c r="EFV237" s="2"/>
      <c r="EFW237" s="2"/>
      <c r="EFX237" s="2"/>
      <c r="EFY237" s="2"/>
      <c r="EFZ237" s="2"/>
      <c r="EGA237" s="2"/>
      <c r="EGB237" s="2"/>
      <c r="EGC237" s="2"/>
      <c r="EGD237" s="2"/>
      <c r="EGE237" s="2"/>
      <c r="EGF237" s="2"/>
      <c r="EGG237" s="2"/>
      <c r="EGH237" s="2"/>
      <c r="EGI237" s="2"/>
      <c r="EGJ237" s="2"/>
      <c r="EGK237" s="2"/>
      <c r="EGL237" s="2"/>
      <c r="EGM237" s="2"/>
      <c r="EGN237" s="2"/>
      <c r="EGO237" s="2"/>
      <c r="EGP237" s="2"/>
      <c r="EGQ237" s="2"/>
      <c r="EGR237" s="2"/>
      <c r="EGS237" s="2"/>
      <c r="EGT237" s="2"/>
      <c r="EGU237" s="2"/>
      <c r="EGV237" s="2"/>
      <c r="EGW237" s="2"/>
      <c r="EGX237" s="2"/>
      <c r="EGY237" s="2"/>
      <c r="EGZ237" s="2"/>
      <c r="EHA237" s="2"/>
      <c r="EHB237" s="2"/>
      <c r="EHC237" s="2"/>
      <c r="EHD237" s="2"/>
      <c r="EHE237" s="2"/>
      <c r="EHF237" s="2"/>
      <c r="EHG237" s="2"/>
      <c r="EHH237" s="2"/>
      <c r="EHI237" s="2"/>
      <c r="EHJ237" s="2"/>
      <c r="EHK237" s="2"/>
      <c r="EHL237" s="2"/>
      <c r="EHM237" s="2"/>
      <c r="EHN237" s="2"/>
      <c r="EHO237" s="2"/>
      <c r="EHP237" s="2"/>
      <c r="EHQ237" s="2"/>
      <c r="EHR237" s="2"/>
      <c r="EHS237" s="2"/>
      <c r="EHT237" s="2"/>
      <c r="EHU237" s="2"/>
      <c r="EHV237" s="2"/>
      <c r="EHW237" s="2"/>
      <c r="EHX237" s="2"/>
      <c r="EHY237" s="2"/>
      <c r="EHZ237" s="2"/>
      <c r="EIA237" s="2"/>
      <c r="EIB237" s="2"/>
      <c r="EIC237" s="2"/>
      <c r="EID237" s="2"/>
      <c r="EIE237" s="2"/>
      <c r="EIF237" s="2"/>
      <c r="EIG237" s="2"/>
      <c r="EIH237" s="2"/>
      <c r="EII237" s="2"/>
      <c r="EIJ237" s="2"/>
      <c r="EIK237" s="2"/>
      <c r="EIL237" s="2"/>
      <c r="EIM237" s="2"/>
      <c r="EIN237" s="2"/>
      <c r="EIO237" s="2"/>
      <c r="EIP237" s="2"/>
      <c r="EIQ237" s="2"/>
      <c r="EIR237" s="2"/>
      <c r="EIS237" s="2"/>
      <c r="EIT237" s="2"/>
      <c r="EIU237" s="2"/>
      <c r="EIV237" s="2"/>
      <c r="EIW237" s="2"/>
      <c r="EIX237" s="2"/>
      <c r="EIY237" s="2"/>
      <c r="EIZ237" s="2"/>
      <c r="EJA237" s="2"/>
      <c r="EJB237" s="2"/>
      <c r="EJC237" s="2"/>
      <c r="EJD237" s="2"/>
      <c r="EJE237" s="2"/>
      <c r="EJF237" s="2"/>
      <c r="EJG237" s="2"/>
      <c r="EJH237" s="2"/>
      <c r="EJI237" s="2"/>
      <c r="EJJ237" s="2"/>
      <c r="EJK237" s="2"/>
      <c r="EJL237" s="2"/>
      <c r="EJM237" s="2"/>
      <c r="EJN237" s="2"/>
      <c r="EJO237" s="2"/>
      <c r="EJP237" s="2"/>
      <c r="EJQ237" s="2"/>
      <c r="EJR237" s="2"/>
      <c r="EJS237" s="2"/>
      <c r="EJT237" s="2"/>
      <c r="EJU237" s="2"/>
      <c r="EJV237" s="2"/>
      <c r="EJW237" s="2"/>
      <c r="EJX237" s="2"/>
      <c r="EJY237" s="2"/>
      <c r="EJZ237" s="2"/>
      <c r="EKA237" s="2"/>
      <c r="EKB237" s="2"/>
      <c r="EKC237" s="2"/>
      <c r="EKD237" s="2"/>
      <c r="EKE237" s="2"/>
      <c r="EKF237" s="2"/>
      <c r="EKG237" s="2"/>
      <c r="EKH237" s="2"/>
      <c r="EKI237" s="2"/>
      <c r="EKJ237" s="2"/>
      <c r="EKK237" s="2"/>
      <c r="EKL237" s="2"/>
      <c r="EKM237" s="2"/>
      <c r="EKN237" s="2"/>
      <c r="EKO237" s="2"/>
      <c r="EKP237" s="2"/>
      <c r="EKQ237" s="2"/>
      <c r="EKR237" s="2"/>
      <c r="EKS237" s="2"/>
      <c r="EKT237" s="2"/>
      <c r="EKU237" s="2"/>
      <c r="EKV237" s="2"/>
      <c r="EKW237" s="2"/>
      <c r="EKX237" s="2"/>
      <c r="EKY237" s="2"/>
      <c r="EKZ237" s="2"/>
      <c r="ELA237" s="2"/>
      <c r="ELB237" s="2"/>
      <c r="ELC237" s="2"/>
      <c r="ELD237" s="2"/>
      <c r="ELE237" s="2"/>
      <c r="ELF237" s="2"/>
      <c r="ELG237" s="2"/>
      <c r="ELH237" s="2"/>
      <c r="ELI237" s="2"/>
      <c r="ELJ237" s="2"/>
      <c r="ELK237" s="2"/>
      <c r="ELL237" s="2"/>
      <c r="ELM237" s="2"/>
      <c r="ELN237" s="2"/>
      <c r="ELO237" s="2"/>
      <c r="ELP237" s="2"/>
      <c r="ELQ237" s="2"/>
      <c r="ELR237" s="2"/>
      <c r="ELS237" s="2"/>
      <c r="ELT237" s="2"/>
      <c r="ELU237" s="2"/>
      <c r="ELV237" s="2"/>
      <c r="ELW237" s="2"/>
      <c r="ELX237" s="2"/>
      <c r="ELY237" s="2"/>
      <c r="ELZ237" s="2"/>
      <c r="EMA237" s="2"/>
      <c r="EMB237" s="2"/>
      <c r="EMC237" s="2"/>
      <c r="EMD237" s="2"/>
      <c r="EME237" s="2"/>
      <c r="EMF237" s="2"/>
      <c r="EMG237" s="2"/>
      <c r="EMH237" s="2"/>
      <c r="EMI237" s="2"/>
      <c r="EMJ237" s="2"/>
      <c r="EMK237" s="2"/>
      <c r="EML237" s="2"/>
      <c r="EMM237" s="2"/>
      <c r="EMN237" s="2"/>
      <c r="EMO237" s="2"/>
      <c r="EMP237" s="2"/>
      <c r="EMQ237" s="2"/>
      <c r="EMR237" s="2"/>
      <c r="EMS237" s="2"/>
      <c r="EMT237" s="2"/>
      <c r="EMU237" s="2"/>
      <c r="EMV237" s="2"/>
      <c r="EMW237" s="2"/>
      <c r="EMX237" s="2"/>
      <c r="EMY237" s="2"/>
      <c r="EMZ237" s="2"/>
      <c r="ENA237" s="2"/>
      <c r="ENB237" s="2"/>
      <c r="ENC237" s="2"/>
      <c r="END237" s="2"/>
      <c r="ENE237" s="2"/>
      <c r="ENF237" s="2"/>
      <c r="ENG237" s="2"/>
      <c r="ENH237" s="2"/>
      <c r="ENI237" s="2"/>
      <c r="ENJ237" s="2"/>
      <c r="ENK237" s="2"/>
      <c r="ENL237" s="2"/>
      <c r="ENM237" s="2"/>
      <c r="ENN237" s="2"/>
      <c r="ENO237" s="2"/>
      <c r="ENP237" s="2"/>
      <c r="ENQ237" s="2"/>
      <c r="ENR237" s="2"/>
      <c r="ENS237" s="2"/>
      <c r="ENT237" s="2"/>
      <c r="ENU237" s="2"/>
      <c r="ENV237" s="2"/>
      <c r="ENW237" s="2"/>
      <c r="ENX237" s="2"/>
      <c r="ENY237" s="2"/>
      <c r="ENZ237" s="2"/>
      <c r="EOA237" s="2"/>
      <c r="EOB237" s="2"/>
      <c r="EOC237" s="2"/>
      <c r="EOD237" s="2"/>
      <c r="EOE237" s="2"/>
      <c r="EOF237" s="2"/>
      <c r="EOG237" s="2"/>
      <c r="EOH237" s="2"/>
      <c r="EOI237" s="2"/>
      <c r="EOJ237" s="2"/>
      <c r="EOK237" s="2"/>
      <c r="EOL237" s="2"/>
      <c r="EOM237" s="2"/>
      <c r="EON237" s="2"/>
      <c r="EOO237" s="2"/>
      <c r="EOP237" s="2"/>
      <c r="EOQ237" s="2"/>
      <c r="EOR237" s="2"/>
      <c r="EOS237" s="2"/>
      <c r="EOT237" s="2"/>
      <c r="EOU237" s="2"/>
      <c r="EOV237" s="2"/>
      <c r="EOW237" s="2"/>
      <c r="EOX237" s="2"/>
      <c r="EOY237" s="2"/>
      <c r="EOZ237" s="2"/>
      <c r="EPA237" s="2"/>
      <c r="EPB237" s="2"/>
      <c r="EPC237" s="2"/>
      <c r="EPD237" s="2"/>
      <c r="EPE237" s="2"/>
      <c r="EPF237" s="2"/>
      <c r="EPG237" s="2"/>
      <c r="EPH237" s="2"/>
      <c r="EPI237" s="2"/>
      <c r="EPJ237" s="2"/>
      <c r="EPK237" s="2"/>
      <c r="EPL237" s="2"/>
      <c r="EPM237" s="2"/>
      <c r="EPN237" s="2"/>
      <c r="EPO237" s="2"/>
      <c r="EPP237" s="2"/>
      <c r="EPQ237" s="2"/>
      <c r="EPR237" s="2"/>
      <c r="EPS237" s="2"/>
      <c r="EPT237" s="2"/>
      <c r="EPU237" s="2"/>
      <c r="EPV237" s="2"/>
      <c r="EPW237" s="2"/>
      <c r="EPX237" s="2"/>
      <c r="EPY237" s="2"/>
      <c r="EPZ237" s="2"/>
      <c r="EQA237" s="2"/>
      <c r="EQB237" s="2"/>
      <c r="EQC237" s="2"/>
      <c r="EQD237" s="2"/>
      <c r="EQE237" s="2"/>
      <c r="EQF237" s="2"/>
      <c r="EQG237" s="2"/>
      <c r="EQH237" s="2"/>
      <c r="EQI237" s="2"/>
      <c r="EQJ237" s="2"/>
      <c r="EQK237" s="2"/>
      <c r="EQL237" s="2"/>
      <c r="EQM237" s="2"/>
      <c r="EQN237" s="2"/>
      <c r="EQO237" s="2"/>
      <c r="EQP237" s="2"/>
      <c r="EQQ237" s="2"/>
      <c r="EQR237" s="2"/>
      <c r="EQS237" s="2"/>
      <c r="EQT237" s="2"/>
      <c r="EQU237" s="2"/>
      <c r="EQV237" s="2"/>
      <c r="EQW237" s="2"/>
      <c r="EQX237" s="2"/>
      <c r="EQY237" s="2"/>
      <c r="EQZ237" s="2"/>
      <c r="ERA237" s="2"/>
      <c r="ERB237" s="2"/>
      <c r="ERC237" s="2"/>
      <c r="ERD237" s="2"/>
      <c r="ERE237" s="2"/>
      <c r="ERF237" s="2"/>
      <c r="ERG237" s="2"/>
      <c r="ERH237" s="2"/>
      <c r="ERI237" s="2"/>
      <c r="ERJ237" s="2"/>
      <c r="ERK237" s="2"/>
      <c r="ERL237" s="2"/>
      <c r="ERM237" s="2"/>
      <c r="ERN237" s="2"/>
      <c r="ERO237" s="2"/>
      <c r="ERP237" s="2"/>
      <c r="ERQ237" s="2"/>
      <c r="ERR237" s="2"/>
      <c r="ERS237" s="2"/>
      <c r="ERT237" s="2"/>
      <c r="ERU237" s="2"/>
      <c r="ERV237" s="2"/>
      <c r="ERW237" s="2"/>
      <c r="ERX237" s="2"/>
      <c r="ERY237" s="2"/>
      <c r="ERZ237" s="2"/>
      <c r="ESA237" s="2"/>
      <c r="ESB237" s="2"/>
      <c r="ESC237" s="2"/>
      <c r="ESD237" s="2"/>
      <c r="ESE237" s="2"/>
      <c r="ESF237" s="2"/>
      <c r="ESG237" s="2"/>
      <c r="ESH237" s="2"/>
      <c r="ESI237" s="2"/>
      <c r="ESJ237" s="2"/>
      <c r="ESK237" s="2"/>
      <c r="ESL237" s="2"/>
      <c r="ESM237" s="2"/>
      <c r="ESN237" s="2"/>
      <c r="ESO237" s="2"/>
      <c r="ESP237" s="2"/>
      <c r="ESQ237" s="2"/>
      <c r="ESR237" s="2"/>
      <c r="ESS237" s="2"/>
      <c r="EST237" s="2"/>
      <c r="ESU237" s="2"/>
      <c r="ESV237" s="2"/>
      <c r="ESW237" s="2"/>
      <c r="ESX237" s="2"/>
      <c r="ESY237" s="2"/>
      <c r="ESZ237" s="2"/>
      <c r="ETA237" s="2"/>
      <c r="ETB237" s="2"/>
      <c r="ETC237" s="2"/>
      <c r="ETD237" s="2"/>
      <c r="ETE237" s="2"/>
      <c r="ETF237" s="2"/>
      <c r="ETG237" s="2"/>
      <c r="ETH237" s="2"/>
      <c r="ETI237" s="2"/>
      <c r="ETJ237" s="2"/>
      <c r="ETK237" s="2"/>
      <c r="ETL237" s="2"/>
      <c r="ETM237" s="2"/>
      <c r="ETN237" s="2"/>
      <c r="ETO237" s="2"/>
      <c r="ETP237" s="2"/>
      <c r="ETQ237" s="2"/>
      <c r="ETR237" s="2"/>
      <c r="ETS237" s="2"/>
      <c r="ETT237" s="2"/>
      <c r="ETU237" s="2"/>
      <c r="ETV237" s="2"/>
      <c r="ETW237" s="2"/>
      <c r="ETX237" s="2"/>
      <c r="ETY237" s="2"/>
      <c r="ETZ237" s="2"/>
      <c r="EUA237" s="2"/>
      <c r="EUB237" s="2"/>
      <c r="EUC237" s="2"/>
      <c r="EUD237" s="2"/>
      <c r="EUE237" s="2"/>
      <c r="EUF237" s="2"/>
      <c r="EUG237" s="2"/>
      <c r="EUH237" s="2"/>
      <c r="EUI237" s="2"/>
      <c r="EUJ237" s="2"/>
      <c r="EUK237" s="2"/>
      <c r="EUL237" s="2"/>
      <c r="EUM237" s="2"/>
      <c r="EUN237" s="2"/>
      <c r="EUO237" s="2"/>
      <c r="EUP237" s="2"/>
      <c r="EUQ237" s="2"/>
      <c r="EUR237" s="2"/>
      <c r="EUS237" s="2"/>
      <c r="EUT237" s="2"/>
      <c r="EUU237" s="2"/>
      <c r="EUV237" s="2"/>
      <c r="EUW237" s="2"/>
      <c r="EUX237" s="2"/>
      <c r="EUY237" s="2"/>
      <c r="EUZ237" s="2"/>
      <c r="EVA237" s="2"/>
      <c r="EVB237" s="2"/>
      <c r="EVC237" s="2"/>
      <c r="EVD237" s="2"/>
      <c r="EVE237" s="2"/>
      <c r="EVF237" s="2"/>
      <c r="EVG237" s="2"/>
      <c r="EVH237" s="2"/>
      <c r="EVI237" s="2"/>
      <c r="EVJ237" s="2"/>
      <c r="EVK237" s="2"/>
      <c r="EVL237" s="2"/>
      <c r="EVM237" s="2"/>
      <c r="EVN237" s="2"/>
      <c r="EVO237" s="2"/>
      <c r="EVP237" s="2"/>
      <c r="EVQ237" s="2"/>
      <c r="EVR237" s="2"/>
      <c r="EVS237" s="2"/>
      <c r="EVT237" s="2"/>
      <c r="EVU237" s="2"/>
      <c r="EVV237" s="2"/>
      <c r="EVW237" s="2"/>
      <c r="EVX237" s="2"/>
      <c r="EVY237" s="2"/>
      <c r="EVZ237" s="2"/>
      <c r="EWA237" s="2"/>
      <c r="EWB237" s="2"/>
      <c r="EWC237" s="2"/>
      <c r="EWD237" s="2"/>
      <c r="EWE237" s="2"/>
      <c r="EWF237" s="2"/>
      <c r="EWG237" s="2"/>
      <c r="EWH237" s="2"/>
      <c r="EWI237" s="2"/>
      <c r="EWJ237" s="2"/>
      <c r="EWK237" s="2"/>
      <c r="EWL237" s="2"/>
      <c r="EWM237" s="2"/>
      <c r="EWN237" s="2"/>
      <c r="EWO237" s="2"/>
      <c r="EWP237" s="2"/>
      <c r="EWQ237" s="2"/>
      <c r="EWR237" s="2"/>
      <c r="EWS237" s="2"/>
      <c r="EWT237" s="2"/>
      <c r="EWU237" s="2"/>
      <c r="EWV237" s="2"/>
      <c r="EWW237" s="2"/>
      <c r="EWX237" s="2"/>
      <c r="EWY237" s="2"/>
      <c r="EWZ237" s="2"/>
      <c r="EXA237" s="2"/>
      <c r="EXB237" s="2"/>
      <c r="EXC237" s="2"/>
      <c r="EXD237" s="2"/>
      <c r="EXE237" s="2"/>
      <c r="EXF237" s="2"/>
      <c r="EXG237" s="2"/>
      <c r="EXH237" s="2"/>
      <c r="EXI237" s="2"/>
      <c r="EXJ237" s="2"/>
      <c r="EXK237" s="2"/>
      <c r="EXL237" s="2"/>
      <c r="EXM237" s="2"/>
      <c r="EXN237" s="2"/>
      <c r="EXO237" s="2"/>
      <c r="EXP237" s="2"/>
      <c r="EXQ237" s="2"/>
      <c r="EXR237" s="2"/>
      <c r="EXS237" s="2"/>
      <c r="EXT237" s="2"/>
      <c r="EXU237" s="2"/>
      <c r="EXV237" s="2"/>
      <c r="EXW237" s="2"/>
      <c r="EXX237" s="2"/>
      <c r="EXY237" s="2"/>
      <c r="EXZ237" s="2"/>
      <c r="EYA237" s="2"/>
      <c r="EYB237" s="2"/>
      <c r="EYC237" s="2"/>
      <c r="EYD237" s="2"/>
      <c r="EYE237" s="2"/>
      <c r="EYF237" s="2"/>
      <c r="EYG237" s="2"/>
      <c r="EYH237" s="2"/>
      <c r="EYI237" s="2"/>
      <c r="EYJ237" s="2"/>
      <c r="EYK237" s="2"/>
      <c r="EYL237" s="2"/>
      <c r="EYM237" s="2"/>
      <c r="EYN237" s="2"/>
      <c r="EYO237" s="2"/>
      <c r="EYP237" s="2"/>
      <c r="EYQ237" s="2"/>
      <c r="EYR237" s="2"/>
      <c r="EYS237" s="2"/>
      <c r="EYT237" s="2"/>
      <c r="EYU237" s="2"/>
      <c r="EYV237" s="2"/>
      <c r="EYW237" s="2"/>
      <c r="EYX237" s="2"/>
      <c r="EYY237" s="2"/>
      <c r="EYZ237" s="2"/>
      <c r="EZA237" s="2"/>
      <c r="EZB237" s="2"/>
      <c r="EZC237" s="2"/>
      <c r="EZD237" s="2"/>
      <c r="EZE237" s="2"/>
      <c r="EZF237" s="2"/>
      <c r="EZG237" s="2"/>
      <c r="EZH237" s="2"/>
      <c r="EZI237" s="2"/>
      <c r="EZJ237" s="2"/>
      <c r="EZK237" s="2"/>
      <c r="EZL237" s="2"/>
      <c r="EZM237" s="2"/>
      <c r="EZN237" s="2"/>
      <c r="EZO237" s="2"/>
      <c r="EZP237" s="2"/>
      <c r="EZQ237" s="2"/>
      <c r="EZR237" s="2"/>
      <c r="EZS237" s="2"/>
      <c r="EZT237" s="2"/>
      <c r="EZU237" s="2"/>
      <c r="EZV237" s="2"/>
      <c r="EZW237" s="2"/>
      <c r="EZX237" s="2"/>
      <c r="EZY237" s="2"/>
      <c r="EZZ237" s="2"/>
      <c r="FAA237" s="2"/>
      <c r="FAB237" s="2"/>
      <c r="FAC237" s="2"/>
      <c r="FAD237" s="2"/>
      <c r="FAE237" s="2"/>
      <c r="FAF237" s="2"/>
      <c r="FAG237" s="2"/>
      <c r="FAH237" s="2"/>
      <c r="FAI237" s="2"/>
      <c r="FAJ237" s="2"/>
      <c r="FAK237" s="2"/>
      <c r="FAL237" s="2"/>
      <c r="FAM237" s="2"/>
      <c r="FAN237" s="2"/>
      <c r="FAO237" s="2"/>
      <c r="FAP237" s="2"/>
      <c r="FAQ237" s="2"/>
      <c r="FAR237" s="2"/>
      <c r="FAS237" s="2"/>
      <c r="FAT237" s="2"/>
      <c r="FAU237" s="2"/>
      <c r="FAV237" s="2"/>
      <c r="FAW237" s="2"/>
      <c r="FAX237" s="2"/>
      <c r="FAY237" s="2"/>
      <c r="FAZ237" s="2"/>
      <c r="FBA237" s="2"/>
      <c r="FBB237" s="2"/>
      <c r="FBC237" s="2"/>
      <c r="FBD237" s="2"/>
      <c r="FBE237" s="2"/>
      <c r="FBF237" s="2"/>
      <c r="FBG237" s="2"/>
      <c r="FBH237" s="2"/>
      <c r="FBI237" s="2"/>
      <c r="FBJ237" s="2"/>
      <c r="FBK237" s="2"/>
      <c r="FBL237" s="2"/>
      <c r="FBM237" s="2"/>
      <c r="FBN237" s="2"/>
      <c r="FBO237" s="2"/>
      <c r="FBP237" s="2"/>
      <c r="FBQ237" s="2"/>
      <c r="FBR237" s="2"/>
      <c r="FBS237" s="2"/>
      <c r="FBT237" s="2"/>
      <c r="FBU237" s="2"/>
      <c r="FBV237" s="2"/>
      <c r="FBW237" s="2"/>
      <c r="FBX237" s="2"/>
      <c r="FBY237" s="2"/>
      <c r="FBZ237" s="2"/>
      <c r="FCA237" s="2"/>
      <c r="FCB237" s="2"/>
      <c r="FCC237" s="2"/>
      <c r="FCD237" s="2"/>
      <c r="FCE237" s="2"/>
      <c r="FCF237" s="2"/>
      <c r="FCG237" s="2"/>
      <c r="FCH237" s="2"/>
      <c r="FCI237" s="2"/>
      <c r="FCJ237" s="2"/>
      <c r="FCK237" s="2"/>
      <c r="FCL237" s="2"/>
      <c r="FCM237" s="2"/>
      <c r="FCN237" s="2"/>
      <c r="FCO237" s="2"/>
      <c r="FCP237" s="2"/>
      <c r="FCQ237" s="2"/>
      <c r="FCR237" s="2"/>
      <c r="FCS237" s="2"/>
      <c r="FCT237" s="2"/>
      <c r="FCU237" s="2"/>
      <c r="FCV237" s="2"/>
      <c r="FCW237" s="2"/>
      <c r="FCX237" s="2"/>
      <c r="FCY237" s="2"/>
      <c r="FCZ237" s="2"/>
      <c r="FDA237" s="2"/>
      <c r="FDB237" s="2"/>
      <c r="FDC237" s="2"/>
      <c r="FDD237" s="2"/>
      <c r="FDE237" s="2"/>
      <c r="FDF237" s="2"/>
      <c r="FDG237" s="2"/>
      <c r="FDH237" s="2"/>
      <c r="FDI237" s="2"/>
      <c r="FDJ237" s="2"/>
      <c r="FDK237" s="2"/>
      <c r="FDL237" s="2"/>
      <c r="FDM237" s="2"/>
      <c r="FDN237" s="2"/>
      <c r="FDO237" s="2"/>
      <c r="FDP237" s="2"/>
      <c r="FDQ237" s="2"/>
      <c r="FDR237" s="2"/>
      <c r="FDS237" s="2"/>
      <c r="FDT237" s="2"/>
      <c r="FDU237" s="2"/>
      <c r="FDV237" s="2"/>
      <c r="FDW237" s="2"/>
      <c r="FDX237" s="2"/>
      <c r="FDY237" s="2"/>
      <c r="FDZ237" s="2"/>
      <c r="FEA237" s="2"/>
      <c r="FEB237" s="2"/>
      <c r="FEC237" s="2"/>
      <c r="FED237" s="2"/>
      <c r="FEE237" s="2"/>
      <c r="FEF237" s="2"/>
      <c r="FEG237" s="2"/>
      <c r="FEH237" s="2"/>
      <c r="FEI237" s="2"/>
      <c r="FEJ237" s="2"/>
      <c r="FEK237" s="2"/>
      <c r="FEL237" s="2"/>
      <c r="FEM237" s="2"/>
      <c r="FEN237" s="2"/>
      <c r="FEO237" s="2"/>
      <c r="FEP237" s="2"/>
      <c r="FEQ237" s="2"/>
      <c r="FER237" s="2"/>
      <c r="FES237" s="2"/>
      <c r="FET237" s="2"/>
      <c r="FEU237" s="2"/>
      <c r="FEV237" s="2"/>
      <c r="FEW237" s="2"/>
      <c r="FEX237" s="2"/>
      <c r="FEY237" s="2"/>
      <c r="FEZ237" s="2"/>
      <c r="FFA237" s="2"/>
      <c r="FFB237" s="2"/>
      <c r="FFC237" s="2"/>
      <c r="FFD237" s="2"/>
      <c r="FFE237" s="2"/>
      <c r="FFF237" s="2"/>
      <c r="FFG237" s="2"/>
      <c r="FFH237" s="2"/>
      <c r="FFI237" s="2"/>
      <c r="FFJ237" s="2"/>
      <c r="FFK237" s="2"/>
      <c r="FFL237" s="2"/>
      <c r="FFM237" s="2"/>
      <c r="FFN237" s="2"/>
      <c r="FFO237" s="2"/>
      <c r="FFP237" s="2"/>
      <c r="FFQ237" s="2"/>
      <c r="FFR237" s="2"/>
      <c r="FFS237" s="2"/>
      <c r="FFT237" s="2"/>
      <c r="FFU237" s="2"/>
      <c r="FFV237" s="2"/>
      <c r="FFW237" s="2"/>
      <c r="FFX237" s="2"/>
      <c r="FFY237" s="2"/>
      <c r="FFZ237" s="2"/>
      <c r="FGA237" s="2"/>
      <c r="FGB237" s="2"/>
      <c r="FGC237" s="2"/>
      <c r="FGD237" s="2"/>
      <c r="FGE237" s="2"/>
      <c r="FGF237" s="2"/>
      <c r="FGG237" s="2"/>
      <c r="FGH237" s="2"/>
      <c r="FGI237" s="2"/>
      <c r="FGJ237" s="2"/>
      <c r="FGK237" s="2"/>
      <c r="FGL237" s="2"/>
      <c r="FGM237" s="2"/>
      <c r="FGN237" s="2"/>
      <c r="FGO237" s="2"/>
      <c r="FGP237" s="2"/>
      <c r="FGQ237" s="2"/>
      <c r="FGR237" s="2"/>
      <c r="FGS237" s="2"/>
      <c r="FGT237" s="2"/>
      <c r="FGU237" s="2"/>
      <c r="FGV237" s="2"/>
      <c r="FGW237" s="2"/>
      <c r="FGX237" s="2"/>
      <c r="FGY237" s="2"/>
      <c r="FGZ237" s="2"/>
      <c r="FHA237" s="2"/>
      <c r="FHB237" s="2"/>
      <c r="FHC237" s="2"/>
      <c r="FHD237" s="2"/>
      <c r="FHE237" s="2"/>
      <c r="FHF237" s="2"/>
      <c r="FHG237" s="2"/>
      <c r="FHH237" s="2"/>
      <c r="FHI237" s="2"/>
      <c r="FHJ237" s="2"/>
      <c r="FHK237" s="2"/>
      <c r="FHL237" s="2"/>
      <c r="FHM237" s="2"/>
      <c r="FHN237" s="2"/>
      <c r="FHO237" s="2"/>
      <c r="FHP237" s="2"/>
      <c r="FHQ237" s="2"/>
      <c r="FHR237" s="2"/>
      <c r="FHS237" s="2"/>
      <c r="FHT237" s="2"/>
      <c r="FHU237" s="2"/>
      <c r="FHV237" s="2"/>
      <c r="FHW237" s="2"/>
      <c r="FHX237" s="2"/>
      <c r="FHY237" s="2"/>
      <c r="FHZ237" s="2"/>
      <c r="FIA237" s="2"/>
      <c r="FIB237" s="2"/>
      <c r="FIC237" s="2"/>
      <c r="FID237" s="2"/>
      <c r="FIE237" s="2"/>
      <c r="FIF237" s="2"/>
      <c r="FIG237" s="2"/>
      <c r="FIH237" s="2"/>
      <c r="FII237" s="2"/>
      <c r="FIJ237" s="2"/>
      <c r="FIK237" s="2"/>
      <c r="FIL237" s="2"/>
      <c r="FIM237" s="2"/>
      <c r="FIN237" s="2"/>
      <c r="FIO237" s="2"/>
      <c r="FIP237" s="2"/>
      <c r="FIQ237" s="2"/>
      <c r="FIR237" s="2"/>
      <c r="FIS237" s="2"/>
      <c r="FIT237" s="2"/>
      <c r="FIU237" s="2"/>
      <c r="FIV237" s="2"/>
      <c r="FIW237" s="2"/>
      <c r="FIX237" s="2"/>
      <c r="FIY237" s="2"/>
      <c r="FIZ237" s="2"/>
      <c r="FJA237" s="2"/>
      <c r="FJB237" s="2"/>
      <c r="FJC237" s="2"/>
      <c r="FJD237" s="2"/>
      <c r="FJE237" s="2"/>
      <c r="FJF237" s="2"/>
      <c r="FJG237" s="2"/>
      <c r="FJH237" s="2"/>
      <c r="FJI237" s="2"/>
      <c r="FJJ237" s="2"/>
      <c r="FJK237" s="2"/>
      <c r="FJL237" s="2"/>
      <c r="FJM237" s="2"/>
      <c r="FJN237" s="2"/>
      <c r="FJO237" s="2"/>
      <c r="FJP237" s="2"/>
      <c r="FJQ237" s="2"/>
      <c r="FJR237" s="2"/>
      <c r="FJS237" s="2"/>
      <c r="FJT237" s="2"/>
      <c r="FJU237" s="2"/>
      <c r="FJV237" s="2"/>
      <c r="FJW237" s="2"/>
      <c r="FJX237" s="2"/>
      <c r="FJY237" s="2"/>
      <c r="FJZ237" s="2"/>
      <c r="FKA237" s="2"/>
      <c r="FKB237" s="2"/>
      <c r="FKC237" s="2"/>
      <c r="FKD237" s="2"/>
      <c r="FKE237" s="2"/>
      <c r="FKF237" s="2"/>
      <c r="FKG237" s="2"/>
      <c r="FKH237" s="2"/>
      <c r="FKI237" s="2"/>
      <c r="FKJ237" s="2"/>
      <c r="FKK237" s="2"/>
      <c r="FKL237" s="2"/>
      <c r="FKM237" s="2"/>
      <c r="FKN237" s="2"/>
      <c r="FKO237" s="2"/>
      <c r="FKP237" s="2"/>
      <c r="FKQ237" s="2"/>
      <c r="FKR237" s="2"/>
      <c r="FKS237" s="2"/>
      <c r="FKT237" s="2"/>
      <c r="FKU237" s="2"/>
      <c r="FKV237" s="2"/>
      <c r="FKW237" s="2"/>
      <c r="FKX237" s="2"/>
      <c r="FKY237" s="2"/>
      <c r="FKZ237" s="2"/>
      <c r="FLA237" s="2"/>
      <c r="FLB237" s="2"/>
      <c r="FLC237" s="2"/>
      <c r="FLD237" s="2"/>
      <c r="FLE237" s="2"/>
      <c r="FLF237" s="2"/>
      <c r="FLG237" s="2"/>
      <c r="FLH237" s="2"/>
      <c r="FLI237" s="2"/>
      <c r="FLJ237" s="2"/>
      <c r="FLK237" s="2"/>
      <c r="FLL237" s="2"/>
      <c r="FLM237" s="2"/>
      <c r="FLN237" s="2"/>
      <c r="FLO237" s="2"/>
      <c r="FLP237" s="2"/>
      <c r="FLQ237" s="2"/>
      <c r="FLR237" s="2"/>
      <c r="FLS237" s="2"/>
      <c r="FLT237" s="2"/>
      <c r="FLU237" s="2"/>
      <c r="FLV237" s="2"/>
      <c r="FLW237" s="2"/>
      <c r="FLX237" s="2"/>
      <c r="FLY237" s="2"/>
      <c r="FLZ237" s="2"/>
      <c r="FMA237" s="2"/>
      <c r="FMB237" s="2"/>
      <c r="FMC237" s="2"/>
      <c r="FMD237" s="2"/>
      <c r="FME237" s="2"/>
      <c r="FMF237" s="2"/>
      <c r="FMG237" s="2"/>
      <c r="FMH237" s="2"/>
      <c r="FMI237" s="2"/>
      <c r="FMJ237" s="2"/>
      <c r="FMK237" s="2"/>
      <c r="FML237" s="2"/>
      <c r="FMM237" s="2"/>
      <c r="FMN237" s="2"/>
      <c r="FMO237" s="2"/>
      <c r="FMP237" s="2"/>
      <c r="FMQ237" s="2"/>
      <c r="FMR237" s="2"/>
      <c r="FMS237" s="2"/>
      <c r="FMT237" s="2"/>
      <c r="FMU237" s="2"/>
      <c r="FMV237" s="2"/>
      <c r="FMW237" s="2"/>
      <c r="FMX237" s="2"/>
      <c r="FMY237" s="2"/>
      <c r="FMZ237" s="2"/>
      <c r="FNA237" s="2"/>
      <c r="FNB237" s="2"/>
      <c r="FNC237" s="2"/>
      <c r="FND237" s="2"/>
      <c r="FNE237" s="2"/>
      <c r="FNF237" s="2"/>
      <c r="FNG237" s="2"/>
      <c r="FNH237" s="2"/>
      <c r="FNI237" s="2"/>
      <c r="FNJ237" s="2"/>
      <c r="FNK237" s="2"/>
      <c r="FNL237" s="2"/>
      <c r="FNM237" s="2"/>
      <c r="FNN237" s="2"/>
      <c r="FNO237" s="2"/>
      <c r="FNP237" s="2"/>
      <c r="FNQ237" s="2"/>
      <c r="FNR237" s="2"/>
      <c r="FNS237" s="2"/>
      <c r="FNT237" s="2"/>
      <c r="FNU237" s="2"/>
      <c r="FNV237" s="2"/>
      <c r="FNW237" s="2"/>
      <c r="FNX237" s="2"/>
      <c r="FNY237" s="2"/>
      <c r="FNZ237" s="2"/>
      <c r="FOA237" s="2"/>
      <c r="FOB237" s="2"/>
      <c r="FOC237" s="2"/>
      <c r="FOD237" s="2"/>
      <c r="FOE237" s="2"/>
      <c r="FOF237" s="2"/>
      <c r="FOG237" s="2"/>
      <c r="FOH237" s="2"/>
      <c r="FOI237" s="2"/>
      <c r="FOJ237" s="2"/>
      <c r="FOK237" s="2"/>
      <c r="FOL237" s="2"/>
      <c r="FOM237" s="2"/>
      <c r="FON237" s="2"/>
      <c r="FOO237" s="2"/>
      <c r="FOP237" s="2"/>
      <c r="FOQ237" s="2"/>
      <c r="FOR237" s="2"/>
      <c r="FOS237" s="2"/>
      <c r="FOT237" s="2"/>
      <c r="FOU237" s="2"/>
      <c r="FOV237" s="2"/>
      <c r="FOW237" s="2"/>
      <c r="FOX237" s="2"/>
      <c r="FOY237" s="2"/>
      <c r="FOZ237" s="2"/>
      <c r="FPA237" s="2"/>
      <c r="FPB237" s="2"/>
      <c r="FPC237" s="2"/>
      <c r="FPD237" s="2"/>
      <c r="FPE237" s="2"/>
      <c r="FPF237" s="2"/>
      <c r="FPG237" s="2"/>
      <c r="FPH237" s="2"/>
      <c r="FPI237" s="2"/>
      <c r="FPJ237" s="2"/>
      <c r="FPK237" s="2"/>
      <c r="FPL237" s="2"/>
      <c r="FPM237" s="2"/>
      <c r="FPN237" s="2"/>
      <c r="FPO237" s="2"/>
      <c r="FPP237" s="2"/>
      <c r="FPQ237" s="2"/>
      <c r="FPR237" s="2"/>
      <c r="FPS237" s="2"/>
      <c r="FPT237" s="2"/>
      <c r="FPU237" s="2"/>
      <c r="FPV237" s="2"/>
      <c r="FPW237" s="2"/>
      <c r="FPX237" s="2"/>
      <c r="FPY237" s="2"/>
      <c r="FPZ237" s="2"/>
      <c r="FQA237" s="2"/>
      <c r="FQB237" s="2"/>
      <c r="FQC237" s="2"/>
      <c r="FQD237" s="2"/>
      <c r="FQE237" s="2"/>
      <c r="FQF237" s="2"/>
      <c r="FQG237" s="2"/>
      <c r="FQH237" s="2"/>
      <c r="FQI237" s="2"/>
      <c r="FQJ237" s="2"/>
      <c r="FQK237" s="2"/>
      <c r="FQL237" s="2"/>
      <c r="FQM237" s="2"/>
      <c r="FQN237" s="2"/>
      <c r="FQO237" s="2"/>
      <c r="FQP237" s="2"/>
      <c r="FQQ237" s="2"/>
      <c r="FQR237" s="2"/>
      <c r="FQS237" s="2"/>
      <c r="FQT237" s="2"/>
      <c r="FQU237" s="2"/>
      <c r="FQV237" s="2"/>
      <c r="FQW237" s="2"/>
      <c r="FQX237" s="2"/>
      <c r="FQY237" s="2"/>
      <c r="FQZ237" s="2"/>
      <c r="FRA237" s="2"/>
      <c r="FRB237" s="2"/>
      <c r="FRC237" s="2"/>
      <c r="FRD237" s="2"/>
      <c r="FRE237" s="2"/>
      <c r="FRF237" s="2"/>
      <c r="FRG237" s="2"/>
      <c r="FRH237" s="2"/>
      <c r="FRI237" s="2"/>
      <c r="FRJ237" s="2"/>
      <c r="FRK237" s="2"/>
      <c r="FRL237" s="2"/>
      <c r="FRM237" s="2"/>
      <c r="FRN237" s="2"/>
      <c r="FRO237" s="2"/>
      <c r="FRP237" s="2"/>
      <c r="FRQ237" s="2"/>
      <c r="FRR237" s="2"/>
      <c r="FRS237" s="2"/>
      <c r="FRT237" s="2"/>
      <c r="FRU237" s="2"/>
      <c r="FRV237" s="2"/>
      <c r="FRW237" s="2"/>
      <c r="FRX237" s="2"/>
      <c r="FRY237" s="2"/>
      <c r="FRZ237" s="2"/>
      <c r="FSA237" s="2"/>
      <c r="FSB237" s="2"/>
      <c r="FSC237" s="2"/>
      <c r="FSD237" s="2"/>
      <c r="FSE237" s="2"/>
      <c r="FSF237" s="2"/>
      <c r="FSG237" s="2"/>
      <c r="FSH237" s="2"/>
      <c r="FSI237" s="2"/>
      <c r="FSJ237" s="2"/>
      <c r="FSK237" s="2"/>
      <c r="FSL237" s="2"/>
      <c r="FSM237" s="2"/>
      <c r="FSN237" s="2"/>
      <c r="FSO237" s="2"/>
      <c r="FSP237" s="2"/>
      <c r="FSQ237" s="2"/>
      <c r="FSR237" s="2"/>
      <c r="FSS237" s="2"/>
      <c r="FST237" s="2"/>
      <c r="FSU237" s="2"/>
      <c r="FSV237" s="2"/>
      <c r="FSW237" s="2"/>
      <c r="FSX237" s="2"/>
      <c r="FSY237" s="2"/>
      <c r="FSZ237" s="2"/>
      <c r="FTA237" s="2"/>
      <c r="FTB237" s="2"/>
      <c r="FTC237" s="2"/>
      <c r="FTD237" s="2"/>
      <c r="FTE237" s="2"/>
      <c r="FTF237" s="2"/>
      <c r="FTG237" s="2"/>
      <c r="FTH237" s="2"/>
      <c r="FTI237" s="2"/>
      <c r="FTJ237" s="2"/>
      <c r="FTK237" s="2"/>
      <c r="FTL237" s="2"/>
      <c r="FTM237" s="2"/>
      <c r="FTN237" s="2"/>
      <c r="FTO237" s="2"/>
      <c r="FTP237" s="2"/>
      <c r="FTQ237" s="2"/>
      <c r="FTR237" s="2"/>
      <c r="FTS237" s="2"/>
      <c r="FTT237" s="2"/>
      <c r="FTU237" s="2"/>
      <c r="FTV237" s="2"/>
      <c r="FTW237" s="2"/>
      <c r="FTX237" s="2"/>
      <c r="FTY237" s="2"/>
      <c r="FTZ237" s="2"/>
      <c r="FUA237" s="2"/>
      <c r="FUB237" s="2"/>
      <c r="FUC237" s="2"/>
      <c r="FUD237" s="2"/>
      <c r="FUE237" s="2"/>
      <c r="FUF237" s="2"/>
      <c r="FUG237" s="2"/>
      <c r="FUH237" s="2"/>
      <c r="FUI237" s="2"/>
      <c r="FUJ237" s="2"/>
      <c r="FUK237" s="2"/>
      <c r="FUL237" s="2"/>
      <c r="FUM237" s="2"/>
      <c r="FUN237" s="2"/>
      <c r="FUO237" s="2"/>
      <c r="FUP237" s="2"/>
      <c r="FUQ237" s="2"/>
      <c r="FUR237" s="2"/>
      <c r="FUS237" s="2"/>
      <c r="FUT237" s="2"/>
      <c r="FUU237" s="2"/>
      <c r="FUV237" s="2"/>
      <c r="FUW237" s="2"/>
      <c r="FUX237" s="2"/>
      <c r="FUY237" s="2"/>
      <c r="FUZ237" s="2"/>
      <c r="FVA237" s="2"/>
      <c r="FVB237" s="2"/>
      <c r="FVC237" s="2"/>
      <c r="FVD237" s="2"/>
      <c r="FVE237" s="2"/>
      <c r="FVF237" s="2"/>
      <c r="FVG237" s="2"/>
      <c r="FVH237" s="2"/>
      <c r="FVI237" s="2"/>
      <c r="FVJ237" s="2"/>
      <c r="FVK237" s="2"/>
      <c r="FVL237" s="2"/>
      <c r="FVM237" s="2"/>
      <c r="FVN237" s="2"/>
      <c r="FVO237" s="2"/>
      <c r="FVP237" s="2"/>
      <c r="FVQ237" s="2"/>
      <c r="FVR237" s="2"/>
      <c r="FVS237" s="2"/>
      <c r="FVT237" s="2"/>
      <c r="FVU237" s="2"/>
      <c r="FVV237" s="2"/>
      <c r="FVW237" s="2"/>
      <c r="FVX237" s="2"/>
      <c r="FVY237" s="2"/>
      <c r="FVZ237" s="2"/>
      <c r="FWA237" s="2"/>
      <c r="FWB237" s="2"/>
      <c r="FWC237" s="2"/>
      <c r="FWD237" s="2"/>
      <c r="FWE237" s="2"/>
      <c r="FWF237" s="2"/>
      <c r="FWG237" s="2"/>
      <c r="FWH237" s="2"/>
      <c r="FWI237" s="2"/>
      <c r="FWJ237" s="2"/>
      <c r="FWK237" s="2"/>
      <c r="FWL237" s="2"/>
      <c r="FWM237" s="2"/>
      <c r="FWN237" s="2"/>
      <c r="FWO237" s="2"/>
      <c r="FWP237" s="2"/>
      <c r="FWQ237" s="2"/>
      <c r="FWR237" s="2"/>
      <c r="FWS237" s="2"/>
      <c r="FWT237" s="2"/>
      <c r="FWU237" s="2"/>
      <c r="FWV237" s="2"/>
      <c r="FWW237" s="2"/>
      <c r="FWX237" s="2"/>
      <c r="FWY237" s="2"/>
      <c r="FWZ237" s="2"/>
      <c r="FXA237" s="2"/>
      <c r="FXB237" s="2"/>
      <c r="FXC237" s="2"/>
      <c r="FXD237" s="2"/>
      <c r="FXE237" s="2"/>
      <c r="FXF237" s="2"/>
      <c r="FXG237" s="2"/>
      <c r="FXH237" s="2"/>
      <c r="FXI237" s="2"/>
      <c r="FXJ237" s="2"/>
      <c r="FXK237" s="2"/>
      <c r="FXL237" s="2"/>
      <c r="FXM237" s="2"/>
      <c r="FXN237" s="2"/>
      <c r="FXO237" s="2"/>
      <c r="FXP237" s="2"/>
      <c r="FXQ237" s="2"/>
      <c r="FXR237" s="2"/>
      <c r="FXS237" s="2"/>
      <c r="FXT237" s="2"/>
      <c r="FXU237" s="2"/>
      <c r="FXV237" s="2"/>
      <c r="FXW237" s="2"/>
      <c r="FXX237" s="2"/>
      <c r="FXY237" s="2"/>
      <c r="FXZ237" s="2"/>
      <c r="FYA237" s="2"/>
      <c r="FYB237" s="2"/>
      <c r="FYC237" s="2"/>
      <c r="FYD237" s="2"/>
      <c r="FYE237" s="2"/>
      <c r="FYF237" s="2"/>
      <c r="FYG237" s="2"/>
      <c r="FYH237" s="2"/>
      <c r="FYI237" s="2"/>
      <c r="FYJ237" s="2"/>
      <c r="FYK237" s="2"/>
      <c r="FYL237" s="2"/>
      <c r="FYM237" s="2"/>
      <c r="FYN237" s="2"/>
      <c r="FYO237" s="2"/>
      <c r="FYP237" s="2"/>
      <c r="FYQ237" s="2"/>
      <c r="FYR237" s="2"/>
      <c r="FYS237" s="2"/>
      <c r="FYT237" s="2"/>
      <c r="FYU237" s="2"/>
      <c r="FYV237" s="2"/>
      <c r="FYW237" s="2"/>
      <c r="FYX237" s="2"/>
      <c r="FYY237" s="2"/>
      <c r="FYZ237" s="2"/>
      <c r="FZA237" s="2"/>
      <c r="FZB237" s="2"/>
      <c r="FZC237" s="2"/>
      <c r="FZD237" s="2"/>
      <c r="FZE237" s="2"/>
      <c r="FZF237" s="2"/>
      <c r="FZG237" s="2"/>
      <c r="FZH237" s="2"/>
      <c r="FZI237" s="2"/>
      <c r="FZJ237" s="2"/>
      <c r="FZK237" s="2"/>
      <c r="FZL237" s="2"/>
      <c r="FZM237" s="2"/>
      <c r="FZN237" s="2"/>
      <c r="FZO237" s="2"/>
      <c r="FZP237" s="2"/>
      <c r="FZQ237" s="2"/>
      <c r="FZR237" s="2"/>
      <c r="FZS237" s="2"/>
      <c r="FZT237" s="2"/>
      <c r="FZU237" s="2"/>
      <c r="FZV237" s="2"/>
      <c r="FZW237" s="2"/>
      <c r="FZX237" s="2"/>
      <c r="FZY237" s="2"/>
      <c r="FZZ237" s="2"/>
      <c r="GAA237" s="2"/>
      <c r="GAB237" s="2"/>
      <c r="GAC237" s="2"/>
      <c r="GAD237" s="2"/>
      <c r="GAE237" s="2"/>
      <c r="GAF237" s="2"/>
      <c r="GAG237" s="2"/>
      <c r="GAH237" s="2"/>
      <c r="GAI237" s="2"/>
      <c r="GAJ237" s="2"/>
      <c r="GAK237" s="2"/>
      <c r="GAL237" s="2"/>
      <c r="GAM237" s="2"/>
      <c r="GAN237" s="2"/>
      <c r="GAO237" s="2"/>
      <c r="GAP237" s="2"/>
      <c r="GAQ237" s="2"/>
      <c r="GAR237" s="2"/>
      <c r="GAS237" s="2"/>
      <c r="GAT237" s="2"/>
      <c r="GAU237" s="2"/>
      <c r="GAV237" s="2"/>
      <c r="GAW237" s="2"/>
      <c r="GAX237" s="2"/>
      <c r="GAY237" s="2"/>
      <c r="GAZ237" s="2"/>
      <c r="GBA237" s="2"/>
      <c r="GBB237" s="2"/>
      <c r="GBC237" s="2"/>
      <c r="GBD237" s="2"/>
      <c r="GBE237" s="2"/>
      <c r="GBF237" s="2"/>
      <c r="GBG237" s="2"/>
      <c r="GBH237" s="2"/>
      <c r="GBI237" s="2"/>
      <c r="GBJ237" s="2"/>
      <c r="GBK237" s="2"/>
      <c r="GBL237" s="2"/>
      <c r="GBM237" s="2"/>
      <c r="GBN237" s="2"/>
      <c r="GBO237" s="2"/>
      <c r="GBP237" s="2"/>
      <c r="GBQ237" s="2"/>
      <c r="GBR237" s="2"/>
      <c r="GBS237" s="2"/>
      <c r="GBT237" s="2"/>
      <c r="GBU237" s="2"/>
      <c r="GBV237" s="2"/>
      <c r="GBW237" s="2"/>
      <c r="GBX237" s="2"/>
      <c r="GBY237" s="2"/>
      <c r="GBZ237" s="2"/>
      <c r="GCA237" s="2"/>
      <c r="GCB237" s="2"/>
      <c r="GCC237" s="2"/>
      <c r="GCD237" s="2"/>
      <c r="GCE237" s="2"/>
      <c r="GCF237" s="2"/>
      <c r="GCG237" s="2"/>
      <c r="GCH237" s="2"/>
      <c r="GCI237" s="2"/>
      <c r="GCJ237" s="2"/>
      <c r="GCK237" s="2"/>
      <c r="GCL237" s="2"/>
      <c r="GCM237" s="2"/>
      <c r="GCN237" s="2"/>
      <c r="GCO237" s="2"/>
      <c r="GCP237" s="2"/>
      <c r="GCQ237" s="2"/>
      <c r="GCR237" s="2"/>
      <c r="GCS237" s="2"/>
      <c r="GCT237" s="2"/>
      <c r="GCU237" s="2"/>
      <c r="GCV237" s="2"/>
      <c r="GCW237" s="2"/>
      <c r="GCX237" s="2"/>
      <c r="GCY237" s="2"/>
      <c r="GCZ237" s="2"/>
      <c r="GDA237" s="2"/>
      <c r="GDB237" s="2"/>
      <c r="GDC237" s="2"/>
      <c r="GDD237" s="2"/>
      <c r="GDE237" s="2"/>
      <c r="GDF237" s="2"/>
      <c r="GDG237" s="2"/>
      <c r="GDH237" s="2"/>
      <c r="GDI237" s="2"/>
      <c r="GDJ237" s="2"/>
      <c r="GDK237" s="2"/>
      <c r="GDL237" s="2"/>
      <c r="GDM237" s="2"/>
      <c r="GDN237" s="2"/>
      <c r="GDO237" s="2"/>
      <c r="GDP237" s="2"/>
      <c r="GDQ237" s="2"/>
      <c r="GDR237" s="2"/>
      <c r="GDS237" s="2"/>
      <c r="GDT237" s="2"/>
      <c r="GDU237" s="2"/>
      <c r="GDV237" s="2"/>
      <c r="GDW237" s="2"/>
      <c r="GDX237" s="2"/>
      <c r="GDY237" s="2"/>
      <c r="GDZ237" s="2"/>
      <c r="GEA237" s="2"/>
      <c r="GEB237" s="2"/>
      <c r="GEC237" s="2"/>
      <c r="GED237" s="2"/>
      <c r="GEE237" s="2"/>
      <c r="GEF237" s="2"/>
      <c r="GEG237" s="2"/>
      <c r="GEH237" s="2"/>
      <c r="GEI237" s="2"/>
      <c r="GEJ237" s="2"/>
      <c r="GEK237" s="2"/>
      <c r="GEL237" s="2"/>
      <c r="GEM237" s="2"/>
      <c r="GEN237" s="2"/>
      <c r="GEO237" s="2"/>
      <c r="GEP237" s="2"/>
      <c r="GEQ237" s="2"/>
      <c r="GER237" s="2"/>
      <c r="GES237" s="2"/>
      <c r="GET237" s="2"/>
      <c r="GEU237" s="2"/>
      <c r="GEV237" s="2"/>
      <c r="GEW237" s="2"/>
      <c r="GEX237" s="2"/>
      <c r="GEY237" s="2"/>
      <c r="GEZ237" s="2"/>
      <c r="GFA237" s="2"/>
      <c r="GFB237" s="2"/>
      <c r="GFC237" s="2"/>
      <c r="GFD237" s="2"/>
      <c r="GFE237" s="2"/>
      <c r="GFF237" s="2"/>
      <c r="GFG237" s="2"/>
      <c r="GFH237" s="2"/>
      <c r="GFI237" s="2"/>
      <c r="GFJ237" s="2"/>
      <c r="GFK237" s="2"/>
      <c r="GFL237" s="2"/>
      <c r="GFM237" s="2"/>
      <c r="GFN237" s="2"/>
      <c r="GFO237" s="2"/>
      <c r="GFP237" s="2"/>
      <c r="GFQ237" s="2"/>
      <c r="GFR237" s="2"/>
      <c r="GFS237" s="2"/>
      <c r="GFT237" s="2"/>
      <c r="GFU237" s="2"/>
      <c r="GFV237" s="2"/>
      <c r="GFW237" s="2"/>
      <c r="GFX237" s="2"/>
      <c r="GFY237" s="2"/>
      <c r="GFZ237" s="2"/>
      <c r="GGA237" s="2"/>
      <c r="GGB237" s="2"/>
      <c r="GGC237" s="2"/>
      <c r="GGD237" s="2"/>
      <c r="GGE237" s="2"/>
      <c r="GGF237" s="2"/>
      <c r="GGG237" s="2"/>
      <c r="GGH237" s="2"/>
      <c r="GGI237" s="2"/>
      <c r="GGJ237" s="2"/>
      <c r="GGK237" s="2"/>
      <c r="GGL237" s="2"/>
      <c r="GGM237" s="2"/>
      <c r="GGN237" s="2"/>
      <c r="GGO237" s="2"/>
      <c r="GGP237" s="2"/>
      <c r="GGQ237" s="2"/>
      <c r="GGR237" s="2"/>
      <c r="GGS237" s="2"/>
      <c r="GGT237" s="2"/>
      <c r="GGU237" s="2"/>
      <c r="GGV237" s="2"/>
      <c r="GGW237" s="2"/>
      <c r="GGX237" s="2"/>
      <c r="GGY237" s="2"/>
      <c r="GGZ237" s="2"/>
      <c r="GHA237" s="2"/>
      <c r="GHB237" s="2"/>
      <c r="GHC237" s="2"/>
      <c r="GHD237" s="2"/>
      <c r="GHE237" s="2"/>
      <c r="GHF237" s="2"/>
      <c r="GHG237" s="2"/>
      <c r="GHH237" s="2"/>
      <c r="GHI237" s="2"/>
      <c r="GHJ237" s="2"/>
      <c r="GHK237" s="2"/>
      <c r="GHL237" s="2"/>
      <c r="GHM237" s="2"/>
      <c r="GHN237" s="2"/>
      <c r="GHO237" s="2"/>
      <c r="GHP237" s="2"/>
      <c r="GHQ237" s="2"/>
      <c r="GHR237" s="2"/>
      <c r="GHS237" s="2"/>
      <c r="GHT237" s="2"/>
      <c r="GHU237" s="2"/>
      <c r="GHV237" s="2"/>
      <c r="GHW237" s="2"/>
      <c r="GHX237" s="2"/>
      <c r="GHY237" s="2"/>
      <c r="GHZ237" s="2"/>
      <c r="GIA237" s="2"/>
      <c r="GIB237" s="2"/>
      <c r="GIC237" s="2"/>
      <c r="GID237" s="2"/>
      <c r="GIE237" s="2"/>
      <c r="GIF237" s="2"/>
      <c r="GIG237" s="2"/>
      <c r="GIH237" s="2"/>
      <c r="GII237" s="2"/>
      <c r="GIJ237" s="2"/>
      <c r="GIK237" s="2"/>
      <c r="GIL237" s="2"/>
      <c r="GIM237" s="2"/>
      <c r="GIN237" s="2"/>
      <c r="GIO237" s="2"/>
      <c r="GIP237" s="2"/>
      <c r="GIQ237" s="2"/>
      <c r="GIR237" s="2"/>
      <c r="GIS237" s="2"/>
      <c r="GIT237" s="2"/>
      <c r="GIU237" s="2"/>
      <c r="GIV237" s="2"/>
      <c r="GIW237" s="2"/>
      <c r="GIX237" s="2"/>
      <c r="GIY237" s="2"/>
      <c r="GIZ237" s="2"/>
      <c r="GJA237" s="2"/>
      <c r="GJB237" s="2"/>
      <c r="GJC237" s="2"/>
      <c r="GJD237" s="2"/>
      <c r="GJE237" s="2"/>
      <c r="GJF237" s="2"/>
      <c r="GJG237" s="2"/>
      <c r="GJH237" s="2"/>
      <c r="GJI237" s="2"/>
      <c r="GJJ237" s="2"/>
      <c r="GJK237" s="2"/>
      <c r="GJL237" s="2"/>
      <c r="GJM237" s="2"/>
      <c r="GJN237" s="2"/>
      <c r="GJO237" s="2"/>
      <c r="GJP237" s="2"/>
      <c r="GJQ237" s="2"/>
      <c r="GJR237" s="2"/>
      <c r="GJS237" s="2"/>
      <c r="GJT237" s="2"/>
      <c r="GJU237" s="2"/>
      <c r="GJV237" s="2"/>
      <c r="GJW237" s="2"/>
      <c r="GJX237" s="2"/>
      <c r="GJY237" s="2"/>
      <c r="GJZ237" s="2"/>
      <c r="GKA237" s="2"/>
      <c r="GKB237" s="2"/>
      <c r="GKC237" s="2"/>
      <c r="GKD237" s="2"/>
      <c r="GKE237" s="2"/>
      <c r="GKF237" s="2"/>
      <c r="GKG237" s="2"/>
      <c r="GKH237" s="2"/>
      <c r="GKI237" s="2"/>
      <c r="GKJ237" s="2"/>
      <c r="GKK237" s="2"/>
      <c r="GKL237" s="2"/>
      <c r="GKM237" s="2"/>
      <c r="GKN237" s="2"/>
      <c r="GKO237" s="2"/>
      <c r="GKP237" s="2"/>
      <c r="GKQ237" s="2"/>
      <c r="GKR237" s="2"/>
      <c r="GKS237" s="2"/>
      <c r="GKT237" s="2"/>
      <c r="GKU237" s="2"/>
      <c r="GKV237" s="2"/>
      <c r="GKW237" s="2"/>
      <c r="GKX237" s="2"/>
      <c r="GKY237" s="2"/>
      <c r="GKZ237" s="2"/>
      <c r="GLA237" s="2"/>
      <c r="GLB237" s="2"/>
      <c r="GLC237" s="2"/>
      <c r="GLD237" s="2"/>
      <c r="GLE237" s="2"/>
      <c r="GLF237" s="2"/>
      <c r="GLG237" s="2"/>
      <c r="GLH237" s="2"/>
      <c r="GLI237" s="2"/>
      <c r="GLJ237" s="2"/>
      <c r="GLK237" s="2"/>
      <c r="GLL237" s="2"/>
      <c r="GLM237" s="2"/>
      <c r="GLN237" s="2"/>
      <c r="GLO237" s="2"/>
      <c r="GLP237" s="2"/>
      <c r="GLQ237" s="2"/>
      <c r="GLR237" s="2"/>
      <c r="GLS237" s="2"/>
      <c r="GLT237" s="2"/>
      <c r="GLU237" s="2"/>
      <c r="GLV237" s="2"/>
      <c r="GLW237" s="2"/>
      <c r="GLX237" s="2"/>
      <c r="GLY237" s="2"/>
      <c r="GLZ237" s="2"/>
      <c r="GMA237" s="2"/>
      <c r="GMB237" s="2"/>
      <c r="GMC237" s="2"/>
      <c r="GMD237" s="2"/>
      <c r="GME237" s="2"/>
      <c r="GMF237" s="2"/>
      <c r="GMG237" s="2"/>
      <c r="GMH237" s="2"/>
      <c r="GMI237" s="2"/>
      <c r="GMJ237" s="2"/>
      <c r="GMK237" s="2"/>
      <c r="GML237" s="2"/>
      <c r="GMM237" s="2"/>
      <c r="GMN237" s="2"/>
      <c r="GMO237" s="2"/>
      <c r="GMP237" s="2"/>
      <c r="GMQ237" s="2"/>
      <c r="GMR237" s="2"/>
      <c r="GMS237" s="2"/>
      <c r="GMT237" s="2"/>
      <c r="GMU237" s="2"/>
      <c r="GMV237" s="2"/>
      <c r="GMW237" s="2"/>
      <c r="GMX237" s="2"/>
      <c r="GMY237" s="2"/>
      <c r="GMZ237" s="2"/>
      <c r="GNA237" s="2"/>
      <c r="GNB237" s="2"/>
      <c r="GNC237" s="2"/>
      <c r="GND237" s="2"/>
      <c r="GNE237" s="2"/>
      <c r="GNF237" s="2"/>
      <c r="GNG237" s="2"/>
      <c r="GNH237" s="2"/>
      <c r="GNI237" s="2"/>
      <c r="GNJ237" s="2"/>
      <c r="GNK237" s="2"/>
      <c r="GNL237" s="2"/>
      <c r="GNM237" s="2"/>
      <c r="GNN237" s="2"/>
      <c r="GNO237" s="2"/>
      <c r="GNP237" s="2"/>
      <c r="GNQ237" s="2"/>
      <c r="GNR237" s="2"/>
      <c r="GNS237" s="2"/>
      <c r="GNT237" s="2"/>
      <c r="GNU237" s="2"/>
      <c r="GNV237" s="2"/>
      <c r="GNW237" s="2"/>
      <c r="GNX237" s="2"/>
      <c r="GNY237" s="2"/>
      <c r="GNZ237" s="2"/>
      <c r="GOA237" s="2"/>
      <c r="GOB237" s="2"/>
      <c r="GOC237" s="2"/>
      <c r="GOD237" s="2"/>
      <c r="GOE237" s="2"/>
      <c r="GOF237" s="2"/>
      <c r="GOG237" s="2"/>
      <c r="GOH237" s="2"/>
      <c r="GOI237" s="2"/>
      <c r="GOJ237" s="2"/>
      <c r="GOK237" s="2"/>
      <c r="GOL237" s="2"/>
      <c r="GOM237" s="2"/>
      <c r="GON237" s="2"/>
      <c r="GOO237" s="2"/>
      <c r="GOP237" s="2"/>
      <c r="GOQ237" s="2"/>
      <c r="GOR237" s="2"/>
      <c r="GOS237" s="2"/>
      <c r="GOT237" s="2"/>
      <c r="GOU237" s="2"/>
      <c r="GOV237" s="2"/>
      <c r="GOW237" s="2"/>
      <c r="GOX237" s="2"/>
      <c r="GOY237" s="2"/>
      <c r="GOZ237" s="2"/>
      <c r="GPA237" s="2"/>
      <c r="GPB237" s="2"/>
      <c r="GPC237" s="2"/>
      <c r="GPD237" s="2"/>
      <c r="GPE237" s="2"/>
      <c r="GPF237" s="2"/>
      <c r="GPG237" s="2"/>
      <c r="GPH237" s="2"/>
      <c r="GPI237" s="2"/>
      <c r="GPJ237" s="2"/>
      <c r="GPK237" s="2"/>
      <c r="GPL237" s="2"/>
      <c r="GPM237" s="2"/>
      <c r="GPN237" s="2"/>
      <c r="GPO237" s="2"/>
      <c r="GPP237" s="2"/>
      <c r="GPQ237" s="2"/>
      <c r="GPR237" s="2"/>
      <c r="GPS237" s="2"/>
      <c r="GPT237" s="2"/>
      <c r="GPU237" s="2"/>
      <c r="GPV237" s="2"/>
      <c r="GPW237" s="2"/>
      <c r="GPX237" s="2"/>
      <c r="GPY237" s="2"/>
      <c r="GPZ237" s="2"/>
      <c r="GQA237" s="2"/>
      <c r="GQB237" s="2"/>
      <c r="GQC237" s="2"/>
      <c r="GQD237" s="2"/>
      <c r="GQE237" s="2"/>
      <c r="GQF237" s="2"/>
      <c r="GQG237" s="2"/>
      <c r="GQH237" s="2"/>
      <c r="GQI237" s="2"/>
      <c r="GQJ237" s="2"/>
      <c r="GQK237" s="2"/>
      <c r="GQL237" s="2"/>
      <c r="GQM237" s="2"/>
      <c r="GQN237" s="2"/>
      <c r="GQO237" s="2"/>
      <c r="GQP237" s="2"/>
      <c r="GQQ237" s="2"/>
      <c r="GQR237" s="2"/>
      <c r="GQS237" s="2"/>
      <c r="GQT237" s="2"/>
      <c r="GQU237" s="2"/>
      <c r="GQV237" s="2"/>
      <c r="GQW237" s="2"/>
      <c r="GQX237" s="2"/>
      <c r="GQY237" s="2"/>
      <c r="GQZ237" s="2"/>
      <c r="GRA237" s="2"/>
      <c r="GRB237" s="2"/>
      <c r="GRC237" s="2"/>
      <c r="GRD237" s="2"/>
      <c r="GRE237" s="2"/>
      <c r="GRF237" s="2"/>
      <c r="GRG237" s="2"/>
      <c r="GRH237" s="2"/>
      <c r="GRI237" s="2"/>
      <c r="GRJ237" s="2"/>
      <c r="GRK237" s="2"/>
      <c r="GRL237" s="2"/>
      <c r="GRM237" s="2"/>
      <c r="GRN237" s="2"/>
      <c r="GRO237" s="2"/>
      <c r="GRP237" s="2"/>
      <c r="GRQ237" s="2"/>
      <c r="GRR237" s="2"/>
      <c r="GRS237" s="2"/>
      <c r="GRT237" s="2"/>
      <c r="GRU237" s="2"/>
      <c r="GRV237" s="2"/>
      <c r="GRW237" s="2"/>
      <c r="GRX237" s="2"/>
      <c r="GRY237" s="2"/>
      <c r="GRZ237" s="2"/>
      <c r="GSA237" s="2"/>
      <c r="GSB237" s="2"/>
      <c r="GSC237" s="2"/>
      <c r="GSD237" s="2"/>
      <c r="GSE237" s="2"/>
      <c r="GSF237" s="2"/>
      <c r="GSG237" s="2"/>
      <c r="GSH237" s="2"/>
      <c r="GSI237" s="2"/>
      <c r="GSJ237" s="2"/>
      <c r="GSK237" s="2"/>
      <c r="GSL237" s="2"/>
      <c r="GSM237" s="2"/>
      <c r="GSN237" s="2"/>
      <c r="GSO237" s="2"/>
      <c r="GSP237" s="2"/>
      <c r="GSQ237" s="2"/>
      <c r="GSR237" s="2"/>
      <c r="GSS237" s="2"/>
      <c r="GST237" s="2"/>
      <c r="GSU237" s="2"/>
      <c r="GSV237" s="2"/>
      <c r="GSW237" s="2"/>
      <c r="GSX237" s="2"/>
      <c r="GSY237" s="2"/>
      <c r="GSZ237" s="2"/>
      <c r="GTA237" s="2"/>
      <c r="GTB237" s="2"/>
      <c r="GTC237" s="2"/>
      <c r="GTD237" s="2"/>
      <c r="GTE237" s="2"/>
      <c r="GTF237" s="2"/>
      <c r="GTG237" s="2"/>
      <c r="GTH237" s="2"/>
      <c r="GTI237" s="2"/>
      <c r="GTJ237" s="2"/>
      <c r="GTK237" s="2"/>
      <c r="GTL237" s="2"/>
      <c r="GTM237" s="2"/>
      <c r="GTN237" s="2"/>
      <c r="GTO237" s="2"/>
      <c r="GTP237" s="2"/>
      <c r="GTQ237" s="2"/>
      <c r="GTR237" s="2"/>
      <c r="GTS237" s="2"/>
      <c r="GTT237" s="2"/>
      <c r="GTU237" s="2"/>
      <c r="GTV237" s="2"/>
      <c r="GTW237" s="2"/>
      <c r="GTX237" s="2"/>
      <c r="GTY237" s="2"/>
      <c r="GTZ237" s="2"/>
      <c r="GUA237" s="2"/>
      <c r="GUB237" s="2"/>
      <c r="GUC237" s="2"/>
      <c r="GUD237" s="2"/>
      <c r="GUE237" s="2"/>
      <c r="GUF237" s="2"/>
      <c r="GUG237" s="2"/>
      <c r="GUH237" s="2"/>
      <c r="GUI237" s="2"/>
      <c r="GUJ237" s="2"/>
      <c r="GUK237" s="2"/>
      <c r="GUL237" s="2"/>
      <c r="GUM237" s="2"/>
      <c r="GUN237" s="2"/>
      <c r="GUO237" s="2"/>
      <c r="GUP237" s="2"/>
      <c r="GUQ237" s="2"/>
      <c r="GUR237" s="2"/>
      <c r="GUS237" s="2"/>
      <c r="GUT237" s="2"/>
      <c r="GUU237" s="2"/>
      <c r="GUV237" s="2"/>
      <c r="GUW237" s="2"/>
      <c r="GUX237" s="2"/>
      <c r="GUY237" s="2"/>
      <c r="GUZ237" s="2"/>
      <c r="GVA237" s="2"/>
      <c r="GVB237" s="2"/>
      <c r="GVC237" s="2"/>
      <c r="GVD237" s="2"/>
      <c r="GVE237" s="2"/>
    </row>
    <row r="238" spans="1:5309" s="1" customFormat="1">
      <c r="A238" s="220"/>
      <c r="B238" s="77"/>
      <c r="C238" s="77"/>
      <c r="D238" s="77"/>
      <c r="E238" s="77"/>
      <c r="F238" s="78"/>
      <c r="G238" s="77"/>
      <c r="H238" s="77"/>
      <c r="I238" s="77"/>
      <c r="J238" s="77"/>
      <c r="K238" s="77"/>
      <c r="L238" s="77"/>
      <c r="M238" s="94"/>
      <c r="N238" s="95"/>
      <c r="O238" s="77"/>
      <c r="P238" s="95"/>
      <c r="Q238" s="77"/>
      <c r="R238" s="78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  <c r="AMN238" s="2"/>
      <c r="AMO238" s="2"/>
      <c r="AMP238" s="2"/>
      <c r="AMQ238" s="2"/>
      <c r="AMR238" s="2"/>
      <c r="AMS238" s="2"/>
      <c r="AMT238" s="2"/>
      <c r="AMU238" s="2"/>
      <c r="AMV238" s="2"/>
      <c r="AMW238" s="2"/>
      <c r="AMX238" s="2"/>
      <c r="AMY238" s="2"/>
      <c r="AMZ238" s="2"/>
      <c r="ANA238" s="2"/>
      <c r="ANB238" s="2"/>
      <c r="ANC238" s="2"/>
      <c r="AND238" s="2"/>
      <c r="ANE238" s="2"/>
      <c r="ANF238" s="2"/>
      <c r="ANG238" s="2"/>
      <c r="ANH238" s="2"/>
      <c r="ANI238" s="2"/>
      <c r="ANJ238" s="2"/>
      <c r="ANK238" s="2"/>
      <c r="ANL238" s="2"/>
      <c r="ANM238" s="2"/>
      <c r="ANN238" s="2"/>
      <c r="ANO238" s="2"/>
      <c r="ANP238" s="2"/>
      <c r="ANQ238" s="2"/>
      <c r="ANR238" s="2"/>
      <c r="ANS238" s="2"/>
      <c r="ANT238" s="2"/>
      <c r="ANU238" s="2"/>
      <c r="ANV238" s="2"/>
      <c r="ANW238" s="2"/>
      <c r="ANX238" s="2"/>
      <c r="ANY238" s="2"/>
      <c r="ANZ238" s="2"/>
      <c r="AOA238" s="2"/>
      <c r="AOB238" s="2"/>
      <c r="AOC238" s="2"/>
      <c r="AOD238" s="2"/>
      <c r="AOE238" s="2"/>
      <c r="AOF238" s="2"/>
      <c r="AOG238" s="2"/>
      <c r="AOH238" s="2"/>
      <c r="AOI238" s="2"/>
      <c r="AOJ238" s="2"/>
      <c r="AOK238" s="2"/>
      <c r="AOL238" s="2"/>
      <c r="AOM238" s="2"/>
      <c r="AON238" s="2"/>
      <c r="AOO238" s="2"/>
      <c r="AOP238" s="2"/>
      <c r="AOQ238" s="2"/>
      <c r="AOR238" s="2"/>
      <c r="AOS238" s="2"/>
      <c r="AOT238" s="2"/>
      <c r="AOU238" s="2"/>
      <c r="AOV238" s="2"/>
      <c r="AOW238" s="2"/>
      <c r="AOX238" s="2"/>
      <c r="AOY238" s="2"/>
      <c r="AOZ238" s="2"/>
      <c r="APA238" s="2"/>
      <c r="APB238" s="2"/>
      <c r="APC238" s="2"/>
      <c r="APD238" s="2"/>
      <c r="APE238" s="2"/>
      <c r="APF238" s="2"/>
      <c r="APG238" s="2"/>
      <c r="APH238" s="2"/>
      <c r="API238" s="2"/>
      <c r="APJ238" s="2"/>
      <c r="APK238" s="2"/>
      <c r="APL238" s="2"/>
      <c r="APM238" s="2"/>
      <c r="APN238" s="2"/>
      <c r="APO238" s="2"/>
      <c r="APP238" s="2"/>
      <c r="APQ238" s="2"/>
      <c r="APR238" s="2"/>
      <c r="APS238" s="2"/>
      <c r="APT238" s="2"/>
      <c r="APU238" s="2"/>
      <c r="APV238" s="2"/>
      <c r="APW238" s="2"/>
      <c r="APX238" s="2"/>
      <c r="APY238" s="2"/>
      <c r="APZ238" s="2"/>
      <c r="AQA238" s="2"/>
      <c r="AQB238" s="2"/>
      <c r="AQC238" s="2"/>
      <c r="AQD238" s="2"/>
      <c r="AQE238" s="2"/>
      <c r="AQF238" s="2"/>
      <c r="AQG238" s="2"/>
      <c r="AQH238" s="2"/>
      <c r="AQI238" s="2"/>
      <c r="AQJ238" s="2"/>
      <c r="AQK238" s="2"/>
      <c r="AQL238" s="2"/>
      <c r="AQM238" s="2"/>
      <c r="AQN238" s="2"/>
      <c r="AQO238" s="2"/>
      <c r="AQP238" s="2"/>
      <c r="AQQ238" s="2"/>
      <c r="AQR238" s="2"/>
      <c r="AQS238" s="2"/>
      <c r="AQT238" s="2"/>
      <c r="AQU238" s="2"/>
      <c r="AQV238" s="2"/>
      <c r="AQW238" s="2"/>
      <c r="AQX238" s="2"/>
      <c r="AQY238" s="2"/>
      <c r="AQZ238" s="2"/>
      <c r="ARA238" s="2"/>
      <c r="ARB238" s="2"/>
      <c r="ARC238" s="2"/>
      <c r="ARD238" s="2"/>
      <c r="ARE238" s="2"/>
      <c r="ARF238" s="2"/>
      <c r="ARG238" s="2"/>
      <c r="ARH238" s="2"/>
      <c r="ARI238" s="2"/>
      <c r="ARJ238" s="2"/>
      <c r="ARK238" s="2"/>
      <c r="ARL238" s="2"/>
      <c r="ARM238" s="2"/>
      <c r="ARN238" s="2"/>
      <c r="ARO238" s="2"/>
      <c r="ARP238" s="2"/>
      <c r="ARQ238" s="2"/>
      <c r="ARR238" s="2"/>
      <c r="ARS238" s="2"/>
      <c r="ART238" s="2"/>
      <c r="ARU238" s="2"/>
      <c r="ARV238" s="2"/>
      <c r="ARW238" s="2"/>
      <c r="ARX238" s="2"/>
      <c r="ARY238" s="2"/>
      <c r="ARZ238" s="2"/>
      <c r="ASA238" s="2"/>
      <c r="ASB238" s="2"/>
      <c r="ASC238" s="2"/>
      <c r="ASD238" s="2"/>
      <c r="ASE238" s="2"/>
      <c r="ASF238" s="2"/>
      <c r="ASG238" s="2"/>
      <c r="ASH238" s="2"/>
      <c r="ASI238" s="2"/>
      <c r="ASJ238" s="2"/>
      <c r="ASK238" s="2"/>
      <c r="ASL238" s="2"/>
      <c r="ASM238" s="2"/>
      <c r="ASN238" s="2"/>
      <c r="ASO238" s="2"/>
      <c r="ASP238" s="2"/>
      <c r="ASQ238" s="2"/>
      <c r="ASR238" s="2"/>
      <c r="ASS238" s="2"/>
      <c r="AST238" s="2"/>
      <c r="ASU238" s="2"/>
      <c r="ASV238" s="2"/>
      <c r="ASW238" s="2"/>
      <c r="ASX238" s="2"/>
      <c r="ASY238" s="2"/>
      <c r="ASZ238" s="2"/>
      <c r="ATA238" s="2"/>
      <c r="ATB238" s="2"/>
      <c r="ATC238" s="2"/>
      <c r="ATD238" s="2"/>
      <c r="ATE238" s="2"/>
      <c r="ATF238" s="2"/>
      <c r="ATG238" s="2"/>
      <c r="ATH238" s="2"/>
      <c r="ATI238" s="2"/>
      <c r="ATJ238" s="2"/>
      <c r="ATK238" s="2"/>
      <c r="ATL238" s="2"/>
      <c r="ATM238" s="2"/>
      <c r="ATN238" s="2"/>
      <c r="ATO238" s="2"/>
      <c r="ATP238" s="2"/>
      <c r="ATQ238" s="2"/>
      <c r="ATR238" s="2"/>
      <c r="ATS238" s="2"/>
      <c r="ATT238" s="2"/>
      <c r="ATU238" s="2"/>
      <c r="ATV238" s="2"/>
      <c r="ATW238" s="2"/>
      <c r="ATX238" s="2"/>
      <c r="ATY238" s="2"/>
      <c r="ATZ238" s="2"/>
      <c r="AUA238" s="2"/>
      <c r="AUB238" s="2"/>
      <c r="AUC238" s="2"/>
      <c r="AUD238" s="2"/>
      <c r="AUE238" s="2"/>
      <c r="AUF238" s="2"/>
      <c r="AUG238" s="2"/>
      <c r="AUH238" s="2"/>
      <c r="AUI238" s="2"/>
      <c r="AUJ238" s="2"/>
      <c r="AUK238" s="2"/>
      <c r="AUL238" s="2"/>
      <c r="AUM238" s="2"/>
      <c r="AUN238" s="2"/>
      <c r="AUO238" s="2"/>
      <c r="AUP238" s="2"/>
      <c r="AUQ238" s="2"/>
      <c r="AUR238" s="2"/>
      <c r="AUS238" s="2"/>
      <c r="AUT238" s="2"/>
      <c r="AUU238" s="2"/>
      <c r="AUV238" s="2"/>
      <c r="AUW238" s="2"/>
      <c r="AUX238" s="2"/>
      <c r="AUY238" s="2"/>
      <c r="AUZ238" s="2"/>
      <c r="AVA238" s="2"/>
      <c r="AVB238" s="2"/>
      <c r="AVC238" s="2"/>
      <c r="AVD238" s="2"/>
      <c r="AVE238" s="2"/>
      <c r="AVF238" s="2"/>
      <c r="AVG238" s="2"/>
      <c r="AVH238" s="2"/>
      <c r="AVI238" s="2"/>
      <c r="AVJ238" s="2"/>
      <c r="AVK238" s="2"/>
      <c r="AVL238" s="2"/>
      <c r="AVM238" s="2"/>
      <c r="AVN238" s="2"/>
      <c r="AVO238" s="2"/>
      <c r="AVP238" s="2"/>
      <c r="AVQ238" s="2"/>
      <c r="AVR238" s="2"/>
      <c r="AVS238" s="2"/>
      <c r="AVT238" s="2"/>
      <c r="AVU238" s="2"/>
      <c r="AVV238" s="2"/>
      <c r="AVW238" s="2"/>
      <c r="AVX238" s="2"/>
      <c r="AVY238" s="2"/>
      <c r="AVZ238" s="2"/>
      <c r="AWA238" s="2"/>
      <c r="AWB238" s="2"/>
      <c r="AWC238" s="2"/>
      <c r="AWD238" s="2"/>
      <c r="AWE238" s="2"/>
      <c r="AWF238" s="2"/>
      <c r="AWG238" s="2"/>
      <c r="AWH238" s="2"/>
      <c r="AWI238" s="2"/>
      <c r="AWJ238" s="2"/>
      <c r="AWK238" s="2"/>
      <c r="AWL238" s="2"/>
      <c r="AWM238" s="2"/>
      <c r="AWN238" s="2"/>
      <c r="AWO238" s="2"/>
      <c r="AWP238" s="2"/>
      <c r="AWQ238" s="2"/>
      <c r="AWR238" s="2"/>
      <c r="AWS238" s="2"/>
      <c r="AWT238" s="2"/>
      <c r="AWU238" s="2"/>
      <c r="AWV238" s="2"/>
      <c r="AWW238" s="2"/>
      <c r="AWX238" s="2"/>
      <c r="AWY238" s="2"/>
      <c r="AWZ238" s="2"/>
      <c r="AXA238" s="2"/>
      <c r="AXB238" s="2"/>
      <c r="AXC238" s="2"/>
      <c r="AXD238" s="2"/>
      <c r="AXE238" s="2"/>
      <c r="AXF238" s="2"/>
      <c r="AXG238" s="2"/>
      <c r="AXH238" s="2"/>
      <c r="AXI238" s="2"/>
      <c r="AXJ238" s="2"/>
      <c r="AXK238" s="2"/>
      <c r="AXL238" s="2"/>
      <c r="AXM238" s="2"/>
      <c r="AXN238" s="2"/>
      <c r="AXO238" s="2"/>
      <c r="AXP238" s="2"/>
      <c r="AXQ238" s="2"/>
      <c r="AXR238" s="2"/>
      <c r="AXS238" s="2"/>
      <c r="AXT238" s="2"/>
      <c r="AXU238" s="2"/>
      <c r="AXV238" s="2"/>
      <c r="AXW238" s="2"/>
      <c r="AXX238" s="2"/>
      <c r="AXY238" s="2"/>
      <c r="AXZ238" s="2"/>
      <c r="AYA238" s="2"/>
      <c r="AYB238" s="2"/>
      <c r="AYC238" s="2"/>
      <c r="AYD238" s="2"/>
      <c r="AYE238" s="2"/>
      <c r="AYF238" s="2"/>
      <c r="AYG238" s="2"/>
      <c r="AYH238" s="2"/>
      <c r="AYI238" s="2"/>
      <c r="AYJ238" s="2"/>
      <c r="AYK238" s="2"/>
      <c r="AYL238" s="2"/>
      <c r="AYM238" s="2"/>
      <c r="AYN238" s="2"/>
      <c r="AYO238" s="2"/>
      <c r="AYP238" s="2"/>
      <c r="AYQ238" s="2"/>
      <c r="AYR238" s="2"/>
      <c r="AYS238" s="2"/>
      <c r="AYT238" s="2"/>
      <c r="AYU238" s="2"/>
      <c r="AYV238" s="2"/>
      <c r="AYW238" s="2"/>
      <c r="AYX238" s="2"/>
      <c r="AYY238" s="2"/>
      <c r="AYZ238" s="2"/>
      <c r="AZA238" s="2"/>
      <c r="AZB238" s="2"/>
      <c r="AZC238" s="2"/>
      <c r="AZD238" s="2"/>
      <c r="AZE238" s="2"/>
      <c r="AZF238" s="2"/>
      <c r="AZG238" s="2"/>
      <c r="AZH238" s="2"/>
      <c r="AZI238" s="2"/>
      <c r="AZJ238" s="2"/>
      <c r="AZK238" s="2"/>
      <c r="AZL238" s="2"/>
      <c r="AZM238" s="2"/>
      <c r="AZN238" s="2"/>
      <c r="AZO238" s="2"/>
      <c r="AZP238" s="2"/>
      <c r="AZQ238" s="2"/>
      <c r="AZR238" s="2"/>
      <c r="AZS238" s="2"/>
      <c r="AZT238" s="2"/>
      <c r="AZU238" s="2"/>
      <c r="AZV238" s="2"/>
      <c r="AZW238" s="2"/>
      <c r="AZX238" s="2"/>
      <c r="AZY238" s="2"/>
      <c r="AZZ238" s="2"/>
      <c r="BAA238" s="2"/>
      <c r="BAB238" s="2"/>
      <c r="BAC238" s="2"/>
      <c r="BAD238" s="2"/>
      <c r="BAE238" s="2"/>
      <c r="BAF238" s="2"/>
      <c r="BAG238" s="2"/>
      <c r="BAH238" s="2"/>
      <c r="BAI238" s="2"/>
      <c r="BAJ238" s="2"/>
      <c r="BAK238" s="2"/>
      <c r="BAL238" s="2"/>
      <c r="BAM238" s="2"/>
      <c r="BAN238" s="2"/>
      <c r="BAO238" s="2"/>
      <c r="BAP238" s="2"/>
      <c r="BAQ238" s="2"/>
      <c r="BAR238" s="2"/>
      <c r="BAS238" s="2"/>
      <c r="BAT238" s="2"/>
      <c r="BAU238" s="2"/>
      <c r="BAV238" s="2"/>
      <c r="BAW238" s="2"/>
      <c r="BAX238" s="2"/>
      <c r="BAY238" s="2"/>
      <c r="BAZ238" s="2"/>
      <c r="BBA238" s="2"/>
      <c r="BBB238" s="2"/>
      <c r="BBC238" s="2"/>
      <c r="BBD238" s="2"/>
      <c r="BBE238" s="2"/>
      <c r="BBF238" s="2"/>
      <c r="BBG238" s="2"/>
      <c r="BBH238" s="2"/>
      <c r="BBI238" s="2"/>
      <c r="BBJ238" s="2"/>
      <c r="BBK238" s="2"/>
      <c r="BBL238" s="2"/>
      <c r="BBM238" s="2"/>
      <c r="BBN238" s="2"/>
      <c r="BBO238" s="2"/>
      <c r="BBP238" s="2"/>
      <c r="BBQ238" s="2"/>
      <c r="BBR238" s="2"/>
      <c r="BBS238" s="2"/>
      <c r="BBT238" s="2"/>
      <c r="BBU238" s="2"/>
      <c r="BBV238" s="2"/>
      <c r="BBW238" s="2"/>
      <c r="BBX238" s="2"/>
      <c r="BBY238" s="2"/>
      <c r="BBZ238" s="2"/>
      <c r="BCA238" s="2"/>
      <c r="BCB238" s="2"/>
      <c r="BCC238" s="2"/>
      <c r="BCD238" s="2"/>
      <c r="BCE238" s="2"/>
      <c r="BCF238" s="2"/>
      <c r="BCG238" s="2"/>
      <c r="BCH238" s="2"/>
      <c r="BCI238" s="2"/>
      <c r="BCJ238" s="2"/>
      <c r="BCK238" s="2"/>
      <c r="BCL238" s="2"/>
      <c r="BCM238" s="2"/>
      <c r="BCN238" s="2"/>
      <c r="BCO238" s="2"/>
      <c r="BCP238" s="2"/>
      <c r="BCQ238" s="2"/>
      <c r="BCR238" s="2"/>
      <c r="BCS238" s="2"/>
      <c r="BCT238" s="2"/>
      <c r="BCU238" s="2"/>
      <c r="BCV238" s="2"/>
      <c r="BCW238" s="2"/>
      <c r="BCX238" s="2"/>
      <c r="BCY238" s="2"/>
      <c r="BCZ238" s="2"/>
      <c r="BDA238" s="2"/>
      <c r="BDB238" s="2"/>
      <c r="BDC238" s="2"/>
      <c r="BDD238" s="2"/>
      <c r="BDE238" s="2"/>
      <c r="BDF238" s="2"/>
      <c r="BDG238" s="2"/>
      <c r="BDH238" s="2"/>
      <c r="BDI238" s="2"/>
      <c r="BDJ238" s="2"/>
      <c r="BDK238" s="2"/>
      <c r="BDL238" s="2"/>
      <c r="BDM238" s="2"/>
      <c r="BDN238" s="2"/>
      <c r="BDO238" s="2"/>
      <c r="BDP238" s="2"/>
      <c r="BDQ238" s="2"/>
      <c r="BDR238" s="2"/>
      <c r="BDS238" s="2"/>
      <c r="BDT238" s="2"/>
      <c r="BDU238" s="2"/>
      <c r="BDV238" s="2"/>
      <c r="BDW238" s="2"/>
      <c r="BDX238" s="2"/>
      <c r="BDY238" s="2"/>
      <c r="BDZ238" s="2"/>
      <c r="BEA238" s="2"/>
      <c r="BEB238" s="2"/>
      <c r="BEC238" s="2"/>
      <c r="BED238" s="2"/>
      <c r="BEE238" s="2"/>
      <c r="BEF238" s="2"/>
      <c r="BEG238" s="2"/>
      <c r="BEH238" s="2"/>
      <c r="BEI238" s="2"/>
      <c r="BEJ238" s="2"/>
      <c r="BEK238" s="2"/>
      <c r="BEL238" s="2"/>
      <c r="BEM238" s="2"/>
      <c r="BEN238" s="2"/>
      <c r="BEO238" s="2"/>
      <c r="BEP238" s="2"/>
      <c r="BEQ238" s="2"/>
      <c r="BER238" s="2"/>
      <c r="BES238" s="2"/>
      <c r="BET238" s="2"/>
      <c r="BEU238" s="2"/>
      <c r="BEV238" s="2"/>
      <c r="BEW238" s="2"/>
      <c r="BEX238" s="2"/>
      <c r="BEY238" s="2"/>
      <c r="BEZ238" s="2"/>
      <c r="BFA238" s="2"/>
      <c r="BFB238" s="2"/>
      <c r="BFC238" s="2"/>
      <c r="BFD238" s="2"/>
      <c r="BFE238" s="2"/>
      <c r="BFF238" s="2"/>
      <c r="BFG238" s="2"/>
      <c r="BFH238" s="2"/>
      <c r="BFI238" s="2"/>
      <c r="BFJ238" s="2"/>
      <c r="BFK238" s="2"/>
      <c r="BFL238" s="2"/>
      <c r="BFM238" s="2"/>
      <c r="BFN238" s="2"/>
      <c r="BFO238" s="2"/>
      <c r="BFP238" s="2"/>
      <c r="BFQ238" s="2"/>
      <c r="BFR238" s="2"/>
      <c r="BFS238" s="2"/>
      <c r="BFT238" s="2"/>
      <c r="BFU238" s="2"/>
      <c r="BFV238" s="2"/>
      <c r="BFW238" s="2"/>
      <c r="BFX238" s="2"/>
      <c r="BFY238" s="2"/>
      <c r="BFZ238" s="2"/>
      <c r="BGA238" s="2"/>
      <c r="BGB238" s="2"/>
      <c r="BGC238" s="2"/>
      <c r="BGD238" s="2"/>
      <c r="BGE238" s="2"/>
      <c r="BGF238" s="2"/>
      <c r="BGG238" s="2"/>
      <c r="BGH238" s="2"/>
      <c r="BGI238" s="2"/>
      <c r="BGJ238" s="2"/>
      <c r="BGK238" s="2"/>
      <c r="BGL238" s="2"/>
      <c r="BGM238" s="2"/>
      <c r="BGN238" s="2"/>
      <c r="BGO238" s="2"/>
      <c r="BGP238" s="2"/>
      <c r="BGQ238" s="2"/>
      <c r="BGR238" s="2"/>
      <c r="BGS238" s="2"/>
      <c r="BGT238" s="2"/>
      <c r="BGU238" s="2"/>
      <c r="BGV238" s="2"/>
      <c r="BGW238" s="2"/>
      <c r="BGX238" s="2"/>
      <c r="BGY238" s="2"/>
      <c r="BGZ238" s="2"/>
      <c r="BHA238" s="2"/>
      <c r="BHB238" s="2"/>
      <c r="BHC238" s="2"/>
      <c r="BHD238" s="2"/>
      <c r="BHE238" s="2"/>
      <c r="BHF238" s="2"/>
      <c r="BHG238" s="2"/>
      <c r="BHH238" s="2"/>
      <c r="BHI238" s="2"/>
      <c r="BHJ238" s="2"/>
      <c r="BHK238" s="2"/>
      <c r="BHL238" s="2"/>
      <c r="BHM238" s="2"/>
      <c r="BHN238" s="2"/>
      <c r="BHO238" s="2"/>
      <c r="BHP238" s="2"/>
      <c r="BHQ238" s="2"/>
      <c r="BHR238" s="2"/>
      <c r="BHS238" s="2"/>
      <c r="BHT238" s="2"/>
      <c r="BHU238" s="2"/>
      <c r="BHV238" s="2"/>
      <c r="BHW238" s="2"/>
      <c r="BHX238" s="2"/>
      <c r="BHY238" s="2"/>
      <c r="BHZ238" s="2"/>
      <c r="BIA238" s="2"/>
      <c r="BIB238" s="2"/>
      <c r="BIC238" s="2"/>
      <c r="BID238" s="2"/>
      <c r="BIE238" s="2"/>
      <c r="BIF238" s="2"/>
      <c r="BIG238" s="2"/>
      <c r="BIH238" s="2"/>
      <c r="BII238" s="2"/>
      <c r="BIJ238" s="2"/>
      <c r="BIK238" s="2"/>
      <c r="BIL238" s="2"/>
      <c r="BIM238" s="2"/>
      <c r="BIN238" s="2"/>
      <c r="BIO238" s="2"/>
      <c r="BIP238" s="2"/>
      <c r="BIQ238" s="2"/>
      <c r="BIR238" s="2"/>
      <c r="BIS238" s="2"/>
      <c r="BIT238" s="2"/>
      <c r="BIU238" s="2"/>
      <c r="BIV238" s="2"/>
      <c r="BIW238" s="2"/>
      <c r="BIX238" s="2"/>
      <c r="BIY238" s="2"/>
      <c r="BIZ238" s="2"/>
      <c r="BJA238" s="2"/>
      <c r="BJB238" s="2"/>
      <c r="BJC238" s="2"/>
      <c r="BJD238" s="2"/>
      <c r="BJE238" s="2"/>
      <c r="BJF238" s="2"/>
      <c r="BJG238" s="2"/>
      <c r="BJH238" s="2"/>
      <c r="BJI238" s="2"/>
      <c r="BJJ238" s="2"/>
      <c r="BJK238" s="2"/>
      <c r="BJL238" s="2"/>
      <c r="BJM238" s="2"/>
      <c r="BJN238" s="2"/>
      <c r="BJO238" s="2"/>
      <c r="BJP238" s="2"/>
      <c r="BJQ238" s="2"/>
      <c r="BJR238" s="2"/>
      <c r="BJS238" s="2"/>
      <c r="BJT238" s="2"/>
      <c r="BJU238" s="2"/>
      <c r="BJV238" s="2"/>
      <c r="BJW238" s="2"/>
      <c r="BJX238" s="2"/>
      <c r="BJY238" s="2"/>
      <c r="BJZ238" s="2"/>
      <c r="BKA238" s="2"/>
      <c r="BKB238" s="2"/>
      <c r="BKC238" s="2"/>
      <c r="BKD238" s="2"/>
      <c r="BKE238" s="2"/>
      <c r="BKF238" s="2"/>
      <c r="BKG238" s="2"/>
      <c r="BKH238" s="2"/>
      <c r="BKI238" s="2"/>
      <c r="BKJ238" s="2"/>
      <c r="BKK238" s="2"/>
      <c r="BKL238" s="2"/>
      <c r="BKM238" s="2"/>
      <c r="BKN238" s="2"/>
      <c r="BKO238" s="2"/>
      <c r="BKP238" s="2"/>
      <c r="BKQ238" s="2"/>
      <c r="BKR238" s="2"/>
      <c r="BKS238" s="2"/>
      <c r="BKT238" s="2"/>
      <c r="BKU238" s="2"/>
      <c r="BKV238" s="2"/>
      <c r="BKW238" s="2"/>
      <c r="BKX238" s="2"/>
      <c r="BKY238" s="2"/>
      <c r="BKZ238" s="2"/>
      <c r="BLA238" s="2"/>
      <c r="BLB238" s="2"/>
      <c r="BLC238" s="2"/>
      <c r="BLD238" s="2"/>
      <c r="BLE238" s="2"/>
      <c r="BLF238" s="2"/>
      <c r="BLG238" s="2"/>
      <c r="BLH238" s="2"/>
      <c r="BLI238" s="2"/>
      <c r="BLJ238" s="2"/>
      <c r="BLK238" s="2"/>
      <c r="BLL238" s="2"/>
      <c r="BLM238" s="2"/>
      <c r="BLN238" s="2"/>
      <c r="BLO238" s="2"/>
      <c r="BLP238" s="2"/>
      <c r="BLQ238" s="2"/>
      <c r="BLR238" s="2"/>
      <c r="BLS238" s="2"/>
      <c r="BLT238" s="2"/>
      <c r="BLU238" s="2"/>
      <c r="BLV238" s="2"/>
      <c r="BLW238" s="2"/>
      <c r="BLX238" s="2"/>
      <c r="BLY238" s="2"/>
      <c r="BLZ238" s="2"/>
      <c r="BMA238" s="2"/>
      <c r="BMB238" s="2"/>
      <c r="BMC238" s="2"/>
      <c r="BMD238" s="2"/>
      <c r="BME238" s="2"/>
      <c r="BMF238" s="2"/>
      <c r="BMG238" s="2"/>
      <c r="BMH238" s="2"/>
      <c r="BMI238" s="2"/>
      <c r="BMJ238" s="2"/>
      <c r="BMK238" s="2"/>
      <c r="BML238" s="2"/>
      <c r="BMM238" s="2"/>
      <c r="BMN238" s="2"/>
      <c r="BMO238" s="2"/>
      <c r="BMP238" s="2"/>
      <c r="BMQ238" s="2"/>
      <c r="BMR238" s="2"/>
      <c r="BMS238" s="2"/>
      <c r="BMT238" s="2"/>
      <c r="BMU238" s="2"/>
      <c r="BMV238" s="2"/>
      <c r="BMW238" s="2"/>
      <c r="BMX238" s="2"/>
      <c r="BMY238" s="2"/>
      <c r="BMZ238" s="2"/>
      <c r="BNA238" s="2"/>
      <c r="BNB238" s="2"/>
      <c r="BNC238" s="2"/>
      <c r="BND238" s="2"/>
      <c r="BNE238" s="2"/>
      <c r="BNF238" s="2"/>
      <c r="BNG238" s="2"/>
      <c r="BNH238" s="2"/>
      <c r="BNI238" s="2"/>
      <c r="BNJ238" s="2"/>
      <c r="BNK238" s="2"/>
      <c r="BNL238" s="2"/>
      <c r="BNM238" s="2"/>
      <c r="BNN238" s="2"/>
      <c r="BNO238" s="2"/>
      <c r="BNP238" s="2"/>
      <c r="BNQ238" s="2"/>
      <c r="BNR238" s="2"/>
      <c r="BNS238" s="2"/>
      <c r="BNT238" s="2"/>
      <c r="BNU238" s="2"/>
      <c r="BNV238" s="2"/>
      <c r="BNW238" s="2"/>
      <c r="BNX238" s="2"/>
      <c r="BNY238" s="2"/>
      <c r="BNZ238" s="2"/>
      <c r="BOA238" s="2"/>
      <c r="BOB238" s="2"/>
      <c r="BOC238" s="2"/>
      <c r="BOD238" s="2"/>
      <c r="BOE238" s="2"/>
      <c r="BOF238" s="2"/>
      <c r="BOG238" s="2"/>
      <c r="BOH238" s="2"/>
      <c r="BOI238" s="2"/>
      <c r="BOJ238" s="2"/>
      <c r="BOK238" s="2"/>
      <c r="BOL238" s="2"/>
      <c r="BOM238" s="2"/>
      <c r="BON238" s="2"/>
      <c r="BOO238" s="2"/>
      <c r="BOP238" s="2"/>
      <c r="BOQ238" s="2"/>
      <c r="BOR238" s="2"/>
      <c r="BOS238" s="2"/>
      <c r="BOT238" s="2"/>
      <c r="BOU238" s="2"/>
      <c r="BOV238" s="2"/>
      <c r="BOW238" s="2"/>
      <c r="BOX238" s="2"/>
      <c r="BOY238" s="2"/>
      <c r="BOZ238" s="2"/>
      <c r="BPA238" s="2"/>
      <c r="BPB238" s="2"/>
      <c r="BPC238" s="2"/>
      <c r="BPD238" s="2"/>
      <c r="BPE238" s="2"/>
      <c r="BPF238" s="2"/>
      <c r="BPG238" s="2"/>
      <c r="BPH238" s="2"/>
      <c r="BPI238" s="2"/>
      <c r="BPJ238" s="2"/>
      <c r="BPK238" s="2"/>
      <c r="BPL238" s="2"/>
      <c r="BPM238" s="2"/>
      <c r="BPN238" s="2"/>
      <c r="BPO238" s="2"/>
      <c r="BPP238" s="2"/>
      <c r="BPQ238" s="2"/>
      <c r="BPR238" s="2"/>
      <c r="BPS238" s="2"/>
      <c r="BPT238" s="2"/>
      <c r="BPU238" s="2"/>
      <c r="BPV238" s="2"/>
      <c r="BPW238" s="2"/>
      <c r="BPX238" s="2"/>
      <c r="BPY238" s="2"/>
      <c r="BPZ238" s="2"/>
      <c r="BQA238" s="2"/>
      <c r="BQB238" s="2"/>
      <c r="BQC238" s="2"/>
      <c r="BQD238" s="2"/>
      <c r="BQE238" s="2"/>
      <c r="BQF238" s="2"/>
      <c r="BQG238" s="2"/>
      <c r="BQH238" s="2"/>
      <c r="BQI238" s="2"/>
      <c r="BQJ238" s="2"/>
      <c r="BQK238" s="2"/>
      <c r="BQL238" s="2"/>
      <c r="BQM238" s="2"/>
      <c r="BQN238" s="2"/>
      <c r="BQO238" s="2"/>
      <c r="BQP238" s="2"/>
      <c r="BQQ238" s="2"/>
      <c r="BQR238" s="2"/>
      <c r="BQS238" s="2"/>
      <c r="BQT238" s="2"/>
      <c r="BQU238" s="2"/>
      <c r="BQV238" s="2"/>
      <c r="BQW238" s="2"/>
      <c r="BQX238" s="2"/>
      <c r="BQY238" s="2"/>
      <c r="BQZ238" s="2"/>
      <c r="BRA238" s="2"/>
      <c r="BRB238" s="2"/>
      <c r="BRC238" s="2"/>
      <c r="BRD238" s="2"/>
      <c r="BRE238" s="2"/>
      <c r="BRF238" s="2"/>
      <c r="BRG238" s="2"/>
      <c r="BRH238" s="2"/>
      <c r="BRI238" s="2"/>
      <c r="BRJ238" s="2"/>
      <c r="BRK238" s="2"/>
      <c r="BRL238" s="2"/>
      <c r="BRM238" s="2"/>
      <c r="BRN238" s="2"/>
      <c r="BRO238" s="2"/>
      <c r="BRP238" s="2"/>
      <c r="BRQ238" s="2"/>
      <c r="BRR238" s="2"/>
      <c r="BRS238" s="2"/>
      <c r="BRT238" s="2"/>
      <c r="BRU238" s="2"/>
      <c r="BRV238" s="2"/>
      <c r="BRW238" s="2"/>
      <c r="BRX238" s="2"/>
      <c r="BRY238" s="2"/>
      <c r="BRZ238" s="2"/>
      <c r="BSA238" s="2"/>
      <c r="BSB238" s="2"/>
      <c r="BSC238" s="2"/>
      <c r="BSD238" s="2"/>
      <c r="BSE238" s="2"/>
      <c r="BSF238" s="2"/>
      <c r="BSG238" s="2"/>
      <c r="BSH238" s="2"/>
      <c r="BSI238" s="2"/>
      <c r="BSJ238" s="2"/>
      <c r="BSK238" s="2"/>
      <c r="BSL238" s="2"/>
      <c r="BSM238" s="2"/>
      <c r="BSN238" s="2"/>
      <c r="BSO238" s="2"/>
      <c r="BSP238" s="2"/>
      <c r="BSQ238" s="2"/>
      <c r="BSR238" s="2"/>
      <c r="BSS238" s="2"/>
      <c r="BST238" s="2"/>
      <c r="BSU238" s="2"/>
      <c r="BSV238" s="2"/>
      <c r="BSW238" s="2"/>
      <c r="BSX238" s="2"/>
      <c r="BSY238" s="2"/>
      <c r="BSZ238" s="2"/>
      <c r="BTA238" s="2"/>
      <c r="BTB238" s="2"/>
      <c r="BTC238" s="2"/>
      <c r="BTD238" s="2"/>
      <c r="BTE238" s="2"/>
      <c r="BTF238" s="2"/>
      <c r="BTG238" s="2"/>
      <c r="BTH238" s="2"/>
      <c r="BTI238" s="2"/>
      <c r="BTJ238" s="2"/>
      <c r="BTK238" s="2"/>
      <c r="BTL238" s="2"/>
      <c r="BTM238" s="2"/>
      <c r="BTN238" s="2"/>
      <c r="BTO238" s="2"/>
      <c r="BTP238" s="2"/>
      <c r="BTQ238" s="2"/>
      <c r="BTR238" s="2"/>
      <c r="BTS238" s="2"/>
      <c r="BTT238" s="2"/>
      <c r="BTU238" s="2"/>
      <c r="BTV238" s="2"/>
      <c r="BTW238" s="2"/>
      <c r="BTX238" s="2"/>
      <c r="BTY238" s="2"/>
      <c r="BTZ238" s="2"/>
      <c r="BUA238" s="2"/>
      <c r="BUB238" s="2"/>
      <c r="BUC238" s="2"/>
      <c r="BUD238" s="2"/>
      <c r="BUE238" s="2"/>
      <c r="BUF238" s="2"/>
      <c r="BUG238" s="2"/>
      <c r="BUH238" s="2"/>
      <c r="BUI238" s="2"/>
      <c r="BUJ238" s="2"/>
      <c r="BUK238" s="2"/>
      <c r="BUL238" s="2"/>
      <c r="BUM238" s="2"/>
      <c r="BUN238" s="2"/>
      <c r="BUO238" s="2"/>
      <c r="BUP238" s="2"/>
      <c r="BUQ238" s="2"/>
      <c r="BUR238" s="2"/>
      <c r="BUS238" s="2"/>
      <c r="BUT238" s="2"/>
      <c r="BUU238" s="2"/>
      <c r="BUV238" s="2"/>
      <c r="BUW238" s="2"/>
      <c r="BUX238" s="2"/>
      <c r="BUY238" s="2"/>
      <c r="BUZ238" s="2"/>
      <c r="BVA238" s="2"/>
      <c r="BVB238" s="2"/>
      <c r="BVC238" s="2"/>
      <c r="BVD238" s="2"/>
      <c r="BVE238" s="2"/>
      <c r="BVF238" s="2"/>
      <c r="BVG238" s="2"/>
      <c r="BVH238" s="2"/>
      <c r="BVI238" s="2"/>
      <c r="BVJ238" s="2"/>
      <c r="BVK238" s="2"/>
      <c r="BVL238" s="2"/>
      <c r="BVM238" s="2"/>
      <c r="BVN238" s="2"/>
      <c r="BVO238" s="2"/>
      <c r="BVP238" s="2"/>
      <c r="BVQ238" s="2"/>
      <c r="BVR238" s="2"/>
      <c r="BVS238" s="2"/>
      <c r="BVT238" s="2"/>
      <c r="BVU238" s="2"/>
      <c r="BVV238" s="2"/>
      <c r="BVW238" s="2"/>
      <c r="BVX238" s="2"/>
      <c r="BVY238" s="2"/>
      <c r="BVZ238" s="2"/>
      <c r="BWA238" s="2"/>
      <c r="BWB238" s="2"/>
      <c r="BWC238" s="2"/>
      <c r="BWD238" s="2"/>
      <c r="BWE238" s="2"/>
      <c r="BWF238" s="2"/>
      <c r="BWG238" s="2"/>
      <c r="BWH238" s="2"/>
      <c r="BWI238" s="2"/>
      <c r="BWJ238" s="2"/>
      <c r="BWK238" s="2"/>
      <c r="BWL238" s="2"/>
      <c r="BWM238" s="2"/>
      <c r="BWN238" s="2"/>
      <c r="BWO238" s="2"/>
      <c r="BWP238" s="2"/>
      <c r="BWQ238" s="2"/>
      <c r="BWR238" s="2"/>
      <c r="BWS238" s="2"/>
      <c r="BWT238" s="2"/>
      <c r="BWU238" s="2"/>
      <c r="BWV238" s="2"/>
      <c r="BWW238" s="2"/>
      <c r="BWX238" s="2"/>
      <c r="BWY238" s="2"/>
      <c r="BWZ238" s="2"/>
      <c r="BXA238" s="2"/>
      <c r="BXB238" s="2"/>
      <c r="BXC238" s="2"/>
      <c r="BXD238" s="2"/>
      <c r="BXE238" s="2"/>
      <c r="BXF238" s="2"/>
      <c r="BXG238" s="2"/>
      <c r="BXH238" s="2"/>
      <c r="BXI238" s="2"/>
      <c r="BXJ238" s="2"/>
      <c r="BXK238" s="2"/>
      <c r="BXL238" s="2"/>
      <c r="BXM238" s="2"/>
      <c r="BXN238" s="2"/>
      <c r="BXO238" s="2"/>
      <c r="BXP238" s="2"/>
      <c r="BXQ238" s="2"/>
      <c r="BXR238" s="2"/>
      <c r="BXS238" s="2"/>
      <c r="BXT238" s="2"/>
      <c r="BXU238" s="2"/>
      <c r="BXV238" s="2"/>
      <c r="BXW238" s="2"/>
      <c r="BXX238" s="2"/>
      <c r="BXY238" s="2"/>
      <c r="BXZ238" s="2"/>
      <c r="BYA238" s="2"/>
      <c r="BYB238" s="2"/>
      <c r="BYC238" s="2"/>
      <c r="BYD238" s="2"/>
      <c r="BYE238" s="2"/>
      <c r="BYF238" s="2"/>
      <c r="BYG238" s="2"/>
      <c r="BYH238" s="2"/>
      <c r="BYI238" s="2"/>
      <c r="BYJ238" s="2"/>
      <c r="BYK238" s="2"/>
      <c r="BYL238" s="2"/>
      <c r="BYM238" s="2"/>
      <c r="BYN238" s="2"/>
      <c r="BYO238" s="2"/>
      <c r="BYP238" s="2"/>
      <c r="BYQ238" s="2"/>
      <c r="BYR238" s="2"/>
      <c r="BYS238" s="2"/>
      <c r="BYT238" s="2"/>
      <c r="BYU238" s="2"/>
      <c r="BYV238" s="2"/>
      <c r="BYW238" s="2"/>
      <c r="BYX238" s="2"/>
      <c r="BYY238" s="2"/>
      <c r="BYZ238" s="2"/>
      <c r="BZA238" s="2"/>
      <c r="BZB238" s="2"/>
      <c r="BZC238" s="2"/>
      <c r="BZD238" s="2"/>
      <c r="BZE238" s="2"/>
      <c r="BZF238" s="2"/>
      <c r="BZG238" s="2"/>
      <c r="BZH238" s="2"/>
      <c r="BZI238" s="2"/>
      <c r="BZJ238" s="2"/>
      <c r="BZK238" s="2"/>
      <c r="BZL238" s="2"/>
      <c r="BZM238" s="2"/>
      <c r="BZN238" s="2"/>
      <c r="BZO238" s="2"/>
      <c r="BZP238" s="2"/>
      <c r="BZQ238" s="2"/>
      <c r="BZR238" s="2"/>
      <c r="BZS238" s="2"/>
      <c r="BZT238" s="2"/>
      <c r="BZU238" s="2"/>
      <c r="BZV238" s="2"/>
      <c r="BZW238" s="2"/>
      <c r="BZX238" s="2"/>
      <c r="BZY238" s="2"/>
      <c r="BZZ238" s="2"/>
      <c r="CAA238" s="2"/>
      <c r="CAB238" s="2"/>
      <c r="CAC238" s="2"/>
      <c r="CAD238" s="2"/>
      <c r="CAE238" s="2"/>
      <c r="CAF238" s="2"/>
      <c r="CAG238" s="2"/>
      <c r="CAH238" s="2"/>
      <c r="CAI238" s="2"/>
      <c r="CAJ238" s="2"/>
      <c r="CAK238" s="2"/>
      <c r="CAL238" s="2"/>
      <c r="CAM238" s="2"/>
      <c r="CAN238" s="2"/>
      <c r="CAO238" s="2"/>
      <c r="CAP238" s="2"/>
      <c r="CAQ238" s="2"/>
      <c r="CAR238" s="2"/>
      <c r="CAS238" s="2"/>
      <c r="CAT238" s="2"/>
      <c r="CAU238" s="2"/>
      <c r="CAV238" s="2"/>
      <c r="CAW238" s="2"/>
      <c r="CAX238" s="2"/>
      <c r="CAY238" s="2"/>
      <c r="CAZ238" s="2"/>
      <c r="CBA238" s="2"/>
      <c r="CBB238" s="2"/>
      <c r="CBC238" s="2"/>
      <c r="CBD238" s="2"/>
      <c r="CBE238" s="2"/>
      <c r="CBF238" s="2"/>
      <c r="CBG238" s="2"/>
      <c r="CBH238" s="2"/>
      <c r="CBI238" s="2"/>
      <c r="CBJ238" s="2"/>
      <c r="CBK238" s="2"/>
      <c r="CBL238" s="2"/>
      <c r="CBM238" s="2"/>
      <c r="CBN238" s="2"/>
      <c r="CBO238" s="2"/>
      <c r="CBP238" s="2"/>
      <c r="CBQ238" s="2"/>
      <c r="CBR238" s="2"/>
      <c r="CBS238" s="2"/>
      <c r="CBT238" s="2"/>
      <c r="CBU238" s="2"/>
      <c r="CBV238" s="2"/>
      <c r="CBW238" s="2"/>
      <c r="CBX238" s="2"/>
      <c r="CBY238" s="2"/>
      <c r="CBZ238" s="2"/>
      <c r="CCA238" s="2"/>
      <c r="CCB238" s="2"/>
      <c r="CCC238" s="2"/>
      <c r="CCD238" s="2"/>
      <c r="CCE238" s="2"/>
      <c r="CCF238" s="2"/>
      <c r="CCG238" s="2"/>
      <c r="CCH238" s="2"/>
      <c r="CCI238" s="2"/>
      <c r="CCJ238" s="2"/>
      <c r="CCK238" s="2"/>
      <c r="CCL238" s="2"/>
      <c r="CCM238" s="2"/>
      <c r="CCN238" s="2"/>
      <c r="CCO238" s="2"/>
      <c r="CCP238" s="2"/>
      <c r="CCQ238" s="2"/>
      <c r="CCR238" s="2"/>
      <c r="CCS238" s="2"/>
      <c r="CCT238" s="2"/>
      <c r="CCU238" s="2"/>
      <c r="CCV238" s="2"/>
      <c r="CCW238" s="2"/>
      <c r="CCX238" s="2"/>
      <c r="CCY238" s="2"/>
      <c r="CCZ238" s="2"/>
      <c r="CDA238" s="2"/>
      <c r="CDB238" s="2"/>
      <c r="CDC238" s="2"/>
      <c r="CDD238" s="2"/>
      <c r="CDE238" s="2"/>
      <c r="CDF238" s="2"/>
      <c r="CDG238" s="2"/>
      <c r="CDH238" s="2"/>
      <c r="CDI238" s="2"/>
      <c r="CDJ238" s="2"/>
      <c r="CDK238" s="2"/>
      <c r="CDL238" s="2"/>
      <c r="CDM238" s="2"/>
      <c r="CDN238" s="2"/>
      <c r="CDO238" s="2"/>
      <c r="CDP238" s="2"/>
      <c r="CDQ238" s="2"/>
      <c r="CDR238" s="2"/>
      <c r="CDS238" s="2"/>
      <c r="CDT238" s="2"/>
      <c r="CDU238" s="2"/>
      <c r="CDV238" s="2"/>
      <c r="CDW238" s="2"/>
      <c r="CDX238" s="2"/>
      <c r="CDY238" s="2"/>
      <c r="CDZ238" s="2"/>
      <c r="CEA238" s="2"/>
      <c r="CEB238" s="2"/>
      <c r="CEC238" s="2"/>
      <c r="CED238" s="2"/>
      <c r="CEE238" s="2"/>
      <c r="CEF238" s="2"/>
      <c r="CEG238" s="2"/>
      <c r="CEH238" s="2"/>
      <c r="CEI238" s="2"/>
      <c r="CEJ238" s="2"/>
      <c r="CEK238" s="2"/>
      <c r="CEL238" s="2"/>
      <c r="CEM238" s="2"/>
      <c r="CEN238" s="2"/>
      <c r="CEO238" s="2"/>
      <c r="CEP238" s="2"/>
      <c r="CEQ238" s="2"/>
      <c r="CER238" s="2"/>
      <c r="CES238" s="2"/>
      <c r="CET238" s="2"/>
      <c r="CEU238" s="2"/>
      <c r="CEV238" s="2"/>
      <c r="CEW238" s="2"/>
      <c r="CEX238" s="2"/>
      <c r="CEY238" s="2"/>
      <c r="CEZ238" s="2"/>
      <c r="CFA238" s="2"/>
      <c r="CFB238" s="2"/>
      <c r="CFC238" s="2"/>
      <c r="CFD238" s="2"/>
      <c r="CFE238" s="2"/>
      <c r="CFF238" s="2"/>
      <c r="CFG238" s="2"/>
      <c r="CFH238" s="2"/>
      <c r="CFI238" s="2"/>
      <c r="CFJ238" s="2"/>
      <c r="CFK238" s="2"/>
      <c r="CFL238" s="2"/>
      <c r="CFM238" s="2"/>
      <c r="CFN238" s="2"/>
      <c r="CFO238" s="2"/>
      <c r="CFP238" s="2"/>
      <c r="CFQ238" s="2"/>
      <c r="CFR238" s="2"/>
      <c r="CFS238" s="2"/>
      <c r="CFT238" s="2"/>
      <c r="CFU238" s="2"/>
      <c r="CFV238" s="2"/>
      <c r="CFW238" s="2"/>
      <c r="CFX238" s="2"/>
      <c r="CFY238" s="2"/>
      <c r="CFZ238" s="2"/>
      <c r="CGA238" s="2"/>
      <c r="CGB238" s="2"/>
      <c r="CGC238" s="2"/>
      <c r="CGD238" s="2"/>
      <c r="CGE238" s="2"/>
      <c r="CGF238" s="2"/>
      <c r="CGG238" s="2"/>
      <c r="CGH238" s="2"/>
      <c r="CGI238" s="2"/>
      <c r="CGJ238" s="2"/>
      <c r="CGK238" s="2"/>
      <c r="CGL238" s="2"/>
      <c r="CGM238" s="2"/>
      <c r="CGN238" s="2"/>
      <c r="CGO238" s="2"/>
      <c r="CGP238" s="2"/>
      <c r="CGQ238" s="2"/>
      <c r="CGR238" s="2"/>
      <c r="CGS238" s="2"/>
      <c r="CGT238" s="2"/>
      <c r="CGU238" s="2"/>
      <c r="CGV238" s="2"/>
      <c r="CGW238" s="2"/>
      <c r="CGX238" s="2"/>
      <c r="CGY238" s="2"/>
      <c r="CGZ238" s="2"/>
      <c r="CHA238" s="2"/>
      <c r="CHB238" s="2"/>
      <c r="CHC238" s="2"/>
      <c r="CHD238" s="2"/>
      <c r="CHE238" s="2"/>
      <c r="CHF238" s="2"/>
      <c r="CHG238" s="2"/>
      <c r="CHH238" s="2"/>
      <c r="CHI238" s="2"/>
      <c r="CHJ238" s="2"/>
      <c r="CHK238" s="2"/>
      <c r="CHL238" s="2"/>
      <c r="CHM238" s="2"/>
      <c r="CHN238" s="2"/>
      <c r="CHO238" s="2"/>
      <c r="CHP238" s="2"/>
      <c r="CHQ238" s="2"/>
      <c r="CHR238" s="2"/>
      <c r="CHS238" s="2"/>
      <c r="CHT238" s="2"/>
      <c r="CHU238" s="2"/>
      <c r="CHV238" s="2"/>
      <c r="CHW238" s="2"/>
      <c r="CHX238" s="2"/>
      <c r="CHY238" s="2"/>
      <c r="CHZ238" s="2"/>
      <c r="CIA238" s="2"/>
      <c r="CIB238" s="2"/>
      <c r="CIC238" s="2"/>
      <c r="CID238" s="2"/>
      <c r="CIE238" s="2"/>
      <c r="CIF238" s="2"/>
      <c r="CIG238" s="2"/>
      <c r="CIH238" s="2"/>
      <c r="CII238" s="2"/>
      <c r="CIJ238" s="2"/>
      <c r="CIK238" s="2"/>
      <c r="CIL238" s="2"/>
      <c r="CIM238" s="2"/>
      <c r="CIN238" s="2"/>
      <c r="CIO238" s="2"/>
      <c r="CIP238" s="2"/>
      <c r="CIQ238" s="2"/>
      <c r="CIR238" s="2"/>
      <c r="CIS238" s="2"/>
      <c r="CIT238" s="2"/>
      <c r="CIU238" s="2"/>
      <c r="CIV238" s="2"/>
      <c r="CIW238" s="2"/>
      <c r="CIX238" s="2"/>
      <c r="CIY238" s="2"/>
      <c r="CIZ238" s="2"/>
      <c r="CJA238" s="2"/>
      <c r="CJB238" s="2"/>
      <c r="CJC238" s="2"/>
      <c r="CJD238" s="2"/>
      <c r="CJE238" s="2"/>
      <c r="CJF238" s="2"/>
      <c r="CJG238" s="2"/>
      <c r="CJH238" s="2"/>
      <c r="CJI238" s="2"/>
      <c r="CJJ238" s="2"/>
      <c r="CJK238" s="2"/>
      <c r="CJL238" s="2"/>
      <c r="CJM238" s="2"/>
      <c r="CJN238" s="2"/>
      <c r="CJO238" s="2"/>
      <c r="CJP238" s="2"/>
      <c r="CJQ238" s="2"/>
      <c r="CJR238" s="2"/>
      <c r="CJS238" s="2"/>
      <c r="CJT238" s="2"/>
      <c r="CJU238" s="2"/>
      <c r="CJV238" s="2"/>
      <c r="CJW238" s="2"/>
      <c r="CJX238" s="2"/>
      <c r="CJY238" s="2"/>
      <c r="CJZ238" s="2"/>
      <c r="CKA238" s="2"/>
      <c r="CKB238" s="2"/>
      <c r="CKC238" s="2"/>
      <c r="CKD238" s="2"/>
      <c r="CKE238" s="2"/>
      <c r="CKF238" s="2"/>
      <c r="CKG238" s="2"/>
      <c r="CKH238" s="2"/>
      <c r="CKI238" s="2"/>
      <c r="CKJ238" s="2"/>
      <c r="CKK238" s="2"/>
      <c r="CKL238" s="2"/>
      <c r="CKM238" s="2"/>
      <c r="CKN238" s="2"/>
      <c r="CKO238" s="2"/>
      <c r="CKP238" s="2"/>
      <c r="CKQ238" s="2"/>
      <c r="CKR238" s="2"/>
      <c r="CKS238" s="2"/>
      <c r="CKT238" s="2"/>
      <c r="CKU238" s="2"/>
      <c r="CKV238" s="2"/>
      <c r="CKW238" s="2"/>
      <c r="CKX238" s="2"/>
      <c r="CKY238" s="2"/>
      <c r="CKZ238" s="2"/>
      <c r="CLA238" s="2"/>
      <c r="CLB238" s="2"/>
      <c r="CLC238" s="2"/>
      <c r="CLD238" s="2"/>
      <c r="CLE238" s="2"/>
      <c r="CLF238" s="2"/>
      <c r="CLG238" s="2"/>
      <c r="CLH238" s="2"/>
      <c r="CLI238" s="2"/>
      <c r="CLJ238" s="2"/>
      <c r="CLK238" s="2"/>
      <c r="CLL238" s="2"/>
      <c r="CLM238" s="2"/>
      <c r="CLN238" s="2"/>
      <c r="CLO238" s="2"/>
      <c r="CLP238" s="2"/>
      <c r="CLQ238" s="2"/>
      <c r="CLR238" s="2"/>
      <c r="CLS238" s="2"/>
      <c r="CLT238" s="2"/>
      <c r="CLU238" s="2"/>
      <c r="CLV238" s="2"/>
      <c r="CLW238" s="2"/>
      <c r="CLX238" s="2"/>
      <c r="CLY238" s="2"/>
      <c r="CLZ238" s="2"/>
      <c r="CMA238" s="2"/>
      <c r="CMB238" s="2"/>
      <c r="CMC238" s="2"/>
      <c r="CMD238" s="2"/>
      <c r="CME238" s="2"/>
      <c r="CMF238" s="2"/>
      <c r="CMG238" s="2"/>
      <c r="CMH238" s="2"/>
      <c r="CMI238" s="2"/>
      <c r="CMJ238" s="2"/>
      <c r="CMK238" s="2"/>
      <c r="CML238" s="2"/>
      <c r="CMM238" s="2"/>
      <c r="CMN238" s="2"/>
      <c r="CMO238" s="2"/>
      <c r="CMP238" s="2"/>
      <c r="CMQ238" s="2"/>
      <c r="CMR238" s="2"/>
      <c r="CMS238" s="2"/>
      <c r="CMT238" s="2"/>
      <c r="CMU238" s="2"/>
      <c r="CMV238" s="2"/>
      <c r="CMW238" s="2"/>
      <c r="CMX238" s="2"/>
      <c r="CMY238" s="2"/>
      <c r="CMZ238" s="2"/>
      <c r="CNA238" s="2"/>
      <c r="CNB238" s="2"/>
      <c r="CNC238" s="2"/>
      <c r="CND238" s="2"/>
      <c r="CNE238" s="2"/>
      <c r="CNF238" s="2"/>
      <c r="CNG238" s="2"/>
      <c r="CNH238" s="2"/>
      <c r="CNI238" s="2"/>
      <c r="CNJ238" s="2"/>
      <c r="CNK238" s="2"/>
      <c r="CNL238" s="2"/>
      <c r="CNM238" s="2"/>
      <c r="CNN238" s="2"/>
      <c r="CNO238" s="2"/>
      <c r="CNP238" s="2"/>
      <c r="CNQ238" s="2"/>
      <c r="CNR238" s="2"/>
      <c r="CNS238" s="2"/>
      <c r="CNT238" s="2"/>
      <c r="CNU238" s="2"/>
      <c r="CNV238" s="2"/>
      <c r="CNW238" s="2"/>
      <c r="CNX238" s="2"/>
      <c r="CNY238" s="2"/>
      <c r="CNZ238" s="2"/>
      <c r="COA238" s="2"/>
      <c r="COB238" s="2"/>
      <c r="COC238" s="2"/>
      <c r="COD238" s="2"/>
      <c r="COE238" s="2"/>
      <c r="COF238" s="2"/>
      <c r="COG238" s="2"/>
      <c r="COH238" s="2"/>
      <c r="COI238" s="2"/>
      <c r="COJ238" s="2"/>
      <c r="COK238" s="2"/>
      <c r="COL238" s="2"/>
      <c r="COM238" s="2"/>
      <c r="CON238" s="2"/>
      <c r="COO238" s="2"/>
      <c r="COP238" s="2"/>
      <c r="COQ238" s="2"/>
      <c r="COR238" s="2"/>
      <c r="COS238" s="2"/>
      <c r="COT238" s="2"/>
      <c r="COU238" s="2"/>
      <c r="COV238" s="2"/>
      <c r="COW238" s="2"/>
      <c r="COX238" s="2"/>
      <c r="COY238" s="2"/>
      <c r="COZ238" s="2"/>
      <c r="CPA238" s="2"/>
      <c r="CPB238" s="2"/>
      <c r="CPC238" s="2"/>
      <c r="CPD238" s="2"/>
      <c r="CPE238" s="2"/>
      <c r="CPF238" s="2"/>
      <c r="CPG238" s="2"/>
      <c r="CPH238" s="2"/>
      <c r="CPI238" s="2"/>
      <c r="CPJ238" s="2"/>
      <c r="CPK238" s="2"/>
      <c r="CPL238" s="2"/>
      <c r="CPM238" s="2"/>
      <c r="CPN238" s="2"/>
      <c r="CPO238" s="2"/>
      <c r="CPP238" s="2"/>
      <c r="CPQ238" s="2"/>
      <c r="CPR238" s="2"/>
      <c r="CPS238" s="2"/>
      <c r="CPT238" s="2"/>
      <c r="CPU238" s="2"/>
      <c r="CPV238" s="2"/>
      <c r="CPW238" s="2"/>
      <c r="CPX238" s="2"/>
      <c r="CPY238" s="2"/>
      <c r="CPZ238" s="2"/>
      <c r="CQA238" s="2"/>
      <c r="CQB238" s="2"/>
      <c r="CQC238" s="2"/>
      <c r="CQD238" s="2"/>
      <c r="CQE238" s="2"/>
      <c r="CQF238" s="2"/>
      <c r="CQG238" s="2"/>
      <c r="CQH238" s="2"/>
      <c r="CQI238" s="2"/>
      <c r="CQJ238" s="2"/>
      <c r="CQK238" s="2"/>
      <c r="CQL238" s="2"/>
      <c r="CQM238" s="2"/>
      <c r="CQN238" s="2"/>
      <c r="CQO238" s="2"/>
      <c r="CQP238" s="2"/>
      <c r="CQQ238" s="2"/>
      <c r="CQR238" s="2"/>
      <c r="CQS238" s="2"/>
      <c r="CQT238" s="2"/>
      <c r="CQU238" s="2"/>
      <c r="CQV238" s="2"/>
      <c r="CQW238" s="2"/>
      <c r="CQX238" s="2"/>
      <c r="CQY238" s="2"/>
      <c r="CQZ238" s="2"/>
      <c r="CRA238" s="2"/>
      <c r="CRB238" s="2"/>
      <c r="CRC238" s="2"/>
      <c r="CRD238" s="2"/>
      <c r="CRE238" s="2"/>
      <c r="CRF238" s="2"/>
      <c r="CRG238" s="2"/>
      <c r="CRH238" s="2"/>
      <c r="CRI238" s="2"/>
      <c r="CRJ238" s="2"/>
      <c r="CRK238" s="2"/>
      <c r="CRL238" s="2"/>
      <c r="CRM238" s="2"/>
      <c r="CRN238" s="2"/>
      <c r="CRO238" s="2"/>
      <c r="CRP238" s="2"/>
      <c r="CRQ238" s="2"/>
      <c r="CRR238" s="2"/>
      <c r="CRS238" s="2"/>
      <c r="CRT238" s="2"/>
      <c r="CRU238" s="2"/>
      <c r="CRV238" s="2"/>
      <c r="CRW238" s="2"/>
      <c r="CRX238" s="2"/>
      <c r="CRY238" s="2"/>
      <c r="CRZ238" s="2"/>
      <c r="CSA238" s="2"/>
      <c r="CSB238" s="2"/>
      <c r="CSC238" s="2"/>
      <c r="CSD238" s="2"/>
      <c r="CSE238" s="2"/>
      <c r="CSF238" s="2"/>
      <c r="CSG238" s="2"/>
      <c r="CSH238" s="2"/>
      <c r="CSI238" s="2"/>
      <c r="CSJ238" s="2"/>
      <c r="CSK238" s="2"/>
      <c r="CSL238" s="2"/>
      <c r="CSM238" s="2"/>
      <c r="CSN238" s="2"/>
      <c r="CSO238" s="2"/>
      <c r="CSP238" s="2"/>
      <c r="CSQ238" s="2"/>
      <c r="CSR238" s="2"/>
      <c r="CSS238" s="2"/>
      <c r="CST238" s="2"/>
      <c r="CSU238" s="2"/>
      <c r="CSV238" s="2"/>
      <c r="CSW238" s="2"/>
      <c r="CSX238" s="2"/>
      <c r="CSY238" s="2"/>
      <c r="CSZ238" s="2"/>
      <c r="CTA238" s="2"/>
      <c r="CTB238" s="2"/>
      <c r="CTC238" s="2"/>
      <c r="CTD238" s="2"/>
      <c r="CTE238" s="2"/>
      <c r="CTF238" s="2"/>
      <c r="CTG238" s="2"/>
      <c r="CTH238" s="2"/>
      <c r="CTI238" s="2"/>
      <c r="CTJ238" s="2"/>
      <c r="CTK238" s="2"/>
      <c r="CTL238" s="2"/>
      <c r="CTM238" s="2"/>
      <c r="CTN238" s="2"/>
      <c r="CTO238" s="2"/>
      <c r="CTP238" s="2"/>
      <c r="CTQ238" s="2"/>
      <c r="CTR238" s="2"/>
      <c r="CTS238" s="2"/>
      <c r="CTT238" s="2"/>
      <c r="CTU238" s="2"/>
      <c r="CTV238" s="2"/>
      <c r="CTW238" s="2"/>
      <c r="CTX238" s="2"/>
      <c r="CTY238" s="2"/>
      <c r="CTZ238" s="2"/>
      <c r="CUA238" s="2"/>
      <c r="CUB238" s="2"/>
      <c r="CUC238" s="2"/>
      <c r="CUD238" s="2"/>
      <c r="CUE238" s="2"/>
      <c r="CUF238" s="2"/>
      <c r="CUG238" s="2"/>
      <c r="CUH238" s="2"/>
      <c r="CUI238" s="2"/>
      <c r="CUJ238" s="2"/>
      <c r="CUK238" s="2"/>
      <c r="CUL238" s="2"/>
      <c r="CUM238" s="2"/>
      <c r="CUN238" s="2"/>
      <c r="CUO238" s="2"/>
      <c r="CUP238" s="2"/>
      <c r="CUQ238" s="2"/>
      <c r="CUR238" s="2"/>
      <c r="CUS238" s="2"/>
      <c r="CUT238" s="2"/>
      <c r="CUU238" s="2"/>
      <c r="CUV238" s="2"/>
      <c r="CUW238" s="2"/>
      <c r="CUX238" s="2"/>
      <c r="CUY238" s="2"/>
      <c r="CUZ238" s="2"/>
      <c r="CVA238" s="2"/>
      <c r="CVB238" s="2"/>
      <c r="CVC238" s="2"/>
      <c r="CVD238" s="2"/>
      <c r="CVE238" s="2"/>
      <c r="CVF238" s="2"/>
      <c r="CVG238" s="2"/>
      <c r="CVH238" s="2"/>
      <c r="CVI238" s="2"/>
      <c r="CVJ238" s="2"/>
      <c r="CVK238" s="2"/>
      <c r="CVL238" s="2"/>
      <c r="CVM238" s="2"/>
      <c r="CVN238" s="2"/>
      <c r="CVO238" s="2"/>
      <c r="CVP238" s="2"/>
      <c r="CVQ238" s="2"/>
      <c r="CVR238" s="2"/>
      <c r="CVS238" s="2"/>
      <c r="CVT238" s="2"/>
      <c r="CVU238" s="2"/>
      <c r="CVV238" s="2"/>
      <c r="CVW238" s="2"/>
      <c r="CVX238" s="2"/>
      <c r="CVY238" s="2"/>
      <c r="CVZ238" s="2"/>
      <c r="CWA238" s="2"/>
      <c r="CWB238" s="2"/>
      <c r="CWC238" s="2"/>
      <c r="CWD238" s="2"/>
      <c r="CWE238" s="2"/>
      <c r="CWF238" s="2"/>
      <c r="CWG238" s="2"/>
      <c r="CWH238" s="2"/>
      <c r="CWI238" s="2"/>
      <c r="CWJ238" s="2"/>
      <c r="CWK238" s="2"/>
      <c r="CWL238" s="2"/>
      <c r="CWM238" s="2"/>
      <c r="CWN238" s="2"/>
      <c r="CWO238" s="2"/>
      <c r="CWP238" s="2"/>
      <c r="CWQ238" s="2"/>
      <c r="CWR238" s="2"/>
      <c r="CWS238" s="2"/>
      <c r="CWT238" s="2"/>
      <c r="CWU238" s="2"/>
      <c r="CWV238" s="2"/>
      <c r="CWW238" s="2"/>
      <c r="CWX238" s="2"/>
      <c r="CWY238" s="2"/>
      <c r="CWZ238" s="2"/>
      <c r="CXA238" s="2"/>
      <c r="CXB238" s="2"/>
      <c r="CXC238" s="2"/>
      <c r="CXD238" s="2"/>
      <c r="CXE238" s="2"/>
      <c r="CXF238" s="2"/>
      <c r="CXG238" s="2"/>
      <c r="CXH238" s="2"/>
      <c r="CXI238" s="2"/>
      <c r="CXJ238" s="2"/>
      <c r="CXK238" s="2"/>
      <c r="CXL238" s="2"/>
      <c r="CXM238" s="2"/>
      <c r="CXN238" s="2"/>
      <c r="CXO238" s="2"/>
      <c r="CXP238" s="2"/>
      <c r="CXQ238" s="2"/>
      <c r="CXR238" s="2"/>
      <c r="CXS238" s="2"/>
      <c r="CXT238" s="2"/>
      <c r="CXU238" s="2"/>
      <c r="CXV238" s="2"/>
      <c r="CXW238" s="2"/>
      <c r="CXX238" s="2"/>
      <c r="CXY238" s="2"/>
      <c r="CXZ238" s="2"/>
      <c r="CYA238" s="2"/>
      <c r="CYB238" s="2"/>
      <c r="CYC238" s="2"/>
      <c r="CYD238" s="2"/>
      <c r="CYE238" s="2"/>
      <c r="CYF238" s="2"/>
      <c r="CYG238" s="2"/>
      <c r="CYH238" s="2"/>
      <c r="CYI238" s="2"/>
      <c r="CYJ238" s="2"/>
      <c r="CYK238" s="2"/>
      <c r="CYL238" s="2"/>
      <c r="CYM238" s="2"/>
      <c r="CYN238" s="2"/>
      <c r="CYO238" s="2"/>
      <c r="CYP238" s="2"/>
      <c r="CYQ238" s="2"/>
      <c r="CYR238" s="2"/>
      <c r="CYS238" s="2"/>
      <c r="CYT238" s="2"/>
      <c r="CYU238" s="2"/>
      <c r="CYV238" s="2"/>
      <c r="CYW238" s="2"/>
      <c r="CYX238" s="2"/>
      <c r="CYY238" s="2"/>
      <c r="CYZ238" s="2"/>
      <c r="CZA238" s="2"/>
      <c r="CZB238" s="2"/>
      <c r="CZC238" s="2"/>
      <c r="CZD238" s="2"/>
      <c r="CZE238" s="2"/>
      <c r="CZF238" s="2"/>
      <c r="CZG238" s="2"/>
      <c r="CZH238" s="2"/>
      <c r="CZI238" s="2"/>
      <c r="CZJ238" s="2"/>
      <c r="CZK238" s="2"/>
      <c r="CZL238" s="2"/>
      <c r="CZM238" s="2"/>
      <c r="CZN238" s="2"/>
      <c r="CZO238" s="2"/>
      <c r="CZP238" s="2"/>
      <c r="CZQ238" s="2"/>
      <c r="CZR238" s="2"/>
      <c r="CZS238" s="2"/>
      <c r="CZT238" s="2"/>
      <c r="CZU238" s="2"/>
      <c r="CZV238" s="2"/>
      <c r="CZW238" s="2"/>
      <c r="CZX238" s="2"/>
      <c r="CZY238" s="2"/>
      <c r="CZZ238" s="2"/>
      <c r="DAA238" s="2"/>
      <c r="DAB238" s="2"/>
      <c r="DAC238" s="2"/>
      <c r="DAD238" s="2"/>
      <c r="DAE238" s="2"/>
      <c r="DAF238" s="2"/>
      <c r="DAG238" s="2"/>
      <c r="DAH238" s="2"/>
      <c r="DAI238" s="2"/>
      <c r="DAJ238" s="2"/>
      <c r="DAK238" s="2"/>
      <c r="DAL238" s="2"/>
      <c r="DAM238" s="2"/>
      <c r="DAN238" s="2"/>
      <c r="DAO238" s="2"/>
      <c r="DAP238" s="2"/>
      <c r="DAQ238" s="2"/>
      <c r="DAR238" s="2"/>
      <c r="DAS238" s="2"/>
      <c r="DAT238" s="2"/>
      <c r="DAU238" s="2"/>
      <c r="DAV238" s="2"/>
      <c r="DAW238" s="2"/>
      <c r="DAX238" s="2"/>
      <c r="DAY238" s="2"/>
      <c r="DAZ238" s="2"/>
      <c r="DBA238" s="2"/>
      <c r="DBB238" s="2"/>
      <c r="DBC238" s="2"/>
      <c r="DBD238" s="2"/>
      <c r="DBE238" s="2"/>
      <c r="DBF238" s="2"/>
      <c r="DBG238" s="2"/>
      <c r="DBH238" s="2"/>
      <c r="DBI238" s="2"/>
      <c r="DBJ238" s="2"/>
      <c r="DBK238" s="2"/>
      <c r="DBL238" s="2"/>
      <c r="DBM238" s="2"/>
      <c r="DBN238" s="2"/>
      <c r="DBO238" s="2"/>
      <c r="DBP238" s="2"/>
      <c r="DBQ238" s="2"/>
      <c r="DBR238" s="2"/>
      <c r="DBS238" s="2"/>
      <c r="DBT238" s="2"/>
      <c r="DBU238" s="2"/>
      <c r="DBV238" s="2"/>
      <c r="DBW238" s="2"/>
      <c r="DBX238" s="2"/>
      <c r="DBY238" s="2"/>
      <c r="DBZ238" s="2"/>
      <c r="DCA238" s="2"/>
      <c r="DCB238" s="2"/>
      <c r="DCC238" s="2"/>
      <c r="DCD238" s="2"/>
      <c r="DCE238" s="2"/>
      <c r="DCF238" s="2"/>
      <c r="DCG238" s="2"/>
      <c r="DCH238" s="2"/>
      <c r="DCI238" s="2"/>
      <c r="DCJ238" s="2"/>
      <c r="DCK238" s="2"/>
      <c r="DCL238" s="2"/>
      <c r="DCM238" s="2"/>
      <c r="DCN238" s="2"/>
      <c r="DCO238" s="2"/>
      <c r="DCP238" s="2"/>
      <c r="DCQ238" s="2"/>
      <c r="DCR238" s="2"/>
      <c r="DCS238" s="2"/>
      <c r="DCT238" s="2"/>
      <c r="DCU238" s="2"/>
      <c r="DCV238" s="2"/>
      <c r="DCW238" s="2"/>
      <c r="DCX238" s="2"/>
      <c r="DCY238" s="2"/>
      <c r="DCZ238" s="2"/>
      <c r="DDA238" s="2"/>
      <c r="DDB238" s="2"/>
      <c r="DDC238" s="2"/>
      <c r="DDD238" s="2"/>
      <c r="DDE238" s="2"/>
      <c r="DDF238" s="2"/>
      <c r="DDG238" s="2"/>
      <c r="DDH238" s="2"/>
      <c r="DDI238" s="2"/>
      <c r="DDJ238" s="2"/>
      <c r="DDK238" s="2"/>
      <c r="DDL238" s="2"/>
      <c r="DDM238" s="2"/>
      <c r="DDN238" s="2"/>
      <c r="DDO238" s="2"/>
      <c r="DDP238" s="2"/>
      <c r="DDQ238" s="2"/>
      <c r="DDR238" s="2"/>
      <c r="DDS238" s="2"/>
      <c r="DDT238" s="2"/>
      <c r="DDU238" s="2"/>
      <c r="DDV238" s="2"/>
      <c r="DDW238" s="2"/>
      <c r="DDX238" s="2"/>
      <c r="DDY238" s="2"/>
      <c r="DDZ238" s="2"/>
      <c r="DEA238" s="2"/>
      <c r="DEB238" s="2"/>
      <c r="DEC238" s="2"/>
      <c r="DED238" s="2"/>
      <c r="DEE238" s="2"/>
      <c r="DEF238" s="2"/>
      <c r="DEG238" s="2"/>
      <c r="DEH238" s="2"/>
      <c r="DEI238" s="2"/>
      <c r="DEJ238" s="2"/>
      <c r="DEK238" s="2"/>
      <c r="DEL238" s="2"/>
      <c r="DEM238" s="2"/>
      <c r="DEN238" s="2"/>
      <c r="DEO238" s="2"/>
      <c r="DEP238" s="2"/>
      <c r="DEQ238" s="2"/>
      <c r="DER238" s="2"/>
      <c r="DES238" s="2"/>
      <c r="DET238" s="2"/>
      <c r="DEU238" s="2"/>
      <c r="DEV238" s="2"/>
      <c r="DEW238" s="2"/>
      <c r="DEX238" s="2"/>
      <c r="DEY238" s="2"/>
      <c r="DEZ238" s="2"/>
      <c r="DFA238" s="2"/>
      <c r="DFB238" s="2"/>
      <c r="DFC238" s="2"/>
      <c r="DFD238" s="2"/>
      <c r="DFE238" s="2"/>
      <c r="DFF238" s="2"/>
      <c r="DFG238" s="2"/>
      <c r="DFH238" s="2"/>
      <c r="DFI238" s="2"/>
      <c r="DFJ238" s="2"/>
      <c r="DFK238" s="2"/>
      <c r="DFL238" s="2"/>
      <c r="DFM238" s="2"/>
      <c r="DFN238" s="2"/>
      <c r="DFO238" s="2"/>
      <c r="DFP238" s="2"/>
      <c r="DFQ238" s="2"/>
      <c r="DFR238" s="2"/>
      <c r="DFS238" s="2"/>
      <c r="DFT238" s="2"/>
      <c r="DFU238" s="2"/>
      <c r="DFV238" s="2"/>
      <c r="DFW238" s="2"/>
      <c r="DFX238" s="2"/>
      <c r="DFY238" s="2"/>
      <c r="DFZ238" s="2"/>
      <c r="DGA238" s="2"/>
      <c r="DGB238" s="2"/>
      <c r="DGC238" s="2"/>
      <c r="DGD238" s="2"/>
      <c r="DGE238" s="2"/>
      <c r="DGF238" s="2"/>
      <c r="DGG238" s="2"/>
      <c r="DGH238" s="2"/>
      <c r="DGI238" s="2"/>
      <c r="DGJ238" s="2"/>
      <c r="DGK238" s="2"/>
      <c r="DGL238" s="2"/>
      <c r="DGM238" s="2"/>
      <c r="DGN238" s="2"/>
      <c r="DGO238" s="2"/>
      <c r="DGP238" s="2"/>
      <c r="DGQ238" s="2"/>
      <c r="DGR238" s="2"/>
      <c r="DGS238" s="2"/>
      <c r="DGT238" s="2"/>
      <c r="DGU238" s="2"/>
      <c r="DGV238" s="2"/>
      <c r="DGW238" s="2"/>
      <c r="DGX238" s="2"/>
      <c r="DGY238" s="2"/>
      <c r="DGZ238" s="2"/>
      <c r="DHA238" s="2"/>
      <c r="DHB238" s="2"/>
      <c r="DHC238" s="2"/>
      <c r="DHD238" s="2"/>
      <c r="DHE238" s="2"/>
      <c r="DHF238" s="2"/>
      <c r="DHG238" s="2"/>
      <c r="DHH238" s="2"/>
      <c r="DHI238" s="2"/>
      <c r="DHJ238" s="2"/>
      <c r="DHK238" s="2"/>
      <c r="DHL238" s="2"/>
      <c r="DHM238" s="2"/>
      <c r="DHN238" s="2"/>
      <c r="DHO238" s="2"/>
      <c r="DHP238" s="2"/>
      <c r="DHQ238" s="2"/>
      <c r="DHR238" s="2"/>
      <c r="DHS238" s="2"/>
      <c r="DHT238" s="2"/>
      <c r="DHU238" s="2"/>
      <c r="DHV238" s="2"/>
      <c r="DHW238" s="2"/>
      <c r="DHX238" s="2"/>
      <c r="DHY238" s="2"/>
      <c r="DHZ238" s="2"/>
      <c r="DIA238" s="2"/>
      <c r="DIB238" s="2"/>
      <c r="DIC238" s="2"/>
      <c r="DID238" s="2"/>
      <c r="DIE238" s="2"/>
      <c r="DIF238" s="2"/>
      <c r="DIG238" s="2"/>
      <c r="DIH238" s="2"/>
      <c r="DII238" s="2"/>
      <c r="DIJ238" s="2"/>
      <c r="DIK238" s="2"/>
      <c r="DIL238" s="2"/>
      <c r="DIM238" s="2"/>
      <c r="DIN238" s="2"/>
      <c r="DIO238" s="2"/>
      <c r="DIP238" s="2"/>
      <c r="DIQ238" s="2"/>
      <c r="DIR238" s="2"/>
      <c r="DIS238" s="2"/>
      <c r="DIT238" s="2"/>
      <c r="DIU238" s="2"/>
      <c r="DIV238" s="2"/>
      <c r="DIW238" s="2"/>
      <c r="DIX238" s="2"/>
      <c r="DIY238" s="2"/>
      <c r="DIZ238" s="2"/>
      <c r="DJA238" s="2"/>
      <c r="DJB238" s="2"/>
      <c r="DJC238" s="2"/>
      <c r="DJD238" s="2"/>
      <c r="DJE238" s="2"/>
      <c r="DJF238" s="2"/>
      <c r="DJG238" s="2"/>
      <c r="DJH238" s="2"/>
      <c r="DJI238" s="2"/>
      <c r="DJJ238" s="2"/>
      <c r="DJK238" s="2"/>
      <c r="DJL238" s="2"/>
      <c r="DJM238" s="2"/>
      <c r="DJN238" s="2"/>
      <c r="DJO238" s="2"/>
      <c r="DJP238" s="2"/>
      <c r="DJQ238" s="2"/>
      <c r="DJR238" s="2"/>
      <c r="DJS238" s="2"/>
      <c r="DJT238" s="2"/>
      <c r="DJU238" s="2"/>
      <c r="DJV238" s="2"/>
      <c r="DJW238" s="2"/>
      <c r="DJX238" s="2"/>
      <c r="DJY238" s="2"/>
      <c r="DJZ238" s="2"/>
      <c r="DKA238" s="2"/>
      <c r="DKB238" s="2"/>
      <c r="DKC238" s="2"/>
      <c r="DKD238" s="2"/>
      <c r="DKE238" s="2"/>
      <c r="DKF238" s="2"/>
      <c r="DKG238" s="2"/>
      <c r="DKH238" s="2"/>
      <c r="DKI238" s="2"/>
      <c r="DKJ238" s="2"/>
      <c r="DKK238" s="2"/>
      <c r="DKL238" s="2"/>
      <c r="DKM238" s="2"/>
      <c r="DKN238" s="2"/>
      <c r="DKO238" s="2"/>
      <c r="DKP238" s="2"/>
      <c r="DKQ238" s="2"/>
      <c r="DKR238" s="2"/>
      <c r="DKS238" s="2"/>
      <c r="DKT238" s="2"/>
      <c r="DKU238" s="2"/>
      <c r="DKV238" s="2"/>
      <c r="DKW238" s="2"/>
      <c r="DKX238" s="2"/>
      <c r="DKY238" s="2"/>
      <c r="DKZ238" s="2"/>
      <c r="DLA238" s="2"/>
      <c r="DLB238" s="2"/>
      <c r="DLC238" s="2"/>
      <c r="DLD238" s="2"/>
      <c r="DLE238" s="2"/>
      <c r="DLF238" s="2"/>
      <c r="DLG238" s="2"/>
      <c r="DLH238" s="2"/>
      <c r="DLI238" s="2"/>
      <c r="DLJ238" s="2"/>
      <c r="DLK238" s="2"/>
      <c r="DLL238" s="2"/>
      <c r="DLM238" s="2"/>
      <c r="DLN238" s="2"/>
      <c r="DLO238" s="2"/>
      <c r="DLP238" s="2"/>
      <c r="DLQ238" s="2"/>
      <c r="DLR238" s="2"/>
      <c r="DLS238" s="2"/>
      <c r="DLT238" s="2"/>
      <c r="DLU238" s="2"/>
      <c r="DLV238" s="2"/>
      <c r="DLW238" s="2"/>
      <c r="DLX238" s="2"/>
      <c r="DLY238" s="2"/>
      <c r="DLZ238" s="2"/>
      <c r="DMA238" s="2"/>
      <c r="DMB238" s="2"/>
      <c r="DMC238" s="2"/>
      <c r="DMD238" s="2"/>
      <c r="DME238" s="2"/>
      <c r="DMF238" s="2"/>
      <c r="DMG238" s="2"/>
      <c r="DMH238" s="2"/>
      <c r="DMI238" s="2"/>
      <c r="DMJ238" s="2"/>
      <c r="DMK238" s="2"/>
      <c r="DML238" s="2"/>
      <c r="DMM238" s="2"/>
      <c r="DMN238" s="2"/>
      <c r="DMO238" s="2"/>
      <c r="DMP238" s="2"/>
      <c r="DMQ238" s="2"/>
      <c r="DMR238" s="2"/>
      <c r="DMS238" s="2"/>
      <c r="DMT238" s="2"/>
      <c r="DMU238" s="2"/>
      <c r="DMV238" s="2"/>
      <c r="DMW238" s="2"/>
      <c r="DMX238" s="2"/>
      <c r="DMY238" s="2"/>
      <c r="DMZ238" s="2"/>
      <c r="DNA238" s="2"/>
      <c r="DNB238" s="2"/>
      <c r="DNC238" s="2"/>
      <c r="DND238" s="2"/>
      <c r="DNE238" s="2"/>
      <c r="DNF238" s="2"/>
      <c r="DNG238" s="2"/>
      <c r="DNH238" s="2"/>
      <c r="DNI238" s="2"/>
      <c r="DNJ238" s="2"/>
      <c r="DNK238" s="2"/>
      <c r="DNL238" s="2"/>
      <c r="DNM238" s="2"/>
      <c r="DNN238" s="2"/>
      <c r="DNO238" s="2"/>
      <c r="DNP238" s="2"/>
      <c r="DNQ238" s="2"/>
      <c r="DNR238" s="2"/>
      <c r="DNS238" s="2"/>
      <c r="DNT238" s="2"/>
      <c r="DNU238" s="2"/>
      <c r="DNV238" s="2"/>
      <c r="DNW238" s="2"/>
      <c r="DNX238" s="2"/>
      <c r="DNY238" s="2"/>
      <c r="DNZ238" s="2"/>
      <c r="DOA238" s="2"/>
      <c r="DOB238" s="2"/>
      <c r="DOC238" s="2"/>
      <c r="DOD238" s="2"/>
      <c r="DOE238" s="2"/>
      <c r="DOF238" s="2"/>
      <c r="DOG238" s="2"/>
      <c r="DOH238" s="2"/>
      <c r="DOI238" s="2"/>
      <c r="DOJ238" s="2"/>
      <c r="DOK238" s="2"/>
      <c r="DOL238" s="2"/>
      <c r="DOM238" s="2"/>
      <c r="DON238" s="2"/>
      <c r="DOO238" s="2"/>
      <c r="DOP238" s="2"/>
      <c r="DOQ238" s="2"/>
      <c r="DOR238" s="2"/>
      <c r="DOS238" s="2"/>
      <c r="DOT238" s="2"/>
      <c r="DOU238" s="2"/>
      <c r="DOV238" s="2"/>
      <c r="DOW238" s="2"/>
      <c r="DOX238" s="2"/>
      <c r="DOY238" s="2"/>
      <c r="DOZ238" s="2"/>
      <c r="DPA238" s="2"/>
      <c r="DPB238" s="2"/>
      <c r="DPC238" s="2"/>
      <c r="DPD238" s="2"/>
      <c r="DPE238" s="2"/>
      <c r="DPF238" s="2"/>
      <c r="DPG238" s="2"/>
      <c r="DPH238" s="2"/>
      <c r="DPI238" s="2"/>
      <c r="DPJ238" s="2"/>
      <c r="DPK238" s="2"/>
      <c r="DPL238" s="2"/>
      <c r="DPM238" s="2"/>
      <c r="DPN238" s="2"/>
      <c r="DPO238" s="2"/>
      <c r="DPP238" s="2"/>
      <c r="DPQ238" s="2"/>
      <c r="DPR238" s="2"/>
      <c r="DPS238" s="2"/>
      <c r="DPT238" s="2"/>
      <c r="DPU238" s="2"/>
      <c r="DPV238" s="2"/>
      <c r="DPW238" s="2"/>
      <c r="DPX238" s="2"/>
      <c r="DPY238" s="2"/>
      <c r="DPZ238" s="2"/>
      <c r="DQA238" s="2"/>
      <c r="DQB238" s="2"/>
      <c r="DQC238" s="2"/>
      <c r="DQD238" s="2"/>
      <c r="DQE238" s="2"/>
      <c r="DQF238" s="2"/>
      <c r="DQG238" s="2"/>
      <c r="DQH238" s="2"/>
      <c r="DQI238" s="2"/>
      <c r="DQJ238" s="2"/>
      <c r="DQK238" s="2"/>
      <c r="DQL238" s="2"/>
      <c r="DQM238" s="2"/>
      <c r="DQN238" s="2"/>
      <c r="DQO238" s="2"/>
      <c r="DQP238" s="2"/>
      <c r="DQQ238" s="2"/>
      <c r="DQR238" s="2"/>
      <c r="DQS238" s="2"/>
      <c r="DQT238" s="2"/>
      <c r="DQU238" s="2"/>
      <c r="DQV238" s="2"/>
      <c r="DQW238" s="2"/>
      <c r="DQX238" s="2"/>
      <c r="DQY238" s="2"/>
      <c r="DQZ238" s="2"/>
      <c r="DRA238" s="2"/>
      <c r="DRB238" s="2"/>
      <c r="DRC238" s="2"/>
      <c r="DRD238" s="2"/>
      <c r="DRE238" s="2"/>
      <c r="DRF238" s="2"/>
      <c r="DRG238" s="2"/>
      <c r="DRH238" s="2"/>
      <c r="DRI238" s="2"/>
      <c r="DRJ238" s="2"/>
      <c r="DRK238" s="2"/>
      <c r="DRL238" s="2"/>
      <c r="DRM238" s="2"/>
      <c r="DRN238" s="2"/>
      <c r="DRO238" s="2"/>
      <c r="DRP238" s="2"/>
      <c r="DRQ238" s="2"/>
      <c r="DRR238" s="2"/>
      <c r="DRS238" s="2"/>
      <c r="DRT238" s="2"/>
      <c r="DRU238" s="2"/>
      <c r="DRV238" s="2"/>
      <c r="DRW238" s="2"/>
      <c r="DRX238" s="2"/>
      <c r="DRY238" s="2"/>
      <c r="DRZ238" s="2"/>
      <c r="DSA238" s="2"/>
      <c r="DSB238" s="2"/>
      <c r="DSC238" s="2"/>
      <c r="DSD238" s="2"/>
      <c r="DSE238" s="2"/>
      <c r="DSF238" s="2"/>
      <c r="DSG238" s="2"/>
      <c r="DSH238" s="2"/>
      <c r="DSI238" s="2"/>
      <c r="DSJ238" s="2"/>
      <c r="DSK238" s="2"/>
      <c r="DSL238" s="2"/>
      <c r="DSM238" s="2"/>
      <c r="DSN238" s="2"/>
      <c r="DSO238" s="2"/>
      <c r="DSP238" s="2"/>
      <c r="DSQ238" s="2"/>
      <c r="DSR238" s="2"/>
      <c r="DSS238" s="2"/>
      <c r="DST238" s="2"/>
      <c r="DSU238" s="2"/>
      <c r="DSV238" s="2"/>
      <c r="DSW238" s="2"/>
      <c r="DSX238" s="2"/>
      <c r="DSY238" s="2"/>
      <c r="DSZ238" s="2"/>
      <c r="DTA238" s="2"/>
      <c r="DTB238" s="2"/>
      <c r="DTC238" s="2"/>
      <c r="DTD238" s="2"/>
      <c r="DTE238" s="2"/>
      <c r="DTF238" s="2"/>
      <c r="DTG238" s="2"/>
      <c r="DTH238" s="2"/>
      <c r="DTI238" s="2"/>
      <c r="DTJ238" s="2"/>
      <c r="DTK238" s="2"/>
      <c r="DTL238" s="2"/>
      <c r="DTM238" s="2"/>
      <c r="DTN238" s="2"/>
      <c r="DTO238" s="2"/>
      <c r="DTP238" s="2"/>
      <c r="DTQ238" s="2"/>
      <c r="DTR238" s="2"/>
      <c r="DTS238" s="2"/>
      <c r="DTT238" s="2"/>
      <c r="DTU238" s="2"/>
      <c r="DTV238" s="2"/>
      <c r="DTW238" s="2"/>
      <c r="DTX238" s="2"/>
      <c r="DTY238" s="2"/>
      <c r="DTZ238" s="2"/>
      <c r="DUA238" s="2"/>
      <c r="DUB238" s="2"/>
      <c r="DUC238" s="2"/>
      <c r="DUD238" s="2"/>
      <c r="DUE238" s="2"/>
      <c r="DUF238" s="2"/>
      <c r="DUG238" s="2"/>
      <c r="DUH238" s="2"/>
      <c r="DUI238" s="2"/>
      <c r="DUJ238" s="2"/>
      <c r="DUK238" s="2"/>
      <c r="DUL238" s="2"/>
      <c r="DUM238" s="2"/>
      <c r="DUN238" s="2"/>
      <c r="DUO238" s="2"/>
      <c r="DUP238" s="2"/>
      <c r="DUQ238" s="2"/>
      <c r="DUR238" s="2"/>
      <c r="DUS238" s="2"/>
      <c r="DUT238" s="2"/>
      <c r="DUU238" s="2"/>
      <c r="DUV238" s="2"/>
      <c r="DUW238" s="2"/>
      <c r="DUX238" s="2"/>
      <c r="DUY238" s="2"/>
      <c r="DUZ238" s="2"/>
      <c r="DVA238" s="2"/>
      <c r="DVB238" s="2"/>
      <c r="DVC238" s="2"/>
      <c r="DVD238" s="2"/>
      <c r="DVE238" s="2"/>
      <c r="DVF238" s="2"/>
      <c r="DVG238" s="2"/>
      <c r="DVH238" s="2"/>
      <c r="DVI238" s="2"/>
      <c r="DVJ238" s="2"/>
      <c r="DVK238" s="2"/>
      <c r="DVL238" s="2"/>
      <c r="DVM238" s="2"/>
      <c r="DVN238" s="2"/>
      <c r="DVO238" s="2"/>
      <c r="DVP238" s="2"/>
      <c r="DVQ238" s="2"/>
      <c r="DVR238" s="2"/>
      <c r="DVS238" s="2"/>
      <c r="DVT238" s="2"/>
      <c r="DVU238" s="2"/>
      <c r="DVV238" s="2"/>
      <c r="DVW238" s="2"/>
      <c r="DVX238" s="2"/>
      <c r="DVY238" s="2"/>
      <c r="DVZ238" s="2"/>
      <c r="DWA238" s="2"/>
      <c r="DWB238" s="2"/>
      <c r="DWC238" s="2"/>
      <c r="DWD238" s="2"/>
      <c r="DWE238" s="2"/>
      <c r="DWF238" s="2"/>
      <c r="DWG238" s="2"/>
      <c r="DWH238" s="2"/>
      <c r="DWI238" s="2"/>
      <c r="DWJ238" s="2"/>
      <c r="DWK238" s="2"/>
      <c r="DWL238" s="2"/>
      <c r="DWM238" s="2"/>
      <c r="DWN238" s="2"/>
      <c r="DWO238" s="2"/>
      <c r="DWP238" s="2"/>
      <c r="DWQ238" s="2"/>
      <c r="DWR238" s="2"/>
      <c r="DWS238" s="2"/>
      <c r="DWT238" s="2"/>
      <c r="DWU238" s="2"/>
      <c r="DWV238" s="2"/>
      <c r="DWW238" s="2"/>
      <c r="DWX238" s="2"/>
      <c r="DWY238" s="2"/>
      <c r="DWZ238" s="2"/>
      <c r="DXA238" s="2"/>
      <c r="DXB238" s="2"/>
      <c r="DXC238" s="2"/>
      <c r="DXD238" s="2"/>
      <c r="DXE238" s="2"/>
      <c r="DXF238" s="2"/>
      <c r="DXG238" s="2"/>
      <c r="DXH238" s="2"/>
      <c r="DXI238" s="2"/>
      <c r="DXJ238" s="2"/>
      <c r="DXK238" s="2"/>
      <c r="DXL238" s="2"/>
      <c r="DXM238" s="2"/>
      <c r="DXN238" s="2"/>
      <c r="DXO238" s="2"/>
      <c r="DXP238" s="2"/>
      <c r="DXQ238" s="2"/>
      <c r="DXR238" s="2"/>
      <c r="DXS238" s="2"/>
      <c r="DXT238" s="2"/>
      <c r="DXU238" s="2"/>
      <c r="DXV238" s="2"/>
      <c r="DXW238" s="2"/>
      <c r="DXX238" s="2"/>
      <c r="DXY238" s="2"/>
      <c r="DXZ238" s="2"/>
      <c r="DYA238" s="2"/>
      <c r="DYB238" s="2"/>
      <c r="DYC238" s="2"/>
      <c r="DYD238" s="2"/>
      <c r="DYE238" s="2"/>
      <c r="DYF238" s="2"/>
      <c r="DYG238" s="2"/>
      <c r="DYH238" s="2"/>
      <c r="DYI238" s="2"/>
      <c r="DYJ238" s="2"/>
      <c r="DYK238" s="2"/>
      <c r="DYL238" s="2"/>
      <c r="DYM238" s="2"/>
      <c r="DYN238" s="2"/>
      <c r="DYO238" s="2"/>
      <c r="DYP238" s="2"/>
      <c r="DYQ238" s="2"/>
      <c r="DYR238" s="2"/>
      <c r="DYS238" s="2"/>
      <c r="DYT238" s="2"/>
      <c r="DYU238" s="2"/>
      <c r="DYV238" s="2"/>
      <c r="DYW238" s="2"/>
      <c r="DYX238" s="2"/>
      <c r="DYY238" s="2"/>
      <c r="DYZ238" s="2"/>
      <c r="DZA238" s="2"/>
      <c r="DZB238" s="2"/>
      <c r="DZC238" s="2"/>
      <c r="DZD238" s="2"/>
      <c r="DZE238" s="2"/>
      <c r="DZF238" s="2"/>
      <c r="DZG238" s="2"/>
      <c r="DZH238" s="2"/>
      <c r="DZI238" s="2"/>
      <c r="DZJ238" s="2"/>
      <c r="DZK238" s="2"/>
      <c r="DZL238" s="2"/>
      <c r="DZM238" s="2"/>
      <c r="DZN238" s="2"/>
      <c r="DZO238" s="2"/>
      <c r="DZP238" s="2"/>
      <c r="DZQ238" s="2"/>
      <c r="DZR238" s="2"/>
      <c r="DZS238" s="2"/>
      <c r="DZT238" s="2"/>
      <c r="DZU238" s="2"/>
      <c r="DZV238" s="2"/>
      <c r="DZW238" s="2"/>
      <c r="DZX238" s="2"/>
      <c r="DZY238" s="2"/>
      <c r="DZZ238" s="2"/>
      <c r="EAA238" s="2"/>
      <c r="EAB238" s="2"/>
      <c r="EAC238" s="2"/>
      <c r="EAD238" s="2"/>
      <c r="EAE238" s="2"/>
      <c r="EAF238" s="2"/>
      <c r="EAG238" s="2"/>
      <c r="EAH238" s="2"/>
      <c r="EAI238" s="2"/>
      <c r="EAJ238" s="2"/>
      <c r="EAK238" s="2"/>
      <c r="EAL238" s="2"/>
      <c r="EAM238" s="2"/>
      <c r="EAN238" s="2"/>
      <c r="EAO238" s="2"/>
      <c r="EAP238" s="2"/>
      <c r="EAQ238" s="2"/>
      <c r="EAR238" s="2"/>
      <c r="EAS238" s="2"/>
      <c r="EAT238" s="2"/>
      <c r="EAU238" s="2"/>
      <c r="EAV238" s="2"/>
      <c r="EAW238" s="2"/>
      <c r="EAX238" s="2"/>
      <c r="EAY238" s="2"/>
      <c r="EAZ238" s="2"/>
      <c r="EBA238" s="2"/>
      <c r="EBB238" s="2"/>
      <c r="EBC238" s="2"/>
      <c r="EBD238" s="2"/>
      <c r="EBE238" s="2"/>
      <c r="EBF238" s="2"/>
      <c r="EBG238" s="2"/>
      <c r="EBH238" s="2"/>
      <c r="EBI238" s="2"/>
      <c r="EBJ238" s="2"/>
      <c r="EBK238" s="2"/>
      <c r="EBL238" s="2"/>
      <c r="EBM238" s="2"/>
      <c r="EBN238" s="2"/>
      <c r="EBO238" s="2"/>
      <c r="EBP238" s="2"/>
      <c r="EBQ238" s="2"/>
      <c r="EBR238" s="2"/>
      <c r="EBS238" s="2"/>
      <c r="EBT238" s="2"/>
      <c r="EBU238" s="2"/>
      <c r="EBV238" s="2"/>
      <c r="EBW238" s="2"/>
      <c r="EBX238" s="2"/>
      <c r="EBY238" s="2"/>
      <c r="EBZ238" s="2"/>
      <c r="ECA238" s="2"/>
      <c r="ECB238" s="2"/>
      <c r="ECC238" s="2"/>
      <c r="ECD238" s="2"/>
      <c r="ECE238" s="2"/>
      <c r="ECF238" s="2"/>
      <c r="ECG238" s="2"/>
      <c r="ECH238" s="2"/>
      <c r="ECI238" s="2"/>
      <c r="ECJ238" s="2"/>
      <c r="ECK238" s="2"/>
      <c r="ECL238" s="2"/>
      <c r="ECM238" s="2"/>
      <c r="ECN238" s="2"/>
      <c r="ECO238" s="2"/>
      <c r="ECP238" s="2"/>
      <c r="ECQ238" s="2"/>
      <c r="ECR238" s="2"/>
      <c r="ECS238" s="2"/>
      <c r="ECT238" s="2"/>
      <c r="ECU238" s="2"/>
      <c r="ECV238" s="2"/>
      <c r="ECW238" s="2"/>
      <c r="ECX238" s="2"/>
      <c r="ECY238" s="2"/>
      <c r="ECZ238" s="2"/>
      <c r="EDA238" s="2"/>
      <c r="EDB238" s="2"/>
      <c r="EDC238" s="2"/>
      <c r="EDD238" s="2"/>
      <c r="EDE238" s="2"/>
      <c r="EDF238" s="2"/>
      <c r="EDG238" s="2"/>
      <c r="EDH238" s="2"/>
      <c r="EDI238" s="2"/>
      <c r="EDJ238" s="2"/>
      <c r="EDK238" s="2"/>
      <c r="EDL238" s="2"/>
      <c r="EDM238" s="2"/>
      <c r="EDN238" s="2"/>
      <c r="EDO238" s="2"/>
      <c r="EDP238" s="2"/>
      <c r="EDQ238" s="2"/>
      <c r="EDR238" s="2"/>
      <c r="EDS238" s="2"/>
      <c r="EDT238" s="2"/>
      <c r="EDU238" s="2"/>
      <c r="EDV238" s="2"/>
      <c r="EDW238" s="2"/>
      <c r="EDX238" s="2"/>
      <c r="EDY238" s="2"/>
      <c r="EDZ238" s="2"/>
      <c r="EEA238" s="2"/>
      <c r="EEB238" s="2"/>
      <c r="EEC238" s="2"/>
      <c r="EED238" s="2"/>
      <c r="EEE238" s="2"/>
      <c r="EEF238" s="2"/>
      <c r="EEG238" s="2"/>
      <c r="EEH238" s="2"/>
      <c r="EEI238" s="2"/>
      <c r="EEJ238" s="2"/>
      <c r="EEK238" s="2"/>
      <c r="EEL238" s="2"/>
      <c r="EEM238" s="2"/>
      <c r="EEN238" s="2"/>
      <c r="EEO238" s="2"/>
      <c r="EEP238" s="2"/>
      <c r="EEQ238" s="2"/>
      <c r="EER238" s="2"/>
      <c r="EES238" s="2"/>
      <c r="EET238" s="2"/>
      <c r="EEU238" s="2"/>
      <c r="EEV238" s="2"/>
      <c r="EEW238" s="2"/>
      <c r="EEX238" s="2"/>
      <c r="EEY238" s="2"/>
      <c r="EEZ238" s="2"/>
      <c r="EFA238" s="2"/>
      <c r="EFB238" s="2"/>
      <c r="EFC238" s="2"/>
      <c r="EFD238" s="2"/>
      <c r="EFE238" s="2"/>
      <c r="EFF238" s="2"/>
      <c r="EFG238" s="2"/>
      <c r="EFH238" s="2"/>
      <c r="EFI238" s="2"/>
      <c r="EFJ238" s="2"/>
      <c r="EFK238" s="2"/>
      <c r="EFL238" s="2"/>
      <c r="EFM238" s="2"/>
      <c r="EFN238" s="2"/>
      <c r="EFO238" s="2"/>
      <c r="EFP238" s="2"/>
      <c r="EFQ238" s="2"/>
      <c r="EFR238" s="2"/>
      <c r="EFS238" s="2"/>
      <c r="EFT238" s="2"/>
      <c r="EFU238" s="2"/>
      <c r="EFV238" s="2"/>
      <c r="EFW238" s="2"/>
      <c r="EFX238" s="2"/>
      <c r="EFY238" s="2"/>
      <c r="EFZ238" s="2"/>
      <c r="EGA238" s="2"/>
      <c r="EGB238" s="2"/>
      <c r="EGC238" s="2"/>
      <c r="EGD238" s="2"/>
      <c r="EGE238" s="2"/>
      <c r="EGF238" s="2"/>
      <c r="EGG238" s="2"/>
      <c r="EGH238" s="2"/>
      <c r="EGI238" s="2"/>
      <c r="EGJ238" s="2"/>
      <c r="EGK238" s="2"/>
      <c r="EGL238" s="2"/>
      <c r="EGM238" s="2"/>
      <c r="EGN238" s="2"/>
      <c r="EGO238" s="2"/>
      <c r="EGP238" s="2"/>
      <c r="EGQ238" s="2"/>
      <c r="EGR238" s="2"/>
      <c r="EGS238" s="2"/>
      <c r="EGT238" s="2"/>
      <c r="EGU238" s="2"/>
      <c r="EGV238" s="2"/>
      <c r="EGW238" s="2"/>
      <c r="EGX238" s="2"/>
      <c r="EGY238" s="2"/>
      <c r="EGZ238" s="2"/>
      <c r="EHA238" s="2"/>
      <c r="EHB238" s="2"/>
      <c r="EHC238" s="2"/>
      <c r="EHD238" s="2"/>
      <c r="EHE238" s="2"/>
      <c r="EHF238" s="2"/>
      <c r="EHG238" s="2"/>
      <c r="EHH238" s="2"/>
      <c r="EHI238" s="2"/>
      <c r="EHJ238" s="2"/>
      <c r="EHK238" s="2"/>
      <c r="EHL238" s="2"/>
      <c r="EHM238" s="2"/>
      <c r="EHN238" s="2"/>
      <c r="EHO238" s="2"/>
      <c r="EHP238" s="2"/>
      <c r="EHQ238" s="2"/>
      <c r="EHR238" s="2"/>
      <c r="EHS238" s="2"/>
      <c r="EHT238" s="2"/>
      <c r="EHU238" s="2"/>
      <c r="EHV238" s="2"/>
      <c r="EHW238" s="2"/>
      <c r="EHX238" s="2"/>
      <c r="EHY238" s="2"/>
      <c r="EHZ238" s="2"/>
      <c r="EIA238" s="2"/>
      <c r="EIB238" s="2"/>
      <c r="EIC238" s="2"/>
      <c r="EID238" s="2"/>
      <c r="EIE238" s="2"/>
      <c r="EIF238" s="2"/>
      <c r="EIG238" s="2"/>
      <c r="EIH238" s="2"/>
      <c r="EII238" s="2"/>
      <c r="EIJ238" s="2"/>
      <c r="EIK238" s="2"/>
      <c r="EIL238" s="2"/>
      <c r="EIM238" s="2"/>
      <c r="EIN238" s="2"/>
      <c r="EIO238" s="2"/>
      <c r="EIP238" s="2"/>
      <c r="EIQ238" s="2"/>
      <c r="EIR238" s="2"/>
      <c r="EIS238" s="2"/>
      <c r="EIT238" s="2"/>
      <c r="EIU238" s="2"/>
      <c r="EIV238" s="2"/>
      <c r="EIW238" s="2"/>
      <c r="EIX238" s="2"/>
      <c r="EIY238" s="2"/>
      <c r="EIZ238" s="2"/>
      <c r="EJA238" s="2"/>
      <c r="EJB238" s="2"/>
      <c r="EJC238" s="2"/>
      <c r="EJD238" s="2"/>
      <c r="EJE238" s="2"/>
      <c r="EJF238" s="2"/>
      <c r="EJG238" s="2"/>
      <c r="EJH238" s="2"/>
      <c r="EJI238" s="2"/>
      <c r="EJJ238" s="2"/>
      <c r="EJK238" s="2"/>
      <c r="EJL238" s="2"/>
      <c r="EJM238" s="2"/>
      <c r="EJN238" s="2"/>
      <c r="EJO238" s="2"/>
      <c r="EJP238" s="2"/>
      <c r="EJQ238" s="2"/>
      <c r="EJR238" s="2"/>
      <c r="EJS238" s="2"/>
      <c r="EJT238" s="2"/>
      <c r="EJU238" s="2"/>
      <c r="EJV238" s="2"/>
      <c r="EJW238" s="2"/>
      <c r="EJX238" s="2"/>
      <c r="EJY238" s="2"/>
      <c r="EJZ238" s="2"/>
      <c r="EKA238" s="2"/>
      <c r="EKB238" s="2"/>
      <c r="EKC238" s="2"/>
      <c r="EKD238" s="2"/>
      <c r="EKE238" s="2"/>
      <c r="EKF238" s="2"/>
      <c r="EKG238" s="2"/>
      <c r="EKH238" s="2"/>
      <c r="EKI238" s="2"/>
      <c r="EKJ238" s="2"/>
      <c r="EKK238" s="2"/>
      <c r="EKL238" s="2"/>
      <c r="EKM238" s="2"/>
      <c r="EKN238" s="2"/>
      <c r="EKO238" s="2"/>
      <c r="EKP238" s="2"/>
      <c r="EKQ238" s="2"/>
      <c r="EKR238" s="2"/>
      <c r="EKS238" s="2"/>
      <c r="EKT238" s="2"/>
      <c r="EKU238" s="2"/>
      <c r="EKV238" s="2"/>
      <c r="EKW238" s="2"/>
      <c r="EKX238" s="2"/>
      <c r="EKY238" s="2"/>
      <c r="EKZ238" s="2"/>
      <c r="ELA238" s="2"/>
      <c r="ELB238" s="2"/>
      <c r="ELC238" s="2"/>
      <c r="ELD238" s="2"/>
      <c r="ELE238" s="2"/>
      <c r="ELF238" s="2"/>
      <c r="ELG238" s="2"/>
      <c r="ELH238" s="2"/>
      <c r="ELI238" s="2"/>
      <c r="ELJ238" s="2"/>
      <c r="ELK238" s="2"/>
      <c r="ELL238" s="2"/>
      <c r="ELM238" s="2"/>
      <c r="ELN238" s="2"/>
      <c r="ELO238" s="2"/>
      <c r="ELP238" s="2"/>
      <c r="ELQ238" s="2"/>
      <c r="ELR238" s="2"/>
      <c r="ELS238" s="2"/>
      <c r="ELT238" s="2"/>
      <c r="ELU238" s="2"/>
      <c r="ELV238" s="2"/>
      <c r="ELW238" s="2"/>
      <c r="ELX238" s="2"/>
      <c r="ELY238" s="2"/>
      <c r="ELZ238" s="2"/>
      <c r="EMA238" s="2"/>
      <c r="EMB238" s="2"/>
      <c r="EMC238" s="2"/>
      <c r="EMD238" s="2"/>
      <c r="EME238" s="2"/>
      <c r="EMF238" s="2"/>
      <c r="EMG238" s="2"/>
      <c r="EMH238" s="2"/>
      <c r="EMI238" s="2"/>
      <c r="EMJ238" s="2"/>
      <c r="EMK238" s="2"/>
      <c r="EML238" s="2"/>
      <c r="EMM238" s="2"/>
      <c r="EMN238" s="2"/>
      <c r="EMO238" s="2"/>
      <c r="EMP238" s="2"/>
      <c r="EMQ238" s="2"/>
      <c r="EMR238" s="2"/>
      <c r="EMS238" s="2"/>
      <c r="EMT238" s="2"/>
      <c r="EMU238" s="2"/>
      <c r="EMV238" s="2"/>
      <c r="EMW238" s="2"/>
      <c r="EMX238" s="2"/>
      <c r="EMY238" s="2"/>
      <c r="EMZ238" s="2"/>
      <c r="ENA238" s="2"/>
      <c r="ENB238" s="2"/>
      <c r="ENC238" s="2"/>
      <c r="END238" s="2"/>
      <c r="ENE238" s="2"/>
      <c r="ENF238" s="2"/>
      <c r="ENG238" s="2"/>
      <c r="ENH238" s="2"/>
      <c r="ENI238" s="2"/>
      <c r="ENJ238" s="2"/>
      <c r="ENK238" s="2"/>
      <c r="ENL238" s="2"/>
      <c r="ENM238" s="2"/>
      <c r="ENN238" s="2"/>
      <c r="ENO238" s="2"/>
      <c r="ENP238" s="2"/>
      <c r="ENQ238" s="2"/>
      <c r="ENR238" s="2"/>
      <c r="ENS238" s="2"/>
      <c r="ENT238" s="2"/>
      <c r="ENU238" s="2"/>
      <c r="ENV238" s="2"/>
      <c r="ENW238" s="2"/>
      <c r="ENX238" s="2"/>
      <c r="ENY238" s="2"/>
      <c r="ENZ238" s="2"/>
      <c r="EOA238" s="2"/>
      <c r="EOB238" s="2"/>
      <c r="EOC238" s="2"/>
      <c r="EOD238" s="2"/>
      <c r="EOE238" s="2"/>
      <c r="EOF238" s="2"/>
      <c r="EOG238" s="2"/>
      <c r="EOH238" s="2"/>
      <c r="EOI238" s="2"/>
      <c r="EOJ238" s="2"/>
      <c r="EOK238" s="2"/>
      <c r="EOL238" s="2"/>
      <c r="EOM238" s="2"/>
      <c r="EON238" s="2"/>
      <c r="EOO238" s="2"/>
      <c r="EOP238" s="2"/>
      <c r="EOQ238" s="2"/>
      <c r="EOR238" s="2"/>
      <c r="EOS238" s="2"/>
      <c r="EOT238" s="2"/>
      <c r="EOU238" s="2"/>
      <c r="EOV238" s="2"/>
      <c r="EOW238" s="2"/>
      <c r="EOX238" s="2"/>
      <c r="EOY238" s="2"/>
      <c r="EOZ238" s="2"/>
      <c r="EPA238" s="2"/>
      <c r="EPB238" s="2"/>
      <c r="EPC238" s="2"/>
      <c r="EPD238" s="2"/>
      <c r="EPE238" s="2"/>
      <c r="EPF238" s="2"/>
      <c r="EPG238" s="2"/>
      <c r="EPH238" s="2"/>
      <c r="EPI238" s="2"/>
      <c r="EPJ238" s="2"/>
      <c r="EPK238" s="2"/>
      <c r="EPL238" s="2"/>
      <c r="EPM238" s="2"/>
      <c r="EPN238" s="2"/>
      <c r="EPO238" s="2"/>
      <c r="EPP238" s="2"/>
      <c r="EPQ238" s="2"/>
      <c r="EPR238" s="2"/>
      <c r="EPS238" s="2"/>
      <c r="EPT238" s="2"/>
      <c r="EPU238" s="2"/>
      <c r="EPV238" s="2"/>
      <c r="EPW238" s="2"/>
      <c r="EPX238" s="2"/>
      <c r="EPY238" s="2"/>
      <c r="EPZ238" s="2"/>
      <c r="EQA238" s="2"/>
      <c r="EQB238" s="2"/>
      <c r="EQC238" s="2"/>
      <c r="EQD238" s="2"/>
      <c r="EQE238" s="2"/>
      <c r="EQF238" s="2"/>
      <c r="EQG238" s="2"/>
      <c r="EQH238" s="2"/>
      <c r="EQI238" s="2"/>
      <c r="EQJ238" s="2"/>
      <c r="EQK238" s="2"/>
      <c r="EQL238" s="2"/>
      <c r="EQM238" s="2"/>
      <c r="EQN238" s="2"/>
      <c r="EQO238" s="2"/>
      <c r="EQP238" s="2"/>
      <c r="EQQ238" s="2"/>
      <c r="EQR238" s="2"/>
      <c r="EQS238" s="2"/>
      <c r="EQT238" s="2"/>
      <c r="EQU238" s="2"/>
      <c r="EQV238" s="2"/>
      <c r="EQW238" s="2"/>
      <c r="EQX238" s="2"/>
      <c r="EQY238" s="2"/>
      <c r="EQZ238" s="2"/>
      <c r="ERA238" s="2"/>
      <c r="ERB238" s="2"/>
      <c r="ERC238" s="2"/>
      <c r="ERD238" s="2"/>
      <c r="ERE238" s="2"/>
      <c r="ERF238" s="2"/>
      <c r="ERG238" s="2"/>
      <c r="ERH238" s="2"/>
      <c r="ERI238" s="2"/>
      <c r="ERJ238" s="2"/>
      <c r="ERK238" s="2"/>
      <c r="ERL238" s="2"/>
      <c r="ERM238" s="2"/>
      <c r="ERN238" s="2"/>
      <c r="ERO238" s="2"/>
      <c r="ERP238" s="2"/>
      <c r="ERQ238" s="2"/>
      <c r="ERR238" s="2"/>
      <c r="ERS238" s="2"/>
      <c r="ERT238" s="2"/>
      <c r="ERU238" s="2"/>
      <c r="ERV238" s="2"/>
      <c r="ERW238" s="2"/>
      <c r="ERX238" s="2"/>
      <c r="ERY238" s="2"/>
      <c r="ERZ238" s="2"/>
      <c r="ESA238" s="2"/>
      <c r="ESB238" s="2"/>
      <c r="ESC238" s="2"/>
      <c r="ESD238" s="2"/>
      <c r="ESE238" s="2"/>
      <c r="ESF238" s="2"/>
      <c r="ESG238" s="2"/>
      <c r="ESH238" s="2"/>
      <c r="ESI238" s="2"/>
      <c r="ESJ238" s="2"/>
      <c r="ESK238" s="2"/>
      <c r="ESL238" s="2"/>
      <c r="ESM238" s="2"/>
      <c r="ESN238" s="2"/>
      <c r="ESO238" s="2"/>
      <c r="ESP238" s="2"/>
      <c r="ESQ238" s="2"/>
      <c r="ESR238" s="2"/>
      <c r="ESS238" s="2"/>
      <c r="EST238" s="2"/>
      <c r="ESU238" s="2"/>
      <c r="ESV238" s="2"/>
      <c r="ESW238" s="2"/>
      <c r="ESX238" s="2"/>
      <c r="ESY238" s="2"/>
      <c r="ESZ238" s="2"/>
      <c r="ETA238" s="2"/>
      <c r="ETB238" s="2"/>
      <c r="ETC238" s="2"/>
      <c r="ETD238" s="2"/>
      <c r="ETE238" s="2"/>
      <c r="ETF238" s="2"/>
      <c r="ETG238" s="2"/>
      <c r="ETH238" s="2"/>
      <c r="ETI238" s="2"/>
      <c r="ETJ238" s="2"/>
      <c r="ETK238" s="2"/>
      <c r="ETL238" s="2"/>
      <c r="ETM238" s="2"/>
      <c r="ETN238" s="2"/>
      <c r="ETO238" s="2"/>
      <c r="ETP238" s="2"/>
      <c r="ETQ238" s="2"/>
      <c r="ETR238" s="2"/>
      <c r="ETS238" s="2"/>
      <c r="ETT238" s="2"/>
      <c r="ETU238" s="2"/>
      <c r="ETV238" s="2"/>
      <c r="ETW238" s="2"/>
      <c r="ETX238" s="2"/>
      <c r="ETY238" s="2"/>
      <c r="ETZ238" s="2"/>
      <c r="EUA238" s="2"/>
      <c r="EUB238" s="2"/>
      <c r="EUC238" s="2"/>
      <c r="EUD238" s="2"/>
      <c r="EUE238" s="2"/>
      <c r="EUF238" s="2"/>
      <c r="EUG238" s="2"/>
      <c r="EUH238" s="2"/>
      <c r="EUI238" s="2"/>
      <c r="EUJ238" s="2"/>
      <c r="EUK238" s="2"/>
      <c r="EUL238" s="2"/>
      <c r="EUM238" s="2"/>
      <c r="EUN238" s="2"/>
      <c r="EUO238" s="2"/>
      <c r="EUP238" s="2"/>
      <c r="EUQ238" s="2"/>
      <c r="EUR238" s="2"/>
      <c r="EUS238" s="2"/>
      <c r="EUT238" s="2"/>
      <c r="EUU238" s="2"/>
      <c r="EUV238" s="2"/>
      <c r="EUW238" s="2"/>
      <c r="EUX238" s="2"/>
      <c r="EUY238" s="2"/>
      <c r="EUZ238" s="2"/>
      <c r="EVA238" s="2"/>
      <c r="EVB238" s="2"/>
      <c r="EVC238" s="2"/>
      <c r="EVD238" s="2"/>
      <c r="EVE238" s="2"/>
      <c r="EVF238" s="2"/>
      <c r="EVG238" s="2"/>
      <c r="EVH238" s="2"/>
      <c r="EVI238" s="2"/>
      <c r="EVJ238" s="2"/>
      <c r="EVK238" s="2"/>
      <c r="EVL238" s="2"/>
      <c r="EVM238" s="2"/>
      <c r="EVN238" s="2"/>
      <c r="EVO238" s="2"/>
      <c r="EVP238" s="2"/>
      <c r="EVQ238" s="2"/>
      <c r="EVR238" s="2"/>
      <c r="EVS238" s="2"/>
      <c r="EVT238" s="2"/>
      <c r="EVU238" s="2"/>
      <c r="EVV238" s="2"/>
      <c r="EVW238" s="2"/>
      <c r="EVX238" s="2"/>
      <c r="EVY238" s="2"/>
      <c r="EVZ238" s="2"/>
      <c r="EWA238" s="2"/>
      <c r="EWB238" s="2"/>
      <c r="EWC238" s="2"/>
      <c r="EWD238" s="2"/>
      <c r="EWE238" s="2"/>
      <c r="EWF238" s="2"/>
      <c r="EWG238" s="2"/>
      <c r="EWH238" s="2"/>
      <c r="EWI238" s="2"/>
      <c r="EWJ238" s="2"/>
      <c r="EWK238" s="2"/>
      <c r="EWL238" s="2"/>
      <c r="EWM238" s="2"/>
      <c r="EWN238" s="2"/>
      <c r="EWO238" s="2"/>
      <c r="EWP238" s="2"/>
      <c r="EWQ238" s="2"/>
      <c r="EWR238" s="2"/>
      <c r="EWS238" s="2"/>
      <c r="EWT238" s="2"/>
      <c r="EWU238" s="2"/>
      <c r="EWV238" s="2"/>
      <c r="EWW238" s="2"/>
      <c r="EWX238" s="2"/>
      <c r="EWY238" s="2"/>
      <c r="EWZ238" s="2"/>
      <c r="EXA238" s="2"/>
      <c r="EXB238" s="2"/>
      <c r="EXC238" s="2"/>
      <c r="EXD238" s="2"/>
      <c r="EXE238" s="2"/>
      <c r="EXF238" s="2"/>
      <c r="EXG238" s="2"/>
      <c r="EXH238" s="2"/>
      <c r="EXI238" s="2"/>
      <c r="EXJ238" s="2"/>
      <c r="EXK238" s="2"/>
      <c r="EXL238" s="2"/>
      <c r="EXM238" s="2"/>
      <c r="EXN238" s="2"/>
      <c r="EXO238" s="2"/>
      <c r="EXP238" s="2"/>
      <c r="EXQ238" s="2"/>
      <c r="EXR238" s="2"/>
      <c r="EXS238" s="2"/>
      <c r="EXT238" s="2"/>
      <c r="EXU238" s="2"/>
      <c r="EXV238" s="2"/>
      <c r="EXW238" s="2"/>
      <c r="EXX238" s="2"/>
      <c r="EXY238" s="2"/>
      <c r="EXZ238" s="2"/>
      <c r="EYA238" s="2"/>
      <c r="EYB238" s="2"/>
      <c r="EYC238" s="2"/>
      <c r="EYD238" s="2"/>
      <c r="EYE238" s="2"/>
      <c r="EYF238" s="2"/>
      <c r="EYG238" s="2"/>
      <c r="EYH238" s="2"/>
      <c r="EYI238" s="2"/>
      <c r="EYJ238" s="2"/>
      <c r="EYK238" s="2"/>
      <c r="EYL238" s="2"/>
      <c r="EYM238" s="2"/>
      <c r="EYN238" s="2"/>
      <c r="EYO238" s="2"/>
      <c r="EYP238" s="2"/>
      <c r="EYQ238" s="2"/>
      <c r="EYR238" s="2"/>
      <c r="EYS238" s="2"/>
      <c r="EYT238" s="2"/>
      <c r="EYU238" s="2"/>
      <c r="EYV238" s="2"/>
      <c r="EYW238" s="2"/>
      <c r="EYX238" s="2"/>
      <c r="EYY238" s="2"/>
      <c r="EYZ238" s="2"/>
      <c r="EZA238" s="2"/>
      <c r="EZB238" s="2"/>
      <c r="EZC238" s="2"/>
      <c r="EZD238" s="2"/>
      <c r="EZE238" s="2"/>
      <c r="EZF238" s="2"/>
      <c r="EZG238" s="2"/>
      <c r="EZH238" s="2"/>
      <c r="EZI238" s="2"/>
      <c r="EZJ238" s="2"/>
      <c r="EZK238" s="2"/>
      <c r="EZL238" s="2"/>
      <c r="EZM238" s="2"/>
      <c r="EZN238" s="2"/>
      <c r="EZO238" s="2"/>
      <c r="EZP238" s="2"/>
      <c r="EZQ238" s="2"/>
      <c r="EZR238" s="2"/>
      <c r="EZS238" s="2"/>
      <c r="EZT238" s="2"/>
      <c r="EZU238" s="2"/>
      <c r="EZV238" s="2"/>
      <c r="EZW238" s="2"/>
      <c r="EZX238" s="2"/>
      <c r="EZY238" s="2"/>
      <c r="EZZ238" s="2"/>
      <c r="FAA238" s="2"/>
      <c r="FAB238" s="2"/>
      <c r="FAC238" s="2"/>
      <c r="FAD238" s="2"/>
      <c r="FAE238" s="2"/>
      <c r="FAF238" s="2"/>
      <c r="FAG238" s="2"/>
      <c r="FAH238" s="2"/>
      <c r="FAI238" s="2"/>
      <c r="FAJ238" s="2"/>
      <c r="FAK238" s="2"/>
      <c r="FAL238" s="2"/>
      <c r="FAM238" s="2"/>
      <c r="FAN238" s="2"/>
      <c r="FAO238" s="2"/>
      <c r="FAP238" s="2"/>
      <c r="FAQ238" s="2"/>
      <c r="FAR238" s="2"/>
      <c r="FAS238" s="2"/>
      <c r="FAT238" s="2"/>
      <c r="FAU238" s="2"/>
      <c r="FAV238" s="2"/>
      <c r="FAW238" s="2"/>
      <c r="FAX238" s="2"/>
      <c r="FAY238" s="2"/>
      <c r="FAZ238" s="2"/>
      <c r="FBA238" s="2"/>
      <c r="FBB238" s="2"/>
      <c r="FBC238" s="2"/>
      <c r="FBD238" s="2"/>
      <c r="FBE238" s="2"/>
      <c r="FBF238" s="2"/>
      <c r="FBG238" s="2"/>
      <c r="FBH238" s="2"/>
      <c r="FBI238" s="2"/>
      <c r="FBJ238" s="2"/>
      <c r="FBK238" s="2"/>
      <c r="FBL238" s="2"/>
      <c r="FBM238" s="2"/>
      <c r="FBN238" s="2"/>
      <c r="FBO238" s="2"/>
      <c r="FBP238" s="2"/>
      <c r="FBQ238" s="2"/>
      <c r="FBR238" s="2"/>
      <c r="FBS238" s="2"/>
      <c r="FBT238" s="2"/>
      <c r="FBU238" s="2"/>
      <c r="FBV238" s="2"/>
      <c r="FBW238" s="2"/>
      <c r="FBX238" s="2"/>
      <c r="FBY238" s="2"/>
      <c r="FBZ238" s="2"/>
      <c r="FCA238" s="2"/>
      <c r="FCB238" s="2"/>
      <c r="FCC238" s="2"/>
      <c r="FCD238" s="2"/>
      <c r="FCE238" s="2"/>
      <c r="FCF238" s="2"/>
      <c r="FCG238" s="2"/>
      <c r="FCH238" s="2"/>
      <c r="FCI238" s="2"/>
      <c r="FCJ238" s="2"/>
      <c r="FCK238" s="2"/>
      <c r="FCL238" s="2"/>
      <c r="FCM238" s="2"/>
      <c r="FCN238" s="2"/>
      <c r="FCO238" s="2"/>
      <c r="FCP238" s="2"/>
      <c r="FCQ238" s="2"/>
      <c r="FCR238" s="2"/>
      <c r="FCS238" s="2"/>
      <c r="FCT238" s="2"/>
      <c r="FCU238" s="2"/>
      <c r="FCV238" s="2"/>
      <c r="FCW238" s="2"/>
      <c r="FCX238" s="2"/>
      <c r="FCY238" s="2"/>
      <c r="FCZ238" s="2"/>
      <c r="FDA238" s="2"/>
      <c r="FDB238" s="2"/>
      <c r="FDC238" s="2"/>
      <c r="FDD238" s="2"/>
      <c r="FDE238" s="2"/>
      <c r="FDF238" s="2"/>
      <c r="FDG238" s="2"/>
      <c r="FDH238" s="2"/>
      <c r="FDI238" s="2"/>
      <c r="FDJ238" s="2"/>
      <c r="FDK238" s="2"/>
      <c r="FDL238" s="2"/>
      <c r="FDM238" s="2"/>
      <c r="FDN238" s="2"/>
      <c r="FDO238" s="2"/>
      <c r="FDP238" s="2"/>
      <c r="FDQ238" s="2"/>
      <c r="FDR238" s="2"/>
      <c r="FDS238" s="2"/>
      <c r="FDT238" s="2"/>
      <c r="FDU238" s="2"/>
      <c r="FDV238" s="2"/>
      <c r="FDW238" s="2"/>
      <c r="FDX238" s="2"/>
      <c r="FDY238" s="2"/>
      <c r="FDZ238" s="2"/>
      <c r="FEA238" s="2"/>
      <c r="FEB238" s="2"/>
      <c r="FEC238" s="2"/>
      <c r="FED238" s="2"/>
      <c r="FEE238" s="2"/>
      <c r="FEF238" s="2"/>
      <c r="FEG238" s="2"/>
      <c r="FEH238" s="2"/>
      <c r="FEI238" s="2"/>
      <c r="FEJ238" s="2"/>
      <c r="FEK238" s="2"/>
      <c r="FEL238" s="2"/>
      <c r="FEM238" s="2"/>
      <c r="FEN238" s="2"/>
      <c r="FEO238" s="2"/>
      <c r="FEP238" s="2"/>
      <c r="FEQ238" s="2"/>
      <c r="FER238" s="2"/>
      <c r="FES238" s="2"/>
      <c r="FET238" s="2"/>
      <c r="FEU238" s="2"/>
      <c r="FEV238" s="2"/>
      <c r="FEW238" s="2"/>
      <c r="FEX238" s="2"/>
      <c r="FEY238" s="2"/>
      <c r="FEZ238" s="2"/>
      <c r="FFA238" s="2"/>
      <c r="FFB238" s="2"/>
      <c r="FFC238" s="2"/>
      <c r="FFD238" s="2"/>
      <c r="FFE238" s="2"/>
      <c r="FFF238" s="2"/>
      <c r="FFG238" s="2"/>
      <c r="FFH238" s="2"/>
      <c r="FFI238" s="2"/>
      <c r="FFJ238" s="2"/>
      <c r="FFK238" s="2"/>
      <c r="FFL238" s="2"/>
      <c r="FFM238" s="2"/>
      <c r="FFN238" s="2"/>
      <c r="FFO238" s="2"/>
      <c r="FFP238" s="2"/>
      <c r="FFQ238" s="2"/>
      <c r="FFR238" s="2"/>
      <c r="FFS238" s="2"/>
      <c r="FFT238" s="2"/>
      <c r="FFU238" s="2"/>
      <c r="FFV238" s="2"/>
      <c r="FFW238" s="2"/>
      <c r="FFX238" s="2"/>
      <c r="FFY238" s="2"/>
      <c r="FFZ238" s="2"/>
      <c r="FGA238" s="2"/>
      <c r="FGB238" s="2"/>
      <c r="FGC238" s="2"/>
      <c r="FGD238" s="2"/>
      <c r="FGE238" s="2"/>
      <c r="FGF238" s="2"/>
      <c r="FGG238" s="2"/>
      <c r="FGH238" s="2"/>
      <c r="FGI238" s="2"/>
      <c r="FGJ238" s="2"/>
      <c r="FGK238" s="2"/>
      <c r="FGL238" s="2"/>
      <c r="FGM238" s="2"/>
      <c r="FGN238" s="2"/>
      <c r="FGO238" s="2"/>
      <c r="FGP238" s="2"/>
      <c r="FGQ238" s="2"/>
      <c r="FGR238" s="2"/>
      <c r="FGS238" s="2"/>
      <c r="FGT238" s="2"/>
      <c r="FGU238" s="2"/>
      <c r="FGV238" s="2"/>
      <c r="FGW238" s="2"/>
      <c r="FGX238" s="2"/>
      <c r="FGY238" s="2"/>
      <c r="FGZ238" s="2"/>
      <c r="FHA238" s="2"/>
      <c r="FHB238" s="2"/>
      <c r="FHC238" s="2"/>
      <c r="FHD238" s="2"/>
      <c r="FHE238" s="2"/>
      <c r="FHF238" s="2"/>
      <c r="FHG238" s="2"/>
      <c r="FHH238" s="2"/>
      <c r="FHI238" s="2"/>
      <c r="FHJ238" s="2"/>
      <c r="FHK238" s="2"/>
      <c r="FHL238" s="2"/>
      <c r="FHM238" s="2"/>
      <c r="FHN238" s="2"/>
      <c r="FHO238" s="2"/>
      <c r="FHP238" s="2"/>
      <c r="FHQ238" s="2"/>
      <c r="FHR238" s="2"/>
      <c r="FHS238" s="2"/>
      <c r="FHT238" s="2"/>
      <c r="FHU238" s="2"/>
      <c r="FHV238" s="2"/>
      <c r="FHW238" s="2"/>
      <c r="FHX238" s="2"/>
      <c r="FHY238" s="2"/>
      <c r="FHZ238" s="2"/>
      <c r="FIA238" s="2"/>
      <c r="FIB238" s="2"/>
      <c r="FIC238" s="2"/>
      <c r="FID238" s="2"/>
      <c r="FIE238" s="2"/>
      <c r="FIF238" s="2"/>
      <c r="FIG238" s="2"/>
      <c r="FIH238" s="2"/>
      <c r="FII238" s="2"/>
      <c r="FIJ238" s="2"/>
      <c r="FIK238" s="2"/>
      <c r="FIL238" s="2"/>
      <c r="FIM238" s="2"/>
      <c r="FIN238" s="2"/>
      <c r="FIO238" s="2"/>
      <c r="FIP238" s="2"/>
      <c r="FIQ238" s="2"/>
      <c r="FIR238" s="2"/>
      <c r="FIS238" s="2"/>
      <c r="FIT238" s="2"/>
      <c r="FIU238" s="2"/>
      <c r="FIV238" s="2"/>
      <c r="FIW238" s="2"/>
      <c r="FIX238" s="2"/>
      <c r="FIY238" s="2"/>
      <c r="FIZ238" s="2"/>
      <c r="FJA238" s="2"/>
      <c r="FJB238" s="2"/>
      <c r="FJC238" s="2"/>
      <c r="FJD238" s="2"/>
      <c r="FJE238" s="2"/>
      <c r="FJF238" s="2"/>
      <c r="FJG238" s="2"/>
      <c r="FJH238" s="2"/>
      <c r="FJI238" s="2"/>
      <c r="FJJ238" s="2"/>
      <c r="FJK238" s="2"/>
      <c r="FJL238" s="2"/>
      <c r="FJM238" s="2"/>
      <c r="FJN238" s="2"/>
      <c r="FJO238" s="2"/>
      <c r="FJP238" s="2"/>
      <c r="FJQ238" s="2"/>
      <c r="FJR238" s="2"/>
      <c r="FJS238" s="2"/>
      <c r="FJT238" s="2"/>
      <c r="FJU238" s="2"/>
      <c r="FJV238" s="2"/>
      <c r="FJW238" s="2"/>
      <c r="FJX238" s="2"/>
      <c r="FJY238" s="2"/>
      <c r="FJZ238" s="2"/>
      <c r="FKA238" s="2"/>
      <c r="FKB238" s="2"/>
      <c r="FKC238" s="2"/>
      <c r="FKD238" s="2"/>
      <c r="FKE238" s="2"/>
      <c r="FKF238" s="2"/>
      <c r="FKG238" s="2"/>
      <c r="FKH238" s="2"/>
      <c r="FKI238" s="2"/>
      <c r="FKJ238" s="2"/>
      <c r="FKK238" s="2"/>
      <c r="FKL238" s="2"/>
      <c r="FKM238" s="2"/>
      <c r="FKN238" s="2"/>
      <c r="FKO238" s="2"/>
      <c r="FKP238" s="2"/>
      <c r="FKQ238" s="2"/>
      <c r="FKR238" s="2"/>
      <c r="FKS238" s="2"/>
      <c r="FKT238" s="2"/>
      <c r="FKU238" s="2"/>
      <c r="FKV238" s="2"/>
      <c r="FKW238" s="2"/>
      <c r="FKX238" s="2"/>
      <c r="FKY238" s="2"/>
      <c r="FKZ238" s="2"/>
      <c r="FLA238" s="2"/>
      <c r="FLB238" s="2"/>
      <c r="FLC238" s="2"/>
      <c r="FLD238" s="2"/>
      <c r="FLE238" s="2"/>
      <c r="FLF238" s="2"/>
      <c r="FLG238" s="2"/>
      <c r="FLH238" s="2"/>
      <c r="FLI238" s="2"/>
      <c r="FLJ238" s="2"/>
      <c r="FLK238" s="2"/>
      <c r="FLL238" s="2"/>
      <c r="FLM238" s="2"/>
      <c r="FLN238" s="2"/>
      <c r="FLO238" s="2"/>
      <c r="FLP238" s="2"/>
      <c r="FLQ238" s="2"/>
      <c r="FLR238" s="2"/>
      <c r="FLS238" s="2"/>
      <c r="FLT238" s="2"/>
      <c r="FLU238" s="2"/>
      <c r="FLV238" s="2"/>
      <c r="FLW238" s="2"/>
      <c r="FLX238" s="2"/>
      <c r="FLY238" s="2"/>
      <c r="FLZ238" s="2"/>
      <c r="FMA238" s="2"/>
      <c r="FMB238" s="2"/>
      <c r="FMC238" s="2"/>
      <c r="FMD238" s="2"/>
      <c r="FME238" s="2"/>
      <c r="FMF238" s="2"/>
      <c r="FMG238" s="2"/>
      <c r="FMH238" s="2"/>
      <c r="FMI238" s="2"/>
      <c r="FMJ238" s="2"/>
      <c r="FMK238" s="2"/>
      <c r="FML238" s="2"/>
      <c r="FMM238" s="2"/>
      <c r="FMN238" s="2"/>
      <c r="FMO238" s="2"/>
      <c r="FMP238" s="2"/>
      <c r="FMQ238" s="2"/>
      <c r="FMR238" s="2"/>
      <c r="FMS238" s="2"/>
      <c r="FMT238" s="2"/>
      <c r="FMU238" s="2"/>
      <c r="FMV238" s="2"/>
      <c r="FMW238" s="2"/>
      <c r="FMX238" s="2"/>
      <c r="FMY238" s="2"/>
      <c r="FMZ238" s="2"/>
      <c r="FNA238" s="2"/>
      <c r="FNB238" s="2"/>
      <c r="FNC238" s="2"/>
      <c r="FND238" s="2"/>
      <c r="FNE238" s="2"/>
      <c r="FNF238" s="2"/>
      <c r="FNG238" s="2"/>
      <c r="FNH238" s="2"/>
      <c r="FNI238" s="2"/>
      <c r="FNJ238" s="2"/>
      <c r="FNK238" s="2"/>
      <c r="FNL238" s="2"/>
      <c r="FNM238" s="2"/>
      <c r="FNN238" s="2"/>
      <c r="FNO238" s="2"/>
      <c r="FNP238" s="2"/>
      <c r="FNQ238" s="2"/>
      <c r="FNR238" s="2"/>
      <c r="FNS238" s="2"/>
      <c r="FNT238" s="2"/>
      <c r="FNU238" s="2"/>
      <c r="FNV238" s="2"/>
      <c r="FNW238" s="2"/>
      <c r="FNX238" s="2"/>
      <c r="FNY238" s="2"/>
      <c r="FNZ238" s="2"/>
      <c r="FOA238" s="2"/>
      <c r="FOB238" s="2"/>
      <c r="FOC238" s="2"/>
      <c r="FOD238" s="2"/>
      <c r="FOE238" s="2"/>
      <c r="FOF238" s="2"/>
      <c r="FOG238" s="2"/>
      <c r="FOH238" s="2"/>
      <c r="FOI238" s="2"/>
      <c r="FOJ238" s="2"/>
      <c r="FOK238" s="2"/>
      <c r="FOL238" s="2"/>
      <c r="FOM238" s="2"/>
      <c r="FON238" s="2"/>
      <c r="FOO238" s="2"/>
      <c r="FOP238" s="2"/>
      <c r="FOQ238" s="2"/>
      <c r="FOR238" s="2"/>
      <c r="FOS238" s="2"/>
      <c r="FOT238" s="2"/>
      <c r="FOU238" s="2"/>
      <c r="FOV238" s="2"/>
      <c r="FOW238" s="2"/>
      <c r="FOX238" s="2"/>
      <c r="FOY238" s="2"/>
      <c r="FOZ238" s="2"/>
      <c r="FPA238" s="2"/>
      <c r="FPB238" s="2"/>
      <c r="FPC238" s="2"/>
      <c r="FPD238" s="2"/>
      <c r="FPE238" s="2"/>
      <c r="FPF238" s="2"/>
      <c r="FPG238" s="2"/>
      <c r="FPH238" s="2"/>
      <c r="FPI238" s="2"/>
      <c r="FPJ238" s="2"/>
      <c r="FPK238" s="2"/>
      <c r="FPL238" s="2"/>
      <c r="FPM238" s="2"/>
      <c r="FPN238" s="2"/>
      <c r="FPO238" s="2"/>
      <c r="FPP238" s="2"/>
      <c r="FPQ238" s="2"/>
      <c r="FPR238" s="2"/>
      <c r="FPS238" s="2"/>
      <c r="FPT238" s="2"/>
      <c r="FPU238" s="2"/>
      <c r="FPV238" s="2"/>
      <c r="FPW238" s="2"/>
      <c r="FPX238" s="2"/>
      <c r="FPY238" s="2"/>
      <c r="FPZ238" s="2"/>
      <c r="FQA238" s="2"/>
      <c r="FQB238" s="2"/>
      <c r="FQC238" s="2"/>
      <c r="FQD238" s="2"/>
      <c r="FQE238" s="2"/>
      <c r="FQF238" s="2"/>
      <c r="FQG238" s="2"/>
      <c r="FQH238" s="2"/>
      <c r="FQI238" s="2"/>
      <c r="FQJ238" s="2"/>
      <c r="FQK238" s="2"/>
      <c r="FQL238" s="2"/>
      <c r="FQM238" s="2"/>
      <c r="FQN238" s="2"/>
      <c r="FQO238" s="2"/>
      <c r="FQP238" s="2"/>
      <c r="FQQ238" s="2"/>
      <c r="FQR238" s="2"/>
      <c r="FQS238" s="2"/>
      <c r="FQT238" s="2"/>
      <c r="FQU238" s="2"/>
      <c r="FQV238" s="2"/>
      <c r="FQW238" s="2"/>
      <c r="FQX238" s="2"/>
      <c r="FQY238" s="2"/>
      <c r="FQZ238" s="2"/>
      <c r="FRA238" s="2"/>
      <c r="FRB238" s="2"/>
      <c r="FRC238" s="2"/>
      <c r="FRD238" s="2"/>
      <c r="FRE238" s="2"/>
      <c r="FRF238" s="2"/>
      <c r="FRG238" s="2"/>
      <c r="FRH238" s="2"/>
      <c r="FRI238" s="2"/>
      <c r="FRJ238" s="2"/>
      <c r="FRK238" s="2"/>
      <c r="FRL238" s="2"/>
      <c r="FRM238" s="2"/>
      <c r="FRN238" s="2"/>
      <c r="FRO238" s="2"/>
      <c r="FRP238" s="2"/>
      <c r="FRQ238" s="2"/>
      <c r="FRR238" s="2"/>
      <c r="FRS238" s="2"/>
      <c r="FRT238" s="2"/>
      <c r="FRU238" s="2"/>
      <c r="FRV238" s="2"/>
      <c r="FRW238" s="2"/>
      <c r="FRX238" s="2"/>
      <c r="FRY238" s="2"/>
      <c r="FRZ238" s="2"/>
      <c r="FSA238" s="2"/>
      <c r="FSB238" s="2"/>
      <c r="FSC238" s="2"/>
      <c r="FSD238" s="2"/>
      <c r="FSE238" s="2"/>
      <c r="FSF238" s="2"/>
      <c r="FSG238" s="2"/>
      <c r="FSH238" s="2"/>
      <c r="FSI238" s="2"/>
      <c r="FSJ238" s="2"/>
      <c r="FSK238" s="2"/>
      <c r="FSL238" s="2"/>
      <c r="FSM238" s="2"/>
      <c r="FSN238" s="2"/>
      <c r="FSO238" s="2"/>
      <c r="FSP238" s="2"/>
      <c r="FSQ238" s="2"/>
      <c r="FSR238" s="2"/>
      <c r="FSS238" s="2"/>
      <c r="FST238" s="2"/>
      <c r="FSU238" s="2"/>
      <c r="FSV238" s="2"/>
      <c r="FSW238" s="2"/>
      <c r="FSX238" s="2"/>
      <c r="FSY238" s="2"/>
      <c r="FSZ238" s="2"/>
      <c r="FTA238" s="2"/>
      <c r="FTB238" s="2"/>
      <c r="FTC238" s="2"/>
      <c r="FTD238" s="2"/>
      <c r="FTE238" s="2"/>
      <c r="FTF238" s="2"/>
      <c r="FTG238" s="2"/>
      <c r="FTH238" s="2"/>
      <c r="FTI238" s="2"/>
      <c r="FTJ238" s="2"/>
      <c r="FTK238" s="2"/>
      <c r="FTL238" s="2"/>
      <c r="FTM238" s="2"/>
      <c r="FTN238" s="2"/>
      <c r="FTO238" s="2"/>
      <c r="FTP238" s="2"/>
      <c r="FTQ238" s="2"/>
      <c r="FTR238" s="2"/>
      <c r="FTS238" s="2"/>
      <c r="FTT238" s="2"/>
      <c r="FTU238" s="2"/>
      <c r="FTV238" s="2"/>
      <c r="FTW238" s="2"/>
      <c r="FTX238" s="2"/>
      <c r="FTY238" s="2"/>
      <c r="FTZ238" s="2"/>
      <c r="FUA238" s="2"/>
      <c r="FUB238" s="2"/>
      <c r="FUC238" s="2"/>
      <c r="FUD238" s="2"/>
      <c r="FUE238" s="2"/>
      <c r="FUF238" s="2"/>
      <c r="FUG238" s="2"/>
      <c r="FUH238" s="2"/>
      <c r="FUI238" s="2"/>
      <c r="FUJ238" s="2"/>
      <c r="FUK238" s="2"/>
      <c r="FUL238" s="2"/>
      <c r="FUM238" s="2"/>
      <c r="FUN238" s="2"/>
      <c r="FUO238" s="2"/>
      <c r="FUP238" s="2"/>
      <c r="FUQ238" s="2"/>
      <c r="FUR238" s="2"/>
      <c r="FUS238" s="2"/>
      <c r="FUT238" s="2"/>
      <c r="FUU238" s="2"/>
      <c r="FUV238" s="2"/>
      <c r="FUW238" s="2"/>
      <c r="FUX238" s="2"/>
      <c r="FUY238" s="2"/>
      <c r="FUZ238" s="2"/>
      <c r="FVA238" s="2"/>
      <c r="FVB238" s="2"/>
      <c r="FVC238" s="2"/>
      <c r="FVD238" s="2"/>
      <c r="FVE238" s="2"/>
      <c r="FVF238" s="2"/>
      <c r="FVG238" s="2"/>
      <c r="FVH238" s="2"/>
      <c r="FVI238" s="2"/>
      <c r="FVJ238" s="2"/>
      <c r="FVK238" s="2"/>
      <c r="FVL238" s="2"/>
      <c r="FVM238" s="2"/>
      <c r="FVN238" s="2"/>
      <c r="FVO238" s="2"/>
      <c r="FVP238" s="2"/>
      <c r="FVQ238" s="2"/>
      <c r="FVR238" s="2"/>
      <c r="FVS238" s="2"/>
      <c r="FVT238" s="2"/>
      <c r="FVU238" s="2"/>
      <c r="FVV238" s="2"/>
      <c r="FVW238" s="2"/>
      <c r="FVX238" s="2"/>
      <c r="FVY238" s="2"/>
      <c r="FVZ238" s="2"/>
      <c r="FWA238" s="2"/>
      <c r="FWB238" s="2"/>
      <c r="FWC238" s="2"/>
      <c r="FWD238" s="2"/>
      <c r="FWE238" s="2"/>
      <c r="FWF238" s="2"/>
      <c r="FWG238" s="2"/>
      <c r="FWH238" s="2"/>
      <c r="FWI238" s="2"/>
      <c r="FWJ238" s="2"/>
      <c r="FWK238" s="2"/>
      <c r="FWL238" s="2"/>
      <c r="FWM238" s="2"/>
      <c r="FWN238" s="2"/>
      <c r="FWO238" s="2"/>
      <c r="FWP238" s="2"/>
      <c r="FWQ238" s="2"/>
      <c r="FWR238" s="2"/>
      <c r="FWS238" s="2"/>
      <c r="FWT238" s="2"/>
      <c r="FWU238" s="2"/>
      <c r="FWV238" s="2"/>
      <c r="FWW238" s="2"/>
      <c r="FWX238" s="2"/>
      <c r="FWY238" s="2"/>
      <c r="FWZ238" s="2"/>
      <c r="FXA238" s="2"/>
      <c r="FXB238" s="2"/>
      <c r="FXC238" s="2"/>
      <c r="FXD238" s="2"/>
      <c r="FXE238" s="2"/>
      <c r="FXF238" s="2"/>
      <c r="FXG238" s="2"/>
      <c r="FXH238" s="2"/>
      <c r="FXI238" s="2"/>
      <c r="FXJ238" s="2"/>
      <c r="FXK238" s="2"/>
      <c r="FXL238" s="2"/>
      <c r="FXM238" s="2"/>
      <c r="FXN238" s="2"/>
      <c r="FXO238" s="2"/>
      <c r="FXP238" s="2"/>
      <c r="FXQ238" s="2"/>
      <c r="FXR238" s="2"/>
      <c r="FXS238" s="2"/>
      <c r="FXT238" s="2"/>
      <c r="FXU238" s="2"/>
      <c r="FXV238" s="2"/>
      <c r="FXW238" s="2"/>
      <c r="FXX238" s="2"/>
      <c r="FXY238" s="2"/>
      <c r="FXZ238" s="2"/>
      <c r="FYA238" s="2"/>
      <c r="FYB238" s="2"/>
      <c r="FYC238" s="2"/>
      <c r="FYD238" s="2"/>
      <c r="FYE238" s="2"/>
      <c r="FYF238" s="2"/>
      <c r="FYG238" s="2"/>
      <c r="FYH238" s="2"/>
      <c r="FYI238" s="2"/>
      <c r="FYJ238" s="2"/>
      <c r="FYK238" s="2"/>
      <c r="FYL238" s="2"/>
      <c r="FYM238" s="2"/>
      <c r="FYN238" s="2"/>
      <c r="FYO238" s="2"/>
      <c r="FYP238" s="2"/>
      <c r="FYQ238" s="2"/>
      <c r="FYR238" s="2"/>
      <c r="FYS238" s="2"/>
      <c r="FYT238" s="2"/>
      <c r="FYU238" s="2"/>
      <c r="FYV238" s="2"/>
      <c r="FYW238" s="2"/>
      <c r="FYX238" s="2"/>
      <c r="FYY238" s="2"/>
      <c r="FYZ238" s="2"/>
      <c r="FZA238" s="2"/>
      <c r="FZB238" s="2"/>
      <c r="FZC238" s="2"/>
      <c r="FZD238" s="2"/>
      <c r="FZE238" s="2"/>
      <c r="FZF238" s="2"/>
      <c r="FZG238" s="2"/>
      <c r="FZH238" s="2"/>
      <c r="FZI238" s="2"/>
      <c r="FZJ238" s="2"/>
      <c r="FZK238" s="2"/>
      <c r="FZL238" s="2"/>
      <c r="FZM238" s="2"/>
      <c r="FZN238" s="2"/>
      <c r="FZO238" s="2"/>
      <c r="FZP238" s="2"/>
      <c r="FZQ238" s="2"/>
      <c r="FZR238" s="2"/>
      <c r="FZS238" s="2"/>
      <c r="FZT238" s="2"/>
      <c r="FZU238" s="2"/>
      <c r="FZV238" s="2"/>
      <c r="FZW238" s="2"/>
      <c r="FZX238" s="2"/>
      <c r="FZY238" s="2"/>
      <c r="FZZ238" s="2"/>
      <c r="GAA238" s="2"/>
      <c r="GAB238" s="2"/>
      <c r="GAC238" s="2"/>
      <c r="GAD238" s="2"/>
      <c r="GAE238" s="2"/>
      <c r="GAF238" s="2"/>
      <c r="GAG238" s="2"/>
      <c r="GAH238" s="2"/>
      <c r="GAI238" s="2"/>
      <c r="GAJ238" s="2"/>
      <c r="GAK238" s="2"/>
      <c r="GAL238" s="2"/>
      <c r="GAM238" s="2"/>
      <c r="GAN238" s="2"/>
      <c r="GAO238" s="2"/>
      <c r="GAP238" s="2"/>
      <c r="GAQ238" s="2"/>
      <c r="GAR238" s="2"/>
      <c r="GAS238" s="2"/>
      <c r="GAT238" s="2"/>
      <c r="GAU238" s="2"/>
      <c r="GAV238" s="2"/>
      <c r="GAW238" s="2"/>
      <c r="GAX238" s="2"/>
      <c r="GAY238" s="2"/>
      <c r="GAZ238" s="2"/>
      <c r="GBA238" s="2"/>
      <c r="GBB238" s="2"/>
      <c r="GBC238" s="2"/>
      <c r="GBD238" s="2"/>
      <c r="GBE238" s="2"/>
      <c r="GBF238" s="2"/>
      <c r="GBG238" s="2"/>
      <c r="GBH238" s="2"/>
      <c r="GBI238" s="2"/>
      <c r="GBJ238" s="2"/>
      <c r="GBK238" s="2"/>
      <c r="GBL238" s="2"/>
      <c r="GBM238" s="2"/>
      <c r="GBN238" s="2"/>
      <c r="GBO238" s="2"/>
      <c r="GBP238" s="2"/>
      <c r="GBQ238" s="2"/>
      <c r="GBR238" s="2"/>
      <c r="GBS238" s="2"/>
      <c r="GBT238" s="2"/>
      <c r="GBU238" s="2"/>
      <c r="GBV238" s="2"/>
      <c r="GBW238" s="2"/>
      <c r="GBX238" s="2"/>
      <c r="GBY238" s="2"/>
      <c r="GBZ238" s="2"/>
      <c r="GCA238" s="2"/>
      <c r="GCB238" s="2"/>
      <c r="GCC238" s="2"/>
      <c r="GCD238" s="2"/>
      <c r="GCE238" s="2"/>
      <c r="GCF238" s="2"/>
      <c r="GCG238" s="2"/>
      <c r="GCH238" s="2"/>
      <c r="GCI238" s="2"/>
      <c r="GCJ238" s="2"/>
      <c r="GCK238" s="2"/>
      <c r="GCL238" s="2"/>
      <c r="GCM238" s="2"/>
      <c r="GCN238" s="2"/>
      <c r="GCO238" s="2"/>
      <c r="GCP238" s="2"/>
      <c r="GCQ238" s="2"/>
      <c r="GCR238" s="2"/>
      <c r="GCS238" s="2"/>
      <c r="GCT238" s="2"/>
      <c r="GCU238" s="2"/>
      <c r="GCV238" s="2"/>
      <c r="GCW238" s="2"/>
      <c r="GCX238" s="2"/>
      <c r="GCY238" s="2"/>
      <c r="GCZ238" s="2"/>
      <c r="GDA238" s="2"/>
      <c r="GDB238" s="2"/>
      <c r="GDC238" s="2"/>
      <c r="GDD238" s="2"/>
      <c r="GDE238" s="2"/>
      <c r="GDF238" s="2"/>
      <c r="GDG238" s="2"/>
      <c r="GDH238" s="2"/>
      <c r="GDI238" s="2"/>
      <c r="GDJ238" s="2"/>
      <c r="GDK238" s="2"/>
      <c r="GDL238" s="2"/>
      <c r="GDM238" s="2"/>
      <c r="GDN238" s="2"/>
      <c r="GDO238" s="2"/>
      <c r="GDP238" s="2"/>
      <c r="GDQ238" s="2"/>
      <c r="GDR238" s="2"/>
      <c r="GDS238" s="2"/>
      <c r="GDT238" s="2"/>
      <c r="GDU238" s="2"/>
      <c r="GDV238" s="2"/>
      <c r="GDW238" s="2"/>
      <c r="GDX238" s="2"/>
      <c r="GDY238" s="2"/>
      <c r="GDZ238" s="2"/>
      <c r="GEA238" s="2"/>
      <c r="GEB238" s="2"/>
      <c r="GEC238" s="2"/>
      <c r="GED238" s="2"/>
      <c r="GEE238" s="2"/>
      <c r="GEF238" s="2"/>
      <c r="GEG238" s="2"/>
      <c r="GEH238" s="2"/>
      <c r="GEI238" s="2"/>
      <c r="GEJ238" s="2"/>
      <c r="GEK238" s="2"/>
      <c r="GEL238" s="2"/>
      <c r="GEM238" s="2"/>
      <c r="GEN238" s="2"/>
      <c r="GEO238" s="2"/>
      <c r="GEP238" s="2"/>
      <c r="GEQ238" s="2"/>
      <c r="GER238" s="2"/>
      <c r="GES238" s="2"/>
      <c r="GET238" s="2"/>
      <c r="GEU238" s="2"/>
      <c r="GEV238" s="2"/>
      <c r="GEW238" s="2"/>
      <c r="GEX238" s="2"/>
      <c r="GEY238" s="2"/>
      <c r="GEZ238" s="2"/>
      <c r="GFA238" s="2"/>
      <c r="GFB238" s="2"/>
      <c r="GFC238" s="2"/>
      <c r="GFD238" s="2"/>
      <c r="GFE238" s="2"/>
      <c r="GFF238" s="2"/>
      <c r="GFG238" s="2"/>
      <c r="GFH238" s="2"/>
      <c r="GFI238" s="2"/>
      <c r="GFJ238" s="2"/>
      <c r="GFK238" s="2"/>
      <c r="GFL238" s="2"/>
      <c r="GFM238" s="2"/>
      <c r="GFN238" s="2"/>
      <c r="GFO238" s="2"/>
      <c r="GFP238" s="2"/>
      <c r="GFQ238" s="2"/>
      <c r="GFR238" s="2"/>
      <c r="GFS238" s="2"/>
      <c r="GFT238" s="2"/>
      <c r="GFU238" s="2"/>
      <c r="GFV238" s="2"/>
      <c r="GFW238" s="2"/>
      <c r="GFX238" s="2"/>
      <c r="GFY238" s="2"/>
      <c r="GFZ238" s="2"/>
      <c r="GGA238" s="2"/>
      <c r="GGB238" s="2"/>
      <c r="GGC238" s="2"/>
      <c r="GGD238" s="2"/>
      <c r="GGE238" s="2"/>
      <c r="GGF238" s="2"/>
      <c r="GGG238" s="2"/>
      <c r="GGH238" s="2"/>
      <c r="GGI238" s="2"/>
      <c r="GGJ238" s="2"/>
      <c r="GGK238" s="2"/>
      <c r="GGL238" s="2"/>
      <c r="GGM238" s="2"/>
      <c r="GGN238" s="2"/>
      <c r="GGO238" s="2"/>
      <c r="GGP238" s="2"/>
      <c r="GGQ238" s="2"/>
      <c r="GGR238" s="2"/>
      <c r="GGS238" s="2"/>
      <c r="GGT238" s="2"/>
      <c r="GGU238" s="2"/>
      <c r="GGV238" s="2"/>
      <c r="GGW238" s="2"/>
      <c r="GGX238" s="2"/>
      <c r="GGY238" s="2"/>
      <c r="GGZ238" s="2"/>
      <c r="GHA238" s="2"/>
      <c r="GHB238" s="2"/>
      <c r="GHC238" s="2"/>
      <c r="GHD238" s="2"/>
      <c r="GHE238" s="2"/>
      <c r="GHF238" s="2"/>
      <c r="GHG238" s="2"/>
      <c r="GHH238" s="2"/>
      <c r="GHI238" s="2"/>
      <c r="GHJ238" s="2"/>
      <c r="GHK238" s="2"/>
      <c r="GHL238" s="2"/>
      <c r="GHM238" s="2"/>
      <c r="GHN238" s="2"/>
      <c r="GHO238" s="2"/>
      <c r="GHP238" s="2"/>
      <c r="GHQ238" s="2"/>
      <c r="GHR238" s="2"/>
      <c r="GHS238" s="2"/>
      <c r="GHT238" s="2"/>
      <c r="GHU238" s="2"/>
      <c r="GHV238" s="2"/>
      <c r="GHW238" s="2"/>
      <c r="GHX238" s="2"/>
      <c r="GHY238" s="2"/>
      <c r="GHZ238" s="2"/>
      <c r="GIA238" s="2"/>
      <c r="GIB238" s="2"/>
      <c r="GIC238" s="2"/>
      <c r="GID238" s="2"/>
      <c r="GIE238" s="2"/>
      <c r="GIF238" s="2"/>
      <c r="GIG238" s="2"/>
      <c r="GIH238" s="2"/>
      <c r="GII238" s="2"/>
      <c r="GIJ238" s="2"/>
      <c r="GIK238" s="2"/>
      <c r="GIL238" s="2"/>
      <c r="GIM238" s="2"/>
      <c r="GIN238" s="2"/>
      <c r="GIO238" s="2"/>
      <c r="GIP238" s="2"/>
      <c r="GIQ238" s="2"/>
      <c r="GIR238" s="2"/>
      <c r="GIS238" s="2"/>
      <c r="GIT238" s="2"/>
      <c r="GIU238" s="2"/>
      <c r="GIV238" s="2"/>
      <c r="GIW238" s="2"/>
      <c r="GIX238" s="2"/>
      <c r="GIY238" s="2"/>
      <c r="GIZ238" s="2"/>
      <c r="GJA238" s="2"/>
      <c r="GJB238" s="2"/>
      <c r="GJC238" s="2"/>
      <c r="GJD238" s="2"/>
      <c r="GJE238" s="2"/>
      <c r="GJF238" s="2"/>
      <c r="GJG238" s="2"/>
      <c r="GJH238" s="2"/>
      <c r="GJI238" s="2"/>
      <c r="GJJ238" s="2"/>
      <c r="GJK238" s="2"/>
      <c r="GJL238" s="2"/>
      <c r="GJM238" s="2"/>
      <c r="GJN238" s="2"/>
      <c r="GJO238" s="2"/>
      <c r="GJP238" s="2"/>
      <c r="GJQ238" s="2"/>
      <c r="GJR238" s="2"/>
      <c r="GJS238" s="2"/>
      <c r="GJT238" s="2"/>
      <c r="GJU238" s="2"/>
      <c r="GJV238" s="2"/>
      <c r="GJW238" s="2"/>
      <c r="GJX238" s="2"/>
      <c r="GJY238" s="2"/>
      <c r="GJZ238" s="2"/>
      <c r="GKA238" s="2"/>
      <c r="GKB238" s="2"/>
      <c r="GKC238" s="2"/>
      <c r="GKD238" s="2"/>
      <c r="GKE238" s="2"/>
      <c r="GKF238" s="2"/>
      <c r="GKG238" s="2"/>
      <c r="GKH238" s="2"/>
      <c r="GKI238" s="2"/>
      <c r="GKJ238" s="2"/>
      <c r="GKK238" s="2"/>
      <c r="GKL238" s="2"/>
      <c r="GKM238" s="2"/>
      <c r="GKN238" s="2"/>
      <c r="GKO238" s="2"/>
      <c r="GKP238" s="2"/>
      <c r="GKQ238" s="2"/>
      <c r="GKR238" s="2"/>
      <c r="GKS238" s="2"/>
      <c r="GKT238" s="2"/>
      <c r="GKU238" s="2"/>
      <c r="GKV238" s="2"/>
      <c r="GKW238" s="2"/>
      <c r="GKX238" s="2"/>
      <c r="GKY238" s="2"/>
      <c r="GKZ238" s="2"/>
      <c r="GLA238" s="2"/>
      <c r="GLB238" s="2"/>
      <c r="GLC238" s="2"/>
      <c r="GLD238" s="2"/>
      <c r="GLE238" s="2"/>
      <c r="GLF238" s="2"/>
      <c r="GLG238" s="2"/>
      <c r="GLH238" s="2"/>
      <c r="GLI238" s="2"/>
      <c r="GLJ238" s="2"/>
      <c r="GLK238" s="2"/>
      <c r="GLL238" s="2"/>
      <c r="GLM238" s="2"/>
      <c r="GLN238" s="2"/>
      <c r="GLO238" s="2"/>
      <c r="GLP238" s="2"/>
      <c r="GLQ238" s="2"/>
      <c r="GLR238" s="2"/>
      <c r="GLS238" s="2"/>
      <c r="GLT238" s="2"/>
      <c r="GLU238" s="2"/>
      <c r="GLV238" s="2"/>
      <c r="GLW238" s="2"/>
      <c r="GLX238" s="2"/>
      <c r="GLY238" s="2"/>
      <c r="GLZ238" s="2"/>
      <c r="GMA238" s="2"/>
      <c r="GMB238" s="2"/>
      <c r="GMC238" s="2"/>
      <c r="GMD238" s="2"/>
      <c r="GME238" s="2"/>
      <c r="GMF238" s="2"/>
      <c r="GMG238" s="2"/>
      <c r="GMH238" s="2"/>
      <c r="GMI238" s="2"/>
      <c r="GMJ238" s="2"/>
      <c r="GMK238" s="2"/>
      <c r="GML238" s="2"/>
      <c r="GMM238" s="2"/>
      <c r="GMN238" s="2"/>
      <c r="GMO238" s="2"/>
      <c r="GMP238" s="2"/>
      <c r="GMQ238" s="2"/>
      <c r="GMR238" s="2"/>
      <c r="GMS238" s="2"/>
      <c r="GMT238" s="2"/>
      <c r="GMU238" s="2"/>
      <c r="GMV238" s="2"/>
      <c r="GMW238" s="2"/>
      <c r="GMX238" s="2"/>
      <c r="GMY238" s="2"/>
      <c r="GMZ238" s="2"/>
      <c r="GNA238" s="2"/>
      <c r="GNB238" s="2"/>
      <c r="GNC238" s="2"/>
      <c r="GND238" s="2"/>
      <c r="GNE238" s="2"/>
      <c r="GNF238" s="2"/>
      <c r="GNG238" s="2"/>
      <c r="GNH238" s="2"/>
      <c r="GNI238" s="2"/>
      <c r="GNJ238" s="2"/>
      <c r="GNK238" s="2"/>
      <c r="GNL238" s="2"/>
      <c r="GNM238" s="2"/>
      <c r="GNN238" s="2"/>
      <c r="GNO238" s="2"/>
      <c r="GNP238" s="2"/>
      <c r="GNQ238" s="2"/>
      <c r="GNR238" s="2"/>
      <c r="GNS238" s="2"/>
      <c r="GNT238" s="2"/>
      <c r="GNU238" s="2"/>
      <c r="GNV238" s="2"/>
      <c r="GNW238" s="2"/>
      <c r="GNX238" s="2"/>
      <c r="GNY238" s="2"/>
      <c r="GNZ238" s="2"/>
      <c r="GOA238" s="2"/>
      <c r="GOB238" s="2"/>
      <c r="GOC238" s="2"/>
      <c r="GOD238" s="2"/>
      <c r="GOE238" s="2"/>
      <c r="GOF238" s="2"/>
      <c r="GOG238" s="2"/>
      <c r="GOH238" s="2"/>
      <c r="GOI238" s="2"/>
      <c r="GOJ238" s="2"/>
      <c r="GOK238" s="2"/>
      <c r="GOL238" s="2"/>
      <c r="GOM238" s="2"/>
      <c r="GON238" s="2"/>
      <c r="GOO238" s="2"/>
      <c r="GOP238" s="2"/>
      <c r="GOQ238" s="2"/>
      <c r="GOR238" s="2"/>
      <c r="GOS238" s="2"/>
      <c r="GOT238" s="2"/>
      <c r="GOU238" s="2"/>
      <c r="GOV238" s="2"/>
      <c r="GOW238" s="2"/>
      <c r="GOX238" s="2"/>
      <c r="GOY238" s="2"/>
      <c r="GOZ238" s="2"/>
      <c r="GPA238" s="2"/>
      <c r="GPB238" s="2"/>
      <c r="GPC238" s="2"/>
      <c r="GPD238" s="2"/>
      <c r="GPE238" s="2"/>
      <c r="GPF238" s="2"/>
      <c r="GPG238" s="2"/>
      <c r="GPH238" s="2"/>
      <c r="GPI238" s="2"/>
      <c r="GPJ238" s="2"/>
      <c r="GPK238" s="2"/>
      <c r="GPL238" s="2"/>
      <c r="GPM238" s="2"/>
      <c r="GPN238" s="2"/>
      <c r="GPO238" s="2"/>
      <c r="GPP238" s="2"/>
      <c r="GPQ238" s="2"/>
      <c r="GPR238" s="2"/>
      <c r="GPS238" s="2"/>
      <c r="GPT238" s="2"/>
      <c r="GPU238" s="2"/>
      <c r="GPV238" s="2"/>
      <c r="GPW238" s="2"/>
      <c r="GPX238" s="2"/>
      <c r="GPY238" s="2"/>
      <c r="GPZ238" s="2"/>
      <c r="GQA238" s="2"/>
      <c r="GQB238" s="2"/>
      <c r="GQC238" s="2"/>
      <c r="GQD238" s="2"/>
      <c r="GQE238" s="2"/>
      <c r="GQF238" s="2"/>
      <c r="GQG238" s="2"/>
      <c r="GQH238" s="2"/>
      <c r="GQI238" s="2"/>
      <c r="GQJ238" s="2"/>
      <c r="GQK238" s="2"/>
      <c r="GQL238" s="2"/>
      <c r="GQM238" s="2"/>
      <c r="GQN238" s="2"/>
      <c r="GQO238" s="2"/>
      <c r="GQP238" s="2"/>
      <c r="GQQ238" s="2"/>
      <c r="GQR238" s="2"/>
      <c r="GQS238" s="2"/>
      <c r="GQT238" s="2"/>
      <c r="GQU238" s="2"/>
      <c r="GQV238" s="2"/>
      <c r="GQW238" s="2"/>
      <c r="GQX238" s="2"/>
      <c r="GQY238" s="2"/>
      <c r="GQZ238" s="2"/>
      <c r="GRA238" s="2"/>
      <c r="GRB238" s="2"/>
      <c r="GRC238" s="2"/>
      <c r="GRD238" s="2"/>
      <c r="GRE238" s="2"/>
      <c r="GRF238" s="2"/>
      <c r="GRG238" s="2"/>
      <c r="GRH238" s="2"/>
      <c r="GRI238" s="2"/>
      <c r="GRJ238" s="2"/>
      <c r="GRK238" s="2"/>
      <c r="GRL238" s="2"/>
      <c r="GRM238" s="2"/>
      <c r="GRN238" s="2"/>
      <c r="GRO238" s="2"/>
      <c r="GRP238" s="2"/>
      <c r="GRQ238" s="2"/>
      <c r="GRR238" s="2"/>
      <c r="GRS238" s="2"/>
      <c r="GRT238" s="2"/>
      <c r="GRU238" s="2"/>
      <c r="GRV238" s="2"/>
      <c r="GRW238" s="2"/>
      <c r="GRX238" s="2"/>
      <c r="GRY238" s="2"/>
      <c r="GRZ238" s="2"/>
      <c r="GSA238" s="2"/>
      <c r="GSB238" s="2"/>
      <c r="GSC238" s="2"/>
      <c r="GSD238" s="2"/>
      <c r="GSE238" s="2"/>
      <c r="GSF238" s="2"/>
      <c r="GSG238" s="2"/>
      <c r="GSH238" s="2"/>
      <c r="GSI238" s="2"/>
      <c r="GSJ238" s="2"/>
      <c r="GSK238" s="2"/>
      <c r="GSL238" s="2"/>
      <c r="GSM238" s="2"/>
      <c r="GSN238" s="2"/>
      <c r="GSO238" s="2"/>
      <c r="GSP238" s="2"/>
      <c r="GSQ238" s="2"/>
      <c r="GSR238" s="2"/>
      <c r="GSS238" s="2"/>
      <c r="GST238" s="2"/>
      <c r="GSU238" s="2"/>
      <c r="GSV238" s="2"/>
      <c r="GSW238" s="2"/>
      <c r="GSX238" s="2"/>
      <c r="GSY238" s="2"/>
      <c r="GSZ238" s="2"/>
      <c r="GTA238" s="2"/>
      <c r="GTB238" s="2"/>
      <c r="GTC238" s="2"/>
      <c r="GTD238" s="2"/>
      <c r="GTE238" s="2"/>
      <c r="GTF238" s="2"/>
      <c r="GTG238" s="2"/>
      <c r="GTH238" s="2"/>
      <c r="GTI238" s="2"/>
      <c r="GTJ238" s="2"/>
      <c r="GTK238" s="2"/>
      <c r="GTL238" s="2"/>
      <c r="GTM238" s="2"/>
      <c r="GTN238" s="2"/>
      <c r="GTO238" s="2"/>
      <c r="GTP238" s="2"/>
      <c r="GTQ238" s="2"/>
      <c r="GTR238" s="2"/>
      <c r="GTS238" s="2"/>
      <c r="GTT238" s="2"/>
      <c r="GTU238" s="2"/>
      <c r="GTV238" s="2"/>
      <c r="GTW238" s="2"/>
      <c r="GTX238" s="2"/>
      <c r="GTY238" s="2"/>
      <c r="GTZ238" s="2"/>
      <c r="GUA238" s="2"/>
      <c r="GUB238" s="2"/>
      <c r="GUC238" s="2"/>
      <c r="GUD238" s="2"/>
      <c r="GUE238" s="2"/>
      <c r="GUF238" s="2"/>
      <c r="GUG238" s="2"/>
      <c r="GUH238" s="2"/>
      <c r="GUI238" s="2"/>
      <c r="GUJ238" s="2"/>
      <c r="GUK238" s="2"/>
      <c r="GUL238" s="2"/>
      <c r="GUM238" s="2"/>
      <c r="GUN238" s="2"/>
      <c r="GUO238" s="2"/>
      <c r="GUP238" s="2"/>
      <c r="GUQ238" s="2"/>
      <c r="GUR238" s="2"/>
      <c r="GUS238" s="2"/>
      <c r="GUT238" s="2"/>
      <c r="GUU238" s="2"/>
      <c r="GUV238" s="2"/>
      <c r="GUW238" s="2"/>
      <c r="GUX238" s="2"/>
      <c r="GUY238" s="2"/>
      <c r="GUZ238" s="2"/>
      <c r="GVA238" s="2"/>
      <c r="GVB238" s="2"/>
      <c r="GVC238" s="2"/>
      <c r="GVD238" s="2"/>
      <c r="GVE238" s="2"/>
    </row>
    <row r="239" spans="1:5309" s="1" customFormat="1">
      <c r="A239" s="220" t="s">
        <v>693</v>
      </c>
      <c r="B239" s="77"/>
      <c r="C239" s="77" t="s">
        <v>421</v>
      </c>
      <c r="D239" s="77"/>
      <c r="E239" s="77"/>
      <c r="F239" s="221"/>
      <c r="G239" s="77"/>
      <c r="H239" s="77"/>
      <c r="I239" s="77"/>
      <c r="J239" s="77"/>
      <c r="K239" s="77"/>
      <c r="L239" s="77"/>
      <c r="M239" s="94"/>
      <c r="N239" s="95"/>
      <c r="O239" s="77"/>
      <c r="P239" s="95"/>
      <c r="Q239" s="77"/>
      <c r="R239" s="73">
        <v>648872.68999999994</v>
      </c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  <c r="AMN239" s="2"/>
      <c r="AMO239" s="2"/>
      <c r="AMP239" s="2"/>
      <c r="AMQ239" s="2"/>
      <c r="AMR239" s="2"/>
      <c r="AMS239" s="2"/>
      <c r="AMT239" s="2"/>
      <c r="AMU239" s="2"/>
      <c r="AMV239" s="2"/>
      <c r="AMW239" s="2"/>
      <c r="AMX239" s="2"/>
      <c r="AMY239" s="2"/>
      <c r="AMZ239" s="2"/>
      <c r="ANA239" s="2"/>
      <c r="ANB239" s="2"/>
      <c r="ANC239" s="2"/>
      <c r="AND239" s="2"/>
      <c r="ANE239" s="2"/>
      <c r="ANF239" s="2"/>
      <c r="ANG239" s="2"/>
      <c r="ANH239" s="2"/>
      <c r="ANI239" s="2"/>
      <c r="ANJ239" s="2"/>
      <c r="ANK239" s="2"/>
      <c r="ANL239" s="2"/>
      <c r="ANM239" s="2"/>
      <c r="ANN239" s="2"/>
      <c r="ANO239" s="2"/>
      <c r="ANP239" s="2"/>
      <c r="ANQ239" s="2"/>
      <c r="ANR239" s="2"/>
      <c r="ANS239" s="2"/>
      <c r="ANT239" s="2"/>
      <c r="ANU239" s="2"/>
      <c r="ANV239" s="2"/>
      <c r="ANW239" s="2"/>
      <c r="ANX239" s="2"/>
      <c r="ANY239" s="2"/>
      <c r="ANZ239" s="2"/>
      <c r="AOA239" s="2"/>
      <c r="AOB239" s="2"/>
      <c r="AOC239" s="2"/>
      <c r="AOD239" s="2"/>
      <c r="AOE239" s="2"/>
      <c r="AOF239" s="2"/>
      <c r="AOG239" s="2"/>
      <c r="AOH239" s="2"/>
      <c r="AOI239" s="2"/>
      <c r="AOJ239" s="2"/>
      <c r="AOK239" s="2"/>
      <c r="AOL239" s="2"/>
      <c r="AOM239" s="2"/>
      <c r="AON239" s="2"/>
      <c r="AOO239" s="2"/>
      <c r="AOP239" s="2"/>
      <c r="AOQ239" s="2"/>
      <c r="AOR239" s="2"/>
      <c r="AOS239" s="2"/>
      <c r="AOT239" s="2"/>
      <c r="AOU239" s="2"/>
      <c r="AOV239" s="2"/>
      <c r="AOW239" s="2"/>
      <c r="AOX239" s="2"/>
      <c r="AOY239" s="2"/>
      <c r="AOZ239" s="2"/>
      <c r="APA239" s="2"/>
      <c r="APB239" s="2"/>
      <c r="APC239" s="2"/>
      <c r="APD239" s="2"/>
      <c r="APE239" s="2"/>
      <c r="APF239" s="2"/>
      <c r="APG239" s="2"/>
      <c r="APH239" s="2"/>
      <c r="API239" s="2"/>
      <c r="APJ239" s="2"/>
      <c r="APK239" s="2"/>
      <c r="APL239" s="2"/>
      <c r="APM239" s="2"/>
      <c r="APN239" s="2"/>
      <c r="APO239" s="2"/>
      <c r="APP239" s="2"/>
      <c r="APQ239" s="2"/>
      <c r="APR239" s="2"/>
      <c r="APS239" s="2"/>
      <c r="APT239" s="2"/>
      <c r="APU239" s="2"/>
      <c r="APV239" s="2"/>
      <c r="APW239" s="2"/>
      <c r="APX239" s="2"/>
      <c r="APY239" s="2"/>
      <c r="APZ239" s="2"/>
      <c r="AQA239" s="2"/>
      <c r="AQB239" s="2"/>
      <c r="AQC239" s="2"/>
      <c r="AQD239" s="2"/>
      <c r="AQE239" s="2"/>
      <c r="AQF239" s="2"/>
      <c r="AQG239" s="2"/>
      <c r="AQH239" s="2"/>
      <c r="AQI239" s="2"/>
      <c r="AQJ239" s="2"/>
      <c r="AQK239" s="2"/>
      <c r="AQL239" s="2"/>
      <c r="AQM239" s="2"/>
      <c r="AQN239" s="2"/>
      <c r="AQO239" s="2"/>
      <c r="AQP239" s="2"/>
      <c r="AQQ239" s="2"/>
      <c r="AQR239" s="2"/>
      <c r="AQS239" s="2"/>
      <c r="AQT239" s="2"/>
      <c r="AQU239" s="2"/>
      <c r="AQV239" s="2"/>
      <c r="AQW239" s="2"/>
      <c r="AQX239" s="2"/>
      <c r="AQY239" s="2"/>
      <c r="AQZ239" s="2"/>
      <c r="ARA239" s="2"/>
      <c r="ARB239" s="2"/>
      <c r="ARC239" s="2"/>
      <c r="ARD239" s="2"/>
      <c r="ARE239" s="2"/>
      <c r="ARF239" s="2"/>
      <c r="ARG239" s="2"/>
      <c r="ARH239" s="2"/>
      <c r="ARI239" s="2"/>
      <c r="ARJ239" s="2"/>
      <c r="ARK239" s="2"/>
      <c r="ARL239" s="2"/>
      <c r="ARM239" s="2"/>
      <c r="ARN239" s="2"/>
      <c r="ARO239" s="2"/>
      <c r="ARP239" s="2"/>
      <c r="ARQ239" s="2"/>
      <c r="ARR239" s="2"/>
      <c r="ARS239" s="2"/>
      <c r="ART239" s="2"/>
      <c r="ARU239" s="2"/>
      <c r="ARV239" s="2"/>
      <c r="ARW239" s="2"/>
      <c r="ARX239" s="2"/>
      <c r="ARY239" s="2"/>
      <c r="ARZ239" s="2"/>
      <c r="ASA239" s="2"/>
      <c r="ASB239" s="2"/>
      <c r="ASC239" s="2"/>
      <c r="ASD239" s="2"/>
      <c r="ASE239" s="2"/>
      <c r="ASF239" s="2"/>
      <c r="ASG239" s="2"/>
      <c r="ASH239" s="2"/>
      <c r="ASI239" s="2"/>
      <c r="ASJ239" s="2"/>
      <c r="ASK239" s="2"/>
      <c r="ASL239" s="2"/>
      <c r="ASM239" s="2"/>
      <c r="ASN239" s="2"/>
      <c r="ASO239" s="2"/>
      <c r="ASP239" s="2"/>
      <c r="ASQ239" s="2"/>
      <c r="ASR239" s="2"/>
      <c r="ASS239" s="2"/>
      <c r="AST239" s="2"/>
      <c r="ASU239" s="2"/>
      <c r="ASV239" s="2"/>
      <c r="ASW239" s="2"/>
      <c r="ASX239" s="2"/>
      <c r="ASY239" s="2"/>
      <c r="ASZ239" s="2"/>
      <c r="ATA239" s="2"/>
      <c r="ATB239" s="2"/>
      <c r="ATC239" s="2"/>
      <c r="ATD239" s="2"/>
      <c r="ATE239" s="2"/>
      <c r="ATF239" s="2"/>
      <c r="ATG239" s="2"/>
      <c r="ATH239" s="2"/>
      <c r="ATI239" s="2"/>
      <c r="ATJ239" s="2"/>
      <c r="ATK239" s="2"/>
      <c r="ATL239" s="2"/>
      <c r="ATM239" s="2"/>
      <c r="ATN239" s="2"/>
      <c r="ATO239" s="2"/>
      <c r="ATP239" s="2"/>
      <c r="ATQ239" s="2"/>
      <c r="ATR239" s="2"/>
      <c r="ATS239" s="2"/>
      <c r="ATT239" s="2"/>
      <c r="ATU239" s="2"/>
      <c r="ATV239" s="2"/>
      <c r="ATW239" s="2"/>
      <c r="ATX239" s="2"/>
      <c r="ATY239" s="2"/>
      <c r="ATZ239" s="2"/>
      <c r="AUA239" s="2"/>
      <c r="AUB239" s="2"/>
      <c r="AUC239" s="2"/>
      <c r="AUD239" s="2"/>
      <c r="AUE239" s="2"/>
      <c r="AUF239" s="2"/>
      <c r="AUG239" s="2"/>
      <c r="AUH239" s="2"/>
      <c r="AUI239" s="2"/>
      <c r="AUJ239" s="2"/>
      <c r="AUK239" s="2"/>
      <c r="AUL239" s="2"/>
      <c r="AUM239" s="2"/>
      <c r="AUN239" s="2"/>
      <c r="AUO239" s="2"/>
      <c r="AUP239" s="2"/>
      <c r="AUQ239" s="2"/>
      <c r="AUR239" s="2"/>
      <c r="AUS239" s="2"/>
      <c r="AUT239" s="2"/>
      <c r="AUU239" s="2"/>
      <c r="AUV239" s="2"/>
      <c r="AUW239" s="2"/>
      <c r="AUX239" s="2"/>
      <c r="AUY239" s="2"/>
      <c r="AUZ239" s="2"/>
      <c r="AVA239" s="2"/>
      <c r="AVB239" s="2"/>
      <c r="AVC239" s="2"/>
      <c r="AVD239" s="2"/>
      <c r="AVE239" s="2"/>
      <c r="AVF239" s="2"/>
      <c r="AVG239" s="2"/>
      <c r="AVH239" s="2"/>
      <c r="AVI239" s="2"/>
      <c r="AVJ239" s="2"/>
      <c r="AVK239" s="2"/>
      <c r="AVL239" s="2"/>
      <c r="AVM239" s="2"/>
      <c r="AVN239" s="2"/>
      <c r="AVO239" s="2"/>
      <c r="AVP239" s="2"/>
      <c r="AVQ239" s="2"/>
      <c r="AVR239" s="2"/>
      <c r="AVS239" s="2"/>
      <c r="AVT239" s="2"/>
      <c r="AVU239" s="2"/>
      <c r="AVV239" s="2"/>
      <c r="AVW239" s="2"/>
      <c r="AVX239" s="2"/>
      <c r="AVY239" s="2"/>
      <c r="AVZ239" s="2"/>
      <c r="AWA239" s="2"/>
      <c r="AWB239" s="2"/>
      <c r="AWC239" s="2"/>
      <c r="AWD239" s="2"/>
      <c r="AWE239" s="2"/>
      <c r="AWF239" s="2"/>
      <c r="AWG239" s="2"/>
      <c r="AWH239" s="2"/>
      <c r="AWI239" s="2"/>
      <c r="AWJ239" s="2"/>
      <c r="AWK239" s="2"/>
      <c r="AWL239" s="2"/>
      <c r="AWM239" s="2"/>
      <c r="AWN239" s="2"/>
      <c r="AWO239" s="2"/>
      <c r="AWP239" s="2"/>
      <c r="AWQ239" s="2"/>
      <c r="AWR239" s="2"/>
      <c r="AWS239" s="2"/>
      <c r="AWT239" s="2"/>
      <c r="AWU239" s="2"/>
      <c r="AWV239" s="2"/>
      <c r="AWW239" s="2"/>
      <c r="AWX239" s="2"/>
      <c r="AWY239" s="2"/>
      <c r="AWZ239" s="2"/>
      <c r="AXA239" s="2"/>
      <c r="AXB239" s="2"/>
      <c r="AXC239" s="2"/>
      <c r="AXD239" s="2"/>
      <c r="AXE239" s="2"/>
      <c r="AXF239" s="2"/>
      <c r="AXG239" s="2"/>
      <c r="AXH239" s="2"/>
      <c r="AXI239" s="2"/>
      <c r="AXJ239" s="2"/>
      <c r="AXK239" s="2"/>
      <c r="AXL239" s="2"/>
      <c r="AXM239" s="2"/>
      <c r="AXN239" s="2"/>
      <c r="AXO239" s="2"/>
      <c r="AXP239" s="2"/>
      <c r="AXQ239" s="2"/>
      <c r="AXR239" s="2"/>
      <c r="AXS239" s="2"/>
      <c r="AXT239" s="2"/>
      <c r="AXU239" s="2"/>
      <c r="AXV239" s="2"/>
      <c r="AXW239" s="2"/>
      <c r="AXX239" s="2"/>
      <c r="AXY239" s="2"/>
      <c r="AXZ239" s="2"/>
      <c r="AYA239" s="2"/>
      <c r="AYB239" s="2"/>
      <c r="AYC239" s="2"/>
      <c r="AYD239" s="2"/>
      <c r="AYE239" s="2"/>
      <c r="AYF239" s="2"/>
      <c r="AYG239" s="2"/>
      <c r="AYH239" s="2"/>
      <c r="AYI239" s="2"/>
      <c r="AYJ239" s="2"/>
      <c r="AYK239" s="2"/>
      <c r="AYL239" s="2"/>
      <c r="AYM239" s="2"/>
      <c r="AYN239" s="2"/>
      <c r="AYO239" s="2"/>
      <c r="AYP239" s="2"/>
      <c r="AYQ239" s="2"/>
      <c r="AYR239" s="2"/>
      <c r="AYS239" s="2"/>
      <c r="AYT239" s="2"/>
      <c r="AYU239" s="2"/>
      <c r="AYV239" s="2"/>
      <c r="AYW239" s="2"/>
      <c r="AYX239" s="2"/>
      <c r="AYY239" s="2"/>
      <c r="AYZ239" s="2"/>
      <c r="AZA239" s="2"/>
      <c r="AZB239" s="2"/>
      <c r="AZC239" s="2"/>
      <c r="AZD239" s="2"/>
      <c r="AZE239" s="2"/>
      <c r="AZF239" s="2"/>
      <c r="AZG239" s="2"/>
      <c r="AZH239" s="2"/>
      <c r="AZI239" s="2"/>
      <c r="AZJ239" s="2"/>
      <c r="AZK239" s="2"/>
      <c r="AZL239" s="2"/>
      <c r="AZM239" s="2"/>
      <c r="AZN239" s="2"/>
      <c r="AZO239" s="2"/>
      <c r="AZP239" s="2"/>
      <c r="AZQ239" s="2"/>
      <c r="AZR239" s="2"/>
      <c r="AZS239" s="2"/>
      <c r="AZT239" s="2"/>
      <c r="AZU239" s="2"/>
      <c r="AZV239" s="2"/>
      <c r="AZW239" s="2"/>
      <c r="AZX239" s="2"/>
      <c r="AZY239" s="2"/>
      <c r="AZZ239" s="2"/>
      <c r="BAA239" s="2"/>
      <c r="BAB239" s="2"/>
      <c r="BAC239" s="2"/>
      <c r="BAD239" s="2"/>
      <c r="BAE239" s="2"/>
      <c r="BAF239" s="2"/>
      <c r="BAG239" s="2"/>
      <c r="BAH239" s="2"/>
      <c r="BAI239" s="2"/>
      <c r="BAJ239" s="2"/>
      <c r="BAK239" s="2"/>
      <c r="BAL239" s="2"/>
      <c r="BAM239" s="2"/>
      <c r="BAN239" s="2"/>
      <c r="BAO239" s="2"/>
      <c r="BAP239" s="2"/>
      <c r="BAQ239" s="2"/>
      <c r="BAR239" s="2"/>
      <c r="BAS239" s="2"/>
      <c r="BAT239" s="2"/>
      <c r="BAU239" s="2"/>
      <c r="BAV239" s="2"/>
      <c r="BAW239" s="2"/>
      <c r="BAX239" s="2"/>
      <c r="BAY239" s="2"/>
      <c r="BAZ239" s="2"/>
      <c r="BBA239" s="2"/>
      <c r="BBB239" s="2"/>
      <c r="BBC239" s="2"/>
      <c r="BBD239" s="2"/>
      <c r="BBE239" s="2"/>
      <c r="BBF239" s="2"/>
      <c r="BBG239" s="2"/>
      <c r="BBH239" s="2"/>
      <c r="BBI239" s="2"/>
      <c r="BBJ239" s="2"/>
      <c r="BBK239" s="2"/>
      <c r="BBL239" s="2"/>
      <c r="BBM239" s="2"/>
      <c r="BBN239" s="2"/>
      <c r="BBO239" s="2"/>
      <c r="BBP239" s="2"/>
      <c r="BBQ239" s="2"/>
      <c r="BBR239" s="2"/>
      <c r="BBS239" s="2"/>
      <c r="BBT239" s="2"/>
      <c r="BBU239" s="2"/>
      <c r="BBV239" s="2"/>
      <c r="BBW239" s="2"/>
      <c r="BBX239" s="2"/>
      <c r="BBY239" s="2"/>
      <c r="BBZ239" s="2"/>
      <c r="BCA239" s="2"/>
      <c r="BCB239" s="2"/>
      <c r="BCC239" s="2"/>
      <c r="BCD239" s="2"/>
      <c r="BCE239" s="2"/>
      <c r="BCF239" s="2"/>
      <c r="BCG239" s="2"/>
      <c r="BCH239" s="2"/>
      <c r="BCI239" s="2"/>
      <c r="BCJ239" s="2"/>
      <c r="BCK239" s="2"/>
      <c r="BCL239" s="2"/>
      <c r="BCM239" s="2"/>
      <c r="BCN239" s="2"/>
      <c r="BCO239" s="2"/>
      <c r="BCP239" s="2"/>
      <c r="BCQ239" s="2"/>
      <c r="BCR239" s="2"/>
      <c r="BCS239" s="2"/>
      <c r="BCT239" s="2"/>
      <c r="BCU239" s="2"/>
      <c r="BCV239" s="2"/>
      <c r="BCW239" s="2"/>
      <c r="BCX239" s="2"/>
      <c r="BCY239" s="2"/>
      <c r="BCZ239" s="2"/>
      <c r="BDA239" s="2"/>
      <c r="BDB239" s="2"/>
      <c r="BDC239" s="2"/>
      <c r="BDD239" s="2"/>
      <c r="BDE239" s="2"/>
      <c r="BDF239" s="2"/>
      <c r="BDG239" s="2"/>
      <c r="BDH239" s="2"/>
      <c r="BDI239" s="2"/>
      <c r="BDJ239" s="2"/>
      <c r="BDK239" s="2"/>
      <c r="BDL239" s="2"/>
      <c r="BDM239" s="2"/>
      <c r="BDN239" s="2"/>
      <c r="BDO239" s="2"/>
      <c r="BDP239" s="2"/>
      <c r="BDQ239" s="2"/>
      <c r="BDR239" s="2"/>
      <c r="BDS239" s="2"/>
      <c r="BDT239" s="2"/>
      <c r="BDU239" s="2"/>
      <c r="BDV239" s="2"/>
      <c r="BDW239" s="2"/>
      <c r="BDX239" s="2"/>
      <c r="BDY239" s="2"/>
      <c r="BDZ239" s="2"/>
      <c r="BEA239" s="2"/>
      <c r="BEB239" s="2"/>
      <c r="BEC239" s="2"/>
      <c r="BED239" s="2"/>
      <c r="BEE239" s="2"/>
      <c r="BEF239" s="2"/>
      <c r="BEG239" s="2"/>
      <c r="BEH239" s="2"/>
      <c r="BEI239" s="2"/>
      <c r="BEJ239" s="2"/>
      <c r="BEK239" s="2"/>
      <c r="BEL239" s="2"/>
      <c r="BEM239" s="2"/>
      <c r="BEN239" s="2"/>
      <c r="BEO239" s="2"/>
      <c r="BEP239" s="2"/>
      <c r="BEQ239" s="2"/>
      <c r="BER239" s="2"/>
      <c r="BES239" s="2"/>
      <c r="BET239" s="2"/>
      <c r="BEU239" s="2"/>
      <c r="BEV239" s="2"/>
      <c r="BEW239" s="2"/>
      <c r="BEX239" s="2"/>
      <c r="BEY239" s="2"/>
      <c r="BEZ239" s="2"/>
      <c r="BFA239" s="2"/>
      <c r="BFB239" s="2"/>
      <c r="BFC239" s="2"/>
      <c r="BFD239" s="2"/>
      <c r="BFE239" s="2"/>
      <c r="BFF239" s="2"/>
      <c r="BFG239" s="2"/>
      <c r="BFH239" s="2"/>
      <c r="BFI239" s="2"/>
      <c r="BFJ239" s="2"/>
      <c r="BFK239" s="2"/>
      <c r="BFL239" s="2"/>
      <c r="BFM239" s="2"/>
      <c r="BFN239" s="2"/>
      <c r="BFO239" s="2"/>
      <c r="BFP239" s="2"/>
      <c r="BFQ239" s="2"/>
      <c r="BFR239" s="2"/>
      <c r="BFS239" s="2"/>
      <c r="BFT239" s="2"/>
      <c r="BFU239" s="2"/>
      <c r="BFV239" s="2"/>
      <c r="BFW239" s="2"/>
      <c r="BFX239" s="2"/>
      <c r="BFY239" s="2"/>
      <c r="BFZ239" s="2"/>
      <c r="BGA239" s="2"/>
      <c r="BGB239" s="2"/>
      <c r="BGC239" s="2"/>
      <c r="BGD239" s="2"/>
      <c r="BGE239" s="2"/>
      <c r="BGF239" s="2"/>
      <c r="BGG239" s="2"/>
      <c r="BGH239" s="2"/>
      <c r="BGI239" s="2"/>
      <c r="BGJ239" s="2"/>
      <c r="BGK239" s="2"/>
      <c r="BGL239" s="2"/>
      <c r="BGM239" s="2"/>
      <c r="BGN239" s="2"/>
      <c r="BGO239" s="2"/>
      <c r="BGP239" s="2"/>
      <c r="BGQ239" s="2"/>
      <c r="BGR239" s="2"/>
      <c r="BGS239" s="2"/>
      <c r="BGT239" s="2"/>
      <c r="BGU239" s="2"/>
      <c r="BGV239" s="2"/>
      <c r="BGW239" s="2"/>
      <c r="BGX239" s="2"/>
      <c r="BGY239" s="2"/>
      <c r="BGZ239" s="2"/>
      <c r="BHA239" s="2"/>
      <c r="BHB239" s="2"/>
      <c r="BHC239" s="2"/>
      <c r="BHD239" s="2"/>
      <c r="BHE239" s="2"/>
      <c r="BHF239" s="2"/>
      <c r="BHG239" s="2"/>
      <c r="BHH239" s="2"/>
      <c r="BHI239" s="2"/>
      <c r="BHJ239" s="2"/>
      <c r="BHK239" s="2"/>
      <c r="BHL239" s="2"/>
      <c r="BHM239" s="2"/>
      <c r="BHN239" s="2"/>
      <c r="BHO239" s="2"/>
      <c r="BHP239" s="2"/>
      <c r="BHQ239" s="2"/>
      <c r="BHR239" s="2"/>
      <c r="BHS239" s="2"/>
      <c r="BHT239" s="2"/>
      <c r="BHU239" s="2"/>
      <c r="BHV239" s="2"/>
      <c r="BHW239" s="2"/>
      <c r="BHX239" s="2"/>
      <c r="BHY239" s="2"/>
      <c r="BHZ239" s="2"/>
      <c r="BIA239" s="2"/>
      <c r="BIB239" s="2"/>
      <c r="BIC239" s="2"/>
      <c r="BID239" s="2"/>
      <c r="BIE239" s="2"/>
      <c r="BIF239" s="2"/>
      <c r="BIG239" s="2"/>
      <c r="BIH239" s="2"/>
      <c r="BII239" s="2"/>
      <c r="BIJ239" s="2"/>
      <c r="BIK239" s="2"/>
      <c r="BIL239" s="2"/>
      <c r="BIM239" s="2"/>
      <c r="BIN239" s="2"/>
      <c r="BIO239" s="2"/>
      <c r="BIP239" s="2"/>
      <c r="BIQ239" s="2"/>
      <c r="BIR239" s="2"/>
      <c r="BIS239" s="2"/>
      <c r="BIT239" s="2"/>
      <c r="BIU239" s="2"/>
      <c r="BIV239" s="2"/>
      <c r="BIW239" s="2"/>
      <c r="BIX239" s="2"/>
      <c r="BIY239" s="2"/>
      <c r="BIZ239" s="2"/>
      <c r="BJA239" s="2"/>
      <c r="BJB239" s="2"/>
      <c r="BJC239" s="2"/>
      <c r="BJD239" s="2"/>
      <c r="BJE239" s="2"/>
      <c r="BJF239" s="2"/>
      <c r="BJG239" s="2"/>
      <c r="BJH239" s="2"/>
      <c r="BJI239" s="2"/>
      <c r="BJJ239" s="2"/>
      <c r="BJK239" s="2"/>
      <c r="BJL239" s="2"/>
      <c r="BJM239" s="2"/>
      <c r="BJN239" s="2"/>
      <c r="BJO239" s="2"/>
      <c r="BJP239" s="2"/>
      <c r="BJQ239" s="2"/>
      <c r="BJR239" s="2"/>
      <c r="BJS239" s="2"/>
      <c r="BJT239" s="2"/>
      <c r="BJU239" s="2"/>
      <c r="BJV239" s="2"/>
      <c r="BJW239" s="2"/>
      <c r="BJX239" s="2"/>
      <c r="BJY239" s="2"/>
      <c r="BJZ239" s="2"/>
      <c r="BKA239" s="2"/>
      <c r="BKB239" s="2"/>
      <c r="BKC239" s="2"/>
      <c r="BKD239" s="2"/>
      <c r="BKE239" s="2"/>
      <c r="BKF239" s="2"/>
      <c r="BKG239" s="2"/>
      <c r="BKH239" s="2"/>
      <c r="BKI239" s="2"/>
      <c r="BKJ239" s="2"/>
      <c r="BKK239" s="2"/>
      <c r="BKL239" s="2"/>
      <c r="BKM239" s="2"/>
      <c r="BKN239" s="2"/>
      <c r="BKO239" s="2"/>
      <c r="BKP239" s="2"/>
      <c r="BKQ239" s="2"/>
      <c r="BKR239" s="2"/>
      <c r="BKS239" s="2"/>
      <c r="BKT239" s="2"/>
      <c r="BKU239" s="2"/>
      <c r="BKV239" s="2"/>
      <c r="BKW239" s="2"/>
      <c r="BKX239" s="2"/>
      <c r="BKY239" s="2"/>
      <c r="BKZ239" s="2"/>
      <c r="BLA239" s="2"/>
      <c r="BLB239" s="2"/>
      <c r="BLC239" s="2"/>
      <c r="BLD239" s="2"/>
      <c r="BLE239" s="2"/>
      <c r="BLF239" s="2"/>
      <c r="BLG239" s="2"/>
      <c r="BLH239" s="2"/>
      <c r="BLI239" s="2"/>
      <c r="BLJ239" s="2"/>
      <c r="BLK239" s="2"/>
      <c r="BLL239" s="2"/>
      <c r="BLM239" s="2"/>
      <c r="BLN239" s="2"/>
      <c r="BLO239" s="2"/>
      <c r="BLP239" s="2"/>
      <c r="BLQ239" s="2"/>
      <c r="BLR239" s="2"/>
      <c r="BLS239" s="2"/>
      <c r="BLT239" s="2"/>
      <c r="BLU239" s="2"/>
      <c r="BLV239" s="2"/>
      <c r="BLW239" s="2"/>
      <c r="BLX239" s="2"/>
      <c r="BLY239" s="2"/>
      <c r="BLZ239" s="2"/>
      <c r="BMA239" s="2"/>
      <c r="BMB239" s="2"/>
      <c r="BMC239" s="2"/>
      <c r="BMD239" s="2"/>
      <c r="BME239" s="2"/>
      <c r="BMF239" s="2"/>
      <c r="BMG239" s="2"/>
      <c r="BMH239" s="2"/>
      <c r="BMI239" s="2"/>
      <c r="BMJ239" s="2"/>
      <c r="BMK239" s="2"/>
      <c r="BML239" s="2"/>
      <c r="BMM239" s="2"/>
      <c r="BMN239" s="2"/>
      <c r="BMO239" s="2"/>
      <c r="BMP239" s="2"/>
      <c r="BMQ239" s="2"/>
      <c r="BMR239" s="2"/>
      <c r="BMS239" s="2"/>
      <c r="BMT239" s="2"/>
      <c r="BMU239" s="2"/>
      <c r="BMV239" s="2"/>
      <c r="BMW239" s="2"/>
      <c r="BMX239" s="2"/>
      <c r="BMY239" s="2"/>
      <c r="BMZ239" s="2"/>
      <c r="BNA239" s="2"/>
      <c r="BNB239" s="2"/>
      <c r="BNC239" s="2"/>
      <c r="BND239" s="2"/>
      <c r="BNE239" s="2"/>
      <c r="BNF239" s="2"/>
      <c r="BNG239" s="2"/>
      <c r="BNH239" s="2"/>
      <c r="BNI239" s="2"/>
      <c r="BNJ239" s="2"/>
      <c r="BNK239" s="2"/>
      <c r="BNL239" s="2"/>
      <c r="BNM239" s="2"/>
      <c r="BNN239" s="2"/>
      <c r="BNO239" s="2"/>
      <c r="BNP239" s="2"/>
      <c r="BNQ239" s="2"/>
      <c r="BNR239" s="2"/>
      <c r="BNS239" s="2"/>
      <c r="BNT239" s="2"/>
      <c r="BNU239" s="2"/>
      <c r="BNV239" s="2"/>
      <c r="BNW239" s="2"/>
      <c r="BNX239" s="2"/>
      <c r="BNY239" s="2"/>
      <c r="BNZ239" s="2"/>
      <c r="BOA239" s="2"/>
      <c r="BOB239" s="2"/>
      <c r="BOC239" s="2"/>
      <c r="BOD239" s="2"/>
      <c r="BOE239" s="2"/>
      <c r="BOF239" s="2"/>
      <c r="BOG239" s="2"/>
      <c r="BOH239" s="2"/>
      <c r="BOI239" s="2"/>
      <c r="BOJ239" s="2"/>
      <c r="BOK239" s="2"/>
      <c r="BOL239" s="2"/>
      <c r="BOM239" s="2"/>
      <c r="BON239" s="2"/>
      <c r="BOO239" s="2"/>
      <c r="BOP239" s="2"/>
      <c r="BOQ239" s="2"/>
      <c r="BOR239" s="2"/>
      <c r="BOS239" s="2"/>
      <c r="BOT239" s="2"/>
      <c r="BOU239" s="2"/>
      <c r="BOV239" s="2"/>
      <c r="BOW239" s="2"/>
      <c r="BOX239" s="2"/>
      <c r="BOY239" s="2"/>
      <c r="BOZ239" s="2"/>
      <c r="BPA239" s="2"/>
      <c r="BPB239" s="2"/>
      <c r="BPC239" s="2"/>
      <c r="BPD239" s="2"/>
      <c r="BPE239" s="2"/>
      <c r="BPF239" s="2"/>
      <c r="BPG239" s="2"/>
      <c r="BPH239" s="2"/>
      <c r="BPI239" s="2"/>
      <c r="BPJ239" s="2"/>
      <c r="BPK239" s="2"/>
      <c r="BPL239" s="2"/>
      <c r="BPM239" s="2"/>
      <c r="BPN239" s="2"/>
      <c r="BPO239" s="2"/>
      <c r="BPP239" s="2"/>
      <c r="BPQ239" s="2"/>
      <c r="BPR239" s="2"/>
      <c r="BPS239" s="2"/>
      <c r="BPT239" s="2"/>
      <c r="BPU239" s="2"/>
      <c r="BPV239" s="2"/>
      <c r="BPW239" s="2"/>
      <c r="BPX239" s="2"/>
      <c r="BPY239" s="2"/>
      <c r="BPZ239" s="2"/>
      <c r="BQA239" s="2"/>
      <c r="BQB239" s="2"/>
      <c r="BQC239" s="2"/>
      <c r="BQD239" s="2"/>
      <c r="BQE239" s="2"/>
      <c r="BQF239" s="2"/>
      <c r="BQG239" s="2"/>
      <c r="BQH239" s="2"/>
      <c r="BQI239" s="2"/>
      <c r="BQJ239" s="2"/>
      <c r="BQK239" s="2"/>
      <c r="BQL239" s="2"/>
      <c r="BQM239" s="2"/>
      <c r="BQN239" s="2"/>
      <c r="BQO239" s="2"/>
      <c r="BQP239" s="2"/>
      <c r="BQQ239" s="2"/>
      <c r="BQR239" s="2"/>
      <c r="BQS239" s="2"/>
      <c r="BQT239" s="2"/>
      <c r="BQU239" s="2"/>
      <c r="BQV239" s="2"/>
      <c r="BQW239" s="2"/>
      <c r="BQX239" s="2"/>
      <c r="BQY239" s="2"/>
      <c r="BQZ239" s="2"/>
      <c r="BRA239" s="2"/>
      <c r="BRB239" s="2"/>
      <c r="BRC239" s="2"/>
      <c r="BRD239" s="2"/>
      <c r="BRE239" s="2"/>
      <c r="BRF239" s="2"/>
      <c r="BRG239" s="2"/>
      <c r="BRH239" s="2"/>
      <c r="BRI239" s="2"/>
      <c r="BRJ239" s="2"/>
      <c r="BRK239" s="2"/>
      <c r="BRL239" s="2"/>
      <c r="BRM239" s="2"/>
      <c r="BRN239" s="2"/>
      <c r="BRO239" s="2"/>
      <c r="BRP239" s="2"/>
      <c r="BRQ239" s="2"/>
      <c r="BRR239" s="2"/>
      <c r="BRS239" s="2"/>
      <c r="BRT239" s="2"/>
      <c r="BRU239" s="2"/>
      <c r="BRV239" s="2"/>
      <c r="BRW239" s="2"/>
      <c r="BRX239" s="2"/>
      <c r="BRY239" s="2"/>
      <c r="BRZ239" s="2"/>
      <c r="BSA239" s="2"/>
      <c r="BSB239" s="2"/>
      <c r="BSC239" s="2"/>
      <c r="BSD239" s="2"/>
      <c r="BSE239" s="2"/>
      <c r="BSF239" s="2"/>
      <c r="BSG239" s="2"/>
      <c r="BSH239" s="2"/>
      <c r="BSI239" s="2"/>
      <c r="BSJ239" s="2"/>
      <c r="BSK239" s="2"/>
      <c r="BSL239" s="2"/>
      <c r="BSM239" s="2"/>
      <c r="BSN239" s="2"/>
      <c r="BSO239" s="2"/>
      <c r="BSP239" s="2"/>
      <c r="BSQ239" s="2"/>
      <c r="BSR239" s="2"/>
      <c r="BSS239" s="2"/>
      <c r="BST239" s="2"/>
      <c r="BSU239" s="2"/>
      <c r="BSV239" s="2"/>
      <c r="BSW239" s="2"/>
      <c r="BSX239" s="2"/>
      <c r="BSY239" s="2"/>
      <c r="BSZ239" s="2"/>
      <c r="BTA239" s="2"/>
      <c r="BTB239" s="2"/>
      <c r="BTC239" s="2"/>
      <c r="BTD239" s="2"/>
      <c r="BTE239" s="2"/>
      <c r="BTF239" s="2"/>
      <c r="BTG239" s="2"/>
      <c r="BTH239" s="2"/>
      <c r="BTI239" s="2"/>
      <c r="BTJ239" s="2"/>
      <c r="BTK239" s="2"/>
      <c r="BTL239" s="2"/>
      <c r="BTM239" s="2"/>
      <c r="BTN239" s="2"/>
      <c r="BTO239" s="2"/>
      <c r="BTP239" s="2"/>
      <c r="BTQ239" s="2"/>
      <c r="BTR239" s="2"/>
      <c r="BTS239" s="2"/>
      <c r="BTT239" s="2"/>
      <c r="BTU239" s="2"/>
      <c r="BTV239" s="2"/>
      <c r="BTW239" s="2"/>
      <c r="BTX239" s="2"/>
      <c r="BTY239" s="2"/>
      <c r="BTZ239" s="2"/>
      <c r="BUA239" s="2"/>
      <c r="BUB239" s="2"/>
      <c r="BUC239" s="2"/>
      <c r="BUD239" s="2"/>
      <c r="BUE239" s="2"/>
      <c r="BUF239" s="2"/>
      <c r="BUG239" s="2"/>
      <c r="BUH239" s="2"/>
      <c r="BUI239" s="2"/>
      <c r="BUJ239" s="2"/>
      <c r="BUK239" s="2"/>
      <c r="BUL239" s="2"/>
      <c r="BUM239" s="2"/>
      <c r="BUN239" s="2"/>
      <c r="BUO239" s="2"/>
      <c r="BUP239" s="2"/>
      <c r="BUQ239" s="2"/>
      <c r="BUR239" s="2"/>
      <c r="BUS239" s="2"/>
      <c r="BUT239" s="2"/>
      <c r="BUU239" s="2"/>
      <c r="BUV239" s="2"/>
      <c r="BUW239" s="2"/>
      <c r="BUX239" s="2"/>
      <c r="BUY239" s="2"/>
      <c r="BUZ239" s="2"/>
      <c r="BVA239" s="2"/>
      <c r="BVB239" s="2"/>
      <c r="BVC239" s="2"/>
      <c r="BVD239" s="2"/>
      <c r="BVE239" s="2"/>
      <c r="BVF239" s="2"/>
      <c r="BVG239" s="2"/>
      <c r="BVH239" s="2"/>
      <c r="BVI239" s="2"/>
      <c r="BVJ239" s="2"/>
      <c r="BVK239" s="2"/>
      <c r="BVL239" s="2"/>
      <c r="BVM239" s="2"/>
      <c r="BVN239" s="2"/>
      <c r="BVO239" s="2"/>
      <c r="BVP239" s="2"/>
      <c r="BVQ239" s="2"/>
      <c r="BVR239" s="2"/>
      <c r="BVS239" s="2"/>
      <c r="BVT239" s="2"/>
      <c r="BVU239" s="2"/>
      <c r="BVV239" s="2"/>
      <c r="BVW239" s="2"/>
      <c r="BVX239" s="2"/>
      <c r="BVY239" s="2"/>
      <c r="BVZ239" s="2"/>
      <c r="BWA239" s="2"/>
      <c r="BWB239" s="2"/>
      <c r="BWC239" s="2"/>
      <c r="BWD239" s="2"/>
      <c r="BWE239" s="2"/>
      <c r="BWF239" s="2"/>
      <c r="BWG239" s="2"/>
      <c r="BWH239" s="2"/>
      <c r="BWI239" s="2"/>
      <c r="BWJ239" s="2"/>
      <c r="BWK239" s="2"/>
      <c r="BWL239" s="2"/>
      <c r="BWM239" s="2"/>
      <c r="BWN239" s="2"/>
      <c r="BWO239" s="2"/>
      <c r="BWP239" s="2"/>
      <c r="BWQ239" s="2"/>
      <c r="BWR239" s="2"/>
      <c r="BWS239" s="2"/>
      <c r="BWT239" s="2"/>
      <c r="BWU239" s="2"/>
      <c r="BWV239" s="2"/>
      <c r="BWW239" s="2"/>
      <c r="BWX239" s="2"/>
      <c r="BWY239" s="2"/>
      <c r="BWZ239" s="2"/>
      <c r="BXA239" s="2"/>
      <c r="BXB239" s="2"/>
      <c r="BXC239" s="2"/>
      <c r="BXD239" s="2"/>
      <c r="BXE239" s="2"/>
      <c r="BXF239" s="2"/>
      <c r="BXG239" s="2"/>
      <c r="BXH239" s="2"/>
      <c r="BXI239" s="2"/>
      <c r="BXJ239" s="2"/>
      <c r="BXK239" s="2"/>
      <c r="BXL239" s="2"/>
      <c r="BXM239" s="2"/>
      <c r="BXN239" s="2"/>
      <c r="BXO239" s="2"/>
      <c r="BXP239" s="2"/>
      <c r="BXQ239" s="2"/>
      <c r="BXR239" s="2"/>
      <c r="BXS239" s="2"/>
      <c r="BXT239" s="2"/>
      <c r="BXU239" s="2"/>
      <c r="BXV239" s="2"/>
      <c r="BXW239" s="2"/>
      <c r="BXX239" s="2"/>
      <c r="BXY239" s="2"/>
      <c r="BXZ239" s="2"/>
      <c r="BYA239" s="2"/>
      <c r="BYB239" s="2"/>
      <c r="BYC239" s="2"/>
      <c r="BYD239" s="2"/>
      <c r="BYE239" s="2"/>
      <c r="BYF239" s="2"/>
      <c r="BYG239" s="2"/>
      <c r="BYH239" s="2"/>
      <c r="BYI239" s="2"/>
      <c r="BYJ239" s="2"/>
      <c r="BYK239" s="2"/>
      <c r="BYL239" s="2"/>
      <c r="BYM239" s="2"/>
      <c r="BYN239" s="2"/>
      <c r="BYO239" s="2"/>
      <c r="BYP239" s="2"/>
      <c r="BYQ239" s="2"/>
      <c r="BYR239" s="2"/>
      <c r="BYS239" s="2"/>
      <c r="BYT239" s="2"/>
      <c r="BYU239" s="2"/>
      <c r="BYV239" s="2"/>
      <c r="BYW239" s="2"/>
      <c r="BYX239" s="2"/>
      <c r="BYY239" s="2"/>
      <c r="BYZ239" s="2"/>
      <c r="BZA239" s="2"/>
      <c r="BZB239" s="2"/>
      <c r="BZC239" s="2"/>
      <c r="BZD239" s="2"/>
      <c r="BZE239" s="2"/>
      <c r="BZF239" s="2"/>
      <c r="BZG239" s="2"/>
      <c r="BZH239" s="2"/>
      <c r="BZI239" s="2"/>
      <c r="BZJ239" s="2"/>
      <c r="BZK239" s="2"/>
      <c r="BZL239" s="2"/>
      <c r="BZM239" s="2"/>
      <c r="BZN239" s="2"/>
      <c r="BZO239" s="2"/>
      <c r="BZP239" s="2"/>
      <c r="BZQ239" s="2"/>
      <c r="BZR239" s="2"/>
      <c r="BZS239" s="2"/>
      <c r="BZT239" s="2"/>
      <c r="BZU239" s="2"/>
      <c r="BZV239" s="2"/>
      <c r="BZW239" s="2"/>
      <c r="BZX239" s="2"/>
      <c r="BZY239" s="2"/>
      <c r="BZZ239" s="2"/>
      <c r="CAA239" s="2"/>
      <c r="CAB239" s="2"/>
      <c r="CAC239" s="2"/>
      <c r="CAD239" s="2"/>
      <c r="CAE239" s="2"/>
      <c r="CAF239" s="2"/>
      <c r="CAG239" s="2"/>
      <c r="CAH239" s="2"/>
      <c r="CAI239" s="2"/>
      <c r="CAJ239" s="2"/>
      <c r="CAK239" s="2"/>
      <c r="CAL239" s="2"/>
      <c r="CAM239" s="2"/>
      <c r="CAN239" s="2"/>
      <c r="CAO239" s="2"/>
      <c r="CAP239" s="2"/>
      <c r="CAQ239" s="2"/>
      <c r="CAR239" s="2"/>
      <c r="CAS239" s="2"/>
      <c r="CAT239" s="2"/>
      <c r="CAU239" s="2"/>
      <c r="CAV239" s="2"/>
      <c r="CAW239" s="2"/>
      <c r="CAX239" s="2"/>
      <c r="CAY239" s="2"/>
      <c r="CAZ239" s="2"/>
      <c r="CBA239" s="2"/>
      <c r="CBB239" s="2"/>
      <c r="CBC239" s="2"/>
      <c r="CBD239" s="2"/>
      <c r="CBE239" s="2"/>
      <c r="CBF239" s="2"/>
      <c r="CBG239" s="2"/>
      <c r="CBH239" s="2"/>
      <c r="CBI239" s="2"/>
      <c r="CBJ239" s="2"/>
      <c r="CBK239" s="2"/>
      <c r="CBL239" s="2"/>
      <c r="CBM239" s="2"/>
      <c r="CBN239" s="2"/>
      <c r="CBO239" s="2"/>
      <c r="CBP239" s="2"/>
      <c r="CBQ239" s="2"/>
      <c r="CBR239" s="2"/>
      <c r="CBS239" s="2"/>
      <c r="CBT239" s="2"/>
      <c r="CBU239" s="2"/>
      <c r="CBV239" s="2"/>
      <c r="CBW239" s="2"/>
      <c r="CBX239" s="2"/>
      <c r="CBY239" s="2"/>
      <c r="CBZ239" s="2"/>
      <c r="CCA239" s="2"/>
      <c r="CCB239" s="2"/>
      <c r="CCC239" s="2"/>
      <c r="CCD239" s="2"/>
      <c r="CCE239" s="2"/>
      <c r="CCF239" s="2"/>
      <c r="CCG239" s="2"/>
      <c r="CCH239" s="2"/>
      <c r="CCI239" s="2"/>
      <c r="CCJ239" s="2"/>
      <c r="CCK239" s="2"/>
      <c r="CCL239" s="2"/>
      <c r="CCM239" s="2"/>
      <c r="CCN239" s="2"/>
      <c r="CCO239" s="2"/>
      <c r="CCP239" s="2"/>
      <c r="CCQ239" s="2"/>
      <c r="CCR239" s="2"/>
      <c r="CCS239" s="2"/>
      <c r="CCT239" s="2"/>
      <c r="CCU239" s="2"/>
      <c r="CCV239" s="2"/>
      <c r="CCW239" s="2"/>
      <c r="CCX239" s="2"/>
      <c r="CCY239" s="2"/>
      <c r="CCZ239" s="2"/>
      <c r="CDA239" s="2"/>
      <c r="CDB239" s="2"/>
      <c r="CDC239" s="2"/>
      <c r="CDD239" s="2"/>
      <c r="CDE239" s="2"/>
      <c r="CDF239" s="2"/>
      <c r="CDG239" s="2"/>
      <c r="CDH239" s="2"/>
      <c r="CDI239" s="2"/>
      <c r="CDJ239" s="2"/>
      <c r="CDK239" s="2"/>
      <c r="CDL239" s="2"/>
      <c r="CDM239" s="2"/>
      <c r="CDN239" s="2"/>
      <c r="CDO239" s="2"/>
      <c r="CDP239" s="2"/>
      <c r="CDQ239" s="2"/>
      <c r="CDR239" s="2"/>
      <c r="CDS239" s="2"/>
      <c r="CDT239" s="2"/>
      <c r="CDU239" s="2"/>
      <c r="CDV239" s="2"/>
      <c r="CDW239" s="2"/>
      <c r="CDX239" s="2"/>
      <c r="CDY239" s="2"/>
      <c r="CDZ239" s="2"/>
      <c r="CEA239" s="2"/>
      <c r="CEB239" s="2"/>
      <c r="CEC239" s="2"/>
      <c r="CED239" s="2"/>
      <c r="CEE239" s="2"/>
      <c r="CEF239" s="2"/>
      <c r="CEG239" s="2"/>
      <c r="CEH239" s="2"/>
      <c r="CEI239" s="2"/>
      <c r="CEJ239" s="2"/>
      <c r="CEK239" s="2"/>
      <c r="CEL239" s="2"/>
      <c r="CEM239" s="2"/>
      <c r="CEN239" s="2"/>
      <c r="CEO239" s="2"/>
      <c r="CEP239" s="2"/>
      <c r="CEQ239" s="2"/>
      <c r="CER239" s="2"/>
      <c r="CES239" s="2"/>
      <c r="CET239" s="2"/>
      <c r="CEU239" s="2"/>
      <c r="CEV239" s="2"/>
      <c r="CEW239" s="2"/>
      <c r="CEX239" s="2"/>
      <c r="CEY239" s="2"/>
      <c r="CEZ239" s="2"/>
      <c r="CFA239" s="2"/>
      <c r="CFB239" s="2"/>
      <c r="CFC239" s="2"/>
      <c r="CFD239" s="2"/>
      <c r="CFE239" s="2"/>
      <c r="CFF239" s="2"/>
      <c r="CFG239" s="2"/>
      <c r="CFH239" s="2"/>
      <c r="CFI239" s="2"/>
      <c r="CFJ239" s="2"/>
      <c r="CFK239" s="2"/>
      <c r="CFL239" s="2"/>
      <c r="CFM239" s="2"/>
      <c r="CFN239" s="2"/>
      <c r="CFO239" s="2"/>
      <c r="CFP239" s="2"/>
      <c r="CFQ239" s="2"/>
      <c r="CFR239" s="2"/>
      <c r="CFS239" s="2"/>
      <c r="CFT239" s="2"/>
      <c r="CFU239" s="2"/>
      <c r="CFV239" s="2"/>
      <c r="CFW239" s="2"/>
      <c r="CFX239" s="2"/>
      <c r="CFY239" s="2"/>
      <c r="CFZ239" s="2"/>
      <c r="CGA239" s="2"/>
      <c r="CGB239" s="2"/>
      <c r="CGC239" s="2"/>
      <c r="CGD239" s="2"/>
      <c r="CGE239" s="2"/>
      <c r="CGF239" s="2"/>
      <c r="CGG239" s="2"/>
      <c r="CGH239" s="2"/>
      <c r="CGI239" s="2"/>
      <c r="CGJ239" s="2"/>
      <c r="CGK239" s="2"/>
      <c r="CGL239" s="2"/>
      <c r="CGM239" s="2"/>
      <c r="CGN239" s="2"/>
      <c r="CGO239" s="2"/>
      <c r="CGP239" s="2"/>
      <c r="CGQ239" s="2"/>
      <c r="CGR239" s="2"/>
      <c r="CGS239" s="2"/>
      <c r="CGT239" s="2"/>
      <c r="CGU239" s="2"/>
      <c r="CGV239" s="2"/>
      <c r="CGW239" s="2"/>
      <c r="CGX239" s="2"/>
      <c r="CGY239" s="2"/>
      <c r="CGZ239" s="2"/>
      <c r="CHA239" s="2"/>
      <c r="CHB239" s="2"/>
      <c r="CHC239" s="2"/>
      <c r="CHD239" s="2"/>
      <c r="CHE239" s="2"/>
      <c r="CHF239" s="2"/>
      <c r="CHG239" s="2"/>
      <c r="CHH239" s="2"/>
      <c r="CHI239" s="2"/>
      <c r="CHJ239" s="2"/>
      <c r="CHK239" s="2"/>
      <c r="CHL239" s="2"/>
      <c r="CHM239" s="2"/>
      <c r="CHN239" s="2"/>
      <c r="CHO239" s="2"/>
      <c r="CHP239" s="2"/>
      <c r="CHQ239" s="2"/>
      <c r="CHR239" s="2"/>
      <c r="CHS239" s="2"/>
      <c r="CHT239" s="2"/>
      <c r="CHU239" s="2"/>
      <c r="CHV239" s="2"/>
      <c r="CHW239" s="2"/>
      <c r="CHX239" s="2"/>
      <c r="CHY239" s="2"/>
      <c r="CHZ239" s="2"/>
      <c r="CIA239" s="2"/>
      <c r="CIB239" s="2"/>
      <c r="CIC239" s="2"/>
      <c r="CID239" s="2"/>
      <c r="CIE239" s="2"/>
      <c r="CIF239" s="2"/>
      <c r="CIG239" s="2"/>
      <c r="CIH239" s="2"/>
      <c r="CII239" s="2"/>
      <c r="CIJ239" s="2"/>
      <c r="CIK239" s="2"/>
      <c r="CIL239" s="2"/>
      <c r="CIM239" s="2"/>
      <c r="CIN239" s="2"/>
      <c r="CIO239" s="2"/>
      <c r="CIP239" s="2"/>
      <c r="CIQ239" s="2"/>
      <c r="CIR239" s="2"/>
      <c r="CIS239" s="2"/>
      <c r="CIT239" s="2"/>
      <c r="CIU239" s="2"/>
      <c r="CIV239" s="2"/>
      <c r="CIW239" s="2"/>
      <c r="CIX239" s="2"/>
      <c r="CIY239" s="2"/>
      <c r="CIZ239" s="2"/>
      <c r="CJA239" s="2"/>
      <c r="CJB239" s="2"/>
      <c r="CJC239" s="2"/>
      <c r="CJD239" s="2"/>
      <c r="CJE239" s="2"/>
      <c r="CJF239" s="2"/>
      <c r="CJG239" s="2"/>
      <c r="CJH239" s="2"/>
      <c r="CJI239" s="2"/>
      <c r="CJJ239" s="2"/>
      <c r="CJK239" s="2"/>
      <c r="CJL239" s="2"/>
      <c r="CJM239" s="2"/>
      <c r="CJN239" s="2"/>
      <c r="CJO239" s="2"/>
      <c r="CJP239" s="2"/>
      <c r="CJQ239" s="2"/>
      <c r="CJR239" s="2"/>
      <c r="CJS239" s="2"/>
      <c r="CJT239" s="2"/>
      <c r="CJU239" s="2"/>
      <c r="CJV239" s="2"/>
      <c r="CJW239" s="2"/>
      <c r="CJX239" s="2"/>
      <c r="CJY239" s="2"/>
      <c r="CJZ239" s="2"/>
      <c r="CKA239" s="2"/>
      <c r="CKB239" s="2"/>
      <c r="CKC239" s="2"/>
      <c r="CKD239" s="2"/>
      <c r="CKE239" s="2"/>
      <c r="CKF239" s="2"/>
      <c r="CKG239" s="2"/>
      <c r="CKH239" s="2"/>
      <c r="CKI239" s="2"/>
      <c r="CKJ239" s="2"/>
      <c r="CKK239" s="2"/>
      <c r="CKL239" s="2"/>
      <c r="CKM239" s="2"/>
      <c r="CKN239" s="2"/>
      <c r="CKO239" s="2"/>
      <c r="CKP239" s="2"/>
      <c r="CKQ239" s="2"/>
      <c r="CKR239" s="2"/>
      <c r="CKS239" s="2"/>
      <c r="CKT239" s="2"/>
      <c r="CKU239" s="2"/>
      <c r="CKV239" s="2"/>
      <c r="CKW239" s="2"/>
      <c r="CKX239" s="2"/>
      <c r="CKY239" s="2"/>
      <c r="CKZ239" s="2"/>
      <c r="CLA239" s="2"/>
      <c r="CLB239" s="2"/>
      <c r="CLC239" s="2"/>
      <c r="CLD239" s="2"/>
      <c r="CLE239" s="2"/>
      <c r="CLF239" s="2"/>
      <c r="CLG239" s="2"/>
      <c r="CLH239" s="2"/>
      <c r="CLI239" s="2"/>
      <c r="CLJ239" s="2"/>
      <c r="CLK239" s="2"/>
      <c r="CLL239" s="2"/>
      <c r="CLM239" s="2"/>
      <c r="CLN239" s="2"/>
      <c r="CLO239" s="2"/>
      <c r="CLP239" s="2"/>
      <c r="CLQ239" s="2"/>
      <c r="CLR239" s="2"/>
      <c r="CLS239" s="2"/>
      <c r="CLT239" s="2"/>
      <c r="CLU239" s="2"/>
      <c r="CLV239" s="2"/>
      <c r="CLW239" s="2"/>
      <c r="CLX239" s="2"/>
      <c r="CLY239" s="2"/>
      <c r="CLZ239" s="2"/>
      <c r="CMA239" s="2"/>
      <c r="CMB239" s="2"/>
      <c r="CMC239" s="2"/>
      <c r="CMD239" s="2"/>
      <c r="CME239" s="2"/>
      <c r="CMF239" s="2"/>
      <c r="CMG239" s="2"/>
      <c r="CMH239" s="2"/>
      <c r="CMI239" s="2"/>
      <c r="CMJ239" s="2"/>
      <c r="CMK239" s="2"/>
      <c r="CML239" s="2"/>
      <c r="CMM239" s="2"/>
      <c r="CMN239" s="2"/>
      <c r="CMO239" s="2"/>
      <c r="CMP239" s="2"/>
      <c r="CMQ239" s="2"/>
      <c r="CMR239" s="2"/>
      <c r="CMS239" s="2"/>
      <c r="CMT239" s="2"/>
      <c r="CMU239" s="2"/>
      <c r="CMV239" s="2"/>
      <c r="CMW239" s="2"/>
      <c r="CMX239" s="2"/>
      <c r="CMY239" s="2"/>
      <c r="CMZ239" s="2"/>
      <c r="CNA239" s="2"/>
      <c r="CNB239" s="2"/>
      <c r="CNC239" s="2"/>
      <c r="CND239" s="2"/>
      <c r="CNE239" s="2"/>
      <c r="CNF239" s="2"/>
      <c r="CNG239" s="2"/>
      <c r="CNH239" s="2"/>
      <c r="CNI239" s="2"/>
      <c r="CNJ239" s="2"/>
      <c r="CNK239" s="2"/>
      <c r="CNL239" s="2"/>
      <c r="CNM239" s="2"/>
      <c r="CNN239" s="2"/>
      <c r="CNO239" s="2"/>
      <c r="CNP239" s="2"/>
      <c r="CNQ239" s="2"/>
      <c r="CNR239" s="2"/>
      <c r="CNS239" s="2"/>
      <c r="CNT239" s="2"/>
      <c r="CNU239" s="2"/>
      <c r="CNV239" s="2"/>
      <c r="CNW239" s="2"/>
      <c r="CNX239" s="2"/>
      <c r="CNY239" s="2"/>
      <c r="CNZ239" s="2"/>
      <c r="COA239" s="2"/>
      <c r="COB239" s="2"/>
      <c r="COC239" s="2"/>
      <c r="COD239" s="2"/>
      <c r="COE239" s="2"/>
      <c r="COF239" s="2"/>
      <c r="COG239" s="2"/>
      <c r="COH239" s="2"/>
      <c r="COI239" s="2"/>
      <c r="COJ239" s="2"/>
      <c r="COK239" s="2"/>
      <c r="COL239" s="2"/>
      <c r="COM239" s="2"/>
      <c r="CON239" s="2"/>
      <c r="COO239" s="2"/>
      <c r="COP239" s="2"/>
      <c r="COQ239" s="2"/>
      <c r="COR239" s="2"/>
      <c r="COS239" s="2"/>
      <c r="COT239" s="2"/>
      <c r="COU239" s="2"/>
      <c r="COV239" s="2"/>
      <c r="COW239" s="2"/>
      <c r="COX239" s="2"/>
      <c r="COY239" s="2"/>
      <c r="COZ239" s="2"/>
      <c r="CPA239" s="2"/>
      <c r="CPB239" s="2"/>
      <c r="CPC239" s="2"/>
      <c r="CPD239" s="2"/>
      <c r="CPE239" s="2"/>
      <c r="CPF239" s="2"/>
      <c r="CPG239" s="2"/>
      <c r="CPH239" s="2"/>
      <c r="CPI239" s="2"/>
      <c r="CPJ239" s="2"/>
      <c r="CPK239" s="2"/>
      <c r="CPL239" s="2"/>
      <c r="CPM239" s="2"/>
      <c r="CPN239" s="2"/>
      <c r="CPO239" s="2"/>
      <c r="CPP239" s="2"/>
      <c r="CPQ239" s="2"/>
      <c r="CPR239" s="2"/>
      <c r="CPS239" s="2"/>
      <c r="CPT239" s="2"/>
      <c r="CPU239" s="2"/>
      <c r="CPV239" s="2"/>
      <c r="CPW239" s="2"/>
      <c r="CPX239" s="2"/>
      <c r="CPY239" s="2"/>
      <c r="CPZ239" s="2"/>
      <c r="CQA239" s="2"/>
      <c r="CQB239" s="2"/>
      <c r="CQC239" s="2"/>
      <c r="CQD239" s="2"/>
      <c r="CQE239" s="2"/>
      <c r="CQF239" s="2"/>
      <c r="CQG239" s="2"/>
      <c r="CQH239" s="2"/>
      <c r="CQI239" s="2"/>
      <c r="CQJ239" s="2"/>
      <c r="CQK239" s="2"/>
      <c r="CQL239" s="2"/>
      <c r="CQM239" s="2"/>
      <c r="CQN239" s="2"/>
      <c r="CQO239" s="2"/>
      <c r="CQP239" s="2"/>
      <c r="CQQ239" s="2"/>
      <c r="CQR239" s="2"/>
      <c r="CQS239" s="2"/>
      <c r="CQT239" s="2"/>
      <c r="CQU239" s="2"/>
      <c r="CQV239" s="2"/>
      <c r="CQW239" s="2"/>
      <c r="CQX239" s="2"/>
      <c r="CQY239" s="2"/>
      <c r="CQZ239" s="2"/>
      <c r="CRA239" s="2"/>
      <c r="CRB239" s="2"/>
      <c r="CRC239" s="2"/>
      <c r="CRD239" s="2"/>
      <c r="CRE239" s="2"/>
      <c r="CRF239" s="2"/>
      <c r="CRG239" s="2"/>
      <c r="CRH239" s="2"/>
      <c r="CRI239" s="2"/>
      <c r="CRJ239" s="2"/>
      <c r="CRK239" s="2"/>
      <c r="CRL239" s="2"/>
      <c r="CRM239" s="2"/>
      <c r="CRN239" s="2"/>
      <c r="CRO239" s="2"/>
      <c r="CRP239" s="2"/>
      <c r="CRQ239" s="2"/>
      <c r="CRR239" s="2"/>
      <c r="CRS239" s="2"/>
      <c r="CRT239" s="2"/>
      <c r="CRU239" s="2"/>
      <c r="CRV239" s="2"/>
      <c r="CRW239" s="2"/>
      <c r="CRX239" s="2"/>
      <c r="CRY239" s="2"/>
      <c r="CRZ239" s="2"/>
      <c r="CSA239" s="2"/>
      <c r="CSB239" s="2"/>
      <c r="CSC239" s="2"/>
      <c r="CSD239" s="2"/>
      <c r="CSE239" s="2"/>
      <c r="CSF239" s="2"/>
      <c r="CSG239" s="2"/>
      <c r="CSH239" s="2"/>
      <c r="CSI239" s="2"/>
      <c r="CSJ239" s="2"/>
      <c r="CSK239" s="2"/>
      <c r="CSL239" s="2"/>
      <c r="CSM239" s="2"/>
      <c r="CSN239" s="2"/>
      <c r="CSO239" s="2"/>
      <c r="CSP239" s="2"/>
      <c r="CSQ239" s="2"/>
      <c r="CSR239" s="2"/>
      <c r="CSS239" s="2"/>
      <c r="CST239" s="2"/>
      <c r="CSU239" s="2"/>
      <c r="CSV239" s="2"/>
      <c r="CSW239" s="2"/>
      <c r="CSX239" s="2"/>
      <c r="CSY239" s="2"/>
      <c r="CSZ239" s="2"/>
      <c r="CTA239" s="2"/>
      <c r="CTB239" s="2"/>
      <c r="CTC239" s="2"/>
      <c r="CTD239" s="2"/>
      <c r="CTE239" s="2"/>
      <c r="CTF239" s="2"/>
      <c r="CTG239" s="2"/>
      <c r="CTH239" s="2"/>
      <c r="CTI239" s="2"/>
      <c r="CTJ239" s="2"/>
      <c r="CTK239" s="2"/>
      <c r="CTL239" s="2"/>
      <c r="CTM239" s="2"/>
      <c r="CTN239" s="2"/>
      <c r="CTO239" s="2"/>
      <c r="CTP239" s="2"/>
      <c r="CTQ239" s="2"/>
      <c r="CTR239" s="2"/>
      <c r="CTS239" s="2"/>
      <c r="CTT239" s="2"/>
      <c r="CTU239" s="2"/>
      <c r="CTV239" s="2"/>
      <c r="CTW239" s="2"/>
      <c r="CTX239" s="2"/>
      <c r="CTY239" s="2"/>
      <c r="CTZ239" s="2"/>
      <c r="CUA239" s="2"/>
      <c r="CUB239" s="2"/>
      <c r="CUC239" s="2"/>
      <c r="CUD239" s="2"/>
      <c r="CUE239" s="2"/>
      <c r="CUF239" s="2"/>
      <c r="CUG239" s="2"/>
      <c r="CUH239" s="2"/>
      <c r="CUI239" s="2"/>
      <c r="CUJ239" s="2"/>
      <c r="CUK239" s="2"/>
      <c r="CUL239" s="2"/>
      <c r="CUM239" s="2"/>
      <c r="CUN239" s="2"/>
      <c r="CUO239" s="2"/>
      <c r="CUP239" s="2"/>
      <c r="CUQ239" s="2"/>
      <c r="CUR239" s="2"/>
      <c r="CUS239" s="2"/>
      <c r="CUT239" s="2"/>
      <c r="CUU239" s="2"/>
      <c r="CUV239" s="2"/>
      <c r="CUW239" s="2"/>
      <c r="CUX239" s="2"/>
      <c r="CUY239" s="2"/>
      <c r="CUZ239" s="2"/>
      <c r="CVA239" s="2"/>
      <c r="CVB239" s="2"/>
      <c r="CVC239" s="2"/>
      <c r="CVD239" s="2"/>
      <c r="CVE239" s="2"/>
      <c r="CVF239" s="2"/>
      <c r="CVG239" s="2"/>
      <c r="CVH239" s="2"/>
      <c r="CVI239" s="2"/>
      <c r="CVJ239" s="2"/>
      <c r="CVK239" s="2"/>
      <c r="CVL239" s="2"/>
      <c r="CVM239" s="2"/>
      <c r="CVN239" s="2"/>
      <c r="CVO239" s="2"/>
      <c r="CVP239" s="2"/>
      <c r="CVQ239" s="2"/>
      <c r="CVR239" s="2"/>
      <c r="CVS239" s="2"/>
      <c r="CVT239" s="2"/>
      <c r="CVU239" s="2"/>
      <c r="CVV239" s="2"/>
      <c r="CVW239" s="2"/>
      <c r="CVX239" s="2"/>
      <c r="CVY239" s="2"/>
      <c r="CVZ239" s="2"/>
      <c r="CWA239" s="2"/>
      <c r="CWB239" s="2"/>
      <c r="CWC239" s="2"/>
      <c r="CWD239" s="2"/>
      <c r="CWE239" s="2"/>
      <c r="CWF239" s="2"/>
      <c r="CWG239" s="2"/>
      <c r="CWH239" s="2"/>
      <c r="CWI239" s="2"/>
      <c r="CWJ239" s="2"/>
      <c r="CWK239" s="2"/>
      <c r="CWL239" s="2"/>
      <c r="CWM239" s="2"/>
      <c r="CWN239" s="2"/>
      <c r="CWO239" s="2"/>
      <c r="CWP239" s="2"/>
      <c r="CWQ239" s="2"/>
      <c r="CWR239" s="2"/>
      <c r="CWS239" s="2"/>
      <c r="CWT239" s="2"/>
      <c r="CWU239" s="2"/>
      <c r="CWV239" s="2"/>
      <c r="CWW239" s="2"/>
      <c r="CWX239" s="2"/>
      <c r="CWY239" s="2"/>
      <c r="CWZ239" s="2"/>
      <c r="CXA239" s="2"/>
      <c r="CXB239" s="2"/>
      <c r="CXC239" s="2"/>
      <c r="CXD239" s="2"/>
      <c r="CXE239" s="2"/>
      <c r="CXF239" s="2"/>
      <c r="CXG239" s="2"/>
      <c r="CXH239" s="2"/>
      <c r="CXI239" s="2"/>
      <c r="CXJ239" s="2"/>
      <c r="CXK239" s="2"/>
      <c r="CXL239" s="2"/>
      <c r="CXM239" s="2"/>
      <c r="CXN239" s="2"/>
      <c r="CXO239" s="2"/>
      <c r="CXP239" s="2"/>
      <c r="CXQ239" s="2"/>
      <c r="CXR239" s="2"/>
      <c r="CXS239" s="2"/>
      <c r="CXT239" s="2"/>
      <c r="CXU239" s="2"/>
      <c r="CXV239" s="2"/>
      <c r="CXW239" s="2"/>
      <c r="CXX239" s="2"/>
      <c r="CXY239" s="2"/>
      <c r="CXZ239" s="2"/>
      <c r="CYA239" s="2"/>
      <c r="CYB239" s="2"/>
      <c r="CYC239" s="2"/>
      <c r="CYD239" s="2"/>
      <c r="CYE239" s="2"/>
      <c r="CYF239" s="2"/>
      <c r="CYG239" s="2"/>
      <c r="CYH239" s="2"/>
      <c r="CYI239" s="2"/>
      <c r="CYJ239" s="2"/>
      <c r="CYK239" s="2"/>
      <c r="CYL239" s="2"/>
      <c r="CYM239" s="2"/>
      <c r="CYN239" s="2"/>
      <c r="CYO239" s="2"/>
      <c r="CYP239" s="2"/>
      <c r="CYQ239" s="2"/>
      <c r="CYR239" s="2"/>
      <c r="CYS239" s="2"/>
      <c r="CYT239" s="2"/>
      <c r="CYU239" s="2"/>
      <c r="CYV239" s="2"/>
      <c r="CYW239" s="2"/>
      <c r="CYX239" s="2"/>
      <c r="CYY239" s="2"/>
      <c r="CYZ239" s="2"/>
      <c r="CZA239" s="2"/>
      <c r="CZB239" s="2"/>
      <c r="CZC239" s="2"/>
      <c r="CZD239" s="2"/>
      <c r="CZE239" s="2"/>
      <c r="CZF239" s="2"/>
      <c r="CZG239" s="2"/>
      <c r="CZH239" s="2"/>
      <c r="CZI239" s="2"/>
      <c r="CZJ239" s="2"/>
      <c r="CZK239" s="2"/>
      <c r="CZL239" s="2"/>
      <c r="CZM239" s="2"/>
      <c r="CZN239" s="2"/>
      <c r="CZO239" s="2"/>
      <c r="CZP239" s="2"/>
      <c r="CZQ239" s="2"/>
      <c r="CZR239" s="2"/>
      <c r="CZS239" s="2"/>
      <c r="CZT239" s="2"/>
      <c r="CZU239" s="2"/>
      <c r="CZV239" s="2"/>
      <c r="CZW239" s="2"/>
      <c r="CZX239" s="2"/>
      <c r="CZY239" s="2"/>
      <c r="CZZ239" s="2"/>
      <c r="DAA239" s="2"/>
      <c r="DAB239" s="2"/>
      <c r="DAC239" s="2"/>
      <c r="DAD239" s="2"/>
      <c r="DAE239" s="2"/>
      <c r="DAF239" s="2"/>
      <c r="DAG239" s="2"/>
      <c r="DAH239" s="2"/>
      <c r="DAI239" s="2"/>
      <c r="DAJ239" s="2"/>
      <c r="DAK239" s="2"/>
      <c r="DAL239" s="2"/>
      <c r="DAM239" s="2"/>
      <c r="DAN239" s="2"/>
      <c r="DAO239" s="2"/>
      <c r="DAP239" s="2"/>
      <c r="DAQ239" s="2"/>
      <c r="DAR239" s="2"/>
      <c r="DAS239" s="2"/>
      <c r="DAT239" s="2"/>
      <c r="DAU239" s="2"/>
      <c r="DAV239" s="2"/>
      <c r="DAW239" s="2"/>
      <c r="DAX239" s="2"/>
      <c r="DAY239" s="2"/>
      <c r="DAZ239" s="2"/>
      <c r="DBA239" s="2"/>
      <c r="DBB239" s="2"/>
      <c r="DBC239" s="2"/>
      <c r="DBD239" s="2"/>
      <c r="DBE239" s="2"/>
      <c r="DBF239" s="2"/>
      <c r="DBG239" s="2"/>
      <c r="DBH239" s="2"/>
      <c r="DBI239" s="2"/>
      <c r="DBJ239" s="2"/>
      <c r="DBK239" s="2"/>
      <c r="DBL239" s="2"/>
      <c r="DBM239" s="2"/>
      <c r="DBN239" s="2"/>
      <c r="DBO239" s="2"/>
      <c r="DBP239" s="2"/>
      <c r="DBQ239" s="2"/>
      <c r="DBR239" s="2"/>
      <c r="DBS239" s="2"/>
      <c r="DBT239" s="2"/>
      <c r="DBU239" s="2"/>
      <c r="DBV239" s="2"/>
      <c r="DBW239" s="2"/>
      <c r="DBX239" s="2"/>
      <c r="DBY239" s="2"/>
      <c r="DBZ239" s="2"/>
      <c r="DCA239" s="2"/>
      <c r="DCB239" s="2"/>
      <c r="DCC239" s="2"/>
      <c r="DCD239" s="2"/>
      <c r="DCE239" s="2"/>
      <c r="DCF239" s="2"/>
      <c r="DCG239" s="2"/>
      <c r="DCH239" s="2"/>
      <c r="DCI239" s="2"/>
      <c r="DCJ239" s="2"/>
      <c r="DCK239" s="2"/>
      <c r="DCL239" s="2"/>
      <c r="DCM239" s="2"/>
      <c r="DCN239" s="2"/>
      <c r="DCO239" s="2"/>
      <c r="DCP239" s="2"/>
      <c r="DCQ239" s="2"/>
      <c r="DCR239" s="2"/>
      <c r="DCS239" s="2"/>
      <c r="DCT239" s="2"/>
      <c r="DCU239" s="2"/>
      <c r="DCV239" s="2"/>
      <c r="DCW239" s="2"/>
      <c r="DCX239" s="2"/>
      <c r="DCY239" s="2"/>
      <c r="DCZ239" s="2"/>
      <c r="DDA239" s="2"/>
      <c r="DDB239" s="2"/>
      <c r="DDC239" s="2"/>
      <c r="DDD239" s="2"/>
      <c r="DDE239" s="2"/>
      <c r="DDF239" s="2"/>
      <c r="DDG239" s="2"/>
      <c r="DDH239" s="2"/>
      <c r="DDI239" s="2"/>
      <c r="DDJ239" s="2"/>
      <c r="DDK239" s="2"/>
      <c r="DDL239" s="2"/>
      <c r="DDM239" s="2"/>
      <c r="DDN239" s="2"/>
      <c r="DDO239" s="2"/>
      <c r="DDP239" s="2"/>
      <c r="DDQ239" s="2"/>
      <c r="DDR239" s="2"/>
      <c r="DDS239" s="2"/>
      <c r="DDT239" s="2"/>
      <c r="DDU239" s="2"/>
      <c r="DDV239" s="2"/>
      <c r="DDW239" s="2"/>
      <c r="DDX239" s="2"/>
      <c r="DDY239" s="2"/>
      <c r="DDZ239" s="2"/>
      <c r="DEA239" s="2"/>
      <c r="DEB239" s="2"/>
      <c r="DEC239" s="2"/>
      <c r="DED239" s="2"/>
      <c r="DEE239" s="2"/>
      <c r="DEF239" s="2"/>
      <c r="DEG239" s="2"/>
      <c r="DEH239" s="2"/>
      <c r="DEI239" s="2"/>
      <c r="DEJ239" s="2"/>
      <c r="DEK239" s="2"/>
      <c r="DEL239" s="2"/>
      <c r="DEM239" s="2"/>
      <c r="DEN239" s="2"/>
      <c r="DEO239" s="2"/>
      <c r="DEP239" s="2"/>
      <c r="DEQ239" s="2"/>
      <c r="DER239" s="2"/>
      <c r="DES239" s="2"/>
      <c r="DET239" s="2"/>
      <c r="DEU239" s="2"/>
      <c r="DEV239" s="2"/>
      <c r="DEW239" s="2"/>
      <c r="DEX239" s="2"/>
      <c r="DEY239" s="2"/>
      <c r="DEZ239" s="2"/>
      <c r="DFA239" s="2"/>
      <c r="DFB239" s="2"/>
      <c r="DFC239" s="2"/>
      <c r="DFD239" s="2"/>
      <c r="DFE239" s="2"/>
      <c r="DFF239" s="2"/>
      <c r="DFG239" s="2"/>
      <c r="DFH239" s="2"/>
      <c r="DFI239" s="2"/>
      <c r="DFJ239" s="2"/>
      <c r="DFK239" s="2"/>
      <c r="DFL239" s="2"/>
      <c r="DFM239" s="2"/>
      <c r="DFN239" s="2"/>
      <c r="DFO239" s="2"/>
      <c r="DFP239" s="2"/>
      <c r="DFQ239" s="2"/>
      <c r="DFR239" s="2"/>
      <c r="DFS239" s="2"/>
      <c r="DFT239" s="2"/>
      <c r="DFU239" s="2"/>
      <c r="DFV239" s="2"/>
      <c r="DFW239" s="2"/>
      <c r="DFX239" s="2"/>
      <c r="DFY239" s="2"/>
      <c r="DFZ239" s="2"/>
      <c r="DGA239" s="2"/>
      <c r="DGB239" s="2"/>
      <c r="DGC239" s="2"/>
      <c r="DGD239" s="2"/>
      <c r="DGE239" s="2"/>
      <c r="DGF239" s="2"/>
      <c r="DGG239" s="2"/>
      <c r="DGH239" s="2"/>
      <c r="DGI239" s="2"/>
      <c r="DGJ239" s="2"/>
      <c r="DGK239" s="2"/>
      <c r="DGL239" s="2"/>
      <c r="DGM239" s="2"/>
      <c r="DGN239" s="2"/>
      <c r="DGO239" s="2"/>
      <c r="DGP239" s="2"/>
      <c r="DGQ239" s="2"/>
      <c r="DGR239" s="2"/>
      <c r="DGS239" s="2"/>
      <c r="DGT239" s="2"/>
      <c r="DGU239" s="2"/>
      <c r="DGV239" s="2"/>
      <c r="DGW239" s="2"/>
      <c r="DGX239" s="2"/>
      <c r="DGY239" s="2"/>
      <c r="DGZ239" s="2"/>
      <c r="DHA239" s="2"/>
      <c r="DHB239" s="2"/>
      <c r="DHC239" s="2"/>
      <c r="DHD239" s="2"/>
      <c r="DHE239" s="2"/>
      <c r="DHF239" s="2"/>
      <c r="DHG239" s="2"/>
      <c r="DHH239" s="2"/>
      <c r="DHI239" s="2"/>
      <c r="DHJ239" s="2"/>
      <c r="DHK239" s="2"/>
      <c r="DHL239" s="2"/>
      <c r="DHM239" s="2"/>
      <c r="DHN239" s="2"/>
      <c r="DHO239" s="2"/>
      <c r="DHP239" s="2"/>
      <c r="DHQ239" s="2"/>
      <c r="DHR239" s="2"/>
      <c r="DHS239" s="2"/>
      <c r="DHT239" s="2"/>
      <c r="DHU239" s="2"/>
      <c r="DHV239" s="2"/>
      <c r="DHW239" s="2"/>
      <c r="DHX239" s="2"/>
      <c r="DHY239" s="2"/>
      <c r="DHZ239" s="2"/>
      <c r="DIA239" s="2"/>
      <c r="DIB239" s="2"/>
      <c r="DIC239" s="2"/>
      <c r="DID239" s="2"/>
      <c r="DIE239" s="2"/>
      <c r="DIF239" s="2"/>
      <c r="DIG239" s="2"/>
      <c r="DIH239" s="2"/>
      <c r="DII239" s="2"/>
      <c r="DIJ239" s="2"/>
      <c r="DIK239" s="2"/>
      <c r="DIL239" s="2"/>
      <c r="DIM239" s="2"/>
      <c r="DIN239" s="2"/>
      <c r="DIO239" s="2"/>
      <c r="DIP239" s="2"/>
      <c r="DIQ239" s="2"/>
      <c r="DIR239" s="2"/>
      <c r="DIS239" s="2"/>
      <c r="DIT239" s="2"/>
      <c r="DIU239" s="2"/>
      <c r="DIV239" s="2"/>
      <c r="DIW239" s="2"/>
      <c r="DIX239" s="2"/>
      <c r="DIY239" s="2"/>
      <c r="DIZ239" s="2"/>
      <c r="DJA239" s="2"/>
      <c r="DJB239" s="2"/>
      <c r="DJC239" s="2"/>
      <c r="DJD239" s="2"/>
      <c r="DJE239" s="2"/>
      <c r="DJF239" s="2"/>
      <c r="DJG239" s="2"/>
      <c r="DJH239" s="2"/>
      <c r="DJI239" s="2"/>
      <c r="DJJ239" s="2"/>
      <c r="DJK239" s="2"/>
      <c r="DJL239" s="2"/>
      <c r="DJM239" s="2"/>
      <c r="DJN239" s="2"/>
      <c r="DJO239" s="2"/>
      <c r="DJP239" s="2"/>
      <c r="DJQ239" s="2"/>
      <c r="DJR239" s="2"/>
      <c r="DJS239" s="2"/>
      <c r="DJT239" s="2"/>
      <c r="DJU239" s="2"/>
      <c r="DJV239" s="2"/>
      <c r="DJW239" s="2"/>
      <c r="DJX239" s="2"/>
      <c r="DJY239" s="2"/>
      <c r="DJZ239" s="2"/>
      <c r="DKA239" s="2"/>
      <c r="DKB239" s="2"/>
      <c r="DKC239" s="2"/>
      <c r="DKD239" s="2"/>
      <c r="DKE239" s="2"/>
      <c r="DKF239" s="2"/>
      <c r="DKG239" s="2"/>
      <c r="DKH239" s="2"/>
      <c r="DKI239" s="2"/>
      <c r="DKJ239" s="2"/>
      <c r="DKK239" s="2"/>
      <c r="DKL239" s="2"/>
      <c r="DKM239" s="2"/>
      <c r="DKN239" s="2"/>
      <c r="DKO239" s="2"/>
      <c r="DKP239" s="2"/>
      <c r="DKQ239" s="2"/>
      <c r="DKR239" s="2"/>
      <c r="DKS239" s="2"/>
      <c r="DKT239" s="2"/>
      <c r="DKU239" s="2"/>
      <c r="DKV239" s="2"/>
      <c r="DKW239" s="2"/>
      <c r="DKX239" s="2"/>
      <c r="DKY239" s="2"/>
      <c r="DKZ239" s="2"/>
      <c r="DLA239" s="2"/>
      <c r="DLB239" s="2"/>
      <c r="DLC239" s="2"/>
      <c r="DLD239" s="2"/>
      <c r="DLE239" s="2"/>
      <c r="DLF239" s="2"/>
      <c r="DLG239" s="2"/>
      <c r="DLH239" s="2"/>
      <c r="DLI239" s="2"/>
      <c r="DLJ239" s="2"/>
      <c r="DLK239" s="2"/>
      <c r="DLL239" s="2"/>
      <c r="DLM239" s="2"/>
      <c r="DLN239" s="2"/>
      <c r="DLO239" s="2"/>
      <c r="DLP239" s="2"/>
      <c r="DLQ239" s="2"/>
      <c r="DLR239" s="2"/>
      <c r="DLS239" s="2"/>
      <c r="DLT239" s="2"/>
      <c r="DLU239" s="2"/>
      <c r="DLV239" s="2"/>
      <c r="DLW239" s="2"/>
      <c r="DLX239" s="2"/>
      <c r="DLY239" s="2"/>
      <c r="DLZ239" s="2"/>
      <c r="DMA239" s="2"/>
      <c r="DMB239" s="2"/>
      <c r="DMC239" s="2"/>
      <c r="DMD239" s="2"/>
      <c r="DME239" s="2"/>
      <c r="DMF239" s="2"/>
      <c r="DMG239" s="2"/>
      <c r="DMH239" s="2"/>
      <c r="DMI239" s="2"/>
      <c r="DMJ239" s="2"/>
      <c r="DMK239" s="2"/>
      <c r="DML239" s="2"/>
      <c r="DMM239" s="2"/>
      <c r="DMN239" s="2"/>
      <c r="DMO239" s="2"/>
      <c r="DMP239" s="2"/>
      <c r="DMQ239" s="2"/>
      <c r="DMR239" s="2"/>
      <c r="DMS239" s="2"/>
      <c r="DMT239" s="2"/>
      <c r="DMU239" s="2"/>
      <c r="DMV239" s="2"/>
      <c r="DMW239" s="2"/>
      <c r="DMX239" s="2"/>
      <c r="DMY239" s="2"/>
      <c r="DMZ239" s="2"/>
      <c r="DNA239" s="2"/>
      <c r="DNB239" s="2"/>
      <c r="DNC239" s="2"/>
      <c r="DND239" s="2"/>
      <c r="DNE239" s="2"/>
      <c r="DNF239" s="2"/>
      <c r="DNG239" s="2"/>
      <c r="DNH239" s="2"/>
      <c r="DNI239" s="2"/>
      <c r="DNJ239" s="2"/>
      <c r="DNK239" s="2"/>
      <c r="DNL239" s="2"/>
      <c r="DNM239" s="2"/>
      <c r="DNN239" s="2"/>
      <c r="DNO239" s="2"/>
      <c r="DNP239" s="2"/>
      <c r="DNQ239" s="2"/>
      <c r="DNR239" s="2"/>
      <c r="DNS239" s="2"/>
      <c r="DNT239" s="2"/>
      <c r="DNU239" s="2"/>
      <c r="DNV239" s="2"/>
      <c r="DNW239" s="2"/>
      <c r="DNX239" s="2"/>
      <c r="DNY239" s="2"/>
      <c r="DNZ239" s="2"/>
      <c r="DOA239" s="2"/>
      <c r="DOB239" s="2"/>
      <c r="DOC239" s="2"/>
      <c r="DOD239" s="2"/>
      <c r="DOE239" s="2"/>
      <c r="DOF239" s="2"/>
      <c r="DOG239" s="2"/>
      <c r="DOH239" s="2"/>
      <c r="DOI239" s="2"/>
      <c r="DOJ239" s="2"/>
      <c r="DOK239" s="2"/>
      <c r="DOL239" s="2"/>
      <c r="DOM239" s="2"/>
      <c r="DON239" s="2"/>
      <c r="DOO239" s="2"/>
      <c r="DOP239" s="2"/>
      <c r="DOQ239" s="2"/>
      <c r="DOR239" s="2"/>
      <c r="DOS239" s="2"/>
      <c r="DOT239" s="2"/>
      <c r="DOU239" s="2"/>
      <c r="DOV239" s="2"/>
      <c r="DOW239" s="2"/>
      <c r="DOX239" s="2"/>
      <c r="DOY239" s="2"/>
      <c r="DOZ239" s="2"/>
      <c r="DPA239" s="2"/>
      <c r="DPB239" s="2"/>
      <c r="DPC239" s="2"/>
      <c r="DPD239" s="2"/>
      <c r="DPE239" s="2"/>
      <c r="DPF239" s="2"/>
      <c r="DPG239" s="2"/>
      <c r="DPH239" s="2"/>
      <c r="DPI239" s="2"/>
      <c r="DPJ239" s="2"/>
      <c r="DPK239" s="2"/>
      <c r="DPL239" s="2"/>
      <c r="DPM239" s="2"/>
      <c r="DPN239" s="2"/>
      <c r="DPO239" s="2"/>
      <c r="DPP239" s="2"/>
      <c r="DPQ239" s="2"/>
      <c r="DPR239" s="2"/>
      <c r="DPS239" s="2"/>
      <c r="DPT239" s="2"/>
      <c r="DPU239" s="2"/>
      <c r="DPV239" s="2"/>
      <c r="DPW239" s="2"/>
      <c r="DPX239" s="2"/>
      <c r="DPY239" s="2"/>
      <c r="DPZ239" s="2"/>
      <c r="DQA239" s="2"/>
      <c r="DQB239" s="2"/>
      <c r="DQC239" s="2"/>
      <c r="DQD239" s="2"/>
      <c r="DQE239" s="2"/>
      <c r="DQF239" s="2"/>
      <c r="DQG239" s="2"/>
      <c r="DQH239" s="2"/>
      <c r="DQI239" s="2"/>
      <c r="DQJ239" s="2"/>
      <c r="DQK239" s="2"/>
      <c r="DQL239" s="2"/>
      <c r="DQM239" s="2"/>
      <c r="DQN239" s="2"/>
      <c r="DQO239" s="2"/>
      <c r="DQP239" s="2"/>
      <c r="DQQ239" s="2"/>
      <c r="DQR239" s="2"/>
      <c r="DQS239" s="2"/>
      <c r="DQT239" s="2"/>
      <c r="DQU239" s="2"/>
      <c r="DQV239" s="2"/>
      <c r="DQW239" s="2"/>
      <c r="DQX239" s="2"/>
      <c r="DQY239" s="2"/>
      <c r="DQZ239" s="2"/>
      <c r="DRA239" s="2"/>
      <c r="DRB239" s="2"/>
      <c r="DRC239" s="2"/>
      <c r="DRD239" s="2"/>
      <c r="DRE239" s="2"/>
      <c r="DRF239" s="2"/>
      <c r="DRG239" s="2"/>
      <c r="DRH239" s="2"/>
      <c r="DRI239" s="2"/>
      <c r="DRJ239" s="2"/>
      <c r="DRK239" s="2"/>
      <c r="DRL239" s="2"/>
      <c r="DRM239" s="2"/>
      <c r="DRN239" s="2"/>
      <c r="DRO239" s="2"/>
      <c r="DRP239" s="2"/>
      <c r="DRQ239" s="2"/>
      <c r="DRR239" s="2"/>
      <c r="DRS239" s="2"/>
      <c r="DRT239" s="2"/>
      <c r="DRU239" s="2"/>
      <c r="DRV239" s="2"/>
      <c r="DRW239" s="2"/>
      <c r="DRX239" s="2"/>
      <c r="DRY239" s="2"/>
      <c r="DRZ239" s="2"/>
      <c r="DSA239" s="2"/>
      <c r="DSB239" s="2"/>
      <c r="DSC239" s="2"/>
      <c r="DSD239" s="2"/>
      <c r="DSE239" s="2"/>
      <c r="DSF239" s="2"/>
      <c r="DSG239" s="2"/>
      <c r="DSH239" s="2"/>
      <c r="DSI239" s="2"/>
      <c r="DSJ239" s="2"/>
      <c r="DSK239" s="2"/>
      <c r="DSL239" s="2"/>
      <c r="DSM239" s="2"/>
      <c r="DSN239" s="2"/>
      <c r="DSO239" s="2"/>
      <c r="DSP239" s="2"/>
      <c r="DSQ239" s="2"/>
      <c r="DSR239" s="2"/>
      <c r="DSS239" s="2"/>
      <c r="DST239" s="2"/>
      <c r="DSU239" s="2"/>
      <c r="DSV239" s="2"/>
      <c r="DSW239" s="2"/>
      <c r="DSX239" s="2"/>
      <c r="DSY239" s="2"/>
      <c r="DSZ239" s="2"/>
      <c r="DTA239" s="2"/>
      <c r="DTB239" s="2"/>
      <c r="DTC239" s="2"/>
      <c r="DTD239" s="2"/>
      <c r="DTE239" s="2"/>
      <c r="DTF239" s="2"/>
      <c r="DTG239" s="2"/>
      <c r="DTH239" s="2"/>
      <c r="DTI239" s="2"/>
      <c r="DTJ239" s="2"/>
      <c r="DTK239" s="2"/>
      <c r="DTL239" s="2"/>
      <c r="DTM239" s="2"/>
      <c r="DTN239" s="2"/>
      <c r="DTO239" s="2"/>
      <c r="DTP239" s="2"/>
      <c r="DTQ239" s="2"/>
      <c r="DTR239" s="2"/>
      <c r="DTS239" s="2"/>
      <c r="DTT239" s="2"/>
      <c r="DTU239" s="2"/>
      <c r="DTV239" s="2"/>
      <c r="DTW239" s="2"/>
      <c r="DTX239" s="2"/>
      <c r="DTY239" s="2"/>
      <c r="DTZ239" s="2"/>
      <c r="DUA239" s="2"/>
      <c r="DUB239" s="2"/>
      <c r="DUC239" s="2"/>
      <c r="DUD239" s="2"/>
      <c r="DUE239" s="2"/>
      <c r="DUF239" s="2"/>
      <c r="DUG239" s="2"/>
      <c r="DUH239" s="2"/>
      <c r="DUI239" s="2"/>
      <c r="DUJ239" s="2"/>
      <c r="DUK239" s="2"/>
      <c r="DUL239" s="2"/>
      <c r="DUM239" s="2"/>
      <c r="DUN239" s="2"/>
      <c r="DUO239" s="2"/>
      <c r="DUP239" s="2"/>
      <c r="DUQ239" s="2"/>
      <c r="DUR239" s="2"/>
      <c r="DUS239" s="2"/>
      <c r="DUT239" s="2"/>
      <c r="DUU239" s="2"/>
      <c r="DUV239" s="2"/>
      <c r="DUW239" s="2"/>
      <c r="DUX239" s="2"/>
      <c r="DUY239" s="2"/>
      <c r="DUZ239" s="2"/>
      <c r="DVA239" s="2"/>
      <c r="DVB239" s="2"/>
      <c r="DVC239" s="2"/>
      <c r="DVD239" s="2"/>
      <c r="DVE239" s="2"/>
      <c r="DVF239" s="2"/>
      <c r="DVG239" s="2"/>
      <c r="DVH239" s="2"/>
      <c r="DVI239" s="2"/>
      <c r="DVJ239" s="2"/>
      <c r="DVK239" s="2"/>
      <c r="DVL239" s="2"/>
      <c r="DVM239" s="2"/>
      <c r="DVN239" s="2"/>
      <c r="DVO239" s="2"/>
      <c r="DVP239" s="2"/>
      <c r="DVQ239" s="2"/>
      <c r="DVR239" s="2"/>
      <c r="DVS239" s="2"/>
      <c r="DVT239" s="2"/>
      <c r="DVU239" s="2"/>
      <c r="DVV239" s="2"/>
      <c r="DVW239" s="2"/>
      <c r="DVX239" s="2"/>
      <c r="DVY239" s="2"/>
      <c r="DVZ239" s="2"/>
      <c r="DWA239" s="2"/>
      <c r="DWB239" s="2"/>
      <c r="DWC239" s="2"/>
      <c r="DWD239" s="2"/>
      <c r="DWE239" s="2"/>
      <c r="DWF239" s="2"/>
      <c r="DWG239" s="2"/>
      <c r="DWH239" s="2"/>
      <c r="DWI239" s="2"/>
      <c r="DWJ239" s="2"/>
      <c r="DWK239" s="2"/>
      <c r="DWL239" s="2"/>
      <c r="DWM239" s="2"/>
      <c r="DWN239" s="2"/>
      <c r="DWO239" s="2"/>
      <c r="DWP239" s="2"/>
      <c r="DWQ239" s="2"/>
      <c r="DWR239" s="2"/>
      <c r="DWS239" s="2"/>
      <c r="DWT239" s="2"/>
      <c r="DWU239" s="2"/>
      <c r="DWV239" s="2"/>
      <c r="DWW239" s="2"/>
      <c r="DWX239" s="2"/>
      <c r="DWY239" s="2"/>
      <c r="DWZ239" s="2"/>
      <c r="DXA239" s="2"/>
      <c r="DXB239" s="2"/>
      <c r="DXC239" s="2"/>
      <c r="DXD239" s="2"/>
      <c r="DXE239" s="2"/>
      <c r="DXF239" s="2"/>
      <c r="DXG239" s="2"/>
      <c r="DXH239" s="2"/>
      <c r="DXI239" s="2"/>
      <c r="DXJ239" s="2"/>
      <c r="DXK239" s="2"/>
      <c r="DXL239" s="2"/>
      <c r="DXM239" s="2"/>
      <c r="DXN239" s="2"/>
      <c r="DXO239" s="2"/>
      <c r="DXP239" s="2"/>
      <c r="DXQ239" s="2"/>
      <c r="DXR239" s="2"/>
      <c r="DXS239" s="2"/>
      <c r="DXT239" s="2"/>
      <c r="DXU239" s="2"/>
      <c r="DXV239" s="2"/>
      <c r="DXW239" s="2"/>
      <c r="DXX239" s="2"/>
      <c r="DXY239" s="2"/>
      <c r="DXZ239" s="2"/>
      <c r="DYA239" s="2"/>
      <c r="DYB239" s="2"/>
      <c r="DYC239" s="2"/>
      <c r="DYD239" s="2"/>
      <c r="DYE239" s="2"/>
      <c r="DYF239" s="2"/>
      <c r="DYG239" s="2"/>
      <c r="DYH239" s="2"/>
      <c r="DYI239" s="2"/>
      <c r="DYJ239" s="2"/>
      <c r="DYK239" s="2"/>
      <c r="DYL239" s="2"/>
      <c r="DYM239" s="2"/>
      <c r="DYN239" s="2"/>
      <c r="DYO239" s="2"/>
      <c r="DYP239" s="2"/>
      <c r="DYQ239" s="2"/>
      <c r="DYR239" s="2"/>
      <c r="DYS239" s="2"/>
      <c r="DYT239" s="2"/>
      <c r="DYU239" s="2"/>
      <c r="DYV239" s="2"/>
      <c r="DYW239" s="2"/>
      <c r="DYX239" s="2"/>
      <c r="DYY239" s="2"/>
      <c r="DYZ239" s="2"/>
      <c r="DZA239" s="2"/>
      <c r="DZB239" s="2"/>
      <c r="DZC239" s="2"/>
      <c r="DZD239" s="2"/>
      <c r="DZE239" s="2"/>
      <c r="DZF239" s="2"/>
      <c r="DZG239" s="2"/>
      <c r="DZH239" s="2"/>
      <c r="DZI239" s="2"/>
      <c r="DZJ239" s="2"/>
      <c r="DZK239" s="2"/>
      <c r="DZL239" s="2"/>
      <c r="DZM239" s="2"/>
      <c r="DZN239" s="2"/>
      <c r="DZO239" s="2"/>
      <c r="DZP239" s="2"/>
      <c r="DZQ239" s="2"/>
      <c r="DZR239" s="2"/>
      <c r="DZS239" s="2"/>
      <c r="DZT239" s="2"/>
      <c r="DZU239" s="2"/>
      <c r="DZV239" s="2"/>
      <c r="DZW239" s="2"/>
      <c r="DZX239" s="2"/>
      <c r="DZY239" s="2"/>
      <c r="DZZ239" s="2"/>
      <c r="EAA239" s="2"/>
      <c r="EAB239" s="2"/>
      <c r="EAC239" s="2"/>
      <c r="EAD239" s="2"/>
      <c r="EAE239" s="2"/>
      <c r="EAF239" s="2"/>
      <c r="EAG239" s="2"/>
      <c r="EAH239" s="2"/>
      <c r="EAI239" s="2"/>
      <c r="EAJ239" s="2"/>
      <c r="EAK239" s="2"/>
      <c r="EAL239" s="2"/>
      <c r="EAM239" s="2"/>
      <c r="EAN239" s="2"/>
      <c r="EAO239" s="2"/>
      <c r="EAP239" s="2"/>
      <c r="EAQ239" s="2"/>
      <c r="EAR239" s="2"/>
      <c r="EAS239" s="2"/>
      <c r="EAT239" s="2"/>
      <c r="EAU239" s="2"/>
      <c r="EAV239" s="2"/>
      <c r="EAW239" s="2"/>
      <c r="EAX239" s="2"/>
      <c r="EAY239" s="2"/>
      <c r="EAZ239" s="2"/>
      <c r="EBA239" s="2"/>
      <c r="EBB239" s="2"/>
      <c r="EBC239" s="2"/>
      <c r="EBD239" s="2"/>
      <c r="EBE239" s="2"/>
      <c r="EBF239" s="2"/>
      <c r="EBG239" s="2"/>
      <c r="EBH239" s="2"/>
      <c r="EBI239" s="2"/>
      <c r="EBJ239" s="2"/>
      <c r="EBK239" s="2"/>
      <c r="EBL239" s="2"/>
      <c r="EBM239" s="2"/>
      <c r="EBN239" s="2"/>
      <c r="EBO239" s="2"/>
      <c r="EBP239" s="2"/>
      <c r="EBQ239" s="2"/>
      <c r="EBR239" s="2"/>
      <c r="EBS239" s="2"/>
      <c r="EBT239" s="2"/>
      <c r="EBU239" s="2"/>
      <c r="EBV239" s="2"/>
      <c r="EBW239" s="2"/>
      <c r="EBX239" s="2"/>
      <c r="EBY239" s="2"/>
      <c r="EBZ239" s="2"/>
      <c r="ECA239" s="2"/>
      <c r="ECB239" s="2"/>
      <c r="ECC239" s="2"/>
      <c r="ECD239" s="2"/>
      <c r="ECE239" s="2"/>
      <c r="ECF239" s="2"/>
      <c r="ECG239" s="2"/>
      <c r="ECH239" s="2"/>
      <c r="ECI239" s="2"/>
      <c r="ECJ239" s="2"/>
      <c r="ECK239" s="2"/>
      <c r="ECL239" s="2"/>
      <c r="ECM239" s="2"/>
      <c r="ECN239" s="2"/>
      <c r="ECO239" s="2"/>
      <c r="ECP239" s="2"/>
      <c r="ECQ239" s="2"/>
      <c r="ECR239" s="2"/>
      <c r="ECS239" s="2"/>
      <c r="ECT239" s="2"/>
      <c r="ECU239" s="2"/>
      <c r="ECV239" s="2"/>
      <c r="ECW239" s="2"/>
      <c r="ECX239" s="2"/>
      <c r="ECY239" s="2"/>
      <c r="ECZ239" s="2"/>
      <c r="EDA239" s="2"/>
      <c r="EDB239" s="2"/>
      <c r="EDC239" s="2"/>
      <c r="EDD239" s="2"/>
      <c r="EDE239" s="2"/>
      <c r="EDF239" s="2"/>
      <c r="EDG239" s="2"/>
      <c r="EDH239" s="2"/>
      <c r="EDI239" s="2"/>
      <c r="EDJ239" s="2"/>
      <c r="EDK239" s="2"/>
      <c r="EDL239" s="2"/>
      <c r="EDM239" s="2"/>
      <c r="EDN239" s="2"/>
      <c r="EDO239" s="2"/>
      <c r="EDP239" s="2"/>
      <c r="EDQ239" s="2"/>
      <c r="EDR239" s="2"/>
      <c r="EDS239" s="2"/>
      <c r="EDT239" s="2"/>
      <c r="EDU239" s="2"/>
      <c r="EDV239" s="2"/>
      <c r="EDW239" s="2"/>
      <c r="EDX239" s="2"/>
      <c r="EDY239" s="2"/>
      <c r="EDZ239" s="2"/>
      <c r="EEA239" s="2"/>
      <c r="EEB239" s="2"/>
      <c r="EEC239" s="2"/>
      <c r="EED239" s="2"/>
      <c r="EEE239" s="2"/>
      <c r="EEF239" s="2"/>
      <c r="EEG239" s="2"/>
      <c r="EEH239" s="2"/>
      <c r="EEI239" s="2"/>
      <c r="EEJ239" s="2"/>
      <c r="EEK239" s="2"/>
      <c r="EEL239" s="2"/>
      <c r="EEM239" s="2"/>
      <c r="EEN239" s="2"/>
      <c r="EEO239" s="2"/>
      <c r="EEP239" s="2"/>
      <c r="EEQ239" s="2"/>
      <c r="EER239" s="2"/>
      <c r="EES239" s="2"/>
      <c r="EET239" s="2"/>
      <c r="EEU239" s="2"/>
      <c r="EEV239" s="2"/>
      <c r="EEW239" s="2"/>
      <c r="EEX239" s="2"/>
      <c r="EEY239" s="2"/>
      <c r="EEZ239" s="2"/>
      <c r="EFA239" s="2"/>
      <c r="EFB239" s="2"/>
      <c r="EFC239" s="2"/>
      <c r="EFD239" s="2"/>
      <c r="EFE239" s="2"/>
      <c r="EFF239" s="2"/>
      <c r="EFG239" s="2"/>
      <c r="EFH239" s="2"/>
      <c r="EFI239" s="2"/>
      <c r="EFJ239" s="2"/>
      <c r="EFK239" s="2"/>
      <c r="EFL239" s="2"/>
      <c r="EFM239" s="2"/>
      <c r="EFN239" s="2"/>
      <c r="EFO239" s="2"/>
      <c r="EFP239" s="2"/>
      <c r="EFQ239" s="2"/>
      <c r="EFR239" s="2"/>
      <c r="EFS239" s="2"/>
      <c r="EFT239" s="2"/>
      <c r="EFU239" s="2"/>
      <c r="EFV239" s="2"/>
      <c r="EFW239" s="2"/>
      <c r="EFX239" s="2"/>
      <c r="EFY239" s="2"/>
      <c r="EFZ239" s="2"/>
      <c r="EGA239" s="2"/>
      <c r="EGB239" s="2"/>
      <c r="EGC239" s="2"/>
      <c r="EGD239" s="2"/>
      <c r="EGE239" s="2"/>
      <c r="EGF239" s="2"/>
      <c r="EGG239" s="2"/>
      <c r="EGH239" s="2"/>
      <c r="EGI239" s="2"/>
      <c r="EGJ239" s="2"/>
      <c r="EGK239" s="2"/>
      <c r="EGL239" s="2"/>
      <c r="EGM239" s="2"/>
      <c r="EGN239" s="2"/>
      <c r="EGO239" s="2"/>
      <c r="EGP239" s="2"/>
      <c r="EGQ239" s="2"/>
      <c r="EGR239" s="2"/>
      <c r="EGS239" s="2"/>
      <c r="EGT239" s="2"/>
      <c r="EGU239" s="2"/>
      <c r="EGV239" s="2"/>
      <c r="EGW239" s="2"/>
      <c r="EGX239" s="2"/>
      <c r="EGY239" s="2"/>
      <c r="EGZ239" s="2"/>
      <c r="EHA239" s="2"/>
      <c r="EHB239" s="2"/>
      <c r="EHC239" s="2"/>
      <c r="EHD239" s="2"/>
      <c r="EHE239" s="2"/>
      <c r="EHF239" s="2"/>
      <c r="EHG239" s="2"/>
      <c r="EHH239" s="2"/>
      <c r="EHI239" s="2"/>
      <c r="EHJ239" s="2"/>
      <c r="EHK239" s="2"/>
      <c r="EHL239" s="2"/>
      <c r="EHM239" s="2"/>
      <c r="EHN239" s="2"/>
      <c r="EHO239" s="2"/>
      <c r="EHP239" s="2"/>
      <c r="EHQ239" s="2"/>
      <c r="EHR239" s="2"/>
      <c r="EHS239" s="2"/>
      <c r="EHT239" s="2"/>
      <c r="EHU239" s="2"/>
      <c r="EHV239" s="2"/>
      <c r="EHW239" s="2"/>
      <c r="EHX239" s="2"/>
      <c r="EHY239" s="2"/>
      <c r="EHZ239" s="2"/>
      <c r="EIA239" s="2"/>
      <c r="EIB239" s="2"/>
      <c r="EIC239" s="2"/>
      <c r="EID239" s="2"/>
      <c r="EIE239" s="2"/>
      <c r="EIF239" s="2"/>
      <c r="EIG239" s="2"/>
      <c r="EIH239" s="2"/>
      <c r="EII239" s="2"/>
      <c r="EIJ239" s="2"/>
      <c r="EIK239" s="2"/>
      <c r="EIL239" s="2"/>
      <c r="EIM239" s="2"/>
      <c r="EIN239" s="2"/>
      <c r="EIO239" s="2"/>
      <c r="EIP239" s="2"/>
      <c r="EIQ239" s="2"/>
      <c r="EIR239" s="2"/>
      <c r="EIS239" s="2"/>
      <c r="EIT239" s="2"/>
      <c r="EIU239" s="2"/>
      <c r="EIV239" s="2"/>
      <c r="EIW239" s="2"/>
      <c r="EIX239" s="2"/>
      <c r="EIY239" s="2"/>
      <c r="EIZ239" s="2"/>
      <c r="EJA239" s="2"/>
      <c r="EJB239" s="2"/>
      <c r="EJC239" s="2"/>
      <c r="EJD239" s="2"/>
      <c r="EJE239" s="2"/>
      <c r="EJF239" s="2"/>
      <c r="EJG239" s="2"/>
      <c r="EJH239" s="2"/>
      <c r="EJI239" s="2"/>
      <c r="EJJ239" s="2"/>
      <c r="EJK239" s="2"/>
      <c r="EJL239" s="2"/>
      <c r="EJM239" s="2"/>
      <c r="EJN239" s="2"/>
      <c r="EJO239" s="2"/>
      <c r="EJP239" s="2"/>
      <c r="EJQ239" s="2"/>
      <c r="EJR239" s="2"/>
      <c r="EJS239" s="2"/>
      <c r="EJT239" s="2"/>
      <c r="EJU239" s="2"/>
      <c r="EJV239" s="2"/>
      <c r="EJW239" s="2"/>
      <c r="EJX239" s="2"/>
      <c r="EJY239" s="2"/>
      <c r="EJZ239" s="2"/>
      <c r="EKA239" s="2"/>
      <c r="EKB239" s="2"/>
      <c r="EKC239" s="2"/>
      <c r="EKD239" s="2"/>
      <c r="EKE239" s="2"/>
      <c r="EKF239" s="2"/>
      <c r="EKG239" s="2"/>
      <c r="EKH239" s="2"/>
      <c r="EKI239" s="2"/>
      <c r="EKJ239" s="2"/>
      <c r="EKK239" s="2"/>
      <c r="EKL239" s="2"/>
      <c r="EKM239" s="2"/>
      <c r="EKN239" s="2"/>
      <c r="EKO239" s="2"/>
      <c r="EKP239" s="2"/>
      <c r="EKQ239" s="2"/>
      <c r="EKR239" s="2"/>
      <c r="EKS239" s="2"/>
      <c r="EKT239" s="2"/>
      <c r="EKU239" s="2"/>
      <c r="EKV239" s="2"/>
      <c r="EKW239" s="2"/>
      <c r="EKX239" s="2"/>
      <c r="EKY239" s="2"/>
      <c r="EKZ239" s="2"/>
      <c r="ELA239" s="2"/>
      <c r="ELB239" s="2"/>
      <c r="ELC239" s="2"/>
      <c r="ELD239" s="2"/>
      <c r="ELE239" s="2"/>
      <c r="ELF239" s="2"/>
      <c r="ELG239" s="2"/>
      <c r="ELH239" s="2"/>
      <c r="ELI239" s="2"/>
      <c r="ELJ239" s="2"/>
      <c r="ELK239" s="2"/>
      <c r="ELL239" s="2"/>
      <c r="ELM239" s="2"/>
      <c r="ELN239" s="2"/>
      <c r="ELO239" s="2"/>
      <c r="ELP239" s="2"/>
      <c r="ELQ239" s="2"/>
      <c r="ELR239" s="2"/>
      <c r="ELS239" s="2"/>
      <c r="ELT239" s="2"/>
      <c r="ELU239" s="2"/>
      <c r="ELV239" s="2"/>
      <c r="ELW239" s="2"/>
      <c r="ELX239" s="2"/>
      <c r="ELY239" s="2"/>
      <c r="ELZ239" s="2"/>
      <c r="EMA239" s="2"/>
      <c r="EMB239" s="2"/>
      <c r="EMC239" s="2"/>
      <c r="EMD239" s="2"/>
      <c r="EME239" s="2"/>
      <c r="EMF239" s="2"/>
      <c r="EMG239" s="2"/>
      <c r="EMH239" s="2"/>
      <c r="EMI239" s="2"/>
      <c r="EMJ239" s="2"/>
      <c r="EMK239" s="2"/>
      <c r="EML239" s="2"/>
      <c r="EMM239" s="2"/>
      <c r="EMN239" s="2"/>
      <c r="EMO239" s="2"/>
      <c r="EMP239" s="2"/>
      <c r="EMQ239" s="2"/>
      <c r="EMR239" s="2"/>
      <c r="EMS239" s="2"/>
      <c r="EMT239" s="2"/>
      <c r="EMU239" s="2"/>
      <c r="EMV239" s="2"/>
      <c r="EMW239" s="2"/>
      <c r="EMX239" s="2"/>
      <c r="EMY239" s="2"/>
      <c r="EMZ239" s="2"/>
      <c r="ENA239" s="2"/>
      <c r="ENB239" s="2"/>
      <c r="ENC239" s="2"/>
      <c r="END239" s="2"/>
      <c r="ENE239" s="2"/>
      <c r="ENF239" s="2"/>
      <c r="ENG239" s="2"/>
      <c r="ENH239" s="2"/>
      <c r="ENI239" s="2"/>
      <c r="ENJ239" s="2"/>
      <c r="ENK239" s="2"/>
      <c r="ENL239" s="2"/>
      <c r="ENM239" s="2"/>
      <c r="ENN239" s="2"/>
      <c r="ENO239" s="2"/>
      <c r="ENP239" s="2"/>
      <c r="ENQ239" s="2"/>
      <c r="ENR239" s="2"/>
      <c r="ENS239" s="2"/>
      <c r="ENT239" s="2"/>
      <c r="ENU239" s="2"/>
      <c r="ENV239" s="2"/>
      <c r="ENW239" s="2"/>
      <c r="ENX239" s="2"/>
      <c r="ENY239" s="2"/>
      <c r="ENZ239" s="2"/>
      <c r="EOA239" s="2"/>
      <c r="EOB239" s="2"/>
      <c r="EOC239" s="2"/>
      <c r="EOD239" s="2"/>
      <c r="EOE239" s="2"/>
      <c r="EOF239" s="2"/>
      <c r="EOG239" s="2"/>
      <c r="EOH239" s="2"/>
      <c r="EOI239" s="2"/>
      <c r="EOJ239" s="2"/>
      <c r="EOK239" s="2"/>
      <c r="EOL239" s="2"/>
      <c r="EOM239" s="2"/>
      <c r="EON239" s="2"/>
      <c r="EOO239" s="2"/>
      <c r="EOP239" s="2"/>
      <c r="EOQ239" s="2"/>
      <c r="EOR239" s="2"/>
      <c r="EOS239" s="2"/>
      <c r="EOT239" s="2"/>
      <c r="EOU239" s="2"/>
      <c r="EOV239" s="2"/>
      <c r="EOW239" s="2"/>
      <c r="EOX239" s="2"/>
      <c r="EOY239" s="2"/>
      <c r="EOZ239" s="2"/>
      <c r="EPA239" s="2"/>
      <c r="EPB239" s="2"/>
      <c r="EPC239" s="2"/>
      <c r="EPD239" s="2"/>
      <c r="EPE239" s="2"/>
      <c r="EPF239" s="2"/>
      <c r="EPG239" s="2"/>
      <c r="EPH239" s="2"/>
      <c r="EPI239" s="2"/>
      <c r="EPJ239" s="2"/>
      <c r="EPK239" s="2"/>
      <c r="EPL239" s="2"/>
      <c r="EPM239" s="2"/>
      <c r="EPN239" s="2"/>
      <c r="EPO239" s="2"/>
      <c r="EPP239" s="2"/>
      <c r="EPQ239" s="2"/>
      <c r="EPR239" s="2"/>
      <c r="EPS239" s="2"/>
      <c r="EPT239" s="2"/>
      <c r="EPU239" s="2"/>
      <c r="EPV239" s="2"/>
      <c r="EPW239" s="2"/>
      <c r="EPX239" s="2"/>
      <c r="EPY239" s="2"/>
      <c r="EPZ239" s="2"/>
      <c r="EQA239" s="2"/>
      <c r="EQB239" s="2"/>
      <c r="EQC239" s="2"/>
      <c r="EQD239" s="2"/>
      <c r="EQE239" s="2"/>
      <c r="EQF239" s="2"/>
      <c r="EQG239" s="2"/>
      <c r="EQH239" s="2"/>
      <c r="EQI239" s="2"/>
      <c r="EQJ239" s="2"/>
      <c r="EQK239" s="2"/>
      <c r="EQL239" s="2"/>
      <c r="EQM239" s="2"/>
      <c r="EQN239" s="2"/>
      <c r="EQO239" s="2"/>
      <c r="EQP239" s="2"/>
      <c r="EQQ239" s="2"/>
      <c r="EQR239" s="2"/>
      <c r="EQS239" s="2"/>
      <c r="EQT239" s="2"/>
      <c r="EQU239" s="2"/>
      <c r="EQV239" s="2"/>
      <c r="EQW239" s="2"/>
      <c r="EQX239" s="2"/>
      <c r="EQY239" s="2"/>
      <c r="EQZ239" s="2"/>
      <c r="ERA239" s="2"/>
      <c r="ERB239" s="2"/>
      <c r="ERC239" s="2"/>
      <c r="ERD239" s="2"/>
      <c r="ERE239" s="2"/>
      <c r="ERF239" s="2"/>
      <c r="ERG239" s="2"/>
      <c r="ERH239" s="2"/>
      <c r="ERI239" s="2"/>
      <c r="ERJ239" s="2"/>
      <c r="ERK239" s="2"/>
      <c r="ERL239" s="2"/>
      <c r="ERM239" s="2"/>
      <c r="ERN239" s="2"/>
      <c r="ERO239" s="2"/>
      <c r="ERP239" s="2"/>
      <c r="ERQ239" s="2"/>
      <c r="ERR239" s="2"/>
      <c r="ERS239" s="2"/>
      <c r="ERT239" s="2"/>
      <c r="ERU239" s="2"/>
      <c r="ERV239" s="2"/>
      <c r="ERW239" s="2"/>
      <c r="ERX239" s="2"/>
      <c r="ERY239" s="2"/>
      <c r="ERZ239" s="2"/>
      <c r="ESA239" s="2"/>
      <c r="ESB239" s="2"/>
      <c r="ESC239" s="2"/>
      <c r="ESD239" s="2"/>
      <c r="ESE239" s="2"/>
      <c r="ESF239" s="2"/>
      <c r="ESG239" s="2"/>
      <c r="ESH239" s="2"/>
      <c r="ESI239" s="2"/>
      <c r="ESJ239" s="2"/>
      <c r="ESK239" s="2"/>
      <c r="ESL239" s="2"/>
      <c r="ESM239" s="2"/>
      <c r="ESN239" s="2"/>
      <c r="ESO239" s="2"/>
      <c r="ESP239" s="2"/>
      <c r="ESQ239" s="2"/>
      <c r="ESR239" s="2"/>
      <c r="ESS239" s="2"/>
      <c r="EST239" s="2"/>
      <c r="ESU239" s="2"/>
      <c r="ESV239" s="2"/>
      <c r="ESW239" s="2"/>
      <c r="ESX239" s="2"/>
      <c r="ESY239" s="2"/>
      <c r="ESZ239" s="2"/>
      <c r="ETA239" s="2"/>
      <c r="ETB239" s="2"/>
      <c r="ETC239" s="2"/>
      <c r="ETD239" s="2"/>
      <c r="ETE239" s="2"/>
      <c r="ETF239" s="2"/>
      <c r="ETG239" s="2"/>
      <c r="ETH239" s="2"/>
      <c r="ETI239" s="2"/>
      <c r="ETJ239" s="2"/>
      <c r="ETK239" s="2"/>
      <c r="ETL239" s="2"/>
      <c r="ETM239" s="2"/>
      <c r="ETN239" s="2"/>
      <c r="ETO239" s="2"/>
      <c r="ETP239" s="2"/>
      <c r="ETQ239" s="2"/>
      <c r="ETR239" s="2"/>
      <c r="ETS239" s="2"/>
      <c r="ETT239" s="2"/>
      <c r="ETU239" s="2"/>
      <c r="ETV239" s="2"/>
      <c r="ETW239" s="2"/>
      <c r="ETX239" s="2"/>
      <c r="ETY239" s="2"/>
      <c r="ETZ239" s="2"/>
      <c r="EUA239" s="2"/>
      <c r="EUB239" s="2"/>
      <c r="EUC239" s="2"/>
      <c r="EUD239" s="2"/>
      <c r="EUE239" s="2"/>
      <c r="EUF239" s="2"/>
      <c r="EUG239" s="2"/>
      <c r="EUH239" s="2"/>
      <c r="EUI239" s="2"/>
      <c r="EUJ239" s="2"/>
      <c r="EUK239" s="2"/>
      <c r="EUL239" s="2"/>
      <c r="EUM239" s="2"/>
      <c r="EUN239" s="2"/>
      <c r="EUO239" s="2"/>
      <c r="EUP239" s="2"/>
      <c r="EUQ239" s="2"/>
      <c r="EUR239" s="2"/>
      <c r="EUS239" s="2"/>
      <c r="EUT239" s="2"/>
      <c r="EUU239" s="2"/>
      <c r="EUV239" s="2"/>
      <c r="EUW239" s="2"/>
      <c r="EUX239" s="2"/>
      <c r="EUY239" s="2"/>
      <c r="EUZ239" s="2"/>
      <c r="EVA239" s="2"/>
      <c r="EVB239" s="2"/>
      <c r="EVC239" s="2"/>
      <c r="EVD239" s="2"/>
      <c r="EVE239" s="2"/>
      <c r="EVF239" s="2"/>
      <c r="EVG239" s="2"/>
      <c r="EVH239" s="2"/>
      <c r="EVI239" s="2"/>
      <c r="EVJ239" s="2"/>
      <c r="EVK239" s="2"/>
      <c r="EVL239" s="2"/>
      <c r="EVM239" s="2"/>
      <c r="EVN239" s="2"/>
      <c r="EVO239" s="2"/>
      <c r="EVP239" s="2"/>
      <c r="EVQ239" s="2"/>
      <c r="EVR239" s="2"/>
      <c r="EVS239" s="2"/>
      <c r="EVT239" s="2"/>
      <c r="EVU239" s="2"/>
      <c r="EVV239" s="2"/>
      <c r="EVW239" s="2"/>
      <c r="EVX239" s="2"/>
      <c r="EVY239" s="2"/>
      <c r="EVZ239" s="2"/>
      <c r="EWA239" s="2"/>
      <c r="EWB239" s="2"/>
      <c r="EWC239" s="2"/>
      <c r="EWD239" s="2"/>
      <c r="EWE239" s="2"/>
      <c r="EWF239" s="2"/>
      <c r="EWG239" s="2"/>
      <c r="EWH239" s="2"/>
      <c r="EWI239" s="2"/>
      <c r="EWJ239" s="2"/>
      <c r="EWK239" s="2"/>
      <c r="EWL239" s="2"/>
      <c r="EWM239" s="2"/>
      <c r="EWN239" s="2"/>
      <c r="EWO239" s="2"/>
      <c r="EWP239" s="2"/>
      <c r="EWQ239" s="2"/>
      <c r="EWR239" s="2"/>
      <c r="EWS239" s="2"/>
      <c r="EWT239" s="2"/>
      <c r="EWU239" s="2"/>
      <c r="EWV239" s="2"/>
      <c r="EWW239" s="2"/>
      <c r="EWX239" s="2"/>
      <c r="EWY239" s="2"/>
      <c r="EWZ239" s="2"/>
      <c r="EXA239" s="2"/>
      <c r="EXB239" s="2"/>
      <c r="EXC239" s="2"/>
      <c r="EXD239" s="2"/>
      <c r="EXE239" s="2"/>
      <c r="EXF239" s="2"/>
      <c r="EXG239" s="2"/>
      <c r="EXH239" s="2"/>
      <c r="EXI239" s="2"/>
      <c r="EXJ239" s="2"/>
      <c r="EXK239" s="2"/>
      <c r="EXL239" s="2"/>
      <c r="EXM239" s="2"/>
      <c r="EXN239" s="2"/>
      <c r="EXO239" s="2"/>
      <c r="EXP239" s="2"/>
      <c r="EXQ239" s="2"/>
      <c r="EXR239" s="2"/>
      <c r="EXS239" s="2"/>
      <c r="EXT239" s="2"/>
      <c r="EXU239" s="2"/>
      <c r="EXV239" s="2"/>
      <c r="EXW239" s="2"/>
      <c r="EXX239" s="2"/>
      <c r="EXY239" s="2"/>
      <c r="EXZ239" s="2"/>
      <c r="EYA239" s="2"/>
      <c r="EYB239" s="2"/>
      <c r="EYC239" s="2"/>
      <c r="EYD239" s="2"/>
      <c r="EYE239" s="2"/>
      <c r="EYF239" s="2"/>
      <c r="EYG239" s="2"/>
      <c r="EYH239" s="2"/>
      <c r="EYI239" s="2"/>
      <c r="EYJ239" s="2"/>
      <c r="EYK239" s="2"/>
      <c r="EYL239" s="2"/>
      <c r="EYM239" s="2"/>
      <c r="EYN239" s="2"/>
      <c r="EYO239" s="2"/>
      <c r="EYP239" s="2"/>
      <c r="EYQ239" s="2"/>
      <c r="EYR239" s="2"/>
      <c r="EYS239" s="2"/>
      <c r="EYT239" s="2"/>
      <c r="EYU239" s="2"/>
      <c r="EYV239" s="2"/>
      <c r="EYW239" s="2"/>
      <c r="EYX239" s="2"/>
      <c r="EYY239" s="2"/>
      <c r="EYZ239" s="2"/>
      <c r="EZA239" s="2"/>
      <c r="EZB239" s="2"/>
      <c r="EZC239" s="2"/>
      <c r="EZD239" s="2"/>
      <c r="EZE239" s="2"/>
      <c r="EZF239" s="2"/>
      <c r="EZG239" s="2"/>
      <c r="EZH239" s="2"/>
      <c r="EZI239" s="2"/>
      <c r="EZJ239" s="2"/>
      <c r="EZK239" s="2"/>
      <c r="EZL239" s="2"/>
      <c r="EZM239" s="2"/>
      <c r="EZN239" s="2"/>
      <c r="EZO239" s="2"/>
      <c r="EZP239" s="2"/>
      <c r="EZQ239" s="2"/>
      <c r="EZR239" s="2"/>
      <c r="EZS239" s="2"/>
      <c r="EZT239" s="2"/>
      <c r="EZU239" s="2"/>
      <c r="EZV239" s="2"/>
      <c r="EZW239" s="2"/>
      <c r="EZX239" s="2"/>
      <c r="EZY239" s="2"/>
      <c r="EZZ239" s="2"/>
      <c r="FAA239" s="2"/>
      <c r="FAB239" s="2"/>
      <c r="FAC239" s="2"/>
      <c r="FAD239" s="2"/>
      <c r="FAE239" s="2"/>
      <c r="FAF239" s="2"/>
      <c r="FAG239" s="2"/>
      <c r="FAH239" s="2"/>
      <c r="FAI239" s="2"/>
      <c r="FAJ239" s="2"/>
      <c r="FAK239" s="2"/>
      <c r="FAL239" s="2"/>
      <c r="FAM239" s="2"/>
      <c r="FAN239" s="2"/>
      <c r="FAO239" s="2"/>
      <c r="FAP239" s="2"/>
      <c r="FAQ239" s="2"/>
      <c r="FAR239" s="2"/>
      <c r="FAS239" s="2"/>
      <c r="FAT239" s="2"/>
      <c r="FAU239" s="2"/>
      <c r="FAV239" s="2"/>
      <c r="FAW239" s="2"/>
      <c r="FAX239" s="2"/>
      <c r="FAY239" s="2"/>
      <c r="FAZ239" s="2"/>
      <c r="FBA239" s="2"/>
      <c r="FBB239" s="2"/>
      <c r="FBC239" s="2"/>
      <c r="FBD239" s="2"/>
      <c r="FBE239" s="2"/>
      <c r="FBF239" s="2"/>
      <c r="FBG239" s="2"/>
      <c r="FBH239" s="2"/>
      <c r="FBI239" s="2"/>
      <c r="FBJ239" s="2"/>
      <c r="FBK239" s="2"/>
      <c r="FBL239" s="2"/>
      <c r="FBM239" s="2"/>
      <c r="FBN239" s="2"/>
      <c r="FBO239" s="2"/>
      <c r="FBP239" s="2"/>
      <c r="FBQ239" s="2"/>
      <c r="FBR239" s="2"/>
      <c r="FBS239" s="2"/>
      <c r="FBT239" s="2"/>
      <c r="FBU239" s="2"/>
      <c r="FBV239" s="2"/>
      <c r="FBW239" s="2"/>
      <c r="FBX239" s="2"/>
      <c r="FBY239" s="2"/>
      <c r="FBZ239" s="2"/>
      <c r="FCA239" s="2"/>
      <c r="FCB239" s="2"/>
      <c r="FCC239" s="2"/>
      <c r="FCD239" s="2"/>
      <c r="FCE239" s="2"/>
      <c r="FCF239" s="2"/>
      <c r="FCG239" s="2"/>
      <c r="FCH239" s="2"/>
      <c r="FCI239" s="2"/>
      <c r="FCJ239" s="2"/>
      <c r="FCK239" s="2"/>
      <c r="FCL239" s="2"/>
      <c r="FCM239" s="2"/>
      <c r="FCN239" s="2"/>
      <c r="FCO239" s="2"/>
      <c r="FCP239" s="2"/>
      <c r="FCQ239" s="2"/>
      <c r="FCR239" s="2"/>
      <c r="FCS239" s="2"/>
      <c r="FCT239" s="2"/>
      <c r="FCU239" s="2"/>
      <c r="FCV239" s="2"/>
      <c r="FCW239" s="2"/>
      <c r="FCX239" s="2"/>
      <c r="FCY239" s="2"/>
      <c r="FCZ239" s="2"/>
      <c r="FDA239" s="2"/>
      <c r="FDB239" s="2"/>
      <c r="FDC239" s="2"/>
      <c r="FDD239" s="2"/>
      <c r="FDE239" s="2"/>
      <c r="FDF239" s="2"/>
      <c r="FDG239" s="2"/>
      <c r="FDH239" s="2"/>
      <c r="FDI239" s="2"/>
      <c r="FDJ239" s="2"/>
      <c r="FDK239" s="2"/>
      <c r="FDL239" s="2"/>
      <c r="FDM239" s="2"/>
      <c r="FDN239" s="2"/>
      <c r="FDO239" s="2"/>
      <c r="FDP239" s="2"/>
      <c r="FDQ239" s="2"/>
      <c r="FDR239" s="2"/>
      <c r="FDS239" s="2"/>
      <c r="FDT239" s="2"/>
      <c r="FDU239" s="2"/>
      <c r="FDV239" s="2"/>
      <c r="FDW239" s="2"/>
      <c r="FDX239" s="2"/>
      <c r="FDY239" s="2"/>
      <c r="FDZ239" s="2"/>
      <c r="FEA239" s="2"/>
      <c r="FEB239" s="2"/>
      <c r="FEC239" s="2"/>
      <c r="FED239" s="2"/>
      <c r="FEE239" s="2"/>
      <c r="FEF239" s="2"/>
      <c r="FEG239" s="2"/>
      <c r="FEH239" s="2"/>
      <c r="FEI239" s="2"/>
      <c r="FEJ239" s="2"/>
      <c r="FEK239" s="2"/>
      <c r="FEL239" s="2"/>
      <c r="FEM239" s="2"/>
      <c r="FEN239" s="2"/>
      <c r="FEO239" s="2"/>
      <c r="FEP239" s="2"/>
      <c r="FEQ239" s="2"/>
      <c r="FER239" s="2"/>
      <c r="FES239" s="2"/>
      <c r="FET239" s="2"/>
      <c r="FEU239" s="2"/>
      <c r="FEV239" s="2"/>
      <c r="FEW239" s="2"/>
      <c r="FEX239" s="2"/>
      <c r="FEY239" s="2"/>
      <c r="FEZ239" s="2"/>
      <c r="FFA239" s="2"/>
      <c r="FFB239" s="2"/>
      <c r="FFC239" s="2"/>
      <c r="FFD239" s="2"/>
      <c r="FFE239" s="2"/>
      <c r="FFF239" s="2"/>
      <c r="FFG239" s="2"/>
      <c r="FFH239" s="2"/>
      <c r="FFI239" s="2"/>
      <c r="FFJ239" s="2"/>
      <c r="FFK239" s="2"/>
      <c r="FFL239" s="2"/>
      <c r="FFM239" s="2"/>
      <c r="FFN239" s="2"/>
      <c r="FFO239" s="2"/>
      <c r="FFP239" s="2"/>
      <c r="FFQ239" s="2"/>
      <c r="FFR239" s="2"/>
      <c r="FFS239" s="2"/>
      <c r="FFT239" s="2"/>
      <c r="FFU239" s="2"/>
      <c r="FFV239" s="2"/>
      <c r="FFW239" s="2"/>
      <c r="FFX239" s="2"/>
      <c r="FFY239" s="2"/>
      <c r="FFZ239" s="2"/>
      <c r="FGA239" s="2"/>
      <c r="FGB239" s="2"/>
      <c r="FGC239" s="2"/>
      <c r="FGD239" s="2"/>
      <c r="FGE239" s="2"/>
      <c r="FGF239" s="2"/>
      <c r="FGG239" s="2"/>
      <c r="FGH239" s="2"/>
      <c r="FGI239" s="2"/>
      <c r="FGJ239" s="2"/>
      <c r="FGK239" s="2"/>
      <c r="FGL239" s="2"/>
      <c r="FGM239" s="2"/>
      <c r="FGN239" s="2"/>
      <c r="FGO239" s="2"/>
      <c r="FGP239" s="2"/>
      <c r="FGQ239" s="2"/>
      <c r="FGR239" s="2"/>
      <c r="FGS239" s="2"/>
      <c r="FGT239" s="2"/>
      <c r="FGU239" s="2"/>
      <c r="FGV239" s="2"/>
      <c r="FGW239" s="2"/>
      <c r="FGX239" s="2"/>
      <c r="FGY239" s="2"/>
      <c r="FGZ239" s="2"/>
      <c r="FHA239" s="2"/>
      <c r="FHB239" s="2"/>
      <c r="FHC239" s="2"/>
      <c r="FHD239" s="2"/>
      <c r="FHE239" s="2"/>
      <c r="FHF239" s="2"/>
      <c r="FHG239" s="2"/>
      <c r="FHH239" s="2"/>
      <c r="FHI239" s="2"/>
      <c r="FHJ239" s="2"/>
      <c r="FHK239" s="2"/>
      <c r="FHL239" s="2"/>
      <c r="FHM239" s="2"/>
      <c r="FHN239" s="2"/>
      <c r="FHO239" s="2"/>
      <c r="FHP239" s="2"/>
      <c r="FHQ239" s="2"/>
      <c r="FHR239" s="2"/>
      <c r="FHS239" s="2"/>
      <c r="FHT239" s="2"/>
      <c r="FHU239" s="2"/>
      <c r="FHV239" s="2"/>
      <c r="FHW239" s="2"/>
      <c r="FHX239" s="2"/>
      <c r="FHY239" s="2"/>
      <c r="FHZ239" s="2"/>
      <c r="FIA239" s="2"/>
      <c r="FIB239" s="2"/>
      <c r="FIC239" s="2"/>
      <c r="FID239" s="2"/>
      <c r="FIE239" s="2"/>
      <c r="FIF239" s="2"/>
      <c r="FIG239" s="2"/>
      <c r="FIH239" s="2"/>
      <c r="FII239" s="2"/>
      <c r="FIJ239" s="2"/>
      <c r="FIK239" s="2"/>
      <c r="FIL239" s="2"/>
      <c r="FIM239" s="2"/>
      <c r="FIN239" s="2"/>
      <c r="FIO239" s="2"/>
      <c r="FIP239" s="2"/>
      <c r="FIQ239" s="2"/>
      <c r="FIR239" s="2"/>
      <c r="FIS239" s="2"/>
      <c r="FIT239" s="2"/>
      <c r="FIU239" s="2"/>
      <c r="FIV239" s="2"/>
      <c r="FIW239" s="2"/>
      <c r="FIX239" s="2"/>
      <c r="FIY239" s="2"/>
      <c r="FIZ239" s="2"/>
      <c r="FJA239" s="2"/>
      <c r="FJB239" s="2"/>
      <c r="FJC239" s="2"/>
      <c r="FJD239" s="2"/>
      <c r="FJE239" s="2"/>
      <c r="FJF239" s="2"/>
      <c r="FJG239" s="2"/>
      <c r="FJH239" s="2"/>
      <c r="FJI239" s="2"/>
      <c r="FJJ239" s="2"/>
      <c r="FJK239" s="2"/>
      <c r="FJL239" s="2"/>
      <c r="FJM239" s="2"/>
      <c r="FJN239" s="2"/>
      <c r="FJO239" s="2"/>
      <c r="FJP239" s="2"/>
      <c r="FJQ239" s="2"/>
      <c r="FJR239" s="2"/>
      <c r="FJS239" s="2"/>
      <c r="FJT239" s="2"/>
      <c r="FJU239" s="2"/>
      <c r="FJV239" s="2"/>
      <c r="FJW239" s="2"/>
      <c r="FJX239" s="2"/>
      <c r="FJY239" s="2"/>
      <c r="FJZ239" s="2"/>
      <c r="FKA239" s="2"/>
      <c r="FKB239" s="2"/>
      <c r="FKC239" s="2"/>
      <c r="FKD239" s="2"/>
      <c r="FKE239" s="2"/>
      <c r="FKF239" s="2"/>
      <c r="FKG239" s="2"/>
      <c r="FKH239" s="2"/>
      <c r="FKI239" s="2"/>
      <c r="FKJ239" s="2"/>
      <c r="FKK239" s="2"/>
      <c r="FKL239" s="2"/>
      <c r="FKM239" s="2"/>
      <c r="FKN239" s="2"/>
      <c r="FKO239" s="2"/>
      <c r="FKP239" s="2"/>
      <c r="FKQ239" s="2"/>
      <c r="FKR239" s="2"/>
      <c r="FKS239" s="2"/>
      <c r="FKT239" s="2"/>
      <c r="FKU239" s="2"/>
      <c r="FKV239" s="2"/>
      <c r="FKW239" s="2"/>
      <c r="FKX239" s="2"/>
      <c r="FKY239" s="2"/>
      <c r="FKZ239" s="2"/>
      <c r="FLA239" s="2"/>
      <c r="FLB239" s="2"/>
      <c r="FLC239" s="2"/>
      <c r="FLD239" s="2"/>
      <c r="FLE239" s="2"/>
      <c r="FLF239" s="2"/>
      <c r="FLG239" s="2"/>
      <c r="FLH239" s="2"/>
      <c r="FLI239" s="2"/>
      <c r="FLJ239" s="2"/>
      <c r="FLK239" s="2"/>
      <c r="FLL239" s="2"/>
      <c r="FLM239" s="2"/>
      <c r="FLN239" s="2"/>
      <c r="FLO239" s="2"/>
      <c r="FLP239" s="2"/>
      <c r="FLQ239" s="2"/>
      <c r="FLR239" s="2"/>
      <c r="FLS239" s="2"/>
      <c r="FLT239" s="2"/>
      <c r="FLU239" s="2"/>
      <c r="FLV239" s="2"/>
      <c r="FLW239" s="2"/>
      <c r="FLX239" s="2"/>
      <c r="FLY239" s="2"/>
      <c r="FLZ239" s="2"/>
      <c r="FMA239" s="2"/>
      <c r="FMB239" s="2"/>
      <c r="FMC239" s="2"/>
      <c r="FMD239" s="2"/>
      <c r="FME239" s="2"/>
      <c r="FMF239" s="2"/>
      <c r="FMG239" s="2"/>
      <c r="FMH239" s="2"/>
      <c r="FMI239" s="2"/>
      <c r="FMJ239" s="2"/>
      <c r="FMK239" s="2"/>
      <c r="FML239" s="2"/>
      <c r="FMM239" s="2"/>
      <c r="FMN239" s="2"/>
      <c r="FMO239" s="2"/>
      <c r="FMP239" s="2"/>
      <c r="FMQ239" s="2"/>
      <c r="FMR239" s="2"/>
      <c r="FMS239" s="2"/>
      <c r="FMT239" s="2"/>
      <c r="FMU239" s="2"/>
      <c r="FMV239" s="2"/>
      <c r="FMW239" s="2"/>
      <c r="FMX239" s="2"/>
      <c r="FMY239" s="2"/>
      <c r="FMZ239" s="2"/>
      <c r="FNA239" s="2"/>
      <c r="FNB239" s="2"/>
      <c r="FNC239" s="2"/>
      <c r="FND239" s="2"/>
      <c r="FNE239" s="2"/>
      <c r="FNF239" s="2"/>
      <c r="FNG239" s="2"/>
      <c r="FNH239" s="2"/>
      <c r="FNI239" s="2"/>
      <c r="FNJ239" s="2"/>
      <c r="FNK239" s="2"/>
      <c r="FNL239" s="2"/>
      <c r="FNM239" s="2"/>
      <c r="FNN239" s="2"/>
      <c r="FNO239" s="2"/>
      <c r="FNP239" s="2"/>
      <c r="FNQ239" s="2"/>
      <c r="FNR239" s="2"/>
      <c r="FNS239" s="2"/>
      <c r="FNT239" s="2"/>
      <c r="FNU239" s="2"/>
      <c r="FNV239" s="2"/>
      <c r="FNW239" s="2"/>
      <c r="FNX239" s="2"/>
      <c r="FNY239" s="2"/>
      <c r="FNZ239" s="2"/>
      <c r="FOA239" s="2"/>
      <c r="FOB239" s="2"/>
      <c r="FOC239" s="2"/>
      <c r="FOD239" s="2"/>
      <c r="FOE239" s="2"/>
      <c r="FOF239" s="2"/>
      <c r="FOG239" s="2"/>
      <c r="FOH239" s="2"/>
      <c r="FOI239" s="2"/>
      <c r="FOJ239" s="2"/>
      <c r="FOK239" s="2"/>
      <c r="FOL239" s="2"/>
      <c r="FOM239" s="2"/>
      <c r="FON239" s="2"/>
      <c r="FOO239" s="2"/>
      <c r="FOP239" s="2"/>
      <c r="FOQ239" s="2"/>
      <c r="FOR239" s="2"/>
      <c r="FOS239" s="2"/>
      <c r="FOT239" s="2"/>
      <c r="FOU239" s="2"/>
      <c r="FOV239" s="2"/>
      <c r="FOW239" s="2"/>
      <c r="FOX239" s="2"/>
      <c r="FOY239" s="2"/>
      <c r="FOZ239" s="2"/>
      <c r="FPA239" s="2"/>
      <c r="FPB239" s="2"/>
      <c r="FPC239" s="2"/>
      <c r="FPD239" s="2"/>
      <c r="FPE239" s="2"/>
      <c r="FPF239" s="2"/>
      <c r="FPG239" s="2"/>
      <c r="FPH239" s="2"/>
      <c r="FPI239" s="2"/>
      <c r="FPJ239" s="2"/>
      <c r="FPK239" s="2"/>
      <c r="FPL239" s="2"/>
      <c r="FPM239" s="2"/>
      <c r="FPN239" s="2"/>
      <c r="FPO239" s="2"/>
      <c r="FPP239" s="2"/>
      <c r="FPQ239" s="2"/>
      <c r="FPR239" s="2"/>
      <c r="FPS239" s="2"/>
      <c r="FPT239" s="2"/>
      <c r="FPU239" s="2"/>
      <c r="FPV239" s="2"/>
      <c r="FPW239" s="2"/>
      <c r="FPX239" s="2"/>
      <c r="FPY239" s="2"/>
      <c r="FPZ239" s="2"/>
      <c r="FQA239" s="2"/>
      <c r="FQB239" s="2"/>
      <c r="FQC239" s="2"/>
      <c r="FQD239" s="2"/>
      <c r="FQE239" s="2"/>
      <c r="FQF239" s="2"/>
      <c r="FQG239" s="2"/>
      <c r="FQH239" s="2"/>
      <c r="FQI239" s="2"/>
      <c r="FQJ239" s="2"/>
      <c r="FQK239" s="2"/>
      <c r="FQL239" s="2"/>
      <c r="FQM239" s="2"/>
      <c r="FQN239" s="2"/>
      <c r="FQO239" s="2"/>
      <c r="FQP239" s="2"/>
      <c r="FQQ239" s="2"/>
      <c r="FQR239" s="2"/>
      <c r="FQS239" s="2"/>
      <c r="FQT239" s="2"/>
      <c r="FQU239" s="2"/>
      <c r="FQV239" s="2"/>
      <c r="FQW239" s="2"/>
      <c r="FQX239" s="2"/>
      <c r="FQY239" s="2"/>
      <c r="FQZ239" s="2"/>
      <c r="FRA239" s="2"/>
      <c r="FRB239" s="2"/>
      <c r="FRC239" s="2"/>
      <c r="FRD239" s="2"/>
      <c r="FRE239" s="2"/>
      <c r="FRF239" s="2"/>
      <c r="FRG239" s="2"/>
      <c r="FRH239" s="2"/>
      <c r="FRI239" s="2"/>
      <c r="FRJ239" s="2"/>
      <c r="FRK239" s="2"/>
      <c r="FRL239" s="2"/>
      <c r="FRM239" s="2"/>
      <c r="FRN239" s="2"/>
      <c r="FRO239" s="2"/>
      <c r="FRP239" s="2"/>
      <c r="FRQ239" s="2"/>
      <c r="FRR239" s="2"/>
      <c r="FRS239" s="2"/>
      <c r="FRT239" s="2"/>
      <c r="FRU239" s="2"/>
      <c r="FRV239" s="2"/>
      <c r="FRW239" s="2"/>
      <c r="FRX239" s="2"/>
      <c r="FRY239" s="2"/>
      <c r="FRZ239" s="2"/>
      <c r="FSA239" s="2"/>
      <c r="FSB239" s="2"/>
      <c r="FSC239" s="2"/>
      <c r="FSD239" s="2"/>
      <c r="FSE239" s="2"/>
      <c r="FSF239" s="2"/>
      <c r="FSG239" s="2"/>
      <c r="FSH239" s="2"/>
      <c r="FSI239" s="2"/>
      <c r="FSJ239" s="2"/>
      <c r="FSK239" s="2"/>
      <c r="FSL239" s="2"/>
      <c r="FSM239" s="2"/>
      <c r="FSN239" s="2"/>
      <c r="FSO239" s="2"/>
      <c r="FSP239" s="2"/>
      <c r="FSQ239" s="2"/>
      <c r="FSR239" s="2"/>
      <c r="FSS239" s="2"/>
      <c r="FST239" s="2"/>
      <c r="FSU239" s="2"/>
      <c r="FSV239" s="2"/>
      <c r="FSW239" s="2"/>
      <c r="FSX239" s="2"/>
      <c r="FSY239" s="2"/>
      <c r="FSZ239" s="2"/>
      <c r="FTA239" s="2"/>
      <c r="FTB239" s="2"/>
      <c r="FTC239" s="2"/>
      <c r="FTD239" s="2"/>
      <c r="FTE239" s="2"/>
      <c r="FTF239" s="2"/>
      <c r="FTG239" s="2"/>
      <c r="FTH239" s="2"/>
      <c r="FTI239" s="2"/>
      <c r="FTJ239" s="2"/>
      <c r="FTK239" s="2"/>
      <c r="FTL239" s="2"/>
      <c r="FTM239" s="2"/>
      <c r="FTN239" s="2"/>
      <c r="FTO239" s="2"/>
      <c r="FTP239" s="2"/>
      <c r="FTQ239" s="2"/>
      <c r="FTR239" s="2"/>
      <c r="FTS239" s="2"/>
      <c r="FTT239" s="2"/>
      <c r="FTU239" s="2"/>
      <c r="FTV239" s="2"/>
      <c r="FTW239" s="2"/>
      <c r="FTX239" s="2"/>
      <c r="FTY239" s="2"/>
      <c r="FTZ239" s="2"/>
      <c r="FUA239" s="2"/>
      <c r="FUB239" s="2"/>
      <c r="FUC239" s="2"/>
      <c r="FUD239" s="2"/>
      <c r="FUE239" s="2"/>
      <c r="FUF239" s="2"/>
      <c r="FUG239" s="2"/>
      <c r="FUH239" s="2"/>
      <c r="FUI239" s="2"/>
      <c r="FUJ239" s="2"/>
      <c r="FUK239" s="2"/>
      <c r="FUL239" s="2"/>
      <c r="FUM239" s="2"/>
      <c r="FUN239" s="2"/>
      <c r="FUO239" s="2"/>
      <c r="FUP239" s="2"/>
      <c r="FUQ239" s="2"/>
      <c r="FUR239" s="2"/>
      <c r="FUS239" s="2"/>
      <c r="FUT239" s="2"/>
      <c r="FUU239" s="2"/>
      <c r="FUV239" s="2"/>
      <c r="FUW239" s="2"/>
      <c r="FUX239" s="2"/>
      <c r="FUY239" s="2"/>
      <c r="FUZ239" s="2"/>
      <c r="FVA239" s="2"/>
      <c r="FVB239" s="2"/>
      <c r="FVC239" s="2"/>
      <c r="FVD239" s="2"/>
      <c r="FVE239" s="2"/>
      <c r="FVF239" s="2"/>
      <c r="FVG239" s="2"/>
      <c r="FVH239" s="2"/>
      <c r="FVI239" s="2"/>
      <c r="FVJ239" s="2"/>
      <c r="FVK239" s="2"/>
      <c r="FVL239" s="2"/>
      <c r="FVM239" s="2"/>
      <c r="FVN239" s="2"/>
      <c r="FVO239" s="2"/>
      <c r="FVP239" s="2"/>
      <c r="FVQ239" s="2"/>
      <c r="FVR239" s="2"/>
      <c r="FVS239" s="2"/>
      <c r="FVT239" s="2"/>
      <c r="FVU239" s="2"/>
      <c r="FVV239" s="2"/>
      <c r="FVW239" s="2"/>
      <c r="FVX239" s="2"/>
      <c r="FVY239" s="2"/>
      <c r="FVZ239" s="2"/>
      <c r="FWA239" s="2"/>
      <c r="FWB239" s="2"/>
      <c r="FWC239" s="2"/>
      <c r="FWD239" s="2"/>
      <c r="FWE239" s="2"/>
      <c r="FWF239" s="2"/>
      <c r="FWG239" s="2"/>
      <c r="FWH239" s="2"/>
      <c r="FWI239" s="2"/>
      <c r="FWJ239" s="2"/>
      <c r="FWK239" s="2"/>
      <c r="FWL239" s="2"/>
      <c r="FWM239" s="2"/>
      <c r="FWN239" s="2"/>
      <c r="FWO239" s="2"/>
      <c r="FWP239" s="2"/>
      <c r="FWQ239" s="2"/>
      <c r="FWR239" s="2"/>
      <c r="FWS239" s="2"/>
      <c r="FWT239" s="2"/>
      <c r="FWU239" s="2"/>
      <c r="FWV239" s="2"/>
      <c r="FWW239" s="2"/>
      <c r="FWX239" s="2"/>
      <c r="FWY239" s="2"/>
      <c r="FWZ239" s="2"/>
      <c r="FXA239" s="2"/>
      <c r="FXB239" s="2"/>
      <c r="FXC239" s="2"/>
      <c r="FXD239" s="2"/>
      <c r="FXE239" s="2"/>
      <c r="FXF239" s="2"/>
      <c r="FXG239" s="2"/>
      <c r="FXH239" s="2"/>
      <c r="FXI239" s="2"/>
      <c r="FXJ239" s="2"/>
      <c r="FXK239" s="2"/>
      <c r="FXL239" s="2"/>
      <c r="FXM239" s="2"/>
      <c r="FXN239" s="2"/>
      <c r="FXO239" s="2"/>
      <c r="FXP239" s="2"/>
      <c r="FXQ239" s="2"/>
      <c r="FXR239" s="2"/>
      <c r="FXS239" s="2"/>
      <c r="FXT239" s="2"/>
      <c r="FXU239" s="2"/>
      <c r="FXV239" s="2"/>
      <c r="FXW239" s="2"/>
      <c r="FXX239" s="2"/>
      <c r="FXY239" s="2"/>
      <c r="FXZ239" s="2"/>
      <c r="FYA239" s="2"/>
      <c r="FYB239" s="2"/>
      <c r="FYC239" s="2"/>
      <c r="FYD239" s="2"/>
      <c r="FYE239" s="2"/>
      <c r="FYF239" s="2"/>
      <c r="FYG239" s="2"/>
      <c r="FYH239" s="2"/>
      <c r="FYI239" s="2"/>
      <c r="FYJ239" s="2"/>
      <c r="FYK239" s="2"/>
      <c r="FYL239" s="2"/>
      <c r="FYM239" s="2"/>
      <c r="FYN239" s="2"/>
      <c r="FYO239" s="2"/>
      <c r="FYP239" s="2"/>
      <c r="FYQ239" s="2"/>
      <c r="FYR239" s="2"/>
      <c r="FYS239" s="2"/>
      <c r="FYT239" s="2"/>
      <c r="FYU239" s="2"/>
      <c r="FYV239" s="2"/>
      <c r="FYW239" s="2"/>
      <c r="FYX239" s="2"/>
      <c r="FYY239" s="2"/>
      <c r="FYZ239" s="2"/>
      <c r="FZA239" s="2"/>
      <c r="FZB239" s="2"/>
      <c r="FZC239" s="2"/>
      <c r="FZD239" s="2"/>
      <c r="FZE239" s="2"/>
      <c r="FZF239" s="2"/>
      <c r="FZG239" s="2"/>
      <c r="FZH239" s="2"/>
      <c r="FZI239" s="2"/>
      <c r="FZJ239" s="2"/>
      <c r="FZK239" s="2"/>
      <c r="FZL239" s="2"/>
      <c r="FZM239" s="2"/>
      <c r="FZN239" s="2"/>
      <c r="FZO239" s="2"/>
      <c r="FZP239" s="2"/>
      <c r="FZQ239" s="2"/>
      <c r="FZR239" s="2"/>
      <c r="FZS239" s="2"/>
      <c r="FZT239" s="2"/>
      <c r="FZU239" s="2"/>
      <c r="FZV239" s="2"/>
      <c r="FZW239" s="2"/>
      <c r="FZX239" s="2"/>
      <c r="FZY239" s="2"/>
      <c r="FZZ239" s="2"/>
      <c r="GAA239" s="2"/>
      <c r="GAB239" s="2"/>
      <c r="GAC239" s="2"/>
      <c r="GAD239" s="2"/>
      <c r="GAE239" s="2"/>
      <c r="GAF239" s="2"/>
      <c r="GAG239" s="2"/>
      <c r="GAH239" s="2"/>
      <c r="GAI239" s="2"/>
      <c r="GAJ239" s="2"/>
      <c r="GAK239" s="2"/>
      <c r="GAL239" s="2"/>
      <c r="GAM239" s="2"/>
      <c r="GAN239" s="2"/>
      <c r="GAO239" s="2"/>
      <c r="GAP239" s="2"/>
      <c r="GAQ239" s="2"/>
      <c r="GAR239" s="2"/>
      <c r="GAS239" s="2"/>
      <c r="GAT239" s="2"/>
      <c r="GAU239" s="2"/>
      <c r="GAV239" s="2"/>
      <c r="GAW239" s="2"/>
      <c r="GAX239" s="2"/>
      <c r="GAY239" s="2"/>
      <c r="GAZ239" s="2"/>
      <c r="GBA239" s="2"/>
      <c r="GBB239" s="2"/>
      <c r="GBC239" s="2"/>
      <c r="GBD239" s="2"/>
      <c r="GBE239" s="2"/>
      <c r="GBF239" s="2"/>
      <c r="GBG239" s="2"/>
      <c r="GBH239" s="2"/>
      <c r="GBI239" s="2"/>
      <c r="GBJ239" s="2"/>
      <c r="GBK239" s="2"/>
      <c r="GBL239" s="2"/>
      <c r="GBM239" s="2"/>
      <c r="GBN239" s="2"/>
      <c r="GBO239" s="2"/>
      <c r="GBP239" s="2"/>
      <c r="GBQ239" s="2"/>
      <c r="GBR239" s="2"/>
      <c r="GBS239" s="2"/>
      <c r="GBT239" s="2"/>
      <c r="GBU239" s="2"/>
      <c r="GBV239" s="2"/>
      <c r="GBW239" s="2"/>
      <c r="GBX239" s="2"/>
      <c r="GBY239" s="2"/>
      <c r="GBZ239" s="2"/>
      <c r="GCA239" s="2"/>
      <c r="GCB239" s="2"/>
      <c r="GCC239" s="2"/>
      <c r="GCD239" s="2"/>
      <c r="GCE239" s="2"/>
      <c r="GCF239" s="2"/>
      <c r="GCG239" s="2"/>
      <c r="GCH239" s="2"/>
      <c r="GCI239" s="2"/>
      <c r="GCJ239" s="2"/>
      <c r="GCK239" s="2"/>
      <c r="GCL239" s="2"/>
      <c r="GCM239" s="2"/>
      <c r="GCN239" s="2"/>
      <c r="GCO239" s="2"/>
      <c r="GCP239" s="2"/>
      <c r="GCQ239" s="2"/>
      <c r="GCR239" s="2"/>
      <c r="GCS239" s="2"/>
      <c r="GCT239" s="2"/>
      <c r="GCU239" s="2"/>
      <c r="GCV239" s="2"/>
      <c r="GCW239" s="2"/>
      <c r="GCX239" s="2"/>
      <c r="GCY239" s="2"/>
      <c r="GCZ239" s="2"/>
      <c r="GDA239" s="2"/>
      <c r="GDB239" s="2"/>
      <c r="GDC239" s="2"/>
      <c r="GDD239" s="2"/>
      <c r="GDE239" s="2"/>
      <c r="GDF239" s="2"/>
      <c r="GDG239" s="2"/>
      <c r="GDH239" s="2"/>
      <c r="GDI239" s="2"/>
      <c r="GDJ239" s="2"/>
      <c r="GDK239" s="2"/>
      <c r="GDL239" s="2"/>
      <c r="GDM239" s="2"/>
      <c r="GDN239" s="2"/>
      <c r="GDO239" s="2"/>
      <c r="GDP239" s="2"/>
      <c r="GDQ239" s="2"/>
      <c r="GDR239" s="2"/>
      <c r="GDS239" s="2"/>
      <c r="GDT239" s="2"/>
      <c r="GDU239" s="2"/>
      <c r="GDV239" s="2"/>
      <c r="GDW239" s="2"/>
      <c r="GDX239" s="2"/>
      <c r="GDY239" s="2"/>
      <c r="GDZ239" s="2"/>
      <c r="GEA239" s="2"/>
      <c r="GEB239" s="2"/>
      <c r="GEC239" s="2"/>
      <c r="GED239" s="2"/>
      <c r="GEE239" s="2"/>
      <c r="GEF239" s="2"/>
      <c r="GEG239" s="2"/>
      <c r="GEH239" s="2"/>
      <c r="GEI239" s="2"/>
      <c r="GEJ239" s="2"/>
      <c r="GEK239" s="2"/>
      <c r="GEL239" s="2"/>
      <c r="GEM239" s="2"/>
      <c r="GEN239" s="2"/>
      <c r="GEO239" s="2"/>
      <c r="GEP239" s="2"/>
      <c r="GEQ239" s="2"/>
      <c r="GER239" s="2"/>
      <c r="GES239" s="2"/>
      <c r="GET239" s="2"/>
      <c r="GEU239" s="2"/>
      <c r="GEV239" s="2"/>
      <c r="GEW239" s="2"/>
      <c r="GEX239" s="2"/>
      <c r="GEY239" s="2"/>
      <c r="GEZ239" s="2"/>
      <c r="GFA239" s="2"/>
      <c r="GFB239" s="2"/>
      <c r="GFC239" s="2"/>
      <c r="GFD239" s="2"/>
      <c r="GFE239" s="2"/>
      <c r="GFF239" s="2"/>
      <c r="GFG239" s="2"/>
      <c r="GFH239" s="2"/>
      <c r="GFI239" s="2"/>
      <c r="GFJ239" s="2"/>
      <c r="GFK239" s="2"/>
      <c r="GFL239" s="2"/>
      <c r="GFM239" s="2"/>
      <c r="GFN239" s="2"/>
      <c r="GFO239" s="2"/>
      <c r="GFP239" s="2"/>
      <c r="GFQ239" s="2"/>
      <c r="GFR239" s="2"/>
      <c r="GFS239" s="2"/>
      <c r="GFT239" s="2"/>
      <c r="GFU239" s="2"/>
      <c r="GFV239" s="2"/>
      <c r="GFW239" s="2"/>
      <c r="GFX239" s="2"/>
      <c r="GFY239" s="2"/>
      <c r="GFZ239" s="2"/>
      <c r="GGA239" s="2"/>
      <c r="GGB239" s="2"/>
      <c r="GGC239" s="2"/>
      <c r="GGD239" s="2"/>
      <c r="GGE239" s="2"/>
      <c r="GGF239" s="2"/>
      <c r="GGG239" s="2"/>
      <c r="GGH239" s="2"/>
      <c r="GGI239" s="2"/>
      <c r="GGJ239" s="2"/>
      <c r="GGK239" s="2"/>
      <c r="GGL239" s="2"/>
      <c r="GGM239" s="2"/>
      <c r="GGN239" s="2"/>
      <c r="GGO239" s="2"/>
      <c r="GGP239" s="2"/>
      <c r="GGQ239" s="2"/>
      <c r="GGR239" s="2"/>
      <c r="GGS239" s="2"/>
      <c r="GGT239" s="2"/>
      <c r="GGU239" s="2"/>
      <c r="GGV239" s="2"/>
      <c r="GGW239" s="2"/>
      <c r="GGX239" s="2"/>
      <c r="GGY239" s="2"/>
      <c r="GGZ239" s="2"/>
      <c r="GHA239" s="2"/>
      <c r="GHB239" s="2"/>
      <c r="GHC239" s="2"/>
      <c r="GHD239" s="2"/>
      <c r="GHE239" s="2"/>
      <c r="GHF239" s="2"/>
      <c r="GHG239" s="2"/>
      <c r="GHH239" s="2"/>
      <c r="GHI239" s="2"/>
      <c r="GHJ239" s="2"/>
      <c r="GHK239" s="2"/>
      <c r="GHL239" s="2"/>
      <c r="GHM239" s="2"/>
      <c r="GHN239" s="2"/>
      <c r="GHO239" s="2"/>
      <c r="GHP239" s="2"/>
      <c r="GHQ239" s="2"/>
      <c r="GHR239" s="2"/>
      <c r="GHS239" s="2"/>
      <c r="GHT239" s="2"/>
      <c r="GHU239" s="2"/>
      <c r="GHV239" s="2"/>
      <c r="GHW239" s="2"/>
      <c r="GHX239" s="2"/>
      <c r="GHY239" s="2"/>
      <c r="GHZ239" s="2"/>
      <c r="GIA239" s="2"/>
      <c r="GIB239" s="2"/>
      <c r="GIC239" s="2"/>
      <c r="GID239" s="2"/>
      <c r="GIE239" s="2"/>
      <c r="GIF239" s="2"/>
      <c r="GIG239" s="2"/>
      <c r="GIH239" s="2"/>
      <c r="GII239" s="2"/>
      <c r="GIJ239" s="2"/>
      <c r="GIK239" s="2"/>
      <c r="GIL239" s="2"/>
      <c r="GIM239" s="2"/>
      <c r="GIN239" s="2"/>
      <c r="GIO239" s="2"/>
      <c r="GIP239" s="2"/>
      <c r="GIQ239" s="2"/>
      <c r="GIR239" s="2"/>
      <c r="GIS239" s="2"/>
      <c r="GIT239" s="2"/>
      <c r="GIU239" s="2"/>
      <c r="GIV239" s="2"/>
      <c r="GIW239" s="2"/>
      <c r="GIX239" s="2"/>
      <c r="GIY239" s="2"/>
      <c r="GIZ239" s="2"/>
      <c r="GJA239" s="2"/>
      <c r="GJB239" s="2"/>
      <c r="GJC239" s="2"/>
      <c r="GJD239" s="2"/>
      <c r="GJE239" s="2"/>
      <c r="GJF239" s="2"/>
      <c r="GJG239" s="2"/>
      <c r="GJH239" s="2"/>
      <c r="GJI239" s="2"/>
      <c r="GJJ239" s="2"/>
      <c r="GJK239" s="2"/>
      <c r="GJL239" s="2"/>
      <c r="GJM239" s="2"/>
      <c r="GJN239" s="2"/>
      <c r="GJO239" s="2"/>
      <c r="GJP239" s="2"/>
      <c r="GJQ239" s="2"/>
      <c r="GJR239" s="2"/>
      <c r="GJS239" s="2"/>
      <c r="GJT239" s="2"/>
      <c r="GJU239" s="2"/>
      <c r="GJV239" s="2"/>
      <c r="GJW239" s="2"/>
      <c r="GJX239" s="2"/>
      <c r="GJY239" s="2"/>
      <c r="GJZ239" s="2"/>
      <c r="GKA239" s="2"/>
      <c r="GKB239" s="2"/>
      <c r="GKC239" s="2"/>
      <c r="GKD239" s="2"/>
      <c r="GKE239" s="2"/>
      <c r="GKF239" s="2"/>
      <c r="GKG239" s="2"/>
      <c r="GKH239" s="2"/>
      <c r="GKI239" s="2"/>
      <c r="GKJ239" s="2"/>
      <c r="GKK239" s="2"/>
      <c r="GKL239" s="2"/>
      <c r="GKM239" s="2"/>
      <c r="GKN239" s="2"/>
      <c r="GKO239" s="2"/>
      <c r="GKP239" s="2"/>
      <c r="GKQ239" s="2"/>
      <c r="GKR239" s="2"/>
      <c r="GKS239" s="2"/>
      <c r="GKT239" s="2"/>
      <c r="GKU239" s="2"/>
      <c r="GKV239" s="2"/>
      <c r="GKW239" s="2"/>
      <c r="GKX239" s="2"/>
      <c r="GKY239" s="2"/>
      <c r="GKZ239" s="2"/>
      <c r="GLA239" s="2"/>
      <c r="GLB239" s="2"/>
      <c r="GLC239" s="2"/>
      <c r="GLD239" s="2"/>
      <c r="GLE239" s="2"/>
      <c r="GLF239" s="2"/>
      <c r="GLG239" s="2"/>
      <c r="GLH239" s="2"/>
      <c r="GLI239" s="2"/>
      <c r="GLJ239" s="2"/>
      <c r="GLK239" s="2"/>
      <c r="GLL239" s="2"/>
      <c r="GLM239" s="2"/>
      <c r="GLN239" s="2"/>
      <c r="GLO239" s="2"/>
      <c r="GLP239" s="2"/>
      <c r="GLQ239" s="2"/>
      <c r="GLR239" s="2"/>
      <c r="GLS239" s="2"/>
      <c r="GLT239" s="2"/>
      <c r="GLU239" s="2"/>
      <c r="GLV239" s="2"/>
      <c r="GLW239" s="2"/>
      <c r="GLX239" s="2"/>
      <c r="GLY239" s="2"/>
      <c r="GLZ239" s="2"/>
      <c r="GMA239" s="2"/>
      <c r="GMB239" s="2"/>
      <c r="GMC239" s="2"/>
      <c r="GMD239" s="2"/>
      <c r="GME239" s="2"/>
      <c r="GMF239" s="2"/>
      <c r="GMG239" s="2"/>
      <c r="GMH239" s="2"/>
      <c r="GMI239" s="2"/>
      <c r="GMJ239" s="2"/>
      <c r="GMK239" s="2"/>
      <c r="GML239" s="2"/>
      <c r="GMM239" s="2"/>
      <c r="GMN239" s="2"/>
      <c r="GMO239" s="2"/>
      <c r="GMP239" s="2"/>
      <c r="GMQ239" s="2"/>
      <c r="GMR239" s="2"/>
      <c r="GMS239" s="2"/>
      <c r="GMT239" s="2"/>
      <c r="GMU239" s="2"/>
      <c r="GMV239" s="2"/>
      <c r="GMW239" s="2"/>
      <c r="GMX239" s="2"/>
      <c r="GMY239" s="2"/>
      <c r="GMZ239" s="2"/>
      <c r="GNA239" s="2"/>
      <c r="GNB239" s="2"/>
      <c r="GNC239" s="2"/>
      <c r="GND239" s="2"/>
      <c r="GNE239" s="2"/>
      <c r="GNF239" s="2"/>
      <c r="GNG239" s="2"/>
      <c r="GNH239" s="2"/>
      <c r="GNI239" s="2"/>
      <c r="GNJ239" s="2"/>
      <c r="GNK239" s="2"/>
      <c r="GNL239" s="2"/>
      <c r="GNM239" s="2"/>
      <c r="GNN239" s="2"/>
      <c r="GNO239" s="2"/>
      <c r="GNP239" s="2"/>
      <c r="GNQ239" s="2"/>
      <c r="GNR239" s="2"/>
      <c r="GNS239" s="2"/>
      <c r="GNT239" s="2"/>
      <c r="GNU239" s="2"/>
      <c r="GNV239" s="2"/>
      <c r="GNW239" s="2"/>
      <c r="GNX239" s="2"/>
      <c r="GNY239" s="2"/>
      <c r="GNZ239" s="2"/>
      <c r="GOA239" s="2"/>
      <c r="GOB239" s="2"/>
      <c r="GOC239" s="2"/>
      <c r="GOD239" s="2"/>
      <c r="GOE239" s="2"/>
      <c r="GOF239" s="2"/>
      <c r="GOG239" s="2"/>
      <c r="GOH239" s="2"/>
      <c r="GOI239" s="2"/>
      <c r="GOJ239" s="2"/>
      <c r="GOK239" s="2"/>
      <c r="GOL239" s="2"/>
      <c r="GOM239" s="2"/>
      <c r="GON239" s="2"/>
      <c r="GOO239" s="2"/>
      <c r="GOP239" s="2"/>
      <c r="GOQ239" s="2"/>
      <c r="GOR239" s="2"/>
      <c r="GOS239" s="2"/>
      <c r="GOT239" s="2"/>
      <c r="GOU239" s="2"/>
      <c r="GOV239" s="2"/>
      <c r="GOW239" s="2"/>
      <c r="GOX239" s="2"/>
      <c r="GOY239" s="2"/>
      <c r="GOZ239" s="2"/>
      <c r="GPA239" s="2"/>
      <c r="GPB239" s="2"/>
      <c r="GPC239" s="2"/>
      <c r="GPD239" s="2"/>
      <c r="GPE239" s="2"/>
      <c r="GPF239" s="2"/>
      <c r="GPG239" s="2"/>
      <c r="GPH239" s="2"/>
      <c r="GPI239" s="2"/>
      <c r="GPJ239" s="2"/>
      <c r="GPK239" s="2"/>
      <c r="GPL239" s="2"/>
      <c r="GPM239" s="2"/>
      <c r="GPN239" s="2"/>
      <c r="GPO239" s="2"/>
      <c r="GPP239" s="2"/>
      <c r="GPQ239" s="2"/>
      <c r="GPR239" s="2"/>
      <c r="GPS239" s="2"/>
      <c r="GPT239" s="2"/>
      <c r="GPU239" s="2"/>
      <c r="GPV239" s="2"/>
      <c r="GPW239" s="2"/>
      <c r="GPX239" s="2"/>
      <c r="GPY239" s="2"/>
      <c r="GPZ239" s="2"/>
      <c r="GQA239" s="2"/>
      <c r="GQB239" s="2"/>
      <c r="GQC239" s="2"/>
      <c r="GQD239" s="2"/>
      <c r="GQE239" s="2"/>
      <c r="GQF239" s="2"/>
      <c r="GQG239" s="2"/>
      <c r="GQH239" s="2"/>
      <c r="GQI239" s="2"/>
      <c r="GQJ239" s="2"/>
      <c r="GQK239" s="2"/>
      <c r="GQL239" s="2"/>
      <c r="GQM239" s="2"/>
      <c r="GQN239" s="2"/>
      <c r="GQO239" s="2"/>
      <c r="GQP239" s="2"/>
      <c r="GQQ239" s="2"/>
      <c r="GQR239" s="2"/>
      <c r="GQS239" s="2"/>
      <c r="GQT239" s="2"/>
      <c r="GQU239" s="2"/>
      <c r="GQV239" s="2"/>
      <c r="GQW239" s="2"/>
      <c r="GQX239" s="2"/>
      <c r="GQY239" s="2"/>
      <c r="GQZ239" s="2"/>
      <c r="GRA239" s="2"/>
      <c r="GRB239" s="2"/>
      <c r="GRC239" s="2"/>
      <c r="GRD239" s="2"/>
      <c r="GRE239" s="2"/>
      <c r="GRF239" s="2"/>
      <c r="GRG239" s="2"/>
      <c r="GRH239" s="2"/>
      <c r="GRI239" s="2"/>
      <c r="GRJ239" s="2"/>
      <c r="GRK239" s="2"/>
      <c r="GRL239" s="2"/>
      <c r="GRM239" s="2"/>
      <c r="GRN239" s="2"/>
      <c r="GRO239" s="2"/>
      <c r="GRP239" s="2"/>
      <c r="GRQ239" s="2"/>
      <c r="GRR239" s="2"/>
      <c r="GRS239" s="2"/>
      <c r="GRT239" s="2"/>
      <c r="GRU239" s="2"/>
      <c r="GRV239" s="2"/>
      <c r="GRW239" s="2"/>
      <c r="GRX239" s="2"/>
      <c r="GRY239" s="2"/>
      <c r="GRZ239" s="2"/>
      <c r="GSA239" s="2"/>
      <c r="GSB239" s="2"/>
      <c r="GSC239" s="2"/>
      <c r="GSD239" s="2"/>
      <c r="GSE239" s="2"/>
      <c r="GSF239" s="2"/>
      <c r="GSG239" s="2"/>
      <c r="GSH239" s="2"/>
      <c r="GSI239" s="2"/>
      <c r="GSJ239" s="2"/>
      <c r="GSK239" s="2"/>
      <c r="GSL239" s="2"/>
      <c r="GSM239" s="2"/>
      <c r="GSN239" s="2"/>
      <c r="GSO239" s="2"/>
      <c r="GSP239" s="2"/>
      <c r="GSQ239" s="2"/>
      <c r="GSR239" s="2"/>
      <c r="GSS239" s="2"/>
      <c r="GST239" s="2"/>
      <c r="GSU239" s="2"/>
      <c r="GSV239" s="2"/>
      <c r="GSW239" s="2"/>
      <c r="GSX239" s="2"/>
      <c r="GSY239" s="2"/>
      <c r="GSZ239" s="2"/>
      <c r="GTA239" s="2"/>
      <c r="GTB239" s="2"/>
      <c r="GTC239" s="2"/>
      <c r="GTD239" s="2"/>
      <c r="GTE239" s="2"/>
      <c r="GTF239" s="2"/>
      <c r="GTG239" s="2"/>
      <c r="GTH239" s="2"/>
      <c r="GTI239" s="2"/>
      <c r="GTJ239" s="2"/>
      <c r="GTK239" s="2"/>
      <c r="GTL239" s="2"/>
      <c r="GTM239" s="2"/>
      <c r="GTN239" s="2"/>
      <c r="GTO239" s="2"/>
      <c r="GTP239" s="2"/>
      <c r="GTQ239" s="2"/>
      <c r="GTR239" s="2"/>
      <c r="GTS239" s="2"/>
      <c r="GTT239" s="2"/>
      <c r="GTU239" s="2"/>
      <c r="GTV239" s="2"/>
      <c r="GTW239" s="2"/>
      <c r="GTX239" s="2"/>
      <c r="GTY239" s="2"/>
      <c r="GTZ239" s="2"/>
      <c r="GUA239" s="2"/>
      <c r="GUB239" s="2"/>
      <c r="GUC239" s="2"/>
      <c r="GUD239" s="2"/>
      <c r="GUE239" s="2"/>
      <c r="GUF239" s="2"/>
      <c r="GUG239" s="2"/>
      <c r="GUH239" s="2"/>
      <c r="GUI239" s="2"/>
      <c r="GUJ239" s="2"/>
      <c r="GUK239" s="2"/>
      <c r="GUL239" s="2"/>
      <c r="GUM239" s="2"/>
      <c r="GUN239" s="2"/>
      <c r="GUO239" s="2"/>
      <c r="GUP239" s="2"/>
      <c r="GUQ239" s="2"/>
      <c r="GUR239" s="2"/>
      <c r="GUS239" s="2"/>
      <c r="GUT239" s="2"/>
      <c r="GUU239" s="2"/>
      <c r="GUV239" s="2"/>
      <c r="GUW239" s="2"/>
      <c r="GUX239" s="2"/>
      <c r="GUY239" s="2"/>
      <c r="GUZ239" s="2"/>
      <c r="GVA239" s="2"/>
      <c r="GVB239" s="2"/>
      <c r="GVC239" s="2"/>
      <c r="GVD239" s="2"/>
      <c r="GVE239" s="2"/>
    </row>
    <row r="240" spans="1:5309" s="1" customFormat="1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E240" s="2"/>
      <c r="WF240" s="2"/>
      <c r="WG240" s="2"/>
      <c r="WH240" s="2"/>
      <c r="WI240" s="2"/>
      <c r="WJ240" s="2"/>
      <c r="WK240" s="2"/>
      <c r="WL240" s="2"/>
      <c r="WM240" s="2"/>
      <c r="WN240" s="2"/>
      <c r="WO240" s="2"/>
      <c r="WP240" s="2"/>
      <c r="WQ240" s="2"/>
      <c r="WR240" s="2"/>
      <c r="WS240" s="2"/>
      <c r="WT240" s="2"/>
      <c r="WU240" s="2"/>
      <c r="WV240" s="2"/>
      <c r="WW240" s="2"/>
      <c r="WX240" s="2"/>
      <c r="WY240" s="2"/>
      <c r="WZ240" s="2"/>
      <c r="XA240" s="2"/>
      <c r="XB240" s="2"/>
      <c r="XC240" s="2"/>
      <c r="XD240" s="2"/>
      <c r="XE240" s="2"/>
      <c r="XF240" s="2"/>
      <c r="XG240" s="2"/>
      <c r="XH240" s="2"/>
      <c r="XI240" s="2"/>
      <c r="XJ240" s="2"/>
      <c r="XK240" s="2"/>
      <c r="XL240" s="2"/>
      <c r="XM240" s="2"/>
      <c r="XN240" s="2"/>
      <c r="XO240" s="2"/>
      <c r="XP240" s="2"/>
      <c r="XQ240" s="2"/>
      <c r="XR240" s="2"/>
      <c r="XS240" s="2"/>
      <c r="XT240" s="2"/>
      <c r="XU240" s="2"/>
      <c r="XV240" s="2"/>
      <c r="XW240" s="2"/>
      <c r="XX240" s="2"/>
      <c r="XY240" s="2"/>
      <c r="XZ240" s="2"/>
      <c r="YA240" s="2"/>
      <c r="YB240" s="2"/>
      <c r="YC240" s="2"/>
      <c r="YD240" s="2"/>
      <c r="YE240" s="2"/>
      <c r="YF240" s="2"/>
      <c r="YG240" s="2"/>
      <c r="YH240" s="2"/>
      <c r="YI240" s="2"/>
      <c r="YJ240" s="2"/>
      <c r="YK240" s="2"/>
      <c r="YL240" s="2"/>
      <c r="YM240" s="2"/>
      <c r="YN240" s="2"/>
      <c r="YO240" s="2"/>
      <c r="YP240" s="2"/>
      <c r="YQ240" s="2"/>
      <c r="YR240" s="2"/>
      <c r="YS240" s="2"/>
      <c r="YT240" s="2"/>
      <c r="YU240" s="2"/>
      <c r="YV240" s="2"/>
      <c r="YW240" s="2"/>
      <c r="YX240" s="2"/>
      <c r="YY240" s="2"/>
      <c r="YZ240" s="2"/>
      <c r="ZA240" s="2"/>
      <c r="ZB240" s="2"/>
      <c r="ZC240" s="2"/>
      <c r="ZD240" s="2"/>
      <c r="ZE240" s="2"/>
      <c r="ZF240" s="2"/>
      <c r="ZG240" s="2"/>
      <c r="ZH240" s="2"/>
      <c r="ZI240" s="2"/>
      <c r="ZJ240" s="2"/>
      <c r="ZK240" s="2"/>
      <c r="ZL240" s="2"/>
      <c r="ZM240" s="2"/>
      <c r="ZN240" s="2"/>
      <c r="ZO240" s="2"/>
      <c r="ZP240" s="2"/>
      <c r="ZQ240" s="2"/>
      <c r="ZR240" s="2"/>
      <c r="ZS240" s="2"/>
      <c r="ZT240" s="2"/>
      <c r="ZU240" s="2"/>
      <c r="ZV240" s="2"/>
      <c r="ZW240" s="2"/>
      <c r="ZX240" s="2"/>
      <c r="ZY240" s="2"/>
      <c r="ZZ240" s="2"/>
      <c r="AAA240" s="2"/>
      <c r="AAB240" s="2"/>
      <c r="AAC240" s="2"/>
      <c r="AAD240" s="2"/>
      <c r="AAE240" s="2"/>
      <c r="AAF240" s="2"/>
      <c r="AAG240" s="2"/>
      <c r="AAH240" s="2"/>
      <c r="AAI240" s="2"/>
      <c r="AAJ240" s="2"/>
      <c r="AAK240" s="2"/>
      <c r="AAL240" s="2"/>
      <c r="AAM240" s="2"/>
      <c r="AAN240" s="2"/>
      <c r="AAO240" s="2"/>
      <c r="AAP240" s="2"/>
      <c r="AAQ240" s="2"/>
      <c r="AAR240" s="2"/>
      <c r="AAS240" s="2"/>
      <c r="AAT240" s="2"/>
      <c r="AAU240" s="2"/>
      <c r="AAV240" s="2"/>
      <c r="AAW240" s="2"/>
      <c r="AAX240" s="2"/>
      <c r="AAY240" s="2"/>
      <c r="AAZ240" s="2"/>
      <c r="ABA240" s="2"/>
      <c r="ABB240" s="2"/>
      <c r="ABC240" s="2"/>
      <c r="ABD240" s="2"/>
      <c r="ABE240" s="2"/>
      <c r="ABF240" s="2"/>
      <c r="ABG240" s="2"/>
      <c r="ABH240" s="2"/>
      <c r="ABI240" s="2"/>
      <c r="ABJ240" s="2"/>
      <c r="ABK240" s="2"/>
      <c r="ABL240" s="2"/>
      <c r="ABM240" s="2"/>
      <c r="ABN240" s="2"/>
      <c r="ABO240" s="2"/>
      <c r="ABP240" s="2"/>
      <c r="ABQ240" s="2"/>
      <c r="ABR240" s="2"/>
      <c r="ABS240" s="2"/>
      <c r="ABT240" s="2"/>
      <c r="ABU240" s="2"/>
      <c r="ABV240" s="2"/>
      <c r="ABW240" s="2"/>
      <c r="ABX240" s="2"/>
      <c r="ABY240" s="2"/>
      <c r="ABZ240" s="2"/>
      <c r="ACA240" s="2"/>
      <c r="ACB240" s="2"/>
      <c r="ACC240" s="2"/>
      <c r="ACD240" s="2"/>
      <c r="ACE240" s="2"/>
      <c r="ACF240" s="2"/>
      <c r="ACG240" s="2"/>
      <c r="ACH240" s="2"/>
      <c r="ACI240" s="2"/>
      <c r="ACJ240" s="2"/>
      <c r="ACK240" s="2"/>
      <c r="ACL240" s="2"/>
      <c r="ACM240" s="2"/>
      <c r="ACN240" s="2"/>
      <c r="ACO240" s="2"/>
      <c r="ACP240" s="2"/>
      <c r="ACQ240" s="2"/>
      <c r="ACR240" s="2"/>
      <c r="ACS240" s="2"/>
      <c r="ACT240" s="2"/>
      <c r="ACU240" s="2"/>
      <c r="ACV240" s="2"/>
      <c r="ACW240" s="2"/>
      <c r="ACX240" s="2"/>
      <c r="ACY240" s="2"/>
      <c r="ACZ240" s="2"/>
      <c r="ADA240" s="2"/>
      <c r="ADB240" s="2"/>
      <c r="ADC240" s="2"/>
      <c r="ADD240" s="2"/>
      <c r="ADE240" s="2"/>
      <c r="ADF240" s="2"/>
      <c r="ADG240" s="2"/>
      <c r="ADH240" s="2"/>
      <c r="ADI240" s="2"/>
      <c r="ADJ240" s="2"/>
      <c r="ADK240" s="2"/>
      <c r="ADL240" s="2"/>
      <c r="ADM240" s="2"/>
      <c r="ADN240" s="2"/>
      <c r="ADO240" s="2"/>
      <c r="ADP240" s="2"/>
      <c r="ADQ240" s="2"/>
      <c r="ADR240" s="2"/>
      <c r="ADS240" s="2"/>
      <c r="ADT240" s="2"/>
      <c r="ADU240" s="2"/>
      <c r="ADV240" s="2"/>
      <c r="ADW240" s="2"/>
      <c r="ADX240" s="2"/>
      <c r="ADY240" s="2"/>
      <c r="ADZ240" s="2"/>
      <c r="AEA240" s="2"/>
      <c r="AEB240" s="2"/>
      <c r="AEC240" s="2"/>
      <c r="AED240" s="2"/>
      <c r="AEE240" s="2"/>
      <c r="AEF240" s="2"/>
      <c r="AEG240" s="2"/>
      <c r="AEH240" s="2"/>
      <c r="AEI240" s="2"/>
      <c r="AEJ240" s="2"/>
      <c r="AEK240" s="2"/>
      <c r="AEL240" s="2"/>
      <c r="AEM240" s="2"/>
      <c r="AEN240" s="2"/>
      <c r="AEO240" s="2"/>
      <c r="AEP240" s="2"/>
      <c r="AEQ240" s="2"/>
      <c r="AER240" s="2"/>
      <c r="AES240" s="2"/>
      <c r="AET240" s="2"/>
      <c r="AEU240" s="2"/>
      <c r="AEV240" s="2"/>
      <c r="AEW240" s="2"/>
      <c r="AEX240" s="2"/>
      <c r="AEY240" s="2"/>
      <c r="AEZ240" s="2"/>
      <c r="AFA240" s="2"/>
      <c r="AFB240" s="2"/>
      <c r="AFC240" s="2"/>
      <c r="AFD240" s="2"/>
      <c r="AFE240" s="2"/>
      <c r="AFF240" s="2"/>
      <c r="AFG240" s="2"/>
      <c r="AFH240" s="2"/>
      <c r="AFI240" s="2"/>
      <c r="AFJ240" s="2"/>
      <c r="AFK240" s="2"/>
      <c r="AFL240" s="2"/>
      <c r="AFM240" s="2"/>
      <c r="AFN240" s="2"/>
      <c r="AFO240" s="2"/>
      <c r="AFP240" s="2"/>
      <c r="AFQ240" s="2"/>
      <c r="AFR240" s="2"/>
      <c r="AFS240" s="2"/>
      <c r="AFT240" s="2"/>
      <c r="AFU240" s="2"/>
      <c r="AFV240" s="2"/>
      <c r="AFW240" s="2"/>
      <c r="AFX240" s="2"/>
      <c r="AFY240" s="2"/>
      <c r="AFZ240" s="2"/>
      <c r="AGA240" s="2"/>
      <c r="AGB240" s="2"/>
      <c r="AGC240" s="2"/>
      <c r="AGD240" s="2"/>
      <c r="AGE240" s="2"/>
      <c r="AGF240" s="2"/>
      <c r="AGG240" s="2"/>
      <c r="AGH240" s="2"/>
      <c r="AGI240" s="2"/>
      <c r="AGJ240" s="2"/>
      <c r="AGK240" s="2"/>
      <c r="AGL240" s="2"/>
      <c r="AGM240" s="2"/>
      <c r="AGN240" s="2"/>
      <c r="AGO240" s="2"/>
      <c r="AGP240" s="2"/>
      <c r="AGQ240" s="2"/>
      <c r="AGR240" s="2"/>
      <c r="AGS240" s="2"/>
      <c r="AGT240" s="2"/>
      <c r="AGU240" s="2"/>
      <c r="AGV240" s="2"/>
      <c r="AGW240" s="2"/>
      <c r="AGX240" s="2"/>
      <c r="AGY240" s="2"/>
      <c r="AGZ240" s="2"/>
      <c r="AHA240" s="2"/>
      <c r="AHB240" s="2"/>
      <c r="AHC240" s="2"/>
      <c r="AHD240" s="2"/>
      <c r="AHE240" s="2"/>
      <c r="AHF240" s="2"/>
      <c r="AHG240" s="2"/>
      <c r="AHH240" s="2"/>
      <c r="AHI240" s="2"/>
      <c r="AHJ240" s="2"/>
      <c r="AHK240" s="2"/>
      <c r="AHL240" s="2"/>
      <c r="AHM240" s="2"/>
      <c r="AHN240" s="2"/>
      <c r="AHO240" s="2"/>
      <c r="AHP240" s="2"/>
      <c r="AHQ240" s="2"/>
      <c r="AHR240" s="2"/>
      <c r="AHS240" s="2"/>
      <c r="AHT240" s="2"/>
      <c r="AHU240" s="2"/>
      <c r="AHV240" s="2"/>
      <c r="AHW240" s="2"/>
      <c r="AHX240" s="2"/>
      <c r="AHY240" s="2"/>
      <c r="AHZ240" s="2"/>
      <c r="AIA240" s="2"/>
      <c r="AIB240" s="2"/>
      <c r="AIC240" s="2"/>
      <c r="AID240" s="2"/>
      <c r="AIE240" s="2"/>
      <c r="AIF240" s="2"/>
      <c r="AIG240" s="2"/>
      <c r="AIH240" s="2"/>
      <c r="AII240" s="2"/>
      <c r="AIJ240" s="2"/>
      <c r="AIK240" s="2"/>
      <c r="AIL240" s="2"/>
      <c r="AIM240" s="2"/>
      <c r="AIN240" s="2"/>
      <c r="AIO240" s="2"/>
      <c r="AIP240" s="2"/>
      <c r="AIQ240" s="2"/>
      <c r="AIR240" s="2"/>
      <c r="AIS240" s="2"/>
      <c r="AIT240" s="2"/>
      <c r="AIU240" s="2"/>
      <c r="AIV240" s="2"/>
      <c r="AIW240" s="2"/>
      <c r="AIX240" s="2"/>
      <c r="AIY240" s="2"/>
      <c r="AIZ240" s="2"/>
      <c r="AJA240" s="2"/>
      <c r="AJB240" s="2"/>
      <c r="AJC240" s="2"/>
      <c r="AJD240" s="2"/>
      <c r="AJE240" s="2"/>
      <c r="AJF240" s="2"/>
      <c r="AJG240" s="2"/>
      <c r="AJH240" s="2"/>
      <c r="AJI240" s="2"/>
      <c r="AJJ240" s="2"/>
      <c r="AJK240" s="2"/>
      <c r="AJL240" s="2"/>
      <c r="AJM240" s="2"/>
      <c r="AJN240" s="2"/>
      <c r="AJO240" s="2"/>
      <c r="AJP240" s="2"/>
      <c r="AJQ240" s="2"/>
      <c r="AJR240" s="2"/>
      <c r="AJS240" s="2"/>
      <c r="AJT240" s="2"/>
      <c r="AJU240" s="2"/>
      <c r="AJV240" s="2"/>
      <c r="AJW240" s="2"/>
      <c r="AJX240" s="2"/>
      <c r="AJY240" s="2"/>
      <c r="AJZ240" s="2"/>
      <c r="AKA240" s="2"/>
      <c r="AKB240" s="2"/>
      <c r="AKC240" s="2"/>
      <c r="AKD240" s="2"/>
      <c r="AKE240" s="2"/>
      <c r="AKF240" s="2"/>
      <c r="AKG240" s="2"/>
      <c r="AKH240" s="2"/>
      <c r="AKI240" s="2"/>
      <c r="AKJ240" s="2"/>
      <c r="AKK240" s="2"/>
      <c r="AKL240" s="2"/>
      <c r="AKM240" s="2"/>
      <c r="AKN240" s="2"/>
      <c r="AKO240" s="2"/>
      <c r="AKP240" s="2"/>
      <c r="AKQ240" s="2"/>
      <c r="AKR240" s="2"/>
      <c r="AKS240" s="2"/>
      <c r="AKT240" s="2"/>
      <c r="AKU240" s="2"/>
      <c r="AKV240" s="2"/>
      <c r="AKW240" s="2"/>
      <c r="AKX240" s="2"/>
      <c r="AKY240" s="2"/>
      <c r="AKZ240" s="2"/>
      <c r="ALA240" s="2"/>
      <c r="ALB240" s="2"/>
      <c r="ALC240" s="2"/>
      <c r="ALD240" s="2"/>
      <c r="ALE240" s="2"/>
      <c r="ALF240" s="2"/>
      <c r="ALG240" s="2"/>
      <c r="ALH240" s="2"/>
      <c r="ALI240" s="2"/>
      <c r="ALJ240" s="2"/>
      <c r="ALK240" s="2"/>
      <c r="ALL240" s="2"/>
      <c r="ALM240" s="2"/>
      <c r="ALN240" s="2"/>
      <c r="ALO240" s="2"/>
      <c r="ALP240" s="2"/>
      <c r="ALQ240" s="2"/>
      <c r="ALR240" s="2"/>
      <c r="ALS240" s="2"/>
      <c r="ALT240" s="2"/>
      <c r="ALU240" s="2"/>
      <c r="ALV240" s="2"/>
      <c r="ALW240" s="2"/>
      <c r="ALX240" s="2"/>
      <c r="ALY240" s="2"/>
      <c r="ALZ240" s="2"/>
      <c r="AMA240" s="2"/>
      <c r="AMB240" s="2"/>
      <c r="AMC240" s="2"/>
      <c r="AMD240" s="2"/>
      <c r="AME240" s="2"/>
      <c r="AMF240" s="2"/>
      <c r="AMG240" s="2"/>
      <c r="AMH240" s="2"/>
      <c r="AMI240" s="2"/>
      <c r="AMJ240" s="2"/>
      <c r="AMK240" s="2"/>
      <c r="AML240" s="2"/>
      <c r="AMM240" s="2"/>
      <c r="AMN240" s="2"/>
      <c r="AMO240" s="2"/>
      <c r="AMP240" s="2"/>
      <c r="AMQ240" s="2"/>
      <c r="AMR240" s="2"/>
      <c r="AMS240" s="2"/>
      <c r="AMT240" s="2"/>
      <c r="AMU240" s="2"/>
      <c r="AMV240" s="2"/>
      <c r="AMW240" s="2"/>
      <c r="AMX240" s="2"/>
      <c r="AMY240" s="2"/>
      <c r="AMZ240" s="2"/>
      <c r="ANA240" s="2"/>
      <c r="ANB240" s="2"/>
      <c r="ANC240" s="2"/>
      <c r="AND240" s="2"/>
      <c r="ANE240" s="2"/>
      <c r="ANF240" s="2"/>
      <c r="ANG240" s="2"/>
      <c r="ANH240" s="2"/>
      <c r="ANI240" s="2"/>
      <c r="ANJ240" s="2"/>
      <c r="ANK240" s="2"/>
      <c r="ANL240" s="2"/>
      <c r="ANM240" s="2"/>
      <c r="ANN240" s="2"/>
      <c r="ANO240" s="2"/>
      <c r="ANP240" s="2"/>
      <c r="ANQ240" s="2"/>
      <c r="ANR240" s="2"/>
      <c r="ANS240" s="2"/>
      <c r="ANT240" s="2"/>
      <c r="ANU240" s="2"/>
      <c r="ANV240" s="2"/>
      <c r="ANW240" s="2"/>
      <c r="ANX240" s="2"/>
      <c r="ANY240" s="2"/>
      <c r="ANZ240" s="2"/>
      <c r="AOA240" s="2"/>
      <c r="AOB240" s="2"/>
      <c r="AOC240" s="2"/>
      <c r="AOD240" s="2"/>
      <c r="AOE240" s="2"/>
      <c r="AOF240" s="2"/>
      <c r="AOG240" s="2"/>
      <c r="AOH240" s="2"/>
      <c r="AOI240" s="2"/>
      <c r="AOJ240" s="2"/>
      <c r="AOK240" s="2"/>
      <c r="AOL240" s="2"/>
      <c r="AOM240" s="2"/>
      <c r="AON240" s="2"/>
      <c r="AOO240" s="2"/>
      <c r="AOP240" s="2"/>
      <c r="AOQ240" s="2"/>
      <c r="AOR240" s="2"/>
      <c r="AOS240" s="2"/>
      <c r="AOT240" s="2"/>
      <c r="AOU240" s="2"/>
      <c r="AOV240" s="2"/>
      <c r="AOW240" s="2"/>
      <c r="AOX240" s="2"/>
      <c r="AOY240" s="2"/>
      <c r="AOZ240" s="2"/>
      <c r="APA240" s="2"/>
      <c r="APB240" s="2"/>
      <c r="APC240" s="2"/>
      <c r="APD240" s="2"/>
      <c r="APE240" s="2"/>
      <c r="APF240" s="2"/>
      <c r="APG240" s="2"/>
      <c r="APH240" s="2"/>
      <c r="API240" s="2"/>
      <c r="APJ240" s="2"/>
      <c r="APK240" s="2"/>
      <c r="APL240" s="2"/>
      <c r="APM240" s="2"/>
      <c r="APN240" s="2"/>
      <c r="APO240" s="2"/>
      <c r="APP240" s="2"/>
      <c r="APQ240" s="2"/>
      <c r="APR240" s="2"/>
      <c r="APS240" s="2"/>
      <c r="APT240" s="2"/>
      <c r="APU240" s="2"/>
      <c r="APV240" s="2"/>
      <c r="APW240" s="2"/>
      <c r="APX240" s="2"/>
      <c r="APY240" s="2"/>
      <c r="APZ240" s="2"/>
      <c r="AQA240" s="2"/>
      <c r="AQB240" s="2"/>
      <c r="AQC240" s="2"/>
      <c r="AQD240" s="2"/>
      <c r="AQE240" s="2"/>
      <c r="AQF240" s="2"/>
      <c r="AQG240" s="2"/>
      <c r="AQH240" s="2"/>
      <c r="AQI240" s="2"/>
      <c r="AQJ240" s="2"/>
      <c r="AQK240" s="2"/>
      <c r="AQL240" s="2"/>
      <c r="AQM240" s="2"/>
      <c r="AQN240" s="2"/>
      <c r="AQO240" s="2"/>
      <c r="AQP240" s="2"/>
      <c r="AQQ240" s="2"/>
      <c r="AQR240" s="2"/>
      <c r="AQS240" s="2"/>
      <c r="AQT240" s="2"/>
      <c r="AQU240" s="2"/>
      <c r="AQV240" s="2"/>
      <c r="AQW240" s="2"/>
      <c r="AQX240" s="2"/>
      <c r="AQY240" s="2"/>
      <c r="AQZ240" s="2"/>
      <c r="ARA240" s="2"/>
      <c r="ARB240" s="2"/>
      <c r="ARC240" s="2"/>
      <c r="ARD240" s="2"/>
      <c r="ARE240" s="2"/>
      <c r="ARF240" s="2"/>
      <c r="ARG240" s="2"/>
      <c r="ARH240" s="2"/>
      <c r="ARI240" s="2"/>
      <c r="ARJ240" s="2"/>
      <c r="ARK240" s="2"/>
      <c r="ARL240" s="2"/>
      <c r="ARM240" s="2"/>
      <c r="ARN240" s="2"/>
      <c r="ARO240" s="2"/>
      <c r="ARP240" s="2"/>
      <c r="ARQ240" s="2"/>
      <c r="ARR240" s="2"/>
      <c r="ARS240" s="2"/>
      <c r="ART240" s="2"/>
      <c r="ARU240" s="2"/>
      <c r="ARV240" s="2"/>
      <c r="ARW240" s="2"/>
      <c r="ARX240" s="2"/>
      <c r="ARY240" s="2"/>
      <c r="ARZ240" s="2"/>
      <c r="ASA240" s="2"/>
      <c r="ASB240" s="2"/>
      <c r="ASC240" s="2"/>
      <c r="ASD240" s="2"/>
      <c r="ASE240" s="2"/>
      <c r="ASF240" s="2"/>
      <c r="ASG240" s="2"/>
      <c r="ASH240" s="2"/>
      <c r="ASI240" s="2"/>
      <c r="ASJ240" s="2"/>
      <c r="ASK240" s="2"/>
      <c r="ASL240" s="2"/>
      <c r="ASM240" s="2"/>
      <c r="ASN240" s="2"/>
      <c r="ASO240" s="2"/>
      <c r="ASP240" s="2"/>
      <c r="ASQ240" s="2"/>
      <c r="ASR240" s="2"/>
      <c r="ASS240" s="2"/>
      <c r="AST240" s="2"/>
      <c r="ASU240" s="2"/>
      <c r="ASV240" s="2"/>
      <c r="ASW240" s="2"/>
      <c r="ASX240" s="2"/>
      <c r="ASY240" s="2"/>
      <c r="ASZ240" s="2"/>
      <c r="ATA240" s="2"/>
      <c r="ATB240" s="2"/>
      <c r="ATC240" s="2"/>
      <c r="ATD240" s="2"/>
      <c r="ATE240" s="2"/>
      <c r="ATF240" s="2"/>
      <c r="ATG240" s="2"/>
      <c r="ATH240" s="2"/>
      <c r="ATI240" s="2"/>
      <c r="ATJ240" s="2"/>
      <c r="ATK240" s="2"/>
      <c r="ATL240" s="2"/>
      <c r="ATM240" s="2"/>
      <c r="ATN240" s="2"/>
      <c r="ATO240" s="2"/>
      <c r="ATP240" s="2"/>
      <c r="ATQ240" s="2"/>
      <c r="ATR240" s="2"/>
      <c r="ATS240" s="2"/>
      <c r="ATT240" s="2"/>
      <c r="ATU240" s="2"/>
      <c r="ATV240" s="2"/>
      <c r="ATW240" s="2"/>
      <c r="ATX240" s="2"/>
      <c r="ATY240" s="2"/>
      <c r="ATZ240" s="2"/>
      <c r="AUA240" s="2"/>
      <c r="AUB240" s="2"/>
      <c r="AUC240" s="2"/>
      <c r="AUD240" s="2"/>
      <c r="AUE240" s="2"/>
      <c r="AUF240" s="2"/>
      <c r="AUG240" s="2"/>
      <c r="AUH240" s="2"/>
      <c r="AUI240" s="2"/>
      <c r="AUJ240" s="2"/>
      <c r="AUK240" s="2"/>
      <c r="AUL240" s="2"/>
      <c r="AUM240" s="2"/>
      <c r="AUN240" s="2"/>
      <c r="AUO240" s="2"/>
      <c r="AUP240" s="2"/>
      <c r="AUQ240" s="2"/>
      <c r="AUR240" s="2"/>
      <c r="AUS240" s="2"/>
      <c r="AUT240" s="2"/>
      <c r="AUU240" s="2"/>
      <c r="AUV240" s="2"/>
      <c r="AUW240" s="2"/>
      <c r="AUX240" s="2"/>
      <c r="AUY240" s="2"/>
      <c r="AUZ240" s="2"/>
      <c r="AVA240" s="2"/>
      <c r="AVB240" s="2"/>
      <c r="AVC240" s="2"/>
      <c r="AVD240" s="2"/>
      <c r="AVE240" s="2"/>
      <c r="AVF240" s="2"/>
      <c r="AVG240" s="2"/>
      <c r="AVH240" s="2"/>
      <c r="AVI240" s="2"/>
      <c r="AVJ240" s="2"/>
      <c r="AVK240" s="2"/>
      <c r="AVL240" s="2"/>
      <c r="AVM240" s="2"/>
      <c r="AVN240" s="2"/>
      <c r="AVO240" s="2"/>
      <c r="AVP240" s="2"/>
      <c r="AVQ240" s="2"/>
      <c r="AVR240" s="2"/>
      <c r="AVS240" s="2"/>
      <c r="AVT240" s="2"/>
      <c r="AVU240" s="2"/>
      <c r="AVV240" s="2"/>
      <c r="AVW240" s="2"/>
      <c r="AVX240" s="2"/>
      <c r="AVY240" s="2"/>
      <c r="AVZ240" s="2"/>
      <c r="AWA240" s="2"/>
      <c r="AWB240" s="2"/>
      <c r="AWC240" s="2"/>
      <c r="AWD240" s="2"/>
      <c r="AWE240" s="2"/>
      <c r="AWF240" s="2"/>
      <c r="AWG240" s="2"/>
      <c r="AWH240" s="2"/>
      <c r="AWI240" s="2"/>
      <c r="AWJ240" s="2"/>
      <c r="AWK240" s="2"/>
      <c r="AWL240" s="2"/>
      <c r="AWM240" s="2"/>
      <c r="AWN240" s="2"/>
      <c r="AWO240" s="2"/>
      <c r="AWP240" s="2"/>
      <c r="AWQ240" s="2"/>
      <c r="AWR240" s="2"/>
      <c r="AWS240" s="2"/>
      <c r="AWT240" s="2"/>
      <c r="AWU240" s="2"/>
      <c r="AWV240" s="2"/>
      <c r="AWW240" s="2"/>
      <c r="AWX240" s="2"/>
      <c r="AWY240" s="2"/>
      <c r="AWZ240" s="2"/>
      <c r="AXA240" s="2"/>
      <c r="AXB240" s="2"/>
      <c r="AXC240" s="2"/>
      <c r="AXD240" s="2"/>
      <c r="AXE240" s="2"/>
      <c r="AXF240" s="2"/>
      <c r="AXG240" s="2"/>
      <c r="AXH240" s="2"/>
      <c r="AXI240" s="2"/>
      <c r="AXJ240" s="2"/>
      <c r="AXK240" s="2"/>
      <c r="AXL240" s="2"/>
      <c r="AXM240" s="2"/>
      <c r="AXN240" s="2"/>
      <c r="AXO240" s="2"/>
      <c r="AXP240" s="2"/>
      <c r="AXQ240" s="2"/>
      <c r="AXR240" s="2"/>
      <c r="AXS240" s="2"/>
      <c r="AXT240" s="2"/>
      <c r="AXU240" s="2"/>
      <c r="AXV240" s="2"/>
      <c r="AXW240" s="2"/>
      <c r="AXX240" s="2"/>
      <c r="AXY240" s="2"/>
      <c r="AXZ240" s="2"/>
      <c r="AYA240" s="2"/>
      <c r="AYB240" s="2"/>
      <c r="AYC240" s="2"/>
      <c r="AYD240" s="2"/>
      <c r="AYE240" s="2"/>
      <c r="AYF240" s="2"/>
      <c r="AYG240" s="2"/>
      <c r="AYH240" s="2"/>
      <c r="AYI240" s="2"/>
      <c r="AYJ240" s="2"/>
      <c r="AYK240" s="2"/>
      <c r="AYL240" s="2"/>
      <c r="AYM240" s="2"/>
      <c r="AYN240" s="2"/>
      <c r="AYO240" s="2"/>
      <c r="AYP240" s="2"/>
      <c r="AYQ240" s="2"/>
      <c r="AYR240" s="2"/>
      <c r="AYS240" s="2"/>
      <c r="AYT240" s="2"/>
      <c r="AYU240" s="2"/>
      <c r="AYV240" s="2"/>
      <c r="AYW240" s="2"/>
      <c r="AYX240" s="2"/>
      <c r="AYY240" s="2"/>
      <c r="AYZ240" s="2"/>
      <c r="AZA240" s="2"/>
      <c r="AZB240" s="2"/>
      <c r="AZC240" s="2"/>
      <c r="AZD240" s="2"/>
      <c r="AZE240" s="2"/>
      <c r="AZF240" s="2"/>
      <c r="AZG240" s="2"/>
      <c r="AZH240" s="2"/>
      <c r="AZI240" s="2"/>
      <c r="AZJ240" s="2"/>
      <c r="AZK240" s="2"/>
      <c r="AZL240" s="2"/>
      <c r="AZM240" s="2"/>
      <c r="AZN240" s="2"/>
      <c r="AZO240" s="2"/>
      <c r="AZP240" s="2"/>
      <c r="AZQ240" s="2"/>
      <c r="AZR240" s="2"/>
      <c r="AZS240" s="2"/>
      <c r="AZT240" s="2"/>
      <c r="AZU240" s="2"/>
      <c r="AZV240" s="2"/>
      <c r="AZW240" s="2"/>
      <c r="AZX240" s="2"/>
      <c r="AZY240" s="2"/>
      <c r="AZZ240" s="2"/>
      <c r="BAA240" s="2"/>
      <c r="BAB240" s="2"/>
      <c r="BAC240" s="2"/>
      <c r="BAD240" s="2"/>
      <c r="BAE240" s="2"/>
      <c r="BAF240" s="2"/>
      <c r="BAG240" s="2"/>
      <c r="BAH240" s="2"/>
      <c r="BAI240" s="2"/>
      <c r="BAJ240" s="2"/>
      <c r="BAK240" s="2"/>
      <c r="BAL240" s="2"/>
      <c r="BAM240" s="2"/>
      <c r="BAN240" s="2"/>
      <c r="BAO240" s="2"/>
      <c r="BAP240" s="2"/>
      <c r="BAQ240" s="2"/>
      <c r="BAR240" s="2"/>
      <c r="BAS240" s="2"/>
      <c r="BAT240" s="2"/>
      <c r="BAU240" s="2"/>
      <c r="BAV240" s="2"/>
      <c r="BAW240" s="2"/>
      <c r="BAX240" s="2"/>
      <c r="BAY240" s="2"/>
      <c r="BAZ240" s="2"/>
      <c r="BBA240" s="2"/>
      <c r="BBB240" s="2"/>
      <c r="BBC240" s="2"/>
      <c r="BBD240" s="2"/>
      <c r="BBE240" s="2"/>
      <c r="BBF240" s="2"/>
      <c r="BBG240" s="2"/>
      <c r="BBH240" s="2"/>
      <c r="BBI240" s="2"/>
      <c r="BBJ240" s="2"/>
      <c r="BBK240" s="2"/>
      <c r="BBL240" s="2"/>
      <c r="BBM240" s="2"/>
      <c r="BBN240" s="2"/>
      <c r="BBO240" s="2"/>
      <c r="BBP240" s="2"/>
      <c r="BBQ240" s="2"/>
      <c r="BBR240" s="2"/>
      <c r="BBS240" s="2"/>
      <c r="BBT240" s="2"/>
      <c r="BBU240" s="2"/>
      <c r="BBV240" s="2"/>
      <c r="BBW240" s="2"/>
      <c r="BBX240" s="2"/>
      <c r="BBY240" s="2"/>
      <c r="BBZ240" s="2"/>
      <c r="BCA240" s="2"/>
      <c r="BCB240" s="2"/>
      <c r="BCC240" s="2"/>
      <c r="BCD240" s="2"/>
      <c r="BCE240" s="2"/>
      <c r="BCF240" s="2"/>
      <c r="BCG240" s="2"/>
      <c r="BCH240" s="2"/>
      <c r="BCI240" s="2"/>
      <c r="BCJ240" s="2"/>
      <c r="BCK240" s="2"/>
      <c r="BCL240" s="2"/>
      <c r="BCM240" s="2"/>
      <c r="BCN240" s="2"/>
      <c r="BCO240" s="2"/>
      <c r="BCP240" s="2"/>
      <c r="BCQ240" s="2"/>
      <c r="BCR240" s="2"/>
      <c r="BCS240" s="2"/>
      <c r="BCT240" s="2"/>
      <c r="BCU240" s="2"/>
      <c r="BCV240" s="2"/>
      <c r="BCW240" s="2"/>
      <c r="BCX240" s="2"/>
      <c r="BCY240" s="2"/>
      <c r="BCZ240" s="2"/>
      <c r="BDA240" s="2"/>
      <c r="BDB240" s="2"/>
      <c r="BDC240" s="2"/>
      <c r="BDD240" s="2"/>
      <c r="BDE240" s="2"/>
      <c r="BDF240" s="2"/>
      <c r="BDG240" s="2"/>
      <c r="BDH240" s="2"/>
      <c r="BDI240" s="2"/>
      <c r="BDJ240" s="2"/>
      <c r="BDK240" s="2"/>
      <c r="BDL240" s="2"/>
      <c r="BDM240" s="2"/>
      <c r="BDN240" s="2"/>
      <c r="BDO240" s="2"/>
      <c r="BDP240" s="2"/>
      <c r="BDQ240" s="2"/>
      <c r="BDR240" s="2"/>
      <c r="BDS240" s="2"/>
      <c r="BDT240" s="2"/>
      <c r="BDU240" s="2"/>
      <c r="BDV240" s="2"/>
      <c r="BDW240" s="2"/>
      <c r="BDX240" s="2"/>
      <c r="BDY240" s="2"/>
      <c r="BDZ240" s="2"/>
      <c r="BEA240" s="2"/>
      <c r="BEB240" s="2"/>
      <c r="BEC240" s="2"/>
      <c r="BED240" s="2"/>
      <c r="BEE240" s="2"/>
      <c r="BEF240" s="2"/>
      <c r="BEG240" s="2"/>
      <c r="BEH240" s="2"/>
      <c r="BEI240" s="2"/>
      <c r="BEJ240" s="2"/>
      <c r="BEK240" s="2"/>
      <c r="BEL240" s="2"/>
      <c r="BEM240" s="2"/>
      <c r="BEN240" s="2"/>
      <c r="BEO240" s="2"/>
      <c r="BEP240" s="2"/>
      <c r="BEQ240" s="2"/>
      <c r="BER240" s="2"/>
      <c r="BES240" s="2"/>
      <c r="BET240" s="2"/>
      <c r="BEU240" s="2"/>
      <c r="BEV240" s="2"/>
      <c r="BEW240" s="2"/>
      <c r="BEX240" s="2"/>
      <c r="BEY240" s="2"/>
      <c r="BEZ240" s="2"/>
      <c r="BFA240" s="2"/>
      <c r="BFB240" s="2"/>
      <c r="BFC240" s="2"/>
      <c r="BFD240" s="2"/>
      <c r="BFE240" s="2"/>
      <c r="BFF240" s="2"/>
      <c r="BFG240" s="2"/>
      <c r="BFH240" s="2"/>
      <c r="BFI240" s="2"/>
      <c r="BFJ240" s="2"/>
      <c r="BFK240" s="2"/>
      <c r="BFL240" s="2"/>
      <c r="BFM240" s="2"/>
      <c r="BFN240" s="2"/>
      <c r="BFO240" s="2"/>
      <c r="BFP240" s="2"/>
      <c r="BFQ240" s="2"/>
      <c r="BFR240" s="2"/>
      <c r="BFS240" s="2"/>
      <c r="BFT240" s="2"/>
      <c r="BFU240" s="2"/>
      <c r="BFV240" s="2"/>
      <c r="BFW240" s="2"/>
      <c r="BFX240" s="2"/>
      <c r="BFY240" s="2"/>
      <c r="BFZ240" s="2"/>
      <c r="BGA240" s="2"/>
      <c r="BGB240" s="2"/>
      <c r="BGC240" s="2"/>
      <c r="BGD240" s="2"/>
      <c r="BGE240" s="2"/>
      <c r="BGF240" s="2"/>
      <c r="BGG240" s="2"/>
      <c r="BGH240" s="2"/>
      <c r="BGI240" s="2"/>
      <c r="BGJ240" s="2"/>
      <c r="BGK240" s="2"/>
      <c r="BGL240" s="2"/>
      <c r="BGM240" s="2"/>
      <c r="BGN240" s="2"/>
      <c r="BGO240" s="2"/>
      <c r="BGP240" s="2"/>
      <c r="BGQ240" s="2"/>
      <c r="BGR240" s="2"/>
      <c r="BGS240" s="2"/>
      <c r="BGT240" s="2"/>
      <c r="BGU240" s="2"/>
      <c r="BGV240" s="2"/>
      <c r="BGW240" s="2"/>
      <c r="BGX240" s="2"/>
      <c r="BGY240" s="2"/>
      <c r="BGZ240" s="2"/>
      <c r="BHA240" s="2"/>
      <c r="BHB240" s="2"/>
      <c r="BHC240" s="2"/>
      <c r="BHD240" s="2"/>
      <c r="BHE240" s="2"/>
      <c r="BHF240" s="2"/>
      <c r="BHG240" s="2"/>
      <c r="BHH240" s="2"/>
      <c r="BHI240" s="2"/>
      <c r="BHJ240" s="2"/>
      <c r="BHK240" s="2"/>
      <c r="BHL240" s="2"/>
      <c r="BHM240" s="2"/>
      <c r="BHN240" s="2"/>
      <c r="BHO240" s="2"/>
      <c r="BHP240" s="2"/>
      <c r="BHQ240" s="2"/>
      <c r="BHR240" s="2"/>
      <c r="BHS240" s="2"/>
      <c r="BHT240" s="2"/>
      <c r="BHU240" s="2"/>
      <c r="BHV240" s="2"/>
      <c r="BHW240" s="2"/>
      <c r="BHX240" s="2"/>
      <c r="BHY240" s="2"/>
      <c r="BHZ240" s="2"/>
      <c r="BIA240" s="2"/>
      <c r="BIB240" s="2"/>
      <c r="BIC240" s="2"/>
      <c r="BID240" s="2"/>
      <c r="BIE240" s="2"/>
      <c r="BIF240" s="2"/>
      <c r="BIG240" s="2"/>
      <c r="BIH240" s="2"/>
      <c r="BII240" s="2"/>
      <c r="BIJ240" s="2"/>
      <c r="BIK240" s="2"/>
      <c r="BIL240" s="2"/>
      <c r="BIM240" s="2"/>
      <c r="BIN240" s="2"/>
      <c r="BIO240" s="2"/>
      <c r="BIP240" s="2"/>
      <c r="BIQ240" s="2"/>
      <c r="BIR240" s="2"/>
      <c r="BIS240" s="2"/>
      <c r="BIT240" s="2"/>
      <c r="BIU240" s="2"/>
      <c r="BIV240" s="2"/>
      <c r="BIW240" s="2"/>
      <c r="BIX240" s="2"/>
      <c r="BIY240" s="2"/>
      <c r="BIZ240" s="2"/>
      <c r="BJA240" s="2"/>
      <c r="BJB240" s="2"/>
      <c r="BJC240" s="2"/>
      <c r="BJD240" s="2"/>
      <c r="BJE240" s="2"/>
      <c r="BJF240" s="2"/>
      <c r="BJG240" s="2"/>
      <c r="BJH240" s="2"/>
      <c r="BJI240" s="2"/>
      <c r="BJJ240" s="2"/>
      <c r="BJK240" s="2"/>
      <c r="BJL240" s="2"/>
      <c r="BJM240" s="2"/>
      <c r="BJN240" s="2"/>
      <c r="BJO240" s="2"/>
      <c r="BJP240" s="2"/>
      <c r="BJQ240" s="2"/>
      <c r="BJR240" s="2"/>
      <c r="BJS240" s="2"/>
      <c r="BJT240" s="2"/>
      <c r="BJU240" s="2"/>
      <c r="BJV240" s="2"/>
      <c r="BJW240" s="2"/>
      <c r="BJX240" s="2"/>
      <c r="BJY240" s="2"/>
      <c r="BJZ240" s="2"/>
      <c r="BKA240" s="2"/>
      <c r="BKB240" s="2"/>
      <c r="BKC240" s="2"/>
      <c r="BKD240" s="2"/>
      <c r="BKE240" s="2"/>
      <c r="BKF240" s="2"/>
      <c r="BKG240" s="2"/>
      <c r="BKH240" s="2"/>
      <c r="BKI240" s="2"/>
      <c r="BKJ240" s="2"/>
      <c r="BKK240" s="2"/>
      <c r="BKL240" s="2"/>
      <c r="BKM240" s="2"/>
      <c r="BKN240" s="2"/>
      <c r="BKO240" s="2"/>
      <c r="BKP240" s="2"/>
      <c r="BKQ240" s="2"/>
      <c r="BKR240" s="2"/>
      <c r="BKS240" s="2"/>
      <c r="BKT240" s="2"/>
      <c r="BKU240" s="2"/>
      <c r="BKV240" s="2"/>
      <c r="BKW240" s="2"/>
      <c r="BKX240" s="2"/>
      <c r="BKY240" s="2"/>
      <c r="BKZ240" s="2"/>
      <c r="BLA240" s="2"/>
      <c r="BLB240" s="2"/>
      <c r="BLC240" s="2"/>
      <c r="BLD240" s="2"/>
      <c r="BLE240" s="2"/>
      <c r="BLF240" s="2"/>
      <c r="BLG240" s="2"/>
      <c r="BLH240" s="2"/>
      <c r="BLI240" s="2"/>
      <c r="BLJ240" s="2"/>
      <c r="BLK240" s="2"/>
      <c r="BLL240" s="2"/>
      <c r="BLM240" s="2"/>
      <c r="BLN240" s="2"/>
      <c r="BLO240" s="2"/>
      <c r="BLP240" s="2"/>
      <c r="BLQ240" s="2"/>
      <c r="BLR240" s="2"/>
      <c r="BLS240" s="2"/>
      <c r="BLT240" s="2"/>
      <c r="BLU240" s="2"/>
      <c r="BLV240" s="2"/>
      <c r="BLW240" s="2"/>
      <c r="BLX240" s="2"/>
      <c r="BLY240" s="2"/>
      <c r="BLZ240" s="2"/>
      <c r="BMA240" s="2"/>
      <c r="BMB240" s="2"/>
      <c r="BMC240" s="2"/>
      <c r="BMD240" s="2"/>
      <c r="BME240" s="2"/>
      <c r="BMF240" s="2"/>
      <c r="BMG240" s="2"/>
      <c r="BMH240" s="2"/>
      <c r="BMI240" s="2"/>
      <c r="BMJ240" s="2"/>
      <c r="BMK240" s="2"/>
      <c r="BML240" s="2"/>
      <c r="BMM240" s="2"/>
      <c r="BMN240" s="2"/>
      <c r="BMO240" s="2"/>
      <c r="BMP240" s="2"/>
      <c r="BMQ240" s="2"/>
      <c r="BMR240" s="2"/>
      <c r="BMS240" s="2"/>
      <c r="BMT240" s="2"/>
      <c r="BMU240" s="2"/>
      <c r="BMV240" s="2"/>
      <c r="BMW240" s="2"/>
      <c r="BMX240" s="2"/>
      <c r="BMY240" s="2"/>
      <c r="BMZ240" s="2"/>
      <c r="BNA240" s="2"/>
      <c r="BNB240" s="2"/>
      <c r="BNC240" s="2"/>
      <c r="BND240" s="2"/>
      <c r="BNE240" s="2"/>
      <c r="BNF240" s="2"/>
      <c r="BNG240" s="2"/>
      <c r="BNH240" s="2"/>
      <c r="BNI240" s="2"/>
      <c r="BNJ240" s="2"/>
      <c r="BNK240" s="2"/>
      <c r="BNL240" s="2"/>
      <c r="BNM240" s="2"/>
      <c r="BNN240" s="2"/>
      <c r="BNO240" s="2"/>
      <c r="BNP240" s="2"/>
      <c r="BNQ240" s="2"/>
      <c r="BNR240" s="2"/>
      <c r="BNS240" s="2"/>
      <c r="BNT240" s="2"/>
      <c r="BNU240" s="2"/>
      <c r="BNV240" s="2"/>
      <c r="BNW240" s="2"/>
      <c r="BNX240" s="2"/>
      <c r="BNY240" s="2"/>
      <c r="BNZ240" s="2"/>
      <c r="BOA240" s="2"/>
      <c r="BOB240" s="2"/>
      <c r="BOC240" s="2"/>
      <c r="BOD240" s="2"/>
      <c r="BOE240" s="2"/>
      <c r="BOF240" s="2"/>
      <c r="BOG240" s="2"/>
      <c r="BOH240" s="2"/>
      <c r="BOI240" s="2"/>
      <c r="BOJ240" s="2"/>
      <c r="BOK240" s="2"/>
      <c r="BOL240" s="2"/>
      <c r="BOM240" s="2"/>
      <c r="BON240" s="2"/>
      <c r="BOO240" s="2"/>
      <c r="BOP240" s="2"/>
      <c r="BOQ240" s="2"/>
      <c r="BOR240" s="2"/>
      <c r="BOS240" s="2"/>
      <c r="BOT240" s="2"/>
      <c r="BOU240" s="2"/>
      <c r="BOV240" s="2"/>
      <c r="BOW240" s="2"/>
      <c r="BOX240" s="2"/>
      <c r="BOY240" s="2"/>
      <c r="BOZ240" s="2"/>
      <c r="BPA240" s="2"/>
      <c r="BPB240" s="2"/>
      <c r="BPC240" s="2"/>
      <c r="BPD240" s="2"/>
      <c r="BPE240" s="2"/>
      <c r="BPF240" s="2"/>
      <c r="BPG240" s="2"/>
      <c r="BPH240" s="2"/>
      <c r="BPI240" s="2"/>
      <c r="BPJ240" s="2"/>
      <c r="BPK240" s="2"/>
      <c r="BPL240" s="2"/>
      <c r="BPM240" s="2"/>
      <c r="BPN240" s="2"/>
      <c r="BPO240" s="2"/>
      <c r="BPP240" s="2"/>
      <c r="BPQ240" s="2"/>
      <c r="BPR240" s="2"/>
      <c r="BPS240" s="2"/>
      <c r="BPT240" s="2"/>
      <c r="BPU240" s="2"/>
      <c r="BPV240" s="2"/>
      <c r="BPW240" s="2"/>
      <c r="BPX240" s="2"/>
      <c r="BPY240" s="2"/>
      <c r="BPZ240" s="2"/>
      <c r="BQA240" s="2"/>
      <c r="BQB240" s="2"/>
      <c r="BQC240" s="2"/>
      <c r="BQD240" s="2"/>
      <c r="BQE240" s="2"/>
      <c r="BQF240" s="2"/>
      <c r="BQG240" s="2"/>
      <c r="BQH240" s="2"/>
      <c r="BQI240" s="2"/>
      <c r="BQJ240" s="2"/>
      <c r="BQK240" s="2"/>
      <c r="BQL240" s="2"/>
      <c r="BQM240" s="2"/>
      <c r="BQN240" s="2"/>
      <c r="BQO240" s="2"/>
      <c r="BQP240" s="2"/>
      <c r="BQQ240" s="2"/>
      <c r="BQR240" s="2"/>
      <c r="BQS240" s="2"/>
      <c r="BQT240" s="2"/>
      <c r="BQU240" s="2"/>
      <c r="BQV240" s="2"/>
      <c r="BQW240" s="2"/>
      <c r="BQX240" s="2"/>
      <c r="BQY240" s="2"/>
      <c r="BQZ240" s="2"/>
      <c r="BRA240" s="2"/>
      <c r="BRB240" s="2"/>
      <c r="BRC240" s="2"/>
      <c r="BRD240" s="2"/>
      <c r="BRE240" s="2"/>
      <c r="BRF240" s="2"/>
      <c r="BRG240" s="2"/>
      <c r="BRH240" s="2"/>
      <c r="BRI240" s="2"/>
      <c r="BRJ240" s="2"/>
      <c r="BRK240" s="2"/>
      <c r="BRL240" s="2"/>
      <c r="BRM240" s="2"/>
      <c r="BRN240" s="2"/>
      <c r="BRO240" s="2"/>
      <c r="BRP240" s="2"/>
      <c r="BRQ240" s="2"/>
      <c r="BRR240" s="2"/>
      <c r="BRS240" s="2"/>
      <c r="BRT240" s="2"/>
      <c r="BRU240" s="2"/>
      <c r="BRV240" s="2"/>
      <c r="BRW240" s="2"/>
      <c r="BRX240" s="2"/>
      <c r="BRY240" s="2"/>
      <c r="BRZ240" s="2"/>
      <c r="BSA240" s="2"/>
      <c r="BSB240" s="2"/>
      <c r="BSC240" s="2"/>
      <c r="BSD240" s="2"/>
      <c r="BSE240" s="2"/>
      <c r="BSF240" s="2"/>
      <c r="BSG240" s="2"/>
      <c r="BSH240" s="2"/>
      <c r="BSI240" s="2"/>
      <c r="BSJ240" s="2"/>
      <c r="BSK240" s="2"/>
      <c r="BSL240" s="2"/>
      <c r="BSM240" s="2"/>
      <c r="BSN240" s="2"/>
      <c r="BSO240" s="2"/>
      <c r="BSP240" s="2"/>
      <c r="BSQ240" s="2"/>
      <c r="BSR240" s="2"/>
      <c r="BSS240" s="2"/>
      <c r="BST240" s="2"/>
      <c r="BSU240" s="2"/>
      <c r="BSV240" s="2"/>
      <c r="BSW240" s="2"/>
      <c r="BSX240" s="2"/>
      <c r="BSY240" s="2"/>
      <c r="BSZ240" s="2"/>
      <c r="BTA240" s="2"/>
      <c r="BTB240" s="2"/>
      <c r="BTC240" s="2"/>
      <c r="BTD240" s="2"/>
      <c r="BTE240" s="2"/>
      <c r="BTF240" s="2"/>
      <c r="BTG240" s="2"/>
      <c r="BTH240" s="2"/>
      <c r="BTI240" s="2"/>
      <c r="BTJ240" s="2"/>
      <c r="BTK240" s="2"/>
      <c r="BTL240" s="2"/>
      <c r="BTM240" s="2"/>
      <c r="BTN240" s="2"/>
      <c r="BTO240" s="2"/>
      <c r="BTP240" s="2"/>
      <c r="BTQ240" s="2"/>
      <c r="BTR240" s="2"/>
      <c r="BTS240" s="2"/>
      <c r="BTT240" s="2"/>
      <c r="BTU240" s="2"/>
      <c r="BTV240" s="2"/>
      <c r="BTW240" s="2"/>
      <c r="BTX240" s="2"/>
      <c r="BTY240" s="2"/>
      <c r="BTZ240" s="2"/>
      <c r="BUA240" s="2"/>
      <c r="BUB240" s="2"/>
      <c r="BUC240" s="2"/>
      <c r="BUD240" s="2"/>
      <c r="BUE240" s="2"/>
      <c r="BUF240" s="2"/>
      <c r="BUG240" s="2"/>
      <c r="BUH240" s="2"/>
      <c r="BUI240" s="2"/>
      <c r="BUJ240" s="2"/>
      <c r="BUK240" s="2"/>
      <c r="BUL240" s="2"/>
      <c r="BUM240" s="2"/>
      <c r="BUN240" s="2"/>
      <c r="BUO240" s="2"/>
      <c r="BUP240" s="2"/>
      <c r="BUQ240" s="2"/>
      <c r="BUR240" s="2"/>
      <c r="BUS240" s="2"/>
      <c r="BUT240" s="2"/>
      <c r="BUU240" s="2"/>
      <c r="BUV240" s="2"/>
      <c r="BUW240" s="2"/>
      <c r="BUX240" s="2"/>
      <c r="BUY240" s="2"/>
      <c r="BUZ240" s="2"/>
      <c r="BVA240" s="2"/>
      <c r="BVB240" s="2"/>
      <c r="BVC240" s="2"/>
      <c r="BVD240" s="2"/>
      <c r="BVE240" s="2"/>
      <c r="BVF240" s="2"/>
      <c r="BVG240" s="2"/>
      <c r="BVH240" s="2"/>
      <c r="BVI240" s="2"/>
      <c r="BVJ240" s="2"/>
      <c r="BVK240" s="2"/>
      <c r="BVL240" s="2"/>
      <c r="BVM240" s="2"/>
      <c r="BVN240" s="2"/>
      <c r="BVO240" s="2"/>
      <c r="BVP240" s="2"/>
      <c r="BVQ240" s="2"/>
      <c r="BVR240" s="2"/>
      <c r="BVS240" s="2"/>
      <c r="BVT240" s="2"/>
      <c r="BVU240" s="2"/>
      <c r="BVV240" s="2"/>
      <c r="BVW240" s="2"/>
      <c r="BVX240" s="2"/>
      <c r="BVY240" s="2"/>
      <c r="BVZ240" s="2"/>
      <c r="BWA240" s="2"/>
      <c r="BWB240" s="2"/>
      <c r="BWC240" s="2"/>
      <c r="BWD240" s="2"/>
      <c r="BWE240" s="2"/>
      <c r="BWF240" s="2"/>
      <c r="BWG240" s="2"/>
      <c r="BWH240" s="2"/>
      <c r="BWI240" s="2"/>
      <c r="BWJ240" s="2"/>
      <c r="BWK240" s="2"/>
      <c r="BWL240" s="2"/>
      <c r="BWM240" s="2"/>
      <c r="BWN240" s="2"/>
      <c r="BWO240" s="2"/>
      <c r="BWP240" s="2"/>
      <c r="BWQ240" s="2"/>
      <c r="BWR240" s="2"/>
      <c r="BWS240" s="2"/>
      <c r="BWT240" s="2"/>
      <c r="BWU240" s="2"/>
      <c r="BWV240" s="2"/>
      <c r="BWW240" s="2"/>
      <c r="BWX240" s="2"/>
      <c r="BWY240" s="2"/>
      <c r="BWZ240" s="2"/>
      <c r="BXA240" s="2"/>
      <c r="BXB240" s="2"/>
      <c r="BXC240" s="2"/>
      <c r="BXD240" s="2"/>
      <c r="BXE240" s="2"/>
      <c r="BXF240" s="2"/>
      <c r="BXG240" s="2"/>
      <c r="BXH240" s="2"/>
      <c r="BXI240" s="2"/>
      <c r="BXJ240" s="2"/>
      <c r="BXK240" s="2"/>
      <c r="BXL240" s="2"/>
      <c r="BXM240" s="2"/>
      <c r="BXN240" s="2"/>
      <c r="BXO240" s="2"/>
      <c r="BXP240" s="2"/>
      <c r="BXQ240" s="2"/>
      <c r="BXR240" s="2"/>
      <c r="BXS240" s="2"/>
      <c r="BXT240" s="2"/>
      <c r="BXU240" s="2"/>
      <c r="BXV240" s="2"/>
      <c r="BXW240" s="2"/>
      <c r="BXX240" s="2"/>
      <c r="BXY240" s="2"/>
      <c r="BXZ240" s="2"/>
      <c r="BYA240" s="2"/>
      <c r="BYB240" s="2"/>
      <c r="BYC240" s="2"/>
      <c r="BYD240" s="2"/>
      <c r="BYE240" s="2"/>
      <c r="BYF240" s="2"/>
      <c r="BYG240" s="2"/>
      <c r="BYH240" s="2"/>
      <c r="BYI240" s="2"/>
      <c r="BYJ240" s="2"/>
      <c r="BYK240" s="2"/>
      <c r="BYL240" s="2"/>
      <c r="BYM240" s="2"/>
      <c r="BYN240" s="2"/>
      <c r="BYO240" s="2"/>
      <c r="BYP240" s="2"/>
      <c r="BYQ240" s="2"/>
      <c r="BYR240" s="2"/>
      <c r="BYS240" s="2"/>
      <c r="BYT240" s="2"/>
      <c r="BYU240" s="2"/>
      <c r="BYV240" s="2"/>
      <c r="BYW240" s="2"/>
      <c r="BYX240" s="2"/>
      <c r="BYY240" s="2"/>
      <c r="BYZ240" s="2"/>
      <c r="BZA240" s="2"/>
      <c r="BZB240" s="2"/>
      <c r="BZC240" s="2"/>
      <c r="BZD240" s="2"/>
      <c r="BZE240" s="2"/>
      <c r="BZF240" s="2"/>
      <c r="BZG240" s="2"/>
      <c r="BZH240" s="2"/>
      <c r="BZI240" s="2"/>
      <c r="BZJ240" s="2"/>
      <c r="BZK240" s="2"/>
      <c r="BZL240" s="2"/>
      <c r="BZM240" s="2"/>
      <c r="BZN240" s="2"/>
      <c r="BZO240" s="2"/>
      <c r="BZP240" s="2"/>
      <c r="BZQ240" s="2"/>
      <c r="BZR240" s="2"/>
      <c r="BZS240" s="2"/>
      <c r="BZT240" s="2"/>
      <c r="BZU240" s="2"/>
      <c r="BZV240" s="2"/>
      <c r="BZW240" s="2"/>
      <c r="BZX240" s="2"/>
      <c r="BZY240" s="2"/>
      <c r="BZZ240" s="2"/>
      <c r="CAA240" s="2"/>
      <c r="CAB240" s="2"/>
      <c r="CAC240" s="2"/>
      <c r="CAD240" s="2"/>
      <c r="CAE240" s="2"/>
      <c r="CAF240" s="2"/>
      <c r="CAG240" s="2"/>
      <c r="CAH240" s="2"/>
      <c r="CAI240" s="2"/>
      <c r="CAJ240" s="2"/>
      <c r="CAK240" s="2"/>
      <c r="CAL240" s="2"/>
      <c r="CAM240" s="2"/>
      <c r="CAN240" s="2"/>
      <c r="CAO240" s="2"/>
      <c r="CAP240" s="2"/>
      <c r="CAQ240" s="2"/>
      <c r="CAR240" s="2"/>
      <c r="CAS240" s="2"/>
      <c r="CAT240" s="2"/>
      <c r="CAU240" s="2"/>
      <c r="CAV240" s="2"/>
      <c r="CAW240" s="2"/>
      <c r="CAX240" s="2"/>
      <c r="CAY240" s="2"/>
      <c r="CAZ240" s="2"/>
      <c r="CBA240" s="2"/>
      <c r="CBB240" s="2"/>
      <c r="CBC240" s="2"/>
      <c r="CBD240" s="2"/>
      <c r="CBE240" s="2"/>
      <c r="CBF240" s="2"/>
      <c r="CBG240" s="2"/>
      <c r="CBH240" s="2"/>
      <c r="CBI240" s="2"/>
      <c r="CBJ240" s="2"/>
      <c r="CBK240" s="2"/>
      <c r="CBL240" s="2"/>
      <c r="CBM240" s="2"/>
      <c r="CBN240" s="2"/>
      <c r="CBO240" s="2"/>
      <c r="CBP240" s="2"/>
      <c r="CBQ240" s="2"/>
      <c r="CBR240" s="2"/>
      <c r="CBS240" s="2"/>
      <c r="CBT240" s="2"/>
      <c r="CBU240" s="2"/>
      <c r="CBV240" s="2"/>
      <c r="CBW240" s="2"/>
      <c r="CBX240" s="2"/>
      <c r="CBY240" s="2"/>
      <c r="CBZ240" s="2"/>
      <c r="CCA240" s="2"/>
      <c r="CCB240" s="2"/>
      <c r="CCC240" s="2"/>
      <c r="CCD240" s="2"/>
      <c r="CCE240" s="2"/>
      <c r="CCF240" s="2"/>
      <c r="CCG240" s="2"/>
      <c r="CCH240" s="2"/>
      <c r="CCI240" s="2"/>
      <c r="CCJ240" s="2"/>
      <c r="CCK240" s="2"/>
      <c r="CCL240" s="2"/>
      <c r="CCM240" s="2"/>
      <c r="CCN240" s="2"/>
      <c r="CCO240" s="2"/>
      <c r="CCP240" s="2"/>
      <c r="CCQ240" s="2"/>
      <c r="CCR240" s="2"/>
      <c r="CCS240" s="2"/>
      <c r="CCT240" s="2"/>
      <c r="CCU240" s="2"/>
      <c r="CCV240" s="2"/>
      <c r="CCW240" s="2"/>
      <c r="CCX240" s="2"/>
      <c r="CCY240" s="2"/>
      <c r="CCZ240" s="2"/>
      <c r="CDA240" s="2"/>
      <c r="CDB240" s="2"/>
      <c r="CDC240" s="2"/>
      <c r="CDD240" s="2"/>
      <c r="CDE240" s="2"/>
      <c r="CDF240" s="2"/>
      <c r="CDG240" s="2"/>
      <c r="CDH240" s="2"/>
      <c r="CDI240" s="2"/>
      <c r="CDJ240" s="2"/>
      <c r="CDK240" s="2"/>
      <c r="CDL240" s="2"/>
      <c r="CDM240" s="2"/>
      <c r="CDN240" s="2"/>
      <c r="CDO240" s="2"/>
      <c r="CDP240" s="2"/>
      <c r="CDQ240" s="2"/>
      <c r="CDR240" s="2"/>
      <c r="CDS240" s="2"/>
      <c r="CDT240" s="2"/>
      <c r="CDU240" s="2"/>
      <c r="CDV240" s="2"/>
      <c r="CDW240" s="2"/>
      <c r="CDX240" s="2"/>
      <c r="CDY240" s="2"/>
      <c r="CDZ240" s="2"/>
      <c r="CEA240" s="2"/>
      <c r="CEB240" s="2"/>
      <c r="CEC240" s="2"/>
      <c r="CED240" s="2"/>
      <c r="CEE240" s="2"/>
      <c r="CEF240" s="2"/>
      <c r="CEG240" s="2"/>
      <c r="CEH240" s="2"/>
      <c r="CEI240" s="2"/>
      <c r="CEJ240" s="2"/>
      <c r="CEK240" s="2"/>
      <c r="CEL240" s="2"/>
      <c r="CEM240" s="2"/>
      <c r="CEN240" s="2"/>
      <c r="CEO240" s="2"/>
      <c r="CEP240" s="2"/>
      <c r="CEQ240" s="2"/>
      <c r="CER240" s="2"/>
      <c r="CES240" s="2"/>
      <c r="CET240" s="2"/>
      <c r="CEU240" s="2"/>
      <c r="CEV240" s="2"/>
      <c r="CEW240" s="2"/>
      <c r="CEX240" s="2"/>
      <c r="CEY240" s="2"/>
      <c r="CEZ240" s="2"/>
      <c r="CFA240" s="2"/>
      <c r="CFB240" s="2"/>
      <c r="CFC240" s="2"/>
      <c r="CFD240" s="2"/>
      <c r="CFE240" s="2"/>
      <c r="CFF240" s="2"/>
      <c r="CFG240" s="2"/>
      <c r="CFH240" s="2"/>
      <c r="CFI240" s="2"/>
      <c r="CFJ240" s="2"/>
      <c r="CFK240" s="2"/>
      <c r="CFL240" s="2"/>
      <c r="CFM240" s="2"/>
      <c r="CFN240" s="2"/>
      <c r="CFO240" s="2"/>
      <c r="CFP240" s="2"/>
      <c r="CFQ240" s="2"/>
      <c r="CFR240" s="2"/>
      <c r="CFS240" s="2"/>
      <c r="CFT240" s="2"/>
      <c r="CFU240" s="2"/>
      <c r="CFV240" s="2"/>
      <c r="CFW240" s="2"/>
      <c r="CFX240" s="2"/>
      <c r="CFY240" s="2"/>
      <c r="CFZ240" s="2"/>
      <c r="CGA240" s="2"/>
      <c r="CGB240" s="2"/>
      <c r="CGC240" s="2"/>
      <c r="CGD240" s="2"/>
      <c r="CGE240" s="2"/>
      <c r="CGF240" s="2"/>
      <c r="CGG240" s="2"/>
      <c r="CGH240" s="2"/>
      <c r="CGI240" s="2"/>
      <c r="CGJ240" s="2"/>
      <c r="CGK240" s="2"/>
      <c r="CGL240" s="2"/>
      <c r="CGM240" s="2"/>
      <c r="CGN240" s="2"/>
      <c r="CGO240" s="2"/>
      <c r="CGP240" s="2"/>
      <c r="CGQ240" s="2"/>
      <c r="CGR240" s="2"/>
      <c r="CGS240" s="2"/>
      <c r="CGT240" s="2"/>
      <c r="CGU240" s="2"/>
      <c r="CGV240" s="2"/>
      <c r="CGW240" s="2"/>
      <c r="CGX240" s="2"/>
      <c r="CGY240" s="2"/>
      <c r="CGZ240" s="2"/>
      <c r="CHA240" s="2"/>
      <c r="CHB240" s="2"/>
      <c r="CHC240" s="2"/>
      <c r="CHD240" s="2"/>
      <c r="CHE240" s="2"/>
      <c r="CHF240" s="2"/>
      <c r="CHG240" s="2"/>
      <c r="CHH240" s="2"/>
      <c r="CHI240" s="2"/>
      <c r="CHJ240" s="2"/>
      <c r="CHK240" s="2"/>
      <c r="CHL240" s="2"/>
      <c r="CHM240" s="2"/>
      <c r="CHN240" s="2"/>
      <c r="CHO240" s="2"/>
      <c r="CHP240" s="2"/>
      <c r="CHQ240" s="2"/>
      <c r="CHR240" s="2"/>
      <c r="CHS240" s="2"/>
      <c r="CHT240" s="2"/>
      <c r="CHU240" s="2"/>
      <c r="CHV240" s="2"/>
      <c r="CHW240" s="2"/>
      <c r="CHX240" s="2"/>
      <c r="CHY240" s="2"/>
      <c r="CHZ240" s="2"/>
      <c r="CIA240" s="2"/>
      <c r="CIB240" s="2"/>
      <c r="CIC240" s="2"/>
      <c r="CID240" s="2"/>
      <c r="CIE240" s="2"/>
      <c r="CIF240" s="2"/>
      <c r="CIG240" s="2"/>
      <c r="CIH240" s="2"/>
      <c r="CII240" s="2"/>
      <c r="CIJ240" s="2"/>
      <c r="CIK240" s="2"/>
      <c r="CIL240" s="2"/>
      <c r="CIM240" s="2"/>
      <c r="CIN240" s="2"/>
      <c r="CIO240" s="2"/>
      <c r="CIP240" s="2"/>
      <c r="CIQ240" s="2"/>
      <c r="CIR240" s="2"/>
      <c r="CIS240" s="2"/>
      <c r="CIT240" s="2"/>
      <c r="CIU240" s="2"/>
      <c r="CIV240" s="2"/>
      <c r="CIW240" s="2"/>
      <c r="CIX240" s="2"/>
      <c r="CIY240" s="2"/>
      <c r="CIZ240" s="2"/>
      <c r="CJA240" s="2"/>
      <c r="CJB240" s="2"/>
      <c r="CJC240" s="2"/>
      <c r="CJD240" s="2"/>
      <c r="CJE240" s="2"/>
      <c r="CJF240" s="2"/>
      <c r="CJG240" s="2"/>
      <c r="CJH240" s="2"/>
      <c r="CJI240" s="2"/>
      <c r="CJJ240" s="2"/>
      <c r="CJK240" s="2"/>
      <c r="CJL240" s="2"/>
      <c r="CJM240" s="2"/>
      <c r="CJN240" s="2"/>
      <c r="CJO240" s="2"/>
      <c r="CJP240" s="2"/>
      <c r="CJQ240" s="2"/>
      <c r="CJR240" s="2"/>
      <c r="CJS240" s="2"/>
      <c r="CJT240" s="2"/>
      <c r="CJU240" s="2"/>
      <c r="CJV240" s="2"/>
      <c r="CJW240" s="2"/>
      <c r="CJX240" s="2"/>
      <c r="CJY240" s="2"/>
      <c r="CJZ240" s="2"/>
      <c r="CKA240" s="2"/>
      <c r="CKB240" s="2"/>
      <c r="CKC240" s="2"/>
      <c r="CKD240" s="2"/>
      <c r="CKE240" s="2"/>
      <c r="CKF240" s="2"/>
      <c r="CKG240" s="2"/>
      <c r="CKH240" s="2"/>
      <c r="CKI240" s="2"/>
      <c r="CKJ240" s="2"/>
      <c r="CKK240" s="2"/>
      <c r="CKL240" s="2"/>
      <c r="CKM240" s="2"/>
      <c r="CKN240" s="2"/>
      <c r="CKO240" s="2"/>
      <c r="CKP240" s="2"/>
      <c r="CKQ240" s="2"/>
      <c r="CKR240" s="2"/>
      <c r="CKS240" s="2"/>
      <c r="CKT240" s="2"/>
      <c r="CKU240" s="2"/>
      <c r="CKV240" s="2"/>
      <c r="CKW240" s="2"/>
      <c r="CKX240" s="2"/>
      <c r="CKY240" s="2"/>
      <c r="CKZ240" s="2"/>
      <c r="CLA240" s="2"/>
      <c r="CLB240" s="2"/>
      <c r="CLC240" s="2"/>
      <c r="CLD240" s="2"/>
      <c r="CLE240" s="2"/>
      <c r="CLF240" s="2"/>
      <c r="CLG240" s="2"/>
      <c r="CLH240" s="2"/>
      <c r="CLI240" s="2"/>
      <c r="CLJ240" s="2"/>
      <c r="CLK240" s="2"/>
      <c r="CLL240" s="2"/>
      <c r="CLM240" s="2"/>
      <c r="CLN240" s="2"/>
      <c r="CLO240" s="2"/>
      <c r="CLP240" s="2"/>
      <c r="CLQ240" s="2"/>
      <c r="CLR240" s="2"/>
      <c r="CLS240" s="2"/>
      <c r="CLT240" s="2"/>
      <c r="CLU240" s="2"/>
      <c r="CLV240" s="2"/>
      <c r="CLW240" s="2"/>
      <c r="CLX240" s="2"/>
      <c r="CLY240" s="2"/>
      <c r="CLZ240" s="2"/>
      <c r="CMA240" s="2"/>
      <c r="CMB240" s="2"/>
      <c r="CMC240" s="2"/>
      <c r="CMD240" s="2"/>
      <c r="CME240" s="2"/>
      <c r="CMF240" s="2"/>
      <c r="CMG240" s="2"/>
      <c r="CMH240" s="2"/>
      <c r="CMI240" s="2"/>
      <c r="CMJ240" s="2"/>
      <c r="CMK240" s="2"/>
      <c r="CML240" s="2"/>
      <c r="CMM240" s="2"/>
      <c r="CMN240" s="2"/>
      <c r="CMO240" s="2"/>
      <c r="CMP240" s="2"/>
      <c r="CMQ240" s="2"/>
      <c r="CMR240" s="2"/>
      <c r="CMS240" s="2"/>
      <c r="CMT240" s="2"/>
      <c r="CMU240" s="2"/>
      <c r="CMV240" s="2"/>
      <c r="CMW240" s="2"/>
      <c r="CMX240" s="2"/>
      <c r="CMY240" s="2"/>
      <c r="CMZ240" s="2"/>
      <c r="CNA240" s="2"/>
      <c r="CNB240" s="2"/>
      <c r="CNC240" s="2"/>
      <c r="CND240" s="2"/>
      <c r="CNE240" s="2"/>
      <c r="CNF240" s="2"/>
      <c r="CNG240" s="2"/>
      <c r="CNH240" s="2"/>
      <c r="CNI240" s="2"/>
      <c r="CNJ240" s="2"/>
      <c r="CNK240" s="2"/>
      <c r="CNL240" s="2"/>
      <c r="CNM240" s="2"/>
      <c r="CNN240" s="2"/>
      <c r="CNO240" s="2"/>
      <c r="CNP240" s="2"/>
      <c r="CNQ240" s="2"/>
      <c r="CNR240" s="2"/>
      <c r="CNS240" s="2"/>
      <c r="CNT240" s="2"/>
      <c r="CNU240" s="2"/>
      <c r="CNV240" s="2"/>
      <c r="CNW240" s="2"/>
      <c r="CNX240" s="2"/>
      <c r="CNY240" s="2"/>
      <c r="CNZ240" s="2"/>
      <c r="COA240" s="2"/>
      <c r="COB240" s="2"/>
      <c r="COC240" s="2"/>
      <c r="COD240" s="2"/>
      <c r="COE240" s="2"/>
      <c r="COF240" s="2"/>
      <c r="COG240" s="2"/>
      <c r="COH240" s="2"/>
      <c r="COI240" s="2"/>
      <c r="COJ240" s="2"/>
      <c r="COK240" s="2"/>
      <c r="COL240" s="2"/>
      <c r="COM240" s="2"/>
      <c r="CON240" s="2"/>
      <c r="COO240" s="2"/>
      <c r="COP240" s="2"/>
      <c r="COQ240" s="2"/>
      <c r="COR240" s="2"/>
      <c r="COS240" s="2"/>
      <c r="COT240" s="2"/>
      <c r="COU240" s="2"/>
      <c r="COV240" s="2"/>
      <c r="COW240" s="2"/>
      <c r="COX240" s="2"/>
      <c r="COY240" s="2"/>
      <c r="COZ240" s="2"/>
      <c r="CPA240" s="2"/>
      <c r="CPB240" s="2"/>
      <c r="CPC240" s="2"/>
      <c r="CPD240" s="2"/>
      <c r="CPE240" s="2"/>
      <c r="CPF240" s="2"/>
      <c r="CPG240" s="2"/>
      <c r="CPH240" s="2"/>
      <c r="CPI240" s="2"/>
      <c r="CPJ240" s="2"/>
      <c r="CPK240" s="2"/>
      <c r="CPL240" s="2"/>
      <c r="CPM240" s="2"/>
      <c r="CPN240" s="2"/>
      <c r="CPO240" s="2"/>
      <c r="CPP240" s="2"/>
      <c r="CPQ240" s="2"/>
      <c r="CPR240" s="2"/>
      <c r="CPS240" s="2"/>
      <c r="CPT240" s="2"/>
      <c r="CPU240" s="2"/>
      <c r="CPV240" s="2"/>
      <c r="CPW240" s="2"/>
      <c r="CPX240" s="2"/>
      <c r="CPY240" s="2"/>
      <c r="CPZ240" s="2"/>
      <c r="CQA240" s="2"/>
      <c r="CQB240" s="2"/>
      <c r="CQC240" s="2"/>
      <c r="CQD240" s="2"/>
      <c r="CQE240" s="2"/>
      <c r="CQF240" s="2"/>
      <c r="CQG240" s="2"/>
      <c r="CQH240" s="2"/>
      <c r="CQI240" s="2"/>
      <c r="CQJ240" s="2"/>
      <c r="CQK240" s="2"/>
      <c r="CQL240" s="2"/>
      <c r="CQM240" s="2"/>
      <c r="CQN240" s="2"/>
      <c r="CQO240" s="2"/>
      <c r="CQP240" s="2"/>
      <c r="CQQ240" s="2"/>
      <c r="CQR240" s="2"/>
      <c r="CQS240" s="2"/>
      <c r="CQT240" s="2"/>
      <c r="CQU240" s="2"/>
      <c r="CQV240" s="2"/>
      <c r="CQW240" s="2"/>
      <c r="CQX240" s="2"/>
      <c r="CQY240" s="2"/>
      <c r="CQZ240" s="2"/>
      <c r="CRA240" s="2"/>
      <c r="CRB240" s="2"/>
      <c r="CRC240" s="2"/>
      <c r="CRD240" s="2"/>
      <c r="CRE240" s="2"/>
      <c r="CRF240" s="2"/>
      <c r="CRG240" s="2"/>
      <c r="CRH240" s="2"/>
      <c r="CRI240" s="2"/>
      <c r="CRJ240" s="2"/>
      <c r="CRK240" s="2"/>
      <c r="CRL240" s="2"/>
      <c r="CRM240" s="2"/>
      <c r="CRN240" s="2"/>
      <c r="CRO240" s="2"/>
      <c r="CRP240" s="2"/>
      <c r="CRQ240" s="2"/>
      <c r="CRR240" s="2"/>
      <c r="CRS240" s="2"/>
      <c r="CRT240" s="2"/>
      <c r="CRU240" s="2"/>
      <c r="CRV240" s="2"/>
      <c r="CRW240" s="2"/>
      <c r="CRX240" s="2"/>
      <c r="CRY240" s="2"/>
      <c r="CRZ240" s="2"/>
      <c r="CSA240" s="2"/>
      <c r="CSB240" s="2"/>
      <c r="CSC240" s="2"/>
      <c r="CSD240" s="2"/>
      <c r="CSE240" s="2"/>
      <c r="CSF240" s="2"/>
      <c r="CSG240" s="2"/>
      <c r="CSH240" s="2"/>
      <c r="CSI240" s="2"/>
      <c r="CSJ240" s="2"/>
      <c r="CSK240" s="2"/>
      <c r="CSL240" s="2"/>
      <c r="CSM240" s="2"/>
      <c r="CSN240" s="2"/>
      <c r="CSO240" s="2"/>
      <c r="CSP240" s="2"/>
      <c r="CSQ240" s="2"/>
      <c r="CSR240" s="2"/>
      <c r="CSS240" s="2"/>
      <c r="CST240" s="2"/>
      <c r="CSU240" s="2"/>
      <c r="CSV240" s="2"/>
      <c r="CSW240" s="2"/>
      <c r="CSX240" s="2"/>
      <c r="CSY240" s="2"/>
      <c r="CSZ240" s="2"/>
      <c r="CTA240" s="2"/>
      <c r="CTB240" s="2"/>
      <c r="CTC240" s="2"/>
      <c r="CTD240" s="2"/>
      <c r="CTE240" s="2"/>
      <c r="CTF240" s="2"/>
      <c r="CTG240" s="2"/>
      <c r="CTH240" s="2"/>
      <c r="CTI240" s="2"/>
      <c r="CTJ240" s="2"/>
      <c r="CTK240" s="2"/>
      <c r="CTL240" s="2"/>
      <c r="CTM240" s="2"/>
      <c r="CTN240" s="2"/>
      <c r="CTO240" s="2"/>
      <c r="CTP240" s="2"/>
      <c r="CTQ240" s="2"/>
      <c r="CTR240" s="2"/>
      <c r="CTS240" s="2"/>
      <c r="CTT240" s="2"/>
      <c r="CTU240" s="2"/>
      <c r="CTV240" s="2"/>
      <c r="CTW240" s="2"/>
      <c r="CTX240" s="2"/>
      <c r="CTY240" s="2"/>
      <c r="CTZ240" s="2"/>
      <c r="CUA240" s="2"/>
      <c r="CUB240" s="2"/>
      <c r="CUC240" s="2"/>
      <c r="CUD240" s="2"/>
      <c r="CUE240" s="2"/>
      <c r="CUF240" s="2"/>
      <c r="CUG240" s="2"/>
      <c r="CUH240" s="2"/>
      <c r="CUI240" s="2"/>
      <c r="CUJ240" s="2"/>
      <c r="CUK240" s="2"/>
      <c r="CUL240" s="2"/>
      <c r="CUM240" s="2"/>
      <c r="CUN240" s="2"/>
      <c r="CUO240" s="2"/>
      <c r="CUP240" s="2"/>
      <c r="CUQ240" s="2"/>
      <c r="CUR240" s="2"/>
      <c r="CUS240" s="2"/>
      <c r="CUT240" s="2"/>
      <c r="CUU240" s="2"/>
      <c r="CUV240" s="2"/>
      <c r="CUW240" s="2"/>
      <c r="CUX240" s="2"/>
      <c r="CUY240" s="2"/>
      <c r="CUZ240" s="2"/>
      <c r="CVA240" s="2"/>
      <c r="CVB240" s="2"/>
      <c r="CVC240" s="2"/>
      <c r="CVD240" s="2"/>
      <c r="CVE240" s="2"/>
      <c r="CVF240" s="2"/>
      <c r="CVG240" s="2"/>
      <c r="CVH240" s="2"/>
      <c r="CVI240" s="2"/>
      <c r="CVJ240" s="2"/>
      <c r="CVK240" s="2"/>
      <c r="CVL240" s="2"/>
      <c r="CVM240" s="2"/>
      <c r="CVN240" s="2"/>
      <c r="CVO240" s="2"/>
      <c r="CVP240" s="2"/>
      <c r="CVQ240" s="2"/>
      <c r="CVR240" s="2"/>
      <c r="CVS240" s="2"/>
      <c r="CVT240" s="2"/>
      <c r="CVU240" s="2"/>
      <c r="CVV240" s="2"/>
      <c r="CVW240" s="2"/>
      <c r="CVX240" s="2"/>
      <c r="CVY240" s="2"/>
      <c r="CVZ240" s="2"/>
      <c r="CWA240" s="2"/>
      <c r="CWB240" s="2"/>
      <c r="CWC240" s="2"/>
      <c r="CWD240" s="2"/>
      <c r="CWE240" s="2"/>
      <c r="CWF240" s="2"/>
      <c r="CWG240" s="2"/>
      <c r="CWH240" s="2"/>
      <c r="CWI240" s="2"/>
      <c r="CWJ240" s="2"/>
      <c r="CWK240" s="2"/>
      <c r="CWL240" s="2"/>
      <c r="CWM240" s="2"/>
      <c r="CWN240" s="2"/>
      <c r="CWO240" s="2"/>
      <c r="CWP240" s="2"/>
      <c r="CWQ240" s="2"/>
      <c r="CWR240" s="2"/>
      <c r="CWS240" s="2"/>
      <c r="CWT240" s="2"/>
      <c r="CWU240" s="2"/>
      <c r="CWV240" s="2"/>
      <c r="CWW240" s="2"/>
      <c r="CWX240" s="2"/>
      <c r="CWY240" s="2"/>
      <c r="CWZ240" s="2"/>
      <c r="CXA240" s="2"/>
      <c r="CXB240" s="2"/>
      <c r="CXC240" s="2"/>
      <c r="CXD240" s="2"/>
      <c r="CXE240" s="2"/>
      <c r="CXF240" s="2"/>
      <c r="CXG240" s="2"/>
      <c r="CXH240" s="2"/>
      <c r="CXI240" s="2"/>
      <c r="CXJ240" s="2"/>
      <c r="CXK240" s="2"/>
      <c r="CXL240" s="2"/>
      <c r="CXM240" s="2"/>
      <c r="CXN240" s="2"/>
      <c r="CXO240" s="2"/>
      <c r="CXP240" s="2"/>
      <c r="CXQ240" s="2"/>
      <c r="CXR240" s="2"/>
      <c r="CXS240" s="2"/>
      <c r="CXT240" s="2"/>
      <c r="CXU240" s="2"/>
      <c r="CXV240" s="2"/>
      <c r="CXW240" s="2"/>
      <c r="CXX240" s="2"/>
      <c r="CXY240" s="2"/>
      <c r="CXZ240" s="2"/>
      <c r="CYA240" s="2"/>
      <c r="CYB240" s="2"/>
      <c r="CYC240" s="2"/>
      <c r="CYD240" s="2"/>
      <c r="CYE240" s="2"/>
      <c r="CYF240" s="2"/>
      <c r="CYG240" s="2"/>
      <c r="CYH240" s="2"/>
      <c r="CYI240" s="2"/>
      <c r="CYJ240" s="2"/>
      <c r="CYK240" s="2"/>
      <c r="CYL240" s="2"/>
      <c r="CYM240" s="2"/>
      <c r="CYN240" s="2"/>
      <c r="CYO240" s="2"/>
      <c r="CYP240" s="2"/>
      <c r="CYQ240" s="2"/>
      <c r="CYR240" s="2"/>
      <c r="CYS240" s="2"/>
      <c r="CYT240" s="2"/>
      <c r="CYU240" s="2"/>
      <c r="CYV240" s="2"/>
      <c r="CYW240" s="2"/>
      <c r="CYX240" s="2"/>
      <c r="CYY240" s="2"/>
      <c r="CYZ240" s="2"/>
      <c r="CZA240" s="2"/>
      <c r="CZB240" s="2"/>
      <c r="CZC240" s="2"/>
      <c r="CZD240" s="2"/>
      <c r="CZE240" s="2"/>
      <c r="CZF240" s="2"/>
      <c r="CZG240" s="2"/>
      <c r="CZH240" s="2"/>
      <c r="CZI240" s="2"/>
      <c r="CZJ240" s="2"/>
      <c r="CZK240" s="2"/>
      <c r="CZL240" s="2"/>
      <c r="CZM240" s="2"/>
      <c r="CZN240" s="2"/>
      <c r="CZO240" s="2"/>
      <c r="CZP240" s="2"/>
      <c r="CZQ240" s="2"/>
      <c r="CZR240" s="2"/>
      <c r="CZS240" s="2"/>
      <c r="CZT240" s="2"/>
      <c r="CZU240" s="2"/>
      <c r="CZV240" s="2"/>
      <c r="CZW240" s="2"/>
      <c r="CZX240" s="2"/>
      <c r="CZY240" s="2"/>
      <c r="CZZ240" s="2"/>
      <c r="DAA240" s="2"/>
      <c r="DAB240" s="2"/>
      <c r="DAC240" s="2"/>
      <c r="DAD240" s="2"/>
      <c r="DAE240" s="2"/>
      <c r="DAF240" s="2"/>
      <c r="DAG240" s="2"/>
      <c r="DAH240" s="2"/>
      <c r="DAI240" s="2"/>
      <c r="DAJ240" s="2"/>
      <c r="DAK240" s="2"/>
      <c r="DAL240" s="2"/>
      <c r="DAM240" s="2"/>
      <c r="DAN240" s="2"/>
      <c r="DAO240" s="2"/>
      <c r="DAP240" s="2"/>
      <c r="DAQ240" s="2"/>
      <c r="DAR240" s="2"/>
      <c r="DAS240" s="2"/>
      <c r="DAT240" s="2"/>
      <c r="DAU240" s="2"/>
      <c r="DAV240" s="2"/>
      <c r="DAW240" s="2"/>
      <c r="DAX240" s="2"/>
      <c r="DAY240" s="2"/>
      <c r="DAZ240" s="2"/>
      <c r="DBA240" s="2"/>
      <c r="DBB240" s="2"/>
      <c r="DBC240" s="2"/>
      <c r="DBD240" s="2"/>
      <c r="DBE240" s="2"/>
      <c r="DBF240" s="2"/>
      <c r="DBG240" s="2"/>
      <c r="DBH240" s="2"/>
      <c r="DBI240" s="2"/>
      <c r="DBJ240" s="2"/>
      <c r="DBK240" s="2"/>
      <c r="DBL240" s="2"/>
      <c r="DBM240" s="2"/>
      <c r="DBN240" s="2"/>
      <c r="DBO240" s="2"/>
      <c r="DBP240" s="2"/>
      <c r="DBQ240" s="2"/>
      <c r="DBR240" s="2"/>
      <c r="DBS240" s="2"/>
      <c r="DBT240" s="2"/>
      <c r="DBU240" s="2"/>
      <c r="DBV240" s="2"/>
      <c r="DBW240" s="2"/>
      <c r="DBX240" s="2"/>
      <c r="DBY240" s="2"/>
      <c r="DBZ240" s="2"/>
      <c r="DCA240" s="2"/>
      <c r="DCB240" s="2"/>
      <c r="DCC240" s="2"/>
      <c r="DCD240" s="2"/>
      <c r="DCE240" s="2"/>
      <c r="DCF240" s="2"/>
      <c r="DCG240" s="2"/>
      <c r="DCH240" s="2"/>
      <c r="DCI240" s="2"/>
      <c r="DCJ240" s="2"/>
      <c r="DCK240" s="2"/>
      <c r="DCL240" s="2"/>
      <c r="DCM240" s="2"/>
      <c r="DCN240" s="2"/>
      <c r="DCO240" s="2"/>
      <c r="DCP240" s="2"/>
      <c r="DCQ240" s="2"/>
      <c r="DCR240" s="2"/>
      <c r="DCS240" s="2"/>
      <c r="DCT240" s="2"/>
      <c r="DCU240" s="2"/>
      <c r="DCV240" s="2"/>
      <c r="DCW240" s="2"/>
      <c r="DCX240" s="2"/>
      <c r="DCY240" s="2"/>
      <c r="DCZ240" s="2"/>
      <c r="DDA240" s="2"/>
      <c r="DDB240" s="2"/>
      <c r="DDC240" s="2"/>
      <c r="DDD240" s="2"/>
      <c r="DDE240" s="2"/>
      <c r="DDF240" s="2"/>
      <c r="DDG240" s="2"/>
      <c r="DDH240" s="2"/>
      <c r="DDI240" s="2"/>
      <c r="DDJ240" s="2"/>
      <c r="DDK240" s="2"/>
      <c r="DDL240" s="2"/>
      <c r="DDM240" s="2"/>
      <c r="DDN240" s="2"/>
      <c r="DDO240" s="2"/>
      <c r="DDP240" s="2"/>
      <c r="DDQ240" s="2"/>
      <c r="DDR240" s="2"/>
      <c r="DDS240" s="2"/>
      <c r="DDT240" s="2"/>
      <c r="DDU240" s="2"/>
      <c r="DDV240" s="2"/>
      <c r="DDW240" s="2"/>
      <c r="DDX240" s="2"/>
      <c r="DDY240" s="2"/>
      <c r="DDZ240" s="2"/>
      <c r="DEA240" s="2"/>
      <c r="DEB240" s="2"/>
      <c r="DEC240" s="2"/>
      <c r="DED240" s="2"/>
      <c r="DEE240" s="2"/>
      <c r="DEF240" s="2"/>
      <c r="DEG240" s="2"/>
      <c r="DEH240" s="2"/>
      <c r="DEI240" s="2"/>
      <c r="DEJ240" s="2"/>
      <c r="DEK240" s="2"/>
      <c r="DEL240" s="2"/>
      <c r="DEM240" s="2"/>
      <c r="DEN240" s="2"/>
      <c r="DEO240" s="2"/>
      <c r="DEP240" s="2"/>
      <c r="DEQ240" s="2"/>
      <c r="DER240" s="2"/>
      <c r="DES240" s="2"/>
      <c r="DET240" s="2"/>
      <c r="DEU240" s="2"/>
      <c r="DEV240" s="2"/>
      <c r="DEW240" s="2"/>
      <c r="DEX240" s="2"/>
      <c r="DEY240" s="2"/>
      <c r="DEZ240" s="2"/>
      <c r="DFA240" s="2"/>
      <c r="DFB240" s="2"/>
      <c r="DFC240" s="2"/>
      <c r="DFD240" s="2"/>
      <c r="DFE240" s="2"/>
      <c r="DFF240" s="2"/>
      <c r="DFG240" s="2"/>
      <c r="DFH240" s="2"/>
      <c r="DFI240" s="2"/>
      <c r="DFJ240" s="2"/>
      <c r="DFK240" s="2"/>
      <c r="DFL240" s="2"/>
      <c r="DFM240" s="2"/>
      <c r="DFN240" s="2"/>
      <c r="DFO240" s="2"/>
      <c r="DFP240" s="2"/>
      <c r="DFQ240" s="2"/>
      <c r="DFR240" s="2"/>
      <c r="DFS240" s="2"/>
      <c r="DFT240" s="2"/>
      <c r="DFU240" s="2"/>
      <c r="DFV240" s="2"/>
      <c r="DFW240" s="2"/>
      <c r="DFX240" s="2"/>
      <c r="DFY240" s="2"/>
      <c r="DFZ240" s="2"/>
      <c r="DGA240" s="2"/>
      <c r="DGB240" s="2"/>
      <c r="DGC240" s="2"/>
      <c r="DGD240" s="2"/>
      <c r="DGE240" s="2"/>
      <c r="DGF240" s="2"/>
      <c r="DGG240" s="2"/>
      <c r="DGH240" s="2"/>
      <c r="DGI240" s="2"/>
      <c r="DGJ240" s="2"/>
      <c r="DGK240" s="2"/>
      <c r="DGL240" s="2"/>
      <c r="DGM240" s="2"/>
      <c r="DGN240" s="2"/>
      <c r="DGO240" s="2"/>
      <c r="DGP240" s="2"/>
      <c r="DGQ240" s="2"/>
      <c r="DGR240" s="2"/>
      <c r="DGS240" s="2"/>
      <c r="DGT240" s="2"/>
      <c r="DGU240" s="2"/>
      <c r="DGV240" s="2"/>
      <c r="DGW240" s="2"/>
      <c r="DGX240" s="2"/>
      <c r="DGY240" s="2"/>
      <c r="DGZ240" s="2"/>
      <c r="DHA240" s="2"/>
      <c r="DHB240" s="2"/>
      <c r="DHC240" s="2"/>
      <c r="DHD240" s="2"/>
      <c r="DHE240" s="2"/>
      <c r="DHF240" s="2"/>
      <c r="DHG240" s="2"/>
      <c r="DHH240" s="2"/>
      <c r="DHI240" s="2"/>
      <c r="DHJ240" s="2"/>
      <c r="DHK240" s="2"/>
      <c r="DHL240" s="2"/>
      <c r="DHM240" s="2"/>
      <c r="DHN240" s="2"/>
      <c r="DHO240" s="2"/>
      <c r="DHP240" s="2"/>
      <c r="DHQ240" s="2"/>
      <c r="DHR240" s="2"/>
      <c r="DHS240" s="2"/>
      <c r="DHT240" s="2"/>
      <c r="DHU240" s="2"/>
      <c r="DHV240" s="2"/>
      <c r="DHW240" s="2"/>
      <c r="DHX240" s="2"/>
      <c r="DHY240" s="2"/>
      <c r="DHZ240" s="2"/>
      <c r="DIA240" s="2"/>
      <c r="DIB240" s="2"/>
      <c r="DIC240" s="2"/>
      <c r="DID240" s="2"/>
      <c r="DIE240" s="2"/>
      <c r="DIF240" s="2"/>
      <c r="DIG240" s="2"/>
      <c r="DIH240" s="2"/>
      <c r="DII240" s="2"/>
      <c r="DIJ240" s="2"/>
      <c r="DIK240" s="2"/>
      <c r="DIL240" s="2"/>
      <c r="DIM240" s="2"/>
      <c r="DIN240" s="2"/>
      <c r="DIO240" s="2"/>
      <c r="DIP240" s="2"/>
      <c r="DIQ240" s="2"/>
      <c r="DIR240" s="2"/>
      <c r="DIS240" s="2"/>
      <c r="DIT240" s="2"/>
      <c r="DIU240" s="2"/>
      <c r="DIV240" s="2"/>
      <c r="DIW240" s="2"/>
      <c r="DIX240" s="2"/>
      <c r="DIY240" s="2"/>
      <c r="DIZ240" s="2"/>
      <c r="DJA240" s="2"/>
      <c r="DJB240" s="2"/>
      <c r="DJC240" s="2"/>
      <c r="DJD240" s="2"/>
      <c r="DJE240" s="2"/>
      <c r="DJF240" s="2"/>
      <c r="DJG240" s="2"/>
      <c r="DJH240" s="2"/>
      <c r="DJI240" s="2"/>
      <c r="DJJ240" s="2"/>
      <c r="DJK240" s="2"/>
      <c r="DJL240" s="2"/>
      <c r="DJM240" s="2"/>
      <c r="DJN240" s="2"/>
      <c r="DJO240" s="2"/>
      <c r="DJP240" s="2"/>
      <c r="DJQ240" s="2"/>
      <c r="DJR240" s="2"/>
      <c r="DJS240" s="2"/>
      <c r="DJT240" s="2"/>
      <c r="DJU240" s="2"/>
      <c r="DJV240" s="2"/>
      <c r="DJW240" s="2"/>
      <c r="DJX240" s="2"/>
      <c r="DJY240" s="2"/>
      <c r="DJZ240" s="2"/>
      <c r="DKA240" s="2"/>
      <c r="DKB240" s="2"/>
      <c r="DKC240" s="2"/>
      <c r="DKD240" s="2"/>
      <c r="DKE240" s="2"/>
      <c r="DKF240" s="2"/>
      <c r="DKG240" s="2"/>
      <c r="DKH240" s="2"/>
      <c r="DKI240" s="2"/>
      <c r="DKJ240" s="2"/>
      <c r="DKK240" s="2"/>
      <c r="DKL240" s="2"/>
      <c r="DKM240" s="2"/>
      <c r="DKN240" s="2"/>
      <c r="DKO240" s="2"/>
      <c r="DKP240" s="2"/>
      <c r="DKQ240" s="2"/>
      <c r="DKR240" s="2"/>
      <c r="DKS240" s="2"/>
      <c r="DKT240" s="2"/>
      <c r="DKU240" s="2"/>
      <c r="DKV240" s="2"/>
      <c r="DKW240" s="2"/>
      <c r="DKX240" s="2"/>
      <c r="DKY240" s="2"/>
      <c r="DKZ240" s="2"/>
      <c r="DLA240" s="2"/>
      <c r="DLB240" s="2"/>
      <c r="DLC240" s="2"/>
      <c r="DLD240" s="2"/>
      <c r="DLE240" s="2"/>
      <c r="DLF240" s="2"/>
      <c r="DLG240" s="2"/>
      <c r="DLH240" s="2"/>
      <c r="DLI240" s="2"/>
      <c r="DLJ240" s="2"/>
      <c r="DLK240" s="2"/>
      <c r="DLL240" s="2"/>
      <c r="DLM240" s="2"/>
      <c r="DLN240" s="2"/>
      <c r="DLO240" s="2"/>
      <c r="DLP240" s="2"/>
      <c r="DLQ240" s="2"/>
      <c r="DLR240" s="2"/>
      <c r="DLS240" s="2"/>
      <c r="DLT240" s="2"/>
      <c r="DLU240" s="2"/>
      <c r="DLV240" s="2"/>
      <c r="DLW240" s="2"/>
      <c r="DLX240" s="2"/>
      <c r="DLY240" s="2"/>
      <c r="DLZ240" s="2"/>
      <c r="DMA240" s="2"/>
      <c r="DMB240" s="2"/>
      <c r="DMC240" s="2"/>
      <c r="DMD240" s="2"/>
      <c r="DME240" s="2"/>
      <c r="DMF240" s="2"/>
      <c r="DMG240" s="2"/>
      <c r="DMH240" s="2"/>
      <c r="DMI240" s="2"/>
      <c r="DMJ240" s="2"/>
      <c r="DMK240" s="2"/>
      <c r="DML240" s="2"/>
      <c r="DMM240" s="2"/>
      <c r="DMN240" s="2"/>
      <c r="DMO240" s="2"/>
      <c r="DMP240" s="2"/>
      <c r="DMQ240" s="2"/>
      <c r="DMR240" s="2"/>
      <c r="DMS240" s="2"/>
      <c r="DMT240" s="2"/>
      <c r="DMU240" s="2"/>
      <c r="DMV240" s="2"/>
      <c r="DMW240" s="2"/>
      <c r="DMX240" s="2"/>
      <c r="DMY240" s="2"/>
      <c r="DMZ240" s="2"/>
      <c r="DNA240" s="2"/>
      <c r="DNB240" s="2"/>
      <c r="DNC240" s="2"/>
      <c r="DND240" s="2"/>
      <c r="DNE240" s="2"/>
      <c r="DNF240" s="2"/>
      <c r="DNG240" s="2"/>
      <c r="DNH240" s="2"/>
      <c r="DNI240" s="2"/>
      <c r="DNJ240" s="2"/>
      <c r="DNK240" s="2"/>
      <c r="DNL240" s="2"/>
      <c r="DNM240" s="2"/>
      <c r="DNN240" s="2"/>
      <c r="DNO240" s="2"/>
      <c r="DNP240" s="2"/>
      <c r="DNQ240" s="2"/>
      <c r="DNR240" s="2"/>
      <c r="DNS240" s="2"/>
      <c r="DNT240" s="2"/>
      <c r="DNU240" s="2"/>
      <c r="DNV240" s="2"/>
      <c r="DNW240" s="2"/>
      <c r="DNX240" s="2"/>
      <c r="DNY240" s="2"/>
      <c r="DNZ240" s="2"/>
      <c r="DOA240" s="2"/>
      <c r="DOB240" s="2"/>
      <c r="DOC240" s="2"/>
      <c r="DOD240" s="2"/>
      <c r="DOE240" s="2"/>
      <c r="DOF240" s="2"/>
      <c r="DOG240" s="2"/>
      <c r="DOH240" s="2"/>
      <c r="DOI240" s="2"/>
      <c r="DOJ240" s="2"/>
      <c r="DOK240" s="2"/>
      <c r="DOL240" s="2"/>
      <c r="DOM240" s="2"/>
      <c r="DON240" s="2"/>
      <c r="DOO240" s="2"/>
      <c r="DOP240" s="2"/>
      <c r="DOQ240" s="2"/>
      <c r="DOR240" s="2"/>
      <c r="DOS240" s="2"/>
      <c r="DOT240" s="2"/>
      <c r="DOU240" s="2"/>
      <c r="DOV240" s="2"/>
      <c r="DOW240" s="2"/>
      <c r="DOX240" s="2"/>
      <c r="DOY240" s="2"/>
      <c r="DOZ240" s="2"/>
      <c r="DPA240" s="2"/>
      <c r="DPB240" s="2"/>
      <c r="DPC240" s="2"/>
      <c r="DPD240" s="2"/>
      <c r="DPE240" s="2"/>
      <c r="DPF240" s="2"/>
      <c r="DPG240" s="2"/>
      <c r="DPH240" s="2"/>
      <c r="DPI240" s="2"/>
      <c r="DPJ240" s="2"/>
      <c r="DPK240" s="2"/>
      <c r="DPL240" s="2"/>
      <c r="DPM240" s="2"/>
      <c r="DPN240" s="2"/>
      <c r="DPO240" s="2"/>
      <c r="DPP240" s="2"/>
      <c r="DPQ240" s="2"/>
      <c r="DPR240" s="2"/>
      <c r="DPS240" s="2"/>
      <c r="DPT240" s="2"/>
      <c r="DPU240" s="2"/>
      <c r="DPV240" s="2"/>
      <c r="DPW240" s="2"/>
      <c r="DPX240" s="2"/>
      <c r="DPY240" s="2"/>
      <c r="DPZ240" s="2"/>
      <c r="DQA240" s="2"/>
      <c r="DQB240" s="2"/>
      <c r="DQC240" s="2"/>
      <c r="DQD240" s="2"/>
      <c r="DQE240" s="2"/>
      <c r="DQF240" s="2"/>
      <c r="DQG240" s="2"/>
      <c r="DQH240" s="2"/>
      <c r="DQI240" s="2"/>
      <c r="DQJ240" s="2"/>
      <c r="DQK240" s="2"/>
      <c r="DQL240" s="2"/>
      <c r="DQM240" s="2"/>
      <c r="DQN240" s="2"/>
      <c r="DQO240" s="2"/>
      <c r="DQP240" s="2"/>
      <c r="DQQ240" s="2"/>
      <c r="DQR240" s="2"/>
      <c r="DQS240" s="2"/>
      <c r="DQT240" s="2"/>
      <c r="DQU240" s="2"/>
      <c r="DQV240" s="2"/>
      <c r="DQW240" s="2"/>
      <c r="DQX240" s="2"/>
      <c r="DQY240" s="2"/>
      <c r="DQZ240" s="2"/>
      <c r="DRA240" s="2"/>
      <c r="DRB240" s="2"/>
      <c r="DRC240" s="2"/>
      <c r="DRD240" s="2"/>
      <c r="DRE240" s="2"/>
      <c r="DRF240" s="2"/>
      <c r="DRG240" s="2"/>
      <c r="DRH240" s="2"/>
      <c r="DRI240" s="2"/>
      <c r="DRJ240" s="2"/>
      <c r="DRK240" s="2"/>
      <c r="DRL240" s="2"/>
      <c r="DRM240" s="2"/>
      <c r="DRN240" s="2"/>
      <c r="DRO240" s="2"/>
      <c r="DRP240" s="2"/>
      <c r="DRQ240" s="2"/>
      <c r="DRR240" s="2"/>
      <c r="DRS240" s="2"/>
      <c r="DRT240" s="2"/>
      <c r="DRU240" s="2"/>
      <c r="DRV240" s="2"/>
      <c r="DRW240" s="2"/>
      <c r="DRX240" s="2"/>
      <c r="DRY240" s="2"/>
      <c r="DRZ240" s="2"/>
      <c r="DSA240" s="2"/>
      <c r="DSB240" s="2"/>
      <c r="DSC240" s="2"/>
      <c r="DSD240" s="2"/>
      <c r="DSE240" s="2"/>
      <c r="DSF240" s="2"/>
      <c r="DSG240" s="2"/>
      <c r="DSH240" s="2"/>
      <c r="DSI240" s="2"/>
      <c r="DSJ240" s="2"/>
      <c r="DSK240" s="2"/>
      <c r="DSL240" s="2"/>
      <c r="DSM240" s="2"/>
      <c r="DSN240" s="2"/>
      <c r="DSO240" s="2"/>
      <c r="DSP240" s="2"/>
      <c r="DSQ240" s="2"/>
      <c r="DSR240" s="2"/>
      <c r="DSS240" s="2"/>
      <c r="DST240" s="2"/>
      <c r="DSU240" s="2"/>
      <c r="DSV240" s="2"/>
      <c r="DSW240" s="2"/>
      <c r="DSX240" s="2"/>
      <c r="DSY240" s="2"/>
      <c r="DSZ240" s="2"/>
      <c r="DTA240" s="2"/>
      <c r="DTB240" s="2"/>
      <c r="DTC240" s="2"/>
      <c r="DTD240" s="2"/>
      <c r="DTE240" s="2"/>
      <c r="DTF240" s="2"/>
      <c r="DTG240" s="2"/>
      <c r="DTH240" s="2"/>
      <c r="DTI240" s="2"/>
      <c r="DTJ240" s="2"/>
      <c r="DTK240" s="2"/>
      <c r="DTL240" s="2"/>
      <c r="DTM240" s="2"/>
      <c r="DTN240" s="2"/>
      <c r="DTO240" s="2"/>
      <c r="DTP240" s="2"/>
      <c r="DTQ240" s="2"/>
      <c r="DTR240" s="2"/>
      <c r="DTS240" s="2"/>
      <c r="DTT240" s="2"/>
      <c r="DTU240" s="2"/>
      <c r="DTV240" s="2"/>
      <c r="DTW240" s="2"/>
      <c r="DTX240" s="2"/>
      <c r="DTY240" s="2"/>
      <c r="DTZ240" s="2"/>
      <c r="DUA240" s="2"/>
      <c r="DUB240" s="2"/>
      <c r="DUC240" s="2"/>
      <c r="DUD240" s="2"/>
      <c r="DUE240" s="2"/>
      <c r="DUF240" s="2"/>
      <c r="DUG240" s="2"/>
      <c r="DUH240" s="2"/>
      <c r="DUI240" s="2"/>
      <c r="DUJ240" s="2"/>
      <c r="DUK240" s="2"/>
      <c r="DUL240" s="2"/>
      <c r="DUM240" s="2"/>
      <c r="DUN240" s="2"/>
      <c r="DUO240" s="2"/>
      <c r="DUP240" s="2"/>
      <c r="DUQ240" s="2"/>
      <c r="DUR240" s="2"/>
      <c r="DUS240" s="2"/>
      <c r="DUT240" s="2"/>
      <c r="DUU240" s="2"/>
      <c r="DUV240" s="2"/>
      <c r="DUW240" s="2"/>
      <c r="DUX240" s="2"/>
      <c r="DUY240" s="2"/>
      <c r="DUZ240" s="2"/>
      <c r="DVA240" s="2"/>
      <c r="DVB240" s="2"/>
      <c r="DVC240" s="2"/>
      <c r="DVD240" s="2"/>
      <c r="DVE240" s="2"/>
      <c r="DVF240" s="2"/>
      <c r="DVG240" s="2"/>
      <c r="DVH240" s="2"/>
      <c r="DVI240" s="2"/>
      <c r="DVJ240" s="2"/>
      <c r="DVK240" s="2"/>
      <c r="DVL240" s="2"/>
      <c r="DVM240" s="2"/>
      <c r="DVN240" s="2"/>
      <c r="DVO240" s="2"/>
      <c r="DVP240" s="2"/>
      <c r="DVQ240" s="2"/>
      <c r="DVR240" s="2"/>
      <c r="DVS240" s="2"/>
      <c r="DVT240" s="2"/>
      <c r="DVU240" s="2"/>
      <c r="DVV240" s="2"/>
      <c r="DVW240" s="2"/>
      <c r="DVX240" s="2"/>
      <c r="DVY240" s="2"/>
      <c r="DVZ240" s="2"/>
      <c r="DWA240" s="2"/>
      <c r="DWB240" s="2"/>
      <c r="DWC240" s="2"/>
      <c r="DWD240" s="2"/>
      <c r="DWE240" s="2"/>
      <c r="DWF240" s="2"/>
      <c r="DWG240" s="2"/>
      <c r="DWH240" s="2"/>
      <c r="DWI240" s="2"/>
      <c r="DWJ240" s="2"/>
      <c r="DWK240" s="2"/>
      <c r="DWL240" s="2"/>
      <c r="DWM240" s="2"/>
      <c r="DWN240" s="2"/>
      <c r="DWO240" s="2"/>
      <c r="DWP240" s="2"/>
      <c r="DWQ240" s="2"/>
      <c r="DWR240" s="2"/>
      <c r="DWS240" s="2"/>
      <c r="DWT240" s="2"/>
      <c r="DWU240" s="2"/>
      <c r="DWV240" s="2"/>
      <c r="DWW240" s="2"/>
      <c r="DWX240" s="2"/>
      <c r="DWY240" s="2"/>
      <c r="DWZ240" s="2"/>
      <c r="DXA240" s="2"/>
      <c r="DXB240" s="2"/>
      <c r="DXC240" s="2"/>
      <c r="DXD240" s="2"/>
      <c r="DXE240" s="2"/>
      <c r="DXF240" s="2"/>
      <c r="DXG240" s="2"/>
      <c r="DXH240" s="2"/>
      <c r="DXI240" s="2"/>
      <c r="DXJ240" s="2"/>
      <c r="DXK240" s="2"/>
      <c r="DXL240" s="2"/>
      <c r="DXM240" s="2"/>
      <c r="DXN240" s="2"/>
      <c r="DXO240" s="2"/>
      <c r="DXP240" s="2"/>
      <c r="DXQ240" s="2"/>
      <c r="DXR240" s="2"/>
      <c r="DXS240" s="2"/>
      <c r="DXT240" s="2"/>
      <c r="DXU240" s="2"/>
      <c r="DXV240" s="2"/>
      <c r="DXW240" s="2"/>
      <c r="DXX240" s="2"/>
      <c r="DXY240" s="2"/>
      <c r="DXZ240" s="2"/>
      <c r="DYA240" s="2"/>
      <c r="DYB240" s="2"/>
      <c r="DYC240" s="2"/>
      <c r="DYD240" s="2"/>
      <c r="DYE240" s="2"/>
      <c r="DYF240" s="2"/>
      <c r="DYG240" s="2"/>
      <c r="DYH240" s="2"/>
      <c r="DYI240" s="2"/>
      <c r="DYJ240" s="2"/>
      <c r="DYK240" s="2"/>
      <c r="DYL240" s="2"/>
      <c r="DYM240" s="2"/>
      <c r="DYN240" s="2"/>
      <c r="DYO240" s="2"/>
      <c r="DYP240" s="2"/>
      <c r="DYQ240" s="2"/>
      <c r="DYR240" s="2"/>
      <c r="DYS240" s="2"/>
      <c r="DYT240" s="2"/>
      <c r="DYU240" s="2"/>
      <c r="DYV240" s="2"/>
      <c r="DYW240" s="2"/>
      <c r="DYX240" s="2"/>
      <c r="DYY240" s="2"/>
      <c r="DYZ240" s="2"/>
      <c r="DZA240" s="2"/>
      <c r="DZB240" s="2"/>
      <c r="DZC240" s="2"/>
      <c r="DZD240" s="2"/>
      <c r="DZE240" s="2"/>
      <c r="DZF240" s="2"/>
      <c r="DZG240" s="2"/>
      <c r="DZH240" s="2"/>
      <c r="DZI240" s="2"/>
      <c r="DZJ240" s="2"/>
      <c r="DZK240" s="2"/>
      <c r="DZL240" s="2"/>
      <c r="DZM240" s="2"/>
      <c r="DZN240" s="2"/>
      <c r="DZO240" s="2"/>
      <c r="DZP240" s="2"/>
      <c r="DZQ240" s="2"/>
      <c r="DZR240" s="2"/>
      <c r="DZS240" s="2"/>
      <c r="DZT240" s="2"/>
      <c r="DZU240" s="2"/>
      <c r="DZV240" s="2"/>
      <c r="DZW240" s="2"/>
      <c r="DZX240" s="2"/>
      <c r="DZY240" s="2"/>
      <c r="DZZ240" s="2"/>
      <c r="EAA240" s="2"/>
      <c r="EAB240" s="2"/>
      <c r="EAC240" s="2"/>
      <c r="EAD240" s="2"/>
      <c r="EAE240" s="2"/>
      <c r="EAF240" s="2"/>
      <c r="EAG240" s="2"/>
      <c r="EAH240" s="2"/>
      <c r="EAI240" s="2"/>
      <c r="EAJ240" s="2"/>
      <c r="EAK240" s="2"/>
      <c r="EAL240" s="2"/>
      <c r="EAM240" s="2"/>
      <c r="EAN240" s="2"/>
      <c r="EAO240" s="2"/>
      <c r="EAP240" s="2"/>
      <c r="EAQ240" s="2"/>
      <c r="EAR240" s="2"/>
      <c r="EAS240" s="2"/>
      <c r="EAT240" s="2"/>
      <c r="EAU240" s="2"/>
      <c r="EAV240" s="2"/>
      <c r="EAW240" s="2"/>
      <c r="EAX240" s="2"/>
      <c r="EAY240" s="2"/>
      <c r="EAZ240" s="2"/>
      <c r="EBA240" s="2"/>
      <c r="EBB240" s="2"/>
      <c r="EBC240" s="2"/>
      <c r="EBD240" s="2"/>
      <c r="EBE240" s="2"/>
      <c r="EBF240" s="2"/>
      <c r="EBG240" s="2"/>
      <c r="EBH240" s="2"/>
      <c r="EBI240" s="2"/>
      <c r="EBJ240" s="2"/>
      <c r="EBK240" s="2"/>
      <c r="EBL240" s="2"/>
      <c r="EBM240" s="2"/>
      <c r="EBN240" s="2"/>
      <c r="EBO240" s="2"/>
      <c r="EBP240" s="2"/>
      <c r="EBQ240" s="2"/>
      <c r="EBR240" s="2"/>
      <c r="EBS240" s="2"/>
      <c r="EBT240" s="2"/>
      <c r="EBU240" s="2"/>
      <c r="EBV240" s="2"/>
      <c r="EBW240" s="2"/>
      <c r="EBX240" s="2"/>
      <c r="EBY240" s="2"/>
      <c r="EBZ240" s="2"/>
      <c r="ECA240" s="2"/>
      <c r="ECB240" s="2"/>
      <c r="ECC240" s="2"/>
      <c r="ECD240" s="2"/>
      <c r="ECE240" s="2"/>
      <c r="ECF240" s="2"/>
      <c r="ECG240" s="2"/>
      <c r="ECH240" s="2"/>
      <c r="ECI240" s="2"/>
      <c r="ECJ240" s="2"/>
      <c r="ECK240" s="2"/>
      <c r="ECL240" s="2"/>
      <c r="ECM240" s="2"/>
      <c r="ECN240" s="2"/>
      <c r="ECO240" s="2"/>
      <c r="ECP240" s="2"/>
      <c r="ECQ240" s="2"/>
      <c r="ECR240" s="2"/>
      <c r="ECS240" s="2"/>
      <c r="ECT240" s="2"/>
      <c r="ECU240" s="2"/>
      <c r="ECV240" s="2"/>
      <c r="ECW240" s="2"/>
      <c r="ECX240" s="2"/>
      <c r="ECY240" s="2"/>
      <c r="ECZ240" s="2"/>
      <c r="EDA240" s="2"/>
      <c r="EDB240" s="2"/>
      <c r="EDC240" s="2"/>
      <c r="EDD240" s="2"/>
      <c r="EDE240" s="2"/>
      <c r="EDF240" s="2"/>
      <c r="EDG240" s="2"/>
      <c r="EDH240" s="2"/>
      <c r="EDI240" s="2"/>
      <c r="EDJ240" s="2"/>
      <c r="EDK240" s="2"/>
      <c r="EDL240" s="2"/>
      <c r="EDM240" s="2"/>
      <c r="EDN240" s="2"/>
      <c r="EDO240" s="2"/>
      <c r="EDP240" s="2"/>
      <c r="EDQ240" s="2"/>
      <c r="EDR240" s="2"/>
      <c r="EDS240" s="2"/>
      <c r="EDT240" s="2"/>
      <c r="EDU240" s="2"/>
      <c r="EDV240" s="2"/>
      <c r="EDW240" s="2"/>
      <c r="EDX240" s="2"/>
      <c r="EDY240" s="2"/>
      <c r="EDZ240" s="2"/>
      <c r="EEA240" s="2"/>
      <c r="EEB240" s="2"/>
      <c r="EEC240" s="2"/>
      <c r="EED240" s="2"/>
      <c r="EEE240" s="2"/>
      <c r="EEF240" s="2"/>
      <c r="EEG240" s="2"/>
      <c r="EEH240" s="2"/>
      <c r="EEI240" s="2"/>
      <c r="EEJ240" s="2"/>
      <c r="EEK240" s="2"/>
      <c r="EEL240" s="2"/>
      <c r="EEM240" s="2"/>
      <c r="EEN240" s="2"/>
      <c r="EEO240" s="2"/>
      <c r="EEP240" s="2"/>
      <c r="EEQ240" s="2"/>
      <c r="EER240" s="2"/>
      <c r="EES240" s="2"/>
      <c r="EET240" s="2"/>
      <c r="EEU240" s="2"/>
      <c r="EEV240" s="2"/>
      <c r="EEW240" s="2"/>
      <c r="EEX240" s="2"/>
      <c r="EEY240" s="2"/>
      <c r="EEZ240" s="2"/>
      <c r="EFA240" s="2"/>
      <c r="EFB240" s="2"/>
      <c r="EFC240" s="2"/>
      <c r="EFD240" s="2"/>
      <c r="EFE240" s="2"/>
      <c r="EFF240" s="2"/>
      <c r="EFG240" s="2"/>
      <c r="EFH240" s="2"/>
      <c r="EFI240" s="2"/>
      <c r="EFJ240" s="2"/>
      <c r="EFK240" s="2"/>
      <c r="EFL240" s="2"/>
      <c r="EFM240" s="2"/>
      <c r="EFN240" s="2"/>
      <c r="EFO240" s="2"/>
      <c r="EFP240" s="2"/>
      <c r="EFQ240" s="2"/>
      <c r="EFR240" s="2"/>
      <c r="EFS240" s="2"/>
      <c r="EFT240" s="2"/>
      <c r="EFU240" s="2"/>
      <c r="EFV240" s="2"/>
      <c r="EFW240" s="2"/>
      <c r="EFX240" s="2"/>
      <c r="EFY240" s="2"/>
      <c r="EFZ240" s="2"/>
      <c r="EGA240" s="2"/>
      <c r="EGB240" s="2"/>
      <c r="EGC240" s="2"/>
      <c r="EGD240" s="2"/>
      <c r="EGE240" s="2"/>
      <c r="EGF240" s="2"/>
      <c r="EGG240" s="2"/>
      <c r="EGH240" s="2"/>
      <c r="EGI240" s="2"/>
      <c r="EGJ240" s="2"/>
      <c r="EGK240" s="2"/>
      <c r="EGL240" s="2"/>
      <c r="EGM240" s="2"/>
      <c r="EGN240" s="2"/>
      <c r="EGO240" s="2"/>
      <c r="EGP240" s="2"/>
      <c r="EGQ240" s="2"/>
      <c r="EGR240" s="2"/>
      <c r="EGS240" s="2"/>
      <c r="EGT240" s="2"/>
      <c r="EGU240" s="2"/>
      <c r="EGV240" s="2"/>
      <c r="EGW240" s="2"/>
      <c r="EGX240" s="2"/>
      <c r="EGY240" s="2"/>
      <c r="EGZ240" s="2"/>
      <c r="EHA240" s="2"/>
      <c r="EHB240" s="2"/>
      <c r="EHC240" s="2"/>
      <c r="EHD240" s="2"/>
      <c r="EHE240" s="2"/>
      <c r="EHF240" s="2"/>
      <c r="EHG240" s="2"/>
      <c r="EHH240" s="2"/>
      <c r="EHI240" s="2"/>
      <c r="EHJ240" s="2"/>
      <c r="EHK240" s="2"/>
      <c r="EHL240" s="2"/>
      <c r="EHM240" s="2"/>
      <c r="EHN240" s="2"/>
      <c r="EHO240" s="2"/>
      <c r="EHP240" s="2"/>
      <c r="EHQ240" s="2"/>
      <c r="EHR240" s="2"/>
      <c r="EHS240" s="2"/>
      <c r="EHT240" s="2"/>
      <c r="EHU240" s="2"/>
      <c r="EHV240" s="2"/>
      <c r="EHW240" s="2"/>
      <c r="EHX240" s="2"/>
      <c r="EHY240" s="2"/>
      <c r="EHZ240" s="2"/>
      <c r="EIA240" s="2"/>
      <c r="EIB240" s="2"/>
      <c r="EIC240" s="2"/>
      <c r="EID240" s="2"/>
      <c r="EIE240" s="2"/>
      <c r="EIF240" s="2"/>
      <c r="EIG240" s="2"/>
      <c r="EIH240" s="2"/>
      <c r="EII240" s="2"/>
      <c r="EIJ240" s="2"/>
      <c r="EIK240" s="2"/>
      <c r="EIL240" s="2"/>
      <c r="EIM240" s="2"/>
      <c r="EIN240" s="2"/>
      <c r="EIO240" s="2"/>
      <c r="EIP240" s="2"/>
      <c r="EIQ240" s="2"/>
      <c r="EIR240" s="2"/>
      <c r="EIS240" s="2"/>
      <c r="EIT240" s="2"/>
      <c r="EIU240" s="2"/>
      <c r="EIV240" s="2"/>
      <c r="EIW240" s="2"/>
      <c r="EIX240" s="2"/>
      <c r="EIY240" s="2"/>
      <c r="EIZ240" s="2"/>
      <c r="EJA240" s="2"/>
      <c r="EJB240" s="2"/>
      <c r="EJC240" s="2"/>
      <c r="EJD240" s="2"/>
      <c r="EJE240" s="2"/>
      <c r="EJF240" s="2"/>
      <c r="EJG240" s="2"/>
      <c r="EJH240" s="2"/>
      <c r="EJI240" s="2"/>
      <c r="EJJ240" s="2"/>
      <c r="EJK240" s="2"/>
      <c r="EJL240" s="2"/>
      <c r="EJM240" s="2"/>
      <c r="EJN240" s="2"/>
      <c r="EJO240" s="2"/>
      <c r="EJP240" s="2"/>
      <c r="EJQ240" s="2"/>
      <c r="EJR240" s="2"/>
      <c r="EJS240" s="2"/>
      <c r="EJT240" s="2"/>
      <c r="EJU240" s="2"/>
      <c r="EJV240" s="2"/>
      <c r="EJW240" s="2"/>
      <c r="EJX240" s="2"/>
      <c r="EJY240" s="2"/>
      <c r="EJZ240" s="2"/>
      <c r="EKA240" s="2"/>
      <c r="EKB240" s="2"/>
      <c r="EKC240" s="2"/>
      <c r="EKD240" s="2"/>
      <c r="EKE240" s="2"/>
      <c r="EKF240" s="2"/>
      <c r="EKG240" s="2"/>
      <c r="EKH240" s="2"/>
      <c r="EKI240" s="2"/>
      <c r="EKJ240" s="2"/>
      <c r="EKK240" s="2"/>
      <c r="EKL240" s="2"/>
      <c r="EKM240" s="2"/>
      <c r="EKN240" s="2"/>
      <c r="EKO240" s="2"/>
      <c r="EKP240" s="2"/>
      <c r="EKQ240" s="2"/>
      <c r="EKR240" s="2"/>
      <c r="EKS240" s="2"/>
      <c r="EKT240" s="2"/>
      <c r="EKU240" s="2"/>
      <c r="EKV240" s="2"/>
      <c r="EKW240" s="2"/>
      <c r="EKX240" s="2"/>
      <c r="EKY240" s="2"/>
      <c r="EKZ240" s="2"/>
      <c r="ELA240" s="2"/>
      <c r="ELB240" s="2"/>
      <c r="ELC240" s="2"/>
      <c r="ELD240" s="2"/>
      <c r="ELE240" s="2"/>
      <c r="ELF240" s="2"/>
      <c r="ELG240" s="2"/>
      <c r="ELH240" s="2"/>
      <c r="ELI240" s="2"/>
      <c r="ELJ240" s="2"/>
      <c r="ELK240" s="2"/>
      <c r="ELL240" s="2"/>
      <c r="ELM240" s="2"/>
      <c r="ELN240" s="2"/>
      <c r="ELO240" s="2"/>
      <c r="ELP240" s="2"/>
      <c r="ELQ240" s="2"/>
      <c r="ELR240" s="2"/>
      <c r="ELS240" s="2"/>
      <c r="ELT240" s="2"/>
      <c r="ELU240" s="2"/>
      <c r="ELV240" s="2"/>
      <c r="ELW240" s="2"/>
      <c r="ELX240" s="2"/>
      <c r="ELY240" s="2"/>
      <c r="ELZ240" s="2"/>
      <c r="EMA240" s="2"/>
      <c r="EMB240" s="2"/>
      <c r="EMC240" s="2"/>
      <c r="EMD240" s="2"/>
      <c r="EME240" s="2"/>
      <c r="EMF240" s="2"/>
      <c r="EMG240" s="2"/>
      <c r="EMH240" s="2"/>
      <c r="EMI240" s="2"/>
      <c r="EMJ240" s="2"/>
      <c r="EMK240" s="2"/>
      <c r="EML240" s="2"/>
      <c r="EMM240" s="2"/>
      <c r="EMN240" s="2"/>
      <c r="EMO240" s="2"/>
      <c r="EMP240" s="2"/>
      <c r="EMQ240" s="2"/>
      <c r="EMR240" s="2"/>
      <c r="EMS240" s="2"/>
      <c r="EMT240" s="2"/>
      <c r="EMU240" s="2"/>
      <c r="EMV240" s="2"/>
      <c r="EMW240" s="2"/>
      <c r="EMX240" s="2"/>
      <c r="EMY240" s="2"/>
      <c r="EMZ240" s="2"/>
      <c r="ENA240" s="2"/>
      <c r="ENB240" s="2"/>
      <c r="ENC240" s="2"/>
      <c r="END240" s="2"/>
      <c r="ENE240" s="2"/>
      <c r="ENF240" s="2"/>
      <c r="ENG240" s="2"/>
      <c r="ENH240" s="2"/>
      <c r="ENI240" s="2"/>
      <c r="ENJ240" s="2"/>
      <c r="ENK240" s="2"/>
      <c r="ENL240" s="2"/>
      <c r="ENM240" s="2"/>
      <c r="ENN240" s="2"/>
      <c r="ENO240" s="2"/>
      <c r="ENP240" s="2"/>
      <c r="ENQ240" s="2"/>
      <c r="ENR240" s="2"/>
      <c r="ENS240" s="2"/>
      <c r="ENT240" s="2"/>
      <c r="ENU240" s="2"/>
      <c r="ENV240" s="2"/>
      <c r="ENW240" s="2"/>
      <c r="ENX240" s="2"/>
      <c r="ENY240" s="2"/>
      <c r="ENZ240" s="2"/>
      <c r="EOA240" s="2"/>
      <c r="EOB240" s="2"/>
      <c r="EOC240" s="2"/>
      <c r="EOD240" s="2"/>
      <c r="EOE240" s="2"/>
      <c r="EOF240" s="2"/>
      <c r="EOG240" s="2"/>
      <c r="EOH240" s="2"/>
      <c r="EOI240" s="2"/>
      <c r="EOJ240" s="2"/>
      <c r="EOK240" s="2"/>
      <c r="EOL240" s="2"/>
      <c r="EOM240" s="2"/>
      <c r="EON240" s="2"/>
      <c r="EOO240" s="2"/>
      <c r="EOP240" s="2"/>
      <c r="EOQ240" s="2"/>
      <c r="EOR240" s="2"/>
      <c r="EOS240" s="2"/>
      <c r="EOT240" s="2"/>
      <c r="EOU240" s="2"/>
      <c r="EOV240" s="2"/>
      <c r="EOW240" s="2"/>
      <c r="EOX240" s="2"/>
      <c r="EOY240" s="2"/>
      <c r="EOZ240" s="2"/>
      <c r="EPA240" s="2"/>
      <c r="EPB240" s="2"/>
      <c r="EPC240" s="2"/>
      <c r="EPD240" s="2"/>
      <c r="EPE240" s="2"/>
      <c r="EPF240" s="2"/>
      <c r="EPG240" s="2"/>
      <c r="EPH240" s="2"/>
      <c r="EPI240" s="2"/>
      <c r="EPJ240" s="2"/>
      <c r="EPK240" s="2"/>
      <c r="EPL240" s="2"/>
      <c r="EPM240" s="2"/>
      <c r="EPN240" s="2"/>
      <c r="EPO240" s="2"/>
      <c r="EPP240" s="2"/>
      <c r="EPQ240" s="2"/>
      <c r="EPR240" s="2"/>
      <c r="EPS240" s="2"/>
      <c r="EPT240" s="2"/>
      <c r="EPU240" s="2"/>
      <c r="EPV240" s="2"/>
      <c r="EPW240" s="2"/>
      <c r="EPX240" s="2"/>
      <c r="EPY240" s="2"/>
      <c r="EPZ240" s="2"/>
      <c r="EQA240" s="2"/>
      <c r="EQB240" s="2"/>
      <c r="EQC240" s="2"/>
      <c r="EQD240" s="2"/>
      <c r="EQE240" s="2"/>
      <c r="EQF240" s="2"/>
      <c r="EQG240" s="2"/>
      <c r="EQH240" s="2"/>
      <c r="EQI240" s="2"/>
      <c r="EQJ240" s="2"/>
      <c r="EQK240" s="2"/>
      <c r="EQL240" s="2"/>
      <c r="EQM240" s="2"/>
      <c r="EQN240" s="2"/>
      <c r="EQO240" s="2"/>
      <c r="EQP240" s="2"/>
      <c r="EQQ240" s="2"/>
      <c r="EQR240" s="2"/>
      <c r="EQS240" s="2"/>
      <c r="EQT240" s="2"/>
      <c r="EQU240" s="2"/>
      <c r="EQV240" s="2"/>
      <c r="EQW240" s="2"/>
      <c r="EQX240" s="2"/>
      <c r="EQY240" s="2"/>
      <c r="EQZ240" s="2"/>
      <c r="ERA240" s="2"/>
      <c r="ERB240" s="2"/>
      <c r="ERC240" s="2"/>
      <c r="ERD240" s="2"/>
      <c r="ERE240" s="2"/>
      <c r="ERF240" s="2"/>
      <c r="ERG240" s="2"/>
      <c r="ERH240" s="2"/>
      <c r="ERI240" s="2"/>
      <c r="ERJ240" s="2"/>
      <c r="ERK240" s="2"/>
      <c r="ERL240" s="2"/>
      <c r="ERM240" s="2"/>
      <c r="ERN240" s="2"/>
      <c r="ERO240" s="2"/>
      <c r="ERP240" s="2"/>
      <c r="ERQ240" s="2"/>
      <c r="ERR240" s="2"/>
      <c r="ERS240" s="2"/>
      <c r="ERT240" s="2"/>
      <c r="ERU240" s="2"/>
      <c r="ERV240" s="2"/>
      <c r="ERW240" s="2"/>
      <c r="ERX240" s="2"/>
      <c r="ERY240" s="2"/>
      <c r="ERZ240" s="2"/>
      <c r="ESA240" s="2"/>
      <c r="ESB240" s="2"/>
      <c r="ESC240" s="2"/>
      <c r="ESD240" s="2"/>
      <c r="ESE240" s="2"/>
      <c r="ESF240" s="2"/>
      <c r="ESG240" s="2"/>
      <c r="ESH240" s="2"/>
      <c r="ESI240" s="2"/>
      <c r="ESJ240" s="2"/>
      <c r="ESK240" s="2"/>
      <c r="ESL240" s="2"/>
      <c r="ESM240" s="2"/>
      <c r="ESN240" s="2"/>
      <c r="ESO240" s="2"/>
      <c r="ESP240" s="2"/>
      <c r="ESQ240" s="2"/>
      <c r="ESR240" s="2"/>
      <c r="ESS240" s="2"/>
      <c r="EST240" s="2"/>
      <c r="ESU240" s="2"/>
      <c r="ESV240" s="2"/>
      <c r="ESW240" s="2"/>
      <c r="ESX240" s="2"/>
      <c r="ESY240" s="2"/>
      <c r="ESZ240" s="2"/>
      <c r="ETA240" s="2"/>
      <c r="ETB240" s="2"/>
      <c r="ETC240" s="2"/>
      <c r="ETD240" s="2"/>
      <c r="ETE240" s="2"/>
      <c r="ETF240" s="2"/>
      <c r="ETG240" s="2"/>
      <c r="ETH240" s="2"/>
      <c r="ETI240" s="2"/>
      <c r="ETJ240" s="2"/>
      <c r="ETK240" s="2"/>
      <c r="ETL240" s="2"/>
      <c r="ETM240" s="2"/>
      <c r="ETN240" s="2"/>
      <c r="ETO240" s="2"/>
      <c r="ETP240" s="2"/>
      <c r="ETQ240" s="2"/>
      <c r="ETR240" s="2"/>
      <c r="ETS240" s="2"/>
      <c r="ETT240" s="2"/>
      <c r="ETU240" s="2"/>
      <c r="ETV240" s="2"/>
      <c r="ETW240" s="2"/>
      <c r="ETX240" s="2"/>
      <c r="ETY240" s="2"/>
      <c r="ETZ240" s="2"/>
      <c r="EUA240" s="2"/>
      <c r="EUB240" s="2"/>
      <c r="EUC240" s="2"/>
      <c r="EUD240" s="2"/>
      <c r="EUE240" s="2"/>
      <c r="EUF240" s="2"/>
      <c r="EUG240" s="2"/>
      <c r="EUH240" s="2"/>
      <c r="EUI240" s="2"/>
      <c r="EUJ240" s="2"/>
      <c r="EUK240" s="2"/>
      <c r="EUL240" s="2"/>
      <c r="EUM240" s="2"/>
      <c r="EUN240" s="2"/>
      <c r="EUO240" s="2"/>
      <c r="EUP240" s="2"/>
      <c r="EUQ240" s="2"/>
      <c r="EUR240" s="2"/>
      <c r="EUS240" s="2"/>
      <c r="EUT240" s="2"/>
      <c r="EUU240" s="2"/>
      <c r="EUV240" s="2"/>
      <c r="EUW240" s="2"/>
      <c r="EUX240" s="2"/>
      <c r="EUY240" s="2"/>
      <c r="EUZ240" s="2"/>
      <c r="EVA240" s="2"/>
      <c r="EVB240" s="2"/>
      <c r="EVC240" s="2"/>
      <c r="EVD240" s="2"/>
      <c r="EVE240" s="2"/>
      <c r="EVF240" s="2"/>
      <c r="EVG240" s="2"/>
      <c r="EVH240" s="2"/>
      <c r="EVI240" s="2"/>
      <c r="EVJ240" s="2"/>
      <c r="EVK240" s="2"/>
      <c r="EVL240" s="2"/>
      <c r="EVM240" s="2"/>
      <c r="EVN240" s="2"/>
      <c r="EVO240" s="2"/>
      <c r="EVP240" s="2"/>
      <c r="EVQ240" s="2"/>
      <c r="EVR240" s="2"/>
      <c r="EVS240" s="2"/>
      <c r="EVT240" s="2"/>
      <c r="EVU240" s="2"/>
      <c r="EVV240" s="2"/>
      <c r="EVW240" s="2"/>
      <c r="EVX240" s="2"/>
      <c r="EVY240" s="2"/>
      <c r="EVZ240" s="2"/>
      <c r="EWA240" s="2"/>
      <c r="EWB240" s="2"/>
      <c r="EWC240" s="2"/>
      <c r="EWD240" s="2"/>
      <c r="EWE240" s="2"/>
      <c r="EWF240" s="2"/>
      <c r="EWG240" s="2"/>
      <c r="EWH240" s="2"/>
      <c r="EWI240" s="2"/>
      <c r="EWJ240" s="2"/>
      <c r="EWK240" s="2"/>
      <c r="EWL240" s="2"/>
      <c r="EWM240" s="2"/>
      <c r="EWN240" s="2"/>
      <c r="EWO240" s="2"/>
      <c r="EWP240" s="2"/>
      <c r="EWQ240" s="2"/>
      <c r="EWR240" s="2"/>
      <c r="EWS240" s="2"/>
      <c r="EWT240" s="2"/>
      <c r="EWU240" s="2"/>
      <c r="EWV240" s="2"/>
      <c r="EWW240" s="2"/>
      <c r="EWX240" s="2"/>
      <c r="EWY240" s="2"/>
      <c r="EWZ240" s="2"/>
      <c r="EXA240" s="2"/>
      <c r="EXB240" s="2"/>
      <c r="EXC240" s="2"/>
      <c r="EXD240" s="2"/>
      <c r="EXE240" s="2"/>
      <c r="EXF240" s="2"/>
      <c r="EXG240" s="2"/>
      <c r="EXH240" s="2"/>
      <c r="EXI240" s="2"/>
      <c r="EXJ240" s="2"/>
      <c r="EXK240" s="2"/>
      <c r="EXL240" s="2"/>
      <c r="EXM240" s="2"/>
      <c r="EXN240" s="2"/>
      <c r="EXO240" s="2"/>
      <c r="EXP240" s="2"/>
      <c r="EXQ240" s="2"/>
      <c r="EXR240" s="2"/>
      <c r="EXS240" s="2"/>
      <c r="EXT240" s="2"/>
      <c r="EXU240" s="2"/>
      <c r="EXV240" s="2"/>
      <c r="EXW240" s="2"/>
      <c r="EXX240" s="2"/>
      <c r="EXY240" s="2"/>
      <c r="EXZ240" s="2"/>
      <c r="EYA240" s="2"/>
      <c r="EYB240" s="2"/>
      <c r="EYC240" s="2"/>
      <c r="EYD240" s="2"/>
      <c r="EYE240" s="2"/>
      <c r="EYF240" s="2"/>
      <c r="EYG240" s="2"/>
      <c r="EYH240" s="2"/>
      <c r="EYI240" s="2"/>
      <c r="EYJ240" s="2"/>
      <c r="EYK240" s="2"/>
      <c r="EYL240" s="2"/>
      <c r="EYM240" s="2"/>
      <c r="EYN240" s="2"/>
      <c r="EYO240" s="2"/>
      <c r="EYP240" s="2"/>
      <c r="EYQ240" s="2"/>
      <c r="EYR240" s="2"/>
      <c r="EYS240" s="2"/>
      <c r="EYT240" s="2"/>
      <c r="EYU240" s="2"/>
      <c r="EYV240" s="2"/>
      <c r="EYW240" s="2"/>
      <c r="EYX240" s="2"/>
      <c r="EYY240" s="2"/>
      <c r="EYZ240" s="2"/>
      <c r="EZA240" s="2"/>
      <c r="EZB240" s="2"/>
      <c r="EZC240" s="2"/>
      <c r="EZD240" s="2"/>
      <c r="EZE240" s="2"/>
      <c r="EZF240" s="2"/>
      <c r="EZG240" s="2"/>
      <c r="EZH240" s="2"/>
      <c r="EZI240" s="2"/>
      <c r="EZJ240" s="2"/>
      <c r="EZK240" s="2"/>
      <c r="EZL240" s="2"/>
      <c r="EZM240" s="2"/>
      <c r="EZN240" s="2"/>
      <c r="EZO240" s="2"/>
      <c r="EZP240" s="2"/>
      <c r="EZQ240" s="2"/>
      <c r="EZR240" s="2"/>
      <c r="EZS240" s="2"/>
      <c r="EZT240" s="2"/>
      <c r="EZU240" s="2"/>
      <c r="EZV240" s="2"/>
      <c r="EZW240" s="2"/>
      <c r="EZX240" s="2"/>
      <c r="EZY240" s="2"/>
      <c r="EZZ240" s="2"/>
      <c r="FAA240" s="2"/>
      <c r="FAB240" s="2"/>
      <c r="FAC240" s="2"/>
      <c r="FAD240" s="2"/>
      <c r="FAE240" s="2"/>
      <c r="FAF240" s="2"/>
      <c r="FAG240" s="2"/>
      <c r="FAH240" s="2"/>
      <c r="FAI240" s="2"/>
      <c r="FAJ240" s="2"/>
      <c r="FAK240" s="2"/>
      <c r="FAL240" s="2"/>
      <c r="FAM240" s="2"/>
      <c r="FAN240" s="2"/>
      <c r="FAO240" s="2"/>
      <c r="FAP240" s="2"/>
      <c r="FAQ240" s="2"/>
      <c r="FAR240" s="2"/>
      <c r="FAS240" s="2"/>
      <c r="FAT240" s="2"/>
      <c r="FAU240" s="2"/>
      <c r="FAV240" s="2"/>
      <c r="FAW240" s="2"/>
      <c r="FAX240" s="2"/>
      <c r="FAY240" s="2"/>
      <c r="FAZ240" s="2"/>
      <c r="FBA240" s="2"/>
      <c r="FBB240" s="2"/>
      <c r="FBC240" s="2"/>
      <c r="FBD240" s="2"/>
      <c r="FBE240" s="2"/>
      <c r="FBF240" s="2"/>
      <c r="FBG240" s="2"/>
      <c r="FBH240" s="2"/>
      <c r="FBI240" s="2"/>
      <c r="FBJ240" s="2"/>
      <c r="FBK240" s="2"/>
      <c r="FBL240" s="2"/>
      <c r="FBM240" s="2"/>
      <c r="FBN240" s="2"/>
      <c r="FBO240" s="2"/>
      <c r="FBP240" s="2"/>
      <c r="FBQ240" s="2"/>
      <c r="FBR240" s="2"/>
      <c r="FBS240" s="2"/>
      <c r="FBT240" s="2"/>
      <c r="FBU240" s="2"/>
      <c r="FBV240" s="2"/>
      <c r="FBW240" s="2"/>
      <c r="FBX240" s="2"/>
      <c r="FBY240" s="2"/>
      <c r="FBZ240" s="2"/>
      <c r="FCA240" s="2"/>
      <c r="FCB240" s="2"/>
      <c r="FCC240" s="2"/>
      <c r="FCD240" s="2"/>
      <c r="FCE240" s="2"/>
      <c r="FCF240" s="2"/>
      <c r="FCG240" s="2"/>
      <c r="FCH240" s="2"/>
      <c r="FCI240" s="2"/>
      <c r="FCJ240" s="2"/>
      <c r="FCK240" s="2"/>
      <c r="FCL240" s="2"/>
      <c r="FCM240" s="2"/>
      <c r="FCN240" s="2"/>
      <c r="FCO240" s="2"/>
      <c r="FCP240" s="2"/>
      <c r="FCQ240" s="2"/>
      <c r="FCR240" s="2"/>
      <c r="FCS240" s="2"/>
      <c r="FCT240" s="2"/>
      <c r="FCU240" s="2"/>
      <c r="FCV240" s="2"/>
      <c r="FCW240" s="2"/>
      <c r="FCX240" s="2"/>
      <c r="FCY240" s="2"/>
      <c r="FCZ240" s="2"/>
      <c r="FDA240" s="2"/>
      <c r="FDB240" s="2"/>
      <c r="FDC240" s="2"/>
      <c r="FDD240" s="2"/>
      <c r="FDE240" s="2"/>
      <c r="FDF240" s="2"/>
      <c r="FDG240" s="2"/>
      <c r="FDH240" s="2"/>
      <c r="FDI240" s="2"/>
      <c r="FDJ240" s="2"/>
      <c r="FDK240" s="2"/>
      <c r="FDL240" s="2"/>
      <c r="FDM240" s="2"/>
      <c r="FDN240" s="2"/>
      <c r="FDO240" s="2"/>
      <c r="FDP240" s="2"/>
      <c r="FDQ240" s="2"/>
      <c r="FDR240" s="2"/>
      <c r="FDS240" s="2"/>
      <c r="FDT240" s="2"/>
      <c r="FDU240" s="2"/>
      <c r="FDV240" s="2"/>
      <c r="FDW240" s="2"/>
      <c r="FDX240" s="2"/>
      <c r="FDY240" s="2"/>
      <c r="FDZ240" s="2"/>
      <c r="FEA240" s="2"/>
      <c r="FEB240" s="2"/>
      <c r="FEC240" s="2"/>
      <c r="FED240" s="2"/>
      <c r="FEE240" s="2"/>
      <c r="FEF240" s="2"/>
      <c r="FEG240" s="2"/>
      <c r="FEH240" s="2"/>
      <c r="FEI240" s="2"/>
      <c r="FEJ240" s="2"/>
      <c r="FEK240" s="2"/>
      <c r="FEL240" s="2"/>
      <c r="FEM240" s="2"/>
      <c r="FEN240" s="2"/>
      <c r="FEO240" s="2"/>
      <c r="FEP240" s="2"/>
      <c r="FEQ240" s="2"/>
      <c r="FER240" s="2"/>
      <c r="FES240" s="2"/>
      <c r="FET240" s="2"/>
      <c r="FEU240" s="2"/>
      <c r="FEV240" s="2"/>
      <c r="FEW240" s="2"/>
      <c r="FEX240" s="2"/>
      <c r="FEY240" s="2"/>
      <c r="FEZ240" s="2"/>
      <c r="FFA240" s="2"/>
      <c r="FFB240" s="2"/>
      <c r="FFC240" s="2"/>
      <c r="FFD240" s="2"/>
      <c r="FFE240" s="2"/>
      <c r="FFF240" s="2"/>
      <c r="FFG240" s="2"/>
      <c r="FFH240" s="2"/>
      <c r="FFI240" s="2"/>
      <c r="FFJ240" s="2"/>
      <c r="FFK240" s="2"/>
      <c r="FFL240" s="2"/>
      <c r="FFM240" s="2"/>
      <c r="FFN240" s="2"/>
      <c r="FFO240" s="2"/>
      <c r="FFP240" s="2"/>
      <c r="FFQ240" s="2"/>
      <c r="FFR240" s="2"/>
      <c r="FFS240" s="2"/>
      <c r="FFT240" s="2"/>
      <c r="FFU240" s="2"/>
      <c r="FFV240" s="2"/>
      <c r="FFW240" s="2"/>
      <c r="FFX240" s="2"/>
      <c r="FFY240" s="2"/>
      <c r="FFZ240" s="2"/>
      <c r="FGA240" s="2"/>
      <c r="FGB240" s="2"/>
      <c r="FGC240" s="2"/>
      <c r="FGD240" s="2"/>
      <c r="FGE240" s="2"/>
      <c r="FGF240" s="2"/>
      <c r="FGG240" s="2"/>
      <c r="FGH240" s="2"/>
      <c r="FGI240" s="2"/>
      <c r="FGJ240" s="2"/>
      <c r="FGK240" s="2"/>
      <c r="FGL240" s="2"/>
      <c r="FGM240" s="2"/>
      <c r="FGN240" s="2"/>
      <c r="FGO240" s="2"/>
      <c r="FGP240" s="2"/>
      <c r="FGQ240" s="2"/>
      <c r="FGR240" s="2"/>
      <c r="FGS240" s="2"/>
      <c r="FGT240" s="2"/>
      <c r="FGU240" s="2"/>
      <c r="FGV240" s="2"/>
      <c r="FGW240" s="2"/>
      <c r="FGX240" s="2"/>
      <c r="FGY240" s="2"/>
      <c r="FGZ240" s="2"/>
      <c r="FHA240" s="2"/>
      <c r="FHB240" s="2"/>
      <c r="FHC240" s="2"/>
      <c r="FHD240" s="2"/>
      <c r="FHE240" s="2"/>
      <c r="FHF240" s="2"/>
      <c r="FHG240" s="2"/>
      <c r="FHH240" s="2"/>
      <c r="FHI240" s="2"/>
      <c r="FHJ240" s="2"/>
      <c r="FHK240" s="2"/>
      <c r="FHL240" s="2"/>
      <c r="FHM240" s="2"/>
      <c r="FHN240" s="2"/>
      <c r="FHO240" s="2"/>
      <c r="FHP240" s="2"/>
      <c r="FHQ240" s="2"/>
      <c r="FHR240" s="2"/>
      <c r="FHS240" s="2"/>
      <c r="FHT240" s="2"/>
      <c r="FHU240" s="2"/>
      <c r="FHV240" s="2"/>
      <c r="FHW240" s="2"/>
      <c r="FHX240" s="2"/>
      <c r="FHY240" s="2"/>
      <c r="FHZ240" s="2"/>
      <c r="FIA240" s="2"/>
      <c r="FIB240" s="2"/>
      <c r="FIC240" s="2"/>
      <c r="FID240" s="2"/>
      <c r="FIE240" s="2"/>
      <c r="FIF240" s="2"/>
      <c r="FIG240" s="2"/>
      <c r="FIH240" s="2"/>
      <c r="FII240" s="2"/>
      <c r="FIJ240" s="2"/>
      <c r="FIK240" s="2"/>
      <c r="FIL240" s="2"/>
      <c r="FIM240" s="2"/>
      <c r="FIN240" s="2"/>
      <c r="FIO240" s="2"/>
      <c r="FIP240" s="2"/>
      <c r="FIQ240" s="2"/>
      <c r="FIR240" s="2"/>
      <c r="FIS240" s="2"/>
      <c r="FIT240" s="2"/>
      <c r="FIU240" s="2"/>
      <c r="FIV240" s="2"/>
      <c r="FIW240" s="2"/>
      <c r="FIX240" s="2"/>
      <c r="FIY240" s="2"/>
      <c r="FIZ240" s="2"/>
      <c r="FJA240" s="2"/>
      <c r="FJB240" s="2"/>
      <c r="FJC240" s="2"/>
      <c r="FJD240" s="2"/>
      <c r="FJE240" s="2"/>
      <c r="FJF240" s="2"/>
      <c r="FJG240" s="2"/>
      <c r="FJH240" s="2"/>
      <c r="FJI240" s="2"/>
      <c r="FJJ240" s="2"/>
      <c r="FJK240" s="2"/>
      <c r="FJL240" s="2"/>
      <c r="FJM240" s="2"/>
      <c r="FJN240" s="2"/>
      <c r="FJO240" s="2"/>
      <c r="FJP240" s="2"/>
      <c r="FJQ240" s="2"/>
      <c r="FJR240" s="2"/>
      <c r="FJS240" s="2"/>
      <c r="FJT240" s="2"/>
      <c r="FJU240" s="2"/>
      <c r="FJV240" s="2"/>
      <c r="FJW240" s="2"/>
      <c r="FJX240" s="2"/>
      <c r="FJY240" s="2"/>
      <c r="FJZ240" s="2"/>
      <c r="FKA240" s="2"/>
      <c r="FKB240" s="2"/>
      <c r="FKC240" s="2"/>
      <c r="FKD240" s="2"/>
      <c r="FKE240" s="2"/>
      <c r="FKF240" s="2"/>
      <c r="FKG240" s="2"/>
      <c r="FKH240" s="2"/>
      <c r="FKI240" s="2"/>
      <c r="FKJ240" s="2"/>
      <c r="FKK240" s="2"/>
      <c r="FKL240" s="2"/>
      <c r="FKM240" s="2"/>
      <c r="FKN240" s="2"/>
      <c r="FKO240" s="2"/>
      <c r="FKP240" s="2"/>
      <c r="FKQ240" s="2"/>
      <c r="FKR240" s="2"/>
      <c r="FKS240" s="2"/>
      <c r="FKT240" s="2"/>
      <c r="FKU240" s="2"/>
      <c r="FKV240" s="2"/>
      <c r="FKW240" s="2"/>
      <c r="FKX240" s="2"/>
      <c r="FKY240" s="2"/>
      <c r="FKZ240" s="2"/>
      <c r="FLA240" s="2"/>
      <c r="FLB240" s="2"/>
      <c r="FLC240" s="2"/>
      <c r="FLD240" s="2"/>
      <c r="FLE240" s="2"/>
      <c r="FLF240" s="2"/>
      <c r="FLG240" s="2"/>
      <c r="FLH240" s="2"/>
      <c r="FLI240" s="2"/>
      <c r="FLJ240" s="2"/>
      <c r="FLK240" s="2"/>
      <c r="FLL240" s="2"/>
      <c r="FLM240" s="2"/>
      <c r="FLN240" s="2"/>
      <c r="FLO240" s="2"/>
      <c r="FLP240" s="2"/>
      <c r="FLQ240" s="2"/>
      <c r="FLR240" s="2"/>
      <c r="FLS240" s="2"/>
      <c r="FLT240" s="2"/>
      <c r="FLU240" s="2"/>
      <c r="FLV240" s="2"/>
      <c r="FLW240" s="2"/>
      <c r="FLX240" s="2"/>
      <c r="FLY240" s="2"/>
      <c r="FLZ240" s="2"/>
      <c r="FMA240" s="2"/>
      <c r="FMB240" s="2"/>
      <c r="FMC240" s="2"/>
      <c r="FMD240" s="2"/>
      <c r="FME240" s="2"/>
      <c r="FMF240" s="2"/>
      <c r="FMG240" s="2"/>
      <c r="FMH240" s="2"/>
      <c r="FMI240" s="2"/>
      <c r="FMJ240" s="2"/>
      <c r="FMK240" s="2"/>
      <c r="FML240" s="2"/>
      <c r="FMM240" s="2"/>
      <c r="FMN240" s="2"/>
      <c r="FMO240" s="2"/>
      <c r="FMP240" s="2"/>
      <c r="FMQ240" s="2"/>
      <c r="FMR240" s="2"/>
      <c r="FMS240" s="2"/>
      <c r="FMT240" s="2"/>
      <c r="FMU240" s="2"/>
      <c r="FMV240" s="2"/>
      <c r="FMW240" s="2"/>
      <c r="FMX240" s="2"/>
      <c r="FMY240" s="2"/>
      <c r="FMZ240" s="2"/>
      <c r="FNA240" s="2"/>
      <c r="FNB240" s="2"/>
      <c r="FNC240" s="2"/>
      <c r="FND240" s="2"/>
      <c r="FNE240" s="2"/>
      <c r="FNF240" s="2"/>
      <c r="FNG240" s="2"/>
      <c r="FNH240" s="2"/>
      <c r="FNI240" s="2"/>
      <c r="FNJ240" s="2"/>
      <c r="FNK240" s="2"/>
      <c r="FNL240" s="2"/>
      <c r="FNM240" s="2"/>
      <c r="FNN240" s="2"/>
      <c r="FNO240" s="2"/>
      <c r="FNP240" s="2"/>
      <c r="FNQ240" s="2"/>
      <c r="FNR240" s="2"/>
      <c r="FNS240" s="2"/>
      <c r="FNT240" s="2"/>
      <c r="FNU240" s="2"/>
      <c r="FNV240" s="2"/>
      <c r="FNW240" s="2"/>
      <c r="FNX240" s="2"/>
      <c r="FNY240" s="2"/>
      <c r="FNZ240" s="2"/>
      <c r="FOA240" s="2"/>
      <c r="FOB240" s="2"/>
      <c r="FOC240" s="2"/>
      <c r="FOD240" s="2"/>
      <c r="FOE240" s="2"/>
      <c r="FOF240" s="2"/>
      <c r="FOG240" s="2"/>
      <c r="FOH240" s="2"/>
      <c r="FOI240" s="2"/>
      <c r="FOJ240" s="2"/>
      <c r="FOK240" s="2"/>
      <c r="FOL240" s="2"/>
      <c r="FOM240" s="2"/>
      <c r="FON240" s="2"/>
      <c r="FOO240" s="2"/>
      <c r="FOP240" s="2"/>
      <c r="FOQ240" s="2"/>
      <c r="FOR240" s="2"/>
      <c r="FOS240" s="2"/>
      <c r="FOT240" s="2"/>
      <c r="FOU240" s="2"/>
      <c r="FOV240" s="2"/>
      <c r="FOW240" s="2"/>
      <c r="FOX240" s="2"/>
      <c r="FOY240" s="2"/>
      <c r="FOZ240" s="2"/>
      <c r="FPA240" s="2"/>
      <c r="FPB240" s="2"/>
      <c r="FPC240" s="2"/>
      <c r="FPD240" s="2"/>
      <c r="FPE240" s="2"/>
      <c r="FPF240" s="2"/>
      <c r="FPG240" s="2"/>
      <c r="FPH240" s="2"/>
      <c r="FPI240" s="2"/>
      <c r="FPJ240" s="2"/>
      <c r="FPK240" s="2"/>
      <c r="FPL240" s="2"/>
      <c r="FPM240" s="2"/>
      <c r="FPN240" s="2"/>
      <c r="FPO240" s="2"/>
      <c r="FPP240" s="2"/>
      <c r="FPQ240" s="2"/>
      <c r="FPR240" s="2"/>
      <c r="FPS240" s="2"/>
      <c r="FPT240" s="2"/>
      <c r="FPU240" s="2"/>
      <c r="FPV240" s="2"/>
      <c r="FPW240" s="2"/>
      <c r="FPX240" s="2"/>
      <c r="FPY240" s="2"/>
      <c r="FPZ240" s="2"/>
      <c r="FQA240" s="2"/>
      <c r="FQB240" s="2"/>
      <c r="FQC240" s="2"/>
      <c r="FQD240" s="2"/>
      <c r="FQE240" s="2"/>
      <c r="FQF240" s="2"/>
      <c r="FQG240" s="2"/>
      <c r="FQH240" s="2"/>
      <c r="FQI240" s="2"/>
      <c r="FQJ240" s="2"/>
      <c r="FQK240" s="2"/>
      <c r="FQL240" s="2"/>
      <c r="FQM240" s="2"/>
      <c r="FQN240" s="2"/>
      <c r="FQO240" s="2"/>
      <c r="FQP240" s="2"/>
      <c r="FQQ240" s="2"/>
      <c r="FQR240" s="2"/>
      <c r="FQS240" s="2"/>
      <c r="FQT240" s="2"/>
      <c r="FQU240" s="2"/>
      <c r="FQV240" s="2"/>
      <c r="FQW240" s="2"/>
      <c r="FQX240" s="2"/>
      <c r="FQY240" s="2"/>
      <c r="FQZ240" s="2"/>
      <c r="FRA240" s="2"/>
      <c r="FRB240" s="2"/>
      <c r="FRC240" s="2"/>
      <c r="FRD240" s="2"/>
      <c r="FRE240" s="2"/>
      <c r="FRF240" s="2"/>
      <c r="FRG240" s="2"/>
      <c r="FRH240" s="2"/>
      <c r="FRI240" s="2"/>
      <c r="FRJ240" s="2"/>
      <c r="FRK240" s="2"/>
      <c r="FRL240" s="2"/>
      <c r="FRM240" s="2"/>
      <c r="FRN240" s="2"/>
      <c r="FRO240" s="2"/>
      <c r="FRP240" s="2"/>
      <c r="FRQ240" s="2"/>
      <c r="FRR240" s="2"/>
      <c r="FRS240" s="2"/>
      <c r="FRT240" s="2"/>
      <c r="FRU240" s="2"/>
      <c r="FRV240" s="2"/>
      <c r="FRW240" s="2"/>
      <c r="FRX240" s="2"/>
      <c r="FRY240" s="2"/>
      <c r="FRZ240" s="2"/>
      <c r="FSA240" s="2"/>
      <c r="FSB240" s="2"/>
      <c r="FSC240" s="2"/>
      <c r="FSD240" s="2"/>
      <c r="FSE240" s="2"/>
      <c r="FSF240" s="2"/>
      <c r="FSG240" s="2"/>
      <c r="FSH240" s="2"/>
      <c r="FSI240" s="2"/>
      <c r="FSJ240" s="2"/>
      <c r="FSK240" s="2"/>
      <c r="FSL240" s="2"/>
      <c r="FSM240" s="2"/>
      <c r="FSN240" s="2"/>
      <c r="FSO240" s="2"/>
      <c r="FSP240" s="2"/>
      <c r="FSQ240" s="2"/>
      <c r="FSR240" s="2"/>
      <c r="FSS240" s="2"/>
      <c r="FST240" s="2"/>
      <c r="FSU240" s="2"/>
      <c r="FSV240" s="2"/>
      <c r="FSW240" s="2"/>
      <c r="FSX240" s="2"/>
      <c r="FSY240" s="2"/>
      <c r="FSZ240" s="2"/>
      <c r="FTA240" s="2"/>
      <c r="FTB240" s="2"/>
      <c r="FTC240" s="2"/>
      <c r="FTD240" s="2"/>
      <c r="FTE240" s="2"/>
      <c r="FTF240" s="2"/>
      <c r="FTG240" s="2"/>
      <c r="FTH240" s="2"/>
      <c r="FTI240" s="2"/>
      <c r="FTJ240" s="2"/>
      <c r="FTK240" s="2"/>
      <c r="FTL240" s="2"/>
      <c r="FTM240" s="2"/>
      <c r="FTN240" s="2"/>
      <c r="FTO240" s="2"/>
      <c r="FTP240" s="2"/>
      <c r="FTQ240" s="2"/>
      <c r="FTR240" s="2"/>
      <c r="FTS240" s="2"/>
      <c r="FTT240" s="2"/>
      <c r="FTU240" s="2"/>
      <c r="FTV240" s="2"/>
      <c r="FTW240" s="2"/>
      <c r="FTX240" s="2"/>
      <c r="FTY240" s="2"/>
      <c r="FTZ240" s="2"/>
      <c r="FUA240" s="2"/>
      <c r="FUB240" s="2"/>
      <c r="FUC240" s="2"/>
      <c r="FUD240" s="2"/>
      <c r="FUE240" s="2"/>
      <c r="FUF240" s="2"/>
      <c r="FUG240" s="2"/>
      <c r="FUH240" s="2"/>
      <c r="FUI240" s="2"/>
      <c r="FUJ240" s="2"/>
      <c r="FUK240" s="2"/>
      <c r="FUL240" s="2"/>
      <c r="FUM240" s="2"/>
      <c r="FUN240" s="2"/>
      <c r="FUO240" s="2"/>
      <c r="FUP240" s="2"/>
      <c r="FUQ240" s="2"/>
      <c r="FUR240" s="2"/>
      <c r="FUS240" s="2"/>
      <c r="FUT240" s="2"/>
      <c r="FUU240" s="2"/>
      <c r="FUV240" s="2"/>
      <c r="FUW240" s="2"/>
      <c r="FUX240" s="2"/>
      <c r="FUY240" s="2"/>
      <c r="FUZ240" s="2"/>
      <c r="FVA240" s="2"/>
      <c r="FVB240" s="2"/>
      <c r="FVC240" s="2"/>
      <c r="FVD240" s="2"/>
      <c r="FVE240" s="2"/>
      <c r="FVF240" s="2"/>
      <c r="FVG240" s="2"/>
      <c r="FVH240" s="2"/>
      <c r="FVI240" s="2"/>
      <c r="FVJ240" s="2"/>
      <c r="FVK240" s="2"/>
      <c r="FVL240" s="2"/>
      <c r="FVM240" s="2"/>
      <c r="FVN240" s="2"/>
      <c r="FVO240" s="2"/>
      <c r="FVP240" s="2"/>
      <c r="FVQ240" s="2"/>
      <c r="FVR240" s="2"/>
      <c r="FVS240" s="2"/>
      <c r="FVT240" s="2"/>
      <c r="FVU240" s="2"/>
      <c r="FVV240" s="2"/>
      <c r="FVW240" s="2"/>
      <c r="FVX240" s="2"/>
      <c r="FVY240" s="2"/>
      <c r="FVZ240" s="2"/>
      <c r="FWA240" s="2"/>
      <c r="FWB240" s="2"/>
      <c r="FWC240" s="2"/>
      <c r="FWD240" s="2"/>
      <c r="FWE240" s="2"/>
      <c r="FWF240" s="2"/>
      <c r="FWG240" s="2"/>
      <c r="FWH240" s="2"/>
      <c r="FWI240" s="2"/>
      <c r="FWJ240" s="2"/>
      <c r="FWK240" s="2"/>
      <c r="FWL240" s="2"/>
      <c r="FWM240" s="2"/>
      <c r="FWN240" s="2"/>
      <c r="FWO240" s="2"/>
      <c r="FWP240" s="2"/>
      <c r="FWQ240" s="2"/>
      <c r="FWR240" s="2"/>
      <c r="FWS240" s="2"/>
      <c r="FWT240" s="2"/>
      <c r="FWU240" s="2"/>
      <c r="FWV240" s="2"/>
      <c r="FWW240" s="2"/>
      <c r="FWX240" s="2"/>
      <c r="FWY240" s="2"/>
      <c r="FWZ240" s="2"/>
      <c r="FXA240" s="2"/>
      <c r="FXB240" s="2"/>
      <c r="FXC240" s="2"/>
      <c r="FXD240" s="2"/>
      <c r="FXE240" s="2"/>
      <c r="FXF240" s="2"/>
      <c r="FXG240" s="2"/>
      <c r="FXH240" s="2"/>
      <c r="FXI240" s="2"/>
      <c r="FXJ240" s="2"/>
      <c r="FXK240" s="2"/>
      <c r="FXL240" s="2"/>
      <c r="FXM240" s="2"/>
      <c r="FXN240" s="2"/>
      <c r="FXO240" s="2"/>
      <c r="FXP240" s="2"/>
      <c r="FXQ240" s="2"/>
      <c r="FXR240" s="2"/>
      <c r="FXS240" s="2"/>
      <c r="FXT240" s="2"/>
      <c r="FXU240" s="2"/>
      <c r="FXV240" s="2"/>
      <c r="FXW240" s="2"/>
      <c r="FXX240" s="2"/>
      <c r="FXY240" s="2"/>
      <c r="FXZ240" s="2"/>
      <c r="FYA240" s="2"/>
      <c r="FYB240" s="2"/>
      <c r="FYC240" s="2"/>
      <c r="FYD240" s="2"/>
      <c r="FYE240" s="2"/>
      <c r="FYF240" s="2"/>
      <c r="FYG240" s="2"/>
      <c r="FYH240" s="2"/>
      <c r="FYI240" s="2"/>
      <c r="FYJ240" s="2"/>
      <c r="FYK240" s="2"/>
      <c r="FYL240" s="2"/>
      <c r="FYM240" s="2"/>
      <c r="FYN240" s="2"/>
      <c r="FYO240" s="2"/>
      <c r="FYP240" s="2"/>
      <c r="FYQ240" s="2"/>
      <c r="FYR240" s="2"/>
      <c r="FYS240" s="2"/>
      <c r="FYT240" s="2"/>
      <c r="FYU240" s="2"/>
      <c r="FYV240" s="2"/>
      <c r="FYW240" s="2"/>
      <c r="FYX240" s="2"/>
      <c r="FYY240" s="2"/>
      <c r="FYZ240" s="2"/>
      <c r="FZA240" s="2"/>
      <c r="FZB240" s="2"/>
      <c r="FZC240" s="2"/>
      <c r="FZD240" s="2"/>
      <c r="FZE240" s="2"/>
      <c r="FZF240" s="2"/>
      <c r="FZG240" s="2"/>
      <c r="FZH240" s="2"/>
      <c r="FZI240" s="2"/>
      <c r="FZJ240" s="2"/>
      <c r="FZK240" s="2"/>
      <c r="FZL240" s="2"/>
      <c r="FZM240" s="2"/>
      <c r="FZN240" s="2"/>
      <c r="FZO240" s="2"/>
      <c r="FZP240" s="2"/>
      <c r="FZQ240" s="2"/>
      <c r="FZR240" s="2"/>
      <c r="FZS240" s="2"/>
      <c r="FZT240" s="2"/>
      <c r="FZU240" s="2"/>
      <c r="FZV240" s="2"/>
      <c r="FZW240" s="2"/>
      <c r="FZX240" s="2"/>
      <c r="FZY240" s="2"/>
      <c r="FZZ240" s="2"/>
      <c r="GAA240" s="2"/>
      <c r="GAB240" s="2"/>
      <c r="GAC240" s="2"/>
      <c r="GAD240" s="2"/>
      <c r="GAE240" s="2"/>
      <c r="GAF240" s="2"/>
      <c r="GAG240" s="2"/>
      <c r="GAH240" s="2"/>
      <c r="GAI240" s="2"/>
      <c r="GAJ240" s="2"/>
      <c r="GAK240" s="2"/>
      <c r="GAL240" s="2"/>
      <c r="GAM240" s="2"/>
      <c r="GAN240" s="2"/>
      <c r="GAO240" s="2"/>
      <c r="GAP240" s="2"/>
      <c r="GAQ240" s="2"/>
      <c r="GAR240" s="2"/>
      <c r="GAS240" s="2"/>
      <c r="GAT240" s="2"/>
      <c r="GAU240" s="2"/>
      <c r="GAV240" s="2"/>
      <c r="GAW240" s="2"/>
      <c r="GAX240" s="2"/>
      <c r="GAY240" s="2"/>
      <c r="GAZ240" s="2"/>
      <c r="GBA240" s="2"/>
      <c r="GBB240" s="2"/>
      <c r="GBC240" s="2"/>
      <c r="GBD240" s="2"/>
      <c r="GBE240" s="2"/>
      <c r="GBF240" s="2"/>
      <c r="GBG240" s="2"/>
      <c r="GBH240" s="2"/>
      <c r="GBI240" s="2"/>
      <c r="GBJ240" s="2"/>
      <c r="GBK240" s="2"/>
      <c r="GBL240" s="2"/>
      <c r="GBM240" s="2"/>
      <c r="GBN240" s="2"/>
      <c r="GBO240" s="2"/>
      <c r="GBP240" s="2"/>
      <c r="GBQ240" s="2"/>
      <c r="GBR240" s="2"/>
      <c r="GBS240" s="2"/>
      <c r="GBT240" s="2"/>
      <c r="GBU240" s="2"/>
      <c r="GBV240" s="2"/>
      <c r="GBW240" s="2"/>
      <c r="GBX240" s="2"/>
      <c r="GBY240" s="2"/>
      <c r="GBZ240" s="2"/>
      <c r="GCA240" s="2"/>
      <c r="GCB240" s="2"/>
      <c r="GCC240" s="2"/>
      <c r="GCD240" s="2"/>
      <c r="GCE240" s="2"/>
      <c r="GCF240" s="2"/>
      <c r="GCG240" s="2"/>
      <c r="GCH240" s="2"/>
      <c r="GCI240" s="2"/>
      <c r="GCJ240" s="2"/>
      <c r="GCK240" s="2"/>
      <c r="GCL240" s="2"/>
      <c r="GCM240" s="2"/>
      <c r="GCN240" s="2"/>
      <c r="GCO240" s="2"/>
      <c r="GCP240" s="2"/>
      <c r="GCQ240" s="2"/>
      <c r="GCR240" s="2"/>
      <c r="GCS240" s="2"/>
      <c r="GCT240" s="2"/>
      <c r="GCU240" s="2"/>
      <c r="GCV240" s="2"/>
      <c r="GCW240" s="2"/>
      <c r="GCX240" s="2"/>
      <c r="GCY240" s="2"/>
      <c r="GCZ240" s="2"/>
      <c r="GDA240" s="2"/>
      <c r="GDB240" s="2"/>
      <c r="GDC240" s="2"/>
      <c r="GDD240" s="2"/>
      <c r="GDE240" s="2"/>
      <c r="GDF240" s="2"/>
      <c r="GDG240" s="2"/>
      <c r="GDH240" s="2"/>
      <c r="GDI240" s="2"/>
      <c r="GDJ240" s="2"/>
      <c r="GDK240" s="2"/>
      <c r="GDL240" s="2"/>
      <c r="GDM240" s="2"/>
      <c r="GDN240" s="2"/>
      <c r="GDO240" s="2"/>
      <c r="GDP240" s="2"/>
      <c r="GDQ240" s="2"/>
      <c r="GDR240" s="2"/>
      <c r="GDS240" s="2"/>
      <c r="GDT240" s="2"/>
      <c r="GDU240" s="2"/>
      <c r="GDV240" s="2"/>
      <c r="GDW240" s="2"/>
      <c r="GDX240" s="2"/>
      <c r="GDY240" s="2"/>
      <c r="GDZ240" s="2"/>
      <c r="GEA240" s="2"/>
      <c r="GEB240" s="2"/>
      <c r="GEC240" s="2"/>
      <c r="GED240" s="2"/>
      <c r="GEE240" s="2"/>
      <c r="GEF240" s="2"/>
      <c r="GEG240" s="2"/>
      <c r="GEH240" s="2"/>
      <c r="GEI240" s="2"/>
      <c r="GEJ240" s="2"/>
      <c r="GEK240" s="2"/>
      <c r="GEL240" s="2"/>
      <c r="GEM240" s="2"/>
      <c r="GEN240" s="2"/>
      <c r="GEO240" s="2"/>
      <c r="GEP240" s="2"/>
      <c r="GEQ240" s="2"/>
      <c r="GER240" s="2"/>
      <c r="GES240" s="2"/>
      <c r="GET240" s="2"/>
      <c r="GEU240" s="2"/>
      <c r="GEV240" s="2"/>
      <c r="GEW240" s="2"/>
      <c r="GEX240" s="2"/>
      <c r="GEY240" s="2"/>
      <c r="GEZ240" s="2"/>
      <c r="GFA240" s="2"/>
      <c r="GFB240" s="2"/>
      <c r="GFC240" s="2"/>
      <c r="GFD240" s="2"/>
      <c r="GFE240" s="2"/>
      <c r="GFF240" s="2"/>
      <c r="GFG240" s="2"/>
      <c r="GFH240" s="2"/>
      <c r="GFI240" s="2"/>
      <c r="GFJ240" s="2"/>
      <c r="GFK240" s="2"/>
      <c r="GFL240" s="2"/>
      <c r="GFM240" s="2"/>
      <c r="GFN240" s="2"/>
      <c r="GFO240" s="2"/>
      <c r="GFP240" s="2"/>
      <c r="GFQ240" s="2"/>
      <c r="GFR240" s="2"/>
      <c r="GFS240" s="2"/>
      <c r="GFT240" s="2"/>
      <c r="GFU240" s="2"/>
      <c r="GFV240" s="2"/>
      <c r="GFW240" s="2"/>
      <c r="GFX240" s="2"/>
      <c r="GFY240" s="2"/>
      <c r="GFZ240" s="2"/>
      <c r="GGA240" s="2"/>
      <c r="GGB240" s="2"/>
      <c r="GGC240" s="2"/>
      <c r="GGD240" s="2"/>
      <c r="GGE240" s="2"/>
      <c r="GGF240" s="2"/>
      <c r="GGG240" s="2"/>
      <c r="GGH240" s="2"/>
      <c r="GGI240" s="2"/>
      <c r="GGJ240" s="2"/>
      <c r="GGK240" s="2"/>
      <c r="GGL240" s="2"/>
      <c r="GGM240" s="2"/>
      <c r="GGN240" s="2"/>
      <c r="GGO240" s="2"/>
      <c r="GGP240" s="2"/>
      <c r="GGQ240" s="2"/>
      <c r="GGR240" s="2"/>
      <c r="GGS240" s="2"/>
      <c r="GGT240" s="2"/>
      <c r="GGU240" s="2"/>
      <c r="GGV240" s="2"/>
      <c r="GGW240" s="2"/>
      <c r="GGX240" s="2"/>
      <c r="GGY240" s="2"/>
      <c r="GGZ240" s="2"/>
      <c r="GHA240" s="2"/>
      <c r="GHB240" s="2"/>
      <c r="GHC240" s="2"/>
      <c r="GHD240" s="2"/>
      <c r="GHE240" s="2"/>
      <c r="GHF240" s="2"/>
      <c r="GHG240" s="2"/>
      <c r="GHH240" s="2"/>
      <c r="GHI240" s="2"/>
      <c r="GHJ240" s="2"/>
      <c r="GHK240" s="2"/>
      <c r="GHL240" s="2"/>
      <c r="GHM240" s="2"/>
      <c r="GHN240" s="2"/>
      <c r="GHO240" s="2"/>
      <c r="GHP240" s="2"/>
      <c r="GHQ240" s="2"/>
      <c r="GHR240" s="2"/>
      <c r="GHS240" s="2"/>
      <c r="GHT240" s="2"/>
      <c r="GHU240" s="2"/>
      <c r="GHV240" s="2"/>
      <c r="GHW240" s="2"/>
      <c r="GHX240" s="2"/>
      <c r="GHY240" s="2"/>
      <c r="GHZ240" s="2"/>
      <c r="GIA240" s="2"/>
      <c r="GIB240" s="2"/>
      <c r="GIC240" s="2"/>
      <c r="GID240" s="2"/>
      <c r="GIE240" s="2"/>
      <c r="GIF240" s="2"/>
      <c r="GIG240" s="2"/>
      <c r="GIH240" s="2"/>
      <c r="GII240" s="2"/>
      <c r="GIJ240" s="2"/>
      <c r="GIK240" s="2"/>
      <c r="GIL240" s="2"/>
      <c r="GIM240" s="2"/>
      <c r="GIN240" s="2"/>
      <c r="GIO240" s="2"/>
      <c r="GIP240" s="2"/>
      <c r="GIQ240" s="2"/>
      <c r="GIR240" s="2"/>
      <c r="GIS240" s="2"/>
      <c r="GIT240" s="2"/>
      <c r="GIU240" s="2"/>
      <c r="GIV240" s="2"/>
      <c r="GIW240" s="2"/>
      <c r="GIX240" s="2"/>
      <c r="GIY240" s="2"/>
      <c r="GIZ240" s="2"/>
      <c r="GJA240" s="2"/>
      <c r="GJB240" s="2"/>
      <c r="GJC240" s="2"/>
      <c r="GJD240" s="2"/>
      <c r="GJE240" s="2"/>
      <c r="GJF240" s="2"/>
      <c r="GJG240" s="2"/>
      <c r="GJH240" s="2"/>
      <c r="GJI240" s="2"/>
      <c r="GJJ240" s="2"/>
      <c r="GJK240" s="2"/>
      <c r="GJL240" s="2"/>
      <c r="GJM240" s="2"/>
      <c r="GJN240" s="2"/>
      <c r="GJO240" s="2"/>
      <c r="GJP240" s="2"/>
      <c r="GJQ240" s="2"/>
      <c r="GJR240" s="2"/>
      <c r="GJS240" s="2"/>
      <c r="GJT240" s="2"/>
      <c r="GJU240" s="2"/>
      <c r="GJV240" s="2"/>
      <c r="GJW240" s="2"/>
      <c r="GJX240" s="2"/>
      <c r="GJY240" s="2"/>
      <c r="GJZ240" s="2"/>
      <c r="GKA240" s="2"/>
      <c r="GKB240" s="2"/>
      <c r="GKC240" s="2"/>
      <c r="GKD240" s="2"/>
      <c r="GKE240" s="2"/>
      <c r="GKF240" s="2"/>
      <c r="GKG240" s="2"/>
      <c r="GKH240" s="2"/>
      <c r="GKI240" s="2"/>
      <c r="GKJ240" s="2"/>
      <c r="GKK240" s="2"/>
      <c r="GKL240" s="2"/>
      <c r="GKM240" s="2"/>
      <c r="GKN240" s="2"/>
      <c r="GKO240" s="2"/>
      <c r="GKP240" s="2"/>
      <c r="GKQ240" s="2"/>
      <c r="GKR240" s="2"/>
      <c r="GKS240" s="2"/>
      <c r="GKT240" s="2"/>
      <c r="GKU240" s="2"/>
      <c r="GKV240" s="2"/>
      <c r="GKW240" s="2"/>
      <c r="GKX240" s="2"/>
      <c r="GKY240" s="2"/>
      <c r="GKZ240" s="2"/>
      <c r="GLA240" s="2"/>
      <c r="GLB240" s="2"/>
      <c r="GLC240" s="2"/>
      <c r="GLD240" s="2"/>
      <c r="GLE240" s="2"/>
      <c r="GLF240" s="2"/>
      <c r="GLG240" s="2"/>
      <c r="GLH240" s="2"/>
      <c r="GLI240" s="2"/>
      <c r="GLJ240" s="2"/>
      <c r="GLK240" s="2"/>
      <c r="GLL240" s="2"/>
      <c r="GLM240" s="2"/>
      <c r="GLN240" s="2"/>
      <c r="GLO240" s="2"/>
      <c r="GLP240" s="2"/>
      <c r="GLQ240" s="2"/>
      <c r="GLR240" s="2"/>
      <c r="GLS240" s="2"/>
      <c r="GLT240" s="2"/>
      <c r="GLU240" s="2"/>
      <c r="GLV240" s="2"/>
      <c r="GLW240" s="2"/>
      <c r="GLX240" s="2"/>
      <c r="GLY240" s="2"/>
      <c r="GLZ240" s="2"/>
      <c r="GMA240" s="2"/>
      <c r="GMB240" s="2"/>
      <c r="GMC240" s="2"/>
      <c r="GMD240" s="2"/>
      <c r="GME240" s="2"/>
      <c r="GMF240" s="2"/>
      <c r="GMG240" s="2"/>
      <c r="GMH240" s="2"/>
      <c r="GMI240" s="2"/>
      <c r="GMJ240" s="2"/>
      <c r="GMK240" s="2"/>
      <c r="GML240" s="2"/>
      <c r="GMM240" s="2"/>
      <c r="GMN240" s="2"/>
      <c r="GMO240" s="2"/>
      <c r="GMP240" s="2"/>
      <c r="GMQ240" s="2"/>
      <c r="GMR240" s="2"/>
      <c r="GMS240" s="2"/>
      <c r="GMT240" s="2"/>
      <c r="GMU240" s="2"/>
      <c r="GMV240" s="2"/>
      <c r="GMW240" s="2"/>
      <c r="GMX240" s="2"/>
      <c r="GMY240" s="2"/>
      <c r="GMZ240" s="2"/>
      <c r="GNA240" s="2"/>
      <c r="GNB240" s="2"/>
      <c r="GNC240" s="2"/>
      <c r="GND240" s="2"/>
      <c r="GNE240" s="2"/>
      <c r="GNF240" s="2"/>
      <c r="GNG240" s="2"/>
      <c r="GNH240" s="2"/>
      <c r="GNI240" s="2"/>
      <c r="GNJ240" s="2"/>
      <c r="GNK240" s="2"/>
      <c r="GNL240" s="2"/>
      <c r="GNM240" s="2"/>
      <c r="GNN240" s="2"/>
      <c r="GNO240" s="2"/>
      <c r="GNP240" s="2"/>
      <c r="GNQ240" s="2"/>
      <c r="GNR240" s="2"/>
      <c r="GNS240" s="2"/>
      <c r="GNT240" s="2"/>
      <c r="GNU240" s="2"/>
      <c r="GNV240" s="2"/>
      <c r="GNW240" s="2"/>
      <c r="GNX240" s="2"/>
      <c r="GNY240" s="2"/>
      <c r="GNZ240" s="2"/>
      <c r="GOA240" s="2"/>
      <c r="GOB240" s="2"/>
      <c r="GOC240" s="2"/>
      <c r="GOD240" s="2"/>
      <c r="GOE240" s="2"/>
      <c r="GOF240" s="2"/>
      <c r="GOG240" s="2"/>
      <c r="GOH240" s="2"/>
      <c r="GOI240" s="2"/>
      <c r="GOJ240" s="2"/>
      <c r="GOK240" s="2"/>
      <c r="GOL240" s="2"/>
      <c r="GOM240" s="2"/>
      <c r="GON240" s="2"/>
      <c r="GOO240" s="2"/>
      <c r="GOP240" s="2"/>
      <c r="GOQ240" s="2"/>
      <c r="GOR240" s="2"/>
      <c r="GOS240" s="2"/>
      <c r="GOT240" s="2"/>
      <c r="GOU240" s="2"/>
      <c r="GOV240" s="2"/>
      <c r="GOW240" s="2"/>
      <c r="GOX240" s="2"/>
      <c r="GOY240" s="2"/>
      <c r="GOZ240" s="2"/>
      <c r="GPA240" s="2"/>
      <c r="GPB240" s="2"/>
      <c r="GPC240" s="2"/>
      <c r="GPD240" s="2"/>
      <c r="GPE240" s="2"/>
      <c r="GPF240" s="2"/>
      <c r="GPG240" s="2"/>
      <c r="GPH240" s="2"/>
      <c r="GPI240" s="2"/>
      <c r="GPJ240" s="2"/>
      <c r="GPK240" s="2"/>
      <c r="GPL240" s="2"/>
      <c r="GPM240" s="2"/>
      <c r="GPN240" s="2"/>
      <c r="GPO240" s="2"/>
      <c r="GPP240" s="2"/>
      <c r="GPQ240" s="2"/>
      <c r="GPR240" s="2"/>
      <c r="GPS240" s="2"/>
      <c r="GPT240" s="2"/>
      <c r="GPU240" s="2"/>
      <c r="GPV240" s="2"/>
      <c r="GPW240" s="2"/>
      <c r="GPX240" s="2"/>
      <c r="GPY240" s="2"/>
      <c r="GPZ240" s="2"/>
      <c r="GQA240" s="2"/>
      <c r="GQB240" s="2"/>
      <c r="GQC240" s="2"/>
      <c r="GQD240" s="2"/>
      <c r="GQE240" s="2"/>
      <c r="GQF240" s="2"/>
      <c r="GQG240" s="2"/>
      <c r="GQH240" s="2"/>
      <c r="GQI240" s="2"/>
      <c r="GQJ240" s="2"/>
      <c r="GQK240" s="2"/>
      <c r="GQL240" s="2"/>
      <c r="GQM240" s="2"/>
      <c r="GQN240" s="2"/>
      <c r="GQO240" s="2"/>
      <c r="GQP240" s="2"/>
      <c r="GQQ240" s="2"/>
      <c r="GQR240" s="2"/>
      <c r="GQS240" s="2"/>
      <c r="GQT240" s="2"/>
      <c r="GQU240" s="2"/>
      <c r="GQV240" s="2"/>
      <c r="GQW240" s="2"/>
      <c r="GQX240" s="2"/>
      <c r="GQY240" s="2"/>
      <c r="GQZ240" s="2"/>
      <c r="GRA240" s="2"/>
      <c r="GRB240" s="2"/>
      <c r="GRC240" s="2"/>
      <c r="GRD240" s="2"/>
      <c r="GRE240" s="2"/>
      <c r="GRF240" s="2"/>
      <c r="GRG240" s="2"/>
      <c r="GRH240" s="2"/>
      <c r="GRI240" s="2"/>
      <c r="GRJ240" s="2"/>
      <c r="GRK240" s="2"/>
      <c r="GRL240" s="2"/>
      <c r="GRM240" s="2"/>
      <c r="GRN240" s="2"/>
      <c r="GRO240" s="2"/>
      <c r="GRP240" s="2"/>
      <c r="GRQ240" s="2"/>
      <c r="GRR240" s="2"/>
      <c r="GRS240" s="2"/>
      <c r="GRT240" s="2"/>
      <c r="GRU240" s="2"/>
      <c r="GRV240" s="2"/>
      <c r="GRW240" s="2"/>
      <c r="GRX240" s="2"/>
      <c r="GRY240" s="2"/>
      <c r="GRZ240" s="2"/>
      <c r="GSA240" s="2"/>
      <c r="GSB240" s="2"/>
      <c r="GSC240" s="2"/>
      <c r="GSD240" s="2"/>
      <c r="GSE240" s="2"/>
      <c r="GSF240" s="2"/>
      <c r="GSG240" s="2"/>
      <c r="GSH240" s="2"/>
      <c r="GSI240" s="2"/>
      <c r="GSJ240" s="2"/>
      <c r="GSK240" s="2"/>
      <c r="GSL240" s="2"/>
      <c r="GSM240" s="2"/>
      <c r="GSN240" s="2"/>
      <c r="GSO240" s="2"/>
      <c r="GSP240" s="2"/>
      <c r="GSQ240" s="2"/>
      <c r="GSR240" s="2"/>
      <c r="GSS240" s="2"/>
      <c r="GST240" s="2"/>
      <c r="GSU240" s="2"/>
      <c r="GSV240" s="2"/>
      <c r="GSW240" s="2"/>
      <c r="GSX240" s="2"/>
      <c r="GSY240" s="2"/>
      <c r="GSZ240" s="2"/>
      <c r="GTA240" s="2"/>
      <c r="GTB240" s="2"/>
      <c r="GTC240" s="2"/>
      <c r="GTD240" s="2"/>
      <c r="GTE240" s="2"/>
      <c r="GTF240" s="2"/>
      <c r="GTG240" s="2"/>
      <c r="GTH240" s="2"/>
      <c r="GTI240" s="2"/>
      <c r="GTJ240" s="2"/>
      <c r="GTK240" s="2"/>
      <c r="GTL240" s="2"/>
      <c r="GTM240" s="2"/>
      <c r="GTN240" s="2"/>
      <c r="GTO240" s="2"/>
      <c r="GTP240" s="2"/>
      <c r="GTQ240" s="2"/>
      <c r="GTR240" s="2"/>
      <c r="GTS240" s="2"/>
      <c r="GTT240" s="2"/>
      <c r="GTU240" s="2"/>
      <c r="GTV240" s="2"/>
      <c r="GTW240" s="2"/>
      <c r="GTX240" s="2"/>
      <c r="GTY240" s="2"/>
      <c r="GTZ240" s="2"/>
      <c r="GUA240" s="2"/>
      <c r="GUB240" s="2"/>
      <c r="GUC240" s="2"/>
      <c r="GUD240" s="2"/>
      <c r="GUE240" s="2"/>
      <c r="GUF240" s="2"/>
      <c r="GUG240" s="2"/>
      <c r="GUH240" s="2"/>
      <c r="GUI240" s="2"/>
      <c r="GUJ240" s="2"/>
      <c r="GUK240" s="2"/>
      <c r="GUL240" s="2"/>
      <c r="GUM240" s="2"/>
      <c r="GUN240" s="2"/>
      <c r="GUO240" s="2"/>
      <c r="GUP240" s="2"/>
      <c r="GUQ240" s="2"/>
      <c r="GUR240" s="2"/>
      <c r="GUS240" s="2"/>
      <c r="GUT240" s="2"/>
      <c r="GUU240" s="2"/>
      <c r="GUV240" s="2"/>
      <c r="GUW240" s="2"/>
      <c r="GUX240" s="2"/>
      <c r="GUY240" s="2"/>
      <c r="GUZ240" s="2"/>
      <c r="GVA240" s="2"/>
      <c r="GVB240" s="2"/>
      <c r="GVC240" s="2"/>
      <c r="GVD240" s="2"/>
      <c r="GVE240" s="2"/>
    </row>
    <row r="241" spans="1:5309 16366:16384">
      <c r="A241" s="15" t="s">
        <v>12</v>
      </c>
      <c r="B241" s="15"/>
      <c r="C241" s="15" t="s">
        <v>13</v>
      </c>
      <c r="D241" s="15" t="s">
        <v>14</v>
      </c>
      <c r="E241" s="15" t="s">
        <v>15</v>
      </c>
      <c r="F241" s="34" t="s">
        <v>16</v>
      </c>
      <c r="G241" s="15" t="s">
        <v>993</v>
      </c>
      <c r="H241" s="15" t="s">
        <v>18</v>
      </c>
      <c r="I241" s="15" t="s">
        <v>19</v>
      </c>
      <c r="J241" s="15" t="s">
        <v>20</v>
      </c>
      <c r="K241" s="15" t="s">
        <v>21</v>
      </c>
      <c r="L241" s="15" t="s">
        <v>15</v>
      </c>
      <c r="M241" s="16">
        <v>1.03</v>
      </c>
      <c r="N241" s="17" t="s">
        <v>22</v>
      </c>
      <c r="O241" s="15" t="s">
        <v>23</v>
      </c>
      <c r="P241" s="17" t="s">
        <v>11</v>
      </c>
      <c r="Q241" s="15" t="s">
        <v>24</v>
      </c>
      <c r="R241" s="91" t="s">
        <v>25</v>
      </c>
    </row>
    <row r="242" spans="1:5309 16366:16384">
      <c r="A242" s="76" t="s">
        <v>994</v>
      </c>
      <c r="B242" s="77">
        <v>4530</v>
      </c>
      <c r="C242" s="77" t="s">
        <v>995</v>
      </c>
      <c r="D242" s="77"/>
      <c r="E242" s="77"/>
      <c r="F242" s="221"/>
      <c r="G242" s="77"/>
      <c r="H242" s="77"/>
      <c r="I242" s="77"/>
      <c r="J242" s="77"/>
      <c r="K242" s="77"/>
      <c r="L242" s="77"/>
      <c r="M242" s="94"/>
      <c r="N242" s="95"/>
      <c r="O242" s="77"/>
      <c r="P242" s="95"/>
      <c r="Q242" s="77"/>
      <c r="R242" s="237"/>
    </row>
    <row r="243" spans="1:5309 16366:16384" s="26" customFormat="1">
      <c r="A243" s="15" t="s">
        <v>349</v>
      </c>
      <c r="B243" s="28" t="s">
        <v>996</v>
      </c>
      <c r="C243" s="15"/>
      <c r="D243" s="15"/>
      <c r="E243" s="15"/>
      <c r="F243" s="34"/>
      <c r="G243" s="15"/>
      <c r="H243" s="15">
        <v>17532</v>
      </c>
      <c r="I243" s="15">
        <v>19249</v>
      </c>
      <c r="J243" s="15">
        <f t="shared" ref="J243:J247" si="71">I243-H243</f>
        <v>1717</v>
      </c>
      <c r="K243" s="15">
        <v>1</v>
      </c>
      <c r="L243" s="15">
        <f t="shared" ref="L243:L247" si="72">K243*J243</f>
        <v>1717</v>
      </c>
      <c r="M243" s="16">
        <v>1.03</v>
      </c>
      <c r="N243" s="17">
        <f t="shared" ref="N243:N247" si="73">M243*L243</f>
        <v>1768.51</v>
      </c>
      <c r="O243" s="15"/>
      <c r="P243" s="17">
        <f t="shared" ref="P243:P249" si="74">G243+N243+O243</f>
        <v>1768.51</v>
      </c>
      <c r="Q243" s="15">
        <v>0.33333332999999998</v>
      </c>
      <c r="R243" s="29">
        <f t="shared" ref="R243:R247" si="75">P243*Q243</f>
        <v>589.50332743829995</v>
      </c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  <c r="WI243" s="2"/>
      <c r="WJ243" s="2"/>
      <c r="WK243" s="2"/>
      <c r="WL243" s="2"/>
      <c r="WM243" s="2"/>
      <c r="WN243" s="2"/>
      <c r="WO243" s="2"/>
      <c r="WP243" s="2"/>
      <c r="WQ243" s="2"/>
      <c r="WR243" s="2"/>
      <c r="WS243" s="2"/>
      <c r="WT243" s="2"/>
      <c r="WU243" s="2"/>
      <c r="WV243" s="2"/>
      <c r="WW243" s="2"/>
      <c r="WX243" s="2"/>
      <c r="WY243" s="2"/>
      <c r="WZ243" s="2"/>
      <c r="XA243" s="2"/>
      <c r="XB243" s="2"/>
      <c r="XC243" s="2"/>
      <c r="XD243" s="2"/>
      <c r="XE243" s="2"/>
      <c r="XF243" s="2"/>
      <c r="XG243" s="2"/>
      <c r="XH243" s="2"/>
      <c r="XI243" s="2"/>
      <c r="XJ243" s="2"/>
      <c r="XK243" s="2"/>
      <c r="XL243" s="2"/>
      <c r="XM243" s="2"/>
      <c r="XN243" s="2"/>
      <c r="XO243" s="2"/>
      <c r="XP243" s="2"/>
      <c r="XQ243" s="2"/>
      <c r="XR243" s="2"/>
      <c r="XS243" s="2"/>
      <c r="XT243" s="2"/>
      <c r="XU243" s="2"/>
      <c r="XV243" s="2"/>
      <c r="XW243" s="2"/>
      <c r="XX243" s="2"/>
      <c r="XY243" s="2"/>
      <c r="XZ243" s="2"/>
      <c r="YA243" s="2"/>
      <c r="YB243" s="2"/>
      <c r="YC243" s="2"/>
      <c r="YD243" s="2"/>
      <c r="YE243" s="2"/>
      <c r="YF243" s="2"/>
      <c r="YG243" s="2"/>
      <c r="YH243" s="2"/>
      <c r="YI243" s="2"/>
      <c r="YJ243" s="2"/>
      <c r="YK243" s="2"/>
      <c r="YL243" s="2"/>
      <c r="YM243" s="2"/>
      <c r="YN243" s="2"/>
      <c r="YO243" s="2"/>
      <c r="YP243" s="2"/>
      <c r="YQ243" s="2"/>
      <c r="YR243" s="2"/>
      <c r="YS243" s="2"/>
      <c r="YT243" s="2"/>
      <c r="YU243" s="2"/>
      <c r="YV243" s="2"/>
      <c r="YW243" s="2"/>
      <c r="YX243" s="2"/>
      <c r="YY243" s="2"/>
      <c r="YZ243" s="2"/>
      <c r="ZA243" s="2"/>
      <c r="ZB243" s="2"/>
      <c r="ZC243" s="2"/>
      <c r="ZD243" s="2"/>
      <c r="ZE243" s="2"/>
      <c r="ZF243" s="2"/>
      <c r="ZG243" s="2"/>
      <c r="ZH243" s="2"/>
      <c r="ZI243" s="2"/>
      <c r="ZJ243" s="2"/>
      <c r="ZK243" s="2"/>
      <c r="ZL243" s="2"/>
      <c r="ZM243" s="2"/>
      <c r="ZN243" s="2"/>
      <c r="ZO243" s="2"/>
      <c r="ZP243" s="2"/>
      <c r="ZQ243" s="2"/>
      <c r="ZR243" s="2"/>
      <c r="ZS243" s="2"/>
      <c r="ZT243" s="2"/>
      <c r="ZU243" s="2"/>
      <c r="ZV243" s="2"/>
      <c r="ZW243" s="2"/>
      <c r="ZX243" s="2"/>
      <c r="ZY243" s="2"/>
      <c r="ZZ243" s="2"/>
      <c r="AAA243" s="2"/>
      <c r="AAB243" s="2"/>
      <c r="AAC243" s="2"/>
      <c r="AAD243" s="2"/>
      <c r="AAE243" s="2"/>
      <c r="AAF243" s="2"/>
      <c r="AAG243" s="2"/>
      <c r="AAH243" s="2"/>
      <c r="AAI243" s="2"/>
      <c r="AAJ243" s="2"/>
      <c r="AAK243" s="2"/>
      <c r="AAL243" s="2"/>
      <c r="AAM243" s="2"/>
      <c r="AAN243" s="2"/>
      <c r="AAO243" s="2"/>
      <c r="AAP243" s="2"/>
      <c r="AAQ243" s="2"/>
      <c r="AAR243" s="2"/>
      <c r="AAS243" s="2"/>
      <c r="AAT243" s="2"/>
      <c r="AAU243" s="2"/>
      <c r="AAV243" s="2"/>
      <c r="AAW243" s="2"/>
      <c r="AAX243" s="2"/>
      <c r="AAY243" s="2"/>
      <c r="AAZ243" s="2"/>
      <c r="ABA243" s="2"/>
      <c r="ABB243" s="2"/>
      <c r="ABC243" s="2"/>
      <c r="ABD243" s="2"/>
      <c r="ABE243" s="2"/>
      <c r="ABF243" s="2"/>
      <c r="ABG243" s="2"/>
      <c r="ABH243" s="2"/>
      <c r="ABI243" s="2"/>
      <c r="ABJ243" s="2"/>
      <c r="ABK243" s="2"/>
      <c r="ABL243" s="2"/>
      <c r="ABM243" s="2"/>
      <c r="ABN243" s="2"/>
      <c r="ABO243" s="2"/>
      <c r="ABP243" s="2"/>
      <c r="ABQ243" s="2"/>
      <c r="ABR243" s="2"/>
      <c r="ABS243" s="2"/>
      <c r="ABT243" s="2"/>
      <c r="ABU243" s="2"/>
      <c r="ABV243" s="2"/>
      <c r="ABW243" s="2"/>
      <c r="ABX243" s="2"/>
      <c r="ABY243" s="2"/>
      <c r="ABZ243" s="2"/>
      <c r="ACA243" s="2"/>
      <c r="ACB243" s="2"/>
      <c r="ACC243" s="2"/>
      <c r="ACD243" s="2"/>
      <c r="ACE243" s="2"/>
      <c r="ACF243" s="2"/>
      <c r="ACG243" s="2"/>
      <c r="ACH243" s="2"/>
      <c r="ACI243" s="2"/>
      <c r="ACJ243" s="2"/>
      <c r="ACK243" s="2"/>
      <c r="ACL243" s="2"/>
      <c r="ACM243" s="2"/>
      <c r="ACN243" s="2"/>
      <c r="ACO243" s="2"/>
      <c r="ACP243" s="2"/>
      <c r="ACQ243" s="2"/>
      <c r="ACR243" s="2"/>
      <c r="ACS243" s="2"/>
      <c r="ACT243" s="2"/>
      <c r="ACU243" s="2"/>
      <c r="ACV243" s="2"/>
      <c r="ACW243" s="2"/>
      <c r="ACX243" s="2"/>
      <c r="ACY243" s="2"/>
      <c r="ACZ243" s="2"/>
      <c r="ADA243" s="2"/>
      <c r="ADB243" s="2"/>
      <c r="ADC243" s="2"/>
      <c r="ADD243" s="2"/>
      <c r="ADE243" s="2"/>
      <c r="ADF243" s="2"/>
      <c r="ADG243" s="2"/>
      <c r="ADH243" s="2"/>
      <c r="ADI243" s="2"/>
      <c r="ADJ243" s="2"/>
      <c r="ADK243" s="2"/>
      <c r="ADL243" s="2"/>
      <c r="ADM243" s="2"/>
      <c r="ADN243" s="2"/>
      <c r="ADO243" s="2"/>
      <c r="ADP243" s="2"/>
      <c r="ADQ243" s="2"/>
      <c r="ADR243" s="2"/>
      <c r="ADS243" s="2"/>
      <c r="ADT243" s="2"/>
      <c r="ADU243" s="2"/>
      <c r="ADV243" s="2"/>
      <c r="ADW243" s="2"/>
      <c r="ADX243" s="2"/>
      <c r="ADY243" s="2"/>
      <c r="ADZ243" s="2"/>
      <c r="AEA243" s="2"/>
      <c r="AEB243" s="2"/>
      <c r="AEC243" s="2"/>
      <c r="AED243" s="2"/>
      <c r="AEE243" s="2"/>
      <c r="AEF243" s="2"/>
      <c r="AEG243" s="2"/>
      <c r="AEH243" s="2"/>
      <c r="AEI243" s="2"/>
      <c r="AEJ243" s="2"/>
      <c r="AEK243" s="2"/>
      <c r="AEL243" s="2"/>
      <c r="AEM243" s="2"/>
      <c r="AEN243" s="2"/>
      <c r="AEO243" s="2"/>
      <c r="AEP243" s="2"/>
      <c r="AEQ243" s="2"/>
      <c r="AER243" s="2"/>
      <c r="AES243" s="2"/>
      <c r="AET243" s="2"/>
      <c r="AEU243" s="2"/>
      <c r="AEV243" s="2"/>
      <c r="AEW243" s="2"/>
      <c r="AEX243" s="2"/>
      <c r="AEY243" s="2"/>
      <c r="AEZ243" s="2"/>
      <c r="AFA243" s="2"/>
      <c r="AFB243" s="2"/>
      <c r="AFC243" s="2"/>
      <c r="AFD243" s="2"/>
      <c r="AFE243" s="2"/>
      <c r="AFF243" s="2"/>
      <c r="AFG243" s="2"/>
      <c r="AFH243" s="2"/>
      <c r="AFI243" s="2"/>
      <c r="AFJ243" s="2"/>
      <c r="AFK243" s="2"/>
      <c r="AFL243" s="2"/>
      <c r="AFM243" s="2"/>
      <c r="AFN243" s="2"/>
      <c r="AFO243" s="2"/>
      <c r="AFP243" s="2"/>
      <c r="AFQ243" s="2"/>
      <c r="AFR243" s="2"/>
      <c r="AFS243" s="2"/>
      <c r="AFT243" s="2"/>
      <c r="AFU243" s="2"/>
      <c r="AFV243" s="2"/>
      <c r="AFW243" s="2"/>
      <c r="AFX243" s="2"/>
      <c r="AFY243" s="2"/>
      <c r="AFZ243" s="2"/>
      <c r="AGA243" s="2"/>
      <c r="AGB243" s="2"/>
      <c r="AGC243" s="2"/>
      <c r="AGD243" s="2"/>
      <c r="AGE243" s="2"/>
      <c r="AGF243" s="2"/>
      <c r="AGG243" s="2"/>
      <c r="AGH243" s="2"/>
      <c r="AGI243" s="2"/>
      <c r="AGJ243" s="2"/>
      <c r="AGK243" s="2"/>
      <c r="AGL243" s="2"/>
      <c r="AGM243" s="2"/>
      <c r="AGN243" s="2"/>
      <c r="AGO243" s="2"/>
      <c r="AGP243" s="2"/>
      <c r="AGQ243" s="2"/>
      <c r="AGR243" s="2"/>
      <c r="AGS243" s="2"/>
      <c r="AGT243" s="2"/>
      <c r="AGU243" s="2"/>
      <c r="AGV243" s="2"/>
      <c r="AGW243" s="2"/>
      <c r="AGX243" s="2"/>
      <c r="AGY243" s="2"/>
      <c r="AGZ243" s="2"/>
      <c r="AHA243" s="2"/>
      <c r="AHB243" s="2"/>
      <c r="AHC243" s="2"/>
      <c r="AHD243" s="2"/>
      <c r="AHE243" s="2"/>
      <c r="AHF243" s="2"/>
      <c r="AHG243" s="2"/>
      <c r="AHH243" s="2"/>
      <c r="AHI243" s="2"/>
      <c r="AHJ243" s="2"/>
      <c r="AHK243" s="2"/>
      <c r="AHL243" s="2"/>
      <c r="AHM243" s="2"/>
      <c r="AHN243" s="2"/>
      <c r="AHO243" s="2"/>
      <c r="AHP243" s="2"/>
      <c r="AHQ243" s="2"/>
      <c r="AHR243" s="2"/>
      <c r="AHS243" s="2"/>
      <c r="AHT243" s="2"/>
      <c r="AHU243" s="2"/>
      <c r="AHV243" s="2"/>
      <c r="AHW243" s="2"/>
      <c r="AHX243" s="2"/>
      <c r="AHY243" s="2"/>
      <c r="AHZ243" s="2"/>
      <c r="AIA243" s="2"/>
      <c r="AIB243" s="2"/>
      <c r="AIC243" s="2"/>
      <c r="AID243" s="2"/>
      <c r="AIE243" s="2"/>
      <c r="AIF243" s="2"/>
      <c r="AIG243" s="2"/>
      <c r="AIH243" s="2"/>
      <c r="AII243" s="2"/>
      <c r="AIJ243" s="2"/>
      <c r="AIK243" s="2"/>
      <c r="AIL243" s="2"/>
      <c r="AIM243" s="2"/>
      <c r="AIN243" s="2"/>
      <c r="AIO243" s="2"/>
      <c r="AIP243" s="2"/>
      <c r="AIQ243" s="2"/>
      <c r="AIR243" s="2"/>
      <c r="AIS243" s="2"/>
      <c r="AIT243" s="2"/>
      <c r="AIU243" s="2"/>
      <c r="AIV243" s="2"/>
      <c r="AIW243" s="2"/>
      <c r="AIX243" s="2"/>
      <c r="AIY243" s="2"/>
      <c r="AIZ243" s="2"/>
      <c r="AJA243" s="2"/>
      <c r="AJB243" s="2"/>
      <c r="AJC243" s="2"/>
      <c r="AJD243" s="2"/>
      <c r="AJE243" s="2"/>
      <c r="AJF243" s="2"/>
      <c r="AJG243" s="2"/>
      <c r="AJH243" s="2"/>
      <c r="AJI243" s="2"/>
      <c r="AJJ243" s="2"/>
      <c r="AJK243" s="2"/>
      <c r="AJL243" s="2"/>
      <c r="AJM243" s="2"/>
      <c r="AJN243" s="2"/>
      <c r="AJO243" s="2"/>
      <c r="AJP243" s="2"/>
      <c r="AJQ243" s="2"/>
      <c r="AJR243" s="2"/>
      <c r="AJS243" s="2"/>
      <c r="AJT243" s="2"/>
      <c r="AJU243" s="2"/>
      <c r="AJV243" s="2"/>
      <c r="AJW243" s="2"/>
      <c r="AJX243" s="2"/>
      <c r="AJY243" s="2"/>
      <c r="AJZ243" s="2"/>
      <c r="AKA243" s="2"/>
      <c r="AKB243" s="2"/>
      <c r="AKC243" s="2"/>
      <c r="AKD243" s="2"/>
      <c r="AKE243" s="2"/>
      <c r="AKF243" s="2"/>
      <c r="AKG243" s="2"/>
      <c r="AKH243" s="2"/>
      <c r="AKI243" s="2"/>
      <c r="AKJ243" s="2"/>
      <c r="AKK243" s="2"/>
      <c r="AKL243" s="2"/>
      <c r="AKM243" s="2"/>
      <c r="AKN243" s="2"/>
      <c r="AKO243" s="2"/>
      <c r="AKP243" s="2"/>
      <c r="AKQ243" s="2"/>
      <c r="AKR243" s="2"/>
      <c r="AKS243" s="2"/>
      <c r="AKT243" s="2"/>
      <c r="AKU243" s="2"/>
      <c r="AKV243" s="2"/>
      <c r="AKW243" s="2"/>
      <c r="AKX243" s="2"/>
      <c r="AKY243" s="2"/>
      <c r="AKZ243" s="2"/>
      <c r="ALA243" s="2"/>
      <c r="ALB243" s="2"/>
      <c r="ALC243" s="2"/>
      <c r="ALD243" s="2"/>
      <c r="ALE243" s="2"/>
      <c r="ALF243" s="2"/>
      <c r="ALG243" s="2"/>
      <c r="ALH243" s="2"/>
      <c r="ALI243" s="2"/>
      <c r="ALJ243" s="2"/>
      <c r="ALK243" s="2"/>
      <c r="ALL243" s="2"/>
      <c r="ALM243" s="2"/>
      <c r="ALN243" s="2"/>
      <c r="ALO243" s="2"/>
      <c r="ALP243" s="2"/>
      <c r="ALQ243" s="2"/>
      <c r="ALR243" s="2"/>
      <c r="ALS243" s="2"/>
      <c r="ALT243" s="2"/>
      <c r="ALU243" s="2"/>
      <c r="ALV243" s="2"/>
      <c r="ALW243" s="2"/>
      <c r="ALX243" s="2"/>
      <c r="ALY243" s="2"/>
      <c r="ALZ243" s="2"/>
      <c r="AMA243" s="2"/>
      <c r="AMB243" s="2"/>
      <c r="AMC243" s="2"/>
      <c r="AMD243" s="2"/>
      <c r="AME243" s="2"/>
      <c r="AMF243" s="2"/>
      <c r="AMG243" s="2"/>
      <c r="AMH243" s="2"/>
      <c r="AMI243" s="2"/>
      <c r="AMJ243" s="2"/>
      <c r="AMK243" s="2"/>
      <c r="AML243" s="2"/>
      <c r="AMM243" s="2"/>
      <c r="AMN243" s="2"/>
      <c r="AMO243" s="2"/>
      <c r="AMP243" s="2"/>
      <c r="AMQ243" s="2"/>
      <c r="AMR243" s="2"/>
      <c r="AMS243" s="2"/>
      <c r="AMT243" s="2"/>
      <c r="AMU243" s="2"/>
      <c r="AMV243" s="2"/>
      <c r="AMW243" s="2"/>
      <c r="AMX243" s="2"/>
      <c r="AMY243" s="2"/>
      <c r="AMZ243" s="2"/>
      <c r="ANA243" s="2"/>
      <c r="ANB243" s="2"/>
      <c r="ANC243" s="2"/>
      <c r="AND243" s="2"/>
      <c r="ANE243" s="2"/>
      <c r="ANF243" s="2"/>
      <c r="ANG243" s="2"/>
      <c r="ANH243" s="2"/>
      <c r="ANI243" s="2"/>
      <c r="ANJ243" s="2"/>
      <c r="ANK243" s="2"/>
      <c r="ANL243" s="2"/>
      <c r="ANM243" s="2"/>
      <c r="ANN243" s="2"/>
      <c r="ANO243" s="2"/>
      <c r="ANP243" s="2"/>
      <c r="ANQ243" s="2"/>
      <c r="ANR243" s="2"/>
      <c r="ANS243" s="2"/>
      <c r="ANT243" s="2"/>
      <c r="ANU243" s="2"/>
      <c r="ANV243" s="2"/>
      <c r="ANW243" s="2"/>
      <c r="ANX243" s="2"/>
      <c r="ANY243" s="2"/>
      <c r="ANZ243" s="2"/>
      <c r="AOA243" s="2"/>
      <c r="AOB243" s="2"/>
      <c r="AOC243" s="2"/>
      <c r="AOD243" s="2"/>
      <c r="AOE243" s="2"/>
      <c r="AOF243" s="2"/>
      <c r="AOG243" s="2"/>
      <c r="AOH243" s="2"/>
      <c r="AOI243" s="2"/>
      <c r="AOJ243" s="2"/>
      <c r="AOK243" s="2"/>
      <c r="AOL243" s="2"/>
      <c r="AOM243" s="2"/>
      <c r="AON243" s="2"/>
      <c r="AOO243" s="2"/>
      <c r="AOP243" s="2"/>
      <c r="AOQ243" s="2"/>
      <c r="AOR243" s="2"/>
      <c r="AOS243" s="2"/>
      <c r="AOT243" s="2"/>
      <c r="AOU243" s="2"/>
      <c r="AOV243" s="2"/>
      <c r="AOW243" s="2"/>
      <c r="AOX243" s="2"/>
      <c r="AOY243" s="2"/>
      <c r="AOZ243" s="2"/>
      <c r="APA243" s="2"/>
      <c r="APB243" s="2"/>
      <c r="APC243" s="2"/>
      <c r="APD243" s="2"/>
      <c r="APE243" s="2"/>
      <c r="APF243" s="2"/>
      <c r="APG243" s="2"/>
      <c r="APH243" s="2"/>
      <c r="API243" s="2"/>
      <c r="APJ243" s="2"/>
      <c r="APK243" s="2"/>
      <c r="APL243" s="2"/>
      <c r="APM243" s="2"/>
      <c r="APN243" s="2"/>
      <c r="APO243" s="2"/>
      <c r="APP243" s="2"/>
      <c r="APQ243" s="2"/>
      <c r="APR243" s="2"/>
      <c r="APS243" s="2"/>
      <c r="APT243" s="2"/>
      <c r="APU243" s="2"/>
      <c r="APV243" s="2"/>
      <c r="APW243" s="2"/>
      <c r="APX243" s="2"/>
      <c r="APY243" s="2"/>
      <c r="APZ243" s="2"/>
      <c r="AQA243" s="2"/>
      <c r="AQB243" s="2"/>
      <c r="AQC243" s="2"/>
      <c r="AQD243" s="2"/>
      <c r="AQE243" s="2"/>
      <c r="AQF243" s="2"/>
      <c r="AQG243" s="2"/>
      <c r="AQH243" s="2"/>
      <c r="AQI243" s="2"/>
      <c r="AQJ243" s="2"/>
      <c r="AQK243" s="2"/>
      <c r="AQL243" s="2"/>
      <c r="AQM243" s="2"/>
      <c r="AQN243" s="2"/>
      <c r="AQO243" s="2"/>
      <c r="AQP243" s="2"/>
      <c r="AQQ243" s="2"/>
      <c r="AQR243" s="2"/>
      <c r="AQS243" s="2"/>
      <c r="AQT243" s="2"/>
      <c r="AQU243" s="2"/>
      <c r="AQV243" s="2"/>
      <c r="AQW243" s="2"/>
      <c r="AQX243" s="2"/>
      <c r="AQY243" s="2"/>
      <c r="AQZ243" s="2"/>
      <c r="ARA243" s="2"/>
      <c r="ARB243" s="2"/>
      <c r="ARC243" s="2"/>
      <c r="ARD243" s="2"/>
      <c r="ARE243" s="2"/>
      <c r="ARF243" s="2"/>
      <c r="ARG243" s="2"/>
      <c r="ARH243" s="2"/>
      <c r="ARI243" s="2"/>
      <c r="ARJ243" s="2"/>
      <c r="ARK243" s="2"/>
      <c r="ARL243" s="2"/>
      <c r="ARM243" s="2"/>
      <c r="ARN243" s="2"/>
      <c r="ARO243" s="2"/>
      <c r="ARP243" s="2"/>
      <c r="ARQ243" s="2"/>
      <c r="ARR243" s="2"/>
      <c r="ARS243" s="2"/>
      <c r="ART243" s="2"/>
      <c r="ARU243" s="2"/>
      <c r="ARV243" s="2"/>
      <c r="ARW243" s="2"/>
      <c r="ARX243" s="2"/>
      <c r="ARY243" s="2"/>
      <c r="ARZ243" s="2"/>
      <c r="ASA243" s="2"/>
      <c r="ASB243" s="2"/>
      <c r="ASC243" s="2"/>
      <c r="ASD243" s="2"/>
      <c r="ASE243" s="2"/>
      <c r="ASF243" s="2"/>
      <c r="ASG243" s="2"/>
      <c r="ASH243" s="2"/>
      <c r="ASI243" s="2"/>
      <c r="ASJ243" s="2"/>
      <c r="ASK243" s="2"/>
      <c r="ASL243" s="2"/>
      <c r="ASM243" s="2"/>
      <c r="ASN243" s="2"/>
      <c r="ASO243" s="2"/>
      <c r="ASP243" s="2"/>
      <c r="ASQ243" s="2"/>
      <c r="ASR243" s="2"/>
      <c r="ASS243" s="2"/>
      <c r="AST243" s="2"/>
      <c r="ASU243" s="2"/>
      <c r="ASV243" s="2"/>
      <c r="ASW243" s="2"/>
      <c r="ASX243" s="2"/>
      <c r="ASY243" s="2"/>
      <c r="ASZ243" s="2"/>
      <c r="ATA243" s="2"/>
      <c r="ATB243" s="2"/>
      <c r="ATC243" s="2"/>
      <c r="ATD243" s="2"/>
      <c r="ATE243" s="2"/>
      <c r="ATF243" s="2"/>
      <c r="ATG243" s="2"/>
      <c r="ATH243" s="2"/>
      <c r="ATI243" s="2"/>
      <c r="ATJ243" s="2"/>
      <c r="ATK243" s="2"/>
      <c r="ATL243" s="2"/>
      <c r="ATM243" s="2"/>
      <c r="ATN243" s="2"/>
      <c r="ATO243" s="2"/>
      <c r="ATP243" s="2"/>
      <c r="ATQ243" s="2"/>
      <c r="ATR243" s="2"/>
      <c r="ATS243" s="2"/>
      <c r="ATT243" s="2"/>
      <c r="ATU243" s="2"/>
      <c r="ATV243" s="2"/>
      <c r="ATW243" s="2"/>
      <c r="ATX243" s="2"/>
      <c r="ATY243" s="2"/>
      <c r="ATZ243" s="2"/>
      <c r="AUA243" s="2"/>
      <c r="AUB243" s="2"/>
      <c r="AUC243" s="2"/>
      <c r="AUD243" s="2"/>
      <c r="AUE243" s="2"/>
      <c r="AUF243" s="2"/>
      <c r="AUG243" s="2"/>
      <c r="AUH243" s="2"/>
      <c r="AUI243" s="2"/>
      <c r="AUJ243" s="2"/>
      <c r="AUK243" s="2"/>
      <c r="AUL243" s="2"/>
      <c r="AUM243" s="2"/>
      <c r="AUN243" s="2"/>
      <c r="AUO243" s="2"/>
      <c r="AUP243" s="2"/>
      <c r="AUQ243" s="2"/>
      <c r="AUR243" s="2"/>
      <c r="AUS243" s="2"/>
      <c r="AUT243" s="2"/>
      <c r="AUU243" s="2"/>
      <c r="AUV243" s="2"/>
      <c r="AUW243" s="2"/>
      <c r="AUX243" s="2"/>
      <c r="AUY243" s="2"/>
      <c r="AUZ243" s="2"/>
      <c r="AVA243" s="2"/>
      <c r="AVB243" s="2"/>
      <c r="AVC243" s="2"/>
      <c r="AVD243" s="2"/>
      <c r="AVE243" s="2"/>
      <c r="AVF243" s="2"/>
      <c r="AVG243" s="2"/>
      <c r="AVH243" s="2"/>
      <c r="AVI243" s="2"/>
      <c r="AVJ243" s="2"/>
      <c r="AVK243" s="2"/>
      <c r="AVL243" s="2"/>
      <c r="AVM243" s="2"/>
      <c r="AVN243" s="2"/>
      <c r="AVO243" s="2"/>
      <c r="AVP243" s="2"/>
      <c r="AVQ243" s="2"/>
      <c r="AVR243" s="2"/>
      <c r="AVS243" s="2"/>
      <c r="AVT243" s="2"/>
      <c r="AVU243" s="2"/>
      <c r="AVV243" s="2"/>
      <c r="AVW243" s="2"/>
      <c r="AVX243" s="2"/>
      <c r="AVY243" s="2"/>
      <c r="AVZ243" s="2"/>
      <c r="AWA243" s="2"/>
      <c r="AWB243" s="2"/>
      <c r="AWC243" s="2"/>
      <c r="AWD243" s="2"/>
      <c r="AWE243" s="2"/>
      <c r="AWF243" s="2"/>
      <c r="AWG243" s="2"/>
      <c r="AWH243" s="2"/>
      <c r="AWI243" s="2"/>
      <c r="AWJ243" s="2"/>
      <c r="AWK243" s="2"/>
      <c r="AWL243" s="2"/>
      <c r="AWM243" s="2"/>
      <c r="AWN243" s="2"/>
      <c r="AWO243" s="2"/>
      <c r="AWP243" s="2"/>
      <c r="AWQ243" s="2"/>
      <c r="AWR243" s="2"/>
      <c r="AWS243" s="2"/>
      <c r="AWT243" s="2"/>
      <c r="AWU243" s="2"/>
      <c r="AWV243" s="2"/>
      <c r="AWW243" s="2"/>
      <c r="AWX243" s="2"/>
      <c r="AWY243" s="2"/>
      <c r="AWZ243" s="2"/>
      <c r="AXA243" s="2"/>
      <c r="AXB243" s="2"/>
      <c r="AXC243" s="2"/>
      <c r="AXD243" s="2"/>
      <c r="AXE243" s="2"/>
      <c r="AXF243" s="2"/>
      <c r="AXG243" s="2"/>
      <c r="AXH243" s="2"/>
      <c r="AXI243" s="2"/>
      <c r="AXJ243" s="2"/>
      <c r="AXK243" s="2"/>
      <c r="AXL243" s="2"/>
      <c r="AXM243" s="2"/>
      <c r="AXN243" s="2"/>
      <c r="AXO243" s="2"/>
      <c r="AXP243" s="2"/>
      <c r="AXQ243" s="2"/>
      <c r="AXR243" s="2"/>
      <c r="AXS243" s="2"/>
      <c r="AXT243" s="2"/>
      <c r="AXU243" s="2"/>
      <c r="AXV243" s="2"/>
      <c r="AXW243" s="2"/>
      <c r="AXX243" s="2"/>
      <c r="AXY243" s="2"/>
      <c r="AXZ243" s="2"/>
      <c r="AYA243" s="2"/>
      <c r="AYB243" s="2"/>
      <c r="AYC243" s="2"/>
      <c r="AYD243" s="2"/>
      <c r="AYE243" s="2"/>
      <c r="AYF243" s="2"/>
      <c r="AYG243" s="2"/>
      <c r="AYH243" s="2"/>
      <c r="AYI243" s="2"/>
      <c r="AYJ243" s="2"/>
      <c r="AYK243" s="2"/>
      <c r="AYL243" s="2"/>
      <c r="AYM243" s="2"/>
      <c r="AYN243" s="2"/>
      <c r="AYO243" s="2"/>
      <c r="AYP243" s="2"/>
      <c r="AYQ243" s="2"/>
      <c r="AYR243" s="2"/>
      <c r="AYS243" s="2"/>
      <c r="AYT243" s="2"/>
      <c r="AYU243" s="2"/>
      <c r="AYV243" s="2"/>
      <c r="AYW243" s="2"/>
      <c r="AYX243" s="2"/>
      <c r="AYY243" s="2"/>
      <c r="AYZ243" s="2"/>
      <c r="AZA243" s="2"/>
      <c r="AZB243" s="2"/>
      <c r="AZC243" s="2"/>
      <c r="AZD243" s="2"/>
      <c r="AZE243" s="2"/>
      <c r="AZF243" s="2"/>
      <c r="AZG243" s="2"/>
      <c r="AZH243" s="2"/>
      <c r="AZI243" s="2"/>
      <c r="AZJ243" s="2"/>
      <c r="AZK243" s="2"/>
      <c r="AZL243" s="2"/>
      <c r="AZM243" s="2"/>
      <c r="AZN243" s="2"/>
      <c r="AZO243" s="2"/>
      <c r="AZP243" s="2"/>
      <c r="AZQ243" s="2"/>
      <c r="AZR243" s="2"/>
      <c r="AZS243" s="2"/>
      <c r="AZT243" s="2"/>
      <c r="AZU243" s="2"/>
      <c r="AZV243" s="2"/>
      <c r="AZW243" s="2"/>
      <c r="AZX243" s="2"/>
      <c r="AZY243" s="2"/>
      <c r="AZZ243" s="2"/>
      <c r="BAA243" s="2"/>
      <c r="BAB243" s="2"/>
      <c r="BAC243" s="2"/>
      <c r="BAD243" s="2"/>
      <c r="BAE243" s="2"/>
      <c r="BAF243" s="2"/>
      <c r="BAG243" s="2"/>
      <c r="BAH243" s="2"/>
      <c r="BAI243" s="2"/>
      <c r="BAJ243" s="2"/>
      <c r="BAK243" s="2"/>
      <c r="BAL243" s="2"/>
      <c r="BAM243" s="2"/>
      <c r="BAN243" s="2"/>
      <c r="BAO243" s="2"/>
      <c r="BAP243" s="2"/>
      <c r="BAQ243" s="2"/>
      <c r="BAR243" s="2"/>
      <c r="BAS243" s="2"/>
      <c r="BAT243" s="2"/>
      <c r="BAU243" s="2"/>
      <c r="BAV243" s="2"/>
      <c r="BAW243" s="2"/>
      <c r="BAX243" s="2"/>
      <c r="BAY243" s="2"/>
      <c r="BAZ243" s="2"/>
      <c r="BBA243" s="2"/>
      <c r="BBB243" s="2"/>
      <c r="BBC243" s="2"/>
      <c r="BBD243" s="2"/>
      <c r="BBE243" s="2"/>
      <c r="BBF243" s="2"/>
      <c r="BBG243" s="2"/>
      <c r="BBH243" s="2"/>
      <c r="BBI243" s="2"/>
      <c r="BBJ243" s="2"/>
      <c r="BBK243" s="2"/>
      <c r="BBL243" s="2"/>
      <c r="BBM243" s="2"/>
      <c r="BBN243" s="2"/>
      <c r="BBO243" s="2"/>
      <c r="BBP243" s="2"/>
      <c r="BBQ243" s="2"/>
      <c r="BBR243" s="2"/>
      <c r="BBS243" s="2"/>
      <c r="BBT243" s="2"/>
      <c r="BBU243" s="2"/>
      <c r="BBV243" s="2"/>
      <c r="BBW243" s="2"/>
      <c r="BBX243" s="2"/>
      <c r="BBY243" s="2"/>
      <c r="BBZ243" s="2"/>
      <c r="BCA243" s="2"/>
      <c r="BCB243" s="2"/>
      <c r="BCC243" s="2"/>
      <c r="BCD243" s="2"/>
      <c r="BCE243" s="2"/>
      <c r="BCF243" s="2"/>
      <c r="BCG243" s="2"/>
      <c r="BCH243" s="2"/>
      <c r="BCI243" s="2"/>
      <c r="BCJ243" s="2"/>
      <c r="BCK243" s="2"/>
      <c r="BCL243" s="2"/>
      <c r="BCM243" s="2"/>
      <c r="BCN243" s="2"/>
      <c r="BCO243" s="2"/>
      <c r="BCP243" s="2"/>
      <c r="BCQ243" s="2"/>
      <c r="BCR243" s="2"/>
      <c r="BCS243" s="2"/>
      <c r="BCT243" s="2"/>
      <c r="BCU243" s="2"/>
      <c r="BCV243" s="2"/>
      <c r="BCW243" s="2"/>
      <c r="BCX243" s="2"/>
      <c r="BCY243" s="2"/>
      <c r="BCZ243" s="2"/>
      <c r="BDA243" s="2"/>
      <c r="BDB243" s="2"/>
      <c r="BDC243" s="2"/>
      <c r="BDD243" s="2"/>
      <c r="BDE243" s="2"/>
      <c r="BDF243" s="2"/>
      <c r="BDG243" s="2"/>
      <c r="BDH243" s="2"/>
      <c r="BDI243" s="2"/>
      <c r="BDJ243" s="2"/>
      <c r="BDK243" s="2"/>
      <c r="BDL243" s="2"/>
      <c r="BDM243" s="2"/>
      <c r="BDN243" s="2"/>
      <c r="BDO243" s="2"/>
      <c r="BDP243" s="2"/>
      <c r="BDQ243" s="2"/>
      <c r="BDR243" s="2"/>
      <c r="BDS243" s="2"/>
      <c r="BDT243" s="2"/>
      <c r="BDU243" s="2"/>
      <c r="BDV243" s="2"/>
      <c r="BDW243" s="2"/>
      <c r="BDX243" s="2"/>
      <c r="BDY243" s="2"/>
      <c r="BDZ243" s="2"/>
      <c r="BEA243" s="2"/>
      <c r="BEB243" s="2"/>
      <c r="BEC243" s="2"/>
      <c r="BED243" s="2"/>
      <c r="BEE243" s="2"/>
      <c r="BEF243" s="2"/>
      <c r="BEG243" s="2"/>
      <c r="BEH243" s="2"/>
      <c r="BEI243" s="2"/>
      <c r="BEJ243" s="2"/>
      <c r="BEK243" s="2"/>
      <c r="BEL243" s="2"/>
      <c r="BEM243" s="2"/>
      <c r="BEN243" s="2"/>
      <c r="BEO243" s="2"/>
      <c r="BEP243" s="2"/>
      <c r="BEQ243" s="2"/>
      <c r="BER243" s="2"/>
      <c r="BES243" s="2"/>
      <c r="BET243" s="2"/>
      <c r="BEU243" s="2"/>
      <c r="BEV243" s="2"/>
      <c r="BEW243" s="2"/>
      <c r="BEX243" s="2"/>
      <c r="BEY243" s="2"/>
      <c r="BEZ243" s="2"/>
      <c r="BFA243" s="2"/>
      <c r="BFB243" s="2"/>
      <c r="BFC243" s="2"/>
      <c r="BFD243" s="2"/>
      <c r="BFE243" s="2"/>
      <c r="BFF243" s="2"/>
      <c r="BFG243" s="2"/>
      <c r="BFH243" s="2"/>
      <c r="BFI243" s="2"/>
      <c r="BFJ243" s="2"/>
      <c r="BFK243" s="2"/>
      <c r="BFL243" s="2"/>
      <c r="BFM243" s="2"/>
      <c r="BFN243" s="2"/>
      <c r="BFO243" s="2"/>
      <c r="BFP243" s="2"/>
      <c r="BFQ243" s="2"/>
      <c r="BFR243" s="2"/>
      <c r="BFS243" s="2"/>
      <c r="BFT243" s="2"/>
      <c r="BFU243" s="2"/>
      <c r="BFV243" s="2"/>
      <c r="BFW243" s="2"/>
      <c r="BFX243" s="2"/>
      <c r="BFY243" s="2"/>
      <c r="BFZ243" s="2"/>
      <c r="BGA243" s="2"/>
      <c r="BGB243" s="2"/>
      <c r="BGC243" s="2"/>
      <c r="BGD243" s="2"/>
      <c r="BGE243" s="2"/>
      <c r="BGF243" s="2"/>
      <c r="BGG243" s="2"/>
      <c r="BGH243" s="2"/>
      <c r="BGI243" s="2"/>
      <c r="BGJ243" s="2"/>
      <c r="BGK243" s="2"/>
      <c r="BGL243" s="2"/>
      <c r="BGM243" s="2"/>
      <c r="BGN243" s="2"/>
      <c r="BGO243" s="2"/>
      <c r="BGP243" s="2"/>
      <c r="BGQ243" s="2"/>
      <c r="BGR243" s="2"/>
      <c r="BGS243" s="2"/>
      <c r="BGT243" s="2"/>
      <c r="BGU243" s="2"/>
      <c r="BGV243" s="2"/>
      <c r="BGW243" s="2"/>
      <c r="BGX243" s="2"/>
      <c r="BGY243" s="2"/>
      <c r="BGZ243" s="2"/>
      <c r="BHA243" s="2"/>
      <c r="BHB243" s="2"/>
      <c r="BHC243" s="2"/>
      <c r="BHD243" s="2"/>
      <c r="BHE243" s="2"/>
      <c r="BHF243" s="2"/>
      <c r="BHG243" s="2"/>
      <c r="BHH243" s="2"/>
      <c r="BHI243" s="2"/>
      <c r="BHJ243" s="2"/>
      <c r="BHK243" s="2"/>
      <c r="BHL243" s="2"/>
      <c r="BHM243" s="2"/>
      <c r="BHN243" s="2"/>
      <c r="BHO243" s="2"/>
      <c r="BHP243" s="2"/>
      <c r="BHQ243" s="2"/>
      <c r="BHR243" s="2"/>
      <c r="BHS243" s="2"/>
      <c r="BHT243" s="2"/>
      <c r="BHU243" s="2"/>
      <c r="BHV243" s="2"/>
      <c r="BHW243" s="2"/>
      <c r="BHX243" s="2"/>
      <c r="BHY243" s="2"/>
      <c r="BHZ243" s="2"/>
      <c r="BIA243" s="2"/>
      <c r="BIB243" s="2"/>
      <c r="BIC243" s="2"/>
      <c r="BID243" s="2"/>
      <c r="BIE243" s="2"/>
      <c r="BIF243" s="2"/>
      <c r="BIG243" s="2"/>
      <c r="BIH243" s="2"/>
      <c r="BII243" s="2"/>
      <c r="BIJ243" s="2"/>
      <c r="BIK243" s="2"/>
      <c r="BIL243" s="2"/>
      <c r="BIM243" s="2"/>
      <c r="BIN243" s="2"/>
      <c r="BIO243" s="2"/>
      <c r="BIP243" s="2"/>
      <c r="BIQ243" s="2"/>
      <c r="BIR243" s="2"/>
      <c r="BIS243" s="2"/>
      <c r="BIT243" s="2"/>
      <c r="BIU243" s="2"/>
      <c r="BIV243" s="2"/>
      <c r="BIW243" s="2"/>
      <c r="BIX243" s="2"/>
      <c r="BIY243" s="2"/>
      <c r="BIZ243" s="2"/>
      <c r="BJA243" s="2"/>
      <c r="BJB243" s="2"/>
      <c r="BJC243" s="2"/>
      <c r="BJD243" s="2"/>
      <c r="BJE243" s="2"/>
      <c r="BJF243" s="2"/>
      <c r="BJG243" s="2"/>
      <c r="BJH243" s="2"/>
      <c r="BJI243" s="2"/>
      <c r="BJJ243" s="2"/>
      <c r="BJK243" s="2"/>
      <c r="BJL243" s="2"/>
      <c r="BJM243" s="2"/>
      <c r="BJN243" s="2"/>
      <c r="BJO243" s="2"/>
      <c r="BJP243" s="2"/>
      <c r="BJQ243" s="2"/>
      <c r="BJR243" s="2"/>
      <c r="BJS243" s="2"/>
      <c r="BJT243" s="2"/>
      <c r="BJU243" s="2"/>
      <c r="BJV243" s="2"/>
      <c r="BJW243" s="2"/>
      <c r="BJX243" s="2"/>
      <c r="BJY243" s="2"/>
      <c r="BJZ243" s="2"/>
      <c r="BKA243" s="2"/>
      <c r="BKB243" s="2"/>
      <c r="BKC243" s="2"/>
      <c r="BKD243" s="2"/>
      <c r="BKE243" s="2"/>
      <c r="BKF243" s="2"/>
      <c r="BKG243" s="2"/>
      <c r="BKH243" s="2"/>
      <c r="BKI243" s="2"/>
      <c r="BKJ243" s="2"/>
      <c r="BKK243" s="2"/>
      <c r="BKL243" s="2"/>
      <c r="BKM243" s="2"/>
      <c r="BKN243" s="2"/>
      <c r="BKO243" s="2"/>
      <c r="BKP243" s="2"/>
      <c r="BKQ243" s="2"/>
      <c r="BKR243" s="2"/>
      <c r="BKS243" s="2"/>
      <c r="BKT243" s="2"/>
      <c r="BKU243" s="2"/>
      <c r="BKV243" s="2"/>
      <c r="BKW243" s="2"/>
      <c r="BKX243" s="2"/>
      <c r="BKY243" s="2"/>
      <c r="BKZ243" s="2"/>
      <c r="BLA243" s="2"/>
      <c r="BLB243" s="2"/>
      <c r="BLC243" s="2"/>
      <c r="BLD243" s="2"/>
      <c r="BLE243" s="2"/>
      <c r="BLF243" s="2"/>
      <c r="BLG243" s="2"/>
      <c r="BLH243" s="2"/>
      <c r="BLI243" s="2"/>
      <c r="BLJ243" s="2"/>
      <c r="BLK243" s="2"/>
      <c r="BLL243" s="2"/>
      <c r="BLM243" s="2"/>
      <c r="BLN243" s="2"/>
      <c r="BLO243" s="2"/>
      <c r="BLP243" s="2"/>
      <c r="BLQ243" s="2"/>
      <c r="BLR243" s="2"/>
      <c r="BLS243" s="2"/>
      <c r="BLT243" s="2"/>
      <c r="BLU243" s="2"/>
      <c r="BLV243" s="2"/>
      <c r="BLW243" s="2"/>
      <c r="BLX243" s="2"/>
      <c r="BLY243" s="2"/>
      <c r="BLZ243" s="2"/>
      <c r="BMA243" s="2"/>
      <c r="BMB243" s="2"/>
      <c r="BMC243" s="2"/>
      <c r="BMD243" s="2"/>
      <c r="BME243" s="2"/>
      <c r="BMF243" s="2"/>
      <c r="BMG243" s="2"/>
      <c r="BMH243" s="2"/>
      <c r="BMI243" s="2"/>
      <c r="BMJ243" s="2"/>
      <c r="BMK243" s="2"/>
      <c r="BML243" s="2"/>
      <c r="BMM243" s="2"/>
      <c r="BMN243" s="2"/>
      <c r="BMO243" s="2"/>
      <c r="BMP243" s="2"/>
      <c r="BMQ243" s="2"/>
      <c r="BMR243" s="2"/>
      <c r="BMS243" s="2"/>
      <c r="BMT243" s="2"/>
      <c r="BMU243" s="2"/>
      <c r="BMV243" s="2"/>
      <c r="BMW243" s="2"/>
      <c r="BMX243" s="2"/>
      <c r="BMY243" s="2"/>
      <c r="BMZ243" s="2"/>
      <c r="BNA243" s="2"/>
      <c r="BNB243" s="2"/>
      <c r="BNC243" s="2"/>
      <c r="BND243" s="2"/>
      <c r="BNE243" s="2"/>
      <c r="BNF243" s="2"/>
      <c r="BNG243" s="2"/>
      <c r="BNH243" s="2"/>
      <c r="BNI243" s="2"/>
      <c r="BNJ243" s="2"/>
      <c r="BNK243" s="2"/>
      <c r="BNL243" s="2"/>
      <c r="BNM243" s="2"/>
      <c r="BNN243" s="2"/>
      <c r="BNO243" s="2"/>
      <c r="BNP243" s="2"/>
      <c r="BNQ243" s="2"/>
      <c r="BNR243" s="2"/>
      <c r="BNS243" s="2"/>
      <c r="BNT243" s="2"/>
      <c r="BNU243" s="2"/>
      <c r="BNV243" s="2"/>
      <c r="BNW243" s="2"/>
      <c r="BNX243" s="2"/>
      <c r="BNY243" s="2"/>
      <c r="BNZ243" s="2"/>
      <c r="BOA243" s="2"/>
      <c r="BOB243" s="2"/>
      <c r="BOC243" s="2"/>
      <c r="BOD243" s="2"/>
      <c r="BOE243" s="2"/>
      <c r="BOF243" s="2"/>
      <c r="BOG243" s="2"/>
      <c r="BOH243" s="2"/>
      <c r="BOI243" s="2"/>
      <c r="BOJ243" s="2"/>
      <c r="BOK243" s="2"/>
      <c r="BOL243" s="2"/>
      <c r="BOM243" s="2"/>
      <c r="BON243" s="2"/>
      <c r="BOO243" s="2"/>
      <c r="BOP243" s="2"/>
      <c r="BOQ243" s="2"/>
      <c r="BOR243" s="2"/>
      <c r="BOS243" s="2"/>
      <c r="BOT243" s="2"/>
      <c r="BOU243" s="2"/>
      <c r="BOV243" s="2"/>
      <c r="BOW243" s="2"/>
      <c r="BOX243" s="2"/>
      <c r="BOY243" s="2"/>
      <c r="BOZ243" s="2"/>
      <c r="BPA243" s="2"/>
      <c r="BPB243" s="2"/>
      <c r="BPC243" s="2"/>
      <c r="BPD243" s="2"/>
      <c r="BPE243" s="2"/>
      <c r="BPF243" s="2"/>
      <c r="BPG243" s="2"/>
      <c r="BPH243" s="2"/>
      <c r="BPI243" s="2"/>
      <c r="BPJ243" s="2"/>
      <c r="BPK243" s="2"/>
      <c r="BPL243" s="2"/>
      <c r="BPM243" s="2"/>
      <c r="BPN243" s="2"/>
      <c r="BPO243" s="2"/>
      <c r="BPP243" s="2"/>
      <c r="BPQ243" s="2"/>
      <c r="BPR243" s="2"/>
      <c r="BPS243" s="2"/>
      <c r="BPT243" s="2"/>
      <c r="BPU243" s="2"/>
      <c r="BPV243" s="2"/>
      <c r="BPW243" s="2"/>
      <c r="BPX243" s="2"/>
      <c r="BPY243" s="2"/>
      <c r="BPZ243" s="2"/>
      <c r="BQA243" s="2"/>
      <c r="BQB243" s="2"/>
      <c r="BQC243" s="2"/>
      <c r="BQD243" s="2"/>
      <c r="BQE243" s="2"/>
      <c r="BQF243" s="2"/>
      <c r="BQG243" s="2"/>
      <c r="BQH243" s="2"/>
      <c r="BQI243" s="2"/>
      <c r="BQJ243" s="2"/>
      <c r="BQK243" s="2"/>
      <c r="BQL243" s="2"/>
      <c r="BQM243" s="2"/>
      <c r="BQN243" s="2"/>
      <c r="BQO243" s="2"/>
      <c r="BQP243" s="2"/>
      <c r="BQQ243" s="2"/>
      <c r="BQR243" s="2"/>
      <c r="BQS243" s="2"/>
      <c r="BQT243" s="2"/>
      <c r="BQU243" s="2"/>
      <c r="BQV243" s="2"/>
      <c r="BQW243" s="2"/>
      <c r="BQX243" s="2"/>
      <c r="BQY243" s="2"/>
      <c r="BQZ243" s="2"/>
      <c r="BRA243" s="2"/>
      <c r="BRB243" s="2"/>
      <c r="BRC243" s="2"/>
      <c r="BRD243" s="2"/>
      <c r="BRE243" s="2"/>
      <c r="BRF243" s="2"/>
      <c r="BRG243" s="2"/>
      <c r="BRH243" s="2"/>
      <c r="BRI243" s="2"/>
      <c r="BRJ243" s="2"/>
      <c r="BRK243" s="2"/>
      <c r="BRL243" s="2"/>
      <c r="BRM243" s="2"/>
      <c r="BRN243" s="2"/>
      <c r="BRO243" s="2"/>
      <c r="BRP243" s="2"/>
      <c r="BRQ243" s="2"/>
      <c r="BRR243" s="2"/>
      <c r="BRS243" s="2"/>
      <c r="BRT243" s="2"/>
      <c r="BRU243" s="2"/>
      <c r="BRV243" s="2"/>
      <c r="BRW243" s="2"/>
      <c r="BRX243" s="2"/>
      <c r="BRY243" s="2"/>
      <c r="BRZ243" s="2"/>
      <c r="BSA243" s="2"/>
      <c r="BSB243" s="2"/>
      <c r="BSC243" s="2"/>
      <c r="BSD243" s="2"/>
      <c r="BSE243" s="2"/>
      <c r="BSF243" s="2"/>
      <c r="BSG243" s="2"/>
      <c r="BSH243" s="2"/>
      <c r="BSI243" s="2"/>
      <c r="BSJ243" s="2"/>
      <c r="BSK243" s="2"/>
      <c r="BSL243" s="2"/>
      <c r="BSM243" s="2"/>
      <c r="BSN243" s="2"/>
      <c r="BSO243" s="2"/>
      <c r="BSP243" s="2"/>
      <c r="BSQ243" s="2"/>
      <c r="BSR243" s="2"/>
      <c r="BSS243" s="2"/>
      <c r="BST243" s="2"/>
      <c r="BSU243" s="2"/>
      <c r="BSV243" s="2"/>
      <c r="BSW243" s="2"/>
      <c r="BSX243" s="2"/>
      <c r="BSY243" s="2"/>
      <c r="BSZ243" s="2"/>
      <c r="BTA243" s="2"/>
      <c r="BTB243" s="2"/>
      <c r="BTC243" s="2"/>
      <c r="BTD243" s="2"/>
      <c r="BTE243" s="2"/>
      <c r="BTF243" s="2"/>
      <c r="BTG243" s="2"/>
      <c r="BTH243" s="2"/>
      <c r="BTI243" s="2"/>
      <c r="BTJ243" s="2"/>
      <c r="BTK243" s="2"/>
      <c r="BTL243" s="2"/>
      <c r="BTM243" s="2"/>
      <c r="BTN243" s="2"/>
      <c r="BTO243" s="2"/>
      <c r="BTP243" s="2"/>
      <c r="BTQ243" s="2"/>
      <c r="BTR243" s="2"/>
      <c r="BTS243" s="2"/>
      <c r="BTT243" s="2"/>
      <c r="BTU243" s="2"/>
      <c r="BTV243" s="2"/>
      <c r="BTW243" s="2"/>
      <c r="BTX243" s="2"/>
      <c r="BTY243" s="2"/>
      <c r="BTZ243" s="2"/>
      <c r="BUA243" s="2"/>
      <c r="BUB243" s="2"/>
      <c r="BUC243" s="2"/>
      <c r="BUD243" s="2"/>
      <c r="BUE243" s="2"/>
      <c r="BUF243" s="2"/>
      <c r="BUG243" s="2"/>
      <c r="BUH243" s="2"/>
      <c r="BUI243" s="2"/>
      <c r="BUJ243" s="2"/>
      <c r="BUK243" s="2"/>
      <c r="BUL243" s="2"/>
      <c r="BUM243" s="2"/>
      <c r="BUN243" s="2"/>
      <c r="BUO243" s="2"/>
      <c r="BUP243" s="2"/>
      <c r="BUQ243" s="2"/>
      <c r="BUR243" s="2"/>
      <c r="BUS243" s="2"/>
      <c r="BUT243" s="2"/>
      <c r="BUU243" s="2"/>
      <c r="BUV243" s="2"/>
      <c r="BUW243" s="2"/>
      <c r="BUX243" s="2"/>
      <c r="BUY243" s="2"/>
      <c r="BUZ243" s="2"/>
      <c r="BVA243" s="2"/>
      <c r="BVB243" s="2"/>
      <c r="BVC243" s="2"/>
      <c r="BVD243" s="2"/>
      <c r="BVE243" s="2"/>
      <c r="BVF243" s="2"/>
      <c r="BVG243" s="2"/>
      <c r="BVH243" s="2"/>
      <c r="BVI243" s="2"/>
      <c r="BVJ243" s="2"/>
      <c r="BVK243" s="2"/>
      <c r="BVL243" s="2"/>
      <c r="BVM243" s="2"/>
      <c r="BVN243" s="2"/>
      <c r="BVO243" s="2"/>
      <c r="BVP243" s="2"/>
      <c r="BVQ243" s="2"/>
      <c r="BVR243" s="2"/>
      <c r="BVS243" s="2"/>
      <c r="BVT243" s="2"/>
      <c r="BVU243" s="2"/>
      <c r="BVV243" s="2"/>
      <c r="BVW243" s="2"/>
      <c r="BVX243" s="2"/>
      <c r="BVY243" s="2"/>
      <c r="BVZ243" s="2"/>
      <c r="BWA243" s="2"/>
      <c r="BWB243" s="2"/>
      <c r="BWC243" s="2"/>
      <c r="BWD243" s="2"/>
      <c r="BWE243" s="2"/>
      <c r="BWF243" s="2"/>
      <c r="BWG243" s="2"/>
      <c r="BWH243" s="2"/>
      <c r="BWI243" s="2"/>
      <c r="BWJ243" s="2"/>
      <c r="BWK243" s="2"/>
      <c r="BWL243" s="2"/>
      <c r="BWM243" s="2"/>
      <c r="BWN243" s="2"/>
      <c r="BWO243" s="2"/>
      <c r="BWP243" s="2"/>
      <c r="BWQ243" s="2"/>
      <c r="BWR243" s="2"/>
      <c r="BWS243" s="2"/>
      <c r="BWT243" s="2"/>
      <c r="BWU243" s="2"/>
      <c r="BWV243" s="2"/>
      <c r="BWW243" s="2"/>
      <c r="BWX243" s="2"/>
      <c r="BWY243" s="2"/>
      <c r="BWZ243" s="2"/>
      <c r="BXA243" s="2"/>
      <c r="BXB243" s="2"/>
      <c r="BXC243" s="2"/>
      <c r="BXD243" s="2"/>
      <c r="BXE243" s="2"/>
      <c r="BXF243" s="2"/>
      <c r="BXG243" s="2"/>
      <c r="BXH243" s="2"/>
      <c r="BXI243" s="2"/>
      <c r="BXJ243" s="2"/>
      <c r="BXK243" s="2"/>
      <c r="BXL243" s="2"/>
      <c r="BXM243" s="2"/>
      <c r="BXN243" s="2"/>
      <c r="BXO243" s="2"/>
      <c r="BXP243" s="2"/>
      <c r="BXQ243" s="2"/>
      <c r="BXR243" s="2"/>
      <c r="BXS243" s="2"/>
      <c r="BXT243" s="2"/>
      <c r="BXU243" s="2"/>
      <c r="BXV243" s="2"/>
      <c r="BXW243" s="2"/>
      <c r="BXX243" s="2"/>
      <c r="BXY243" s="2"/>
      <c r="BXZ243" s="2"/>
      <c r="BYA243" s="2"/>
      <c r="BYB243" s="2"/>
      <c r="BYC243" s="2"/>
      <c r="BYD243" s="2"/>
      <c r="BYE243" s="2"/>
      <c r="BYF243" s="2"/>
      <c r="BYG243" s="2"/>
      <c r="BYH243" s="2"/>
      <c r="BYI243" s="2"/>
      <c r="BYJ243" s="2"/>
      <c r="BYK243" s="2"/>
      <c r="BYL243" s="2"/>
      <c r="BYM243" s="2"/>
      <c r="BYN243" s="2"/>
      <c r="BYO243" s="2"/>
      <c r="BYP243" s="2"/>
      <c r="BYQ243" s="2"/>
      <c r="BYR243" s="2"/>
      <c r="BYS243" s="2"/>
      <c r="BYT243" s="2"/>
      <c r="BYU243" s="2"/>
      <c r="BYV243" s="2"/>
      <c r="BYW243" s="2"/>
      <c r="BYX243" s="2"/>
      <c r="BYY243" s="2"/>
      <c r="BYZ243" s="2"/>
      <c r="BZA243" s="2"/>
      <c r="BZB243" s="2"/>
      <c r="BZC243" s="2"/>
      <c r="BZD243" s="2"/>
      <c r="BZE243" s="2"/>
      <c r="BZF243" s="2"/>
      <c r="BZG243" s="2"/>
      <c r="BZH243" s="2"/>
      <c r="BZI243" s="2"/>
      <c r="BZJ243" s="2"/>
      <c r="BZK243" s="2"/>
      <c r="BZL243" s="2"/>
      <c r="BZM243" s="2"/>
      <c r="BZN243" s="2"/>
      <c r="BZO243" s="2"/>
      <c r="BZP243" s="2"/>
      <c r="BZQ243" s="2"/>
      <c r="BZR243" s="2"/>
      <c r="BZS243" s="2"/>
      <c r="BZT243" s="2"/>
      <c r="BZU243" s="2"/>
      <c r="BZV243" s="2"/>
      <c r="BZW243" s="2"/>
      <c r="BZX243" s="2"/>
      <c r="BZY243" s="2"/>
      <c r="BZZ243" s="2"/>
      <c r="CAA243" s="2"/>
      <c r="CAB243" s="2"/>
      <c r="CAC243" s="2"/>
      <c r="CAD243" s="2"/>
      <c r="CAE243" s="2"/>
      <c r="CAF243" s="2"/>
      <c r="CAG243" s="2"/>
      <c r="CAH243" s="2"/>
      <c r="CAI243" s="2"/>
      <c r="CAJ243" s="2"/>
      <c r="CAK243" s="2"/>
      <c r="CAL243" s="2"/>
      <c r="CAM243" s="2"/>
      <c r="CAN243" s="2"/>
      <c r="CAO243" s="2"/>
      <c r="CAP243" s="2"/>
      <c r="CAQ243" s="2"/>
      <c r="CAR243" s="2"/>
      <c r="CAS243" s="2"/>
      <c r="CAT243" s="2"/>
      <c r="CAU243" s="2"/>
      <c r="CAV243" s="2"/>
      <c r="CAW243" s="2"/>
      <c r="CAX243" s="2"/>
      <c r="CAY243" s="2"/>
      <c r="CAZ243" s="2"/>
      <c r="CBA243" s="2"/>
      <c r="CBB243" s="2"/>
      <c r="CBC243" s="2"/>
      <c r="CBD243" s="2"/>
      <c r="CBE243" s="2"/>
      <c r="CBF243" s="2"/>
      <c r="CBG243" s="2"/>
      <c r="CBH243" s="2"/>
      <c r="CBI243" s="2"/>
      <c r="CBJ243" s="2"/>
      <c r="CBK243" s="2"/>
      <c r="CBL243" s="2"/>
      <c r="CBM243" s="2"/>
      <c r="CBN243" s="2"/>
      <c r="CBO243" s="2"/>
      <c r="CBP243" s="2"/>
      <c r="CBQ243" s="2"/>
      <c r="CBR243" s="2"/>
      <c r="CBS243" s="2"/>
      <c r="CBT243" s="2"/>
      <c r="CBU243" s="2"/>
      <c r="CBV243" s="2"/>
      <c r="CBW243" s="2"/>
      <c r="CBX243" s="2"/>
      <c r="CBY243" s="2"/>
      <c r="CBZ243" s="2"/>
      <c r="CCA243" s="2"/>
      <c r="CCB243" s="2"/>
      <c r="CCC243" s="2"/>
      <c r="CCD243" s="2"/>
      <c r="CCE243" s="2"/>
      <c r="CCF243" s="2"/>
      <c r="CCG243" s="2"/>
      <c r="CCH243" s="2"/>
      <c r="CCI243" s="2"/>
      <c r="CCJ243" s="2"/>
      <c r="CCK243" s="2"/>
      <c r="CCL243" s="2"/>
      <c r="CCM243" s="2"/>
      <c r="CCN243" s="2"/>
      <c r="CCO243" s="2"/>
      <c r="CCP243" s="2"/>
      <c r="CCQ243" s="2"/>
      <c r="CCR243" s="2"/>
      <c r="CCS243" s="2"/>
      <c r="CCT243" s="2"/>
      <c r="CCU243" s="2"/>
      <c r="CCV243" s="2"/>
      <c r="CCW243" s="2"/>
      <c r="CCX243" s="2"/>
      <c r="CCY243" s="2"/>
      <c r="CCZ243" s="2"/>
      <c r="CDA243" s="2"/>
      <c r="CDB243" s="2"/>
      <c r="CDC243" s="2"/>
      <c r="CDD243" s="2"/>
      <c r="CDE243" s="2"/>
      <c r="CDF243" s="2"/>
      <c r="CDG243" s="2"/>
      <c r="CDH243" s="2"/>
      <c r="CDI243" s="2"/>
      <c r="CDJ243" s="2"/>
      <c r="CDK243" s="2"/>
      <c r="CDL243" s="2"/>
      <c r="CDM243" s="2"/>
      <c r="CDN243" s="2"/>
      <c r="CDO243" s="2"/>
      <c r="CDP243" s="2"/>
      <c r="CDQ243" s="2"/>
      <c r="CDR243" s="2"/>
      <c r="CDS243" s="2"/>
      <c r="CDT243" s="2"/>
      <c r="CDU243" s="2"/>
      <c r="CDV243" s="2"/>
      <c r="CDW243" s="2"/>
      <c r="CDX243" s="2"/>
      <c r="CDY243" s="2"/>
      <c r="CDZ243" s="2"/>
      <c r="CEA243" s="2"/>
      <c r="CEB243" s="2"/>
      <c r="CEC243" s="2"/>
      <c r="CED243" s="2"/>
      <c r="CEE243" s="2"/>
      <c r="CEF243" s="2"/>
      <c r="CEG243" s="2"/>
      <c r="CEH243" s="2"/>
      <c r="CEI243" s="2"/>
      <c r="CEJ243" s="2"/>
      <c r="CEK243" s="2"/>
      <c r="CEL243" s="2"/>
      <c r="CEM243" s="2"/>
      <c r="CEN243" s="2"/>
      <c r="CEO243" s="2"/>
      <c r="CEP243" s="2"/>
      <c r="CEQ243" s="2"/>
      <c r="CER243" s="2"/>
      <c r="CES243" s="2"/>
      <c r="CET243" s="2"/>
      <c r="CEU243" s="2"/>
      <c r="CEV243" s="2"/>
      <c r="CEW243" s="2"/>
      <c r="CEX243" s="2"/>
      <c r="CEY243" s="2"/>
      <c r="CEZ243" s="2"/>
      <c r="CFA243" s="2"/>
      <c r="CFB243" s="2"/>
      <c r="CFC243" s="2"/>
      <c r="CFD243" s="2"/>
      <c r="CFE243" s="2"/>
      <c r="CFF243" s="2"/>
      <c r="CFG243" s="2"/>
      <c r="CFH243" s="2"/>
      <c r="CFI243" s="2"/>
      <c r="CFJ243" s="2"/>
      <c r="CFK243" s="2"/>
      <c r="CFL243" s="2"/>
      <c r="CFM243" s="2"/>
      <c r="CFN243" s="2"/>
      <c r="CFO243" s="2"/>
      <c r="CFP243" s="2"/>
      <c r="CFQ243" s="2"/>
      <c r="CFR243" s="2"/>
      <c r="CFS243" s="2"/>
      <c r="CFT243" s="2"/>
      <c r="CFU243" s="2"/>
      <c r="CFV243" s="2"/>
      <c r="CFW243" s="2"/>
      <c r="CFX243" s="2"/>
      <c r="CFY243" s="2"/>
      <c r="CFZ243" s="2"/>
      <c r="CGA243" s="2"/>
      <c r="CGB243" s="2"/>
      <c r="CGC243" s="2"/>
      <c r="CGD243" s="2"/>
      <c r="CGE243" s="2"/>
      <c r="CGF243" s="2"/>
      <c r="CGG243" s="2"/>
      <c r="CGH243" s="2"/>
      <c r="CGI243" s="2"/>
      <c r="CGJ243" s="2"/>
      <c r="CGK243" s="2"/>
      <c r="CGL243" s="2"/>
      <c r="CGM243" s="2"/>
      <c r="CGN243" s="2"/>
      <c r="CGO243" s="2"/>
      <c r="CGP243" s="2"/>
      <c r="CGQ243" s="2"/>
      <c r="CGR243" s="2"/>
      <c r="CGS243" s="2"/>
      <c r="CGT243" s="2"/>
      <c r="CGU243" s="2"/>
      <c r="CGV243" s="2"/>
      <c r="CGW243" s="2"/>
      <c r="CGX243" s="2"/>
      <c r="CGY243" s="2"/>
      <c r="CGZ243" s="2"/>
      <c r="CHA243" s="2"/>
      <c r="CHB243" s="2"/>
      <c r="CHC243" s="2"/>
      <c r="CHD243" s="2"/>
      <c r="CHE243" s="2"/>
      <c r="CHF243" s="2"/>
      <c r="CHG243" s="2"/>
      <c r="CHH243" s="2"/>
      <c r="CHI243" s="2"/>
      <c r="CHJ243" s="2"/>
      <c r="CHK243" s="2"/>
      <c r="CHL243" s="2"/>
      <c r="CHM243" s="2"/>
      <c r="CHN243" s="2"/>
      <c r="CHO243" s="2"/>
      <c r="CHP243" s="2"/>
      <c r="CHQ243" s="2"/>
      <c r="CHR243" s="2"/>
      <c r="CHS243" s="2"/>
      <c r="CHT243" s="2"/>
      <c r="CHU243" s="2"/>
      <c r="CHV243" s="2"/>
      <c r="CHW243" s="2"/>
      <c r="CHX243" s="2"/>
      <c r="CHY243" s="2"/>
      <c r="CHZ243" s="2"/>
      <c r="CIA243" s="2"/>
      <c r="CIB243" s="2"/>
      <c r="CIC243" s="2"/>
      <c r="CID243" s="2"/>
      <c r="CIE243" s="2"/>
      <c r="CIF243" s="2"/>
      <c r="CIG243" s="2"/>
      <c r="CIH243" s="2"/>
      <c r="CII243" s="2"/>
      <c r="CIJ243" s="2"/>
      <c r="CIK243" s="2"/>
      <c r="CIL243" s="2"/>
      <c r="CIM243" s="2"/>
      <c r="CIN243" s="2"/>
      <c r="CIO243" s="2"/>
      <c r="CIP243" s="2"/>
      <c r="CIQ243" s="2"/>
      <c r="CIR243" s="2"/>
      <c r="CIS243" s="2"/>
      <c r="CIT243" s="2"/>
      <c r="CIU243" s="2"/>
      <c r="CIV243" s="2"/>
      <c r="CIW243" s="2"/>
      <c r="CIX243" s="2"/>
      <c r="CIY243" s="2"/>
      <c r="CIZ243" s="2"/>
      <c r="CJA243" s="2"/>
      <c r="CJB243" s="2"/>
      <c r="CJC243" s="2"/>
      <c r="CJD243" s="2"/>
      <c r="CJE243" s="2"/>
      <c r="CJF243" s="2"/>
      <c r="CJG243" s="2"/>
      <c r="CJH243" s="2"/>
      <c r="CJI243" s="2"/>
      <c r="CJJ243" s="2"/>
      <c r="CJK243" s="2"/>
      <c r="CJL243" s="2"/>
      <c r="CJM243" s="2"/>
      <c r="CJN243" s="2"/>
      <c r="CJO243" s="2"/>
      <c r="CJP243" s="2"/>
      <c r="CJQ243" s="2"/>
      <c r="CJR243" s="2"/>
      <c r="CJS243" s="2"/>
      <c r="CJT243" s="2"/>
      <c r="CJU243" s="2"/>
      <c r="CJV243" s="2"/>
      <c r="CJW243" s="2"/>
      <c r="CJX243" s="2"/>
      <c r="CJY243" s="2"/>
      <c r="CJZ243" s="2"/>
      <c r="CKA243" s="2"/>
      <c r="CKB243" s="2"/>
      <c r="CKC243" s="2"/>
      <c r="CKD243" s="2"/>
      <c r="CKE243" s="2"/>
      <c r="CKF243" s="2"/>
      <c r="CKG243" s="2"/>
      <c r="CKH243" s="2"/>
      <c r="CKI243" s="2"/>
      <c r="CKJ243" s="2"/>
      <c r="CKK243" s="2"/>
      <c r="CKL243" s="2"/>
      <c r="CKM243" s="2"/>
      <c r="CKN243" s="2"/>
      <c r="CKO243" s="2"/>
      <c r="CKP243" s="2"/>
      <c r="CKQ243" s="2"/>
      <c r="CKR243" s="2"/>
      <c r="CKS243" s="2"/>
      <c r="CKT243" s="2"/>
      <c r="CKU243" s="2"/>
      <c r="CKV243" s="2"/>
      <c r="CKW243" s="2"/>
      <c r="CKX243" s="2"/>
      <c r="CKY243" s="2"/>
      <c r="CKZ243" s="2"/>
      <c r="CLA243" s="2"/>
      <c r="CLB243" s="2"/>
      <c r="CLC243" s="2"/>
      <c r="CLD243" s="2"/>
      <c r="CLE243" s="2"/>
      <c r="CLF243" s="2"/>
      <c r="CLG243" s="2"/>
      <c r="CLH243" s="2"/>
      <c r="CLI243" s="2"/>
      <c r="CLJ243" s="2"/>
      <c r="CLK243" s="2"/>
      <c r="CLL243" s="2"/>
      <c r="CLM243" s="2"/>
      <c r="CLN243" s="2"/>
      <c r="CLO243" s="2"/>
      <c r="CLP243" s="2"/>
      <c r="CLQ243" s="2"/>
      <c r="CLR243" s="2"/>
      <c r="CLS243" s="2"/>
      <c r="CLT243" s="2"/>
      <c r="CLU243" s="2"/>
      <c r="CLV243" s="2"/>
      <c r="CLW243" s="2"/>
      <c r="CLX243" s="2"/>
      <c r="CLY243" s="2"/>
      <c r="CLZ243" s="2"/>
      <c r="CMA243" s="2"/>
      <c r="CMB243" s="2"/>
      <c r="CMC243" s="2"/>
      <c r="CMD243" s="2"/>
      <c r="CME243" s="2"/>
      <c r="CMF243" s="2"/>
      <c r="CMG243" s="2"/>
      <c r="CMH243" s="2"/>
      <c r="CMI243" s="2"/>
      <c r="CMJ243" s="2"/>
      <c r="CMK243" s="2"/>
      <c r="CML243" s="2"/>
      <c r="CMM243" s="2"/>
      <c r="CMN243" s="2"/>
      <c r="CMO243" s="2"/>
      <c r="CMP243" s="2"/>
      <c r="CMQ243" s="2"/>
      <c r="CMR243" s="2"/>
      <c r="CMS243" s="2"/>
      <c r="CMT243" s="2"/>
      <c r="CMU243" s="2"/>
      <c r="CMV243" s="2"/>
      <c r="CMW243" s="2"/>
      <c r="CMX243" s="2"/>
      <c r="CMY243" s="2"/>
      <c r="CMZ243" s="2"/>
      <c r="CNA243" s="2"/>
      <c r="CNB243" s="2"/>
      <c r="CNC243" s="2"/>
      <c r="CND243" s="2"/>
      <c r="CNE243" s="2"/>
      <c r="CNF243" s="2"/>
      <c r="CNG243" s="2"/>
      <c r="CNH243" s="2"/>
      <c r="CNI243" s="2"/>
      <c r="CNJ243" s="2"/>
      <c r="CNK243" s="2"/>
      <c r="CNL243" s="2"/>
      <c r="CNM243" s="2"/>
      <c r="CNN243" s="2"/>
      <c r="CNO243" s="2"/>
      <c r="CNP243" s="2"/>
      <c r="CNQ243" s="2"/>
      <c r="CNR243" s="2"/>
      <c r="CNS243" s="2"/>
      <c r="CNT243" s="2"/>
      <c r="CNU243" s="2"/>
      <c r="CNV243" s="2"/>
      <c r="CNW243" s="2"/>
      <c r="CNX243" s="2"/>
      <c r="CNY243" s="2"/>
      <c r="CNZ243" s="2"/>
      <c r="COA243" s="2"/>
      <c r="COB243" s="2"/>
      <c r="COC243" s="2"/>
      <c r="COD243" s="2"/>
      <c r="COE243" s="2"/>
      <c r="COF243" s="2"/>
      <c r="COG243" s="2"/>
      <c r="COH243" s="2"/>
      <c r="COI243" s="2"/>
      <c r="COJ243" s="2"/>
      <c r="COK243" s="2"/>
      <c r="COL243" s="2"/>
      <c r="COM243" s="2"/>
      <c r="CON243" s="2"/>
      <c r="COO243" s="2"/>
      <c r="COP243" s="2"/>
      <c r="COQ243" s="2"/>
      <c r="COR243" s="2"/>
      <c r="COS243" s="2"/>
      <c r="COT243" s="2"/>
      <c r="COU243" s="2"/>
      <c r="COV243" s="2"/>
      <c r="COW243" s="2"/>
      <c r="COX243" s="2"/>
      <c r="COY243" s="2"/>
      <c r="COZ243" s="2"/>
      <c r="CPA243" s="2"/>
      <c r="CPB243" s="2"/>
      <c r="CPC243" s="2"/>
      <c r="CPD243" s="2"/>
      <c r="CPE243" s="2"/>
      <c r="CPF243" s="2"/>
      <c r="CPG243" s="2"/>
      <c r="CPH243" s="2"/>
      <c r="CPI243" s="2"/>
      <c r="CPJ243" s="2"/>
      <c r="CPK243" s="2"/>
      <c r="CPL243" s="2"/>
      <c r="CPM243" s="2"/>
      <c r="CPN243" s="2"/>
      <c r="CPO243" s="2"/>
      <c r="CPP243" s="2"/>
      <c r="CPQ243" s="2"/>
      <c r="CPR243" s="2"/>
      <c r="CPS243" s="2"/>
      <c r="CPT243" s="2"/>
      <c r="CPU243" s="2"/>
      <c r="CPV243" s="2"/>
      <c r="CPW243" s="2"/>
      <c r="CPX243" s="2"/>
      <c r="CPY243" s="2"/>
      <c r="CPZ243" s="2"/>
      <c r="CQA243" s="2"/>
      <c r="CQB243" s="2"/>
      <c r="CQC243" s="2"/>
      <c r="CQD243" s="2"/>
      <c r="CQE243" s="2"/>
      <c r="CQF243" s="2"/>
      <c r="CQG243" s="2"/>
      <c r="CQH243" s="2"/>
      <c r="CQI243" s="2"/>
      <c r="CQJ243" s="2"/>
      <c r="CQK243" s="2"/>
      <c r="CQL243" s="2"/>
      <c r="CQM243" s="2"/>
      <c r="CQN243" s="2"/>
      <c r="CQO243" s="2"/>
      <c r="CQP243" s="2"/>
      <c r="CQQ243" s="2"/>
      <c r="CQR243" s="2"/>
      <c r="CQS243" s="2"/>
      <c r="CQT243" s="2"/>
      <c r="CQU243" s="2"/>
      <c r="CQV243" s="2"/>
      <c r="CQW243" s="2"/>
      <c r="CQX243" s="2"/>
      <c r="CQY243" s="2"/>
      <c r="CQZ243" s="2"/>
      <c r="CRA243" s="2"/>
      <c r="CRB243" s="2"/>
      <c r="CRC243" s="2"/>
      <c r="CRD243" s="2"/>
      <c r="CRE243" s="2"/>
      <c r="CRF243" s="2"/>
      <c r="CRG243" s="2"/>
      <c r="CRH243" s="2"/>
      <c r="CRI243" s="2"/>
      <c r="CRJ243" s="2"/>
      <c r="CRK243" s="2"/>
      <c r="CRL243" s="2"/>
      <c r="CRM243" s="2"/>
      <c r="CRN243" s="2"/>
      <c r="CRO243" s="2"/>
      <c r="CRP243" s="2"/>
      <c r="CRQ243" s="2"/>
      <c r="CRR243" s="2"/>
      <c r="CRS243" s="2"/>
      <c r="CRT243" s="2"/>
      <c r="CRU243" s="2"/>
      <c r="CRV243" s="2"/>
      <c r="CRW243" s="2"/>
      <c r="CRX243" s="2"/>
      <c r="CRY243" s="2"/>
      <c r="CRZ243" s="2"/>
      <c r="CSA243" s="2"/>
      <c r="CSB243" s="2"/>
      <c r="CSC243" s="2"/>
      <c r="CSD243" s="2"/>
      <c r="CSE243" s="2"/>
      <c r="CSF243" s="2"/>
      <c r="CSG243" s="2"/>
      <c r="CSH243" s="2"/>
      <c r="CSI243" s="2"/>
      <c r="CSJ243" s="2"/>
      <c r="CSK243" s="2"/>
      <c r="CSL243" s="2"/>
      <c r="CSM243" s="2"/>
      <c r="CSN243" s="2"/>
      <c r="CSO243" s="2"/>
      <c r="CSP243" s="2"/>
      <c r="CSQ243" s="2"/>
      <c r="CSR243" s="2"/>
      <c r="CSS243" s="2"/>
      <c r="CST243" s="2"/>
      <c r="CSU243" s="2"/>
      <c r="CSV243" s="2"/>
      <c r="CSW243" s="2"/>
      <c r="CSX243" s="2"/>
      <c r="CSY243" s="2"/>
      <c r="CSZ243" s="2"/>
      <c r="CTA243" s="2"/>
      <c r="CTB243" s="2"/>
      <c r="CTC243" s="2"/>
      <c r="CTD243" s="2"/>
      <c r="CTE243" s="2"/>
      <c r="CTF243" s="2"/>
      <c r="CTG243" s="2"/>
      <c r="CTH243" s="2"/>
      <c r="CTI243" s="2"/>
      <c r="CTJ243" s="2"/>
      <c r="CTK243" s="2"/>
      <c r="CTL243" s="2"/>
      <c r="CTM243" s="2"/>
      <c r="CTN243" s="2"/>
      <c r="CTO243" s="2"/>
      <c r="CTP243" s="2"/>
      <c r="CTQ243" s="2"/>
      <c r="CTR243" s="2"/>
      <c r="CTS243" s="2"/>
      <c r="CTT243" s="2"/>
      <c r="CTU243" s="2"/>
      <c r="CTV243" s="2"/>
      <c r="CTW243" s="2"/>
      <c r="CTX243" s="2"/>
      <c r="CTY243" s="2"/>
      <c r="CTZ243" s="2"/>
      <c r="CUA243" s="2"/>
      <c r="CUB243" s="2"/>
      <c r="CUC243" s="2"/>
      <c r="CUD243" s="2"/>
      <c r="CUE243" s="2"/>
      <c r="CUF243" s="2"/>
      <c r="CUG243" s="2"/>
      <c r="CUH243" s="2"/>
      <c r="CUI243" s="2"/>
      <c r="CUJ243" s="2"/>
      <c r="CUK243" s="2"/>
      <c r="CUL243" s="2"/>
      <c r="CUM243" s="2"/>
      <c r="CUN243" s="2"/>
      <c r="CUO243" s="2"/>
      <c r="CUP243" s="2"/>
      <c r="CUQ243" s="2"/>
      <c r="CUR243" s="2"/>
      <c r="CUS243" s="2"/>
      <c r="CUT243" s="2"/>
      <c r="CUU243" s="2"/>
      <c r="CUV243" s="2"/>
      <c r="CUW243" s="2"/>
      <c r="CUX243" s="2"/>
      <c r="CUY243" s="2"/>
      <c r="CUZ243" s="2"/>
      <c r="CVA243" s="2"/>
      <c r="CVB243" s="2"/>
      <c r="CVC243" s="2"/>
      <c r="CVD243" s="2"/>
      <c r="CVE243" s="2"/>
      <c r="CVF243" s="2"/>
      <c r="CVG243" s="2"/>
      <c r="CVH243" s="2"/>
      <c r="CVI243" s="2"/>
      <c r="CVJ243" s="2"/>
      <c r="CVK243" s="2"/>
      <c r="CVL243" s="2"/>
      <c r="CVM243" s="2"/>
      <c r="CVN243" s="2"/>
      <c r="CVO243" s="2"/>
      <c r="CVP243" s="2"/>
      <c r="CVQ243" s="2"/>
      <c r="CVR243" s="2"/>
      <c r="CVS243" s="2"/>
      <c r="CVT243" s="2"/>
      <c r="CVU243" s="2"/>
      <c r="CVV243" s="2"/>
      <c r="CVW243" s="2"/>
      <c r="CVX243" s="2"/>
      <c r="CVY243" s="2"/>
      <c r="CVZ243" s="2"/>
      <c r="CWA243" s="2"/>
      <c r="CWB243" s="2"/>
      <c r="CWC243" s="2"/>
      <c r="CWD243" s="2"/>
      <c r="CWE243" s="2"/>
      <c r="CWF243" s="2"/>
      <c r="CWG243" s="2"/>
      <c r="CWH243" s="2"/>
      <c r="CWI243" s="2"/>
      <c r="CWJ243" s="2"/>
      <c r="CWK243" s="2"/>
      <c r="CWL243" s="2"/>
      <c r="CWM243" s="2"/>
      <c r="CWN243" s="2"/>
      <c r="CWO243" s="2"/>
      <c r="CWP243" s="2"/>
      <c r="CWQ243" s="2"/>
      <c r="CWR243" s="2"/>
      <c r="CWS243" s="2"/>
      <c r="CWT243" s="2"/>
      <c r="CWU243" s="2"/>
      <c r="CWV243" s="2"/>
      <c r="CWW243" s="2"/>
      <c r="CWX243" s="2"/>
      <c r="CWY243" s="2"/>
      <c r="CWZ243" s="2"/>
      <c r="CXA243" s="2"/>
      <c r="CXB243" s="2"/>
      <c r="CXC243" s="2"/>
      <c r="CXD243" s="2"/>
      <c r="CXE243" s="2"/>
      <c r="CXF243" s="2"/>
      <c r="CXG243" s="2"/>
      <c r="CXH243" s="2"/>
      <c r="CXI243" s="2"/>
      <c r="CXJ243" s="2"/>
      <c r="CXK243" s="2"/>
      <c r="CXL243" s="2"/>
      <c r="CXM243" s="2"/>
      <c r="CXN243" s="2"/>
      <c r="CXO243" s="2"/>
      <c r="CXP243" s="2"/>
      <c r="CXQ243" s="2"/>
      <c r="CXR243" s="2"/>
      <c r="CXS243" s="2"/>
      <c r="CXT243" s="2"/>
      <c r="CXU243" s="2"/>
      <c r="CXV243" s="2"/>
      <c r="CXW243" s="2"/>
      <c r="CXX243" s="2"/>
      <c r="CXY243" s="2"/>
      <c r="CXZ243" s="2"/>
      <c r="CYA243" s="2"/>
      <c r="CYB243" s="2"/>
      <c r="CYC243" s="2"/>
      <c r="CYD243" s="2"/>
      <c r="CYE243" s="2"/>
      <c r="CYF243" s="2"/>
      <c r="CYG243" s="2"/>
      <c r="CYH243" s="2"/>
      <c r="CYI243" s="2"/>
      <c r="CYJ243" s="2"/>
      <c r="CYK243" s="2"/>
      <c r="CYL243" s="2"/>
      <c r="CYM243" s="2"/>
      <c r="CYN243" s="2"/>
      <c r="CYO243" s="2"/>
      <c r="CYP243" s="2"/>
      <c r="CYQ243" s="2"/>
      <c r="CYR243" s="2"/>
      <c r="CYS243" s="2"/>
      <c r="CYT243" s="2"/>
      <c r="CYU243" s="2"/>
      <c r="CYV243" s="2"/>
      <c r="CYW243" s="2"/>
      <c r="CYX243" s="2"/>
      <c r="CYY243" s="2"/>
      <c r="CYZ243" s="2"/>
      <c r="CZA243" s="2"/>
      <c r="CZB243" s="2"/>
      <c r="CZC243" s="2"/>
      <c r="CZD243" s="2"/>
      <c r="CZE243" s="2"/>
      <c r="CZF243" s="2"/>
      <c r="CZG243" s="2"/>
      <c r="CZH243" s="2"/>
      <c r="CZI243" s="2"/>
      <c r="CZJ243" s="2"/>
      <c r="CZK243" s="2"/>
      <c r="CZL243" s="2"/>
      <c r="CZM243" s="2"/>
      <c r="CZN243" s="2"/>
      <c r="CZO243" s="2"/>
      <c r="CZP243" s="2"/>
      <c r="CZQ243" s="2"/>
      <c r="CZR243" s="2"/>
      <c r="CZS243" s="2"/>
      <c r="CZT243" s="2"/>
      <c r="CZU243" s="2"/>
      <c r="CZV243" s="2"/>
      <c r="CZW243" s="2"/>
      <c r="CZX243" s="2"/>
      <c r="CZY243" s="2"/>
      <c r="CZZ243" s="2"/>
      <c r="DAA243" s="2"/>
      <c r="DAB243" s="2"/>
      <c r="DAC243" s="2"/>
      <c r="DAD243" s="2"/>
      <c r="DAE243" s="2"/>
      <c r="DAF243" s="2"/>
      <c r="DAG243" s="2"/>
      <c r="DAH243" s="2"/>
      <c r="DAI243" s="2"/>
      <c r="DAJ243" s="2"/>
      <c r="DAK243" s="2"/>
      <c r="DAL243" s="2"/>
      <c r="DAM243" s="2"/>
      <c r="DAN243" s="2"/>
      <c r="DAO243" s="2"/>
      <c r="DAP243" s="2"/>
      <c r="DAQ243" s="2"/>
      <c r="DAR243" s="2"/>
      <c r="DAS243" s="2"/>
      <c r="DAT243" s="2"/>
      <c r="DAU243" s="2"/>
      <c r="DAV243" s="2"/>
      <c r="DAW243" s="2"/>
      <c r="DAX243" s="2"/>
      <c r="DAY243" s="2"/>
      <c r="DAZ243" s="2"/>
      <c r="DBA243" s="2"/>
      <c r="DBB243" s="2"/>
      <c r="DBC243" s="2"/>
      <c r="DBD243" s="2"/>
      <c r="DBE243" s="2"/>
      <c r="DBF243" s="2"/>
      <c r="DBG243" s="2"/>
      <c r="DBH243" s="2"/>
      <c r="DBI243" s="2"/>
      <c r="DBJ243" s="2"/>
      <c r="DBK243" s="2"/>
      <c r="DBL243" s="2"/>
      <c r="DBM243" s="2"/>
      <c r="DBN243" s="2"/>
      <c r="DBO243" s="2"/>
      <c r="DBP243" s="2"/>
      <c r="DBQ243" s="2"/>
      <c r="DBR243" s="2"/>
      <c r="DBS243" s="2"/>
      <c r="DBT243" s="2"/>
      <c r="DBU243" s="2"/>
      <c r="DBV243" s="2"/>
      <c r="DBW243" s="2"/>
      <c r="DBX243" s="2"/>
      <c r="DBY243" s="2"/>
      <c r="DBZ243" s="2"/>
      <c r="DCA243" s="2"/>
      <c r="DCB243" s="2"/>
      <c r="DCC243" s="2"/>
      <c r="DCD243" s="2"/>
      <c r="DCE243" s="2"/>
      <c r="DCF243" s="2"/>
      <c r="DCG243" s="2"/>
      <c r="DCH243" s="2"/>
      <c r="DCI243" s="2"/>
      <c r="DCJ243" s="2"/>
      <c r="DCK243" s="2"/>
      <c r="DCL243" s="2"/>
      <c r="DCM243" s="2"/>
      <c r="DCN243" s="2"/>
      <c r="DCO243" s="2"/>
      <c r="DCP243" s="2"/>
      <c r="DCQ243" s="2"/>
      <c r="DCR243" s="2"/>
      <c r="DCS243" s="2"/>
      <c r="DCT243" s="2"/>
      <c r="DCU243" s="2"/>
      <c r="DCV243" s="2"/>
      <c r="DCW243" s="2"/>
      <c r="DCX243" s="2"/>
      <c r="DCY243" s="2"/>
      <c r="DCZ243" s="2"/>
      <c r="DDA243" s="2"/>
      <c r="DDB243" s="2"/>
      <c r="DDC243" s="2"/>
      <c r="DDD243" s="2"/>
      <c r="DDE243" s="2"/>
      <c r="DDF243" s="2"/>
      <c r="DDG243" s="2"/>
      <c r="DDH243" s="2"/>
      <c r="DDI243" s="2"/>
      <c r="DDJ243" s="2"/>
      <c r="DDK243" s="2"/>
      <c r="DDL243" s="2"/>
      <c r="DDM243" s="2"/>
      <c r="DDN243" s="2"/>
      <c r="DDO243" s="2"/>
      <c r="DDP243" s="2"/>
      <c r="DDQ243" s="2"/>
      <c r="DDR243" s="2"/>
      <c r="DDS243" s="2"/>
      <c r="DDT243" s="2"/>
      <c r="DDU243" s="2"/>
      <c r="DDV243" s="2"/>
      <c r="DDW243" s="2"/>
      <c r="DDX243" s="2"/>
      <c r="DDY243" s="2"/>
      <c r="DDZ243" s="2"/>
      <c r="DEA243" s="2"/>
      <c r="DEB243" s="2"/>
      <c r="DEC243" s="2"/>
      <c r="DED243" s="2"/>
      <c r="DEE243" s="2"/>
      <c r="DEF243" s="2"/>
      <c r="DEG243" s="2"/>
      <c r="DEH243" s="2"/>
      <c r="DEI243" s="2"/>
      <c r="DEJ243" s="2"/>
      <c r="DEK243" s="2"/>
      <c r="DEL243" s="2"/>
      <c r="DEM243" s="2"/>
      <c r="DEN243" s="2"/>
      <c r="DEO243" s="2"/>
      <c r="DEP243" s="2"/>
      <c r="DEQ243" s="2"/>
      <c r="DER243" s="2"/>
      <c r="DES243" s="2"/>
      <c r="DET243" s="2"/>
      <c r="DEU243" s="2"/>
      <c r="DEV243" s="2"/>
      <c r="DEW243" s="2"/>
      <c r="DEX243" s="2"/>
      <c r="DEY243" s="2"/>
      <c r="DEZ243" s="2"/>
      <c r="DFA243" s="2"/>
      <c r="DFB243" s="2"/>
      <c r="DFC243" s="2"/>
      <c r="DFD243" s="2"/>
      <c r="DFE243" s="2"/>
      <c r="DFF243" s="2"/>
      <c r="DFG243" s="2"/>
      <c r="DFH243" s="2"/>
      <c r="DFI243" s="2"/>
      <c r="DFJ243" s="2"/>
      <c r="DFK243" s="2"/>
      <c r="DFL243" s="2"/>
      <c r="DFM243" s="2"/>
      <c r="DFN243" s="2"/>
      <c r="DFO243" s="2"/>
      <c r="DFP243" s="2"/>
      <c r="DFQ243" s="2"/>
      <c r="DFR243" s="2"/>
      <c r="DFS243" s="2"/>
      <c r="DFT243" s="2"/>
      <c r="DFU243" s="2"/>
      <c r="DFV243" s="2"/>
      <c r="DFW243" s="2"/>
      <c r="DFX243" s="2"/>
      <c r="DFY243" s="2"/>
      <c r="DFZ243" s="2"/>
      <c r="DGA243" s="2"/>
      <c r="DGB243" s="2"/>
      <c r="DGC243" s="2"/>
      <c r="DGD243" s="2"/>
      <c r="DGE243" s="2"/>
      <c r="DGF243" s="2"/>
      <c r="DGG243" s="2"/>
      <c r="DGH243" s="2"/>
      <c r="DGI243" s="2"/>
      <c r="DGJ243" s="2"/>
      <c r="DGK243" s="2"/>
      <c r="DGL243" s="2"/>
      <c r="DGM243" s="2"/>
      <c r="DGN243" s="2"/>
      <c r="DGO243" s="2"/>
      <c r="DGP243" s="2"/>
      <c r="DGQ243" s="2"/>
      <c r="DGR243" s="2"/>
      <c r="DGS243" s="2"/>
      <c r="DGT243" s="2"/>
      <c r="DGU243" s="2"/>
      <c r="DGV243" s="2"/>
      <c r="DGW243" s="2"/>
      <c r="DGX243" s="2"/>
      <c r="DGY243" s="2"/>
      <c r="DGZ243" s="2"/>
      <c r="DHA243" s="2"/>
      <c r="DHB243" s="2"/>
      <c r="DHC243" s="2"/>
      <c r="DHD243" s="2"/>
      <c r="DHE243" s="2"/>
      <c r="DHF243" s="2"/>
      <c r="DHG243" s="2"/>
      <c r="DHH243" s="2"/>
      <c r="DHI243" s="2"/>
      <c r="DHJ243" s="2"/>
      <c r="DHK243" s="2"/>
      <c r="DHL243" s="2"/>
      <c r="DHM243" s="2"/>
      <c r="DHN243" s="2"/>
      <c r="DHO243" s="2"/>
      <c r="DHP243" s="2"/>
      <c r="DHQ243" s="2"/>
      <c r="DHR243" s="2"/>
      <c r="DHS243" s="2"/>
      <c r="DHT243" s="2"/>
      <c r="DHU243" s="2"/>
      <c r="DHV243" s="2"/>
      <c r="DHW243" s="2"/>
      <c r="DHX243" s="2"/>
      <c r="DHY243" s="2"/>
      <c r="DHZ243" s="2"/>
      <c r="DIA243" s="2"/>
      <c r="DIB243" s="2"/>
      <c r="DIC243" s="2"/>
      <c r="DID243" s="2"/>
      <c r="DIE243" s="2"/>
      <c r="DIF243" s="2"/>
      <c r="DIG243" s="2"/>
      <c r="DIH243" s="2"/>
      <c r="DII243" s="2"/>
      <c r="DIJ243" s="2"/>
      <c r="DIK243" s="2"/>
      <c r="DIL243" s="2"/>
      <c r="DIM243" s="2"/>
      <c r="DIN243" s="2"/>
      <c r="DIO243" s="2"/>
      <c r="DIP243" s="2"/>
      <c r="DIQ243" s="2"/>
      <c r="DIR243" s="2"/>
      <c r="DIS243" s="2"/>
      <c r="DIT243" s="2"/>
      <c r="DIU243" s="2"/>
      <c r="DIV243" s="2"/>
      <c r="DIW243" s="2"/>
      <c r="DIX243" s="2"/>
      <c r="DIY243" s="2"/>
      <c r="DIZ243" s="2"/>
      <c r="DJA243" s="2"/>
      <c r="DJB243" s="2"/>
      <c r="DJC243" s="2"/>
      <c r="DJD243" s="2"/>
      <c r="DJE243" s="2"/>
      <c r="DJF243" s="2"/>
      <c r="DJG243" s="2"/>
      <c r="DJH243" s="2"/>
      <c r="DJI243" s="2"/>
      <c r="DJJ243" s="2"/>
      <c r="DJK243" s="2"/>
      <c r="DJL243" s="2"/>
      <c r="DJM243" s="2"/>
      <c r="DJN243" s="2"/>
      <c r="DJO243" s="2"/>
      <c r="DJP243" s="2"/>
      <c r="DJQ243" s="2"/>
      <c r="DJR243" s="2"/>
      <c r="DJS243" s="2"/>
      <c r="DJT243" s="2"/>
      <c r="DJU243" s="2"/>
      <c r="DJV243" s="2"/>
      <c r="DJW243" s="2"/>
      <c r="DJX243" s="2"/>
      <c r="DJY243" s="2"/>
      <c r="DJZ243" s="2"/>
      <c r="DKA243" s="2"/>
      <c r="DKB243" s="2"/>
      <c r="DKC243" s="2"/>
      <c r="DKD243" s="2"/>
      <c r="DKE243" s="2"/>
      <c r="DKF243" s="2"/>
      <c r="DKG243" s="2"/>
      <c r="DKH243" s="2"/>
      <c r="DKI243" s="2"/>
      <c r="DKJ243" s="2"/>
      <c r="DKK243" s="2"/>
      <c r="DKL243" s="2"/>
      <c r="DKM243" s="2"/>
      <c r="DKN243" s="2"/>
      <c r="DKO243" s="2"/>
      <c r="DKP243" s="2"/>
      <c r="DKQ243" s="2"/>
      <c r="DKR243" s="2"/>
      <c r="DKS243" s="2"/>
      <c r="DKT243" s="2"/>
      <c r="DKU243" s="2"/>
      <c r="DKV243" s="2"/>
      <c r="DKW243" s="2"/>
      <c r="DKX243" s="2"/>
      <c r="DKY243" s="2"/>
      <c r="DKZ243" s="2"/>
      <c r="DLA243" s="2"/>
      <c r="DLB243" s="2"/>
      <c r="DLC243" s="2"/>
      <c r="DLD243" s="2"/>
      <c r="DLE243" s="2"/>
      <c r="DLF243" s="2"/>
      <c r="DLG243" s="2"/>
      <c r="DLH243" s="2"/>
      <c r="DLI243" s="2"/>
      <c r="DLJ243" s="2"/>
      <c r="DLK243" s="2"/>
      <c r="DLL243" s="2"/>
      <c r="DLM243" s="2"/>
      <c r="DLN243" s="2"/>
      <c r="DLO243" s="2"/>
      <c r="DLP243" s="2"/>
      <c r="DLQ243" s="2"/>
      <c r="DLR243" s="2"/>
      <c r="DLS243" s="2"/>
      <c r="DLT243" s="2"/>
      <c r="DLU243" s="2"/>
      <c r="DLV243" s="2"/>
      <c r="DLW243" s="2"/>
      <c r="DLX243" s="2"/>
      <c r="DLY243" s="2"/>
      <c r="DLZ243" s="2"/>
      <c r="DMA243" s="2"/>
      <c r="DMB243" s="2"/>
      <c r="DMC243" s="2"/>
      <c r="DMD243" s="2"/>
      <c r="DME243" s="2"/>
      <c r="DMF243" s="2"/>
      <c r="DMG243" s="2"/>
      <c r="DMH243" s="2"/>
      <c r="DMI243" s="2"/>
      <c r="DMJ243" s="2"/>
      <c r="DMK243" s="2"/>
      <c r="DML243" s="2"/>
      <c r="DMM243" s="2"/>
      <c r="DMN243" s="2"/>
      <c r="DMO243" s="2"/>
      <c r="DMP243" s="2"/>
      <c r="DMQ243" s="2"/>
      <c r="DMR243" s="2"/>
      <c r="DMS243" s="2"/>
      <c r="DMT243" s="2"/>
      <c r="DMU243" s="2"/>
      <c r="DMV243" s="2"/>
      <c r="DMW243" s="2"/>
      <c r="DMX243" s="2"/>
      <c r="DMY243" s="2"/>
      <c r="DMZ243" s="2"/>
      <c r="DNA243" s="2"/>
      <c r="DNB243" s="2"/>
      <c r="DNC243" s="2"/>
      <c r="DND243" s="2"/>
      <c r="DNE243" s="2"/>
      <c r="DNF243" s="2"/>
      <c r="DNG243" s="2"/>
      <c r="DNH243" s="2"/>
      <c r="DNI243" s="2"/>
      <c r="DNJ243" s="2"/>
      <c r="DNK243" s="2"/>
      <c r="DNL243" s="2"/>
      <c r="DNM243" s="2"/>
      <c r="DNN243" s="2"/>
      <c r="DNO243" s="2"/>
      <c r="DNP243" s="2"/>
      <c r="DNQ243" s="2"/>
      <c r="DNR243" s="2"/>
      <c r="DNS243" s="2"/>
      <c r="DNT243" s="2"/>
      <c r="DNU243" s="2"/>
      <c r="DNV243" s="2"/>
      <c r="DNW243" s="2"/>
      <c r="DNX243" s="2"/>
      <c r="DNY243" s="2"/>
      <c r="DNZ243" s="2"/>
      <c r="DOA243" s="2"/>
      <c r="DOB243" s="2"/>
      <c r="DOC243" s="2"/>
      <c r="DOD243" s="2"/>
      <c r="DOE243" s="2"/>
      <c r="DOF243" s="2"/>
      <c r="DOG243" s="2"/>
      <c r="DOH243" s="2"/>
      <c r="DOI243" s="2"/>
      <c r="DOJ243" s="2"/>
      <c r="DOK243" s="2"/>
      <c r="DOL243" s="2"/>
      <c r="DOM243" s="2"/>
      <c r="DON243" s="2"/>
      <c r="DOO243" s="2"/>
      <c r="DOP243" s="2"/>
      <c r="DOQ243" s="2"/>
      <c r="DOR243" s="2"/>
      <c r="DOS243" s="2"/>
      <c r="DOT243" s="2"/>
      <c r="DOU243" s="2"/>
      <c r="DOV243" s="2"/>
      <c r="DOW243" s="2"/>
      <c r="DOX243" s="2"/>
      <c r="DOY243" s="2"/>
      <c r="DOZ243" s="2"/>
      <c r="DPA243" s="2"/>
      <c r="DPB243" s="2"/>
      <c r="DPC243" s="2"/>
      <c r="DPD243" s="2"/>
      <c r="DPE243" s="2"/>
      <c r="DPF243" s="2"/>
      <c r="DPG243" s="2"/>
      <c r="DPH243" s="2"/>
      <c r="DPI243" s="2"/>
      <c r="DPJ243" s="2"/>
      <c r="DPK243" s="2"/>
      <c r="DPL243" s="2"/>
      <c r="DPM243" s="2"/>
      <c r="DPN243" s="2"/>
      <c r="DPO243" s="2"/>
      <c r="DPP243" s="2"/>
      <c r="DPQ243" s="2"/>
      <c r="DPR243" s="2"/>
      <c r="DPS243" s="2"/>
      <c r="DPT243" s="2"/>
      <c r="DPU243" s="2"/>
      <c r="DPV243" s="2"/>
      <c r="DPW243" s="2"/>
      <c r="DPX243" s="2"/>
      <c r="DPY243" s="2"/>
      <c r="DPZ243" s="2"/>
      <c r="DQA243" s="2"/>
      <c r="DQB243" s="2"/>
      <c r="DQC243" s="2"/>
      <c r="DQD243" s="2"/>
      <c r="DQE243" s="2"/>
      <c r="DQF243" s="2"/>
      <c r="DQG243" s="2"/>
      <c r="DQH243" s="2"/>
      <c r="DQI243" s="2"/>
      <c r="DQJ243" s="2"/>
      <c r="DQK243" s="2"/>
      <c r="DQL243" s="2"/>
      <c r="DQM243" s="2"/>
      <c r="DQN243" s="2"/>
      <c r="DQO243" s="2"/>
      <c r="DQP243" s="2"/>
      <c r="DQQ243" s="2"/>
      <c r="DQR243" s="2"/>
      <c r="DQS243" s="2"/>
      <c r="DQT243" s="2"/>
      <c r="DQU243" s="2"/>
      <c r="DQV243" s="2"/>
      <c r="DQW243" s="2"/>
      <c r="DQX243" s="2"/>
      <c r="DQY243" s="2"/>
      <c r="DQZ243" s="2"/>
      <c r="DRA243" s="2"/>
      <c r="DRB243" s="2"/>
      <c r="DRC243" s="2"/>
      <c r="DRD243" s="2"/>
      <c r="DRE243" s="2"/>
      <c r="DRF243" s="2"/>
      <c r="DRG243" s="2"/>
      <c r="DRH243" s="2"/>
      <c r="DRI243" s="2"/>
      <c r="DRJ243" s="2"/>
      <c r="DRK243" s="2"/>
      <c r="DRL243" s="2"/>
      <c r="DRM243" s="2"/>
      <c r="DRN243" s="2"/>
      <c r="DRO243" s="2"/>
      <c r="DRP243" s="2"/>
      <c r="DRQ243" s="2"/>
      <c r="DRR243" s="2"/>
      <c r="DRS243" s="2"/>
      <c r="DRT243" s="2"/>
      <c r="DRU243" s="2"/>
      <c r="DRV243" s="2"/>
      <c r="DRW243" s="2"/>
      <c r="DRX243" s="2"/>
      <c r="DRY243" s="2"/>
      <c r="DRZ243" s="2"/>
      <c r="DSA243" s="2"/>
      <c r="DSB243" s="2"/>
      <c r="DSC243" s="2"/>
      <c r="DSD243" s="2"/>
      <c r="DSE243" s="2"/>
      <c r="DSF243" s="2"/>
      <c r="DSG243" s="2"/>
      <c r="DSH243" s="2"/>
      <c r="DSI243" s="2"/>
      <c r="DSJ243" s="2"/>
      <c r="DSK243" s="2"/>
      <c r="DSL243" s="2"/>
      <c r="DSM243" s="2"/>
      <c r="DSN243" s="2"/>
      <c r="DSO243" s="2"/>
      <c r="DSP243" s="2"/>
      <c r="DSQ243" s="2"/>
      <c r="DSR243" s="2"/>
      <c r="DSS243" s="2"/>
      <c r="DST243" s="2"/>
      <c r="DSU243" s="2"/>
      <c r="DSV243" s="2"/>
      <c r="DSW243" s="2"/>
      <c r="DSX243" s="2"/>
      <c r="DSY243" s="2"/>
      <c r="DSZ243" s="2"/>
      <c r="DTA243" s="2"/>
      <c r="DTB243" s="2"/>
      <c r="DTC243" s="2"/>
      <c r="DTD243" s="2"/>
      <c r="DTE243" s="2"/>
      <c r="DTF243" s="2"/>
      <c r="DTG243" s="2"/>
      <c r="DTH243" s="2"/>
      <c r="DTI243" s="2"/>
      <c r="DTJ243" s="2"/>
      <c r="DTK243" s="2"/>
      <c r="DTL243" s="2"/>
      <c r="DTM243" s="2"/>
      <c r="DTN243" s="2"/>
      <c r="DTO243" s="2"/>
      <c r="DTP243" s="2"/>
      <c r="DTQ243" s="2"/>
      <c r="DTR243" s="2"/>
      <c r="DTS243" s="2"/>
      <c r="DTT243" s="2"/>
      <c r="DTU243" s="2"/>
      <c r="DTV243" s="2"/>
      <c r="DTW243" s="2"/>
      <c r="DTX243" s="2"/>
      <c r="DTY243" s="2"/>
      <c r="DTZ243" s="2"/>
      <c r="DUA243" s="2"/>
      <c r="DUB243" s="2"/>
      <c r="DUC243" s="2"/>
      <c r="DUD243" s="2"/>
      <c r="DUE243" s="2"/>
      <c r="DUF243" s="2"/>
      <c r="DUG243" s="2"/>
      <c r="DUH243" s="2"/>
      <c r="DUI243" s="2"/>
      <c r="DUJ243" s="2"/>
      <c r="DUK243" s="2"/>
      <c r="DUL243" s="2"/>
      <c r="DUM243" s="2"/>
      <c r="DUN243" s="2"/>
      <c r="DUO243" s="2"/>
      <c r="DUP243" s="2"/>
      <c r="DUQ243" s="2"/>
      <c r="DUR243" s="2"/>
      <c r="DUS243" s="2"/>
      <c r="DUT243" s="2"/>
      <c r="DUU243" s="2"/>
      <c r="DUV243" s="2"/>
      <c r="DUW243" s="2"/>
      <c r="DUX243" s="2"/>
      <c r="DUY243" s="2"/>
      <c r="DUZ243" s="2"/>
      <c r="DVA243" s="2"/>
      <c r="DVB243" s="2"/>
      <c r="DVC243" s="2"/>
      <c r="DVD243" s="2"/>
      <c r="DVE243" s="2"/>
      <c r="DVF243" s="2"/>
      <c r="DVG243" s="2"/>
      <c r="DVH243" s="2"/>
      <c r="DVI243" s="2"/>
      <c r="DVJ243" s="2"/>
      <c r="DVK243" s="2"/>
      <c r="DVL243" s="2"/>
      <c r="DVM243" s="2"/>
      <c r="DVN243" s="2"/>
      <c r="DVO243" s="2"/>
      <c r="DVP243" s="2"/>
      <c r="DVQ243" s="2"/>
      <c r="DVR243" s="2"/>
      <c r="DVS243" s="2"/>
      <c r="DVT243" s="2"/>
      <c r="DVU243" s="2"/>
      <c r="DVV243" s="2"/>
      <c r="DVW243" s="2"/>
      <c r="DVX243" s="2"/>
      <c r="DVY243" s="2"/>
      <c r="DVZ243" s="2"/>
      <c r="DWA243" s="2"/>
      <c r="DWB243" s="2"/>
      <c r="DWC243" s="2"/>
      <c r="DWD243" s="2"/>
      <c r="DWE243" s="2"/>
      <c r="DWF243" s="2"/>
      <c r="DWG243" s="2"/>
      <c r="DWH243" s="2"/>
      <c r="DWI243" s="2"/>
      <c r="DWJ243" s="2"/>
      <c r="DWK243" s="2"/>
      <c r="DWL243" s="2"/>
      <c r="DWM243" s="2"/>
      <c r="DWN243" s="2"/>
      <c r="DWO243" s="2"/>
      <c r="DWP243" s="2"/>
      <c r="DWQ243" s="2"/>
      <c r="DWR243" s="2"/>
      <c r="DWS243" s="2"/>
      <c r="DWT243" s="2"/>
      <c r="DWU243" s="2"/>
      <c r="DWV243" s="2"/>
      <c r="DWW243" s="2"/>
      <c r="DWX243" s="2"/>
      <c r="DWY243" s="2"/>
      <c r="DWZ243" s="2"/>
      <c r="DXA243" s="2"/>
      <c r="DXB243" s="2"/>
      <c r="DXC243" s="2"/>
      <c r="DXD243" s="2"/>
      <c r="DXE243" s="2"/>
      <c r="DXF243" s="2"/>
      <c r="DXG243" s="2"/>
      <c r="DXH243" s="2"/>
      <c r="DXI243" s="2"/>
      <c r="DXJ243" s="2"/>
      <c r="DXK243" s="2"/>
      <c r="DXL243" s="2"/>
      <c r="DXM243" s="2"/>
      <c r="DXN243" s="2"/>
      <c r="DXO243" s="2"/>
      <c r="DXP243" s="2"/>
      <c r="DXQ243" s="2"/>
      <c r="DXR243" s="2"/>
      <c r="DXS243" s="2"/>
      <c r="DXT243" s="2"/>
      <c r="DXU243" s="2"/>
      <c r="DXV243" s="2"/>
      <c r="DXW243" s="2"/>
      <c r="DXX243" s="2"/>
      <c r="DXY243" s="2"/>
      <c r="DXZ243" s="2"/>
      <c r="DYA243" s="2"/>
      <c r="DYB243" s="2"/>
      <c r="DYC243" s="2"/>
      <c r="DYD243" s="2"/>
      <c r="DYE243" s="2"/>
      <c r="DYF243" s="2"/>
      <c r="DYG243" s="2"/>
      <c r="DYH243" s="2"/>
      <c r="DYI243" s="2"/>
      <c r="DYJ243" s="2"/>
      <c r="DYK243" s="2"/>
      <c r="DYL243" s="2"/>
      <c r="DYM243" s="2"/>
      <c r="DYN243" s="2"/>
      <c r="DYO243" s="2"/>
      <c r="DYP243" s="2"/>
      <c r="DYQ243" s="2"/>
      <c r="DYR243" s="2"/>
      <c r="DYS243" s="2"/>
      <c r="DYT243" s="2"/>
      <c r="DYU243" s="2"/>
      <c r="DYV243" s="2"/>
      <c r="DYW243" s="2"/>
      <c r="DYX243" s="2"/>
      <c r="DYY243" s="2"/>
      <c r="DYZ243" s="2"/>
      <c r="DZA243" s="2"/>
      <c r="DZB243" s="2"/>
      <c r="DZC243" s="2"/>
      <c r="DZD243" s="2"/>
      <c r="DZE243" s="2"/>
      <c r="DZF243" s="2"/>
      <c r="DZG243" s="2"/>
      <c r="DZH243" s="2"/>
      <c r="DZI243" s="2"/>
      <c r="DZJ243" s="2"/>
      <c r="DZK243" s="2"/>
      <c r="DZL243" s="2"/>
      <c r="DZM243" s="2"/>
      <c r="DZN243" s="2"/>
      <c r="DZO243" s="2"/>
      <c r="DZP243" s="2"/>
      <c r="DZQ243" s="2"/>
      <c r="DZR243" s="2"/>
      <c r="DZS243" s="2"/>
      <c r="DZT243" s="2"/>
      <c r="DZU243" s="2"/>
      <c r="DZV243" s="2"/>
      <c r="DZW243" s="2"/>
      <c r="DZX243" s="2"/>
      <c r="DZY243" s="2"/>
      <c r="DZZ243" s="2"/>
      <c r="EAA243" s="2"/>
      <c r="EAB243" s="2"/>
      <c r="EAC243" s="2"/>
      <c r="EAD243" s="2"/>
      <c r="EAE243" s="2"/>
      <c r="EAF243" s="2"/>
      <c r="EAG243" s="2"/>
      <c r="EAH243" s="2"/>
      <c r="EAI243" s="2"/>
      <c r="EAJ243" s="2"/>
      <c r="EAK243" s="2"/>
      <c r="EAL243" s="2"/>
      <c r="EAM243" s="2"/>
      <c r="EAN243" s="2"/>
      <c r="EAO243" s="2"/>
      <c r="EAP243" s="2"/>
      <c r="EAQ243" s="2"/>
      <c r="EAR243" s="2"/>
      <c r="EAS243" s="2"/>
      <c r="EAT243" s="2"/>
      <c r="EAU243" s="2"/>
      <c r="EAV243" s="2"/>
      <c r="EAW243" s="2"/>
      <c r="EAX243" s="2"/>
      <c r="EAY243" s="2"/>
      <c r="EAZ243" s="2"/>
      <c r="EBA243" s="2"/>
      <c r="EBB243" s="2"/>
      <c r="EBC243" s="2"/>
      <c r="EBD243" s="2"/>
      <c r="EBE243" s="2"/>
      <c r="EBF243" s="2"/>
      <c r="EBG243" s="2"/>
      <c r="EBH243" s="2"/>
      <c r="EBI243" s="2"/>
      <c r="EBJ243" s="2"/>
      <c r="EBK243" s="2"/>
      <c r="EBL243" s="2"/>
      <c r="EBM243" s="2"/>
      <c r="EBN243" s="2"/>
      <c r="EBO243" s="2"/>
      <c r="EBP243" s="2"/>
      <c r="EBQ243" s="2"/>
      <c r="EBR243" s="2"/>
      <c r="EBS243" s="2"/>
      <c r="EBT243" s="2"/>
      <c r="EBU243" s="2"/>
      <c r="EBV243" s="2"/>
      <c r="EBW243" s="2"/>
      <c r="EBX243" s="2"/>
      <c r="EBY243" s="2"/>
      <c r="EBZ243" s="2"/>
      <c r="ECA243" s="2"/>
      <c r="ECB243" s="2"/>
      <c r="ECC243" s="2"/>
      <c r="ECD243" s="2"/>
      <c r="ECE243" s="2"/>
      <c r="ECF243" s="2"/>
      <c r="ECG243" s="2"/>
      <c r="ECH243" s="2"/>
      <c r="ECI243" s="2"/>
      <c r="ECJ243" s="2"/>
      <c r="ECK243" s="2"/>
      <c r="ECL243" s="2"/>
      <c r="ECM243" s="2"/>
      <c r="ECN243" s="2"/>
      <c r="ECO243" s="2"/>
      <c r="ECP243" s="2"/>
      <c r="ECQ243" s="2"/>
      <c r="ECR243" s="2"/>
      <c r="ECS243" s="2"/>
      <c r="ECT243" s="2"/>
      <c r="ECU243" s="2"/>
      <c r="ECV243" s="2"/>
      <c r="ECW243" s="2"/>
      <c r="ECX243" s="2"/>
      <c r="ECY243" s="2"/>
      <c r="ECZ243" s="2"/>
      <c r="EDA243" s="2"/>
      <c r="EDB243" s="2"/>
      <c r="EDC243" s="2"/>
      <c r="EDD243" s="2"/>
      <c r="EDE243" s="2"/>
      <c r="EDF243" s="2"/>
      <c r="EDG243" s="2"/>
      <c r="EDH243" s="2"/>
      <c r="EDI243" s="2"/>
      <c r="EDJ243" s="2"/>
      <c r="EDK243" s="2"/>
      <c r="EDL243" s="2"/>
      <c r="EDM243" s="2"/>
      <c r="EDN243" s="2"/>
      <c r="EDO243" s="2"/>
      <c r="EDP243" s="2"/>
      <c r="EDQ243" s="2"/>
      <c r="EDR243" s="2"/>
      <c r="EDS243" s="2"/>
      <c r="EDT243" s="2"/>
      <c r="EDU243" s="2"/>
      <c r="EDV243" s="2"/>
      <c r="EDW243" s="2"/>
      <c r="EDX243" s="2"/>
      <c r="EDY243" s="2"/>
      <c r="EDZ243" s="2"/>
      <c r="EEA243" s="2"/>
      <c r="EEB243" s="2"/>
      <c r="EEC243" s="2"/>
      <c r="EED243" s="2"/>
      <c r="EEE243" s="2"/>
      <c r="EEF243" s="2"/>
      <c r="EEG243" s="2"/>
      <c r="EEH243" s="2"/>
      <c r="EEI243" s="2"/>
      <c r="EEJ243" s="2"/>
      <c r="EEK243" s="2"/>
      <c r="EEL243" s="2"/>
      <c r="EEM243" s="2"/>
      <c r="EEN243" s="2"/>
      <c r="EEO243" s="2"/>
      <c r="EEP243" s="2"/>
      <c r="EEQ243" s="2"/>
      <c r="EER243" s="2"/>
      <c r="EES243" s="2"/>
      <c r="EET243" s="2"/>
      <c r="EEU243" s="2"/>
      <c r="EEV243" s="2"/>
      <c r="EEW243" s="2"/>
      <c r="EEX243" s="2"/>
      <c r="EEY243" s="2"/>
      <c r="EEZ243" s="2"/>
      <c r="EFA243" s="2"/>
      <c r="EFB243" s="2"/>
      <c r="EFC243" s="2"/>
      <c r="EFD243" s="2"/>
      <c r="EFE243" s="2"/>
      <c r="EFF243" s="2"/>
      <c r="EFG243" s="2"/>
      <c r="EFH243" s="2"/>
      <c r="EFI243" s="2"/>
      <c r="EFJ243" s="2"/>
      <c r="EFK243" s="2"/>
      <c r="EFL243" s="2"/>
      <c r="EFM243" s="2"/>
      <c r="EFN243" s="2"/>
      <c r="EFO243" s="2"/>
      <c r="EFP243" s="2"/>
      <c r="EFQ243" s="2"/>
      <c r="EFR243" s="2"/>
      <c r="EFS243" s="2"/>
      <c r="EFT243" s="2"/>
      <c r="EFU243" s="2"/>
      <c r="EFV243" s="2"/>
      <c r="EFW243" s="2"/>
      <c r="EFX243" s="2"/>
      <c r="EFY243" s="2"/>
      <c r="EFZ243" s="2"/>
      <c r="EGA243" s="2"/>
      <c r="EGB243" s="2"/>
      <c r="EGC243" s="2"/>
      <c r="EGD243" s="2"/>
      <c r="EGE243" s="2"/>
      <c r="EGF243" s="2"/>
      <c r="EGG243" s="2"/>
      <c r="EGH243" s="2"/>
      <c r="EGI243" s="2"/>
      <c r="EGJ243" s="2"/>
      <c r="EGK243" s="2"/>
      <c r="EGL243" s="2"/>
      <c r="EGM243" s="2"/>
      <c r="EGN243" s="2"/>
      <c r="EGO243" s="2"/>
      <c r="EGP243" s="2"/>
      <c r="EGQ243" s="2"/>
      <c r="EGR243" s="2"/>
      <c r="EGS243" s="2"/>
      <c r="EGT243" s="2"/>
      <c r="EGU243" s="2"/>
      <c r="EGV243" s="2"/>
      <c r="EGW243" s="2"/>
      <c r="EGX243" s="2"/>
      <c r="EGY243" s="2"/>
      <c r="EGZ243" s="2"/>
      <c r="EHA243" s="2"/>
      <c r="EHB243" s="2"/>
      <c r="EHC243" s="2"/>
      <c r="EHD243" s="2"/>
      <c r="EHE243" s="2"/>
      <c r="EHF243" s="2"/>
      <c r="EHG243" s="2"/>
      <c r="EHH243" s="2"/>
      <c r="EHI243" s="2"/>
      <c r="EHJ243" s="2"/>
      <c r="EHK243" s="2"/>
      <c r="EHL243" s="2"/>
      <c r="EHM243" s="2"/>
      <c r="EHN243" s="2"/>
      <c r="EHO243" s="2"/>
      <c r="EHP243" s="2"/>
      <c r="EHQ243" s="2"/>
      <c r="EHR243" s="2"/>
      <c r="EHS243" s="2"/>
      <c r="EHT243" s="2"/>
      <c r="EHU243" s="2"/>
      <c r="EHV243" s="2"/>
      <c r="EHW243" s="2"/>
      <c r="EHX243" s="2"/>
      <c r="EHY243" s="2"/>
      <c r="EHZ243" s="2"/>
      <c r="EIA243" s="2"/>
      <c r="EIB243" s="2"/>
      <c r="EIC243" s="2"/>
      <c r="EID243" s="2"/>
      <c r="EIE243" s="2"/>
      <c r="EIF243" s="2"/>
      <c r="EIG243" s="2"/>
      <c r="EIH243" s="2"/>
      <c r="EII243" s="2"/>
      <c r="EIJ243" s="2"/>
      <c r="EIK243" s="2"/>
      <c r="EIL243" s="2"/>
      <c r="EIM243" s="2"/>
      <c r="EIN243" s="2"/>
      <c r="EIO243" s="2"/>
      <c r="EIP243" s="2"/>
      <c r="EIQ243" s="2"/>
      <c r="EIR243" s="2"/>
      <c r="EIS243" s="2"/>
      <c r="EIT243" s="2"/>
      <c r="EIU243" s="2"/>
      <c r="EIV243" s="2"/>
      <c r="EIW243" s="2"/>
      <c r="EIX243" s="2"/>
      <c r="EIY243" s="2"/>
      <c r="EIZ243" s="2"/>
      <c r="EJA243" s="2"/>
      <c r="EJB243" s="2"/>
      <c r="EJC243" s="2"/>
      <c r="EJD243" s="2"/>
      <c r="EJE243" s="2"/>
      <c r="EJF243" s="2"/>
      <c r="EJG243" s="2"/>
      <c r="EJH243" s="2"/>
      <c r="EJI243" s="2"/>
      <c r="EJJ243" s="2"/>
      <c r="EJK243" s="2"/>
      <c r="EJL243" s="2"/>
      <c r="EJM243" s="2"/>
      <c r="EJN243" s="2"/>
      <c r="EJO243" s="2"/>
      <c r="EJP243" s="2"/>
      <c r="EJQ243" s="2"/>
      <c r="EJR243" s="2"/>
      <c r="EJS243" s="2"/>
      <c r="EJT243" s="2"/>
      <c r="EJU243" s="2"/>
      <c r="EJV243" s="2"/>
      <c r="EJW243" s="2"/>
      <c r="EJX243" s="2"/>
      <c r="EJY243" s="2"/>
      <c r="EJZ243" s="2"/>
      <c r="EKA243" s="2"/>
      <c r="EKB243" s="2"/>
      <c r="EKC243" s="2"/>
      <c r="EKD243" s="2"/>
      <c r="EKE243" s="2"/>
      <c r="EKF243" s="2"/>
      <c r="EKG243" s="2"/>
      <c r="EKH243" s="2"/>
      <c r="EKI243" s="2"/>
      <c r="EKJ243" s="2"/>
      <c r="EKK243" s="2"/>
      <c r="EKL243" s="2"/>
      <c r="EKM243" s="2"/>
      <c r="EKN243" s="2"/>
      <c r="EKO243" s="2"/>
      <c r="EKP243" s="2"/>
      <c r="EKQ243" s="2"/>
      <c r="EKR243" s="2"/>
      <c r="EKS243" s="2"/>
      <c r="EKT243" s="2"/>
      <c r="EKU243" s="2"/>
      <c r="EKV243" s="2"/>
      <c r="EKW243" s="2"/>
      <c r="EKX243" s="2"/>
      <c r="EKY243" s="2"/>
      <c r="EKZ243" s="2"/>
      <c r="ELA243" s="2"/>
      <c r="ELB243" s="2"/>
      <c r="ELC243" s="2"/>
      <c r="ELD243" s="2"/>
      <c r="ELE243" s="2"/>
      <c r="ELF243" s="2"/>
      <c r="ELG243" s="2"/>
      <c r="ELH243" s="2"/>
      <c r="ELI243" s="2"/>
      <c r="ELJ243" s="2"/>
      <c r="ELK243" s="2"/>
      <c r="ELL243" s="2"/>
      <c r="ELM243" s="2"/>
      <c r="ELN243" s="2"/>
      <c r="ELO243" s="2"/>
      <c r="ELP243" s="2"/>
      <c r="ELQ243" s="2"/>
      <c r="ELR243" s="2"/>
      <c r="ELS243" s="2"/>
      <c r="ELT243" s="2"/>
      <c r="ELU243" s="2"/>
      <c r="ELV243" s="2"/>
      <c r="ELW243" s="2"/>
      <c r="ELX243" s="2"/>
      <c r="ELY243" s="2"/>
      <c r="ELZ243" s="2"/>
      <c r="EMA243" s="2"/>
      <c r="EMB243" s="2"/>
      <c r="EMC243" s="2"/>
      <c r="EMD243" s="2"/>
      <c r="EME243" s="2"/>
      <c r="EMF243" s="2"/>
      <c r="EMG243" s="2"/>
      <c r="EMH243" s="2"/>
      <c r="EMI243" s="2"/>
      <c r="EMJ243" s="2"/>
      <c r="EMK243" s="2"/>
      <c r="EML243" s="2"/>
      <c r="EMM243" s="2"/>
      <c r="EMN243" s="2"/>
      <c r="EMO243" s="2"/>
      <c r="EMP243" s="2"/>
      <c r="EMQ243" s="2"/>
      <c r="EMR243" s="2"/>
      <c r="EMS243" s="2"/>
      <c r="EMT243" s="2"/>
      <c r="EMU243" s="2"/>
      <c r="EMV243" s="2"/>
      <c r="EMW243" s="2"/>
      <c r="EMX243" s="2"/>
      <c r="EMY243" s="2"/>
      <c r="EMZ243" s="2"/>
      <c r="ENA243" s="2"/>
      <c r="ENB243" s="2"/>
      <c r="ENC243" s="2"/>
      <c r="END243" s="2"/>
      <c r="ENE243" s="2"/>
      <c r="ENF243" s="2"/>
      <c r="ENG243" s="2"/>
      <c r="ENH243" s="2"/>
      <c r="ENI243" s="2"/>
      <c r="ENJ243" s="2"/>
      <c r="ENK243" s="2"/>
      <c r="ENL243" s="2"/>
      <c r="ENM243" s="2"/>
      <c r="ENN243" s="2"/>
      <c r="ENO243" s="2"/>
      <c r="ENP243" s="2"/>
      <c r="ENQ243" s="2"/>
      <c r="ENR243" s="2"/>
      <c r="ENS243" s="2"/>
      <c r="ENT243" s="2"/>
      <c r="ENU243" s="2"/>
      <c r="ENV243" s="2"/>
      <c r="ENW243" s="2"/>
      <c r="ENX243" s="2"/>
      <c r="ENY243" s="2"/>
      <c r="ENZ243" s="2"/>
      <c r="EOA243" s="2"/>
      <c r="EOB243" s="2"/>
      <c r="EOC243" s="2"/>
      <c r="EOD243" s="2"/>
      <c r="EOE243" s="2"/>
      <c r="EOF243" s="2"/>
      <c r="EOG243" s="2"/>
      <c r="EOH243" s="2"/>
      <c r="EOI243" s="2"/>
      <c r="EOJ243" s="2"/>
      <c r="EOK243" s="2"/>
      <c r="EOL243" s="2"/>
      <c r="EOM243" s="2"/>
      <c r="EON243" s="2"/>
      <c r="EOO243" s="2"/>
      <c r="EOP243" s="2"/>
      <c r="EOQ243" s="2"/>
      <c r="EOR243" s="2"/>
      <c r="EOS243" s="2"/>
      <c r="EOT243" s="2"/>
      <c r="EOU243" s="2"/>
      <c r="EOV243" s="2"/>
      <c r="EOW243" s="2"/>
      <c r="EOX243" s="2"/>
      <c r="EOY243" s="2"/>
      <c r="EOZ243" s="2"/>
      <c r="EPA243" s="2"/>
      <c r="EPB243" s="2"/>
      <c r="EPC243" s="2"/>
      <c r="EPD243" s="2"/>
      <c r="EPE243" s="2"/>
      <c r="EPF243" s="2"/>
      <c r="EPG243" s="2"/>
      <c r="EPH243" s="2"/>
      <c r="EPI243" s="2"/>
      <c r="EPJ243" s="2"/>
      <c r="EPK243" s="2"/>
      <c r="EPL243" s="2"/>
      <c r="EPM243" s="2"/>
      <c r="EPN243" s="2"/>
      <c r="EPO243" s="2"/>
      <c r="EPP243" s="2"/>
      <c r="EPQ243" s="2"/>
      <c r="EPR243" s="2"/>
      <c r="EPS243" s="2"/>
      <c r="EPT243" s="2"/>
      <c r="EPU243" s="2"/>
      <c r="EPV243" s="2"/>
      <c r="EPW243" s="2"/>
      <c r="EPX243" s="2"/>
      <c r="EPY243" s="2"/>
      <c r="EPZ243" s="2"/>
      <c r="EQA243" s="2"/>
      <c r="EQB243" s="2"/>
      <c r="EQC243" s="2"/>
      <c r="EQD243" s="2"/>
      <c r="EQE243" s="2"/>
      <c r="EQF243" s="2"/>
      <c r="EQG243" s="2"/>
      <c r="EQH243" s="2"/>
      <c r="EQI243" s="2"/>
      <c r="EQJ243" s="2"/>
      <c r="EQK243" s="2"/>
      <c r="EQL243" s="2"/>
      <c r="EQM243" s="2"/>
      <c r="EQN243" s="2"/>
      <c r="EQO243" s="2"/>
      <c r="EQP243" s="2"/>
      <c r="EQQ243" s="2"/>
      <c r="EQR243" s="2"/>
      <c r="EQS243" s="2"/>
      <c r="EQT243" s="2"/>
      <c r="EQU243" s="2"/>
      <c r="EQV243" s="2"/>
      <c r="EQW243" s="2"/>
      <c r="EQX243" s="2"/>
      <c r="EQY243" s="2"/>
      <c r="EQZ243" s="2"/>
      <c r="ERA243" s="2"/>
      <c r="ERB243" s="2"/>
      <c r="ERC243" s="2"/>
      <c r="ERD243" s="2"/>
      <c r="ERE243" s="2"/>
      <c r="ERF243" s="2"/>
      <c r="ERG243" s="2"/>
      <c r="ERH243" s="2"/>
      <c r="ERI243" s="2"/>
      <c r="ERJ243" s="2"/>
      <c r="ERK243" s="2"/>
      <c r="ERL243" s="2"/>
      <c r="ERM243" s="2"/>
      <c r="ERN243" s="2"/>
      <c r="ERO243" s="2"/>
      <c r="ERP243" s="2"/>
      <c r="ERQ243" s="2"/>
      <c r="ERR243" s="2"/>
      <c r="ERS243" s="2"/>
      <c r="ERT243" s="2"/>
      <c r="ERU243" s="2"/>
      <c r="ERV243" s="2"/>
      <c r="ERW243" s="2"/>
      <c r="ERX243" s="2"/>
      <c r="ERY243" s="2"/>
      <c r="ERZ243" s="2"/>
      <c r="ESA243" s="2"/>
      <c r="ESB243" s="2"/>
      <c r="ESC243" s="2"/>
      <c r="ESD243" s="2"/>
      <c r="ESE243" s="2"/>
      <c r="ESF243" s="2"/>
      <c r="ESG243" s="2"/>
      <c r="ESH243" s="2"/>
      <c r="ESI243" s="2"/>
      <c r="ESJ243" s="2"/>
      <c r="ESK243" s="2"/>
      <c r="ESL243" s="2"/>
      <c r="ESM243" s="2"/>
      <c r="ESN243" s="2"/>
      <c r="ESO243" s="2"/>
      <c r="ESP243" s="2"/>
      <c r="ESQ243" s="2"/>
      <c r="ESR243" s="2"/>
      <c r="ESS243" s="2"/>
      <c r="EST243" s="2"/>
      <c r="ESU243" s="2"/>
      <c r="ESV243" s="2"/>
      <c r="ESW243" s="2"/>
      <c r="ESX243" s="2"/>
      <c r="ESY243" s="2"/>
      <c r="ESZ243" s="2"/>
      <c r="ETA243" s="2"/>
      <c r="ETB243" s="2"/>
      <c r="ETC243" s="2"/>
      <c r="ETD243" s="2"/>
      <c r="ETE243" s="2"/>
      <c r="ETF243" s="2"/>
      <c r="ETG243" s="2"/>
      <c r="ETH243" s="2"/>
      <c r="ETI243" s="2"/>
      <c r="ETJ243" s="2"/>
      <c r="ETK243" s="2"/>
      <c r="ETL243" s="2"/>
      <c r="ETM243" s="2"/>
      <c r="ETN243" s="2"/>
      <c r="ETO243" s="2"/>
      <c r="ETP243" s="2"/>
      <c r="ETQ243" s="2"/>
      <c r="ETR243" s="2"/>
      <c r="ETS243" s="2"/>
      <c r="ETT243" s="2"/>
      <c r="ETU243" s="2"/>
      <c r="ETV243" s="2"/>
      <c r="ETW243" s="2"/>
      <c r="ETX243" s="2"/>
      <c r="ETY243" s="2"/>
      <c r="ETZ243" s="2"/>
      <c r="EUA243" s="2"/>
      <c r="EUB243" s="2"/>
      <c r="EUC243" s="2"/>
      <c r="EUD243" s="2"/>
      <c r="EUE243" s="2"/>
      <c r="EUF243" s="2"/>
      <c r="EUG243" s="2"/>
      <c r="EUH243" s="2"/>
      <c r="EUI243" s="2"/>
      <c r="EUJ243" s="2"/>
      <c r="EUK243" s="2"/>
      <c r="EUL243" s="2"/>
      <c r="EUM243" s="2"/>
      <c r="EUN243" s="2"/>
      <c r="EUO243" s="2"/>
      <c r="EUP243" s="2"/>
      <c r="EUQ243" s="2"/>
      <c r="EUR243" s="2"/>
      <c r="EUS243" s="2"/>
      <c r="EUT243" s="2"/>
      <c r="EUU243" s="2"/>
      <c r="EUV243" s="2"/>
      <c r="EUW243" s="2"/>
      <c r="EUX243" s="2"/>
      <c r="EUY243" s="2"/>
      <c r="EUZ243" s="2"/>
      <c r="EVA243" s="2"/>
      <c r="EVB243" s="2"/>
      <c r="EVC243" s="2"/>
      <c r="EVD243" s="2"/>
      <c r="EVE243" s="2"/>
      <c r="EVF243" s="2"/>
      <c r="EVG243" s="2"/>
      <c r="EVH243" s="2"/>
      <c r="EVI243" s="2"/>
      <c r="EVJ243" s="2"/>
      <c r="EVK243" s="2"/>
      <c r="EVL243" s="2"/>
      <c r="EVM243" s="2"/>
      <c r="EVN243" s="2"/>
      <c r="EVO243" s="2"/>
      <c r="EVP243" s="2"/>
      <c r="EVQ243" s="2"/>
      <c r="EVR243" s="2"/>
      <c r="EVS243" s="2"/>
      <c r="EVT243" s="2"/>
      <c r="EVU243" s="2"/>
      <c r="EVV243" s="2"/>
      <c r="EVW243" s="2"/>
      <c r="EVX243" s="2"/>
      <c r="EVY243" s="2"/>
      <c r="EVZ243" s="2"/>
      <c r="EWA243" s="2"/>
      <c r="EWB243" s="2"/>
      <c r="EWC243" s="2"/>
      <c r="EWD243" s="2"/>
      <c r="EWE243" s="2"/>
      <c r="EWF243" s="2"/>
      <c r="EWG243" s="2"/>
      <c r="EWH243" s="2"/>
      <c r="EWI243" s="2"/>
      <c r="EWJ243" s="2"/>
      <c r="EWK243" s="2"/>
      <c r="EWL243" s="2"/>
      <c r="EWM243" s="2"/>
      <c r="EWN243" s="2"/>
      <c r="EWO243" s="2"/>
      <c r="EWP243" s="2"/>
      <c r="EWQ243" s="2"/>
      <c r="EWR243" s="2"/>
      <c r="EWS243" s="2"/>
      <c r="EWT243" s="2"/>
      <c r="EWU243" s="2"/>
      <c r="EWV243" s="2"/>
      <c r="EWW243" s="2"/>
      <c r="EWX243" s="2"/>
      <c r="EWY243" s="2"/>
      <c r="EWZ243" s="2"/>
      <c r="EXA243" s="2"/>
      <c r="EXB243" s="2"/>
      <c r="EXC243" s="2"/>
      <c r="EXD243" s="2"/>
      <c r="EXE243" s="2"/>
      <c r="EXF243" s="2"/>
      <c r="EXG243" s="2"/>
      <c r="EXH243" s="2"/>
      <c r="EXI243" s="2"/>
      <c r="EXJ243" s="2"/>
      <c r="EXK243" s="2"/>
      <c r="EXL243" s="2"/>
      <c r="EXM243" s="2"/>
      <c r="EXN243" s="2"/>
      <c r="EXO243" s="2"/>
      <c r="EXP243" s="2"/>
      <c r="EXQ243" s="2"/>
      <c r="EXR243" s="2"/>
      <c r="EXS243" s="2"/>
      <c r="EXT243" s="2"/>
      <c r="EXU243" s="2"/>
      <c r="EXV243" s="2"/>
      <c r="EXW243" s="2"/>
      <c r="EXX243" s="2"/>
      <c r="EXY243" s="2"/>
      <c r="EXZ243" s="2"/>
      <c r="EYA243" s="2"/>
      <c r="EYB243" s="2"/>
      <c r="EYC243" s="2"/>
      <c r="EYD243" s="2"/>
      <c r="EYE243" s="2"/>
      <c r="EYF243" s="2"/>
      <c r="EYG243" s="2"/>
      <c r="EYH243" s="2"/>
      <c r="EYI243" s="2"/>
      <c r="EYJ243" s="2"/>
      <c r="EYK243" s="2"/>
      <c r="EYL243" s="2"/>
      <c r="EYM243" s="2"/>
      <c r="EYN243" s="2"/>
      <c r="EYO243" s="2"/>
      <c r="EYP243" s="2"/>
      <c r="EYQ243" s="2"/>
      <c r="EYR243" s="2"/>
      <c r="EYS243" s="2"/>
      <c r="EYT243" s="2"/>
      <c r="EYU243" s="2"/>
      <c r="EYV243" s="2"/>
      <c r="EYW243" s="2"/>
      <c r="EYX243" s="2"/>
      <c r="EYY243" s="2"/>
      <c r="EYZ243" s="2"/>
      <c r="EZA243" s="2"/>
      <c r="EZB243" s="2"/>
      <c r="EZC243" s="2"/>
      <c r="EZD243" s="2"/>
      <c r="EZE243" s="2"/>
      <c r="EZF243" s="2"/>
      <c r="EZG243" s="2"/>
      <c r="EZH243" s="2"/>
      <c r="EZI243" s="2"/>
      <c r="EZJ243" s="2"/>
      <c r="EZK243" s="2"/>
      <c r="EZL243" s="2"/>
      <c r="EZM243" s="2"/>
      <c r="EZN243" s="2"/>
      <c r="EZO243" s="2"/>
      <c r="EZP243" s="2"/>
      <c r="EZQ243" s="2"/>
      <c r="EZR243" s="2"/>
      <c r="EZS243" s="2"/>
      <c r="EZT243" s="2"/>
      <c r="EZU243" s="2"/>
      <c r="EZV243" s="2"/>
      <c r="EZW243" s="2"/>
      <c r="EZX243" s="2"/>
      <c r="EZY243" s="2"/>
      <c r="EZZ243" s="2"/>
      <c r="FAA243" s="2"/>
      <c r="FAB243" s="2"/>
      <c r="FAC243" s="2"/>
      <c r="FAD243" s="2"/>
      <c r="FAE243" s="2"/>
      <c r="FAF243" s="2"/>
      <c r="FAG243" s="2"/>
      <c r="FAH243" s="2"/>
      <c r="FAI243" s="2"/>
      <c r="FAJ243" s="2"/>
      <c r="FAK243" s="2"/>
      <c r="FAL243" s="2"/>
      <c r="FAM243" s="2"/>
      <c r="FAN243" s="2"/>
      <c r="FAO243" s="2"/>
      <c r="FAP243" s="2"/>
      <c r="FAQ243" s="2"/>
      <c r="FAR243" s="2"/>
      <c r="FAS243" s="2"/>
      <c r="FAT243" s="2"/>
      <c r="FAU243" s="2"/>
      <c r="FAV243" s="2"/>
      <c r="FAW243" s="2"/>
      <c r="FAX243" s="2"/>
      <c r="FAY243" s="2"/>
      <c r="FAZ243" s="2"/>
      <c r="FBA243" s="2"/>
      <c r="FBB243" s="2"/>
      <c r="FBC243" s="2"/>
      <c r="FBD243" s="2"/>
      <c r="FBE243" s="2"/>
      <c r="FBF243" s="2"/>
      <c r="FBG243" s="2"/>
      <c r="FBH243" s="2"/>
      <c r="FBI243" s="2"/>
      <c r="FBJ243" s="2"/>
      <c r="FBK243" s="2"/>
      <c r="FBL243" s="2"/>
      <c r="FBM243" s="2"/>
      <c r="FBN243" s="2"/>
      <c r="FBO243" s="2"/>
      <c r="FBP243" s="2"/>
      <c r="FBQ243" s="2"/>
      <c r="FBR243" s="2"/>
      <c r="FBS243" s="2"/>
      <c r="FBT243" s="2"/>
      <c r="FBU243" s="2"/>
      <c r="FBV243" s="2"/>
      <c r="FBW243" s="2"/>
      <c r="FBX243" s="2"/>
      <c r="FBY243" s="2"/>
      <c r="FBZ243" s="2"/>
      <c r="FCA243" s="2"/>
      <c r="FCB243" s="2"/>
      <c r="FCC243" s="2"/>
      <c r="FCD243" s="2"/>
      <c r="FCE243" s="2"/>
      <c r="FCF243" s="2"/>
      <c r="FCG243" s="2"/>
      <c r="FCH243" s="2"/>
      <c r="FCI243" s="2"/>
      <c r="FCJ243" s="2"/>
      <c r="FCK243" s="2"/>
      <c r="FCL243" s="2"/>
      <c r="FCM243" s="2"/>
      <c r="FCN243" s="2"/>
      <c r="FCO243" s="2"/>
      <c r="FCP243" s="2"/>
      <c r="FCQ243" s="2"/>
      <c r="FCR243" s="2"/>
      <c r="FCS243" s="2"/>
      <c r="FCT243" s="2"/>
      <c r="FCU243" s="2"/>
      <c r="FCV243" s="2"/>
      <c r="FCW243" s="2"/>
      <c r="FCX243" s="2"/>
      <c r="FCY243" s="2"/>
      <c r="FCZ243" s="2"/>
      <c r="FDA243" s="2"/>
      <c r="FDB243" s="2"/>
      <c r="FDC243" s="2"/>
      <c r="FDD243" s="2"/>
      <c r="FDE243" s="2"/>
      <c r="FDF243" s="2"/>
      <c r="FDG243" s="2"/>
      <c r="FDH243" s="2"/>
      <c r="FDI243" s="2"/>
      <c r="FDJ243" s="2"/>
      <c r="FDK243" s="2"/>
      <c r="FDL243" s="2"/>
      <c r="FDM243" s="2"/>
      <c r="FDN243" s="2"/>
      <c r="FDO243" s="2"/>
      <c r="FDP243" s="2"/>
      <c r="FDQ243" s="2"/>
      <c r="FDR243" s="2"/>
      <c r="FDS243" s="2"/>
      <c r="FDT243" s="2"/>
      <c r="FDU243" s="2"/>
      <c r="FDV243" s="2"/>
      <c r="FDW243" s="2"/>
      <c r="FDX243" s="2"/>
      <c r="FDY243" s="2"/>
      <c r="FDZ243" s="2"/>
      <c r="FEA243" s="2"/>
      <c r="FEB243" s="2"/>
      <c r="FEC243" s="2"/>
      <c r="FED243" s="2"/>
      <c r="FEE243" s="2"/>
      <c r="FEF243" s="2"/>
      <c r="FEG243" s="2"/>
      <c r="FEH243" s="2"/>
      <c r="FEI243" s="2"/>
      <c r="FEJ243" s="2"/>
      <c r="FEK243" s="2"/>
      <c r="FEL243" s="2"/>
      <c r="FEM243" s="2"/>
      <c r="FEN243" s="2"/>
      <c r="FEO243" s="2"/>
      <c r="FEP243" s="2"/>
      <c r="FEQ243" s="2"/>
      <c r="FER243" s="2"/>
      <c r="FES243" s="2"/>
      <c r="FET243" s="2"/>
      <c r="FEU243" s="2"/>
      <c r="FEV243" s="2"/>
      <c r="FEW243" s="2"/>
      <c r="FEX243" s="2"/>
      <c r="FEY243" s="2"/>
      <c r="FEZ243" s="2"/>
      <c r="FFA243" s="2"/>
      <c r="FFB243" s="2"/>
      <c r="FFC243" s="2"/>
      <c r="FFD243" s="2"/>
      <c r="FFE243" s="2"/>
      <c r="FFF243" s="2"/>
      <c r="FFG243" s="2"/>
      <c r="FFH243" s="2"/>
      <c r="FFI243" s="2"/>
      <c r="FFJ243" s="2"/>
      <c r="FFK243" s="2"/>
      <c r="FFL243" s="2"/>
      <c r="FFM243" s="2"/>
      <c r="FFN243" s="2"/>
      <c r="FFO243" s="2"/>
      <c r="FFP243" s="2"/>
      <c r="FFQ243" s="2"/>
      <c r="FFR243" s="2"/>
      <c r="FFS243" s="2"/>
      <c r="FFT243" s="2"/>
      <c r="FFU243" s="2"/>
      <c r="FFV243" s="2"/>
      <c r="FFW243" s="2"/>
      <c r="FFX243" s="2"/>
      <c r="FFY243" s="2"/>
      <c r="FFZ243" s="2"/>
      <c r="FGA243" s="2"/>
      <c r="FGB243" s="2"/>
      <c r="FGC243" s="2"/>
      <c r="FGD243" s="2"/>
      <c r="FGE243" s="2"/>
      <c r="FGF243" s="2"/>
      <c r="FGG243" s="2"/>
      <c r="FGH243" s="2"/>
      <c r="FGI243" s="2"/>
      <c r="FGJ243" s="2"/>
      <c r="FGK243" s="2"/>
      <c r="FGL243" s="2"/>
      <c r="FGM243" s="2"/>
      <c r="FGN243" s="2"/>
      <c r="FGO243" s="2"/>
      <c r="FGP243" s="2"/>
      <c r="FGQ243" s="2"/>
      <c r="FGR243" s="2"/>
      <c r="FGS243" s="2"/>
      <c r="FGT243" s="2"/>
      <c r="FGU243" s="2"/>
      <c r="FGV243" s="2"/>
      <c r="FGW243" s="2"/>
      <c r="FGX243" s="2"/>
      <c r="FGY243" s="2"/>
      <c r="FGZ243" s="2"/>
      <c r="FHA243" s="2"/>
      <c r="FHB243" s="2"/>
      <c r="FHC243" s="2"/>
      <c r="FHD243" s="2"/>
      <c r="FHE243" s="2"/>
      <c r="FHF243" s="2"/>
      <c r="FHG243" s="2"/>
      <c r="FHH243" s="2"/>
      <c r="FHI243" s="2"/>
      <c r="FHJ243" s="2"/>
      <c r="FHK243" s="2"/>
      <c r="FHL243" s="2"/>
      <c r="FHM243" s="2"/>
      <c r="FHN243" s="2"/>
      <c r="FHO243" s="2"/>
      <c r="FHP243" s="2"/>
      <c r="FHQ243" s="2"/>
      <c r="FHR243" s="2"/>
      <c r="FHS243" s="2"/>
      <c r="FHT243" s="2"/>
      <c r="FHU243" s="2"/>
      <c r="FHV243" s="2"/>
      <c r="FHW243" s="2"/>
      <c r="FHX243" s="2"/>
      <c r="FHY243" s="2"/>
      <c r="FHZ243" s="2"/>
      <c r="FIA243" s="2"/>
      <c r="FIB243" s="2"/>
      <c r="FIC243" s="2"/>
      <c r="FID243" s="2"/>
      <c r="FIE243" s="2"/>
      <c r="FIF243" s="2"/>
      <c r="FIG243" s="2"/>
      <c r="FIH243" s="2"/>
      <c r="FII243" s="2"/>
      <c r="FIJ243" s="2"/>
      <c r="FIK243" s="2"/>
      <c r="FIL243" s="2"/>
      <c r="FIM243" s="2"/>
      <c r="FIN243" s="2"/>
      <c r="FIO243" s="2"/>
      <c r="FIP243" s="2"/>
      <c r="FIQ243" s="2"/>
      <c r="FIR243" s="2"/>
      <c r="FIS243" s="2"/>
      <c r="FIT243" s="2"/>
      <c r="FIU243" s="2"/>
      <c r="FIV243" s="2"/>
      <c r="FIW243" s="2"/>
      <c r="FIX243" s="2"/>
      <c r="FIY243" s="2"/>
      <c r="FIZ243" s="2"/>
      <c r="FJA243" s="2"/>
      <c r="FJB243" s="2"/>
      <c r="FJC243" s="2"/>
      <c r="FJD243" s="2"/>
      <c r="FJE243" s="2"/>
      <c r="FJF243" s="2"/>
      <c r="FJG243" s="2"/>
      <c r="FJH243" s="2"/>
      <c r="FJI243" s="2"/>
      <c r="FJJ243" s="2"/>
      <c r="FJK243" s="2"/>
      <c r="FJL243" s="2"/>
      <c r="FJM243" s="2"/>
      <c r="FJN243" s="2"/>
      <c r="FJO243" s="2"/>
      <c r="FJP243" s="2"/>
      <c r="FJQ243" s="2"/>
      <c r="FJR243" s="2"/>
      <c r="FJS243" s="2"/>
      <c r="FJT243" s="2"/>
      <c r="FJU243" s="2"/>
      <c r="FJV243" s="2"/>
      <c r="FJW243" s="2"/>
      <c r="FJX243" s="2"/>
      <c r="FJY243" s="2"/>
      <c r="FJZ243" s="2"/>
      <c r="FKA243" s="2"/>
      <c r="FKB243" s="2"/>
      <c r="FKC243" s="2"/>
      <c r="FKD243" s="2"/>
      <c r="FKE243" s="2"/>
      <c r="FKF243" s="2"/>
      <c r="FKG243" s="2"/>
      <c r="FKH243" s="2"/>
      <c r="FKI243" s="2"/>
      <c r="FKJ243" s="2"/>
      <c r="FKK243" s="2"/>
      <c r="FKL243" s="2"/>
      <c r="FKM243" s="2"/>
      <c r="FKN243" s="2"/>
      <c r="FKO243" s="2"/>
      <c r="FKP243" s="2"/>
      <c r="FKQ243" s="2"/>
      <c r="FKR243" s="2"/>
      <c r="FKS243" s="2"/>
      <c r="FKT243" s="2"/>
      <c r="FKU243" s="2"/>
      <c r="FKV243" s="2"/>
      <c r="FKW243" s="2"/>
      <c r="FKX243" s="2"/>
      <c r="FKY243" s="2"/>
      <c r="FKZ243" s="2"/>
      <c r="FLA243" s="2"/>
      <c r="FLB243" s="2"/>
      <c r="FLC243" s="2"/>
      <c r="FLD243" s="2"/>
      <c r="FLE243" s="2"/>
      <c r="FLF243" s="2"/>
      <c r="FLG243" s="2"/>
      <c r="FLH243" s="2"/>
      <c r="FLI243" s="2"/>
      <c r="FLJ243" s="2"/>
      <c r="FLK243" s="2"/>
      <c r="FLL243" s="2"/>
      <c r="FLM243" s="2"/>
      <c r="FLN243" s="2"/>
      <c r="FLO243" s="2"/>
      <c r="FLP243" s="2"/>
      <c r="FLQ243" s="2"/>
      <c r="FLR243" s="2"/>
      <c r="FLS243" s="2"/>
      <c r="FLT243" s="2"/>
      <c r="FLU243" s="2"/>
      <c r="FLV243" s="2"/>
      <c r="FLW243" s="2"/>
      <c r="FLX243" s="2"/>
      <c r="FLY243" s="2"/>
      <c r="FLZ243" s="2"/>
      <c r="FMA243" s="2"/>
      <c r="FMB243" s="2"/>
      <c r="FMC243" s="2"/>
      <c r="FMD243" s="2"/>
      <c r="FME243" s="2"/>
      <c r="FMF243" s="2"/>
      <c r="FMG243" s="2"/>
      <c r="FMH243" s="2"/>
      <c r="FMI243" s="2"/>
      <c r="FMJ243" s="2"/>
      <c r="FMK243" s="2"/>
      <c r="FML243" s="2"/>
      <c r="FMM243" s="2"/>
      <c r="FMN243" s="2"/>
      <c r="FMO243" s="2"/>
      <c r="FMP243" s="2"/>
      <c r="FMQ243" s="2"/>
      <c r="FMR243" s="2"/>
      <c r="FMS243" s="2"/>
      <c r="FMT243" s="2"/>
      <c r="FMU243" s="2"/>
      <c r="FMV243" s="2"/>
      <c r="FMW243" s="2"/>
      <c r="FMX243" s="2"/>
      <c r="FMY243" s="2"/>
      <c r="FMZ243" s="2"/>
      <c r="FNA243" s="2"/>
      <c r="FNB243" s="2"/>
      <c r="FNC243" s="2"/>
      <c r="FND243" s="2"/>
      <c r="FNE243" s="2"/>
      <c r="FNF243" s="2"/>
      <c r="FNG243" s="2"/>
      <c r="FNH243" s="2"/>
      <c r="FNI243" s="2"/>
      <c r="FNJ243" s="2"/>
      <c r="FNK243" s="2"/>
      <c r="FNL243" s="2"/>
      <c r="FNM243" s="2"/>
      <c r="FNN243" s="2"/>
      <c r="FNO243" s="2"/>
      <c r="FNP243" s="2"/>
      <c r="FNQ243" s="2"/>
      <c r="FNR243" s="2"/>
      <c r="FNS243" s="2"/>
      <c r="FNT243" s="2"/>
      <c r="FNU243" s="2"/>
      <c r="FNV243" s="2"/>
      <c r="FNW243" s="2"/>
      <c r="FNX243" s="2"/>
      <c r="FNY243" s="2"/>
      <c r="FNZ243" s="2"/>
      <c r="FOA243" s="2"/>
      <c r="FOB243" s="2"/>
      <c r="FOC243" s="2"/>
      <c r="FOD243" s="2"/>
      <c r="FOE243" s="2"/>
      <c r="FOF243" s="2"/>
      <c r="FOG243" s="2"/>
      <c r="FOH243" s="2"/>
      <c r="FOI243" s="2"/>
      <c r="FOJ243" s="2"/>
      <c r="FOK243" s="2"/>
      <c r="FOL243" s="2"/>
      <c r="FOM243" s="2"/>
      <c r="FON243" s="2"/>
      <c r="FOO243" s="2"/>
      <c r="FOP243" s="2"/>
      <c r="FOQ243" s="2"/>
      <c r="FOR243" s="2"/>
      <c r="FOS243" s="2"/>
      <c r="FOT243" s="2"/>
      <c r="FOU243" s="2"/>
      <c r="FOV243" s="2"/>
      <c r="FOW243" s="2"/>
      <c r="FOX243" s="2"/>
      <c r="FOY243" s="2"/>
      <c r="FOZ243" s="2"/>
      <c r="FPA243" s="2"/>
      <c r="FPB243" s="2"/>
      <c r="FPC243" s="2"/>
      <c r="FPD243" s="2"/>
      <c r="FPE243" s="2"/>
      <c r="FPF243" s="2"/>
      <c r="FPG243" s="2"/>
      <c r="FPH243" s="2"/>
      <c r="FPI243" s="2"/>
      <c r="FPJ243" s="2"/>
      <c r="FPK243" s="2"/>
      <c r="FPL243" s="2"/>
      <c r="FPM243" s="2"/>
      <c r="FPN243" s="2"/>
      <c r="FPO243" s="2"/>
      <c r="FPP243" s="2"/>
      <c r="FPQ243" s="2"/>
      <c r="FPR243" s="2"/>
      <c r="FPS243" s="2"/>
      <c r="FPT243" s="2"/>
      <c r="FPU243" s="2"/>
      <c r="FPV243" s="2"/>
      <c r="FPW243" s="2"/>
      <c r="FPX243" s="2"/>
      <c r="FPY243" s="2"/>
      <c r="FPZ243" s="2"/>
      <c r="FQA243" s="2"/>
      <c r="FQB243" s="2"/>
      <c r="FQC243" s="2"/>
      <c r="FQD243" s="2"/>
      <c r="FQE243" s="2"/>
      <c r="FQF243" s="2"/>
      <c r="FQG243" s="2"/>
      <c r="FQH243" s="2"/>
      <c r="FQI243" s="2"/>
      <c r="FQJ243" s="2"/>
      <c r="FQK243" s="2"/>
      <c r="FQL243" s="2"/>
      <c r="FQM243" s="2"/>
      <c r="FQN243" s="2"/>
      <c r="FQO243" s="2"/>
      <c r="FQP243" s="2"/>
      <c r="FQQ243" s="2"/>
      <c r="FQR243" s="2"/>
      <c r="FQS243" s="2"/>
      <c r="FQT243" s="2"/>
      <c r="FQU243" s="2"/>
      <c r="FQV243" s="2"/>
      <c r="FQW243" s="2"/>
      <c r="FQX243" s="2"/>
      <c r="FQY243" s="2"/>
      <c r="FQZ243" s="2"/>
      <c r="FRA243" s="2"/>
      <c r="FRB243" s="2"/>
      <c r="FRC243" s="2"/>
      <c r="FRD243" s="2"/>
      <c r="FRE243" s="2"/>
      <c r="FRF243" s="2"/>
      <c r="FRG243" s="2"/>
      <c r="FRH243" s="2"/>
      <c r="FRI243" s="2"/>
      <c r="FRJ243" s="2"/>
      <c r="FRK243" s="2"/>
      <c r="FRL243" s="2"/>
      <c r="FRM243" s="2"/>
      <c r="FRN243" s="2"/>
      <c r="FRO243" s="2"/>
      <c r="FRP243" s="2"/>
      <c r="FRQ243" s="2"/>
      <c r="FRR243" s="2"/>
      <c r="FRS243" s="2"/>
      <c r="FRT243" s="2"/>
      <c r="FRU243" s="2"/>
      <c r="FRV243" s="2"/>
      <c r="FRW243" s="2"/>
      <c r="FRX243" s="2"/>
      <c r="FRY243" s="2"/>
      <c r="FRZ243" s="2"/>
      <c r="FSA243" s="2"/>
      <c r="FSB243" s="2"/>
      <c r="FSC243" s="2"/>
      <c r="FSD243" s="2"/>
      <c r="FSE243" s="2"/>
      <c r="FSF243" s="2"/>
      <c r="FSG243" s="2"/>
      <c r="FSH243" s="2"/>
      <c r="FSI243" s="2"/>
      <c r="FSJ243" s="2"/>
      <c r="FSK243" s="2"/>
      <c r="FSL243" s="2"/>
      <c r="FSM243" s="2"/>
      <c r="FSN243" s="2"/>
      <c r="FSO243" s="2"/>
      <c r="FSP243" s="2"/>
      <c r="FSQ243" s="2"/>
      <c r="FSR243" s="2"/>
      <c r="FSS243" s="2"/>
      <c r="FST243" s="2"/>
      <c r="FSU243" s="2"/>
      <c r="FSV243" s="2"/>
      <c r="FSW243" s="2"/>
      <c r="FSX243" s="2"/>
      <c r="FSY243" s="2"/>
      <c r="FSZ243" s="2"/>
      <c r="FTA243" s="2"/>
      <c r="FTB243" s="2"/>
      <c r="FTC243" s="2"/>
      <c r="FTD243" s="2"/>
      <c r="FTE243" s="2"/>
      <c r="FTF243" s="2"/>
      <c r="FTG243" s="2"/>
      <c r="FTH243" s="2"/>
      <c r="FTI243" s="2"/>
      <c r="FTJ243" s="2"/>
      <c r="FTK243" s="2"/>
      <c r="FTL243" s="2"/>
      <c r="FTM243" s="2"/>
      <c r="FTN243" s="2"/>
      <c r="FTO243" s="2"/>
      <c r="FTP243" s="2"/>
      <c r="FTQ243" s="2"/>
      <c r="FTR243" s="2"/>
      <c r="FTS243" s="2"/>
      <c r="FTT243" s="2"/>
      <c r="FTU243" s="2"/>
      <c r="FTV243" s="2"/>
      <c r="FTW243" s="2"/>
      <c r="FTX243" s="2"/>
      <c r="FTY243" s="2"/>
      <c r="FTZ243" s="2"/>
      <c r="FUA243" s="2"/>
      <c r="FUB243" s="2"/>
      <c r="FUC243" s="2"/>
      <c r="FUD243" s="2"/>
      <c r="FUE243" s="2"/>
      <c r="FUF243" s="2"/>
      <c r="FUG243" s="2"/>
      <c r="FUH243" s="2"/>
      <c r="FUI243" s="2"/>
      <c r="FUJ243" s="2"/>
      <c r="FUK243" s="2"/>
      <c r="FUL243" s="2"/>
      <c r="FUM243" s="2"/>
      <c r="FUN243" s="2"/>
      <c r="FUO243" s="2"/>
      <c r="FUP243" s="2"/>
      <c r="FUQ243" s="2"/>
      <c r="FUR243" s="2"/>
      <c r="FUS243" s="2"/>
      <c r="FUT243" s="2"/>
      <c r="FUU243" s="2"/>
      <c r="FUV243" s="2"/>
      <c r="FUW243" s="2"/>
      <c r="FUX243" s="2"/>
      <c r="FUY243" s="2"/>
      <c r="FUZ243" s="2"/>
      <c r="FVA243" s="2"/>
      <c r="FVB243" s="2"/>
      <c r="FVC243" s="2"/>
      <c r="FVD243" s="2"/>
      <c r="FVE243" s="2"/>
      <c r="FVF243" s="2"/>
      <c r="FVG243" s="2"/>
      <c r="FVH243" s="2"/>
      <c r="FVI243" s="2"/>
      <c r="FVJ243" s="2"/>
      <c r="FVK243" s="2"/>
      <c r="FVL243" s="2"/>
      <c r="FVM243" s="2"/>
      <c r="FVN243" s="2"/>
      <c r="FVO243" s="2"/>
      <c r="FVP243" s="2"/>
      <c r="FVQ243" s="2"/>
      <c r="FVR243" s="2"/>
      <c r="FVS243" s="2"/>
      <c r="FVT243" s="2"/>
      <c r="FVU243" s="2"/>
      <c r="FVV243" s="2"/>
      <c r="FVW243" s="2"/>
      <c r="FVX243" s="2"/>
      <c r="FVY243" s="2"/>
      <c r="FVZ243" s="2"/>
      <c r="FWA243" s="2"/>
      <c r="FWB243" s="2"/>
      <c r="FWC243" s="2"/>
      <c r="FWD243" s="2"/>
      <c r="FWE243" s="2"/>
      <c r="FWF243" s="2"/>
      <c r="FWG243" s="2"/>
      <c r="FWH243" s="2"/>
      <c r="FWI243" s="2"/>
      <c r="FWJ243" s="2"/>
      <c r="FWK243" s="2"/>
      <c r="FWL243" s="2"/>
      <c r="FWM243" s="2"/>
      <c r="FWN243" s="2"/>
      <c r="FWO243" s="2"/>
      <c r="FWP243" s="2"/>
      <c r="FWQ243" s="2"/>
      <c r="FWR243" s="2"/>
      <c r="FWS243" s="2"/>
      <c r="FWT243" s="2"/>
      <c r="FWU243" s="2"/>
      <c r="FWV243" s="2"/>
      <c r="FWW243" s="2"/>
      <c r="FWX243" s="2"/>
      <c r="FWY243" s="2"/>
      <c r="FWZ243" s="2"/>
      <c r="FXA243" s="2"/>
      <c r="FXB243" s="2"/>
      <c r="FXC243" s="2"/>
      <c r="FXD243" s="2"/>
      <c r="FXE243" s="2"/>
      <c r="FXF243" s="2"/>
      <c r="FXG243" s="2"/>
      <c r="FXH243" s="2"/>
      <c r="FXI243" s="2"/>
      <c r="FXJ243" s="2"/>
      <c r="FXK243" s="2"/>
      <c r="FXL243" s="2"/>
      <c r="FXM243" s="2"/>
      <c r="FXN243" s="2"/>
      <c r="FXO243" s="2"/>
      <c r="FXP243" s="2"/>
      <c r="FXQ243" s="2"/>
      <c r="FXR243" s="2"/>
      <c r="FXS243" s="2"/>
      <c r="FXT243" s="2"/>
      <c r="FXU243" s="2"/>
      <c r="FXV243" s="2"/>
      <c r="FXW243" s="2"/>
      <c r="FXX243" s="2"/>
      <c r="FXY243" s="2"/>
      <c r="FXZ243" s="2"/>
      <c r="FYA243" s="2"/>
      <c r="FYB243" s="2"/>
      <c r="FYC243" s="2"/>
      <c r="FYD243" s="2"/>
      <c r="FYE243" s="2"/>
      <c r="FYF243" s="2"/>
      <c r="FYG243" s="2"/>
      <c r="FYH243" s="2"/>
      <c r="FYI243" s="2"/>
      <c r="FYJ243" s="2"/>
      <c r="FYK243" s="2"/>
      <c r="FYL243" s="2"/>
      <c r="FYM243" s="2"/>
      <c r="FYN243" s="2"/>
      <c r="FYO243" s="2"/>
      <c r="FYP243" s="2"/>
      <c r="FYQ243" s="2"/>
      <c r="FYR243" s="2"/>
      <c r="FYS243" s="2"/>
      <c r="FYT243" s="2"/>
      <c r="FYU243" s="2"/>
      <c r="FYV243" s="2"/>
      <c r="FYW243" s="2"/>
      <c r="FYX243" s="2"/>
      <c r="FYY243" s="2"/>
      <c r="FYZ243" s="2"/>
      <c r="FZA243" s="2"/>
      <c r="FZB243" s="2"/>
      <c r="FZC243" s="2"/>
      <c r="FZD243" s="2"/>
      <c r="FZE243" s="2"/>
      <c r="FZF243" s="2"/>
      <c r="FZG243" s="2"/>
      <c r="FZH243" s="2"/>
      <c r="FZI243" s="2"/>
      <c r="FZJ243" s="2"/>
      <c r="FZK243" s="2"/>
      <c r="FZL243" s="2"/>
      <c r="FZM243" s="2"/>
      <c r="FZN243" s="2"/>
      <c r="FZO243" s="2"/>
      <c r="FZP243" s="2"/>
      <c r="FZQ243" s="2"/>
      <c r="FZR243" s="2"/>
      <c r="FZS243" s="2"/>
      <c r="FZT243" s="2"/>
      <c r="FZU243" s="2"/>
      <c r="FZV243" s="2"/>
      <c r="FZW243" s="2"/>
      <c r="FZX243" s="2"/>
      <c r="FZY243" s="2"/>
      <c r="FZZ243" s="2"/>
      <c r="GAA243" s="2"/>
      <c r="GAB243" s="2"/>
      <c r="GAC243" s="2"/>
      <c r="GAD243" s="2"/>
      <c r="GAE243" s="2"/>
      <c r="GAF243" s="2"/>
      <c r="GAG243" s="2"/>
      <c r="GAH243" s="2"/>
      <c r="GAI243" s="2"/>
      <c r="GAJ243" s="2"/>
      <c r="GAK243" s="2"/>
      <c r="GAL243" s="2"/>
      <c r="GAM243" s="2"/>
      <c r="GAN243" s="2"/>
      <c r="GAO243" s="2"/>
      <c r="GAP243" s="2"/>
      <c r="GAQ243" s="2"/>
      <c r="GAR243" s="2"/>
      <c r="GAS243" s="2"/>
      <c r="GAT243" s="2"/>
      <c r="GAU243" s="2"/>
      <c r="GAV243" s="2"/>
      <c r="GAW243" s="2"/>
      <c r="GAX243" s="2"/>
      <c r="GAY243" s="2"/>
      <c r="GAZ243" s="2"/>
      <c r="GBA243" s="2"/>
      <c r="GBB243" s="2"/>
      <c r="GBC243" s="2"/>
      <c r="GBD243" s="2"/>
      <c r="GBE243" s="2"/>
      <c r="GBF243" s="2"/>
      <c r="GBG243" s="2"/>
      <c r="GBH243" s="2"/>
      <c r="GBI243" s="2"/>
      <c r="GBJ243" s="2"/>
      <c r="GBK243" s="2"/>
      <c r="GBL243" s="2"/>
      <c r="GBM243" s="2"/>
      <c r="GBN243" s="2"/>
      <c r="GBO243" s="2"/>
      <c r="GBP243" s="2"/>
      <c r="GBQ243" s="2"/>
      <c r="GBR243" s="2"/>
      <c r="GBS243" s="2"/>
      <c r="GBT243" s="2"/>
      <c r="GBU243" s="2"/>
      <c r="GBV243" s="2"/>
      <c r="GBW243" s="2"/>
      <c r="GBX243" s="2"/>
      <c r="GBY243" s="2"/>
      <c r="GBZ243" s="2"/>
      <c r="GCA243" s="2"/>
      <c r="GCB243" s="2"/>
      <c r="GCC243" s="2"/>
      <c r="GCD243" s="2"/>
      <c r="GCE243" s="2"/>
      <c r="GCF243" s="2"/>
      <c r="GCG243" s="2"/>
      <c r="GCH243" s="2"/>
      <c r="GCI243" s="2"/>
      <c r="GCJ243" s="2"/>
      <c r="GCK243" s="2"/>
      <c r="GCL243" s="2"/>
      <c r="GCM243" s="2"/>
      <c r="GCN243" s="2"/>
      <c r="GCO243" s="2"/>
      <c r="GCP243" s="2"/>
      <c r="GCQ243" s="2"/>
      <c r="GCR243" s="2"/>
      <c r="GCS243" s="2"/>
      <c r="GCT243" s="2"/>
      <c r="GCU243" s="2"/>
      <c r="GCV243" s="2"/>
      <c r="GCW243" s="2"/>
      <c r="GCX243" s="2"/>
      <c r="GCY243" s="2"/>
      <c r="GCZ243" s="2"/>
      <c r="GDA243" s="2"/>
      <c r="GDB243" s="2"/>
      <c r="GDC243" s="2"/>
      <c r="GDD243" s="2"/>
      <c r="GDE243" s="2"/>
      <c r="GDF243" s="2"/>
      <c r="GDG243" s="2"/>
      <c r="GDH243" s="2"/>
      <c r="GDI243" s="2"/>
      <c r="GDJ243" s="2"/>
      <c r="GDK243" s="2"/>
      <c r="GDL243" s="2"/>
      <c r="GDM243" s="2"/>
      <c r="GDN243" s="2"/>
      <c r="GDO243" s="2"/>
      <c r="GDP243" s="2"/>
      <c r="GDQ243" s="2"/>
      <c r="GDR243" s="2"/>
      <c r="GDS243" s="2"/>
      <c r="GDT243" s="2"/>
      <c r="GDU243" s="2"/>
      <c r="GDV243" s="2"/>
      <c r="GDW243" s="2"/>
      <c r="GDX243" s="2"/>
      <c r="GDY243" s="2"/>
      <c r="GDZ243" s="2"/>
      <c r="GEA243" s="2"/>
      <c r="GEB243" s="2"/>
      <c r="GEC243" s="2"/>
      <c r="GED243" s="2"/>
      <c r="GEE243" s="2"/>
      <c r="GEF243" s="2"/>
      <c r="GEG243" s="2"/>
      <c r="GEH243" s="2"/>
      <c r="GEI243" s="2"/>
      <c r="GEJ243" s="2"/>
      <c r="GEK243" s="2"/>
      <c r="GEL243" s="2"/>
      <c r="GEM243" s="2"/>
      <c r="GEN243" s="2"/>
      <c r="GEO243" s="2"/>
      <c r="GEP243" s="2"/>
      <c r="GEQ243" s="2"/>
      <c r="GER243" s="2"/>
      <c r="GES243" s="2"/>
      <c r="GET243" s="2"/>
      <c r="GEU243" s="2"/>
      <c r="GEV243" s="2"/>
      <c r="GEW243" s="2"/>
      <c r="GEX243" s="2"/>
      <c r="GEY243" s="2"/>
      <c r="GEZ243" s="2"/>
      <c r="GFA243" s="2"/>
      <c r="GFB243" s="2"/>
      <c r="GFC243" s="2"/>
      <c r="GFD243" s="2"/>
      <c r="GFE243" s="2"/>
      <c r="GFF243" s="2"/>
      <c r="GFG243" s="2"/>
      <c r="GFH243" s="2"/>
      <c r="GFI243" s="2"/>
      <c r="GFJ243" s="2"/>
      <c r="GFK243" s="2"/>
      <c r="GFL243" s="2"/>
      <c r="GFM243" s="2"/>
      <c r="GFN243" s="2"/>
      <c r="GFO243" s="2"/>
      <c r="GFP243" s="2"/>
      <c r="GFQ243" s="2"/>
      <c r="GFR243" s="2"/>
      <c r="GFS243" s="2"/>
      <c r="GFT243" s="2"/>
      <c r="GFU243" s="2"/>
      <c r="GFV243" s="2"/>
      <c r="GFW243" s="2"/>
      <c r="GFX243" s="2"/>
      <c r="GFY243" s="2"/>
      <c r="GFZ243" s="2"/>
      <c r="GGA243" s="2"/>
      <c r="GGB243" s="2"/>
      <c r="GGC243" s="2"/>
      <c r="GGD243" s="2"/>
      <c r="GGE243" s="2"/>
      <c r="GGF243" s="2"/>
      <c r="GGG243" s="2"/>
      <c r="GGH243" s="2"/>
      <c r="GGI243" s="2"/>
      <c r="GGJ243" s="2"/>
      <c r="GGK243" s="2"/>
      <c r="GGL243" s="2"/>
      <c r="GGM243" s="2"/>
      <c r="GGN243" s="2"/>
      <c r="GGO243" s="2"/>
      <c r="GGP243" s="2"/>
      <c r="GGQ243" s="2"/>
      <c r="GGR243" s="2"/>
      <c r="GGS243" s="2"/>
      <c r="GGT243" s="2"/>
      <c r="GGU243" s="2"/>
      <c r="GGV243" s="2"/>
      <c r="GGW243" s="2"/>
      <c r="GGX243" s="2"/>
      <c r="GGY243" s="2"/>
      <c r="GGZ243" s="2"/>
      <c r="GHA243" s="2"/>
      <c r="GHB243" s="2"/>
      <c r="GHC243" s="2"/>
      <c r="GHD243" s="2"/>
      <c r="GHE243" s="2"/>
      <c r="GHF243" s="2"/>
      <c r="GHG243" s="2"/>
      <c r="GHH243" s="2"/>
      <c r="GHI243" s="2"/>
      <c r="GHJ243" s="2"/>
      <c r="GHK243" s="2"/>
      <c r="GHL243" s="2"/>
      <c r="GHM243" s="2"/>
      <c r="GHN243" s="2"/>
      <c r="GHO243" s="2"/>
      <c r="GHP243" s="2"/>
      <c r="GHQ243" s="2"/>
      <c r="GHR243" s="2"/>
      <c r="GHS243" s="2"/>
      <c r="GHT243" s="2"/>
      <c r="GHU243" s="2"/>
      <c r="GHV243" s="2"/>
      <c r="GHW243" s="2"/>
      <c r="GHX243" s="2"/>
      <c r="GHY243" s="2"/>
      <c r="GHZ243" s="2"/>
      <c r="GIA243" s="2"/>
      <c r="GIB243" s="2"/>
      <c r="GIC243" s="2"/>
      <c r="GID243" s="2"/>
      <c r="GIE243" s="2"/>
      <c r="GIF243" s="2"/>
      <c r="GIG243" s="2"/>
      <c r="GIH243" s="2"/>
      <c r="GII243" s="2"/>
      <c r="GIJ243" s="2"/>
      <c r="GIK243" s="2"/>
      <c r="GIL243" s="2"/>
      <c r="GIM243" s="2"/>
      <c r="GIN243" s="2"/>
      <c r="GIO243" s="2"/>
      <c r="GIP243" s="2"/>
      <c r="GIQ243" s="2"/>
      <c r="GIR243" s="2"/>
      <c r="GIS243" s="2"/>
      <c r="GIT243" s="2"/>
      <c r="GIU243" s="2"/>
      <c r="GIV243" s="2"/>
      <c r="GIW243" s="2"/>
      <c r="GIX243" s="2"/>
      <c r="GIY243" s="2"/>
      <c r="GIZ243" s="2"/>
      <c r="GJA243" s="2"/>
      <c r="GJB243" s="2"/>
      <c r="GJC243" s="2"/>
      <c r="GJD243" s="2"/>
      <c r="GJE243" s="2"/>
      <c r="GJF243" s="2"/>
      <c r="GJG243" s="2"/>
      <c r="GJH243" s="2"/>
      <c r="GJI243" s="2"/>
      <c r="GJJ243" s="2"/>
      <c r="GJK243" s="2"/>
      <c r="GJL243" s="2"/>
      <c r="GJM243" s="2"/>
      <c r="GJN243" s="2"/>
      <c r="GJO243" s="2"/>
      <c r="GJP243" s="2"/>
      <c r="GJQ243" s="2"/>
      <c r="GJR243" s="2"/>
      <c r="GJS243" s="2"/>
      <c r="GJT243" s="2"/>
      <c r="GJU243" s="2"/>
      <c r="GJV243" s="2"/>
      <c r="GJW243" s="2"/>
      <c r="GJX243" s="2"/>
      <c r="GJY243" s="2"/>
      <c r="GJZ243" s="2"/>
      <c r="GKA243" s="2"/>
      <c r="GKB243" s="2"/>
      <c r="GKC243" s="2"/>
      <c r="GKD243" s="2"/>
      <c r="GKE243" s="2"/>
      <c r="GKF243" s="2"/>
      <c r="GKG243" s="2"/>
      <c r="GKH243" s="2"/>
      <c r="GKI243" s="2"/>
      <c r="GKJ243" s="2"/>
      <c r="GKK243" s="2"/>
      <c r="GKL243" s="2"/>
      <c r="GKM243" s="2"/>
      <c r="GKN243" s="2"/>
      <c r="GKO243" s="2"/>
      <c r="GKP243" s="2"/>
      <c r="GKQ243" s="2"/>
      <c r="GKR243" s="2"/>
      <c r="GKS243" s="2"/>
      <c r="GKT243" s="2"/>
      <c r="GKU243" s="2"/>
      <c r="GKV243" s="2"/>
      <c r="GKW243" s="2"/>
      <c r="GKX243" s="2"/>
      <c r="GKY243" s="2"/>
      <c r="GKZ243" s="2"/>
      <c r="GLA243" s="2"/>
      <c r="GLB243" s="2"/>
      <c r="GLC243" s="2"/>
      <c r="GLD243" s="2"/>
      <c r="GLE243" s="2"/>
      <c r="GLF243" s="2"/>
      <c r="GLG243" s="2"/>
      <c r="GLH243" s="2"/>
      <c r="GLI243" s="2"/>
      <c r="GLJ243" s="2"/>
      <c r="GLK243" s="2"/>
      <c r="GLL243" s="2"/>
      <c r="GLM243" s="2"/>
      <c r="GLN243" s="2"/>
      <c r="GLO243" s="2"/>
      <c r="GLP243" s="2"/>
      <c r="GLQ243" s="2"/>
      <c r="GLR243" s="2"/>
      <c r="GLS243" s="2"/>
      <c r="GLT243" s="2"/>
      <c r="GLU243" s="2"/>
      <c r="GLV243" s="2"/>
      <c r="GLW243" s="2"/>
      <c r="GLX243" s="2"/>
      <c r="GLY243" s="2"/>
      <c r="GLZ243" s="2"/>
      <c r="GMA243" s="2"/>
      <c r="GMB243" s="2"/>
      <c r="GMC243" s="2"/>
      <c r="GMD243" s="2"/>
      <c r="GME243" s="2"/>
      <c r="GMF243" s="2"/>
      <c r="GMG243" s="2"/>
      <c r="GMH243" s="2"/>
      <c r="GMI243" s="2"/>
      <c r="GMJ243" s="2"/>
      <c r="GMK243" s="2"/>
      <c r="GML243" s="2"/>
      <c r="GMM243" s="2"/>
      <c r="GMN243" s="2"/>
      <c r="GMO243" s="2"/>
      <c r="GMP243" s="2"/>
      <c r="GMQ243" s="2"/>
      <c r="GMR243" s="2"/>
      <c r="GMS243" s="2"/>
      <c r="GMT243" s="2"/>
      <c r="GMU243" s="2"/>
      <c r="GMV243" s="2"/>
      <c r="GMW243" s="2"/>
      <c r="GMX243" s="2"/>
      <c r="GMY243" s="2"/>
      <c r="GMZ243" s="2"/>
      <c r="GNA243" s="2"/>
      <c r="GNB243" s="2"/>
      <c r="GNC243" s="2"/>
      <c r="GND243" s="2"/>
      <c r="GNE243" s="2"/>
      <c r="GNF243" s="2"/>
      <c r="GNG243" s="2"/>
      <c r="GNH243" s="2"/>
      <c r="GNI243" s="2"/>
      <c r="GNJ243" s="2"/>
      <c r="GNK243" s="2"/>
      <c r="GNL243" s="2"/>
      <c r="GNM243" s="2"/>
      <c r="GNN243" s="2"/>
      <c r="GNO243" s="2"/>
      <c r="GNP243" s="2"/>
      <c r="GNQ243" s="2"/>
      <c r="GNR243" s="2"/>
      <c r="GNS243" s="2"/>
      <c r="GNT243" s="2"/>
      <c r="GNU243" s="2"/>
      <c r="GNV243" s="2"/>
      <c r="GNW243" s="2"/>
      <c r="GNX243" s="2"/>
      <c r="GNY243" s="2"/>
      <c r="GNZ243" s="2"/>
      <c r="GOA243" s="2"/>
      <c r="GOB243" s="2"/>
      <c r="GOC243" s="2"/>
      <c r="GOD243" s="2"/>
      <c r="GOE243" s="2"/>
      <c r="GOF243" s="2"/>
      <c r="GOG243" s="2"/>
      <c r="GOH243" s="2"/>
      <c r="GOI243" s="2"/>
      <c r="GOJ243" s="2"/>
      <c r="GOK243" s="2"/>
      <c r="GOL243" s="2"/>
      <c r="GOM243" s="2"/>
      <c r="GON243" s="2"/>
      <c r="GOO243" s="2"/>
      <c r="GOP243" s="2"/>
      <c r="GOQ243" s="2"/>
      <c r="GOR243" s="2"/>
      <c r="GOS243" s="2"/>
      <c r="GOT243" s="2"/>
      <c r="GOU243" s="2"/>
      <c r="GOV243" s="2"/>
      <c r="GOW243" s="2"/>
      <c r="GOX243" s="2"/>
      <c r="GOY243" s="2"/>
      <c r="GOZ243" s="2"/>
      <c r="GPA243" s="2"/>
      <c r="GPB243" s="2"/>
      <c r="GPC243" s="2"/>
      <c r="GPD243" s="2"/>
      <c r="GPE243" s="2"/>
      <c r="GPF243" s="2"/>
      <c r="GPG243" s="2"/>
      <c r="GPH243" s="2"/>
      <c r="GPI243" s="2"/>
      <c r="GPJ243" s="2"/>
      <c r="GPK243" s="2"/>
      <c r="GPL243" s="2"/>
      <c r="GPM243" s="2"/>
      <c r="GPN243" s="2"/>
      <c r="GPO243" s="2"/>
      <c r="GPP243" s="2"/>
      <c r="GPQ243" s="2"/>
      <c r="GPR243" s="2"/>
      <c r="GPS243" s="2"/>
      <c r="GPT243" s="2"/>
      <c r="GPU243" s="2"/>
      <c r="GPV243" s="2"/>
      <c r="GPW243" s="2"/>
      <c r="GPX243" s="2"/>
      <c r="GPY243" s="2"/>
      <c r="GPZ243" s="2"/>
      <c r="GQA243" s="2"/>
      <c r="GQB243" s="2"/>
      <c r="GQC243" s="2"/>
      <c r="GQD243" s="2"/>
      <c r="GQE243" s="2"/>
      <c r="GQF243" s="2"/>
      <c r="GQG243" s="2"/>
      <c r="GQH243" s="2"/>
      <c r="GQI243" s="2"/>
      <c r="GQJ243" s="2"/>
      <c r="GQK243" s="2"/>
      <c r="GQL243" s="2"/>
      <c r="GQM243" s="2"/>
      <c r="GQN243" s="2"/>
      <c r="GQO243" s="2"/>
      <c r="GQP243" s="2"/>
      <c r="GQQ243" s="2"/>
      <c r="GQR243" s="2"/>
      <c r="GQS243" s="2"/>
      <c r="GQT243" s="2"/>
      <c r="GQU243" s="2"/>
      <c r="GQV243" s="2"/>
      <c r="GQW243" s="2"/>
      <c r="GQX243" s="2"/>
      <c r="GQY243" s="2"/>
      <c r="GQZ243" s="2"/>
      <c r="GRA243" s="2"/>
      <c r="GRB243" s="2"/>
      <c r="GRC243" s="2"/>
      <c r="GRD243" s="2"/>
      <c r="GRE243" s="2"/>
      <c r="GRF243" s="2"/>
      <c r="GRG243" s="2"/>
      <c r="GRH243" s="2"/>
      <c r="GRI243" s="2"/>
      <c r="GRJ243" s="2"/>
      <c r="GRK243" s="2"/>
      <c r="GRL243" s="2"/>
      <c r="GRM243" s="2"/>
      <c r="GRN243" s="2"/>
      <c r="GRO243" s="2"/>
      <c r="GRP243" s="2"/>
      <c r="GRQ243" s="2"/>
      <c r="GRR243" s="2"/>
      <c r="GRS243" s="2"/>
      <c r="GRT243" s="2"/>
      <c r="GRU243" s="2"/>
      <c r="GRV243" s="2"/>
      <c r="GRW243" s="2"/>
      <c r="GRX243" s="2"/>
      <c r="GRY243" s="2"/>
      <c r="GRZ243" s="2"/>
      <c r="GSA243" s="2"/>
      <c r="GSB243" s="2"/>
      <c r="GSC243" s="2"/>
      <c r="GSD243" s="2"/>
      <c r="GSE243" s="2"/>
      <c r="GSF243" s="2"/>
      <c r="GSG243" s="2"/>
      <c r="GSH243" s="2"/>
      <c r="GSI243" s="2"/>
      <c r="GSJ243" s="2"/>
      <c r="GSK243" s="2"/>
      <c r="GSL243" s="2"/>
      <c r="GSM243" s="2"/>
      <c r="GSN243" s="2"/>
      <c r="GSO243" s="2"/>
      <c r="GSP243" s="2"/>
      <c r="GSQ243" s="2"/>
      <c r="GSR243" s="2"/>
      <c r="GSS243" s="2"/>
      <c r="GST243" s="2"/>
      <c r="GSU243" s="2"/>
      <c r="GSV243" s="2"/>
      <c r="GSW243" s="2"/>
      <c r="GSX243" s="2"/>
      <c r="GSY243" s="2"/>
      <c r="GSZ243" s="2"/>
      <c r="GTA243" s="2"/>
      <c r="GTB243" s="2"/>
      <c r="GTC243" s="2"/>
      <c r="GTD243" s="2"/>
      <c r="GTE243" s="2"/>
      <c r="GTF243" s="2"/>
      <c r="GTG243" s="2"/>
      <c r="GTH243" s="2"/>
      <c r="GTI243" s="2"/>
      <c r="GTJ243" s="2"/>
      <c r="GTK243" s="2"/>
      <c r="GTL243" s="2"/>
      <c r="GTM243" s="2"/>
      <c r="GTN243" s="2"/>
      <c r="GTO243" s="2"/>
      <c r="GTP243" s="2"/>
      <c r="GTQ243" s="2"/>
      <c r="GTR243" s="2"/>
      <c r="GTS243" s="2"/>
      <c r="GTT243" s="2"/>
      <c r="GTU243" s="2"/>
      <c r="GTV243" s="2"/>
      <c r="GTW243" s="2"/>
      <c r="GTX243" s="2"/>
      <c r="GTY243" s="2"/>
      <c r="GTZ243" s="2"/>
      <c r="GUA243" s="2"/>
      <c r="GUB243" s="2"/>
      <c r="GUC243" s="2"/>
      <c r="GUD243" s="2"/>
      <c r="GUE243" s="2"/>
      <c r="GUF243" s="2"/>
      <c r="GUG243" s="2"/>
      <c r="GUH243" s="2"/>
      <c r="GUI243" s="2"/>
      <c r="GUJ243" s="2"/>
      <c r="GUK243" s="2"/>
      <c r="GUL243" s="2"/>
      <c r="GUM243" s="2"/>
      <c r="GUN243" s="2"/>
      <c r="GUO243" s="2"/>
      <c r="GUP243" s="2"/>
      <c r="GUQ243" s="2"/>
      <c r="GUR243" s="2"/>
      <c r="GUS243" s="2"/>
      <c r="GUT243" s="2"/>
      <c r="GUU243" s="2"/>
      <c r="GUV243" s="2"/>
      <c r="GUW243" s="2"/>
      <c r="GUX243" s="2"/>
      <c r="GUY243" s="2"/>
      <c r="GUZ243" s="2"/>
      <c r="GVA243" s="2"/>
      <c r="GVB243" s="2"/>
      <c r="GVC243" s="2"/>
      <c r="GVD243" s="2"/>
      <c r="GVE243" s="2"/>
    </row>
    <row r="244" spans="1:5309 16366:16384" s="19" customFormat="1">
      <c r="A244" s="15" t="s">
        <v>997</v>
      </c>
      <c r="B244" s="28" t="s">
        <v>996</v>
      </c>
      <c r="C244" s="15"/>
      <c r="D244" s="15"/>
      <c r="E244" s="15"/>
      <c r="F244" s="34"/>
      <c r="G244" s="15"/>
      <c r="H244" s="15">
        <v>9472</v>
      </c>
      <c r="I244" s="15">
        <v>9623</v>
      </c>
      <c r="J244" s="15">
        <f t="shared" si="71"/>
        <v>151</v>
      </c>
      <c r="K244" s="15">
        <v>1</v>
      </c>
      <c r="L244" s="15">
        <f t="shared" si="72"/>
        <v>151</v>
      </c>
      <c r="M244" s="16">
        <v>1.03</v>
      </c>
      <c r="N244" s="17">
        <f t="shared" si="73"/>
        <v>155.53</v>
      </c>
      <c r="O244" s="15"/>
      <c r="P244" s="17">
        <f t="shared" si="74"/>
        <v>155.53</v>
      </c>
      <c r="Q244" s="15">
        <v>1</v>
      </c>
      <c r="R244" s="29">
        <f t="shared" si="75"/>
        <v>155.53</v>
      </c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  <c r="WI244" s="2"/>
      <c r="WJ244" s="2"/>
      <c r="WK244" s="2"/>
      <c r="WL244" s="2"/>
      <c r="WM244" s="2"/>
      <c r="WN244" s="2"/>
      <c r="WO244" s="2"/>
      <c r="WP244" s="2"/>
      <c r="WQ244" s="2"/>
      <c r="WR244" s="2"/>
      <c r="WS244" s="2"/>
      <c r="WT244" s="2"/>
      <c r="WU244" s="2"/>
      <c r="WV244" s="2"/>
      <c r="WW244" s="2"/>
      <c r="WX244" s="2"/>
      <c r="WY244" s="2"/>
      <c r="WZ244" s="2"/>
      <c r="XA244" s="2"/>
      <c r="XB244" s="2"/>
      <c r="XC244" s="2"/>
      <c r="XD244" s="2"/>
      <c r="XE244" s="2"/>
      <c r="XF244" s="2"/>
      <c r="XG244" s="2"/>
      <c r="XH244" s="2"/>
      <c r="XI244" s="2"/>
      <c r="XJ244" s="2"/>
      <c r="XK244" s="2"/>
      <c r="XL244" s="2"/>
      <c r="XM244" s="2"/>
      <c r="XN244" s="2"/>
      <c r="XO244" s="2"/>
      <c r="XP244" s="2"/>
      <c r="XQ244" s="2"/>
      <c r="XR244" s="2"/>
      <c r="XS244" s="2"/>
      <c r="XT244" s="2"/>
      <c r="XU244" s="2"/>
      <c r="XV244" s="2"/>
      <c r="XW244" s="2"/>
      <c r="XX244" s="2"/>
      <c r="XY244" s="2"/>
      <c r="XZ244" s="2"/>
      <c r="YA244" s="2"/>
      <c r="YB244" s="2"/>
      <c r="YC244" s="2"/>
      <c r="YD244" s="2"/>
      <c r="YE244" s="2"/>
      <c r="YF244" s="2"/>
      <c r="YG244" s="2"/>
      <c r="YH244" s="2"/>
      <c r="YI244" s="2"/>
      <c r="YJ244" s="2"/>
      <c r="YK244" s="2"/>
      <c r="YL244" s="2"/>
      <c r="YM244" s="2"/>
      <c r="YN244" s="2"/>
      <c r="YO244" s="2"/>
      <c r="YP244" s="2"/>
      <c r="YQ244" s="2"/>
      <c r="YR244" s="2"/>
      <c r="YS244" s="2"/>
      <c r="YT244" s="2"/>
      <c r="YU244" s="2"/>
      <c r="YV244" s="2"/>
      <c r="YW244" s="2"/>
      <c r="YX244" s="2"/>
      <c r="YY244" s="2"/>
      <c r="YZ244" s="2"/>
      <c r="ZA244" s="2"/>
      <c r="ZB244" s="2"/>
      <c r="ZC244" s="2"/>
      <c r="ZD244" s="2"/>
      <c r="ZE244" s="2"/>
      <c r="ZF244" s="2"/>
      <c r="ZG244" s="2"/>
      <c r="ZH244" s="2"/>
      <c r="ZI244" s="2"/>
      <c r="ZJ244" s="2"/>
      <c r="ZK244" s="2"/>
      <c r="ZL244" s="2"/>
      <c r="ZM244" s="2"/>
      <c r="ZN244" s="2"/>
      <c r="ZO244" s="2"/>
      <c r="ZP244" s="2"/>
      <c r="ZQ244" s="2"/>
      <c r="ZR244" s="2"/>
      <c r="ZS244" s="2"/>
      <c r="ZT244" s="2"/>
      <c r="ZU244" s="2"/>
      <c r="ZV244" s="2"/>
      <c r="ZW244" s="2"/>
      <c r="ZX244" s="2"/>
      <c r="ZY244" s="2"/>
      <c r="ZZ244" s="2"/>
      <c r="AAA244" s="2"/>
      <c r="AAB244" s="2"/>
      <c r="AAC244" s="2"/>
      <c r="AAD244" s="2"/>
      <c r="AAE244" s="2"/>
      <c r="AAF244" s="2"/>
      <c r="AAG244" s="2"/>
      <c r="AAH244" s="2"/>
      <c r="AAI244" s="2"/>
      <c r="AAJ244" s="2"/>
      <c r="AAK244" s="2"/>
      <c r="AAL244" s="2"/>
      <c r="AAM244" s="2"/>
      <c r="AAN244" s="2"/>
      <c r="AAO244" s="2"/>
      <c r="AAP244" s="2"/>
      <c r="AAQ244" s="2"/>
      <c r="AAR244" s="2"/>
      <c r="AAS244" s="2"/>
      <c r="AAT244" s="2"/>
      <c r="AAU244" s="2"/>
      <c r="AAV244" s="2"/>
      <c r="AAW244" s="2"/>
      <c r="AAX244" s="2"/>
      <c r="AAY244" s="2"/>
      <c r="AAZ244" s="2"/>
      <c r="ABA244" s="2"/>
      <c r="ABB244" s="2"/>
      <c r="ABC244" s="2"/>
      <c r="ABD244" s="2"/>
      <c r="ABE244" s="2"/>
      <c r="ABF244" s="2"/>
      <c r="ABG244" s="2"/>
      <c r="ABH244" s="2"/>
      <c r="ABI244" s="2"/>
      <c r="ABJ244" s="2"/>
      <c r="ABK244" s="2"/>
      <c r="ABL244" s="2"/>
      <c r="ABM244" s="2"/>
      <c r="ABN244" s="2"/>
      <c r="ABO244" s="2"/>
      <c r="ABP244" s="2"/>
      <c r="ABQ244" s="2"/>
      <c r="ABR244" s="2"/>
      <c r="ABS244" s="2"/>
      <c r="ABT244" s="2"/>
      <c r="ABU244" s="2"/>
      <c r="ABV244" s="2"/>
      <c r="ABW244" s="2"/>
      <c r="ABX244" s="2"/>
      <c r="ABY244" s="2"/>
      <c r="ABZ244" s="2"/>
      <c r="ACA244" s="2"/>
      <c r="ACB244" s="2"/>
      <c r="ACC244" s="2"/>
      <c r="ACD244" s="2"/>
      <c r="ACE244" s="2"/>
      <c r="ACF244" s="2"/>
      <c r="ACG244" s="2"/>
      <c r="ACH244" s="2"/>
      <c r="ACI244" s="2"/>
      <c r="ACJ244" s="2"/>
      <c r="ACK244" s="2"/>
      <c r="ACL244" s="2"/>
      <c r="ACM244" s="2"/>
      <c r="ACN244" s="2"/>
      <c r="ACO244" s="2"/>
      <c r="ACP244" s="2"/>
      <c r="ACQ244" s="2"/>
      <c r="ACR244" s="2"/>
      <c r="ACS244" s="2"/>
      <c r="ACT244" s="2"/>
      <c r="ACU244" s="2"/>
      <c r="ACV244" s="2"/>
      <c r="ACW244" s="2"/>
      <c r="ACX244" s="2"/>
      <c r="ACY244" s="2"/>
      <c r="ACZ244" s="2"/>
      <c r="ADA244" s="2"/>
      <c r="ADB244" s="2"/>
      <c r="ADC244" s="2"/>
      <c r="ADD244" s="2"/>
      <c r="ADE244" s="2"/>
      <c r="ADF244" s="2"/>
      <c r="ADG244" s="2"/>
      <c r="ADH244" s="2"/>
      <c r="ADI244" s="2"/>
      <c r="ADJ244" s="2"/>
      <c r="ADK244" s="2"/>
      <c r="ADL244" s="2"/>
      <c r="ADM244" s="2"/>
      <c r="ADN244" s="2"/>
      <c r="ADO244" s="2"/>
      <c r="ADP244" s="2"/>
      <c r="ADQ244" s="2"/>
      <c r="ADR244" s="2"/>
      <c r="ADS244" s="2"/>
      <c r="ADT244" s="2"/>
      <c r="ADU244" s="2"/>
      <c r="ADV244" s="2"/>
      <c r="ADW244" s="2"/>
      <c r="ADX244" s="2"/>
      <c r="ADY244" s="2"/>
      <c r="ADZ244" s="2"/>
      <c r="AEA244" s="2"/>
      <c r="AEB244" s="2"/>
      <c r="AEC244" s="2"/>
      <c r="AED244" s="2"/>
      <c r="AEE244" s="2"/>
      <c r="AEF244" s="2"/>
      <c r="AEG244" s="2"/>
      <c r="AEH244" s="2"/>
      <c r="AEI244" s="2"/>
      <c r="AEJ244" s="2"/>
      <c r="AEK244" s="2"/>
      <c r="AEL244" s="2"/>
      <c r="AEM244" s="2"/>
      <c r="AEN244" s="2"/>
      <c r="AEO244" s="2"/>
      <c r="AEP244" s="2"/>
      <c r="AEQ244" s="2"/>
      <c r="AER244" s="2"/>
      <c r="AES244" s="2"/>
      <c r="AET244" s="2"/>
      <c r="AEU244" s="2"/>
      <c r="AEV244" s="2"/>
      <c r="AEW244" s="2"/>
      <c r="AEX244" s="2"/>
      <c r="AEY244" s="2"/>
      <c r="AEZ244" s="2"/>
      <c r="AFA244" s="2"/>
      <c r="AFB244" s="2"/>
      <c r="AFC244" s="2"/>
      <c r="AFD244" s="2"/>
      <c r="AFE244" s="2"/>
      <c r="AFF244" s="2"/>
      <c r="AFG244" s="2"/>
      <c r="AFH244" s="2"/>
      <c r="AFI244" s="2"/>
      <c r="AFJ244" s="2"/>
      <c r="AFK244" s="2"/>
      <c r="AFL244" s="2"/>
      <c r="AFM244" s="2"/>
      <c r="AFN244" s="2"/>
      <c r="AFO244" s="2"/>
      <c r="AFP244" s="2"/>
      <c r="AFQ244" s="2"/>
      <c r="AFR244" s="2"/>
      <c r="AFS244" s="2"/>
      <c r="AFT244" s="2"/>
      <c r="AFU244" s="2"/>
      <c r="AFV244" s="2"/>
      <c r="AFW244" s="2"/>
      <c r="AFX244" s="2"/>
      <c r="AFY244" s="2"/>
      <c r="AFZ244" s="2"/>
      <c r="AGA244" s="2"/>
      <c r="AGB244" s="2"/>
      <c r="AGC244" s="2"/>
      <c r="AGD244" s="2"/>
      <c r="AGE244" s="2"/>
      <c r="AGF244" s="2"/>
      <c r="AGG244" s="2"/>
      <c r="AGH244" s="2"/>
      <c r="AGI244" s="2"/>
      <c r="AGJ244" s="2"/>
      <c r="AGK244" s="2"/>
      <c r="AGL244" s="2"/>
      <c r="AGM244" s="2"/>
      <c r="AGN244" s="2"/>
      <c r="AGO244" s="2"/>
      <c r="AGP244" s="2"/>
      <c r="AGQ244" s="2"/>
      <c r="AGR244" s="2"/>
      <c r="AGS244" s="2"/>
      <c r="AGT244" s="2"/>
      <c r="AGU244" s="2"/>
      <c r="AGV244" s="2"/>
      <c r="AGW244" s="2"/>
      <c r="AGX244" s="2"/>
      <c r="AGY244" s="2"/>
      <c r="AGZ244" s="2"/>
      <c r="AHA244" s="2"/>
      <c r="AHB244" s="2"/>
      <c r="AHC244" s="2"/>
      <c r="AHD244" s="2"/>
      <c r="AHE244" s="2"/>
      <c r="AHF244" s="2"/>
      <c r="AHG244" s="2"/>
      <c r="AHH244" s="2"/>
      <c r="AHI244" s="2"/>
      <c r="AHJ244" s="2"/>
      <c r="AHK244" s="2"/>
      <c r="AHL244" s="2"/>
      <c r="AHM244" s="2"/>
      <c r="AHN244" s="2"/>
      <c r="AHO244" s="2"/>
      <c r="AHP244" s="2"/>
      <c r="AHQ244" s="2"/>
      <c r="AHR244" s="2"/>
      <c r="AHS244" s="2"/>
      <c r="AHT244" s="2"/>
      <c r="AHU244" s="2"/>
      <c r="AHV244" s="2"/>
      <c r="AHW244" s="2"/>
      <c r="AHX244" s="2"/>
      <c r="AHY244" s="2"/>
      <c r="AHZ244" s="2"/>
      <c r="AIA244" s="2"/>
      <c r="AIB244" s="2"/>
      <c r="AIC244" s="2"/>
      <c r="AID244" s="2"/>
      <c r="AIE244" s="2"/>
      <c r="AIF244" s="2"/>
      <c r="AIG244" s="2"/>
      <c r="AIH244" s="2"/>
      <c r="AII244" s="2"/>
      <c r="AIJ244" s="2"/>
      <c r="AIK244" s="2"/>
      <c r="AIL244" s="2"/>
      <c r="AIM244" s="2"/>
      <c r="AIN244" s="2"/>
      <c r="AIO244" s="2"/>
      <c r="AIP244" s="2"/>
      <c r="AIQ244" s="2"/>
      <c r="AIR244" s="2"/>
      <c r="AIS244" s="2"/>
      <c r="AIT244" s="2"/>
      <c r="AIU244" s="2"/>
      <c r="AIV244" s="2"/>
      <c r="AIW244" s="2"/>
      <c r="AIX244" s="2"/>
      <c r="AIY244" s="2"/>
      <c r="AIZ244" s="2"/>
      <c r="AJA244" s="2"/>
      <c r="AJB244" s="2"/>
      <c r="AJC244" s="2"/>
      <c r="AJD244" s="2"/>
      <c r="AJE244" s="2"/>
      <c r="AJF244" s="2"/>
      <c r="AJG244" s="2"/>
      <c r="AJH244" s="2"/>
      <c r="AJI244" s="2"/>
      <c r="AJJ244" s="2"/>
      <c r="AJK244" s="2"/>
      <c r="AJL244" s="2"/>
      <c r="AJM244" s="2"/>
      <c r="AJN244" s="2"/>
      <c r="AJO244" s="2"/>
      <c r="AJP244" s="2"/>
      <c r="AJQ244" s="2"/>
      <c r="AJR244" s="2"/>
      <c r="AJS244" s="2"/>
      <c r="AJT244" s="2"/>
      <c r="AJU244" s="2"/>
      <c r="AJV244" s="2"/>
      <c r="AJW244" s="2"/>
      <c r="AJX244" s="2"/>
      <c r="AJY244" s="2"/>
      <c r="AJZ244" s="2"/>
      <c r="AKA244" s="2"/>
      <c r="AKB244" s="2"/>
      <c r="AKC244" s="2"/>
      <c r="AKD244" s="2"/>
      <c r="AKE244" s="2"/>
      <c r="AKF244" s="2"/>
      <c r="AKG244" s="2"/>
      <c r="AKH244" s="2"/>
      <c r="AKI244" s="2"/>
      <c r="AKJ244" s="2"/>
      <c r="AKK244" s="2"/>
      <c r="AKL244" s="2"/>
      <c r="AKM244" s="2"/>
      <c r="AKN244" s="2"/>
      <c r="AKO244" s="2"/>
      <c r="AKP244" s="2"/>
      <c r="AKQ244" s="2"/>
      <c r="AKR244" s="2"/>
      <c r="AKS244" s="2"/>
      <c r="AKT244" s="2"/>
      <c r="AKU244" s="2"/>
      <c r="AKV244" s="2"/>
      <c r="AKW244" s="2"/>
      <c r="AKX244" s="2"/>
      <c r="AKY244" s="2"/>
      <c r="AKZ244" s="2"/>
      <c r="ALA244" s="2"/>
      <c r="ALB244" s="2"/>
      <c r="ALC244" s="2"/>
      <c r="ALD244" s="2"/>
      <c r="ALE244" s="2"/>
      <c r="ALF244" s="2"/>
      <c r="ALG244" s="2"/>
      <c r="ALH244" s="2"/>
      <c r="ALI244" s="2"/>
      <c r="ALJ244" s="2"/>
      <c r="ALK244" s="2"/>
      <c r="ALL244" s="2"/>
      <c r="ALM244" s="2"/>
      <c r="ALN244" s="2"/>
      <c r="ALO244" s="2"/>
      <c r="ALP244" s="2"/>
      <c r="ALQ244" s="2"/>
      <c r="ALR244" s="2"/>
      <c r="ALS244" s="2"/>
      <c r="ALT244" s="2"/>
      <c r="ALU244" s="2"/>
      <c r="ALV244" s="2"/>
      <c r="ALW244" s="2"/>
      <c r="ALX244" s="2"/>
      <c r="ALY244" s="2"/>
      <c r="ALZ244" s="2"/>
      <c r="AMA244" s="2"/>
      <c r="AMB244" s="2"/>
      <c r="AMC244" s="2"/>
      <c r="AMD244" s="2"/>
      <c r="AME244" s="2"/>
      <c r="AMF244" s="2"/>
      <c r="AMG244" s="2"/>
      <c r="AMH244" s="2"/>
      <c r="AMI244" s="2"/>
      <c r="AMJ244" s="2"/>
      <c r="AMK244" s="2"/>
      <c r="AML244" s="2"/>
      <c r="AMM244" s="2"/>
      <c r="AMN244" s="2"/>
      <c r="AMO244" s="2"/>
      <c r="AMP244" s="2"/>
      <c r="AMQ244" s="2"/>
      <c r="AMR244" s="2"/>
      <c r="AMS244" s="2"/>
      <c r="AMT244" s="2"/>
      <c r="AMU244" s="2"/>
      <c r="AMV244" s="2"/>
      <c r="AMW244" s="2"/>
      <c r="AMX244" s="2"/>
      <c r="AMY244" s="2"/>
      <c r="AMZ244" s="2"/>
      <c r="ANA244" s="2"/>
      <c r="ANB244" s="2"/>
      <c r="ANC244" s="2"/>
      <c r="AND244" s="2"/>
      <c r="ANE244" s="2"/>
      <c r="ANF244" s="2"/>
      <c r="ANG244" s="2"/>
      <c r="ANH244" s="2"/>
      <c r="ANI244" s="2"/>
      <c r="ANJ244" s="2"/>
      <c r="ANK244" s="2"/>
      <c r="ANL244" s="2"/>
      <c r="ANM244" s="2"/>
      <c r="ANN244" s="2"/>
      <c r="ANO244" s="2"/>
      <c r="ANP244" s="2"/>
      <c r="ANQ244" s="2"/>
      <c r="ANR244" s="2"/>
      <c r="ANS244" s="2"/>
      <c r="ANT244" s="2"/>
      <c r="ANU244" s="2"/>
      <c r="ANV244" s="2"/>
      <c r="ANW244" s="2"/>
      <c r="ANX244" s="2"/>
      <c r="ANY244" s="2"/>
      <c r="ANZ244" s="2"/>
      <c r="AOA244" s="2"/>
      <c r="AOB244" s="2"/>
      <c r="AOC244" s="2"/>
      <c r="AOD244" s="2"/>
      <c r="AOE244" s="2"/>
      <c r="AOF244" s="2"/>
      <c r="AOG244" s="2"/>
      <c r="AOH244" s="2"/>
      <c r="AOI244" s="2"/>
      <c r="AOJ244" s="2"/>
      <c r="AOK244" s="2"/>
      <c r="AOL244" s="2"/>
      <c r="AOM244" s="2"/>
      <c r="AON244" s="2"/>
      <c r="AOO244" s="2"/>
      <c r="AOP244" s="2"/>
      <c r="AOQ244" s="2"/>
      <c r="AOR244" s="2"/>
      <c r="AOS244" s="2"/>
      <c r="AOT244" s="2"/>
      <c r="AOU244" s="2"/>
      <c r="AOV244" s="2"/>
      <c r="AOW244" s="2"/>
      <c r="AOX244" s="2"/>
      <c r="AOY244" s="2"/>
      <c r="AOZ244" s="2"/>
      <c r="APA244" s="2"/>
      <c r="APB244" s="2"/>
      <c r="APC244" s="2"/>
      <c r="APD244" s="2"/>
      <c r="APE244" s="2"/>
      <c r="APF244" s="2"/>
      <c r="APG244" s="2"/>
      <c r="APH244" s="2"/>
      <c r="API244" s="2"/>
      <c r="APJ244" s="2"/>
      <c r="APK244" s="2"/>
      <c r="APL244" s="2"/>
      <c r="APM244" s="2"/>
      <c r="APN244" s="2"/>
      <c r="APO244" s="2"/>
      <c r="APP244" s="2"/>
      <c r="APQ244" s="2"/>
      <c r="APR244" s="2"/>
      <c r="APS244" s="2"/>
      <c r="APT244" s="2"/>
      <c r="APU244" s="2"/>
      <c r="APV244" s="2"/>
      <c r="APW244" s="2"/>
      <c r="APX244" s="2"/>
      <c r="APY244" s="2"/>
      <c r="APZ244" s="2"/>
      <c r="AQA244" s="2"/>
      <c r="AQB244" s="2"/>
      <c r="AQC244" s="2"/>
      <c r="AQD244" s="2"/>
      <c r="AQE244" s="2"/>
      <c r="AQF244" s="2"/>
      <c r="AQG244" s="2"/>
      <c r="AQH244" s="2"/>
      <c r="AQI244" s="2"/>
      <c r="AQJ244" s="2"/>
      <c r="AQK244" s="2"/>
      <c r="AQL244" s="2"/>
      <c r="AQM244" s="2"/>
      <c r="AQN244" s="2"/>
      <c r="AQO244" s="2"/>
      <c r="AQP244" s="2"/>
      <c r="AQQ244" s="2"/>
      <c r="AQR244" s="2"/>
      <c r="AQS244" s="2"/>
      <c r="AQT244" s="2"/>
      <c r="AQU244" s="2"/>
      <c r="AQV244" s="2"/>
      <c r="AQW244" s="2"/>
      <c r="AQX244" s="2"/>
      <c r="AQY244" s="2"/>
      <c r="AQZ244" s="2"/>
      <c r="ARA244" s="2"/>
      <c r="ARB244" s="2"/>
      <c r="ARC244" s="2"/>
      <c r="ARD244" s="2"/>
      <c r="ARE244" s="2"/>
      <c r="ARF244" s="2"/>
      <c r="ARG244" s="2"/>
      <c r="ARH244" s="2"/>
      <c r="ARI244" s="2"/>
      <c r="ARJ244" s="2"/>
      <c r="ARK244" s="2"/>
      <c r="ARL244" s="2"/>
      <c r="ARM244" s="2"/>
      <c r="ARN244" s="2"/>
      <c r="ARO244" s="2"/>
      <c r="ARP244" s="2"/>
      <c r="ARQ244" s="2"/>
      <c r="ARR244" s="2"/>
      <c r="ARS244" s="2"/>
      <c r="ART244" s="2"/>
      <c r="ARU244" s="2"/>
      <c r="ARV244" s="2"/>
      <c r="ARW244" s="2"/>
      <c r="ARX244" s="2"/>
      <c r="ARY244" s="2"/>
      <c r="ARZ244" s="2"/>
      <c r="ASA244" s="2"/>
      <c r="ASB244" s="2"/>
      <c r="ASC244" s="2"/>
      <c r="ASD244" s="2"/>
      <c r="ASE244" s="2"/>
      <c r="ASF244" s="2"/>
      <c r="ASG244" s="2"/>
      <c r="ASH244" s="2"/>
      <c r="ASI244" s="2"/>
      <c r="ASJ244" s="2"/>
      <c r="ASK244" s="2"/>
      <c r="ASL244" s="2"/>
      <c r="ASM244" s="2"/>
      <c r="ASN244" s="2"/>
      <c r="ASO244" s="2"/>
      <c r="ASP244" s="2"/>
      <c r="ASQ244" s="2"/>
      <c r="ASR244" s="2"/>
      <c r="ASS244" s="2"/>
      <c r="AST244" s="2"/>
      <c r="ASU244" s="2"/>
      <c r="ASV244" s="2"/>
      <c r="ASW244" s="2"/>
      <c r="ASX244" s="2"/>
      <c r="ASY244" s="2"/>
      <c r="ASZ244" s="2"/>
      <c r="ATA244" s="2"/>
      <c r="ATB244" s="2"/>
      <c r="ATC244" s="2"/>
      <c r="ATD244" s="2"/>
      <c r="ATE244" s="2"/>
      <c r="ATF244" s="2"/>
      <c r="ATG244" s="2"/>
      <c r="ATH244" s="2"/>
      <c r="ATI244" s="2"/>
      <c r="ATJ244" s="2"/>
      <c r="ATK244" s="2"/>
      <c r="ATL244" s="2"/>
      <c r="ATM244" s="2"/>
      <c r="ATN244" s="2"/>
      <c r="ATO244" s="2"/>
      <c r="ATP244" s="2"/>
      <c r="ATQ244" s="2"/>
      <c r="ATR244" s="2"/>
      <c r="ATS244" s="2"/>
      <c r="ATT244" s="2"/>
      <c r="ATU244" s="2"/>
      <c r="ATV244" s="2"/>
      <c r="ATW244" s="2"/>
      <c r="ATX244" s="2"/>
      <c r="ATY244" s="2"/>
      <c r="ATZ244" s="2"/>
      <c r="AUA244" s="2"/>
      <c r="AUB244" s="2"/>
      <c r="AUC244" s="2"/>
      <c r="AUD244" s="2"/>
      <c r="AUE244" s="2"/>
      <c r="AUF244" s="2"/>
      <c r="AUG244" s="2"/>
      <c r="AUH244" s="2"/>
      <c r="AUI244" s="2"/>
      <c r="AUJ244" s="2"/>
      <c r="AUK244" s="2"/>
      <c r="AUL244" s="2"/>
      <c r="AUM244" s="2"/>
      <c r="AUN244" s="2"/>
      <c r="AUO244" s="2"/>
      <c r="AUP244" s="2"/>
      <c r="AUQ244" s="2"/>
      <c r="AUR244" s="2"/>
      <c r="AUS244" s="2"/>
      <c r="AUT244" s="2"/>
      <c r="AUU244" s="2"/>
      <c r="AUV244" s="2"/>
      <c r="AUW244" s="2"/>
      <c r="AUX244" s="2"/>
      <c r="AUY244" s="2"/>
      <c r="AUZ244" s="2"/>
      <c r="AVA244" s="2"/>
      <c r="AVB244" s="2"/>
      <c r="AVC244" s="2"/>
      <c r="AVD244" s="2"/>
      <c r="AVE244" s="2"/>
      <c r="AVF244" s="2"/>
      <c r="AVG244" s="2"/>
      <c r="AVH244" s="2"/>
      <c r="AVI244" s="2"/>
      <c r="AVJ244" s="2"/>
      <c r="AVK244" s="2"/>
      <c r="AVL244" s="2"/>
      <c r="AVM244" s="2"/>
      <c r="AVN244" s="2"/>
      <c r="AVO244" s="2"/>
      <c r="AVP244" s="2"/>
      <c r="AVQ244" s="2"/>
      <c r="AVR244" s="2"/>
      <c r="AVS244" s="2"/>
      <c r="AVT244" s="2"/>
      <c r="AVU244" s="2"/>
      <c r="AVV244" s="2"/>
      <c r="AVW244" s="2"/>
      <c r="AVX244" s="2"/>
      <c r="AVY244" s="2"/>
      <c r="AVZ244" s="2"/>
      <c r="AWA244" s="2"/>
      <c r="AWB244" s="2"/>
      <c r="AWC244" s="2"/>
      <c r="AWD244" s="2"/>
      <c r="AWE244" s="2"/>
      <c r="AWF244" s="2"/>
      <c r="AWG244" s="2"/>
      <c r="AWH244" s="2"/>
      <c r="AWI244" s="2"/>
      <c r="AWJ244" s="2"/>
      <c r="AWK244" s="2"/>
      <c r="AWL244" s="2"/>
      <c r="AWM244" s="2"/>
      <c r="AWN244" s="2"/>
      <c r="AWO244" s="2"/>
      <c r="AWP244" s="2"/>
      <c r="AWQ244" s="2"/>
      <c r="AWR244" s="2"/>
      <c r="AWS244" s="2"/>
      <c r="AWT244" s="2"/>
      <c r="AWU244" s="2"/>
      <c r="AWV244" s="2"/>
      <c r="AWW244" s="2"/>
      <c r="AWX244" s="2"/>
      <c r="AWY244" s="2"/>
      <c r="AWZ244" s="2"/>
      <c r="AXA244" s="2"/>
      <c r="AXB244" s="2"/>
      <c r="AXC244" s="2"/>
      <c r="AXD244" s="2"/>
      <c r="AXE244" s="2"/>
      <c r="AXF244" s="2"/>
      <c r="AXG244" s="2"/>
      <c r="AXH244" s="2"/>
      <c r="AXI244" s="2"/>
      <c r="AXJ244" s="2"/>
      <c r="AXK244" s="2"/>
      <c r="AXL244" s="2"/>
      <c r="AXM244" s="2"/>
      <c r="AXN244" s="2"/>
      <c r="AXO244" s="2"/>
      <c r="AXP244" s="2"/>
      <c r="AXQ244" s="2"/>
      <c r="AXR244" s="2"/>
      <c r="AXS244" s="2"/>
      <c r="AXT244" s="2"/>
      <c r="AXU244" s="2"/>
      <c r="AXV244" s="2"/>
      <c r="AXW244" s="2"/>
      <c r="AXX244" s="2"/>
      <c r="AXY244" s="2"/>
      <c r="AXZ244" s="2"/>
      <c r="AYA244" s="2"/>
      <c r="AYB244" s="2"/>
      <c r="AYC244" s="2"/>
      <c r="AYD244" s="2"/>
      <c r="AYE244" s="2"/>
      <c r="AYF244" s="2"/>
      <c r="AYG244" s="2"/>
      <c r="AYH244" s="2"/>
      <c r="AYI244" s="2"/>
      <c r="AYJ244" s="2"/>
      <c r="AYK244" s="2"/>
      <c r="AYL244" s="2"/>
      <c r="AYM244" s="2"/>
      <c r="AYN244" s="2"/>
      <c r="AYO244" s="2"/>
      <c r="AYP244" s="2"/>
      <c r="AYQ244" s="2"/>
      <c r="AYR244" s="2"/>
      <c r="AYS244" s="2"/>
      <c r="AYT244" s="2"/>
      <c r="AYU244" s="2"/>
      <c r="AYV244" s="2"/>
      <c r="AYW244" s="2"/>
      <c r="AYX244" s="2"/>
      <c r="AYY244" s="2"/>
      <c r="AYZ244" s="2"/>
      <c r="AZA244" s="2"/>
      <c r="AZB244" s="2"/>
      <c r="AZC244" s="2"/>
      <c r="AZD244" s="2"/>
      <c r="AZE244" s="2"/>
      <c r="AZF244" s="2"/>
      <c r="AZG244" s="2"/>
      <c r="AZH244" s="2"/>
      <c r="AZI244" s="2"/>
      <c r="AZJ244" s="2"/>
      <c r="AZK244" s="2"/>
      <c r="AZL244" s="2"/>
      <c r="AZM244" s="2"/>
      <c r="AZN244" s="2"/>
      <c r="AZO244" s="2"/>
      <c r="AZP244" s="2"/>
      <c r="AZQ244" s="2"/>
      <c r="AZR244" s="2"/>
      <c r="AZS244" s="2"/>
      <c r="AZT244" s="2"/>
      <c r="AZU244" s="2"/>
      <c r="AZV244" s="2"/>
      <c r="AZW244" s="2"/>
      <c r="AZX244" s="2"/>
      <c r="AZY244" s="2"/>
      <c r="AZZ244" s="2"/>
      <c r="BAA244" s="2"/>
      <c r="BAB244" s="2"/>
      <c r="BAC244" s="2"/>
      <c r="BAD244" s="2"/>
      <c r="BAE244" s="2"/>
      <c r="BAF244" s="2"/>
      <c r="BAG244" s="2"/>
      <c r="BAH244" s="2"/>
      <c r="BAI244" s="2"/>
      <c r="BAJ244" s="2"/>
      <c r="BAK244" s="2"/>
      <c r="BAL244" s="2"/>
      <c r="BAM244" s="2"/>
      <c r="BAN244" s="2"/>
      <c r="BAO244" s="2"/>
      <c r="BAP244" s="2"/>
      <c r="BAQ244" s="2"/>
      <c r="BAR244" s="2"/>
      <c r="BAS244" s="2"/>
      <c r="BAT244" s="2"/>
      <c r="BAU244" s="2"/>
      <c r="BAV244" s="2"/>
      <c r="BAW244" s="2"/>
      <c r="BAX244" s="2"/>
      <c r="BAY244" s="2"/>
      <c r="BAZ244" s="2"/>
      <c r="BBA244" s="2"/>
      <c r="BBB244" s="2"/>
      <c r="BBC244" s="2"/>
      <c r="BBD244" s="2"/>
      <c r="BBE244" s="2"/>
      <c r="BBF244" s="2"/>
      <c r="BBG244" s="2"/>
      <c r="BBH244" s="2"/>
      <c r="BBI244" s="2"/>
      <c r="BBJ244" s="2"/>
      <c r="BBK244" s="2"/>
      <c r="BBL244" s="2"/>
      <c r="BBM244" s="2"/>
      <c r="BBN244" s="2"/>
      <c r="BBO244" s="2"/>
      <c r="BBP244" s="2"/>
      <c r="BBQ244" s="2"/>
      <c r="BBR244" s="2"/>
      <c r="BBS244" s="2"/>
      <c r="BBT244" s="2"/>
      <c r="BBU244" s="2"/>
      <c r="BBV244" s="2"/>
      <c r="BBW244" s="2"/>
      <c r="BBX244" s="2"/>
      <c r="BBY244" s="2"/>
      <c r="BBZ244" s="2"/>
      <c r="BCA244" s="2"/>
      <c r="BCB244" s="2"/>
      <c r="BCC244" s="2"/>
      <c r="BCD244" s="2"/>
      <c r="BCE244" s="2"/>
      <c r="BCF244" s="2"/>
      <c r="BCG244" s="2"/>
      <c r="BCH244" s="2"/>
      <c r="BCI244" s="2"/>
      <c r="BCJ244" s="2"/>
      <c r="BCK244" s="2"/>
      <c r="BCL244" s="2"/>
      <c r="BCM244" s="2"/>
      <c r="BCN244" s="2"/>
      <c r="BCO244" s="2"/>
      <c r="BCP244" s="2"/>
      <c r="BCQ244" s="2"/>
      <c r="BCR244" s="2"/>
      <c r="BCS244" s="2"/>
      <c r="BCT244" s="2"/>
      <c r="BCU244" s="2"/>
      <c r="BCV244" s="2"/>
      <c r="BCW244" s="2"/>
      <c r="BCX244" s="2"/>
      <c r="BCY244" s="2"/>
      <c r="BCZ244" s="2"/>
      <c r="BDA244" s="2"/>
      <c r="BDB244" s="2"/>
      <c r="BDC244" s="2"/>
      <c r="BDD244" s="2"/>
      <c r="BDE244" s="2"/>
      <c r="BDF244" s="2"/>
      <c r="BDG244" s="2"/>
      <c r="BDH244" s="2"/>
      <c r="BDI244" s="2"/>
      <c r="BDJ244" s="2"/>
      <c r="BDK244" s="2"/>
      <c r="BDL244" s="2"/>
      <c r="BDM244" s="2"/>
      <c r="BDN244" s="2"/>
      <c r="BDO244" s="2"/>
      <c r="BDP244" s="2"/>
      <c r="BDQ244" s="2"/>
      <c r="BDR244" s="2"/>
      <c r="BDS244" s="2"/>
      <c r="BDT244" s="2"/>
      <c r="BDU244" s="2"/>
      <c r="BDV244" s="2"/>
      <c r="BDW244" s="2"/>
      <c r="BDX244" s="2"/>
      <c r="BDY244" s="2"/>
      <c r="BDZ244" s="2"/>
      <c r="BEA244" s="2"/>
      <c r="BEB244" s="2"/>
      <c r="BEC244" s="2"/>
      <c r="BED244" s="2"/>
      <c r="BEE244" s="2"/>
      <c r="BEF244" s="2"/>
      <c r="BEG244" s="2"/>
      <c r="BEH244" s="2"/>
      <c r="BEI244" s="2"/>
      <c r="BEJ244" s="2"/>
      <c r="BEK244" s="2"/>
      <c r="BEL244" s="2"/>
      <c r="BEM244" s="2"/>
      <c r="BEN244" s="2"/>
      <c r="BEO244" s="2"/>
      <c r="BEP244" s="2"/>
      <c r="BEQ244" s="2"/>
      <c r="BER244" s="2"/>
      <c r="BES244" s="2"/>
      <c r="BET244" s="2"/>
      <c r="BEU244" s="2"/>
      <c r="BEV244" s="2"/>
      <c r="BEW244" s="2"/>
      <c r="BEX244" s="2"/>
      <c r="BEY244" s="2"/>
      <c r="BEZ244" s="2"/>
      <c r="BFA244" s="2"/>
      <c r="BFB244" s="2"/>
      <c r="BFC244" s="2"/>
      <c r="BFD244" s="2"/>
      <c r="BFE244" s="2"/>
      <c r="BFF244" s="2"/>
      <c r="BFG244" s="2"/>
      <c r="BFH244" s="2"/>
      <c r="BFI244" s="2"/>
      <c r="BFJ244" s="2"/>
      <c r="BFK244" s="2"/>
      <c r="BFL244" s="2"/>
      <c r="BFM244" s="2"/>
      <c r="BFN244" s="2"/>
      <c r="BFO244" s="2"/>
      <c r="BFP244" s="2"/>
      <c r="BFQ244" s="2"/>
      <c r="BFR244" s="2"/>
      <c r="BFS244" s="2"/>
      <c r="BFT244" s="2"/>
      <c r="BFU244" s="2"/>
      <c r="BFV244" s="2"/>
      <c r="BFW244" s="2"/>
      <c r="BFX244" s="2"/>
      <c r="BFY244" s="2"/>
      <c r="BFZ244" s="2"/>
      <c r="BGA244" s="2"/>
      <c r="BGB244" s="2"/>
      <c r="BGC244" s="2"/>
      <c r="BGD244" s="2"/>
      <c r="BGE244" s="2"/>
      <c r="BGF244" s="2"/>
      <c r="BGG244" s="2"/>
      <c r="BGH244" s="2"/>
      <c r="BGI244" s="2"/>
      <c r="BGJ244" s="2"/>
      <c r="BGK244" s="2"/>
      <c r="BGL244" s="2"/>
      <c r="BGM244" s="2"/>
      <c r="BGN244" s="2"/>
      <c r="BGO244" s="2"/>
      <c r="BGP244" s="2"/>
      <c r="BGQ244" s="2"/>
      <c r="BGR244" s="2"/>
      <c r="BGS244" s="2"/>
      <c r="BGT244" s="2"/>
      <c r="BGU244" s="2"/>
      <c r="BGV244" s="2"/>
      <c r="BGW244" s="2"/>
      <c r="BGX244" s="2"/>
      <c r="BGY244" s="2"/>
      <c r="BGZ244" s="2"/>
      <c r="BHA244" s="2"/>
      <c r="BHB244" s="2"/>
      <c r="BHC244" s="2"/>
      <c r="BHD244" s="2"/>
      <c r="BHE244" s="2"/>
      <c r="BHF244" s="2"/>
      <c r="BHG244" s="2"/>
      <c r="BHH244" s="2"/>
      <c r="BHI244" s="2"/>
      <c r="BHJ244" s="2"/>
      <c r="BHK244" s="2"/>
      <c r="BHL244" s="2"/>
      <c r="BHM244" s="2"/>
      <c r="BHN244" s="2"/>
      <c r="BHO244" s="2"/>
      <c r="BHP244" s="2"/>
      <c r="BHQ244" s="2"/>
      <c r="BHR244" s="2"/>
      <c r="BHS244" s="2"/>
      <c r="BHT244" s="2"/>
      <c r="BHU244" s="2"/>
      <c r="BHV244" s="2"/>
      <c r="BHW244" s="2"/>
      <c r="BHX244" s="2"/>
      <c r="BHY244" s="2"/>
      <c r="BHZ244" s="2"/>
      <c r="BIA244" s="2"/>
      <c r="BIB244" s="2"/>
      <c r="BIC244" s="2"/>
      <c r="BID244" s="2"/>
      <c r="BIE244" s="2"/>
      <c r="BIF244" s="2"/>
      <c r="BIG244" s="2"/>
      <c r="BIH244" s="2"/>
      <c r="BII244" s="2"/>
      <c r="BIJ244" s="2"/>
      <c r="BIK244" s="2"/>
      <c r="BIL244" s="2"/>
      <c r="BIM244" s="2"/>
      <c r="BIN244" s="2"/>
      <c r="BIO244" s="2"/>
      <c r="BIP244" s="2"/>
      <c r="BIQ244" s="2"/>
      <c r="BIR244" s="2"/>
      <c r="BIS244" s="2"/>
      <c r="BIT244" s="2"/>
      <c r="BIU244" s="2"/>
      <c r="BIV244" s="2"/>
      <c r="BIW244" s="2"/>
      <c r="BIX244" s="2"/>
      <c r="BIY244" s="2"/>
      <c r="BIZ244" s="2"/>
      <c r="BJA244" s="2"/>
      <c r="BJB244" s="2"/>
      <c r="BJC244" s="2"/>
      <c r="BJD244" s="2"/>
      <c r="BJE244" s="2"/>
      <c r="BJF244" s="2"/>
      <c r="BJG244" s="2"/>
      <c r="BJH244" s="2"/>
      <c r="BJI244" s="2"/>
      <c r="BJJ244" s="2"/>
      <c r="BJK244" s="2"/>
      <c r="BJL244" s="2"/>
      <c r="BJM244" s="2"/>
      <c r="BJN244" s="2"/>
      <c r="BJO244" s="2"/>
      <c r="BJP244" s="2"/>
      <c r="BJQ244" s="2"/>
      <c r="BJR244" s="2"/>
      <c r="BJS244" s="2"/>
      <c r="BJT244" s="2"/>
      <c r="BJU244" s="2"/>
      <c r="BJV244" s="2"/>
      <c r="BJW244" s="2"/>
      <c r="BJX244" s="2"/>
      <c r="BJY244" s="2"/>
      <c r="BJZ244" s="2"/>
      <c r="BKA244" s="2"/>
      <c r="BKB244" s="2"/>
      <c r="BKC244" s="2"/>
      <c r="BKD244" s="2"/>
      <c r="BKE244" s="2"/>
      <c r="BKF244" s="2"/>
      <c r="BKG244" s="2"/>
      <c r="BKH244" s="2"/>
      <c r="BKI244" s="2"/>
      <c r="BKJ244" s="2"/>
      <c r="BKK244" s="2"/>
      <c r="BKL244" s="2"/>
      <c r="BKM244" s="2"/>
      <c r="BKN244" s="2"/>
      <c r="BKO244" s="2"/>
      <c r="BKP244" s="2"/>
      <c r="BKQ244" s="2"/>
      <c r="BKR244" s="2"/>
      <c r="BKS244" s="2"/>
      <c r="BKT244" s="2"/>
      <c r="BKU244" s="2"/>
      <c r="BKV244" s="2"/>
      <c r="BKW244" s="2"/>
      <c r="BKX244" s="2"/>
      <c r="BKY244" s="2"/>
      <c r="BKZ244" s="2"/>
      <c r="BLA244" s="2"/>
      <c r="BLB244" s="2"/>
      <c r="BLC244" s="2"/>
      <c r="BLD244" s="2"/>
      <c r="BLE244" s="2"/>
      <c r="BLF244" s="2"/>
      <c r="BLG244" s="2"/>
      <c r="BLH244" s="2"/>
      <c r="BLI244" s="2"/>
      <c r="BLJ244" s="2"/>
      <c r="BLK244" s="2"/>
      <c r="BLL244" s="2"/>
      <c r="BLM244" s="2"/>
      <c r="BLN244" s="2"/>
      <c r="BLO244" s="2"/>
      <c r="BLP244" s="2"/>
      <c r="BLQ244" s="2"/>
      <c r="BLR244" s="2"/>
      <c r="BLS244" s="2"/>
      <c r="BLT244" s="2"/>
      <c r="BLU244" s="2"/>
      <c r="BLV244" s="2"/>
      <c r="BLW244" s="2"/>
      <c r="BLX244" s="2"/>
      <c r="BLY244" s="2"/>
      <c r="BLZ244" s="2"/>
      <c r="BMA244" s="2"/>
      <c r="BMB244" s="2"/>
      <c r="BMC244" s="2"/>
      <c r="BMD244" s="2"/>
      <c r="BME244" s="2"/>
      <c r="BMF244" s="2"/>
      <c r="BMG244" s="2"/>
      <c r="BMH244" s="2"/>
      <c r="BMI244" s="2"/>
      <c r="BMJ244" s="2"/>
      <c r="BMK244" s="2"/>
      <c r="BML244" s="2"/>
      <c r="BMM244" s="2"/>
      <c r="BMN244" s="2"/>
      <c r="BMO244" s="2"/>
      <c r="BMP244" s="2"/>
      <c r="BMQ244" s="2"/>
      <c r="BMR244" s="2"/>
      <c r="BMS244" s="2"/>
      <c r="BMT244" s="2"/>
      <c r="BMU244" s="2"/>
      <c r="BMV244" s="2"/>
      <c r="BMW244" s="2"/>
      <c r="BMX244" s="2"/>
      <c r="BMY244" s="2"/>
      <c r="BMZ244" s="2"/>
      <c r="BNA244" s="2"/>
      <c r="BNB244" s="2"/>
      <c r="BNC244" s="2"/>
      <c r="BND244" s="2"/>
      <c r="BNE244" s="2"/>
      <c r="BNF244" s="2"/>
      <c r="BNG244" s="2"/>
      <c r="BNH244" s="2"/>
      <c r="BNI244" s="2"/>
      <c r="BNJ244" s="2"/>
      <c r="BNK244" s="2"/>
      <c r="BNL244" s="2"/>
      <c r="BNM244" s="2"/>
      <c r="BNN244" s="2"/>
      <c r="BNO244" s="2"/>
      <c r="BNP244" s="2"/>
      <c r="BNQ244" s="2"/>
      <c r="BNR244" s="2"/>
      <c r="BNS244" s="2"/>
      <c r="BNT244" s="2"/>
      <c r="BNU244" s="2"/>
      <c r="BNV244" s="2"/>
      <c r="BNW244" s="2"/>
      <c r="BNX244" s="2"/>
      <c r="BNY244" s="2"/>
      <c r="BNZ244" s="2"/>
      <c r="BOA244" s="2"/>
      <c r="BOB244" s="2"/>
      <c r="BOC244" s="2"/>
      <c r="BOD244" s="2"/>
      <c r="BOE244" s="2"/>
      <c r="BOF244" s="2"/>
      <c r="BOG244" s="2"/>
      <c r="BOH244" s="2"/>
      <c r="BOI244" s="2"/>
      <c r="BOJ244" s="2"/>
      <c r="BOK244" s="2"/>
      <c r="BOL244" s="2"/>
      <c r="BOM244" s="2"/>
      <c r="BON244" s="2"/>
      <c r="BOO244" s="2"/>
      <c r="BOP244" s="2"/>
      <c r="BOQ244" s="2"/>
      <c r="BOR244" s="2"/>
      <c r="BOS244" s="2"/>
      <c r="BOT244" s="2"/>
      <c r="BOU244" s="2"/>
      <c r="BOV244" s="2"/>
      <c r="BOW244" s="2"/>
      <c r="BOX244" s="2"/>
      <c r="BOY244" s="2"/>
      <c r="BOZ244" s="2"/>
      <c r="BPA244" s="2"/>
      <c r="BPB244" s="2"/>
      <c r="BPC244" s="2"/>
      <c r="BPD244" s="2"/>
      <c r="BPE244" s="2"/>
      <c r="BPF244" s="2"/>
      <c r="BPG244" s="2"/>
      <c r="BPH244" s="2"/>
      <c r="BPI244" s="2"/>
      <c r="BPJ244" s="2"/>
      <c r="BPK244" s="2"/>
      <c r="BPL244" s="2"/>
      <c r="BPM244" s="2"/>
      <c r="BPN244" s="2"/>
      <c r="BPO244" s="2"/>
      <c r="BPP244" s="2"/>
      <c r="BPQ244" s="2"/>
      <c r="BPR244" s="2"/>
      <c r="BPS244" s="2"/>
      <c r="BPT244" s="2"/>
      <c r="BPU244" s="2"/>
      <c r="BPV244" s="2"/>
      <c r="BPW244" s="2"/>
      <c r="BPX244" s="2"/>
      <c r="BPY244" s="2"/>
      <c r="BPZ244" s="2"/>
      <c r="BQA244" s="2"/>
      <c r="BQB244" s="2"/>
      <c r="BQC244" s="2"/>
      <c r="BQD244" s="2"/>
      <c r="BQE244" s="2"/>
      <c r="BQF244" s="2"/>
      <c r="BQG244" s="2"/>
      <c r="BQH244" s="2"/>
      <c r="BQI244" s="2"/>
      <c r="BQJ244" s="2"/>
      <c r="BQK244" s="2"/>
      <c r="BQL244" s="2"/>
      <c r="BQM244" s="2"/>
      <c r="BQN244" s="2"/>
      <c r="BQO244" s="2"/>
      <c r="BQP244" s="2"/>
      <c r="BQQ244" s="2"/>
      <c r="BQR244" s="2"/>
      <c r="BQS244" s="2"/>
      <c r="BQT244" s="2"/>
      <c r="BQU244" s="2"/>
      <c r="BQV244" s="2"/>
      <c r="BQW244" s="2"/>
      <c r="BQX244" s="2"/>
      <c r="BQY244" s="2"/>
      <c r="BQZ244" s="2"/>
      <c r="BRA244" s="2"/>
      <c r="BRB244" s="2"/>
      <c r="BRC244" s="2"/>
      <c r="BRD244" s="2"/>
      <c r="BRE244" s="2"/>
      <c r="BRF244" s="2"/>
      <c r="BRG244" s="2"/>
      <c r="BRH244" s="2"/>
      <c r="BRI244" s="2"/>
      <c r="BRJ244" s="2"/>
      <c r="BRK244" s="2"/>
      <c r="BRL244" s="2"/>
      <c r="BRM244" s="2"/>
      <c r="BRN244" s="2"/>
      <c r="BRO244" s="2"/>
      <c r="BRP244" s="2"/>
      <c r="BRQ244" s="2"/>
      <c r="BRR244" s="2"/>
      <c r="BRS244" s="2"/>
      <c r="BRT244" s="2"/>
      <c r="BRU244" s="2"/>
      <c r="BRV244" s="2"/>
      <c r="BRW244" s="2"/>
      <c r="BRX244" s="2"/>
      <c r="BRY244" s="2"/>
      <c r="BRZ244" s="2"/>
      <c r="BSA244" s="2"/>
      <c r="BSB244" s="2"/>
      <c r="BSC244" s="2"/>
      <c r="BSD244" s="2"/>
      <c r="BSE244" s="2"/>
      <c r="BSF244" s="2"/>
      <c r="BSG244" s="2"/>
      <c r="BSH244" s="2"/>
      <c r="BSI244" s="2"/>
      <c r="BSJ244" s="2"/>
      <c r="BSK244" s="2"/>
      <c r="BSL244" s="2"/>
      <c r="BSM244" s="2"/>
      <c r="BSN244" s="2"/>
      <c r="BSO244" s="2"/>
      <c r="BSP244" s="2"/>
      <c r="BSQ244" s="2"/>
      <c r="BSR244" s="2"/>
      <c r="BSS244" s="2"/>
      <c r="BST244" s="2"/>
      <c r="BSU244" s="2"/>
      <c r="BSV244" s="2"/>
      <c r="BSW244" s="2"/>
      <c r="BSX244" s="2"/>
      <c r="BSY244" s="2"/>
      <c r="BSZ244" s="2"/>
      <c r="BTA244" s="2"/>
      <c r="BTB244" s="2"/>
      <c r="BTC244" s="2"/>
      <c r="BTD244" s="2"/>
      <c r="BTE244" s="2"/>
      <c r="BTF244" s="2"/>
      <c r="BTG244" s="2"/>
      <c r="BTH244" s="2"/>
      <c r="BTI244" s="2"/>
      <c r="BTJ244" s="2"/>
      <c r="BTK244" s="2"/>
      <c r="BTL244" s="2"/>
      <c r="BTM244" s="2"/>
      <c r="BTN244" s="2"/>
      <c r="BTO244" s="2"/>
      <c r="BTP244" s="2"/>
      <c r="BTQ244" s="2"/>
      <c r="BTR244" s="2"/>
      <c r="BTS244" s="2"/>
      <c r="BTT244" s="2"/>
      <c r="BTU244" s="2"/>
      <c r="BTV244" s="2"/>
      <c r="BTW244" s="2"/>
      <c r="BTX244" s="2"/>
      <c r="BTY244" s="2"/>
      <c r="BTZ244" s="2"/>
      <c r="BUA244" s="2"/>
      <c r="BUB244" s="2"/>
      <c r="BUC244" s="2"/>
      <c r="BUD244" s="2"/>
      <c r="BUE244" s="2"/>
      <c r="BUF244" s="2"/>
      <c r="BUG244" s="2"/>
      <c r="BUH244" s="2"/>
      <c r="BUI244" s="2"/>
      <c r="BUJ244" s="2"/>
      <c r="BUK244" s="2"/>
      <c r="BUL244" s="2"/>
      <c r="BUM244" s="2"/>
      <c r="BUN244" s="2"/>
      <c r="BUO244" s="2"/>
      <c r="BUP244" s="2"/>
      <c r="BUQ244" s="2"/>
      <c r="BUR244" s="2"/>
      <c r="BUS244" s="2"/>
      <c r="BUT244" s="2"/>
      <c r="BUU244" s="2"/>
      <c r="BUV244" s="2"/>
      <c r="BUW244" s="2"/>
      <c r="BUX244" s="2"/>
      <c r="BUY244" s="2"/>
      <c r="BUZ244" s="2"/>
      <c r="BVA244" s="2"/>
      <c r="BVB244" s="2"/>
      <c r="BVC244" s="2"/>
      <c r="BVD244" s="2"/>
      <c r="BVE244" s="2"/>
      <c r="BVF244" s="2"/>
      <c r="BVG244" s="2"/>
      <c r="BVH244" s="2"/>
      <c r="BVI244" s="2"/>
      <c r="BVJ244" s="2"/>
      <c r="BVK244" s="2"/>
      <c r="BVL244" s="2"/>
      <c r="BVM244" s="2"/>
      <c r="BVN244" s="2"/>
      <c r="BVO244" s="2"/>
      <c r="BVP244" s="2"/>
      <c r="BVQ244" s="2"/>
      <c r="BVR244" s="2"/>
      <c r="BVS244" s="2"/>
      <c r="BVT244" s="2"/>
      <c r="BVU244" s="2"/>
      <c r="BVV244" s="2"/>
      <c r="BVW244" s="2"/>
      <c r="BVX244" s="2"/>
      <c r="BVY244" s="2"/>
      <c r="BVZ244" s="2"/>
      <c r="BWA244" s="2"/>
      <c r="BWB244" s="2"/>
      <c r="BWC244" s="2"/>
      <c r="BWD244" s="2"/>
      <c r="BWE244" s="2"/>
      <c r="BWF244" s="2"/>
      <c r="BWG244" s="2"/>
      <c r="BWH244" s="2"/>
      <c r="BWI244" s="2"/>
      <c r="BWJ244" s="2"/>
      <c r="BWK244" s="2"/>
      <c r="BWL244" s="2"/>
      <c r="BWM244" s="2"/>
      <c r="BWN244" s="2"/>
      <c r="BWO244" s="2"/>
      <c r="BWP244" s="2"/>
      <c r="BWQ244" s="2"/>
      <c r="BWR244" s="2"/>
      <c r="BWS244" s="2"/>
      <c r="BWT244" s="2"/>
      <c r="BWU244" s="2"/>
      <c r="BWV244" s="2"/>
      <c r="BWW244" s="2"/>
      <c r="BWX244" s="2"/>
      <c r="BWY244" s="2"/>
      <c r="BWZ244" s="2"/>
      <c r="BXA244" s="2"/>
      <c r="BXB244" s="2"/>
      <c r="BXC244" s="2"/>
      <c r="BXD244" s="2"/>
      <c r="BXE244" s="2"/>
      <c r="BXF244" s="2"/>
      <c r="BXG244" s="2"/>
      <c r="BXH244" s="2"/>
      <c r="BXI244" s="2"/>
      <c r="BXJ244" s="2"/>
      <c r="BXK244" s="2"/>
      <c r="BXL244" s="2"/>
      <c r="BXM244" s="2"/>
      <c r="BXN244" s="2"/>
      <c r="BXO244" s="2"/>
      <c r="BXP244" s="2"/>
      <c r="BXQ244" s="2"/>
      <c r="BXR244" s="2"/>
      <c r="BXS244" s="2"/>
      <c r="BXT244" s="2"/>
      <c r="BXU244" s="2"/>
      <c r="BXV244" s="2"/>
      <c r="BXW244" s="2"/>
      <c r="BXX244" s="2"/>
      <c r="BXY244" s="2"/>
      <c r="BXZ244" s="2"/>
      <c r="BYA244" s="2"/>
      <c r="BYB244" s="2"/>
      <c r="BYC244" s="2"/>
      <c r="BYD244" s="2"/>
      <c r="BYE244" s="2"/>
      <c r="BYF244" s="2"/>
      <c r="BYG244" s="2"/>
      <c r="BYH244" s="2"/>
      <c r="BYI244" s="2"/>
      <c r="BYJ244" s="2"/>
      <c r="BYK244" s="2"/>
      <c r="BYL244" s="2"/>
      <c r="BYM244" s="2"/>
      <c r="BYN244" s="2"/>
      <c r="BYO244" s="2"/>
      <c r="BYP244" s="2"/>
      <c r="BYQ244" s="2"/>
      <c r="BYR244" s="2"/>
      <c r="BYS244" s="2"/>
      <c r="BYT244" s="2"/>
      <c r="BYU244" s="2"/>
      <c r="BYV244" s="2"/>
      <c r="BYW244" s="2"/>
      <c r="BYX244" s="2"/>
      <c r="BYY244" s="2"/>
      <c r="BYZ244" s="2"/>
      <c r="BZA244" s="2"/>
      <c r="BZB244" s="2"/>
      <c r="BZC244" s="2"/>
      <c r="BZD244" s="2"/>
      <c r="BZE244" s="2"/>
      <c r="BZF244" s="2"/>
      <c r="BZG244" s="2"/>
      <c r="BZH244" s="2"/>
      <c r="BZI244" s="2"/>
      <c r="BZJ244" s="2"/>
      <c r="BZK244" s="2"/>
      <c r="BZL244" s="2"/>
      <c r="BZM244" s="2"/>
      <c r="BZN244" s="2"/>
      <c r="BZO244" s="2"/>
      <c r="BZP244" s="2"/>
      <c r="BZQ244" s="2"/>
      <c r="BZR244" s="2"/>
      <c r="BZS244" s="2"/>
      <c r="BZT244" s="2"/>
      <c r="BZU244" s="2"/>
      <c r="BZV244" s="2"/>
      <c r="BZW244" s="2"/>
      <c r="BZX244" s="2"/>
      <c r="BZY244" s="2"/>
      <c r="BZZ244" s="2"/>
      <c r="CAA244" s="2"/>
      <c r="CAB244" s="2"/>
      <c r="CAC244" s="2"/>
      <c r="CAD244" s="2"/>
      <c r="CAE244" s="2"/>
      <c r="CAF244" s="2"/>
      <c r="CAG244" s="2"/>
      <c r="CAH244" s="2"/>
      <c r="CAI244" s="2"/>
      <c r="CAJ244" s="2"/>
      <c r="CAK244" s="2"/>
      <c r="CAL244" s="2"/>
      <c r="CAM244" s="2"/>
      <c r="CAN244" s="2"/>
      <c r="CAO244" s="2"/>
      <c r="CAP244" s="2"/>
      <c r="CAQ244" s="2"/>
      <c r="CAR244" s="2"/>
      <c r="CAS244" s="2"/>
      <c r="CAT244" s="2"/>
      <c r="CAU244" s="2"/>
      <c r="CAV244" s="2"/>
      <c r="CAW244" s="2"/>
      <c r="CAX244" s="2"/>
      <c r="CAY244" s="2"/>
      <c r="CAZ244" s="2"/>
      <c r="CBA244" s="2"/>
      <c r="CBB244" s="2"/>
      <c r="CBC244" s="2"/>
      <c r="CBD244" s="2"/>
      <c r="CBE244" s="2"/>
      <c r="CBF244" s="2"/>
      <c r="CBG244" s="2"/>
      <c r="CBH244" s="2"/>
      <c r="CBI244" s="2"/>
      <c r="CBJ244" s="2"/>
      <c r="CBK244" s="2"/>
      <c r="CBL244" s="2"/>
      <c r="CBM244" s="2"/>
      <c r="CBN244" s="2"/>
      <c r="CBO244" s="2"/>
      <c r="CBP244" s="2"/>
      <c r="CBQ244" s="2"/>
      <c r="CBR244" s="2"/>
      <c r="CBS244" s="2"/>
      <c r="CBT244" s="2"/>
      <c r="CBU244" s="2"/>
      <c r="CBV244" s="2"/>
      <c r="CBW244" s="2"/>
      <c r="CBX244" s="2"/>
      <c r="CBY244" s="2"/>
      <c r="CBZ244" s="2"/>
      <c r="CCA244" s="2"/>
      <c r="CCB244" s="2"/>
      <c r="CCC244" s="2"/>
      <c r="CCD244" s="2"/>
      <c r="CCE244" s="2"/>
      <c r="CCF244" s="2"/>
      <c r="CCG244" s="2"/>
      <c r="CCH244" s="2"/>
      <c r="CCI244" s="2"/>
      <c r="CCJ244" s="2"/>
      <c r="CCK244" s="2"/>
      <c r="CCL244" s="2"/>
      <c r="CCM244" s="2"/>
      <c r="CCN244" s="2"/>
      <c r="CCO244" s="2"/>
      <c r="CCP244" s="2"/>
      <c r="CCQ244" s="2"/>
      <c r="CCR244" s="2"/>
      <c r="CCS244" s="2"/>
      <c r="CCT244" s="2"/>
      <c r="CCU244" s="2"/>
      <c r="CCV244" s="2"/>
      <c r="CCW244" s="2"/>
      <c r="CCX244" s="2"/>
      <c r="CCY244" s="2"/>
      <c r="CCZ244" s="2"/>
      <c r="CDA244" s="2"/>
      <c r="CDB244" s="2"/>
      <c r="CDC244" s="2"/>
      <c r="CDD244" s="2"/>
      <c r="CDE244" s="2"/>
      <c r="CDF244" s="2"/>
      <c r="CDG244" s="2"/>
      <c r="CDH244" s="2"/>
      <c r="CDI244" s="2"/>
      <c r="CDJ244" s="2"/>
      <c r="CDK244" s="2"/>
      <c r="CDL244" s="2"/>
      <c r="CDM244" s="2"/>
      <c r="CDN244" s="2"/>
      <c r="CDO244" s="2"/>
      <c r="CDP244" s="2"/>
      <c r="CDQ244" s="2"/>
      <c r="CDR244" s="2"/>
      <c r="CDS244" s="2"/>
      <c r="CDT244" s="2"/>
      <c r="CDU244" s="2"/>
      <c r="CDV244" s="2"/>
      <c r="CDW244" s="2"/>
      <c r="CDX244" s="2"/>
      <c r="CDY244" s="2"/>
      <c r="CDZ244" s="2"/>
      <c r="CEA244" s="2"/>
      <c r="CEB244" s="2"/>
      <c r="CEC244" s="2"/>
      <c r="CED244" s="2"/>
      <c r="CEE244" s="2"/>
      <c r="CEF244" s="2"/>
      <c r="CEG244" s="2"/>
      <c r="CEH244" s="2"/>
      <c r="CEI244" s="2"/>
      <c r="CEJ244" s="2"/>
      <c r="CEK244" s="2"/>
      <c r="CEL244" s="2"/>
      <c r="CEM244" s="2"/>
      <c r="CEN244" s="2"/>
      <c r="CEO244" s="2"/>
      <c r="CEP244" s="2"/>
      <c r="CEQ244" s="2"/>
      <c r="CER244" s="2"/>
      <c r="CES244" s="2"/>
      <c r="CET244" s="2"/>
      <c r="CEU244" s="2"/>
      <c r="CEV244" s="2"/>
      <c r="CEW244" s="2"/>
      <c r="CEX244" s="2"/>
      <c r="CEY244" s="2"/>
      <c r="CEZ244" s="2"/>
      <c r="CFA244" s="2"/>
      <c r="CFB244" s="2"/>
      <c r="CFC244" s="2"/>
      <c r="CFD244" s="2"/>
      <c r="CFE244" s="2"/>
      <c r="CFF244" s="2"/>
      <c r="CFG244" s="2"/>
      <c r="CFH244" s="2"/>
      <c r="CFI244" s="2"/>
      <c r="CFJ244" s="2"/>
      <c r="CFK244" s="2"/>
      <c r="CFL244" s="2"/>
      <c r="CFM244" s="2"/>
      <c r="CFN244" s="2"/>
      <c r="CFO244" s="2"/>
      <c r="CFP244" s="2"/>
      <c r="CFQ244" s="2"/>
      <c r="CFR244" s="2"/>
      <c r="CFS244" s="2"/>
      <c r="CFT244" s="2"/>
      <c r="CFU244" s="2"/>
      <c r="CFV244" s="2"/>
      <c r="CFW244" s="2"/>
      <c r="CFX244" s="2"/>
      <c r="CFY244" s="2"/>
      <c r="CFZ244" s="2"/>
      <c r="CGA244" s="2"/>
      <c r="CGB244" s="2"/>
      <c r="CGC244" s="2"/>
      <c r="CGD244" s="2"/>
      <c r="CGE244" s="2"/>
      <c r="CGF244" s="2"/>
      <c r="CGG244" s="2"/>
      <c r="CGH244" s="2"/>
      <c r="CGI244" s="2"/>
      <c r="CGJ244" s="2"/>
      <c r="CGK244" s="2"/>
      <c r="CGL244" s="2"/>
      <c r="CGM244" s="2"/>
      <c r="CGN244" s="2"/>
      <c r="CGO244" s="2"/>
      <c r="CGP244" s="2"/>
      <c r="CGQ244" s="2"/>
      <c r="CGR244" s="2"/>
      <c r="CGS244" s="2"/>
      <c r="CGT244" s="2"/>
      <c r="CGU244" s="2"/>
      <c r="CGV244" s="2"/>
      <c r="CGW244" s="2"/>
      <c r="CGX244" s="2"/>
      <c r="CGY244" s="2"/>
      <c r="CGZ244" s="2"/>
      <c r="CHA244" s="2"/>
      <c r="CHB244" s="2"/>
      <c r="CHC244" s="2"/>
      <c r="CHD244" s="2"/>
      <c r="CHE244" s="2"/>
      <c r="CHF244" s="2"/>
      <c r="CHG244" s="2"/>
      <c r="CHH244" s="2"/>
      <c r="CHI244" s="2"/>
      <c r="CHJ244" s="2"/>
      <c r="CHK244" s="2"/>
      <c r="CHL244" s="2"/>
      <c r="CHM244" s="2"/>
      <c r="CHN244" s="2"/>
      <c r="CHO244" s="2"/>
      <c r="CHP244" s="2"/>
      <c r="CHQ244" s="2"/>
      <c r="CHR244" s="2"/>
      <c r="CHS244" s="2"/>
      <c r="CHT244" s="2"/>
      <c r="CHU244" s="2"/>
      <c r="CHV244" s="2"/>
      <c r="CHW244" s="2"/>
      <c r="CHX244" s="2"/>
      <c r="CHY244" s="2"/>
      <c r="CHZ244" s="2"/>
      <c r="CIA244" s="2"/>
      <c r="CIB244" s="2"/>
      <c r="CIC244" s="2"/>
      <c r="CID244" s="2"/>
      <c r="CIE244" s="2"/>
      <c r="CIF244" s="2"/>
      <c r="CIG244" s="2"/>
      <c r="CIH244" s="2"/>
      <c r="CII244" s="2"/>
      <c r="CIJ244" s="2"/>
      <c r="CIK244" s="2"/>
      <c r="CIL244" s="2"/>
      <c r="CIM244" s="2"/>
      <c r="CIN244" s="2"/>
      <c r="CIO244" s="2"/>
      <c r="CIP244" s="2"/>
      <c r="CIQ244" s="2"/>
      <c r="CIR244" s="2"/>
      <c r="CIS244" s="2"/>
      <c r="CIT244" s="2"/>
      <c r="CIU244" s="2"/>
      <c r="CIV244" s="2"/>
      <c r="CIW244" s="2"/>
      <c r="CIX244" s="2"/>
      <c r="CIY244" s="2"/>
      <c r="CIZ244" s="2"/>
      <c r="CJA244" s="2"/>
      <c r="CJB244" s="2"/>
      <c r="CJC244" s="2"/>
      <c r="CJD244" s="2"/>
      <c r="CJE244" s="2"/>
      <c r="CJF244" s="2"/>
      <c r="CJG244" s="2"/>
      <c r="CJH244" s="2"/>
      <c r="CJI244" s="2"/>
      <c r="CJJ244" s="2"/>
      <c r="CJK244" s="2"/>
      <c r="CJL244" s="2"/>
      <c r="CJM244" s="2"/>
      <c r="CJN244" s="2"/>
      <c r="CJO244" s="2"/>
      <c r="CJP244" s="2"/>
      <c r="CJQ244" s="2"/>
      <c r="CJR244" s="2"/>
      <c r="CJS244" s="2"/>
      <c r="CJT244" s="2"/>
      <c r="CJU244" s="2"/>
      <c r="CJV244" s="2"/>
      <c r="CJW244" s="2"/>
      <c r="CJX244" s="2"/>
      <c r="CJY244" s="2"/>
      <c r="CJZ244" s="2"/>
      <c r="CKA244" s="2"/>
      <c r="CKB244" s="2"/>
      <c r="CKC244" s="2"/>
      <c r="CKD244" s="2"/>
      <c r="CKE244" s="2"/>
      <c r="CKF244" s="2"/>
      <c r="CKG244" s="2"/>
      <c r="CKH244" s="2"/>
      <c r="CKI244" s="2"/>
      <c r="CKJ244" s="2"/>
      <c r="CKK244" s="2"/>
      <c r="CKL244" s="2"/>
      <c r="CKM244" s="2"/>
      <c r="CKN244" s="2"/>
      <c r="CKO244" s="2"/>
      <c r="CKP244" s="2"/>
      <c r="CKQ244" s="2"/>
      <c r="CKR244" s="2"/>
      <c r="CKS244" s="2"/>
      <c r="CKT244" s="2"/>
      <c r="CKU244" s="2"/>
      <c r="CKV244" s="2"/>
      <c r="CKW244" s="2"/>
      <c r="CKX244" s="2"/>
      <c r="CKY244" s="2"/>
      <c r="CKZ244" s="2"/>
      <c r="CLA244" s="2"/>
      <c r="CLB244" s="2"/>
      <c r="CLC244" s="2"/>
      <c r="CLD244" s="2"/>
      <c r="CLE244" s="2"/>
      <c r="CLF244" s="2"/>
      <c r="CLG244" s="2"/>
      <c r="CLH244" s="2"/>
      <c r="CLI244" s="2"/>
      <c r="CLJ244" s="2"/>
      <c r="CLK244" s="2"/>
      <c r="CLL244" s="2"/>
      <c r="CLM244" s="2"/>
      <c r="CLN244" s="2"/>
      <c r="CLO244" s="2"/>
      <c r="CLP244" s="2"/>
      <c r="CLQ244" s="2"/>
      <c r="CLR244" s="2"/>
      <c r="CLS244" s="2"/>
      <c r="CLT244" s="2"/>
      <c r="CLU244" s="2"/>
      <c r="CLV244" s="2"/>
      <c r="CLW244" s="2"/>
      <c r="CLX244" s="2"/>
      <c r="CLY244" s="2"/>
      <c r="CLZ244" s="2"/>
      <c r="CMA244" s="2"/>
      <c r="CMB244" s="2"/>
      <c r="CMC244" s="2"/>
      <c r="CMD244" s="2"/>
      <c r="CME244" s="2"/>
      <c r="CMF244" s="2"/>
      <c r="CMG244" s="2"/>
      <c r="CMH244" s="2"/>
      <c r="CMI244" s="2"/>
      <c r="CMJ244" s="2"/>
      <c r="CMK244" s="2"/>
      <c r="CML244" s="2"/>
      <c r="CMM244" s="2"/>
      <c r="CMN244" s="2"/>
      <c r="CMO244" s="2"/>
      <c r="CMP244" s="2"/>
      <c r="CMQ244" s="2"/>
      <c r="CMR244" s="2"/>
      <c r="CMS244" s="2"/>
      <c r="CMT244" s="2"/>
      <c r="CMU244" s="2"/>
      <c r="CMV244" s="2"/>
      <c r="CMW244" s="2"/>
      <c r="CMX244" s="2"/>
      <c r="CMY244" s="2"/>
      <c r="CMZ244" s="2"/>
      <c r="CNA244" s="2"/>
      <c r="CNB244" s="2"/>
      <c r="CNC244" s="2"/>
      <c r="CND244" s="2"/>
      <c r="CNE244" s="2"/>
      <c r="CNF244" s="2"/>
      <c r="CNG244" s="2"/>
      <c r="CNH244" s="2"/>
      <c r="CNI244" s="2"/>
      <c r="CNJ244" s="2"/>
      <c r="CNK244" s="2"/>
      <c r="CNL244" s="2"/>
      <c r="CNM244" s="2"/>
      <c r="CNN244" s="2"/>
      <c r="CNO244" s="2"/>
      <c r="CNP244" s="2"/>
      <c r="CNQ244" s="2"/>
      <c r="CNR244" s="2"/>
      <c r="CNS244" s="2"/>
      <c r="CNT244" s="2"/>
      <c r="CNU244" s="2"/>
      <c r="CNV244" s="2"/>
      <c r="CNW244" s="2"/>
      <c r="CNX244" s="2"/>
      <c r="CNY244" s="2"/>
      <c r="CNZ244" s="2"/>
      <c r="COA244" s="2"/>
      <c r="COB244" s="2"/>
      <c r="COC244" s="2"/>
      <c r="COD244" s="2"/>
      <c r="COE244" s="2"/>
      <c r="COF244" s="2"/>
      <c r="COG244" s="2"/>
      <c r="COH244" s="2"/>
      <c r="COI244" s="2"/>
      <c r="COJ244" s="2"/>
      <c r="COK244" s="2"/>
      <c r="COL244" s="2"/>
      <c r="COM244" s="2"/>
      <c r="CON244" s="2"/>
      <c r="COO244" s="2"/>
      <c r="COP244" s="2"/>
      <c r="COQ244" s="2"/>
      <c r="COR244" s="2"/>
      <c r="COS244" s="2"/>
      <c r="COT244" s="2"/>
      <c r="COU244" s="2"/>
      <c r="COV244" s="2"/>
      <c r="COW244" s="2"/>
      <c r="COX244" s="2"/>
      <c r="COY244" s="2"/>
      <c r="COZ244" s="2"/>
      <c r="CPA244" s="2"/>
      <c r="CPB244" s="2"/>
      <c r="CPC244" s="2"/>
      <c r="CPD244" s="2"/>
      <c r="CPE244" s="2"/>
      <c r="CPF244" s="2"/>
      <c r="CPG244" s="2"/>
      <c r="CPH244" s="2"/>
      <c r="CPI244" s="2"/>
      <c r="CPJ244" s="2"/>
      <c r="CPK244" s="2"/>
      <c r="CPL244" s="2"/>
      <c r="CPM244" s="2"/>
      <c r="CPN244" s="2"/>
      <c r="CPO244" s="2"/>
      <c r="CPP244" s="2"/>
      <c r="CPQ244" s="2"/>
      <c r="CPR244" s="2"/>
      <c r="CPS244" s="2"/>
      <c r="CPT244" s="2"/>
      <c r="CPU244" s="2"/>
      <c r="CPV244" s="2"/>
      <c r="CPW244" s="2"/>
      <c r="CPX244" s="2"/>
      <c r="CPY244" s="2"/>
      <c r="CPZ244" s="2"/>
      <c r="CQA244" s="2"/>
      <c r="CQB244" s="2"/>
      <c r="CQC244" s="2"/>
      <c r="CQD244" s="2"/>
      <c r="CQE244" s="2"/>
      <c r="CQF244" s="2"/>
      <c r="CQG244" s="2"/>
      <c r="CQH244" s="2"/>
      <c r="CQI244" s="2"/>
      <c r="CQJ244" s="2"/>
      <c r="CQK244" s="2"/>
      <c r="CQL244" s="2"/>
      <c r="CQM244" s="2"/>
      <c r="CQN244" s="2"/>
      <c r="CQO244" s="2"/>
      <c r="CQP244" s="2"/>
      <c r="CQQ244" s="2"/>
      <c r="CQR244" s="2"/>
      <c r="CQS244" s="2"/>
      <c r="CQT244" s="2"/>
      <c r="CQU244" s="2"/>
      <c r="CQV244" s="2"/>
      <c r="CQW244" s="2"/>
      <c r="CQX244" s="2"/>
      <c r="CQY244" s="2"/>
      <c r="CQZ244" s="2"/>
      <c r="CRA244" s="2"/>
      <c r="CRB244" s="2"/>
      <c r="CRC244" s="2"/>
      <c r="CRD244" s="2"/>
      <c r="CRE244" s="2"/>
      <c r="CRF244" s="2"/>
      <c r="CRG244" s="2"/>
      <c r="CRH244" s="2"/>
      <c r="CRI244" s="2"/>
      <c r="CRJ244" s="2"/>
      <c r="CRK244" s="2"/>
      <c r="CRL244" s="2"/>
      <c r="CRM244" s="2"/>
      <c r="CRN244" s="2"/>
      <c r="CRO244" s="2"/>
      <c r="CRP244" s="2"/>
      <c r="CRQ244" s="2"/>
      <c r="CRR244" s="2"/>
      <c r="CRS244" s="2"/>
      <c r="CRT244" s="2"/>
      <c r="CRU244" s="2"/>
      <c r="CRV244" s="2"/>
      <c r="CRW244" s="2"/>
      <c r="CRX244" s="2"/>
      <c r="CRY244" s="2"/>
      <c r="CRZ244" s="2"/>
      <c r="CSA244" s="2"/>
      <c r="CSB244" s="2"/>
      <c r="CSC244" s="2"/>
      <c r="CSD244" s="2"/>
      <c r="CSE244" s="2"/>
      <c r="CSF244" s="2"/>
      <c r="CSG244" s="2"/>
      <c r="CSH244" s="2"/>
      <c r="CSI244" s="2"/>
      <c r="CSJ244" s="2"/>
      <c r="CSK244" s="2"/>
      <c r="CSL244" s="2"/>
      <c r="CSM244" s="2"/>
      <c r="CSN244" s="2"/>
      <c r="CSO244" s="2"/>
      <c r="CSP244" s="2"/>
      <c r="CSQ244" s="2"/>
      <c r="CSR244" s="2"/>
      <c r="CSS244" s="2"/>
      <c r="CST244" s="2"/>
      <c r="CSU244" s="2"/>
      <c r="CSV244" s="2"/>
      <c r="CSW244" s="2"/>
      <c r="CSX244" s="2"/>
      <c r="CSY244" s="2"/>
      <c r="CSZ244" s="2"/>
      <c r="CTA244" s="2"/>
      <c r="CTB244" s="2"/>
      <c r="CTC244" s="2"/>
      <c r="CTD244" s="2"/>
      <c r="CTE244" s="2"/>
      <c r="CTF244" s="2"/>
      <c r="CTG244" s="2"/>
      <c r="CTH244" s="2"/>
      <c r="CTI244" s="2"/>
      <c r="CTJ244" s="2"/>
      <c r="CTK244" s="2"/>
      <c r="CTL244" s="2"/>
      <c r="CTM244" s="2"/>
      <c r="CTN244" s="2"/>
      <c r="CTO244" s="2"/>
      <c r="CTP244" s="2"/>
      <c r="CTQ244" s="2"/>
      <c r="CTR244" s="2"/>
      <c r="CTS244" s="2"/>
      <c r="CTT244" s="2"/>
      <c r="CTU244" s="2"/>
      <c r="CTV244" s="2"/>
      <c r="CTW244" s="2"/>
      <c r="CTX244" s="2"/>
      <c r="CTY244" s="2"/>
      <c r="CTZ244" s="2"/>
      <c r="CUA244" s="2"/>
      <c r="CUB244" s="2"/>
      <c r="CUC244" s="2"/>
      <c r="CUD244" s="2"/>
      <c r="CUE244" s="2"/>
      <c r="CUF244" s="2"/>
      <c r="CUG244" s="2"/>
      <c r="CUH244" s="2"/>
      <c r="CUI244" s="2"/>
      <c r="CUJ244" s="2"/>
      <c r="CUK244" s="2"/>
      <c r="CUL244" s="2"/>
      <c r="CUM244" s="2"/>
      <c r="CUN244" s="2"/>
      <c r="CUO244" s="2"/>
      <c r="CUP244" s="2"/>
      <c r="CUQ244" s="2"/>
      <c r="CUR244" s="2"/>
      <c r="CUS244" s="2"/>
      <c r="CUT244" s="2"/>
      <c r="CUU244" s="2"/>
      <c r="CUV244" s="2"/>
      <c r="CUW244" s="2"/>
      <c r="CUX244" s="2"/>
      <c r="CUY244" s="2"/>
      <c r="CUZ244" s="2"/>
      <c r="CVA244" s="2"/>
      <c r="CVB244" s="2"/>
      <c r="CVC244" s="2"/>
      <c r="CVD244" s="2"/>
      <c r="CVE244" s="2"/>
      <c r="CVF244" s="2"/>
      <c r="CVG244" s="2"/>
      <c r="CVH244" s="2"/>
      <c r="CVI244" s="2"/>
      <c r="CVJ244" s="2"/>
      <c r="CVK244" s="2"/>
      <c r="CVL244" s="2"/>
      <c r="CVM244" s="2"/>
      <c r="CVN244" s="2"/>
      <c r="CVO244" s="2"/>
      <c r="CVP244" s="2"/>
      <c r="CVQ244" s="2"/>
      <c r="CVR244" s="2"/>
      <c r="CVS244" s="2"/>
      <c r="CVT244" s="2"/>
      <c r="CVU244" s="2"/>
      <c r="CVV244" s="2"/>
      <c r="CVW244" s="2"/>
      <c r="CVX244" s="2"/>
      <c r="CVY244" s="2"/>
      <c r="CVZ244" s="2"/>
      <c r="CWA244" s="2"/>
      <c r="CWB244" s="2"/>
      <c r="CWC244" s="2"/>
      <c r="CWD244" s="2"/>
      <c r="CWE244" s="2"/>
      <c r="CWF244" s="2"/>
      <c r="CWG244" s="2"/>
      <c r="CWH244" s="2"/>
      <c r="CWI244" s="2"/>
      <c r="CWJ244" s="2"/>
      <c r="CWK244" s="2"/>
      <c r="CWL244" s="2"/>
      <c r="CWM244" s="2"/>
      <c r="CWN244" s="2"/>
      <c r="CWO244" s="2"/>
      <c r="CWP244" s="2"/>
      <c r="CWQ244" s="2"/>
      <c r="CWR244" s="2"/>
      <c r="CWS244" s="2"/>
      <c r="CWT244" s="2"/>
      <c r="CWU244" s="2"/>
      <c r="CWV244" s="2"/>
      <c r="CWW244" s="2"/>
      <c r="CWX244" s="2"/>
      <c r="CWY244" s="2"/>
      <c r="CWZ244" s="2"/>
      <c r="CXA244" s="2"/>
      <c r="CXB244" s="2"/>
      <c r="CXC244" s="2"/>
      <c r="CXD244" s="2"/>
      <c r="CXE244" s="2"/>
      <c r="CXF244" s="2"/>
      <c r="CXG244" s="2"/>
      <c r="CXH244" s="2"/>
      <c r="CXI244" s="2"/>
      <c r="CXJ244" s="2"/>
      <c r="CXK244" s="2"/>
      <c r="CXL244" s="2"/>
      <c r="CXM244" s="2"/>
      <c r="CXN244" s="2"/>
      <c r="CXO244" s="2"/>
      <c r="CXP244" s="2"/>
      <c r="CXQ244" s="2"/>
      <c r="CXR244" s="2"/>
      <c r="CXS244" s="2"/>
      <c r="CXT244" s="2"/>
      <c r="CXU244" s="2"/>
      <c r="CXV244" s="2"/>
      <c r="CXW244" s="2"/>
      <c r="CXX244" s="2"/>
      <c r="CXY244" s="2"/>
      <c r="CXZ244" s="2"/>
      <c r="CYA244" s="2"/>
      <c r="CYB244" s="2"/>
      <c r="CYC244" s="2"/>
      <c r="CYD244" s="2"/>
      <c r="CYE244" s="2"/>
      <c r="CYF244" s="2"/>
      <c r="CYG244" s="2"/>
      <c r="CYH244" s="2"/>
      <c r="CYI244" s="2"/>
      <c r="CYJ244" s="2"/>
      <c r="CYK244" s="2"/>
      <c r="CYL244" s="2"/>
      <c r="CYM244" s="2"/>
      <c r="CYN244" s="2"/>
      <c r="CYO244" s="2"/>
      <c r="CYP244" s="2"/>
      <c r="CYQ244" s="2"/>
      <c r="CYR244" s="2"/>
      <c r="CYS244" s="2"/>
      <c r="CYT244" s="2"/>
      <c r="CYU244" s="2"/>
      <c r="CYV244" s="2"/>
      <c r="CYW244" s="2"/>
      <c r="CYX244" s="2"/>
      <c r="CYY244" s="2"/>
      <c r="CYZ244" s="2"/>
      <c r="CZA244" s="2"/>
      <c r="CZB244" s="2"/>
      <c r="CZC244" s="2"/>
      <c r="CZD244" s="2"/>
      <c r="CZE244" s="2"/>
      <c r="CZF244" s="2"/>
      <c r="CZG244" s="2"/>
      <c r="CZH244" s="2"/>
      <c r="CZI244" s="2"/>
      <c r="CZJ244" s="2"/>
      <c r="CZK244" s="2"/>
      <c r="CZL244" s="2"/>
      <c r="CZM244" s="2"/>
      <c r="CZN244" s="2"/>
      <c r="CZO244" s="2"/>
      <c r="CZP244" s="2"/>
      <c r="CZQ244" s="2"/>
      <c r="CZR244" s="2"/>
      <c r="CZS244" s="2"/>
      <c r="CZT244" s="2"/>
      <c r="CZU244" s="2"/>
      <c r="CZV244" s="2"/>
      <c r="CZW244" s="2"/>
      <c r="CZX244" s="2"/>
      <c r="CZY244" s="2"/>
      <c r="CZZ244" s="2"/>
      <c r="DAA244" s="2"/>
      <c r="DAB244" s="2"/>
      <c r="DAC244" s="2"/>
      <c r="DAD244" s="2"/>
      <c r="DAE244" s="2"/>
      <c r="DAF244" s="2"/>
      <c r="DAG244" s="2"/>
      <c r="DAH244" s="2"/>
      <c r="DAI244" s="2"/>
      <c r="DAJ244" s="2"/>
      <c r="DAK244" s="2"/>
      <c r="DAL244" s="2"/>
      <c r="DAM244" s="2"/>
      <c r="DAN244" s="2"/>
      <c r="DAO244" s="2"/>
      <c r="DAP244" s="2"/>
      <c r="DAQ244" s="2"/>
      <c r="DAR244" s="2"/>
      <c r="DAS244" s="2"/>
      <c r="DAT244" s="2"/>
      <c r="DAU244" s="2"/>
      <c r="DAV244" s="2"/>
      <c r="DAW244" s="2"/>
      <c r="DAX244" s="2"/>
      <c r="DAY244" s="2"/>
      <c r="DAZ244" s="2"/>
      <c r="DBA244" s="2"/>
      <c r="DBB244" s="2"/>
      <c r="DBC244" s="2"/>
      <c r="DBD244" s="2"/>
      <c r="DBE244" s="2"/>
      <c r="DBF244" s="2"/>
      <c r="DBG244" s="2"/>
      <c r="DBH244" s="2"/>
      <c r="DBI244" s="2"/>
      <c r="DBJ244" s="2"/>
      <c r="DBK244" s="2"/>
      <c r="DBL244" s="2"/>
      <c r="DBM244" s="2"/>
      <c r="DBN244" s="2"/>
      <c r="DBO244" s="2"/>
      <c r="DBP244" s="2"/>
      <c r="DBQ244" s="2"/>
      <c r="DBR244" s="2"/>
      <c r="DBS244" s="2"/>
      <c r="DBT244" s="2"/>
      <c r="DBU244" s="2"/>
      <c r="DBV244" s="2"/>
      <c r="DBW244" s="2"/>
      <c r="DBX244" s="2"/>
      <c r="DBY244" s="2"/>
      <c r="DBZ244" s="2"/>
      <c r="DCA244" s="2"/>
      <c r="DCB244" s="2"/>
      <c r="DCC244" s="2"/>
      <c r="DCD244" s="2"/>
      <c r="DCE244" s="2"/>
      <c r="DCF244" s="2"/>
      <c r="DCG244" s="2"/>
      <c r="DCH244" s="2"/>
      <c r="DCI244" s="2"/>
      <c r="DCJ244" s="2"/>
      <c r="DCK244" s="2"/>
      <c r="DCL244" s="2"/>
      <c r="DCM244" s="2"/>
      <c r="DCN244" s="2"/>
      <c r="DCO244" s="2"/>
      <c r="DCP244" s="2"/>
      <c r="DCQ244" s="2"/>
      <c r="DCR244" s="2"/>
      <c r="DCS244" s="2"/>
      <c r="DCT244" s="2"/>
      <c r="DCU244" s="2"/>
      <c r="DCV244" s="2"/>
      <c r="DCW244" s="2"/>
      <c r="DCX244" s="2"/>
      <c r="DCY244" s="2"/>
      <c r="DCZ244" s="2"/>
      <c r="DDA244" s="2"/>
      <c r="DDB244" s="2"/>
      <c r="DDC244" s="2"/>
      <c r="DDD244" s="2"/>
      <c r="DDE244" s="2"/>
      <c r="DDF244" s="2"/>
      <c r="DDG244" s="2"/>
      <c r="DDH244" s="2"/>
      <c r="DDI244" s="2"/>
      <c r="DDJ244" s="2"/>
      <c r="DDK244" s="2"/>
      <c r="DDL244" s="2"/>
      <c r="DDM244" s="2"/>
      <c r="DDN244" s="2"/>
      <c r="DDO244" s="2"/>
      <c r="DDP244" s="2"/>
      <c r="DDQ244" s="2"/>
      <c r="DDR244" s="2"/>
      <c r="DDS244" s="2"/>
      <c r="DDT244" s="2"/>
      <c r="DDU244" s="2"/>
      <c r="DDV244" s="2"/>
      <c r="DDW244" s="2"/>
      <c r="DDX244" s="2"/>
      <c r="DDY244" s="2"/>
      <c r="DDZ244" s="2"/>
      <c r="DEA244" s="2"/>
      <c r="DEB244" s="2"/>
      <c r="DEC244" s="2"/>
      <c r="DED244" s="2"/>
      <c r="DEE244" s="2"/>
      <c r="DEF244" s="2"/>
      <c r="DEG244" s="2"/>
      <c r="DEH244" s="2"/>
      <c r="DEI244" s="2"/>
      <c r="DEJ244" s="2"/>
      <c r="DEK244" s="2"/>
      <c r="DEL244" s="2"/>
      <c r="DEM244" s="2"/>
      <c r="DEN244" s="2"/>
      <c r="DEO244" s="2"/>
      <c r="DEP244" s="2"/>
      <c r="DEQ244" s="2"/>
      <c r="DER244" s="2"/>
      <c r="DES244" s="2"/>
      <c r="DET244" s="2"/>
      <c r="DEU244" s="2"/>
      <c r="DEV244" s="2"/>
      <c r="DEW244" s="2"/>
      <c r="DEX244" s="2"/>
      <c r="DEY244" s="2"/>
      <c r="DEZ244" s="2"/>
      <c r="DFA244" s="2"/>
      <c r="DFB244" s="2"/>
      <c r="DFC244" s="2"/>
      <c r="DFD244" s="2"/>
      <c r="DFE244" s="2"/>
      <c r="DFF244" s="2"/>
      <c r="DFG244" s="2"/>
      <c r="DFH244" s="2"/>
      <c r="DFI244" s="2"/>
      <c r="DFJ244" s="2"/>
      <c r="DFK244" s="2"/>
      <c r="DFL244" s="2"/>
      <c r="DFM244" s="2"/>
      <c r="DFN244" s="2"/>
      <c r="DFO244" s="2"/>
      <c r="DFP244" s="2"/>
      <c r="DFQ244" s="2"/>
      <c r="DFR244" s="2"/>
      <c r="DFS244" s="2"/>
      <c r="DFT244" s="2"/>
      <c r="DFU244" s="2"/>
      <c r="DFV244" s="2"/>
      <c r="DFW244" s="2"/>
      <c r="DFX244" s="2"/>
      <c r="DFY244" s="2"/>
      <c r="DFZ244" s="2"/>
      <c r="DGA244" s="2"/>
      <c r="DGB244" s="2"/>
      <c r="DGC244" s="2"/>
      <c r="DGD244" s="2"/>
      <c r="DGE244" s="2"/>
      <c r="DGF244" s="2"/>
      <c r="DGG244" s="2"/>
      <c r="DGH244" s="2"/>
      <c r="DGI244" s="2"/>
      <c r="DGJ244" s="2"/>
      <c r="DGK244" s="2"/>
      <c r="DGL244" s="2"/>
      <c r="DGM244" s="2"/>
      <c r="DGN244" s="2"/>
      <c r="DGO244" s="2"/>
      <c r="DGP244" s="2"/>
      <c r="DGQ244" s="2"/>
      <c r="DGR244" s="2"/>
      <c r="DGS244" s="2"/>
      <c r="DGT244" s="2"/>
      <c r="DGU244" s="2"/>
      <c r="DGV244" s="2"/>
      <c r="DGW244" s="2"/>
      <c r="DGX244" s="2"/>
      <c r="DGY244" s="2"/>
      <c r="DGZ244" s="2"/>
      <c r="DHA244" s="2"/>
      <c r="DHB244" s="2"/>
      <c r="DHC244" s="2"/>
      <c r="DHD244" s="2"/>
      <c r="DHE244" s="2"/>
      <c r="DHF244" s="2"/>
      <c r="DHG244" s="2"/>
      <c r="DHH244" s="2"/>
      <c r="DHI244" s="2"/>
      <c r="DHJ244" s="2"/>
      <c r="DHK244" s="2"/>
      <c r="DHL244" s="2"/>
      <c r="DHM244" s="2"/>
      <c r="DHN244" s="2"/>
      <c r="DHO244" s="2"/>
      <c r="DHP244" s="2"/>
      <c r="DHQ244" s="2"/>
      <c r="DHR244" s="2"/>
      <c r="DHS244" s="2"/>
      <c r="DHT244" s="2"/>
      <c r="DHU244" s="2"/>
      <c r="DHV244" s="2"/>
      <c r="DHW244" s="2"/>
      <c r="DHX244" s="2"/>
      <c r="DHY244" s="2"/>
      <c r="DHZ244" s="2"/>
      <c r="DIA244" s="2"/>
      <c r="DIB244" s="2"/>
      <c r="DIC244" s="2"/>
      <c r="DID244" s="2"/>
      <c r="DIE244" s="2"/>
      <c r="DIF244" s="2"/>
      <c r="DIG244" s="2"/>
      <c r="DIH244" s="2"/>
      <c r="DII244" s="2"/>
      <c r="DIJ244" s="2"/>
      <c r="DIK244" s="2"/>
      <c r="DIL244" s="2"/>
      <c r="DIM244" s="2"/>
      <c r="DIN244" s="2"/>
      <c r="DIO244" s="2"/>
      <c r="DIP244" s="2"/>
      <c r="DIQ244" s="2"/>
      <c r="DIR244" s="2"/>
      <c r="DIS244" s="2"/>
      <c r="DIT244" s="2"/>
      <c r="DIU244" s="2"/>
      <c r="DIV244" s="2"/>
      <c r="DIW244" s="2"/>
      <c r="DIX244" s="2"/>
      <c r="DIY244" s="2"/>
      <c r="DIZ244" s="2"/>
      <c r="DJA244" s="2"/>
      <c r="DJB244" s="2"/>
      <c r="DJC244" s="2"/>
      <c r="DJD244" s="2"/>
      <c r="DJE244" s="2"/>
      <c r="DJF244" s="2"/>
      <c r="DJG244" s="2"/>
      <c r="DJH244" s="2"/>
      <c r="DJI244" s="2"/>
      <c r="DJJ244" s="2"/>
      <c r="DJK244" s="2"/>
      <c r="DJL244" s="2"/>
      <c r="DJM244" s="2"/>
      <c r="DJN244" s="2"/>
      <c r="DJO244" s="2"/>
      <c r="DJP244" s="2"/>
      <c r="DJQ244" s="2"/>
      <c r="DJR244" s="2"/>
      <c r="DJS244" s="2"/>
      <c r="DJT244" s="2"/>
      <c r="DJU244" s="2"/>
      <c r="DJV244" s="2"/>
      <c r="DJW244" s="2"/>
      <c r="DJX244" s="2"/>
      <c r="DJY244" s="2"/>
      <c r="DJZ244" s="2"/>
      <c r="DKA244" s="2"/>
      <c r="DKB244" s="2"/>
      <c r="DKC244" s="2"/>
      <c r="DKD244" s="2"/>
      <c r="DKE244" s="2"/>
      <c r="DKF244" s="2"/>
      <c r="DKG244" s="2"/>
      <c r="DKH244" s="2"/>
      <c r="DKI244" s="2"/>
      <c r="DKJ244" s="2"/>
      <c r="DKK244" s="2"/>
      <c r="DKL244" s="2"/>
      <c r="DKM244" s="2"/>
      <c r="DKN244" s="2"/>
      <c r="DKO244" s="2"/>
      <c r="DKP244" s="2"/>
      <c r="DKQ244" s="2"/>
      <c r="DKR244" s="2"/>
      <c r="DKS244" s="2"/>
      <c r="DKT244" s="2"/>
      <c r="DKU244" s="2"/>
      <c r="DKV244" s="2"/>
      <c r="DKW244" s="2"/>
      <c r="DKX244" s="2"/>
      <c r="DKY244" s="2"/>
      <c r="DKZ244" s="2"/>
      <c r="DLA244" s="2"/>
      <c r="DLB244" s="2"/>
      <c r="DLC244" s="2"/>
      <c r="DLD244" s="2"/>
      <c r="DLE244" s="2"/>
      <c r="DLF244" s="2"/>
      <c r="DLG244" s="2"/>
      <c r="DLH244" s="2"/>
      <c r="DLI244" s="2"/>
      <c r="DLJ244" s="2"/>
      <c r="DLK244" s="2"/>
      <c r="DLL244" s="2"/>
      <c r="DLM244" s="2"/>
      <c r="DLN244" s="2"/>
      <c r="DLO244" s="2"/>
      <c r="DLP244" s="2"/>
      <c r="DLQ244" s="2"/>
      <c r="DLR244" s="2"/>
      <c r="DLS244" s="2"/>
      <c r="DLT244" s="2"/>
      <c r="DLU244" s="2"/>
      <c r="DLV244" s="2"/>
      <c r="DLW244" s="2"/>
      <c r="DLX244" s="2"/>
      <c r="DLY244" s="2"/>
      <c r="DLZ244" s="2"/>
      <c r="DMA244" s="2"/>
      <c r="DMB244" s="2"/>
      <c r="DMC244" s="2"/>
      <c r="DMD244" s="2"/>
      <c r="DME244" s="2"/>
      <c r="DMF244" s="2"/>
      <c r="DMG244" s="2"/>
      <c r="DMH244" s="2"/>
      <c r="DMI244" s="2"/>
      <c r="DMJ244" s="2"/>
      <c r="DMK244" s="2"/>
      <c r="DML244" s="2"/>
      <c r="DMM244" s="2"/>
      <c r="DMN244" s="2"/>
      <c r="DMO244" s="2"/>
      <c r="DMP244" s="2"/>
      <c r="DMQ244" s="2"/>
      <c r="DMR244" s="2"/>
      <c r="DMS244" s="2"/>
      <c r="DMT244" s="2"/>
      <c r="DMU244" s="2"/>
      <c r="DMV244" s="2"/>
      <c r="DMW244" s="2"/>
      <c r="DMX244" s="2"/>
      <c r="DMY244" s="2"/>
      <c r="DMZ244" s="2"/>
      <c r="DNA244" s="2"/>
      <c r="DNB244" s="2"/>
      <c r="DNC244" s="2"/>
      <c r="DND244" s="2"/>
      <c r="DNE244" s="2"/>
      <c r="DNF244" s="2"/>
      <c r="DNG244" s="2"/>
      <c r="DNH244" s="2"/>
      <c r="DNI244" s="2"/>
      <c r="DNJ244" s="2"/>
      <c r="DNK244" s="2"/>
      <c r="DNL244" s="2"/>
      <c r="DNM244" s="2"/>
      <c r="DNN244" s="2"/>
      <c r="DNO244" s="2"/>
      <c r="DNP244" s="2"/>
      <c r="DNQ244" s="2"/>
      <c r="DNR244" s="2"/>
      <c r="DNS244" s="2"/>
      <c r="DNT244" s="2"/>
      <c r="DNU244" s="2"/>
      <c r="DNV244" s="2"/>
      <c r="DNW244" s="2"/>
      <c r="DNX244" s="2"/>
      <c r="DNY244" s="2"/>
      <c r="DNZ244" s="2"/>
      <c r="DOA244" s="2"/>
      <c r="DOB244" s="2"/>
      <c r="DOC244" s="2"/>
      <c r="DOD244" s="2"/>
      <c r="DOE244" s="2"/>
      <c r="DOF244" s="2"/>
      <c r="DOG244" s="2"/>
      <c r="DOH244" s="2"/>
      <c r="DOI244" s="2"/>
      <c r="DOJ244" s="2"/>
      <c r="DOK244" s="2"/>
      <c r="DOL244" s="2"/>
      <c r="DOM244" s="2"/>
      <c r="DON244" s="2"/>
      <c r="DOO244" s="2"/>
      <c r="DOP244" s="2"/>
      <c r="DOQ244" s="2"/>
      <c r="DOR244" s="2"/>
      <c r="DOS244" s="2"/>
      <c r="DOT244" s="2"/>
      <c r="DOU244" s="2"/>
      <c r="DOV244" s="2"/>
      <c r="DOW244" s="2"/>
      <c r="DOX244" s="2"/>
      <c r="DOY244" s="2"/>
      <c r="DOZ244" s="2"/>
      <c r="DPA244" s="2"/>
      <c r="DPB244" s="2"/>
      <c r="DPC244" s="2"/>
      <c r="DPD244" s="2"/>
      <c r="DPE244" s="2"/>
      <c r="DPF244" s="2"/>
      <c r="DPG244" s="2"/>
      <c r="DPH244" s="2"/>
      <c r="DPI244" s="2"/>
      <c r="DPJ244" s="2"/>
      <c r="DPK244" s="2"/>
      <c r="DPL244" s="2"/>
      <c r="DPM244" s="2"/>
      <c r="DPN244" s="2"/>
      <c r="DPO244" s="2"/>
      <c r="DPP244" s="2"/>
      <c r="DPQ244" s="2"/>
      <c r="DPR244" s="2"/>
      <c r="DPS244" s="2"/>
      <c r="DPT244" s="2"/>
      <c r="DPU244" s="2"/>
      <c r="DPV244" s="2"/>
      <c r="DPW244" s="2"/>
      <c r="DPX244" s="2"/>
      <c r="DPY244" s="2"/>
      <c r="DPZ244" s="2"/>
      <c r="DQA244" s="2"/>
      <c r="DQB244" s="2"/>
      <c r="DQC244" s="2"/>
      <c r="DQD244" s="2"/>
      <c r="DQE244" s="2"/>
      <c r="DQF244" s="2"/>
      <c r="DQG244" s="2"/>
      <c r="DQH244" s="2"/>
      <c r="DQI244" s="2"/>
      <c r="DQJ244" s="2"/>
      <c r="DQK244" s="2"/>
      <c r="DQL244" s="2"/>
      <c r="DQM244" s="2"/>
      <c r="DQN244" s="2"/>
      <c r="DQO244" s="2"/>
      <c r="DQP244" s="2"/>
      <c r="DQQ244" s="2"/>
      <c r="DQR244" s="2"/>
      <c r="DQS244" s="2"/>
      <c r="DQT244" s="2"/>
      <c r="DQU244" s="2"/>
      <c r="DQV244" s="2"/>
      <c r="DQW244" s="2"/>
      <c r="DQX244" s="2"/>
      <c r="DQY244" s="2"/>
      <c r="DQZ244" s="2"/>
      <c r="DRA244" s="2"/>
      <c r="DRB244" s="2"/>
      <c r="DRC244" s="2"/>
      <c r="DRD244" s="2"/>
      <c r="DRE244" s="2"/>
      <c r="DRF244" s="2"/>
      <c r="DRG244" s="2"/>
      <c r="DRH244" s="2"/>
      <c r="DRI244" s="2"/>
      <c r="DRJ244" s="2"/>
      <c r="DRK244" s="2"/>
      <c r="DRL244" s="2"/>
      <c r="DRM244" s="2"/>
      <c r="DRN244" s="2"/>
      <c r="DRO244" s="2"/>
      <c r="DRP244" s="2"/>
      <c r="DRQ244" s="2"/>
      <c r="DRR244" s="2"/>
      <c r="DRS244" s="2"/>
      <c r="DRT244" s="2"/>
      <c r="DRU244" s="2"/>
      <c r="DRV244" s="2"/>
      <c r="DRW244" s="2"/>
      <c r="DRX244" s="2"/>
      <c r="DRY244" s="2"/>
      <c r="DRZ244" s="2"/>
      <c r="DSA244" s="2"/>
      <c r="DSB244" s="2"/>
      <c r="DSC244" s="2"/>
      <c r="DSD244" s="2"/>
      <c r="DSE244" s="2"/>
      <c r="DSF244" s="2"/>
      <c r="DSG244" s="2"/>
      <c r="DSH244" s="2"/>
      <c r="DSI244" s="2"/>
      <c r="DSJ244" s="2"/>
      <c r="DSK244" s="2"/>
      <c r="DSL244" s="2"/>
      <c r="DSM244" s="2"/>
      <c r="DSN244" s="2"/>
      <c r="DSO244" s="2"/>
      <c r="DSP244" s="2"/>
      <c r="DSQ244" s="2"/>
      <c r="DSR244" s="2"/>
      <c r="DSS244" s="2"/>
      <c r="DST244" s="2"/>
      <c r="DSU244" s="2"/>
      <c r="DSV244" s="2"/>
      <c r="DSW244" s="2"/>
      <c r="DSX244" s="2"/>
      <c r="DSY244" s="2"/>
      <c r="DSZ244" s="2"/>
      <c r="DTA244" s="2"/>
      <c r="DTB244" s="2"/>
      <c r="DTC244" s="2"/>
      <c r="DTD244" s="2"/>
      <c r="DTE244" s="2"/>
      <c r="DTF244" s="2"/>
      <c r="DTG244" s="2"/>
      <c r="DTH244" s="2"/>
      <c r="DTI244" s="2"/>
      <c r="DTJ244" s="2"/>
      <c r="DTK244" s="2"/>
      <c r="DTL244" s="2"/>
      <c r="DTM244" s="2"/>
      <c r="DTN244" s="2"/>
      <c r="DTO244" s="2"/>
      <c r="DTP244" s="2"/>
      <c r="DTQ244" s="2"/>
      <c r="DTR244" s="2"/>
      <c r="DTS244" s="2"/>
      <c r="DTT244" s="2"/>
      <c r="DTU244" s="2"/>
      <c r="DTV244" s="2"/>
      <c r="DTW244" s="2"/>
      <c r="DTX244" s="2"/>
      <c r="DTY244" s="2"/>
      <c r="DTZ244" s="2"/>
      <c r="DUA244" s="2"/>
      <c r="DUB244" s="2"/>
      <c r="DUC244" s="2"/>
      <c r="DUD244" s="2"/>
      <c r="DUE244" s="2"/>
      <c r="DUF244" s="2"/>
      <c r="DUG244" s="2"/>
      <c r="DUH244" s="2"/>
      <c r="DUI244" s="2"/>
      <c r="DUJ244" s="2"/>
      <c r="DUK244" s="2"/>
      <c r="DUL244" s="2"/>
      <c r="DUM244" s="2"/>
      <c r="DUN244" s="2"/>
      <c r="DUO244" s="2"/>
      <c r="DUP244" s="2"/>
      <c r="DUQ244" s="2"/>
      <c r="DUR244" s="2"/>
      <c r="DUS244" s="2"/>
      <c r="DUT244" s="2"/>
      <c r="DUU244" s="2"/>
      <c r="DUV244" s="2"/>
      <c r="DUW244" s="2"/>
      <c r="DUX244" s="2"/>
      <c r="DUY244" s="2"/>
      <c r="DUZ244" s="2"/>
      <c r="DVA244" s="2"/>
      <c r="DVB244" s="2"/>
      <c r="DVC244" s="2"/>
      <c r="DVD244" s="2"/>
      <c r="DVE244" s="2"/>
      <c r="DVF244" s="2"/>
      <c r="DVG244" s="2"/>
      <c r="DVH244" s="2"/>
      <c r="DVI244" s="2"/>
      <c r="DVJ244" s="2"/>
      <c r="DVK244" s="2"/>
      <c r="DVL244" s="2"/>
      <c r="DVM244" s="2"/>
      <c r="DVN244" s="2"/>
      <c r="DVO244" s="2"/>
      <c r="DVP244" s="2"/>
      <c r="DVQ244" s="2"/>
      <c r="DVR244" s="2"/>
      <c r="DVS244" s="2"/>
      <c r="DVT244" s="2"/>
      <c r="DVU244" s="2"/>
      <c r="DVV244" s="2"/>
      <c r="DVW244" s="2"/>
      <c r="DVX244" s="2"/>
      <c r="DVY244" s="2"/>
      <c r="DVZ244" s="2"/>
      <c r="DWA244" s="2"/>
      <c r="DWB244" s="2"/>
      <c r="DWC244" s="2"/>
      <c r="DWD244" s="2"/>
      <c r="DWE244" s="2"/>
      <c r="DWF244" s="2"/>
      <c r="DWG244" s="2"/>
      <c r="DWH244" s="2"/>
      <c r="DWI244" s="2"/>
      <c r="DWJ244" s="2"/>
      <c r="DWK244" s="2"/>
      <c r="DWL244" s="2"/>
      <c r="DWM244" s="2"/>
      <c r="DWN244" s="2"/>
      <c r="DWO244" s="2"/>
      <c r="DWP244" s="2"/>
      <c r="DWQ244" s="2"/>
      <c r="DWR244" s="2"/>
      <c r="DWS244" s="2"/>
      <c r="DWT244" s="2"/>
      <c r="DWU244" s="2"/>
      <c r="DWV244" s="2"/>
      <c r="DWW244" s="2"/>
      <c r="DWX244" s="2"/>
      <c r="DWY244" s="2"/>
      <c r="DWZ244" s="2"/>
      <c r="DXA244" s="2"/>
      <c r="DXB244" s="2"/>
      <c r="DXC244" s="2"/>
      <c r="DXD244" s="2"/>
      <c r="DXE244" s="2"/>
      <c r="DXF244" s="2"/>
      <c r="DXG244" s="2"/>
      <c r="DXH244" s="2"/>
      <c r="DXI244" s="2"/>
      <c r="DXJ244" s="2"/>
      <c r="DXK244" s="2"/>
      <c r="DXL244" s="2"/>
      <c r="DXM244" s="2"/>
      <c r="DXN244" s="2"/>
      <c r="DXO244" s="2"/>
      <c r="DXP244" s="2"/>
      <c r="DXQ244" s="2"/>
      <c r="DXR244" s="2"/>
      <c r="DXS244" s="2"/>
      <c r="DXT244" s="2"/>
      <c r="DXU244" s="2"/>
      <c r="DXV244" s="2"/>
      <c r="DXW244" s="2"/>
      <c r="DXX244" s="2"/>
      <c r="DXY244" s="2"/>
      <c r="DXZ244" s="2"/>
      <c r="DYA244" s="2"/>
      <c r="DYB244" s="2"/>
      <c r="DYC244" s="2"/>
      <c r="DYD244" s="2"/>
      <c r="DYE244" s="2"/>
      <c r="DYF244" s="2"/>
      <c r="DYG244" s="2"/>
      <c r="DYH244" s="2"/>
      <c r="DYI244" s="2"/>
      <c r="DYJ244" s="2"/>
      <c r="DYK244" s="2"/>
      <c r="DYL244" s="2"/>
      <c r="DYM244" s="2"/>
      <c r="DYN244" s="2"/>
      <c r="DYO244" s="2"/>
      <c r="DYP244" s="2"/>
      <c r="DYQ244" s="2"/>
      <c r="DYR244" s="2"/>
      <c r="DYS244" s="2"/>
      <c r="DYT244" s="2"/>
      <c r="DYU244" s="2"/>
      <c r="DYV244" s="2"/>
      <c r="DYW244" s="2"/>
      <c r="DYX244" s="2"/>
      <c r="DYY244" s="2"/>
      <c r="DYZ244" s="2"/>
      <c r="DZA244" s="2"/>
      <c r="DZB244" s="2"/>
      <c r="DZC244" s="2"/>
      <c r="DZD244" s="2"/>
      <c r="DZE244" s="2"/>
      <c r="DZF244" s="2"/>
      <c r="DZG244" s="2"/>
      <c r="DZH244" s="2"/>
      <c r="DZI244" s="2"/>
      <c r="DZJ244" s="2"/>
      <c r="DZK244" s="2"/>
      <c r="DZL244" s="2"/>
      <c r="DZM244" s="2"/>
      <c r="DZN244" s="2"/>
      <c r="DZO244" s="2"/>
      <c r="DZP244" s="2"/>
      <c r="DZQ244" s="2"/>
      <c r="DZR244" s="2"/>
      <c r="DZS244" s="2"/>
      <c r="DZT244" s="2"/>
      <c r="DZU244" s="2"/>
      <c r="DZV244" s="2"/>
      <c r="DZW244" s="2"/>
      <c r="DZX244" s="2"/>
      <c r="DZY244" s="2"/>
      <c r="DZZ244" s="2"/>
      <c r="EAA244" s="2"/>
      <c r="EAB244" s="2"/>
      <c r="EAC244" s="2"/>
      <c r="EAD244" s="2"/>
      <c r="EAE244" s="2"/>
      <c r="EAF244" s="2"/>
      <c r="EAG244" s="2"/>
      <c r="EAH244" s="2"/>
      <c r="EAI244" s="2"/>
      <c r="EAJ244" s="2"/>
      <c r="EAK244" s="2"/>
      <c r="EAL244" s="2"/>
      <c r="EAM244" s="2"/>
      <c r="EAN244" s="2"/>
      <c r="EAO244" s="2"/>
      <c r="EAP244" s="2"/>
      <c r="EAQ244" s="2"/>
      <c r="EAR244" s="2"/>
      <c r="EAS244" s="2"/>
      <c r="EAT244" s="2"/>
      <c r="EAU244" s="2"/>
      <c r="EAV244" s="2"/>
      <c r="EAW244" s="2"/>
      <c r="EAX244" s="2"/>
      <c r="EAY244" s="2"/>
      <c r="EAZ244" s="2"/>
      <c r="EBA244" s="2"/>
      <c r="EBB244" s="2"/>
      <c r="EBC244" s="2"/>
      <c r="EBD244" s="2"/>
      <c r="EBE244" s="2"/>
      <c r="EBF244" s="2"/>
      <c r="EBG244" s="2"/>
      <c r="EBH244" s="2"/>
      <c r="EBI244" s="2"/>
      <c r="EBJ244" s="2"/>
      <c r="EBK244" s="2"/>
      <c r="EBL244" s="2"/>
      <c r="EBM244" s="2"/>
      <c r="EBN244" s="2"/>
      <c r="EBO244" s="2"/>
      <c r="EBP244" s="2"/>
      <c r="EBQ244" s="2"/>
      <c r="EBR244" s="2"/>
      <c r="EBS244" s="2"/>
      <c r="EBT244" s="2"/>
      <c r="EBU244" s="2"/>
      <c r="EBV244" s="2"/>
      <c r="EBW244" s="2"/>
      <c r="EBX244" s="2"/>
      <c r="EBY244" s="2"/>
      <c r="EBZ244" s="2"/>
      <c r="ECA244" s="2"/>
      <c r="ECB244" s="2"/>
      <c r="ECC244" s="2"/>
      <c r="ECD244" s="2"/>
      <c r="ECE244" s="2"/>
      <c r="ECF244" s="2"/>
      <c r="ECG244" s="2"/>
      <c r="ECH244" s="2"/>
      <c r="ECI244" s="2"/>
      <c r="ECJ244" s="2"/>
      <c r="ECK244" s="2"/>
      <c r="ECL244" s="2"/>
      <c r="ECM244" s="2"/>
      <c r="ECN244" s="2"/>
      <c r="ECO244" s="2"/>
      <c r="ECP244" s="2"/>
      <c r="ECQ244" s="2"/>
      <c r="ECR244" s="2"/>
      <c r="ECS244" s="2"/>
      <c r="ECT244" s="2"/>
      <c r="ECU244" s="2"/>
      <c r="ECV244" s="2"/>
      <c r="ECW244" s="2"/>
      <c r="ECX244" s="2"/>
      <c r="ECY244" s="2"/>
      <c r="ECZ244" s="2"/>
      <c r="EDA244" s="2"/>
      <c r="EDB244" s="2"/>
      <c r="EDC244" s="2"/>
      <c r="EDD244" s="2"/>
      <c r="EDE244" s="2"/>
      <c r="EDF244" s="2"/>
      <c r="EDG244" s="2"/>
      <c r="EDH244" s="2"/>
      <c r="EDI244" s="2"/>
      <c r="EDJ244" s="2"/>
      <c r="EDK244" s="2"/>
      <c r="EDL244" s="2"/>
      <c r="EDM244" s="2"/>
      <c r="EDN244" s="2"/>
      <c r="EDO244" s="2"/>
      <c r="EDP244" s="2"/>
      <c r="EDQ244" s="2"/>
      <c r="EDR244" s="2"/>
      <c r="EDS244" s="2"/>
      <c r="EDT244" s="2"/>
      <c r="EDU244" s="2"/>
      <c r="EDV244" s="2"/>
      <c r="EDW244" s="2"/>
      <c r="EDX244" s="2"/>
      <c r="EDY244" s="2"/>
      <c r="EDZ244" s="2"/>
      <c r="EEA244" s="2"/>
      <c r="EEB244" s="2"/>
      <c r="EEC244" s="2"/>
      <c r="EED244" s="2"/>
      <c r="EEE244" s="2"/>
      <c r="EEF244" s="2"/>
      <c r="EEG244" s="2"/>
      <c r="EEH244" s="2"/>
      <c r="EEI244" s="2"/>
      <c r="EEJ244" s="2"/>
      <c r="EEK244" s="2"/>
      <c r="EEL244" s="2"/>
      <c r="EEM244" s="2"/>
      <c r="EEN244" s="2"/>
      <c r="EEO244" s="2"/>
      <c r="EEP244" s="2"/>
      <c r="EEQ244" s="2"/>
      <c r="EER244" s="2"/>
      <c r="EES244" s="2"/>
      <c r="EET244" s="2"/>
      <c r="EEU244" s="2"/>
      <c r="EEV244" s="2"/>
      <c r="EEW244" s="2"/>
      <c r="EEX244" s="2"/>
      <c r="EEY244" s="2"/>
      <c r="EEZ244" s="2"/>
      <c r="EFA244" s="2"/>
      <c r="EFB244" s="2"/>
      <c r="EFC244" s="2"/>
      <c r="EFD244" s="2"/>
      <c r="EFE244" s="2"/>
      <c r="EFF244" s="2"/>
      <c r="EFG244" s="2"/>
      <c r="EFH244" s="2"/>
      <c r="EFI244" s="2"/>
      <c r="EFJ244" s="2"/>
      <c r="EFK244" s="2"/>
      <c r="EFL244" s="2"/>
      <c r="EFM244" s="2"/>
      <c r="EFN244" s="2"/>
      <c r="EFO244" s="2"/>
      <c r="EFP244" s="2"/>
      <c r="EFQ244" s="2"/>
      <c r="EFR244" s="2"/>
      <c r="EFS244" s="2"/>
      <c r="EFT244" s="2"/>
      <c r="EFU244" s="2"/>
      <c r="EFV244" s="2"/>
      <c r="EFW244" s="2"/>
      <c r="EFX244" s="2"/>
      <c r="EFY244" s="2"/>
      <c r="EFZ244" s="2"/>
      <c r="EGA244" s="2"/>
      <c r="EGB244" s="2"/>
      <c r="EGC244" s="2"/>
      <c r="EGD244" s="2"/>
      <c r="EGE244" s="2"/>
      <c r="EGF244" s="2"/>
      <c r="EGG244" s="2"/>
      <c r="EGH244" s="2"/>
      <c r="EGI244" s="2"/>
      <c r="EGJ244" s="2"/>
      <c r="EGK244" s="2"/>
      <c r="EGL244" s="2"/>
      <c r="EGM244" s="2"/>
      <c r="EGN244" s="2"/>
      <c r="EGO244" s="2"/>
      <c r="EGP244" s="2"/>
      <c r="EGQ244" s="2"/>
      <c r="EGR244" s="2"/>
      <c r="EGS244" s="2"/>
      <c r="EGT244" s="2"/>
      <c r="EGU244" s="2"/>
      <c r="EGV244" s="2"/>
      <c r="EGW244" s="2"/>
      <c r="EGX244" s="2"/>
      <c r="EGY244" s="2"/>
      <c r="EGZ244" s="2"/>
      <c r="EHA244" s="2"/>
      <c r="EHB244" s="2"/>
      <c r="EHC244" s="2"/>
      <c r="EHD244" s="2"/>
      <c r="EHE244" s="2"/>
      <c r="EHF244" s="2"/>
      <c r="EHG244" s="2"/>
      <c r="EHH244" s="2"/>
      <c r="EHI244" s="2"/>
      <c r="EHJ244" s="2"/>
      <c r="EHK244" s="2"/>
      <c r="EHL244" s="2"/>
      <c r="EHM244" s="2"/>
      <c r="EHN244" s="2"/>
      <c r="EHO244" s="2"/>
      <c r="EHP244" s="2"/>
      <c r="EHQ244" s="2"/>
      <c r="EHR244" s="2"/>
      <c r="EHS244" s="2"/>
      <c r="EHT244" s="2"/>
      <c r="EHU244" s="2"/>
      <c r="EHV244" s="2"/>
      <c r="EHW244" s="2"/>
      <c r="EHX244" s="2"/>
      <c r="EHY244" s="2"/>
      <c r="EHZ244" s="2"/>
      <c r="EIA244" s="2"/>
      <c r="EIB244" s="2"/>
      <c r="EIC244" s="2"/>
      <c r="EID244" s="2"/>
      <c r="EIE244" s="2"/>
      <c r="EIF244" s="2"/>
      <c r="EIG244" s="2"/>
      <c r="EIH244" s="2"/>
      <c r="EII244" s="2"/>
      <c r="EIJ244" s="2"/>
      <c r="EIK244" s="2"/>
      <c r="EIL244" s="2"/>
      <c r="EIM244" s="2"/>
      <c r="EIN244" s="2"/>
      <c r="EIO244" s="2"/>
      <c r="EIP244" s="2"/>
      <c r="EIQ244" s="2"/>
      <c r="EIR244" s="2"/>
      <c r="EIS244" s="2"/>
      <c r="EIT244" s="2"/>
      <c r="EIU244" s="2"/>
      <c r="EIV244" s="2"/>
      <c r="EIW244" s="2"/>
      <c r="EIX244" s="2"/>
      <c r="EIY244" s="2"/>
      <c r="EIZ244" s="2"/>
      <c r="EJA244" s="2"/>
      <c r="EJB244" s="2"/>
      <c r="EJC244" s="2"/>
      <c r="EJD244" s="2"/>
      <c r="EJE244" s="2"/>
      <c r="EJF244" s="2"/>
      <c r="EJG244" s="2"/>
      <c r="EJH244" s="2"/>
      <c r="EJI244" s="2"/>
      <c r="EJJ244" s="2"/>
      <c r="EJK244" s="2"/>
      <c r="EJL244" s="2"/>
      <c r="EJM244" s="2"/>
      <c r="EJN244" s="2"/>
      <c r="EJO244" s="2"/>
      <c r="EJP244" s="2"/>
      <c r="EJQ244" s="2"/>
      <c r="EJR244" s="2"/>
      <c r="EJS244" s="2"/>
      <c r="EJT244" s="2"/>
      <c r="EJU244" s="2"/>
      <c r="EJV244" s="2"/>
      <c r="EJW244" s="2"/>
      <c r="EJX244" s="2"/>
      <c r="EJY244" s="2"/>
      <c r="EJZ244" s="2"/>
      <c r="EKA244" s="2"/>
      <c r="EKB244" s="2"/>
      <c r="EKC244" s="2"/>
      <c r="EKD244" s="2"/>
      <c r="EKE244" s="2"/>
      <c r="EKF244" s="2"/>
      <c r="EKG244" s="2"/>
      <c r="EKH244" s="2"/>
      <c r="EKI244" s="2"/>
      <c r="EKJ244" s="2"/>
      <c r="EKK244" s="2"/>
      <c r="EKL244" s="2"/>
      <c r="EKM244" s="2"/>
      <c r="EKN244" s="2"/>
      <c r="EKO244" s="2"/>
      <c r="EKP244" s="2"/>
      <c r="EKQ244" s="2"/>
      <c r="EKR244" s="2"/>
      <c r="EKS244" s="2"/>
      <c r="EKT244" s="2"/>
      <c r="EKU244" s="2"/>
      <c r="EKV244" s="2"/>
      <c r="EKW244" s="2"/>
      <c r="EKX244" s="2"/>
      <c r="EKY244" s="2"/>
      <c r="EKZ244" s="2"/>
      <c r="ELA244" s="2"/>
      <c r="ELB244" s="2"/>
      <c r="ELC244" s="2"/>
      <c r="ELD244" s="2"/>
      <c r="ELE244" s="2"/>
      <c r="ELF244" s="2"/>
      <c r="ELG244" s="2"/>
      <c r="ELH244" s="2"/>
      <c r="ELI244" s="2"/>
      <c r="ELJ244" s="2"/>
      <c r="ELK244" s="2"/>
      <c r="ELL244" s="2"/>
      <c r="ELM244" s="2"/>
      <c r="ELN244" s="2"/>
      <c r="ELO244" s="2"/>
      <c r="ELP244" s="2"/>
      <c r="ELQ244" s="2"/>
      <c r="ELR244" s="2"/>
      <c r="ELS244" s="2"/>
      <c r="ELT244" s="2"/>
      <c r="ELU244" s="2"/>
      <c r="ELV244" s="2"/>
      <c r="ELW244" s="2"/>
      <c r="ELX244" s="2"/>
      <c r="ELY244" s="2"/>
      <c r="ELZ244" s="2"/>
      <c r="EMA244" s="2"/>
      <c r="EMB244" s="2"/>
      <c r="EMC244" s="2"/>
      <c r="EMD244" s="2"/>
      <c r="EME244" s="2"/>
      <c r="EMF244" s="2"/>
      <c r="EMG244" s="2"/>
      <c r="EMH244" s="2"/>
      <c r="EMI244" s="2"/>
      <c r="EMJ244" s="2"/>
      <c r="EMK244" s="2"/>
      <c r="EML244" s="2"/>
      <c r="EMM244" s="2"/>
      <c r="EMN244" s="2"/>
      <c r="EMO244" s="2"/>
      <c r="EMP244" s="2"/>
      <c r="EMQ244" s="2"/>
      <c r="EMR244" s="2"/>
      <c r="EMS244" s="2"/>
      <c r="EMT244" s="2"/>
      <c r="EMU244" s="2"/>
      <c r="EMV244" s="2"/>
      <c r="EMW244" s="2"/>
      <c r="EMX244" s="2"/>
      <c r="EMY244" s="2"/>
      <c r="EMZ244" s="2"/>
      <c r="ENA244" s="2"/>
      <c r="ENB244" s="2"/>
      <c r="ENC244" s="2"/>
      <c r="END244" s="2"/>
      <c r="ENE244" s="2"/>
      <c r="ENF244" s="2"/>
      <c r="ENG244" s="2"/>
      <c r="ENH244" s="2"/>
      <c r="ENI244" s="2"/>
      <c r="ENJ244" s="2"/>
      <c r="ENK244" s="2"/>
      <c r="ENL244" s="2"/>
      <c r="ENM244" s="2"/>
      <c r="ENN244" s="2"/>
      <c r="ENO244" s="2"/>
      <c r="ENP244" s="2"/>
      <c r="ENQ244" s="2"/>
      <c r="ENR244" s="2"/>
      <c r="ENS244" s="2"/>
      <c r="ENT244" s="2"/>
      <c r="ENU244" s="2"/>
      <c r="ENV244" s="2"/>
      <c r="ENW244" s="2"/>
      <c r="ENX244" s="2"/>
      <c r="ENY244" s="2"/>
      <c r="ENZ244" s="2"/>
      <c r="EOA244" s="2"/>
      <c r="EOB244" s="2"/>
      <c r="EOC244" s="2"/>
      <c r="EOD244" s="2"/>
      <c r="EOE244" s="2"/>
      <c r="EOF244" s="2"/>
      <c r="EOG244" s="2"/>
      <c r="EOH244" s="2"/>
      <c r="EOI244" s="2"/>
      <c r="EOJ244" s="2"/>
      <c r="EOK244" s="2"/>
      <c r="EOL244" s="2"/>
      <c r="EOM244" s="2"/>
      <c r="EON244" s="2"/>
      <c r="EOO244" s="2"/>
      <c r="EOP244" s="2"/>
      <c r="EOQ244" s="2"/>
      <c r="EOR244" s="2"/>
      <c r="EOS244" s="2"/>
      <c r="EOT244" s="2"/>
      <c r="EOU244" s="2"/>
      <c r="EOV244" s="2"/>
      <c r="EOW244" s="2"/>
      <c r="EOX244" s="2"/>
      <c r="EOY244" s="2"/>
      <c r="EOZ244" s="2"/>
      <c r="EPA244" s="2"/>
      <c r="EPB244" s="2"/>
      <c r="EPC244" s="2"/>
      <c r="EPD244" s="2"/>
      <c r="EPE244" s="2"/>
      <c r="EPF244" s="2"/>
      <c r="EPG244" s="2"/>
      <c r="EPH244" s="2"/>
      <c r="EPI244" s="2"/>
      <c r="EPJ244" s="2"/>
      <c r="EPK244" s="2"/>
      <c r="EPL244" s="2"/>
      <c r="EPM244" s="2"/>
      <c r="EPN244" s="2"/>
      <c r="EPO244" s="2"/>
      <c r="EPP244" s="2"/>
      <c r="EPQ244" s="2"/>
      <c r="EPR244" s="2"/>
      <c r="EPS244" s="2"/>
      <c r="EPT244" s="2"/>
      <c r="EPU244" s="2"/>
      <c r="EPV244" s="2"/>
      <c r="EPW244" s="2"/>
      <c r="EPX244" s="2"/>
      <c r="EPY244" s="2"/>
      <c r="EPZ244" s="2"/>
      <c r="EQA244" s="2"/>
      <c r="EQB244" s="2"/>
      <c r="EQC244" s="2"/>
      <c r="EQD244" s="2"/>
      <c r="EQE244" s="2"/>
      <c r="EQF244" s="2"/>
      <c r="EQG244" s="2"/>
      <c r="EQH244" s="2"/>
      <c r="EQI244" s="2"/>
      <c r="EQJ244" s="2"/>
      <c r="EQK244" s="2"/>
      <c r="EQL244" s="2"/>
      <c r="EQM244" s="2"/>
      <c r="EQN244" s="2"/>
      <c r="EQO244" s="2"/>
      <c r="EQP244" s="2"/>
      <c r="EQQ244" s="2"/>
      <c r="EQR244" s="2"/>
      <c r="EQS244" s="2"/>
      <c r="EQT244" s="2"/>
      <c r="EQU244" s="2"/>
      <c r="EQV244" s="2"/>
      <c r="EQW244" s="2"/>
      <c r="EQX244" s="2"/>
      <c r="EQY244" s="2"/>
      <c r="EQZ244" s="2"/>
      <c r="ERA244" s="2"/>
      <c r="ERB244" s="2"/>
      <c r="ERC244" s="2"/>
      <c r="ERD244" s="2"/>
      <c r="ERE244" s="2"/>
      <c r="ERF244" s="2"/>
      <c r="ERG244" s="2"/>
      <c r="ERH244" s="2"/>
      <c r="ERI244" s="2"/>
      <c r="ERJ244" s="2"/>
      <c r="ERK244" s="2"/>
      <c r="ERL244" s="2"/>
      <c r="ERM244" s="2"/>
      <c r="ERN244" s="2"/>
      <c r="ERO244" s="2"/>
      <c r="ERP244" s="2"/>
      <c r="ERQ244" s="2"/>
      <c r="ERR244" s="2"/>
      <c r="ERS244" s="2"/>
      <c r="ERT244" s="2"/>
      <c r="ERU244" s="2"/>
      <c r="ERV244" s="2"/>
      <c r="ERW244" s="2"/>
      <c r="ERX244" s="2"/>
      <c r="ERY244" s="2"/>
      <c r="ERZ244" s="2"/>
      <c r="ESA244" s="2"/>
      <c r="ESB244" s="2"/>
      <c r="ESC244" s="2"/>
      <c r="ESD244" s="2"/>
      <c r="ESE244" s="2"/>
      <c r="ESF244" s="2"/>
      <c r="ESG244" s="2"/>
      <c r="ESH244" s="2"/>
      <c r="ESI244" s="2"/>
      <c r="ESJ244" s="2"/>
      <c r="ESK244" s="2"/>
      <c r="ESL244" s="2"/>
      <c r="ESM244" s="2"/>
      <c r="ESN244" s="2"/>
      <c r="ESO244" s="2"/>
      <c r="ESP244" s="2"/>
      <c r="ESQ244" s="2"/>
      <c r="ESR244" s="2"/>
      <c r="ESS244" s="2"/>
      <c r="EST244" s="2"/>
      <c r="ESU244" s="2"/>
      <c r="ESV244" s="2"/>
      <c r="ESW244" s="2"/>
      <c r="ESX244" s="2"/>
      <c r="ESY244" s="2"/>
      <c r="ESZ244" s="2"/>
      <c r="ETA244" s="2"/>
      <c r="ETB244" s="2"/>
      <c r="ETC244" s="2"/>
      <c r="ETD244" s="2"/>
      <c r="ETE244" s="2"/>
      <c r="ETF244" s="2"/>
      <c r="ETG244" s="2"/>
      <c r="ETH244" s="2"/>
      <c r="ETI244" s="2"/>
      <c r="ETJ244" s="2"/>
      <c r="ETK244" s="2"/>
      <c r="ETL244" s="2"/>
      <c r="ETM244" s="2"/>
      <c r="ETN244" s="2"/>
      <c r="ETO244" s="2"/>
      <c r="ETP244" s="2"/>
      <c r="ETQ244" s="2"/>
      <c r="ETR244" s="2"/>
      <c r="ETS244" s="2"/>
      <c r="ETT244" s="2"/>
      <c r="ETU244" s="2"/>
      <c r="ETV244" s="2"/>
      <c r="ETW244" s="2"/>
      <c r="ETX244" s="2"/>
      <c r="ETY244" s="2"/>
      <c r="ETZ244" s="2"/>
      <c r="EUA244" s="2"/>
      <c r="EUB244" s="2"/>
      <c r="EUC244" s="2"/>
      <c r="EUD244" s="2"/>
      <c r="EUE244" s="2"/>
      <c r="EUF244" s="2"/>
      <c r="EUG244" s="2"/>
      <c r="EUH244" s="2"/>
      <c r="EUI244" s="2"/>
      <c r="EUJ244" s="2"/>
      <c r="EUK244" s="2"/>
      <c r="EUL244" s="2"/>
      <c r="EUM244" s="2"/>
      <c r="EUN244" s="2"/>
      <c r="EUO244" s="2"/>
      <c r="EUP244" s="2"/>
      <c r="EUQ244" s="2"/>
      <c r="EUR244" s="2"/>
      <c r="EUS244" s="2"/>
      <c r="EUT244" s="2"/>
      <c r="EUU244" s="2"/>
      <c r="EUV244" s="2"/>
      <c r="EUW244" s="2"/>
      <c r="EUX244" s="2"/>
      <c r="EUY244" s="2"/>
      <c r="EUZ244" s="2"/>
      <c r="EVA244" s="2"/>
      <c r="EVB244" s="2"/>
      <c r="EVC244" s="2"/>
      <c r="EVD244" s="2"/>
      <c r="EVE244" s="2"/>
      <c r="EVF244" s="2"/>
      <c r="EVG244" s="2"/>
      <c r="EVH244" s="2"/>
      <c r="EVI244" s="2"/>
      <c r="EVJ244" s="2"/>
      <c r="EVK244" s="2"/>
      <c r="EVL244" s="2"/>
      <c r="EVM244" s="2"/>
      <c r="EVN244" s="2"/>
      <c r="EVO244" s="2"/>
      <c r="EVP244" s="2"/>
      <c r="EVQ244" s="2"/>
      <c r="EVR244" s="2"/>
      <c r="EVS244" s="2"/>
      <c r="EVT244" s="2"/>
      <c r="EVU244" s="2"/>
      <c r="EVV244" s="2"/>
      <c r="EVW244" s="2"/>
      <c r="EVX244" s="2"/>
      <c r="EVY244" s="2"/>
      <c r="EVZ244" s="2"/>
      <c r="EWA244" s="2"/>
      <c r="EWB244" s="2"/>
      <c r="EWC244" s="2"/>
      <c r="EWD244" s="2"/>
      <c r="EWE244" s="2"/>
      <c r="EWF244" s="2"/>
      <c r="EWG244" s="2"/>
      <c r="EWH244" s="2"/>
      <c r="EWI244" s="2"/>
      <c r="EWJ244" s="2"/>
      <c r="EWK244" s="2"/>
      <c r="EWL244" s="2"/>
      <c r="EWM244" s="2"/>
      <c r="EWN244" s="2"/>
      <c r="EWO244" s="2"/>
      <c r="EWP244" s="2"/>
      <c r="EWQ244" s="2"/>
      <c r="EWR244" s="2"/>
      <c r="EWS244" s="2"/>
      <c r="EWT244" s="2"/>
      <c r="EWU244" s="2"/>
      <c r="EWV244" s="2"/>
      <c r="EWW244" s="2"/>
      <c r="EWX244" s="2"/>
      <c r="EWY244" s="2"/>
      <c r="EWZ244" s="2"/>
      <c r="EXA244" s="2"/>
      <c r="EXB244" s="2"/>
      <c r="EXC244" s="2"/>
      <c r="EXD244" s="2"/>
      <c r="EXE244" s="2"/>
      <c r="EXF244" s="2"/>
      <c r="EXG244" s="2"/>
      <c r="EXH244" s="2"/>
      <c r="EXI244" s="2"/>
      <c r="EXJ244" s="2"/>
      <c r="EXK244" s="2"/>
      <c r="EXL244" s="2"/>
      <c r="EXM244" s="2"/>
      <c r="EXN244" s="2"/>
      <c r="EXO244" s="2"/>
      <c r="EXP244" s="2"/>
      <c r="EXQ244" s="2"/>
      <c r="EXR244" s="2"/>
      <c r="EXS244" s="2"/>
      <c r="EXT244" s="2"/>
      <c r="EXU244" s="2"/>
      <c r="EXV244" s="2"/>
      <c r="EXW244" s="2"/>
      <c r="EXX244" s="2"/>
      <c r="EXY244" s="2"/>
      <c r="EXZ244" s="2"/>
      <c r="EYA244" s="2"/>
      <c r="EYB244" s="2"/>
      <c r="EYC244" s="2"/>
      <c r="EYD244" s="2"/>
      <c r="EYE244" s="2"/>
      <c r="EYF244" s="2"/>
      <c r="EYG244" s="2"/>
      <c r="EYH244" s="2"/>
      <c r="EYI244" s="2"/>
      <c r="EYJ244" s="2"/>
      <c r="EYK244" s="2"/>
      <c r="EYL244" s="2"/>
      <c r="EYM244" s="2"/>
      <c r="EYN244" s="2"/>
      <c r="EYO244" s="2"/>
      <c r="EYP244" s="2"/>
      <c r="EYQ244" s="2"/>
      <c r="EYR244" s="2"/>
      <c r="EYS244" s="2"/>
      <c r="EYT244" s="2"/>
      <c r="EYU244" s="2"/>
      <c r="EYV244" s="2"/>
      <c r="EYW244" s="2"/>
      <c r="EYX244" s="2"/>
      <c r="EYY244" s="2"/>
      <c r="EYZ244" s="2"/>
      <c r="EZA244" s="2"/>
      <c r="EZB244" s="2"/>
      <c r="EZC244" s="2"/>
      <c r="EZD244" s="2"/>
      <c r="EZE244" s="2"/>
      <c r="EZF244" s="2"/>
      <c r="EZG244" s="2"/>
      <c r="EZH244" s="2"/>
      <c r="EZI244" s="2"/>
      <c r="EZJ244" s="2"/>
      <c r="EZK244" s="2"/>
      <c r="EZL244" s="2"/>
      <c r="EZM244" s="2"/>
      <c r="EZN244" s="2"/>
      <c r="EZO244" s="2"/>
      <c r="EZP244" s="2"/>
      <c r="EZQ244" s="2"/>
      <c r="EZR244" s="2"/>
      <c r="EZS244" s="2"/>
      <c r="EZT244" s="2"/>
      <c r="EZU244" s="2"/>
      <c r="EZV244" s="2"/>
      <c r="EZW244" s="2"/>
      <c r="EZX244" s="2"/>
      <c r="EZY244" s="2"/>
      <c r="EZZ244" s="2"/>
      <c r="FAA244" s="2"/>
      <c r="FAB244" s="2"/>
      <c r="FAC244" s="2"/>
      <c r="FAD244" s="2"/>
      <c r="FAE244" s="2"/>
      <c r="FAF244" s="2"/>
      <c r="FAG244" s="2"/>
      <c r="FAH244" s="2"/>
      <c r="FAI244" s="2"/>
      <c r="FAJ244" s="2"/>
      <c r="FAK244" s="2"/>
      <c r="FAL244" s="2"/>
      <c r="FAM244" s="2"/>
      <c r="FAN244" s="2"/>
      <c r="FAO244" s="2"/>
      <c r="FAP244" s="2"/>
      <c r="FAQ244" s="2"/>
      <c r="FAR244" s="2"/>
      <c r="FAS244" s="2"/>
      <c r="FAT244" s="2"/>
      <c r="FAU244" s="2"/>
      <c r="FAV244" s="2"/>
      <c r="FAW244" s="2"/>
      <c r="FAX244" s="2"/>
      <c r="FAY244" s="2"/>
      <c r="FAZ244" s="2"/>
      <c r="FBA244" s="2"/>
      <c r="FBB244" s="2"/>
      <c r="FBC244" s="2"/>
      <c r="FBD244" s="2"/>
      <c r="FBE244" s="2"/>
      <c r="FBF244" s="2"/>
      <c r="FBG244" s="2"/>
      <c r="FBH244" s="2"/>
      <c r="FBI244" s="2"/>
      <c r="FBJ244" s="2"/>
      <c r="FBK244" s="2"/>
      <c r="FBL244" s="2"/>
      <c r="FBM244" s="2"/>
      <c r="FBN244" s="2"/>
      <c r="FBO244" s="2"/>
      <c r="FBP244" s="2"/>
      <c r="FBQ244" s="2"/>
      <c r="FBR244" s="2"/>
      <c r="FBS244" s="2"/>
      <c r="FBT244" s="2"/>
      <c r="FBU244" s="2"/>
      <c r="FBV244" s="2"/>
      <c r="FBW244" s="2"/>
      <c r="FBX244" s="2"/>
      <c r="FBY244" s="2"/>
      <c r="FBZ244" s="2"/>
      <c r="FCA244" s="2"/>
      <c r="FCB244" s="2"/>
      <c r="FCC244" s="2"/>
      <c r="FCD244" s="2"/>
      <c r="FCE244" s="2"/>
      <c r="FCF244" s="2"/>
      <c r="FCG244" s="2"/>
      <c r="FCH244" s="2"/>
      <c r="FCI244" s="2"/>
      <c r="FCJ244" s="2"/>
      <c r="FCK244" s="2"/>
      <c r="FCL244" s="2"/>
      <c r="FCM244" s="2"/>
      <c r="FCN244" s="2"/>
      <c r="FCO244" s="2"/>
      <c r="FCP244" s="2"/>
      <c r="FCQ244" s="2"/>
      <c r="FCR244" s="2"/>
      <c r="FCS244" s="2"/>
      <c r="FCT244" s="2"/>
      <c r="FCU244" s="2"/>
      <c r="FCV244" s="2"/>
      <c r="FCW244" s="2"/>
      <c r="FCX244" s="2"/>
      <c r="FCY244" s="2"/>
      <c r="FCZ244" s="2"/>
      <c r="FDA244" s="2"/>
      <c r="FDB244" s="2"/>
      <c r="FDC244" s="2"/>
      <c r="FDD244" s="2"/>
      <c r="FDE244" s="2"/>
      <c r="FDF244" s="2"/>
      <c r="FDG244" s="2"/>
      <c r="FDH244" s="2"/>
      <c r="FDI244" s="2"/>
      <c r="FDJ244" s="2"/>
      <c r="FDK244" s="2"/>
      <c r="FDL244" s="2"/>
      <c r="FDM244" s="2"/>
      <c r="FDN244" s="2"/>
      <c r="FDO244" s="2"/>
      <c r="FDP244" s="2"/>
      <c r="FDQ244" s="2"/>
      <c r="FDR244" s="2"/>
      <c r="FDS244" s="2"/>
      <c r="FDT244" s="2"/>
      <c r="FDU244" s="2"/>
      <c r="FDV244" s="2"/>
      <c r="FDW244" s="2"/>
      <c r="FDX244" s="2"/>
      <c r="FDY244" s="2"/>
      <c r="FDZ244" s="2"/>
      <c r="FEA244" s="2"/>
      <c r="FEB244" s="2"/>
      <c r="FEC244" s="2"/>
      <c r="FED244" s="2"/>
      <c r="FEE244" s="2"/>
      <c r="FEF244" s="2"/>
      <c r="FEG244" s="2"/>
      <c r="FEH244" s="2"/>
      <c r="FEI244" s="2"/>
      <c r="FEJ244" s="2"/>
      <c r="FEK244" s="2"/>
      <c r="FEL244" s="2"/>
      <c r="FEM244" s="2"/>
      <c r="FEN244" s="2"/>
      <c r="FEO244" s="2"/>
      <c r="FEP244" s="2"/>
      <c r="FEQ244" s="2"/>
      <c r="FER244" s="2"/>
      <c r="FES244" s="2"/>
      <c r="FET244" s="2"/>
      <c r="FEU244" s="2"/>
      <c r="FEV244" s="2"/>
      <c r="FEW244" s="2"/>
      <c r="FEX244" s="2"/>
      <c r="FEY244" s="2"/>
      <c r="FEZ244" s="2"/>
      <c r="FFA244" s="2"/>
      <c r="FFB244" s="2"/>
      <c r="FFC244" s="2"/>
      <c r="FFD244" s="2"/>
      <c r="FFE244" s="2"/>
      <c r="FFF244" s="2"/>
      <c r="FFG244" s="2"/>
      <c r="FFH244" s="2"/>
      <c r="FFI244" s="2"/>
      <c r="FFJ244" s="2"/>
      <c r="FFK244" s="2"/>
      <c r="FFL244" s="2"/>
      <c r="FFM244" s="2"/>
      <c r="FFN244" s="2"/>
      <c r="FFO244" s="2"/>
      <c r="FFP244" s="2"/>
      <c r="FFQ244" s="2"/>
      <c r="FFR244" s="2"/>
      <c r="FFS244" s="2"/>
      <c r="FFT244" s="2"/>
      <c r="FFU244" s="2"/>
      <c r="FFV244" s="2"/>
      <c r="FFW244" s="2"/>
      <c r="FFX244" s="2"/>
      <c r="FFY244" s="2"/>
      <c r="FFZ244" s="2"/>
      <c r="FGA244" s="2"/>
      <c r="FGB244" s="2"/>
      <c r="FGC244" s="2"/>
      <c r="FGD244" s="2"/>
      <c r="FGE244" s="2"/>
      <c r="FGF244" s="2"/>
      <c r="FGG244" s="2"/>
      <c r="FGH244" s="2"/>
      <c r="FGI244" s="2"/>
      <c r="FGJ244" s="2"/>
      <c r="FGK244" s="2"/>
      <c r="FGL244" s="2"/>
      <c r="FGM244" s="2"/>
      <c r="FGN244" s="2"/>
      <c r="FGO244" s="2"/>
      <c r="FGP244" s="2"/>
      <c r="FGQ244" s="2"/>
      <c r="FGR244" s="2"/>
      <c r="FGS244" s="2"/>
      <c r="FGT244" s="2"/>
      <c r="FGU244" s="2"/>
      <c r="FGV244" s="2"/>
      <c r="FGW244" s="2"/>
      <c r="FGX244" s="2"/>
      <c r="FGY244" s="2"/>
      <c r="FGZ244" s="2"/>
      <c r="FHA244" s="2"/>
      <c r="FHB244" s="2"/>
      <c r="FHC244" s="2"/>
      <c r="FHD244" s="2"/>
      <c r="FHE244" s="2"/>
      <c r="FHF244" s="2"/>
      <c r="FHG244" s="2"/>
      <c r="FHH244" s="2"/>
      <c r="FHI244" s="2"/>
      <c r="FHJ244" s="2"/>
      <c r="FHK244" s="2"/>
      <c r="FHL244" s="2"/>
      <c r="FHM244" s="2"/>
      <c r="FHN244" s="2"/>
      <c r="FHO244" s="2"/>
      <c r="FHP244" s="2"/>
      <c r="FHQ244" s="2"/>
      <c r="FHR244" s="2"/>
      <c r="FHS244" s="2"/>
      <c r="FHT244" s="2"/>
      <c r="FHU244" s="2"/>
      <c r="FHV244" s="2"/>
      <c r="FHW244" s="2"/>
      <c r="FHX244" s="2"/>
      <c r="FHY244" s="2"/>
      <c r="FHZ244" s="2"/>
      <c r="FIA244" s="2"/>
      <c r="FIB244" s="2"/>
      <c r="FIC244" s="2"/>
      <c r="FID244" s="2"/>
      <c r="FIE244" s="2"/>
      <c r="FIF244" s="2"/>
      <c r="FIG244" s="2"/>
      <c r="FIH244" s="2"/>
      <c r="FII244" s="2"/>
      <c r="FIJ244" s="2"/>
      <c r="FIK244" s="2"/>
      <c r="FIL244" s="2"/>
      <c r="FIM244" s="2"/>
      <c r="FIN244" s="2"/>
      <c r="FIO244" s="2"/>
      <c r="FIP244" s="2"/>
      <c r="FIQ244" s="2"/>
      <c r="FIR244" s="2"/>
      <c r="FIS244" s="2"/>
      <c r="FIT244" s="2"/>
      <c r="FIU244" s="2"/>
      <c r="FIV244" s="2"/>
      <c r="FIW244" s="2"/>
      <c r="FIX244" s="2"/>
      <c r="FIY244" s="2"/>
      <c r="FIZ244" s="2"/>
      <c r="FJA244" s="2"/>
      <c r="FJB244" s="2"/>
      <c r="FJC244" s="2"/>
      <c r="FJD244" s="2"/>
      <c r="FJE244" s="2"/>
      <c r="FJF244" s="2"/>
      <c r="FJG244" s="2"/>
      <c r="FJH244" s="2"/>
      <c r="FJI244" s="2"/>
      <c r="FJJ244" s="2"/>
      <c r="FJK244" s="2"/>
      <c r="FJL244" s="2"/>
      <c r="FJM244" s="2"/>
      <c r="FJN244" s="2"/>
      <c r="FJO244" s="2"/>
      <c r="FJP244" s="2"/>
      <c r="FJQ244" s="2"/>
      <c r="FJR244" s="2"/>
      <c r="FJS244" s="2"/>
      <c r="FJT244" s="2"/>
      <c r="FJU244" s="2"/>
      <c r="FJV244" s="2"/>
      <c r="FJW244" s="2"/>
      <c r="FJX244" s="2"/>
      <c r="FJY244" s="2"/>
      <c r="FJZ244" s="2"/>
      <c r="FKA244" s="2"/>
      <c r="FKB244" s="2"/>
      <c r="FKC244" s="2"/>
      <c r="FKD244" s="2"/>
      <c r="FKE244" s="2"/>
      <c r="FKF244" s="2"/>
      <c r="FKG244" s="2"/>
      <c r="FKH244" s="2"/>
      <c r="FKI244" s="2"/>
      <c r="FKJ244" s="2"/>
      <c r="FKK244" s="2"/>
      <c r="FKL244" s="2"/>
      <c r="FKM244" s="2"/>
      <c r="FKN244" s="2"/>
      <c r="FKO244" s="2"/>
      <c r="FKP244" s="2"/>
      <c r="FKQ244" s="2"/>
      <c r="FKR244" s="2"/>
      <c r="FKS244" s="2"/>
      <c r="FKT244" s="2"/>
      <c r="FKU244" s="2"/>
      <c r="FKV244" s="2"/>
      <c r="FKW244" s="2"/>
      <c r="FKX244" s="2"/>
      <c r="FKY244" s="2"/>
      <c r="FKZ244" s="2"/>
      <c r="FLA244" s="2"/>
      <c r="FLB244" s="2"/>
      <c r="FLC244" s="2"/>
      <c r="FLD244" s="2"/>
      <c r="FLE244" s="2"/>
      <c r="FLF244" s="2"/>
      <c r="FLG244" s="2"/>
      <c r="FLH244" s="2"/>
      <c r="FLI244" s="2"/>
      <c r="FLJ244" s="2"/>
      <c r="FLK244" s="2"/>
      <c r="FLL244" s="2"/>
      <c r="FLM244" s="2"/>
      <c r="FLN244" s="2"/>
      <c r="FLO244" s="2"/>
      <c r="FLP244" s="2"/>
      <c r="FLQ244" s="2"/>
      <c r="FLR244" s="2"/>
      <c r="FLS244" s="2"/>
      <c r="FLT244" s="2"/>
      <c r="FLU244" s="2"/>
      <c r="FLV244" s="2"/>
      <c r="FLW244" s="2"/>
      <c r="FLX244" s="2"/>
      <c r="FLY244" s="2"/>
      <c r="FLZ244" s="2"/>
      <c r="FMA244" s="2"/>
      <c r="FMB244" s="2"/>
      <c r="FMC244" s="2"/>
      <c r="FMD244" s="2"/>
      <c r="FME244" s="2"/>
      <c r="FMF244" s="2"/>
      <c r="FMG244" s="2"/>
      <c r="FMH244" s="2"/>
      <c r="FMI244" s="2"/>
      <c r="FMJ244" s="2"/>
      <c r="FMK244" s="2"/>
      <c r="FML244" s="2"/>
      <c r="FMM244" s="2"/>
      <c r="FMN244" s="2"/>
      <c r="FMO244" s="2"/>
      <c r="FMP244" s="2"/>
      <c r="FMQ244" s="2"/>
      <c r="FMR244" s="2"/>
      <c r="FMS244" s="2"/>
      <c r="FMT244" s="2"/>
      <c r="FMU244" s="2"/>
      <c r="FMV244" s="2"/>
      <c r="FMW244" s="2"/>
      <c r="FMX244" s="2"/>
      <c r="FMY244" s="2"/>
      <c r="FMZ244" s="2"/>
      <c r="FNA244" s="2"/>
      <c r="FNB244" s="2"/>
      <c r="FNC244" s="2"/>
      <c r="FND244" s="2"/>
      <c r="FNE244" s="2"/>
      <c r="FNF244" s="2"/>
      <c r="FNG244" s="2"/>
      <c r="FNH244" s="2"/>
      <c r="FNI244" s="2"/>
      <c r="FNJ244" s="2"/>
      <c r="FNK244" s="2"/>
      <c r="FNL244" s="2"/>
      <c r="FNM244" s="2"/>
      <c r="FNN244" s="2"/>
      <c r="FNO244" s="2"/>
      <c r="FNP244" s="2"/>
      <c r="FNQ244" s="2"/>
      <c r="FNR244" s="2"/>
      <c r="FNS244" s="2"/>
      <c r="FNT244" s="2"/>
      <c r="FNU244" s="2"/>
      <c r="FNV244" s="2"/>
      <c r="FNW244" s="2"/>
      <c r="FNX244" s="2"/>
      <c r="FNY244" s="2"/>
      <c r="FNZ244" s="2"/>
      <c r="FOA244" s="2"/>
      <c r="FOB244" s="2"/>
      <c r="FOC244" s="2"/>
      <c r="FOD244" s="2"/>
      <c r="FOE244" s="2"/>
      <c r="FOF244" s="2"/>
      <c r="FOG244" s="2"/>
      <c r="FOH244" s="2"/>
      <c r="FOI244" s="2"/>
      <c r="FOJ244" s="2"/>
      <c r="FOK244" s="2"/>
      <c r="FOL244" s="2"/>
      <c r="FOM244" s="2"/>
      <c r="FON244" s="2"/>
      <c r="FOO244" s="2"/>
      <c r="FOP244" s="2"/>
      <c r="FOQ244" s="2"/>
      <c r="FOR244" s="2"/>
      <c r="FOS244" s="2"/>
      <c r="FOT244" s="2"/>
      <c r="FOU244" s="2"/>
      <c r="FOV244" s="2"/>
      <c r="FOW244" s="2"/>
      <c r="FOX244" s="2"/>
      <c r="FOY244" s="2"/>
      <c r="FOZ244" s="2"/>
      <c r="FPA244" s="2"/>
      <c r="FPB244" s="2"/>
      <c r="FPC244" s="2"/>
      <c r="FPD244" s="2"/>
      <c r="FPE244" s="2"/>
      <c r="FPF244" s="2"/>
      <c r="FPG244" s="2"/>
      <c r="FPH244" s="2"/>
      <c r="FPI244" s="2"/>
      <c r="FPJ244" s="2"/>
      <c r="FPK244" s="2"/>
      <c r="FPL244" s="2"/>
      <c r="FPM244" s="2"/>
      <c r="FPN244" s="2"/>
      <c r="FPO244" s="2"/>
      <c r="FPP244" s="2"/>
      <c r="FPQ244" s="2"/>
      <c r="FPR244" s="2"/>
      <c r="FPS244" s="2"/>
      <c r="FPT244" s="2"/>
      <c r="FPU244" s="2"/>
      <c r="FPV244" s="2"/>
      <c r="FPW244" s="2"/>
      <c r="FPX244" s="2"/>
      <c r="FPY244" s="2"/>
      <c r="FPZ244" s="2"/>
      <c r="FQA244" s="2"/>
      <c r="FQB244" s="2"/>
      <c r="FQC244" s="2"/>
      <c r="FQD244" s="2"/>
      <c r="FQE244" s="2"/>
      <c r="FQF244" s="2"/>
      <c r="FQG244" s="2"/>
      <c r="FQH244" s="2"/>
      <c r="FQI244" s="2"/>
      <c r="FQJ244" s="2"/>
      <c r="FQK244" s="2"/>
      <c r="FQL244" s="2"/>
      <c r="FQM244" s="2"/>
      <c r="FQN244" s="2"/>
      <c r="FQO244" s="2"/>
      <c r="FQP244" s="2"/>
      <c r="FQQ244" s="2"/>
      <c r="FQR244" s="2"/>
      <c r="FQS244" s="2"/>
      <c r="FQT244" s="2"/>
      <c r="FQU244" s="2"/>
      <c r="FQV244" s="2"/>
      <c r="FQW244" s="2"/>
      <c r="FQX244" s="2"/>
      <c r="FQY244" s="2"/>
      <c r="FQZ244" s="2"/>
      <c r="FRA244" s="2"/>
      <c r="FRB244" s="2"/>
      <c r="FRC244" s="2"/>
      <c r="FRD244" s="2"/>
      <c r="FRE244" s="2"/>
      <c r="FRF244" s="2"/>
      <c r="FRG244" s="2"/>
      <c r="FRH244" s="2"/>
      <c r="FRI244" s="2"/>
      <c r="FRJ244" s="2"/>
      <c r="FRK244" s="2"/>
      <c r="FRL244" s="2"/>
      <c r="FRM244" s="2"/>
      <c r="FRN244" s="2"/>
      <c r="FRO244" s="2"/>
      <c r="FRP244" s="2"/>
      <c r="FRQ244" s="2"/>
      <c r="FRR244" s="2"/>
      <c r="FRS244" s="2"/>
      <c r="FRT244" s="2"/>
      <c r="FRU244" s="2"/>
      <c r="FRV244" s="2"/>
      <c r="FRW244" s="2"/>
      <c r="FRX244" s="2"/>
      <c r="FRY244" s="2"/>
      <c r="FRZ244" s="2"/>
      <c r="FSA244" s="2"/>
      <c r="FSB244" s="2"/>
      <c r="FSC244" s="2"/>
      <c r="FSD244" s="2"/>
      <c r="FSE244" s="2"/>
      <c r="FSF244" s="2"/>
      <c r="FSG244" s="2"/>
      <c r="FSH244" s="2"/>
      <c r="FSI244" s="2"/>
      <c r="FSJ244" s="2"/>
      <c r="FSK244" s="2"/>
      <c r="FSL244" s="2"/>
      <c r="FSM244" s="2"/>
      <c r="FSN244" s="2"/>
      <c r="FSO244" s="2"/>
      <c r="FSP244" s="2"/>
      <c r="FSQ244" s="2"/>
      <c r="FSR244" s="2"/>
      <c r="FSS244" s="2"/>
      <c r="FST244" s="2"/>
      <c r="FSU244" s="2"/>
      <c r="FSV244" s="2"/>
      <c r="FSW244" s="2"/>
      <c r="FSX244" s="2"/>
      <c r="FSY244" s="2"/>
      <c r="FSZ244" s="2"/>
      <c r="FTA244" s="2"/>
      <c r="FTB244" s="2"/>
      <c r="FTC244" s="2"/>
      <c r="FTD244" s="2"/>
      <c r="FTE244" s="2"/>
      <c r="FTF244" s="2"/>
      <c r="FTG244" s="2"/>
      <c r="FTH244" s="2"/>
      <c r="FTI244" s="2"/>
      <c r="FTJ244" s="2"/>
      <c r="FTK244" s="2"/>
      <c r="FTL244" s="2"/>
      <c r="FTM244" s="2"/>
      <c r="FTN244" s="2"/>
      <c r="FTO244" s="2"/>
      <c r="FTP244" s="2"/>
      <c r="FTQ244" s="2"/>
      <c r="FTR244" s="2"/>
      <c r="FTS244" s="2"/>
      <c r="FTT244" s="2"/>
      <c r="FTU244" s="2"/>
      <c r="FTV244" s="2"/>
      <c r="FTW244" s="2"/>
      <c r="FTX244" s="2"/>
      <c r="FTY244" s="2"/>
      <c r="FTZ244" s="2"/>
      <c r="FUA244" s="2"/>
      <c r="FUB244" s="2"/>
      <c r="FUC244" s="2"/>
      <c r="FUD244" s="2"/>
      <c r="FUE244" s="2"/>
      <c r="FUF244" s="2"/>
      <c r="FUG244" s="2"/>
      <c r="FUH244" s="2"/>
      <c r="FUI244" s="2"/>
      <c r="FUJ244" s="2"/>
      <c r="FUK244" s="2"/>
      <c r="FUL244" s="2"/>
      <c r="FUM244" s="2"/>
      <c r="FUN244" s="2"/>
      <c r="FUO244" s="2"/>
      <c r="FUP244" s="2"/>
      <c r="FUQ244" s="2"/>
      <c r="FUR244" s="2"/>
      <c r="FUS244" s="2"/>
      <c r="FUT244" s="2"/>
      <c r="FUU244" s="2"/>
      <c r="FUV244" s="2"/>
      <c r="FUW244" s="2"/>
      <c r="FUX244" s="2"/>
      <c r="FUY244" s="2"/>
      <c r="FUZ244" s="2"/>
      <c r="FVA244" s="2"/>
      <c r="FVB244" s="2"/>
      <c r="FVC244" s="2"/>
      <c r="FVD244" s="2"/>
      <c r="FVE244" s="2"/>
      <c r="FVF244" s="2"/>
      <c r="FVG244" s="2"/>
      <c r="FVH244" s="2"/>
      <c r="FVI244" s="2"/>
      <c r="FVJ244" s="2"/>
      <c r="FVK244" s="2"/>
      <c r="FVL244" s="2"/>
      <c r="FVM244" s="2"/>
      <c r="FVN244" s="2"/>
      <c r="FVO244" s="2"/>
      <c r="FVP244" s="2"/>
      <c r="FVQ244" s="2"/>
      <c r="FVR244" s="2"/>
      <c r="FVS244" s="2"/>
      <c r="FVT244" s="2"/>
      <c r="FVU244" s="2"/>
      <c r="FVV244" s="2"/>
      <c r="FVW244" s="2"/>
      <c r="FVX244" s="2"/>
      <c r="FVY244" s="2"/>
      <c r="FVZ244" s="2"/>
      <c r="FWA244" s="2"/>
      <c r="FWB244" s="2"/>
      <c r="FWC244" s="2"/>
      <c r="FWD244" s="2"/>
      <c r="FWE244" s="2"/>
      <c r="FWF244" s="2"/>
      <c r="FWG244" s="2"/>
      <c r="FWH244" s="2"/>
      <c r="FWI244" s="2"/>
      <c r="FWJ244" s="2"/>
      <c r="FWK244" s="2"/>
      <c r="FWL244" s="2"/>
      <c r="FWM244" s="2"/>
      <c r="FWN244" s="2"/>
      <c r="FWO244" s="2"/>
      <c r="FWP244" s="2"/>
      <c r="FWQ244" s="2"/>
      <c r="FWR244" s="2"/>
      <c r="FWS244" s="2"/>
      <c r="FWT244" s="2"/>
      <c r="FWU244" s="2"/>
      <c r="FWV244" s="2"/>
      <c r="FWW244" s="2"/>
      <c r="FWX244" s="2"/>
      <c r="FWY244" s="2"/>
      <c r="FWZ244" s="2"/>
      <c r="FXA244" s="2"/>
      <c r="FXB244" s="2"/>
      <c r="FXC244" s="2"/>
      <c r="FXD244" s="2"/>
      <c r="FXE244" s="2"/>
      <c r="FXF244" s="2"/>
      <c r="FXG244" s="2"/>
      <c r="FXH244" s="2"/>
      <c r="FXI244" s="2"/>
      <c r="FXJ244" s="2"/>
      <c r="FXK244" s="2"/>
      <c r="FXL244" s="2"/>
      <c r="FXM244" s="2"/>
      <c r="FXN244" s="2"/>
      <c r="FXO244" s="2"/>
      <c r="FXP244" s="2"/>
      <c r="FXQ244" s="2"/>
      <c r="FXR244" s="2"/>
      <c r="FXS244" s="2"/>
      <c r="FXT244" s="2"/>
      <c r="FXU244" s="2"/>
      <c r="FXV244" s="2"/>
      <c r="FXW244" s="2"/>
      <c r="FXX244" s="2"/>
      <c r="FXY244" s="2"/>
      <c r="FXZ244" s="2"/>
      <c r="FYA244" s="2"/>
      <c r="FYB244" s="2"/>
      <c r="FYC244" s="2"/>
      <c r="FYD244" s="2"/>
      <c r="FYE244" s="2"/>
      <c r="FYF244" s="2"/>
      <c r="FYG244" s="2"/>
      <c r="FYH244" s="2"/>
      <c r="FYI244" s="2"/>
      <c r="FYJ244" s="2"/>
      <c r="FYK244" s="2"/>
      <c r="FYL244" s="2"/>
      <c r="FYM244" s="2"/>
      <c r="FYN244" s="2"/>
      <c r="FYO244" s="2"/>
      <c r="FYP244" s="2"/>
      <c r="FYQ244" s="2"/>
      <c r="FYR244" s="2"/>
      <c r="FYS244" s="2"/>
      <c r="FYT244" s="2"/>
      <c r="FYU244" s="2"/>
      <c r="FYV244" s="2"/>
      <c r="FYW244" s="2"/>
      <c r="FYX244" s="2"/>
      <c r="FYY244" s="2"/>
      <c r="FYZ244" s="2"/>
      <c r="FZA244" s="2"/>
      <c r="FZB244" s="2"/>
      <c r="FZC244" s="2"/>
      <c r="FZD244" s="2"/>
      <c r="FZE244" s="2"/>
      <c r="FZF244" s="2"/>
      <c r="FZG244" s="2"/>
      <c r="FZH244" s="2"/>
      <c r="FZI244" s="2"/>
      <c r="FZJ244" s="2"/>
      <c r="FZK244" s="2"/>
      <c r="FZL244" s="2"/>
      <c r="FZM244" s="2"/>
      <c r="FZN244" s="2"/>
      <c r="FZO244" s="2"/>
      <c r="FZP244" s="2"/>
      <c r="FZQ244" s="2"/>
      <c r="FZR244" s="2"/>
      <c r="FZS244" s="2"/>
      <c r="FZT244" s="2"/>
      <c r="FZU244" s="2"/>
      <c r="FZV244" s="2"/>
      <c r="FZW244" s="2"/>
      <c r="FZX244" s="2"/>
      <c r="FZY244" s="2"/>
      <c r="FZZ244" s="2"/>
      <c r="GAA244" s="2"/>
      <c r="GAB244" s="2"/>
      <c r="GAC244" s="2"/>
      <c r="GAD244" s="2"/>
      <c r="GAE244" s="2"/>
      <c r="GAF244" s="2"/>
      <c r="GAG244" s="2"/>
      <c r="GAH244" s="2"/>
      <c r="GAI244" s="2"/>
      <c r="GAJ244" s="2"/>
      <c r="GAK244" s="2"/>
      <c r="GAL244" s="2"/>
      <c r="GAM244" s="2"/>
      <c r="GAN244" s="2"/>
      <c r="GAO244" s="2"/>
      <c r="GAP244" s="2"/>
      <c r="GAQ244" s="2"/>
      <c r="GAR244" s="2"/>
      <c r="GAS244" s="2"/>
      <c r="GAT244" s="2"/>
      <c r="GAU244" s="2"/>
      <c r="GAV244" s="2"/>
      <c r="GAW244" s="2"/>
      <c r="GAX244" s="2"/>
      <c r="GAY244" s="2"/>
      <c r="GAZ244" s="2"/>
      <c r="GBA244" s="2"/>
      <c r="GBB244" s="2"/>
      <c r="GBC244" s="2"/>
      <c r="GBD244" s="2"/>
      <c r="GBE244" s="2"/>
      <c r="GBF244" s="2"/>
      <c r="GBG244" s="2"/>
      <c r="GBH244" s="2"/>
      <c r="GBI244" s="2"/>
      <c r="GBJ244" s="2"/>
      <c r="GBK244" s="2"/>
      <c r="GBL244" s="2"/>
      <c r="GBM244" s="2"/>
      <c r="GBN244" s="2"/>
      <c r="GBO244" s="2"/>
      <c r="GBP244" s="2"/>
      <c r="GBQ244" s="2"/>
      <c r="GBR244" s="2"/>
      <c r="GBS244" s="2"/>
      <c r="GBT244" s="2"/>
      <c r="GBU244" s="2"/>
      <c r="GBV244" s="2"/>
      <c r="GBW244" s="2"/>
      <c r="GBX244" s="2"/>
      <c r="GBY244" s="2"/>
      <c r="GBZ244" s="2"/>
      <c r="GCA244" s="2"/>
      <c r="GCB244" s="2"/>
      <c r="GCC244" s="2"/>
      <c r="GCD244" s="2"/>
      <c r="GCE244" s="2"/>
      <c r="GCF244" s="2"/>
      <c r="GCG244" s="2"/>
      <c r="GCH244" s="2"/>
      <c r="GCI244" s="2"/>
      <c r="GCJ244" s="2"/>
      <c r="GCK244" s="2"/>
      <c r="GCL244" s="2"/>
      <c r="GCM244" s="2"/>
      <c r="GCN244" s="2"/>
      <c r="GCO244" s="2"/>
      <c r="GCP244" s="2"/>
      <c r="GCQ244" s="2"/>
      <c r="GCR244" s="2"/>
      <c r="GCS244" s="2"/>
      <c r="GCT244" s="2"/>
      <c r="GCU244" s="2"/>
      <c r="GCV244" s="2"/>
      <c r="GCW244" s="2"/>
      <c r="GCX244" s="2"/>
      <c r="GCY244" s="2"/>
      <c r="GCZ244" s="2"/>
      <c r="GDA244" s="2"/>
      <c r="GDB244" s="2"/>
      <c r="GDC244" s="2"/>
      <c r="GDD244" s="2"/>
      <c r="GDE244" s="2"/>
      <c r="GDF244" s="2"/>
      <c r="GDG244" s="2"/>
      <c r="GDH244" s="2"/>
      <c r="GDI244" s="2"/>
      <c r="GDJ244" s="2"/>
      <c r="GDK244" s="2"/>
      <c r="GDL244" s="2"/>
      <c r="GDM244" s="2"/>
      <c r="GDN244" s="2"/>
      <c r="GDO244" s="2"/>
      <c r="GDP244" s="2"/>
      <c r="GDQ244" s="2"/>
      <c r="GDR244" s="2"/>
      <c r="GDS244" s="2"/>
      <c r="GDT244" s="2"/>
      <c r="GDU244" s="2"/>
      <c r="GDV244" s="2"/>
      <c r="GDW244" s="2"/>
      <c r="GDX244" s="2"/>
      <c r="GDY244" s="2"/>
      <c r="GDZ244" s="2"/>
      <c r="GEA244" s="2"/>
      <c r="GEB244" s="2"/>
      <c r="GEC244" s="2"/>
      <c r="GED244" s="2"/>
      <c r="GEE244" s="2"/>
      <c r="GEF244" s="2"/>
      <c r="GEG244" s="2"/>
      <c r="GEH244" s="2"/>
      <c r="GEI244" s="2"/>
      <c r="GEJ244" s="2"/>
      <c r="GEK244" s="2"/>
      <c r="GEL244" s="2"/>
      <c r="GEM244" s="2"/>
      <c r="GEN244" s="2"/>
      <c r="GEO244" s="2"/>
      <c r="GEP244" s="2"/>
      <c r="GEQ244" s="2"/>
      <c r="GER244" s="2"/>
      <c r="GES244" s="2"/>
      <c r="GET244" s="2"/>
      <c r="GEU244" s="2"/>
      <c r="GEV244" s="2"/>
      <c r="GEW244" s="2"/>
      <c r="GEX244" s="2"/>
      <c r="GEY244" s="2"/>
      <c r="GEZ244" s="2"/>
      <c r="GFA244" s="2"/>
      <c r="GFB244" s="2"/>
      <c r="GFC244" s="2"/>
      <c r="GFD244" s="2"/>
      <c r="GFE244" s="2"/>
      <c r="GFF244" s="2"/>
      <c r="GFG244" s="2"/>
      <c r="GFH244" s="2"/>
      <c r="GFI244" s="2"/>
      <c r="GFJ244" s="2"/>
      <c r="GFK244" s="2"/>
      <c r="GFL244" s="2"/>
      <c r="GFM244" s="2"/>
      <c r="GFN244" s="2"/>
      <c r="GFO244" s="2"/>
      <c r="GFP244" s="2"/>
      <c r="GFQ244" s="2"/>
      <c r="GFR244" s="2"/>
      <c r="GFS244" s="2"/>
      <c r="GFT244" s="2"/>
      <c r="GFU244" s="2"/>
      <c r="GFV244" s="2"/>
      <c r="GFW244" s="2"/>
      <c r="GFX244" s="2"/>
      <c r="GFY244" s="2"/>
      <c r="GFZ244" s="2"/>
      <c r="GGA244" s="2"/>
      <c r="GGB244" s="2"/>
      <c r="GGC244" s="2"/>
      <c r="GGD244" s="2"/>
      <c r="GGE244" s="2"/>
      <c r="GGF244" s="2"/>
      <c r="GGG244" s="2"/>
      <c r="GGH244" s="2"/>
      <c r="GGI244" s="2"/>
      <c r="GGJ244" s="2"/>
      <c r="GGK244" s="2"/>
      <c r="GGL244" s="2"/>
      <c r="GGM244" s="2"/>
      <c r="GGN244" s="2"/>
      <c r="GGO244" s="2"/>
      <c r="GGP244" s="2"/>
      <c r="GGQ244" s="2"/>
      <c r="GGR244" s="2"/>
      <c r="GGS244" s="2"/>
      <c r="GGT244" s="2"/>
      <c r="GGU244" s="2"/>
      <c r="GGV244" s="2"/>
      <c r="GGW244" s="2"/>
      <c r="GGX244" s="2"/>
      <c r="GGY244" s="2"/>
      <c r="GGZ244" s="2"/>
      <c r="GHA244" s="2"/>
      <c r="GHB244" s="2"/>
      <c r="GHC244" s="2"/>
      <c r="GHD244" s="2"/>
      <c r="GHE244" s="2"/>
      <c r="GHF244" s="2"/>
      <c r="GHG244" s="2"/>
      <c r="GHH244" s="2"/>
      <c r="GHI244" s="2"/>
      <c r="GHJ244" s="2"/>
      <c r="GHK244" s="2"/>
      <c r="GHL244" s="2"/>
      <c r="GHM244" s="2"/>
      <c r="GHN244" s="2"/>
      <c r="GHO244" s="2"/>
      <c r="GHP244" s="2"/>
      <c r="GHQ244" s="2"/>
      <c r="GHR244" s="2"/>
      <c r="GHS244" s="2"/>
      <c r="GHT244" s="2"/>
      <c r="GHU244" s="2"/>
      <c r="GHV244" s="2"/>
      <c r="GHW244" s="2"/>
      <c r="GHX244" s="2"/>
      <c r="GHY244" s="2"/>
      <c r="GHZ244" s="2"/>
      <c r="GIA244" s="2"/>
      <c r="GIB244" s="2"/>
      <c r="GIC244" s="2"/>
      <c r="GID244" s="2"/>
      <c r="GIE244" s="2"/>
      <c r="GIF244" s="2"/>
      <c r="GIG244" s="2"/>
      <c r="GIH244" s="2"/>
      <c r="GII244" s="2"/>
      <c r="GIJ244" s="2"/>
      <c r="GIK244" s="2"/>
      <c r="GIL244" s="2"/>
      <c r="GIM244" s="2"/>
      <c r="GIN244" s="2"/>
      <c r="GIO244" s="2"/>
      <c r="GIP244" s="2"/>
      <c r="GIQ244" s="2"/>
      <c r="GIR244" s="2"/>
      <c r="GIS244" s="2"/>
      <c r="GIT244" s="2"/>
      <c r="GIU244" s="2"/>
      <c r="GIV244" s="2"/>
      <c r="GIW244" s="2"/>
      <c r="GIX244" s="2"/>
      <c r="GIY244" s="2"/>
      <c r="GIZ244" s="2"/>
      <c r="GJA244" s="2"/>
      <c r="GJB244" s="2"/>
      <c r="GJC244" s="2"/>
      <c r="GJD244" s="2"/>
      <c r="GJE244" s="2"/>
      <c r="GJF244" s="2"/>
      <c r="GJG244" s="2"/>
      <c r="GJH244" s="2"/>
      <c r="GJI244" s="2"/>
      <c r="GJJ244" s="2"/>
      <c r="GJK244" s="2"/>
      <c r="GJL244" s="2"/>
      <c r="GJM244" s="2"/>
      <c r="GJN244" s="2"/>
      <c r="GJO244" s="2"/>
      <c r="GJP244" s="2"/>
      <c r="GJQ244" s="2"/>
      <c r="GJR244" s="2"/>
      <c r="GJS244" s="2"/>
      <c r="GJT244" s="2"/>
      <c r="GJU244" s="2"/>
      <c r="GJV244" s="2"/>
      <c r="GJW244" s="2"/>
      <c r="GJX244" s="2"/>
      <c r="GJY244" s="2"/>
      <c r="GJZ244" s="2"/>
      <c r="GKA244" s="2"/>
      <c r="GKB244" s="2"/>
      <c r="GKC244" s="2"/>
      <c r="GKD244" s="2"/>
      <c r="GKE244" s="2"/>
      <c r="GKF244" s="2"/>
      <c r="GKG244" s="2"/>
      <c r="GKH244" s="2"/>
      <c r="GKI244" s="2"/>
      <c r="GKJ244" s="2"/>
      <c r="GKK244" s="2"/>
      <c r="GKL244" s="2"/>
      <c r="GKM244" s="2"/>
      <c r="GKN244" s="2"/>
      <c r="GKO244" s="2"/>
      <c r="GKP244" s="2"/>
      <c r="GKQ244" s="2"/>
      <c r="GKR244" s="2"/>
      <c r="GKS244" s="2"/>
      <c r="GKT244" s="2"/>
      <c r="GKU244" s="2"/>
      <c r="GKV244" s="2"/>
      <c r="GKW244" s="2"/>
      <c r="GKX244" s="2"/>
      <c r="GKY244" s="2"/>
      <c r="GKZ244" s="2"/>
      <c r="GLA244" s="2"/>
      <c r="GLB244" s="2"/>
      <c r="GLC244" s="2"/>
      <c r="GLD244" s="2"/>
      <c r="GLE244" s="2"/>
      <c r="GLF244" s="2"/>
      <c r="GLG244" s="2"/>
      <c r="GLH244" s="2"/>
      <c r="GLI244" s="2"/>
      <c r="GLJ244" s="2"/>
      <c r="GLK244" s="2"/>
      <c r="GLL244" s="2"/>
      <c r="GLM244" s="2"/>
      <c r="GLN244" s="2"/>
      <c r="GLO244" s="2"/>
      <c r="GLP244" s="2"/>
      <c r="GLQ244" s="2"/>
      <c r="GLR244" s="2"/>
      <c r="GLS244" s="2"/>
      <c r="GLT244" s="2"/>
      <c r="GLU244" s="2"/>
      <c r="GLV244" s="2"/>
      <c r="GLW244" s="2"/>
      <c r="GLX244" s="2"/>
      <c r="GLY244" s="2"/>
      <c r="GLZ244" s="2"/>
      <c r="GMA244" s="2"/>
      <c r="GMB244" s="2"/>
      <c r="GMC244" s="2"/>
      <c r="GMD244" s="2"/>
      <c r="GME244" s="2"/>
      <c r="GMF244" s="2"/>
      <c r="GMG244" s="2"/>
      <c r="GMH244" s="2"/>
      <c r="GMI244" s="2"/>
      <c r="GMJ244" s="2"/>
      <c r="GMK244" s="2"/>
      <c r="GML244" s="2"/>
      <c r="GMM244" s="2"/>
      <c r="GMN244" s="2"/>
      <c r="GMO244" s="2"/>
      <c r="GMP244" s="2"/>
      <c r="GMQ244" s="2"/>
      <c r="GMR244" s="2"/>
      <c r="GMS244" s="2"/>
      <c r="GMT244" s="2"/>
      <c r="GMU244" s="2"/>
      <c r="GMV244" s="2"/>
      <c r="GMW244" s="2"/>
      <c r="GMX244" s="2"/>
      <c r="GMY244" s="2"/>
      <c r="GMZ244" s="2"/>
      <c r="GNA244" s="2"/>
      <c r="GNB244" s="2"/>
      <c r="GNC244" s="2"/>
      <c r="GND244" s="2"/>
      <c r="GNE244" s="2"/>
      <c r="GNF244" s="2"/>
      <c r="GNG244" s="2"/>
      <c r="GNH244" s="2"/>
      <c r="GNI244" s="2"/>
      <c r="GNJ244" s="2"/>
      <c r="GNK244" s="2"/>
      <c r="GNL244" s="2"/>
      <c r="GNM244" s="2"/>
      <c r="GNN244" s="2"/>
      <c r="GNO244" s="2"/>
      <c r="GNP244" s="2"/>
      <c r="GNQ244" s="2"/>
      <c r="GNR244" s="2"/>
      <c r="GNS244" s="2"/>
      <c r="GNT244" s="2"/>
      <c r="GNU244" s="2"/>
      <c r="GNV244" s="2"/>
      <c r="GNW244" s="2"/>
      <c r="GNX244" s="2"/>
      <c r="GNY244" s="2"/>
      <c r="GNZ244" s="2"/>
      <c r="GOA244" s="2"/>
      <c r="GOB244" s="2"/>
      <c r="GOC244" s="2"/>
      <c r="GOD244" s="2"/>
      <c r="GOE244" s="2"/>
      <c r="GOF244" s="2"/>
      <c r="GOG244" s="2"/>
      <c r="GOH244" s="2"/>
      <c r="GOI244" s="2"/>
      <c r="GOJ244" s="2"/>
      <c r="GOK244" s="2"/>
      <c r="GOL244" s="2"/>
      <c r="GOM244" s="2"/>
      <c r="GON244" s="2"/>
      <c r="GOO244" s="2"/>
      <c r="GOP244" s="2"/>
      <c r="GOQ244" s="2"/>
      <c r="GOR244" s="2"/>
      <c r="GOS244" s="2"/>
      <c r="GOT244" s="2"/>
      <c r="GOU244" s="2"/>
      <c r="GOV244" s="2"/>
      <c r="GOW244" s="2"/>
      <c r="GOX244" s="2"/>
      <c r="GOY244" s="2"/>
      <c r="GOZ244" s="2"/>
      <c r="GPA244" s="2"/>
      <c r="GPB244" s="2"/>
      <c r="GPC244" s="2"/>
      <c r="GPD244" s="2"/>
      <c r="GPE244" s="2"/>
      <c r="GPF244" s="2"/>
      <c r="GPG244" s="2"/>
      <c r="GPH244" s="2"/>
      <c r="GPI244" s="2"/>
      <c r="GPJ244" s="2"/>
      <c r="GPK244" s="2"/>
      <c r="GPL244" s="2"/>
      <c r="GPM244" s="2"/>
      <c r="GPN244" s="2"/>
      <c r="GPO244" s="2"/>
      <c r="GPP244" s="2"/>
      <c r="GPQ244" s="2"/>
      <c r="GPR244" s="2"/>
      <c r="GPS244" s="2"/>
      <c r="GPT244" s="2"/>
      <c r="GPU244" s="2"/>
      <c r="GPV244" s="2"/>
      <c r="GPW244" s="2"/>
      <c r="GPX244" s="2"/>
      <c r="GPY244" s="2"/>
      <c r="GPZ244" s="2"/>
      <c r="GQA244" s="2"/>
      <c r="GQB244" s="2"/>
      <c r="GQC244" s="2"/>
      <c r="GQD244" s="2"/>
      <c r="GQE244" s="2"/>
      <c r="GQF244" s="2"/>
      <c r="GQG244" s="2"/>
      <c r="GQH244" s="2"/>
      <c r="GQI244" s="2"/>
      <c r="GQJ244" s="2"/>
      <c r="GQK244" s="2"/>
      <c r="GQL244" s="2"/>
      <c r="GQM244" s="2"/>
      <c r="GQN244" s="2"/>
      <c r="GQO244" s="2"/>
      <c r="GQP244" s="2"/>
      <c r="GQQ244" s="2"/>
      <c r="GQR244" s="2"/>
      <c r="GQS244" s="2"/>
      <c r="GQT244" s="2"/>
      <c r="GQU244" s="2"/>
      <c r="GQV244" s="2"/>
      <c r="GQW244" s="2"/>
      <c r="GQX244" s="2"/>
      <c r="GQY244" s="2"/>
      <c r="GQZ244" s="2"/>
      <c r="GRA244" s="2"/>
      <c r="GRB244" s="2"/>
      <c r="GRC244" s="2"/>
      <c r="GRD244" s="2"/>
      <c r="GRE244" s="2"/>
      <c r="GRF244" s="2"/>
      <c r="GRG244" s="2"/>
      <c r="GRH244" s="2"/>
      <c r="GRI244" s="2"/>
      <c r="GRJ244" s="2"/>
      <c r="GRK244" s="2"/>
      <c r="GRL244" s="2"/>
      <c r="GRM244" s="2"/>
      <c r="GRN244" s="2"/>
      <c r="GRO244" s="2"/>
      <c r="GRP244" s="2"/>
      <c r="GRQ244" s="2"/>
      <c r="GRR244" s="2"/>
      <c r="GRS244" s="2"/>
      <c r="GRT244" s="2"/>
      <c r="GRU244" s="2"/>
      <c r="GRV244" s="2"/>
      <c r="GRW244" s="2"/>
      <c r="GRX244" s="2"/>
      <c r="GRY244" s="2"/>
      <c r="GRZ244" s="2"/>
      <c r="GSA244" s="2"/>
      <c r="GSB244" s="2"/>
      <c r="GSC244" s="2"/>
      <c r="GSD244" s="2"/>
      <c r="GSE244" s="2"/>
      <c r="GSF244" s="2"/>
      <c r="GSG244" s="2"/>
      <c r="GSH244" s="2"/>
      <c r="GSI244" s="2"/>
      <c r="GSJ244" s="2"/>
      <c r="GSK244" s="2"/>
      <c r="GSL244" s="2"/>
      <c r="GSM244" s="2"/>
      <c r="GSN244" s="2"/>
      <c r="GSO244" s="2"/>
      <c r="GSP244" s="2"/>
      <c r="GSQ244" s="2"/>
      <c r="GSR244" s="2"/>
      <c r="GSS244" s="2"/>
      <c r="GST244" s="2"/>
      <c r="GSU244" s="2"/>
      <c r="GSV244" s="2"/>
      <c r="GSW244" s="2"/>
      <c r="GSX244" s="2"/>
      <c r="GSY244" s="2"/>
      <c r="GSZ244" s="2"/>
      <c r="GTA244" s="2"/>
      <c r="GTB244" s="2"/>
      <c r="GTC244" s="2"/>
      <c r="GTD244" s="2"/>
      <c r="GTE244" s="2"/>
      <c r="GTF244" s="2"/>
      <c r="GTG244" s="2"/>
      <c r="GTH244" s="2"/>
      <c r="GTI244" s="2"/>
      <c r="GTJ244" s="2"/>
      <c r="GTK244" s="2"/>
      <c r="GTL244" s="2"/>
      <c r="GTM244" s="2"/>
      <c r="GTN244" s="2"/>
      <c r="GTO244" s="2"/>
      <c r="GTP244" s="2"/>
      <c r="GTQ244" s="2"/>
      <c r="GTR244" s="2"/>
      <c r="GTS244" s="2"/>
      <c r="GTT244" s="2"/>
      <c r="GTU244" s="2"/>
      <c r="GTV244" s="2"/>
      <c r="GTW244" s="2"/>
      <c r="GTX244" s="2"/>
      <c r="GTY244" s="2"/>
      <c r="GTZ244" s="2"/>
      <c r="GUA244" s="2"/>
      <c r="GUB244" s="2"/>
      <c r="GUC244" s="2"/>
      <c r="GUD244" s="2"/>
      <c r="GUE244" s="2"/>
      <c r="GUF244" s="2"/>
      <c r="GUG244" s="2"/>
      <c r="GUH244" s="2"/>
      <c r="GUI244" s="2"/>
      <c r="GUJ244" s="2"/>
      <c r="GUK244" s="2"/>
      <c r="GUL244" s="2"/>
      <c r="GUM244" s="2"/>
      <c r="GUN244" s="2"/>
      <c r="GUO244" s="2"/>
      <c r="GUP244" s="2"/>
      <c r="GUQ244" s="2"/>
      <c r="GUR244" s="2"/>
      <c r="GUS244" s="2"/>
      <c r="GUT244" s="2"/>
      <c r="GUU244" s="2"/>
      <c r="GUV244" s="2"/>
      <c r="GUW244" s="2"/>
      <c r="GUX244" s="2"/>
      <c r="GUY244" s="2"/>
      <c r="GUZ244" s="2"/>
      <c r="GVA244" s="2"/>
      <c r="GVB244" s="2"/>
      <c r="GVC244" s="2"/>
      <c r="GVD244" s="2"/>
      <c r="GVE244" s="2"/>
    </row>
    <row r="245" spans="1:5309 16366:16384" s="19" customFormat="1">
      <c r="A245" s="15" t="s">
        <v>998</v>
      </c>
      <c r="B245" s="28" t="s">
        <v>996</v>
      </c>
      <c r="C245" s="15"/>
      <c r="D245" s="15"/>
      <c r="E245" s="15"/>
      <c r="F245" s="34"/>
      <c r="G245" s="15"/>
      <c r="H245" s="15">
        <v>37257</v>
      </c>
      <c r="I245" s="15">
        <v>37951</v>
      </c>
      <c r="J245" s="15">
        <f t="shared" si="71"/>
        <v>694</v>
      </c>
      <c r="K245" s="15">
        <v>1</v>
      </c>
      <c r="L245" s="15">
        <f t="shared" si="72"/>
        <v>694</v>
      </c>
      <c r="M245" s="16">
        <v>1.03</v>
      </c>
      <c r="N245" s="17">
        <f t="shared" si="73"/>
        <v>714.82</v>
      </c>
      <c r="O245" s="15"/>
      <c r="P245" s="17">
        <f t="shared" si="74"/>
        <v>714.82</v>
      </c>
      <c r="Q245" s="15">
        <v>1</v>
      </c>
      <c r="R245" s="29">
        <f t="shared" si="75"/>
        <v>714.82</v>
      </c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  <c r="WI245" s="2"/>
      <c r="WJ245" s="2"/>
      <c r="WK245" s="2"/>
      <c r="WL245" s="2"/>
      <c r="WM245" s="2"/>
      <c r="WN245" s="2"/>
      <c r="WO245" s="2"/>
      <c r="WP245" s="2"/>
      <c r="WQ245" s="2"/>
      <c r="WR245" s="2"/>
      <c r="WS245" s="2"/>
      <c r="WT245" s="2"/>
      <c r="WU245" s="2"/>
      <c r="WV245" s="2"/>
      <c r="WW245" s="2"/>
      <c r="WX245" s="2"/>
      <c r="WY245" s="2"/>
      <c r="WZ245" s="2"/>
      <c r="XA245" s="2"/>
      <c r="XB245" s="2"/>
      <c r="XC245" s="2"/>
      <c r="XD245" s="2"/>
      <c r="XE245" s="2"/>
      <c r="XF245" s="2"/>
      <c r="XG245" s="2"/>
      <c r="XH245" s="2"/>
      <c r="XI245" s="2"/>
      <c r="XJ245" s="2"/>
      <c r="XK245" s="2"/>
      <c r="XL245" s="2"/>
      <c r="XM245" s="2"/>
      <c r="XN245" s="2"/>
      <c r="XO245" s="2"/>
      <c r="XP245" s="2"/>
      <c r="XQ245" s="2"/>
      <c r="XR245" s="2"/>
      <c r="XS245" s="2"/>
      <c r="XT245" s="2"/>
      <c r="XU245" s="2"/>
      <c r="XV245" s="2"/>
      <c r="XW245" s="2"/>
      <c r="XX245" s="2"/>
      <c r="XY245" s="2"/>
      <c r="XZ245" s="2"/>
      <c r="YA245" s="2"/>
      <c r="YB245" s="2"/>
      <c r="YC245" s="2"/>
      <c r="YD245" s="2"/>
      <c r="YE245" s="2"/>
      <c r="YF245" s="2"/>
      <c r="YG245" s="2"/>
      <c r="YH245" s="2"/>
      <c r="YI245" s="2"/>
      <c r="YJ245" s="2"/>
      <c r="YK245" s="2"/>
      <c r="YL245" s="2"/>
      <c r="YM245" s="2"/>
      <c r="YN245" s="2"/>
      <c r="YO245" s="2"/>
      <c r="YP245" s="2"/>
      <c r="YQ245" s="2"/>
      <c r="YR245" s="2"/>
      <c r="YS245" s="2"/>
      <c r="YT245" s="2"/>
      <c r="YU245" s="2"/>
      <c r="YV245" s="2"/>
      <c r="YW245" s="2"/>
      <c r="YX245" s="2"/>
      <c r="YY245" s="2"/>
      <c r="YZ245" s="2"/>
      <c r="ZA245" s="2"/>
      <c r="ZB245" s="2"/>
      <c r="ZC245" s="2"/>
      <c r="ZD245" s="2"/>
      <c r="ZE245" s="2"/>
      <c r="ZF245" s="2"/>
      <c r="ZG245" s="2"/>
      <c r="ZH245" s="2"/>
      <c r="ZI245" s="2"/>
      <c r="ZJ245" s="2"/>
      <c r="ZK245" s="2"/>
      <c r="ZL245" s="2"/>
      <c r="ZM245" s="2"/>
      <c r="ZN245" s="2"/>
      <c r="ZO245" s="2"/>
      <c r="ZP245" s="2"/>
      <c r="ZQ245" s="2"/>
      <c r="ZR245" s="2"/>
      <c r="ZS245" s="2"/>
      <c r="ZT245" s="2"/>
      <c r="ZU245" s="2"/>
      <c r="ZV245" s="2"/>
      <c r="ZW245" s="2"/>
      <c r="ZX245" s="2"/>
      <c r="ZY245" s="2"/>
      <c r="ZZ245" s="2"/>
      <c r="AAA245" s="2"/>
      <c r="AAB245" s="2"/>
      <c r="AAC245" s="2"/>
      <c r="AAD245" s="2"/>
      <c r="AAE245" s="2"/>
      <c r="AAF245" s="2"/>
      <c r="AAG245" s="2"/>
      <c r="AAH245" s="2"/>
      <c r="AAI245" s="2"/>
      <c r="AAJ245" s="2"/>
      <c r="AAK245" s="2"/>
      <c r="AAL245" s="2"/>
      <c r="AAM245" s="2"/>
      <c r="AAN245" s="2"/>
      <c r="AAO245" s="2"/>
      <c r="AAP245" s="2"/>
      <c r="AAQ245" s="2"/>
      <c r="AAR245" s="2"/>
      <c r="AAS245" s="2"/>
      <c r="AAT245" s="2"/>
      <c r="AAU245" s="2"/>
      <c r="AAV245" s="2"/>
      <c r="AAW245" s="2"/>
      <c r="AAX245" s="2"/>
      <c r="AAY245" s="2"/>
      <c r="AAZ245" s="2"/>
      <c r="ABA245" s="2"/>
      <c r="ABB245" s="2"/>
      <c r="ABC245" s="2"/>
      <c r="ABD245" s="2"/>
      <c r="ABE245" s="2"/>
      <c r="ABF245" s="2"/>
      <c r="ABG245" s="2"/>
      <c r="ABH245" s="2"/>
      <c r="ABI245" s="2"/>
      <c r="ABJ245" s="2"/>
      <c r="ABK245" s="2"/>
      <c r="ABL245" s="2"/>
      <c r="ABM245" s="2"/>
      <c r="ABN245" s="2"/>
      <c r="ABO245" s="2"/>
      <c r="ABP245" s="2"/>
      <c r="ABQ245" s="2"/>
      <c r="ABR245" s="2"/>
      <c r="ABS245" s="2"/>
      <c r="ABT245" s="2"/>
      <c r="ABU245" s="2"/>
      <c r="ABV245" s="2"/>
      <c r="ABW245" s="2"/>
      <c r="ABX245" s="2"/>
      <c r="ABY245" s="2"/>
      <c r="ABZ245" s="2"/>
      <c r="ACA245" s="2"/>
      <c r="ACB245" s="2"/>
      <c r="ACC245" s="2"/>
      <c r="ACD245" s="2"/>
      <c r="ACE245" s="2"/>
      <c r="ACF245" s="2"/>
      <c r="ACG245" s="2"/>
      <c r="ACH245" s="2"/>
      <c r="ACI245" s="2"/>
      <c r="ACJ245" s="2"/>
      <c r="ACK245" s="2"/>
      <c r="ACL245" s="2"/>
      <c r="ACM245" s="2"/>
      <c r="ACN245" s="2"/>
      <c r="ACO245" s="2"/>
      <c r="ACP245" s="2"/>
      <c r="ACQ245" s="2"/>
      <c r="ACR245" s="2"/>
      <c r="ACS245" s="2"/>
      <c r="ACT245" s="2"/>
      <c r="ACU245" s="2"/>
      <c r="ACV245" s="2"/>
      <c r="ACW245" s="2"/>
      <c r="ACX245" s="2"/>
      <c r="ACY245" s="2"/>
      <c r="ACZ245" s="2"/>
      <c r="ADA245" s="2"/>
      <c r="ADB245" s="2"/>
      <c r="ADC245" s="2"/>
      <c r="ADD245" s="2"/>
      <c r="ADE245" s="2"/>
      <c r="ADF245" s="2"/>
      <c r="ADG245" s="2"/>
      <c r="ADH245" s="2"/>
      <c r="ADI245" s="2"/>
      <c r="ADJ245" s="2"/>
      <c r="ADK245" s="2"/>
      <c r="ADL245" s="2"/>
      <c r="ADM245" s="2"/>
      <c r="ADN245" s="2"/>
      <c r="ADO245" s="2"/>
      <c r="ADP245" s="2"/>
      <c r="ADQ245" s="2"/>
      <c r="ADR245" s="2"/>
      <c r="ADS245" s="2"/>
      <c r="ADT245" s="2"/>
      <c r="ADU245" s="2"/>
      <c r="ADV245" s="2"/>
      <c r="ADW245" s="2"/>
      <c r="ADX245" s="2"/>
      <c r="ADY245" s="2"/>
      <c r="ADZ245" s="2"/>
      <c r="AEA245" s="2"/>
      <c r="AEB245" s="2"/>
      <c r="AEC245" s="2"/>
      <c r="AED245" s="2"/>
      <c r="AEE245" s="2"/>
      <c r="AEF245" s="2"/>
      <c r="AEG245" s="2"/>
      <c r="AEH245" s="2"/>
      <c r="AEI245" s="2"/>
      <c r="AEJ245" s="2"/>
      <c r="AEK245" s="2"/>
      <c r="AEL245" s="2"/>
      <c r="AEM245" s="2"/>
      <c r="AEN245" s="2"/>
      <c r="AEO245" s="2"/>
      <c r="AEP245" s="2"/>
      <c r="AEQ245" s="2"/>
      <c r="AER245" s="2"/>
      <c r="AES245" s="2"/>
      <c r="AET245" s="2"/>
      <c r="AEU245" s="2"/>
      <c r="AEV245" s="2"/>
      <c r="AEW245" s="2"/>
      <c r="AEX245" s="2"/>
      <c r="AEY245" s="2"/>
      <c r="AEZ245" s="2"/>
      <c r="AFA245" s="2"/>
      <c r="AFB245" s="2"/>
      <c r="AFC245" s="2"/>
      <c r="AFD245" s="2"/>
      <c r="AFE245" s="2"/>
      <c r="AFF245" s="2"/>
      <c r="AFG245" s="2"/>
      <c r="AFH245" s="2"/>
      <c r="AFI245" s="2"/>
      <c r="AFJ245" s="2"/>
      <c r="AFK245" s="2"/>
      <c r="AFL245" s="2"/>
      <c r="AFM245" s="2"/>
      <c r="AFN245" s="2"/>
      <c r="AFO245" s="2"/>
      <c r="AFP245" s="2"/>
      <c r="AFQ245" s="2"/>
      <c r="AFR245" s="2"/>
      <c r="AFS245" s="2"/>
      <c r="AFT245" s="2"/>
      <c r="AFU245" s="2"/>
      <c r="AFV245" s="2"/>
      <c r="AFW245" s="2"/>
      <c r="AFX245" s="2"/>
      <c r="AFY245" s="2"/>
      <c r="AFZ245" s="2"/>
      <c r="AGA245" s="2"/>
      <c r="AGB245" s="2"/>
      <c r="AGC245" s="2"/>
      <c r="AGD245" s="2"/>
      <c r="AGE245" s="2"/>
      <c r="AGF245" s="2"/>
      <c r="AGG245" s="2"/>
      <c r="AGH245" s="2"/>
      <c r="AGI245" s="2"/>
      <c r="AGJ245" s="2"/>
      <c r="AGK245" s="2"/>
      <c r="AGL245" s="2"/>
      <c r="AGM245" s="2"/>
      <c r="AGN245" s="2"/>
      <c r="AGO245" s="2"/>
      <c r="AGP245" s="2"/>
      <c r="AGQ245" s="2"/>
      <c r="AGR245" s="2"/>
      <c r="AGS245" s="2"/>
      <c r="AGT245" s="2"/>
      <c r="AGU245" s="2"/>
      <c r="AGV245" s="2"/>
      <c r="AGW245" s="2"/>
      <c r="AGX245" s="2"/>
      <c r="AGY245" s="2"/>
      <c r="AGZ245" s="2"/>
      <c r="AHA245" s="2"/>
      <c r="AHB245" s="2"/>
      <c r="AHC245" s="2"/>
      <c r="AHD245" s="2"/>
      <c r="AHE245" s="2"/>
      <c r="AHF245" s="2"/>
      <c r="AHG245" s="2"/>
      <c r="AHH245" s="2"/>
      <c r="AHI245" s="2"/>
      <c r="AHJ245" s="2"/>
      <c r="AHK245" s="2"/>
      <c r="AHL245" s="2"/>
      <c r="AHM245" s="2"/>
      <c r="AHN245" s="2"/>
      <c r="AHO245" s="2"/>
      <c r="AHP245" s="2"/>
      <c r="AHQ245" s="2"/>
      <c r="AHR245" s="2"/>
      <c r="AHS245" s="2"/>
      <c r="AHT245" s="2"/>
      <c r="AHU245" s="2"/>
      <c r="AHV245" s="2"/>
      <c r="AHW245" s="2"/>
      <c r="AHX245" s="2"/>
      <c r="AHY245" s="2"/>
      <c r="AHZ245" s="2"/>
      <c r="AIA245" s="2"/>
      <c r="AIB245" s="2"/>
      <c r="AIC245" s="2"/>
      <c r="AID245" s="2"/>
      <c r="AIE245" s="2"/>
      <c r="AIF245" s="2"/>
      <c r="AIG245" s="2"/>
      <c r="AIH245" s="2"/>
      <c r="AII245" s="2"/>
      <c r="AIJ245" s="2"/>
      <c r="AIK245" s="2"/>
      <c r="AIL245" s="2"/>
      <c r="AIM245" s="2"/>
      <c r="AIN245" s="2"/>
      <c r="AIO245" s="2"/>
      <c r="AIP245" s="2"/>
      <c r="AIQ245" s="2"/>
      <c r="AIR245" s="2"/>
      <c r="AIS245" s="2"/>
      <c r="AIT245" s="2"/>
      <c r="AIU245" s="2"/>
      <c r="AIV245" s="2"/>
      <c r="AIW245" s="2"/>
      <c r="AIX245" s="2"/>
      <c r="AIY245" s="2"/>
      <c r="AIZ245" s="2"/>
      <c r="AJA245" s="2"/>
      <c r="AJB245" s="2"/>
      <c r="AJC245" s="2"/>
      <c r="AJD245" s="2"/>
      <c r="AJE245" s="2"/>
      <c r="AJF245" s="2"/>
      <c r="AJG245" s="2"/>
      <c r="AJH245" s="2"/>
      <c r="AJI245" s="2"/>
      <c r="AJJ245" s="2"/>
      <c r="AJK245" s="2"/>
      <c r="AJL245" s="2"/>
      <c r="AJM245" s="2"/>
      <c r="AJN245" s="2"/>
      <c r="AJO245" s="2"/>
      <c r="AJP245" s="2"/>
      <c r="AJQ245" s="2"/>
      <c r="AJR245" s="2"/>
      <c r="AJS245" s="2"/>
      <c r="AJT245" s="2"/>
      <c r="AJU245" s="2"/>
      <c r="AJV245" s="2"/>
      <c r="AJW245" s="2"/>
      <c r="AJX245" s="2"/>
      <c r="AJY245" s="2"/>
      <c r="AJZ245" s="2"/>
      <c r="AKA245" s="2"/>
      <c r="AKB245" s="2"/>
      <c r="AKC245" s="2"/>
      <c r="AKD245" s="2"/>
      <c r="AKE245" s="2"/>
      <c r="AKF245" s="2"/>
      <c r="AKG245" s="2"/>
      <c r="AKH245" s="2"/>
      <c r="AKI245" s="2"/>
      <c r="AKJ245" s="2"/>
      <c r="AKK245" s="2"/>
      <c r="AKL245" s="2"/>
      <c r="AKM245" s="2"/>
      <c r="AKN245" s="2"/>
      <c r="AKO245" s="2"/>
      <c r="AKP245" s="2"/>
      <c r="AKQ245" s="2"/>
      <c r="AKR245" s="2"/>
      <c r="AKS245" s="2"/>
      <c r="AKT245" s="2"/>
      <c r="AKU245" s="2"/>
      <c r="AKV245" s="2"/>
      <c r="AKW245" s="2"/>
      <c r="AKX245" s="2"/>
      <c r="AKY245" s="2"/>
      <c r="AKZ245" s="2"/>
      <c r="ALA245" s="2"/>
      <c r="ALB245" s="2"/>
      <c r="ALC245" s="2"/>
      <c r="ALD245" s="2"/>
      <c r="ALE245" s="2"/>
      <c r="ALF245" s="2"/>
      <c r="ALG245" s="2"/>
      <c r="ALH245" s="2"/>
      <c r="ALI245" s="2"/>
      <c r="ALJ245" s="2"/>
      <c r="ALK245" s="2"/>
      <c r="ALL245" s="2"/>
      <c r="ALM245" s="2"/>
      <c r="ALN245" s="2"/>
      <c r="ALO245" s="2"/>
      <c r="ALP245" s="2"/>
      <c r="ALQ245" s="2"/>
      <c r="ALR245" s="2"/>
      <c r="ALS245" s="2"/>
      <c r="ALT245" s="2"/>
      <c r="ALU245" s="2"/>
      <c r="ALV245" s="2"/>
      <c r="ALW245" s="2"/>
      <c r="ALX245" s="2"/>
      <c r="ALY245" s="2"/>
      <c r="ALZ245" s="2"/>
      <c r="AMA245" s="2"/>
      <c r="AMB245" s="2"/>
      <c r="AMC245" s="2"/>
      <c r="AMD245" s="2"/>
      <c r="AME245" s="2"/>
      <c r="AMF245" s="2"/>
      <c r="AMG245" s="2"/>
      <c r="AMH245" s="2"/>
      <c r="AMI245" s="2"/>
      <c r="AMJ245" s="2"/>
      <c r="AMK245" s="2"/>
      <c r="AML245" s="2"/>
      <c r="AMM245" s="2"/>
      <c r="AMN245" s="2"/>
      <c r="AMO245" s="2"/>
      <c r="AMP245" s="2"/>
      <c r="AMQ245" s="2"/>
      <c r="AMR245" s="2"/>
      <c r="AMS245" s="2"/>
      <c r="AMT245" s="2"/>
      <c r="AMU245" s="2"/>
      <c r="AMV245" s="2"/>
      <c r="AMW245" s="2"/>
      <c r="AMX245" s="2"/>
      <c r="AMY245" s="2"/>
      <c r="AMZ245" s="2"/>
      <c r="ANA245" s="2"/>
      <c r="ANB245" s="2"/>
      <c r="ANC245" s="2"/>
      <c r="AND245" s="2"/>
      <c r="ANE245" s="2"/>
      <c r="ANF245" s="2"/>
      <c r="ANG245" s="2"/>
      <c r="ANH245" s="2"/>
      <c r="ANI245" s="2"/>
      <c r="ANJ245" s="2"/>
      <c r="ANK245" s="2"/>
      <c r="ANL245" s="2"/>
      <c r="ANM245" s="2"/>
      <c r="ANN245" s="2"/>
      <c r="ANO245" s="2"/>
      <c r="ANP245" s="2"/>
      <c r="ANQ245" s="2"/>
      <c r="ANR245" s="2"/>
      <c r="ANS245" s="2"/>
      <c r="ANT245" s="2"/>
      <c r="ANU245" s="2"/>
      <c r="ANV245" s="2"/>
      <c r="ANW245" s="2"/>
      <c r="ANX245" s="2"/>
      <c r="ANY245" s="2"/>
      <c r="ANZ245" s="2"/>
      <c r="AOA245" s="2"/>
      <c r="AOB245" s="2"/>
      <c r="AOC245" s="2"/>
      <c r="AOD245" s="2"/>
      <c r="AOE245" s="2"/>
      <c r="AOF245" s="2"/>
      <c r="AOG245" s="2"/>
      <c r="AOH245" s="2"/>
      <c r="AOI245" s="2"/>
      <c r="AOJ245" s="2"/>
      <c r="AOK245" s="2"/>
      <c r="AOL245" s="2"/>
      <c r="AOM245" s="2"/>
      <c r="AON245" s="2"/>
      <c r="AOO245" s="2"/>
      <c r="AOP245" s="2"/>
      <c r="AOQ245" s="2"/>
      <c r="AOR245" s="2"/>
      <c r="AOS245" s="2"/>
      <c r="AOT245" s="2"/>
      <c r="AOU245" s="2"/>
      <c r="AOV245" s="2"/>
      <c r="AOW245" s="2"/>
      <c r="AOX245" s="2"/>
      <c r="AOY245" s="2"/>
      <c r="AOZ245" s="2"/>
      <c r="APA245" s="2"/>
      <c r="APB245" s="2"/>
      <c r="APC245" s="2"/>
      <c r="APD245" s="2"/>
      <c r="APE245" s="2"/>
      <c r="APF245" s="2"/>
      <c r="APG245" s="2"/>
      <c r="APH245" s="2"/>
      <c r="API245" s="2"/>
      <c r="APJ245" s="2"/>
      <c r="APK245" s="2"/>
      <c r="APL245" s="2"/>
      <c r="APM245" s="2"/>
      <c r="APN245" s="2"/>
      <c r="APO245" s="2"/>
      <c r="APP245" s="2"/>
      <c r="APQ245" s="2"/>
      <c r="APR245" s="2"/>
      <c r="APS245" s="2"/>
      <c r="APT245" s="2"/>
      <c r="APU245" s="2"/>
      <c r="APV245" s="2"/>
      <c r="APW245" s="2"/>
      <c r="APX245" s="2"/>
      <c r="APY245" s="2"/>
      <c r="APZ245" s="2"/>
      <c r="AQA245" s="2"/>
      <c r="AQB245" s="2"/>
      <c r="AQC245" s="2"/>
      <c r="AQD245" s="2"/>
      <c r="AQE245" s="2"/>
      <c r="AQF245" s="2"/>
      <c r="AQG245" s="2"/>
      <c r="AQH245" s="2"/>
      <c r="AQI245" s="2"/>
      <c r="AQJ245" s="2"/>
      <c r="AQK245" s="2"/>
      <c r="AQL245" s="2"/>
      <c r="AQM245" s="2"/>
      <c r="AQN245" s="2"/>
      <c r="AQO245" s="2"/>
      <c r="AQP245" s="2"/>
      <c r="AQQ245" s="2"/>
      <c r="AQR245" s="2"/>
      <c r="AQS245" s="2"/>
      <c r="AQT245" s="2"/>
      <c r="AQU245" s="2"/>
      <c r="AQV245" s="2"/>
      <c r="AQW245" s="2"/>
      <c r="AQX245" s="2"/>
      <c r="AQY245" s="2"/>
      <c r="AQZ245" s="2"/>
      <c r="ARA245" s="2"/>
      <c r="ARB245" s="2"/>
      <c r="ARC245" s="2"/>
      <c r="ARD245" s="2"/>
      <c r="ARE245" s="2"/>
      <c r="ARF245" s="2"/>
      <c r="ARG245" s="2"/>
      <c r="ARH245" s="2"/>
      <c r="ARI245" s="2"/>
      <c r="ARJ245" s="2"/>
      <c r="ARK245" s="2"/>
      <c r="ARL245" s="2"/>
      <c r="ARM245" s="2"/>
      <c r="ARN245" s="2"/>
      <c r="ARO245" s="2"/>
      <c r="ARP245" s="2"/>
      <c r="ARQ245" s="2"/>
      <c r="ARR245" s="2"/>
      <c r="ARS245" s="2"/>
      <c r="ART245" s="2"/>
      <c r="ARU245" s="2"/>
      <c r="ARV245" s="2"/>
      <c r="ARW245" s="2"/>
      <c r="ARX245" s="2"/>
      <c r="ARY245" s="2"/>
      <c r="ARZ245" s="2"/>
      <c r="ASA245" s="2"/>
      <c r="ASB245" s="2"/>
      <c r="ASC245" s="2"/>
      <c r="ASD245" s="2"/>
      <c r="ASE245" s="2"/>
      <c r="ASF245" s="2"/>
      <c r="ASG245" s="2"/>
      <c r="ASH245" s="2"/>
      <c r="ASI245" s="2"/>
      <c r="ASJ245" s="2"/>
      <c r="ASK245" s="2"/>
      <c r="ASL245" s="2"/>
      <c r="ASM245" s="2"/>
      <c r="ASN245" s="2"/>
      <c r="ASO245" s="2"/>
      <c r="ASP245" s="2"/>
      <c r="ASQ245" s="2"/>
      <c r="ASR245" s="2"/>
      <c r="ASS245" s="2"/>
      <c r="AST245" s="2"/>
      <c r="ASU245" s="2"/>
      <c r="ASV245" s="2"/>
      <c r="ASW245" s="2"/>
      <c r="ASX245" s="2"/>
      <c r="ASY245" s="2"/>
      <c r="ASZ245" s="2"/>
      <c r="ATA245" s="2"/>
      <c r="ATB245" s="2"/>
      <c r="ATC245" s="2"/>
      <c r="ATD245" s="2"/>
      <c r="ATE245" s="2"/>
      <c r="ATF245" s="2"/>
      <c r="ATG245" s="2"/>
      <c r="ATH245" s="2"/>
      <c r="ATI245" s="2"/>
      <c r="ATJ245" s="2"/>
      <c r="ATK245" s="2"/>
      <c r="ATL245" s="2"/>
      <c r="ATM245" s="2"/>
      <c r="ATN245" s="2"/>
      <c r="ATO245" s="2"/>
      <c r="ATP245" s="2"/>
      <c r="ATQ245" s="2"/>
      <c r="ATR245" s="2"/>
      <c r="ATS245" s="2"/>
      <c r="ATT245" s="2"/>
      <c r="ATU245" s="2"/>
      <c r="ATV245" s="2"/>
      <c r="ATW245" s="2"/>
      <c r="ATX245" s="2"/>
      <c r="ATY245" s="2"/>
      <c r="ATZ245" s="2"/>
      <c r="AUA245" s="2"/>
      <c r="AUB245" s="2"/>
      <c r="AUC245" s="2"/>
      <c r="AUD245" s="2"/>
      <c r="AUE245" s="2"/>
      <c r="AUF245" s="2"/>
      <c r="AUG245" s="2"/>
      <c r="AUH245" s="2"/>
      <c r="AUI245" s="2"/>
      <c r="AUJ245" s="2"/>
      <c r="AUK245" s="2"/>
      <c r="AUL245" s="2"/>
      <c r="AUM245" s="2"/>
      <c r="AUN245" s="2"/>
      <c r="AUO245" s="2"/>
      <c r="AUP245" s="2"/>
      <c r="AUQ245" s="2"/>
      <c r="AUR245" s="2"/>
      <c r="AUS245" s="2"/>
      <c r="AUT245" s="2"/>
      <c r="AUU245" s="2"/>
      <c r="AUV245" s="2"/>
      <c r="AUW245" s="2"/>
      <c r="AUX245" s="2"/>
      <c r="AUY245" s="2"/>
      <c r="AUZ245" s="2"/>
      <c r="AVA245" s="2"/>
      <c r="AVB245" s="2"/>
      <c r="AVC245" s="2"/>
      <c r="AVD245" s="2"/>
      <c r="AVE245" s="2"/>
      <c r="AVF245" s="2"/>
      <c r="AVG245" s="2"/>
      <c r="AVH245" s="2"/>
      <c r="AVI245" s="2"/>
      <c r="AVJ245" s="2"/>
      <c r="AVK245" s="2"/>
      <c r="AVL245" s="2"/>
      <c r="AVM245" s="2"/>
      <c r="AVN245" s="2"/>
      <c r="AVO245" s="2"/>
      <c r="AVP245" s="2"/>
      <c r="AVQ245" s="2"/>
      <c r="AVR245" s="2"/>
      <c r="AVS245" s="2"/>
      <c r="AVT245" s="2"/>
      <c r="AVU245" s="2"/>
      <c r="AVV245" s="2"/>
      <c r="AVW245" s="2"/>
      <c r="AVX245" s="2"/>
      <c r="AVY245" s="2"/>
      <c r="AVZ245" s="2"/>
      <c r="AWA245" s="2"/>
      <c r="AWB245" s="2"/>
      <c r="AWC245" s="2"/>
      <c r="AWD245" s="2"/>
      <c r="AWE245" s="2"/>
      <c r="AWF245" s="2"/>
      <c r="AWG245" s="2"/>
      <c r="AWH245" s="2"/>
      <c r="AWI245" s="2"/>
      <c r="AWJ245" s="2"/>
      <c r="AWK245" s="2"/>
      <c r="AWL245" s="2"/>
      <c r="AWM245" s="2"/>
      <c r="AWN245" s="2"/>
      <c r="AWO245" s="2"/>
      <c r="AWP245" s="2"/>
      <c r="AWQ245" s="2"/>
      <c r="AWR245" s="2"/>
      <c r="AWS245" s="2"/>
      <c r="AWT245" s="2"/>
      <c r="AWU245" s="2"/>
      <c r="AWV245" s="2"/>
      <c r="AWW245" s="2"/>
      <c r="AWX245" s="2"/>
      <c r="AWY245" s="2"/>
      <c r="AWZ245" s="2"/>
      <c r="AXA245" s="2"/>
      <c r="AXB245" s="2"/>
      <c r="AXC245" s="2"/>
      <c r="AXD245" s="2"/>
      <c r="AXE245" s="2"/>
      <c r="AXF245" s="2"/>
      <c r="AXG245" s="2"/>
      <c r="AXH245" s="2"/>
      <c r="AXI245" s="2"/>
      <c r="AXJ245" s="2"/>
      <c r="AXK245" s="2"/>
      <c r="AXL245" s="2"/>
      <c r="AXM245" s="2"/>
      <c r="AXN245" s="2"/>
      <c r="AXO245" s="2"/>
      <c r="AXP245" s="2"/>
      <c r="AXQ245" s="2"/>
      <c r="AXR245" s="2"/>
      <c r="AXS245" s="2"/>
      <c r="AXT245" s="2"/>
      <c r="AXU245" s="2"/>
      <c r="AXV245" s="2"/>
      <c r="AXW245" s="2"/>
      <c r="AXX245" s="2"/>
      <c r="AXY245" s="2"/>
      <c r="AXZ245" s="2"/>
      <c r="AYA245" s="2"/>
      <c r="AYB245" s="2"/>
      <c r="AYC245" s="2"/>
      <c r="AYD245" s="2"/>
      <c r="AYE245" s="2"/>
      <c r="AYF245" s="2"/>
      <c r="AYG245" s="2"/>
      <c r="AYH245" s="2"/>
      <c r="AYI245" s="2"/>
      <c r="AYJ245" s="2"/>
      <c r="AYK245" s="2"/>
      <c r="AYL245" s="2"/>
      <c r="AYM245" s="2"/>
      <c r="AYN245" s="2"/>
      <c r="AYO245" s="2"/>
      <c r="AYP245" s="2"/>
      <c r="AYQ245" s="2"/>
      <c r="AYR245" s="2"/>
      <c r="AYS245" s="2"/>
      <c r="AYT245" s="2"/>
      <c r="AYU245" s="2"/>
      <c r="AYV245" s="2"/>
      <c r="AYW245" s="2"/>
      <c r="AYX245" s="2"/>
      <c r="AYY245" s="2"/>
      <c r="AYZ245" s="2"/>
      <c r="AZA245" s="2"/>
      <c r="AZB245" s="2"/>
      <c r="AZC245" s="2"/>
      <c r="AZD245" s="2"/>
      <c r="AZE245" s="2"/>
      <c r="AZF245" s="2"/>
      <c r="AZG245" s="2"/>
      <c r="AZH245" s="2"/>
      <c r="AZI245" s="2"/>
      <c r="AZJ245" s="2"/>
      <c r="AZK245" s="2"/>
      <c r="AZL245" s="2"/>
      <c r="AZM245" s="2"/>
      <c r="AZN245" s="2"/>
      <c r="AZO245" s="2"/>
      <c r="AZP245" s="2"/>
      <c r="AZQ245" s="2"/>
      <c r="AZR245" s="2"/>
      <c r="AZS245" s="2"/>
      <c r="AZT245" s="2"/>
      <c r="AZU245" s="2"/>
      <c r="AZV245" s="2"/>
      <c r="AZW245" s="2"/>
      <c r="AZX245" s="2"/>
      <c r="AZY245" s="2"/>
      <c r="AZZ245" s="2"/>
      <c r="BAA245" s="2"/>
      <c r="BAB245" s="2"/>
      <c r="BAC245" s="2"/>
      <c r="BAD245" s="2"/>
      <c r="BAE245" s="2"/>
      <c r="BAF245" s="2"/>
      <c r="BAG245" s="2"/>
      <c r="BAH245" s="2"/>
      <c r="BAI245" s="2"/>
      <c r="BAJ245" s="2"/>
      <c r="BAK245" s="2"/>
      <c r="BAL245" s="2"/>
      <c r="BAM245" s="2"/>
      <c r="BAN245" s="2"/>
      <c r="BAO245" s="2"/>
      <c r="BAP245" s="2"/>
      <c r="BAQ245" s="2"/>
      <c r="BAR245" s="2"/>
      <c r="BAS245" s="2"/>
      <c r="BAT245" s="2"/>
      <c r="BAU245" s="2"/>
      <c r="BAV245" s="2"/>
      <c r="BAW245" s="2"/>
      <c r="BAX245" s="2"/>
      <c r="BAY245" s="2"/>
      <c r="BAZ245" s="2"/>
      <c r="BBA245" s="2"/>
      <c r="BBB245" s="2"/>
      <c r="BBC245" s="2"/>
      <c r="BBD245" s="2"/>
      <c r="BBE245" s="2"/>
      <c r="BBF245" s="2"/>
      <c r="BBG245" s="2"/>
      <c r="BBH245" s="2"/>
      <c r="BBI245" s="2"/>
      <c r="BBJ245" s="2"/>
      <c r="BBK245" s="2"/>
      <c r="BBL245" s="2"/>
      <c r="BBM245" s="2"/>
      <c r="BBN245" s="2"/>
      <c r="BBO245" s="2"/>
      <c r="BBP245" s="2"/>
      <c r="BBQ245" s="2"/>
      <c r="BBR245" s="2"/>
      <c r="BBS245" s="2"/>
      <c r="BBT245" s="2"/>
      <c r="BBU245" s="2"/>
      <c r="BBV245" s="2"/>
      <c r="BBW245" s="2"/>
      <c r="BBX245" s="2"/>
      <c r="BBY245" s="2"/>
      <c r="BBZ245" s="2"/>
      <c r="BCA245" s="2"/>
      <c r="BCB245" s="2"/>
      <c r="BCC245" s="2"/>
      <c r="BCD245" s="2"/>
      <c r="BCE245" s="2"/>
      <c r="BCF245" s="2"/>
      <c r="BCG245" s="2"/>
      <c r="BCH245" s="2"/>
      <c r="BCI245" s="2"/>
      <c r="BCJ245" s="2"/>
      <c r="BCK245" s="2"/>
      <c r="BCL245" s="2"/>
      <c r="BCM245" s="2"/>
      <c r="BCN245" s="2"/>
      <c r="BCO245" s="2"/>
      <c r="BCP245" s="2"/>
      <c r="BCQ245" s="2"/>
      <c r="BCR245" s="2"/>
      <c r="BCS245" s="2"/>
      <c r="BCT245" s="2"/>
      <c r="BCU245" s="2"/>
      <c r="BCV245" s="2"/>
      <c r="BCW245" s="2"/>
      <c r="BCX245" s="2"/>
      <c r="BCY245" s="2"/>
      <c r="BCZ245" s="2"/>
      <c r="BDA245" s="2"/>
      <c r="BDB245" s="2"/>
      <c r="BDC245" s="2"/>
      <c r="BDD245" s="2"/>
      <c r="BDE245" s="2"/>
      <c r="BDF245" s="2"/>
      <c r="BDG245" s="2"/>
      <c r="BDH245" s="2"/>
      <c r="BDI245" s="2"/>
      <c r="BDJ245" s="2"/>
      <c r="BDK245" s="2"/>
      <c r="BDL245" s="2"/>
      <c r="BDM245" s="2"/>
      <c r="BDN245" s="2"/>
      <c r="BDO245" s="2"/>
      <c r="BDP245" s="2"/>
      <c r="BDQ245" s="2"/>
      <c r="BDR245" s="2"/>
      <c r="BDS245" s="2"/>
      <c r="BDT245" s="2"/>
      <c r="BDU245" s="2"/>
      <c r="BDV245" s="2"/>
      <c r="BDW245" s="2"/>
      <c r="BDX245" s="2"/>
      <c r="BDY245" s="2"/>
      <c r="BDZ245" s="2"/>
      <c r="BEA245" s="2"/>
      <c r="BEB245" s="2"/>
      <c r="BEC245" s="2"/>
      <c r="BED245" s="2"/>
      <c r="BEE245" s="2"/>
      <c r="BEF245" s="2"/>
      <c r="BEG245" s="2"/>
      <c r="BEH245" s="2"/>
      <c r="BEI245" s="2"/>
      <c r="BEJ245" s="2"/>
      <c r="BEK245" s="2"/>
      <c r="BEL245" s="2"/>
      <c r="BEM245" s="2"/>
      <c r="BEN245" s="2"/>
      <c r="BEO245" s="2"/>
      <c r="BEP245" s="2"/>
      <c r="BEQ245" s="2"/>
      <c r="BER245" s="2"/>
      <c r="BES245" s="2"/>
      <c r="BET245" s="2"/>
      <c r="BEU245" s="2"/>
      <c r="BEV245" s="2"/>
      <c r="BEW245" s="2"/>
      <c r="BEX245" s="2"/>
      <c r="BEY245" s="2"/>
      <c r="BEZ245" s="2"/>
      <c r="BFA245" s="2"/>
      <c r="BFB245" s="2"/>
      <c r="BFC245" s="2"/>
      <c r="BFD245" s="2"/>
      <c r="BFE245" s="2"/>
      <c r="BFF245" s="2"/>
      <c r="BFG245" s="2"/>
      <c r="BFH245" s="2"/>
      <c r="BFI245" s="2"/>
      <c r="BFJ245" s="2"/>
      <c r="BFK245" s="2"/>
      <c r="BFL245" s="2"/>
      <c r="BFM245" s="2"/>
      <c r="BFN245" s="2"/>
      <c r="BFO245" s="2"/>
      <c r="BFP245" s="2"/>
      <c r="BFQ245" s="2"/>
      <c r="BFR245" s="2"/>
      <c r="BFS245" s="2"/>
      <c r="BFT245" s="2"/>
      <c r="BFU245" s="2"/>
      <c r="BFV245" s="2"/>
      <c r="BFW245" s="2"/>
      <c r="BFX245" s="2"/>
      <c r="BFY245" s="2"/>
      <c r="BFZ245" s="2"/>
      <c r="BGA245" s="2"/>
      <c r="BGB245" s="2"/>
      <c r="BGC245" s="2"/>
      <c r="BGD245" s="2"/>
      <c r="BGE245" s="2"/>
      <c r="BGF245" s="2"/>
      <c r="BGG245" s="2"/>
      <c r="BGH245" s="2"/>
      <c r="BGI245" s="2"/>
      <c r="BGJ245" s="2"/>
      <c r="BGK245" s="2"/>
      <c r="BGL245" s="2"/>
      <c r="BGM245" s="2"/>
      <c r="BGN245" s="2"/>
      <c r="BGO245" s="2"/>
      <c r="BGP245" s="2"/>
      <c r="BGQ245" s="2"/>
      <c r="BGR245" s="2"/>
      <c r="BGS245" s="2"/>
      <c r="BGT245" s="2"/>
      <c r="BGU245" s="2"/>
      <c r="BGV245" s="2"/>
      <c r="BGW245" s="2"/>
      <c r="BGX245" s="2"/>
      <c r="BGY245" s="2"/>
      <c r="BGZ245" s="2"/>
      <c r="BHA245" s="2"/>
      <c r="BHB245" s="2"/>
      <c r="BHC245" s="2"/>
      <c r="BHD245" s="2"/>
      <c r="BHE245" s="2"/>
      <c r="BHF245" s="2"/>
      <c r="BHG245" s="2"/>
      <c r="BHH245" s="2"/>
      <c r="BHI245" s="2"/>
      <c r="BHJ245" s="2"/>
      <c r="BHK245" s="2"/>
      <c r="BHL245" s="2"/>
      <c r="BHM245" s="2"/>
      <c r="BHN245" s="2"/>
      <c r="BHO245" s="2"/>
      <c r="BHP245" s="2"/>
      <c r="BHQ245" s="2"/>
      <c r="BHR245" s="2"/>
      <c r="BHS245" s="2"/>
      <c r="BHT245" s="2"/>
      <c r="BHU245" s="2"/>
      <c r="BHV245" s="2"/>
      <c r="BHW245" s="2"/>
      <c r="BHX245" s="2"/>
      <c r="BHY245" s="2"/>
      <c r="BHZ245" s="2"/>
      <c r="BIA245" s="2"/>
      <c r="BIB245" s="2"/>
      <c r="BIC245" s="2"/>
      <c r="BID245" s="2"/>
      <c r="BIE245" s="2"/>
      <c r="BIF245" s="2"/>
      <c r="BIG245" s="2"/>
      <c r="BIH245" s="2"/>
      <c r="BII245" s="2"/>
      <c r="BIJ245" s="2"/>
      <c r="BIK245" s="2"/>
      <c r="BIL245" s="2"/>
      <c r="BIM245" s="2"/>
      <c r="BIN245" s="2"/>
      <c r="BIO245" s="2"/>
      <c r="BIP245" s="2"/>
      <c r="BIQ245" s="2"/>
      <c r="BIR245" s="2"/>
      <c r="BIS245" s="2"/>
      <c r="BIT245" s="2"/>
      <c r="BIU245" s="2"/>
      <c r="BIV245" s="2"/>
      <c r="BIW245" s="2"/>
      <c r="BIX245" s="2"/>
      <c r="BIY245" s="2"/>
      <c r="BIZ245" s="2"/>
      <c r="BJA245" s="2"/>
      <c r="BJB245" s="2"/>
      <c r="BJC245" s="2"/>
      <c r="BJD245" s="2"/>
      <c r="BJE245" s="2"/>
      <c r="BJF245" s="2"/>
      <c r="BJG245" s="2"/>
      <c r="BJH245" s="2"/>
      <c r="BJI245" s="2"/>
      <c r="BJJ245" s="2"/>
      <c r="BJK245" s="2"/>
      <c r="BJL245" s="2"/>
      <c r="BJM245" s="2"/>
      <c r="BJN245" s="2"/>
      <c r="BJO245" s="2"/>
      <c r="BJP245" s="2"/>
      <c r="BJQ245" s="2"/>
      <c r="BJR245" s="2"/>
      <c r="BJS245" s="2"/>
      <c r="BJT245" s="2"/>
      <c r="BJU245" s="2"/>
      <c r="BJV245" s="2"/>
      <c r="BJW245" s="2"/>
      <c r="BJX245" s="2"/>
      <c r="BJY245" s="2"/>
      <c r="BJZ245" s="2"/>
      <c r="BKA245" s="2"/>
      <c r="BKB245" s="2"/>
      <c r="BKC245" s="2"/>
      <c r="BKD245" s="2"/>
      <c r="BKE245" s="2"/>
      <c r="BKF245" s="2"/>
      <c r="BKG245" s="2"/>
      <c r="BKH245" s="2"/>
      <c r="BKI245" s="2"/>
      <c r="BKJ245" s="2"/>
      <c r="BKK245" s="2"/>
      <c r="BKL245" s="2"/>
      <c r="BKM245" s="2"/>
      <c r="BKN245" s="2"/>
      <c r="BKO245" s="2"/>
      <c r="BKP245" s="2"/>
      <c r="BKQ245" s="2"/>
      <c r="BKR245" s="2"/>
      <c r="BKS245" s="2"/>
      <c r="BKT245" s="2"/>
      <c r="BKU245" s="2"/>
      <c r="BKV245" s="2"/>
      <c r="BKW245" s="2"/>
      <c r="BKX245" s="2"/>
      <c r="BKY245" s="2"/>
      <c r="BKZ245" s="2"/>
      <c r="BLA245" s="2"/>
      <c r="BLB245" s="2"/>
      <c r="BLC245" s="2"/>
      <c r="BLD245" s="2"/>
      <c r="BLE245" s="2"/>
      <c r="BLF245" s="2"/>
      <c r="BLG245" s="2"/>
      <c r="BLH245" s="2"/>
      <c r="BLI245" s="2"/>
      <c r="BLJ245" s="2"/>
      <c r="BLK245" s="2"/>
      <c r="BLL245" s="2"/>
      <c r="BLM245" s="2"/>
      <c r="BLN245" s="2"/>
      <c r="BLO245" s="2"/>
      <c r="BLP245" s="2"/>
      <c r="BLQ245" s="2"/>
      <c r="BLR245" s="2"/>
      <c r="BLS245" s="2"/>
      <c r="BLT245" s="2"/>
      <c r="BLU245" s="2"/>
      <c r="BLV245" s="2"/>
      <c r="BLW245" s="2"/>
      <c r="BLX245" s="2"/>
      <c r="BLY245" s="2"/>
      <c r="BLZ245" s="2"/>
      <c r="BMA245" s="2"/>
      <c r="BMB245" s="2"/>
      <c r="BMC245" s="2"/>
      <c r="BMD245" s="2"/>
      <c r="BME245" s="2"/>
      <c r="BMF245" s="2"/>
      <c r="BMG245" s="2"/>
      <c r="BMH245" s="2"/>
      <c r="BMI245" s="2"/>
      <c r="BMJ245" s="2"/>
      <c r="BMK245" s="2"/>
      <c r="BML245" s="2"/>
      <c r="BMM245" s="2"/>
      <c r="BMN245" s="2"/>
      <c r="BMO245" s="2"/>
      <c r="BMP245" s="2"/>
      <c r="BMQ245" s="2"/>
      <c r="BMR245" s="2"/>
      <c r="BMS245" s="2"/>
      <c r="BMT245" s="2"/>
      <c r="BMU245" s="2"/>
      <c r="BMV245" s="2"/>
      <c r="BMW245" s="2"/>
      <c r="BMX245" s="2"/>
      <c r="BMY245" s="2"/>
      <c r="BMZ245" s="2"/>
      <c r="BNA245" s="2"/>
      <c r="BNB245" s="2"/>
      <c r="BNC245" s="2"/>
      <c r="BND245" s="2"/>
      <c r="BNE245" s="2"/>
      <c r="BNF245" s="2"/>
      <c r="BNG245" s="2"/>
      <c r="BNH245" s="2"/>
      <c r="BNI245" s="2"/>
      <c r="BNJ245" s="2"/>
      <c r="BNK245" s="2"/>
      <c r="BNL245" s="2"/>
      <c r="BNM245" s="2"/>
      <c r="BNN245" s="2"/>
      <c r="BNO245" s="2"/>
      <c r="BNP245" s="2"/>
      <c r="BNQ245" s="2"/>
      <c r="BNR245" s="2"/>
      <c r="BNS245" s="2"/>
      <c r="BNT245" s="2"/>
      <c r="BNU245" s="2"/>
      <c r="BNV245" s="2"/>
      <c r="BNW245" s="2"/>
      <c r="BNX245" s="2"/>
      <c r="BNY245" s="2"/>
      <c r="BNZ245" s="2"/>
      <c r="BOA245" s="2"/>
      <c r="BOB245" s="2"/>
      <c r="BOC245" s="2"/>
      <c r="BOD245" s="2"/>
      <c r="BOE245" s="2"/>
      <c r="BOF245" s="2"/>
      <c r="BOG245" s="2"/>
      <c r="BOH245" s="2"/>
      <c r="BOI245" s="2"/>
      <c r="BOJ245" s="2"/>
      <c r="BOK245" s="2"/>
      <c r="BOL245" s="2"/>
      <c r="BOM245" s="2"/>
      <c r="BON245" s="2"/>
      <c r="BOO245" s="2"/>
      <c r="BOP245" s="2"/>
      <c r="BOQ245" s="2"/>
      <c r="BOR245" s="2"/>
      <c r="BOS245" s="2"/>
      <c r="BOT245" s="2"/>
      <c r="BOU245" s="2"/>
      <c r="BOV245" s="2"/>
      <c r="BOW245" s="2"/>
      <c r="BOX245" s="2"/>
      <c r="BOY245" s="2"/>
      <c r="BOZ245" s="2"/>
      <c r="BPA245" s="2"/>
      <c r="BPB245" s="2"/>
      <c r="BPC245" s="2"/>
      <c r="BPD245" s="2"/>
      <c r="BPE245" s="2"/>
      <c r="BPF245" s="2"/>
      <c r="BPG245" s="2"/>
      <c r="BPH245" s="2"/>
      <c r="BPI245" s="2"/>
      <c r="BPJ245" s="2"/>
      <c r="BPK245" s="2"/>
      <c r="BPL245" s="2"/>
      <c r="BPM245" s="2"/>
      <c r="BPN245" s="2"/>
      <c r="BPO245" s="2"/>
      <c r="BPP245" s="2"/>
      <c r="BPQ245" s="2"/>
      <c r="BPR245" s="2"/>
      <c r="BPS245" s="2"/>
      <c r="BPT245" s="2"/>
      <c r="BPU245" s="2"/>
      <c r="BPV245" s="2"/>
      <c r="BPW245" s="2"/>
      <c r="BPX245" s="2"/>
      <c r="BPY245" s="2"/>
      <c r="BPZ245" s="2"/>
      <c r="BQA245" s="2"/>
      <c r="BQB245" s="2"/>
      <c r="BQC245" s="2"/>
      <c r="BQD245" s="2"/>
      <c r="BQE245" s="2"/>
      <c r="BQF245" s="2"/>
      <c r="BQG245" s="2"/>
      <c r="BQH245" s="2"/>
      <c r="BQI245" s="2"/>
      <c r="BQJ245" s="2"/>
      <c r="BQK245" s="2"/>
      <c r="BQL245" s="2"/>
      <c r="BQM245" s="2"/>
      <c r="BQN245" s="2"/>
      <c r="BQO245" s="2"/>
      <c r="BQP245" s="2"/>
      <c r="BQQ245" s="2"/>
      <c r="BQR245" s="2"/>
      <c r="BQS245" s="2"/>
      <c r="BQT245" s="2"/>
      <c r="BQU245" s="2"/>
      <c r="BQV245" s="2"/>
      <c r="BQW245" s="2"/>
      <c r="BQX245" s="2"/>
      <c r="BQY245" s="2"/>
      <c r="BQZ245" s="2"/>
      <c r="BRA245" s="2"/>
      <c r="BRB245" s="2"/>
      <c r="BRC245" s="2"/>
      <c r="BRD245" s="2"/>
      <c r="BRE245" s="2"/>
      <c r="BRF245" s="2"/>
      <c r="BRG245" s="2"/>
      <c r="BRH245" s="2"/>
      <c r="BRI245" s="2"/>
      <c r="BRJ245" s="2"/>
      <c r="BRK245" s="2"/>
      <c r="BRL245" s="2"/>
      <c r="BRM245" s="2"/>
      <c r="BRN245" s="2"/>
      <c r="BRO245" s="2"/>
      <c r="BRP245" s="2"/>
      <c r="BRQ245" s="2"/>
      <c r="BRR245" s="2"/>
      <c r="BRS245" s="2"/>
      <c r="BRT245" s="2"/>
      <c r="BRU245" s="2"/>
      <c r="BRV245" s="2"/>
      <c r="BRW245" s="2"/>
      <c r="BRX245" s="2"/>
      <c r="BRY245" s="2"/>
      <c r="BRZ245" s="2"/>
      <c r="BSA245" s="2"/>
      <c r="BSB245" s="2"/>
      <c r="BSC245" s="2"/>
      <c r="BSD245" s="2"/>
      <c r="BSE245" s="2"/>
      <c r="BSF245" s="2"/>
      <c r="BSG245" s="2"/>
      <c r="BSH245" s="2"/>
      <c r="BSI245" s="2"/>
      <c r="BSJ245" s="2"/>
      <c r="BSK245" s="2"/>
      <c r="BSL245" s="2"/>
      <c r="BSM245" s="2"/>
      <c r="BSN245" s="2"/>
      <c r="BSO245" s="2"/>
      <c r="BSP245" s="2"/>
      <c r="BSQ245" s="2"/>
      <c r="BSR245" s="2"/>
      <c r="BSS245" s="2"/>
      <c r="BST245" s="2"/>
      <c r="BSU245" s="2"/>
      <c r="BSV245" s="2"/>
      <c r="BSW245" s="2"/>
      <c r="BSX245" s="2"/>
      <c r="BSY245" s="2"/>
      <c r="BSZ245" s="2"/>
      <c r="BTA245" s="2"/>
      <c r="BTB245" s="2"/>
      <c r="BTC245" s="2"/>
      <c r="BTD245" s="2"/>
      <c r="BTE245" s="2"/>
      <c r="BTF245" s="2"/>
      <c r="BTG245" s="2"/>
      <c r="BTH245" s="2"/>
      <c r="BTI245" s="2"/>
      <c r="BTJ245" s="2"/>
      <c r="BTK245" s="2"/>
      <c r="BTL245" s="2"/>
      <c r="BTM245" s="2"/>
      <c r="BTN245" s="2"/>
      <c r="BTO245" s="2"/>
      <c r="BTP245" s="2"/>
      <c r="BTQ245" s="2"/>
      <c r="BTR245" s="2"/>
      <c r="BTS245" s="2"/>
      <c r="BTT245" s="2"/>
      <c r="BTU245" s="2"/>
      <c r="BTV245" s="2"/>
      <c r="BTW245" s="2"/>
      <c r="BTX245" s="2"/>
      <c r="BTY245" s="2"/>
      <c r="BTZ245" s="2"/>
      <c r="BUA245" s="2"/>
      <c r="BUB245" s="2"/>
      <c r="BUC245" s="2"/>
      <c r="BUD245" s="2"/>
      <c r="BUE245" s="2"/>
      <c r="BUF245" s="2"/>
      <c r="BUG245" s="2"/>
      <c r="BUH245" s="2"/>
      <c r="BUI245" s="2"/>
      <c r="BUJ245" s="2"/>
      <c r="BUK245" s="2"/>
      <c r="BUL245" s="2"/>
      <c r="BUM245" s="2"/>
      <c r="BUN245" s="2"/>
      <c r="BUO245" s="2"/>
      <c r="BUP245" s="2"/>
      <c r="BUQ245" s="2"/>
      <c r="BUR245" s="2"/>
      <c r="BUS245" s="2"/>
      <c r="BUT245" s="2"/>
      <c r="BUU245" s="2"/>
      <c r="BUV245" s="2"/>
      <c r="BUW245" s="2"/>
      <c r="BUX245" s="2"/>
      <c r="BUY245" s="2"/>
      <c r="BUZ245" s="2"/>
      <c r="BVA245" s="2"/>
      <c r="BVB245" s="2"/>
      <c r="BVC245" s="2"/>
      <c r="BVD245" s="2"/>
      <c r="BVE245" s="2"/>
      <c r="BVF245" s="2"/>
      <c r="BVG245" s="2"/>
      <c r="BVH245" s="2"/>
      <c r="BVI245" s="2"/>
      <c r="BVJ245" s="2"/>
      <c r="BVK245" s="2"/>
      <c r="BVL245" s="2"/>
      <c r="BVM245" s="2"/>
      <c r="BVN245" s="2"/>
      <c r="BVO245" s="2"/>
      <c r="BVP245" s="2"/>
      <c r="BVQ245" s="2"/>
      <c r="BVR245" s="2"/>
      <c r="BVS245" s="2"/>
      <c r="BVT245" s="2"/>
      <c r="BVU245" s="2"/>
      <c r="BVV245" s="2"/>
      <c r="BVW245" s="2"/>
      <c r="BVX245" s="2"/>
      <c r="BVY245" s="2"/>
      <c r="BVZ245" s="2"/>
      <c r="BWA245" s="2"/>
      <c r="BWB245" s="2"/>
      <c r="BWC245" s="2"/>
      <c r="BWD245" s="2"/>
      <c r="BWE245" s="2"/>
      <c r="BWF245" s="2"/>
      <c r="BWG245" s="2"/>
      <c r="BWH245" s="2"/>
      <c r="BWI245" s="2"/>
      <c r="BWJ245" s="2"/>
      <c r="BWK245" s="2"/>
      <c r="BWL245" s="2"/>
      <c r="BWM245" s="2"/>
      <c r="BWN245" s="2"/>
      <c r="BWO245" s="2"/>
      <c r="BWP245" s="2"/>
      <c r="BWQ245" s="2"/>
      <c r="BWR245" s="2"/>
      <c r="BWS245" s="2"/>
      <c r="BWT245" s="2"/>
      <c r="BWU245" s="2"/>
      <c r="BWV245" s="2"/>
      <c r="BWW245" s="2"/>
      <c r="BWX245" s="2"/>
      <c r="BWY245" s="2"/>
      <c r="BWZ245" s="2"/>
      <c r="BXA245" s="2"/>
      <c r="BXB245" s="2"/>
      <c r="BXC245" s="2"/>
      <c r="BXD245" s="2"/>
      <c r="BXE245" s="2"/>
      <c r="BXF245" s="2"/>
      <c r="BXG245" s="2"/>
      <c r="BXH245" s="2"/>
      <c r="BXI245" s="2"/>
      <c r="BXJ245" s="2"/>
      <c r="BXK245" s="2"/>
      <c r="BXL245" s="2"/>
      <c r="BXM245" s="2"/>
      <c r="BXN245" s="2"/>
      <c r="BXO245" s="2"/>
      <c r="BXP245" s="2"/>
      <c r="BXQ245" s="2"/>
      <c r="BXR245" s="2"/>
      <c r="BXS245" s="2"/>
      <c r="BXT245" s="2"/>
      <c r="BXU245" s="2"/>
      <c r="BXV245" s="2"/>
      <c r="BXW245" s="2"/>
      <c r="BXX245" s="2"/>
      <c r="BXY245" s="2"/>
      <c r="BXZ245" s="2"/>
      <c r="BYA245" s="2"/>
      <c r="BYB245" s="2"/>
      <c r="BYC245" s="2"/>
      <c r="BYD245" s="2"/>
      <c r="BYE245" s="2"/>
      <c r="BYF245" s="2"/>
      <c r="BYG245" s="2"/>
      <c r="BYH245" s="2"/>
      <c r="BYI245" s="2"/>
      <c r="BYJ245" s="2"/>
      <c r="BYK245" s="2"/>
      <c r="BYL245" s="2"/>
      <c r="BYM245" s="2"/>
      <c r="BYN245" s="2"/>
      <c r="BYO245" s="2"/>
      <c r="BYP245" s="2"/>
      <c r="BYQ245" s="2"/>
      <c r="BYR245" s="2"/>
      <c r="BYS245" s="2"/>
      <c r="BYT245" s="2"/>
      <c r="BYU245" s="2"/>
      <c r="BYV245" s="2"/>
      <c r="BYW245" s="2"/>
      <c r="BYX245" s="2"/>
      <c r="BYY245" s="2"/>
      <c r="BYZ245" s="2"/>
      <c r="BZA245" s="2"/>
      <c r="BZB245" s="2"/>
      <c r="BZC245" s="2"/>
      <c r="BZD245" s="2"/>
      <c r="BZE245" s="2"/>
      <c r="BZF245" s="2"/>
      <c r="BZG245" s="2"/>
      <c r="BZH245" s="2"/>
      <c r="BZI245" s="2"/>
      <c r="BZJ245" s="2"/>
      <c r="BZK245" s="2"/>
      <c r="BZL245" s="2"/>
      <c r="BZM245" s="2"/>
      <c r="BZN245" s="2"/>
      <c r="BZO245" s="2"/>
      <c r="BZP245" s="2"/>
      <c r="BZQ245" s="2"/>
      <c r="BZR245" s="2"/>
      <c r="BZS245" s="2"/>
      <c r="BZT245" s="2"/>
      <c r="BZU245" s="2"/>
      <c r="BZV245" s="2"/>
      <c r="BZW245" s="2"/>
      <c r="BZX245" s="2"/>
      <c r="BZY245" s="2"/>
      <c r="BZZ245" s="2"/>
      <c r="CAA245" s="2"/>
      <c r="CAB245" s="2"/>
      <c r="CAC245" s="2"/>
      <c r="CAD245" s="2"/>
      <c r="CAE245" s="2"/>
      <c r="CAF245" s="2"/>
      <c r="CAG245" s="2"/>
      <c r="CAH245" s="2"/>
      <c r="CAI245" s="2"/>
      <c r="CAJ245" s="2"/>
      <c r="CAK245" s="2"/>
      <c r="CAL245" s="2"/>
      <c r="CAM245" s="2"/>
      <c r="CAN245" s="2"/>
      <c r="CAO245" s="2"/>
      <c r="CAP245" s="2"/>
      <c r="CAQ245" s="2"/>
      <c r="CAR245" s="2"/>
      <c r="CAS245" s="2"/>
      <c r="CAT245" s="2"/>
      <c r="CAU245" s="2"/>
      <c r="CAV245" s="2"/>
      <c r="CAW245" s="2"/>
      <c r="CAX245" s="2"/>
      <c r="CAY245" s="2"/>
      <c r="CAZ245" s="2"/>
      <c r="CBA245" s="2"/>
      <c r="CBB245" s="2"/>
      <c r="CBC245" s="2"/>
      <c r="CBD245" s="2"/>
      <c r="CBE245" s="2"/>
      <c r="CBF245" s="2"/>
      <c r="CBG245" s="2"/>
      <c r="CBH245" s="2"/>
      <c r="CBI245" s="2"/>
      <c r="CBJ245" s="2"/>
      <c r="CBK245" s="2"/>
      <c r="CBL245" s="2"/>
      <c r="CBM245" s="2"/>
      <c r="CBN245" s="2"/>
      <c r="CBO245" s="2"/>
      <c r="CBP245" s="2"/>
      <c r="CBQ245" s="2"/>
      <c r="CBR245" s="2"/>
      <c r="CBS245" s="2"/>
      <c r="CBT245" s="2"/>
      <c r="CBU245" s="2"/>
      <c r="CBV245" s="2"/>
      <c r="CBW245" s="2"/>
      <c r="CBX245" s="2"/>
      <c r="CBY245" s="2"/>
      <c r="CBZ245" s="2"/>
      <c r="CCA245" s="2"/>
      <c r="CCB245" s="2"/>
      <c r="CCC245" s="2"/>
      <c r="CCD245" s="2"/>
      <c r="CCE245" s="2"/>
      <c r="CCF245" s="2"/>
      <c r="CCG245" s="2"/>
      <c r="CCH245" s="2"/>
      <c r="CCI245" s="2"/>
      <c r="CCJ245" s="2"/>
      <c r="CCK245" s="2"/>
      <c r="CCL245" s="2"/>
      <c r="CCM245" s="2"/>
      <c r="CCN245" s="2"/>
      <c r="CCO245" s="2"/>
      <c r="CCP245" s="2"/>
      <c r="CCQ245" s="2"/>
      <c r="CCR245" s="2"/>
      <c r="CCS245" s="2"/>
      <c r="CCT245" s="2"/>
      <c r="CCU245" s="2"/>
      <c r="CCV245" s="2"/>
      <c r="CCW245" s="2"/>
      <c r="CCX245" s="2"/>
      <c r="CCY245" s="2"/>
      <c r="CCZ245" s="2"/>
      <c r="CDA245" s="2"/>
      <c r="CDB245" s="2"/>
      <c r="CDC245" s="2"/>
      <c r="CDD245" s="2"/>
      <c r="CDE245" s="2"/>
      <c r="CDF245" s="2"/>
      <c r="CDG245" s="2"/>
      <c r="CDH245" s="2"/>
      <c r="CDI245" s="2"/>
      <c r="CDJ245" s="2"/>
      <c r="CDK245" s="2"/>
      <c r="CDL245" s="2"/>
      <c r="CDM245" s="2"/>
      <c r="CDN245" s="2"/>
      <c r="CDO245" s="2"/>
      <c r="CDP245" s="2"/>
      <c r="CDQ245" s="2"/>
      <c r="CDR245" s="2"/>
      <c r="CDS245" s="2"/>
      <c r="CDT245" s="2"/>
      <c r="CDU245" s="2"/>
      <c r="CDV245" s="2"/>
      <c r="CDW245" s="2"/>
      <c r="CDX245" s="2"/>
      <c r="CDY245" s="2"/>
      <c r="CDZ245" s="2"/>
      <c r="CEA245" s="2"/>
      <c r="CEB245" s="2"/>
      <c r="CEC245" s="2"/>
      <c r="CED245" s="2"/>
      <c r="CEE245" s="2"/>
      <c r="CEF245" s="2"/>
      <c r="CEG245" s="2"/>
      <c r="CEH245" s="2"/>
      <c r="CEI245" s="2"/>
      <c r="CEJ245" s="2"/>
      <c r="CEK245" s="2"/>
      <c r="CEL245" s="2"/>
      <c r="CEM245" s="2"/>
      <c r="CEN245" s="2"/>
      <c r="CEO245" s="2"/>
      <c r="CEP245" s="2"/>
      <c r="CEQ245" s="2"/>
      <c r="CER245" s="2"/>
      <c r="CES245" s="2"/>
      <c r="CET245" s="2"/>
      <c r="CEU245" s="2"/>
      <c r="CEV245" s="2"/>
      <c r="CEW245" s="2"/>
      <c r="CEX245" s="2"/>
      <c r="CEY245" s="2"/>
      <c r="CEZ245" s="2"/>
      <c r="CFA245" s="2"/>
      <c r="CFB245" s="2"/>
      <c r="CFC245" s="2"/>
      <c r="CFD245" s="2"/>
      <c r="CFE245" s="2"/>
      <c r="CFF245" s="2"/>
      <c r="CFG245" s="2"/>
      <c r="CFH245" s="2"/>
      <c r="CFI245" s="2"/>
      <c r="CFJ245" s="2"/>
      <c r="CFK245" s="2"/>
      <c r="CFL245" s="2"/>
      <c r="CFM245" s="2"/>
      <c r="CFN245" s="2"/>
      <c r="CFO245" s="2"/>
      <c r="CFP245" s="2"/>
      <c r="CFQ245" s="2"/>
      <c r="CFR245" s="2"/>
      <c r="CFS245" s="2"/>
      <c r="CFT245" s="2"/>
      <c r="CFU245" s="2"/>
      <c r="CFV245" s="2"/>
      <c r="CFW245" s="2"/>
      <c r="CFX245" s="2"/>
      <c r="CFY245" s="2"/>
      <c r="CFZ245" s="2"/>
      <c r="CGA245" s="2"/>
      <c r="CGB245" s="2"/>
      <c r="CGC245" s="2"/>
      <c r="CGD245" s="2"/>
      <c r="CGE245" s="2"/>
      <c r="CGF245" s="2"/>
      <c r="CGG245" s="2"/>
      <c r="CGH245" s="2"/>
      <c r="CGI245" s="2"/>
      <c r="CGJ245" s="2"/>
      <c r="CGK245" s="2"/>
      <c r="CGL245" s="2"/>
      <c r="CGM245" s="2"/>
      <c r="CGN245" s="2"/>
      <c r="CGO245" s="2"/>
      <c r="CGP245" s="2"/>
      <c r="CGQ245" s="2"/>
      <c r="CGR245" s="2"/>
      <c r="CGS245" s="2"/>
      <c r="CGT245" s="2"/>
      <c r="CGU245" s="2"/>
      <c r="CGV245" s="2"/>
      <c r="CGW245" s="2"/>
      <c r="CGX245" s="2"/>
      <c r="CGY245" s="2"/>
      <c r="CGZ245" s="2"/>
      <c r="CHA245" s="2"/>
      <c r="CHB245" s="2"/>
      <c r="CHC245" s="2"/>
      <c r="CHD245" s="2"/>
      <c r="CHE245" s="2"/>
      <c r="CHF245" s="2"/>
      <c r="CHG245" s="2"/>
      <c r="CHH245" s="2"/>
      <c r="CHI245" s="2"/>
      <c r="CHJ245" s="2"/>
      <c r="CHK245" s="2"/>
      <c r="CHL245" s="2"/>
      <c r="CHM245" s="2"/>
      <c r="CHN245" s="2"/>
      <c r="CHO245" s="2"/>
      <c r="CHP245" s="2"/>
      <c r="CHQ245" s="2"/>
      <c r="CHR245" s="2"/>
      <c r="CHS245" s="2"/>
      <c r="CHT245" s="2"/>
      <c r="CHU245" s="2"/>
      <c r="CHV245" s="2"/>
      <c r="CHW245" s="2"/>
      <c r="CHX245" s="2"/>
      <c r="CHY245" s="2"/>
      <c r="CHZ245" s="2"/>
      <c r="CIA245" s="2"/>
      <c r="CIB245" s="2"/>
      <c r="CIC245" s="2"/>
      <c r="CID245" s="2"/>
      <c r="CIE245" s="2"/>
      <c r="CIF245" s="2"/>
      <c r="CIG245" s="2"/>
      <c r="CIH245" s="2"/>
      <c r="CII245" s="2"/>
      <c r="CIJ245" s="2"/>
      <c r="CIK245" s="2"/>
      <c r="CIL245" s="2"/>
      <c r="CIM245" s="2"/>
      <c r="CIN245" s="2"/>
      <c r="CIO245" s="2"/>
      <c r="CIP245" s="2"/>
      <c r="CIQ245" s="2"/>
      <c r="CIR245" s="2"/>
      <c r="CIS245" s="2"/>
      <c r="CIT245" s="2"/>
      <c r="CIU245" s="2"/>
      <c r="CIV245" s="2"/>
      <c r="CIW245" s="2"/>
      <c r="CIX245" s="2"/>
      <c r="CIY245" s="2"/>
      <c r="CIZ245" s="2"/>
      <c r="CJA245" s="2"/>
      <c r="CJB245" s="2"/>
      <c r="CJC245" s="2"/>
      <c r="CJD245" s="2"/>
      <c r="CJE245" s="2"/>
      <c r="CJF245" s="2"/>
      <c r="CJG245" s="2"/>
      <c r="CJH245" s="2"/>
      <c r="CJI245" s="2"/>
      <c r="CJJ245" s="2"/>
      <c r="CJK245" s="2"/>
      <c r="CJL245" s="2"/>
      <c r="CJM245" s="2"/>
      <c r="CJN245" s="2"/>
      <c r="CJO245" s="2"/>
      <c r="CJP245" s="2"/>
      <c r="CJQ245" s="2"/>
      <c r="CJR245" s="2"/>
      <c r="CJS245" s="2"/>
      <c r="CJT245" s="2"/>
      <c r="CJU245" s="2"/>
      <c r="CJV245" s="2"/>
      <c r="CJW245" s="2"/>
      <c r="CJX245" s="2"/>
      <c r="CJY245" s="2"/>
      <c r="CJZ245" s="2"/>
      <c r="CKA245" s="2"/>
      <c r="CKB245" s="2"/>
      <c r="CKC245" s="2"/>
      <c r="CKD245" s="2"/>
      <c r="CKE245" s="2"/>
      <c r="CKF245" s="2"/>
      <c r="CKG245" s="2"/>
      <c r="CKH245" s="2"/>
      <c r="CKI245" s="2"/>
      <c r="CKJ245" s="2"/>
      <c r="CKK245" s="2"/>
      <c r="CKL245" s="2"/>
      <c r="CKM245" s="2"/>
      <c r="CKN245" s="2"/>
      <c r="CKO245" s="2"/>
      <c r="CKP245" s="2"/>
      <c r="CKQ245" s="2"/>
      <c r="CKR245" s="2"/>
      <c r="CKS245" s="2"/>
      <c r="CKT245" s="2"/>
      <c r="CKU245" s="2"/>
      <c r="CKV245" s="2"/>
      <c r="CKW245" s="2"/>
      <c r="CKX245" s="2"/>
      <c r="CKY245" s="2"/>
      <c r="CKZ245" s="2"/>
      <c r="CLA245" s="2"/>
      <c r="CLB245" s="2"/>
      <c r="CLC245" s="2"/>
      <c r="CLD245" s="2"/>
      <c r="CLE245" s="2"/>
      <c r="CLF245" s="2"/>
      <c r="CLG245" s="2"/>
      <c r="CLH245" s="2"/>
      <c r="CLI245" s="2"/>
      <c r="CLJ245" s="2"/>
      <c r="CLK245" s="2"/>
      <c r="CLL245" s="2"/>
      <c r="CLM245" s="2"/>
      <c r="CLN245" s="2"/>
      <c r="CLO245" s="2"/>
      <c r="CLP245" s="2"/>
      <c r="CLQ245" s="2"/>
      <c r="CLR245" s="2"/>
      <c r="CLS245" s="2"/>
      <c r="CLT245" s="2"/>
      <c r="CLU245" s="2"/>
      <c r="CLV245" s="2"/>
      <c r="CLW245" s="2"/>
      <c r="CLX245" s="2"/>
      <c r="CLY245" s="2"/>
      <c r="CLZ245" s="2"/>
      <c r="CMA245" s="2"/>
      <c r="CMB245" s="2"/>
      <c r="CMC245" s="2"/>
      <c r="CMD245" s="2"/>
      <c r="CME245" s="2"/>
      <c r="CMF245" s="2"/>
      <c r="CMG245" s="2"/>
      <c r="CMH245" s="2"/>
      <c r="CMI245" s="2"/>
      <c r="CMJ245" s="2"/>
      <c r="CMK245" s="2"/>
      <c r="CML245" s="2"/>
      <c r="CMM245" s="2"/>
      <c r="CMN245" s="2"/>
      <c r="CMO245" s="2"/>
      <c r="CMP245" s="2"/>
      <c r="CMQ245" s="2"/>
      <c r="CMR245" s="2"/>
      <c r="CMS245" s="2"/>
      <c r="CMT245" s="2"/>
      <c r="CMU245" s="2"/>
      <c r="CMV245" s="2"/>
      <c r="CMW245" s="2"/>
      <c r="CMX245" s="2"/>
      <c r="CMY245" s="2"/>
      <c r="CMZ245" s="2"/>
      <c r="CNA245" s="2"/>
      <c r="CNB245" s="2"/>
      <c r="CNC245" s="2"/>
      <c r="CND245" s="2"/>
      <c r="CNE245" s="2"/>
      <c r="CNF245" s="2"/>
      <c r="CNG245" s="2"/>
      <c r="CNH245" s="2"/>
      <c r="CNI245" s="2"/>
      <c r="CNJ245" s="2"/>
      <c r="CNK245" s="2"/>
      <c r="CNL245" s="2"/>
      <c r="CNM245" s="2"/>
      <c r="CNN245" s="2"/>
      <c r="CNO245" s="2"/>
      <c r="CNP245" s="2"/>
      <c r="CNQ245" s="2"/>
      <c r="CNR245" s="2"/>
      <c r="CNS245" s="2"/>
      <c r="CNT245" s="2"/>
      <c r="CNU245" s="2"/>
      <c r="CNV245" s="2"/>
      <c r="CNW245" s="2"/>
      <c r="CNX245" s="2"/>
      <c r="CNY245" s="2"/>
      <c r="CNZ245" s="2"/>
      <c r="COA245" s="2"/>
      <c r="COB245" s="2"/>
      <c r="COC245" s="2"/>
      <c r="COD245" s="2"/>
      <c r="COE245" s="2"/>
      <c r="COF245" s="2"/>
      <c r="COG245" s="2"/>
      <c r="COH245" s="2"/>
      <c r="COI245" s="2"/>
      <c r="COJ245" s="2"/>
      <c r="COK245" s="2"/>
      <c r="COL245" s="2"/>
      <c r="COM245" s="2"/>
      <c r="CON245" s="2"/>
      <c r="COO245" s="2"/>
      <c r="COP245" s="2"/>
      <c r="COQ245" s="2"/>
      <c r="COR245" s="2"/>
      <c r="COS245" s="2"/>
      <c r="COT245" s="2"/>
      <c r="COU245" s="2"/>
      <c r="COV245" s="2"/>
      <c r="COW245" s="2"/>
      <c r="COX245" s="2"/>
      <c r="COY245" s="2"/>
      <c r="COZ245" s="2"/>
      <c r="CPA245" s="2"/>
      <c r="CPB245" s="2"/>
      <c r="CPC245" s="2"/>
      <c r="CPD245" s="2"/>
      <c r="CPE245" s="2"/>
      <c r="CPF245" s="2"/>
      <c r="CPG245" s="2"/>
      <c r="CPH245" s="2"/>
      <c r="CPI245" s="2"/>
      <c r="CPJ245" s="2"/>
      <c r="CPK245" s="2"/>
      <c r="CPL245" s="2"/>
      <c r="CPM245" s="2"/>
      <c r="CPN245" s="2"/>
      <c r="CPO245" s="2"/>
      <c r="CPP245" s="2"/>
      <c r="CPQ245" s="2"/>
      <c r="CPR245" s="2"/>
      <c r="CPS245" s="2"/>
      <c r="CPT245" s="2"/>
      <c r="CPU245" s="2"/>
      <c r="CPV245" s="2"/>
      <c r="CPW245" s="2"/>
      <c r="CPX245" s="2"/>
      <c r="CPY245" s="2"/>
      <c r="CPZ245" s="2"/>
      <c r="CQA245" s="2"/>
      <c r="CQB245" s="2"/>
      <c r="CQC245" s="2"/>
      <c r="CQD245" s="2"/>
      <c r="CQE245" s="2"/>
      <c r="CQF245" s="2"/>
      <c r="CQG245" s="2"/>
      <c r="CQH245" s="2"/>
      <c r="CQI245" s="2"/>
      <c r="CQJ245" s="2"/>
      <c r="CQK245" s="2"/>
      <c r="CQL245" s="2"/>
      <c r="CQM245" s="2"/>
      <c r="CQN245" s="2"/>
      <c r="CQO245" s="2"/>
      <c r="CQP245" s="2"/>
      <c r="CQQ245" s="2"/>
      <c r="CQR245" s="2"/>
      <c r="CQS245" s="2"/>
      <c r="CQT245" s="2"/>
      <c r="CQU245" s="2"/>
      <c r="CQV245" s="2"/>
      <c r="CQW245" s="2"/>
      <c r="CQX245" s="2"/>
      <c r="CQY245" s="2"/>
      <c r="CQZ245" s="2"/>
      <c r="CRA245" s="2"/>
      <c r="CRB245" s="2"/>
      <c r="CRC245" s="2"/>
      <c r="CRD245" s="2"/>
      <c r="CRE245" s="2"/>
      <c r="CRF245" s="2"/>
      <c r="CRG245" s="2"/>
      <c r="CRH245" s="2"/>
      <c r="CRI245" s="2"/>
      <c r="CRJ245" s="2"/>
      <c r="CRK245" s="2"/>
      <c r="CRL245" s="2"/>
      <c r="CRM245" s="2"/>
      <c r="CRN245" s="2"/>
      <c r="CRO245" s="2"/>
      <c r="CRP245" s="2"/>
      <c r="CRQ245" s="2"/>
      <c r="CRR245" s="2"/>
      <c r="CRS245" s="2"/>
      <c r="CRT245" s="2"/>
      <c r="CRU245" s="2"/>
      <c r="CRV245" s="2"/>
      <c r="CRW245" s="2"/>
      <c r="CRX245" s="2"/>
      <c r="CRY245" s="2"/>
      <c r="CRZ245" s="2"/>
      <c r="CSA245" s="2"/>
      <c r="CSB245" s="2"/>
      <c r="CSC245" s="2"/>
      <c r="CSD245" s="2"/>
      <c r="CSE245" s="2"/>
      <c r="CSF245" s="2"/>
      <c r="CSG245" s="2"/>
      <c r="CSH245" s="2"/>
      <c r="CSI245" s="2"/>
      <c r="CSJ245" s="2"/>
      <c r="CSK245" s="2"/>
      <c r="CSL245" s="2"/>
      <c r="CSM245" s="2"/>
      <c r="CSN245" s="2"/>
      <c r="CSO245" s="2"/>
      <c r="CSP245" s="2"/>
      <c r="CSQ245" s="2"/>
      <c r="CSR245" s="2"/>
      <c r="CSS245" s="2"/>
      <c r="CST245" s="2"/>
      <c r="CSU245" s="2"/>
      <c r="CSV245" s="2"/>
      <c r="CSW245" s="2"/>
      <c r="CSX245" s="2"/>
      <c r="CSY245" s="2"/>
      <c r="CSZ245" s="2"/>
      <c r="CTA245" s="2"/>
      <c r="CTB245" s="2"/>
      <c r="CTC245" s="2"/>
      <c r="CTD245" s="2"/>
      <c r="CTE245" s="2"/>
      <c r="CTF245" s="2"/>
      <c r="CTG245" s="2"/>
      <c r="CTH245" s="2"/>
      <c r="CTI245" s="2"/>
      <c r="CTJ245" s="2"/>
      <c r="CTK245" s="2"/>
      <c r="CTL245" s="2"/>
      <c r="CTM245" s="2"/>
      <c r="CTN245" s="2"/>
      <c r="CTO245" s="2"/>
      <c r="CTP245" s="2"/>
      <c r="CTQ245" s="2"/>
      <c r="CTR245" s="2"/>
      <c r="CTS245" s="2"/>
      <c r="CTT245" s="2"/>
      <c r="CTU245" s="2"/>
      <c r="CTV245" s="2"/>
      <c r="CTW245" s="2"/>
      <c r="CTX245" s="2"/>
      <c r="CTY245" s="2"/>
      <c r="CTZ245" s="2"/>
      <c r="CUA245" s="2"/>
      <c r="CUB245" s="2"/>
      <c r="CUC245" s="2"/>
      <c r="CUD245" s="2"/>
      <c r="CUE245" s="2"/>
      <c r="CUF245" s="2"/>
      <c r="CUG245" s="2"/>
      <c r="CUH245" s="2"/>
      <c r="CUI245" s="2"/>
      <c r="CUJ245" s="2"/>
      <c r="CUK245" s="2"/>
      <c r="CUL245" s="2"/>
      <c r="CUM245" s="2"/>
      <c r="CUN245" s="2"/>
      <c r="CUO245" s="2"/>
      <c r="CUP245" s="2"/>
      <c r="CUQ245" s="2"/>
      <c r="CUR245" s="2"/>
      <c r="CUS245" s="2"/>
      <c r="CUT245" s="2"/>
      <c r="CUU245" s="2"/>
      <c r="CUV245" s="2"/>
      <c r="CUW245" s="2"/>
      <c r="CUX245" s="2"/>
      <c r="CUY245" s="2"/>
      <c r="CUZ245" s="2"/>
      <c r="CVA245" s="2"/>
      <c r="CVB245" s="2"/>
      <c r="CVC245" s="2"/>
      <c r="CVD245" s="2"/>
      <c r="CVE245" s="2"/>
      <c r="CVF245" s="2"/>
      <c r="CVG245" s="2"/>
      <c r="CVH245" s="2"/>
      <c r="CVI245" s="2"/>
      <c r="CVJ245" s="2"/>
      <c r="CVK245" s="2"/>
      <c r="CVL245" s="2"/>
      <c r="CVM245" s="2"/>
      <c r="CVN245" s="2"/>
      <c r="CVO245" s="2"/>
      <c r="CVP245" s="2"/>
      <c r="CVQ245" s="2"/>
      <c r="CVR245" s="2"/>
      <c r="CVS245" s="2"/>
      <c r="CVT245" s="2"/>
      <c r="CVU245" s="2"/>
      <c r="CVV245" s="2"/>
      <c r="CVW245" s="2"/>
      <c r="CVX245" s="2"/>
      <c r="CVY245" s="2"/>
      <c r="CVZ245" s="2"/>
      <c r="CWA245" s="2"/>
      <c r="CWB245" s="2"/>
      <c r="CWC245" s="2"/>
      <c r="CWD245" s="2"/>
      <c r="CWE245" s="2"/>
      <c r="CWF245" s="2"/>
      <c r="CWG245" s="2"/>
      <c r="CWH245" s="2"/>
      <c r="CWI245" s="2"/>
      <c r="CWJ245" s="2"/>
      <c r="CWK245" s="2"/>
      <c r="CWL245" s="2"/>
      <c r="CWM245" s="2"/>
      <c r="CWN245" s="2"/>
      <c r="CWO245" s="2"/>
      <c r="CWP245" s="2"/>
      <c r="CWQ245" s="2"/>
      <c r="CWR245" s="2"/>
      <c r="CWS245" s="2"/>
      <c r="CWT245" s="2"/>
      <c r="CWU245" s="2"/>
      <c r="CWV245" s="2"/>
      <c r="CWW245" s="2"/>
      <c r="CWX245" s="2"/>
      <c r="CWY245" s="2"/>
      <c r="CWZ245" s="2"/>
      <c r="CXA245" s="2"/>
      <c r="CXB245" s="2"/>
      <c r="CXC245" s="2"/>
      <c r="CXD245" s="2"/>
      <c r="CXE245" s="2"/>
      <c r="CXF245" s="2"/>
      <c r="CXG245" s="2"/>
      <c r="CXH245" s="2"/>
      <c r="CXI245" s="2"/>
      <c r="CXJ245" s="2"/>
      <c r="CXK245" s="2"/>
      <c r="CXL245" s="2"/>
      <c r="CXM245" s="2"/>
      <c r="CXN245" s="2"/>
      <c r="CXO245" s="2"/>
      <c r="CXP245" s="2"/>
      <c r="CXQ245" s="2"/>
      <c r="CXR245" s="2"/>
      <c r="CXS245" s="2"/>
      <c r="CXT245" s="2"/>
      <c r="CXU245" s="2"/>
      <c r="CXV245" s="2"/>
      <c r="CXW245" s="2"/>
      <c r="CXX245" s="2"/>
      <c r="CXY245" s="2"/>
      <c r="CXZ245" s="2"/>
      <c r="CYA245" s="2"/>
      <c r="CYB245" s="2"/>
      <c r="CYC245" s="2"/>
      <c r="CYD245" s="2"/>
      <c r="CYE245" s="2"/>
      <c r="CYF245" s="2"/>
      <c r="CYG245" s="2"/>
      <c r="CYH245" s="2"/>
      <c r="CYI245" s="2"/>
      <c r="CYJ245" s="2"/>
      <c r="CYK245" s="2"/>
      <c r="CYL245" s="2"/>
      <c r="CYM245" s="2"/>
      <c r="CYN245" s="2"/>
      <c r="CYO245" s="2"/>
      <c r="CYP245" s="2"/>
      <c r="CYQ245" s="2"/>
      <c r="CYR245" s="2"/>
      <c r="CYS245" s="2"/>
      <c r="CYT245" s="2"/>
      <c r="CYU245" s="2"/>
      <c r="CYV245" s="2"/>
      <c r="CYW245" s="2"/>
      <c r="CYX245" s="2"/>
      <c r="CYY245" s="2"/>
      <c r="CYZ245" s="2"/>
      <c r="CZA245" s="2"/>
      <c r="CZB245" s="2"/>
      <c r="CZC245" s="2"/>
      <c r="CZD245" s="2"/>
      <c r="CZE245" s="2"/>
      <c r="CZF245" s="2"/>
      <c r="CZG245" s="2"/>
      <c r="CZH245" s="2"/>
      <c r="CZI245" s="2"/>
      <c r="CZJ245" s="2"/>
      <c r="CZK245" s="2"/>
      <c r="CZL245" s="2"/>
      <c r="CZM245" s="2"/>
      <c r="CZN245" s="2"/>
      <c r="CZO245" s="2"/>
      <c r="CZP245" s="2"/>
      <c r="CZQ245" s="2"/>
      <c r="CZR245" s="2"/>
      <c r="CZS245" s="2"/>
      <c r="CZT245" s="2"/>
      <c r="CZU245" s="2"/>
      <c r="CZV245" s="2"/>
      <c r="CZW245" s="2"/>
      <c r="CZX245" s="2"/>
      <c r="CZY245" s="2"/>
      <c r="CZZ245" s="2"/>
      <c r="DAA245" s="2"/>
      <c r="DAB245" s="2"/>
      <c r="DAC245" s="2"/>
      <c r="DAD245" s="2"/>
      <c r="DAE245" s="2"/>
      <c r="DAF245" s="2"/>
      <c r="DAG245" s="2"/>
      <c r="DAH245" s="2"/>
      <c r="DAI245" s="2"/>
      <c r="DAJ245" s="2"/>
      <c r="DAK245" s="2"/>
      <c r="DAL245" s="2"/>
      <c r="DAM245" s="2"/>
      <c r="DAN245" s="2"/>
      <c r="DAO245" s="2"/>
      <c r="DAP245" s="2"/>
      <c r="DAQ245" s="2"/>
      <c r="DAR245" s="2"/>
      <c r="DAS245" s="2"/>
      <c r="DAT245" s="2"/>
      <c r="DAU245" s="2"/>
      <c r="DAV245" s="2"/>
      <c r="DAW245" s="2"/>
      <c r="DAX245" s="2"/>
      <c r="DAY245" s="2"/>
      <c r="DAZ245" s="2"/>
      <c r="DBA245" s="2"/>
      <c r="DBB245" s="2"/>
      <c r="DBC245" s="2"/>
      <c r="DBD245" s="2"/>
      <c r="DBE245" s="2"/>
      <c r="DBF245" s="2"/>
      <c r="DBG245" s="2"/>
      <c r="DBH245" s="2"/>
      <c r="DBI245" s="2"/>
      <c r="DBJ245" s="2"/>
      <c r="DBK245" s="2"/>
      <c r="DBL245" s="2"/>
      <c r="DBM245" s="2"/>
      <c r="DBN245" s="2"/>
      <c r="DBO245" s="2"/>
      <c r="DBP245" s="2"/>
      <c r="DBQ245" s="2"/>
      <c r="DBR245" s="2"/>
      <c r="DBS245" s="2"/>
      <c r="DBT245" s="2"/>
      <c r="DBU245" s="2"/>
      <c r="DBV245" s="2"/>
      <c r="DBW245" s="2"/>
      <c r="DBX245" s="2"/>
      <c r="DBY245" s="2"/>
      <c r="DBZ245" s="2"/>
      <c r="DCA245" s="2"/>
      <c r="DCB245" s="2"/>
      <c r="DCC245" s="2"/>
      <c r="DCD245" s="2"/>
      <c r="DCE245" s="2"/>
      <c r="DCF245" s="2"/>
      <c r="DCG245" s="2"/>
      <c r="DCH245" s="2"/>
      <c r="DCI245" s="2"/>
      <c r="DCJ245" s="2"/>
      <c r="DCK245" s="2"/>
      <c r="DCL245" s="2"/>
      <c r="DCM245" s="2"/>
      <c r="DCN245" s="2"/>
      <c r="DCO245" s="2"/>
      <c r="DCP245" s="2"/>
      <c r="DCQ245" s="2"/>
      <c r="DCR245" s="2"/>
      <c r="DCS245" s="2"/>
      <c r="DCT245" s="2"/>
      <c r="DCU245" s="2"/>
      <c r="DCV245" s="2"/>
      <c r="DCW245" s="2"/>
      <c r="DCX245" s="2"/>
      <c r="DCY245" s="2"/>
      <c r="DCZ245" s="2"/>
      <c r="DDA245" s="2"/>
      <c r="DDB245" s="2"/>
      <c r="DDC245" s="2"/>
      <c r="DDD245" s="2"/>
      <c r="DDE245" s="2"/>
      <c r="DDF245" s="2"/>
      <c r="DDG245" s="2"/>
      <c r="DDH245" s="2"/>
      <c r="DDI245" s="2"/>
      <c r="DDJ245" s="2"/>
      <c r="DDK245" s="2"/>
      <c r="DDL245" s="2"/>
      <c r="DDM245" s="2"/>
      <c r="DDN245" s="2"/>
      <c r="DDO245" s="2"/>
      <c r="DDP245" s="2"/>
      <c r="DDQ245" s="2"/>
      <c r="DDR245" s="2"/>
      <c r="DDS245" s="2"/>
      <c r="DDT245" s="2"/>
      <c r="DDU245" s="2"/>
      <c r="DDV245" s="2"/>
      <c r="DDW245" s="2"/>
      <c r="DDX245" s="2"/>
      <c r="DDY245" s="2"/>
      <c r="DDZ245" s="2"/>
      <c r="DEA245" s="2"/>
      <c r="DEB245" s="2"/>
      <c r="DEC245" s="2"/>
      <c r="DED245" s="2"/>
      <c r="DEE245" s="2"/>
      <c r="DEF245" s="2"/>
      <c r="DEG245" s="2"/>
      <c r="DEH245" s="2"/>
      <c r="DEI245" s="2"/>
      <c r="DEJ245" s="2"/>
      <c r="DEK245" s="2"/>
      <c r="DEL245" s="2"/>
      <c r="DEM245" s="2"/>
      <c r="DEN245" s="2"/>
      <c r="DEO245" s="2"/>
      <c r="DEP245" s="2"/>
      <c r="DEQ245" s="2"/>
      <c r="DER245" s="2"/>
      <c r="DES245" s="2"/>
      <c r="DET245" s="2"/>
      <c r="DEU245" s="2"/>
      <c r="DEV245" s="2"/>
      <c r="DEW245" s="2"/>
      <c r="DEX245" s="2"/>
      <c r="DEY245" s="2"/>
      <c r="DEZ245" s="2"/>
      <c r="DFA245" s="2"/>
      <c r="DFB245" s="2"/>
      <c r="DFC245" s="2"/>
      <c r="DFD245" s="2"/>
      <c r="DFE245" s="2"/>
      <c r="DFF245" s="2"/>
      <c r="DFG245" s="2"/>
      <c r="DFH245" s="2"/>
      <c r="DFI245" s="2"/>
      <c r="DFJ245" s="2"/>
      <c r="DFK245" s="2"/>
      <c r="DFL245" s="2"/>
      <c r="DFM245" s="2"/>
      <c r="DFN245" s="2"/>
      <c r="DFO245" s="2"/>
      <c r="DFP245" s="2"/>
      <c r="DFQ245" s="2"/>
      <c r="DFR245" s="2"/>
      <c r="DFS245" s="2"/>
      <c r="DFT245" s="2"/>
      <c r="DFU245" s="2"/>
      <c r="DFV245" s="2"/>
      <c r="DFW245" s="2"/>
      <c r="DFX245" s="2"/>
      <c r="DFY245" s="2"/>
      <c r="DFZ245" s="2"/>
      <c r="DGA245" s="2"/>
      <c r="DGB245" s="2"/>
      <c r="DGC245" s="2"/>
      <c r="DGD245" s="2"/>
      <c r="DGE245" s="2"/>
      <c r="DGF245" s="2"/>
      <c r="DGG245" s="2"/>
      <c r="DGH245" s="2"/>
      <c r="DGI245" s="2"/>
      <c r="DGJ245" s="2"/>
      <c r="DGK245" s="2"/>
      <c r="DGL245" s="2"/>
      <c r="DGM245" s="2"/>
      <c r="DGN245" s="2"/>
      <c r="DGO245" s="2"/>
      <c r="DGP245" s="2"/>
      <c r="DGQ245" s="2"/>
      <c r="DGR245" s="2"/>
      <c r="DGS245" s="2"/>
      <c r="DGT245" s="2"/>
      <c r="DGU245" s="2"/>
      <c r="DGV245" s="2"/>
      <c r="DGW245" s="2"/>
      <c r="DGX245" s="2"/>
      <c r="DGY245" s="2"/>
      <c r="DGZ245" s="2"/>
      <c r="DHA245" s="2"/>
      <c r="DHB245" s="2"/>
      <c r="DHC245" s="2"/>
      <c r="DHD245" s="2"/>
      <c r="DHE245" s="2"/>
      <c r="DHF245" s="2"/>
      <c r="DHG245" s="2"/>
      <c r="DHH245" s="2"/>
      <c r="DHI245" s="2"/>
      <c r="DHJ245" s="2"/>
      <c r="DHK245" s="2"/>
      <c r="DHL245" s="2"/>
      <c r="DHM245" s="2"/>
      <c r="DHN245" s="2"/>
      <c r="DHO245" s="2"/>
      <c r="DHP245" s="2"/>
      <c r="DHQ245" s="2"/>
      <c r="DHR245" s="2"/>
      <c r="DHS245" s="2"/>
      <c r="DHT245" s="2"/>
      <c r="DHU245" s="2"/>
      <c r="DHV245" s="2"/>
      <c r="DHW245" s="2"/>
      <c r="DHX245" s="2"/>
      <c r="DHY245" s="2"/>
      <c r="DHZ245" s="2"/>
      <c r="DIA245" s="2"/>
      <c r="DIB245" s="2"/>
      <c r="DIC245" s="2"/>
      <c r="DID245" s="2"/>
      <c r="DIE245" s="2"/>
      <c r="DIF245" s="2"/>
      <c r="DIG245" s="2"/>
      <c r="DIH245" s="2"/>
      <c r="DII245" s="2"/>
      <c r="DIJ245" s="2"/>
      <c r="DIK245" s="2"/>
      <c r="DIL245" s="2"/>
      <c r="DIM245" s="2"/>
      <c r="DIN245" s="2"/>
      <c r="DIO245" s="2"/>
      <c r="DIP245" s="2"/>
      <c r="DIQ245" s="2"/>
      <c r="DIR245" s="2"/>
      <c r="DIS245" s="2"/>
      <c r="DIT245" s="2"/>
      <c r="DIU245" s="2"/>
      <c r="DIV245" s="2"/>
      <c r="DIW245" s="2"/>
      <c r="DIX245" s="2"/>
      <c r="DIY245" s="2"/>
      <c r="DIZ245" s="2"/>
      <c r="DJA245" s="2"/>
      <c r="DJB245" s="2"/>
      <c r="DJC245" s="2"/>
      <c r="DJD245" s="2"/>
      <c r="DJE245" s="2"/>
      <c r="DJF245" s="2"/>
      <c r="DJG245" s="2"/>
      <c r="DJH245" s="2"/>
      <c r="DJI245" s="2"/>
      <c r="DJJ245" s="2"/>
      <c r="DJK245" s="2"/>
      <c r="DJL245" s="2"/>
      <c r="DJM245" s="2"/>
      <c r="DJN245" s="2"/>
      <c r="DJO245" s="2"/>
      <c r="DJP245" s="2"/>
      <c r="DJQ245" s="2"/>
      <c r="DJR245" s="2"/>
      <c r="DJS245" s="2"/>
      <c r="DJT245" s="2"/>
      <c r="DJU245" s="2"/>
      <c r="DJV245" s="2"/>
      <c r="DJW245" s="2"/>
      <c r="DJX245" s="2"/>
      <c r="DJY245" s="2"/>
      <c r="DJZ245" s="2"/>
      <c r="DKA245" s="2"/>
      <c r="DKB245" s="2"/>
      <c r="DKC245" s="2"/>
      <c r="DKD245" s="2"/>
      <c r="DKE245" s="2"/>
      <c r="DKF245" s="2"/>
      <c r="DKG245" s="2"/>
      <c r="DKH245" s="2"/>
      <c r="DKI245" s="2"/>
      <c r="DKJ245" s="2"/>
      <c r="DKK245" s="2"/>
      <c r="DKL245" s="2"/>
      <c r="DKM245" s="2"/>
      <c r="DKN245" s="2"/>
      <c r="DKO245" s="2"/>
      <c r="DKP245" s="2"/>
      <c r="DKQ245" s="2"/>
      <c r="DKR245" s="2"/>
      <c r="DKS245" s="2"/>
      <c r="DKT245" s="2"/>
      <c r="DKU245" s="2"/>
      <c r="DKV245" s="2"/>
      <c r="DKW245" s="2"/>
      <c r="DKX245" s="2"/>
      <c r="DKY245" s="2"/>
      <c r="DKZ245" s="2"/>
      <c r="DLA245" s="2"/>
      <c r="DLB245" s="2"/>
      <c r="DLC245" s="2"/>
      <c r="DLD245" s="2"/>
      <c r="DLE245" s="2"/>
      <c r="DLF245" s="2"/>
      <c r="DLG245" s="2"/>
      <c r="DLH245" s="2"/>
      <c r="DLI245" s="2"/>
      <c r="DLJ245" s="2"/>
      <c r="DLK245" s="2"/>
      <c r="DLL245" s="2"/>
      <c r="DLM245" s="2"/>
      <c r="DLN245" s="2"/>
      <c r="DLO245" s="2"/>
      <c r="DLP245" s="2"/>
      <c r="DLQ245" s="2"/>
      <c r="DLR245" s="2"/>
      <c r="DLS245" s="2"/>
      <c r="DLT245" s="2"/>
      <c r="DLU245" s="2"/>
      <c r="DLV245" s="2"/>
      <c r="DLW245" s="2"/>
      <c r="DLX245" s="2"/>
      <c r="DLY245" s="2"/>
      <c r="DLZ245" s="2"/>
      <c r="DMA245" s="2"/>
      <c r="DMB245" s="2"/>
      <c r="DMC245" s="2"/>
      <c r="DMD245" s="2"/>
      <c r="DME245" s="2"/>
      <c r="DMF245" s="2"/>
      <c r="DMG245" s="2"/>
      <c r="DMH245" s="2"/>
      <c r="DMI245" s="2"/>
      <c r="DMJ245" s="2"/>
      <c r="DMK245" s="2"/>
      <c r="DML245" s="2"/>
      <c r="DMM245" s="2"/>
      <c r="DMN245" s="2"/>
      <c r="DMO245" s="2"/>
      <c r="DMP245" s="2"/>
      <c r="DMQ245" s="2"/>
      <c r="DMR245" s="2"/>
      <c r="DMS245" s="2"/>
      <c r="DMT245" s="2"/>
      <c r="DMU245" s="2"/>
      <c r="DMV245" s="2"/>
      <c r="DMW245" s="2"/>
      <c r="DMX245" s="2"/>
      <c r="DMY245" s="2"/>
      <c r="DMZ245" s="2"/>
      <c r="DNA245" s="2"/>
      <c r="DNB245" s="2"/>
      <c r="DNC245" s="2"/>
      <c r="DND245" s="2"/>
      <c r="DNE245" s="2"/>
      <c r="DNF245" s="2"/>
      <c r="DNG245" s="2"/>
      <c r="DNH245" s="2"/>
      <c r="DNI245" s="2"/>
      <c r="DNJ245" s="2"/>
      <c r="DNK245" s="2"/>
      <c r="DNL245" s="2"/>
      <c r="DNM245" s="2"/>
      <c r="DNN245" s="2"/>
      <c r="DNO245" s="2"/>
      <c r="DNP245" s="2"/>
      <c r="DNQ245" s="2"/>
      <c r="DNR245" s="2"/>
      <c r="DNS245" s="2"/>
      <c r="DNT245" s="2"/>
      <c r="DNU245" s="2"/>
      <c r="DNV245" s="2"/>
      <c r="DNW245" s="2"/>
      <c r="DNX245" s="2"/>
      <c r="DNY245" s="2"/>
      <c r="DNZ245" s="2"/>
      <c r="DOA245" s="2"/>
      <c r="DOB245" s="2"/>
      <c r="DOC245" s="2"/>
      <c r="DOD245" s="2"/>
      <c r="DOE245" s="2"/>
      <c r="DOF245" s="2"/>
      <c r="DOG245" s="2"/>
      <c r="DOH245" s="2"/>
      <c r="DOI245" s="2"/>
      <c r="DOJ245" s="2"/>
      <c r="DOK245" s="2"/>
      <c r="DOL245" s="2"/>
      <c r="DOM245" s="2"/>
      <c r="DON245" s="2"/>
      <c r="DOO245" s="2"/>
      <c r="DOP245" s="2"/>
      <c r="DOQ245" s="2"/>
      <c r="DOR245" s="2"/>
      <c r="DOS245" s="2"/>
      <c r="DOT245" s="2"/>
      <c r="DOU245" s="2"/>
      <c r="DOV245" s="2"/>
      <c r="DOW245" s="2"/>
      <c r="DOX245" s="2"/>
      <c r="DOY245" s="2"/>
      <c r="DOZ245" s="2"/>
      <c r="DPA245" s="2"/>
      <c r="DPB245" s="2"/>
      <c r="DPC245" s="2"/>
      <c r="DPD245" s="2"/>
      <c r="DPE245" s="2"/>
      <c r="DPF245" s="2"/>
      <c r="DPG245" s="2"/>
      <c r="DPH245" s="2"/>
      <c r="DPI245" s="2"/>
      <c r="DPJ245" s="2"/>
      <c r="DPK245" s="2"/>
      <c r="DPL245" s="2"/>
      <c r="DPM245" s="2"/>
      <c r="DPN245" s="2"/>
      <c r="DPO245" s="2"/>
      <c r="DPP245" s="2"/>
      <c r="DPQ245" s="2"/>
      <c r="DPR245" s="2"/>
      <c r="DPS245" s="2"/>
      <c r="DPT245" s="2"/>
      <c r="DPU245" s="2"/>
      <c r="DPV245" s="2"/>
      <c r="DPW245" s="2"/>
      <c r="DPX245" s="2"/>
      <c r="DPY245" s="2"/>
      <c r="DPZ245" s="2"/>
      <c r="DQA245" s="2"/>
      <c r="DQB245" s="2"/>
      <c r="DQC245" s="2"/>
      <c r="DQD245" s="2"/>
      <c r="DQE245" s="2"/>
      <c r="DQF245" s="2"/>
      <c r="DQG245" s="2"/>
      <c r="DQH245" s="2"/>
      <c r="DQI245" s="2"/>
      <c r="DQJ245" s="2"/>
      <c r="DQK245" s="2"/>
      <c r="DQL245" s="2"/>
      <c r="DQM245" s="2"/>
      <c r="DQN245" s="2"/>
      <c r="DQO245" s="2"/>
      <c r="DQP245" s="2"/>
      <c r="DQQ245" s="2"/>
      <c r="DQR245" s="2"/>
      <c r="DQS245" s="2"/>
      <c r="DQT245" s="2"/>
      <c r="DQU245" s="2"/>
      <c r="DQV245" s="2"/>
      <c r="DQW245" s="2"/>
      <c r="DQX245" s="2"/>
      <c r="DQY245" s="2"/>
      <c r="DQZ245" s="2"/>
      <c r="DRA245" s="2"/>
      <c r="DRB245" s="2"/>
      <c r="DRC245" s="2"/>
      <c r="DRD245" s="2"/>
      <c r="DRE245" s="2"/>
      <c r="DRF245" s="2"/>
      <c r="DRG245" s="2"/>
      <c r="DRH245" s="2"/>
      <c r="DRI245" s="2"/>
      <c r="DRJ245" s="2"/>
      <c r="DRK245" s="2"/>
      <c r="DRL245" s="2"/>
      <c r="DRM245" s="2"/>
      <c r="DRN245" s="2"/>
      <c r="DRO245" s="2"/>
      <c r="DRP245" s="2"/>
      <c r="DRQ245" s="2"/>
      <c r="DRR245" s="2"/>
      <c r="DRS245" s="2"/>
      <c r="DRT245" s="2"/>
      <c r="DRU245" s="2"/>
      <c r="DRV245" s="2"/>
      <c r="DRW245" s="2"/>
      <c r="DRX245" s="2"/>
      <c r="DRY245" s="2"/>
      <c r="DRZ245" s="2"/>
      <c r="DSA245" s="2"/>
      <c r="DSB245" s="2"/>
      <c r="DSC245" s="2"/>
      <c r="DSD245" s="2"/>
      <c r="DSE245" s="2"/>
      <c r="DSF245" s="2"/>
      <c r="DSG245" s="2"/>
      <c r="DSH245" s="2"/>
      <c r="DSI245" s="2"/>
      <c r="DSJ245" s="2"/>
      <c r="DSK245" s="2"/>
      <c r="DSL245" s="2"/>
      <c r="DSM245" s="2"/>
      <c r="DSN245" s="2"/>
      <c r="DSO245" s="2"/>
      <c r="DSP245" s="2"/>
      <c r="DSQ245" s="2"/>
      <c r="DSR245" s="2"/>
      <c r="DSS245" s="2"/>
      <c r="DST245" s="2"/>
      <c r="DSU245" s="2"/>
      <c r="DSV245" s="2"/>
      <c r="DSW245" s="2"/>
      <c r="DSX245" s="2"/>
      <c r="DSY245" s="2"/>
      <c r="DSZ245" s="2"/>
      <c r="DTA245" s="2"/>
      <c r="DTB245" s="2"/>
      <c r="DTC245" s="2"/>
      <c r="DTD245" s="2"/>
      <c r="DTE245" s="2"/>
      <c r="DTF245" s="2"/>
      <c r="DTG245" s="2"/>
      <c r="DTH245" s="2"/>
      <c r="DTI245" s="2"/>
      <c r="DTJ245" s="2"/>
      <c r="DTK245" s="2"/>
      <c r="DTL245" s="2"/>
      <c r="DTM245" s="2"/>
      <c r="DTN245" s="2"/>
      <c r="DTO245" s="2"/>
      <c r="DTP245" s="2"/>
      <c r="DTQ245" s="2"/>
      <c r="DTR245" s="2"/>
      <c r="DTS245" s="2"/>
      <c r="DTT245" s="2"/>
      <c r="DTU245" s="2"/>
      <c r="DTV245" s="2"/>
      <c r="DTW245" s="2"/>
      <c r="DTX245" s="2"/>
      <c r="DTY245" s="2"/>
      <c r="DTZ245" s="2"/>
      <c r="DUA245" s="2"/>
      <c r="DUB245" s="2"/>
      <c r="DUC245" s="2"/>
      <c r="DUD245" s="2"/>
      <c r="DUE245" s="2"/>
      <c r="DUF245" s="2"/>
      <c r="DUG245" s="2"/>
      <c r="DUH245" s="2"/>
      <c r="DUI245" s="2"/>
      <c r="DUJ245" s="2"/>
      <c r="DUK245" s="2"/>
      <c r="DUL245" s="2"/>
      <c r="DUM245" s="2"/>
      <c r="DUN245" s="2"/>
      <c r="DUO245" s="2"/>
      <c r="DUP245" s="2"/>
      <c r="DUQ245" s="2"/>
      <c r="DUR245" s="2"/>
      <c r="DUS245" s="2"/>
      <c r="DUT245" s="2"/>
      <c r="DUU245" s="2"/>
      <c r="DUV245" s="2"/>
      <c r="DUW245" s="2"/>
      <c r="DUX245" s="2"/>
      <c r="DUY245" s="2"/>
      <c r="DUZ245" s="2"/>
      <c r="DVA245" s="2"/>
      <c r="DVB245" s="2"/>
      <c r="DVC245" s="2"/>
      <c r="DVD245" s="2"/>
      <c r="DVE245" s="2"/>
      <c r="DVF245" s="2"/>
      <c r="DVG245" s="2"/>
      <c r="DVH245" s="2"/>
      <c r="DVI245" s="2"/>
      <c r="DVJ245" s="2"/>
      <c r="DVK245" s="2"/>
      <c r="DVL245" s="2"/>
      <c r="DVM245" s="2"/>
      <c r="DVN245" s="2"/>
      <c r="DVO245" s="2"/>
      <c r="DVP245" s="2"/>
      <c r="DVQ245" s="2"/>
      <c r="DVR245" s="2"/>
      <c r="DVS245" s="2"/>
      <c r="DVT245" s="2"/>
      <c r="DVU245" s="2"/>
      <c r="DVV245" s="2"/>
      <c r="DVW245" s="2"/>
      <c r="DVX245" s="2"/>
      <c r="DVY245" s="2"/>
      <c r="DVZ245" s="2"/>
      <c r="DWA245" s="2"/>
      <c r="DWB245" s="2"/>
      <c r="DWC245" s="2"/>
      <c r="DWD245" s="2"/>
      <c r="DWE245" s="2"/>
      <c r="DWF245" s="2"/>
      <c r="DWG245" s="2"/>
      <c r="DWH245" s="2"/>
      <c r="DWI245" s="2"/>
      <c r="DWJ245" s="2"/>
      <c r="DWK245" s="2"/>
      <c r="DWL245" s="2"/>
      <c r="DWM245" s="2"/>
      <c r="DWN245" s="2"/>
      <c r="DWO245" s="2"/>
      <c r="DWP245" s="2"/>
      <c r="DWQ245" s="2"/>
      <c r="DWR245" s="2"/>
      <c r="DWS245" s="2"/>
      <c r="DWT245" s="2"/>
      <c r="DWU245" s="2"/>
      <c r="DWV245" s="2"/>
      <c r="DWW245" s="2"/>
      <c r="DWX245" s="2"/>
      <c r="DWY245" s="2"/>
      <c r="DWZ245" s="2"/>
      <c r="DXA245" s="2"/>
      <c r="DXB245" s="2"/>
      <c r="DXC245" s="2"/>
      <c r="DXD245" s="2"/>
      <c r="DXE245" s="2"/>
      <c r="DXF245" s="2"/>
      <c r="DXG245" s="2"/>
      <c r="DXH245" s="2"/>
      <c r="DXI245" s="2"/>
      <c r="DXJ245" s="2"/>
      <c r="DXK245" s="2"/>
      <c r="DXL245" s="2"/>
      <c r="DXM245" s="2"/>
      <c r="DXN245" s="2"/>
      <c r="DXO245" s="2"/>
      <c r="DXP245" s="2"/>
      <c r="DXQ245" s="2"/>
      <c r="DXR245" s="2"/>
      <c r="DXS245" s="2"/>
      <c r="DXT245" s="2"/>
      <c r="DXU245" s="2"/>
      <c r="DXV245" s="2"/>
      <c r="DXW245" s="2"/>
      <c r="DXX245" s="2"/>
      <c r="DXY245" s="2"/>
      <c r="DXZ245" s="2"/>
      <c r="DYA245" s="2"/>
      <c r="DYB245" s="2"/>
      <c r="DYC245" s="2"/>
      <c r="DYD245" s="2"/>
      <c r="DYE245" s="2"/>
      <c r="DYF245" s="2"/>
      <c r="DYG245" s="2"/>
      <c r="DYH245" s="2"/>
      <c r="DYI245" s="2"/>
      <c r="DYJ245" s="2"/>
      <c r="DYK245" s="2"/>
      <c r="DYL245" s="2"/>
      <c r="DYM245" s="2"/>
      <c r="DYN245" s="2"/>
      <c r="DYO245" s="2"/>
      <c r="DYP245" s="2"/>
      <c r="DYQ245" s="2"/>
      <c r="DYR245" s="2"/>
      <c r="DYS245" s="2"/>
      <c r="DYT245" s="2"/>
      <c r="DYU245" s="2"/>
      <c r="DYV245" s="2"/>
      <c r="DYW245" s="2"/>
      <c r="DYX245" s="2"/>
      <c r="DYY245" s="2"/>
      <c r="DYZ245" s="2"/>
      <c r="DZA245" s="2"/>
      <c r="DZB245" s="2"/>
      <c r="DZC245" s="2"/>
      <c r="DZD245" s="2"/>
      <c r="DZE245" s="2"/>
      <c r="DZF245" s="2"/>
      <c r="DZG245" s="2"/>
      <c r="DZH245" s="2"/>
      <c r="DZI245" s="2"/>
      <c r="DZJ245" s="2"/>
      <c r="DZK245" s="2"/>
      <c r="DZL245" s="2"/>
      <c r="DZM245" s="2"/>
      <c r="DZN245" s="2"/>
      <c r="DZO245" s="2"/>
      <c r="DZP245" s="2"/>
      <c r="DZQ245" s="2"/>
      <c r="DZR245" s="2"/>
      <c r="DZS245" s="2"/>
      <c r="DZT245" s="2"/>
      <c r="DZU245" s="2"/>
      <c r="DZV245" s="2"/>
      <c r="DZW245" s="2"/>
      <c r="DZX245" s="2"/>
      <c r="DZY245" s="2"/>
      <c r="DZZ245" s="2"/>
      <c r="EAA245" s="2"/>
      <c r="EAB245" s="2"/>
      <c r="EAC245" s="2"/>
      <c r="EAD245" s="2"/>
      <c r="EAE245" s="2"/>
      <c r="EAF245" s="2"/>
      <c r="EAG245" s="2"/>
      <c r="EAH245" s="2"/>
      <c r="EAI245" s="2"/>
      <c r="EAJ245" s="2"/>
      <c r="EAK245" s="2"/>
      <c r="EAL245" s="2"/>
      <c r="EAM245" s="2"/>
      <c r="EAN245" s="2"/>
      <c r="EAO245" s="2"/>
      <c r="EAP245" s="2"/>
      <c r="EAQ245" s="2"/>
      <c r="EAR245" s="2"/>
      <c r="EAS245" s="2"/>
      <c r="EAT245" s="2"/>
      <c r="EAU245" s="2"/>
      <c r="EAV245" s="2"/>
      <c r="EAW245" s="2"/>
      <c r="EAX245" s="2"/>
      <c r="EAY245" s="2"/>
      <c r="EAZ245" s="2"/>
      <c r="EBA245" s="2"/>
      <c r="EBB245" s="2"/>
      <c r="EBC245" s="2"/>
      <c r="EBD245" s="2"/>
      <c r="EBE245" s="2"/>
      <c r="EBF245" s="2"/>
      <c r="EBG245" s="2"/>
      <c r="EBH245" s="2"/>
      <c r="EBI245" s="2"/>
      <c r="EBJ245" s="2"/>
      <c r="EBK245" s="2"/>
      <c r="EBL245" s="2"/>
      <c r="EBM245" s="2"/>
      <c r="EBN245" s="2"/>
      <c r="EBO245" s="2"/>
      <c r="EBP245" s="2"/>
      <c r="EBQ245" s="2"/>
      <c r="EBR245" s="2"/>
      <c r="EBS245" s="2"/>
      <c r="EBT245" s="2"/>
      <c r="EBU245" s="2"/>
      <c r="EBV245" s="2"/>
      <c r="EBW245" s="2"/>
      <c r="EBX245" s="2"/>
      <c r="EBY245" s="2"/>
      <c r="EBZ245" s="2"/>
      <c r="ECA245" s="2"/>
      <c r="ECB245" s="2"/>
      <c r="ECC245" s="2"/>
      <c r="ECD245" s="2"/>
      <c r="ECE245" s="2"/>
      <c r="ECF245" s="2"/>
      <c r="ECG245" s="2"/>
      <c r="ECH245" s="2"/>
      <c r="ECI245" s="2"/>
      <c r="ECJ245" s="2"/>
      <c r="ECK245" s="2"/>
      <c r="ECL245" s="2"/>
      <c r="ECM245" s="2"/>
      <c r="ECN245" s="2"/>
      <c r="ECO245" s="2"/>
      <c r="ECP245" s="2"/>
      <c r="ECQ245" s="2"/>
      <c r="ECR245" s="2"/>
      <c r="ECS245" s="2"/>
      <c r="ECT245" s="2"/>
      <c r="ECU245" s="2"/>
      <c r="ECV245" s="2"/>
      <c r="ECW245" s="2"/>
      <c r="ECX245" s="2"/>
      <c r="ECY245" s="2"/>
      <c r="ECZ245" s="2"/>
      <c r="EDA245" s="2"/>
      <c r="EDB245" s="2"/>
      <c r="EDC245" s="2"/>
      <c r="EDD245" s="2"/>
      <c r="EDE245" s="2"/>
      <c r="EDF245" s="2"/>
      <c r="EDG245" s="2"/>
      <c r="EDH245" s="2"/>
      <c r="EDI245" s="2"/>
      <c r="EDJ245" s="2"/>
      <c r="EDK245" s="2"/>
      <c r="EDL245" s="2"/>
      <c r="EDM245" s="2"/>
      <c r="EDN245" s="2"/>
      <c r="EDO245" s="2"/>
      <c r="EDP245" s="2"/>
      <c r="EDQ245" s="2"/>
      <c r="EDR245" s="2"/>
      <c r="EDS245" s="2"/>
      <c r="EDT245" s="2"/>
      <c r="EDU245" s="2"/>
      <c r="EDV245" s="2"/>
      <c r="EDW245" s="2"/>
      <c r="EDX245" s="2"/>
      <c r="EDY245" s="2"/>
      <c r="EDZ245" s="2"/>
      <c r="EEA245" s="2"/>
      <c r="EEB245" s="2"/>
      <c r="EEC245" s="2"/>
      <c r="EED245" s="2"/>
      <c r="EEE245" s="2"/>
      <c r="EEF245" s="2"/>
      <c r="EEG245" s="2"/>
      <c r="EEH245" s="2"/>
      <c r="EEI245" s="2"/>
      <c r="EEJ245" s="2"/>
      <c r="EEK245" s="2"/>
      <c r="EEL245" s="2"/>
      <c r="EEM245" s="2"/>
      <c r="EEN245" s="2"/>
      <c r="EEO245" s="2"/>
      <c r="EEP245" s="2"/>
      <c r="EEQ245" s="2"/>
      <c r="EER245" s="2"/>
      <c r="EES245" s="2"/>
      <c r="EET245" s="2"/>
      <c r="EEU245" s="2"/>
      <c r="EEV245" s="2"/>
      <c r="EEW245" s="2"/>
      <c r="EEX245" s="2"/>
      <c r="EEY245" s="2"/>
      <c r="EEZ245" s="2"/>
      <c r="EFA245" s="2"/>
      <c r="EFB245" s="2"/>
      <c r="EFC245" s="2"/>
      <c r="EFD245" s="2"/>
      <c r="EFE245" s="2"/>
      <c r="EFF245" s="2"/>
      <c r="EFG245" s="2"/>
      <c r="EFH245" s="2"/>
      <c r="EFI245" s="2"/>
      <c r="EFJ245" s="2"/>
      <c r="EFK245" s="2"/>
      <c r="EFL245" s="2"/>
      <c r="EFM245" s="2"/>
      <c r="EFN245" s="2"/>
      <c r="EFO245" s="2"/>
      <c r="EFP245" s="2"/>
      <c r="EFQ245" s="2"/>
      <c r="EFR245" s="2"/>
      <c r="EFS245" s="2"/>
      <c r="EFT245" s="2"/>
      <c r="EFU245" s="2"/>
      <c r="EFV245" s="2"/>
      <c r="EFW245" s="2"/>
      <c r="EFX245" s="2"/>
      <c r="EFY245" s="2"/>
      <c r="EFZ245" s="2"/>
      <c r="EGA245" s="2"/>
      <c r="EGB245" s="2"/>
      <c r="EGC245" s="2"/>
      <c r="EGD245" s="2"/>
      <c r="EGE245" s="2"/>
      <c r="EGF245" s="2"/>
      <c r="EGG245" s="2"/>
      <c r="EGH245" s="2"/>
      <c r="EGI245" s="2"/>
      <c r="EGJ245" s="2"/>
      <c r="EGK245" s="2"/>
      <c r="EGL245" s="2"/>
      <c r="EGM245" s="2"/>
      <c r="EGN245" s="2"/>
      <c r="EGO245" s="2"/>
      <c r="EGP245" s="2"/>
      <c r="EGQ245" s="2"/>
      <c r="EGR245" s="2"/>
      <c r="EGS245" s="2"/>
      <c r="EGT245" s="2"/>
      <c r="EGU245" s="2"/>
      <c r="EGV245" s="2"/>
      <c r="EGW245" s="2"/>
      <c r="EGX245" s="2"/>
      <c r="EGY245" s="2"/>
      <c r="EGZ245" s="2"/>
      <c r="EHA245" s="2"/>
      <c r="EHB245" s="2"/>
      <c r="EHC245" s="2"/>
      <c r="EHD245" s="2"/>
      <c r="EHE245" s="2"/>
      <c r="EHF245" s="2"/>
      <c r="EHG245" s="2"/>
      <c r="EHH245" s="2"/>
      <c r="EHI245" s="2"/>
      <c r="EHJ245" s="2"/>
      <c r="EHK245" s="2"/>
      <c r="EHL245" s="2"/>
      <c r="EHM245" s="2"/>
      <c r="EHN245" s="2"/>
      <c r="EHO245" s="2"/>
      <c r="EHP245" s="2"/>
      <c r="EHQ245" s="2"/>
      <c r="EHR245" s="2"/>
      <c r="EHS245" s="2"/>
      <c r="EHT245" s="2"/>
      <c r="EHU245" s="2"/>
      <c r="EHV245" s="2"/>
      <c r="EHW245" s="2"/>
      <c r="EHX245" s="2"/>
      <c r="EHY245" s="2"/>
      <c r="EHZ245" s="2"/>
      <c r="EIA245" s="2"/>
      <c r="EIB245" s="2"/>
      <c r="EIC245" s="2"/>
      <c r="EID245" s="2"/>
      <c r="EIE245" s="2"/>
      <c r="EIF245" s="2"/>
      <c r="EIG245" s="2"/>
      <c r="EIH245" s="2"/>
      <c r="EII245" s="2"/>
      <c r="EIJ245" s="2"/>
      <c r="EIK245" s="2"/>
      <c r="EIL245" s="2"/>
      <c r="EIM245" s="2"/>
      <c r="EIN245" s="2"/>
      <c r="EIO245" s="2"/>
      <c r="EIP245" s="2"/>
      <c r="EIQ245" s="2"/>
      <c r="EIR245" s="2"/>
      <c r="EIS245" s="2"/>
      <c r="EIT245" s="2"/>
      <c r="EIU245" s="2"/>
      <c r="EIV245" s="2"/>
      <c r="EIW245" s="2"/>
      <c r="EIX245" s="2"/>
      <c r="EIY245" s="2"/>
      <c r="EIZ245" s="2"/>
      <c r="EJA245" s="2"/>
      <c r="EJB245" s="2"/>
      <c r="EJC245" s="2"/>
      <c r="EJD245" s="2"/>
      <c r="EJE245" s="2"/>
      <c r="EJF245" s="2"/>
      <c r="EJG245" s="2"/>
      <c r="EJH245" s="2"/>
      <c r="EJI245" s="2"/>
      <c r="EJJ245" s="2"/>
      <c r="EJK245" s="2"/>
      <c r="EJL245" s="2"/>
      <c r="EJM245" s="2"/>
      <c r="EJN245" s="2"/>
      <c r="EJO245" s="2"/>
      <c r="EJP245" s="2"/>
      <c r="EJQ245" s="2"/>
      <c r="EJR245" s="2"/>
      <c r="EJS245" s="2"/>
      <c r="EJT245" s="2"/>
      <c r="EJU245" s="2"/>
      <c r="EJV245" s="2"/>
      <c r="EJW245" s="2"/>
      <c r="EJX245" s="2"/>
      <c r="EJY245" s="2"/>
      <c r="EJZ245" s="2"/>
      <c r="EKA245" s="2"/>
      <c r="EKB245" s="2"/>
      <c r="EKC245" s="2"/>
      <c r="EKD245" s="2"/>
      <c r="EKE245" s="2"/>
      <c r="EKF245" s="2"/>
      <c r="EKG245" s="2"/>
      <c r="EKH245" s="2"/>
      <c r="EKI245" s="2"/>
      <c r="EKJ245" s="2"/>
      <c r="EKK245" s="2"/>
      <c r="EKL245" s="2"/>
      <c r="EKM245" s="2"/>
      <c r="EKN245" s="2"/>
      <c r="EKO245" s="2"/>
      <c r="EKP245" s="2"/>
      <c r="EKQ245" s="2"/>
      <c r="EKR245" s="2"/>
      <c r="EKS245" s="2"/>
      <c r="EKT245" s="2"/>
      <c r="EKU245" s="2"/>
      <c r="EKV245" s="2"/>
      <c r="EKW245" s="2"/>
      <c r="EKX245" s="2"/>
      <c r="EKY245" s="2"/>
      <c r="EKZ245" s="2"/>
      <c r="ELA245" s="2"/>
      <c r="ELB245" s="2"/>
      <c r="ELC245" s="2"/>
      <c r="ELD245" s="2"/>
      <c r="ELE245" s="2"/>
      <c r="ELF245" s="2"/>
      <c r="ELG245" s="2"/>
      <c r="ELH245" s="2"/>
      <c r="ELI245" s="2"/>
      <c r="ELJ245" s="2"/>
      <c r="ELK245" s="2"/>
      <c r="ELL245" s="2"/>
      <c r="ELM245" s="2"/>
      <c r="ELN245" s="2"/>
      <c r="ELO245" s="2"/>
      <c r="ELP245" s="2"/>
      <c r="ELQ245" s="2"/>
      <c r="ELR245" s="2"/>
      <c r="ELS245" s="2"/>
      <c r="ELT245" s="2"/>
      <c r="ELU245" s="2"/>
      <c r="ELV245" s="2"/>
      <c r="ELW245" s="2"/>
      <c r="ELX245" s="2"/>
      <c r="ELY245" s="2"/>
      <c r="ELZ245" s="2"/>
      <c r="EMA245" s="2"/>
      <c r="EMB245" s="2"/>
      <c r="EMC245" s="2"/>
      <c r="EMD245" s="2"/>
      <c r="EME245" s="2"/>
      <c r="EMF245" s="2"/>
      <c r="EMG245" s="2"/>
      <c r="EMH245" s="2"/>
      <c r="EMI245" s="2"/>
      <c r="EMJ245" s="2"/>
      <c r="EMK245" s="2"/>
      <c r="EML245" s="2"/>
      <c r="EMM245" s="2"/>
      <c r="EMN245" s="2"/>
      <c r="EMO245" s="2"/>
      <c r="EMP245" s="2"/>
      <c r="EMQ245" s="2"/>
      <c r="EMR245" s="2"/>
      <c r="EMS245" s="2"/>
      <c r="EMT245" s="2"/>
      <c r="EMU245" s="2"/>
      <c r="EMV245" s="2"/>
      <c r="EMW245" s="2"/>
      <c r="EMX245" s="2"/>
      <c r="EMY245" s="2"/>
      <c r="EMZ245" s="2"/>
      <c r="ENA245" s="2"/>
      <c r="ENB245" s="2"/>
      <c r="ENC245" s="2"/>
      <c r="END245" s="2"/>
      <c r="ENE245" s="2"/>
      <c r="ENF245" s="2"/>
      <c r="ENG245" s="2"/>
      <c r="ENH245" s="2"/>
      <c r="ENI245" s="2"/>
      <c r="ENJ245" s="2"/>
      <c r="ENK245" s="2"/>
      <c r="ENL245" s="2"/>
      <c r="ENM245" s="2"/>
      <c r="ENN245" s="2"/>
      <c r="ENO245" s="2"/>
      <c r="ENP245" s="2"/>
      <c r="ENQ245" s="2"/>
      <c r="ENR245" s="2"/>
      <c r="ENS245" s="2"/>
      <c r="ENT245" s="2"/>
      <c r="ENU245" s="2"/>
      <c r="ENV245" s="2"/>
      <c r="ENW245" s="2"/>
      <c r="ENX245" s="2"/>
      <c r="ENY245" s="2"/>
      <c r="ENZ245" s="2"/>
      <c r="EOA245" s="2"/>
      <c r="EOB245" s="2"/>
      <c r="EOC245" s="2"/>
      <c r="EOD245" s="2"/>
      <c r="EOE245" s="2"/>
      <c r="EOF245" s="2"/>
      <c r="EOG245" s="2"/>
      <c r="EOH245" s="2"/>
      <c r="EOI245" s="2"/>
      <c r="EOJ245" s="2"/>
      <c r="EOK245" s="2"/>
      <c r="EOL245" s="2"/>
      <c r="EOM245" s="2"/>
      <c r="EON245" s="2"/>
      <c r="EOO245" s="2"/>
      <c r="EOP245" s="2"/>
      <c r="EOQ245" s="2"/>
      <c r="EOR245" s="2"/>
      <c r="EOS245" s="2"/>
      <c r="EOT245" s="2"/>
      <c r="EOU245" s="2"/>
      <c r="EOV245" s="2"/>
      <c r="EOW245" s="2"/>
      <c r="EOX245" s="2"/>
      <c r="EOY245" s="2"/>
      <c r="EOZ245" s="2"/>
      <c r="EPA245" s="2"/>
      <c r="EPB245" s="2"/>
      <c r="EPC245" s="2"/>
      <c r="EPD245" s="2"/>
      <c r="EPE245" s="2"/>
      <c r="EPF245" s="2"/>
      <c r="EPG245" s="2"/>
      <c r="EPH245" s="2"/>
      <c r="EPI245" s="2"/>
      <c r="EPJ245" s="2"/>
      <c r="EPK245" s="2"/>
      <c r="EPL245" s="2"/>
      <c r="EPM245" s="2"/>
      <c r="EPN245" s="2"/>
      <c r="EPO245" s="2"/>
      <c r="EPP245" s="2"/>
      <c r="EPQ245" s="2"/>
      <c r="EPR245" s="2"/>
      <c r="EPS245" s="2"/>
      <c r="EPT245" s="2"/>
      <c r="EPU245" s="2"/>
      <c r="EPV245" s="2"/>
      <c r="EPW245" s="2"/>
      <c r="EPX245" s="2"/>
      <c r="EPY245" s="2"/>
      <c r="EPZ245" s="2"/>
      <c r="EQA245" s="2"/>
      <c r="EQB245" s="2"/>
      <c r="EQC245" s="2"/>
      <c r="EQD245" s="2"/>
      <c r="EQE245" s="2"/>
      <c r="EQF245" s="2"/>
      <c r="EQG245" s="2"/>
      <c r="EQH245" s="2"/>
      <c r="EQI245" s="2"/>
      <c r="EQJ245" s="2"/>
      <c r="EQK245" s="2"/>
      <c r="EQL245" s="2"/>
      <c r="EQM245" s="2"/>
      <c r="EQN245" s="2"/>
      <c r="EQO245" s="2"/>
      <c r="EQP245" s="2"/>
      <c r="EQQ245" s="2"/>
      <c r="EQR245" s="2"/>
      <c r="EQS245" s="2"/>
      <c r="EQT245" s="2"/>
      <c r="EQU245" s="2"/>
      <c r="EQV245" s="2"/>
      <c r="EQW245" s="2"/>
      <c r="EQX245" s="2"/>
      <c r="EQY245" s="2"/>
      <c r="EQZ245" s="2"/>
      <c r="ERA245" s="2"/>
      <c r="ERB245" s="2"/>
      <c r="ERC245" s="2"/>
      <c r="ERD245" s="2"/>
      <c r="ERE245" s="2"/>
      <c r="ERF245" s="2"/>
      <c r="ERG245" s="2"/>
      <c r="ERH245" s="2"/>
      <c r="ERI245" s="2"/>
      <c r="ERJ245" s="2"/>
      <c r="ERK245" s="2"/>
      <c r="ERL245" s="2"/>
      <c r="ERM245" s="2"/>
      <c r="ERN245" s="2"/>
      <c r="ERO245" s="2"/>
      <c r="ERP245" s="2"/>
      <c r="ERQ245" s="2"/>
      <c r="ERR245" s="2"/>
      <c r="ERS245" s="2"/>
      <c r="ERT245" s="2"/>
      <c r="ERU245" s="2"/>
      <c r="ERV245" s="2"/>
      <c r="ERW245" s="2"/>
      <c r="ERX245" s="2"/>
      <c r="ERY245" s="2"/>
      <c r="ERZ245" s="2"/>
      <c r="ESA245" s="2"/>
      <c r="ESB245" s="2"/>
      <c r="ESC245" s="2"/>
      <c r="ESD245" s="2"/>
      <c r="ESE245" s="2"/>
      <c r="ESF245" s="2"/>
      <c r="ESG245" s="2"/>
      <c r="ESH245" s="2"/>
      <c r="ESI245" s="2"/>
      <c r="ESJ245" s="2"/>
      <c r="ESK245" s="2"/>
      <c r="ESL245" s="2"/>
      <c r="ESM245" s="2"/>
      <c r="ESN245" s="2"/>
      <c r="ESO245" s="2"/>
      <c r="ESP245" s="2"/>
      <c r="ESQ245" s="2"/>
      <c r="ESR245" s="2"/>
      <c r="ESS245" s="2"/>
      <c r="EST245" s="2"/>
      <c r="ESU245" s="2"/>
      <c r="ESV245" s="2"/>
      <c r="ESW245" s="2"/>
      <c r="ESX245" s="2"/>
      <c r="ESY245" s="2"/>
      <c r="ESZ245" s="2"/>
      <c r="ETA245" s="2"/>
      <c r="ETB245" s="2"/>
      <c r="ETC245" s="2"/>
      <c r="ETD245" s="2"/>
      <c r="ETE245" s="2"/>
      <c r="ETF245" s="2"/>
      <c r="ETG245" s="2"/>
      <c r="ETH245" s="2"/>
      <c r="ETI245" s="2"/>
      <c r="ETJ245" s="2"/>
      <c r="ETK245" s="2"/>
      <c r="ETL245" s="2"/>
      <c r="ETM245" s="2"/>
      <c r="ETN245" s="2"/>
      <c r="ETO245" s="2"/>
      <c r="ETP245" s="2"/>
      <c r="ETQ245" s="2"/>
      <c r="ETR245" s="2"/>
      <c r="ETS245" s="2"/>
      <c r="ETT245" s="2"/>
      <c r="ETU245" s="2"/>
      <c r="ETV245" s="2"/>
      <c r="ETW245" s="2"/>
      <c r="ETX245" s="2"/>
      <c r="ETY245" s="2"/>
      <c r="ETZ245" s="2"/>
      <c r="EUA245" s="2"/>
      <c r="EUB245" s="2"/>
      <c r="EUC245" s="2"/>
      <c r="EUD245" s="2"/>
      <c r="EUE245" s="2"/>
      <c r="EUF245" s="2"/>
      <c r="EUG245" s="2"/>
      <c r="EUH245" s="2"/>
      <c r="EUI245" s="2"/>
      <c r="EUJ245" s="2"/>
      <c r="EUK245" s="2"/>
      <c r="EUL245" s="2"/>
      <c r="EUM245" s="2"/>
      <c r="EUN245" s="2"/>
      <c r="EUO245" s="2"/>
      <c r="EUP245" s="2"/>
      <c r="EUQ245" s="2"/>
      <c r="EUR245" s="2"/>
      <c r="EUS245" s="2"/>
      <c r="EUT245" s="2"/>
      <c r="EUU245" s="2"/>
      <c r="EUV245" s="2"/>
      <c r="EUW245" s="2"/>
      <c r="EUX245" s="2"/>
      <c r="EUY245" s="2"/>
      <c r="EUZ245" s="2"/>
      <c r="EVA245" s="2"/>
      <c r="EVB245" s="2"/>
      <c r="EVC245" s="2"/>
      <c r="EVD245" s="2"/>
      <c r="EVE245" s="2"/>
      <c r="EVF245" s="2"/>
      <c r="EVG245" s="2"/>
      <c r="EVH245" s="2"/>
      <c r="EVI245" s="2"/>
      <c r="EVJ245" s="2"/>
      <c r="EVK245" s="2"/>
      <c r="EVL245" s="2"/>
      <c r="EVM245" s="2"/>
      <c r="EVN245" s="2"/>
      <c r="EVO245" s="2"/>
      <c r="EVP245" s="2"/>
      <c r="EVQ245" s="2"/>
      <c r="EVR245" s="2"/>
      <c r="EVS245" s="2"/>
      <c r="EVT245" s="2"/>
      <c r="EVU245" s="2"/>
      <c r="EVV245" s="2"/>
      <c r="EVW245" s="2"/>
      <c r="EVX245" s="2"/>
      <c r="EVY245" s="2"/>
      <c r="EVZ245" s="2"/>
      <c r="EWA245" s="2"/>
      <c r="EWB245" s="2"/>
      <c r="EWC245" s="2"/>
      <c r="EWD245" s="2"/>
      <c r="EWE245" s="2"/>
      <c r="EWF245" s="2"/>
      <c r="EWG245" s="2"/>
      <c r="EWH245" s="2"/>
      <c r="EWI245" s="2"/>
      <c r="EWJ245" s="2"/>
      <c r="EWK245" s="2"/>
      <c r="EWL245" s="2"/>
      <c r="EWM245" s="2"/>
      <c r="EWN245" s="2"/>
      <c r="EWO245" s="2"/>
      <c r="EWP245" s="2"/>
      <c r="EWQ245" s="2"/>
      <c r="EWR245" s="2"/>
      <c r="EWS245" s="2"/>
      <c r="EWT245" s="2"/>
      <c r="EWU245" s="2"/>
      <c r="EWV245" s="2"/>
      <c r="EWW245" s="2"/>
      <c r="EWX245" s="2"/>
      <c r="EWY245" s="2"/>
      <c r="EWZ245" s="2"/>
      <c r="EXA245" s="2"/>
      <c r="EXB245" s="2"/>
      <c r="EXC245" s="2"/>
      <c r="EXD245" s="2"/>
      <c r="EXE245" s="2"/>
      <c r="EXF245" s="2"/>
      <c r="EXG245" s="2"/>
      <c r="EXH245" s="2"/>
      <c r="EXI245" s="2"/>
      <c r="EXJ245" s="2"/>
      <c r="EXK245" s="2"/>
      <c r="EXL245" s="2"/>
      <c r="EXM245" s="2"/>
      <c r="EXN245" s="2"/>
      <c r="EXO245" s="2"/>
      <c r="EXP245" s="2"/>
      <c r="EXQ245" s="2"/>
      <c r="EXR245" s="2"/>
      <c r="EXS245" s="2"/>
      <c r="EXT245" s="2"/>
      <c r="EXU245" s="2"/>
      <c r="EXV245" s="2"/>
      <c r="EXW245" s="2"/>
      <c r="EXX245" s="2"/>
      <c r="EXY245" s="2"/>
      <c r="EXZ245" s="2"/>
      <c r="EYA245" s="2"/>
      <c r="EYB245" s="2"/>
      <c r="EYC245" s="2"/>
      <c r="EYD245" s="2"/>
      <c r="EYE245" s="2"/>
      <c r="EYF245" s="2"/>
      <c r="EYG245" s="2"/>
      <c r="EYH245" s="2"/>
      <c r="EYI245" s="2"/>
      <c r="EYJ245" s="2"/>
      <c r="EYK245" s="2"/>
      <c r="EYL245" s="2"/>
      <c r="EYM245" s="2"/>
      <c r="EYN245" s="2"/>
      <c r="EYO245" s="2"/>
      <c r="EYP245" s="2"/>
      <c r="EYQ245" s="2"/>
      <c r="EYR245" s="2"/>
      <c r="EYS245" s="2"/>
      <c r="EYT245" s="2"/>
      <c r="EYU245" s="2"/>
      <c r="EYV245" s="2"/>
      <c r="EYW245" s="2"/>
      <c r="EYX245" s="2"/>
      <c r="EYY245" s="2"/>
      <c r="EYZ245" s="2"/>
      <c r="EZA245" s="2"/>
      <c r="EZB245" s="2"/>
      <c r="EZC245" s="2"/>
      <c r="EZD245" s="2"/>
      <c r="EZE245" s="2"/>
      <c r="EZF245" s="2"/>
      <c r="EZG245" s="2"/>
      <c r="EZH245" s="2"/>
      <c r="EZI245" s="2"/>
      <c r="EZJ245" s="2"/>
      <c r="EZK245" s="2"/>
      <c r="EZL245" s="2"/>
      <c r="EZM245" s="2"/>
      <c r="EZN245" s="2"/>
      <c r="EZO245" s="2"/>
      <c r="EZP245" s="2"/>
      <c r="EZQ245" s="2"/>
      <c r="EZR245" s="2"/>
      <c r="EZS245" s="2"/>
      <c r="EZT245" s="2"/>
      <c r="EZU245" s="2"/>
      <c r="EZV245" s="2"/>
      <c r="EZW245" s="2"/>
      <c r="EZX245" s="2"/>
      <c r="EZY245" s="2"/>
      <c r="EZZ245" s="2"/>
      <c r="FAA245" s="2"/>
      <c r="FAB245" s="2"/>
      <c r="FAC245" s="2"/>
      <c r="FAD245" s="2"/>
      <c r="FAE245" s="2"/>
      <c r="FAF245" s="2"/>
      <c r="FAG245" s="2"/>
      <c r="FAH245" s="2"/>
      <c r="FAI245" s="2"/>
      <c r="FAJ245" s="2"/>
      <c r="FAK245" s="2"/>
      <c r="FAL245" s="2"/>
      <c r="FAM245" s="2"/>
      <c r="FAN245" s="2"/>
      <c r="FAO245" s="2"/>
      <c r="FAP245" s="2"/>
      <c r="FAQ245" s="2"/>
      <c r="FAR245" s="2"/>
      <c r="FAS245" s="2"/>
      <c r="FAT245" s="2"/>
      <c r="FAU245" s="2"/>
      <c r="FAV245" s="2"/>
      <c r="FAW245" s="2"/>
      <c r="FAX245" s="2"/>
      <c r="FAY245" s="2"/>
      <c r="FAZ245" s="2"/>
      <c r="FBA245" s="2"/>
      <c r="FBB245" s="2"/>
      <c r="FBC245" s="2"/>
      <c r="FBD245" s="2"/>
      <c r="FBE245" s="2"/>
      <c r="FBF245" s="2"/>
      <c r="FBG245" s="2"/>
      <c r="FBH245" s="2"/>
      <c r="FBI245" s="2"/>
      <c r="FBJ245" s="2"/>
      <c r="FBK245" s="2"/>
      <c r="FBL245" s="2"/>
      <c r="FBM245" s="2"/>
      <c r="FBN245" s="2"/>
      <c r="FBO245" s="2"/>
      <c r="FBP245" s="2"/>
      <c r="FBQ245" s="2"/>
      <c r="FBR245" s="2"/>
      <c r="FBS245" s="2"/>
      <c r="FBT245" s="2"/>
      <c r="FBU245" s="2"/>
      <c r="FBV245" s="2"/>
      <c r="FBW245" s="2"/>
      <c r="FBX245" s="2"/>
      <c r="FBY245" s="2"/>
      <c r="FBZ245" s="2"/>
      <c r="FCA245" s="2"/>
      <c r="FCB245" s="2"/>
      <c r="FCC245" s="2"/>
      <c r="FCD245" s="2"/>
      <c r="FCE245" s="2"/>
      <c r="FCF245" s="2"/>
      <c r="FCG245" s="2"/>
      <c r="FCH245" s="2"/>
      <c r="FCI245" s="2"/>
      <c r="FCJ245" s="2"/>
      <c r="FCK245" s="2"/>
      <c r="FCL245" s="2"/>
      <c r="FCM245" s="2"/>
      <c r="FCN245" s="2"/>
      <c r="FCO245" s="2"/>
      <c r="FCP245" s="2"/>
      <c r="FCQ245" s="2"/>
      <c r="FCR245" s="2"/>
      <c r="FCS245" s="2"/>
      <c r="FCT245" s="2"/>
      <c r="FCU245" s="2"/>
      <c r="FCV245" s="2"/>
      <c r="FCW245" s="2"/>
      <c r="FCX245" s="2"/>
      <c r="FCY245" s="2"/>
      <c r="FCZ245" s="2"/>
      <c r="FDA245" s="2"/>
      <c r="FDB245" s="2"/>
      <c r="FDC245" s="2"/>
      <c r="FDD245" s="2"/>
      <c r="FDE245" s="2"/>
      <c r="FDF245" s="2"/>
      <c r="FDG245" s="2"/>
      <c r="FDH245" s="2"/>
      <c r="FDI245" s="2"/>
      <c r="FDJ245" s="2"/>
      <c r="FDK245" s="2"/>
      <c r="FDL245" s="2"/>
      <c r="FDM245" s="2"/>
      <c r="FDN245" s="2"/>
      <c r="FDO245" s="2"/>
      <c r="FDP245" s="2"/>
      <c r="FDQ245" s="2"/>
      <c r="FDR245" s="2"/>
      <c r="FDS245" s="2"/>
      <c r="FDT245" s="2"/>
      <c r="FDU245" s="2"/>
      <c r="FDV245" s="2"/>
      <c r="FDW245" s="2"/>
      <c r="FDX245" s="2"/>
      <c r="FDY245" s="2"/>
      <c r="FDZ245" s="2"/>
      <c r="FEA245" s="2"/>
      <c r="FEB245" s="2"/>
      <c r="FEC245" s="2"/>
      <c r="FED245" s="2"/>
      <c r="FEE245" s="2"/>
      <c r="FEF245" s="2"/>
      <c r="FEG245" s="2"/>
      <c r="FEH245" s="2"/>
      <c r="FEI245" s="2"/>
      <c r="FEJ245" s="2"/>
      <c r="FEK245" s="2"/>
      <c r="FEL245" s="2"/>
      <c r="FEM245" s="2"/>
      <c r="FEN245" s="2"/>
      <c r="FEO245" s="2"/>
      <c r="FEP245" s="2"/>
      <c r="FEQ245" s="2"/>
      <c r="FER245" s="2"/>
      <c r="FES245" s="2"/>
      <c r="FET245" s="2"/>
      <c r="FEU245" s="2"/>
      <c r="FEV245" s="2"/>
      <c r="FEW245" s="2"/>
      <c r="FEX245" s="2"/>
      <c r="FEY245" s="2"/>
      <c r="FEZ245" s="2"/>
      <c r="FFA245" s="2"/>
      <c r="FFB245" s="2"/>
      <c r="FFC245" s="2"/>
      <c r="FFD245" s="2"/>
      <c r="FFE245" s="2"/>
      <c r="FFF245" s="2"/>
      <c r="FFG245" s="2"/>
      <c r="FFH245" s="2"/>
      <c r="FFI245" s="2"/>
      <c r="FFJ245" s="2"/>
      <c r="FFK245" s="2"/>
      <c r="FFL245" s="2"/>
      <c r="FFM245" s="2"/>
      <c r="FFN245" s="2"/>
      <c r="FFO245" s="2"/>
      <c r="FFP245" s="2"/>
      <c r="FFQ245" s="2"/>
      <c r="FFR245" s="2"/>
      <c r="FFS245" s="2"/>
      <c r="FFT245" s="2"/>
      <c r="FFU245" s="2"/>
      <c r="FFV245" s="2"/>
      <c r="FFW245" s="2"/>
      <c r="FFX245" s="2"/>
      <c r="FFY245" s="2"/>
      <c r="FFZ245" s="2"/>
      <c r="FGA245" s="2"/>
      <c r="FGB245" s="2"/>
      <c r="FGC245" s="2"/>
      <c r="FGD245" s="2"/>
      <c r="FGE245" s="2"/>
      <c r="FGF245" s="2"/>
      <c r="FGG245" s="2"/>
      <c r="FGH245" s="2"/>
      <c r="FGI245" s="2"/>
      <c r="FGJ245" s="2"/>
      <c r="FGK245" s="2"/>
      <c r="FGL245" s="2"/>
      <c r="FGM245" s="2"/>
      <c r="FGN245" s="2"/>
      <c r="FGO245" s="2"/>
      <c r="FGP245" s="2"/>
      <c r="FGQ245" s="2"/>
      <c r="FGR245" s="2"/>
      <c r="FGS245" s="2"/>
      <c r="FGT245" s="2"/>
      <c r="FGU245" s="2"/>
      <c r="FGV245" s="2"/>
      <c r="FGW245" s="2"/>
      <c r="FGX245" s="2"/>
      <c r="FGY245" s="2"/>
      <c r="FGZ245" s="2"/>
      <c r="FHA245" s="2"/>
      <c r="FHB245" s="2"/>
      <c r="FHC245" s="2"/>
      <c r="FHD245" s="2"/>
      <c r="FHE245" s="2"/>
      <c r="FHF245" s="2"/>
      <c r="FHG245" s="2"/>
      <c r="FHH245" s="2"/>
      <c r="FHI245" s="2"/>
      <c r="FHJ245" s="2"/>
      <c r="FHK245" s="2"/>
      <c r="FHL245" s="2"/>
      <c r="FHM245" s="2"/>
      <c r="FHN245" s="2"/>
      <c r="FHO245" s="2"/>
      <c r="FHP245" s="2"/>
      <c r="FHQ245" s="2"/>
      <c r="FHR245" s="2"/>
      <c r="FHS245" s="2"/>
      <c r="FHT245" s="2"/>
      <c r="FHU245" s="2"/>
      <c r="FHV245" s="2"/>
      <c r="FHW245" s="2"/>
      <c r="FHX245" s="2"/>
      <c r="FHY245" s="2"/>
      <c r="FHZ245" s="2"/>
      <c r="FIA245" s="2"/>
      <c r="FIB245" s="2"/>
      <c r="FIC245" s="2"/>
      <c r="FID245" s="2"/>
      <c r="FIE245" s="2"/>
      <c r="FIF245" s="2"/>
      <c r="FIG245" s="2"/>
      <c r="FIH245" s="2"/>
      <c r="FII245" s="2"/>
      <c r="FIJ245" s="2"/>
      <c r="FIK245" s="2"/>
      <c r="FIL245" s="2"/>
      <c r="FIM245" s="2"/>
      <c r="FIN245" s="2"/>
      <c r="FIO245" s="2"/>
      <c r="FIP245" s="2"/>
      <c r="FIQ245" s="2"/>
      <c r="FIR245" s="2"/>
      <c r="FIS245" s="2"/>
      <c r="FIT245" s="2"/>
      <c r="FIU245" s="2"/>
      <c r="FIV245" s="2"/>
      <c r="FIW245" s="2"/>
      <c r="FIX245" s="2"/>
      <c r="FIY245" s="2"/>
      <c r="FIZ245" s="2"/>
      <c r="FJA245" s="2"/>
      <c r="FJB245" s="2"/>
      <c r="FJC245" s="2"/>
      <c r="FJD245" s="2"/>
      <c r="FJE245" s="2"/>
      <c r="FJF245" s="2"/>
      <c r="FJG245" s="2"/>
      <c r="FJH245" s="2"/>
      <c r="FJI245" s="2"/>
      <c r="FJJ245" s="2"/>
      <c r="FJK245" s="2"/>
      <c r="FJL245" s="2"/>
      <c r="FJM245" s="2"/>
      <c r="FJN245" s="2"/>
      <c r="FJO245" s="2"/>
      <c r="FJP245" s="2"/>
      <c r="FJQ245" s="2"/>
      <c r="FJR245" s="2"/>
      <c r="FJS245" s="2"/>
      <c r="FJT245" s="2"/>
      <c r="FJU245" s="2"/>
      <c r="FJV245" s="2"/>
      <c r="FJW245" s="2"/>
      <c r="FJX245" s="2"/>
      <c r="FJY245" s="2"/>
      <c r="FJZ245" s="2"/>
      <c r="FKA245" s="2"/>
      <c r="FKB245" s="2"/>
      <c r="FKC245" s="2"/>
      <c r="FKD245" s="2"/>
      <c r="FKE245" s="2"/>
      <c r="FKF245" s="2"/>
      <c r="FKG245" s="2"/>
      <c r="FKH245" s="2"/>
      <c r="FKI245" s="2"/>
      <c r="FKJ245" s="2"/>
      <c r="FKK245" s="2"/>
      <c r="FKL245" s="2"/>
      <c r="FKM245" s="2"/>
      <c r="FKN245" s="2"/>
      <c r="FKO245" s="2"/>
      <c r="FKP245" s="2"/>
      <c r="FKQ245" s="2"/>
      <c r="FKR245" s="2"/>
      <c r="FKS245" s="2"/>
      <c r="FKT245" s="2"/>
      <c r="FKU245" s="2"/>
      <c r="FKV245" s="2"/>
      <c r="FKW245" s="2"/>
      <c r="FKX245" s="2"/>
      <c r="FKY245" s="2"/>
      <c r="FKZ245" s="2"/>
      <c r="FLA245" s="2"/>
      <c r="FLB245" s="2"/>
      <c r="FLC245" s="2"/>
      <c r="FLD245" s="2"/>
      <c r="FLE245" s="2"/>
      <c r="FLF245" s="2"/>
      <c r="FLG245" s="2"/>
      <c r="FLH245" s="2"/>
      <c r="FLI245" s="2"/>
      <c r="FLJ245" s="2"/>
      <c r="FLK245" s="2"/>
      <c r="FLL245" s="2"/>
      <c r="FLM245" s="2"/>
      <c r="FLN245" s="2"/>
      <c r="FLO245" s="2"/>
      <c r="FLP245" s="2"/>
      <c r="FLQ245" s="2"/>
      <c r="FLR245" s="2"/>
      <c r="FLS245" s="2"/>
      <c r="FLT245" s="2"/>
      <c r="FLU245" s="2"/>
      <c r="FLV245" s="2"/>
      <c r="FLW245" s="2"/>
      <c r="FLX245" s="2"/>
      <c r="FLY245" s="2"/>
      <c r="FLZ245" s="2"/>
      <c r="FMA245" s="2"/>
      <c r="FMB245" s="2"/>
      <c r="FMC245" s="2"/>
      <c r="FMD245" s="2"/>
      <c r="FME245" s="2"/>
      <c r="FMF245" s="2"/>
      <c r="FMG245" s="2"/>
      <c r="FMH245" s="2"/>
      <c r="FMI245" s="2"/>
      <c r="FMJ245" s="2"/>
      <c r="FMK245" s="2"/>
      <c r="FML245" s="2"/>
      <c r="FMM245" s="2"/>
      <c r="FMN245" s="2"/>
      <c r="FMO245" s="2"/>
      <c r="FMP245" s="2"/>
      <c r="FMQ245" s="2"/>
      <c r="FMR245" s="2"/>
      <c r="FMS245" s="2"/>
      <c r="FMT245" s="2"/>
      <c r="FMU245" s="2"/>
      <c r="FMV245" s="2"/>
      <c r="FMW245" s="2"/>
      <c r="FMX245" s="2"/>
      <c r="FMY245" s="2"/>
      <c r="FMZ245" s="2"/>
      <c r="FNA245" s="2"/>
      <c r="FNB245" s="2"/>
      <c r="FNC245" s="2"/>
      <c r="FND245" s="2"/>
      <c r="FNE245" s="2"/>
      <c r="FNF245" s="2"/>
      <c r="FNG245" s="2"/>
      <c r="FNH245" s="2"/>
      <c r="FNI245" s="2"/>
      <c r="FNJ245" s="2"/>
      <c r="FNK245" s="2"/>
      <c r="FNL245" s="2"/>
      <c r="FNM245" s="2"/>
      <c r="FNN245" s="2"/>
      <c r="FNO245" s="2"/>
      <c r="FNP245" s="2"/>
      <c r="FNQ245" s="2"/>
      <c r="FNR245" s="2"/>
      <c r="FNS245" s="2"/>
      <c r="FNT245" s="2"/>
      <c r="FNU245" s="2"/>
      <c r="FNV245" s="2"/>
      <c r="FNW245" s="2"/>
      <c r="FNX245" s="2"/>
      <c r="FNY245" s="2"/>
      <c r="FNZ245" s="2"/>
      <c r="FOA245" s="2"/>
      <c r="FOB245" s="2"/>
      <c r="FOC245" s="2"/>
      <c r="FOD245" s="2"/>
      <c r="FOE245" s="2"/>
      <c r="FOF245" s="2"/>
      <c r="FOG245" s="2"/>
      <c r="FOH245" s="2"/>
      <c r="FOI245" s="2"/>
      <c r="FOJ245" s="2"/>
      <c r="FOK245" s="2"/>
      <c r="FOL245" s="2"/>
      <c r="FOM245" s="2"/>
      <c r="FON245" s="2"/>
      <c r="FOO245" s="2"/>
      <c r="FOP245" s="2"/>
      <c r="FOQ245" s="2"/>
      <c r="FOR245" s="2"/>
      <c r="FOS245" s="2"/>
      <c r="FOT245" s="2"/>
      <c r="FOU245" s="2"/>
      <c r="FOV245" s="2"/>
      <c r="FOW245" s="2"/>
      <c r="FOX245" s="2"/>
      <c r="FOY245" s="2"/>
      <c r="FOZ245" s="2"/>
      <c r="FPA245" s="2"/>
      <c r="FPB245" s="2"/>
      <c r="FPC245" s="2"/>
      <c r="FPD245" s="2"/>
      <c r="FPE245" s="2"/>
      <c r="FPF245" s="2"/>
      <c r="FPG245" s="2"/>
      <c r="FPH245" s="2"/>
      <c r="FPI245" s="2"/>
      <c r="FPJ245" s="2"/>
      <c r="FPK245" s="2"/>
      <c r="FPL245" s="2"/>
      <c r="FPM245" s="2"/>
      <c r="FPN245" s="2"/>
      <c r="FPO245" s="2"/>
      <c r="FPP245" s="2"/>
      <c r="FPQ245" s="2"/>
      <c r="FPR245" s="2"/>
      <c r="FPS245" s="2"/>
      <c r="FPT245" s="2"/>
      <c r="FPU245" s="2"/>
      <c r="FPV245" s="2"/>
      <c r="FPW245" s="2"/>
      <c r="FPX245" s="2"/>
      <c r="FPY245" s="2"/>
      <c r="FPZ245" s="2"/>
      <c r="FQA245" s="2"/>
      <c r="FQB245" s="2"/>
      <c r="FQC245" s="2"/>
      <c r="FQD245" s="2"/>
      <c r="FQE245" s="2"/>
      <c r="FQF245" s="2"/>
      <c r="FQG245" s="2"/>
      <c r="FQH245" s="2"/>
      <c r="FQI245" s="2"/>
      <c r="FQJ245" s="2"/>
      <c r="FQK245" s="2"/>
      <c r="FQL245" s="2"/>
      <c r="FQM245" s="2"/>
      <c r="FQN245" s="2"/>
      <c r="FQO245" s="2"/>
      <c r="FQP245" s="2"/>
      <c r="FQQ245" s="2"/>
      <c r="FQR245" s="2"/>
      <c r="FQS245" s="2"/>
      <c r="FQT245" s="2"/>
      <c r="FQU245" s="2"/>
      <c r="FQV245" s="2"/>
      <c r="FQW245" s="2"/>
      <c r="FQX245" s="2"/>
      <c r="FQY245" s="2"/>
      <c r="FQZ245" s="2"/>
      <c r="FRA245" s="2"/>
      <c r="FRB245" s="2"/>
      <c r="FRC245" s="2"/>
      <c r="FRD245" s="2"/>
      <c r="FRE245" s="2"/>
      <c r="FRF245" s="2"/>
      <c r="FRG245" s="2"/>
      <c r="FRH245" s="2"/>
      <c r="FRI245" s="2"/>
      <c r="FRJ245" s="2"/>
      <c r="FRK245" s="2"/>
      <c r="FRL245" s="2"/>
      <c r="FRM245" s="2"/>
      <c r="FRN245" s="2"/>
      <c r="FRO245" s="2"/>
      <c r="FRP245" s="2"/>
      <c r="FRQ245" s="2"/>
      <c r="FRR245" s="2"/>
      <c r="FRS245" s="2"/>
      <c r="FRT245" s="2"/>
      <c r="FRU245" s="2"/>
      <c r="FRV245" s="2"/>
      <c r="FRW245" s="2"/>
      <c r="FRX245" s="2"/>
      <c r="FRY245" s="2"/>
      <c r="FRZ245" s="2"/>
      <c r="FSA245" s="2"/>
      <c r="FSB245" s="2"/>
      <c r="FSC245" s="2"/>
      <c r="FSD245" s="2"/>
      <c r="FSE245" s="2"/>
      <c r="FSF245" s="2"/>
      <c r="FSG245" s="2"/>
      <c r="FSH245" s="2"/>
      <c r="FSI245" s="2"/>
      <c r="FSJ245" s="2"/>
      <c r="FSK245" s="2"/>
      <c r="FSL245" s="2"/>
      <c r="FSM245" s="2"/>
      <c r="FSN245" s="2"/>
      <c r="FSO245" s="2"/>
      <c r="FSP245" s="2"/>
      <c r="FSQ245" s="2"/>
      <c r="FSR245" s="2"/>
      <c r="FSS245" s="2"/>
      <c r="FST245" s="2"/>
      <c r="FSU245" s="2"/>
      <c r="FSV245" s="2"/>
      <c r="FSW245" s="2"/>
      <c r="FSX245" s="2"/>
      <c r="FSY245" s="2"/>
      <c r="FSZ245" s="2"/>
      <c r="FTA245" s="2"/>
      <c r="FTB245" s="2"/>
      <c r="FTC245" s="2"/>
      <c r="FTD245" s="2"/>
      <c r="FTE245" s="2"/>
      <c r="FTF245" s="2"/>
      <c r="FTG245" s="2"/>
      <c r="FTH245" s="2"/>
      <c r="FTI245" s="2"/>
      <c r="FTJ245" s="2"/>
      <c r="FTK245" s="2"/>
      <c r="FTL245" s="2"/>
      <c r="FTM245" s="2"/>
      <c r="FTN245" s="2"/>
      <c r="FTO245" s="2"/>
      <c r="FTP245" s="2"/>
      <c r="FTQ245" s="2"/>
      <c r="FTR245" s="2"/>
      <c r="FTS245" s="2"/>
      <c r="FTT245" s="2"/>
      <c r="FTU245" s="2"/>
      <c r="FTV245" s="2"/>
      <c r="FTW245" s="2"/>
      <c r="FTX245" s="2"/>
      <c r="FTY245" s="2"/>
      <c r="FTZ245" s="2"/>
      <c r="FUA245" s="2"/>
      <c r="FUB245" s="2"/>
      <c r="FUC245" s="2"/>
      <c r="FUD245" s="2"/>
      <c r="FUE245" s="2"/>
      <c r="FUF245" s="2"/>
      <c r="FUG245" s="2"/>
      <c r="FUH245" s="2"/>
      <c r="FUI245" s="2"/>
      <c r="FUJ245" s="2"/>
      <c r="FUK245" s="2"/>
      <c r="FUL245" s="2"/>
      <c r="FUM245" s="2"/>
      <c r="FUN245" s="2"/>
      <c r="FUO245" s="2"/>
      <c r="FUP245" s="2"/>
      <c r="FUQ245" s="2"/>
      <c r="FUR245" s="2"/>
      <c r="FUS245" s="2"/>
      <c r="FUT245" s="2"/>
      <c r="FUU245" s="2"/>
      <c r="FUV245" s="2"/>
      <c r="FUW245" s="2"/>
      <c r="FUX245" s="2"/>
      <c r="FUY245" s="2"/>
      <c r="FUZ245" s="2"/>
      <c r="FVA245" s="2"/>
      <c r="FVB245" s="2"/>
      <c r="FVC245" s="2"/>
      <c r="FVD245" s="2"/>
      <c r="FVE245" s="2"/>
      <c r="FVF245" s="2"/>
      <c r="FVG245" s="2"/>
      <c r="FVH245" s="2"/>
      <c r="FVI245" s="2"/>
      <c r="FVJ245" s="2"/>
      <c r="FVK245" s="2"/>
      <c r="FVL245" s="2"/>
      <c r="FVM245" s="2"/>
      <c r="FVN245" s="2"/>
      <c r="FVO245" s="2"/>
      <c r="FVP245" s="2"/>
      <c r="FVQ245" s="2"/>
      <c r="FVR245" s="2"/>
      <c r="FVS245" s="2"/>
      <c r="FVT245" s="2"/>
      <c r="FVU245" s="2"/>
      <c r="FVV245" s="2"/>
      <c r="FVW245" s="2"/>
      <c r="FVX245" s="2"/>
      <c r="FVY245" s="2"/>
      <c r="FVZ245" s="2"/>
      <c r="FWA245" s="2"/>
      <c r="FWB245" s="2"/>
      <c r="FWC245" s="2"/>
      <c r="FWD245" s="2"/>
      <c r="FWE245" s="2"/>
      <c r="FWF245" s="2"/>
      <c r="FWG245" s="2"/>
      <c r="FWH245" s="2"/>
      <c r="FWI245" s="2"/>
      <c r="FWJ245" s="2"/>
      <c r="FWK245" s="2"/>
      <c r="FWL245" s="2"/>
      <c r="FWM245" s="2"/>
      <c r="FWN245" s="2"/>
      <c r="FWO245" s="2"/>
      <c r="FWP245" s="2"/>
      <c r="FWQ245" s="2"/>
      <c r="FWR245" s="2"/>
      <c r="FWS245" s="2"/>
      <c r="FWT245" s="2"/>
      <c r="FWU245" s="2"/>
      <c r="FWV245" s="2"/>
      <c r="FWW245" s="2"/>
      <c r="FWX245" s="2"/>
      <c r="FWY245" s="2"/>
      <c r="FWZ245" s="2"/>
      <c r="FXA245" s="2"/>
      <c r="FXB245" s="2"/>
      <c r="FXC245" s="2"/>
      <c r="FXD245" s="2"/>
      <c r="FXE245" s="2"/>
      <c r="FXF245" s="2"/>
      <c r="FXG245" s="2"/>
      <c r="FXH245" s="2"/>
      <c r="FXI245" s="2"/>
      <c r="FXJ245" s="2"/>
      <c r="FXK245" s="2"/>
      <c r="FXL245" s="2"/>
      <c r="FXM245" s="2"/>
      <c r="FXN245" s="2"/>
      <c r="FXO245" s="2"/>
      <c r="FXP245" s="2"/>
      <c r="FXQ245" s="2"/>
      <c r="FXR245" s="2"/>
      <c r="FXS245" s="2"/>
      <c r="FXT245" s="2"/>
      <c r="FXU245" s="2"/>
      <c r="FXV245" s="2"/>
      <c r="FXW245" s="2"/>
      <c r="FXX245" s="2"/>
      <c r="FXY245" s="2"/>
      <c r="FXZ245" s="2"/>
      <c r="FYA245" s="2"/>
      <c r="FYB245" s="2"/>
      <c r="FYC245" s="2"/>
      <c r="FYD245" s="2"/>
      <c r="FYE245" s="2"/>
      <c r="FYF245" s="2"/>
      <c r="FYG245" s="2"/>
      <c r="FYH245" s="2"/>
      <c r="FYI245" s="2"/>
      <c r="FYJ245" s="2"/>
      <c r="FYK245" s="2"/>
      <c r="FYL245" s="2"/>
      <c r="FYM245" s="2"/>
      <c r="FYN245" s="2"/>
      <c r="FYO245" s="2"/>
      <c r="FYP245" s="2"/>
      <c r="FYQ245" s="2"/>
      <c r="FYR245" s="2"/>
      <c r="FYS245" s="2"/>
      <c r="FYT245" s="2"/>
      <c r="FYU245" s="2"/>
      <c r="FYV245" s="2"/>
      <c r="FYW245" s="2"/>
      <c r="FYX245" s="2"/>
      <c r="FYY245" s="2"/>
      <c r="FYZ245" s="2"/>
      <c r="FZA245" s="2"/>
      <c r="FZB245" s="2"/>
      <c r="FZC245" s="2"/>
      <c r="FZD245" s="2"/>
      <c r="FZE245" s="2"/>
      <c r="FZF245" s="2"/>
      <c r="FZG245" s="2"/>
      <c r="FZH245" s="2"/>
      <c r="FZI245" s="2"/>
      <c r="FZJ245" s="2"/>
      <c r="FZK245" s="2"/>
      <c r="FZL245" s="2"/>
      <c r="FZM245" s="2"/>
      <c r="FZN245" s="2"/>
      <c r="FZO245" s="2"/>
      <c r="FZP245" s="2"/>
      <c r="FZQ245" s="2"/>
      <c r="FZR245" s="2"/>
      <c r="FZS245" s="2"/>
      <c r="FZT245" s="2"/>
      <c r="FZU245" s="2"/>
      <c r="FZV245" s="2"/>
      <c r="FZW245" s="2"/>
      <c r="FZX245" s="2"/>
      <c r="FZY245" s="2"/>
      <c r="FZZ245" s="2"/>
      <c r="GAA245" s="2"/>
      <c r="GAB245" s="2"/>
      <c r="GAC245" s="2"/>
      <c r="GAD245" s="2"/>
      <c r="GAE245" s="2"/>
      <c r="GAF245" s="2"/>
      <c r="GAG245" s="2"/>
      <c r="GAH245" s="2"/>
      <c r="GAI245" s="2"/>
      <c r="GAJ245" s="2"/>
      <c r="GAK245" s="2"/>
      <c r="GAL245" s="2"/>
      <c r="GAM245" s="2"/>
      <c r="GAN245" s="2"/>
      <c r="GAO245" s="2"/>
      <c r="GAP245" s="2"/>
      <c r="GAQ245" s="2"/>
      <c r="GAR245" s="2"/>
      <c r="GAS245" s="2"/>
      <c r="GAT245" s="2"/>
      <c r="GAU245" s="2"/>
      <c r="GAV245" s="2"/>
      <c r="GAW245" s="2"/>
      <c r="GAX245" s="2"/>
      <c r="GAY245" s="2"/>
      <c r="GAZ245" s="2"/>
      <c r="GBA245" s="2"/>
      <c r="GBB245" s="2"/>
      <c r="GBC245" s="2"/>
      <c r="GBD245" s="2"/>
      <c r="GBE245" s="2"/>
      <c r="GBF245" s="2"/>
      <c r="GBG245" s="2"/>
      <c r="GBH245" s="2"/>
      <c r="GBI245" s="2"/>
      <c r="GBJ245" s="2"/>
      <c r="GBK245" s="2"/>
      <c r="GBL245" s="2"/>
      <c r="GBM245" s="2"/>
      <c r="GBN245" s="2"/>
      <c r="GBO245" s="2"/>
      <c r="GBP245" s="2"/>
      <c r="GBQ245" s="2"/>
      <c r="GBR245" s="2"/>
      <c r="GBS245" s="2"/>
      <c r="GBT245" s="2"/>
      <c r="GBU245" s="2"/>
      <c r="GBV245" s="2"/>
      <c r="GBW245" s="2"/>
      <c r="GBX245" s="2"/>
      <c r="GBY245" s="2"/>
      <c r="GBZ245" s="2"/>
      <c r="GCA245" s="2"/>
      <c r="GCB245" s="2"/>
      <c r="GCC245" s="2"/>
      <c r="GCD245" s="2"/>
      <c r="GCE245" s="2"/>
      <c r="GCF245" s="2"/>
      <c r="GCG245" s="2"/>
      <c r="GCH245" s="2"/>
      <c r="GCI245" s="2"/>
      <c r="GCJ245" s="2"/>
      <c r="GCK245" s="2"/>
      <c r="GCL245" s="2"/>
      <c r="GCM245" s="2"/>
      <c r="GCN245" s="2"/>
      <c r="GCO245" s="2"/>
      <c r="GCP245" s="2"/>
      <c r="GCQ245" s="2"/>
      <c r="GCR245" s="2"/>
      <c r="GCS245" s="2"/>
      <c r="GCT245" s="2"/>
      <c r="GCU245" s="2"/>
      <c r="GCV245" s="2"/>
      <c r="GCW245" s="2"/>
      <c r="GCX245" s="2"/>
      <c r="GCY245" s="2"/>
      <c r="GCZ245" s="2"/>
      <c r="GDA245" s="2"/>
      <c r="GDB245" s="2"/>
      <c r="GDC245" s="2"/>
      <c r="GDD245" s="2"/>
      <c r="GDE245" s="2"/>
      <c r="GDF245" s="2"/>
      <c r="GDG245" s="2"/>
      <c r="GDH245" s="2"/>
      <c r="GDI245" s="2"/>
      <c r="GDJ245" s="2"/>
      <c r="GDK245" s="2"/>
      <c r="GDL245" s="2"/>
      <c r="GDM245" s="2"/>
      <c r="GDN245" s="2"/>
      <c r="GDO245" s="2"/>
      <c r="GDP245" s="2"/>
      <c r="GDQ245" s="2"/>
      <c r="GDR245" s="2"/>
      <c r="GDS245" s="2"/>
      <c r="GDT245" s="2"/>
      <c r="GDU245" s="2"/>
      <c r="GDV245" s="2"/>
      <c r="GDW245" s="2"/>
      <c r="GDX245" s="2"/>
      <c r="GDY245" s="2"/>
      <c r="GDZ245" s="2"/>
      <c r="GEA245" s="2"/>
      <c r="GEB245" s="2"/>
      <c r="GEC245" s="2"/>
      <c r="GED245" s="2"/>
      <c r="GEE245" s="2"/>
      <c r="GEF245" s="2"/>
      <c r="GEG245" s="2"/>
      <c r="GEH245" s="2"/>
      <c r="GEI245" s="2"/>
      <c r="GEJ245" s="2"/>
      <c r="GEK245" s="2"/>
      <c r="GEL245" s="2"/>
      <c r="GEM245" s="2"/>
      <c r="GEN245" s="2"/>
      <c r="GEO245" s="2"/>
      <c r="GEP245" s="2"/>
      <c r="GEQ245" s="2"/>
      <c r="GER245" s="2"/>
      <c r="GES245" s="2"/>
      <c r="GET245" s="2"/>
      <c r="GEU245" s="2"/>
      <c r="GEV245" s="2"/>
      <c r="GEW245" s="2"/>
      <c r="GEX245" s="2"/>
      <c r="GEY245" s="2"/>
      <c r="GEZ245" s="2"/>
      <c r="GFA245" s="2"/>
      <c r="GFB245" s="2"/>
      <c r="GFC245" s="2"/>
      <c r="GFD245" s="2"/>
      <c r="GFE245" s="2"/>
      <c r="GFF245" s="2"/>
      <c r="GFG245" s="2"/>
      <c r="GFH245" s="2"/>
      <c r="GFI245" s="2"/>
      <c r="GFJ245" s="2"/>
      <c r="GFK245" s="2"/>
      <c r="GFL245" s="2"/>
      <c r="GFM245" s="2"/>
      <c r="GFN245" s="2"/>
      <c r="GFO245" s="2"/>
      <c r="GFP245" s="2"/>
      <c r="GFQ245" s="2"/>
      <c r="GFR245" s="2"/>
      <c r="GFS245" s="2"/>
      <c r="GFT245" s="2"/>
      <c r="GFU245" s="2"/>
      <c r="GFV245" s="2"/>
      <c r="GFW245" s="2"/>
      <c r="GFX245" s="2"/>
      <c r="GFY245" s="2"/>
      <c r="GFZ245" s="2"/>
      <c r="GGA245" s="2"/>
      <c r="GGB245" s="2"/>
      <c r="GGC245" s="2"/>
      <c r="GGD245" s="2"/>
      <c r="GGE245" s="2"/>
      <c r="GGF245" s="2"/>
      <c r="GGG245" s="2"/>
      <c r="GGH245" s="2"/>
      <c r="GGI245" s="2"/>
      <c r="GGJ245" s="2"/>
      <c r="GGK245" s="2"/>
      <c r="GGL245" s="2"/>
      <c r="GGM245" s="2"/>
      <c r="GGN245" s="2"/>
      <c r="GGO245" s="2"/>
      <c r="GGP245" s="2"/>
      <c r="GGQ245" s="2"/>
      <c r="GGR245" s="2"/>
      <c r="GGS245" s="2"/>
      <c r="GGT245" s="2"/>
      <c r="GGU245" s="2"/>
      <c r="GGV245" s="2"/>
      <c r="GGW245" s="2"/>
      <c r="GGX245" s="2"/>
      <c r="GGY245" s="2"/>
      <c r="GGZ245" s="2"/>
      <c r="GHA245" s="2"/>
      <c r="GHB245" s="2"/>
      <c r="GHC245" s="2"/>
      <c r="GHD245" s="2"/>
      <c r="GHE245" s="2"/>
      <c r="GHF245" s="2"/>
      <c r="GHG245" s="2"/>
      <c r="GHH245" s="2"/>
      <c r="GHI245" s="2"/>
      <c r="GHJ245" s="2"/>
      <c r="GHK245" s="2"/>
      <c r="GHL245" s="2"/>
      <c r="GHM245" s="2"/>
      <c r="GHN245" s="2"/>
      <c r="GHO245" s="2"/>
      <c r="GHP245" s="2"/>
      <c r="GHQ245" s="2"/>
      <c r="GHR245" s="2"/>
      <c r="GHS245" s="2"/>
      <c r="GHT245" s="2"/>
      <c r="GHU245" s="2"/>
      <c r="GHV245" s="2"/>
      <c r="GHW245" s="2"/>
      <c r="GHX245" s="2"/>
      <c r="GHY245" s="2"/>
      <c r="GHZ245" s="2"/>
      <c r="GIA245" s="2"/>
      <c r="GIB245" s="2"/>
      <c r="GIC245" s="2"/>
      <c r="GID245" s="2"/>
      <c r="GIE245" s="2"/>
      <c r="GIF245" s="2"/>
      <c r="GIG245" s="2"/>
      <c r="GIH245" s="2"/>
      <c r="GII245" s="2"/>
      <c r="GIJ245" s="2"/>
      <c r="GIK245" s="2"/>
      <c r="GIL245" s="2"/>
      <c r="GIM245" s="2"/>
      <c r="GIN245" s="2"/>
      <c r="GIO245" s="2"/>
      <c r="GIP245" s="2"/>
      <c r="GIQ245" s="2"/>
      <c r="GIR245" s="2"/>
      <c r="GIS245" s="2"/>
      <c r="GIT245" s="2"/>
      <c r="GIU245" s="2"/>
      <c r="GIV245" s="2"/>
      <c r="GIW245" s="2"/>
      <c r="GIX245" s="2"/>
      <c r="GIY245" s="2"/>
      <c r="GIZ245" s="2"/>
      <c r="GJA245" s="2"/>
      <c r="GJB245" s="2"/>
      <c r="GJC245" s="2"/>
      <c r="GJD245" s="2"/>
      <c r="GJE245" s="2"/>
      <c r="GJF245" s="2"/>
      <c r="GJG245" s="2"/>
      <c r="GJH245" s="2"/>
      <c r="GJI245" s="2"/>
      <c r="GJJ245" s="2"/>
      <c r="GJK245" s="2"/>
      <c r="GJL245" s="2"/>
      <c r="GJM245" s="2"/>
      <c r="GJN245" s="2"/>
      <c r="GJO245" s="2"/>
      <c r="GJP245" s="2"/>
      <c r="GJQ245" s="2"/>
      <c r="GJR245" s="2"/>
      <c r="GJS245" s="2"/>
      <c r="GJT245" s="2"/>
      <c r="GJU245" s="2"/>
      <c r="GJV245" s="2"/>
      <c r="GJW245" s="2"/>
      <c r="GJX245" s="2"/>
      <c r="GJY245" s="2"/>
      <c r="GJZ245" s="2"/>
      <c r="GKA245" s="2"/>
      <c r="GKB245" s="2"/>
      <c r="GKC245" s="2"/>
      <c r="GKD245" s="2"/>
      <c r="GKE245" s="2"/>
      <c r="GKF245" s="2"/>
      <c r="GKG245" s="2"/>
      <c r="GKH245" s="2"/>
      <c r="GKI245" s="2"/>
      <c r="GKJ245" s="2"/>
      <c r="GKK245" s="2"/>
      <c r="GKL245" s="2"/>
      <c r="GKM245" s="2"/>
      <c r="GKN245" s="2"/>
      <c r="GKO245" s="2"/>
      <c r="GKP245" s="2"/>
      <c r="GKQ245" s="2"/>
      <c r="GKR245" s="2"/>
      <c r="GKS245" s="2"/>
      <c r="GKT245" s="2"/>
      <c r="GKU245" s="2"/>
      <c r="GKV245" s="2"/>
      <c r="GKW245" s="2"/>
      <c r="GKX245" s="2"/>
      <c r="GKY245" s="2"/>
      <c r="GKZ245" s="2"/>
      <c r="GLA245" s="2"/>
      <c r="GLB245" s="2"/>
      <c r="GLC245" s="2"/>
      <c r="GLD245" s="2"/>
      <c r="GLE245" s="2"/>
      <c r="GLF245" s="2"/>
      <c r="GLG245" s="2"/>
      <c r="GLH245" s="2"/>
      <c r="GLI245" s="2"/>
      <c r="GLJ245" s="2"/>
      <c r="GLK245" s="2"/>
      <c r="GLL245" s="2"/>
      <c r="GLM245" s="2"/>
      <c r="GLN245" s="2"/>
      <c r="GLO245" s="2"/>
      <c r="GLP245" s="2"/>
      <c r="GLQ245" s="2"/>
      <c r="GLR245" s="2"/>
      <c r="GLS245" s="2"/>
      <c r="GLT245" s="2"/>
      <c r="GLU245" s="2"/>
      <c r="GLV245" s="2"/>
      <c r="GLW245" s="2"/>
      <c r="GLX245" s="2"/>
      <c r="GLY245" s="2"/>
      <c r="GLZ245" s="2"/>
      <c r="GMA245" s="2"/>
      <c r="GMB245" s="2"/>
      <c r="GMC245" s="2"/>
      <c r="GMD245" s="2"/>
      <c r="GME245" s="2"/>
      <c r="GMF245" s="2"/>
      <c r="GMG245" s="2"/>
      <c r="GMH245" s="2"/>
      <c r="GMI245" s="2"/>
      <c r="GMJ245" s="2"/>
      <c r="GMK245" s="2"/>
      <c r="GML245" s="2"/>
      <c r="GMM245" s="2"/>
      <c r="GMN245" s="2"/>
      <c r="GMO245" s="2"/>
      <c r="GMP245" s="2"/>
      <c r="GMQ245" s="2"/>
      <c r="GMR245" s="2"/>
      <c r="GMS245" s="2"/>
      <c r="GMT245" s="2"/>
      <c r="GMU245" s="2"/>
      <c r="GMV245" s="2"/>
      <c r="GMW245" s="2"/>
      <c r="GMX245" s="2"/>
      <c r="GMY245" s="2"/>
      <c r="GMZ245" s="2"/>
      <c r="GNA245" s="2"/>
      <c r="GNB245" s="2"/>
      <c r="GNC245" s="2"/>
      <c r="GND245" s="2"/>
      <c r="GNE245" s="2"/>
      <c r="GNF245" s="2"/>
      <c r="GNG245" s="2"/>
      <c r="GNH245" s="2"/>
      <c r="GNI245" s="2"/>
      <c r="GNJ245" s="2"/>
      <c r="GNK245" s="2"/>
      <c r="GNL245" s="2"/>
      <c r="GNM245" s="2"/>
      <c r="GNN245" s="2"/>
      <c r="GNO245" s="2"/>
      <c r="GNP245" s="2"/>
      <c r="GNQ245" s="2"/>
      <c r="GNR245" s="2"/>
      <c r="GNS245" s="2"/>
      <c r="GNT245" s="2"/>
      <c r="GNU245" s="2"/>
      <c r="GNV245" s="2"/>
      <c r="GNW245" s="2"/>
      <c r="GNX245" s="2"/>
      <c r="GNY245" s="2"/>
      <c r="GNZ245" s="2"/>
      <c r="GOA245" s="2"/>
      <c r="GOB245" s="2"/>
      <c r="GOC245" s="2"/>
      <c r="GOD245" s="2"/>
      <c r="GOE245" s="2"/>
      <c r="GOF245" s="2"/>
      <c r="GOG245" s="2"/>
      <c r="GOH245" s="2"/>
      <c r="GOI245" s="2"/>
      <c r="GOJ245" s="2"/>
      <c r="GOK245" s="2"/>
      <c r="GOL245" s="2"/>
      <c r="GOM245" s="2"/>
      <c r="GON245" s="2"/>
      <c r="GOO245" s="2"/>
      <c r="GOP245" s="2"/>
      <c r="GOQ245" s="2"/>
      <c r="GOR245" s="2"/>
      <c r="GOS245" s="2"/>
      <c r="GOT245" s="2"/>
      <c r="GOU245" s="2"/>
      <c r="GOV245" s="2"/>
      <c r="GOW245" s="2"/>
      <c r="GOX245" s="2"/>
      <c r="GOY245" s="2"/>
      <c r="GOZ245" s="2"/>
      <c r="GPA245" s="2"/>
      <c r="GPB245" s="2"/>
      <c r="GPC245" s="2"/>
      <c r="GPD245" s="2"/>
      <c r="GPE245" s="2"/>
      <c r="GPF245" s="2"/>
      <c r="GPG245" s="2"/>
      <c r="GPH245" s="2"/>
      <c r="GPI245" s="2"/>
      <c r="GPJ245" s="2"/>
      <c r="GPK245" s="2"/>
      <c r="GPL245" s="2"/>
      <c r="GPM245" s="2"/>
      <c r="GPN245" s="2"/>
      <c r="GPO245" s="2"/>
      <c r="GPP245" s="2"/>
      <c r="GPQ245" s="2"/>
      <c r="GPR245" s="2"/>
      <c r="GPS245" s="2"/>
      <c r="GPT245" s="2"/>
      <c r="GPU245" s="2"/>
      <c r="GPV245" s="2"/>
      <c r="GPW245" s="2"/>
      <c r="GPX245" s="2"/>
      <c r="GPY245" s="2"/>
      <c r="GPZ245" s="2"/>
      <c r="GQA245" s="2"/>
      <c r="GQB245" s="2"/>
      <c r="GQC245" s="2"/>
      <c r="GQD245" s="2"/>
      <c r="GQE245" s="2"/>
      <c r="GQF245" s="2"/>
      <c r="GQG245" s="2"/>
      <c r="GQH245" s="2"/>
      <c r="GQI245" s="2"/>
      <c r="GQJ245" s="2"/>
      <c r="GQK245" s="2"/>
      <c r="GQL245" s="2"/>
      <c r="GQM245" s="2"/>
      <c r="GQN245" s="2"/>
      <c r="GQO245" s="2"/>
      <c r="GQP245" s="2"/>
      <c r="GQQ245" s="2"/>
      <c r="GQR245" s="2"/>
      <c r="GQS245" s="2"/>
      <c r="GQT245" s="2"/>
      <c r="GQU245" s="2"/>
      <c r="GQV245" s="2"/>
      <c r="GQW245" s="2"/>
      <c r="GQX245" s="2"/>
      <c r="GQY245" s="2"/>
      <c r="GQZ245" s="2"/>
      <c r="GRA245" s="2"/>
      <c r="GRB245" s="2"/>
      <c r="GRC245" s="2"/>
      <c r="GRD245" s="2"/>
      <c r="GRE245" s="2"/>
      <c r="GRF245" s="2"/>
      <c r="GRG245" s="2"/>
      <c r="GRH245" s="2"/>
      <c r="GRI245" s="2"/>
      <c r="GRJ245" s="2"/>
      <c r="GRK245" s="2"/>
      <c r="GRL245" s="2"/>
      <c r="GRM245" s="2"/>
      <c r="GRN245" s="2"/>
      <c r="GRO245" s="2"/>
      <c r="GRP245" s="2"/>
      <c r="GRQ245" s="2"/>
      <c r="GRR245" s="2"/>
      <c r="GRS245" s="2"/>
      <c r="GRT245" s="2"/>
      <c r="GRU245" s="2"/>
      <c r="GRV245" s="2"/>
      <c r="GRW245" s="2"/>
      <c r="GRX245" s="2"/>
      <c r="GRY245" s="2"/>
      <c r="GRZ245" s="2"/>
      <c r="GSA245" s="2"/>
      <c r="GSB245" s="2"/>
      <c r="GSC245" s="2"/>
      <c r="GSD245" s="2"/>
      <c r="GSE245" s="2"/>
      <c r="GSF245" s="2"/>
      <c r="GSG245" s="2"/>
      <c r="GSH245" s="2"/>
      <c r="GSI245" s="2"/>
      <c r="GSJ245" s="2"/>
      <c r="GSK245" s="2"/>
      <c r="GSL245" s="2"/>
      <c r="GSM245" s="2"/>
      <c r="GSN245" s="2"/>
      <c r="GSO245" s="2"/>
      <c r="GSP245" s="2"/>
      <c r="GSQ245" s="2"/>
      <c r="GSR245" s="2"/>
      <c r="GSS245" s="2"/>
      <c r="GST245" s="2"/>
      <c r="GSU245" s="2"/>
      <c r="GSV245" s="2"/>
      <c r="GSW245" s="2"/>
      <c r="GSX245" s="2"/>
      <c r="GSY245" s="2"/>
      <c r="GSZ245" s="2"/>
      <c r="GTA245" s="2"/>
      <c r="GTB245" s="2"/>
      <c r="GTC245" s="2"/>
      <c r="GTD245" s="2"/>
      <c r="GTE245" s="2"/>
      <c r="GTF245" s="2"/>
      <c r="GTG245" s="2"/>
      <c r="GTH245" s="2"/>
      <c r="GTI245" s="2"/>
      <c r="GTJ245" s="2"/>
      <c r="GTK245" s="2"/>
      <c r="GTL245" s="2"/>
      <c r="GTM245" s="2"/>
      <c r="GTN245" s="2"/>
      <c r="GTO245" s="2"/>
      <c r="GTP245" s="2"/>
      <c r="GTQ245" s="2"/>
      <c r="GTR245" s="2"/>
      <c r="GTS245" s="2"/>
      <c r="GTT245" s="2"/>
      <c r="GTU245" s="2"/>
      <c r="GTV245" s="2"/>
      <c r="GTW245" s="2"/>
      <c r="GTX245" s="2"/>
      <c r="GTY245" s="2"/>
      <c r="GTZ245" s="2"/>
      <c r="GUA245" s="2"/>
      <c r="GUB245" s="2"/>
      <c r="GUC245" s="2"/>
      <c r="GUD245" s="2"/>
      <c r="GUE245" s="2"/>
      <c r="GUF245" s="2"/>
      <c r="GUG245" s="2"/>
      <c r="GUH245" s="2"/>
      <c r="GUI245" s="2"/>
      <c r="GUJ245" s="2"/>
      <c r="GUK245" s="2"/>
      <c r="GUL245" s="2"/>
      <c r="GUM245" s="2"/>
      <c r="GUN245" s="2"/>
      <c r="GUO245" s="2"/>
      <c r="GUP245" s="2"/>
      <c r="GUQ245" s="2"/>
      <c r="GUR245" s="2"/>
      <c r="GUS245" s="2"/>
      <c r="GUT245" s="2"/>
      <c r="GUU245" s="2"/>
      <c r="GUV245" s="2"/>
      <c r="GUW245" s="2"/>
      <c r="GUX245" s="2"/>
      <c r="GUY245" s="2"/>
      <c r="GUZ245" s="2"/>
      <c r="GVA245" s="2"/>
      <c r="GVB245" s="2"/>
      <c r="GVC245" s="2"/>
      <c r="GVD245" s="2"/>
      <c r="GVE245" s="2"/>
    </row>
    <row r="246" spans="1:5309 16366:16384" s="19" customFormat="1">
      <c r="A246" s="15" t="s">
        <v>353</v>
      </c>
      <c r="B246" s="28" t="s">
        <v>996</v>
      </c>
      <c r="C246" s="15"/>
      <c r="D246" s="15"/>
      <c r="E246" s="15"/>
      <c r="F246" s="34"/>
      <c r="G246" s="15"/>
      <c r="H246" s="15">
        <v>7126</v>
      </c>
      <c r="I246" s="15">
        <v>7126</v>
      </c>
      <c r="J246" s="15">
        <f t="shared" si="71"/>
        <v>0</v>
      </c>
      <c r="K246" s="15">
        <v>1</v>
      </c>
      <c r="L246" s="15">
        <f t="shared" si="72"/>
        <v>0</v>
      </c>
      <c r="M246" s="16">
        <v>1.03</v>
      </c>
      <c r="N246" s="17">
        <f t="shared" si="73"/>
        <v>0</v>
      </c>
      <c r="O246" s="15"/>
      <c r="P246" s="17">
        <f t="shared" si="74"/>
        <v>0</v>
      </c>
      <c r="Q246" s="15">
        <v>0.5</v>
      </c>
      <c r="R246" s="29">
        <f t="shared" si="75"/>
        <v>0</v>
      </c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E246" s="2"/>
      <c r="WF246" s="2"/>
      <c r="WG246" s="2"/>
      <c r="WH246" s="2"/>
      <c r="WI246" s="2"/>
      <c r="WJ246" s="2"/>
      <c r="WK246" s="2"/>
      <c r="WL246" s="2"/>
      <c r="WM246" s="2"/>
      <c r="WN246" s="2"/>
      <c r="WO246" s="2"/>
      <c r="WP246" s="2"/>
      <c r="WQ246" s="2"/>
      <c r="WR246" s="2"/>
      <c r="WS246" s="2"/>
      <c r="WT246" s="2"/>
      <c r="WU246" s="2"/>
      <c r="WV246" s="2"/>
      <c r="WW246" s="2"/>
      <c r="WX246" s="2"/>
      <c r="WY246" s="2"/>
      <c r="WZ246" s="2"/>
      <c r="XA246" s="2"/>
      <c r="XB246" s="2"/>
      <c r="XC246" s="2"/>
      <c r="XD246" s="2"/>
      <c r="XE246" s="2"/>
      <c r="XF246" s="2"/>
      <c r="XG246" s="2"/>
      <c r="XH246" s="2"/>
      <c r="XI246" s="2"/>
      <c r="XJ246" s="2"/>
      <c r="XK246" s="2"/>
      <c r="XL246" s="2"/>
      <c r="XM246" s="2"/>
      <c r="XN246" s="2"/>
      <c r="XO246" s="2"/>
      <c r="XP246" s="2"/>
      <c r="XQ246" s="2"/>
      <c r="XR246" s="2"/>
      <c r="XS246" s="2"/>
      <c r="XT246" s="2"/>
      <c r="XU246" s="2"/>
      <c r="XV246" s="2"/>
      <c r="XW246" s="2"/>
      <c r="XX246" s="2"/>
      <c r="XY246" s="2"/>
      <c r="XZ246" s="2"/>
      <c r="YA246" s="2"/>
      <c r="YB246" s="2"/>
      <c r="YC246" s="2"/>
      <c r="YD246" s="2"/>
      <c r="YE246" s="2"/>
      <c r="YF246" s="2"/>
      <c r="YG246" s="2"/>
      <c r="YH246" s="2"/>
      <c r="YI246" s="2"/>
      <c r="YJ246" s="2"/>
      <c r="YK246" s="2"/>
      <c r="YL246" s="2"/>
      <c r="YM246" s="2"/>
      <c r="YN246" s="2"/>
      <c r="YO246" s="2"/>
      <c r="YP246" s="2"/>
      <c r="YQ246" s="2"/>
      <c r="YR246" s="2"/>
      <c r="YS246" s="2"/>
      <c r="YT246" s="2"/>
      <c r="YU246" s="2"/>
      <c r="YV246" s="2"/>
      <c r="YW246" s="2"/>
      <c r="YX246" s="2"/>
      <c r="YY246" s="2"/>
      <c r="YZ246" s="2"/>
      <c r="ZA246" s="2"/>
      <c r="ZB246" s="2"/>
      <c r="ZC246" s="2"/>
      <c r="ZD246" s="2"/>
      <c r="ZE246" s="2"/>
      <c r="ZF246" s="2"/>
      <c r="ZG246" s="2"/>
      <c r="ZH246" s="2"/>
      <c r="ZI246" s="2"/>
      <c r="ZJ246" s="2"/>
      <c r="ZK246" s="2"/>
      <c r="ZL246" s="2"/>
      <c r="ZM246" s="2"/>
      <c r="ZN246" s="2"/>
      <c r="ZO246" s="2"/>
      <c r="ZP246" s="2"/>
      <c r="ZQ246" s="2"/>
      <c r="ZR246" s="2"/>
      <c r="ZS246" s="2"/>
      <c r="ZT246" s="2"/>
      <c r="ZU246" s="2"/>
      <c r="ZV246" s="2"/>
      <c r="ZW246" s="2"/>
      <c r="ZX246" s="2"/>
      <c r="ZY246" s="2"/>
      <c r="ZZ246" s="2"/>
      <c r="AAA246" s="2"/>
      <c r="AAB246" s="2"/>
      <c r="AAC246" s="2"/>
      <c r="AAD246" s="2"/>
      <c r="AAE246" s="2"/>
      <c r="AAF246" s="2"/>
      <c r="AAG246" s="2"/>
      <c r="AAH246" s="2"/>
      <c r="AAI246" s="2"/>
      <c r="AAJ246" s="2"/>
      <c r="AAK246" s="2"/>
      <c r="AAL246" s="2"/>
      <c r="AAM246" s="2"/>
      <c r="AAN246" s="2"/>
      <c r="AAO246" s="2"/>
      <c r="AAP246" s="2"/>
      <c r="AAQ246" s="2"/>
      <c r="AAR246" s="2"/>
      <c r="AAS246" s="2"/>
      <c r="AAT246" s="2"/>
      <c r="AAU246" s="2"/>
      <c r="AAV246" s="2"/>
      <c r="AAW246" s="2"/>
      <c r="AAX246" s="2"/>
      <c r="AAY246" s="2"/>
      <c r="AAZ246" s="2"/>
      <c r="ABA246" s="2"/>
      <c r="ABB246" s="2"/>
      <c r="ABC246" s="2"/>
      <c r="ABD246" s="2"/>
      <c r="ABE246" s="2"/>
      <c r="ABF246" s="2"/>
      <c r="ABG246" s="2"/>
      <c r="ABH246" s="2"/>
      <c r="ABI246" s="2"/>
      <c r="ABJ246" s="2"/>
      <c r="ABK246" s="2"/>
      <c r="ABL246" s="2"/>
      <c r="ABM246" s="2"/>
      <c r="ABN246" s="2"/>
      <c r="ABO246" s="2"/>
      <c r="ABP246" s="2"/>
      <c r="ABQ246" s="2"/>
      <c r="ABR246" s="2"/>
      <c r="ABS246" s="2"/>
      <c r="ABT246" s="2"/>
      <c r="ABU246" s="2"/>
      <c r="ABV246" s="2"/>
      <c r="ABW246" s="2"/>
      <c r="ABX246" s="2"/>
      <c r="ABY246" s="2"/>
      <c r="ABZ246" s="2"/>
      <c r="ACA246" s="2"/>
      <c r="ACB246" s="2"/>
      <c r="ACC246" s="2"/>
      <c r="ACD246" s="2"/>
      <c r="ACE246" s="2"/>
      <c r="ACF246" s="2"/>
      <c r="ACG246" s="2"/>
      <c r="ACH246" s="2"/>
      <c r="ACI246" s="2"/>
      <c r="ACJ246" s="2"/>
      <c r="ACK246" s="2"/>
      <c r="ACL246" s="2"/>
      <c r="ACM246" s="2"/>
      <c r="ACN246" s="2"/>
      <c r="ACO246" s="2"/>
      <c r="ACP246" s="2"/>
      <c r="ACQ246" s="2"/>
      <c r="ACR246" s="2"/>
      <c r="ACS246" s="2"/>
      <c r="ACT246" s="2"/>
      <c r="ACU246" s="2"/>
      <c r="ACV246" s="2"/>
      <c r="ACW246" s="2"/>
      <c r="ACX246" s="2"/>
      <c r="ACY246" s="2"/>
      <c r="ACZ246" s="2"/>
      <c r="ADA246" s="2"/>
      <c r="ADB246" s="2"/>
      <c r="ADC246" s="2"/>
      <c r="ADD246" s="2"/>
      <c r="ADE246" s="2"/>
      <c r="ADF246" s="2"/>
      <c r="ADG246" s="2"/>
      <c r="ADH246" s="2"/>
      <c r="ADI246" s="2"/>
      <c r="ADJ246" s="2"/>
      <c r="ADK246" s="2"/>
      <c r="ADL246" s="2"/>
      <c r="ADM246" s="2"/>
      <c r="ADN246" s="2"/>
      <c r="ADO246" s="2"/>
      <c r="ADP246" s="2"/>
      <c r="ADQ246" s="2"/>
      <c r="ADR246" s="2"/>
      <c r="ADS246" s="2"/>
      <c r="ADT246" s="2"/>
      <c r="ADU246" s="2"/>
      <c r="ADV246" s="2"/>
      <c r="ADW246" s="2"/>
      <c r="ADX246" s="2"/>
      <c r="ADY246" s="2"/>
      <c r="ADZ246" s="2"/>
      <c r="AEA246" s="2"/>
      <c r="AEB246" s="2"/>
      <c r="AEC246" s="2"/>
      <c r="AED246" s="2"/>
      <c r="AEE246" s="2"/>
      <c r="AEF246" s="2"/>
      <c r="AEG246" s="2"/>
      <c r="AEH246" s="2"/>
      <c r="AEI246" s="2"/>
      <c r="AEJ246" s="2"/>
      <c r="AEK246" s="2"/>
      <c r="AEL246" s="2"/>
      <c r="AEM246" s="2"/>
      <c r="AEN246" s="2"/>
      <c r="AEO246" s="2"/>
      <c r="AEP246" s="2"/>
      <c r="AEQ246" s="2"/>
      <c r="AER246" s="2"/>
      <c r="AES246" s="2"/>
      <c r="AET246" s="2"/>
      <c r="AEU246" s="2"/>
      <c r="AEV246" s="2"/>
      <c r="AEW246" s="2"/>
      <c r="AEX246" s="2"/>
      <c r="AEY246" s="2"/>
      <c r="AEZ246" s="2"/>
      <c r="AFA246" s="2"/>
      <c r="AFB246" s="2"/>
      <c r="AFC246" s="2"/>
      <c r="AFD246" s="2"/>
      <c r="AFE246" s="2"/>
      <c r="AFF246" s="2"/>
      <c r="AFG246" s="2"/>
      <c r="AFH246" s="2"/>
      <c r="AFI246" s="2"/>
      <c r="AFJ246" s="2"/>
      <c r="AFK246" s="2"/>
      <c r="AFL246" s="2"/>
      <c r="AFM246" s="2"/>
      <c r="AFN246" s="2"/>
      <c r="AFO246" s="2"/>
      <c r="AFP246" s="2"/>
      <c r="AFQ246" s="2"/>
      <c r="AFR246" s="2"/>
      <c r="AFS246" s="2"/>
      <c r="AFT246" s="2"/>
      <c r="AFU246" s="2"/>
      <c r="AFV246" s="2"/>
      <c r="AFW246" s="2"/>
      <c r="AFX246" s="2"/>
      <c r="AFY246" s="2"/>
      <c r="AFZ246" s="2"/>
      <c r="AGA246" s="2"/>
      <c r="AGB246" s="2"/>
      <c r="AGC246" s="2"/>
      <c r="AGD246" s="2"/>
      <c r="AGE246" s="2"/>
      <c r="AGF246" s="2"/>
      <c r="AGG246" s="2"/>
      <c r="AGH246" s="2"/>
      <c r="AGI246" s="2"/>
      <c r="AGJ246" s="2"/>
      <c r="AGK246" s="2"/>
      <c r="AGL246" s="2"/>
      <c r="AGM246" s="2"/>
      <c r="AGN246" s="2"/>
      <c r="AGO246" s="2"/>
      <c r="AGP246" s="2"/>
      <c r="AGQ246" s="2"/>
      <c r="AGR246" s="2"/>
      <c r="AGS246" s="2"/>
      <c r="AGT246" s="2"/>
      <c r="AGU246" s="2"/>
      <c r="AGV246" s="2"/>
      <c r="AGW246" s="2"/>
      <c r="AGX246" s="2"/>
      <c r="AGY246" s="2"/>
      <c r="AGZ246" s="2"/>
      <c r="AHA246" s="2"/>
      <c r="AHB246" s="2"/>
      <c r="AHC246" s="2"/>
      <c r="AHD246" s="2"/>
      <c r="AHE246" s="2"/>
      <c r="AHF246" s="2"/>
      <c r="AHG246" s="2"/>
      <c r="AHH246" s="2"/>
      <c r="AHI246" s="2"/>
      <c r="AHJ246" s="2"/>
      <c r="AHK246" s="2"/>
      <c r="AHL246" s="2"/>
      <c r="AHM246" s="2"/>
      <c r="AHN246" s="2"/>
      <c r="AHO246" s="2"/>
      <c r="AHP246" s="2"/>
      <c r="AHQ246" s="2"/>
      <c r="AHR246" s="2"/>
      <c r="AHS246" s="2"/>
      <c r="AHT246" s="2"/>
      <c r="AHU246" s="2"/>
      <c r="AHV246" s="2"/>
      <c r="AHW246" s="2"/>
      <c r="AHX246" s="2"/>
      <c r="AHY246" s="2"/>
      <c r="AHZ246" s="2"/>
      <c r="AIA246" s="2"/>
      <c r="AIB246" s="2"/>
      <c r="AIC246" s="2"/>
      <c r="AID246" s="2"/>
      <c r="AIE246" s="2"/>
      <c r="AIF246" s="2"/>
      <c r="AIG246" s="2"/>
      <c r="AIH246" s="2"/>
      <c r="AII246" s="2"/>
      <c r="AIJ246" s="2"/>
      <c r="AIK246" s="2"/>
      <c r="AIL246" s="2"/>
      <c r="AIM246" s="2"/>
      <c r="AIN246" s="2"/>
      <c r="AIO246" s="2"/>
      <c r="AIP246" s="2"/>
      <c r="AIQ246" s="2"/>
      <c r="AIR246" s="2"/>
      <c r="AIS246" s="2"/>
      <c r="AIT246" s="2"/>
      <c r="AIU246" s="2"/>
      <c r="AIV246" s="2"/>
      <c r="AIW246" s="2"/>
      <c r="AIX246" s="2"/>
      <c r="AIY246" s="2"/>
      <c r="AIZ246" s="2"/>
      <c r="AJA246" s="2"/>
      <c r="AJB246" s="2"/>
      <c r="AJC246" s="2"/>
      <c r="AJD246" s="2"/>
      <c r="AJE246" s="2"/>
      <c r="AJF246" s="2"/>
      <c r="AJG246" s="2"/>
      <c r="AJH246" s="2"/>
      <c r="AJI246" s="2"/>
      <c r="AJJ246" s="2"/>
      <c r="AJK246" s="2"/>
      <c r="AJL246" s="2"/>
      <c r="AJM246" s="2"/>
      <c r="AJN246" s="2"/>
      <c r="AJO246" s="2"/>
      <c r="AJP246" s="2"/>
      <c r="AJQ246" s="2"/>
      <c r="AJR246" s="2"/>
      <c r="AJS246" s="2"/>
      <c r="AJT246" s="2"/>
      <c r="AJU246" s="2"/>
      <c r="AJV246" s="2"/>
      <c r="AJW246" s="2"/>
      <c r="AJX246" s="2"/>
      <c r="AJY246" s="2"/>
      <c r="AJZ246" s="2"/>
      <c r="AKA246" s="2"/>
      <c r="AKB246" s="2"/>
      <c r="AKC246" s="2"/>
      <c r="AKD246" s="2"/>
      <c r="AKE246" s="2"/>
      <c r="AKF246" s="2"/>
      <c r="AKG246" s="2"/>
      <c r="AKH246" s="2"/>
      <c r="AKI246" s="2"/>
      <c r="AKJ246" s="2"/>
      <c r="AKK246" s="2"/>
      <c r="AKL246" s="2"/>
      <c r="AKM246" s="2"/>
      <c r="AKN246" s="2"/>
      <c r="AKO246" s="2"/>
      <c r="AKP246" s="2"/>
      <c r="AKQ246" s="2"/>
      <c r="AKR246" s="2"/>
      <c r="AKS246" s="2"/>
      <c r="AKT246" s="2"/>
      <c r="AKU246" s="2"/>
      <c r="AKV246" s="2"/>
      <c r="AKW246" s="2"/>
      <c r="AKX246" s="2"/>
      <c r="AKY246" s="2"/>
      <c r="AKZ246" s="2"/>
      <c r="ALA246" s="2"/>
      <c r="ALB246" s="2"/>
      <c r="ALC246" s="2"/>
      <c r="ALD246" s="2"/>
      <c r="ALE246" s="2"/>
      <c r="ALF246" s="2"/>
      <c r="ALG246" s="2"/>
      <c r="ALH246" s="2"/>
      <c r="ALI246" s="2"/>
      <c r="ALJ246" s="2"/>
      <c r="ALK246" s="2"/>
      <c r="ALL246" s="2"/>
      <c r="ALM246" s="2"/>
      <c r="ALN246" s="2"/>
      <c r="ALO246" s="2"/>
      <c r="ALP246" s="2"/>
      <c r="ALQ246" s="2"/>
      <c r="ALR246" s="2"/>
      <c r="ALS246" s="2"/>
      <c r="ALT246" s="2"/>
      <c r="ALU246" s="2"/>
      <c r="ALV246" s="2"/>
      <c r="ALW246" s="2"/>
      <c r="ALX246" s="2"/>
      <c r="ALY246" s="2"/>
      <c r="ALZ246" s="2"/>
      <c r="AMA246" s="2"/>
      <c r="AMB246" s="2"/>
      <c r="AMC246" s="2"/>
      <c r="AMD246" s="2"/>
      <c r="AME246" s="2"/>
      <c r="AMF246" s="2"/>
      <c r="AMG246" s="2"/>
      <c r="AMH246" s="2"/>
      <c r="AMI246" s="2"/>
      <c r="AMJ246" s="2"/>
      <c r="AMK246" s="2"/>
      <c r="AML246" s="2"/>
      <c r="AMM246" s="2"/>
      <c r="AMN246" s="2"/>
      <c r="AMO246" s="2"/>
      <c r="AMP246" s="2"/>
      <c r="AMQ246" s="2"/>
      <c r="AMR246" s="2"/>
      <c r="AMS246" s="2"/>
      <c r="AMT246" s="2"/>
      <c r="AMU246" s="2"/>
      <c r="AMV246" s="2"/>
      <c r="AMW246" s="2"/>
      <c r="AMX246" s="2"/>
      <c r="AMY246" s="2"/>
      <c r="AMZ246" s="2"/>
      <c r="ANA246" s="2"/>
      <c r="ANB246" s="2"/>
      <c r="ANC246" s="2"/>
      <c r="AND246" s="2"/>
      <c r="ANE246" s="2"/>
      <c r="ANF246" s="2"/>
      <c r="ANG246" s="2"/>
      <c r="ANH246" s="2"/>
      <c r="ANI246" s="2"/>
      <c r="ANJ246" s="2"/>
      <c r="ANK246" s="2"/>
      <c r="ANL246" s="2"/>
      <c r="ANM246" s="2"/>
      <c r="ANN246" s="2"/>
      <c r="ANO246" s="2"/>
      <c r="ANP246" s="2"/>
      <c r="ANQ246" s="2"/>
      <c r="ANR246" s="2"/>
      <c r="ANS246" s="2"/>
      <c r="ANT246" s="2"/>
      <c r="ANU246" s="2"/>
      <c r="ANV246" s="2"/>
      <c r="ANW246" s="2"/>
      <c r="ANX246" s="2"/>
      <c r="ANY246" s="2"/>
      <c r="ANZ246" s="2"/>
      <c r="AOA246" s="2"/>
      <c r="AOB246" s="2"/>
      <c r="AOC246" s="2"/>
      <c r="AOD246" s="2"/>
      <c r="AOE246" s="2"/>
      <c r="AOF246" s="2"/>
      <c r="AOG246" s="2"/>
      <c r="AOH246" s="2"/>
      <c r="AOI246" s="2"/>
      <c r="AOJ246" s="2"/>
      <c r="AOK246" s="2"/>
      <c r="AOL246" s="2"/>
      <c r="AOM246" s="2"/>
      <c r="AON246" s="2"/>
      <c r="AOO246" s="2"/>
      <c r="AOP246" s="2"/>
      <c r="AOQ246" s="2"/>
      <c r="AOR246" s="2"/>
      <c r="AOS246" s="2"/>
      <c r="AOT246" s="2"/>
      <c r="AOU246" s="2"/>
      <c r="AOV246" s="2"/>
      <c r="AOW246" s="2"/>
      <c r="AOX246" s="2"/>
      <c r="AOY246" s="2"/>
      <c r="AOZ246" s="2"/>
      <c r="APA246" s="2"/>
      <c r="APB246" s="2"/>
      <c r="APC246" s="2"/>
      <c r="APD246" s="2"/>
      <c r="APE246" s="2"/>
      <c r="APF246" s="2"/>
      <c r="APG246" s="2"/>
      <c r="APH246" s="2"/>
      <c r="API246" s="2"/>
      <c r="APJ246" s="2"/>
      <c r="APK246" s="2"/>
      <c r="APL246" s="2"/>
      <c r="APM246" s="2"/>
      <c r="APN246" s="2"/>
      <c r="APO246" s="2"/>
      <c r="APP246" s="2"/>
      <c r="APQ246" s="2"/>
      <c r="APR246" s="2"/>
      <c r="APS246" s="2"/>
      <c r="APT246" s="2"/>
      <c r="APU246" s="2"/>
      <c r="APV246" s="2"/>
      <c r="APW246" s="2"/>
      <c r="APX246" s="2"/>
      <c r="APY246" s="2"/>
      <c r="APZ246" s="2"/>
      <c r="AQA246" s="2"/>
      <c r="AQB246" s="2"/>
      <c r="AQC246" s="2"/>
      <c r="AQD246" s="2"/>
      <c r="AQE246" s="2"/>
      <c r="AQF246" s="2"/>
      <c r="AQG246" s="2"/>
      <c r="AQH246" s="2"/>
      <c r="AQI246" s="2"/>
      <c r="AQJ246" s="2"/>
      <c r="AQK246" s="2"/>
      <c r="AQL246" s="2"/>
      <c r="AQM246" s="2"/>
      <c r="AQN246" s="2"/>
      <c r="AQO246" s="2"/>
      <c r="AQP246" s="2"/>
      <c r="AQQ246" s="2"/>
      <c r="AQR246" s="2"/>
      <c r="AQS246" s="2"/>
      <c r="AQT246" s="2"/>
      <c r="AQU246" s="2"/>
      <c r="AQV246" s="2"/>
      <c r="AQW246" s="2"/>
      <c r="AQX246" s="2"/>
      <c r="AQY246" s="2"/>
      <c r="AQZ246" s="2"/>
      <c r="ARA246" s="2"/>
      <c r="ARB246" s="2"/>
      <c r="ARC246" s="2"/>
      <c r="ARD246" s="2"/>
      <c r="ARE246" s="2"/>
      <c r="ARF246" s="2"/>
      <c r="ARG246" s="2"/>
      <c r="ARH246" s="2"/>
      <c r="ARI246" s="2"/>
      <c r="ARJ246" s="2"/>
      <c r="ARK246" s="2"/>
      <c r="ARL246" s="2"/>
      <c r="ARM246" s="2"/>
      <c r="ARN246" s="2"/>
      <c r="ARO246" s="2"/>
      <c r="ARP246" s="2"/>
      <c r="ARQ246" s="2"/>
      <c r="ARR246" s="2"/>
      <c r="ARS246" s="2"/>
      <c r="ART246" s="2"/>
      <c r="ARU246" s="2"/>
      <c r="ARV246" s="2"/>
      <c r="ARW246" s="2"/>
      <c r="ARX246" s="2"/>
      <c r="ARY246" s="2"/>
      <c r="ARZ246" s="2"/>
      <c r="ASA246" s="2"/>
      <c r="ASB246" s="2"/>
      <c r="ASC246" s="2"/>
      <c r="ASD246" s="2"/>
      <c r="ASE246" s="2"/>
      <c r="ASF246" s="2"/>
      <c r="ASG246" s="2"/>
      <c r="ASH246" s="2"/>
      <c r="ASI246" s="2"/>
      <c r="ASJ246" s="2"/>
      <c r="ASK246" s="2"/>
      <c r="ASL246" s="2"/>
      <c r="ASM246" s="2"/>
      <c r="ASN246" s="2"/>
      <c r="ASO246" s="2"/>
      <c r="ASP246" s="2"/>
      <c r="ASQ246" s="2"/>
      <c r="ASR246" s="2"/>
      <c r="ASS246" s="2"/>
      <c r="AST246" s="2"/>
      <c r="ASU246" s="2"/>
      <c r="ASV246" s="2"/>
      <c r="ASW246" s="2"/>
      <c r="ASX246" s="2"/>
      <c r="ASY246" s="2"/>
      <c r="ASZ246" s="2"/>
      <c r="ATA246" s="2"/>
      <c r="ATB246" s="2"/>
      <c r="ATC246" s="2"/>
      <c r="ATD246" s="2"/>
      <c r="ATE246" s="2"/>
      <c r="ATF246" s="2"/>
      <c r="ATG246" s="2"/>
      <c r="ATH246" s="2"/>
      <c r="ATI246" s="2"/>
      <c r="ATJ246" s="2"/>
      <c r="ATK246" s="2"/>
      <c r="ATL246" s="2"/>
      <c r="ATM246" s="2"/>
      <c r="ATN246" s="2"/>
      <c r="ATO246" s="2"/>
      <c r="ATP246" s="2"/>
      <c r="ATQ246" s="2"/>
      <c r="ATR246" s="2"/>
      <c r="ATS246" s="2"/>
      <c r="ATT246" s="2"/>
      <c r="ATU246" s="2"/>
      <c r="ATV246" s="2"/>
      <c r="ATW246" s="2"/>
      <c r="ATX246" s="2"/>
      <c r="ATY246" s="2"/>
      <c r="ATZ246" s="2"/>
      <c r="AUA246" s="2"/>
      <c r="AUB246" s="2"/>
      <c r="AUC246" s="2"/>
      <c r="AUD246" s="2"/>
      <c r="AUE246" s="2"/>
      <c r="AUF246" s="2"/>
      <c r="AUG246" s="2"/>
      <c r="AUH246" s="2"/>
      <c r="AUI246" s="2"/>
      <c r="AUJ246" s="2"/>
      <c r="AUK246" s="2"/>
      <c r="AUL246" s="2"/>
      <c r="AUM246" s="2"/>
      <c r="AUN246" s="2"/>
      <c r="AUO246" s="2"/>
      <c r="AUP246" s="2"/>
      <c r="AUQ246" s="2"/>
      <c r="AUR246" s="2"/>
      <c r="AUS246" s="2"/>
      <c r="AUT246" s="2"/>
      <c r="AUU246" s="2"/>
      <c r="AUV246" s="2"/>
      <c r="AUW246" s="2"/>
      <c r="AUX246" s="2"/>
      <c r="AUY246" s="2"/>
      <c r="AUZ246" s="2"/>
      <c r="AVA246" s="2"/>
      <c r="AVB246" s="2"/>
      <c r="AVC246" s="2"/>
      <c r="AVD246" s="2"/>
      <c r="AVE246" s="2"/>
      <c r="AVF246" s="2"/>
      <c r="AVG246" s="2"/>
      <c r="AVH246" s="2"/>
      <c r="AVI246" s="2"/>
      <c r="AVJ246" s="2"/>
      <c r="AVK246" s="2"/>
      <c r="AVL246" s="2"/>
      <c r="AVM246" s="2"/>
      <c r="AVN246" s="2"/>
      <c r="AVO246" s="2"/>
      <c r="AVP246" s="2"/>
      <c r="AVQ246" s="2"/>
      <c r="AVR246" s="2"/>
      <c r="AVS246" s="2"/>
      <c r="AVT246" s="2"/>
      <c r="AVU246" s="2"/>
      <c r="AVV246" s="2"/>
      <c r="AVW246" s="2"/>
      <c r="AVX246" s="2"/>
      <c r="AVY246" s="2"/>
      <c r="AVZ246" s="2"/>
      <c r="AWA246" s="2"/>
      <c r="AWB246" s="2"/>
      <c r="AWC246" s="2"/>
      <c r="AWD246" s="2"/>
      <c r="AWE246" s="2"/>
      <c r="AWF246" s="2"/>
      <c r="AWG246" s="2"/>
      <c r="AWH246" s="2"/>
      <c r="AWI246" s="2"/>
      <c r="AWJ246" s="2"/>
      <c r="AWK246" s="2"/>
      <c r="AWL246" s="2"/>
      <c r="AWM246" s="2"/>
      <c r="AWN246" s="2"/>
      <c r="AWO246" s="2"/>
      <c r="AWP246" s="2"/>
      <c r="AWQ246" s="2"/>
      <c r="AWR246" s="2"/>
      <c r="AWS246" s="2"/>
      <c r="AWT246" s="2"/>
      <c r="AWU246" s="2"/>
      <c r="AWV246" s="2"/>
      <c r="AWW246" s="2"/>
      <c r="AWX246" s="2"/>
      <c r="AWY246" s="2"/>
      <c r="AWZ246" s="2"/>
      <c r="AXA246" s="2"/>
      <c r="AXB246" s="2"/>
      <c r="AXC246" s="2"/>
      <c r="AXD246" s="2"/>
      <c r="AXE246" s="2"/>
      <c r="AXF246" s="2"/>
      <c r="AXG246" s="2"/>
      <c r="AXH246" s="2"/>
      <c r="AXI246" s="2"/>
      <c r="AXJ246" s="2"/>
      <c r="AXK246" s="2"/>
      <c r="AXL246" s="2"/>
      <c r="AXM246" s="2"/>
      <c r="AXN246" s="2"/>
      <c r="AXO246" s="2"/>
      <c r="AXP246" s="2"/>
      <c r="AXQ246" s="2"/>
      <c r="AXR246" s="2"/>
      <c r="AXS246" s="2"/>
      <c r="AXT246" s="2"/>
      <c r="AXU246" s="2"/>
      <c r="AXV246" s="2"/>
      <c r="AXW246" s="2"/>
      <c r="AXX246" s="2"/>
      <c r="AXY246" s="2"/>
      <c r="AXZ246" s="2"/>
      <c r="AYA246" s="2"/>
      <c r="AYB246" s="2"/>
      <c r="AYC246" s="2"/>
      <c r="AYD246" s="2"/>
      <c r="AYE246" s="2"/>
      <c r="AYF246" s="2"/>
      <c r="AYG246" s="2"/>
      <c r="AYH246" s="2"/>
      <c r="AYI246" s="2"/>
      <c r="AYJ246" s="2"/>
      <c r="AYK246" s="2"/>
      <c r="AYL246" s="2"/>
      <c r="AYM246" s="2"/>
      <c r="AYN246" s="2"/>
      <c r="AYO246" s="2"/>
      <c r="AYP246" s="2"/>
      <c r="AYQ246" s="2"/>
      <c r="AYR246" s="2"/>
      <c r="AYS246" s="2"/>
      <c r="AYT246" s="2"/>
      <c r="AYU246" s="2"/>
      <c r="AYV246" s="2"/>
      <c r="AYW246" s="2"/>
      <c r="AYX246" s="2"/>
      <c r="AYY246" s="2"/>
      <c r="AYZ246" s="2"/>
      <c r="AZA246" s="2"/>
      <c r="AZB246" s="2"/>
      <c r="AZC246" s="2"/>
      <c r="AZD246" s="2"/>
      <c r="AZE246" s="2"/>
      <c r="AZF246" s="2"/>
      <c r="AZG246" s="2"/>
      <c r="AZH246" s="2"/>
      <c r="AZI246" s="2"/>
      <c r="AZJ246" s="2"/>
      <c r="AZK246" s="2"/>
      <c r="AZL246" s="2"/>
      <c r="AZM246" s="2"/>
      <c r="AZN246" s="2"/>
      <c r="AZO246" s="2"/>
      <c r="AZP246" s="2"/>
      <c r="AZQ246" s="2"/>
      <c r="AZR246" s="2"/>
      <c r="AZS246" s="2"/>
      <c r="AZT246" s="2"/>
      <c r="AZU246" s="2"/>
      <c r="AZV246" s="2"/>
      <c r="AZW246" s="2"/>
      <c r="AZX246" s="2"/>
      <c r="AZY246" s="2"/>
      <c r="AZZ246" s="2"/>
      <c r="BAA246" s="2"/>
      <c r="BAB246" s="2"/>
      <c r="BAC246" s="2"/>
      <c r="BAD246" s="2"/>
      <c r="BAE246" s="2"/>
      <c r="BAF246" s="2"/>
      <c r="BAG246" s="2"/>
      <c r="BAH246" s="2"/>
      <c r="BAI246" s="2"/>
      <c r="BAJ246" s="2"/>
      <c r="BAK246" s="2"/>
      <c r="BAL246" s="2"/>
      <c r="BAM246" s="2"/>
      <c r="BAN246" s="2"/>
      <c r="BAO246" s="2"/>
      <c r="BAP246" s="2"/>
      <c r="BAQ246" s="2"/>
      <c r="BAR246" s="2"/>
      <c r="BAS246" s="2"/>
      <c r="BAT246" s="2"/>
      <c r="BAU246" s="2"/>
      <c r="BAV246" s="2"/>
      <c r="BAW246" s="2"/>
      <c r="BAX246" s="2"/>
      <c r="BAY246" s="2"/>
      <c r="BAZ246" s="2"/>
      <c r="BBA246" s="2"/>
      <c r="BBB246" s="2"/>
      <c r="BBC246" s="2"/>
      <c r="BBD246" s="2"/>
      <c r="BBE246" s="2"/>
      <c r="BBF246" s="2"/>
      <c r="BBG246" s="2"/>
      <c r="BBH246" s="2"/>
      <c r="BBI246" s="2"/>
      <c r="BBJ246" s="2"/>
      <c r="BBK246" s="2"/>
      <c r="BBL246" s="2"/>
      <c r="BBM246" s="2"/>
      <c r="BBN246" s="2"/>
      <c r="BBO246" s="2"/>
      <c r="BBP246" s="2"/>
      <c r="BBQ246" s="2"/>
      <c r="BBR246" s="2"/>
      <c r="BBS246" s="2"/>
      <c r="BBT246" s="2"/>
      <c r="BBU246" s="2"/>
      <c r="BBV246" s="2"/>
      <c r="BBW246" s="2"/>
      <c r="BBX246" s="2"/>
      <c r="BBY246" s="2"/>
      <c r="BBZ246" s="2"/>
      <c r="BCA246" s="2"/>
      <c r="BCB246" s="2"/>
      <c r="BCC246" s="2"/>
      <c r="BCD246" s="2"/>
      <c r="BCE246" s="2"/>
      <c r="BCF246" s="2"/>
      <c r="BCG246" s="2"/>
      <c r="BCH246" s="2"/>
      <c r="BCI246" s="2"/>
      <c r="BCJ246" s="2"/>
      <c r="BCK246" s="2"/>
      <c r="BCL246" s="2"/>
      <c r="BCM246" s="2"/>
      <c r="BCN246" s="2"/>
      <c r="BCO246" s="2"/>
      <c r="BCP246" s="2"/>
      <c r="BCQ246" s="2"/>
      <c r="BCR246" s="2"/>
      <c r="BCS246" s="2"/>
      <c r="BCT246" s="2"/>
      <c r="BCU246" s="2"/>
      <c r="BCV246" s="2"/>
      <c r="BCW246" s="2"/>
      <c r="BCX246" s="2"/>
      <c r="BCY246" s="2"/>
      <c r="BCZ246" s="2"/>
      <c r="BDA246" s="2"/>
      <c r="BDB246" s="2"/>
      <c r="BDC246" s="2"/>
      <c r="BDD246" s="2"/>
      <c r="BDE246" s="2"/>
      <c r="BDF246" s="2"/>
      <c r="BDG246" s="2"/>
      <c r="BDH246" s="2"/>
      <c r="BDI246" s="2"/>
      <c r="BDJ246" s="2"/>
      <c r="BDK246" s="2"/>
      <c r="BDL246" s="2"/>
      <c r="BDM246" s="2"/>
      <c r="BDN246" s="2"/>
      <c r="BDO246" s="2"/>
      <c r="BDP246" s="2"/>
      <c r="BDQ246" s="2"/>
      <c r="BDR246" s="2"/>
      <c r="BDS246" s="2"/>
      <c r="BDT246" s="2"/>
      <c r="BDU246" s="2"/>
      <c r="BDV246" s="2"/>
      <c r="BDW246" s="2"/>
      <c r="BDX246" s="2"/>
      <c r="BDY246" s="2"/>
      <c r="BDZ246" s="2"/>
      <c r="BEA246" s="2"/>
      <c r="BEB246" s="2"/>
      <c r="BEC246" s="2"/>
      <c r="BED246" s="2"/>
      <c r="BEE246" s="2"/>
      <c r="BEF246" s="2"/>
      <c r="BEG246" s="2"/>
      <c r="BEH246" s="2"/>
      <c r="BEI246" s="2"/>
      <c r="BEJ246" s="2"/>
      <c r="BEK246" s="2"/>
      <c r="BEL246" s="2"/>
      <c r="BEM246" s="2"/>
      <c r="BEN246" s="2"/>
      <c r="BEO246" s="2"/>
      <c r="BEP246" s="2"/>
      <c r="BEQ246" s="2"/>
      <c r="BER246" s="2"/>
      <c r="BES246" s="2"/>
      <c r="BET246" s="2"/>
      <c r="BEU246" s="2"/>
      <c r="BEV246" s="2"/>
      <c r="BEW246" s="2"/>
      <c r="BEX246" s="2"/>
      <c r="BEY246" s="2"/>
      <c r="BEZ246" s="2"/>
      <c r="BFA246" s="2"/>
      <c r="BFB246" s="2"/>
      <c r="BFC246" s="2"/>
      <c r="BFD246" s="2"/>
      <c r="BFE246" s="2"/>
      <c r="BFF246" s="2"/>
      <c r="BFG246" s="2"/>
      <c r="BFH246" s="2"/>
      <c r="BFI246" s="2"/>
      <c r="BFJ246" s="2"/>
      <c r="BFK246" s="2"/>
      <c r="BFL246" s="2"/>
      <c r="BFM246" s="2"/>
      <c r="BFN246" s="2"/>
      <c r="BFO246" s="2"/>
      <c r="BFP246" s="2"/>
      <c r="BFQ246" s="2"/>
      <c r="BFR246" s="2"/>
      <c r="BFS246" s="2"/>
      <c r="BFT246" s="2"/>
      <c r="BFU246" s="2"/>
      <c r="BFV246" s="2"/>
      <c r="BFW246" s="2"/>
      <c r="BFX246" s="2"/>
      <c r="BFY246" s="2"/>
      <c r="BFZ246" s="2"/>
      <c r="BGA246" s="2"/>
      <c r="BGB246" s="2"/>
      <c r="BGC246" s="2"/>
      <c r="BGD246" s="2"/>
      <c r="BGE246" s="2"/>
      <c r="BGF246" s="2"/>
      <c r="BGG246" s="2"/>
      <c r="BGH246" s="2"/>
      <c r="BGI246" s="2"/>
      <c r="BGJ246" s="2"/>
      <c r="BGK246" s="2"/>
      <c r="BGL246" s="2"/>
      <c r="BGM246" s="2"/>
      <c r="BGN246" s="2"/>
      <c r="BGO246" s="2"/>
      <c r="BGP246" s="2"/>
      <c r="BGQ246" s="2"/>
      <c r="BGR246" s="2"/>
      <c r="BGS246" s="2"/>
      <c r="BGT246" s="2"/>
      <c r="BGU246" s="2"/>
      <c r="BGV246" s="2"/>
      <c r="BGW246" s="2"/>
      <c r="BGX246" s="2"/>
      <c r="BGY246" s="2"/>
      <c r="BGZ246" s="2"/>
      <c r="BHA246" s="2"/>
      <c r="BHB246" s="2"/>
      <c r="BHC246" s="2"/>
      <c r="BHD246" s="2"/>
      <c r="BHE246" s="2"/>
      <c r="BHF246" s="2"/>
      <c r="BHG246" s="2"/>
      <c r="BHH246" s="2"/>
      <c r="BHI246" s="2"/>
      <c r="BHJ246" s="2"/>
      <c r="BHK246" s="2"/>
      <c r="BHL246" s="2"/>
      <c r="BHM246" s="2"/>
      <c r="BHN246" s="2"/>
      <c r="BHO246" s="2"/>
      <c r="BHP246" s="2"/>
      <c r="BHQ246" s="2"/>
      <c r="BHR246" s="2"/>
      <c r="BHS246" s="2"/>
      <c r="BHT246" s="2"/>
      <c r="BHU246" s="2"/>
      <c r="BHV246" s="2"/>
      <c r="BHW246" s="2"/>
      <c r="BHX246" s="2"/>
      <c r="BHY246" s="2"/>
      <c r="BHZ246" s="2"/>
      <c r="BIA246" s="2"/>
      <c r="BIB246" s="2"/>
      <c r="BIC246" s="2"/>
      <c r="BID246" s="2"/>
      <c r="BIE246" s="2"/>
      <c r="BIF246" s="2"/>
      <c r="BIG246" s="2"/>
      <c r="BIH246" s="2"/>
      <c r="BII246" s="2"/>
      <c r="BIJ246" s="2"/>
      <c r="BIK246" s="2"/>
      <c r="BIL246" s="2"/>
      <c r="BIM246" s="2"/>
      <c r="BIN246" s="2"/>
      <c r="BIO246" s="2"/>
      <c r="BIP246" s="2"/>
      <c r="BIQ246" s="2"/>
      <c r="BIR246" s="2"/>
      <c r="BIS246" s="2"/>
      <c r="BIT246" s="2"/>
      <c r="BIU246" s="2"/>
      <c r="BIV246" s="2"/>
      <c r="BIW246" s="2"/>
      <c r="BIX246" s="2"/>
      <c r="BIY246" s="2"/>
      <c r="BIZ246" s="2"/>
      <c r="BJA246" s="2"/>
      <c r="BJB246" s="2"/>
      <c r="BJC246" s="2"/>
      <c r="BJD246" s="2"/>
      <c r="BJE246" s="2"/>
      <c r="BJF246" s="2"/>
      <c r="BJG246" s="2"/>
      <c r="BJH246" s="2"/>
      <c r="BJI246" s="2"/>
      <c r="BJJ246" s="2"/>
      <c r="BJK246" s="2"/>
      <c r="BJL246" s="2"/>
      <c r="BJM246" s="2"/>
      <c r="BJN246" s="2"/>
      <c r="BJO246" s="2"/>
      <c r="BJP246" s="2"/>
      <c r="BJQ246" s="2"/>
      <c r="BJR246" s="2"/>
      <c r="BJS246" s="2"/>
      <c r="BJT246" s="2"/>
      <c r="BJU246" s="2"/>
      <c r="BJV246" s="2"/>
      <c r="BJW246" s="2"/>
      <c r="BJX246" s="2"/>
      <c r="BJY246" s="2"/>
      <c r="BJZ246" s="2"/>
      <c r="BKA246" s="2"/>
      <c r="BKB246" s="2"/>
      <c r="BKC246" s="2"/>
      <c r="BKD246" s="2"/>
      <c r="BKE246" s="2"/>
      <c r="BKF246" s="2"/>
      <c r="BKG246" s="2"/>
      <c r="BKH246" s="2"/>
      <c r="BKI246" s="2"/>
      <c r="BKJ246" s="2"/>
      <c r="BKK246" s="2"/>
      <c r="BKL246" s="2"/>
      <c r="BKM246" s="2"/>
      <c r="BKN246" s="2"/>
      <c r="BKO246" s="2"/>
      <c r="BKP246" s="2"/>
      <c r="BKQ246" s="2"/>
      <c r="BKR246" s="2"/>
      <c r="BKS246" s="2"/>
      <c r="BKT246" s="2"/>
      <c r="BKU246" s="2"/>
      <c r="BKV246" s="2"/>
      <c r="BKW246" s="2"/>
      <c r="BKX246" s="2"/>
      <c r="BKY246" s="2"/>
      <c r="BKZ246" s="2"/>
      <c r="BLA246" s="2"/>
      <c r="BLB246" s="2"/>
      <c r="BLC246" s="2"/>
      <c r="BLD246" s="2"/>
      <c r="BLE246" s="2"/>
      <c r="BLF246" s="2"/>
      <c r="BLG246" s="2"/>
      <c r="BLH246" s="2"/>
      <c r="BLI246" s="2"/>
      <c r="BLJ246" s="2"/>
      <c r="BLK246" s="2"/>
      <c r="BLL246" s="2"/>
      <c r="BLM246" s="2"/>
      <c r="BLN246" s="2"/>
      <c r="BLO246" s="2"/>
      <c r="BLP246" s="2"/>
      <c r="BLQ246" s="2"/>
      <c r="BLR246" s="2"/>
      <c r="BLS246" s="2"/>
      <c r="BLT246" s="2"/>
      <c r="BLU246" s="2"/>
      <c r="BLV246" s="2"/>
      <c r="BLW246" s="2"/>
      <c r="BLX246" s="2"/>
      <c r="BLY246" s="2"/>
      <c r="BLZ246" s="2"/>
      <c r="BMA246" s="2"/>
      <c r="BMB246" s="2"/>
      <c r="BMC246" s="2"/>
      <c r="BMD246" s="2"/>
      <c r="BME246" s="2"/>
      <c r="BMF246" s="2"/>
      <c r="BMG246" s="2"/>
      <c r="BMH246" s="2"/>
      <c r="BMI246" s="2"/>
      <c r="BMJ246" s="2"/>
      <c r="BMK246" s="2"/>
      <c r="BML246" s="2"/>
      <c r="BMM246" s="2"/>
      <c r="BMN246" s="2"/>
      <c r="BMO246" s="2"/>
      <c r="BMP246" s="2"/>
      <c r="BMQ246" s="2"/>
      <c r="BMR246" s="2"/>
      <c r="BMS246" s="2"/>
      <c r="BMT246" s="2"/>
      <c r="BMU246" s="2"/>
      <c r="BMV246" s="2"/>
      <c r="BMW246" s="2"/>
      <c r="BMX246" s="2"/>
      <c r="BMY246" s="2"/>
      <c r="BMZ246" s="2"/>
      <c r="BNA246" s="2"/>
      <c r="BNB246" s="2"/>
      <c r="BNC246" s="2"/>
      <c r="BND246" s="2"/>
      <c r="BNE246" s="2"/>
      <c r="BNF246" s="2"/>
      <c r="BNG246" s="2"/>
      <c r="BNH246" s="2"/>
      <c r="BNI246" s="2"/>
      <c r="BNJ246" s="2"/>
      <c r="BNK246" s="2"/>
      <c r="BNL246" s="2"/>
      <c r="BNM246" s="2"/>
      <c r="BNN246" s="2"/>
      <c r="BNO246" s="2"/>
      <c r="BNP246" s="2"/>
      <c r="BNQ246" s="2"/>
      <c r="BNR246" s="2"/>
      <c r="BNS246" s="2"/>
      <c r="BNT246" s="2"/>
      <c r="BNU246" s="2"/>
      <c r="BNV246" s="2"/>
      <c r="BNW246" s="2"/>
      <c r="BNX246" s="2"/>
      <c r="BNY246" s="2"/>
      <c r="BNZ246" s="2"/>
      <c r="BOA246" s="2"/>
      <c r="BOB246" s="2"/>
      <c r="BOC246" s="2"/>
      <c r="BOD246" s="2"/>
      <c r="BOE246" s="2"/>
      <c r="BOF246" s="2"/>
      <c r="BOG246" s="2"/>
      <c r="BOH246" s="2"/>
      <c r="BOI246" s="2"/>
      <c r="BOJ246" s="2"/>
      <c r="BOK246" s="2"/>
      <c r="BOL246" s="2"/>
      <c r="BOM246" s="2"/>
      <c r="BON246" s="2"/>
      <c r="BOO246" s="2"/>
      <c r="BOP246" s="2"/>
      <c r="BOQ246" s="2"/>
      <c r="BOR246" s="2"/>
      <c r="BOS246" s="2"/>
      <c r="BOT246" s="2"/>
      <c r="BOU246" s="2"/>
      <c r="BOV246" s="2"/>
      <c r="BOW246" s="2"/>
      <c r="BOX246" s="2"/>
      <c r="BOY246" s="2"/>
      <c r="BOZ246" s="2"/>
      <c r="BPA246" s="2"/>
      <c r="BPB246" s="2"/>
      <c r="BPC246" s="2"/>
      <c r="BPD246" s="2"/>
      <c r="BPE246" s="2"/>
      <c r="BPF246" s="2"/>
      <c r="BPG246" s="2"/>
      <c r="BPH246" s="2"/>
      <c r="BPI246" s="2"/>
      <c r="BPJ246" s="2"/>
      <c r="BPK246" s="2"/>
      <c r="BPL246" s="2"/>
      <c r="BPM246" s="2"/>
      <c r="BPN246" s="2"/>
      <c r="BPO246" s="2"/>
      <c r="BPP246" s="2"/>
      <c r="BPQ246" s="2"/>
      <c r="BPR246" s="2"/>
      <c r="BPS246" s="2"/>
      <c r="BPT246" s="2"/>
      <c r="BPU246" s="2"/>
      <c r="BPV246" s="2"/>
      <c r="BPW246" s="2"/>
      <c r="BPX246" s="2"/>
      <c r="BPY246" s="2"/>
      <c r="BPZ246" s="2"/>
      <c r="BQA246" s="2"/>
      <c r="BQB246" s="2"/>
      <c r="BQC246" s="2"/>
      <c r="BQD246" s="2"/>
      <c r="BQE246" s="2"/>
      <c r="BQF246" s="2"/>
      <c r="BQG246" s="2"/>
      <c r="BQH246" s="2"/>
      <c r="BQI246" s="2"/>
      <c r="BQJ246" s="2"/>
      <c r="BQK246" s="2"/>
      <c r="BQL246" s="2"/>
      <c r="BQM246" s="2"/>
      <c r="BQN246" s="2"/>
      <c r="BQO246" s="2"/>
      <c r="BQP246" s="2"/>
      <c r="BQQ246" s="2"/>
      <c r="BQR246" s="2"/>
      <c r="BQS246" s="2"/>
      <c r="BQT246" s="2"/>
      <c r="BQU246" s="2"/>
      <c r="BQV246" s="2"/>
      <c r="BQW246" s="2"/>
      <c r="BQX246" s="2"/>
      <c r="BQY246" s="2"/>
      <c r="BQZ246" s="2"/>
      <c r="BRA246" s="2"/>
      <c r="BRB246" s="2"/>
      <c r="BRC246" s="2"/>
      <c r="BRD246" s="2"/>
      <c r="BRE246" s="2"/>
      <c r="BRF246" s="2"/>
      <c r="BRG246" s="2"/>
      <c r="BRH246" s="2"/>
      <c r="BRI246" s="2"/>
      <c r="BRJ246" s="2"/>
      <c r="BRK246" s="2"/>
      <c r="BRL246" s="2"/>
      <c r="BRM246" s="2"/>
      <c r="BRN246" s="2"/>
      <c r="BRO246" s="2"/>
      <c r="BRP246" s="2"/>
      <c r="BRQ246" s="2"/>
      <c r="BRR246" s="2"/>
      <c r="BRS246" s="2"/>
      <c r="BRT246" s="2"/>
      <c r="BRU246" s="2"/>
      <c r="BRV246" s="2"/>
      <c r="BRW246" s="2"/>
      <c r="BRX246" s="2"/>
      <c r="BRY246" s="2"/>
      <c r="BRZ246" s="2"/>
      <c r="BSA246" s="2"/>
      <c r="BSB246" s="2"/>
      <c r="BSC246" s="2"/>
      <c r="BSD246" s="2"/>
      <c r="BSE246" s="2"/>
      <c r="BSF246" s="2"/>
      <c r="BSG246" s="2"/>
      <c r="BSH246" s="2"/>
      <c r="BSI246" s="2"/>
      <c r="BSJ246" s="2"/>
      <c r="BSK246" s="2"/>
      <c r="BSL246" s="2"/>
      <c r="BSM246" s="2"/>
      <c r="BSN246" s="2"/>
      <c r="BSO246" s="2"/>
      <c r="BSP246" s="2"/>
      <c r="BSQ246" s="2"/>
      <c r="BSR246" s="2"/>
      <c r="BSS246" s="2"/>
      <c r="BST246" s="2"/>
      <c r="BSU246" s="2"/>
      <c r="BSV246" s="2"/>
      <c r="BSW246" s="2"/>
      <c r="BSX246" s="2"/>
      <c r="BSY246" s="2"/>
      <c r="BSZ246" s="2"/>
      <c r="BTA246" s="2"/>
      <c r="BTB246" s="2"/>
      <c r="BTC246" s="2"/>
      <c r="BTD246" s="2"/>
      <c r="BTE246" s="2"/>
      <c r="BTF246" s="2"/>
      <c r="BTG246" s="2"/>
      <c r="BTH246" s="2"/>
      <c r="BTI246" s="2"/>
      <c r="BTJ246" s="2"/>
      <c r="BTK246" s="2"/>
      <c r="BTL246" s="2"/>
      <c r="BTM246" s="2"/>
      <c r="BTN246" s="2"/>
      <c r="BTO246" s="2"/>
      <c r="BTP246" s="2"/>
      <c r="BTQ246" s="2"/>
      <c r="BTR246" s="2"/>
      <c r="BTS246" s="2"/>
      <c r="BTT246" s="2"/>
      <c r="BTU246" s="2"/>
      <c r="BTV246" s="2"/>
      <c r="BTW246" s="2"/>
      <c r="BTX246" s="2"/>
      <c r="BTY246" s="2"/>
      <c r="BTZ246" s="2"/>
      <c r="BUA246" s="2"/>
      <c r="BUB246" s="2"/>
      <c r="BUC246" s="2"/>
      <c r="BUD246" s="2"/>
      <c r="BUE246" s="2"/>
      <c r="BUF246" s="2"/>
      <c r="BUG246" s="2"/>
      <c r="BUH246" s="2"/>
      <c r="BUI246" s="2"/>
      <c r="BUJ246" s="2"/>
      <c r="BUK246" s="2"/>
      <c r="BUL246" s="2"/>
      <c r="BUM246" s="2"/>
      <c r="BUN246" s="2"/>
      <c r="BUO246" s="2"/>
      <c r="BUP246" s="2"/>
      <c r="BUQ246" s="2"/>
      <c r="BUR246" s="2"/>
      <c r="BUS246" s="2"/>
      <c r="BUT246" s="2"/>
      <c r="BUU246" s="2"/>
      <c r="BUV246" s="2"/>
      <c r="BUW246" s="2"/>
      <c r="BUX246" s="2"/>
      <c r="BUY246" s="2"/>
      <c r="BUZ246" s="2"/>
      <c r="BVA246" s="2"/>
      <c r="BVB246" s="2"/>
      <c r="BVC246" s="2"/>
      <c r="BVD246" s="2"/>
      <c r="BVE246" s="2"/>
      <c r="BVF246" s="2"/>
      <c r="BVG246" s="2"/>
      <c r="BVH246" s="2"/>
      <c r="BVI246" s="2"/>
      <c r="BVJ246" s="2"/>
      <c r="BVK246" s="2"/>
      <c r="BVL246" s="2"/>
      <c r="BVM246" s="2"/>
      <c r="BVN246" s="2"/>
      <c r="BVO246" s="2"/>
      <c r="BVP246" s="2"/>
      <c r="BVQ246" s="2"/>
      <c r="BVR246" s="2"/>
      <c r="BVS246" s="2"/>
      <c r="BVT246" s="2"/>
      <c r="BVU246" s="2"/>
      <c r="BVV246" s="2"/>
      <c r="BVW246" s="2"/>
      <c r="BVX246" s="2"/>
      <c r="BVY246" s="2"/>
      <c r="BVZ246" s="2"/>
      <c r="BWA246" s="2"/>
      <c r="BWB246" s="2"/>
      <c r="BWC246" s="2"/>
      <c r="BWD246" s="2"/>
      <c r="BWE246" s="2"/>
      <c r="BWF246" s="2"/>
      <c r="BWG246" s="2"/>
      <c r="BWH246" s="2"/>
      <c r="BWI246" s="2"/>
      <c r="BWJ246" s="2"/>
      <c r="BWK246" s="2"/>
      <c r="BWL246" s="2"/>
      <c r="BWM246" s="2"/>
      <c r="BWN246" s="2"/>
      <c r="BWO246" s="2"/>
      <c r="BWP246" s="2"/>
      <c r="BWQ246" s="2"/>
      <c r="BWR246" s="2"/>
      <c r="BWS246" s="2"/>
      <c r="BWT246" s="2"/>
      <c r="BWU246" s="2"/>
      <c r="BWV246" s="2"/>
      <c r="BWW246" s="2"/>
      <c r="BWX246" s="2"/>
      <c r="BWY246" s="2"/>
      <c r="BWZ246" s="2"/>
      <c r="BXA246" s="2"/>
      <c r="BXB246" s="2"/>
      <c r="BXC246" s="2"/>
      <c r="BXD246" s="2"/>
      <c r="BXE246" s="2"/>
      <c r="BXF246" s="2"/>
      <c r="BXG246" s="2"/>
      <c r="BXH246" s="2"/>
      <c r="BXI246" s="2"/>
      <c r="BXJ246" s="2"/>
      <c r="BXK246" s="2"/>
      <c r="BXL246" s="2"/>
      <c r="BXM246" s="2"/>
      <c r="BXN246" s="2"/>
      <c r="BXO246" s="2"/>
      <c r="BXP246" s="2"/>
      <c r="BXQ246" s="2"/>
      <c r="BXR246" s="2"/>
      <c r="BXS246" s="2"/>
      <c r="BXT246" s="2"/>
      <c r="BXU246" s="2"/>
      <c r="BXV246" s="2"/>
      <c r="BXW246" s="2"/>
      <c r="BXX246" s="2"/>
      <c r="BXY246" s="2"/>
      <c r="BXZ246" s="2"/>
      <c r="BYA246" s="2"/>
      <c r="BYB246" s="2"/>
      <c r="BYC246" s="2"/>
      <c r="BYD246" s="2"/>
      <c r="BYE246" s="2"/>
      <c r="BYF246" s="2"/>
      <c r="BYG246" s="2"/>
      <c r="BYH246" s="2"/>
      <c r="BYI246" s="2"/>
      <c r="BYJ246" s="2"/>
      <c r="BYK246" s="2"/>
      <c r="BYL246" s="2"/>
      <c r="BYM246" s="2"/>
      <c r="BYN246" s="2"/>
      <c r="BYO246" s="2"/>
      <c r="BYP246" s="2"/>
      <c r="BYQ246" s="2"/>
      <c r="BYR246" s="2"/>
      <c r="BYS246" s="2"/>
      <c r="BYT246" s="2"/>
      <c r="BYU246" s="2"/>
      <c r="BYV246" s="2"/>
      <c r="BYW246" s="2"/>
      <c r="BYX246" s="2"/>
      <c r="BYY246" s="2"/>
      <c r="BYZ246" s="2"/>
      <c r="BZA246" s="2"/>
      <c r="BZB246" s="2"/>
      <c r="BZC246" s="2"/>
      <c r="BZD246" s="2"/>
      <c r="BZE246" s="2"/>
      <c r="BZF246" s="2"/>
      <c r="BZG246" s="2"/>
      <c r="BZH246" s="2"/>
      <c r="BZI246" s="2"/>
      <c r="BZJ246" s="2"/>
      <c r="BZK246" s="2"/>
      <c r="BZL246" s="2"/>
      <c r="BZM246" s="2"/>
      <c r="BZN246" s="2"/>
      <c r="BZO246" s="2"/>
      <c r="BZP246" s="2"/>
      <c r="BZQ246" s="2"/>
      <c r="BZR246" s="2"/>
      <c r="BZS246" s="2"/>
      <c r="BZT246" s="2"/>
      <c r="BZU246" s="2"/>
      <c r="BZV246" s="2"/>
      <c r="BZW246" s="2"/>
      <c r="BZX246" s="2"/>
      <c r="BZY246" s="2"/>
      <c r="BZZ246" s="2"/>
      <c r="CAA246" s="2"/>
      <c r="CAB246" s="2"/>
      <c r="CAC246" s="2"/>
      <c r="CAD246" s="2"/>
      <c r="CAE246" s="2"/>
      <c r="CAF246" s="2"/>
      <c r="CAG246" s="2"/>
      <c r="CAH246" s="2"/>
      <c r="CAI246" s="2"/>
      <c r="CAJ246" s="2"/>
      <c r="CAK246" s="2"/>
      <c r="CAL246" s="2"/>
      <c r="CAM246" s="2"/>
      <c r="CAN246" s="2"/>
      <c r="CAO246" s="2"/>
      <c r="CAP246" s="2"/>
      <c r="CAQ246" s="2"/>
      <c r="CAR246" s="2"/>
      <c r="CAS246" s="2"/>
      <c r="CAT246" s="2"/>
      <c r="CAU246" s="2"/>
      <c r="CAV246" s="2"/>
      <c r="CAW246" s="2"/>
      <c r="CAX246" s="2"/>
      <c r="CAY246" s="2"/>
      <c r="CAZ246" s="2"/>
      <c r="CBA246" s="2"/>
      <c r="CBB246" s="2"/>
      <c r="CBC246" s="2"/>
      <c r="CBD246" s="2"/>
      <c r="CBE246" s="2"/>
      <c r="CBF246" s="2"/>
      <c r="CBG246" s="2"/>
      <c r="CBH246" s="2"/>
      <c r="CBI246" s="2"/>
      <c r="CBJ246" s="2"/>
      <c r="CBK246" s="2"/>
      <c r="CBL246" s="2"/>
      <c r="CBM246" s="2"/>
      <c r="CBN246" s="2"/>
      <c r="CBO246" s="2"/>
      <c r="CBP246" s="2"/>
      <c r="CBQ246" s="2"/>
      <c r="CBR246" s="2"/>
      <c r="CBS246" s="2"/>
      <c r="CBT246" s="2"/>
      <c r="CBU246" s="2"/>
      <c r="CBV246" s="2"/>
      <c r="CBW246" s="2"/>
      <c r="CBX246" s="2"/>
      <c r="CBY246" s="2"/>
      <c r="CBZ246" s="2"/>
      <c r="CCA246" s="2"/>
      <c r="CCB246" s="2"/>
      <c r="CCC246" s="2"/>
      <c r="CCD246" s="2"/>
      <c r="CCE246" s="2"/>
      <c r="CCF246" s="2"/>
      <c r="CCG246" s="2"/>
      <c r="CCH246" s="2"/>
      <c r="CCI246" s="2"/>
      <c r="CCJ246" s="2"/>
      <c r="CCK246" s="2"/>
      <c r="CCL246" s="2"/>
      <c r="CCM246" s="2"/>
      <c r="CCN246" s="2"/>
      <c r="CCO246" s="2"/>
      <c r="CCP246" s="2"/>
      <c r="CCQ246" s="2"/>
      <c r="CCR246" s="2"/>
      <c r="CCS246" s="2"/>
      <c r="CCT246" s="2"/>
      <c r="CCU246" s="2"/>
      <c r="CCV246" s="2"/>
      <c r="CCW246" s="2"/>
      <c r="CCX246" s="2"/>
      <c r="CCY246" s="2"/>
      <c r="CCZ246" s="2"/>
      <c r="CDA246" s="2"/>
      <c r="CDB246" s="2"/>
      <c r="CDC246" s="2"/>
      <c r="CDD246" s="2"/>
      <c r="CDE246" s="2"/>
      <c r="CDF246" s="2"/>
      <c r="CDG246" s="2"/>
      <c r="CDH246" s="2"/>
      <c r="CDI246" s="2"/>
      <c r="CDJ246" s="2"/>
      <c r="CDK246" s="2"/>
      <c r="CDL246" s="2"/>
      <c r="CDM246" s="2"/>
      <c r="CDN246" s="2"/>
      <c r="CDO246" s="2"/>
      <c r="CDP246" s="2"/>
      <c r="CDQ246" s="2"/>
      <c r="CDR246" s="2"/>
      <c r="CDS246" s="2"/>
      <c r="CDT246" s="2"/>
      <c r="CDU246" s="2"/>
      <c r="CDV246" s="2"/>
      <c r="CDW246" s="2"/>
      <c r="CDX246" s="2"/>
      <c r="CDY246" s="2"/>
      <c r="CDZ246" s="2"/>
      <c r="CEA246" s="2"/>
      <c r="CEB246" s="2"/>
      <c r="CEC246" s="2"/>
      <c r="CED246" s="2"/>
      <c r="CEE246" s="2"/>
      <c r="CEF246" s="2"/>
      <c r="CEG246" s="2"/>
      <c r="CEH246" s="2"/>
      <c r="CEI246" s="2"/>
      <c r="CEJ246" s="2"/>
      <c r="CEK246" s="2"/>
      <c r="CEL246" s="2"/>
      <c r="CEM246" s="2"/>
      <c r="CEN246" s="2"/>
      <c r="CEO246" s="2"/>
      <c r="CEP246" s="2"/>
      <c r="CEQ246" s="2"/>
      <c r="CER246" s="2"/>
      <c r="CES246" s="2"/>
      <c r="CET246" s="2"/>
      <c r="CEU246" s="2"/>
      <c r="CEV246" s="2"/>
      <c r="CEW246" s="2"/>
      <c r="CEX246" s="2"/>
      <c r="CEY246" s="2"/>
      <c r="CEZ246" s="2"/>
      <c r="CFA246" s="2"/>
      <c r="CFB246" s="2"/>
      <c r="CFC246" s="2"/>
      <c r="CFD246" s="2"/>
      <c r="CFE246" s="2"/>
      <c r="CFF246" s="2"/>
      <c r="CFG246" s="2"/>
      <c r="CFH246" s="2"/>
      <c r="CFI246" s="2"/>
      <c r="CFJ246" s="2"/>
      <c r="CFK246" s="2"/>
      <c r="CFL246" s="2"/>
      <c r="CFM246" s="2"/>
      <c r="CFN246" s="2"/>
      <c r="CFO246" s="2"/>
      <c r="CFP246" s="2"/>
      <c r="CFQ246" s="2"/>
      <c r="CFR246" s="2"/>
      <c r="CFS246" s="2"/>
      <c r="CFT246" s="2"/>
      <c r="CFU246" s="2"/>
      <c r="CFV246" s="2"/>
      <c r="CFW246" s="2"/>
      <c r="CFX246" s="2"/>
      <c r="CFY246" s="2"/>
      <c r="CFZ246" s="2"/>
      <c r="CGA246" s="2"/>
      <c r="CGB246" s="2"/>
      <c r="CGC246" s="2"/>
      <c r="CGD246" s="2"/>
      <c r="CGE246" s="2"/>
      <c r="CGF246" s="2"/>
      <c r="CGG246" s="2"/>
      <c r="CGH246" s="2"/>
      <c r="CGI246" s="2"/>
      <c r="CGJ246" s="2"/>
      <c r="CGK246" s="2"/>
      <c r="CGL246" s="2"/>
      <c r="CGM246" s="2"/>
      <c r="CGN246" s="2"/>
      <c r="CGO246" s="2"/>
      <c r="CGP246" s="2"/>
      <c r="CGQ246" s="2"/>
      <c r="CGR246" s="2"/>
      <c r="CGS246" s="2"/>
      <c r="CGT246" s="2"/>
      <c r="CGU246" s="2"/>
      <c r="CGV246" s="2"/>
      <c r="CGW246" s="2"/>
      <c r="CGX246" s="2"/>
      <c r="CGY246" s="2"/>
      <c r="CGZ246" s="2"/>
      <c r="CHA246" s="2"/>
      <c r="CHB246" s="2"/>
      <c r="CHC246" s="2"/>
      <c r="CHD246" s="2"/>
      <c r="CHE246" s="2"/>
      <c r="CHF246" s="2"/>
      <c r="CHG246" s="2"/>
      <c r="CHH246" s="2"/>
      <c r="CHI246" s="2"/>
      <c r="CHJ246" s="2"/>
      <c r="CHK246" s="2"/>
      <c r="CHL246" s="2"/>
      <c r="CHM246" s="2"/>
      <c r="CHN246" s="2"/>
      <c r="CHO246" s="2"/>
      <c r="CHP246" s="2"/>
      <c r="CHQ246" s="2"/>
      <c r="CHR246" s="2"/>
      <c r="CHS246" s="2"/>
      <c r="CHT246" s="2"/>
      <c r="CHU246" s="2"/>
      <c r="CHV246" s="2"/>
      <c r="CHW246" s="2"/>
      <c r="CHX246" s="2"/>
      <c r="CHY246" s="2"/>
      <c r="CHZ246" s="2"/>
      <c r="CIA246" s="2"/>
      <c r="CIB246" s="2"/>
      <c r="CIC246" s="2"/>
      <c r="CID246" s="2"/>
      <c r="CIE246" s="2"/>
      <c r="CIF246" s="2"/>
      <c r="CIG246" s="2"/>
      <c r="CIH246" s="2"/>
      <c r="CII246" s="2"/>
      <c r="CIJ246" s="2"/>
      <c r="CIK246" s="2"/>
      <c r="CIL246" s="2"/>
      <c r="CIM246" s="2"/>
      <c r="CIN246" s="2"/>
      <c r="CIO246" s="2"/>
      <c r="CIP246" s="2"/>
      <c r="CIQ246" s="2"/>
      <c r="CIR246" s="2"/>
      <c r="CIS246" s="2"/>
      <c r="CIT246" s="2"/>
      <c r="CIU246" s="2"/>
      <c r="CIV246" s="2"/>
      <c r="CIW246" s="2"/>
      <c r="CIX246" s="2"/>
      <c r="CIY246" s="2"/>
      <c r="CIZ246" s="2"/>
      <c r="CJA246" s="2"/>
      <c r="CJB246" s="2"/>
      <c r="CJC246" s="2"/>
      <c r="CJD246" s="2"/>
      <c r="CJE246" s="2"/>
      <c r="CJF246" s="2"/>
      <c r="CJG246" s="2"/>
      <c r="CJH246" s="2"/>
      <c r="CJI246" s="2"/>
      <c r="CJJ246" s="2"/>
      <c r="CJK246" s="2"/>
      <c r="CJL246" s="2"/>
      <c r="CJM246" s="2"/>
      <c r="CJN246" s="2"/>
      <c r="CJO246" s="2"/>
      <c r="CJP246" s="2"/>
      <c r="CJQ246" s="2"/>
      <c r="CJR246" s="2"/>
      <c r="CJS246" s="2"/>
      <c r="CJT246" s="2"/>
      <c r="CJU246" s="2"/>
      <c r="CJV246" s="2"/>
      <c r="CJW246" s="2"/>
      <c r="CJX246" s="2"/>
      <c r="CJY246" s="2"/>
      <c r="CJZ246" s="2"/>
      <c r="CKA246" s="2"/>
      <c r="CKB246" s="2"/>
      <c r="CKC246" s="2"/>
      <c r="CKD246" s="2"/>
      <c r="CKE246" s="2"/>
      <c r="CKF246" s="2"/>
      <c r="CKG246" s="2"/>
      <c r="CKH246" s="2"/>
      <c r="CKI246" s="2"/>
      <c r="CKJ246" s="2"/>
      <c r="CKK246" s="2"/>
      <c r="CKL246" s="2"/>
      <c r="CKM246" s="2"/>
      <c r="CKN246" s="2"/>
      <c r="CKO246" s="2"/>
      <c r="CKP246" s="2"/>
      <c r="CKQ246" s="2"/>
      <c r="CKR246" s="2"/>
      <c r="CKS246" s="2"/>
      <c r="CKT246" s="2"/>
      <c r="CKU246" s="2"/>
      <c r="CKV246" s="2"/>
      <c r="CKW246" s="2"/>
      <c r="CKX246" s="2"/>
      <c r="CKY246" s="2"/>
      <c r="CKZ246" s="2"/>
      <c r="CLA246" s="2"/>
      <c r="CLB246" s="2"/>
      <c r="CLC246" s="2"/>
      <c r="CLD246" s="2"/>
      <c r="CLE246" s="2"/>
      <c r="CLF246" s="2"/>
      <c r="CLG246" s="2"/>
      <c r="CLH246" s="2"/>
      <c r="CLI246" s="2"/>
      <c r="CLJ246" s="2"/>
      <c r="CLK246" s="2"/>
      <c r="CLL246" s="2"/>
      <c r="CLM246" s="2"/>
      <c r="CLN246" s="2"/>
      <c r="CLO246" s="2"/>
      <c r="CLP246" s="2"/>
      <c r="CLQ246" s="2"/>
      <c r="CLR246" s="2"/>
      <c r="CLS246" s="2"/>
      <c r="CLT246" s="2"/>
      <c r="CLU246" s="2"/>
      <c r="CLV246" s="2"/>
      <c r="CLW246" s="2"/>
      <c r="CLX246" s="2"/>
      <c r="CLY246" s="2"/>
      <c r="CLZ246" s="2"/>
      <c r="CMA246" s="2"/>
      <c r="CMB246" s="2"/>
      <c r="CMC246" s="2"/>
      <c r="CMD246" s="2"/>
      <c r="CME246" s="2"/>
      <c r="CMF246" s="2"/>
      <c r="CMG246" s="2"/>
      <c r="CMH246" s="2"/>
      <c r="CMI246" s="2"/>
      <c r="CMJ246" s="2"/>
      <c r="CMK246" s="2"/>
      <c r="CML246" s="2"/>
      <c r="CMM246" s="2"/>
      <c r="CMN246" s="2"/>
      <c r="CMO246" s="2"/>
      <c r="CMP246" s="2"/>
      <c r="CMQ246" s="2"/>
      <c r="CMR246" s="2"/>
      <c r="CMS246" s="2"/>
      <c r="CMT246" s="2"/>
      <c r="CMU246" s="2"/>
      <c r="CMV246" s="2"/>
      <c r="CMW246" s="2"/>
      <c r="CMX246" s="2"/>
      <c r="CMY246" s="2"/>
      <c r="CMZ246" s="2"/>
      <c r="CNA246" s="2"/>
      <c r="CNB246" s="2"/>
      <c r="CNC246" s="2"/>
      <c r="CND246" s="2"/>
      <c r="CNE246" s="2"/>
      <c r="CNF246" s="2"/>
      <c r="CNG246" s="2"/>
      <c r="CNH246" s="2"/>
      <c r="CNI246" s="2"/>
      <c r="CNJ246" s="2"/>
      <c r="CNK246" s="2"/>
      <c r="CNL246" s="2"/>
      <c r="CNM246" s="2"/>
      <c r="CNN246" s="2"/>
      <c r="CNO246" s="2"/>
      <c r="CNP246" s="2"/>
      <c r="CNQ246" s="2"/>
      <c r="CNR246" s="2"/>
      <c r="CNS246" s="2"/>
      <c r="CNT246" s="2"/>
      <c r="CNU246" s="2"/>
      <c r="CNV246" s="2"/>
      <c r="CNW246" s="2"/>
      <c r="CNX246" s="2"/>
      <c r="CNY246" s="2"/>
      <c r="CNZ246" s="2"/>
      <c r="COA246" s="2"/>
      <c r="COB246" s="2"/>
      <c r="COC246" s="2"/>
      <c r="COD246" s="2"/>
      <c r="COE246" s="2"/>
      <c r="COF246" s="2"/>
      <c r="COG246" s="2"/>
      <c r="COH246" s="2"/>
      <c r="COI246" s="2"/>
      <c r="COJ246" s="2"/>
      <c r="COK246" s="2"/>
      <c r="COL246" s="2"/>
      <c r="COM246" s="2"/>
      <c r="CON246" s="2"/>
      <c r="COO246" s="2"/>
      <c r="COP246" s="2"/>
      <c r="COQ246" s="2"/>
      <c r="COR246" s="2"/>
      <c r="COS246" s="2"/>
      <c r="COT246" s="2"/>
      <c r="COU246" s="2"/>
      <c r="COV246" s="2"/>
      <c r="COW246" s="2"/>
      <c r="COX246" s="2"/>
      <c r="COY246" s="2"/>
      <c r="COZ246" s="2"/>
      <c r="CPA246" s="2"/>
      <c r="CPB246" s="2"/>
      <c r="CPC246" s="2"/>
      <c r="CPD246" s="2"/>
      <c r="CPE246" s="2"/>
      <c r="CPF246" s="2"/>
      <c r="CPG246" s="2"/>
      <c r="CPH246" s="2"/>
      <c r="CPI246" s="2"/>
      <c r="CPJ246" s="2"/>
      <c r="CPK246" s="2"/>
      <c r="CPL246" s="2"/>
      <c r="CPM246" s="2"/>
      <c r="CPN246" s="2"/>
      <c r="CPO246" s="2"/>
      <c r="CPP246" s="2"/>
      <c r="CPQ246" s="2"/>
      <c r="CPR246" s="2"/>
      <c r="CPS246" s="2"/>
      <c r="CPT246" s="2"/>
      <c r="CPU246" s="2"/>
      <c r="CPV246" s="2"/>
      <c r="CPW246" s="2"/>
      <c r="CPX246" s="2"/>
      <c r="CPY246" s="2"/>
      <c r="CPZ246" s="2"/>
      <c r="CQA246" s="2"/>
      <c r="CQB246" s="2"/>
      <c r="CQC246" s="2"/>
      <c r="CQD246" s="2"/>
      <c r="CQE246" s="2"/>
      <c r="CQF246" s="2"/>
      <c r="CQG246" s="2"/>
      <c r="CQH246" s="2"/>
      <c r="CQI246" s="2"/>
      <c r="CQJ246" s="2"/>
      <c r="CQK246" s="2"/>
      <c r="CQL246" s="2"/>
      <c r="CQM246" s="2"/>
      <c r="CQN246" s="2"/>
      <c r="CQO246" s="2"/>
      <c r="CQP246" s="2"/>
      <c r="CQQ246" s="2"/>
      <c r="CQR246" s="2"/>
      <c r="CQS246" s="2"/>
      <c r="CQT246" s="2"/>
      <c r="CQU246" s="2"/>
      <c r="CQV246" s="2"/>
      <c r="CQW246" s="2"/>
      <c r="CQX246" s="2"/>
      <c r="CQY246" s="2"/>
      <c r="CQZ246" s="2"/>
      <c r="CRA246" s="2"/>
      <c r="CRB246" s="2"/>
      <c r="CRC246" s="2"/>
      <c r="CRD246" s="2"/>
      <c r="CRE246" s="2"/>
      <c r="CRF246" s="2"/>
      <c r="CRG246" s="2"/>
      <c r="CRH246" s="2"/>
      <c r="CRI246" s="2"/>
      <c r="CRJ246" s="2"/>
      <c r="CRK246" s="2"/>
      <c r="CRL246" s="2"/>
      <c r="CRM246" s="2"/>
      <c r="CRN246" s="2"/>
      <c r="CRO246" s="2"/>
      <c r="CRP246" s="2"/>
      <c r="CRQ246" s="2"/>
      <c r="CRR246" s="2"/>
      <c r="CRS246" s="2"/>
      <c r="CRT246" s="2"/>
      <c r="CRU246" s="2"/>
      <c r="CRV246" s="2"/>
      <c r="CRW246" s="2"/>
      <c r="CRX246" s="2"/>
      <c r="CRY246" s="2"/>
      <c r="CRZ246" s="2"/>
      <c r="CSA246" s="2"/>
      <c r="CSB246" s="2"/>
      <c r="CSC246" s="2"/>
      <c r="CSD246" s="2"/>
      <c r="CSE246" s="2"/>
      <c r="CSF246" s="2"/>
      <c r="CSG246" s="2"/>
      <c r="CSH246" s="2"/>
      <c r="CSI246" s="2"/>
      <c r="CSJ246" s="2"/>
      <c r="CSK246" s="2"/>
      <c r="CSL246" s="2"/>
      <c r="CSM246" s="2"/>
      <c r="CSN246" s="2"/>
      <c r="CSO246" s="2"/>
      <c r="CSP246" s="2"/>
      <c r="CSQ246" s="2"/>
      <c r="CSR246" s="2"/>
      <c r="CSS246" s="2"/>
      <c r="CST246" s="2"/>
      <c r="CSU246" s="2"/>
      <c r="CSV246" s="2"/>
      <c r="CSW246" s="2"/>
      <c r="CSX246" s="2"/>
      <c r="CSY246" s="2"/>
      <c r="CSZ246" s="2"/>
      <c r="CTA246" s="2"/>
      <c r="CTB246" s="2"/>
      <c r="CTC246" s="2"/>
      <c r="CTD246" s="2"/>
      <c r="CTE246" s="2"/>
      <c r="CTF246" s="2"/>
      <c r="CTG246" s="2"/>
      <c r="CTH246" s="2"/>
      <c r="CTI246" s="2"/>
      <c r="CTJ246" s="2"/>
      <c r="CTK246" s="2"/>
      <c r="CTL246" s="2"/>
      <c r="CTM246" s="2"/>
      <c r="CTN246" s="2"/>
      <c r="CTO246" s="2"/>
      <c r="CTP246" s="2"/>
      <c r="CTQ246" s="2"/>
      <c r="CTR246" s="2"/>
      <c r="CTS246" s="2"/>
      <c r="CTT246" s="2"/>
      <c r="CTU246" s="2"/>
      <c r="CTV246" s="2"/>
      <c r="CTW246" s="2"/>
      <c r="CTX246" s="2"/>
      <c r="CTY246" s="2"/>
      <c r="CTZ246" s="2"/>
      <c r="CUA246" s="2"/>
      <c r="CUB246" s="2"/>
      <c r="CUC246" s="2"/>
      <c r="CUD246" s="2"/>
      <c r="CUE246" s="2"/>
      <c r="CUF246" s="2"/>
      <c r="CUG246" s="2"/>
      <c r="CUH246" s="2"/>
      <c r="CUI246" s="2"/>
      <c r="CUJ246" s="2"/>
      <c r="CUK246" s="2"/>
      <c r="CUL246" s="2"/>
      <c r="CUM246" s="2"/>
      <c r="CUN246" s="2"/>
      <c r="CUO246" s="2"/>
      <c r="CUP246" s="2"/>
      <c r="CUQ246" s="2"/>
      <c r="CUR246" s="2"/>
      <c r="CUS246" s="2"/>
      <c r="CUT246" s="2"/>
      <c r="CUU246" s="2"/>
      <c r="CUV246" s="2"/>
      <c r="CUW246" s="2"/>
      <c r="CUX246" s="2"/>
      <c r="CUY246" s="2"/>
      <c r="CUZ246" s="2"/>
      <c r="CVA246" s="2"/>
      <c r="CVB246" s="2"/>
      <c r="CVC246" s="2"/>
      <c r="CVD246" s="2"/>
      <c r="CVE246" s="2"/>
      <c r="CVF246" s="2"/>
      <c r="CVG246" s="2"/>
      <c r="CVH246" s="2"/>
      <c r="CVI246" s="2"/>
      <c r="CVJ246" s="2"/>
      <c r="CVK246" s="2"/>
      <c r="CVL246" s="2"/>
      <c r="CVM246" s="2"/>
      <c r="CVN246" s="2"/>
      <c r="CVO246" s="2"/>
      <c r="CVP246" s="2"/>
      <c r="CVQ246" s="2"/>
      <c r="CVR246" s="2"/>
      <c r="CVS246" s="2"/>
      <c r="CVT246" s="2"/>
      <c r="CVU246" s="2"/>
      <c r="CVV246" s="2"/>
      <c r="CVW246" s="2"/>
      <c r="CVX246" s="2"/>
      <c r="CVY246" s="2"/>
      <c r="CVZ246" s="2"/>
      <c r="CWA246" s="2"/>
      <c r="CWB246" s="2"/>
      <c r="CWC246" s="2"/>
      <c r="CWD246" s="2"/>
      <c r="CWE246" s="2"/>
      <c r="CWF246" s="2"/>
      <c r="CWG246" s="2"/>
      <c r="CWH246" s="2"/>
      <c r="CWI246" s="2"/>
      <c r="CWJ246" s="2"/>
      <c r="CWK246" s="2"/>
      <c r="CWL246" s="2"/>
      <c r="CWM246" s="2"/>
      <c r="CWN246" s="2"/>
      <c r="CWO246" s="2"/>
      <c r="CWP246" s="2"/>
      <c r="CWQ246" s="2"/>
      <c r="CWR246" s="2"/>
      <c r="CWS246" s="2"/>
      <c r="CWT246" s="2"/>
      <c r="CWU246" s="2"/>
      <c r="CWV246" s="2"/>
      <c r="CWW246" s="2"/>
      <c r="CWX246" s="2"/>
      <c r="CWY246" s="2"/>
      <c r="CWZ246" s="2"/>
      <c r="CXA246" s="2"/>
      <c r="CXB246" s="2"/>
      <c r="CXC246" s="2"/>
      <c r="CXD246" s="2"/>
      <c r="CXE246" s="2"/>
      <c r="CXF246" s="2"/>
      <c r="CXG246" s="2"/>
      <c r="CXH246" s="2"/>
      <c r="CXI246" s="2"/>
      <c r="CXJ246" s="2"/>
      <c r="CXK246" s="2"/>
      <c r="CXL246" s="2"/>
      <c r="CXM246" s="2"/>
      <c r="CXN246" s="2"/>
      <c r="CXO246" s="2"/>
      <c r="CXP246" s="2"/>
      <c r="CXQ246" s="2"/>
      <c r="CXR246" s="2"/>
      <c r="CXS246" s="2"/>
      <c r="CXT246" s="2"/>
      <c r="CXU246" s="2"/>
      <c r="CXV246" s="2"/>
      <c r="CXW246" s="2"/>
      <c r="CXX246" s="2"/>
      <c r="CXY246" s="2"/>
      <c r="CXZ246" s="2"/>
      <c r="CYA246" s="2"/>
      <c r="CYB246" s="2"/>
      <c r="CYC246" s="2"/>
      <c r="CYD246" s="2"/>
      <c r="CYE246" s="2"/>
      <c r="CYF246" s="2"/>
      <c r="CYG246" s="2"/>
      <c r="CYH246" s="2"/>
      <c r="CYI246" s="2"/>
      <c r="CYJ246" s="2"/>
      <c r="CYK246" s="2"/>
      <c r="CYL246" s="2"/>
      <c r="CYM246" s="2"/>
      <c r="CYN246" s="2"/>
      <c r="CYO246" s="2"/>
      <c r="CYP246" s="2"/>
      <c r="CYQ246" s="2"/>
      <c r="CYR246" s="2"/>
      <c r="CYS246" s="2"/>
      <c r="CYT246" s="2"/>
      <c r="CYU246" s="2"/>
      <c r="CYV246" s="2"/>
      <c r="CYW246" s="2"/>
      <c r="CYX246" s="2"/>
      <c r="CYY246" s="2"/>
      <c r="CYZ246" s="2"/>
      <c r="CZA246" s="2"/>
      <c r="CZB246" s="2"/>
      <c r="CZC246" s="2"/>
      <c r="CZD246" s="2"/>
      <c r="CZE246" s="2"/>
      <c r="CZF246" s="2"/>
      <c r="CZG246" s="2"/>
      <c r="CZH246" s="2"/>
      <c r="CZI246" s="2"/>
      <c r="CZJ246" s="2"/>
      <c r="CZK246" s="2"/>
      <c r="CZL246" s="2"/>
      <c r="CZM246" s="2"/>
      <c r="CZN246" s="2"/>
      <c r="CZO246" s="2"/>
      <c r="CZP246" s="2"/>
      <c r="CZQ246" s="2"/>
      <c r="CZR246" s="2"/>
      <c r="CZS246" s="2"/>
      <c r="CZT246" s="2"/>
      <c r="CZU246" s="2"/>
      <c r="CZV246" s="2"/>
      <c r="CZW246" s="2"/>
      <c r="CZX246" s="2"/>
      <c r="CZY246" s="2"/>
      <c r="CZZ246" s="2"/>
      <c r="DAA246" s="2"/>
      <c r="DAB246" s="2"/>
      <c r="DAC246" s="2"/>
      <c r="DAD246" s="2"/>
      <c r="DAE246" s="2"/>
      <c r="DAF246" s="2"/>
      <c r="DAG246" s="2"/>
      <c r="DAH246" s="2"/>
      <c r="DAI246" s="2"/>
      <c r="DAJ246" s="2"/>
      <c r="DAK246" s="2"/>
      <c r="DAL246" s="2"/>
      <c r="DAM246" s="2"/>
      <c r="DAN246" s="2"/>
      <c r="DAO246" s="2"/>
      <c r="DAP246" s="2"/>
      <c r="DAQ246" s="2"/>
      <c r="DAR246" s="2"/>
      <c r="DAS246" s="2"/>
      <c r="DAT246" s="2"/>
      <c r="DAU246" s="2"/>
      <c r="DAV246" s="2"/>
      <c r="DAW246" s="2"/>
      <c r="DAX246" s="2"/>
      <c r="DAY246" s="2"/>
      <c r="DAZ246" s="2"/>
      <c r="DBA246" s="2"/>
      <c r="DBB246" s="2"/>
      <c r="DBC246" s="2"/>
      <c r="DBD246" s="2"/>
      <c r="DBE246" s="2"/>
      <c r="DBF246" s="2"/>
      <c r="DBG246" s="2"/>
      <c r="DBH246" s="2"/>
      <c r="DBI246" s="2"/>
      <c r="DBJ246" s="2"/>
      <c r="DBK246" s="2"/>
      <c r="DBL246" s="2"/>
      <c r="DBM246" s="2"/>
      <c r="DBN246" s="2"/>
      <c r="DBO246" s="2"/>
      <c r="DBP246" s="2"/>
      <c r="DBQ246" s="2"/>
      <c r="DBR246" s="2"/>
      <c r="DBS246" s="2"/>
      <c r="DBT246" s="2"/>
      <c r="DBU246" s="2"/>
      <c r="DBV246" s="2"/>
      <c r="DBW246" s="2"/>
      <c r="DBX246" s="2"/>
      <c r="DBY246" s="2"/>
      <c r="DBZ246" s="2"/>
      <c r="DCA246" s="2"/>
      <c r="DCB246" s="2"/>
      <c r="DCC246" s="2"/>
      <c r="DCD246" s="2"/>
      <c r="DCE246" s="2"/>
      <c r="DCF246" s="2"/>
      <c r="DCG246" s="2"/>
      <c r="DCH246" s="2"/>
      <c r="DCI246" s="2"/>
      <c r="DCJ246" s="2"/>
      <c r="DCK246" s="2"/>
      <c r="DCL246" s="2"/>
      <c r="DCM246" s="2"/>
      <c r="DCN246" s="2"/>
      <c r="DCO246" s="2"/>
      <c r="DCP246" s="2"/>
      <c r="DCQ246" s="2"/>
      <c r="DCR246" s="2"/>
      <c r="DCS246" s="2"/>
      <c r="DCT246" s="2"/>
      <c r="DCU246" s="2"/>
      <c r="DCV246" s="2"/>
      <c r="DCW246" s="2"/>
      <c r="DCX246" s="2"/>
      <c r="DCY246" s="2"/>
      <c r="DCZ246" s="2"/>
      <c r="DDA246" s="2"/>
      <c r="DDB246" s="2"/>
      <c r="DDC246" s="2"/>
      <c r="DDD246" s="2"/>
      <c r="DDE246" s="2"/>
      <c r="DDF246" s="2"/>
      <c r="DDG246" s="2"/>
      <c r="DDH246" s="2"/>
      <c r="DDI246" s="2"/>
      <c r="DDJ246" s="2"/>
      <c r="DDK246" s="2"/>
      <c r="DDL246" s="2"/>
      <c r="DDM246" s="2"/>
      <c r="DDN246" s="2"/>
      <c r="DDO246" s="2"/>
      <c r="DDP246" s="2"/>
      <c r="DDQ246" s="2"/>
      <c r="DDR246" s="2"/>
      <c r="DDS246" s="2"/>
      <c r="DDT246" s="2"/>
      <c r="DDU246" s="2"/>
      <c r="DDV246" s="2"/>
      <c r="DDW246" s="2"/>
      <c r="DDX246" s="2"/>
      <c r="DDY246" s="2"/>
      <c r="DDZ246" s="2"/>
      <c r="DEA246" s="2"/>
      <c r="DEB246" s="2"/>
      <c r="DEC246" s="2"/>
      <c r="DED246" s="2"/>
      <c r="DEE246" s="2"/>
      <c r="DEF246" s="2"/>
      <c r="DEG246" s="2"/>
      <c r="DEH246" s="2"/>
      <c r="DEI246" s="2"/>
      <c r="DEJ246" s="2"/>
      <c r="DEK246" s="2"/>
      <c r="DEL246" s="2"/>
      <c r="DEM246" s="2"/>
      <c r="DEN246" s="2"/>
      <c r="DEO246" s="2"/>
      <c r="DEP246" s="2"/>
      <c r="DEQ246" s="2"/>
      <c r="DER246" s="2"/>
      <c r="DES246" s="2"/>
      <c r="DET246" s="2"/>
      <c r="DEU246" s="2"/>
      <c r="DEV246" s="2"/>
      <c r="DEW246" s="2"/>
      <c r="DEX246" s="2"/>
      <c r="DEY246" s="2"/>
      <c r="DEZ246" s="2"/>
      <c r="DFA246" s="2"/>
      <c r="DFB246" s="2"/>
      <c r="DFC246" s="2"/>
      <c r="DFD246" s="2"/>
      <c r="DFE246" s="2"/>
      <c r="DFF246" s="2"/>
      <c r="DFG246" s="2"/>
      <c r="DFH246" s="2"/>
      <c r="DFI246" s="2"/>
      <c r="DFJ246" s="2"/>
      <c r="DFK246" s="2"/>
      <c r="DFL246" s="2"/>
      <c r="DFM246" s="2"/>
      <c r="DFN246" s="2"/>
      <c r="DFO246" s="2"/>
      <c r="DFP246" s="2"/>
      <c r="DFQ246" s="2"/>
      <c r="DFR246" s="2"/>
      <c r="DFS246" s="2"/>
      <c r="DFT246" s="2"/>
      <c r="DFU246" s="2"/>
      <c r="DFV246" s="2"/>
      <c r="DFW246" s="2"/>
      <c r="DFX246" s="2"/>
      <c r="DFY246" s="2"/>
      <c r="DFZ246" s="2"/>
      <c r="DGA246" s="2"/>
      <c r="DGB246" s="2"/>
      <c r="DGC246" s="2"/>
      <c r="DGD246" s="2"/>
      <c r="DGE246" s="2"/>
      <c r="DGF246" s="2"/>
      <c r="DGG246" s="2"/>
      <c r="DGH246" s="2"/>
      <c r="DGI246" s="2"/>
      <c r="DGJ246" s="2"/>
      <c r="DGK246" s="2"/>
      <c r="DGL246" s="2"/>
      <c r="DGM246" s="2"/>
      <c r="DGN246" s="2"/>
      <c r="DGO246" s="2"/>
      <c r="DGP246" s="2"/>
      <c r="DGQ246" s="2"/>
      <c r="DGR246" s="2"/>
      <c r="DGS246" s="2"/>
      <c r="DGT246" s="2"/>
      <c r="DGU246" s="2"/>
      <c r="DGV246" s="2"/>
      <c r="DGW246" s="2"/>
      <c r="DGX246" s="2"/>
      <c r="DGY246" s="2"/>
      <c r="DGZ246" s="2"/>
      <c r="DHA246" s="2"/>
      <c r="DHB246" s="2"/>
      <c r="DHC246" s="2"/>
      <c r="DHD246" s="2"/>
      <c r="DHE246" s="2"/>
      <c r="DHF246" s="2"/>
      <c r="DHG246" s="2"/>
      <c r="DHH246" s="2"/>
      <c r="DHI246" s="2"/>
      <c r="DHJ246" s="2"/>
      <c r="DHK246" s="2"/>
      <c r="DHL246" s="2"/>
      <c r="DHM246" s="2"/>
      <c r="DHN246" s="2"/>
      <c r="DHO246" s="2"/>
      <c r="DHP246" s="2"/>
      <c r="DHQ246" s="2"/>
      <c r="DHR246" s="2"/>
      <c r="DHS246" s="2"/>
      <c r="DHT246" s="2"/>
      <c r="DHU246" s="2"/>
      <c r="DHV246" s="2"/>
      <c r="DHW246" s="2"/>
      <c r="DHX246" s="2"/>
      <c r="DHY246" s="2"/>
      <c r="DHZ246" s="2"/>
      <c r="DIA246" s="2"/>
      <c r="DIB246" s="2"/>
      <c r="DIC246" s="2"/>
      <c r="DID246" s="2"/>
      <c r="DIE246" s="2"/>
      <c r="DIF246" s="2"/>
      <c r="DIG246" s="2"/>
      <c r="DIH246" s="2"/>
      <c r="DII246" s="2"/>
      <c r="DIJ246" s="2"/>
      <c r="DIK246" s="2"/>
      <c r="DIL246" s="2"/>
      <c r="DIM246" s="2"/>
      <c r="DIN246" s="2"/>
      <c r="DIO246" s="2"/>
      <c r="DIP246" s="2"/>
      <c r="DIQ246" s="2"/>
      <c r="DIR246" s="2"/>
      <c r="DIS246" s="2"/>
      <c r="DIT246" s="2"/>
      <c r="DIU246" s="2"/>
      <c r="DIV246" s="2"/>
      <c r="DIW246" s="2"/>
      <c r="DIX246" s="2"/>
      <c r="DIY246" s="2"/>
      <c r="DIZ246" s="2"/>
      <c r="DJA246" s="2"/>
      <c r="DJB246" s="2"/>
      <c r="DJC246" s="2"/>
      <c r="DJD246" s="2"/>
      <c r="DJE246" s="2"/>
      <c r="DJF246" s="2"/>
      <c r="DJG246" s="2"/>
      <c r="DJH246" s="2"/>
      <c r="DJI246" s="2"/>
      <c r="DJJ246" s="2"/>
      <c r="DJK246" s="2"/>
      <c r="DJL246" s="2"/>
      <c r="DJM246" s="2"/>
      <c r="DJN246" s="2"/>
      <c r="DJO246" s="2"/>
      <c r="DJP246" s="2"/>
      <c r="DJQ246" s="2"/>
      <c r="DJR246" s="2"/>
      <c r="DJS246" s="2"/>
      <c r="DJT246" s="2"/>
      <c r="DJU246" s="2"/>
      <c r="DJV246" s="2"/>
      <c r="DJW246" s="2"/>
      <c r="DJX246" s="2"/>
      <c r="DJY246" s="2"/>
      <c r="DJZ246" s="2"/>
      <c r="DKA246" s="2"/>
      <c r="DKB246" s="2"/>
      <c r="DKC246" s="2"/>
      <c r="DKD246" s="2"/>
      <c r="DKE246" s="2"/>
      <c r="DKF246" s="2"/>
      <c r="DKG246" s="2"/>
      <c r="DKH246" s="2"/>
      <c r="DKI246" s="2"/>
      <c r="DKJ246" s="2"/>
      <c r="DKK246" s="2"/>
      <c r="DKL246" s="2"/>
      <c r="DKM246" s="2"/>
      <c r="DKN246" s="2"/>
      <c r="DKO246" s="2"/>
      <c r="DKP246" s="2"/>
      <c r="DKQ246" s="2"/>
      <c r="DKR246" s="2"/>
      <c r="DKS246" s="2"/>
      <c r="DKT246" s="2"/>
      <c r="DKU246" s="2"/>
      <c r="DKV246" s="2"/>
      <c r="DKW246" s="2"/>
      <c r="DKX246" s="2"/>
      <c r="DKY246" s="2"/>
      <c r="DKZ246" s="2"/>
      <c r="DLA246" s="2"/>
      <c r="DLB246" s="2"/>
      <c r="DLC246" s="2"/>
      <c r="DLD246" s="2"/>
      <c r="DLE246" s="2"/>
      <c r="DLF246" s="2"/>
      <c r="DLG246" s="2"/>
      <c r="DLH246" s="2"/>
      <c r="DLI246" s="2"/>
      <c r="DLJ246" s="2"/>
      <c r="DLK246" s="2"/>
      <c r="DLL246" s="2"/>
      <c r="DLM246" s="2"/>
      <c r="DLN246" s="2"/>
      <c r="DLO246" s="2"/>
      <c r="DLP246" s="2"/>
      <c r="DLQ246" s="2"/>
      <c r="DLR246" s="2"/>
      <c r="DLS246" s="2"/>
      <c r="DLT246" s="2"/>
      <c r="DLU246" s="2"/>
      <c r="DLV246" s="2"/>
      <c r="DLW246" s="2"/>
      <c r="DLX246" s="2"/>
      <c r="DLY246" s="2"/>
      <c r="DLZ246" s="2"/>
      <c r="DMA246" s="2"/>
      <c r="DMB246" s="2"/>
      <c r="DMC246" s="2"/>
      <c r="DMD246" s="2"/>
      <c r="DME246" s="2"/>
      <c r="DMF246" s="2"/>
      <c r="DMG246" s="2"/>
      <c r="DMH246" s="2"/>
      <c r="DMI246" s="2"/>
      <c r="DMJ246" s="2"/>
      <c r="DMK246" s="2"/>
      <c r="DML246" s="2"/>
      <c r="DMM246" s="2"/>
      <c r="DMN246" s="2"/>
      <c r="DMO246" s="2"/>
      <c r="DMP246" s="2"/>
      <c r="DMQ246" s="2"/>
      <c r="DMR246" s="2"/>
      <c r="DMS246" s="2"/>
      <c r="DMT246" s="2"/>
      <c r="DMU246" s="2"/>
      <c r="DMV246" s="2"/>
      <c r="DMW246" s="2"/>
      <c r="DMX246" s="2"/>
      <c r="DMY246" s="2"/>
      <c r="DMZ246" s="2"/>
      <c r="DNA246" s="2"/>
      <c r="DNB246" s="2"/>
      <c r="DNC246" s="2"/>
      <c r="DND246" s="2"/>
      <c r="DNE246" s="2"/>
      <c r="DNF246" s="2"/>
      <c r="DNG246" s="2"/>
      <c r="DNH246" s="2"/>
      <c r="DNI246" s="2"/>
      <c r="DNJ246" s="2"/>
      <c r="DNK246" s="2"/>
      <c r="DNL246" s="2"/>
      <c r="DNM246" s="2"/>
      <c r="DNN246" s="2"/>
      <c r="DNO246" s="2"/>
      <c r="DNP246" s="2"/>
      <c r="DNQ246" s="2"/>
      <c r="DNR246" s="2"/>
      <c r="DNS246" s="2"/>
      <c r="DNT246" s="2"/>
      <c r="DNU246" s="2"/>
      <c r="DNV246" s="2"/>
      <c r="DNW246" s="2"/>
      <c r="DNX246" s="2"/>
      <c r="DNY246" s="2"/>
      <c r="DNZ246" s="2"/>
      <c r="DOA246" s="2"/>
      <c r="DOB246" s="2"/>
      <c r="DOC246" s="2"/>
      <c r="DOD246" s="2"/>
      <c r="DOE246" s="2"/>
      <c r="DOF246" s="2"/>
      <c r="DOG246" s="2"/>
      <c r="DOH246" s="2"/>
      <c r="DOI246" s="2"/>
      <c r="DOJ246" s="2"/>
      <c r="DOK246" s="2"/>
      <c r="DOL246" s="2"/>
      <c r="DOM246" s="2"/>
      <c r="DON246" s="2"/>
      <c r="DOO246" s="2"/>
      <c r="DOP246" s="2"/>
      <c r="DOQ246" s="2"/>
      <c r="DOR246" s="2"/>
      <c r="DOS246" s="2"/>
      <c r="DOT246" s="2"/>
      <c r="DOU246" s="2"/>
      <c r="DOV246" s="2"/>
      <c r="DOW246" s="2"/>
      <c r="DOX246" s="2"/>
      <c r="DOY246" s="2"/>
      <c r="DOZ246" s="2"/>
      <c r="DPA246" s="2"/>
      <c r="DPB246" s="2"/>
      <c r="DPC246" s="2"/>
      <c r="DPD246" s="2"/>
      <c r="DPE246" s="2"/>
      <c r="DPF246" s="2"/>
      <c r="DPG246" s="2"/>
      <c r="DPH246" s="2"/>
      <c r="DPI246" s="2"/>
      <c r="DPJ246" s="2"/>
      <c r="DPK246" s="2"/>
      <c r="DPL246" s="2"/>
      <c r="DPM246" s="2"/>
      <c r="DPN246" s="2"/>
      <c r="DPO246" s="2"/>
      <c r="DPP246" s="2"/>
      <c r="DPQ246" s="2"/>
      <c r="DPR246" s="2"/>
      <c r="DPS246" s="2"/>
      <c r="DPT246" s="2"/>
      <c r="DPU246" s="2"/>
      <c r="DPV246" s="2"/>
      <c r="DPW246" s="2"/>
      <c r="DPX246" s="2"/>
      <c r="DPY246" s="2"/>
      <c r="DPZ246" s="2"/>
      <c r="DQA246" s="2"/>
      <c r="DQB246" s="2"/>
      <c r="DQC246" s="2"/>
      <c r="DQD246" s="2"/>
      <c r="DQE246" s="2"/>
      <c r="DQF246" s="2"/>
      <c r="DQG246" s="2"/>
      <c r="DQH246" s="2"/>
      <c r="DQI246" s="2"/>
      <c r="DQJ246" s="2"/>
      <c r="DQK246" s="2"/>
      <c r="DQL246" s="2"/>
      <c r="DQM246" s="2"/>
      <c r="DQN246" s="2"/>
      <c r="DQO246" s="2"/>
      <c r="DQP246" s="2"/>
      <c r="DQQ246" s="2"/>
      <c r="DQR246" s="2"/>
      <c r="DQS246" s="2"/>
      <c r="DQT246" s="2"/>
      <c r="DQU246" s="2"/>
      <c r="DQV246" s="2"/>
      <c r="DQW246" s="2"/>
      <c r="DQX246" s="2"/>
      <c r="DQY246" s="2"/>
      <c r="DQZ246" s="2"/>
      <c r="DRA246" s="2"/>
      <c r="DRB246" s="2"/>
      <c r="DRC246" s="2"/>
      <c r="DRD246" s="2"/>
      <c r="DRE246" s="2"/>
      <c r="DRF246" s="2"/>
      <c r="DRG246" s="2"/>
      <c r="DRH246" s="2"/>
      <c r="DRI246" s="2"/>
      <c r="DRJ246" s="2"/>
      <c r="DRK246" s="2"/>
      <c r="DRL246" s="2"/>
      <c r="DRM246" s="2"/>
      <c r="DRN246" s="2"/>
      <c r="DRO246" s="2"/>
      <c r="DRP246" s="2"/>
      <c r="DRQ246" s="2"/>
      <c r="DRR246" s="2"/>
      <c r="DRS246" s="2"/>
      <c r="DRT246" s="2"/>
      <c r="DRU246" s="2"/>
      <c r="DRV246" s="2"/>
      <c r="DRW246" s="2"/>
      <c r="DRX246" s="2"/>
      <c r="DRY246" s="2"/>
      <c r="DRZ246" s="2"/>
      <c r="DSA246" s="2"/>
      <c r="DSB246" s="2"/>
      <c r="DSC246" s="2"/>
      <c r="DSD246" s="2"/>
      <c r="DSE246" s="2"/>
      <c r="DSF246" s="2"/>
      <c r="DSG246" s="2"/>
      <c r="DSH246" s="2"/>
      <c r="DSI246" s="2"/>
      <c r="DSJ246" s="2"/>
      <c r="DSK246" s="2"/>
      <c r="DSL246" s="2"/>
      <c r="DSM246" s="2"/>
      <c r="DSN246" s="2"/>
      <c r="DSO246" s="2"/>
      <c r="DSP246" s="2"/>
      <c r="DSQ246" s="2"/>
      <c r="DSR246" s="2"/>
      <c r="DSS246" s="2"/>
      <c r="DST246" s="2"/>
      <c r="DSU246" s="2"/>
      <c r="DSV246" s="2"/>
      <c r="DSW246" s="2"/>
      <c r="DSX246" s="2"/>
      <c r="DSY246" s="2"/>
      <c r="DSZ246" s="2"/>
      <c r="DTA246" s="2"/>
      <c r="DTB246" s="2"/>
      <c r="DTC246" s="2"/>
      <c r="DTD246" s="2"/>
      <c r="DTE246" s="2"/>
      <c r="DTF246" s="2"/>
      <c r="DTG246" s="2"/>
      <c r="DTH246" s="2"/>
      <c r="DTI246" s="2"/>
      <c r="DTJ246" s="2"/>
      <c r="DTK246" s="2"/>
      <c r="DTL246" s="2"/>
      <c r="DTM246" s="2"/>
      <c r="DTN246" s="2"/>
      <c r="DTO246" s="2"/>
      <c r="DTP246" s="2"/>
      <c r="DTQ246" s="2"/>
      <c r="DTR246" s="2"/>
      <c r="DTS246" s="2"/>
      <c r="DTT246" s="2"/>
      <c r="DTU246" s="2"/>
      <c r="DTV246" s="2"/>
      <c r="DTW246" s="2"/>
      <c r="DTX246" s="2"/>
      <c r="DTY246" s="2"/>
      <c r="DTZ246" s="2"/>
      <c r="DUA246" s="2"/>
      <c r="DUB246" s="2"/>
      <c r="DUC246" s="2"/>
      <c r="DUD246" s="2"/>
      <c r="DUE246" s="2"/>
      <c r="DUF246" s="2"/>
      <c r="DUG246" s="2"/>
      <c r="DUH246" s="2"/>
      <c r="DUI246" s="2"/>
      <c r="DUJ246" s="2"/>
      <c r="DUK246" s="2"/>
      <c r="DUL246" s="2"/>
      <c r="DUM246" s="2"/>
      <c r="DUN246" s="2"/>
      <c r="DUO246" s="2"/>
      <c r="DUP246" s="2"/>
      <c r="DUQ246" s="2"/>
      <c r="DUR246" s="2"/>
      <c r="DUS246" s="2"/>
      <c r="DUT246" s="2"/>
      <c r="DUU246" s="2"/>
      <c r="DUV246" s="2"/>
      <c r="DUW246" s="2"/>
      <c r="DUX246" s="2"/>
      <c r="DUY246" s="2"/>
      <c r="DUZ246" s="2"/>
      <c r="DVA246" s="2"/>
      <c r="DVB246" s="2"/>
      <c r="DVC246" s="2"/>
      <c r="DVD246" s="2"/>
      <c r="DVE246" s="2"/>
      <c r="DVF246" s="2"/>
      <c r="DVG246" s="2"/>
      <c r="DVH246" s="2"/>
      <c r="DVI246" s="2"/>
      <c r="DVJ246" s="2"/>
      <c r="DVK246" s="2"/>
      <c r="DVL246" s="2"/>
      <c r="DVM246" s="2"/>
      <c r="DVN246" s="2"/>
      <c r="DVO246" s="2"/>
      <c r="DVP246" s="2"/>
      <c r="DVQ246" s="2"/>
      <c r="DVR246" s="2"/>
      <c r="DVS246" s="2"/>
      <c r="DVT246" s="2"/>
      <c r="DVU246" s="2"/>
      <c r="DVV246" s="2"/>
      <c r="DVW246" s="2"/>
      <c r="DVX246" s="2"/>
      <c r="DVY246" s="2"/>
      <c r="DVZ246" s="2"/>
      <c r="DWA246" s="2"/>
      <c r="DWB246" s="2"/>
      <c r="DWC246" s="2"/>
      <c r="DWD246" s="2"/>
      <c r="DWE246" s="2"/>
      <c r="DWF246" s="2"/>
      <c r="DWG246" s="2"/>
      <c r="DWH246" s="2"/>
      <c r="DWI246" s="2"/>
      <c r="DWJ246" s="2"/>
      <c r="DWK246" s="2"/>
      <c r="DWL246" s="2"/>
      <c r="DWM246" s="2"/>
      <c r="DWN246" s="2"/>
      <c r="DWO246" s="2"/>
      <c r="DWP246" s="2"/>
      <c r="DWQ246" s="2"/>
      <c r="DWR246" s="2"/>
      <c r="DWS246" s="2"/>
      <c r="DWT246" s="2"/>
      <c r="DWU246" s="2"/>
      <c r="DWV246" s="2"/>
      <c r="DWW246" s="2"/>
      <c r="DWX246" s="2"/>
      <c r="DWY246" s="2"/>
      <c r="DWZ246" s="2"/>
      <c r="DXA246" s="2"/>
      <c r="DXB246" s="2"/>
      <c r="DXC246" s="2"/>
      <c r="DXD246" s="2"/>
      <c r="DXE246" s="2"/>
      <c r="DXF246" s="2"/>
      <c r="DXG246" s="2"/>
      <c r="DXH246" s="2"/>
      <c r="DXI246" s="2"/>
      <c r="DXJ246" s="2"/>
      <c r="DXK246" s="2"/>
      <c r="DXL246" s="2"/>
      <c r="DXM246" s="2"/>
      <c r="DXN246" s="2"/>
      <c r="DXO246" s="2"/>
      <c r="DXP246" s="2"/>
      <c r="DXQ246" s="2"/>
      <c r="DXR246" s="2"/>
      <c r="DXS246" s="2"/>
      <c r="DXT246" s="2"/>
      <c r="DXU246" s="2"/>
      <c r="DXV246" s="2"/>
      <c r="DXW246" s="2"/>
      <c r="DXX246" s="2"/>
      <c r="DXY246" s="2"/>
      <c r="DXZ246" s="2"/>
      <c r="DYA246" s="2"/>
      <c r="DYB246" s="2"/>
      <c r="DYC246" s="2"/>
      <c r="DYD246" s="2"/>
      <c r="DYE246" s="2"/>
      <c r="DYF246" s="2"/>
      <c r="DYG246" s="2"/>
      <c r="DYH246" s="2"/>
      <c r="DYI246" s="2"/>
      <c r="DYJ246" s="2"/>
      <c r="DYK246" s="2"/>
      <c r="DYL246" s="2"/>
      <c r="DYM246" s="2"/>
      <c r="DYN246" s="2"/>
      <c r="DYO246" s="2"/>
      <c r="DYP246" s="2"/>
      <c r="DYQ246" s="2"/>
      <c r="DYR246" s="2"/>
      <c r="DYS246" s="2"/>
      <c r="DYT246" s="2"/>
      <c r="DYU246" s="2"/>
      <c r="DYV246" s="2"/>
      <c r="DYW246" s="2"/>
      <c r="DYX246" s="2"/>
      <c r="DYY246" s="2"/>
      <c r="DYZ246" s="2"/>
      <c r="DZA246" s="2"/>
      <c r="DZB246" s="2"/>
      <c r="DZC246" s="2"/>
      <c r="DZD246" s="2"/>
      <c r="DZE246" s="2"/>
      <c r="DZF246" s="2"/>
      <c r="DZG246" s="2"/>
      <c r="DZH246" s="2"/>
      <c r="DZI246" s="2"/>
      <c r="DZJ246" s="2"/>
      <c r="DZK246" s="2"/>
      <c r="DZL246" s="2"/>
      <c r="DZM246" s="2"/>
      <c r="DZN246" s="2"/>
      <c r="DZO246" s="2"/>
      <c r="DZP246" s="2"/>
      <c r="DZQ246" s="2"/>
      <c r="DZR246" s="2"/>
      <c r="DZS246" s="2"/>
      <c r="DZT246" s="2"/>
      <c r="DZU246" s="2"/>
      <c r="DZV246" s="2"/>
      <c r="DZW246" s="2"/>
      <c r="DZX246" s="2"/>
      <c r="DZY246" s="2"/>
      <c r="DZZ246" s="2"/>
      <c r="EAA246" s="2"/>
      <c r="EAB246" s="2"/>
      <c r="EAC246" s="2"/>
      <c r="EAD246" s="2"/>
      <c r="EAE246" s="2"/>
      <c r="EAF246" s="2"/>
      <c r="EAG246" s="2"/>
      <c r="EAH246" s="2"/>
      <c r="EAI246" s="2"/>
      <c r="EAJ246" s="2"/>
      <c r="EAK246" s="2"/>
      <c r="EAL246" s="2"/>
      <c r="EAM246" s="2"/>
      <c r="EAN246" s="2"/>
      <c r="EAO246" s="2"/>
      <c r="EAP246" s="2"/>
      <c r="EAQ246" s="2"/>
      <c r="EAR246" s="2"/>
      <c r="EAS246" s="2"/>
      <c r="EAT246" s="2"/>
      <c r="EAU246" s="2"/>
      <c r="EAV246" s="2"/>
      <c r="EAW246" s="2"/>
      <c r="EAX246" s="2"/>
      <c r="EAY246" s="2"/>
      <c r="EAZ246" s="2"/>
      <c r="EBA246" s="2"/>
      <c r="EBB246" s="2"/>
      <c r="EBC246" s="2"/>
      <c r="EBD246" s="2"/>
      <c r="EBE246" s="2"/>
      <c r="EBF246" s="2"/>
      <c r="EBG246" s="2"/>
      <c r="EBH246" s="2"/>
      <c r="EBI246" s="2"/>
      <c r="EBJ246" s="2"/>
      <c r="EBK246" s="2"/>
      <c r="EBL246" s="2"/>
      <c r="EBM246" s="2"/>
      <c r="EBN246" s="2"/>
      <c r="EBO246" s="2"/>
      <c r="EBP246" s="2"/>
      <c r="EBQ246" s="2"/>
      <c r="EBR246" s="2"/>
      <c r="EBS246" s="2"/>
      <c r="EBT246" s="2"/>
      <c r="EBU246" s="2"/>
      <c r="EBV246" s="2"/>
      <c r="EBW246" s="2"/>
      <c r="EBX246" s="2"/>
      <c r="EBY246" s="2"/>
      <c r="EBZ246" s="2"/>
      <c r="ECA246" s="2"/>
      <c r="ECB246" s="2"/>
      <c r="ECC246" s="2"/>
      <c r="ECD246" s="2"/>
      <c r="ECE246" s="2"/>
      <c r="ECF246" s="2"/>
      <c r="ECG246" s="2"/>
      <c r="ECH246" s="2"/>
      <c r="ECI246" s="2"/>
      <c r="ECJ246" s="2"/>
      <c r="ECK246" s="2"/>
      <c r="ECL246" s="2"/>
      <c r="ECM246" s="2"/>
      <c r="ECN246" s="2"/>
      <c r="ECO246" s="2"/>
      <c r="ECP246" s="2"/>
      <c r="ECQ246" s="2"/>
      <c r="ECR246" s="2"/>
      <c r="ECS246" s="2"/>
      <c r="ECT246" s="2"/>
      <c r="ECU246" s="2"/>
      <c r="ECV246" s="2"/>
      <c r="ECW246" s="2"/>
      <c r="ECX246" s="2"/>
      <c r="ECY246" s="2"/>
      <c r="ECZ246" s="2"/>
      <c r="EDA246" s="2"/>
      <c r="EDB246" s="2"/>
      <c r="EDC246" s="2"/>
      <c r="EDD246" s="2"/>
      <c r="EDE246" s="2"/>
      <c r="EDF246" s="2"/>
      <c r="EDG246" s="2"/>
      <c r="EDH246" s="2"/>
      <c r="EDI246" s="2"/>
      <c r="EDJ246" s="2"/>
      <c r="EDK246" s="2"/>
      <c r="EDL246" s="2"/>
      <c r="EDM246" s="2"/>
      <c r="EDN246" s="2"/>
      <c r="EDO246" s="2"/>
      <c r="EDP246" s="2"/>
      <c r="EDQ246" s="2"/>
      <c r="EDR246" s="2"/>
      <c r="EDS246" s="2"/>
      <c r="EDT246" s="2"/>
      <c r="EDU246" s="2"/>
      <c r="EDV246" s="2"/>
      <c r="EDW246" s="2"/>
      <c r="EDX246" s="2"/>
      <c r="EDY246" s="2"/>
      <c r="EDZ246" s="2"/>
      <c r="EEA246" s="2"/>
      <c r="EEB246" s="2"/>
      <c r="EEC246" s="2"/>
      <c r="EED246" s="2"/>
      <c r="EEE246" s="2"/>
      <c r="EEF246" s="2"/>
      <c r="EEG246" s="2"/>
      <c r="EEH246" s="2"/>
      <c r="EEI246" s="2"/>
      <c r="EEJ246" s="2"/>
      <c r="EEK246" s="2"/>
      <c r="EEL246" s="2"/>
      <c r="EEM246" s="2"/>
      <c r="EEN246" s="2"/>
      <c r="EEO246" s="2"/>
      <c r="EEP246" s="2"/>
      <c r="EEQ246" s="2"/>
      <c r="EER246" s="2"/>
      <c r="EES246" s="2"/>
      <c r="EET246" s="2"/>
      <c r="EEU246" s="2"/>
      <c r="EEV246" s="2"/>
      <c r="EEW246" s="2"/>
      <c r="EEX246" s="2"/>
      <c r="EEY246" s="2"/>
      <c r="EEZ246" s="2"/>
      <c r="EFA246" s="2"/>
      <c r="EFB246" s="2"/>
      <c r="EFC246" s="2"/>
      <c r="EFD246" s="2"/>
      <c r="EFE246" s="2"/>
      <c r="EFF246" s="2"/>
      <c r="EFG246" s="2"/>
      <c r="EFH246" s="2"/>
      <c r="EFI246" s="2"/>
      <c r="EFJ246" s="2"/>
      <c r="EFK246" s="2"/>
      <c r="EFL246" s="2"/>
      <c r="EFM246" s="2"/>
      <c r="EFN246" s="2"/>
      <c r="EFO246" s="2"/>
      <c r="EFP246" s="2"/>
      <c r="EFQ246" s="2"/>
      <c r="EFR246" s="2"/>
      <c r="EFS246" s="2"/>
      <c r="EFT246" s="2"/>
      <c r="EFU246" s="2"/>
      <c r="EFV246" s="2"/>
      <c r="EFW246" s="2"/>
      <c r="EFX246" s="2"/>
      <c r="EFY246" s="2"/>
      <c r="EFZ246" s="2"/>
      <c r="EGA246" s="2"/>
      <c r="EGB246" s="2"/>
      <c r="EGC246" s="2"/>
      <c r="EGD246" s="2"/>
      <c r="EGE246" s="2"/>
      <c r="EGF246" s="2"/>
      <c r="EGG246" s="2"/>
      <c r="EGH246" s="2"/>
      <c r="EGI246" s="2"/>
      <c r="EGJ246" s="2"/>
      <c r="EGK246" s="2"/>
      <c r="EGL246" s="2"/>
      <c r="EGM246" s="2"/>
      <c r="EGN246" s="2"/>
      <c r="EGO246" s="2"/>
      <c r="EGP246" s="2"/>
      <c r="EGQ246" s="2"/>
      <c r="EGR246" s="2"/>
      <c r="EGS246" s="2"/>
      <c r="EGT246" s="2"/>
      <c r="EGU246" s="2"/>
      <c r="EGV246" s="2"/>
      <c r="EGW246" s="2"/>
      <c r="EGX246" s="2"/>
      <c r="EGY246" s="2"/>
      <c r="EGZ246" s="2"/>
      <c r="EHA246" s="2"/>
      <c r="EHB246" s="2"/>
      <c r="EHC246" s="2"/>
      <c r="EHD246" s="2"/>
      <c r="EHE246" s="2"/>
      <c r="EHF246" s="2"/>
      <c r="EHG246" s="2"/>
      <c r="EHH246" s="2"/>
      <c r="EHI246" s="2"/>
      <c r="EHJ246" s="2"/>
      <c r="EHK246" s="2"/>
      <c r="EHL246" s="2"/>
      <c r="EHM246" s="2"/>
      <c r="EHN246" s="2"/>
      <c r="EHO246" s="2"/>
      <c r="EHP246" s="2"/>
      <c r="EHQ246" s="2"/>
      <c r="EHR246" s="2"/>
      <c r="EHS246" s="2"/>
      <c r="EHT246" s="2"/>
      <c r="EHU246" s="2"/>
      <c r="EHV246" s="2"/>
      <c r="EHW246" s="2"/>
      <c r="EHX246" s="2"/>
      <c r="EHY246" s="2"/>
      <c r="EHZ246" s="2"/>
      <c r="EIA246" s="2"/>
      <c r="EIB246" s="2"/>
      <c r="EIC246" s="2"/>
      <c r="EID246" s="2"/>
      <c r="EIE246" s="2"/>
      <c r="EIF246" s="2"/>
      <c r="EIG246" s="2"/>
      <c r="EIH246" s="2"/>
      <c r="EII246" s="2"/>
      <c r="EIJ246" s="2"/>
      <c r="EIK246" s="2"/>
      <c r="EIL246" s="2"/>
      <c r="EIM246" s="2"/>
      <c r="EIN246" s="2"/>
      <c r="EIO246" s="2"/>
      <c r="EIP246" s="2"/>
      <c r="EIQ246" s="2"/>
      <c r="EIR246" s="2"/>
      <c r="EIS246" s="2"/>
      <c r="EIT246" s="2"/>
      <c r="EIU246" s="2"/>
      <c r="EIV246" s="2"/>
      <c r="EIW246" s="2"/>
      <c r="EIX246" s="2"/>
      <c r="EIY246" s="2"/>
      <c r="EIZ246" s="2"/>
      <c r="EJA246" s="2"/>
      <c r="EJB246" s="2"/>
      <c r="EJC246" s="2"/>
      <c r="EJD246" s="2"/>
      <c r="EJE246" s="2"/>
      <c r="EJF246" s="2"/>
      <c r="EJG246" s="2"/>
      <c r="EJH246" s="2"/>
      <c r="EJI246" s="2"/>
      <c r="EJJ246" s="2"/>
      <c r="EJK246" s="2"/>
      <c r="EJL246" s="2"/>
      <c r="EJM246" s="2"/>
      <c r="EJN246" s="2"/>
      <c r="EJO246" s="2"/>
      <c r="EJP246" s="2"/>
      <c r="EJQ246" s="2"/>
      <c r="EJR246" s="2"/>
      <c r="EJS246" s="2"/>
      <c r="EJT246" s="2"/>
      <c r="EJU246" s="2"/>
      <c r="EJV246" s="2"/>
      <c r="EJW246" s="2"/>
      <c r="EJX246" s="2"/>
      <c r="EJY246" s="2"/>
      <c r="EJZ246" s="2"/>
      <c r="EKA246" s="2"/>
      <c r="EKB246" s="2"/>
      <c r="EKC246" s="2"/>
      <c r="EKD246" s="2"/>
      <c r="EKE246" s="2"/>
      <c r="EKF246" s="2"/>
      <c r="EKG246" s="2"/>
      <c r="EKH246" s="2"/>
      <c r="EKI246" s="2"/>
      <c r="EKJ246" s="2"/>
      <c r="EKK246" s="2"/>
      <c r="EKL246" s="2"/>
      <c r="EKM246" s="2"/>
      <c r="EKN246" s="2"/>
      <c r="EKO246" s="2"/>
      <c r="EKP246" s="2"/>
      <c r="EKQ246" s="2"/>
      <c r="EKR246" s="2"/>
      <c r="EKS246" s="2"/>
      <c r="EKT246" s="2"/>
      <c r="EKU246" s="2"/>
      <c r="EKV246" s="2"/>
      <c r="EKW246" s="2"/>
      <c r="EKX246" s="2"/>
      <c r="EKY246" s="2"/>
      <c r="EKZ246" s="2"/>
      <c r="ELA246" s="2"/>
      <c r="ELB246" s="2"/>
      <c r="ELC246" s="2"/>
      <c r="ELD246" s="2"/>
      <c r="ELE246" s="2"/>
      <c r="ELF246" s="2"/>
      <c r="ELG246" s="2"/>
      <c r="ELH246" s="2"/>
      <c r="ELI246" s="2"/>
      <c r="ELJ246" s="2"/>
      <c r="ELK246" s="2"/>
      <c r="ELL246" s="2"/>
      <c r="ELM246" s="2"/>
      <c r="ELN246" s="2"/>
      <c r="ELO246" s="2"/>
      <c r="ELP246" s="2"/>
      <c r="ELQ246" s="2"/>
      <c r="ELR246" s="2"/>
      <c r="ELS246" s="2"/>
      <c r="ELT246" s="2"/>
      <c r="ELU246" s="2"/>
      <c r="ELV246" s="2"/>
      <c r="ELW246" s="2"/>
      <c r="ELX246" s="2"/>
      <c r="ELY246" s="2"/>
      <c r="ELZ246" s="2"/>
      <c r="EMA246" s="2"/>
      <c r="EMB246" s="2"/>
      <c r="EMC246" s="2"/>
      <c r="EMD246" s="2"/>
      <c r="EME246" s="2"/>
      <c r="EMF246" s="2"/>
      <c r="EMG246" s="2"/>
      <c r="EMH246" s="2"/>
      <c r="EMI246" s="2"/>
      <c r="EMJ246" s="2"/>
      <c r="EMK246" s="2"/>
      <c r="EML246" s="2"/>
      <c r="EMM246" s="2"/>
      <c r="EMN246" s="2"/>
      <c r="EMO246" s="2"/>
      <c r="EMP246" s="2"/>
      <c r="EMQ246" s="2"/>
      <c r="EMR246" s="2"/>
      <c r="EMS246" s="2"/>
      <c r="EMT246" s="2"/>
      <c r="EMU246" s="2"/>
      <c r="EMV246" s="2"/>
      <c r="EMW246" s="2"/>
      <c r="EMX246" s="2"/>
      <c r="EMY246" s="2"/>
      <c r="EMZ246" s="2"/>
      <c r="ENA246" s="2"/>
      <c r="ENB246" s="2"/>
      <c r="ENC246" s="2"/>
      <c r="END246" s="2"/>
      <c r="ENE246" s="2"/>
      <c r="ENF246" s="2"/>
      <c r="ENG246" s="2"/>
      <c r="ENH246" s="2"/>
      <c r="ENI246" s="2"/>
      <c r="ENJ246" s="2"/>
      <c r="ENK246" s="2"/>
      <c r="ENL246" s="2"/>
      <c r="ENM246" s="2"/>
      <c r="ENN246" s="2"/>
      <c r="ENO246" s="2"/>
      <c r="ENP246" s="2"/>
      <c r="ENQ246" s="2"/>
      <c r="ENR246" s="2"/>
      <c r="ENS246" s="2"/>
      <c r="ENT246" s="2"/>
      <c r="ENU246" s="2"/>
      <c r="ENV246" s="2"/>
      <c r="ENW246" s="2"/>
      <c r="ENX246" s="2"/>
      <c r="ENY246" s="2"/>
      <c r="ENZ246" s="2"/>
      <c r="EOA246" s="2"/>
      <c r="EOB246" s="2"/>
      <c r="EOC246" s="2"/>
      <c r="EOD246" s="2"/>
      <c r="EOE246" s="2"/>
      <c r="EOF246" s="2"/>
      <c r="EOG246" s="2"/>
      <c r="EOH246" s="2"/>
      <c r="EOI246" s="2"/>
      <c r="EOJ246" s="2"/>
      <c r="EOK246" s="2"/>
      <c r="EOL246" s="2"/>
      <c r="EOM246" s="2"/>
      <c r="EON246" s="2"/>
      <c r="EOO246" s="2"/>
      <c r="EOP246" s="2"/>
      <c r="EOQ246" s="2"/>
      <c r="EOR246" s="2"/>
      <c r="EOS246" s="2"/>
      <c r="EOT246" s="2"/>
      <c r="EOU246" s="2"/>
      <c r="EOV246" s="2"/>
      <c r="EOW246" s="2"/>
      <c r="EOX246" s="2"/>
      <c r="EOY246" s="2"/>
      <c r="EOZ246" s="2"/>
      <c r="EPA246" s="2"/>
      <c r="EPB246" s="2"/>
      <c r="EPC246" s="2"/>
      <c r="EPD246" s="2"/>
      <c r="EPE246" s="2"/>
      <c r="EPF246" s="2"/>
      <c r="EPG246" s="2"/>
      <c r="EPH246" s="2"/>
      <c r="EPI246" s="2"/>
      <c r="EPJ246" s="2"/>
      <c r="EPK246" s="2"/>
      <c r="EPL246" s="2"/>
      <c r="EPM246" s="2"/>
      <c r="EPN246" s="2"/>
      <c r="EPO246" s="2"/>
      <c r="EPP246" s="2"/>
      <c r="EPQ246" s="2"/>
      <c r="EPR246" s="2"/>
      <c r="EPS246" s="2"/>
      <c r="EPT246" s="2"/>
      <c r="EPU246" s="2"/>
      <c r="EPV246" s="2"/>
      <c r="EPW246" s="2"/>
      <c r="EPX246" s="2"/>
      <c r="EPY246" s="2"/>
      <c r="EPZ246" s="2"/>
      <c r="EQA246" s="2"/>
      <c r="EQB246" s="2"/>
      <c r="EQC246" s="2"/>
      <c r="EQD246" s="2"/>
      <c r="EQE246" s="2"/>
      <c r="EQF246" s="2"/>
      <c r="EQG246" s="2"/>
      <c r="EQH246" s="2"/>
      <c r="EQI246" s="2"/>
      <c r="EQJ246" s="2"/>
      <c r="EQK246" s="2"/>
      <c r="EQL246" s="2"/>
      <c r="EQM246" s="2"/>
      <c r="EQN246" s="2"/>
      <c r="EQO246" s="2"/>
      <c r="EQP246" s="2"/>
      <c r="EQQ246" s="2"/>
      <c r="EQR246" s="2"/>
      <c r="EQS246" s="2"/>
      <c r="EQT246" s="2"/>
      <c r="EQU246" s="2"/>
      <c r="EQV246" s="2"/>
      <c r="EQW246" s="2"/>
      <c r="EQX246" s="2"/>
      <c r="EQY246" s="2"/>
      <c r="EQZ246" s="2"/>
      <c r="ERA246" s="2"/>
      <c r="ERB246" s="2"/>
      <c r="ERC246" s="2"/>
      <c r="ERD246" s="2"/>
      <c r="ERE246" s="2"/>
      <c r="ERF246" s="2"/>
      <c r="ERG246" s="2"/>
      <c r="ERH246" s="2"/>
      <c r="ERI246" s="2"/>
      <c r="ERJ246" s="2"/>
      <c r="ERK246" s="2"/>
      <c r="ERL246" s="2"/>
      <c r="ERM246" s="2"/>
      <c r="ERN246" s="2"/>
      <c r="ERO246" s="2"/>
      <c r="ERP246" s="2"/>
      <c r="ERQ246" s="2"/>
      <c r="ERR246" s="2"/>
      <c r="ERS246" s="2"/>
      <c r="ERT246" s="2"/>
      <c r="ERU246" s="2"/>
      <c r="ERV246" s="2"/>
      <c r="ERW246" s="2"/>
      <c r="ERX246" s="2"/>
      <c r="ERY246" s="2"/>
      <c r="ERZ246" s="2"/>
      <c r="ESA246" s="2"/>
      <c r="ESB246" s="2"/>
      <c r="ESC246" s="2"/>
      <c r="ESD246" s="2"/>
      <c r="ESE246" s="2"/>
      <c r="ESF246" s="2"/>
      <c r="ESG246" s="2"/>
      <c r="ESH246" s="2"/>
      <c r="ESI246" s="2"/>
      <c r="ESJ246" s="2"/>
      <c r="ESK246" s="2"/>
      <c r="ESL246" s="2"/>
      <c r="ESM246" s="2"/>
      <c r="ESN246" s="2"/>
      <c r="ESO246" s="2"/>
      <c r="ESP246" s="2"/>
      <c r="ESQ246" s="2"/>
      <c r="ESR246" s="2"/>
      <c r="ESS246" s="2"/>
      <c r="EST246" s="2"/>
      <c r="ESU246" s="2"/>
      <c r="ESV246" s="2"/>
      <c r="ESW246" s="2"/>
      <c r="ESX246" s="2"/>
      <c r="ESY246" s="2"/>
      <c r="ESZ246" s="2"/>
      <c r="ETA246" s="2"/>
      <c r="ETB246" s="2"/>
      <c r="ETC246" s="2"/>
      <c r="ETD246" s="2"/>
      <c r="ETE246" s="2"/>
      <c r="ETF246" s="2"/>
      <c r="ETG246" s="2"/>
      <c r="ETH246" s="2"/>
      <c r="ETI246" s="2"/>
      <c r="ETJ246" s="2"/>
      <c r="ETK246" s="2"/>
      <c r="ETL246" s="2"/>
      <c r="ETM246" s="2"/>
      <c r="ETN246" s="2"/>
      <c r="ETO246" s="2"/>
      <c r="ETP246" s="2"/>
      <c r="ETQ246" s="2"/>
      <c r="ETR246" s="2"/>
      <c r="ETS246" s="2"/>
      <c r="ETT246" s="2"/>
      <c r="ETU246" s="2"/>
      <c r="ETV246" s="2"/>
      <c r="ETW246" s="2"/>
      <c r="ETX246" s="2"/>
      <c r="ETY246" s="2"/>
      <c r="ETZ246" s="2"/>
      <c r="EUA246" s="2"/>
      <c r="EUB246" s="2"/>
      <c r="EUC246" s="2"/>
      <c r="EUD246" s="2"/>
      <c r="EUE246" s="2"/>
      <c r="EUF246" s="2"/>
      <c r="EUG246" s="2"/>
      <c r="EUH246" s="2"/>
      <c r="EUI246" s="2"/>
      <c r="EUJ246" s="2"/>
      <c r="EUK246" s="2"/>
      <c r="EUL246" s="2"/>
      <c r="EUM246" s="2"/>
      <c r="EUN246" s="2"/>
      <c r="EUO246" s="2"/>
      <c r="EUP246" s="2"/>
      <c r="EUQ246" s="2"/>
      <c r="EUR246" s="2"/>
      <c r="EUS246" s="2"/>
      <c r="EUT246" s="2"/>
      <c r="EUU246" s="2"/>
      <c r="EUV246" s="2"/>
      <c r="EUW246" s="2"/>
      <c r="EUX246" s="2"/>
      <c r="EUY246" s="2"/>
      <c r="EUZ246" s="2"/>
      <c r="EVA246" s="2"/>
      <c r="EVB246" s="2"/>
      <c r="EVC246" s="2"/>
      <c r="EVD246" s="2"/>
      <c r="EVE246" s="2"/>
      <c r="EVF246" s="2"/>
      <c r="EVG246" s="2"/>
      <c r="EVH246" s="2"/>
      <c r="EVI246" s="2"/>
      <c r="EVJ246" s="2"/>
      <c r="EVK246" s="2"/>
      <c r="EVL246" s="2"/>
      <c r="EVM246" s="2"/>
      <c r="EVN246" s="2"/>
      <c r="EVO246" s="2"/>
      <c r="EVP246" s="2"/>
      <c r="EVQ246" s="2"/>
      <c r="EVR246" s="2"/>
      <c r="EVS246" s="2"/>
      <c r="EVT246" s="2"/>
      <c r="EVU246" s="2"/>
      <c r="EVV246" s="2"/>
      <c r="EVW246" s="2"/>
      <c r="EVX246" s="2"/>
      <c r="EVY246" s="2"/>
      <c r="EVZ246" s="2"/>
      <c r="EWA246" s="2"/>
      <c r="EWB246" s="2"/>
      <c r="EWC246" s="2"/>
      <c r="EWD246" s="2"/>
      <c r="EWE246" s="2"/>
      <c r="EWF246" s="2"/>
      <c r="EWG246" s="2"/>
      <c r="EWH246" s="2"/>
      <c r="EWI246" s="2"/>
      <c r="EWJ246" s="2"/>
      <c r="EWK246" s="2"/>
      <c r="EWL246" s="2"/>
      <c r="EWM246" s="2"/>
      <c r="EWN246" s="2"/>
      <c r="EWO246" s="2"/>
      <c r="EWP246" s="2"/>
      <c r="EWQ246" s="2"/>
      <c r="EWR246" s="2"/>
      <c r="EWS246" s="2"/>
      <c r="EWT246" s="2"/>
      <c r="EWU246" s="2"/>
      <c r="EWV246" s="2"/>
      <c r="EWW246" s="2"/>
      <c r="EWX246" s="2"/>
      <c r="EWY246" s="2"/>
      <c r="EWZ246" s="2"/>
      <c r="EXA246" s="2"/>
      <c r="EXB246" s="2"/>
      <c r="EXC246" s="2"/>
      <c r="EXD246" s="2"/>
      <c r="EXE246" s="2"/>
      <c r="EXF246" s="2"/>
      <c r="EXG246" s="2"/>
      <c r="EXH246" s="2"/>
      <c r="EXI246" s="2"/>
      <c r="EXJ246" s="2"/>
      <c r="EXK246" s="2"/>
      <c r="EXL246" s="2"/>
      <c r="EXM246" s="2"/>
      <c r="EXN246" s="2"/>
      <c r="EXO246" s="2"/>
      <c r="EXP246" s="2"/>
      <c r="EXQ246" s="2"/>
      <c r="EXR246" s="2"/>
      <c r="EXS246" s="2"/>
      <c r="EXT246" s="2"/>
      <c r="EXU246" s="2"/>
      <c r="EXV246" s="2"/>
      <c r="EXW246" s="2"/>
      <c r="EXX246" s="2"/>
      <c r="EXY246" s="2"/>
      <c r="EXZ246" s="2"/>
      <c r="EYA246" s="2"/>
      <c r="EYB246" s="2"/>
      <c r="EYC246" s="2"/>
      <c r="EYD246" s="2"/>
      <c r="EYE246" s="2"/>
      <c r="EYF246" s="2"/>
      <c r="EYG246" s="2"/>
      <c r="EYH246" s="2"/>
      <c r="EYI246" s="2"/>
      <c r="EYJ246" s="2"/>
      <c r="EYK246" s="2"/>
      <c r="EYL246" s="2"/>
      <c r="EYM246" s="2"/>
      <c r="EYN246" s="2"/>
      <c r="EYO246" s="2"/>
      <c r="EYP246" s="2"/>
      <c r="EYQ246" s="2"/>
      <c r="EYR246" s="2"/>
      <c r="EYS246" s="2"/>
      <c r="EYT246" s="2"/>
      <c r="EYU246" s="2"/>
      <c r="EYV246" s="2"/>
      <c r="EYW246" s="2"/>
      <c r="EYX246" s="2"/>
      <c r="EYY246" s="2"/>
      <c r="EYZ246" s="2"/>
      <c r="EZA246" s="2"/>
      <c r="EZB246" s="2"/>
      <c r="EZC246" s="2"/>
      <c r="EZD246" s="2"/>
      <c r="EZE246" s="2"/>
      <c r="EZF246" s="2"/>
      <c r="EZG246" s="2"/>
      <c r="EZH246" s="2"/>
      <c r="EZI246" s="2"/>
      <c r="EZJ246" s="2"/>
      <c r="EZK246" s="2"/>
      <c r="EZL246" s="2"/>
      <c r="EZM246" s="2"/>
      <c r="EZN246" s="2"/>
      <c r="EZO246" s="2"/>
      <c r="EZP246" s="2"/>
      <c r="EZQ246" s="2"/>
      <c r="EZR246" s="2"/>
      <c r="EZS246" s="2"/>
      <c r="EZT246" s="2"/>
      <c r="EZU246" s="2"/>
      <c r="EZV246" s="2"/>
      <c r="EZW246" s="2"/>
      <c r="EZX246" s="2"/>
      <c r="EZY246" s="2"/>
      <c r="EZZ246" s="2"/>
      <c r="FAA246" s="2"/>
      <c r="FAB246" s="2"/>
      <c r="FAC246" s="2"/>
      <c r="FAD246" s="2"/>
      <c r="FAE246" s="2"/>
      <c r="FAF246" s="2"/>
      <c r="FAG246" s="2"/>
      <c r="FAH246" s="2"/>
      <c r="FAI246" s="2"/>
      <c r="FAJ246" s="2"/>
      <c r="FAK246" s="2"/>
      <c r="FAL246" s="2"/>
      <c r="FAM246" s="2"/>
      <c r="FAN246" s="2"/>
      <c r="FAO246" s="2"/>
      <c r="FAP246" s="2"/>
      <c r="FAQ246" s="2"/>
      <c r="FAR246" s="2"/>
      <c r="FAS246" s="2"/>
      <c r="FAT246" s="2"/>
      <c r="FAU246" s="2"/>
      <c r="FAV246" s="2"/>
      <c r="FAW246" s="2"/>
      <c r="FAX246" s="2"/>
      <c r="FAY246" s="2"/>
      <c r="FAZ246" s="2"/>
      <c r="FBA246" s="2"/>
      <c r="FBB246" s="2"/>
      <c r="FBC246" s="2"/>
      <c r="FBD246" s="2"/>
      <c r="FBE246" s="2"/>
      <c r="FBF246" s="2"/>
      <c r="FBG246" s="2"/>
      <c r="FBH246" s="2"/>
      <c r="FBI246" s="2"/>
      <c r="FBJ246" s="2"/>
      <c r="FBK246" s="2"/>
      <c r="FBL246" s="2"/>
      <c r="FBM246" s="2"/>
      <c r="FBN246" s="2"/>
      <c r="FBO246" s="2"/>
      <c r="FBP246" s="2"/>
      <c r="FBQ246" s="2"/>
      <c r="FBR246" s="2"/>
      <c r="FBS246" s="2"/>
      <c r="FBT246" s="2"/>
      <c r="FBU246" s="2"/>
      <c r="FBV246" s="2"/>
      <c r="FBW246" s="2"/>
      <c r="FBX246" s="2"/>
      <c r="FBY246" s="2"/>
      <c r="FBZ246" s="2"/>
      <c r="FCA246" s="2"/>
      <c r="FCB246" s="2"/>
      <c r="FCC246" s="2"/>
      <c r="FCD246" s="2"/>
      <c r="FCE246" s="2"/>
      <c r="FCF246" s="2"/>
      <c r="FCG246" s="2"/>
      <c r="FCH246" s="2"/>
      <c r="FCI246" s="2"/>
      <c r="FCJ246" s="2"/>
      <c r="FCK246" s="2"/>
      <c r="FCL246" s="2"/>
      <c r="FCM246" s="2"/>
      <c r="FCN246" s="2"/>
      <c r="FCO246" s="2"/>
      <c r="FCP246" s="2"/>
      <c r="FCQ246" s="2"/>
      <c r="FCR246" s="2"/>
      <c r="FCS246" s="2"/>
      <c r="FCT246" s="2"/>
      <c r="FCU246" s="2"/>
      <c r="FCV246" s="2"/>
      <c r="FCW246" s="2"/>
      <c r="FCX246" s="2"/>
      <c r="FCY246" s="2"/>
      <c r="FCZ246" s="2"/>
      <c r="FDA246" s="2"/>
      <c r="FDB246" s="2"/>
      <c r="FDC246" s="2"/>
      <c r="FDD246" s="2"/>
      <c r="FDE246" s="2"/>
      <c r="FDF246" s="2"/>
      <c r="FDG246" s="2"/>
      <c r="FDH246" s="2"/>
      <c r="FDI246" s="2"/>
      <c r="FDJ246" s="2"/>
      <c r="FDK246" s="2"/>
      <c r="FDL246" s="2"/>
      <c r="FDM246" s="2"/>
      <c r="FDN246" s="2"/>
      <c r="FDO246" s="2"/>
      <c r="FDP246" s="2"/>
      <c r="FDQ246" s="2"/>
      <c r="FDR246" s="2"/>
      <c r="FDS246" s="2"/>
      <c r="FDT246" s="2"/>
      <c r="FDU246" s="2"/>
      <c r="FDV246" s="2"/>
      <c r="FDW246" s="2"/>
      <c r="FDX246" s="2"/>
      <c r="FDY246" s="2"/>
      <c r="FDZ246" s="2"/>
      <c r="FEA246" s="2"/>
      <c r="FEB246" s="2"/>
      <c r="FEC246" s="2"/>
      <c r="FED246" s="2"/>
      <c r="FEE246" s="2"/>
      <c r="FEF246" s="2"/>
      <c r="FEG246" s="2"/>
      <c r="FEH246" s="2"/>
      <c r="FEI246" s="2"/>
      <c r="FEJ246" s="2"/>
      <c r="FEK246" s="2"/>
      <c r="FEL246" s="2"/>
      <c r="FEM246" s="2"/>
      <c r="FEN246" s="2"/>
      <c r="FEO246" s="2"/>
      <c r="FEP246" s="2"/>
      <c r="FEQ246" s="2"/>
      <c r="FER246" s="2"/>
      <c r="FES246" s="2"/>
      <c r="FET246" s="2"/>
      <c r="FEU246" s="2"/>
      <c r="FEV246" s="2"/>
      <c r="FEW246" s="2"/>
      <c r="FEX246" s="2"/>
      <c r="FEY246" s="2"/>
      <c r="FEZ246" s="2"/>
      <c r="FFA246" s="2"/>
      <c r="FFB246" s="2"/>
      <c r="FFC246" s="2"/>
      <c r="FFD246" s="2"/>
      <c r="FFE246" s="2"/>
      <c r="FFF246" s="2"/>
      <c r="FFG246" s="2"/>
      <c r="FFH246" s="2"/>
      <c r="FFI246" s="2"/>
      <c r="FFJ246" s="2"/>
      <c r="FFK246" s="2"/>
      <c r="FFL246" s="2"/>
      <c r="FFM246" s="2"/>
      <c r="FFN246" s="2"/>
      <c r="FFO246" s="2"/>
      <c r="FFP246" s="2"/>
      <c r="FFQ246" s="2"/>
      <c r="FFR246" s="2"/>
      <c r="FFS246" s="2"/>
      <c r="FFT246" s="2"/>
      <c r="FFU246" s="2"/>
      <c r="FFV246" s="2"/>
      <c r="FFW246" s="2"/>
      <c r="FFX246" s="2"/>
      <c r="FFY246" s="2"/>
      <c r="FFZ246" s="2"/>
      <c r="FGA246" s="2"/>
      <c r="FGB246" s="2"/>
      <c r="FGC246" s="2"/>
      <c r="FGD246" s="2"/>
      <c r="FGE246" s="2"/>
      <c r="FGF246" s="2"/>
      <c r="FGG246" s="2"/>
      <c r="FGH246" s="2"/>
      <c r="FGI246" s="2"/>
      <c r="FGJ246" s="2"/>
      <c r="FGK246" s="2"/>
      <c r="FGL246" s="2"/>
      <c r="FGM246" s="2"/>
      <c r="FGN246" s="2"/>
      <c r="FGO246" s="2"/>
      <c r="FGP246" s="2"/>
      <c r="FGQ246" s="2"/>
      <c r="FGR246" s="2"/>
      <c r="FGS246" s="2"/>
      <c r="FGT246" s="2"/>
      <c r="FGU246" s="2"/>
      <c r="FGV246" s="2"/>
      <c r="FGW246" s="2"/>
      <c r="FGX246" s="2"/>
      <c r="FGY246" s="2"/>
      <c r="FGZ246" s="2"/>
      <c r="FHA246" s="2"/>
      <c r="FHB246" s="2"/>
      <c r="FHC246" s="2"/>
      <c r="FHD246" s="2"/>
      <c r="FHE246" s="2"/>
      <c r="FHF246" s="2"/>
      <c r="FHG246" s="2"/>
      <c r="FHH246" s="2"/>
      <c r="FHI246" s="2"/>
      <c r="FHJ246" s="2"/>
      <c r="FHK246" s="2"/>
      <c r="FHL246" s="2"/>
      <c r="FHM246" s="2"/>
      <c r="FHN246" s="2"/>
      <c r="FHO246" s="2"/>
      <c r="FHP246" s="2"/>
      <c r="FHQ246" s="2"/>
      <c r="FHR246" s="2"/>
      <c r="FHS246" s="2"/>
      <c r="FHT246" s="2"/>
      <c r="FHU246" s="2"/>
      <c r="FHV246" s="2"/>
      <c r="FHW246" s="2"/>
      <c r="FHX246" s="2"/>
      <c r="FHY246" s="2"/>
      <c r="FHZ246" s="2"/>
      <c r="FIA246" s="2"/>
      <c r="FIB246" s="2"/>
      <c r="FIC246" s="2"/>
      <c r="FID246" s="2"/>
      <c r="FIE246" s="2"/>
      <c r="FIF246" s="2"/>
      <c r="FIG246" s="2"/>
      <c r="FIH246" s="2"/>
      <c r="FII246" s="2"/>
      <c r="FIJ246" s="2"/>
      <c r="FIK246" s="2"/>
      <c r="FIL246" s="2"/>
      <c r="FIM246" s="2"/>
      <c r="FIN246" s="2"/>
      <c r="FIO246" s="2"/>
      <c r="FIP246" s="2"/>
      <c r="FIQ246" s="2"/>
      <c r="FIR246" s="2"/>
      <c r="FIS246" s="2"/>
      <c r="FIT246" s="2"/>
      <c r="FIU246" s="2"/>
      <c r="FIV246" s="2"/>
      <c r="FIW246" s="2"/>
      <c r="FIX246" s="2"/>
      <c r="FIY246" s="2"/>
      <c r="FIZ246" s="2"/>
      <c r="FJA246" s="2"/>
      <c r="FJB246" s="2"/>
      <c r="FJC246" s="2"/>
      <c r="FJD246" s="2"/>
      <c r="FJE246" s="2"/>
      <c r="FJF246" s="2"/>
      <c r="FJG246" s="2"/>
      <c r="FJH246" s="2"/>
      <c r="FJI246" s="2"/>
      <c r="FJJ246" s="2"/>
      <c r="FJK246" s="2"/>
      <c r="FJL246" s="2"/>
      <c r="FJM246" s="2"/>
      <c r="FJN246" s="2"/>
      <c r="FJO246" s="2"/>
      <c r="FJP246" s="2"/>
      <c r="FJQ246" s="2"/>
      <c r="FJR246" s="2"/>
      <c r="FJS246" s="2"/>
      <c r="FJT246" s="2"/>
      <c r="FJU246" s="2"/>
      <c r="FJV246" s="2"/>
      <c r="FJW246" s="2"/>
      <c r="FJX246" s="2"/>
      <c r="FJY246" s="2"/>
      <c r="FJZ246" s="2"/>
      <c r="FKA246" s="2"/>
      <c r="FKB246" s="2"/>
      <c r="FKC246" s="2"/>
      <c r="FKD246" s="2"/>
      <c r="FKE246" s="2"/>
      <c r="FKF246" s="2"/>
      <c r="FKG246" s="2"/>
      <c r="FKH246" s="2"/>
      <c r="FKI246" s="2"/>
      <c r="FKJ246" s="2"/>
      <c r="FKK246" s="2"/>
      <c r="FKL246" s="2"/>
      <c r="FKM246" s="2"/>
      <c r="FKN246" s="2"/>
      <c r="FKO246" s="2"/>
      <c r="FKP246" s="2"/>
      <c r="FKQ246" s="2"/>
      <c r="FKR246" s="2"/>
      <c r="FKS246" s="2"/>
      <c r="FKT246" s="2"/>
      <c r="FKU246" s="2"/>
      <c r="FKV246" s="2"/>
      <c r="FKW246" s="2"/>
      <c r="FKX246" s="2"/>
      <c r="FKY246" s="2"/>
      <c r="FKZ246" s="2"/>
      <c r="FLA246" s="2"/>
      <c r="FLB246" s="2"/>
      <c r="FLC246" s="2"/>
      <c r="FLD246" s="2"/>
      <c r="FLE246" s="2"/>
      <c r="FLF246" s="2"/>
      <c r="FLG246" s="2"/>
      <c r="FLH246" s="2"/>
      <c r="FLI246" s="2"/>
      <c r="FLJ246" s="2"/>
      <c r="FLK246" s="2"/>
      <c r="FLL246" s="2"/>
      <c r="FLM246" s="2"/>
      <c r="FLN246" s="2"/>
      <c r="FLO246" s="2"/>
      <c r="FLP246" s="2"/>
      <c r="FLQ246" s="2"/>
      <c r="FLR246" s="2"/>
      <c r="FLS246" s="2"/>
      <c r="FLT246" s="2"/>
      <c r="FLU246" s="2"/>
      <c r="FLV246" s="2"/>
      <c r="FLW246" s="2"/>
      <c r="FLX246" s="2"/>
      <c r="FLY246" s="2"/>
      <c r="FLZ246" s="2"/>
      <c r="FMA246" s="2"/>
      <c r="FMB246" s="2"/>
      <c r="FMC246" s="2"/>
      <c r="FMD246" s="2"/>
      <c r="FME246" s="2"/>
      <c r="FMF246" s="2"/>
      <c r="FMG246" s="2"/>
      <c r="FMH246" s="2"/>
      <c r="FMI246" s="2"/>
      <c r="FMJ246" s="2"/>
      <c r="FMK246" s="2"/>
      <c r="FML246" s="2"/>
      <c r="FMM246" s="2"/>
      <c r="FMN246" s="2"/>
      <c r="FMO246" s="2"/>
      <c r="FMP246" s="2"/>
      <c r="FMQ246" s="2"/>
      <c r="FMR246" s="2"/>
      <c r="FMS246" s="2"/>
      <c r="FMT246" s="2"/>
      <c r="FMU246" s="2"/>
      <c r="FMV246" s="2"/>
      <c r="FMW246" s="2"/>
      <c r="FMX246" s="2"/>
      <c r="FMY246" s="2"/>
      <c r="FMZ246" s="2"/>
      <c r="FNA246" s="2"/>
      <c r="FNB246" s="2"/>
      <c r="FNC246" s="2"/>
      <c r="FND246" s="2"/>
      <c r="FNE246" s="2"/>
      <c r="FNF246" s="2"/>
      <c r="FNG246" s="2"/>
      <c r="FNH246" s="2"/>
      <c r="FNI246" s="2"/>
      <c r="FNJ246" s="2"/>
      <c r="FNK246" s="2"/>
      <c r="FNL246" s="2"/>
      <c r="FNM246" s="2"/>
      <c r="FNN246" s="2"/>
      <c r="FNO246" s="2"/>
      <c r="FNP246" s="2"/>
      <c r="FNQ246" s="2"/>
      <c r="FNR246" s="2"/>
      <c r="FNS246" s="2"/>
      <c r="FNT246" s="2"/>
      <c r="FNU246" s="2"/>
      <c r="FNV246" s="2"/>
      <c r="FNW246" s="2"/>
      <c r="FNX246" s="2"/>
      <c r="FNY246" s="2"/>
      <c r="FNZ246" s="2"/>
      <c r="FOA246" s="2"/>
      <c r="FOB246" s="2"/>
      <c r="FOC246" s="2"/>
      <c r="FOD246" s="2"/>
      <c r="FOE246" s="2"/>
      <c r="FOF246" s="2"/>
      <c r="FOG246" s="2"/>
      <c r="FOH246" s="2"/>
      <c r="FOI246" s="2"/>
      <c r="FOJ246" s="2"/>
      <c r="FOK246" s="2"/>
      <c r="FOL246" s="2"/>
      <c r="FOM246" s="2"/>
      <c r="FON246" s="2"/>
      <c r="FOO246" s="2"/>
      <c r="FOP246" s="2"/>
      <c r="FOQ246" s="2"/>
      <c r="FOR246" s="2"/>
      <c r="FOS246" s="2"/>
      <c r="FOT246" s="2"/>
      <c r="FOU246" s="2"/>
      <c r="FOV246" s="2"/>
      <c r="FOW246" s="2"/>
      <c r="FOX246" s="2"/>
      <c r="FOY246" s="2"/>
      <c r="FOZ246" s="2"/>
      <c r="FPA246" s="2"/>
      <c r="FPB246" s="2"/>
      <c r="FPC246" s="2"/>
      <c r="FPD246" s="2"/>
      <c r="FPE246" s="2"/>
      <c r="FPF246" s="2"/>
      <c r="FPG246" s="2"/>
      <c r="FPH246" s="2"/>
      <c r="FPI246" s="2"/>
      <c r="FPJ246" s="2"/>
      <c r="FPK246" s="2"/>
      <c r="FPL246" s="2"/>
      <c r="FPM246" s="2"/>
      <c r="FPN246" s="2"/>
      <c r="FPO246" s="2"/>
      <c r="FPP246" s="2"/>
      <c r="FPQ246" s="2"/>
      <c r="FPR246" s="2"/>
      <c r="FPS246" s="2"/>
      <c r="FPT246" s="2"/>
      <c r="FPU246" s="2"/>
      <c r="FPV246" s="2"/>
      <c r="FPW246" s="2"/>
      <c r="FPX246" s="2"/>
      <c r="FPY246" s="2"/>
      <c r="FPZ246" s="2"/>
      <c r="FQA246" s="2"/>
      <c r="FQB246" s="2"/>
      <c r="FQC246" s="2"/>
      <c r="FQD246" s="2"/>
      <c r="FQE246" s="2"/>
      <c r="FQF246" s="2"/>
      <c r="FQG246" s="2"/>
      <c r="FQH246" s="2"/>
      <c r="FQI246" s="2"/>
      <c r="FQJ246" s="2"/>
      <c r="FQK246" s="2"/>
      <c r="FQL246" s="2"/>
      <c r="FQM246" s="2"/>
      <c r="FQN246" s="2"/>
      <c r="FQO246" s="2"/>
      <c r="FQP246" s="2"/>
      <c r="FQQ246" s="2"/>
      <c r="FQR246" s="2"/>
      <c r="FQS246" s="2"/>
      <c r="FQT246" s="2"/>
      <c r="FQU246" s="2"/>
      <c r="FQV246" s="2"/>
      <c r="FQW246" s="2"/>
      <c r="FQX246" s="2"/>
      <c r="FQY246" s="2"/>
      <c r="FQZ246" s="2"/>
      <c r="FRA246" s="2"/>
      <c r="FRB246" s="2"/>
      <c r="FRC246" s="2"/>
      <c r="FRD246" s="2"/>
      <c r="FRE246" s="2"/>
      <c r="FRF246" s="2"/>
      <c r="FRG246" s="2"/>
      <c r="FRH246" s="2"/>
      <c r="FRI246" s="2"/>
      <c r="FRJ246" s="2"/>
      <c r="FRK246" s="2"/>
      <c r="FRL246" s="2"/>
      <c r="FRM246" s="2"/>
      <c r="FRN246" s="2"/>
      <c r="FRO246" s="2"/>
      <c r="FRP246" s="2"/>
      <c r="FRQ246" s="2"/>
      <c r="FRR246" s="2"/>
      <c r="FRS246" s="2"/>
      <c r="FRT246" s="2"/>
      <c r="FRU246" s="2"/>
      <c r="FRV246" s="2"/>
      <c r="FRW246" s="2"/>
      <c r="FRX246" s="2"/>
      <c r="FRY246" s="2"/>
      <c r="FRZ246" s="2"/>
      <c r="FSA246" s="2"/>
      <c r="FSB246" s="2"/>
      <c r="FSC246" s="2"/>
      <c r="FSD246" s="2"/>
      <c r="FSE246" s="2"/>
      <c r="FSF246" s="2"/>
      <c r="FSG246" s="2"/>
      <c r="FSH246" s="2"/>
      <c r="FSI246" s="2"/>
      <c r="FSJ246" s="2"/>
      <c r="FSK246" s="2"/>
      <c r="FSL246" s="2"/>
      <c r="FSM246" s="2"/>
      <c r="FSN246" s="2"/>
      <c r="FSO246" s="2"/>
      <c r="FSP246" s="2"/>
      <c r="FSQ246" s="2"/>
      <c r="FSR246" s="2"/>
      <c r="FSS246" s="2"/>
      <c r="FST246" s="2"/>
      <c r="FSU246" s="2"/>
      <c r="FSV246" s="2"/>
      <c r="FSW246" s="2"/>
      <c r="FSX246" s="2"/>
      <c r="FSY246" s="2"/>
      <c r="FSZ246" s="2"/>
      <c r="FTA246" s="2"/>
      <c r="FTB246" s="2"/>
      <c r="FTC246" s="2"/>
      <c r="FTD246" s="2"/>
      <c r="FTE246" s="2"/>
      <c r="FTF246" s="2"/>
      <c r="FTG246" s="2"/>
      <c r="FTH246" s="2"/>
      <c r="FTI246" s="2"/>
      <c r="FTJ246" s="2"/>
      <c r="FTK246" s="2"/>
      <c r="FTL246" s="2"/>
      <c r="FTM246" s="2"/>
      <c r="FTN246" s="2"/>
      <c r="FTO246" s="2"/>
      <c r="FTP246" s="2"/>
      <c r="FTQ246" s="2"/>
      <c r="FTR246" s="2"/>
      <c r="FTS246" s="2"/>
      <c r="FTT246" s="2"/>
      <c r="FTU246" s="2"/>
      <c r="FTV246" s="2"/>
      <c r="FTW246" s="2"/>
      <c r="FTX246" s="2"/>
      <c r="FTY246" s="2"/>
      <c r="FTZ246" s="2"/>
      <c r="FUA246" s="2"/>
      <c r="FUB246" s="2"/>
      <c r="FUC246" s="2"/>
      <c r="FUD246" s="2"/>
      <c r="FUE246" s="2"/>
      <c r="FUF246" s="2"/>
      <c r="FUG246" s="2"/>
      <c r="FUH246" s="2"/>
      <c r="FUI246" s="2"/>
      <c r="FUJ246" s="2"/>
      <c r="FUK246" s="2"/>
      <c r="FUL246" s="2"/>
      <c r="FUM246" s="2"/>
      <c r="FUN246" s="2"/>
      <c r="FUO246" s="2"/>
      <c r="FUP246" s="2"/>
      <c r="FUQ246" s="2"/>
      <c r="FUR246" s="2"/>
      <c r="FUS246" s="2"/>
      <c r="FUT246" s="2"/>
      <c r="FUU246" s="2"/>
      <c r="FUV246" s="2"/>
      <c r="FUW246" s="2"/>
      <c r="FUX246" s="2"/>
      <c r="FUY246" s="2"/>
      <c r="FUZ246" s="2"/>
      <c r="FVA246" s="2"/>
      <c r="FVB246" s="2"/>
      <c r="FVC246" s="2"/>
      <c r="FVD246" s="2"/>
      <c r="FVE246" s="2"/>
      <c r="FVF246" s="2"/>
      <c r="FVG246" s="2"/>
      <c r="FVH246" s="2"/>
      <c r="FVI246" s="2"/>
      <c r="FVJ246" s="2"/>
      <c r="FVK246" s="2"/>
      <c r="FVL246" s="2"/>
      <c r="FVM246" s="2"/>
      <c r="FVN246" s="2"/>
      <c r="FVO246" s="2"/>
      <c r="FVP246" s="2"/>
      <c r="FVQ246" s="2"/>
      <c r="FVR246" s="2"/>
      <c r="FVS246" s="2"/>
      <c r="FVT246" s="2"/>
      <c r="FVU246" s="2"/>
      <c r="FVV246" s="2"/>
      <c r="FVW246" s="2"/>
      <c r="FVX246" s="2"/>
      <c r="FVY246" s="2"/>
      <c r="FVZ246" s="2"/>
      <c r="FWA246" s="2"/>
      <c r="FWB246" s="2"/>
      <c r="FWC246" s="2"/>
      <c r="FWD246" s="2"/>
      <c r="FWE246" s="2"/>
      <c r="FWF246" s="2"/>
      <c r="FWG246" s="2"/>
      <c r="FWH246" s="2"/>
      <c r="FWI246" s="2"/>
      <c r="FWJ246" s="2"/>
      <c r="FWK246" s="2"/>
      <c r="FWL246" s="2"/>
      <c r="FWM246" s="2"/>
      <c r="FWN246" s="2"/>
      <c r="FWO246" s="2"/>
      <c r="FWP246" s="2"/>
      <c r="FWQ246" s="2"/>
      <c r="FWR246" s="2"/>
      <c r="FWS246" s="2"/>
      <c r="FWT246" s="2"/>
      <c r="FWU246" s="2"/>
      <c r="FWV246" s="2"/>
      <c r="FWW246" s="2"/>
      <c r="FWX246" s="2"/>
      <c r="FWY246" s="2"/>
      <c r="FWZ246" s="2"/>
      <c r="FXA246" s="2"/>
      <c r="FXB246" s="2"/>
      <c r="FXC246" s="2"/>
      <c r="FXD246" s="2"/>
      <c r="FXE246" s="2"/>
      <c r="FXF246" s="2"/>
      <c r="FXG246" s="2"/>
      <c r="FXH246" s="2"/>
      <c r="FXI246" s="2"/>
      <c r="FXJ246" s="2"/>
      <c r="FXK246" s="2"/>
      <c r="FXL246" s="2"/>
      <c r="FXM246" s="2"/>
      <c r="FXN246" s="2"/>
      <c r="FXO246" s="2"/>
      <c r="FXP246" s="2"/>
      <c r="FXQ246" s="2"/>
      <c r="FXR246" s="2"/>
      <c r="FXS246" s="2"/>
      <c r="FXT246" s="2"/>
      <c r="FXU246" s="2"/>
      <c r="FXV246" s="2"/>
      <c r="FXW246" s="2"/>
      <c r="FXX246" s="2"/>
      <c r="FXY246" s="2"/>
      <c r="FXZ246" s="2"/>
      <c r="FYA246" s="2"/>
      <c r="FYB246" s="2"/>
      <c r="FYC246" s="2"/>
      <c r="FYD246" s="2"/>
      <c r="FYE246" s="2"/>
      <c r="FYF246" s="2"/>
      <c r="FYG246" s="2"/>
      <c r="FYH246" s="2"/>
      <c r="FYI246" s="2"/>
      <c r="FYJ246" s="2"/>
      <c r="FYK246" s="2"/>
      <c r="FYL246" s="2"/>
      <c r="FYM246" s="2"/>
      <c r="FYN246" s="2"/>
      <c r="FYO246" s="2"/>
      <c r="FYP246" s="2"/>
      <c r="FYQ246" s="2"/>
      <c r="FYR246" s="2"/>
      <c r="FYS246" s="2"/>
      <c r="FYT246" s="2"/>
      <c r="FYU246" s="2"/>
      <c r="FYV246" s="2"/>
      <c r="FYW246" s="2"/>
      <c r="FYX246" s="2"/>
      <c r="FYY246" s="2"/>
      <c r="FYZ246" s="2"/>
      <c r="FZA246" s="2"/>
      <c r="FZB246" s="2"/>
      <c r="FZC246" s="2"/>
      <c r="FZD246" s="2"/>
      <c r="FZE246" s="2"/>
      <c r="FZF246" s="2"/>
      <c r="FZG246" s="2"/>
      <c r="FZH246" s="2"/>
      <c r="FZI246" s="2"/>
      <c r="FZJ246" s="2"/>
      <c r="FZK246" s="2"/>
      <c r="FZL246" s="2"/>
      <c r="FZM246" s="2"/>
      <c r="FZN246" s="2"/>
      <c r="FZO246" s="2"/>
      <c r="FZP246" s="2"/>
      <c r="FZQ246" s="2"/>
      <c r="FZR246" s="2"/>
      <c r="FZS246" s="2"/>
      <c r="FZT246" s="2"/>
      <c r="FZU246" s="2"/>
      <c r="FZV246" s="2"/>
      <c r="FZW246" s="2"/>
      <c r="FZX246" s="2"/>
      <c r="FZY246" s="2"/>
      <c r="FZZ246" s="2"/>
      <c r="GAA246" s="2"/>
      <c r="GAB246" s="2"/>
      <c r="GAC246" s="2"/>
      <c r="GAD246" s="2"/>
      <c r="GAE246" s="2"/>
      <c r="GAF246" s="2"/>
      <c r="GAG246" s="2"/>
      <c r="GAH246" s="2"/>
      <c r="GAI246" s="2"/>
      <c r="GAJ246" s="2"/>
      <c r="GAK246" s="2"/>
      <c r="GAL246" s="2"/>
      <c r="GAM246" s="2"/>
      <c r="GAN246" s="2"/>
      <c r="GAO246" s="2"/>
      <c r="GAP246" s="2"/>
      <c r="GAQ246" s="2"/>
      <c r="GAR246" s="2"/>
      <c r="GAS246" s="2"/>
      <c r="GAT246" s="2"/>
      <c r="GAU246" s="2"/>
      <c r="GAV246" s="2"/>
      <c r="GAW246" s="2"/>
      <c r="GAX246" s="2"/>
      <c r="GAY246" s="2"/>
      <c r="GAZ246" s="2"/>
      <c r="GBA246" s="2"/>
      <c r="GBB246" s="2"/>
      <c r="GBC246" s="2"/>
      <c r="GBD246" s="2"/>
      <c r="GBE246" s="2"/>
      <c r="GBF246" s="2"/>
      <c r="GBG246" s="2"/>
      <c r="GBH246" s="2"/>
      <c r="GBI246" s="2"/>
      <c r="GBJ246" s="2"/>
      <c r="GBK246" s="2"/>
      <c r="GBL246" s="2"/>
      <c r="GBM246" s="2"/>
      <c r="GBN246" s="2"/>
      <c r="GBO246" s="2"/>
      <c r="GBP246" s="2"/>
      <c r="GBQ246" s="2"/>
      <c r="GBR246" s="2"/>
      <c r="GBS246" s="2"/>
      <c r="GBT246" s="2"/>
      <c r="GBU246" s="2"/>
      <c r="GBV246" s="2"/>
      <c r="GBW246" s="2"/>
      <c r="GBX246" s="2"/>
      <c r="GBY246" s="2"/>
      <c r="GBZ246" s="2"/>
      <c r="GCA246" s="2"/>
      <c r="GCB246" s="2"/>
      <c r="GCC246" s="2"/>
      <c r="GCD246" s="2"/>
      <c r="GCE246" s="2"/>
      <c r="GCF246" s="2"/>
      <c r="GCG246" s="2"/>
      <c r="GCH246" s="2"/>
      <c r="GCI246" s="2"/>
      <c r="GCJ246" s="2"/>
      <c r="GCK246" s="2"/>
      <c r="GCL246" s="2"/>
      <c r="GCM246" s="2"/>
      <c r="GCN246" s="2"/>
      <c r="GCO246" s="2"/>
      <c r="GCP246" s="2"/>
      <c r="GCQ246" s="2"/>
      <c r="GCR246" s="2"/>
      <c r="GCS246" s="2"/>
      <c r="GCT246" s="2"/>
      <c r="GCU246" s="2"/>
      <c r="GCV246" s="2"/>
      <c r="GCW246" s="2"/>
      <c r="GCX246" s="2"/>
      <c r="GCY246" s="2"/>
      <c r="GCZ246" s="2"/>
      <c r="GDA246" s="2"/>
      <c r="GDB246" s="2"/>
      <c r="GDC246" s="2"/>
      <c r="GDD246" s="2"/>
      <c r="GDE246" s="2"/>
      <c r="GDF246" s="2"/>
      <c r="GDG246" s="2"/>
      <c r="GDH246" s="2"/>
      <c r="GDI246" s="2"/>
      <c r="GDJ246" s="2"/>
      <c r="GDK246" s="2"/>
      <c r="GDL246" s="2"/>
      <c r="GDM246" s="2"/>
      <c r="GDN246" s="2"/>
      <c r="GDO246" s="2"/>
      <c r="GDP246" s="2"/>
      <c r="GDQ246" s="2"/>
      <c r="GDR246" s="2"/>
      <c r="GDS246" s="2"/>
      <c r="GDT246" s="2"/>
      <c r="GDU246" s="2"/>
      <c r="GDV246" s="2"/>
      <c r="GDW246" s="2"/>
      <c r="GDX246" s="2"/>
      <c r="GDY246" s="2"/>
      <c r="GDZ246" s="2"/>
      <c r="GEA246" s="2"/>
      <c r="GEB246" s="2"/>
      <c r="GEC246" s="2"/>
      <c r="GED246" s="2"/>
      <c r="GEE246" s="2"/>
      <c r="GEF246" s="2"/>
      <c r="GEG246" s="2"/>
      <c r="GEH246" s="2"/>
      <c r="GEI246" s="2"/>
      <c r="GEJ246" s="2"/>
      <c r="GEK246" s="2"/>
      <c r="GEL246" s="2"/>
      <c r="GEM246" s="2"/>
      <c r="GEN246" s="2"/>
      <c r="GEO246" s="2"/>
      <c r="GEP246" s="2"/>
      <c r="GEQ246" s="2"/>
      <c r="GER246" s="2"/>
      <c r="GES246" s="2"/>
      <c r="GET246" s="2"/>
      <c r="GEU246" s="2"/>
      <c r="GEV246" s="2"/>
      <c r="GEW246" s="2"/>
      <c r="GEX246" s="2"/>
      <c r="GEY246" s="2"/>
      <c r="GEZ246" s="2"/>
      <c r="GFA246" s="2"/>
      <c r="GFB246" s="2"/>
      <c r="GFC246" s="2"/>
      <c r="GFD246" s="2"/>
      <c r="GFE246" s="2"/>
      <c r="GFF246" s="2"/>
      <c r="GFG246" s="2"/>
      <c r="GFH246" s="2"/>
      <c r="GFI246" s="2"/>
      <c r="GFJ246" s="2"/>
      <c r="GFK246" s="2"/>
      <c r="GFL246" s="2"/>
      <c r="GFM246" s="2"/>
      <c r="GFN246" s="2"/>
      <c r="GFO246" s="2"/>
      <c r="GFP246" s="2"/>
      <c r="GFQ246" s="2"/>
      <c r="GFR246" s="2"/>
      <c r="GFS246" s="2"/>
      <c r="GFT246" s="2"/>
      <c r="GFU246" s="2"/>
      <c r="GFV246" s="2"/>
      <c r="GFW246" s="2"/>
      <c r="GFX246" s="2"/>
      <c r="GFY246" s="2"/>
      <c r="GFZ246" s="2"/>
      <c r="GGA246" s="2"/>
      <c r="GGB246" s="2"/>
      <c r="GGC246" s="2"/>
      <c r="GGD246" s="2"/>
      <c r="GGE246" s="2"/>
      <c r="GGF246" s="2"/>
      <c r="GGG246" s="2"/>
      <c r="GGH246" s="2"/>
      <c r="GGI246" s="2"/>
      <c r="GGJ246" s="2"/>
      <c r="GGK246" s="2"/>
      <c r="GGL246" s="2"/>
      <c r="GGM246" s="2"/>
      <c r="GGN246" s="2"/>
      <c r="GGO246" s="2"/>
      <c r="GGP246" s="2"/>
      <c r="GGQ246" s="2"/>
      <c r="GGR246" s="2"/>
      <c r="GGS246" s="2"/>
      <c r="GGT246" s="2"/>
      <c r="GGU246" s="2"/>
      <c r="GGV246" s="2"/>
      <c r="GGW246" s="2"/>
      <c r="GGX246" s="2"/>
      <c r="GGY246" s="2"/>
      <c r="GGZ246" s="2"/>
      <c r="GHA246" s="2"/>
      <c r="GHB246" s="2"/>
      <c r="GHC246" s="2"/>
      <c r="GHD246" s="2"/>
      <c r="GHE246" s="2"/>
      <c r="GHF246" s="2"/>
      <c r="GHG246" s="2"/>
      <c r="GHH246" s="2"/>
      <c r="GHI246" s="2"/>
      <c r="GHJ246" s="2"/>
      <c r="GHK246" s="2"/>
      <c r="GHL246" s="2"/>
      <c r="GHM246" s="2"/>
      <c r="GHN246" s="2"/>
      <c r="GHO246" s="2"/>
      <c r="GHP246" s="2"/>
      <c r="GHQ246" s="2"/>
      <c r="GHR246" s="2"/>
      <c r="GHS246" s="2"/>
      <c r="GHT246" s="2"/>
      <c r="GHU246" s="2"/>
      <c r="GHV246" s="2"/>
      <c r="GHW246" s="2"/>
      <c r="GHX246" s="2"/>
      <c r="GHY246" s="2"/>
      <c r="GHZ246" s="2"/>
      <c r="GIA246" s="2"/>
      <c r="GIB246" s="2"/>
      <c r="GIC246" s="2"/>
      <c r="GID246" s="2"/>
      <c r="GIE246" s="2"/>
      <c r="GIF246" s="2"/>
      <c r="GIG246" s="2"/>
      <c r="GIH246" s="2"/>
      <c r="GII246" s="2"/>
      <c r="GIJ246" s="2"/>
      <c r="GIK246" s="2"/>
      <c r="GIL246" s="2"/>
      <c r="GIM246" s="2"/>
      <c r="GIN246" s="2"/>
      <c r="GIO246" s="2"/>
      <c r="GIP246" s="2"/>
      <c r="GIQ246" s="2"/>
      <c r="GIR246" s="2"/>
      <c r="GIS246" s="2"/>
      <c r="GIT246" s="2"/>
      <c r="GIU246" s="2"/>
      <c r="GIV246" s="2"/>
      <c r="GIW246" s="2"/>
      <c r="GIX246" s="2"/>
      <c r="GIY246" s="2"/>
      <c r="GIZ246" s="2"/>
      <c r="GJA246" s="2"/>
      <c r="GJB246" s="2"/>
      <c r="GJC246" s="2"/>
      <c r="GJD246" s="2"/>
      <c r="GJE246" s="2"/>
      <c r="GJF246" s="2"/>
      <c r="GJG246" s="2"/>
      <c r="GJH246" s="2"/>
      <c r="GJI246" s="2"/>
      <c r="GJJ246" s="2"/>
      <c r="GJK246" s="2"/>
      <c r="GJL246" s="2"/>
      <c r="GJM246" s="2"/>
      <c r="GJN246" s="2"/>
      <c r="GJO246" s="2"/>
      <c r="GJP246" s="2"/>
      <c r="GJQ246" s="2"/>
      <c r="GJR246" s="2"/>
      <c r="GJS246" s="2"/>
      <c r="GJT246" s="2"/>
      <c r="GJU246" s="2"/>
      <c r="GJV246" s="2"/>
      <c r="GJW246" s="2"/>
      <c r="GJX246" s="2"/>
      <c r="GJY246" s="2"/>
      <c r="GJZ246" s="2"/>
      <c r="GKA246" s="2"/>
      <c r="GKB246" s="2"/>
      <c r="GKC246" s="2"/>
      <c r="GKD246" s="2"/>
      <c r="GKE246" s="2"/>
      <c r="GKF246" s="2"/>
      <c r="GKG246" s="2"/>
      <c r="GKH246" s="2"/>
      <c r="GKI246" s="2"/>
      <c r="GKJ246" s="2"/>
      <c r="GKK246" s="2"/>
      <c r="GKL246" s="2"/>
      <c r="GKM246" s="2"/>
      <c r="GKN246" s="2"/>
      <c r="GKO246" s="2"/>
      <c r="GKP246" s="2"/>
      <c r="GKQ246" s="2"/>
      <c r="GKR246" s="2"/>
      <c r="GKS246" s="2"/>
      <c r="GKT246" s="2"/>
      <c r="GKU246" s="2"/>
      <c r="GKV246" s="2"/>
      <c r="GKW246" s="2"/>
      <c r="GKX246" s="2"/>
      <c r="GKY246" s="2"/>
      <c r="GKZ246" s="2"/>
      <c r="GLA246" s="2"/>
      <c r="GLB246" s="2"/>
      <c r="GLC246" s="2"/>
      <c r="GLD246" s="2"/>
      <c r="GLE246" s="2"/>
      <c r="GLF246" s="2"/>
      <c r="GLG246" s="2"/>
      <c r="GLH246" s="2"/>
      <c r="GLI246" s="2"/>
      <c r="GLJ246" s="2"/>
      <c r="GLK246" s="2"/>
      <c r="GLL246" s="2"/>
      <c r="GLM246" s="2"/>
      <c r="GLN246" s="2"/>
      <c r="GLO246" s="2"/>
      <c r="GLP246" s="2"/>
      <c r="GLQ246" s="2"/>
      <c r="GLR246" s="2"/>
      <c r="GLS246" s="2"/>
      <c r="GLT246" s="2"/>
      <c r="GLU246" s="2"/>
      <c r="GLV246" s="2"/>
      <c r="GLW246" s="2"/>
      <c r="GLX246" s="2"/>
      <c r="GLY246" s="2"/>
      <c r="GLZ246" s="2"/>
      <c r="GMA246" s="2"/>
      <c r="GMB246" s="2"/>
      <c r="GMC246" s="2"/>
      <c r="GMD246" s="2"/>
      <c r="GME246" s="2"/>
      <c r="GMF246" s="2"/>
      <c r="GMG246" s="2"/>
      <c r="GMH246" s="2"/>
      <c r="GMI246" s="2"/>
      <c r="GMJ246" s="2"/>
      <c r="GMK246" s="2"/>
      <c r="GML246" s="2"/>
      <c r="GMM246" s="2"/>
      <c r="GMN246" s="2"/>
      <c r="GMO246" s="2"/>
      <c r="GMP246" s="2"/>
      <c r="GMQ246" s="2"/>
      <c r="GMR246" s="2"/>
      <c r="GMS246" s="2"/>
      <c r="GMT246" s="2"/>
      <c r="GMU246" s="2"/>
      <c r="GMV246" s="2"/>
      <c r="GMW246" s="2"/>
      <c r="GMX246" s="2"/>
      <c r="GMY246" s="2"/>
      <c r="GMZ246" s="2"/>
      <c r="GNA246" s="2"/>
      <c r="GNB246" s="2"/>
      <c r="GNC246" s="2"/>
      <c r="GND246" s="2"/>
      <c r="GNE246" s="2"/>
      <c r="GNF246" s="2"/>
      <c r="GNG246" s="2"/>
      <c r="GNH246" s="2"/>
      <c r="GNI246" s="2"/>
      <c r="GNJ246" s="2"/>
      <c r="GNK246" s="2"/>
      <c r="GNL246" s="2"/>
      <c r="GNM246" s="2"/>
      <c r="GNN246" s="2"/>
      <c r="GNO246" s="2"/>
      <c r="GNP246" s="2"/>
      <c r="GNQ246" s="2"/>
      <c r="GNR246" s="2"/>
      <c r="GNS246" s="2"/>
      <c r="GNT246" s="2"/>
      <c r="GNU246" s="2"/>
      <c r="GNV246" s="2"/>
      <c r="GNW246" s="2"/>
      <c r="GNX246" s="2"/>
      <c r="GNY246" s="2"/>
      <c r="GNZ246" s="2"/>
      <c r="GOA246" s="2"/>
      <c r="GOB246" s="2"/>
      <c r="GOC246" s="2"/>
      <c r="GOD246" s="2"/>
      <c r="GOE246" s="2"/>
      <c r="GOF246" s="2"/>
      <c r="GOG246" s="2"/>
      <c r="GOH246" s="2"/>
      <c r="GOI246" s="2"/>
      <c r="GOJ246" s="2"/>
      <c r="GOK246" s="2"/>
      <c r="GOL246" s="2"/>
      <c r="GOM246" s="2"/>
      <c r="GON246" s="2"/>
      <c r="GOO246" s="2"/>
      <c r="GOP246" s="2"/>
      <c r="GOQ246" s="2"/>
      <c r="GOR246" s="2"/>
      <c r="GOS246" s="2"/>
      <c r="GOT246" s="2"/>
      <c r="GOU246" s="2"/>
      <c r="GOV246" s="2"/>
      <c r="GOW246" s="2"/>
      <c r="GOX246" s="2"/>
      <c r="GOY246" s="2"/>
      <c r="GOZ246" s="2"/>
      <c r="GPA246" s="2"/>
      <c r="GPB246" s="2"/>
      <c r="GPC246" s="2"/>
      <c r="GPD246" s="2"/>
      <c r="GPE246" s="2"/>
      <c r="GPF246" s="2"/>
      <c r="GPG246" s="2"/>
      <c r="GPH246" s="2"/>
      <c r="GPI246" s="2"/>
      <c r="GPJ246" s="2"/>
      <c r="GPK246" s="2"/>
      <c r="GPL246" s="2"/>
      <c r="GPM246" s="2"/>
      <c r="GPN246" s="2"/>
      <c r="GPO246" s="2"/>
      <c r="GPP246" s="2"/>
      <c r="GPQ246" s="2"/>
      <c r="GPR246" s="2"/>
      <c r="GPS246" s="2"/>
      <c r="GPT246" s="2"/>
      <c r="GPU246" s="2"/>
      <c r="GPV246" s="2"/>
      <c r="GPW246" s="2"/>
      <c r="GPX246" s="2"/>
      <c r="GPY246" s="2"/>
      <c r="GPZ246" s="2"/>
      <c r="GQA246" s="2"/>
      <c r="GQB246" s="2"/>
      <c r="GQC246" s="2"/>
      <c r="GQD246" s="2"/>
      <c r="GQE246" s="2"/>
      <c r="GQF246" s="2"/>
      <c r="GQG246" s="2"/>
      <c r="GQH246" s="2"/>
      <c r="GQI246" s="2"/>
      <c r="GQJ246" s="2"/>
      <c r="GQK246" s="2"/>
      <c r="GQL246" s="2"/>
      <c r="GQM246" s="2"/>
      <c r="GQN246" s="2"/>
      <c r="GQO246" s="2"/>
      <c r="GQP246" s="2"/>
      <c r="GQQ246" s="2"/>
      <c r="GQR246" s="2"/>
      <c r="GQS246" s="2"/>
      <c r="GQT246" s="2"/>
      <c r="GQU246" s="2"/>
      <c r="GQV246" s="2"/>
      <c r="GQW246" s="2"/>
      <c r="GQX246" s="2"/>
      <c r="GQY246" s="2"/>
      <c r="GQZ246" s="2"/>
      <c r="GRA246" s="2"/>
      <c r="GRB246" s="2"/>
      <c r="GRC246" s="2"/>
      <c r="GRD246" s="2"/>
      <c r="GRE246" s="2"/>
      <c r="GRF246" s="2"/>
      <c r="GRG246" s="2"/>
      <c r="GRH246" s="2"/>
      <c r="GRI246" s="2"/>
      <c r="GRJ246" s="2"/>
      <c r="GRK246" s="2"/>
      <c r="GRL246" s="2"/>
      <c r="GRM246" s="2"/>
      <c r="GRN246" s="2"/>
      <c r="GRO246" s="2"/>
      <c r="GRP246" s="2"/>
      <c r="GRQ246" s="2"/>
      <c r="GRR246" s="2"/>
      <c r="GRS246" s="2"/>
      <c r="GRT246" s="2"/>
      <c r="GRU246" s="2"/>
      <c r="GRV246" s="2"/>
      <c r="GRW246" s="2"/>
      <c r="GRX246" s="2"/>
      <c r="GRY246" s="2"/>
      <c r="GRZ246" s="2"/>
      <c r="GSA246" s="2"/>
      <c r="GSB246" s="2"/>
      <c r="GSC246" s="2"/>
      <c r="GSD246" s="2"/>
      <c r="GSE246" s="2"/>
      <c r="GSF246" s="2"/>
      <c r="GSG246" s="2"/>
      <c r="GSH246" s="2"/>
      <c r="GSI246" s="2"/>
      <c r="GSJ246" s="2"/>
      <c r="GSK246" s="2"/>
      <c r="GSL246" s="2"/>
      <c r="GSM246" s="2"/>
      <c r="GSN246" s="2"/>
      <c r="GSO246" s="2"/>
      <c r="GSP246" s="2"/>
      <c r="GSQ246" s="2"/>
      <c r="GSR246" s="2"/>
      <c r="GSS246" s="2"/>
      <c r="GST246" s="2"/>
      <c r="GSU246" s="2"/>
      <c r="GSV246" s="2"/>
      <c r="GSW246" s="2"/>
      <c r="GSX246" s="2"/>
      <c r="GSY246" s="2"/>
      <c r="GSZ246" s="2"/>
      <c r="GTA246" s="2"/>
      <c r="GTB246" s="2"/>
      <c r="GTC246" s="2"/>
      <c r="GTD246" s="2"/>
      <c r="GTE246" s="2"/>
      <c r="GTF246" s="2"/>
      <c r="GTG246" s="2"/>
      <c r="GTH246" s="2"/>
      <c r="GTI246" s="2"/>
      <c r="GTJ246" s="2"/>
      <c r="GTK246" s="2"/>
      <c r="GTL246" s="2"/>
      <c r="GTM246" s="2"/>
      <c r="GTN246" s="2"/>
      <c r="GTO246" s="2"/>
      <c r="GTP246" s="2"/>
      <c r="GTQ246" s="2"/>
      <c r="GTR246" s="2"/>
      <c r="GTS246" s="2"/>
      <c r="GTT246" s="2"/>
      <c r="GTU246" s="2"/>
      <c r="GTV246" s="2"/>
      <c r="GTW246" s="2"/>
      <c r="GTX246" s="2"/>
      <c r="GTY246" s="2"/>
      <c r="GTZ246" s="2"/>
      <c r="GUA246" s="2"/>
      <c r="GUB246" s="2"/>
      <c r="GUC246" s="2"/>
      <c r="GUD246" s="2"/>
      <c r="GUE246" s="2"/>
      <c r="GUF246" s="2"/>
      <c r="GUG246" s="2"/>
      <c r="GUH246" s="2"/>
      <c r="GUI246" s="2"/>
      <c r="GUJ246" s="2"/>
      <c r="GUK246" s="2"/>
      <c r="GUL246" s="2"/>
      <c r="GUM246" s="2"/>
      <c r="GUN246" s="2"/>
      <c r="GUO246" s="2"/>
      <c r="GUP246" s="2"/>
      <c r="GUQ246" s="2"/>
      <c r="GUR246" s="2"/>
      <c r="GUS246" s="2"/>
      <c r="GUT246" s="2"/>
      <c r="GUU246" s="2"/>
      <c r="GUV246" s="2"/>
      <c r="GUW246" s="2"/>
      <c r="GUX246" s="2"/>
      <c r="GUY246" s="2"/>
      <c r="GUZ246" s="2"/>
      <c r="GVA246" s="2"/>
      <c r="GVB246" s="2"/>
      <c r="GVC246" s="2"/>
      <c r="GVD246" s="2"/>
      <c r="GVE246" s="2"/>
      <c r="XEL246" s="2"/>
      <c r="XEM246" s="2"/>
      <c r="XEN246" s="2"/>
      <c r="XEO246" s="2"/>
      <c r="XEP246" s="2"/>
      <c r="XEQ246" s="2"/>
      <c r="XER246" s="2"/>
      <c r="XES246" s="2"/>
      <c r="XET246" s="2"/>
      <c r="XEU246" s="2"/>
      <c r="XEV246" s="2"/>
      <c r="XEW246" s="2"/>
      <c r="XEX246" s="2"/>
      <c r="XEY246" s="2"/>
      <c r="XEZ246" s="2"/>
      <c r="XFA246" s="2"/>
      <c r="XFB246" s="2"/>
      <c r="XFC246" s="2"/>
      <c r="XFD246" s="2"/>
    </row>
    <row r="247" spans="1:5309 16366:16384" s="19" customFormat="1">
      <c r="A247" s="15" t="s">
        <v>550</v>
      </c>
      <c r="B247" s="28" t="s">
        <v>996</v>
      </c>
      <c r="C247" s="15"/>
      <c r="D247" s="15"/>
      <c r="E247" s="15"/>
      <c r="F247" s="34"/>
      <c r="G247" s="15"/>
      <c r="H247" s="15">
        <v>22747</v>
      </c>
      <c r="I247" s="15">
        <v>23055</v>
      </c>
      <c r="J247" s="15">
        <f t="shared" si="71"/>
        <v>308</v>
      </c>
      <c r="K247" s="15">
        <v>40</v>
      </c>
      <c r="L247" s="15">
        <f t="shared" si="72"/>
        <v>12320</v>
      </c>
      <c r="M247" s="16">
        <v>1.03</v>
      </c>
      <c r="N247" s="17">
        <f t="shared" si="73"/>
        <v>12689.6</v>
      </c>
      <c r="O247" s="15"/>
      <c r="P247" s="17">
        <f t="shared" si="74"/>
        <v>12689.6</v>
      </c>
      <c r="Q247" s="15">
        <v>0.5</v>
      </c>
      <c r="R247" s="29">
        <f t="shared" si="75"/>
        <v>6344.8</v>
      </c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  <c r="WI247" s="2"/>
      <c r="WJ247" s="2"/>
      <c r="WK247" s="2"/>
      <c r="WL247" s="2"/>
      <c r="WM247" s="2"/>
      <c r="WN247" s="2"/>
      <c r="WO247" s="2"/>
      <c r="WP247" s="2"/>
      <c r="WQ247" s="2"/>
      <c r="WR247" s="2"/>
      <c r="WS247" s="2"/>
      <c r="WT247" s="2"/>
      <c r="WU247" s="2"/>
      <c r="WV247" s="2"/>
      <c r="WW247" s="2"/>
      <c r="WX247" s="2"/>
      <c r="WY247" s="2"/>
      <c r="WZ247" s="2"/>
      <c r="XA247" s="2"/>
      <c r="XB247" s="2"/>
      <c r="XC247" s="2"/>
      <c r="XD247" s="2"/>
      <c r="XE247" s="2"/>
      <c r="XF247" s="2"/>
      <c r="XG247" s="2"/>
      <c r="XH247" s="2"/>
      <c r="XI247" s="2"/>
      <c r="XJ247" s="2"/>
      <c r="XK247" s="2"/>
      <c r="XL247" s="2"/>
      <c r="XM247" s="2"/>
      <c r="XN247" s="2"/>
      <c r="XO247" s="2"/>
      <c r="XP247" s="2"/>
      <c r="XQ247" s="2"/>
      <c r="XR247" s="2"/>
      <c r="XS247" s="2"/>
      <c r="XT247" s="2"/>
      <c r="XU247" s="2"/>
      <c r="XV247" s="2"/>
      <c r="XW247" s="2"/>
      <c r="XX247" s="2"/>
      <c r="XY247" s="2"/>
      <c r="XZ247" s="2"/>
      <c r="YA247" s="2"/>
      <c r="YB247" s="2"/>
      <c r="YC247" s="2"/>
      <c r="YD247" s="2"/>
      <c r="YE247" s="2"/>
      <c r="YF247" s="2"/>
      <c r="YG247" s="2"/>
      <c r="YH247" s="2"/>
      <c r="YI247" s="2"/>
      <c r="YJ247" s="2"/>
      <c r="YK247" s="2"/>
      <c r="YL247" s="2"/>
      <c r="YM247" s="2"/>
      <c r="YN247" s="2"/>
      <c r="YO247" s="2"/>
      <c r="YP247" s="2"/>
      <c r="YQ247" s="2"/>
      <c r="YR247" s="2"/>
      <c r="YS247" s="2"/>
      <c r="YT247" s="2"/>
      <c r="YU247" s="2"/>
      <c r="YV247" s="2"/>
      <c r="YW247" s="2"/>
      <c r="YX247" s="2"/>
      <c r="YY247" s="2"/>
      <c r="YZ247" s="2"/>
      <c r="ZA247" s="2"/>
      <c r="ZB247" s="2"/>
      <c r="ZC247" s="2"/>
      <c r="ZD247" s="2"/>
      <c r="ZE247" s="2"/>
      <c r="ZF247" s="2"/>
      <c r="ZG247" s="2"/>
      <c r="ZH247" s="2"/>
      <c r="ZI247" s="2"/>
      <c r="ZJ247" s="2"/>
      <c r="ZK247" s="2"/>
      <c r="ZL247" s="2"/>
      <c r="ZM247" s="2"/>
      <c r="ZN247" s="2"/>
      <c r="ZO247" s="2"/>
      <c r="ZP247" s="2"/>
      <c r="ZQ247" s="2"/>
      <c r="ZR247" s="2"/>
      <c r="ZS247" s="2"/>
      <c r="ZT247" s="2"/>
      <c r="ZU247" s="2"/>
      <c r="ZV247" s="2"/>
      <c r="ZW247" s="2"/>
      <c r="ZX247" s="2"/>
      <c r="ZY247" s="2"/>
      <c r="ZZ247" s="2"/>
      <c r="AAA247" s="2"/>
      <c r="AAB247" s="2"/>
      <c r="AAC247" s="2"/>
      <c r="AAD247" s="2"/>
      <c r="AAE247" s="2"/>
      <c r="AAF247" s="2"/>
      <c r="AAG247" s="2"/>
      <c r="AAH247" s="2"/>
      <c r="AAI247" s="2"/>
      <c r="AAJ247" s="2"/>
      <c r="AAK247" s="2"/>
      <c r="AAL247" s="2"/>
      <c r="AAM247" s="2"/>
      <c r="AAN247" s="2"/>
      <c r="AAO247" s="2"/>
      <c r="AAP247" s="2"/>
      <c r="AAQ247" s="2"/>
      <c r="AAR247" s="2"/>
      <c r="AAS247" s="2"/>
      <c r="AAT247" s="2"/>
      <c r="AAU247" s="2"/>
      <c r="AAV247" s="2"/>
      <c r="AAW247" s="2"/>
      <c r="AAX247" s="2"/>
      <c r="AAY247" s="2"/>
      <c r="AAZ247" s="2"/>
      <c r="ABA247" s="2"/>
      <c r="ABB247" s="2"/>
      <c r="ABC247" s="2"/>
      <c r="ABD247" s="2"/>
      <c r="ABE247" s="2"/>
      <c r="ABF247" s="2"/>
      <c r="ABG247" s="2"/>
      <c r="ABH247" s="2"/>
      <c r="ABI247" s="2"/>
      <c r="ABJ247" s="2"/>
      <c r="ABK247" s="2"/>
      <c r="ABL247" s="2"/>
      <c r="ABM247" s="2"/>
      <c r="ABN247" s="2"/>
      <c r="ABO247" s="2"/>
      <c r="ABP247" s="2"/>
      <c r="ABQ247" s="2"/>
      <c r="ABR247" s="2"/>
      <c r="ABS247" s="2"/>
      <c r="ABT247" s="2"/>
      <c r="ABU247" s="2"/>
      <c r="ABV247" s="2"/>
      <c r="ABW247" s="2"/>
      <c r="ABX247" s="2"/>
      <c r="ABY247" s="2"/>
      <c r="ABZ247" s="2"/>
      <c r="ACA247" s="2"/>
      <c r="ACB247" s="2"/>
      <c r="ACC247" s="2"/>
      <c r="ACD247" s="2"/>
      <c r="ACE247" s="2"/>
      <c r="ACF247" s="2"/>
      <c r="ACG247" s="2"/>
      <c r="ACH247" s="2"/>
      <c r="ACI247" s="2"/>
      <c r="ACJ247" s="2"/>
      <c r="ACK247" s="2"/>
      <c r="ACL247" s="2"/>
      <c r="ACM247" s="2"/>
      <c r="ACN247" s="2"/>
      <c r="ACO247" s="2"/>
      <c r="ACP247" s="2"/>
      <c r="ACQ247" s="2"/>
      <c r="ACR247" s="2"/>
      <c r="ACS247" s="2"/>
      <c r="ACT247" s="2"/>
      <c r="ACU247" s="2"/>
      <c r="ACV247" s="2"/>
      <c r="ACW247" s="2"/>
      <c r="ACX247" s="2"/>
      <c r="ACY247" s="2"/>
      <c r="ACZ247" s="2"/>
      <c r="ADA247" s="2"/>
      <c r="ADB247" s="2"/>
      <c r="ADC247" s="2"/>
      <c r="ADD247" s="2"/>
      <c r="ADE247" s="2"/>
      <c r="ADF247" s="2"/>
      <c r="ADG247" s="2"/>
      <c r="ADH247" s="2"/>
      <c r="ADI247" s="2"/>
      <c r="ADJ247" s="2"/>
      <c r="ADK247" s="2"/>
      <c r="ADL247" s="2"/>
      <c r="ADM247" s="2"/>
      <c r="ADN247" s="2"/>
      <c r="ADO247" s="2"/>
      <c r="ADP247" s="2"/>
      <c r="ADQ247" s="2"/>
      <c r="ADR247" s="2"/>
      <c r="ADS247" s="2"/>
      <c r="ADT247" s="2"/>
      <c r="ADU247" s="2"/>
      <c r="ADV247" s="2"/>
      <c r="ADW247" s="2"/>
      <c r="ADX247" s="2"/>
      <c r="ADY247" s="2"/>
      <c r="ADZ247" s="2"/>
      <c r="AEA247" s="2"/>
      <c r="AEB247" s="2"/>
      <c r="AEC247" s="2"/>
      <c r="AED247" s="2"/>
      <c r="AEE247" s="2"/>
      <c r="AEF247" s="2"/>
      <c r="AEG247" s="2"/>
      <c r="AEH247" s="2"/>
      <c r="AEI247" s="2"/>
      <c r="AEJ247" s="2"/>
      <c r="AEK247" s="2"/>
      <c r="AEL247" s="2"/>
      <c r="AEM247" s="2"/>
      <c r="AEN247" s="2"/>
      <c r="AEO247" s="2"/>
      <c r="AEP247" s="2"/>
      <c r="AEQ247" s="2"/>
      <c r="AER247" s="2"/>
      <c r="AES247" s="2"/>
      <c r="AET247" s="2"/>
      <c r="AEU247" s="2"/>
      <c r="AEV247" s="2"/>
      <c r="AEW247" s="2"/>
      <c r="AEX247" s="2"/>
      <c r="AEY247" s="2"/>
      <c r="AEZ247" s="2"/>
      <c r="AFA247" s="2"/>
      <c r="AFB247" s="2"/>
      <c r="AFC247" s="2"/>
      <c r="AFD247" s="2"/>
      <c r="AFE247" s="2"/>
      <c r="AFF247" s="2"/>
      <c r="AFG247" s="2"/>
      <c r="AFH247" s="2"/>
      <c r="AFI247" s="2"/>
      <c r="AFJ247" s="2"/>
      <c r="AFK247" s="2"/>
      <c r="AFL247" s="2"/>
      <c r="AFM247" s="2"/>
      <c r="AFN247" s="2"/>
      <c r="AFO247" s="2"/>
      <c r="AFP247" s="2"/>
      <c r="AFQ247" s="2"/>
      <c r="AFR247" s="2"/>
      <c r="AFS247" s="2"/>
      <c r="AFT247" s="2"/>
      <c r="AFU247" s="2"/>
      <c r="AFV247" s="2"/>
      <c r="AFW247" s="2"/>
      <c r="AFX247" s="2"/>
      <c r="AFY247" s="2"/>
      <c r="AFZ247" s="2"/>
      <c r="AGA247" s="2"/>
      <c r="AGB247" s="2"/>
      <c r="AGC247" s="2"/>
      <c r="AGD247" s="2"/>
      <c r="AGE247" s="2"/>
      <c r="AGF247" s="2"/>
      <c r="AGG247" s="2"/>
      <c r="AGH247" s="2"/>
      <c r="AGI247" s="2"/>
      <c r="AGJ247" s="2"/>
      <c r="AGK247" s="2"/>
      <c r="AGL247" s="2"/>
      <c r="AGM247" s="2"/>
      <c r="AGN247" s="2"/>
      <c r="AGO247" s="2"/>
      <c r="AGP247" s="2"/>
      <c r="AGQ247" s="2"/>
      <c r="AGR247" s="2"/>
      <c r="AGS247" s="2"/>
      <c r="AGT247" s="2"/>
      <c r="AGU247" s="2"/>
      <c r="AGV247" s="2"/>
      <c r="AGW247" s="2"/>
      <c r="AGX247" s="2"/>
      <c r="AGY247" s="2"/>
      <c r="AGZ247" s="2"/>
      <c r="AHA247" s="2"/>
      <c r="AHB247" s="2"/>
      <c r="AHC247" s="2"/>
      <c r="AHD247" s="2"/>
      <c r="AHE247" s="2"/>
      <c r="AHF247" s="2"/>
      <c r="AHG247" s="2"/>
      <c r="AHH247" s="2"/>
      <c r="AHI247" s="2"/>
      <c r="AHJ247" s="2"/>
      <c r="AHK247" s="2"/>
      <c r="AHL247" s="2"/>
      <c r="AHM247" s="2"/>
      <c r="AHN247" s="2"/>
      <c r="AHO247" s="2"/>
      <c r="AHP247" s="2"/>
      <c r="AHQ247" s="2"/>
      <c r="AHR247" s="2"/>
      <c r="AHS247" s="2"/>
      <c r="AHT247" s="2"/>
      <c r="AHU247" s="2"/>
      <c r="AHV247" s="2"/>
      <c r="AHW247" s="2"/>
      <c r="AHX247" s="2"/>
      <c r="AHY247" s="2"/>
      <c r="AHZ247" s="2"/>
      <c r="AIA247" s="2"/>
      <c r="AIB247" s="2"/>
      <c r="AIC247" s="2"/>
      <c r="AID247" s="2"/>
      <c r="AIE247" s="2"/>
      <c r="AIF247" s="2"/>
      <c r="AIG247" s="2"/>
      <c r="AIH247" s="2"/>
      <c r="AII247" s="2"/>
      <c r="AIJ247" s="2"/>
      <c r="AIK247" s="2"/>
      <c r="AIL247" s="2"/>
      <c r="AIM247" s="2"/>
      <c r="AIN247" s="2"/>
      <c r="AIO247" s="2"/>
      <c r="AIP247" s="2"/>
      <c r="AIQ247" s="2"/>
      <c r="AIR247" s="2"/>
      <c r="AIS247" s="2"/>
      <c r="AIT247" s="2"/>
      <c r="AIU247" s="2"/>
      <c r="AIV247" s="2"/>
      <c r="AIW247" s="2"/>
      <c r="AIX247" s="2"/>
      <c r="AIY247" s="2"/>
      <c r="AIZ247" s="2"/>
      <c r="AJA247" s="2"/>
      <c r="AJB247" s="2"/>
      <c r="AJC247" s="2"/>
      <c r="AJD247" s="2"/>
      <c r="AJE247" s="2"/>
      <c r="AJF247" s="2"/>
      <c r="AJG247" s="2"/>
      <c r="AJH247" s="2"/>
      <c r="AJI247" s="2"/>
      <c r="AJJ247" s="2"/>
      <c r="AJK247" s="2"/>
      <c r="AJL247" s="2"/>
      <c r="AJM247" s="2"/>
      <c r="AJN247" s="2"/>
      <c r="AJO247" s="2"/>
      <c r="AJP247" s="2"/>
      <c r="AJQ247" s="2"/>
      <c r="AJR247" s="2"/>
      <c r="AJS247" s="2"/>
      <c r="AJT247" s="2"/>
      <c r="AJU247" s="2"/>
      <c r="AJV247" s="2"/>
      <c r="AJW247" s="2"/>
      <c r="AJX247" s="2"/>
      <c r="AJY247" s="2"/>
      <c r="AJZ247" s="2"/>
      <c r="AKA247" s="2"/>
      <c r="AKB247" s="2"/>
      <c r="AKC247" s="2"/>
      <c r="AKD247" s="2"/>
      <c r="AKE247" s="2"/>
      <c r="AKF247" s="2"/>
      <c r="AKG247" s="2"/>
      <c r="AKH247" s="2"/>
      <c r="AKI247" s="2"/>
      <c r="AKJ247" s="2"/>
      <c r="AKK247" s="2"/>
      <c r="AKL247" s="2"/>
      <c r="AKM247" s="2"/>
      <c r="AKN247" s="2"/>
      <c r="AKO247" s="2"/>
      <c r="AKP247" s="2"/>
      <c r="AKQ247" s="2"/>
      <c r="AKR247" s="2"/>
      <c r="AKS247" s="2"/>
      <c r="AKT247" s="2"/>
      <c r="AKU247" s="2"/>
      <c r="AKV247" s="2"/>
      <c r="AKW247" s="2"/>
      <c r="AKX247" s="2"/>
      <c r="AKY247" s="2"/>
      <c r="AKZ247" s="2"/>
      <c r="ALA247" s="2"/>
      <c r="ALB247" s="2"/>
      <c r="ALC247" s="2"/>
      <c r="ALD247" s="2"/>
      <c r="ALE247" s="2"/>
      <c r="ALF247" s="2"/>
      <c r="ALG247" s="2"/>
      <c r="ALH247" s="2"/>
      <c r="ALI247" s="2"/>
      <c r="ALJ247" s="2"/>
      <c r="ALK247" s="2"/>
      <c r="ALL247" s="2"/>
      <c r="ALM247" s="2"/>
      <c r="ALN247" s="2"/>
      <c r="ALO247" s="2"/>
      <c r="ALP247" s="2"/>
      <c r="ALQ247" s="2"/>
      <c r="ALR247" s="2"/>
      <c r="ALS247" s="2"/>
      <c r="ALT247" s="2"/>
      <c r="ALU247" s="2"/>
      <c r="ALV247" s="2"/>
      <c r="ALW247" s="2"/>
      <c r="ALX247" s="2"/>
      <c r="ALY247" s="2"/>
      <c r="ALZ247" s="2"/>
      <c r="AMA247" s="2"/>
      <c r="AMB247" s="2"/>
      <c r="AMC247" s="2"/>
      <c r="AMD247" s="2"/>
      <c r="AME247" s="2"/>
      <c r="AMF247" s="2"/>
      <c r="AMG247" s="2"/>
      <c r="AMH247" s="2"/>
      <c r="AMI247" s="2"/>
      <c r="AMJ247" s="2"/>
      <c r="AMK247" s="2"/>
      <c r="AML247" s="2"/>
      <c r="AMM247" s="2"/>
      <c r="AMN247" s="2"/>
      <c r="AMO247" s="2"/>
      <c r="AMP247" s="2"/>
      <c r="AMQ247" s="2"/>
      <c r="AMR247" s="2"/>
      <c r="AMS247" s="2"/>
      <c r="AMT247" s="2"/>
      <c r="AMU247" s="2"/>
      <c r="AMV247" s="2"/>
      <c r="AMW247" s="2"/>
      <c r="AMX247" s="2"/>
      <c r="AMY247" s="2"/>
      <c r="AMZ247" s="2"/>
      <c r="ANA247" s="2"/>
      <c r="ANB247" s="2"/>
      <c r="ANC247" s="2"/>
      <c r="AND247" s="2"/>
      <c r="ANE247" s="2"/>
      <c r="ANF247" s="2"/>
      <c r="ANG247" s="2"/>
      <c r="ANH247" s="2"/>
      <c r="ANI247" s="2"/>
      <c r="ANJ247" s="2"/>
      <c r="ANK247" s="2"/>
      <c r="ANL247" s="2"/>
      <c r="ANM247" s="2"/>
      <c r="ANN247" s="2"/>
      <c r="ANO247" s="2"/>
      <c r="ANP247" s="2"/>
      <c r="ANQ247" s="2"/>
      <c r="ANR247" s="2"/>
      <c r="ANS247" s="2"/>
      <c r="ANT247" s="2"/>
      <c r="ANU247" s="2"/>
      <c r="ANV247" s="2"/>
      <c r="ANW247" s="2"/>
      <c r="ANX247" s="2"/>
      <c r="ANY247" s="2"/>
      <c r="ANZ247" s="2"/>
      <c r="AOA247" s="2"/>
      <c r="AOB247" s="2"/>
      <c r="AOC247" s="2"/>
      <c r="AOD247" s="2"/>
      <c r="AOE247" s="2"/>
      <c r="AOF247" s="2"/>
      <c r="AOG247" s="2"/>
      <c r="AOH247" s="2"/>
      <c r="AOI247" s="2"/>
      <c r="AOJ247" s="2"/>
      <c r="AOK247" s="2"/>
      <c r="AOL247" s="2"/>
      <c r="AOM247" s="2"/>
      <c r="AON247" s="2"/>
      <c r="AOO247" s="2"/>
      <c r="AOP247" s="2"/>
      <c r="AOQ247" s="2"/>
      <c r="AOR247" s="2"/>
      <c r="AOS247" s="2"/>
      <c r="AOT247" s="2"/>
      <c r="AOU247" s="2"/>
      <c r="AOV247" s="2"/>
      <c r="AOW247" s="2"/>
      <c r="AOX247" s="2"/>
      <c r="AOY247" s="2"/>
      <c r="AOZ247" s="2"/>
      <c r="APA247" s="2"/>
      <c r="APB247" s="2"/>
      <c r="APC247" s="2"/>
      <c r="APD247" s="2"/>
      <c r="APE247" s="2"/>
      <c r="APF247" s="2"/>
      <c r="APG247" s="2"/>
      <c r="APH247" s="2"/>
      <c r="API247" s="2"/>
      <c r="APJ247" s="2"/>
      <c r="APK247" s="2"/>
      <c r="APL247" s="2"/>
      <c r="APM247" s="2"/>
      <c r="APN247" s="2"/>
      <c r="APO247" s="2"/>
      <c r="APP247" s="2"/>
      <c r="APQ247" s="2"/>
      <c r="APR247" s="2"/>
      <c r="APS247" s="2"/>
      <c r="APT247" s="2"/>
      <c r="APU247" s="2"/>
      <c r="APV247" s="2"/>
      <c r="APW247" s="2"/>
      <c r="APX247" s="2"/>
      <c r="APY247" s="2"/>
      <c r="APZ247" s="2"/>
      <c r="AQA247" s="2"/>
      <c r="AQB247" s="2"/>
      <c r="AQC247" s="2"/>
      <c r="AQD247" s="2"/>
      <c r="AQE247" s="2"/>
      <c r="AQF247" s="2"/>
      <c r="AQG247" s="2"/>
      <c r="AQH247" s="2"/>
      <c r="AQI247" s="2"/>
      <c r="AQJ247" s="2"/>
      <c r="AQK247" s="2"/>
      <c r="AQL247" s="2"/>
      <c r="AQM247" s="2"/>
      <c r="AQN247" s="2"/>
      <c r="AQO247" s="2"/>
      <c r="AQP247" s="2"/>
      <c r="AQQ247" s="2"/>
      <c r="AQR247" s="2"/>
      <c r="AQS247" s="2"/>
      <c r="AQT247" s="2"/>
      <c r="AQU247" s="2"/>
      <c r="AQV247" s="2"/>
      <c r="AQW247" s="2"/>
      <c r="AQX247" s="2"/>
      <c r="AQY247" s="2"/>
      <c r="AQZ247" s="2"/>
      <c r="ARA247" s="2"/>
      <c r="ARB247" s="2"/>
      <c r="ARC247" s="2"/>
      <c r="ARD247" s="2"/>
      <c r="ARE247" s="2"/>
      <c r="ARF247" s="2"/>
      <c r="ARG247" s="2"/>
      <c r="ARH247" s="2"/>
      <c r="ARI247" s="2"/>
      <c r="ARJ247" s="2"/>
      <c r="ARK247" s="2"/>
      <c r="ARL247" s="2"/>
      <c r="ARM247" s="2"/>
      <c r="ARN247" s="2"/>
      <c r="ARO247" s="2"/>
      <c r="ARP247" s="2"/>
      <c r="ARQ247" s="2"/>
      <c r="ARR247" s="2"/>
      <c r="ARS247" s="2"/>
      <c r="ART247" s="2"/>
      <c r="ARU247" s="2"/>
      <c r="ARV247" s="2"/>
      <c r="ARW247" s="2"/>
      <c r="ARX247" s="2"/>
      <c r="ARY247" s="2"/>
      <c r="ARZ247" s="2"/>
      <c r="ASA247" s="2"/>
      <c r="ASB247" s="2"/>
      <c r="ASC247" s="2"/>
      <c r="ASD247" s="2"/>
      <c r="ASE247" s="2"/>
      <c r="ASF247" s="2"/>
      <c r="ASG247" s="2"/>
      <c r="ASH247" s="2"/>
      <c r="ASI247" s="2"/>
      <c r="ASJ247" s="2"/>
      <c r="ASK247" s="2"/>
      <c r="ASL247" s="2"/>
      <c r="ASM247" s="2"/>
      <c r="ASN247" s="2"/>
      <c r="ASO247" s="2"/>
      <c r="ASP247" s="2"/>
      <c r="ASQ247" s="2"/>
      <c r="ASR247" s="2"/>
      <c r="ASS247" s="2"/>
      <c r="AST247" s="2"/>
      <c r="ASU247" s="2"/>
      <c r="ASV247" s="2"/>
      <c r="ASW247" s="2"/>
      <c r="ASX247" s="2"/>
      <c r="ASY247" s="2"/>
      <c r="ASZ247" s="2"/>
      <c r="ATA247" s="2"/>
      <c r="ATB247" s="2"/>
      <c r="ATC247" s="2"/>
      <c r="ATD247" s="2"/>
      <c r="ATE247" s="2"/>
      <c r="ATF247" s="2"/>
      <c r="ATG247" s="2"/>
      <c r="ATH247" s="2"/>
      <c r="ATI247" s="2"/>
      <c r="ATJ247" s="2"/>
      <c r="ATK247" s="2"/>
      <c r="ATL247" s="2"/>
      <c r="ATM247" s="2"/>
      <c r="ATN247" s="2"/>
      <c r="ATO247" s="2"/>
      <c r="ATP247" s="2"/>
      <c r="ATQ247" s="2"/>
      <c r="ATR247" s="2"/>
      <c r="ATS247" s="2"/>
      <c r="ATT247" s="2"/>
      <c r="ATU247" s="2"/>
      <c r="ATV247" s="2"/>
      <c r="ATW247" s="2"/>
      <c r="ATX247" s="2"/>
      <c r="ATY247" s="2"/>
      <c r="ATZ247" s="2"/>
      <c r="AUA247" s="2"/>
      <c r="AUB247" s="2"/>
      <c r="AUC247" s="2"/>
      <c r="AUD247" s="2"/>
      <c r="AUE247" s="2"/>
      <c r="AUF247" s="2"/>
      <c r="AUG247" s="2"/>
      <c r="AUH247" s="2"/>
      <c r="AUI247" s="2"/>
      <c r="AUJ247" s="2"/>
      <c r="AUK247" s="2"/>
      <c r="AUL247" s="2"/>
      <c r="AUM247" s="2"/>
      <c r="AUN247" s="2"/>
      <c r="AUO247" s="2"/>
      <c r="AUP247" s="2"/>
      <c r="AUQ247" s="2"/>
      <c r="AUR247" s="2"/>
      <c r="AUS247" s="2"/>
      <c r="AUT247" s="2"/>
      <c r="AUU247" s="2"/>
      <c r="AUV247" s="2"/>
      <c r="AUW247" s="2"/>
      <c r="AUX247" s="2"/>
      <c r="AUY247" s="2"/>
      <c r="AUZ247" s="2"/>
      <c r="AVA247" s="2"/>
      <c r="AVB247" s="2"/>
      <c r="AVC247" s="2"/>
      <c r="AVD247" s="2"/>
      <c r="AVE247" s="2"/>
      <c r="AVF247" s="2"/>
      <c r="AVG247" s="2"/>
      <c r="AVH247" s="2"/>
      <c r="AVI247" s="2"/>
      <c r="AVJ247" s="2"/>
      <c r="AVK247" s="2"/>
      <c r="AVL247" s="2"/>
      <c r="AVM247" s="2"/>
      <c r="AVN247" s="2"/>
      <c r="AVO247" s="2"/>
      <c r="AVP247" s="2"/>
      <c r="AVQ247" s="2"/>
      <c r="AVR247" s="2"/>
      <c r="AVS247" s="2"/>
      <c r="AVT247" s="2"/>
      <c r="AVU247" s="2"/>
      <c r="AVV247" s="2"/>
      <c r="AVW247" s="2"/>
      <c r="AVX247" s="2"/>
      <c r="AVY247" s="2"/>
      <c r="AVZ247" s="2"/>
      <c r="AWA247" s="2"/>
      <c r="AWB247" s="2"/>
      <c r="AWC247" s="2"/>
      <c r="AWD247" s="2"/>
      <c r="AWE247" s="2"/>
      <c r="AWF247" s="2"/>
      <c r="AWG247" s="2"/>
      <c r="AWH247" s="2"/>
      <c r="AWI247" s="2"/>
      <c r="AWJ247" s="2"/>
      <c r="AWK247" s="2"/>
      <c r="AWL247" s="2"/>
      <c r="AWM247" s="2"/>
      <c r="AWN247" s="2"/>
      <c r="AWO247" s="2"/>
      <c r="AWP247" s="2"/>
      <c r="AWQ247" s="2"/>
      <c r="AWR247" s="2"/>
      <c r="AWS247" s="2"/>
      <c r="AWT247" s="2"/>
      <c r="AWU247" s="2"/>
      <c r="AWV247" s="2"/>
      <c r="AWW247" s="2"/>
      <c r="AWX247" s="2"/>
      <c r="AWY247" s="2"/>
      <c r="AWZ247" s="2"/>
      <c r="AXA247" s="2"/>
      <c r="AXB247" s="2"/>
      <c r="AXC247" s="2"/>
      <c r="AXD247" s="2"/>
      <c r="AXE247" s="2"/>
      <c r="AXF247" s="2"/>
      <c r="AXG247" s="2"/>
      <c r="AXH247" s="2"/>
      <c r="AXI247" s="2"/>
      <c r="AXJ247" s="2"/>
      <c r="AXK247" s="2"/>
      <c r="AXL247" s="2"/>
      <c r="AXM247" s="2"/>
      <c r="AXN247" s="2"/>
      <c r="AXO247" s="2"/>
      <c r="AXP247" s="2"/>
      <c r="AXQ247" s="2"/>
      <c r="AXR247" s="2"/>
      <c r="AXS247" s="2"/>
      <c r="AXT247" s="2"/>
      <c r="AXU247" s="2"/>
      <c r="AXV247" s="2"/>
      <c r="AXW247" s="2"/>
      <c r="AXX247" s="2"/>
      <c r="AXY247" s="2"/>
      <c r="AXZ247" s="2"/>
      <c r="AYA247" s="2"/>
      <c r="AYB247" s="2"/>
      <c r="AYC247" s="2"/>
      <c r="AYD247" s="2"/>
      <c r="AYE247" s="2"/>
      <c r="AYF247" s="2"/>
      <c r="AYG247" s="2"/>
      <c r="AYH247" s="2"/>
      <c r="AYI247" s="2"/>
      <c r="AYJ247" s="2"/>
      <c r="AYK247" s="2"/>
      <c r="AYL247" s="2"/>
      <c r="AYM247" s="2"/>
      <c r="AYN247" s="2"/>
      <c r="AYO247" s="2"/>
      <c r="AYP247" s="2"/>
      <c r="AYQ247" s="2"/>
      <c r="AYR247" s="2"/>
      <c r="AYS247" s="2"/>
      <c r="AYT247" s="2"/>
      <c r="AYU247" s="2"/>
      <c r="AYV247" s="2"/>
      <c r="AYW247" s="2"/>
      <c r="AYX247" s="2"/>
      <c r="AYY247" s="2"/>
      <c r="AYZ247" s="2"/>
      <c r="AZA247" s="2"/>
      <c r="AZB247" s="2"/>
      <c r="AZC247" s="2"/>
      <c r="AZD247" s="2"/>
      <c r="AZE247" s="2"/>
      <c r="AZF247" s="2"/>
      <c r="AZG247" s="2"/>
      <c r="AZH247" s="2"/>
      <c r="AZI247" s="2"/>
      <c r="AZJ247" s="2"/>
      <c r="AZK247" s="2"/>
      <c r="AZL247" s="2"/>
      <c r="AZM247" s="2"/>
      <c r="AZN247" s="2"/>
      <c r="AZO247" s="2"/>
      <c r="AZP247" s="2"/>
      <c r="AZQ247" s="2"/>
      <c r="AZR247" s="2"/>
      <c r="AZS247" s="2"/>
      <c r="AZT247" s="2"/>
      <c r="AZU247" s="2"/>
      <c r="AZV247" s="2"/>
      <c r="AZW247" s="2"/>
      <c r="AZX247" s="2"/>
      <c r="AZY247" s="2"/>
      <c r="AZZ247" s="2"/>
      <c r="BAA247" s="2"/>
      <c r="BAB247" s="2"/>
      <c r="BAC247" s="2"/>
      <c r="BAD247" s="2"/>
      <c r="BAE247" s="2"/>
      <c r="BAF247" s="2"/>
      <c r="BAG247" s="2"/>
      <c r="BAH247" s="2"/>
      <c r="BAI247" s="2"/>
      <c r="BAJ247" s="2"/>
      <c r="BAK247" s="2"/>
      <c r="BAL247" s="2"/>
      <c r="BAM247" s="2"/>
      <c r="BAN247" s="2"/>
      <c r="BAO247" s="2"/>
      <c r="BAP247" s="2"/>
      <c r="BAQ247" s="2"/>
      <c r="BAR247" s="2"/>
      <c r="BAS247" s="2"/>
      <c r="BAT247" s="2"/>
      <c r="BAU247" s="2"/>
      <c r="BAV247" s="2"/>
      <c r="BAW247" s="2"/>
      <c r="BAX247" s="2"/>
      <c r="BAY247" s="2"/>
      <c r="BAZ247" s="2"/>
      <c r="BBA247" s="2"/>
      <c r="BBB247" s="2"/>
      <c r="BBC247" s="2"/>
      <c r="BBD247" s="2"/>
      <c r="BBE247" s="2"/>
      <c r="BBF247" s="2"/>
      <c r="BBG247" s="2"/>
      <c r="BBH247" s="2"/>
      <c r="BBI247" s="2"/>
      <c r="BBJ247" s="2"/>
      <c r="BBK247" s="2"/>
      <c r="BBL247" s="2"/>
      <c r="BBM247" s="2"/>
      <c r="BBN247" s="2"/>
      <c r="BBO247" s="2"/>
      <c r="BBP247" s="2"/>
      <c r="BBQ247" s="2"/>
      <c r="BBR247" s="2"/>
      <c r="BBS247" s="2"/>
      <c r="BBT247" s="2"/>
      <c r="BBU247" s="2"/>
      <c r="BBV247" s="2"/>
      <c r="BBW247" s="2"/>
      <c r="BBX247" s="2"/>
      <c r="BBY247" s="2"/>
      <c r="BBZ247" s="2"/>
      <c r="BCA247" s="2"/>
      <c r="BCB247" s="2"/>
      <c r="BCC247" s="2"/>
      <c r="BCD247" s="2"/>
      <c r="BCE247" s="2"/>
      <c r="BCF247" s="2"/>
      <c r="BCG247" s="2"/>
      <c r="BCH247" s="2"/>
      <c r="BCI247" s="2"/>
      <c r="BCJ247" s="2"/>
      <c r="BCK247" s="2"/>
      <c r="BCL247" s="2"/>
      <c r="BCM247" s="2"/>
      <c r="BCN247" s="2"/>
      <c r="BCO247" s="2"/>
      <c r="BCP247" s="2"/>
      <c r="BCQ247" s="2"/>
      <c r="BCR247" s="2"/>
      <c r="BCS247" s="2"/>
      <c r="BCT247" s="2"/>
      <c r="BCU247" s="2"/>
      <c r="BCV247" s="2"/>
      <c r="BCW247" s="2"/>
      <c r="BCX247" s="2"/>
      <c r="BCY247" s="2"/>
      <c r="BCZ247" s="2"/>
      <c r="BDA247" s="2"/>
      <c r="BDB247" s="2"/>
      <c r="BDC247" s="2"/>
      <c r="BDD247" s="2"/>
      <c r="BDE247" s="2"/>
      <c r="BDF247" s="2"/>
      <c r="BDG247" s="2"/>
      <c r="BDH247" s="2"/>
      <c r="BDI247" s="2"/>
      <c r="BDJ247" s="2"/>
      <c r="BDK247" s="2"/>
      <c r="BDL247" s="2"/>
      <c r="BDM247" s="2"/>
      <c r="BDN247" s="2"/>
      <c r="BDO247" s="2"/>
      <c r="BDP247" s="2"/>
      <c r="BDQ247" s="2"/>
      <c r="BDR247" s="2"/>
      <c r="BDS247" s="2"/>
      <c r="BDT247" s="2"/>
      <c r="BDU247" s="2"/>
      <c r="BDV247" s="2"/>
      <c r="BDW247" s="2"/>
      <c r="BDX247" s="2"/>
      <c r="BDY247" s="2"/>
      <c r="BDZ247" s="2"/>
      <c r="BEA247" s="2"/>
      <c r="BEB247" s="2"/>
      <c r="BEC247" s="2"/>
      <c r="BED247" s="2"/>
      <c r="BEE247" s="2"/>
      <c r="BEF247" s="2"/>
      <c r="BEG247" s="2"/>
      <c r="BEH247" s="2"/>
      <c r="BEI247" s="2"/>
      <c r="BEJ247" s="2"/>
      <c r="BEK247" s="2"/>
      <c r="BEL247" s="2"/>
      <c r="BEM247" s="2"/>
      <c r="BEN247" s="2"/>
      <c r="BEO247" s="2"/>
      <c r="BEP247" s="2"/>
      <c r="BEQ247" s="2"/>
      <c r="BER247" s="2"/>
      <c r="BES247" s="2"/>
      <c r="BET247" s="2"/>
      <c r="BEU247" s="2"/>
      <c r="BEV247" s="2"/>
      <c r="BEW247" s="2"/>
      <c r="BEX247" s="2"/>
      <c r="BEY247" s="2"/>
      <c r="BEZ247" s="2"/>
      <c r="BFA247" s="2"/>
      <c r="BFB247" s="2"/>
      <c r="BFC247" s="2"/>
      <c r="BFD247" s="2"/>
      <c r="BFE247" s="2"/>
      <c r="BFF247" s="2"/>
      <c r="BFG247" s="2"/>
      <c r="BFH247" s="2"/>
      <c r="BFI247" s="2"/>
      <c r="BFJ247" s="2"/>
      <c r="BFK247" s="2"/>
      <c r="BFL247" s="2"/>
      <c r="BFM247" s="2"/>
      <c r="BFN247" s="2"/>
      <c r="BFO247" s="2"/>
      <c r="BFP247" s="2"/>
      <c r="BFQ247" s="2"/>
      <c r="BFR247" s="2"/>
      <c r="BFS247" s="2"/>
      <c r="BFT247" s="2"/>
      <c r="BFU247" s="2"/>
      <c r="BFV247" s="2"/>
      <c r="BFW247" s="2"/>
      <c r="BFX247" s="2"/>
      <c r="BFY247" s="2"/>
      <c r="BFZ247" s="2"/>
      <c r="BGA247" s="2"/>
      <c r="BGB247" s="2"/>
      <c r="BGC247" s="2"/>
      <c r="BGD247" s="2"/>
      <c r="BGE247" s="2"/>
      <c r="BGF247" s="2"/>
      <c r="BGG247" s="2"/>
      <c r="BGH247" s="2"/>
      <c r="BGI247" s="2"/>
      <c r="BGJ247" s="2"/>
      <c r="BGK247" s="2"/>
      <c r="BGL247" s="2"/>
      <c r="BGM247" s="2"/>
      <c r="BGN247" s="2"/>
      <c r="BGO247" s="2"/>
      <c r="BGP247" s="2"/>
      <c r="BGQ247" s="2"/>
      <c r="BGR247" s="2"/>
      <c r="BGS247" s="2"/>
      <c r="BGT247" s="2"/>
      <c r="BGU247" s="2"/>
      <c r="BGV247" s="2"/>
      <c r="BGW247" s="2"/>
      <c r="BGX247" s="2"/>
      <c r="BGY247" s="2"/>
      <c r="BGZ247" s="2"/>
      <c r="BHA247" s="2"/>
      <c r="BHB247" s="2"/>
      <c r="BHC247" s="2"/>
      <c r="BHD247" s="2"/>
      <c r="BHE247" s="2"/>
      <c r="BHF247" s="2"/>
      <c r="BHG247" s="2"/>
      <c r="BHH247" s="2"/>
      <c r="BHI247" s="2"/>
      <c r="BHJ247" s="2"/>
      <c r="BHK247" s="2"/>
      <c r="BHL247" s="2"/>
      <c r="BHM247" s="2"/>
      <c r="BHN247" s="2"/>
      <c r="BHO247" s="2"/>
      <c r="BHP247" s="2"/>
      <c r="BHQ247" s="2"/>
      <c r="BHR247" s="2"/>
      <c r="BHS247" s="2"/>
      <c r="BHT247" s="2"/>
      <c r="BHU247" s="2"/>
      <c r="BHV247" s="2"/>
      <c r="BHW247" s="2"/>
      <c r="BHX247" s="2"/>
      <c r="BHY247" s="2"/>
      <c r="BHZ247" s="2"/>
      <c r="BIA247" s="2"/>
      <c r="BIB247" s="2"/>
      <c r="BIC247" s="2"/>
      <c r="BID247" s="2"/>
      <c r="BIE247" s="2"/>
      <c r="BIF247" s="2"/>
      <c r="BIG247" s="2"/>
      <c r="BIH247" s="2"/>
      <c r="BII247" s="2"/>
      <c r="BIJ247" s="2"/>
      <c r="BIK247" s="2"/>
      <c r="BIL247" s="2"/>
      <c r="BIM247" s="2"/>
      <c r="BIN247" s="2"/>
      <c r="BIO247" s="2"/>
      <c r="BIP247" s="2"/>
      <c r="BIQ247" s="2"/>
      <c r="BIR247" s="2"/>
      <c r="BIS247" s="2"/>
      <c r="BIT247" s="2"/>
      <c r="BIU247" s="2"/>
      <c r="BIV247" s="2"/>
      <c r="BIW247" s="2"/>
      <c r="BIX247" s="2"/>
      <c r="BIY247" s="2"/>
      <c r="BIZ247" s="2"/>
      <c r="BJA247" s="2"/>
      <c r="BJB247" s="2"/>
      <c r="BJC247" s="2"/>
      <c r="BJD247" s="2"/>
      <c r="BJE247" s="2"/>
      <c r="BJF247" s="2"/>
      <c r="BJG247" s="2"/>
      <c r="BJH247" s="2"/>
      <c r="BJI247" s="2"/>
      <c r="BJJ247" s="2"/>
      <c r="BJK247" s="2"/>
      <c r="BJL247" s="2"/>
      <c r="BJM247" s="2"/>
      <c r="BJN247" s="2"/>
      <c r="BJO247" s="2"/>
      <c r="BJP247" s="2"/>
      <c r="BJQ247" s="2"/>
      <c r="BJR247" s="2"/>
      <c r="BJS247" s="2"/>
      <c r="BJT247" s="2"/>
      <c r="BJU247" s="2"/>
      <c r="BJV247" s="2"/>
      <c r="BJW247" s="2"/>
      <c r="BJX247" s="2"/>
      <c r="BJY247" s="2"/>
      <c r="BJZ247" s="2"/>
      <c r="BKA247" s="2"/>
      <c r="BKB247" s="2"/>
      <c r="BKC247" s="2"/>
      <c r="BKD247" s="2"/>
      <c r="BKE247" s="2"/>
      <c r="BKF247" s="2"/>
      <c r="BKG247" s="2"/>
      <c r="BKH247" s="2"/>
      <c r="BKI247" s="2"/>
      <c r="BKJ247" s="2"/>
      <c r="BKK247" s="2"/>
      <c r="BKL247" s="2"/>
      <c r="BKM247" s="2"/>
      <c r="BKN247" s="2"/>
      <c r="BKO247" s="2"/>
      <c r="BKP247" s="2"/>
      <c r="BKQ247" s="2"/>
      <c r="BKR247" s="2"/>
      <c r="BKS247" s="2"/>
      <c r="BKT247" s="2"/>
      <c r="BKU247" s="2"/>
      <c r="BKV247" s="2"/>
      <c r="BKW247" s="2"/>
      <c r="BKX247" s="2"/>
      <c r="BKY247" s="2"/>
      <c r="BKZ247" s="2"/>
      <c r="BLA247" s="2"/>
      <c r="BLB247" s="2"/>
      <c r="BLC247" s="2"/>
      <c r="BLD247" s="2"/>
      <c r="BLE247" s="2"/>
      <c r="BLF247" s="2"/>
      <c r="BLG247" s="2"/>
      <c r="BLH247" s="2"/>
      <c r="BLI247" s="2"/>
      <c r="BLJ247" s="2"/>
      <c r="BLK247" s="2"/>
      <c r="BLL247" s="2"/>
      <c r="BLM247" s="2"/>
      <c r="BLN247" s="2"/>
      <c r="BLO247" s="2"/>
      <c r="BLP247" s="2"/>
      <c r="BLQ247" s="2"/>
      <c r="BLR247" s="2"/>
      <c r="BLS247" s="2"/>
      <c r="BLT247" s="2"/>
      <c r="BLU247" s="2"/>
      <c r="BLV247" s="2"/>
      <c r="BLW247" s="2"/>
      <c r="BLX247" s="2"/>
      <c r="BLY247" s="2"/>
      <c r="BLZ247" s="2"/>
      <c r="BMA247" s="2"/>
      <c r="BMB247" s="2"/>
      <c r="BMC247" s="2"/>
      <c r="BMD247" s="2"/>
      <c r="BME247" s="2"/>
      <c r="BMF247" s="2"/>
      <c r="BMG247" s="2"/>
      <c r="BMH247" s="2"/>
      <c r="BMI247" s="2"/>
      <c r="BMJ247" s="2"/>
      <c r="BMK247" s="2"/>
      <c r="BML247" s="2"/>
      <c r="BMM247" s="2"/>
      <c r="BMN247" s="2"/>
      <c r="BMO247" s="2"/>
      <c r="BMP247" s="2"/>
      <c r="BMQ247" s="2"/>
      <c r="BMR247" s="2"/>
      <c r="BMS247" s="2"/>
      <c r="BMT247" s="2"/>
      <c r="BMU247" s="2"/>
      <c r="BMV247" s="2"/>
      <c r="BMW247" s="2"/>
      <c r="BMX247" s="2"/>
      <c r="BMY247" s="2"/>
      <c r="BMZ247" s="2"/>
      <c r="BNA247" s="2"/>
      <c r="BNB247" s="2"/>
      <c r="BNC247" s="2"/>
      <c r="BND247" s="2"/>
      <c r="BNE247" s="2"/>
      <c r="BNF247" s="2"/>
      <c r="BNG247" s="2"/>
      <c r="BNH247" s="2"/>
      <c r="BNI247" s="2"/>
      <c r="BNJ247" s="2"/>
      <c r="BNK247" s="2"/>
      <c r="BNL247" s="2"/>
      <c r="BNM247" s="2"/>
      <c r="BNN247" s="2"/>
      <c r="BNO247" s="2"/>
      <c r="BNP247" s="2"/>
      <c r="BNQ247" s="2"/>
      <c r="BNR247" s="2"/>
      <c r="BNS247" s="2"/>
      <c r="BNT247" s="2"/>
      <c r="BNU247" s="2"/>
      <c r="BNV247" s="2"/>
      <c r="BNW247" s="2"/>
      <c r="BNX247" s="2"/>
      <c r="BNY247" s="2"/>
      <c r="BNZ247" s="2"/>
      <c r="BOA247" s="2"/>
      <c r="BOB247" s="2"/>
      <c r="BOC247" s="2"/>
      <c r="BOD247" s="2"/>
      <c r="BOE247" s="2"/>
      <c r="BOF247" s="2"/>
      <c r="BOG247" s="2"/>
      <c r="BOH247" s="2"/>
      <c r="BOI247" s="2"/>
      <c r="BOJ247" s="2"/>
      <c r="BOK247" s="2"/>
      <c r="BOL247" s="2"/>
      <c r="BOM247" s="2"/>
      <c r="BON247" s="2"/>
      <c r="BOO247" s="2"/>
      <c r="BOP247" s="2"/>
      <c r="BOQ247" s="2"/>
      <c r="BOR247" s="2"/>
      <c r="BOS247" s="2"/>
      <c r="BOT247" s="2"/>
      <c r="BOU247" s="2"/>
      <c r="BOV247" s="2"/>
      <c r="BOW247" s="2"/>
      <c r="BOX247" s="2"/>
      <c r="BOY247" s="2"/>
      <c r="BOZ247" s="2"/>
      <c r="BPA247" s="2"/>
      <c r="BPB247" s="2"/>
      <c r="BPC247" s="2"/>
      <c r="BPD247" s="2"/>
      <c r="BPE247" s="2"/>
      <c r="BPF247" s="2"/>
      <c r="BPG247" s="2"/>
      <c r="BPH247" s="2"/>
      <c r="BPI247" s="2"/>
      <c r="BPJ247" s="2"/>
      <c r="BPK247" s="2"/>
      <c r="BPL247" s="2"/>
      <c r="BPM247" s="2"/>
      <c r="BPN247" s="2"/>
      <c r="BPO247" s="2"/>
      <c r="BPP247" s="2"/>
      <c r="BPQ247" s="2"/>
      <c r="BPR247" s="2"/>
      <c r="BPS247" s="2"/>
      <c r="BPT247" s="2"/>
      <c r="BPU247" s="2"/>
      <c r="BPV247" s="2"/>
      <c r="BPW247" s="2"/>
      <c r="BPX247" s="2"/>
      <c r="BPY247" s="2"/>
      <c r="BPZ247" s="2"/>
      <c r="BQA247" s="2"/>
      <c r="BQB247" s="2"/>
      <c r="BQC247" s="2"/>
      <c r="BQD247" s="2"/>
      <c r="BQE247" s="2"/>
      <c r="BQF247" s="2"/>
      <c r="BQG247" s="2"/>
      <c r="BQH247" s="2"/>
      <c r="BQI247" s="2"/>
      <c r="BQJ247" s="2"/>
      <c r="BQK247" s="2"/>
      <c r="BQL247" s="2"/>
      <c r="BQM247" s="2"/>
      <c r="BQN247" s="2"/>
      <c r="BQO247" s="2"/>
      <c r="BQP247" s="2"/>
      <c r="BQQ247" s="2"/>
      <c r="BQR247" s="2"/>
      <c r="BQS247" s="2"/>
      <c r="BQT247" s="2"/>
      <c r="BQU247" s="2"/>
      <c r="BQV247" s="2"/>
      <c r="BQW247" s="2"/>
      <c r="BQX247" s="2"/>
      <c r="BQY247" s="2"/>
      <c r="BQZ247" s="2"/>
      <c r="BRA247" s="2"/>
      <c r="BRB247" s="2"/>
      <c r="BRC247" s="2"/>
      <c r="BRD247" s="2"/>
      <c r="BRE247" s="2"/>
      <c r="BRF247" s="2"/>
      <c r="BRG247" s="2"/>
      <c r="BRH247" s="2"/>
      <c r="BRI247" s="2"/>
      <c r="BRJ247" s="2"/>
      <c r="BRK247" s="2"/>
      <c r="BRL247" s="2"/>
      <c r="BRM247" s="2"/>
      <c r="BRN247" s="2"/>
      <c r="BRO247" s="2"/>
      <c r="BRP247" s="2"/>
      <c r="BRQ247" s="2"/>
      <c r="BRR247" s="2"/>
      <c r="BRS247" s="2"/>
      <c r="BRT247" s="2"/>
      <c r="BRU247" s="2"/>
      <c r="BRV247" s="2"/>
      <c r="BRW247" s="2"/>
      <c r="BRX247" s="2"/>
      <c r="BRY247" s="2"/>
      <c r="BRZ247" s="2"/>
      <c r="BSA247" s="2"/>
      <c r="BSB247" s="2"/>
      <c r="BSC247" s="2"/>
      <c r="BSD247" s="2"/>
      <c r="BSE247" s="2"/>
      <c r="BSF247" s="2"/>
      <c r="BSG247" s="2"/>
      <c r="BSH247" s="2"/>
      <c r="BSI247" s="2"/>
      <c r="BSJ247" s="2"/>
      <c r="BSK247" s="2"/>
      <c r="BSL247" s="2"/>
      <c r="BSM247" s="2"/>
      <c r="BSN247" s="2"/>
      <c r="BSO247" s="2"/>
      <c r="BSP247" s="2"/>
      <c r="BSQ247" s="2"/>
      <c r="BSR247" s="2"/>
      <c r="BSS247" s="2"/>
      <c r="BST247" s="2"/>
      <c r="BSU247" s="2"/>
      <c r="BSV247" s="2"/>
      <c r="BSW247" s="2"/>
      <c r="BSX247" s="2"/>
      <c r="BSY247" s="2"/>
      <c r="BSZ247" s="2"/>
      <c r="BTA247" s="2"/>
      <c r="BTB247" s="2"/>
      <c r="BTC247" s="2"/>
      <c r="BTD247" s="2"/>
      <c r="BTE247" s="2"/>
      <c r="BTF247" s="2"/>
      <c r="BTG247" s="2"/>
      <c r="BTH247" s="2"/>
      <c r="BTI247" s="2"/>
      <c r="BTJ247" s="2"/>
      <c r="BTK247" s="2"/>
      <c r="BTL247" s="2"/>
      <c r="BTM247" s="2"/>
      <c r="BTN247" s="2"/>
      <c r="BTO247" s="2"/>
      <c r="BTP247" s="2"/>
      <c r="BTQ247" s="2"/>
      <c r="BTR247" s="2"/>
      <c r="BTS247" s="2"/>
      <c r="BTT247" s="2"/>
      <c r="BTU247" s="2"/>
      <c r="BTV247" s="2"/>
      <c r="BTW247" s="2"/>
      <c r="BTX247" s="2"/>
      <c r="BTY247" s="2"/>
      <c r="BTZ247" s="2"/>
      <c r="BUA247" s="2"/>
      <c r="BUB247" s="2"/>
      <c r="BUC247" s="2"/>
      <c r="BUD247" s="2"/>
      <c r="BUE247" s="2"/>
      <c r="BUF247" s="2"/>
      <c r="BUG247" s="2"/>
      <c r="BUH247" s="2"/>
      <c r="BUI247" s="2"/>
      <c r="BUJ247" s="2"/>
      <c r="BUK247" s="2"/>
      <c r="BUL247" s="2"/>
      <c r="BUM247" s="2"/>
      <c r="BUN247" s="2"/>
      <c r="BUO247" s="2"/>
      <c r="BUP247" s="2"/>
      <c r="BUQ247" s="2"/>
      <c r="BUR247" s="2"/>
      <c r="BUS247" s="2"/>
      <c r="BUT247" s="2"/>
      <c r="BUU247" s="2"/>
      <c r="BUV247" s="2"/>
      <c r="BUW247" s="2"/>
      <c r="BUX247" s="2"/>
      <c r="BUY247" s="2"/>
      <c r="BUZ247" s="2"/>
      <c r="BVA247" s="2"/>
      <c r="BVB247" s="2"/>
      <c r="BVC247" s="2"/>
      <c r="BVD247" s="2"/>
      <c r="BVE247" s="2"/>
      <c r="BVF247" s="2"/>
      <c r="BVG247" s="2"/>
      <c r="BVH247" s="2"/>
      <c r="BVI247" s="2"/>
      <c r="BVJ247" s="2"/>
      <c r="BVK247" s="2"/>
      <c r="BVL247" s="2"/>
      <c r="BVM247" s="2"/>
      <c r="BVN247" s="2"/>
      <c r="BVO247" s="2"/>
      <c r="BVP247" s="2"/>
      <c r="BVQ247" s="2"/>
      <c r="BVR247" s="2"/>
      <c r="BVS247" s="2"/>
      <c r="BVT247" s="2"/>
      <c r="BVU247" s="2"/>
      <c r="BVV247" s="2"/>
      <c r="BVW247" s="2"/>
      <c r="BVX247" s="2"/>
      <c r="BVY247" s="2"/>
      <c r="BVZ247" s="2"/>
      <c r="BWA247" s="2"/>
      <c r="BWB247" s="2"/>
      <c r="BWC247" s="2"/>
      <c r="BWD247" s="2"/>
      <c r="BWE247" s="2"/>
      <c r="BWF247" s="2"/>
      <c r="BWG247" s="2"/>
      <c r="BWH247" s="2"/>
      <c r="BWI247" s="2"/>
      <c r="BWJ247" s="2"/>
      <c r="BWK247" s="2"/>
      <c r="BWL247" s="2"/>
      <c r="BWM247" s="2"/>
      <c r="BWN247" s="2"/>
      <c r="BWO247" s="2"/>
      <c r="BWP247" s="2"/>
      <c r="BWQ247" s="2"/>
      <c r="BWR247" s="2"/>
      <c r="BWS247" s="2"/>
      <c r="BWT247" s="2"/>
      <c r="BWU247" s="2"/>
      <c r="BWV247" s="2"/>
      <c r="BWW247" s="2"/>
      <c r="BWX247" s="2"/>
      <c r="BWY247" s="2"/>
      <c r="BWZ247" s="2"/>
      <c r="BXA247" s="2"/>
      <c r="BXB247" s="2"/>
      <c r="BXC247" s="2"/>
      <c r="BXD247" s="2"/>
      <c r="BXE247" s="2"/>
      <c r="BXF247" s="2"/>
      <c r="BXG247" s="2"/>
      <c r="BXH247" s="2"/>
      <c r="BXI247" s="2"/>
      <c r="BXJ247" s="2"/>
      <c r="BXK247" s="2"/>
      <c r="BXL247" s="2"/>
      <c r="BXM247" s="2"/>
      <c r="BXN247" s="2"/>
      <c r="BXO247" s="2"/>
      <c r="BXP247" s="2"/>
      <c r="BXQ247" s="2"/>
      <c r="BXR247" s="2"/>
      <c r="BXS247" s="2"/>
      <c r="BXT247" s="2"/>
      <c r="BXU247" s="2"/>
      <c r="BXV247" s="2"/>
      <c r="BXW247" s="2"/>
      <c r="BXX247" s="2"/>
      <c r="BXY247" s="2"/>
      <c r="BXZ247" s="2"/>
      <c r="BYA247" s="2"/>
      <c r="BYB247" s="2"/>
      <c r="BYC247" s="2"/>
      <c r="BYD247" s="2"/>
      <c r="BYE247" s="2"/>
      <c r="BYF247" s="2"/>
      <c r="BYG247" s="2"/>
      <c r="BYH247" s="2"/>
      <c r="BYI247" s="2"/>
      <c r="BYJ247" s="2"/>
      <c r="BYK247" s="2"/>
      <c r="BYL247" s="2"/>
      <c r="BYM247" s="2"/>
      <c r="BYN247" s="2"/>
      <c r="BYO247" s="2"/>
      <c r="BYP247" s="2"/>
      <c r="BYQ247" s="2"/>
      <c r="BYR247" s="2"/>
      <c r="BYS247" s="2"/>
      <c r="BYT247" s="2"/>
      <c r="BYU247" s="2"/>
      <c r="BYV247" s="2"/>
      <c r="BYW247" s="2"/>
      <c r="BYX247" s="2"/>
      <c r="BYY247" s="2"/>
      <c r="BYZ247" s="2"/>
      <c r="BZA247" s="2"/>
      <c r="BZB247" s="2"/>
      <c r="BZC247" s="2"/>
      <c r="BZD247" s="2"/>
      <c r="BZE247" s="2"/>
      <c r="BZF247" s="2"/>
      <c r="BZG247" s="2"/>
      <c r="BZH247" s="2"/>
      <c r="BZI247" s="2"/>
      <c r="BZJ247" s="2"/>
      <c r="BZK247" s="2"/>
      <c r="BZL247" s="2"/>
      <c r="BZM247" s="2"/>
      <c r="BZN247" s="2"/>
      <c r="BZO247" s="2"/>
      <c r="BZP247" s="2"/>
      <c r="BZQ247" s="2"/>
      <c r="BZR247" s="2"/>
      <c r="BZS247" s="2"/>
      <c r="BZT247" s="2"/>
      <c r="BZU247" s="2"/>
      <c r="BZV247" s="2"/>
      <c r="BZW247" s="2"/>
      <c r="BZX247" s="2"/>
      <c r="BZY247" s="2"/>
      <c r="BZZ247" s="2"/>
      <c r="CAA247" s="2"/>
      <c r="CAB247" s="2"/>
      <c r="CAC247" s="2"/>
      <c r="CAD247" s="2"/>
      <c r="CAE247" s="2"/>
      <c r="CAF247" s="2"/>
      <c r="CAG247" s="2"/>
      <c r="CAH247" s="2"/>
      <c r="CAI247" s="2"/>
      <c r="CAJ247" s="2"/>
      <c r="CAK247" s="2"/>
      <c r="CAL247" s="2"/>
      <c r="CAM247" s="2"/>
      <c r="CAN247" s="2"/>
      <c r="CAO247" s="2"/>
      <c r="CAP247" s="2"/>
      <c r="CAQ247" s="2"/>
      <c r="CAR247" s="2"/>
      <c r="CAS247" s="2"/>
      <c r="CAT247" s="2"/>
      <c r="CAU247" s="2"/>
      <c r="CAV247" s="2"/>
      <c r="CAW247" s="2"/>
      <c r="CAX247" s="2"/>
      <c r="CAY247" s="2"/>
      <c r="CAZ247" s="2"/>
      <c r="CBA247" s="2"/>
      <c r="CBB247" s="2"/>
      <c r="CBC247" s="2"/>
      <c r="CBD247" s="2"/>
      <c r="CBE247" s="2"/>
      <c r="CBF247" s="2"/>
      <c r="CBG247" s="2"/>
      <c r="CBH247" s="2"/>
      <c r="CBI247" s="2"/>
      <c r="CBJ247" s="2"/>
      <c r="CBK247" s="2"/>
      <c r="CBL247" s="2"/>
      <c r="CBM247" s="2"/>
      <c r="CBN247" s="2"/>
      <c r="CBO247" s="2"/>
      <c r="CBP247" s="2"/>
      <c r="CBQ247" s="2"/>
      <c r="CBR247" s="2"/>
      <c r="CBS247" s="2"/>
      <c r="CBT247" s="2"/>
      <c r="CBU247" s="2"/>
      <c r="CBV247" s="2"/>
      <c r="CBW247" s="2"/>
      <c r="CBX247" s="2"/>
      <c r="CBY247" s="2"/>
      <c r="CBZ247" s="2"/>
      <c r="CCA247" s="2"/>
      <c r="CCB247" s="2"/>
      <c r="CCC247" s="2"/>
      <c r="CCD247" s="2"/>
      <c r="CCE247" s="2"/>
      <c r="CCF247" s="2"/>
      <c r="CCG247" s="2"/>
      <c r="CCH247" s="2"/>
      <c r="CCI247" s="2"/>
      <c r="CCJ247" s="2"/>
      <c r="CCK247" s="2"/>
      <c r="CCL247" s="2"/>
      <c r="CCM247" s="2"/>
      <c r="CCN247" s="2"/>
      <c r="CCO247" s="2"/>
      <c r="CCP247" s="2"/>
      <c r="CCQ247" s="2"/>
      <c r="CCR247" s="2"/>
      <c r="CCS247" s="2"/>
      <c r="CCT247" s="2"/>
      <c r="CCU247" s="2"/>
      <c r="CCV247" s="2"/>
      <c r="CCW247" s="2"/>
      <c r="CCX247" s="2"/>
      <c r="CCY247" s="2"/>
      <c r="CCZ247" s="2"/>
      <c r="CDA247" s="2"/>
      <c r="CDB247" s="2"/>
      <c r="CDC247" s="2"/>
      <c r="CDD247" s="2"/>
      <c r="CDE247" s="2"/>
      <c r="CDF247" s="2"/>
      <c r="CDG247" s="2"/>
      <c r="CDH247" s="2"/>
      <c r="CDI247" s="2"/>
      <c r="CDJ247" s="2"/>
      <c r="CDK247" s="2"/>
      <c r="CDL247" s="2"/>
      <c r="CDM247" s="2"/>
      <c r="CDN247" s="2"/>
      <c r="CDO247" s="2"/>
      <c r="CDP247" s="2"/>
      <c r="CDQ247" s="2"/>
      <c r="CDR247" s="2"/>
      <c r="CDS247" s="2"/>
      <c r="CDT247" s="2"/>
      <c r="CDU247" s="2"/>
      <c r="CDV247" s="2"/>
      <c r="CDW247" s="2"/>
      <c r="CDX247" s="2"/>
      <c r="CDY247" s="2"/>
      <c r="CDZ247" s="2"/>
      <c r="CEA247" s="2"/>
      <c r="CEB247" s="2"/>
      <c r="CEC247" s="2"/>
      <c r="CED247" s="2"/>
      <c r="CEE247" s="2"/>
      <c r="CEF247" s="2"/>
      <c r="CEG247" s="2"/>
      <c r="CEH247" s="2"/>
      <c r="CEI247" s="2"/>
      <c r="CEJ247" s="2"/>
      <c r="CEK247" s="2"/>
      <c r="CEL247" s="2"/>
      <c r="CEM247" s="2"/>
      <c r="CEN247" s="2"/>
      <c r="CEO247" s="2"/>
      <c r="CEP247" s="2"/>
      <c r="CEQ247" s="2"/>
      <c r="CER247" s="2"/>
      <c r="CES247" s="2"/>
      <c r="CET247" s="2"/>
      <c r="CEU247" s="2"/>
      <c r="CEV247" s="2"/>
      <c r="CEW247" s="2"/>
      <c r="CEX247" s="2"/>
      <c r="CEY247" s="2"/>
      <c r="CEZ247" s="2"/>
      <c r="CFA247" s="2"/>
      <c r="CFB247" s="2"/>
      <c r="CFC247" s="2"/>
      <c r="CFD247" s="2"/>
      <c r="CFE247" s="2"/>
      <c r="CFF247" s="2"/>
      <c r="CFG247" s="2"/>
      <c r="CFH247" s="2"/>
      <c r="CFI247" s="2"/>
      <c r="CFJ247" s="2"/>
      <c r="CFK247" s="2"/>
      <c r="CFL247" s="2"/>
      <c r="CFM247" s="2"/>
      <c r="CFN247" s="2"/>
      <c r="CFO247" s="2"/>
      <c r="CFP247" s="2"/>
      <c r="CFQ247" s="2"/>
      <c r="CFR247" s="2"/>
      <c r="CFS247" s="2"/>
      <c r="CFT247" s="2"/>
      <c r="CFU247" s="2"/>
      <c r="CFV247" s="2"/>
      <c r="CFW247" s="2"/>
      <c r="CFX247" s="2"/>
      <c r="CFY247" s="2"/>
      <c r="CFZ247" s="2"/>
      <c r="CGA247" s="2"/>
      <c r="CGB247" s="2"/>
      <c r="CGC247" s="2"/>
      <c r="CGD247" s="2"/>
      <c r="CGE247" s="2"/>
      <c r="CGF247" s="2"/>
      <c r="CGG247" s="2"/>
      <c r="CGH247" s="2"/>
      <c r="CGI247" s="2"/>
      <c r="CGJ247" s="2"/>
      <c r="CGK247" s="2"/>
      <c r="CGL247" s="2"/>
      <c r="CGM247" s="2"/>
      <c r="CGN247" s="2"/>
      <c r="CGO247" s="2"/>
      <c r="CGP247" s="2"/>
      <c r="CGQ247" s="2"/>
      <c r="CGR247" s="2"/>
      <c r="CGS247" s="2"/>
      <c r="CGT247" s="2"/>
      <c r="CGU247" s="2"/>
      <c r="CGV247" s="2"/>
      <c r="CGW247" s="2"/>
      <c r="CGX247" s="2"/>
      <c r="CGY247" s="2"/>
      <c r="CGZ247" s="2"/>
      <c r="CHA247" s="2"/>
      <c r="CHB247" s="2"/>
      <c r="CHC247" s="2"/>
      <c r="CHD247" s="2"/>
      <c r="CHE247" s="2"/>
      <c r="CHF247" s="2"/>
      <c r="CHG247" s="2"/>
      <c r="CHH247" s="2"/>
      <c r="CHI247" s="2"/>
      <c r="CHJ247" s="2"/>
      <c r="CHK247" s="2"/>
      <c r="CHL247" s="2"/>
      <c r="CHM247" s="2"/>
      <c r="CHN247" s="2"/>
      <c r="CHO247" s="2"/>
      <c r="CHP247" s="2"/>
      <c r="CHQ247" s="2"/>
      <c r="CHR247" s="2"/>
      <c r="CHS247" s="2"/>
      <c r="CHT247" s="2"/>
      <c r="CHU247" s="2"/>
      <c r="CHV247" s="2"/>
      <c r="CHW247" s="2"/>
      <c r="CHX247" s="2"/>
      <c r="CHY247" s="2"/>
      <c r="CHZ247" s="2"/>
      <c r="CIA247" s="2"/>
      <c r="CIB247" s="2"/>
      <c r="CIC247" s="2"/>
      <c r="CID247" s="2"/>
      <c r="CIE247" s="2"/>
      <c r="CIF247" s="2"/>
      <c r="CIG247" s="2"/>
      <c r="CIH247" s="2"/>
      <c r="CII247" s="2"/>
      <c r="CIJ247" s="2"/>
      <c r="CIK247" s="2"/>
      <c r="CIL247" s="2"/>
      <c r="CIM247" s="2"/>
      <c r="CIN247" s="2"/>
      <c r="CIO247" s="2"/>
      <c r="CIP247" s="2"/>
      <c r="CIQ247" s="2"/>
      <c r="CIR247" s="2"/>
      <c r="CIS247" s="2"/>
      <c r="CIT247" s="2"/>
      <c r="CIU247" s="2"/>
      <c r="CIV247" s="2"/>
      <c r="CIW247" s="2"/>
      <c r="CIX247" s="2"/>
      <c r="CIY247" s="2"/>
      <c r="CIZ247" s="2"/>
      <c r="CJA247" s="2"/>
      <c r="CJB247" s="2"/>
      <c r="CJC247" s="2"/>
      <c r="CJD247" s="2"/>
      <c r="CJE247" s="2"/>
      <c r="CJF247" s="2"/>
      <c r="CJG247" s="2"/>
      <c r="CJH247" s="2"/>
      <c r="CJI247" s="2"/>
      <c r="CJJ247" s="2"/>
      <c r="CJK247" s="2"/>
      <c r="CJL247" s="2"/>
      <c r="CJM247" s="2"/>
      <c r="CJN247" s="2"/>
      <c r="CJO247" s="2"/>
      <c r="CJP247" s="2"/>
      <c r="CJQ247" s="2"/>
      <c r="CJR247" s="2"/>
      <c r="CJS247" s="2"/>
      <c r="CJT247" s="2"/>
      <c r="CJU247" s="2"/>
      <c r="CJV247" s="2"/>
      <c r="CJW247" s="2"/>
      <c r="CJX247" s="2"/>
      <c r="CJY247" s="2"/>
      <c r="CJZ247" s="2"/>
      <c r="CKA247" s="2"/>
      <c r="CKB247" s="2"/>
      <c r="CKC247" s="2"/>
      <c r="CKD247" s="2"/>
      <c r="CKE247" s="2"/>
      <c r="CKF247" s="2"/>
      <c r="CKG247" s="2"/>
      <c r="CKH247" s="2"/>
      <c r="CKI247" s="2"/>
      <c r="CKJ247" s="2"/>
      <c r="CKK247" s="2"/>
      <c r="CKL247" s="2"/>
      <c r="CKM247" s="2"/>
      <c r="CKN247" s="2"/>
      <c r="CKO247" s="2"/>
      <c r="CKP247" s="2"/>
      <c r="CKQ247" s="2"/>
      <c r="CKR247" s="2"/>
      <c r="CKS247" s="2"/>
      <c r="CKT247" s="2"/>
      <c r="CKU247" s="2"/>
      <c r="CKV247" s="2"/>
      <c r="CKW247" s="2"/>
      <c r="CKX247" s="2"/>
      <c r="CKY247" s="2"/>
      <c r="CKZ247" s="2"/>
      <c r="CLA247" s="2"/>
      <c r="CLB247" s="2"/>
      <c r="CLC247" s="2"/>
      <c r="CLD247" s="2"/>
      <c r="CLE247" s="2"/>
      <c r="CLF247" s="2"/>
      <c r="CLG247" s="2"/>
      <c r="CLH247" s="2"/>
      <c r="CLI247" s="2"/>
      <c r="CLJ247" s="2"/>
      <c r="CLK247" s="2"/>
      <c r="CLL247" s="2"/>
      <c r="CLM247" s="2"/>
      <c r="CLN247" s="2"/>
      <c r="CLO247" s="2"/>
      <c r="CLP247" s="2"/>
      <c r="CLQ247" s="2"/>
      <c r="CLR247" s="2"/>
      <c r="CLS247" s="2"/>
      <c r="CLT247" s="2"/>
      <c r="CLU247" s="2"/>
      <c r="CLV247" s="2"/>
      <c r="CLW247" s="2"/>
      <c r="CLX247" s="2"/>
      <c r="CLY247" s="2"/>
      <c r="CLZ247" s="2"/>
      <c r="CMA247" s="2"/>
      <c r="CMB247" s="2"/>
      <c r="CMC247" s="2"/>
      <c r="CMD247" s="2"/>
      <c r="CME247" s="2"/>
      <c r="CMF247" s="2"/>
      <c r="CMG247" s="2"/>
      <c r="CMH247" s="2"/>
      <c r="CMI247" s="2"/>
      <c r="CMJ247" s="2"/>
      <c r="CMK247" s="2"/>
      <c r="CML247" s="2"/>
      <c r="CMM247" s="2"/>
      <c r="CMN247" s="2"/>
      <c r="CMO247" s="2"/>
      <c r="CMP247" s="2"/>
      <c r="CMQ247" s="2"/>
      <c r="CMR247" s="2"/>
      <c r="CMS247" s="2"/>
      <c r="CMT247" s="2"/>
      <c r="CMU247" s="2"/>
      <c r="CMV247" s="2"/>
      <c r="CMW247" s="2"/>
      <c r="CMX247" s="2"/>
      <c r="CMY247" s="2"/>
      <c r="CMZ247" s="2"/>
      <c r="CNA247" s="2"/>
      <c r="CNB247" s="2"/>
      <c r="CNC247" s="2"/>
      <c r="CND247" s="2"/>
      <c r="CNE247" s="2"/>
      <c r="CNF247" s="2"/>
      <c r="CNG247" s="2"/>
      <c r="CNH247" s="2"/>
      <c r="CNI247" s="2"/>
      <c r="CNJ247" s="2"/>
      <c r="CNK247" s="2"/>
      <c r="CNL247" s="2"/>
      <c r="CNM247" s="2"/>
      <c r="CNN247" s="2"/>
      <c r="CNO247" s="2"/>
      <c r="CNP247" s="2"/>
      <c r="CNQ247" s="2"/>
      <c r="CNR247" s="2"/>
      <c r="CNS247" s="2"/>
      <c r="CNT247" s="2"/>
      <c r="CNU247" s="2"/>
      <c r="CNV247" s="2"/>
      <c r="CNW247" s="2"/>
      <c r="CNX247" s="2"/>
      <c r="CNY247" s="2"/>
      <c r="CNZ247" s="2"/>
      <c r="COA247" s="2"/>
      <c r="COB247" s="2"/>
      <c r="COC247" s="2"/>
      <c r="COD247" s="2"/>
      <c r="COE247" s="2"/>
      <c r="COF247" s="2"/>
      <c r="COG247" s="2"/>
      <c r="COH247" s="2"/>
      <c r="COI247" s="2"/>
      <c r="COJ247" s="2"/>
      <c r="COK247" s="2"/>
      <c r="COL247" s="2"/>
      <c r="COM247" s="2"/>
      <c r="CON247" s="2"/>
      <c r="COO247" s="2"/>
      <c r="COP247" s="2"/>
      <c r="COQ247" s="2"/>
      <c r="COR247" s="2"/>
      <c r="COS247" s="2"/>
      <c r="COT247" s="2"/>
      <c r="COU247" s="2"/>
      <c r="COV247" s="2"/>
      <c r="COW247" s="2"/>
      <c r="COX247" s="2"/>
      <c r="COY247" s="2"/>
      <c r="COZ247" s="2"/>
      <c r="CPA247" s="2"/>
      <c r="CPB247" s="2"/>
      <c r="CPC247" s="2"/>
      <c r="CPD247" s="2"/>
      <c r="CPE247" s="2"/>
      <c r="CPF247" s="2"/>
      <c r="CPG247" s="2"/>
      <c r="CPH247" s="2"/>
      <c r="CPI247" s="2"/>
      <c r="CPJ247" s="2"/>
      <c r="CPK247" s="2"/>
      <c r="CPL247" s="2"/>
      <c r="CPM247" s="2"/>
      <c r="CPN247" s="2"/>
      <c r="CPO247" s="2"/>
      <c r="CPP247" s="2"/>
      <c r="CPQ247" s="2"/>
      <c r="CPR247" s="2"/>
      <c r="CPS247" s="2"/>
      <c r="CPT247" s="2"/>
      <c r="CPU247" s="2"/>
      <c r="CPV247" s="2"/>
      <c r="CPW247" s="2"/>
      <c r="CPX247" s="2"/>
      <c r="CPY247" s="2"/>
      <c r="CPZ247" s="2"/>
      <c r="CQA247" s="2"/>
      <c r="CQB247" s="2"/>
      <c r="CQC247" s="2"/>
      <c r="CQD247" s="2"/>
      <c r="CQE247" s="2"/>
      <c r="CQF247" s="2"/>
      <c r="CQG247" s="2"/>
      <c r="CQH247" s="2"/>
      <c r="CQI247" s="2"/>
      <c r="CQJ247" s="2"/>
      <c r="CQK247" s="2"/>
      <c r="CQL247" s="2"/>
      <c r="CQM247" s="2"/>
      <c r="CQN247" s="2"/>
      <c r="CQO247" s="2"/>
      <c r="CQP247" s="2"/>
      <c r="CQQ247" s="2"/>
      <c r="CQR247" s="2"/>
      <c r="CQS247" s="2"/>
      <c r="CQT247" s="2"/>
      <c r="CQU247" s="2"/>
      <c r="CQV247" s="2"/>
      <c r="CQW247" s="2"/>
      <c r="CQX247" s="2"/>
      <c r="CQY247" s="2"/>
      <c r="CQZ247" s="2"/>
      <c r="CRA247" s="2"/>
      <c r="CRB247" s="2"/>
      <c r="CRC247" s="2"/>
      <c r="CRD247" s="2"/>
      <c r="CRE247" s="2"/>
      <c r="CRF247" s="2"/>
      <c r="CRG247" s="2"/>
      <c r="CRH247" s="2"/>
      <c r="CRI247" s="2"/>
      <c r="CRJ247" s="2"/>
      <c r="CRK247" s="2"/>
      <c r="CRL247" s="2"/>
      <c r="CRM247" s="2"/>
      <c r="CRN247" s="2"/>
      <c r="CRO247" s="2"/>
      <c r="CRP247" s="2"/>
      <c r="CRQ247" s="2"/>
      <c r="CRR247" s="2"/>
      <c r="CRS247" s="2"/>
      <c r="CRT247" s="2"/>
      <c r="CRU247" s="2"/>
      <c r="CRV247" s="2"/>
      <c r="CRW247" s="2"/>
      <c r="CRX247" s="2"/>
      <c r="CRY247" s="2"/>
      <c r="CRZ247" s="2"/>
      <c r="CSA247" s="2"/>
      <c r="CSB247" s="2"/>
      <c r="CSC247" s="2"/>
      <c r="CSD247" s="2"/>
      <c r="CSE247" s="2"/>
      <c r="CSF247" s="2"/>
      <c r="CSG247" s="2"/>
      <c r="CSH247" s="2"/>
      <c r="CSI247" s="2"/>
      <c r="CSJ247" s="2"/>
      <c r="CSK247" s="2"/>
      <c r="CSL247" s="2"/>
      <c r="CSM247" s="2"/>
      <c r="CSN247" s="2"/>
      <c r="CSO247" s="2"/>
      <c r="CSP247" s="2"/>
      <c r="CSQ247" s="2"/>
      <c r="CSR247" s="2"/>
      <c r="CSS247" s="2"/>
      <c r="CST247" s="2"/>
      <c r="CSU247" s="2"/>
      <c r="CSV247" s="2"/>
      <c r="CSW247" s="2"/>
      <c r="CSX247" s="2"/>
      <c r="CSY247" s="2"/>
      <c r="CSZ247" s="2"/>
      <c r="CTA247" s="2"/>
      <c r="CTB247" s="2"/>
      <c r="CTC247" s="2"/>
      <c r="CTD247" s="2"/>
      <c r="CTE247" s="2"/>
      <c r="CTF247" s="2"/>
      <c r="CTG247" s="2"/>
      <c r="CTH247" s="2"/>
      <c r="CTI247" s="2"/>
      <c r="CTJ247" s="2"/>
      <c r="CTK247" s="2"/>
      <c r="CTL247" s="2"/>
      <c r="CTM247" s="2"/>
      <c r="CTN247" s="2"/>
      <c r="CTO247" s="2"/>
      <c r="CTP247" s="2"/>
      <c r="CTQ247" s="2"/>
      <c r="CTR247" s="2"/>
      <c r="CTS247" s="2"/>
      <c r="CTT247" s="2"/>
      <c r="CTU247" s="2"/>
      <c r="CTV247" s="2"/>
      <c r="CTW247" s="2"/>
      <c r="CTX247" s="2"/>
      <c r="CTY247" s="2"/>
      <c r="CTZ247" s="2"/>
      <c r="CUA247" s="2"/>
      <c r="CUB247" s="2"/>
      <c r="CUC247" s="2"/>
      <c r="CUD247" s="2"/>
      <c r="CUE247" s="2"/>
      <c r="CUF247" s="2"/>
      <c r="CUG247" s="2"/>
      <c r="CUH247" s="2"/>
      <c r="CUI247" s="2"/>
      <c r="CUJ247" s="2"/>
      <c r="CUK247" s="2"/>
      <c r="CUL247" s="2"/>
      <c r="CUM247" s="2"/>
      <c r="CUN247" s="2"/>
      <c r="CUO247" s="2"/>
      <c r="CUP247" s="2"/>
      <c r="CUQ247" s="2"/>
      <c r="CUR247" s="2"/>
      <c r="CUS247" s="2"/>
      <c r="CUT247" s="2"/>
      <c r="CUU247" s="2"/>
      <c r="CUV247" s="2"/>
      <c r="CUW247" s="2"/>
      <c r="CUX247" s="2"/>
      <c r="CUY247" s="2"/>
      <c r="CUZ247" s="2"/>
      <c r="CVA247" s="2"/>
      <c r="CVB247" s="2"/>
      <c r="CVC247" s="2"/>
      <c r="CVD247" s="2"/>
      <c r="CVE247" s="2"/>
      <c r="CVF247" s="2"/>
      <c r="CVG247" s="2"/>
      <c r="CVH247" s="2"/>
      <c r="CVI247" s="2"/>
      <c r="CVJ247" s="2"/>
      <c r="CVK247" s="2"/>
      <c r="CVL247" s="2"/>
      <c r="CVM247" s="2"/>
      <c r="CVN247" s="2"/>
      <c r="CVO247" s="2"/>
      <c r="CVP247" s="2"/>
      <c r="CVQ247" s="2"/>
      <c r="CVR247" s="2"/>
      <c r="CVS247" s="2"/>
      <c r="CVT247" s="2"/>
      <c r="CVU247" s="2"/>
      <c r="CVV247" s="2"/>
      <c r="CVW247" s="2"/>
      <c r="CVX247" s="2"/>
      <c r="CVY247" s="2"/>
      <c r="CVZ247" s="2"/>
      <c r="CWA247" s="2"/>
      <c r="CWB247" s="2"/>
      <c r="CWC247" s="2"/>
      <c r="CWD247" s="2"/>
      <c r="CWE247" s="2"/>
      <c r="CWF247" s="2"/>
      <c r="CWG247" s="2"/>
      <c r="CWH247" s="2"/>
      <c r="CWI247" s="2"/>
      <c r="CWJ247" s="2"/>
      <c r="CWK247" s="2"/>
      <c r="CWL247" s="2"/>
      <c r="CWM247" s="2"/>
      <c r="CWN247" s="2"/>
      <c r="CWO247" s="2"/>
      <c r="CWP247" s="2"/>
      <c r="CWQ247" s="2"/>
      <c r="CWR247" s="2"/>
      <c r="CWS247" s="2"/>
      <c r="CWT247" s="2"/>
      <c r="CWU247" s="2"/>
      <c r="CWV247" s="2"/>
      <c r="CWW247" s="2"/>
      <c r="CWX247" s="2"/>
      <c r="CWY247" s="2"/>
      <c r="CWZ247" s="2"/>
      <c r="CXA247" s="2"/>
      <c r="CXB247" s="2"/>
      <c r="CXC247" s="2"/>
      <c r="CXD247" s="2"/>
      <c r="CXE247" s="2"/>
      <c r="CXF247" s="2"/>
      <c r="CXG247" s="2"/>
      <c r="CXH247" s="2"/>
      <c r="CXI247" s="2"/>
      <c r="CXJ247" s="2"/>
      <c r="CXK247" s="2"/>
      <c r="CXL247" s="2"/>
      <c r="CXM247" s="2"/>
      <c r="CXN247" s="2"/>
      <c r="CXO247" s="2"/>
      <c r="CXP247" s="2"/>
      <c r="CXQ247" s="2"/>
      <c r="CXR247" s="2"/>
      <c r="CXS247" s="2"/>
      <c r="CXT247" s="2"/>
      <c r="CXU247" s="2"/>
      <c r="CXV247" s="2"/>
      <c r="CXW247" s="2"/>
      <c r="CXX247" s="2"/>
      <c r="CXY247" s="2"/>
      <c r="CXZ247" s="2"/>
      <c r="CYA247" s="2"/>
      <c r="CYB247" s="2"/>
      <c r="CYC247" s="2"/>
      <c r="CYD247" s="2"/>
      <c r="CYE247" s="2"/>
      <c r="CYF247" s="2"/>
      <c r="CYG247" s="2"/>
      <c r="CYH247" s="2"/>
      <c r="CYI247" s="2"/>
      <c r="CYJ247" s="2"/>
      <c r="CYK247" s="2"/>
      <c r="CYL247" s="2"/>
      <c r="CYM247" s="2"/>
      <c r="CYN247" s="2"/>
      <c r="CYO247" s="2"/>
      <c r="CYP247" s="2"/>
      <c r="CYQ247" s="2"/>
      <c r="CYR247" s="2"/>
      <c r="CYS247" s="2"/>
      <c r="CYT247" s="2"/>
      <c r="CYU247" s="2"/>
      <c r="CYV247" s="2"/>
      <c r="CYW247" s="2"/>
      <c r="CYX247" s="2"/>
      <c r="CYY247" s="2"/>
      <c r="CYZ247" s="2"/>
      <c r="CZA247" s="2"/>
      <c r="CZB247" s="2"/>
      <c r="CZC247" s="2"/>
      <c r="CZD247" s="2"/>
      <c r="CZE247" s="2"/>
      <c r="CZF247" s="2"/>
      <c r="CZG247" s="2"/>
      <c r="CZH247" s="2"/>
      <c r="CZI247" s="2"/>
      <c r="CZJ247" s="2"/>
      <c r="CZK247" s="2"/>
      <c r="CZL247" s="2"/>
      <c r="CZM247" s="2"/>
      <c r="CZN247" s="2"/>
      <c r="CZO247" s="2"/>
      <c r="CZP247" s="2"/>
      <c r="CZQ247" s="2"/>
      <c r="CZR247" s="2"/>
      <c r="CZS247" s="2"/>
      <c r="CZT247" s="2"/>
      <c r="CZU247" s="2"/>
      <c r="CZV247" s="2"/>
      <c r="CZW247" s="2"/>
      <c r="CZX247" s="2"/>
      <c r="CZY247" s="2"/>
      <c r="CZZ247" s="2"/>
      <c r="DAA247" s="2"/>
      <c r="DAB247" s="2"/>
      <c r="DAC247" s="2"/>
      <c r="DAD247" s="2"/>
      <c r="DAE247" s="2"/>
      <c r="DAF247" s="2"/>
      <c r="DAG247" s="2"/>
      <c r="DAH247" s="2"/>
      <c r="DAI247" s="2"/>
      <c r="DAJ247" s="2"/>
      <c r="DAK247" s="2"/>
      <c r="DAL247" s="2"/>
      <c r="DAM247" s="2"/>
      <c r="DAN247" s="2"/>
      <c r="DAO247" s="2"/>
      <c r="DAP247" s="2"/>
      <c r="DAQ247" s="2"/>
      <c r="DAR247" s="2"/>
      <c r="DAS247" s="2"/>
      <c r="DAT247" s="2"/>
      <c r="DAU247" s="2"/>
      <c r="DAV247" s="2"/>
      <c r="DAW247" s="2"/>
      <c r="DAX247" s="2"/>
      <c r="DAY247" s="2"/>
      <c r="DAZ247" s="2"/>
      <c r="DBA247" s="2"/>
      <c r="DBB247" s="2"/>
      <c r="DBC247" s="2"/>
      <c r="DBD247" s="2"/>
      <c r="DBE247" s="2"/>
      <c r="DBF247" s="2"/>
      <c r="DBG247" s="2"/>
      <c r="DBH247" s="2"/>
      <c r="DBI247" s="2"/>
      <c r="DBJ247" s="2"/>
      <c r="DBK247" s="2"/>
      <c r="DBL247" s="2"/>
      <c r="DBM247" s="2"/>
      <c r="DBN247" s="2"/>
      <c r="DBO247" s="2"/>
      <c r="DBP247" s="2"/>
      <c r="DBQ247" s="2"/>
      <c r="DBR247" s="2"/>
      <c r="DBS247" s="2"/>
      <c r="DBT247" s="2"/>
      <c r="DBU247" s="2"/>
      <c r="DBV247" s="2"/>
      <c r="DBW247" s="2"/>
      <c r="DBX247" s="2"/>
      <c r="DBY247" s="2"/>
      <c r="DBZ247" s="2"/>
      <c r="DCA247" s="2"/>
      <c r="DCB247" s="2"/>
      <c r="DCC247" s="2"/>
      <c r="DCD247" s="2"/>
      <c r="DCE247" s="2"/>
      <c r="DCF247" s="2"/>
      <c r="DCG247" s="2"/>
      <c r="DCH247" s="2"/>
      <c r="DCI247" s="2"/>
      <c r="DCJ247" s="2"/>
      <c r="DCK247" s="2"/>
      <c r="DCL247" s="2"/>
      <c r="DCM247" s="2"/>
      <c r="DCN247" s="2"/>
      <c r="DCO247" s="2"/>
      <c r="DCP247" s="2"/>
      <c r="DCQ247" s="2"/>
      <c r="DCR247" s="2"/>
      <c r="DCS247" s="2"/>
      <c r="DCT247" s="2"/>
      <c r="DCU247" s="2"/>
      <c r="DCV247" s="2"/>
      <c r="DCW247" s="2"/>
      <c r="DCX247" s="2"/>
      <c r="DCY247" s="2"/>
      <c r="DCZ247" s="2"/>
      <c r="DDA247" s="2"/>
      <c r="DDB247" s="2"/>
      <c r="DDC247" s="2"/>
      <c r="DDD247" s="2"/>
      <c r="DDE247" s="2"/>
      <c r="DDF247" s="2"/>
      <c r="DDG247" s="2"/>
      <c r="DDH247" s="2"/>
      <c r="DDI247" s="2"/>
      <c r="DDJ247" s="2"/>
      <c r="DDK247" s="2"/>
      <c r="DDL247" s="2"/>
      <c r="DDM247" s="2"/>
      <c r="DDN247" s="2"/>
      <c r="DDO247" s="2"/>
      <c r="DDP247" s="2"/>
      <c r="DDQ247" s="2"/>
      <c r="DDR247" s="2"/>
      <c r="DDS247" s="2"/>
      <c r="DDT247" s="2"/>
      <c r="DDU247" s="2"/>
      <c r="DDV247" s="2"/>
      <c r="DDW247" s="2"/>
      <c r="DDX247" s="2"/>
      <c r="DDY247" s="2"/>
      <c r="DDZ247" s="2"/>
      <c r="DEA247" s="2"/>
      <c r="DEB247" s="2"/>
      <c r="DEC247" s="2"/>
      <c r="DED247" s="2"/>
      <c r="DEE247" s="2"/>
      <c r="DEF247" s="2"/>
      <c r="DEG247" s="2"/>
      <c r="DEH247" s="2"/>
      <c r="DEI247" s="2"/>
      <c r="DEJ247" s="2"/>
      <c r="DEK247" s="2"/>
      <c r="DEL247" s="2"/>
      <c r="DEM247" s="2"/>
      <c r="DEN247" s="2"/>
      <c r="DEO247" s="2"/>
      <c r="DEP247" s="2"/>
      <c r="DEQ247" s="2"/>
      <c r="DER247" s="2"/>
      <c r="DES247" s="2"/>
      <c r="DET247" s="2"/>
      <c r="DEU247" s="2"/>
      <c r="DEV247" s="2"/>
      <c r="DEW247" s="2"/>
      <c r="DEX247" s="2"/>
      <c r="DEY247" s="2"/>
      <c r="DEZ247" s="2"/>
      <c r="DFA247" s="2"/>
      <c r="DFB247" s="2"/>
      <c r="DFC247" s="2"/>
      <c r="DFD247" s="2"/>
      <c r="DFE247" s="2"/>
      <c r="DFF247" s="2"/>
      <c r="DFG247" s="2"/>
      <c r="DFH247" s="2"/>
      <c r="DFI247" s="2"/>
      <c r="DFJ247" s="2"/>
      <c r="DFK247" s="2"/>
      <c r="DFL247" s="2"/>
      <c r="DFM247" s="2"/>
      <c r="DFN247" s="2"/>
      <c r="DFO247" s="2"/>
      <c r="DFP247" s="2"/>
      <c r="DFQ247" s="2"/>
      <c r="DFR247" s="2"/>
      <c r="DFS247" s="2"/>
      <c r="DFT247" s="2"/>
      <c r="DFU247" s="2"/>
      <c r="DFV247" s="2"/>
      <c r="DFW247" s="2"/>
      <c r="DFX247" s="2"/>
      <c r="DFY247" s="2"/>
      <c r="DFZ247" s="2"/>
      <c r="DGA247" s="2"/>
      <c r="DGB247" s="2"/>
      <c r="DGC247" s="2"/>
      <c r="DGD247" s="2"/>
      <c r="DGE247" s="2"/>
      <c r="DGF247" s="2"/>
      <c r="DGG247" s="2"/>
      <c r="DGH247" s="2"/>
      <c r="DGI247" s="2"/>
      <c r="DGJ247" s="2"/>
      <c r="DGK247" s="2"/>
      <c r="DGL247" s="2"/>
      <c r="DGM247" s="2"/>
      <c r="DGN247" s="2"/>
      <c r="DGO247" s="2"/>
      <c r="DGP247" s="2"/>
      <c r="DGQ247" s="2"/>
      <c r="DGR247" s="2"/>
      <c r="DGS247" s="2"/>
      <c r="DGT247" s="2"/>
      <c r="DGU247" s="2"/>
      <c r="DGV247" s="2"/>
      <c r="DGW247" s="2"/>
      <c r="DGX247" s="2"/>
      <c r="DGY247" s="2"/>
      <c r="DGZ247" s="2"/>
      <c r="DHA247" s="2"/>
      <c r="DHB247" s="2"/>
      <c r="DHC247" s="2"/>
      <c r="DHD247" s="2"/>
      <c r="DHE247" s="2"/>
      <c r="DHF247" s="2"/>
      <c r="DHG247" s="2"/>
      <c r="DHH247" s="2"/>
      <c r="DHI247" s="2"/>
      <c r="DHJ247" s="2"/>
      <c r="DHK247" s="2"/>
      <c r="DHL247" s="2"/>
      <c r="DHM247" s="2"/>
      <c r="DHN247" s="2"/>
      <c r="DHO247" s="2"/>
      <c r="DHP247" s="2"/>
      <c r="DHQ247" s="2"/>
      <c r="DHR247" s="2"/>
      <c r="DHS247" s="2"/>
      <c r="DHT247" s="2"/>
      <c r="DHU247" s="2"/>
      <c r="DHV247" s="2"/>
      <c r="DHW247" s="2"/>
      <c r="DHX247" s="2"/>
      <c r="DHY247" s="2"/>
      <c r="DHZ247" s="2"/>
      <c r="DIA247" s="2"/>
      <c r="DIB247" s="2"/>
      <c r="DIC247" s="2"/>
      <c r="DID247" s="2"/>
      <c r="DIE247" s="2"/>
      <c r="DIF247" s="2"/>
      <c r="DIG247" s="2"/>
      <c r="DIH247" s="2"/>
      <c r="DII247" s="2"/>
      <c r="DIJ247" s="2"/>
      <c r="DIK247" s="2"/>
      <c r="DIL247" s="2"/>
      <c r="DIM247" s="2"/>
      <c r="DIN247" s="2"/>
      <c r="DIO247" s="2"/>
      <c r="DIP247" s="2"/>
      <c r="DIQ247" s="2"/>
      <c r="DIR247" s="2"/>
      <c r="DIS247" s="2"/>
      <c r="DIT247" s="2"/>
      <c r="DIU247" s="2"/>
      <c r="DIV247" s="2"/>
      <c r="DIW247" s="2"/>
      <c r="DIX247" s="2"/>
      <c r="DIY247" s="2"/>
      <c r="DIZ247" s="2"/>
      <c r="DJA247" s="2"/>
      <c r="DJB247" s="2"/>
      <c r="DJC247" s="2"/>
      <c r="DJD247" s="2"/>
      <c r="DJE247" s="2"/>
      <c r="DJF247" s="2"/>
      <c r="DJG247" s="2"/>
      <c r="DJH247" s="2"/>
      <c r="DJI247" s="2"/>
      <c r="DJJ247" s="2"/>
      <c r="DJK247" s="2"/>
      <c r="DJL247" s="2"/>
      <c r="DJM247" s="2"/>
      <c r="DJN247" s="2"/>
      <c r="DJO247" s="2"/>
      <c r="DJP247" s="2"/>
      <c r="DJQ247" s="2"/>
      <c r="DJR247" s="2"/>
      <c r="DJS247" s="2"/>
      <c r="DJT247" s="2"/>
      <c r="DJU247" s="2"/>
      <c r="DJV247" s="2"/>
      <c r="DJW247" s="2"/>
      <c r="DJX247" s="2"/>
      <c r="DJY247" s="2"/>
      <c r="DJZ247" s="2"/>
      <c r="DKA247" s="2"/>
      <c r="DKB247" s="2"/>
      <c r="DKC247" s="2"/>
      <c r="DKD247" s="2"/>
      <c r="DKE247" s="2"/>
      <c r="DKF247" s="2"/>
      <c r="DKG247" s="2"/>
      <c r="DKH247" s="2"/>
      <c r="DKI247" s="2"/>
      <c r="DKJ247" s="2"/>
      <c r="DKK247" s="2"/>
      <c r="DKL247" s="2"/>
      <c r="DKM247" s="2"/>
      <c r="DKN247" s="2"/>
      <c r="DKO247" s="2"/>
      <c r="DKP247" s="2"/>
      <c r="DKQ247" s="2"/>
      <c r="DKR247" s="2"/>
      <c r="DKS247" s="2"/>
      <c r="DKT247" s="2"/>
      <c r="DKU247" s="2"/>
      <c r="DKV247" s="2"/>
      <c r="DKW247" s="2"/>
      <c r="DKX247" s="2"/>
      <c r="DKY247" s="2"/>
      <c r="DKZ247" s="2"/>
      <c r="DLA247" s="2"/>
      <c r="DLB247" s="2"/>
      <c r="DLC247" s="2"/>
      <c r="DLD247" s="2"/>
      <c r="DLE247" s="2"/>
      <c r="DLF247" s="2"/>
      <c r="DLG247" s="2"/>
      <c r="DLH247" s="2"/>
      <c r="DLI247" s="2"/>
      <c r="DLJ247" s="2"/>
      <c r="DLK247" s="2"/>
      <c r="DLL247" s="2"/>
      <c r="DLM247" s="2"/>
      <c r="DLN247" s="2"/>
      <c r="DLO247" s="2"/>
      <c r="DLP247" s="2"/>
      <c r="DLQ247" s="2"/>
      <c r="DLR247" s="2"/>
      <c r="DLS247" s="2"/>
      <c r="DLT247" s="2"/>
      <c r="DLU247" s="2"/>
      <c r="DLV247" s="2"/>
      <c r="DLW247" s="2"/>
      <c r="DLX247" s="2"/>
      <c r="DLY247" s="2"/>
      <c r="DLZ247" s="2"/>
      <c r="DMA247" s="2"/>
      <c r="DMB247" s="2"/>
      <c r="DMC247" s="2"/>
      <c r="DMD247" s="2"/>
      <c r="DME247" s="2"/>
      <c r="DMF247" s="2"/>
      <c r="DMG247" s="2"/>
      <c r="DMH247" s="2"/>
      <c r="DMI247" s="2"/>
      <c r="DMJ247" s="2"/>
      <c r="DMK247" s="2"/>
      <c r="DML247" s="2"/>
      <c r="DMM247" s="2"/>
      <c r="DMN247" s="2"/>
      <c r="DMO247" s="2"/>
      <c r="DMP247" s="2"/>
      <c r="DMQ247" s="2"/>
      <c r="DMR247" s="2"/>
      <c r="DMS247" s="2"/>
      <c r="DMT247" s="2"/>
      <c r="DMU247" s="2"/>
      <c r="DMV247" s="2"/>
      <c r="DMW247" s="2"/>
      <c r="DMX247" s="2"/>
      <c r="DMY247" s="2"/>
      <c r="DMZ247" s="2"/>
      <c r="DNA247" s="2"/>
      <c r="DNB247" s="2"/>
      <c r="DNC247" s="2"/>
      <c r="DND247" s="2"/>
      <c r="DNE247" s="2"/>
      <c r="DNF247" s="2"/>
      <c r="DNG247" s="2"/>
      <c r="DNH247" s="2"/>
      <c r="DNI247" s="2"/>
      <c r="DNJ247" s="2"/>
      <c r="DNK247" s="2"/>
      <c r="DNL247" s="2"/>
      <c r="DNM247" s="2"/>
      <c r="DNN247" s="2"/>
      <c r="DNO247" s="2"/>
      <c r="DNP247" s="2"/>
      <c r="DNQ247" s="2"/>
      <c r="DNR247" s="2"/>
      <c r="DNS247" s="2"/>
      <c r="DNT247" s="2"/>
      <c r="DNU247" s="2"/>
      <c r="DNV247" s="2"/>
      <c r="DNW247" s="2"/>
      <c r="DNX247" s="2"/>
      <c r="DNY247" s="2"/>
      <c r="DNZ247" s="2"/>
      <c r="DOA247" s="2"/>
      <c r="DOB247" s="2"/>
      <c r="DOC247" s="2"/>
      <c r="DOD247" s="2"/>
      <c r="DOE247" s="2"/>
      <c r="DOF247" s="2"/>
      <c r="DOG247" s="2"/>
      <c r="DOH247" s="2"/>
      <c r="DOI247" s="2"/>
      <c r="DOJ247" s="2"/>
      <c r="DOK247" s="2"/>
      <c r="DOL247" s="2"/>
      <c r="DOM247" s="2"/>
      <c r="DON247" s="2"/>
      <c r="DOO247" s="2"/>
      <c r="DOP247" s="2"/>
      <c r="DOQ247" s="2"/>
      <c r="DOR247" s="2"/>
      <c r="DOS247" s="2"/>
      <c r="DOT247" s="2"/>
      <c r="DOU247" s="2"/>
      <c r="DOV247" s="2"/>
      <c r="DOW247" s="2"/>
      <c r="DOX247" s="2"/>
      <c r="DOY247" s="2"/>
      <c r="DOZ247" s="2"/>
      <c r="DPA247" s="2"/>
      <c r="DPB247" s="2"/>
      <c r="DPC247" s="2"/>
      <c r="DPD247" s="2"/>
      <c r="DPE247" s="2"/>
      <c r="DPF247" s="2"/>
      <c r="DPG247" s="2"/>
      <c r="DPH247" s="2"/>
      <c r="DPI247" s="2"/>
      <c r="DPJ247" s="2"/>
      <c r="DPK247" s="2"/>
      <c r="DPL247" s="2"/>
      <c r="DPM247" s="2"/>
      <c r="DPN247" s="2"/>
      <c r="DPO247" s="2"/>
      <c r="DPP247" s="2"/>
      <c r="DPQ247" s="2"/>
      <c r="DPR247" s="2"/>
      <c r="DPS247" s="2"/>
      <c r="DPT247" s="2"/>
      <c r="DPU247" s="2"/>
      <c r="DPV247" s="2"/>
      <c r="DPW247" s="2"/>
      <c r="DPX247" s="2"/>
      <c r="DPY247" s="2"/>
      <c r="DPZ247" s="2"/>
      <c r="DQA247" s="2"/>
      <c r="DQB247" s="2"/>
      <c r="DQC247" s="2"/>
      <c r="DQD247" s="2"/>
      <c r="DQE247" s="2"/>
      <c r="DQF247" s="2"/>
      <c r="DQG247" s="2"/>
      <c r="DQH247" s="2"/>
      <c r="DQI247" s="2"/>
      <c r="DQJ247" s="2"/>
      <c r="DQK247" s="2"/>
      <c r="DQL247" s="2"/>
      <c r="DQM247" s="2"/>
      <c r="DQN247" s="2"/>
      <c r="DQO247" s="2"/>
      <c r="DQP247" s="2"/>
      <c r="DQQ247" s="2"/>
      <c r="DQR247" s="2"/>
      <c r="DQS247" s="2"/>
      <c r="DQT247" s="2"/>
      <c r="DQU247" s="2"/>
      <c r="DQV247" s="2"/>
      <c r="DQW247" s="2"/>
      <c r="DQX247" s="2"/>
      <c r="DQY247" s="2"/>
      <c r="DQZ247" s="2"/>
      <c r="DRA247" s="2"/>
      <c r="DRB247" s="2"/>
      <c r="DRC247" s="2"/>
      <c r="DRD247" s="2"/>
      <c r="DRE247" s="2"/>
      <c r="DRF247" s="2"/>
      <c r="DRG247" s="2"/>
      <c r="DRH247" s="2"/>
      <c r="DRI247" s="2"/>
      <c r="DRJ247" s="2"/>
      <c r="DRK247" s="2"/>
      <c r="DRL247" s="2"/>
      <c r="DRM247" s="2"/>
      <c r="DRN247" s="2"/>
      <c r="DRO247" s="2"/>
      <c r="DRP247" s="2"/>
      <c r="DRQ247" s="2"/>
      <c r="DRR247" s="2"/>
      <c r="DRS247" s="2"/>
      <c r="DRT247" s="2"/>
      <c r="DRU247" s="2"/>
      <c r="DRV247" s="2"/>
      <c r="DRW247" s="2"/>
      <c r="DRX247" s="2"/>
      <c r="DRY247" s="2"/>
      <c r="DRZ247" s="2"/>
      <c r="DSA247" s="2"/>
      <c r="DSB247" s="2"/>
      <c r="DSC247" s="2"/>
      <c r="DSD247" s="2"/>
      <c r="DSE247" s="2"/>
      <c r="DSF247" s="2"/>
      <c r="DSG247" s="2"/>
      <c r="DSH247" s="2"/>
      <c r="DSI247" s="2"/>
      <c r="DSJ247" s="2"/>
      <c r="DSK247" s="2"/>
      <c r="DSL247" s="2"/>
      <c r="DSM247" s="2"/>
      <c r="DSN247" s="2"/>
      <c r="DSO247" s="2"/>
      <c r="DSP247" s="2"/>
      <c r="DSQ247" s="2"/>
      <c r="DSR247" s="2"/>
      <c r="DSS247" s="2"/>
      <c r="DST247" s="2"/>
      <c r="DSU247" s="2"/>
      <c r="DSV247" s="2"/>
      <c r="DSW247" s="2"/>
      <c r="DSX247" s="2"/>
      <c r="DSY247" s="2"/>
      <c r="DSZ247" s="2"/>
      <c r="DTA247" s="2"/>
      <c r="DTB247" s="2"/>
      <c r="DTC247" s="2"/>
      <c r="DTD247" s="2"/>
      <c r="DTE247" s="2"/>
      <c r="DTF247" s="2"/>
      <c r="DTG247" s="2"/>
      <c r="DTH247" s="2"/>
      <c r="DTI247" s="2"/>
      <c r="DTJ247" s="2"/>
      <c r="DTK247" s="2"/>
      <c r="DTL247" s="2"/>
      <c r="DTM247" s="2"/>
      <c r="DTN247" s="2"/>
      <c r="DTO247" s="2"/>
      <c r="DTP247" s="2"/>
      <c r="DTQ247" s="2"/>
      <c r="DTR247" s="2"/>
      <c r="DTS247" s="2"/>
      <c r="DTT247" s="2"/>
      <c r="DTU247" s="2"/>
      <c r="DTV247" s="2"/>
      <c r="DTW247" s="2"/>
      <c r="DTX247" s="2"/>
      <c r="DTY247" s="2"/>
      <c r="DTZ247" s="2"/>
      <c r="DUA247" s="2"/>
      <c r="DUB247" s="2"/>
      <c r="DUC247" s="2"/>
      <c r="DUD247" s="2"/>
      <c r="DUE247" s="2"/>
      <c r="DUF247" s="2"/>
      <c r="DUG247" s="2"/>
      <c r="DUH247" s="2"/>
      <c r="DUI247" s="2"/>
      <c r="DUJ247" s="2"/>
      <c r="DUK247" s="2"/>
      <c r="DUL247" s="2"/>
      <c r="DUM247" s="2"/>
      <c r="DUN247" s="2"/>
      <c r="DUO247" s="2"/>
      <c r="DUP247" s="2"/>
      <c r="DUQ247" s="2"/>
      <c r="DUR247" s="2"/>
      <c r="DUS247" s="2"/>
      <c r="DUT247" s="2"/>
      <c r="DUU247" s="2"/>
      <c r="DUV247" s="2"/>
      <c r="DUW247" s="2"/>
      <c r="DUX247" s="2"/>
      <c r="DUY247" s="2"/>
      <c r="DUZ247" s="2"/>
      <c r="DVA247" s="2"/>
      <c r="DVB247" s="2"/>
      <c r="DVC247" s="2"/>
      <c r="DVD247" s="2"/>
      <c r="DVE247" s="2"/>
      <c r="DVF247" s="2"/>
      <c r="DVG247" s="2"/>
      <c r="DVH247" s="2"/>
      <c r="DVI247" s="2"/>
      <c r="DVJ247" s="2"/>
      <c r="DVK247" s="2"/>
      <c r="DVL247" s="2"/>
      <c r="DVM247" s="2"/>
      <c r="DVN247" s="2"/>
      <c r="DVO247" s="2"/>
      <c r="DVP247" s="2"/>
      <c r="DVQ247" s="2"/>
      <c r="DVR247" s="2"/>
      <c r="DVS247" s="2"/>
      <c r="DVT247" s="2"/>
      <c r="DVU247" s="2"/>
      <c r="DVV247" s="2"/>
      <c r="DVW247" s="2"/>
      <c r="DVX247" s="2"/>
      <c r="DVY247" s="2"/>
      <c r="DVZ247" s="2"/>
      <c r="DWA247" s="2"/>
      <c r="DWB247" s="2"/>
      <c r="DWC247" s="2"/>
      <c r="DWD247" s="2"/>
      <c r="DWE247" s="2"/>
      <c r="DWF247" s="2"/>
      <c r="DWG247" s="2"/>
      <c r="DWH247" s="2"/>
      <c r="DWI247" s="2"/>
      <c r="DWJ247" s="2"/>
      <c r="DWK247" s="2"/>
      <c r="DWL247" s="2"/>
      <c r="DWM247" s="2"/>
      <c r="DWN247" s="2"/>
      <c r="DWO247" s="2"/>
      <c r="DWP247" s="2"/>
      <c r="DWQ247" s="2"/>
      <c r="DWR247" s="2"/>
      <c r="DWS247" s="2"/>
      <c r="DWT247" s="2"/>
      <c r="DWU247" s="2"/>
      <c r="DWV247" s="2"/>
      <c r="DWW247" s="2"/>
      <c r="DWX247" s="2"/>
      <c r="DWY247" s="2"/>
      <c r="DWZ247" s="2"/>
      <c r="DXA247" s="2"/>
      <c r="DXB247" s="2"/>
      <c r="DXC247" s="2"/>
      <c r="DXD247" s="2"/>
      <c r="DXE247" s="2"/>
      <c r="DXF247" s="2"/>
      <c r="DXG247" s="2"/>
      <c r="DXH247" s="2"/>
      <c r="DXI247" s="2"/>
      <c r="DXJ247" s="2"/>
      <c r="DXK247" s="2"/>
      <c r="DXL247" s="2"/>
      <c r="DXM247" s="2"/>
      <c r="DXN247" s="2"/>
      <c r="DXO247" s="2"/>
      <c r="DXP247" s="2"/>
      <c r="DXQ247" s="2"/>
      <c r="DXR247" s="2"/>
      <c r="DXS247" s="2"/>
      <c r="DXT247" s="2"/>
      <c r="DXU247" s="2"/>
      <c r="DXV247" s="2"/>
      <c r="DXW247" s="2"/>
      <c r="DXX247" s="2"/>
      <c r="DXY247" s="2"/>
      <c r="DXZ247" s="2"/>
      <c r="DYA247" s="2"/>
      <c r="DYB247" s="2"/>
      <c r="DYC247" s="2"/>
      <c r="DYD247" s="2"/>
      <c r="DYE247" s="2"/>
      <c r="DYF247" s="2"/>
      <c r="DYG247" s="2"/>
      <c r="DYH247" s="2"/>
      <c r="DYI247" s="2"/>
      <c r="DYJ247" s="2"/>
      <c r="DYK247" s="2"/>
      <c r="DYL247" s="2"/>
      <c r="DYM247" s="2"/>
      <c r="DYN247" s="2"/>
      <c r="DYO247" s="2"/>
      <c r="DYP247" s="2"/>
      <c r="DYQ247" s="2"/>
      <c r="DYR247" s="2"/>
      <c r="DYS247" s="2"/>
      <c r="DYT247" s="2"/>
      <c r="DYU247" s="2"/>
      <c r="DYV247" s="2"/>
      <c r="DYW247" s="2"/>
      <c r="DYX247" s="2"/>
      <c r="DYY247" s="2"/>
      <c r="DYZ247" s="2"/>
      <c r="DZA247" s="2"/>
      <c r="DZB247" s="2"/>
      <c r="DZC247" s="2"/>
      <c r="DZD247" s="2"/>
      <c r="DZE247" s="2"/>
      <c r="DZF247" s="2"/>
      <c r="DZG247" s="2"/>
      <c r="DZH247" s="2"/>
      <c r="DZI247" s="2"/>
      <c r="DZJ247" s="2"/>
      <c r="DZK247" s="2"/>
      <c r="DZL247" s="2"/>
      <c r="DZM247" s="2"/>
      <c r="DZN247" s="2"/>
      <c r="DZO247" s="2"/>
      <c r="DZP247" s="2"/>
      <c r="DZQ247" s="2"/>
      <c r="DZR247" s="2"/>
      <c r="DZS247" s="2"/>
      <c r="DZT247" s="2"/>
      <c r="DZU247" s="2"/>
      <c r="DZV247" s="2"/>
      <c r="DZW247" s="2"/>
      <c r="DZX247" s="2"/>
      <c r="DZY247" s="2"/>
      <c r="DZZ247" s="2"/>
      <c r="EAA247" s="2"/>
      <c r="EAB247" s="2"/>
      <c r="EAC247" s="2"/>
      <c r="EAD247" s="2"/>
      <c r="EAE247" s="2"/>
      <c r="EAF247" s="2"/>
      <c r="EAG247" s="2"/>
      <c r="EAH247" s="2"/>
      <c r="EAI247" s="2"/>
      <c r="EAJ247" s="2"/>
      <c r="EAK247" s="2"/>
      <c r="EAL247" s="2"/>
      <c r="EAM247" s="2"/>
      <c r="EAN247" s="2"/>
      <c r="EAO247" s="2"/>
      <c r="EAP247" s="2"/>
      <c r="EAQ247" s="2"/>
      <c r="EAR247" s="2"/>
      <c r="EAS247" s="2"/>
      <c r="EAT247" s="2"/>
      <c r="EAU247" s="2"/>
      <c r="EAV247" s="2"/>
      <c r="EAW247" s="2"/>
      <c r="EAX247" s="2"/>
      <c r="EAY247" s="2"/>
      <c r="EAZ247" s="2"/>
      <c r="EBA247" s="2"/>
      <c r="EBB247" s="2"/>
      <c r="EBC247" s="2"/>
      <c r="EBD247" s="2"/>
      <c r="EBE247" s="2"/>
      <c r="EBF247" s="2"/>
      <c r="EBG247" s="2"/>
      <c r="EBH247" s="2"/>
      <c r="EBI247" s="2"/>
      <c r="EBJ247" s="2"/>
      <c r="EBK247" s="2"/>
      <c r="EBL247" s="2"/>
      <c r="EBM247" s="2"/>
      <c r="EBN247" s="2"/>
      <c r="EBO247" s="2"/>
      <c r="EBP247" s="2"/>
      <c r="EBQ247" s="2"/>
      <c r="EBR247" s="2"/>
      <c r="EBS247" s="2"/>
      <c r="EBT247" s="2"/>
      <c r="EBU247" s="2"/>
      <c r="EBV247" s="2"/>
      <c r="EBW247" s="2"/>
      <c r="EBX247" s="2"/>
      <c r="EBY247" s="2"/>
      <c r="EBZ247" s="2"/>
      <c r="ECA247" s="2"/>
      <c r="ECB247" s="2"/>
      <c r="ECC247" s="2"/>
      <c r="ECD247" s="2"/>
      <c r="ECE247" s="2"/>
      <c r="ECF247" s="2"/>
      <c r="ECG247" s="2"/>
      <c r="ECH247" s="2"/>
      <c r="ECI247" s="2"/>
      <c r="ECJ247" s="2"/>
      <c r="ECK247" s="2"/>
      <c r="ECL247" s="2"/>
      <c r="ECM247" s="2"/>
      <c r="ECN247" s="2"/>
      <c r="ECO247" s="2"/>
      <c r="ECP247" s="2"/>
      <c r="ECQ247" s="2"/>
      <c r="ECR247" s="2"/>
      <c r="ECS247" s="2"/>
      <c r="ECT247" s="2"/>
      <c r="ECU247" s="2"/>
      <c r="ECV247" s="2"/>
      <c r="ECW247" s="2"/>
      <c r="ECX247" s="2"/>
      <c r="ECY247" s="2"/>
      <c r="ECZ247" s="2"/>
      <c r="EDA247" s="2"/>
      <c r="EDB247" s="2"/>
      <c r="EDC247" s="2"/>
      <c r="EDD247" s="2"/>
      <c r="EDE247" s="2"/>
      <c r="EDF247" s="2"/>
      <c r="EDG247" s="2"/>
      <c r="EDH247" s="2"/>
      <c r="EDI247" s="2"/>
      <c r="EDJ247" s="2"/>
      <c r="EDK247" s="2"/>
      <c r="EDL247" s="2"/>
      <c r="EDM247" s="2"/>
      <c r="EDN247" s="2"/>
      <c r="EDO247" s="2"/>
      <c r="EDP247" s="2"/>
      <c r="EDQ247" s="2"/>
      <c r="EDR247" s="2"/>
      <c r="EDS247" s="2"/>
      <c r="EDT247" s="2"/>
      <c r="EDU247" s="2"/>
      <c r="EDV247" s="2"/>
      <c r="EDW247" s="2"/>
      <c r="EDX247" s="2"/>
      <c r="EDY247" s="2"/>
      <c r="EDZ247" s="2"/>
      <c r="EEA247" s="2"/>
      <c r="EEB247" s="2"/>
      <c r="EEC247" s="2"/>
      <c r="EED247" s="2"/>
      <c r="EEE247" s="2"/>
      <c r="EEF247" s="2"/>
      <c r="EEG247" s="2"/>
      <c r="EEH247" s="2"/>
      <c r="EEI247" s="2"/>
      <c r="EEJ247" s="2"/>
      <c r="EEK247" s="2"/>
      <c r="EEL247" s="2"/>
      <c r="EEM247" s="2"/>
      <c r="EEN247" s="2"/>
      <c r="EEO247" s="2"/>
      <c r="EEP247" s="2"/>
      <c r="EEQ247" s="2"/>
      <c r="EER247" s="2"/>
      <c r="EES247" s="2"/>
      <c r="EET247" s="2"/>
      <c r="EEU247" s="2"/>
      <c r="EEV247" s="2"/>
      <c r="EEW247" s="2"/>
      <c r="EEX247" s="2"/>
      <c r="EEY247" s="2"/>
      <c r="EEZ247" s="2"/>
      <c r="EFA247" s="2"/>
      <c r="EFB247" s="2"/>
      <c r="EFC247" s="2"/>
      <c r="EFD247" s="2"/>
      <c r="EFE247" s="2"/>
      <c r="EFF247" s="2"/>
      <c r="EFG247" s="2"/>
      <c r="EFH247" s="2"/>
      <c r="EFI247" s="2"/>
      <c r="EFJ247" s="2"/>
      <c r="EFK247" s="2"/>
      <c r="EFL247" s="2"/>
      <c r="EFM247" s="2"/>
      <c r="EFN247" s="2"/>
      <c r="EFO247" s="2"/>
      <c r="EFP247" s="2"/>
      <c r="EFQ247" s="2"/>
      <c r="EFR247" s="2"/>
      <c r="EFS247" s="2"/>
      <c r="EFT247" s="2"/>
      <c r="EFU247" s="2"/>
      <c r="EFV247" s="2"/>
      <c r="EFW247" s="2"/>
      <c r="EFX247" s="2"/>
      <c r="EFY247" s="2"/>
      <c r="EFZ247" s="2"/>
      <c r="EGA247" s="2"/>
      <c r="EGB247" s="2"/>
      <c r="EGC247" s="2"/>
      <c r="EGD247" s="2"/>
      <c r="EGE247" s="2"/>
      <c r="EGF247" s="2"/>
      <c r="EGG247" s="2"/>
      <c r="EGH247" s="2"/>
      <c r="EGI247" s="2"/>
      <c r="EGJ247" s="2"/>
      <c r="EGK247" s="2"/>
      <c r="EGL247" s="2"/>
      <c r="EGM247" s="2"/>
      <c r="EGN247" s="2"/>
      <c r="EGO247" s="2"/>
      <c r="EGP247" s="2"/>
      <c r="EGQ247" s="2"/>
      <c r="EGR247" s="2"/>
      <c r="EGS247" s="2"/>
      <c r="EGT247" s="2"/>
      <c r="EGU247" s="2"/>
      <c r="EGV247" s="2"/>
      <c r="EGW247" s="2"/>
      <c r="EGX247" s="2"/>
      <c r="EGY247" s="2"/>
      <c r="EGZ247" s="2"/>
      <c r="EHA247" s="2"/>
      <c r="EHB247" s="2"/>
      <c r="EHC247" s="2"/>
      <c r="EHD247" s="2"/>
      <c r="EHE247" s="2"/>
      <c r="EHF247" s="2"/>
      <c r="EHG247" s="2"/>
      <c r="EHH247" s="2"/>
      <c r="EHI247" s="2"/>
      <c r="EHJ247" s="2"/>
      <c r="EHK247" s="2"/>
      <c r="EHL247" s="2"/>
      <c r="EHM247" s="2"/>
      <c r="EHN247" s="2"/>
      <c r="EHO247" s="2"/>
      <c r="EHP247" s="2"/>
      <c r="EHQ247" s="2"/>
      <c r="EHR247" s="2"/>
      <c r="EHS247" s="2"/>
      <c r="EHT247" s="2"/>
      <c r="EHU247" s="2"/>
      <c r="EHV247" s="2"/>
      <c r="EHW247" s="2"/>
      <c r="EHX247" s="2"/>
      <c r="EHY247" s="2"/>
      <c r="EHZ247" s="2"/>
      <c r="EIA247" s="2"/>
      <c r="EIB247" s="2"/>
      <c r="EIC247" s="2"/>
      <c r="EID247" s="2"/>
      <c r="EIE247" s="2"/>
      <c r="EIF247" s="2"/>
      <c r="EIG247" s="2"/>
      <c r="EIH247" s="2"/>
      <c r="EII247" s="2"/>
      <c r="EIJ247" s="2"/>
      <c r="EIK247" s="2"/>
      <c r="EIL247" s="2"/>
      <c r="EIM247" s="2"/>
      <c r="EIN247" s="2"/>
      <c r="EIO247" s="2"/>
      <c r="EIP247" s="2"/>
      <c r="EIQ247" s="2"/>
      <c r="EIR247" s="2"/>
      <c r="EIS247" s="2"/>
      <c r="EIT247" s="2"/>
      <c r="EIU247" s="2"/>
      <c r="EIV247" s="2"/>
      <c r="EIW247" s="2"/>
      <c r="EIX247" s="2"/>
      <c r="EIY247" s="2"/>
      <c r="EIZ247" s="2"/>
      <c r="EJA247" s="2"/>
      <c r="EJB247" s="2"/>
      <c r="EJC247" s="2"/>
      <c r="EJD247" s="2"/>
      <c r="EJE247" s="2"/>
      <c r="EJF247" s="2"/>
      <c r="EJG247" s="2"/>
      <c r="EJH247" s="2"/>
      <c r="EJI247" s="2"/>
      <c r="EJJ247" s="2"/>
      <c r="EJK247" s="2"/>
      <c r="EJL247" s="2"/>
      <c r="EJM247" s="2"/>
      <c r="EJN247" s="2"/>
      <c r="EJO247" s="2"/>
      <c r="EJP247" s="2"/>
      <c r="EJQ247" s="2"/>
      <c r="EJR247" s="2"/>
      <c r="EJS247" s="2"/>
      <c r="EJT247" s="2"/>
      <c r="EJU247" s="2"/>
      <c r="EJV247" s="2"/>
      <c r="EJW247" s="2"/>
      <c r="EJX247" s="2"/>
      <c r="EJY247" s="2"/>
      <c r="EJZ247" s="2"/>
      <c r="EKA247" s="2"/>
      <c r="EKB247" s="2"/>
      <c r="EKC247" s="2"/>
      <c r="EKD247" s="2"/>
      <c r="EKE247" s="2"/>
      <c r="EKF247" s="2"/>
      <c r="EKG247" s="2"/>
      <c r="EKH247" s="2"/>
      <c r="EKI247" s="2"/>
      <c r="EKJ247" s="2"/>
      <c r="EKK247" s="2"/>
      <c r="EKL247" s="2"/>
      <c r="EKM247" s="2"/>
      <c r="EKN247" s="2"/>
      <c r="EKO247" s="2"/>
      <c r="EKP247" s="2"/>
      <c r="EKQ247" s="2"/>
      <c r="EKR247" s="2"/>
      <c r="EKS247" s="2"/>
      <c r="EKT247" s="2"/>
      <c r="EKU247" s="2"/>
      <c r="EKV247" s="2"/>
      <c r="EKW247" s="2"/>
      <c r="EKX247" s="2"/>
      <c r="EKY247" s="2"/>
      <c r="EKZ247" s="2"/>
      <c r="ELA247" s="2"/>
      <c r="ELB247" s="2"/>
      <c r="ELC247" s="2"/>
      <c r="ELD247" s="2"/>
      <c r="ELE247" s="2"/>
      <c r="ELF247" s="2"/>
      <c r="ELG247" s="2"/>
      <c r="ELH247" s="2"/>
      <c r="ELI247" s="2"/>
      <c r="ELJ247" s="2"/>
      <c r="ELK247" s="2"/>
      <c r="ELL247" s="2"/>
      <c r="ELM247" s="2"/>
      <c r="ELN247" s="2"/>
      <c r="ELO247" s="2"/>
      <c r="ELP247" s="2"/>
      <c r="ELQ247" s="2"/>
      <c r="ELR247" s="2"/>
      <c r="ELS247" s="2"/>
      <c r="ELT247" s="2"/>
      <c r="ELU247" s="2"/>
      <c r="ELV247" s="2"/>
      <c r="ELW247" s="2"/>
      <c r="ELX247" s="2"/>
      <c r="ELY247" s="2"/>
      <c r="ELZ247" s="2"/>
      <c r="EMA247" s="2"/>
      <c r="EMB247" s="2"/>
      <c r="EMC247" s="2"/>
      <c r="EMD247" s="2"/>
      <c r="EME247" s="2"/>
      <c r="EMF247" s="2"/>
      <c r="EMG247" s="2"/>
      <c r="EMH247" s="2"/>
      <c r="EMI247" s="2"/>
      <c r="EMJ247" s="2"/>
      <c r="EMK247" s="2"/>
      <c r="EML247" s="2"/>
      <c r="EMM247" s="2"/>
      <c r="EMN247" s="2"/>
      <c r="EMO247" s="2"/>
      <c r="EMP247" s="2"/>
      <c r="EMQ247" s="2"/>
      <c r="EMR247" s="2"/>
      <c r="EMS247" s="2"/>
      <c r="EMT247" s="2"/>
      <c r="EMU247" s="2"/>
      <c r="EMV247" s="2"/>
      <c r="EMW247" s="2"/>
      <c r="EMX247" s="2"/>
      <c r="EMY247" s="2"/>
      <c r="EMZ247" s="2"/>
      <c r="ENA247" s="2"/>
      <c r="ENB247" s="2"/>
      <c r="ENC247" s="2"/>
      <c r="END247" s="2"/>
      <c r="ENE247" s="2"/>
      <c r="ENF247" s="2"/>
      <c r="ENG247" s="2"/>
      <c r="ENH247" s="2"/>
      <c r="ENI247" s="2"/>
      <c r="ENJ247" s="2"/>
      <c r="ENK247" s="2"/>
      <c r="ENL247" s="2"/>
      <c r="ENM247" s="2"/>
      <c r="ENN247" s="2"/>
      <c r="ENO247" s="2"/>
      <c r="ENP247" s="2"/>
      <c r="ENQ247" s="2"/>
      <c r="ENR247" s="2"/>
      <c r="ENS247" s="2"/>
      <c r="ENT247" s="2"/>
      <c r="ENU247" s="2"/>
      <c r="ENV247" s="2"/>
      <c r="ENW247" s="2"/>
      <c r="ENX247" s="2"/>
      <c r="ENY247" s="2"/>
      <c r="ENZ247" s="2"/>
      <c r="EOA247" s="2"/>
      <c r="EOB247" s="2"/>
      <c r="EOC247" s="2"/>
      <c r="EOD247" s="2"/>
      <c r="EOE247" s="2"/>
      <c r="EOF247" s="2"/>
      <c r="EOG247" s="2"/>
      <c r="EOH247" s="2"/>
      <c r="EOI247" s="2"/>
      <c r="EOJ247" s="2"/>
      <c r="EOK247" s="2"/>
      <c r="EOL247" s="2"/>
      <c r="EOM247" s="2"/>
      <c r="EON247" s="2"/>
      <c r="EOO247" s="2"/>
      <c r="EOP247" s="2"/>
      <c r="EOQ247" s="2"/>
      <c r="EOR247" s="2"/>
      <c r="EOS247" s="2"/>
      <c r="EOT247" s="2"/>
      <c r="EOU247" s="2"/>
      <c r="EOV247" s="2"/>
      <c r="EOW247" s="2"/>
      <c r="EOX247" s="2"/>
      <c r="EOY247" s="2"/>
      <c r="EOZ247" s="2"/>
      <c r="EPA247" s="2"/>
      <c r="EPB247" s="2"/>
      <c r="EPC247" s="2"/>
      <c r="EPD247" s="2"/>
      <c r="EPE247" s="2"/>
      <c r="EPF247" s="2"/>
      <c r="EPG247" s="2"/>
      <c r="EPH247" s="2"/>
      <c r="EPI247" s="2"/>
      <c r="EPJ247" s="2"/>
      <c r="EPK247" s="2"/>
      <c r="EPL247" s="2"/>
      <c r="EPM247" s="2"/>
      <c r="EPN247" s="2"/>
      <c r="EPO247" s="2"/>
      <c r="EPP247" s="2"/>
      <c r="EPQ247" s="2"/>
      <c r="EPR247" s="2"/>
      <c r="EPS247" s="2"/>
      <c r="EPT247" s="2"/>
      <c r="EPU247" s="2"/>
      <c r="EPV247" s="2"/>
      <c r="EPW247" s="2"/>
      <c r="EPX247" s="2"/>
      <c r="EPY247" s="2"/>
      <c r="EPZ247" s="2"/>
      <c r="EQA247" s="2"/>
      <c r="EQB247" s="2"/>
      <c r="EQC247" s="2"/>
      <c r="EQD247" s="2"/>
      <c r="EQE247" s="2"/>
      <c r="EQF247" s="2"/>
      <c r="EQG247" s="2"/>
      <c r="EQH247" s="2"/>
      <c r="EQI247" s="2"/>
      <c r="EQJ247" s="2"/>
      <c r="EQK247" s="2"/>
      <c r="EQL247" s="2"/>
      <c r="EQM247" s="2"/>
      <c r="EQN247" s="2"/>
      <c r="EQO247" s="2"/>
      <c r="EQP247" s="2"/>
      <c r="EQQ247" s="2"/>
      <c r="EQR247" s="2"/>
      <c r="EQS247" s="2"/>
      <c r="EQT247" s="2"/>
      <c r="EQU247" s="2"/>
      <c r="EQV247" s="2"/>
      <c r="EQW247" s="2"/>
      <c r="EQX247" s="2"/>
      <c r="EQY247" s="2"/>
      <c r="EQZ247" s="2"/>
      <c r="ERA247" s="2"/>
      <c r="ERB247" s="2"/>
      <c r="ERC247" s="2"/>
      <c r="ERD247" s="2"/>
      <c r="ERE247" s="2"/>
      <c r="ERF247" s="2"/>
      <c r="ERG247" s="2"/>
      <c r="ERH247" s="2"/>
      <c r="ERI247" s="2"/>
      <c r="ERJ247" s="2"/>
      <c r="ERK247" s="2"/>
      <c r="ERL247" s="2"/>
      <c r="ERM247" s="2"/>
      <c r="ERN247" s="2"/>
      <c r="ERO247" s="2"/>
      <c r="ERP247" s="2"/>
      <c r="ERQ247" s="2"/>
      <c r="ERR247" s="2"/>
      <c r="ERS247" s="2"/>
      <c r="ERT247" s="2"/>
      <c r="ERU247" s="2"/>
      <c r="ERV247" s="2"/>
      <c r="ERW247" s="2"/>
      <c r="ERX247" s="2"/>
      <c r="ERY247" s="2"/>
      <c r="ERZ247" s="2"/>
      <c r="ESA247" s="2"/>
      <c r="ESB247" s="2"/>
      <c r="ESC247" s="2"/>
      <c r="ESD247" s="2"/>
      <c r="ESE247" s="2"/>
      <c r="ESF247" s="2"/>
      <c r="ESG247" s="2"/>
      <c r="ESH247" s="2"/>
      <c r="ESI247" s="2"/>
      <c r="ESJ247" s="2"/>
      <c r="ESK247" s="2"/>
      <c r="ESL247" s="2"/>
      <c r="ESM247" s="2"/>
      <c r="ESN247" s="2"/>
      <c r="ESO247" s="2"/>
      <c r="ESP247" s="2"/>
      <c r="ESQ247" s="2"/>
      <c r="ESR247" s="2"/>
      <c r="ESS247" s="2"/>
      <c r="EST247" s="2"/>
      <c r="ESU247" s="2"/>
      <c r="ESV247" s="2"/>
      <c r="ESW247" s="2"/>
      <c r="ESX247" s="2"/>
      <c r="ESY247" s="2"/>
      <c r="ESZ247" s="2"/>
      <c r="ETA247" s="2"/>
      <c r="ETB247" s="2"/>
      <c r="ETC247" s="2"/>
      <c r="ETD247" s="2"/>
      <c r="ETE247" s="2"/>
      <c r="ETF247" s="2"/>
      <c r="ETG247" s="2"/>
      <c r="ETH247" s="2"/>
      <c r="ETI247" s="2"/>
      <c r="ETJ247" s="2"/>
      <c r="ETK247" s="2"/>
      <c r="ETL247" s="2"/>
      <c r="ETM247" s="2"/>
      <c r="ETN247" s="2"/>
      <c r="ETO247" s="2"/>
      <c r="ETP247" s="2"/>
      <c r="ETQ247" s="2"/>
      <c r="ETR247" s="2"/>
      <c r="ETS247" s="2"/>
      <c r="ETT247" s="2"/>
      <c r="ETU247" s="2"/>
      <c r="ETV247" s="2"/>
      <c r="ETW247" s="2"/>
      <c r="ETX247" s="2"/>
      <c r="ETY247" s="2"/>
      <c r="ETZ247" s="2"/>
      <c r="EUA247" s="2"/>
      <c r="EUB247" s="2"/>
      <c r="EUC247" s="2"/>
      <c r="EUD247" s="2"/>
      <c r="EUE247" s="2"/>
      <c r="EUF247" s="2"/>
      <c r="EUG247" s="2"/>
      <c r="EUH247" s="2"/>
      <c r="EUI247" s="2"/>
      <c r="EUJ247" s="2"/>
      <c r="EUK247" s="2"/>
      <c r="EUL247" s="2"/>
      <c r="EUM247" s="2"/>
      <c r="EUN247" s="2"/>
      <c r="EUO247" s="2"/>
      <c r="EUP247" s="2"/>
      <c r="EUQ247" s="2"/>
      <c r="EUR247" s="2"/>
      <c r="EUS247" s="2"/>
      <c r="EUT247" s="2"/>
      <c r="EUU247" s="2"/>
      <c r="EUV247" s="2"/>
      <c r="EUW247" s="2"/>
      <c r="EUX247" s="2"/>
      <c r="EUY247" s="2"/>
      <c r="EUZ247" s="2"/>
      <c r="EVA247" s="2"/>
      <c r="EVB247" s="2"/>
      <c r="EVC247" s="2"/>
      <c r="EVD247" s="2"/>
      <c r="EVE247" s="2"/>
      <c r="EVF247" s="2"/>
      <c r="EVG247" s="2"/>
      <c r="EVH247" s="2"/>
      <c r="EVI247" s="2"/>
      <c r="EVJ247" s="2"/>
      <c r="EVK247" s="2"/>
      <c r="EVL247" s="2"/>
      <c r="EVM247" s="2"/>
      <c r="EVN247" s="2"/>
      <c r="EVO247" s="2"/>
      <c r="EVP247" s="2"/>
      <c r="EVQ247" s="2"/>
      <c r="EVR247" s="2"/>
      <c r="EVS247" s="2"/>
      <c r="EVT247" s="2"/>
      <c r="EVU247" s="2"/>
      <c r="EVV247" s="2"/>
      <c r="EVW247" s="2"/>
      <c r="EVX247" s="2"/>
      <c r="EVY247" s="2"/>
      <c r="EVZ247" s="2"/>
      <c r="EWA247" s="2"/>
      <c r="EWB247" s="2"/>
      <c r="EWC247" s="2"/>
      <c r="EWD247" s="2"/>
      <c r="EWE247" s="2"/>
      <c r="EWF247" s="2"/>
      <c r="EWG247" s="2"/>
      <c r="EWH247" s="2"/>
      <c r="EWI247" s="2"/>
      <c r="EWJ247" s="2"/>
      <c r="EWK247" s="2"/>
      <c r="EWL247" s="2"/>
      <c r="EWM247" s="2"/>
      <c r="EWN247" s="2"/>
      <c r="EWO247" s="2"/>
      <c r="EWP247" s="2"/>
      <c r="EWQ247" s="2"/>
      <c r="EWR247" s="2"/>
      <c r="EWS247" s="2"/>
      <c r="EWT247" s="2"/>
      <c r="EWU247" s="2"/>
      <c r="EWV247" s="2"/>
      <c r="EWW247" s="2"/>
      <c r="EWX247" s="2"/>
      <c r="EWY247" s="2"/>
      <c r="EWZ247" s="2"/>
      <c r="EXA247" s="2"/>
      <c r="EXB247" s="2"/>
      <c r="EXC247" s="2"/>
      <c r="EXD247" s="2"/>
      <c r="EXE247" s="2"/>
      <c r="EXF247" s="2"/>
      <c r="EXG247" s="2"/>
      <c r="EXH247" s="2"/>
      <c r="EXI247" s="2"/>
      <c r="EXJ247" s="2"/>
      <c r="EXK247" s="2"/>
      <c r="EXL247" s="2"/>
      <c r="EXM247" s="2"/>
      <c r="EXN247" s="2"/>
      <c r="EXO247" s="2"/>
      <c r="EXP247" s="2"/>
      <c r="EXQ247" s="2"/>
      <c r="EXR247" s="2"/>
      <c r="EXS247" s="2"/>
      <c r="EXT247" s="2"/>
      <c r="EXU247" s="2"/>
      <c r="EXV247" s="2"/>
      <c r="EXW247" s="2"/>
      <c r="EXX247" s="2"/>
      <c r="EXY247" s="2"/>
      <c r="EXZ247" s="2"/>
      <c r="EYA247" s="2"/>
      <c r="EYB247" s="2"/>
      <c r="EYC247" s="2"/>
      <c r="EYD247" s="2"/>
      <c r="EYE247" s="2"/>
      <c r="EYF247" s="2"/>
      <c r="EYG247" s="2"/>
      <c r="EYH247" s="2"/>
      <c r="EYI247" s="2"/>
      <c r="EYJ247" s="2"/>
      <c r="EYK247" s="2"/>
      <c r="EYL247" s="2"/>
      <c r="EYM247" s="2"/>
      <c r="EYN247" s="2"/>
      <c r="EYO247" s="2"/>
      <c r="EYP247" s="2"/>
      <c r="EYQ247" s="2"/>
      <c r="EYR247" s="2"/>
      <c r="EYS247" s="2"/>
      <c r="EYT247" s="2"/>
      <c r="EYU247" s="2"/>
      <c r="EYV247" s="2"/>
      <c r="EYW247" s="2"/>
      <c r="EYX247" s="2"/>
      <c r="EYY247" s="2"/>
      <c r="EYZ247" s="2"/>
      <c r="EZA247" s="2"/>
      <c r="EZB247" s="2"/>
      <c r="EZC247" s="2"/>
      <c r="EZD247" s="2"/>
      <c r="EZE247" s="2"/>
      <c r="EZF247" s="2"/>
      <c r="EZG247" s="2"/>
      <c r="EZH247" s="2"/>
      <c r="EZI247" s="2"/>
      <c r="EZJ247" s="2"/>
      <c r="EZK247" s="2"/>
      <c r="EZL247" s="2"/>
      <c r="EZM247" s="2"/>
      <c r="EZN247" s="2"/>
      <c r="EZO247" s="2"/>
      <c r="EZP247" s="2"/>
      <c r="EZQ247" s="2"/>
      <c r="EZR247" s="2"/>
      <c r="EZS247" s="2"/>
      <c r="EZT247" s="2"/>
      <c r="EZU247" s="2"/>
      <c r="EZV247" s="2"/>
      <c r="EZW247" s="2"/>
      <c r="EZX247" s="2"/>
      <c r="EZY247" s="2"/>
      <c r="EZZ247" s="2"/>
      <c r="FAA247" s="2"/>
      <c r="FAB247" s="2"/>
      <c r="FAC247" s="2"/>
      <c r="FAD247" s="2"/>
      <c r="FAE247" s="2"/>
      <c r="FAF247" s="2"/>
      <c r="FAG247" s="2"/>
      <c r="FAH247" s="2"/>
      <c r="FAI247" s="2"/>
      <c r="FAJ247" s="2"/>
      <c r="FAK247" s="2"/>
      <c r="FAL247" s="2"/>
      <c r="FAM247" s="2"/>
      <c r="FAN247" s="2"/>
      <c r="FAO247" s="2"/>
      <c r="FAP247" s="2"/>
      <c r="FAQ247" s="2"/>
      <c r="FAR247" s="2"/>
      <c r="FAS247" s="2"/>
      <c r="FAT247" s="2"/>
      <c r="FAU247" s="2"/>
      <c r="FAV247" s="2"/>
      <c r="FAW247" s="2"/>
      <c r="FAX247" s="2"/>
      <c r="FAY247" s="2"/>
      <c r="FAZ247" s="2"/>
      <c r="FBA247" s="2"/>
      <c r="FBB247" s="2"/>
      <c r="FBC247" s="2"/>
      <c r="FBD247" s="2"/>
      <c r="FBE247" s="2"/>
      <c r="FBF247" s="2"/>
      <c r="FBG247" s="2"/>
      <c r="FBH247" s="2"/>
      <c r="FBI247" s="2"/>
      <c r="FBJ247" s="2"/>
      <c r="FBK247" s="2"/>
      <c r="FBL247" s="2"/>
      <c r="FBM247" s="2"/>
      <c r="FBN247" s="2"/>
      <c r="FBO247" s="2"/>
      <c r="FBP247" s="2"/>
      <c r="FBQ247" s="2"/>
      <c r="FBR247" s="2"/>
      <c r="FBS247" s="2"/>
      <c r="FBT247" s="2"/>
      <c r="FBU247" s="2"/>
      <c r="FBV247" s="2"/>
      <c r="FBW247" s="2"/>
      <c r="FBX247" s="2"/>
      <c r="FBY247" s="2"/>
      <c r="FBZ247" s="2"/>
      <c r="FCA247" s="2"/>
      <c r="FCB247" s="2"/>
      <c r="FCC247" s="2"/>
      <c r="FCD247" s="2"/>
      <c r="FCE247" s="2"/>
      <c r="FCF247" s="2"/>
      <c r="FCG247" s="2"/>
      <c r="FCH247" s="2"/>
      <c r="FCI247" s="2"/>
      <c r="FCJ247" s="2"/>
      <c r="FCK247" s="2"/>
      <c r="FCL247" s="2"/>
      <c r="FCM247" s="2"/>
      <c r="FCN247" s="2"/>
      <c r="FCO247" s="2"/>
      <c r="FCP247" s="2"/>
      <c r="FCQ247" s="2"/>
      <c r="FCR247" s="2"/>
      <c r="FCS247" s="2"/>
      <c r="FCT247" s="2"/>
      <c r="FCU247" s="2"/>
      <c r="FCV247" s="2"/>
      <c r="FCW247" s="2"/>
      <c r="FCX247" s="2"/>
      <c r="FCY247" s="2"/>
      <c r="FCZ247" s="2"/>
      <c r="FDA247" s="2"/>
      <c r="FDB247" s="2"/>
      <c r="FDC247" s="2"/>
      <c r="FDD247" s="2"/>
      <c r="FDE247" s="2"/>
      <c r="FDF247" s="2"/>
      <c r="FDG247" s="2"/>
      <c r="FDH247" s="2"/>
      <c r="FDI247" s="2"/>
      <c r="FDJ247" s="2"/>
      <c r="FDK247" s="2"/>
      <c r="FDL247" s="2"/>
      <c r="FDM247" s="2"/>
      <c r="FDN247" s="2"/>
      <c r="FDO247" s="2"/>
      <c r="FDP247" s="2"/>
      <c r="FDQ247" s="2"/>
      <c r="FDR247" s="2"/>
      <c r="FDS247" s="2"/>
      <c r="FDT247" s="2"/>
      <c r="FDU247" s="2"/>
      <c r="FDV247" s="2"/>
      <c r="FDW247" s="2"/>
      <c r="FDX247" s="2"/>
      <c r="FDY247" s="2"/>
      <c r="FDZ247" s="2"/>
      <c r="FEA247" s="2"/>
      <c r="FEB247" s="2"/>
      <c r="FEC247" s="2"/>
      <c r="FED247" s="2"/>
      <c r="FEE247" s="2"/>
      <c r="FEF247" s="2"/>
      <c r="FEG247" s="2"/>
      <c r="FEH247" s="2"/>
      <c r="FEI247" s="2"/>
      <c r="FEJ247" s="2"/>
      <c r="FEK247" s="2"/>
      <c r="FEL247" s="2"/>
      <c r="FEM247" s="2"/>
      <c r="FEN247" s="2"/>
      <c r="FEO247" s="2"/>
      <c r="FEP247" s="2"/>
      <c r="FEQ247" s="2"/>
      <c r="FER247" s="2"/>
      <c r="FES247" s="2"/>
      <c r="FET247" s="2"/>
      <c r="FEU247" s="2"/>
      <c r="FEV247" s="2"/>
      <c r="FEW247" s="2"/>
      <c r="FEX247" s="2"/>
      <c r="FEY247" s="2"/>
      <c r="FEZ247" s="2"/>
      <c r="FFA247" s="2"/>
      <c r="FFB247" s="2"/>
      <c r="FFC247" s="2"/>
      <c r="FFD247" s="2"/>
      <c r="FFE247" s="2"/>
      <c r="FFF247" s="2"/>
      <c r="FFG247" s="2"/>
      <c r="FFH247" s="2"/>
      <c r="FFI247" s="2"/>
      <c r="FFJ247" s="2"/>
      <c r="FFK247" s="2"/>
      <c r="FFL247" s="2"/>
      <c r="FFM247" s="2"/>
      <c r="FFN247" s="2"/>
      <c r="FFO247" s="2"/>
      <c r="FFP247" s="2"/>
      <c r="FFQ247" s="2"/>
      <c r="FFR247" s="2"/>
      <c r="FFS247" s="2"/>
      <c r="FFT247" s="2"/>
      <c r="FFU247" s="2"/>
      <c r="FFV247" s="2"/>
      <c r="FFW247" s="2"/>
      <c r="FFX247" s="2"/>
      <c r="FFY247" s="2"/>
      <c r="FFZ247" s="2"/>
      <c r="FGA247" s="2"/>
      <c r="FGB247" s="2"/>
      <c r="FGC247" s="2"/>
      <c r="FGD247" s="2"/>
      <c r="FGE247" s="2"/>
      <c r="FGF247" s="2"/>
      <c r="FGG247" s="2"/>
      <c r="FGH247" s="2"/>
      <c r="FGI247" s="2"/>
      <c r="FGJ247" s="2"/>
      <c r="FGK247" s="2"/>
      <c r="FGL247" s="2"/>
      <c r="FGM247" s="2"/>
      <c r="FGN247" s="2"/>
      <c r="FGO247" s="2"/>
      <c r="FGP247" s="2"/>
      <c r="FGQ247" s="2"/>
      <c r="FGR247" s="2"/>
      <c r="FGS247" s="2"/>
      <c r="FGT247" s="2"/>
      <c r="FGU247" s="2"/>
      <c r="FGV247" s="2"/>
      <c r="FGW247" s="2"/>
      <c r="FGX247" s="2"/>
      <c r="FGY247" s="2"/>
      <c r="FGZ247" s="2"/>
      <c r="FHA247" s="2"/>
      <c r="FHB247" s="2"/>
      <c r="FHC247" s="2"/>
      <c r="FHD247" s="2"/>
      <c r="FHE247" s="2"/>
      <c r="FHF247" s="2"/>
      <c r="FHG247" s="2"/>
      <c r="FHH247" s="2"/>
      <c r="FHI247" s="2"/>
      <c r="FHJ247" s="2"/>
      <c r="FHK247" s="2"/>
      <c r="FHL247" s="2"/>
      <c r="FHM247" s="2"/>
      <c r="FHN247" s="2"/>
      <c r="FHO247" s="2"/>
      <c r="FHP247" s="2"/>
      <c r="FHQ247" s="2"/>
      <c r="FHR247" s="2"/>
      <c r="FHS247" s="2"/>
      <c r="FHT247" s="2"/>
      <c r="FHU247" s="2"/>
      <c r="FHV247" s="2"/>
      <c r="FHW247" s="2"/>
      <c r="FHX247" s="2"/>
      <c r="FHY247" s="2"/>
      <c r="FHZ247" s="2"/>
      <c r="FIA247" s="2"/>
      <c r="FIB247" s="2"/>
      <c r="FIC247" s="2"/>
      <c r="FID247" s="2"/>
      <c r="FIE247" s="2"/>
      <c r="FIF247" s="2"/>
      <c r="FIG247" s="2"/>
      <c r="FIH247" s="2"/>
      <c r="FII247" s="2"/>
      <c r="FIJ247" s="2"/>
      <c r="FIK247" s="2"/>
      <c r="FIL247" s="2"/>
      <c r="FIM247" s="2"/>
      <c r="FIN247" s="2"/>
      <c r="FIO247" s="2"/>
      <c r="FIP247" s="2"/>
      <c r="FIQ247" s="2"/>
      <c r="FIR247" s="2"/>
      <c r="FIS247" s="2"/>
      <c r="FIT247" s="2"/>
      <c r="FIU247" s="2"/>
      <c r="FIV247" s="2"/>
      <c r="FIW247" s="2"/>
      <c r="FIX247" s="2"/>
      <c r="FIY247" s="2"/>
      <c r="FIZ247" s="2"/>
      <c r="FJA247" s="2"/>
      <c r="FJB247" s="2"/>
      <c r="FJC247" s="2"/>
      <c r="FJD247" s="2"/>
      <c r="FJE247" s="2"/>
      <c r="FJF247" s="2"/>
      <c r="FJG247" s="2"/>
      <c r="FJH247" s="2"/>
      <c r="FJI247" s="2"/>
      <c r="FJJ247" s="2"/>
      <c r="FJK247" s="2"/>
      <c r="FJL247" s="2"/>
      <c r="FJM247" s="2"/>
      <c r="FJN247" s="2"/>
      <c r="FJO247" s="2"/>
      <c r="FJP247" s="2"/>
      <c r="FJQ247" s="2"/>
      <c r="FJR247" s="2"/>
      <c r="FJS247" s="2"/>
      <c r="FJT247" s="2"/>
      <c r="FJU247" s="2"/>
      <c r="FJV247" s="2"/>
      <c r="FJW247" s="2"/>
      <c r="FJX247" s="2"/>
      <c r="FJY247" s="2"/>
      <c r="FJZ247" s="2"/>
      <c r="FKA247" s="2"/>
      <c r="FKB247" s="2"/>
      <c r="FKC247" s="2"/>
      <c r="FKD247" s="2"/>
      <c r="FKE247" s="2"/>
      <c r="FKF247" s="2"/>
      <c r="FKG247" s="2"/>
      <c r="FKH247" s="2"/>
      <c r="FKI247" s="2"/>
      <c r="FKJ247" s="2"/>
      <c r="FKK247" s="2"/>
      <c r="FKL247" s="2"/>
      <c r="FKM247" s="2"/>
      <c r="FKN247" s="2"/>
      <c r="FKO247" s="2"/>
      <c r="FKP247" s="2"/>
      <c r="FKQ247" s="2"/>
      <c r="FKR247" s="2"/>
      <c r="FKS247" s="2"/>
      <c r="FKT247" s="2"/>
      <c r="FKU247" s="2"/>
      <c r="FKV247" s="2"/>
      <c r="FKW247" s="2"/>
      <c r="FKX247" s="2"/>
      <c r="FKY247" s="2"/>
      <c r="FKZ247" s="2"/>
      <c r="FLA247" s="2"/>
      <c r="FLB247" s="2"/>
      <c r="FLC247" s="2"/>
      <c r="FLD247" s="2"/>
      <c r="FLE247" s="2"/>
      <c r="FLF247" s="2"/>
      <c r="FLG247" s="2"/>
      <c r="FLH247" s="2"/>
      <c r="FLI247" s="2"/>
      <c r="FLJ247" s="2"/>
      <c r="FLK247" s="2"/>
      <c r="FLL247" s="2"/>
      <c r="FLM247" s="2"/>
      <c r="FLN247" s="2"/>
      <c r="FLO247" s="2"/>
      <c r="FLP247" s="2"/>
      <c r="FLQ247" s="2"/>
      <c r="FLR247" s="2"/>
      <c r="FLS247" s="2"/>
      <c r="FLT247" s="2"/>
      <c r="FLU247" s="2"/>
      <c r="FLV247" s="2"/>
      <c r="FLW247" s="2"/>
      <c r="FLX247" s="2"/>
      <c r="FLY247" s="2"/>
      <c r="FLZ247" s="2"/>
      <c r="FMA247" s="2"/>
      <c r="FMB247" s="2"/>
      <c r="FMC247" s="2"/>
      <c r="FMD247" s="2"/>
      <c r="FME247" s="2"/>
      <c r="FMF247" s="2"/>
      <c r="FMG247" s="2"/>
      <c r="FMH247" s="2"/>
      <c r="FMI247" s="2"/>
      <c r="FMJ247" s="2"/>
      <c r="FMK247" s="2"/>
      <c r="FML247" s="2"/>
      <c r="FMM247" s="2"/>
      <c r="FMN247" s="2"/>
      <c r="FMO247" s="2"/>
      <c r="FMP247" s="2"/>
      <c r="FMQ247" s="2"/>
      <c r="FMR247" s="2"/>
      <c r="FMS247" s="2"/>
      <c r="FMT247" s="2"/>
      <c r="FMU247" s="2"/>
      <c r="FMV247" s="2"/>
      <c r="FMW247" s="2"/>
      <c r="FMX247" s="2"/>
      <c r="FMY247" s="2"/>
      <c r="FMZ247" s="2"/>
      <c r="FNA247" s="2"/>
      <c r="FNB247" s="2"/>
      <c r="FNC247" s="2"/>
      <c r="FND247" s="2"/>
      <c r="FNE247" s="2"/>
      <c r="FNF247" s="2"/>
      <c r="FNG247" s="2"/>
      <c r="FNH247" s="2"/>
      <c r="FNI247" s="2"/>
      <c r="FNJ247" s="2"/>
      <c r="FNK247" s="2"/>
      <c r="FNL247" s="2"/>
      <c r="FNM247" s="2"/>
      <c r="FNN247" s="2"/>
      <c r="FNO247" s="2"/>
      <c r="FNP247" s="2"/>
      <c r="FNQ247" s="2"/>
      <c r="FNR247" s="2"/>
      <c r="FNS247" s="2"/>
      <c r="FNT247" s="2"/>
      <c r="FNU247" s="2"/>
      <c r="FNV247" s="2"/>
      <c r="FNW247" s="2"/>
      <c r="FNX247" s="2"/>
      <c r="FNY247" s="2"/>
      <c r="FNZ247" s="2"/>
      <c r="FOA247" s="2"/>
      <c r="FOB247" s="2"/>
      <c r="FOC247" s="2"/>
      <c r="FOD247" s="2"/>
      <c r="FOE247" s="2"/>
      <c r="FOF247" s="2"/>
      <c r="FOG247" s="2"/>
      <c r="FOH247" s="2"/>
      <c r="FOI247" s="2"/>
      <c r="FOJ247" s="2"/>
      <c r="FOK247" s="2"/>
      <c r="FOL247" s="2"/>
      <c r="FOM247" s="2"/>
      <c r="FON247" s="2"/>
      <c r="FOO247" s="2"/>
      <c r="FOP247" s="2"/>
      <c r="FOQ247" s="2"/>
      <c r="FOR247" s="2"/>
      <c r="FOS247" s="2"/>
      <c r="FOT247" s="2"/>
      <c r="FOU247" s="2"/>
      <c r="FOV247" s="2"/>
      <c r="FOW247" s="2"/>
      <c r="FOX247" s="2"/>
      <c r="FOY247" s="2"/>
      <c r="FOZ247" s="2"/>
      <c r="FPA247" s="2"/>
      <c r="FPB247" s="2"/>
      <c r="FPC247" s="2"/>
      <c r="FPD247" s="2"/>
      <c r="FPE247" s="2"/>
      <c r="FPF247" s="2"/>
      <c r="FPG247" s="2"/>
      <c r="FPH247" s="2"/>
      <c r="FPI247" s="2"/>
      <c r="FPJ247" s="2"/>
      <c r="FPK247" s="2"/>
      <c r="FPL247" s="2"/>
      <c r="FPM247" s="2"/>
      <c r="FPN247" s="2"/>
      <c r="FPO247" s="2"/>
      <c r="FPP247" s="2"/>
      <c r="FPQ247" s="2"/>
      <c r="FPR247" s="2"/>
      <c r="FPS247" s="2"/>
      <c r="FPT247" s="2"/>
      <c r="FPU247" s="2"/>
      <c r="FPV247" s="2"/>
      <c r="FPW247" s="2"/>
      <c r="FPX247" s="2"/>
      <c r="FPY247" s="2"/>
      <c r="FPZ247" s="2"/>
      <c r="FQA247" s="2"/>
      <c r="FQB247" s="2"/>
      <c r="FQC247" s="2"/>
      <c r="FQD247" s="2"/>
      <c r="FQE247" s="2"/>
      <c r="FQF247" s="2"/>
      <c r="FQG247" s="2"/>
      <c r="FQH247" s="2"/>
      <c r="FQI247" s="2"/>
      <c r="FQJ247" s="2"/>
      <c r="FQK247" s="2"/>
      <c r="FQL247" s="2"/>
      <c r="FQM247" s="2"/>
      <c r="FQN247" s="2"/>
      <c r="FQO247" s="2"/>
      <c r="FQP247" s="2"/>
      <c r="FQQ247" s="2"/>
      <c r="FQR247" s="2"/>
      <c r="FQS247" s="2"/>
      <c r="FQT247" s="2"/>
      <c r="FQU247" s="2"/>
      <c r="FQV247" s="2"/>
      <c r="FQW247" s="2"/>
      <c r="FQX247" s="2"/>
      <c r="FQY247" s="2"/>
      <c r="FQZ247" s="2"/>
      <c r="FRA247" s="2"/>
      <c r="FRB247" s="2"/>
      <c r="FRC247" s="2"/>
      <c r="FRD247" s="2"/>
      <c r="FRE247" s="2"/>
      <c r="FRF247" s="2"/>
      <c r="FRG247" s="2"/>
      <c r="FRH247" s="2"/>
      <c r="FRI247" s="2"/>
      <c r="FRJ247" s="2"/>
      <c r="FRK247" s="2"/>
      <c r="FRL247" s="2"/>
      <c r="FRM247" s="2"/>
      <c r="FRN247" s="2"/>
      <c r="FRO247" s="2"/>
      <c r="FRP247" s="2"/>
      <c r="FRQ247" s="2"/>
      <c r="FRR247" s="2"/>
      <c r="FRS247" s="2"/>
      <c r="FRT247" s="2"/>
      <c r="FRU247" s="2"/>
      <c r="FRV247" s="2"/>
      <c r="FRW247" s="2"/>
      <c r="FRX247" s="2"/>
      <c r="FRY247" s="2"/>
      <c r="FRZ247" s="2"/>
      <c r="FSA247" s="2"/>
      <c r="FSB247" s="2"/>
      <c r="FSC247" s="2"/>
      <c r="FSD247" s="2"/>
      <c r="FSE247" s="2"/>
      <c r="FSF247" s="2"/>
      <c r="FSG247" s="2"/>
      <c r="FSH247" s="2"/>
      <c r="FSI247" s="2"/>
      <c r="FSJ247" s="2"/>
      <c r="FSK247" s="2"/>
      <c r="FSL247" s="2"/>
      <c r="FSM247" s="2"/>
      <c r="FSN247" s="2"/>
      <c r="FSO247" s="2"/>
      <c r="FSP247" s="2"/>
      <c r="FSQ247" s="2"/>
      <c r="FSR247" s="2"/>
      <c r="FSS247" s="2"/>
      <c r="FST247" s="2"/>
      <c r="FSU247" s="2"/>
      <c r="FSV247" s="2"/>
      <c r="FSW247" s="2"/>
      <c r="FSX247" s="2"/>
      <c r="FSY247" s="2"/>
      <c r="FSZ247" s="2"/>
      <c r="FTA247" s="2"/>
      <c r="FTB247" s="2"/>
      <c r="FTC247" s="2"/>
      <c r="FTD247" s="2"/>
      <c r="FTE247" s="2"/>
      <c r="FTF247" s="2"/>
      <c r="FTG247" s="2"/>
      <c r="FTH247" s="2"/>
      <c r="FTI247" s="2"/>
      <c r="FTJ247" s="2"/>
      <c r="FTK247" s="2"/>
      <c r="FTL247" s="2"/>
      <c r="FTM247" s="2"/>
      <c r="FTN247" s="2"/>
      <c r="FTO247" s="2"/>
      <c r="FTP247" s="2"/>
      <c r="FTQ247" s="2"/>
      <c r="FTR247" s="2"/>
      <c r="FTS247" s="2"/>
      <c r="FTT247" s="2"/>
      <c r="FTU247" s="2"/>
      <c r="FTV247" s="2"/>
      <c r="FTW247" s="2"/>
      <c r="FTX247" s="2"/>
      <c r="FTY247" s="2"/>
      <c r="FTZ247" s="2"/>
      <c r="FUA247" s="2"/>
      <c r="FUB247" s="2"/>
      <c r="FUC247" s="2"/>
      <c r="FUD247" s="2"/>
      <c r="FUE247" s="2"/>
      <c r="FUF247" s="2"/>
      <c r="FUG247" s="2"/>
      <c r="FUH247" s="2"/>
      <c r="FUI247" s="2"/>
      <c r="FUJ247" s="2"/>
      <c r="FUK247" s="2"/>
      <c r="FUL247" s="2"/>
      <c r="FUM247" s="2"/>
      <c r="FUN247" s="2"/>
      <c r="FUO247" s="2"/>
      <c r="FUP247" s="2"/>
      <c r="FUQ247" s="2"/>
      <c r="FUR247" s="2"/>
      <c r="FUS247" s="2"/>
      <c r="FUT247" s="2"/>
      <c r="FUU247" s="2"/>
      <c r="FUV247" s="2"/>
      <c r="FUW247" s="2"/>
      <c r="FUX247" s="2"/>
      <c r="FUY247" s="2"/>
      <c r="FUZ247" s="2"/>
      <c r="FVA247" s="2"/>
      <c r="FVB247" s="2"/>
      <c r="FVC247" s="2"/>
      <c r="FVD247" s="2"/>
      <c r="FVE247" s="2"/>
      <c r="FVF247" s="2"/>
      <c r="FVG247" s="2"/>
      <c r="FVH247" s="2"/>
      <c r="FVI247" s="2"/>
      <c r="FVJ247" s="2"/>
      <c r="FVK247" s="2"/>
      <c r="FVL247" s="2"/>
      <c r="FVM247" s="2"/>
      <c r="FVN247" s="2"/>
      <c r="FVO247" s="2"/>
      <c r="FVP247" s="2"/>
      <c r="FVQ247" s="2"/>
      <c r="FVR247" s="2"/>
      <c r="FVS247" s="2"/>
      <c r="FVT247" s="2"/>
      <c r="FVU247" s="2"/>
      <c r="FVV247" s="2"/>
      <c r="FVW247" s="2"/>
      <c r="FVX247" s="2"/>
      <c r="FVY247" s="2"/>
      <c r="FVZ247" s="2"/>
      <c r="FWA247" s="2"/>
      <c r="FWB247" s="2"/>
      <c r="FWC247" s="2"/>
      <c r="FWD247" s="2"/>
      <c r="FWE247" s="2"/>
      <c r="FWF247" s="2"/>
      <c r="FWG247" s="2"/>
      <c r="FWH247" s="2"/>
      <c r="FWI247" s="2"/>
      <c r="FWJ247" s="2"/>
      <c r="FWK247" s="2"/>
      <c r="FWL247" s="2"/>
      <c r="FWM247" s="2"/>
      <c r="FWN247" s="2"/>
      <c r="FWO247" s="2"/>
      <c r="FWP247" s="2"/>
      <c r="FWQ247" s="2"/>
      <c r="FWR247" s="2"/>
      <c r="FWS247" s="2"/>
      <c r="FWT247" s="2"/>
      <c r="FWU247" s="2"/>
      <c r="FWV247" s="2"/>
      <c r="FWW247" s="2"/>
      <c r="FWX247" s="2"/>
      <c r="FWY247" s="2"/>
      <c r="FWZ247" s="2"/>
      <c r="FXA247" s="2"/>
      <c r="FXB247" s="2"/>
      <c r="FXC247" s="2"/>
      <c r="FXD247" s="2"/>
      <c r="FXE247" s="2"/>
      <c r="FXF247" s="2"/>
      <c r="FXG247" s="2"/>
      <c r="FXH247" s="2"/>
      <c r="FXI247" s="2"/>
      <c r="FXJ247" s="2"/>
      <c r="FXK247" s="2"/>
      <c r="FXL247" s="2"/>
      <c r="FXM247" s="2"/>
      <c r="FXN247" s="2"/>
      <c r="FXO247" s="2"/>
      <c r="FXP247" s="2"/>
      <c r="FXQ247" s="2"/>
      <c r="FXR247" s="2"/>
      <c r="FXS247" s="2"/>
      <c r="FXT247" s="2"/>
      <c r="FXU247" s="2"/>
      <c r="FXV247" s="2"/>
      <c r="FXW247" s="2"/>
      <c r="FXX247" s="2"/>
      <c r="FXY247" s="2"/>
      <c r="FXZ247" s="2"/>
      <c r="FYA247" s="2"/>
      <c r="FYB247" s="2"/>
      <c r="FYC247" s="2"/>
      <c r="FYD247" s="2"/>
      <c r="FYE247" s="2"/>
      <c r="FYF247" s="2"/>
      <c r="FYG247" s="2"/>
      <c r="FYH247" s="2"/>
      <c r="FYI247" s="2"/>
      <c r="FYJ247" s="2"/>
      <c r="FYK247" s="2"/>
      <c r="FYL247" s="2"/>
      <c r="FYM247" s="2"/>
      <c r="FYN247" s="2"/>
      <c r="FYO247" s="2"/>
      <c r="FYP247" s="2"/>
      <c r="FYQ247" s="2"/>
      <c r="FYR247" s="2"/>
      <c r="FYS247" s="2"/>
      <c r="FYT247" s="2"/>
      <c r="FYU247" s="2"/>
      <c r="FYV247" s="2"/>
      <c r="FYW247" s="2"/>
      <c r="FYX247" s="2"/>
      <c r="FYY247" s="2"/>
      <c r="FYZ247" s="2"/>
      <c r="FZA247" s="2"/>
      <c r="FZB247" s="2"/>
      <c r="FZC247" s="2"/>
      <c r="FZD247" s="2"/>
      <c r="FZE247" s="2"/>
      <c r="FZF247" s="2"/>
      <c r="FZG247" s="2"/>
      <c r="FZH247" s="2"/>
      <c r="FZI247" s="2"/>
      <c r="FZJ247" s="2"/>
      <c r="FZK247" s="2"/>
      <c r="FZL247" s="2"/>
      <c r="FZM247" s="2"/>
      <c r="FZN247" s="2"/>
      <c r="FZO247" s="2"/>
      <c r="FZP247" s="2"/>
      <c r="FZQ247" s="2"/>
      <c r="FZR247" s="2"/>
      <c r="FZS247" s="2"/>
      <c r="FZT247" s="2"/>
      <c r="FZU247" s="2"/>
      <c r="FZV247" s="2"/>
      <c r="FZW247" s="2"/>
      <c r="FZX247" s="2"/>
      <c r="FZY247" s="2"/>
      <c r="FZZ247" s="2"/>
      <c r="GAA247" s="2"/>
      <c r="GAB247" s="2"/>
      <c r="GAC247" s="2"/>
      <c r="GAD247" s="2"/>
      <c r="GAE247" s="2"/>
      <c r="GAF247" s="2"/>
      <c r="GAG247" s="2"/>
      <c r="GAH247" s="2"/>
      <c r="GAI247" s="2"/>
      <c r="GAJ247" s="2"/>
      <c r="GAK247" s="2"/>
      <c r="GAL247" s="2"/>
      <c r="GAM247" s="2"/>
      <c r="GAN247" s="2"/>
      <c r="GAO247" s="2"/>
      <c r="GAP247" s="2"/>
      <c r="GAQ247" s="2"/>
      <c r="GAR247" s="2"/>
      <c r="GAS247" s="2"/>
      <c r="GAT247" s="2"/>
      <c r="GAU247" s="2"/>
      <c r="GAV247" s="2"/>
      <c r="GAW247" s="2"/>
      <c r="GAX247" s="2"/>
      <c r="GAY247" s="2"/>
      <c r="GAZ247" s="2"/>
      <c r="GBA247" s="2"/>
      <c r="GBB247" s="2"/>
      <c r="GBC247" s="2"/>
      <c r="GBD247" s="2"/>
      <c r="GBE247" s="2"/>
      <c r="GBF247" s="2"/>
      <c r="GBG247" s="2"/>
      <c r="GBH247" s="2"/>
      <c r="GBI247" s="2"/>
      <c r="GBJ247" s="2"/>
      <c r="GBK247" s="2"/>
      <c r="GBL247" s="2"/>
      <c r="GBM247" s="2"/>
      <c r="GBN247" s="2"/>
      <c r="GBO247" s="2"/>
      <c r="GBP247" s="2"/>
      <c r="GBQ247" s="2"/>
      <c r="GBR247" s="2"/>
      <c r="GBS247" s="2"/>
      <c r="GBT247" s="2"/>
      <c r="GBU247" s="2"/>
      <c r="GBV247" s="2"/>
      <c r="GBW247" s="2"/>
      <c r="GBX247" s="2"/>
      <c r="GBY247" s="2"/>
      <c r="GBZ247" s="2"/>
      <c r="GCA247" s="2"/>
      <c r="GCB247" s="2"/>
      <c r="GCC247" s="2"/>
      <c r="GCD247" s="2"/>
      <c r="GCE247" s="2"/>
      <c r="GCF247" s="2"/>
      <c r="GCG247" s="2"/>
      <c r="GCH247" s="2"/>
      <c r="GCI247" s="2"/>
      <c r="GCJ247" s="2"/>
      <c r="GCK247" s="2"/>
      <c r="GCL247" s="2"/>
      <c r="GCM247" s="2"/>
      <c r="GCN247" s="2"/>
      <c r="GCO247" s="2"/>
      <c r="GCP247" s="2"/>
      <c r="GCQ247" s="2"/>
      <c r="GCR247" s="2"/>
      <c r="GCS247" s="2"/>
      <c r="GCT247" s="2"/>
      <c r="GCU247" s="2"/>
      <c r="GCV247" s="2"/>
      <c r="GCW247" s="2"/>
      <c r="GCX247" s="2"/>
      <c r="GCY247" s="2"/>
      <c r="GCZ247" s="2"/>
      <c r="GDA247" s="2"/>
      <c r="GDB247" s="2"/>
      <c r="GDC247" s="2"/>
      <c r="GDD247" s="2"/>
      <c r="GDE247" s="2"/>
      <c r="GDF247" s="2"/>
      <c r="GDG247" s="2"/>
      <c r="GDH247" s="2"/>
      <c r="GDI247" s="2"/>
      <c r="GDJ247" s="2"/>
      <c r="GDK247" s="2"/>
      <c r="GDL247" s="2"/>
      <c r="GDM247" s="2"/>
      <c r="GDN247" s="2"/>
      <c r="GDO247" s="2"/>
      <c r="GDP247" s="2"/>
      <c r="GDQ247" s="2"/>
      <c r="GDR247" s="2"/>
      <c r="GDS247" s="2"/>
      <c r="GDT247" s="2"/>
      <c r="GDU247" s="2"/>
      <c r="GDV247" s="2"/>
      <c r="GDW247" s="2"/>
      <c r="GDX247" s="2"/>
      <c r="GDY247" s="2"/>
      <c r="GDZ247" s="2"/>
      <c r="GEA247" s="2"/>
      <c r="GEB247" s="2"/>
      <c r="GEC247" s="2"/>
      <c r="GED247" s="2"/>
      <c r="GEE247" s="2"/>
      <c r="GEF247" s="2"/>
      <c r="GEG247" s="2"/>
      <c r="GEH247" s="2"/>
      <c r="GEI247" s="2"/>
      <c r="GEJ247" s="2"/>
      <c r="GEK247" s="2"/>
      <c r="GEL247" s="2"/>
      <c r="GEM247" s="2"/>
      <c r="GEN247" s="2"/>
      <c r="GEO247" s="2"/>
      <c r="GEP247" s="2"/>
      <c r="GEQ247" s="2"/>
      <c r="GER247" s="2"/>
      <c r="GES247" s="2"/>
      <c r="GET247" s="2"/>
      <c r="GEU247" s="2"/>
      <c r="GEV247" s="2"/>
      <c r="GEW247" s="2"/>
      <c r="GEX247" s="2"/>
      <c r="GEY247" s="2"/>
      <c r="GEZ247" s="2"/>
      <c r="GFA247" s="2"/>
      <c r="GFB247" s="2"/>
      <c r="GFC247" s="2"/>
      <c r="GFD247" s="2"/>
      <c r="GFE247" s="2"/>
      <c r="GFF247" s="2"/>
      <c r="GFG247" s="2"/>
      <c r="GFH247" s="2"/>
      <c r="GFI247" s="2"/>
      <c r="GFJ247" s="2"/>
      <c r="GFK247" s="2"/>
      <c r="GFL247" s="2"/>
      <c r="GFM247" s="2"/>
      <c r="GFN247" s="2"/>
      <c r="GFO247" s="2"/>
      <c r="GFP247" s="2"/>
      <c r="GFQ247" s="2"/>
      <c r="GFR247" s="2"/>
      <c r="GFS247" s="2"/>
      <c r="GFT247" s="2"/>
      <c r="GFU247" s="2"/>
      <c r="GFV247" s="2"/>
      <c r="GFW247" s="2"/>
      <c r="GFX247" s="2"/>
      <c r="GFY247" s="2"/>
      <c r="GFZ247" s="2"/>
      <c r="GGA247" s="2"/>
      <c r="GGB247" s="2"/>
      <c r="GGC247" s="2"/>
      <c r="GGD247" s="2"/>
      <c r="GGE247" s="2"/>
      <c r="GGF247" s="2"/>
      <c r="GGG247" s="2"/>
      <c r="GGH247" s="2"/>
      <c r="GGI247" s="2"/>
      <c r="GGJ247" s="2"/>
      <c r="GGK247" s="2"/>
      <c r="GGL247" s="2"/>
      <c r="GGM247" s="2"/>
      <c r="GGN247" s="2"/>
      <c r="GGO247" s="2"/>
      <c r="GGP247" s="2"/>
      <c r="GGQ247" s="2"/>
      <c r="GGR247" s="2"/>
      <c r="GGS247" s="2"/>
      <c r="GGT247" s="2"/>
      <c r="GGU247" s="2"/>
      <c r="GGV247" s="2"/>
      <c r="GGW247" s="2"/>
      <c r="GGX247" s="2"/>
      <c r="GGY247" s="2"/>
      <c r="GGZ247" s="2"/>
      <c r="GHA247" s="2"/>
      <c r="GHB247" s="2"/>
      <c r="GHC247" s="2"/>
      <c r="GHD247" s="2"/>
      <c r="GHE247" s="2"/>
      <c r="GHF247" s="2"/>
      <c r="GHG247" s="2"/>
      <c r="GHH247" s="2"/>
      <c r="GHI247" s="2"/>
      <c r="GHJ247" s="2"/>
      <c r="GHK247" s="2"/>
      <c r="GHL247" s="2"/>
      <c r="GHM247" s="2"/>
      <c r="GHN247" s="2"/>
      <c r="GHO247" s="2"/>
      <c r="GHP247" s="2"/>
      <c r="GHQ247" s="2"/>
      <c r="GHR247" s="2"/>
      <c r="GHS247" s="2"/>
      <c r="GHT247" s="2"/>
      <c r="GHU247" s="2"/>
      <c r="GHV247" s="2"/>
      <c r="GHW247" s="2"/>
      <c r="GHX247" s="2"/>
      <c r="GHY247" s="2"/>
      <c r="GHZ247" s="2"/>
      <c r="GIA247" s="2"/>
      <c r="GIB247" s="2"/>
      <c r="GIC247" s="2"/>
      <c r="GID247" s="2"/>
      <c r="GIE247" s="2"/>
      <c r="GIF247" s="2"/>
      <c r="GIG247" s="2"/>
      <c r="GIH247" s="2"/>
      <c r="GII247" s="2"/>
      <c r="GIJ247" s="2"/>
      <c r="GIK247" s="2"/>
      <c r="GIL247" s="2"/>
      <c r="GIM247" s="2"/>
      <c r="GIN247" s="2"/>
      <c r="GIO247" s="2"/>
      <c r="GIP247" s="2"/>
      <c r="GIQ247" s="2"/>
      <c r="GIR247" s="2"/>
      <c r="GIS247" s="2"/>
      <c r="GIT247" s="2"/>
      <c r="GIU247" s="2"/>
      <c r="GIV247" s="2"/>
      <c r="GIW247" s="2"/>
      <c r="GIX247" s="2"/>
      <c r="GIY247" s="2"/>
      <c r="GIZ247" s="2"/>
      <c r="GJA247" s="2"/>
      <c r="GJB247" s="2"/>
      <c r="GJC247" s="2"/>
      <c r="GJD247" s="2"/>
      <c r="GJE247" s="2"/>
      <c r="GJF247" s="2"/>
      <c r="GJG247" s="2"/>
      <c r="GJH247" s="2"/>
      <c r="GJI247" s="2"/>
      <c r="GJJ247" s="2"/>
      <c r="GJK247" s="2"/>
      <c r="GJL247" s="2"/>
      <c r="GJM247" s="2"/>
      <c r="GJN247" s="2"/>
      <c r="GJO247" s="2"/>
      <c r="GJP247" s="2"/>
      <c r="GJQ247" s="2"/>
      <c r="GJR247" s="2"/>
      <c r="GJS247" s="2"/>
      <c r="GJT247" s="2"/>
      <c r="GJU247" s="2"/>
      <c r="GJV247" s="2"/>
      <c r="GJW247" s="2"/>
      <c r="GJX247" s="2"/>
      <c r="GJY247" s="2"/>
      <c r="GJZ247" s="2"/>
      <c r="GKA247" s="2"/>
      <c r="GKB247" s="2"/>
      <c r="GKC247" s="2"/>
      <c r="GKD247" s="2"/>
      <c r="GKE247" s="2"/>
      <c r="GKF247" s="2"/>
      <c r="GKG247" s="2"/>
      <c r="GKH247" s="2"/>
      <c r="GKI247" s="2"/>
      <c r="GKJ247" s="2"/>
      <c r="GKK247" s="2"/>
      <c r="GKL247" s="2"/>
      <c r="GKM247" s="2"/>
      <c r="GKN247" s="2"/>
      <c r="GKO247" s="2"/>
      <c r="GKP247" s="2"/>
      <c r="GKQ247" s="2"/>
      <c r="GKR247" s="2"/>
      <c r="GKS247" s="2"/>
      <c r="GKT247" s="2"/>
      <c r="GKU247" s="2"/>
      <c r="GKV247" s="2"/>
      <c r="GKW247" s="2"/>
      <c r="GKX247" s="2"/>
      <c r="GKY247" s="2"/>
      <c r="GKZ247" s="2"/>
      <c r="GLA247" s="2"/>
      <c r="GLB247" s="2"/>
      <c r="GLC247" s="2"/>
      <c r="GLD247" s="2"/>
      <c r="GLE247" s="2"/>
      <c r="GLF247" s="2"/>
      <c r="GLG247" s="2"/>
      <c r="GLH247" s="2"/>
      <c r="GLI247" s="2"/>
      <c r="GLJ247" s="2"/>
      <c r="GLK247" s="2"/>
      <c r="GLL247" s="2"/>
      <c r="GLM247" s="2"/>
      <c r="GLN247" s="2"/>
      <c r="GLO247" s="2"/>
      <c r="GLP247" s="2"/>
      <c r="GLQ247" s="2"/>
      <c r="GLR247" s="2"/>
      <c r="GLS247" s="2"/>
      <c r="GLT247" s="2"/>
      <c r="GLU247" s="2"/>
      <c r="GLV247" s="2"/>
      <c r="GLW247" s="2"/>
      <c r="GLX247" s="2"/>
      <c r="GLY247" s="2"/>
      <c r="GLZ247" s="2"/>
      <c r="GMA247" s="2"/>
      <c r="GMB247" s="2"/>
      <c r="GMC247" s="2"/>
      <c r="GMD247" s="2"/>
      <c r="GME247" s="2"/>
      <c r="GMF247" s="2"/>
      <c r="GMG247" s="2"/>
      <c r="GMH247" s="2"/>
      <c r="GMI247" s="2"/>
      <c r="GMJ247" s="2"/>
      <c r="GMK247" s="2"/>
      <c r="GML247" s="2"/>
      <c r="GMM247" s="2"/>
      <c r="GMN247" s="2"/>
      <c r="GMO247" s="2"/>
      <c r="GMP247" s="2"/>
      <c r="GMQ247" s="2"/>
      <c r="GMR247" s="2"/>
      <c r="GMS247" s="2"/>
      <c r="GMT247" s="2"/>
      <c r="GMU247" s="2"/>
      <c r="GMV247" s="2"/>
      <c r="GMW247" s="2"/>
      <c r="GMX247" s="2"/>
      <c r="GMY247" s="2"/>
      <c r="GMZ247" s="2"/>
      <c r="GNA247" s="2"/>
      <c r="GNB247" s="2"/>
      <c r="GNC247" s="2"/>
      <c r="GND247" s="2"/>
      <c r="GNE247" s="2"/>
      <c r="GNF247" s="2"/>
      <c r="GNG247" s="2"/>
      <c r="GNH247" s="2"/>
      <c r="GNI247" s="2"/>
      <c r="GNJ247" s="2"/>
      <c r="GNK247" s="2"/>
      <c r="GNL247" s="2"/>
      <c r="GNM247" s="2"/>
      <c r="GNN247" s="2"/>
      <c r="GNO247" s="2"/>
      <c r="GNP247" s="2"/>
      <c r="GNQ247" s="2"/>
      <c r="GNR247" s="2"/>
      <c r="GNS247" s="2"/>
      <c r="GNT247" s="2"/>
      <c r="GNU247" s="2"/>
      <c r="GNV247" s="2"/>
      <c r="GNW247" s="2"/>
      <c r="GNX247" s="2"/>
      <c r="GNY247" s="2"/>
      <c r="GNZ247" s="2"/>
      <c r="GOA247" s="2"/>
      <c r="GOB247" s="2"/>
      <c r="GOC247" s="2"/>
      <c r="GOD247" s="2"/>
      <c r="GOE247" s="2"/>
      <c r="GOF247" s="2"/>
      <c r="GOG247" s="2"/>
      <c r="GOH247" s="2"/>
      <c r="GOI247" s="2"/>
      <c r="GOJ247" s="2"/>
      <c r="GOK247" s="2"/>
      <c r="GOL247" s="2"/>
      <c r="GOM247" s="2"/>
      <c r="GON247" s="2"/>
      <c r="GOO247" s="2"/>
      <c r="GOP247" s="2"/>
      <c r="GOQ247" s="2"/>
      <c r="GOR247" s="2"/>
      <c r="GOS247" s="2"/>
      <c r="GOT247" s="2"/>
      <c r="GOU247" s="2"/>
      <c r="GOV247" s="2"/>
      <c r="GOW247" s="2"/>
      <c r="GOX247" s="2"/>
      <c r="GOY247" s="2"/>
      <c r="GOZ247" s="2"/>
      <c r="GPA247" s="2"/>
      <c r="GPB247" s="2"/>
      <c r="GPC247" s="2"/>
      <c r="GPD247" s="2"/>
      <c r="GPE247" s="2"/>
      <c r="GPF247" s="2"/>
      <c r="GPG247" s="2"/>
      <c r="GPH247" s="2"/>
      <c r="GPI247" s="2"/>
      <c r="GPJ247" s="2"/>
      <c r="GPK247" s="2"/>
      <c r="GPL247" s="2"/>
      <c r="GPM247" s="2"/>
      <c r="GPN247" s="2"/>
      <c r="GPO247" s="2"/>
      <c r="GPP247" s="2"/>
      <c r="GPQ247" s="2"/>
      <c r="GPR247" s="2"/>
      <c r="GPS247" s="2"/>
      <c r="GPT247" s="2"/>
      <c r="GPU247" s="2"/>
      <c r="GPV247" s="2"/>
      <c r="GPW247" s="2"/>
      <c r="GPX247" s="2"/>
      <c r="GPY247" s="2"/>
      <c r="GPZ247" s="2"/>
      <c r="GQA247" s="2"/>
      <c r="GQB247" s="2"/>
      <c r="GQC247" s="2"/>
      <c r="GQD247" s="2"/>
      <c r="GQE247" s="2"/>
      <c r="GQF247" s="2"/>
      <c r="GQG247" s="2"/>
      <c r="GQH247" s="2"/>
      <c r="GQI247" s="2"/>
      <c r="GQJ247" s="2"/>
      <c r="GQK247" s="2"/>
      <c r="GQL247" s="2"/>
      <c r="GQM247" s="2"/>
      <c r="GQN247" s="2"/>
      <c r="GQO247" s="2"/>
      <c r="GQP247" s="2"/>
      <c r="GQQ247" s="2"/>
      <c r="GQR247" s="2"/>
      <c r="GQS247" s="2"/>
      <c r="GQT247" s="2"/>
      <c r="GQU247" s="2"/>
      <c r="GQV247" s="2"/>
      <c r="GQW247" s="2"/>
      <c r="GQX247" s="2"/>
      <c r="GQY247" s="2"/>
      <c r="GQZ247" s="2"/>
      <c r="GRA247" s="2"/>
      <c r="GRB247" s="2"/>
      <c r="GRC247" s="2"/>
      <c r="GRD247" s="2"/>
      <c r="GRE247" s="2"/>
      <c r="GRF247" s="2"/>
      <c r="GRG247" s="2"/>
      <c r="GRH247" s="2"/>
      <c r="GRI247" s="2"/>
      <c r="GRJ247" s="2"/>
      <c r="GRK247" s="2"/>
      <c r="GRL247" s="2"/>
      <c r="GRM247" s="2"/>
      <c r="GRN247" s="2"/>
      <c r="GRO247" s="2"/>
      <c r="GRP247" s="2"/>
      <c r="GRQ247" s="2"/>
      <c r="GRR247" s="2"/>
      <c r="GRS247" s="2"/>
      <c r="GRT247" s="2"/>
      <c r="GRU247" s="2"/>
      <c r="GRV247" s="2"/>
      <c r="GRW247" s="2"/>
      <c r="GRX247" s="2"/>
      <c r="GRY247" s="2"/>
      <c r="GRZ247" s="2"/>
      <c r="GSA247" s="2"/>
      <c r="GSB247" s="2"/>
      <c r="GSC247" s="2"/>
      <c r="GSD247" s="2"/>
      <c r="GSE247" s="2"/>
      <c r="GSF247" s="2"/>
      <c r="GSG247" s="2"/>
      <c r="GSH247" s="2"/>
      <c r="GSI247" s="2"/>
      <c r="GSJ247" s="2"/>
      <c r="GSK247" s="2"/>
      <c r="GSL247" s="2"/>
      <c r="GSM247" s="2"/>
      <c r="GSN247" s="2"/>
      <c r="GSO247" s="2"/>
      <c r="GSP247" s="2"/>
      <c r="GSQ247" s="2"/>
      <c r="GSR247" s="2"/>
      <c r="GSS247" s="2"/>
      <c r="GST247" s="2"/>
      <c r="GSU247" s="2"/>
      <c r="GSV247" s="2"/>
      <c r="GSW247" s="2"/>
      <c r="GSX247" s="2"/>
      <c r="GSY247" s="2"/>
      <c r="GSZ247" s="2"/>
      <c r="GTA247" s="2"/>
      <c r="GTB247" s="2"/>
      <c r="GTC247" s="2"/>
      <c r="GTD247" s="2"/>
      <c r="GTE247" s="2"/>
      <c r="GTF247" s="2"/>
      <c r="GTG247" s="2"/>
      <c r="GTH247" s="2"/>
      <c r="GTI247" s="2"/>
      <c r="GTJ247" s="2"/>
      <c r="GTK247" s="2"/>
      <c r="GTL247" s="2"/>
      <c r="GTM247" s="2"/>
      <c r="GTN247" s="2"/>
      <c r="GTO247" s="2"/>
      <c r="GTP247" s="2"/>
      <c r="GTQ247" s="2"/>
      <c r="GTR247" s="2"/>
      <c r="GTS247" s="2"/>
      <c r="GTT247" s="2"/>
      <c r="GTU247" s="2"/>
      <c r="GTV247" s="2"/>
      <c r="GTW247" s="2"/>
      <c r="GTX247" s="2"/>
      <c r="GTY247" s="2"/>
      <c r="GTZ247" s="2"/>
      <c r="GUA247" s="2"/>
      <c r="GUB247" s="2"/>
      <c r="GUC247" s="2"/>
      <c r="GUD247" s="2"/>
      <c r="GUE247" s="2"/>
      <c r="GUF247" s="2"/>
      <c r="GUG247" s="2"/>
      <c r="GUH247" s="2"/>
      <c r="GUI247" s="2"/>
      <c r="GUJ247" s="2"/>
      <c r="GUK247" s="2"/>
      <c r="GUL247" s="2"/>
      <c r="GUM247" s="2"/>
      <c r="GUN247" s="2"/>
      <c r="GUO247" s="2"/>
      <c r="GUP247" s="2"/>
      <c r="GUQ247" s="2"/>
      <c r="GUR247" s="2"/>
      <c r="GUS247" s="2"/>
      <c r="GUT247" s="2"/>
      <c r="GUU247" s="2"/>
      <c r="GUV247" s="2"/>
      <c r="GUW247" s="2"/>
      <c r="GUX247" s="2"/>
      <c r="GUY247" s="2"/>
      <c r="GUZ247" s="2"/>
      <c r="GVA247" s="2"/>
      <c r="GVB247" s="2"/>
      <c r="GVC247" s="2"/>
      <c r="GVD247" s="2"/>
      <c r="GVE247" s="2"/>
    </row>
    <row r="248" spans="1:5309 16366:16384" s="19" customFormat="1">
      <c r="A248" s="15" t="s">
        <v>11</v>
      </c>
      <c r="B248" s="28" t="s">
        <v>996</v>
      </c>
      <c r="C248" s="15"/>
      <c r="D248" s="15"/>
      <c r="E248" s="15"/>
      <c r="F248" s="34"/>
      <c r="G248" s="15"/>
      <c r="H248" s="15"/>
      <c r="I248" s="15"/>
      <c r="J248" s="15"/>
      <c r="K248" s="15"/>
      <c r="L248" s="15">
        <f>SUM(L243:L247)</f>
        <v>14882</v>
      </c>
      <c r="M248" s="16">
        <v>1.03</v>
      </c>
      <c r="N248" s="17">
        <f>L248*M248</f>
        <v>15328.46</v>
      </c>
      <c r="O248" s="15"/>
      <c r="P248" s="17">
        <f t="shared" si="74"/>
        <v>15328.46</v>
      </c>
      <c r="Q248" s="15"/>
      <c r="R248" s="29">
        <f>SUM(R243:R247)</f>
        <v>7804.6533274383</v>
      </c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  <c r="WX248" s="2"/>
      <c r="WY248" s="2"/>
      <c r="WZ248" s="2"/>
      <c r="XA248" s="2"/>
      <c r="XB248" s="2"/>
      <c r="XC248" s="2"/>
      <c r="XD248" s="2"/>
      <c r="XE248" s="2"/>
      <c r="XF248" s="2"/>
      <c r="XG248" s="2"/>
      <c r="XH248" s="2"/>
      <c r="XI248" s="2"/>
      <c r="XJ248" s="2"/>
      <c r="XK248" s="2"/>
      <c r="XL248" s="2"/>
      <c r="XM248" s="2"/>
      <c r="XN248" s="2"/>
      <c r="XO248" s="2"/>
      <c r="XP248" s="2"/>
      <c r="XQ248" s="2"/>
      <c r="XR248" s="2"/>
      <c r="XS248" s="2"/>
      <c r="XT248" s="2"/>
      <c r="XU248" s="2"/>
      <c r="XV248" s="2"/>
      <c r="XW248" s="2"/>
      <c r="XX248" s="2"/>
      <c r="XY248" s="2"/>
      <c r="XZ248" s="2"/>
      <c r="YA248" s="2"/>
      <c r="YB248" s="2"/>
      <c r="YC248" s="2"/>
      <c r="YD248" s="2"/>
      <c r="YE248" s="2"/>
      <c r="YF248" s="2"/>
      <c r="YG248" s="2"/>
      <c r="YH248" s="2"/>
      <c r="YI248" s="2"/>
      <c r="YJ248" s="2"/>
      <c r="YK248" s="2"/>
      <c r="YL248" s="2"/>
      <c r="YM248" s="2"/>
      <c r="YN248" s="2"/>
      <c r="YO248" s="2"/>
      <c r="YP248" s="2"/>
      <c r="YQ248" s="2"/>
      <c r="YR248" s="2"/>
      <c r="YS248" s="2"/>
      <c r="YT248" s="2"/>
      <c r="YU248" s="2"/>
      <c r="YV248" s="2"/>
      <c r="YW248" s="2"/>
      <c r="YX248" s="2"/>
      <c r="YY248" s="2"/>
      <c r="YZ248" s="2"/>
      <c r="ZA248" s="2"/>
      <c r="ZB248" s="2"/>
      <c r="ZC248" s="2"/>
      <c r="ZD248" s="2"/>
      <c r="ZE248" s="2"/>
      <c r="ZF248" s="2"/>
      <c r="ZG248" s="2"/>
      <c r="ZH248" s="2"/>
      <c r="ZI248" s="2"/>
      <c r="ZJ248" s="2"/>
      <c r="ZK248" s="2"/>
      <c r="ZL248" s="2"/>
      <c r="ZM248" s="2"/>
      <c r="ZN248" s="2"/>
      <c r="ZO248" s="2"/>
      <c r="ZP248" s="2"/>
      <c r="ZQ248" s="2"/>
      <c r="ZR248" s="2"/>
      <c r="ZS248" s="2"/>
      <c r="ZT248" s="2"/>
      <c r="ZU248" s="2"/>
      <c r="ZV248" s="2"/>
      <c r="ZW248" s="2"/>
      <c r="ZX248" s="2"/>
      <c r="ZY248" s="2"/>
      <c r="ZZ248" s="2"/>
      <c r="AAA248" s="2"/>
      <c r="AAB248" s="2"/>
      <c r="AAC248" s="2"/>
      <c r="AAD248" s="2"/>
      <c r="AAE248" s="2"/>
      <c r="AAF248" s="2"/>
      <c r="AAG248" s="2"/>
      <c r="AAH248" s="2"/>
      <c r="AAI248" s="2"/>
      <c r="AAJ248" s="2"/>
      <c r="AAK248" s="2"/>
      <c r="AAL248" s="2"/>
      <c r="AAM248" s="2"/>
      <c r="AAN248" s="2"/>
      <c r="AAO248" s="2"/>
      <c r="AAP248" s="2"/>
      <c r="AAQ248" s="2"/>
      <c r="AAR248" s="2"/>
      <c r="AAS248" s="2"/>
      <c r="AAT248" s="2"/>
      <c r="AAU248" s="2"/>
      <c r="AAV248" s="2"/>
      <c r="AAW248" s="2"/>
      <c r="AAX248" s="2"/>
      <c r="AAY248" s="2"/>
      <c r="AAZ248" s="2"/>
      <c r="ABA248" s="2"/>
      <c r="ABB248" s="2"/>
      <c r="ABC248" s="2"/>
      <c r="ABD248" s="2"/>
      <c r="ABE248" s="2"/>
      <c r="ABF248" s="2"/>
      <c r="ABG248" s="2"/>
      <c r="ABH248" s="2"/>
      <c r="ABI248" s="2"/>
      <c r="ABJ248" s="2"/>
      <c r="ABK248" s="2"/>
      <c r="ABL248" s="2"/>
      <c r="ABM248" s="2"/>
      <c r="ABN248" s="2"/>
      <c r="ABO248" s="2"/>
      <c r="ABP248" s="2"/>
      <c r="ABQ248" s="2"/>
      <c r="ABR248" s="2"/>
      <c r="ABS248" s="2"/>
      <c r="ABT248" s="2"/>
      <c r="ABU248" s="2"/>
      <c r="ABV248" s="2"/>
      <c r="ABW248" s="2"/>
      <c r="ABX248" s="2"/>
      <c r="ABY248" s="2"/>
      <c r="ABZ248" s="2"/>
      <c r="ACA248" s="2"/>
      <c r="ACB248" s="2"/>
      <c r="ACC248" s="2"/>
      <c r="ACD248" s="2"/>
      <c r="ACE248" s="2"/>
      <c r="ACF248" s="2"/>
      <c r="ACG248" s="2"/>
      <c r="ACH248" s="2"/>
      <c r="ACI248" s="2"/>
      <c r="ACJ248" s="2"/>
      <c r="ACK248" s="2"/>
      <c r="ACL248" s="2"/>
      <c r="ACM248" s="2"/>
      <c r="ACN248" s="2"/>
      <c r="ACO248" s="2"/>
      <c r="ACP248" s="2"/>
      <c r="ACQ248" s="2"/>
      <c r="ACR248" s="2"/>
      <c r="ACS248" s="2"/>
      <c r="ACT248" s="2"/>
      <c r="ACU248" s="2"/>
      <c r="ACV248" s="2"/>
      <c r="ACW248" s="2"/>
      <c r="ACX248" s="2"/>
      <c r="ACY248" s="2"/>
      <c r="ACZ248" s="2"/>
      <c r="ADA248" s="2"/>
      <c r="ADB248" s="2"/>
      <c r="ADC248" s="2"/>
      <c r="ADD248" s="2"/>
      <c r="ADE248" s="2"/>
      <c r="ADF248" s="2"/>
      <c r="ADG248" s="2"/>
      <c r="ADH248" s="2"/>
      <c r="ADI248" s="2"/>
      <c r="ADJ248" s="2"/>
      <c r="ADK248" s="2"/>
      <c r="ADL248" s="2"/>
      <c r="ADM248" s="2"/>
      <c r="ADN248" s="2"/>
      <c r="ADO248" s="2"/>
      <c r="ADP248" s="2"/>
      <c r="ADQ248" s="2"/>
      <c r="ADR248" s="2"/>
      <c r="ADS248" s="2"/>
      <c r="ADT248" s="2"/>
      <c r="ADU248" s="2"/>
      <c r="ADV248" s="2"/>
      <c r="ADW248" s="2"/>
      <c r="ADX248" s="2"/>
      <c r="ADY248" s="2"/>
      <c r="ADZ248" s="2"/>
      <c r="AEA248" s="2"/>
      <c r="AEB248" s="2"/>
      <c r="AEC248" s="2"/>
      <c r="AED248" s="2"/>
      <c r="AEE248" s="2"/>
      <c r="AEF248" s="2"/>
      <c r="AEG248" s="2"/>
      <c r="AEH248" s="2"/>
      <c r="AEI248" s="2"/>
      <c r="AEJ248" s="2"/>
      <c r="AEK248" s="2"/>
      <c r="AEL248" s="2"/>
      <c r="AEM248" s="2"/>
      <c r="AEN248" s="2"/>
      <c r="AEO248" s="2"/>
      <c r="AEP248" s="2"/>
      <c r="AEQ248" s="2"/>
      <c r="AER248" s="2"/>
      <c r="AES248" s="2"/>
      <c r="AET248" s="2"/>
      <c r="AEU248" s="2"/>
      <c r="AEV248" s="2"/>
      <c r="AEW248" s="2"/>
      <c r="AEX248" s="2"/>
      <c r="AEY248" s="2"/>
      <c r="AEZ248" s="2"/>
      <c r="AFA248" s="2"/>
      <c r="AFB248" s="2"/>
      <c r="AFC248" s="2"/>
      <c r="AFD248" s="2"/>
      <c r="AFE248" s="2"/>
      <c r="AFF248" s="2"/>
      <c r="AFG248" s="2"/>
      <c r="AFH248" s="2"/>
      <c r="AFI248" s="2"/>
      <c r="AFJ248" s="2"/>
      <c r="AFK248" s="2"/>
      <c r="AFL248" s="2"/>
      <c r="AFM248" s="2"/>
      <c r="AFN248" s="2"/>
      <c r="AFO248" s="2"/>
      <c r="AFP248" s="2"/>
      <c r="AFQ248" s="2"/>
      <c r="AFR248" s="2"/>
      <c r="AFS248" s="2"/>
      <c r="AFT248" s="2"/>
      <c r="AFU248" s="2"/>
      <c r="AFV248" s="2"/>
      <c r="AFW248" s="2"/>
      <c r="AFX248" s="2"/>
      <c r="AFY248" s="2"/>
      <c r="AFZ248" s="2"/>
      <c r="AGA248" s="2"/>
      <c r="AGB248" s="2"/>
      <c r="AGC248" s="2"/>
      <c r="AGD248" s="2"/>
      <c r="AGE248" s="2"/>
      <c r="AGF248" s="2"/>
      <c r="AGG248" s="2"/>
      <c r="AGH248" s="2"/>
      <c r="AGI248" s="2"/>
      <c r="AGJ248" s="2"/>
      <c r="AGK248" s="2"/>
      <c r="AGL248" s="2"/>
      <c r="AGM248" s="2"/>
      <c r="AGN248" s="2"/>
      <c r="AGO248" s="2"/>
      <c r="AGP248" s="2"/>
      <c r="AGQ248" s="2"/>
      <c r="AGR248" s="2"/>
      <c r="AGS248" s="2"/>
      <c r="AGT248" s="2"/>
      <c r="AGU248" s="2"/>
      <c r="AGV248" s="2"/>
      <c r="AGW248" s="2"/>
      <c r="AGX248" s="2"/>
      <c r="AGY248" s="2"/>
      <c r="AGZ248" s="2"/>
      <c r="AHA248" s="2"/>
      <c r="AHB248" s="2"/>
      <c r="AHC248" s="2"/>
      <c r="AHD248" s="2"/>
      <c r="AHE248" s="2"/>
      <c r="AHF248" s="2"/>
      <c r="AHG248" s="2"/>
      <c r="AHH248" s="2"/>
      <c r="AHI248" s="2"/>
      <c r="AHJ248" s="2"/>
      <c r="AHK248" s="2"/>
      <c r="AHL248" s="2"/>
      <c r="AHM248" s="2"/>
      <c r="AHN248" s="2"/>
      <c r="AHO248" s="2"/>
      <c r="AHP248" s="2"/>
      <c r="AHQ248" s="2"/>
      <c r="AHR248" s="2"/>
      <c r="AHS248" s="2"/>
      <c r="AHT248" s="2"/>
      <c r="AHU248" s="2"/>
      <c r="AHV248" s="2"/>
      <c r="AHW248" s="2"/>
      <c r="AHX248" s="2"/>
      <c r="AHY248" s="2"/>
      <c r="AHZ248" s="2"/>
      <c r="AIA248" s="2"/>
      <c r="AIB248" s="2"/>
      <c r="AIC248" s="2"/>
      <c r="AID248" s="2"/>
      <c r="AIE248" s="2"/>
      <c r="AIF248" s="2"/>
      <c r="AIG248" s="2"/>
      <c r="AIH248" s="2"/>
      <c r="AII248" s="2"/>
      <c r="AIJ248" s="2"/>
      <c r="AIK248" s="2"/>
      <c r="AIL248" s="2"/>
      <c r="AIM248" s="2"/>
      <c r="AIN248" s="2"/>
      <c r="AIO248" s="2"/>
      <c r="AIP248" s="2"/>
      <c r="AIQ248" s="2"/>
      <c r="AIR248" s="2"/>
      <c r="AIS248" s="2"/>
      <c r="AIT248" s="2"/>
      <c r="AIU248" s="2"/>
      <c r="AIV248" s="2"/>
      <c r="AIW248" s="2"/>
      <c r="AIX248" s="2"/>
      <c r="AIY248" s="2"/>
      <c r="AIZ248" s="2"/>
      <c r="AJA248" s="2"/>
      <c r="AJB248" s="2"/>
      <c r="AJC248" s="2"/>
      <c r="AJD248" s="2"/>
      <c r="AJE248" s="2"/>
      <c r="AJF248" s="2"/>
      <c r="AJG248" s="2"/>
      <c r="AJH248" s="2"/>
      <c r="AJI248" s="2"/>
      <c r="AJJ248" s="2"/>
      <c r="AJK248" s="2"/>
      <c r="AJL248" s="2"/>
      <c r="AJM248" s="2"/>
      <c r="AJN248" s="2"/>
      <c r="AJO248" s="2"/>
      <c r="AJP248" s="2"/>
      <c r="AJQ248" s="2"/>
      <c r="AJR248" s="2"/>
      <c r="AJS248" s="2"/>
      <c r="AJT248" s="2"/>
      <c r="AJU248" s="2"/>
      <c r="AJV248" s="2"/>
      <c r="AJW248" s="2"/>
      <c r="AJX248" s="2"/>
      <c r="AJY248" s="2"/>
      <c r="AJZ248" s="2"/>
      <c r="AKA248" s="2"/>
      <c r="AKB248" s="2"/>
      <c r="AKC248" s="2"/>
      <c r="AKD248" s="2"/>
      <c r="AKE248" s="2"/>
      <c r="AKF248" s="2"/>
      <c r="AKG248" s="2"/>
      <c r="AKH248" s="2"/>
      <c r="AKI248" s="2"/>
      <c r="AKJ248" s="2"/>
      <c r="AKK248" s="2"/>
      <c r="AKL248" s="2"/>
      <c r="AKM248" s="2"/>
      <c r="AKN248" s="2"/>
      <c r="AKO248" s="2"/>
      <c r="AKP248" s="2"/>
      <c r="AKQ248" s="2"/>
      <c r="AKR248" s="2"/>
      <c r="AKS248" s="2"/>
      <c r="AKT248" s="2"/>
      <c r="AKU248" s="2"/>
      <c r="AKV248" s="2"/>
      <c r="AKW248" s="2"/>
      <c r="AKX248" s="2"/>
      <c r="AKY248" s="2"/>
      <c r="AKZ248" s="2"/>
      <c r="ALA248" s="2"/>
      <c r="ALB248" s="2"/>
      <c r="ALC248" s="2"/>
      <c r="ALD248" s="2"/>
      <c r="ALE248" s="2"/>
      <c r="ALF248" s="2"/>
      <c r="ALG248" s="2"/>
      <c r="ALH248" s="2"/>
      <c r="ALI248" s="2"/>
      <c r="ALJ248" s="2"/>
      <c r="ALK248" s="2"/>
      <c r="ALL248" s="2"/>
      <c r="ALM248" s="2"/>
      <c r="ALN248" s="2"/>
      <c r="ALO248" s="2"/>
      <c r="ALP248" s="2"/>
      <c r="ALQ248" s="2"/>
      <c r="ALR248" s="2"/>
      <c r="ALS248" s="2"/>
      <c r="ALT248" s="2"/>
      <c r="ALU248" s="2"/>
      <c r="ALV248" s="2"/>
      <c r="ALW248" s="2"/>
      <c r="ALX248" s="2"/>
      <c r="ALY248" s="2"/>
      <c r="ALZ248" s="2"/>
      <c r="AMA248" s="2"/>
      <c r="AMB248" s="2"/>
      <c r="AMC248" s="2"/>
      <c r="AMD248" s="2"/>
      <c r="AME248" s="2"/>
      <c r="AMF248" s="2"/>
      <c r="AMG248" s="2"/>
      <c r="AMH248" s="2"/>
      <c r="AMI248" s="2"/>
      <c r="AMJ248" s="2"/>
      <c r="AMK248" s="2"/>
      <c r="AML248" s="2"/>
      <c r="AMM248" s="2"/>
      <c r="AMN248" s="2"/>
      <c r="AMO248" s="2"/>
      <c r="AMP248" s="2"/>
      <c r="AMQ248" s="2"/>
      <c r="AMR248" s="2"/>
      <c r="AMS248" s="2"/>
      <c r="AMT248" s="2"/>
      <c r="AMU248" s="2"/>
      <c r="AMV248" s="2"/>
      <c r="AMW248" s="2"/>
      <c r="AMX248" s="2"/>
      <c r="AMY248" s="2"/>
      <c r="AMZ248" s="2"/>
      <c r="ANA248" s="2"/>
      <c r="ANB248" s="2"/>
      <c r="ANC248" s="2"/>
      <c r="AND248" s="2"/>
      <c r="ANE248" s="2"/>
      <c r="ANF248" s="2"/>
      <c r="ANG248" s="2"/>
      <c r="ANH248" s="2"/>
      <c r="ANI248" s="2"/>
      <c r="ANJ248" s="2"/>
      <c r="ANK248" s="2"/>
      <c r="ANL248" s="2"/>
      <c r="ANM248" s="2"/>
      <c r="ANN248" s="2"/>
      <c r="ANO248" s="2"/>
      <c r="ANP248" s="2"/>
      <c r="ANQ248" s="2"/>
      <c r="ANR248" s="2"/>
      <c r="ANS248" s="2"/>
      <c r="ANT248" s="2"/>
      <c r="ANU248" s="2"/>
      <c r="ANV248" s="2"/>
      <c r="ANW248" s="2"/>
      <c r="ANX248" s="2"/>
      <c r="ANY248" s="2"/>
      <c r="ANZ248" s="2"/>
      <c r="AOA248" s="2"/>
      <c r="AOB248" s="2"/>
      <c r="AOC248" s="2"/>
      <c r="AOD248" s="2"/>
      <c r="AOE248" s="2"/>
      <c r="AOF248" s="2"/>
      <c r="AOG248" s="2"/>
      <c r="AOH248" s="2"/>
      <c r="AOI248" s="2"/>
      <c r="AOJ248" s="2"/>
      <c r="AOK248" s="2"/>
      <c r="AOL248" s="2"/>
      <c r="AOM248" s="2"/>
      <c r="AON248" s="2"/>
      <c r="AOO248" s="2"/>
      <c r="AOP248" s="2"/>
      <c r="AOQ248" s="2"/>
      <c r="AOR248" s="2"/>
      <c r="AOS248" s="2"/>
      <c r="AOT248" s="2"/>
      <c r="AOU248" s="2"/>
      <c r="AOV248" s="2"/>
      <c r="AOW248" s="2"/>
      <c r="AOX248" s="2"/>
      <c r="AOY248" s="2"/>
      <c r="AOZ248" s="2"/>
      <c r="APA248" s="2"/>
      <c r="APB248" s="2"/>
      <c r="APC248" s="2"/>
      <c r="APD248" s="2"/>
      <c r="APE248" s="2"/>
      <c r="APF248" s="2"/>
      <c r="APG248" s="2"/>
      <c r="APH248" s="2"/>
      <c r="API248" s="2"/>
      <c r="APJ248" s="2"/>
      <c r="APK248" s="2"/>
      <c r="APL248" s="2"/>
      <c r="APM248" s="2"/>
      <c r="APN248" s="2"/>
      <c r="APO248" s="2"/>
      <c r="APP248" s="2"/>
      <c r="APQ248" s="2"/>
      <c r="APR248" s="2"/>
      <c r="APS248" s="2"/>
      <c r="APT248" s="2"/>
      <c r="APU248" s="2"/>
      <c r="APV248" s="2"/>
      <c r="APW248" s="2"/>
      <c r="APX248" s="2"/>
      <c r="APY248" s="2"/>
      <c r="APZ248" s="2"/>
      <c r="AQA248" s="2"/>
      <c r="AQB248" s="2"/>
      <c r="AQC248" s="2"/>
      <c r="AQD248" s="2"/>
      <c r="AQE248" s="2"/>
      <c r="AQF248" s="2"/>
      <c r="AQG248" s="2"/>
      <c r="AQH248" s="2"/>
      <c r="AQI248" s="2"/>
      <c r="AQJ248" s="2"/>
      <c r="AQK248" s="2"/>
      <c r="AQL248" s="2"/>
      <c r="AQM248" s="2"/>
      <c r="AQN248" s="2"/>
      <c r="AQO248" s="2"/>
      <c r="AQP248" s="2"/>
      <c r="AQQ248" s="2"/>
      <c r="AQR248" s="2"/>
      <c r="AQS248" s="2"/>
      <c r="AQT248" s="2"/>
      <c r="AQU248" s="2"/>
      <c r="AQV248" s="2"/>
      <c r="AQW248" s="2"/>
      <c r="AQX248" s="2"/>
      <c r="AQY248" s="2"/>
      <c r="AQZ248" s="2"/>
      <c r="ARA248" s="2"/>
      <c r="ARB248" s="2"/>
      <c r="ARC248" s="2"/>
      <c r="ARD248" s="2"/>
      <c r="ARE248" s="2"/>
      <c r="ARF248" s="2"/>
      <c r="ARG248" s="2"/>
      <c r="ARH248" s="2"/>
      <c r="ARI248" s="2"/>
      <c r="ARJ248" s="2"/>
      <c r="ARK248" s="2"/>
      <c r="ARL248" s="2"/>
      <c r="ARM248" s="2"/>
      <c r="ARN248" s="2"/>
      <c r="ARO248" s="2"/>
      <c r="ARP248" s="2"/>
      <c r="ARQ248" s="2"/>
      <c r="ARR248" s="2"/>
      <c r="ARS248" s="2"/>
      <c r="ART248" s="2"/>
      <c r="ARU248" s="2"/>
      <c r="ARV248" s="2"/>
      <c r="ARW248" s="2"/>
      <c r="ARX248" s="2"/>
      <c r="ARY248" s="2"/>
      <c r="ARZ248" s="2"/>
      <c r="ASA248" s="2"/>
      <c r="ASB248" s="2"/>
      <c r="ASC248" s="2"/>
      <c r="ASD248" s="2"/>
      <c r="ASE248" s="2"/>
      <c r="ASF248" s="2"/>
      <c r="ASG248" s="2"/>
      <c r="ASH248" s="2"/>
      <c r="ASI248" s="2"/>
      <c r="ASJ248" s="2"/>
      <c r="ASK248" s="2"/>
      <c r="ASL248" s="2"/>
      <c r="ASM248" s="2"/>
      <c r="ASN248" s="2"/>
      <c r="ASO248" s="2"/>
      <c r="ASP248" s="2"/>
      <c r="ASQ248" s="2"/>
      <c r="ASR248" s="2"/>
      <c r="ASS248" s="2"/>
      <c r="AST248" s="2"/>
      <c r="ASU248" s="2"/>
      <c r="ASV248" s="2"/>
      <c r="ASW248" s="2"/>
      <c r="ASX248" s="2"/>
      <c r="ASY248" s="2"/>
      <c r="ASZ248" s="2"/>
      <c r="ATA248" s="2"/>
      <c r="ATB248" s="2"/>
      <c r="ATC248" s="2"/>
      <c r="ATD248" s="2"/>
      <c r="ATE248" s="2"/>
      <c r="ATF248" s="2"/>
      <c r="ATG248" s="2"/>
      <c r="ATH248" s="2"/>
      <c r="ATI248" s="2"/>
      <c r="ATJ248" s="2"/>
      <c r="ATK248" s="2"/>
      <c r="ATL248" s="2"/>
      <c r="ATM248" s="2"/>
      <c r="ATN248" s="2"/>
      <c r="ATO248" s="2"/>
      <c r="ATP248" s="2"/>
      <c r="ATQ248" s="2"/>
      <c r="ATR248" s="2"/>
      <c r="ATS248" s="2"/>
      <c r="ATT248" s="2"/>
      <c r="ATU248" s="2"/>
      <c r="ATV248" s="2"/>
      <c r="ATW248" s="2"/>
      <c r="ATX248" s="2"/>
      <c r="ATY248" s="2"/>
      <c r="ATZ248" s="2"/>
      <c r="AUA248" s="2"/>
      <c r="AUB248" s="2"/>
      <c r="AUC248" s="2"/>
      <c r="AUD248" s="2"/>
      <c r="AUE248" s="2"/>
      <c r="AUF248" s="2"/>
      <c r="AUG248" s="2"/>
      <c r="AUH248" s="2"/>
      <c r="AUI248" s="2"/>
      <c r="AUJ248" s="2"/>
      <c r="AUK248" s="2"/>
      <c r="AUL248" s="2"/>
      <c r="AUM248" s="2"/>
      <c r="AUN248" s="2"/>
      <c r="AUO248" s="2"/>
      <c r="AUP248" s="2"/>
      <c r="AUQ248" s="2"/>
      <c r="AUR248" s="2"/>
      <c r="AUS248" s="2"/>
      <c r="AUT248" s="2"/>
      <c r="AUU248" s="2"/>
      <c r="AUV248" s="2"/>
      <c r="AUW248" s="2"/>
      <c r="AUX248" s="2"/>
      <c r="AUY248" s="2"/>
      <c r="AUZ248" s="2"/>
      <c r="AVA248" s="2"/>
      <c r="AVB248" s="2"/>
      <c r="AVC248" s="2"/>
      <c r="AVD248" s="2"/>
      <c r="AVE248" s="2"/>
      <c r="AVF248" s="2"/>
      <c r="AVG248" s="2"/>
      <c r="AVH248" s="2"/>
      <c r="AVI248" s="2"/>
      <c r="AVJ248" s="2"/>
      <c r="AVK248" s="2"/>
      <c r="AVL248" s="2"/>
      <c r="AVM248" s="2"/>
      <c r="AVN248" s="2"/>
      <c r="AVO248" s="2"/>
      <c r="AVP248" s="2"/>
      <c r="AVQ248" s="2"/>
      <c r="AVR248" s="2"/>
      <c r="AVS248" s="2"/>
      <c r="AVT248" s="2"/>
      <c r="AVU248" s="2"/>
      <c r="AVV248" s="2"/>
      <c r="AVW248" s="2"/>
      <c r="AVX248" s="2"/>
      <c r="AVY248" s="2"/>
      <c r="AVZ248" s="2"/>
      <c r="AWA248" s="2"/>
      <c r="AWB248" s="2"/>
      <c r="AWC248" s="2"/>
      <c r="AWD248" s="2"/>
      <c r="AWE248" s="2"/>
      <c r="AWF248" s="2"/>
      <c r="AWG248" s="2"/>
      <c r="AWH248" s="2"/>
      <c r="AWI248" s="2"/>
      <c r="AWJ248" s="2"/>
      <c r="AWK248" s="2"/>
      <c r="AWL248" s="2"/>
      <c r="AWM248" s="2"/>
      <c r="AWN248" s="2"/>
      <c r="AWO248" s="2"/>
      <c r="AWP248" s="2"/>
      <c r="AWQ248" s="2"/>
      <c r="AWR248" s="2"/>
      <c r="AWS248" s="2"/>
      <c r="AWT248" s="2"/>
      <c r="AWU248" s="2"/>
      <c r="AWV248" s="2"/>
      <c r="AWW248" s="2"/>
      <c r="AWX248" s="2"/>
      <c r="AWY248" s="2"/>
      <c r="AWZ248" s="2"/>
      <c r="AXA248" s="2"/>
      <c r="AXB248" s="2"/>
      <c r="AXC248" s="2"/>
      <c r="AXD248" s="2"/>
      <c r="AXE248" s="2"/>
      <c r="AXF248" s="2"/>
      <c r="AXG248" s="2"/>
      <c r="AXH248" s="2"/>
      <c r="AXI248" s="2"/>
      <c r="AXJ248" s="2"/>
      <c r="AXK248" s="2"/>
      <c r="AXL248" s="2"/>
      <c r="AXM248" s="2"/>
      <c r="AXN248" s="2"/>
      <c r="AXO248" s="2"/>
      <c r="AXP248" s="2"/>
      <c r="AXQ248" s="2"/>
      <c r="AXR248" s="2"/>
      <c r="AXS248" s="2"/>
      <c r="AXT248" s="2"/>
      <c r="AXU248" s="2"/>
      <c r="AXV248" s="2"/>
      <c r="AXW248" s="2"/>
      <c r="AXX248" s="2"/>
      <c r="AXY248" s="2"/>
      <c r="AXZ248" s="2"/>
      <c r="AYA248" s="2"/>
      <c r="AYB248" s="2"/>
      <c r="AYC248" s="2"/>
      <c r="AYD248" s="2"/>
      <c r="AYE248" s="2"/>
      <c r="AYF248" s="2"/>
      <c r="AYG248" s="2"/>
      <c r="AYH248" s="2"/>
      <c r="AYI248" s="2"/>
      <c r="AYJ248" s="2"/>
      <c r="AYK248" s="2"/>
      <c r="AYL248" s="2"/>
      <c r="AYM248" s="2"/>
      <c r="AYN248" s="2"/>
      <c r="AYO248" s="2"/>
      <c r="AYP248" s="2"/>
      <c r="AYQ248" s="2"/>
      <c r="AYR248" s="2"/>
      <c r="AYS248" s="2"/>
      <c r="AYT248" s="2"/>
      <c r="AYU248" s="2"/>
      <c r="AYV248" s="2"/>
      <c r="AYW248" s="2"/>
      <c r="AYX248" s="2"/>
      <c r="AYY248" s="2"/>
      <c r="AYZ248" s="2"/>
      <c r="AZA248" s="2"/>
      <c r="AZB248" s="2"/>
      <c r="AZC248" s="2"/>
      <c r="AZD248" s="2"/>
      <c r="AZE248" s="2"/>
      <c r="AZF248" s="2"/>
      <c r="AZG248" s="2"/>
      <c r="AZH248" s="2"/>
      <c r="AZI248" s="2"/>
      <c r="AZJ248" s="2"/>
      <c r="AZK248" s="2"/>
      <c r="AZL248" s="2"/>
      <c r="AZM248" s="2"/>
      <c r="AZN248" s="2"/>
      <c r="AZO248" s="2"/>
      <c r="AZP248" s="2"/>
      <c r="AZQ248" s="2"/>
      <c r="AZR248" s="2"/>
      <c r="AZS248" s="2"/>
      <c r="AZT248" s="2"/>
      <c r="AZU248" s="2"/>
      <c r="AZV248" s="2"/>
      <c r="AZW248" s="2"/>
      <c r="AZX248" s="2"/>
      <c r="AZY248" s="2"/>
      <c r="AZZ248" s="2"/>
      <c r="BAA248" s="2"/>
      <c r="BAB248" s="2"/>
      <c r="BAC248" s="2"/>
      <c r="BAD248" s="2"/>
      <c r="BAE248" s="2"/>
      <c r="BAF248" s="2"/>
      <c r="BAG248" s="2"/>
      <c r="BAH248" s="2"/>
      <c r="BAI248" s="2"/>
      <c r="BAJ248" s="2"/>
      <c r="BAK248" s="2"/>
      <c r="BAL248" s="2"/>
      <c r="BAM248" s="2"/>
      <c r="BAN248" s="2"/>
      <c r="BAO248" s="2"/>
      <c r="BAP248" s="2"/>
      <c r="BAQ248" s="2"/>
      <c r="BAR248" s="2"/>
      <c r="BAS248" s="2"/>
      <c r="BAT248" s="2"/>
      <c r="BAU248" s="2"/>
      <c r="BAV248" s="2"/>
      <c r="BAW248" s="2"/>
      <c r="BAX248" s="2"/>
      <c r="BAY248" s="2"/>
      <c r="BAZ248" s="2"/>
      <c r="BBA248" s="2"/>
      <c r="BBB248" s="2"/>
      <c r="BBC248" s="2"/>
      <c r="BBD248" s="2"/>
      <c r="BBE248" s="2"/>
      <c r="BBF248" s="2"/>
      <c r="BBG248" s="2"/>
      <c r="BBH248" s="2"/>
      <c r="BBI248" s="2"/>
      <c r="BBJ248" s="2"/>
      <c r="BBK248" s="2"/>
      <c r="BBL248" s="2"/>
      <c r="BBM248" s="2"/>
      <c r="BBN248" s="2"/>
      <c r="BBO248" s="2"/>
      <c r="BBP248" s="2"/>
      <c r="BBQ248" s="2"/>
      <c r="BBR248" s="2"/>
      <c r="BBS248" s="2"/>
      <c r="BBT248" s="2"/>
      <c r="BBU248" s="2"/>
      <c r="BBV248" s="2"/>
      <c r="BBW248" s="2"/>
      <c r="BBX248" s="2"/>
      <c r="BBY248" s="2"/>
      <c r="BBZ248" s="2"/>
      <c r="BCA248" s="2"/>
      <c r="BCB248" s="2"/>
      <c r="BCC248" s="2"/>
      <c r="BCD248" s="2"/>
      <c r="BCE248" s="2"/>
      <c r="BCF248" s="2"/>
      <c r="BCG248" s="2"/>
      <c r="BCH248" s="2"/>
      <c r="BCI248" s="2"/>
      <c r="BCJ248" s="2"/>
      <c r="BCK248" s="2"/>
      <c r="BCL248" s="2"/>
      <c r="BCM248" s="2"/>
      <c r="BCN248" s="2"/>
      <c r="BCO248" s="2"/>
      <c r="BCP248" s="2"/>
      <c r="BCQ248" s="2"/>
      <c r="BCR248" s="2"/>
      <c r="BCS248" s="2"/>
      <c r="BCT248" s="2"/>
      <c r="BCU248" s="2"/>
      <c r="BCV248" s="2"/>
      <c r="BCW248" s="2"/>
      <c r="BCX248" s="2"/>
      <c r="BCY248" s="2"/>
      <c r="BCZ248" s="2"/>
      <c r="BDA248" s="2"/>
      <c r="BDB248" s="2"/>
      <c r="BDC248" s="2"/>
      <c r="BDD248" s="2"/>
      <c r="BDE248" s="2"/>
      <c r="BDF248" s="2"/>
      <c r="BDG248" s="2"/>
      <c r="BDH248" s="2"/>
      <c r="BDI248" s="2"/>
      <c r="BDJ248" s="2"/>
      <c r="BDK248" s="2"/>
      <c r="BDL248" s="2"/>
      <c r="BDM248" s="2"/>
      <c r="BDN248" s="2"/>
      <c r="BDO248" s="2"/>
      <c r="BDP248" s="2"/>
      <c r="BDQ248" s="2"/>
      <c r="BDR248" s="2"/>
      <c r="BDS248" s="2"/>
      <c r="BDT248" s="2"/>
      <c r="BDU248" s="2"/>
      <c r="BDV248" s="2"/>
      <c r="BDW248" s="2"/>
      <c r="BDX248" s="2"/>
      <c r="BDY248" s="2"/>
      <c r="BDZ248" s="2"/>
      <c r="BEA248" s="2"/>
      <c r="BEB248" s="2"/>
      <c r="BEC248" s="2"/>
      <c r="BED248" s="2"/>
      <c r="BEE248" s="2"/>
      <c r="BEF248" s="2"/>
      <c r="BEG248" s="2"/>
      <c r="BEH248" s="2"/>
      <c r="BEI248" s="2"/>
      <c r="BEJ248" s="2"/>
      <c r="BEK248" s="2"/>
      <c r="BEL248" s="2"/>
      <c r="BEM248" s="2"/>
      <c r="BEN248" s="2"/>
      <c r="BEO248" s="2"/>
      <c r="BEP248" s="2"/>
      <c r="BEQ248" s="2"/>
      <c r="BER248" s="2"/>
      <c r="BES248" s="2"/>
      <c r="BET248" s="2"/>
      <c r="BEU248" s="2"/>
      <c r="BEV248" s="2"/>
      <c r="BEW248" s="2"/>
      <c r="BEX248" s="2"/>
      <c r="BEY248" s="2"/>
      <c r="BEZ248" s="2"/>
      <c r="BFA248" s="2"/>
      <c r="BFB248" s="2"/>
      <c r="BFC248" s="2"/>
      <c r="BFD248" s="2"/>
      <c r="BFE248" s="2"/>
      <c r="BFF248" s="2"/>
      <c r="BFG248" s="2"/>
      <c r="BFH248" s="2"/>
      <c r="BFI248" s="2"/>
      <c r="BFJ248" s="2"/>
      <c r="BFK248" s="2"/>
      <c r="BFL248" s="2"/>
      <c r="BFM248" s="2"/>
      <c r="BFN248" s="2"/>
      <c r="BFO248" s="2"/>
      <c r="BFP248" s="2"/>
      <c r="BFQ248" s="2"/>
      <c r="BFR248" s="2"/>
      <c r="BFS248" s="2"/>
      <c r="BFT248" s="2"/>
      <c r="BFU248" s="2"/>
      <c r="BFV248" s="2"/>
      <c r="BFW248" s="2"/>
      <c r="BFX248" s="2"/>
      <c r="BFY248" s="2"/>
      <c r="BFZ248" s="2"/>
      <c r="BGA248" s="2"/>
      <c r="BGB248" s="2"/>
      <c r="BGC248" s="2"/>
      <c r="BGD248" s="2"/>
      <c r="BGE248" s="2"/>
      <c r="BGF248" s="2"/>
      <c r="BGG248" s="2"/>
      <c r="BGH248" s="2"/>
      <c r="BGI248" s="2"/>
      <c r="BGJ248" s="2"/>
      <c r="BGK248" s="2"/>
      <c r="BGL248" s="2"/>
      <c r="BGM248" s="2"/>
      <c r="BGN248" s="2"/>
      <c r="BGO248" s="2"/>
      <c r="BGP248" s="2"/>
      <c r="BGQ248" s="2"/>
      <c r="BGR248" s="2"/>
      <c r="BGS248" s="2"/>
      <c r="BGT248" s="2"/>
      <c r="BGU248" s="2"/>
      <c r="BGV248" s="2"/>
      <c r="BGW248" s="2"/>
      <c r="BGX248" s="2"/>
      <c r="BGY248" s="2"/>
      <c r="BGZ248" s="2"/>
      <c r="BHA248" s="2"/>
      <c r="BHB248" s="2"/>
      <c r="BHC248" s="2"/>
      <c r="BHD248" s="2"/>
      <c r="BHE248" s="2"/>
      <c r="BHF248" s="2"/>
      <c r="BHG248" s="2"/>
      <c r="BHH248" s="2"/>
      <c r="BHI248" s="2"/>
      <c r="BHJ248" s="2"/>
      <c r="BHK248" s="2"/>
      <c r="BHL248" s="2"/>
      <c r="BHM248" s="2"/>
      <c r="BHN248" s="2"/>
      <c r="BHO248" s="2"/>
      <c r="BHP248" s="2"/>
      <c r="BHQ248" s="2"/>
      <c r="BHR248" s="2"/>
      <c r="BHS248" s="2"/>
      <c r="BHT248" s="2"/>
      <c r="BHU248" s="2"/>
      <c r="BHV248" s="2"/>
      <c r="BHW248" s="2"/>
      <c r="BHX248" s="2"/>
      <c r="BHY248" s="2"/>
      <c r="BHZ248" s="2"/>
      <c r="BIA248" s="2"/>
      <c r="BIB248" s="2"/>
      <c r="BIC248" s="2"/>
      <c r="BID248" s="2"/>
      <c r="BIE248" s="2"/>
      <c r="BIF248" s="2"/>
      <c r="BIG248" s="2"/>
      <c r="BIH248" s="2"/>
      <c r="BII248" s="2"/>
      <c r="BIJ248" s="2"/>
      <c r="BIK248" s="2"/>
      <c r="BIL248" s="2"/>
      <c r="BIM248" s="2"/>
      <c r="BIN248" s="2"/>
      <c r="BIO248" s="2"/>
      <c r="BIP248" s="2"/>
      <c r="BIQ248" s="2"/>
      <c r="BIR248" s="2"/>
      <c r="BIS248" s="2"/>
      <c r="BIT248" s="2"/>
      <c r="BIU248" s="2"/>
      <c r="BIV248" s="2"/>
      <c r="BIW248" s="2"/>
      <c r="BIX248" s="2"/>
      <c r="BIY248" s="2"/>
      <c r="BIZ248" s="2"/>
      <c r="BJA248" s="2"/>
      <c r="BJB248" s="2"/>
      <c r="BJC248" s="2"/>
      <c r="BJD248" s="2"/>
      <c r="BJE248" s="2"/>
      <c r="BJF248" s="2"/>
      <c r="BJG248" s="2"/>
      <c r="BJH248" s="2"/>
      <c r="BJI248" s="2"/>
      <c r="BJJ248" s="2"/>
      <c r="BJK248" s="2"/>
      <c r="BJL248" s="2"/>
      <c r="BJM248" s="2"/>
      <c r="BJN248" s="2"/>
      <c r="BJO248" s="2"/>
      <c r="BJP248" s="2"/>
      <c r="BJQ248" s="2"/>
      <c r="BJR248" s="2"/>
      <c r="BJS248" s="2"/>
      <c r="BJT248" s="2"/>
      <c r="BJU248" s="2"/>
      <c r="BJV248" s="2"/>
      <c r="BJW248" s="2"/>
      <c r="BJX248" s="2"/>
      <c r="BJY248" s="2"/>
      <c r="BJZ248" s="2"/>
      <c r="BKA248" s="2"/>
      <c r="BKB248" s="2"/>
      <c r="BKC248" s="2"/>
      <c r="BKD248" s="2"/>
      <c r="BKE248" s="2"/>
      <c r="BKF248" s="2"/>
      <c r="BKG248" s="2"/>
      <c r="BKH248" s="2"/>
      <c r="BKI248" s="2"/>
      <c r="BKJ248" s="2"/>
      <c r="BKK248" s="2"/>
      <c r="BKL248" s="2"/>
      <c r="BKM248" s="2"/>
      <c r="BKN248" s="2"/>
      <c r="BKO248" s="2"/>
      <c r="BKP248" s="2"/>
      <c r="BKQ248" s="2"/>
      <c r="BKR248" s="2"/>
      <c r="BKS248" s="2"/>
      <c r="BKT248" s="2"/>
      <c r="BKU248" s="2"/>
      <c r="BKV248" s="2"/>
      <c r="BKW248" s="2"/>
      <c r="BKX248" s="2"/>
      <c r="BKY248" s="2"/>
      <c r="BKZ248" s="2"/>
      <c r="BLA248" s="2"/>
      <c r="BLB248" s="2"/>
      <c r="BLC248" s="2"/>
      <c r="BLD248" s="2"/>
      <c r="BLE248" s="2"/>
      <c r="BLF248" s="2"/>
      <c r="BLG248" s="2"/>
      <c r="BLH248" s="2"/>
      <c r="BLI248" s="2"/>
      <c r="BLJ248" s="2"/>
      <c r="BLK248" s="2"/>
      <c r="BLL248" s="2"/>
      <c r="BLM248" s="2"/>
      <c r="BLN248" s="2"/>
      <c r="BLO248" s="2"/>
      <c r="BLP248" s="2"/>
      <c r="BLQ248" s="2"/>
      <c r="BLR248" s="2"/>
      <c r="BLS248" s="2"/>
      <c r="BLT248" s="2"/>
      <c r="BLU248" s="2"/>
      <c r="BLV248" s="2"/>
      <c r="BLW248" s="2"/>
      <c r="BLX248" s="2"/>
      <c r="BLY248" s="2"/>
      <c r="BLZ248" s="2"/>
      <c r="BMA248" s="2"/>
      <c r="BMB248" s="2"/>
      <c r="BMC248" s="2"/>
      <c r="BMD248" s="2"/>
      <c r="BME248" s="2"/>
      <c r="BMF248" s="2"/>
      <c r="BMG248" s="2"/>
      <c r="BMH248" s="2"/>
      <c r="BMI248" s="2"/>
      <c r="BMJ248" s="2"/>
      <c r="BMK248" s="2"/>
      <c r="BML248" s="2"/>
      <c r="BMM248" s="2"/>
      <c r="BMN248" s="2"/>
      <c r="BMO248" s="2"/>
      <c r="BMP248" s="2"/>
      <c r="BMQ248" s="2"/>
      <c r="BMR248" s="2"/>
      <c r="BMS248" s="2"/>
      <c r="BMT248" s="2"/>
      <c r="BMU248" s="2"/>
      <c r="BMV248" s="2"/>
      <c r="BMW248" s="2"/>
      <c r="BMX248" s="2"/>
      <c r="BMY248" s="2"/>
      <c r="BMZ248" s="2"/>
      <c r="BNA248" s="2"/>
      <c r="BNB248" s="2"/>
      <c r="BNC248" s="2"/>
      <c r="BND248" s="2"/>
      <c r="BNE248" s="2"/>
      <c r="BNF248" s="2"/>
      <c r="BNG248" s="2"/>
      <c r="BNH248" s="2"/>
      <c r="BNI248" s="2"/>
      <c r="BNJ248" s="2"/>
      <c r="BNK248" s="2"/>
      <c r="BNL248" s="2"/>
      <c r="BNM248" s="2"/>
      <c r="BNN248" s="2"/>
      <c r="BNO248" s="2"/>
      <c r="BNP248" s="2"/>
      <c r="BNQ248" s="2"/>
      <c r="BNR248" s="2"/>
      <c r="BNS248" s="2"/>
      <c r="BNT248" s="2"/>
      <c r="BNU248" s="2"/>
      <c r="BNV248" s="2"/>
      <c r="BNW248" s="2"/>
      <c r="BNX248" s="2"/>
      <c r="BNY248" s="2"/>
      <c r="BNZ248" s="2"/>
      <c r="BOA248" s="2"/>
      <c r="BOB248" s="2"/>
      <c r="BOC248" s="2"/>
      <c r="BOD248" s="2"/>
      <c r="BOE248" s="2"/>
      <c r="BOF248" s="2"/>
      <c r="BOG248" s="2"/>
      <c r="BOH248" s="2"/>
      <c r="BOI248" s="2"/>
      <c r="BOJ248" s="2"/>
      <c r="BOK248" s="2"/>
      <c r="BOL248" s="2"/>
      <c r="BOM248" s="2"/>
      <c r="BON248" s="2"/>
      <c r="BOO248" s="2"/>
      <c r="BOP248" s="2"/>
      <c r="BOQ248" s="2"/>
      <c r="BOR248" s="2"/>
      <c r="BOS248" s="2"/>
      <c r="BOT248" s="2"/>
      <c r="BOU248" s="2"/>
      <c r="BOV248" s="2"/>
      <c r="BOW248" s="2"/>
      <c r="BOX248" s="2"/>
      <c r="BOY248" s="2"/>
      <c r="BOZ248" s="2"/>
      <c r="BPA248" s="2"/>
      <c r="BPB248" s="2"/>
      <c r="BPC248" s="2"/>
      <c r="BPD248" s="2"/>
      <c r="BPE248" s="2"/>
      <c r="BPF248" s="2"/>
      <c r="BPG248" s="2"/>
      <c r="BPH248" s="2"/>
      <c r="BPI248" s="2"/>
      <c r="BPJ248" s="2"/>
      <c r="BPK248" s="2"/>
      <c r="BPL248" s="2"/>
      <c r="BPM248" s="2"/>
      <c r="BPN248" s="2"/>
      <c r="BPO248" s="2"/>
      <c r="BPP248" s="2"/>
      <c r="BPQ248" s="2"/>
      <c r="BPR248" s="2"/>
      <c r="BPS248" s="2"/>
      <c r="BPT248" s="2"/>
      <c r="BPU248" s="2"/>
      <c r="BPV248" s="2"/>
      <c r="BPW248" s="2"/>
      <c r="BPX248" s="2"/>
      <c r="BPY248" s="2"/>
      <c r="BPZ248" s="2"/>
      <c r="BQA248" s="2"/>
      <c r="BQB248" s="2"/>
      <c r="BQC248" s="2"/>
      <c r="BQD248" s="2"/>
      <c r="BQE248" s="2"/>
      <c r="BQF248" s="2"/>
      <c r="BQG248" s="2"/>
      <c r="BQH248" s="2"/>
      <c r="BQI248" s="2"/>
      <c r="BQJ248" s="2"/>
      <c r="BQK248" s="2"/>
      <c r="BQL248" s="2"/>
      <c r="BQM248" s="2"/>
      <c r="BQN248" s="2"/>
      <c r="BQO248" s="2"/>
      <c r="BQP248" s="2"/>
      <c r="BQQ248" s="2"/>
      <c r="BQR248" s="2"/>
      <c r="BQS248" s="2"/>
      <c r="BQT248" s="2"/>
      <c r="BQU248" s="2"/>
      <c r="BQV248" s="2"/>
      <c r="BQW248" s="2"/>
      <c r="BQX248" s="2"/>
      <c r="BQY248" s="2"/>
      <c r="BQZ248" s="2"/>
      <c r="BRA248" s="2"/>
      <c r="BRB248" s="2"/>
      <c r="BRC248" s="2"/>
      <c r="BRD248" s="2"/>
      <c r="BRE248" s="2"/>
      <c r="BRF248" s="2"/>
      <c r="BRG248" s="2"/>
      <c r="BRH248" s="2"/>
      <c r="BRI248" s="2"/>
      <c r="BRJ248" s="2"/>
      <c r="BRK248" s="2"/>
      <c r="BRL248" s="2"/>
      <c r="BRM248" s="2"/>
      <c r="BRN248" s="2"/>
      <c r="BRO248" s="2"/>
      <c r="BRP248" s="2"/>
      <c r="BRQ248" s="2"/>
      <c r="BRR248" s="2"/>
      <c r="BRS248" s="2"/>
      <c r="BRT248" s="2"/>
      <c r="BRU248" s="2"/>
      <c r="BRV248" s="2"/>
      <c r="BRW248" s="2"/>
      <c r="BRX248" s="2"/>
      <c r="BRY248" s="2"/>
      <c r="BRZ248" s="2"/>
      <c r="BSA248" s="2"/>
      <c r="BSB248" s="2"/>
      <c r="BSC248" s="2"/>
      <c r="BSD248" s="2"/>
      <c r="BSE248" s="2"/>
      <c r="BSF248" s="2"/>
      <c r="BSG248" s="2"/>
      <c r="BSH248" s="2"/>
      <c r="BSI248" s="2"/>
      <c r="BSJ248" s="2"/>
      <c r="BSK248" s="2"/>
      <c r="BSL248" s="2"/>
      <c r="BSM248" s="2"/>
      <c r="BSN248" s="2"/>
      <c r="BSO248" s="2"/>
      <c r="BSP248" s="2"/>
      <c r="BSQ248" s="2"/>
      <c r="BSR248" s="2"/>
      <c r="BSS248" s="2"/>
      <c r="BST248" s="2"/>
      <c r="BSU248" s="2"/>
      <c r="BSV248" s="2"/>
      <c r="BSW248" s="2"/>
      <c r="BSX248" s="2"/>
      <c r="BSY248" s="2"/>
      <c r="BSZ248" s="2"/>
      <c r="BTA248" s="2"/>
      <c r="BTB248" s="2"/>
      <c r="BTC248" s="2"/>
      <c r="BTD248" s="2"/>
      <c r="BTE248" s="2"/>
      <c r="BTF248" s="2"/>
      <c r="BTG248" s="2"/>
      <c r="BTH248" s="2"/>
      <c r="BTI248" s="2"/>
      <c r="BTJ248" s="2"/>
      <c r="BTK248" s="2"/>
      <c r="BTL248" s="2"/>
      <c r="BTM248" s="2"/>
      <c r="BTN248" s="2"/>
      <c r="BTO248" s="2"/>
      <c r="BTP248" s="2"/>
      <c r="BTQ248" s="2"/>
      <c r="BTR248" s="2"/>
      <c r="BTS248" s="2"/>
      <c r="BTT248" s="2"/>
      <c r="BTU248" s="2"/>
      <c r="BTV248" s="2"/>
      <c r="BTW248" s="2"/>
      <c r="BTX248" s="2"/>
      <c r="BTY248" s="2"/>
      <c r="BTZ248" s="2"/>
      <c r="BUA248" s="2"/>
      <c r="BUB248" s="2"/>
      <c r="BUC248" s="2"/>
      <c r="BUD248" s="2"/>
      <c r="BUE248" s="2"/>
      <c r="BUF248" s="2"/>
      <c r="BUG248" s="2"/>
      <c r="BUH248" s="2"/>
      <c r="BUI248" s="2"/>
      <c r="BUJ248" s="2"/>
      <c r="BUK248" s="2"/>
      <c r="BUL248" s="2"/>
      <c r="BUM248" s="2"/>
      <c r="BUN248" s="2"/>
      <c r="BUO248" s="2"/>
      <c r="BUP248" s="2"/>
      <c r="BUQ248" s="2"/>
      <c r="BUR248" s="2"/>
      <c r="BUS248" s="2"/>
      <c r="BUT248" s="2"/>
      <c r="BUU248" s="2"/>
      <c r="BUV248" s="2"/>
      <c r="BUW248" s="2"/>
      <c r="BUX248" s="2"/>
      <c r="BUY248" s="2"/>
      <c r="BUZ248" s="2"/>
      <c r="BVA248" s="2"/>
      <c r="BVB248" s="2"/>
      <c r="BVC248" s="2"/>
      <c r="BVD248" s="2"/>
      <c r="BVE248" s="2"/>
      <c r="BVF248" s="2"/>
      <c r="BVG248" s="2"/>
      <c r="BVH248" s="2"/>
      <c r="BVI248" s="2"/>
      <c r="BVJ248" s="2"/>
      <c r="BVK248" s="2"/>
      <c r="BVL248" s="2"/>
      <c r="BVM248" s="2"/>
      <c r="BVN248" s="2"/>
      <c r="BVO248" s="2"/>
      <c r="BVP248" s="2"/>
      <c r="BVQ248" s="2"/>
      <c r="BVR248" s="2"/>
      <c r="BVS248" s="2"/>
      <c r="BVT248" s="2"/>
      <c r="BVU248" s="2"/>
      <c r="BVV248" s="2"/>
      <c r="BVW248" s="2"/>
      <c r="BVX248" s="2"/>
      <c r="BVY248" s="2"/>
      <c r="BVZ248" s="2"/>
      <c r="BWA248" s="2"/>
      <c r="BWB248" s="2"/>
      <c r="BWC248" s="2"/>
      <c r="BWD248" s="2"/>
      <c r="BWE248" s="2"/>
      <c r="BWF248" s="2"/>
      <c r="BWG248" s="2"/>
      <c r="BWH248" s="2"/>
      <c r="BWI248" s="2"/>
      <c r="BWJ248" s="2"/>
      <c r="BWK248" s="2"/>
      <c r="BWL248" s="2"/>
      <c r="BWM248" s="2"/>
      <c r="BWN248" s="2"/>
      <c r="BWO248" s="2"/>
      <c r="BWP248" s="2"/>
      <c r="BWQ248" s="2"/>
      <c r="BWR248" s="2"/>
      <c r="BWS248" s="2"/>
      <c r="BWT248" s="2"/>
      <c r="BWU248" s="2"/>
      <c r="BWV248" s="2"/>
      <c r="BWW248" s="2"/>
      <c r="BWX248" s="2"/>
      <c r="BWY248" s="2"/>
      <c r="BWZ248" s="2"/>
      <c r="BXA248" s="2"/>
      <c r="BXB248" s="2"/>
      <c r="BXC248" s="2"/>
      <c r="BXD248" s="2"/>
      <c r="BXE248" s="2"/>
      <c r="BXF248" s="2"/>
      <c r="BXG248" s="2"/>
      <c r="BXH248" s="2"/>
      <c r="BXI248" s="2"/>
      <c r="BXJ248" s="2"/>
      <c r="BXK248" s="2"/>
      <c r="BXL248" s="2"/>
      <c r="BXM248" s="2"/>
      <c r="BXN248" s="2"/>
      <c r="BXO248" s="2"/>
      <c r="BXP248" s="2"/>
      <c r="BXQ248" s="2"/>
      <c r="BXR248" s="2"/>
      <c r="BXS248" s="2"/>
      <c r="BXT248" s="2"/>
      <c r="BXU248" s="2"/>
      <c r="BXV248" s="2"/>
      <c r="BXW248" s="2"/>
      <c r="BXX248" s="2"/>
      <c r="BXY248" s="2"/>
      <c r="BXZ248" s="2"/>
      <c r="BYA248" s="2"/>
      <c r="BYB248" s="2"/>
      <c r="BYC248" s="2"/>
      <c r="BYD248" s="2"/>
      <c r="BYE248" s="2"/>
      <c r="BYF248" s="2"/>
      <c r="BYG248" s="2"/>
      <c r="BYH248" s="2"/>
      <c r="BYI248" s="2"/>
      <c r="BYJ248" s="2"/>
      <c r="BYK248" s="2"/>
      <c r="BYL248" s="2"/>
      <c r="BYM248" s="2"/>
      <c r="BYN248" s="2"/>
      <c r="BYO248" s="2"/>
      <c r="BYP248" s="2"/>
      <c r="BYQ248" s="2"/>
      <c r="BYR248" s="2"/>
      <c r="BYS248" s="2"/>
      <c r="BYT248" s="2"/>
      <c r="BYU248" s="2"/>
      <c r="BYV248" s="2"/>
      <c r="BYW248" s="2"/>
      <c r="BYX248" s="2"/>
      <c r="BYY248" s="2"/>
      <c r="BYZ248" s="2"/>
      <c r="BZA248" s="2"/>
      <c r="BZB248" s="2"/>
      <c r="BZC248" s="2"/>
      <c r="BZD248" s="2"/>
      <c r="BZE248" s="2"/>
      <c r="BZF248" s="2"/>
      <c r="BZG248" s="2"/>
      <c r="BZH248" s="2"/>
      <c r="BZI248" s="2"/>
      <c r="BZJ248" s="2"/>
      <c r="BZK248" s="2"/>
      <c r="BZL248" s="2"/>
      <c r="BZM248" s="2"/>
      <c r="BZN248" s="2"/>
      <c r="BZO248" s="2"/>
      <c r="BZP248" s="2"/>
      <c r="BZQ248" s="2"/>
      <c r="BZR248" s="2"/>
      <c r="BZS248" s="2"/>
      <c r="BZT248" s="2"/>
      <c r="BZU248" s="2"/>
      <c r="BZV248" s="2"/>
      <c r="BZW248" s="2"/>
      <c r="BZX248" s="2"/>
      <c r="BZY248" s="2"/>
      <c r="BZZ248" s="2"/>
      <c r="CAA248" s="2"/>
      <c r="CAB248" s="2"/>
      <c r="CAC248" s="2"/>
      <c r="CAD248" s="2"/>
      <c r="CAE248" s="2"/>
      <c r="CAF248" s="2"/>
      <c r="CAG248" s="2"/>
      <c r="CAH248" s="2"/>
      <c r="CAI248" s="2"/>
      <c r="CAJ248" s="2"/>
      <c r="CAK248" s="2"/>
      <c r="CAL248" s="2"/>
      <c r="CAM248" s="2"/>
      <c r="CAN248" s="2"/>
      <c r="CAO248" s="2"/>
      <c r="CAP248" s="2"/>
      <c r="CAQ248" s="2"/>
      <c r="CAR248" s="2"/>
      <c r="CAS248" s="2"/>
      <c r="CAT248" s="2"/>
      <c r="CAU248" s="2"/>
      <c r="CAV248" s="2"/>
      <c r="CAW248" s="2"/>
      <c r="CAX248" s="2"/>
      <c r="CAY248" s="2"/>
      <c r="CAZ248" s="2"/>
      <c r="CBA248" s="2"/>
      <c r="CBB248" s="2"/>
      <c r="CBC248" s="2"/>
      <c r="CBD248" s="2"/>
      <c r="CBE248" s="2"/>
      <c r="CBF248" s="2"/>
      <c r="CBG248" s="2"/>
      <c r="CBH248" s="2"/>
      <c r="CBI248" s="2"/>
      <c r="CBJ248" s="2"/>
      <c r="CBK248" s="2"/>
      <c r="CBL248" s="2"/>
      <c r="CBM248" s="2"/>
      <c r="CBN248" s="2"/>
      <c r="CBO248" s="2"/>
      <c r="CBP248" s="2"/>
      <c r="CBQ248" s="2"/>
      <c r="CBR248" s="2"/>
      <c r="CBS248" s="2"/>
      <c r="CBT248" s="2"/>
      <c r="CBU248" s="2"/>
      <c r="CBV248" s="2"/>
      <c r="CBW248" s="2"/>
      <c r="CBX248" s="2"/>
      <c r="CBY248" s="2"/>
      <c r="CBZ248" s="2"/>
      <c r="CCA248" s="2"/>
      <c r="CCB248" s="2"/>
      <c r="CCC248" s="2"/>
      <c r="CCD248" s="2"/>
      <c r="CCE248" s="2"/>
      <c r="CCF248" s="2"/>
      <c r="CCG248" s="2"/>
      <c r="CCH248" s="2"/>
      <c r="CCI248" s="2"/>
      <c r="CCJ248" s="2"/>
      <c r="CCK248" s="2"/>
      <c r="CCL248" s="2"/>
      <c r="CCM248" s="2"/>
      <c r="CCN248" s="2"/>
      <c r="CCO248" s="2"/>
      <c r="CCP248" s="2"/>
      <c r="CCQ248" s="2"/>
      <c r="CCR248" s="2"/>
      <c r="CCS248" s="2"/>
      <c r="CCT248" s="2"/>
      <c r="CCU248" s="2"/>
      <c r="CCV248" s="2"/>
      <c r="CCW248" s="2"/>
      <c r="CCX248" s="2"/>
      <c r="CCY248" s="2"/>
      <c r="CCZ248" s="2"/>
      <c r="CDA248" s="2"/>
      <c r="CDB248" s="2"/>
      <c r="CDC248" s="2"/>
      <c r="CDD248" s="2"/>
      <c r="CDE248" s="2"/>
      <c r="CDF248" s="2"/>
      <c r="CDG248" s="2"/>
      <c r="CDH248" s="2"/>
      <c r="CDI248" s="2"/>
      <c r="CDJ248" s="2"/>
      <c r="CDK248" s="2"/>
      <c r="CDL248" s="2"/>
      <c r="CDM248" s="2"/>
      <c r="CDN248" s="2"/>
      <c r="CDO248" s="2"/>
      <c r="CDP248" s="2"/>
      <c r="CDQ248" s="2"/>
      <c r="CDR248" s="2"/>
      <c r="CDS248" s="2"/>
      <c r="CDT248" s="2"/>
      <c r="CDU248" s="2"/>
      <c r="CDV248" s="2"/>
      <c r="CDW248" s="2"/>
      <c r="CDX248" s="2"/>
      <c r="CDY248" s="2"/>
      <c r="CDZ248" s="2"/>
      <c r="CEA248" s="2"/>
      <c r="CEB248" s="2"/>
      <c r="CEC248" s="2"/>
      <c r="CED248" s="2"/>
      <c r="CEE248" s="2"/>
      <c r="CEF248" s="2"/>
      <c r="CEG248" s="2"/>
      <c r="CEH248" s="2"/>
      <c r="CEI248" s="2"/>
      <c r="CEJ248" s="2"/>
      <c r="CEK248" s="2"/>
      <c r="CEL248" s="2"/>
      <c r="CEM248" s="2"/>
      <c r="CEN248" s="2"/>
      <c r="CEO248" s="2"/>
      <c r="CEP248" s="2"/>
      <c r="CEQ248" s="2"/>
      <c r="CER248" s="2"/>
      <c r="CES248" s="2"/>
      <c r="CET248" s="2"/>
      <c r="CEU248" s="2"/>
      <c r="CEV248" s="2"/>
      <c r="CEW248" s="2"/>
      <c r="CEX248" s="2"/>
      <c r="CEY248" s="2"/>
      <c r="CEZ248" s="2"/>
      <c r="CFA248" s="2"/>
      <c r="CFB248" s="2"/>
      <c r="CFC248" s="2"/>
      <c r="CFD248" s="2"/>
      <c r="CFE248" s="2"/>
      <c r="CFF248" s="2"/>
      <c r="CFG248" s="2"/>
      <c r="CFH248" s="2"/>
      <c r="CFI248" s="2"/>
      <c r="CFJ248" s="2"/>
      <c r="CFK248" s="2"/>
      <c r="CFL248" s="2"/>
      <c r="CFM248" s="2"/>
      <c r="CFN248" s="2"/>
      <c r="CFO248" s="2"/>
      <c r="CFP248" s="2"/>
      <c r="CFQ248" s="2"/>
      <c r="CFR248" s="2"/>
      <c r="CFS248" s="2"/>
      <c r="CFT248" s="2"/>
      <c r="CFU248" s="2"/>
      <c r="CFV248" s="2"/>
      <c r="CFW248" s="2"/>
      <c r="CFX248" s="2"/>
      <c r="CFY248" s="2"/>
      <c r="CFZ248" s="2"/>
      <c r="CGA248" s="2"/>
      <c r="CGB248" s="2"/>
      <c r="CGC248" s="2"/>
      <c r="CGD248" s="2"/>
      <c r="CGE248" s="2"/>
      <c r="CGF248" s="2"/>
      <c r="CGG248" s="2"/>
      <c r="CGH248" s="2"/>
      <c r="CGI248" s="2"/>
      <c r="CGJ248" s="2"/>
      <c r="CGK248" s="2"/>
      <c r="CGL248" s="2"/>
      <c r="CGM248" s="2"/>
      <c r="CGN248" s="2"/>
      <c r="CGO248" s="2"/>
      <c r="CGP248" s="2"/>
      <c r="CGQ248" s="2"/>
      <c r="CGR248" s="2"/>
      <c r="CGS248" s="2"/>
      <c r="CGT248" s="2"/>
      <c r="CGU248" s="2"/>
      <c r="CGV248" s="2"/>
      <c r="CGW248" s="2"/>
      <c r="CGX248" s="2"/>
      <c r="CGY248" s="2"/>
      <c r="CGZ248" s="2"/>
      <c r="CHA248" s="2"/>
      <c r="CHB248" s="2"/>
      <c r="CHC248" s="2"/>
      <c r="CHD248" s="2"/>
      <c r="CHE248" s="2"/>
      <c r="CHF248" s="2"/>
      <c r="CHG248" s="2"/>
      <c r="CHH248" s="2"/>
      <c r="CHI248" s="2"/>
      <c r="CHJ248" s="2"/>
      <c r="CHK248" s="2"/>
      <c r="CHL248" s="2"/>
      <c r="CHM248" s="2"/>
      <c r="CHN248" s="2"/>
      <c r="CHO248" s="2"/>
      <c r="CHP248" s="2"/>
      <c r="CHQ248" s="2"/>
      <c r="CHR248" s="2"/>
      <c r="CHS248" s="2"/>
      <c r="CHT248" s="2"/>
      <c r="CHU248" s="2"/>
      <c r="CHV248" s="2"/>
      <c r="CHW248" s="2"/>
      <c r="CHX248" s="2"/>
      <c r="CHY248" s="2"/>
      <c r="CHZ248" s="2"/>
      <c r="CIA248" s="2"/>
      <c r="CIB248" s="2"/>
      <c r="CIC248" s="2"/>
      <c r="CID248" s="2"/>
      <c r="CIE248" s="2"/>
      <c r="CIF248" s="2"/>
      <c r="CIG248" s="2"/>
      <c r="CIH248" s="2"/>
      <c r="CII248" s="2"/>
      <c r="CIJ248" s="2"/>
      <c r="CIK248" s="2"/>
      <c r="CIL248" s="2"/>
      <c r="CIM248" s="2"/>
      <c r="CIN248" s="2"/>
      <c r="CIO248" s="2"/>
      <c r="CIP248" s="2"/>
      <c r="CIQ248" s="2"/>
      <c r="CIR248" s="2"/>
      <c r="CIS248" s="2"/>
      <c r="CIT248" s="2"/>
      <c r="CIU248" s="2"/>
      <c r="CIV248" s="2"/>
      <c r="CIW248" s="2"/>
      <c r="CIX248" s="2"/>
      <c r="CIY248" s="2"/>
      <c r="CIZ248" s="2"/>
      <c r="CJA248" s="2"/>
      <c r="CJB248" s="2"/>
      <c r="CJC248" s="2"/>
      <c r="CJD248" s="2"/>
      <c r="CJE248" s="2"/>
      <c r="CJF248" s="2"/>
      <c r="CJG248" s="2"/>
      <c r="CJH248" s="2"/>
      <c r="CJI248" s="2"/>
      <c r="CJJ248" s="2"/>
      <c r="CJK248" s="2"/>
      <c r="CJL248" s="2"/>
      <c r="CJM248" s="2"/>
      <c r="CJN248" s="2"/>
      <c r="CJO248" s="2"/>
      <c r="CJP248" s="2"/>
      <c r="CJQ248" s="2"/>
      <c r="CJR248" s="2"/>
      <c r="CJS248" s="2"/>
      <c r="CJT248" s="2"/>
      <c r="CJU248" s="2"/>
      <c r="CJV248" s="2"/>
      <c r="CJW248" s="2"/>
      <c r="CJX248" s="2"/>
      <c r="CJY248" s="2"/>
      <c r="CJZ248" s="2"/>
      <c r="CKA248" s="2"/>
      <c r="CKB248" s="2"/>
      <c r="CKC248" s="2"/>
      <c r="CKD248" s="2"/>
      <c r="CKE248" s="2"/>
      <c r="CKF248" s="2"/>
      <c r="CKG248" s="2"/>
      <c r="CKH248" s="2"/>
      <c r="CKI248" s="2"/>
      <c r="CKJ248" s="2"/>
      <c r="CKK248" s="2"/>
      <c r="CKL248" s="2"/>
      <c r="CKM248" s="2"/>
      <c r="CKN248" s="2"/>
      <c r="CKO248" s="2"/>
      <c r="CKP248" s="2"/>
      <c r="CKQ248" s="2"/>
      <c r="CKR248" s="2"/>
      <c r="CKS248" s="2"/>
      <c r="CKT248" s="2"/>
      <c r="CKU248" s="2"/>
      <c r="CKV248" s="2"/>
      <c r="CKW248" s="2"/>
      <c r="CKX248" s="2"/>
      <c r="CKY248" s="2"/>
      <c r="CKZ248" s="2"/>
      <c r="CLA248" s="2"/>
      <c r="CLB248" s="2"/>
      <c r="CLC248" s="2"/>
      <c r="CLD248" s="2"/>
      <c r="CLE248" s="2"/>
      <c r="CLF248" s="2"/>
      <c r="CLG248" s="2"/>
      <c r="CLH248" s="2"/>
      <c r="CLI248" s="2"/>
      <c r="CLJ248" s="2"/>
      <c r="CLK248" s="2"/>
      <c r="CLL248" s="2"/>
      <c r="CLM248" s="2"/>
      <c r="CLN248" s="2"/>
      <c r="CLO248" s="2"/>
      <c r="CLP248" s="2"/>
      <c r="CLQ248" s="2"/>
      <c r="CLR248" s="2"/>
      <c r="CLS248" s="2"/>
      <c r="CLT248" s="2"/>
      <c r="CLU248" s="2"/>
      <c r="CLV248" s="2"/>
      <c r="CLW248" s="2"/>
      <c r="CLX248" s="2"/>
      <c r="CLY248" s="2"/>
      <c r="CLZ248" s="2"/>
      <c r="CMA248" s="2"/>
      <c r="CMB248" s="2"/>
      <c r="CMC248" s="2"/>
      <c r="CMD248" s="2"/>
      <c r="CME248" s="2"/>
      <c r="CMF248" s="2"/>
      <c r="CMG248" s="2"/>
      <c r="CMH248" s="2"/>
      <c r="CMI248" s="2"/>
      <c r="CMJ248" s="2"/>
      <c r="CMK248" s="2"/>
      <c r="CML248" s="2"/>
      <c r="CMM248" s="2"/>
      <c r="CMN248" s="2"/>
      <c r="CMO248" s="2"/>
      <c r="CMP248" s="2"/>
      <c r="CMQ248" s="2"/>
      <c r="CMR248" s="2"/>
      <c r="CMS248" s="2"/>
      <c r="CMT248" s="2"/>
      <c r="CMU248" s="2"/>
      <c r="CMV248" s="2"/>
      <c r="CMW248" s="2"/>
      <c r="CMX248" s="2"/>
      <c r="CMY248" s="2"/>
      <c r="CMZ248" s="2"/>
      <c r="CNA248" s="2"/>
      <c r="CNB248" s="2"/>
      <c r="CNC248" s="2"/>
      <c r="CND248" s="2"/>
      <c r="CNE248" s="2"/>
      <c r="CNF248" s="2"/>
      <c r="CNG248" s="2"/>
      <c r="CNH248" s="2"/>
      <c r="CNI248" s="2"/>
      <c r="CNJ248" s="2"/>
      <c r="CNK248" s="2"/>
      <c r="CNL248" s="2"/>
      <c r="CNM248" s="2"/>
      <c r="CNN248" s="2"/>
      <c r="CNO248" s="2"/>
      <c r="CNP248" s="2"/>
      <c r="CNQ248" s="2"/>
      <c r="CNR248" s="2"/>
      <c r="CNS248" s="2"/>
      <c r="CNT248" s="2"/>
      <c r="CNU248" s="2"/>
      <c r="CNV248" s="2"/>
      <c r="CNW248" s="2"/>
      <c r="CNX248" s="2"/>
      <c r="CNY248" s="2"/>
      <c r="CNZ248" s="2"/>
      <c r="COA248" s="2"/>
      <c r="COB248" s="2"/>
      <c r="COC248" s="2"/>
      <c r="COD248" s="2"/>
      <c r="COE248" s="2"/>
      <c r="COF248" s="2"/>
      <c r="COG248" s="2"/>
      <c r="COH248" s="2"/>
      <c r="COI248" s="2"/>
      <c r="COJ248" s="2"/>
      <c r="COK248" s="2"/>
      <c r="COL248" s="2"/>
      <c r="COM248" s="2"/>
      <c r="CON248" s="2"/>
      <c r="COO248" s="2"/>
      <c r="COP248" s="2"/>
      <c r="COQ248" s="2"/>
      <c r="COR248" s="2"/>
      <c r="COS248" s="2"/>
      <c r="COT248" s="2"/>
      <c r="COU248" s="2"/>
      <c r="COV248" s="2"/>
      <c r="COW248" s="2"/>
      <c r="COX248" s="2"/>
      <c r="COY248" s="2"/>
      <c r="COZ248" s="2"/>
      <c r="CPA248" s="2"/>
      <c r="CPB248" s="2"/>
      <c r="CPC248" s="2"/>
      <c r="CPD248" s="2"/>
      <c r="CPE248" s="2"/>
      <c r="CPF248" s="2"/>
      <c r="CPG248" s="2"/>
      <c r="CPH248" s="2"/>
      <c r="CPI248" s="2"/>
      <c r="CPJ248" s="2"/>
      <c r="CPK248" s="2"/>
      <c r="CPL248" s="2"/>
      <c r="CPM248" s="2"/>
      <c r="CPN248" s="2"/>
      <c r="CPO248" s="2"/>
      <c r="CPP248" s="2"/>
      <c r="CPQ248" s="2"/>
      <c r="CPR248" s="2"/>
      <c r="CPS248" s="2"/>
      <c r="CPT248" s="2"/>
      <c r="CPU248" s="2"/>
      <c r="CPV248" s="2"/>
      <c r="CPW248" s="2"/>
      <c r="CPX248" s="2"/>
      <c r="CPY248" s="2"/>
      <c r="CPZ248" s="2"/>
      <c r="CQA248" s="2"/>
      <c r="CQB248" s="2"/>
      <c r="CQC248" s="2"/>
      <c r="CQD248" s="2"/>
      <c r="CQE248" s="2"/>
      <c r="CQF248" s="2"/>
      <c r="CQG248" s="2"/>
      <c r="CQH248" s="2"/>
      <c r="CQI248" s="2"/>
      <c r="CQJ248" s="2"/>
      <c r="CQK248" s="2"/>
      <c r="CQL248" s="2"/>
      <c r="CQM248" s="2"/>
      <c r="CQN248" s="2"/>
      <c r="CQO248" s="2"/>
      <c r="CQP248" s="2"/>
      <c r="CQQ248" s="2"/>
      <c r="CQR248" s="2"/>
      <c r="CQS248" s="2"/>
      <c r="CQT248" s="2"/>
      <c r="CQU248" s="2"/>
      <c r="CQV248" s="2"/>
      <c r="CQW248" s="2"/>
      <c r="CQX248" s="2"/>
      <c r="CQY248" s="2"/>
      <c r="CQZ248" s="2"/>
      <c r="CRA248" s="2"/>
      <c r="CRB248" s="2"/>
      <c r="CRC248" s="2"/>
      <c r="CRD248" s="2"/>
      <c r="CRE248" s="2"/>
      <c r="CRF248" s="2"/>
      <c r="CRG248" s="2"/>
      <c r="CRH248" s="2"/>
      <c r="CRI248" s="2"/>
      <c r="CRJ248" s="2"/>
      <c r="CRK248" s="2"/>
      <c r="CRL248" s="2"/>
      <c r="CRM248" s="2"/>
      <c r="CRN248" s="2"/>
      <c r="CRO248" s="2"/>
      <c r="CRP248" s="2"/>
      <c r="CRQ248" s="2"/>
      <c r="CRR248" s="2"/>
      <c r="CRS248" s="2"/>
      <c r="CRT248" s="2"/>
      <c r="CRU248" s="2"/>
      <c r="CRV248" s="2"/>
      <c r="CRW248" s="2"/>
      <c r="CRX248" s="2"/>
      <c r="CRY248" s="2"/>
      <c r="CRZ248" s="2"/>
      <c r="CSA248" s="2"/>
      <c r="CSB248" s="2"/>
      <c r="CSC248" s="2"/>
      <c r="CSD248" s="2"/>
      <c r="CSE248" s="2"/>
      <c r="CSF248" s="2"/>
      <c r="CSG248" s="2"/>
      <c r="CSH248" s="2"/>
      <c r="CSI248" s="2"/>
      <c r="CSJ248" s="2"/>
      <c r="CSK248" s="2"/>
      <c r="CSL248" s="2"/>
      <c r="CSM248" s="2"/>
      <c r="CSN248" s="2"/>
      <c r="CSO248" s="2"/>
      <c r="CSP248" s="2"/>
      <c r="CSQ248" s="2"/>
      <c r="CSR248" s="2"/>
      <c r="CSS248" s="2"/>
      <c r="CST248" s="2"/>
      <c r="CSU248" s="2"/>
      <c r="CSV248" s="2"/>
      <c r="CSW248" s="2"/>
      <c r="CSX248" s="2"/>
      <c r="CSY248" s="2"/>
      <c r="CSZ248" s="2"/>
      <c r="CTA248" s="2"/>
      <c r="CTB248" s="2"/>
      <c r="CTC248" s="2"/>
      <c r="CTD248" s="2"/>
      <c r="CTE248" s="2"/>
      <c r="CTF248" s="2"/>
      <c r="CTG248" s="2"/>
      <c r="CTH248" s="2"/>
      <c r="CTI248" s="2"/>
      <c r="CTJ248" s="2"/>
      <c r="CTK248" s="2"/>
      <c r="CTL248" s="2"/>
      <c r="CTM248" s="2"/>
      <c r="CTN248" s="2"/>
      <c r="CTO248" s="2"/>
      <c r="CTP248" s="2"/>
      <c r="CTQ248" s="2"/>
      <c r="CTR248" s="2"/>
      <c r="CTS248" s="2"/>
      <c r="CTT248" s="2"/>
      <c r="CTU248" s="2"/>
      <c r="CTV248" s="2"/>
      <c r="CTW248" s="2"/>
      <c r="CTX248" s="2"/>
      <c r="CTY248" s="2"/>
      <c r="CTZ248" s="2"/>
      <c r="CUA248" s="2"/>
      <c r="CUB248" s="2"/>
      <c r="CUC248" s="2"/>
      <c r="CUD248" s="2"/>
      <c r="CUE248" s="2"/>
      <c r="CUF248" s="2"/>
      <c r="CUG248" s="2"/>
      <c r="CUH248" s="2"/>
      <c r="CUI248" s="2"/>
      <c r="CUJ248" s="2"/>
      <c r="CUK248" s="2"/>
      <c r="CUL248" s="2"/>
      <c r="CUM248" s="2"/>
      <c r="CUN248" s="2"/>
      <c r="CUO248" s="2"/>
      <c r="CUP248" s="2"/>
      <c r="CUQ248" s="2"/>
      <c r="CUR248" s="2"/>
      <c r="CUS248" s="2"/>
      <c r="CUT248" s="2"/>
      <c r="CUU248" s="2"/>
      <c r="CUV248" s="2"/>
      <c r="CUW248" s="2"/>
      <c r="CUX248" s="2"/>
      <c r="CUY248" s="2"/>
      <c r="CUZ248" s="2"/>
      <c r="CVA248" s="2"/>
      <c r="CVB248" s="2"/>
      <c r="CVC248" s="2"/>
      <c r="CVD248" s="2"/>
      <c r="CVE248" s="2"/>
      <c r="CVF248" s="2"/>
      <c r="CVG248" s="2"/>
      <c r="CVH248" s="2"/>
      <c r="CVI248" s="2"/>
      <c r="CVJ248" s="2"/>
      <c r="CVK248" s="2"/>
      <c r="CVL248" s="2"/>
      <c r="CVM248" s="2"/>
      <c r="CVN248" s="2"/>
      <c r="CVO248" s="2"/>
      <c r="CVP248" s="2"/>
      <c r="CVQ248" s="2"/>
      <c r="CVR248" s="2"/>
      <c r="CVS248" s="2"/>
      <c r="CVT248" s="2"/>
      <c r="CVU248" s="2"/>
      <c r="CVV248" s="2"/>
      <c r="CVW248" s="2"/>
      <c r="CVX248" s="2"/>
      <c r="CVY248" s="2"/>
      <c r="CVZ248" s="2"/>
      <c r="CWA248" s="2"/>
      <c r="CWB248" s="2"/>
      <c r="CWC248" s="2"/>
      <c r="CWD248" s="2"/>
      <c r="CWE248" s="2"/>
      <c r="CWF248" s="2"/>
      <c r="CWG248" s="2"/>
      <c r="CWH248" s="2"/>
      <c r="CWI248" s="2"/>
      <c r="CWJ248" s="2"/>
      <c r="CWK248" s="2"/>
      <c r="CWL248" s="2"/>
      <c r="CWM248" s="2"/>
      <c r="CWN248" s="2"/>
      <c r="CWO248" s="2"/>
      <c r="CWP248" s="2"/>
      <c r="CWQ248" s="2"/>
      <c r="CWR248" s="2"/>
      <c r="CWS248" s="2"/>
      <c r="CWT248" s="2"/>
      <c r="CWU248" s="2"/>
      <c r="CWV248" s="2"/>
      <c r="CWW248" s="2"/>
      <c r="CWX248" s="2"/>
      <c r="CWY248" s="2"/>
      <c r="CWZ248" s="2"/>
      <c r="CXA248" s="2"/>
      <c r="CXB248" s="2"/>
      <c r="CXC248" s="2"/>
      <c r="CXD248" s="2"/>
      <c r="CXE248" s="2"/>
      <c r="CXF248" s="2"/>
      <c r="CXG248" s="2"/>
      <c r="CXH248" s="2"/>
      <c r="CXI248" s="2"/>
      <c r="CXJ248" s="2"/>
      <c r="CXK248" s="2"/>
      <c r="CXL248" s="2"/>
      <c r="CXM248" s="2"/>
      <c r="CXN248" s="2"/>
      <c r="CXO248" s="2"/>
      <c r="CXP248" s="2"/>
      <c r="CXQ248" s="2"/>
      <c r="CXR248" s="2"/>
      <c r="CXS248" s="2"/>
      <c r="CXT248" s="2"/>
      <c r="CXU248" s="2"/>
      <c r="CXV248" s="2"/>
      <c r="CXW248" s="2"/>
      <c r="CXX248" s="2"/>
      <c r="CXY248" s="2"/>
      <c r="CXZ248" s="2"/>
      <c r="CYA248" s="2"/>
      <c r="CYB248" s="2"/>
      <c r="CYC248" s="2"/>
      <c r="CYD248" s="2"/>
      <c r="CYE248" s="2"/>
      <c r="CYF248" s="2"/>
      <c r="CYG248" s="2"/>
      <c r="CYH248" s="2"/>
      <c r="CYI248" s="2"/>
      <c r="CYJ248" s="2"/>
      <c r="CYK248" s="2"/>
      <c r="CYL248" s="2"/>
      <c r="CYM248" s="2"/>
      <c r="CYN248" s="2"/>
      <c r="CYO248" s="2"/>
      <c r="CYP248" s="2"/>
      <c r="CYQ248" s="2"/>
      <c r="CYR248" s="2"/>
      <c r="CYS248" s="2"/>
      <c r="CYT248" s="2"/>
      <c r="CYU248" s="2"/>
      <c r="CYV248" s="2"/>
      <c r="CYW248" s="2"/>
      <c r="CYX248" s="2"/>
      <c r="CYY248" s="2"/>
      <c r="CYZ248" s="2"/>
      <c r="CZA248" s="2"/>
      <c r="CZB248" s="2"/>
      <c r="CZC248" s="2"/>
      <c r="CZD248" s="2"/>
      <c r="CZE248" s="2"/>
      <c r="CZF248" s="2"/>
      <c r="CZG248" s="2"/>
      <c r="CZH248" s="2"/>
      <c r="CZI248" s="2"/>
      <c r="CZJ248" s="2"/>
      <c r="CZK248" s="2"/>
      <c r="CZL248" s="2"/>
      <c r="CZM248" s="2"/>
      <c r="CZN248" s="2"/>
      <c r="CZO248" s="2"/>
      <c r="CZP248" s="2"/>
      <c r="CZQ248" s="2"/>
      <c r="CZR248" s="2"/>
      <c r="CZS248" s="2"/>
      <c r="CZT248" s="2"/>
      <c r="CZU248" s="2"/>
      <c r="CZV248" s="2"/>
      <c r="CZW248" s="2"/>
      <c r="CZX248" s="2"/>
      <c r="CZY248" s="2"/>
      <c r="CZZ248" s="2"/>
      <c r="DAA248" s="2"/>
      <c r="DAB248" s="2"/>
      <c r="DAC248" s="2"/>
      <c r="DAD248" s="2"/>
      <c r="DAE248" s="2"/>
      <c r="DAF248" s="2"/>
      <c r="DAG248" s="2"/>
      <c r="DAH248" s="2"/>
      <c r="DAI248" s="2"/>
      <c r="DAJ248" s="2"/>
      <c r="DAK248" s="2"/>
      <c r="DAL248" s="2"/>
      <c r="DAM248" s="2"/>
      <c r="DAN248" s="2"/>
      <c r="DAO248" s="2"/>
      <c r="DAP248" s="2"/>
      <c r="DAQ248" s="2"/>
      <c r="DAR248" s="2"/>
      <c r="DAS248" s="2"/>
      <c r="DAT248" s="2"/>
      <c r="DAU248" s="2"/>
      <c r="DAV248" s="2"/>
      <c r="DAW248" s="2"/>
      <c r="DAX248" s="2"/>
      <c r="DAY248" s="2"/>
      <c r="DAZ248" s="2"/>
      <c r="DBA248" s="2"/>
      <c r="DBB248" s="2"/>
      <c r="DBC248" s="2"/>
      <c r="DBD248" s="2"/>
      <c r="DBE248" s="2"/>
      <c r="DBF248" s="2"/>
      <c r="DBG248" s="2"/>
      <c r="DBH248" s="2"/>
      <c r="DBI248" s="2"/>
      <c r="DBJ248" s="2"/>
      <c r="DBK248" s="2"/>
      <c r="DBL248" s="2"/>
      <c r="DBM248" s="2"/>
      <c r="DBN248" s="2"/>
      <c r="DBO248" s="2"/>
      <c r="DBP248" s="2"/>
      <c r="DBQ248" s="2"/>
      <c r="DBR248" s="2"/>
      <c r="DBS248" s="2"/>
      <c r="DBT248" s="2"/>
      <c r="DBU248" s="2"/>
      <c r="DBV248" s="2"/>
      <c r="DBW248" s="2"/>
      <c r="DBX248" s="2"/>
      <c r="DBY248" s="2"/>
      <c r="DBZ248" s="2"/>
      <c r="DCA248" s="2"/>
      <c r="DCB248" s="2"/>
      <c r="DCC248" s="2"/>
      <c r="DCD248" s="2"/>
      <c r="DCE248" s="2"/>
      <c r="DCF248" s="2"/>
      <c r="DCG248" s="2"/>
      <c r="DCH248" s="2"/>
      <c r="DCI248" s="2"/>
      <c r="DCJ248" s="2"/>
      <c r="DCK248" s="2"/>
      <c r="DCL248" s="2"/>
      <c r="DCM248" s="2"/>
      <c r="DCN248" s="2"/>
      <c r="DCO248" s="2"/>
      <c r="DCP248" s="2"/>
      <c r="DCQ248" s="2"/>
      <c r="DCR248" s="2"/>
      <c r="DCS248" s="2"/>
      <c r="DCT248" s="2"/>
      <c r="DCU248" s="2"/>
      <c r="DCV248" s="2"/>
      <c r="DCW248" s="2"/>
      <c r="DCX248" s="2"/>
      <c r="DCY248" s="2"/>
      <c r="DCZ248" s="2"/>
      <c r="DDA248" s="2"/>
      <c r="DDB248" s="2"/>
      <c r="DDC248" s="2"/>
      <c r="DDD248" s="2"/>
      <c r="DDE248" s="2"/>
      <c r="DDF248" s="2"/>
      <c r="DDG248" s="2"/>
      <c r="DDH248" s="2"/>
      <c r="DDI248" s="2"/>
      <c r="DDJ248" s="2"/>
      <c r="DDK248" s="2"/>
      <c r="DDL248" s="2"/>
      <c r="DDM248" s="2"/>
      <c r="DDN248" s="2"/>
      <c r="DDO248" s="2"/>
      <c r="DDP248" s="2"/>
      <c r="DDQ248" s="2"/>
      <c r="DDR248" s="2"/>
      <c r="DDS248" s="2"/>
      <c r="DDT248" s="2"/>
      <c r="DDU248" s="2"/>
      <c r="DDV248" s="2"/>
      <c r="DDW248" s="2"/>
      <c r="DDX248" s="2"/>
      <c r="DDY248" s="2"/>
      <c r="DDZ248" s="2"/>
      <c r="DEA248" s="2"/>
      <c r="DEB248" s="2"/>
      <c r="DEC248" s="2"/>
      <c r="DED248" s="2"/>
      <c r="DEE248" s="2"/>
      <c r="DEF248" s="2"/>
      <c r="DEG248" s="2"/>
      <c r="DEH248" s="2"/>
      <c r="DEI248" s="2"/>
      <c r="DEJ248" s="2"/>
      <c r="DEK248" s="2"/>
      <c r="DEL248" s="2"/>
      <c r="DEM248" s="2"/>
      <c r="DEN248" s="2"/>
      <c r="DEO248" s="2"/>
      <c r="DEP248" s="2"/>
      <c r="DEQ248" s="2"/>
      <c r="DER248" s="2"/>
      <c r="DES248" s="2"/>
      <c r="DET248" s="2"/>
      <c r="DEU248" s="2"/>
      <c r="DEV248" s="2"/>
      <c r="DEW248" s="2"/>
      <c r="DEX248" s="2"/>
      <c r="DEY248" s="2"/>
      <c r="DEZ248" s="2"/>
      <c r="DFA248" s="2"/>
      <c r="DFB248" s="2"/>
      <c r="DFC248" s="2"/>
      <c r="DFD248" s="2"/>
      <c r="DFE248" s="2"/>
      <c r="DFF248" s="2"/>
      <c r="DFG248" s="2"/>
      <c r="DFH248" s="2"/>
      <c r="DFI248" s="2"/>
      <c r="DFJ248" s="2"/>
      <c r="DFK248" s="2"/>
      <c r="DFL248" s="2"/>
      <c r="DFM248" s="2"/>
      <c r="DFN248" s="2"/>
      <c r="DFO248" s="2"/>
      <c r="DFP248" s="2"/>
      <c r="DFQ248" s="2"/>
      <c r="DFR248" s="2"/>
      <c r="DFS248" s="2"/>
      <c r="DFT248" s="2"/>
      <c r="DFU248" s="2"/>
      <c r="DFV248" s="2"/>
      <c r="DFW248" s="2"/>
      <c r="DFX248" s="2"/>
      <c r="DFY248" s="2"/>
      <c r="DFZ248" s="2"/>
      <c r="DGA248" s="2"/>
      <c r="DGB248" s="2"/>
      <c r="DGC248" s="2"/>
      <c r="DGD248" s="2"/>
      <c r="DGE248" s="2"/>
      <c r="DGF248" s="2"/>
      <c r="DGG248" s="2"/>
      <c r="DGH248" s="2"/>
      <c r="DGI248" s="2"/>
      <c r="DGJ248" s="2"/>
      <c r="DGK248" s="2"/>
      <c r="DGL248" s="2"/>
      <c r="DGM248" s="2"/>
      <c r="DGN248" s="2"/>
      <c r="DGO248" s="2"/>
      <c r="DGP248" s="2"/>
      <c r="DGQ248" s="2"/>
      <c r="DGR248" s="2"/>
      <c r="DGS248" s="2"/>
      <c r="DGT248" s="2"/>
      <c r="DGU248" s="2"/>
      <c r="DGV248" s="2"/>
      <c r="DGW248" s="2"/>
      <c r="DGX248" s="2"/>
      <c r="DGY248" s="2"/>
      <c r="DGZ248" s="2"/>
      <c r="DHA248" s="2"/>
      <c r="DHB248" s="2"/>
      <c r="DHC248" s="2"/>
      <c r="DHD248" s="2"/>
      <c r="DHE248" s="2"/>
      <c r="DHF248" s="2"/>
      <c r="DHG248" s="2"/>
      <c r="DHH248" s="2"/>
      <c r="DHI248" s="2"/>
      <c r="DHJ248" s="2"/>
      <c r="DHK248" s="2"/>
      <c r="DHL248" s="2"/>
      <c r="DHM248" s="2"/>
      <c r="DHN248" s="2"/>
      <c r="DHO248" s="2"/>
      <c r="DHP248" s="2"/>
      <c r="DHQ248" s="2"/>
      <c r="DHR248" s="2"/>
      <c r="DHS248" s="2"/>
      <c r="DHT248" s="2"/>
      <c r="DHU248" s="2"/>
      <c r="DHV248" s="2"/>
      <c r="DHW248" s="2"/>
      <c r="DHX248" s="2"/>
      <c r="DHY248" s="2"/>
      <c r="DHZ248" s="2"/>
      <c r="DIA248" s="2"/>
      <c r="DIB248" s="2"/>
      <c r="DIC248" s="2"/>
      <c r="DID248" s="2"/>
      <c r="DIE248" s="2"/>
      <c r="DIF248" s="2"/>
      <c r="DIG248" s="2"/>
      <c r="DIH248" s="2"/>
      <c r="DII248" s="2"/>
      <c r="DIJ248" s="2"/>
      <c r="DIK248" s="2"/>
      <c r="DIL248" s="2"/>
      <c r="DIM248" s="2"/>
      <c r="DIN248" s="2"/>
      <c r="DIO248" s="2"/>
      <c r="DIP248" s="2"/>
      <c r="DIQ248" s="2"/>
      <c r="DIR248" s="2"/>
      <c r="DIS248" s="2"/>
      <c r="DIT248" s="2"/>
      <c r="DIU248" s="2"/>
      <c r="DIV248" s="2"/>
      <c r="DIW248" s="2"/>
      <c r="DIX248" s="2"/>
      <c r="DIY248" s="2"/>
      <c r="DIZ248" s="2"/>
      <c r="DJA248" s="2"/>
      <c r="DJB248" s="2"/>
      <c r="DJC248" s="2"/>
      <c r="DJD248" s="2"/>
      <c r="DJE248" s="2"/>
      <c r="DJF248" s="2"/>
      <c r="DJG248" s="2"/>
      <c r="DJH248" s="2"/>
      <c r="DJI248" s="2"/>
      <c r="DJJ248" s="2"/>
      <c r="DJK248" s="2"/>
      <c r="DJL248" s="2"/>
      <c r="DJM248" s="2"/>
      <c r="DJN248" s="2"/>
      <c r="DJO248" s="2"/>
      <c r="DJP248" s="2"/>
      <c r="DJQ248" s="2"/>
      <c r="DJR248" s="2"/>
      <c r="DJS248" s="2"/>
      <c r="DJT248" s="2"/>
      <c r="DJU248" s="2"/>
      <c r="DJV248" s="2"/>
      <c r="DJW248" s="2"/>
      <c r="DJX248" s="2"/>
      <c r="DJY248" s="2"/>
      <c r="DJZ248" s="2"/>
      <c r="DKA248" s="2"/>
      <c r="DKB248" s="2"/>
      <c r="DKC248" s="2"/>
      <c r="DKD248" s="2"/>
      <c r="DKE248" s="2"/>
      <c r="DKF248" s="2"/>
      <c r="DKG248" s="2"/>
      <c r="DKH248" s="2"/>
      <c r="DKI248" s="2"/>
      <c r="DKJ248" s="2"/>
      <c r="DKK248" s="2"/>
      <c r="DKL248" s="2"/>
      <c r="DKM248" s="2"/>
      <c r="DKN248" s="2"/>
      <c r="DKO248" s="2"/>
      <c r="DKP248" s="2"/>
      <c r="DKQ248" s="2"/>
      <c r="DKR248" s="2"/>
      <c r="DKS248" s="2"/>
      <c r="DKT248" s="2"/>
      <c r="DKU248" s="2"/>
      <c r="DKV248" s="2"/>
      <c r="DKW248" s="2"/>
      <c r="DKX248" s="2"/>
      <c r="DKY248" s="2"/>
      <c r="DKZ248" s="2"/>
      <c r="DLA248" s="2"/>
      <c r="DLB248" s="2"/>
      <c r="DLC248" s="2"/>
      <c r="DLD248" s="2"/>
      <c r="DLE248" s="2"/>
      <c r="DLF248" s="2"/>
      <c r="DLG248" s="2"/>
      <c r="DLH248" s="2"/>
      <c r="DLI248" s="2"/>
      <c r="DLJ248" s="2"/>
      <c r="DLK248" s="2"/>
      <c r="DLL248" s="2"/>
      <c r="DLM248" s="2"/>
      <c r="DLN248" s="2"/>
      <c r="DLO248" s="2"/>
      <c r="DLP248" s="2"/>
      <c r="DLQ248" s="2"/>
      <c r="DLR248" s="2"/>
      <c r="DLS248" s="2"/>
      <c r="DLT248" s="2"/>
      <c r="DLU248" s="2"/>
      <c r="DLV248" s="2"/>
      <c r="DLW248" s="2"/>
      <c r="DLX248" s="2"/>
      <c r="DLY248" s="2"/>
      <c r="DLZ248" s="2"/>
      <c r="DMA248" s="2"/>
      <c r="DMB248" s="2"/>
      <c r="DMC248" s="2"/>
      <c r="DMD248" s="2"/>
      <c r="DME248" s="2"/>
      <c r="DMF248" s="2"/>
      <c r="DMG248" s="2"/>
      <c r="DMH248" s="2"/>
      <c r="DMI248" s="2"/>
      <c r="DMJ248" s="2"/>
      <c r="DMK248" s="2"/>
      <c r="DML248" s="2"/>
      <c r="DMM248" s="2"/>
      <c r="DMN248" s="2"/>
      <c r="DMO248" s="2"/>
      <c r="DMP248" s="2"/>
      <c r="DMQ248" s="2"/>
      <c r="DMR248" s="2"/>
      <c r="DMS248" s="2"/>
      <c r="DMT248" s="2"/>
      <c r="DMU248" s="2"/>
      <c r="DMV248" s="2"/>
      <c r="DMW248" s="2"/>
      <c r="DMX248" s="2"/>
      <c r="DMY248" s="2"/>
      <c r="DMZ248" s="2"/>
      <c r="DNA248" s="2"/>
      <c r="DNB248" s="2"/>
      <c r="DNC248" s="2"/>
      <c r="DND248" s="2"/>
      <c r="DNE248" s="2"/>
      <c r="DNF248" s="2"/>
      <c r="DNG248" s="2"/>
      <c r="DNH248" s="2"/>
      <c r="DNI248" s="2"/>
      <c r="DNJ248" s="2"/>
      <c r="DNK248" s="2"/>
      <c r="DNL248" s="2"/>
      <c r="DNM248" s="2"/>
      <c r="DNN248" s="2"/>
      <c r="DNO248" s="2"/>
      <c r="DNP248" s="2"/>
      <c r="DNQ248" s="2"/>
      <c r="DNR248" s="2"/>
      <c r="DNS248" s="2"/>
      <c r="DNT248" s="2"/>
      <c r="DNU248" s="2"/>
      <c r="DNV248" s="2"/>
      <c r="DNW248" s="2"/>
      <c r="DNX248" s="2"/>
      <c r="DNY248" s="2"/>
      <c r="DNZ248" s="2"/>
      <c r="DOA248" s="2"/>
      <c r="DOB248" s="2"/>
      <c r="DOC248" s="2"/>
      <c r="DOD248" s="2"/>
      <c r="DOE248" s="2"/>
      <c r="DOF248" s="2"/>
      <c r="DOG248" s="2"/>
      <c r="DOH248" s="2"/>
      <c r="DOI248" s="2"/>
      <c r="DOJ248" s="2"/>
      <c r="DOK248" s="2"/>
      <c r="DOL248" s="2"/>
      <c r="DOM248" s="2"/>
      <c r="DON248" s="2"/>
      <c r="DOO248" s="2"/>
      <c r="DOP248" s="2"/>
      <c r="DOQ248" s="2"/>
      <c r="DOR248" s="2"/>
      <c r="DOS248" s="2"/>
      <c r="DOT248" s="2"/>
      <c r="DOU248" s="2"/>
      <c r="DOV248" s="2"/>
      <c r="DOW248" s="2"/>
      <c r="DOX248" s="2"/>
      <c r="DOY248" s="2"/>
      <c r="DOZ248" s="2"/>
      <c r="DPA248" s="2"/>
      <c r="DPB248" s="2"/>
      <c r="DPC248" s="2"/>
      <c r="DPD248" s="2"/>
      <c r="DPE248" s="2"/>
      <c r="DPF248" s="2"/>
      <c r="DPG248" s="2"/>
      <c r="DPH248" s="2"/>
      <c r="DPI248" s="2"/>
      <c r="DPJ248" s="2"/>
      <c r="DPK248" s="2"/>
      <c r="DPL248" s="2"/>
      <c r="DPM248" s="2"/>
      <c r="DPN248" s="2"/>
      <c r="DPO248" s="2"/>
      <c r="DPP248" s="2"/>
      <c r="DPQ248" s="2"/>
      <c r="DPR248" s="2"/>
      <c r="DPS248" s="2"/>
      <c r="DPT248" s="2"/>
      <c r="DPU248" s="2"/>
      <c r="DPV248" s="2"/>
      <c r="DPW248" s="2"/>
      <c r="DPX248" s="2"/>
      <c r="DPY248" s="2"/>
      <c r="DPZ248" s="2"/>
      <c r="DQA248" s="2"/>
      <c r="DQB248" s="2"/>
      <c r="DQC248" s="2"/>
      <c r="DQD248" s="2"/>
      <c r="DQE248" s="2"/>
      <c r="DQF248" s="2"/>
      <c r="DQG248" s="2"/>
      <c r="DQH248" s="2"/>
      <c r="DQI248" s="2"/>
      <c r="DQJ248" s="2"/>
      <c r="DQK248" s="2"/>
      <c r="DQL248" s="2"/>
      <c r="DQM248" s="2"/>
      <c r="DQN248" s="2"/>
      <c r="DQO248" s="2"/>
      <c r="DQP248" s="2"/>
      <c r="DQQ248" s="2"/>
      <c r="DQR248" s="2"/>
      <c r="DQS248" s="2"/>
      <c r="DQT248" s="2"/>
      <c r="DQU248" s="2"/>
      <c r="DQV248" s="2"/>
      <c r="DQW248" s="2"/>
      <c r="DQX248" s="2"/>
      <c r="DQY248" s="2"/>
      <c r="DQZ248" s="2"/>
      <c r="DRA248" s="2"/>
      <c r="DRB248" s="2"/>
      <c r="DRC248" s="2"/>
      <c r="DRD248" s="2"/>
      <c r="DRE248" s="2"/>
      <c r="DRF248" s="2"/>
      <c r="DRG248" s="2"/>
      <c r="DRH248" s="2"/>
      <c r="DRI248" s="2"/>
      <c r="DRJ248" s="2"/>
      <c r="DRK248" s="2"/>
      <c r="DRL248" s="2"/>
      <c r="DRM248" s="2"/>
      <c r="DRN248" s="2"/>
      <c r="DRO248" s="2"/>
      <c r="DRP248" s="2"/>
      <c r="DRQ248" s="2"/>
      <c r="DRR248" s="2"/>
      <c r="DRS248" s="2"/>
      <c r="DRT248" s="2"/>
      <c r="DRU248" s="2"/>
      <c r="DRV248" s="2"/>
      <c r="DRW248" s="2"/>
      <c r="DRX248" s="2"/>
      <c r="DRY248" s="2"/>
      <c r="DRZ248" s="2"/>
      <c r="DSA248" s="2"/>
      <c r="DSB248" s="2"/>
      <c r="DSC248" s="2"/>
      <c r="DSD248" s="2"/>
      <c r="DSE248" s="2"/>
      <c r="DSF248" s="2"/>
      <c r="DSG248" s="2"/>
      <c r="DSH248" s="2"/>
      <c r="DSI248" s="2"/>
      <c r="DSJ248" s="2"/>
      <c r="DSK248" s="2"/>
      <c r="DSL248" s="2"/>
      <c r="DSM248" s="2"/>
      <c r="DSN248" s="2"/>
      <c r="DSO248" s="2"/>
      <c r="DSP248" s="2"/>
      <c r="DSQ248" s="2"/>
      <c r="DSR248" s="2"/>
      <c r="DSS248" s="2"/>
      <c r="DST248" s="2"/>
      <c r="DSU248" s="2"/>
      <c r="DSV248" s="2"/>
      <c r="DSW248" s="2"/>
      <c r="DSX248" s="2"/>
      <c r="DSY248" s="2"/>
      <c r="DSZ248" s="2"/>
      <c r="DTA248" s="2"/>
      <c r="DTB248" s="2"/>
      <c r="DTC248" s="2"/>
      <c r="DTD248" s="2"/>
      <c r="DTE248" s="2"/>
      <c r="DTF248" s="2"/>
      <c r="DTG248" s="2"/>
      <c r="DTH248" s="2"/>
      <c r="DTI248" s="2"/>
      <c r="DTJ248" s="2"/>
      <c r="DTK248" s="2"/>
      <c r="DTL248" s="2"/>
      <c r="DTM248" s="2"/>
      <c r="DTN248" s="2"/>
      <c r="DTO248" s="2"/>
      <c r="DTP248" s="2"/>
      <c r="DTQ248" s="2"/>
      <c r="DTR248" s="2"/>
      <c r="DTS248" s="2"/>
      <c r="DTT248" s="2"/>
      <c r="DTU248" s="2"/>
      <c r="DTV248" s="2"/>
      <c r="DTW248" s="2"/>
      <c r="DTX248" s="2"/>
      <c r="DTY248" s="2"/>
      <c r="DTZ248" s="2"/>
      <c r="DUA248" s="2"/>
      <c r="DUB248" s="2"/>
      <c r="DUC248" s="2"/>
      <c r="DUD248" s="2"/>
      <c r="DUE248" s="2"/>
      <c r="DUF248" s="2"/>
      <c r="DUG248" s="2"/>
      <c r="DUH248" s="2"/>
      <c r="DUI248" s="2"/>
      <c r="DUJ248" s="2"/>
      <c r="DUK248" s="2"/>
      <c r="DUL248" s="2"/>
      <c r="DUM248" s="2"/>
      <c r="DUN248" s="2"/>
      <c r="DUO248" s="2"/>
      <c r="DUP248" s="2"/>
      <c r="DUQ248" s="2"/>
      <c r="DUR248" s="2"/>
      <c r="DUS248" s="2"/>
      <c r="DUT248" s="2"/>
      <c r="DUU248" s="2"/>
      <c r="DUV248" s="2"/>
      <c r="DUW248" s="2"/>
      <c r="DUX248" s="2"/>
      <c r="DUY248" s="2"/>
      <c r="DUZ248" s="2"/>
      <c r="DVA248" s="2"/>
      <c r="DVB248" s="2"/>
      <c r="DVC248" s="2"/>
      <c r="DVD248" s="2"/>
      <c r="DVE248" s="2"/>
      <c r="DVF248" s="2"/>
      <c r="DVG248" s="2"/>
      <c r="DVH248" s="2"/>
      <c r="DVI248" s="2"/>
      <c r="DVJ248" s="2"/>
      <c r="DVK248" s="2"/>
      <c r="DVL248" s="2"/>
      <c r="DVM248" s="2"/>
      <c r="DVN248" s="2"/>
      <c r="DVO248" s="2"/>
      <c r="DVP248" s="2"/>
      <c r="DVQ248" s="2"/>
      <c r="DVR248" s="2"/>
      <c r="DVS248" s="2"/>
      <c r="DVT248" s="2"/>
      <c r="DVU248" s="2"/>
      <c r="DVV248" s="2"/>
      <c r="DVW248" s="2"/>
      <c r="DVX248" s="2"/>
      <c r="DVY248" s="2"/>
      <c r="DVZ248" s="2"/>
      <c r="DWA248" s="2"/>
      <c r="DWB248" s="2"/>
      <c r="DWC248" s="2"/>
      <c r="DWD248" s="2"/>
      <c r="DWE248" s="2"/>
      <c r="DWF248" s="2"/>
      <c r="DWG248" s="2"/>
      <c r="DWH248" s="2"/>
      <c r="DWI248" s="2"/>
      <c r="DWJ248" s="2"/>
      <c r="DWK248" s="2"/>
      <c r="DWL248" s="2"/>
      <c r="DWM248" s="2"/>
      <c r="DWN248" s="2"/>
      <c r="DWO248" s="2"/>
      <c r="DWP248" s="2"/>
      <c r="DWQ248" s="2"/>
      <c r="DWR248" s="2"/>
      <c r="DWS248" s="2"/>
      <c r="DWT248" s="2"/>
      <c r="DWU248" s="2"/>
      <c r="DWV248" s="2"/>
      <c r="DWW248" s="2"/>
      <c r="DWX248" s="2"/>
      <c r="DWY248" s="2"/>
      <c r="DWZ248" s="2"/>
      <c r="DXA248" s="2"/>
      <c r="DXB248" s="2"/>
      <c r="DXC248" s="2"/>
      <c r="DXD248" s="2"/>
      <c r="DXE248" s="2"/>
      <c r="DXF248" s="2"/>
      <c r="DXG248" s="2"/>
      <c r="DXH248" s="2"/>
      <c r="DXI248" s="2"/>
      <c r="DXJ248" s="2"/>
      <c r="DXK248" s="2"/>
      <c r="DXL248" s="2"/>
      <c r="DXM248" s="2"/>
      <c r="DXN248" s="2"/>
      <c r="DXO248" s="2"/>
      <c r="DXP248" s="2"/>
      <c r="DXQ248" s="2"/>
      <c r="DXR248" s="2"/>
      <c r="DXS248" s="2"/>
      <c r="DXT248" s="2"/>
      <c r="DXU248" s="2"/>
      <c r="DXV248" s="2"/>
      <c r="DXW248" s="2"/>
      <c r="DXX248" s="2"/>
      <c r="DXY248" s="2"/>
      <c r="DXZ248" s="2"/>
      <c r="DYA248" s="2"/>
      <c r="DYB248" s="2"/>
      <c r="DYC248" s="2"/>
      <c r="DYD248" s="2"/>
      <c r="DYE248" s="2"/>
      <c r="DYF248" s="2"/>
      <c r="DYG248" s="2"/>
      <c r="DYH248" s="2"/>
      <c r="DYI248" s="2"/>
      <c r="DYJ248" s="2"/>
      <c r="DYK248" s="2"/>
      <c r="DYL248" s="2"/>
      <c r="DYM248" s="2"/>
      <c r="DYN248" s="2"/>
      <c r="DYO248" s="2"/>
      <c r="DYP248" s="2"/>
      <c r="DYQ248" s="2"/>
      <c r="DYR248" s="2"/>
      <c r="DYS248" s="2"/>
      <c r="DYT248" s="2"/>
      <c r="DYU248" s="2"/>
      <c r="DYV248" s="2"/>
      <c r="DYW248" s="2"/>
      <c r="DYX248" s="2"/>
      <c r="DYY248" s="2"/>
      <c r="DYZ248" s="2"/>
      <c r="DZA248" s="2"/>
      <c r="DZB248" s="2"/>
      <c r="DZC248" s="2"/>
      <c r="DZD248" s="2"/>
      <c r="DZE248" s="2"/>
      <c r="DZF248" s="2"/>
      <c r="DZG248" s="2"/>
      <c r="DZH248" s="2"/>
      <c r="DZI248" s="2"/>
      <c r="DZJ248" s="2"/>
      <c r="DZK248" s="2"/>
      <c r="DZL248" s="2"/>
      <c r="DZM248" s="2"/>
      <c r="DZN248" s="2"/>
      <c r="DZO248" s="2"/>
      <c r="DZP248" s="2"/>
      <c r="DZQ248" s="2"/>
      <c r="DZR248" s="2"/>
      <c r="DZS248" s="2"/>
      <c r="DZT248" s="2"/>
      <c r="DZU248" s="2"/>
      <c r="DZV248" s="2"/>
      <c r="DZW248" s="2"/>
      <c r="DZX248" s="2"/>
      <c r="DZY248" s="2"/>
      <c r="DZZ248" s="2"/>
      <c r="EAA248" s="2"/>
      <c r="EAB248" s="2"/>
      <c r="EAC248" s="2"/>
      <c r="EAD248" s="2"/>
      <c r="EAE248" s="2"/>
      <c r="EAF248" s="2"/>
      <c r="EAG248" s="2"/>
      <c r="EAH248" s="2"/>
      <c r="EAI248" s="2"/>
      <c r="EAJ248" s="2"/>
      <c r="EAK248" s="2"/>
      <c r="EAL248" s="2"/>
      <c r="EAM248" s="2"/>
      <c r="EAN248" s="2"/>
      <c r="EAO248" s="2"/>
      <c r="EAP248" s="2"/>
      <c r="EAQ248" s="2"/>
      <c r="EAR248" s="2"/>
      <c r="EAS248" s="2"/>
      <c r="EAT248" s="2"/>
      <c r="EAU248" s="2"/>
      <c r="EAV248" s="2"/>
      <c r="EAW248" s="2"/>
      <c r="EAX248" s="2"/>
      <c r="EAY248" s="2"/>
      <c r="EAZ248" s="2"/>
      <c r="EBA248" s="2"/>
      <c r="EBB248" s="2"/>
      <c r="EBC248" s="2"/>
      <c r="EBD248" s="2"/>
      <c r="EBE248" s="2"/>
      <c r="EBF248" s="2"/>
      <c r="EBG248" s="2"/>
      <c r="EBH248" s="2"/>
      <c r="EBI248" s="2"/>
      <c r="EBJ248" s="2"/>
      <c r="EBK248" s="2"/>
      <c r="EBL248" s="2"/>
      <c r="EBM248" s="2"/>
      <c r="EBN248" s="2"/>
      <c r="EBO248" s="2"/>
      <c r="EBP248" s="2"/>
      <c r="EBQ248" s="2"/>
      <c r="EBR248" s="2"/>
      <c r="EBS248" s="2"/>
      <c r="EBT248" s="2"/>
      <c r="EBU248" s="2"/>
      <c r="EBV248" s="2"/>
      <c r="EBW248" s="2"/>
      <c r="EBX248" s="2"/>
      <c r="EBY248" s="2"/>
      <c r="EBZ248" s="2"/>
      <c r="ECA248" s="2"/>
      <c r="ECB248" s="2"/>
      <c r="ECC248" s="2"/>
      <c r="ECD248" s="2"/>
      <c r="ECE248" s="2"/>
      <c r="ECF248" s="2"/>
      <c r="ECG248" s="2"/>
      <c r="ECH248" s="2"/>
      <c r="ECI248" s="2"/>
      <c r="ECJ248" s="2"/>
      <c r="ECK248" s="2"/>
      <c r="ECL248" s="2"/>
      <c r="ECM248" s="2"/>
      <c r="ECN248" s="2"/>
      <c r="ECO248" s="2"/>
      <c r="ECP248" s="2"/>
      <c r="ECQ248" s="2"/>
      <c r="ECR248" s="2"/>
      <c r="ECS248" s="2"/>
      <c r="ECT248" s="2"/>
      <c r="ECU248" s="2"/>
      <c r="ECV248" s="2"/>
      <c r="ECW248" s="2"/>
      <c r="ECX248" s="2"/>
      <c r="ECY248" s="2"/>
      <c r="ECZ248" s="2"/>
      <c r="EDA248" s="2"/>
      <c r="EDB248" s="2"/>
      <c r="EDC248" s="2"/>
      <c r="EDD248" s="2"/>
      <c r="EDE248" s="2"/>
      <c r="EDF248" s="2"/>
      <c r="EDG248" s="2"/>
      <c r="EDH248" s="2"/>
      <c r="EDI248" s="2"/>
      <c r="EDJ248" s="2"/>
      <c r="EDK248" s="2"/>
      <c r="EDL248" s="2"/>
      <c r="EDM248" s="2"/>
      <c r="EDN248" s="2"/>
      <c r="EDO248" s="2"/>
      <c r="EDP248" s="2"/>
      <c r="EDQ248" s="2"/>
      <c r="EDR248" s="2"/>
      <c r="EDS248" s="2"/>
      <c r="EDT248" s="2"/>
      <c r="EDU248" s="2"/>
      <c r="EDV248" s="2"/>
      <c r="EDW248" s="2"/>
      <c r="EDX248" s="2"/>
      <c r="EDY248" s="2"/>
      <c r="EDZ248" s="2"/>
      <c r="EEA248" s="2"/>
      <c r="EEB248" s="2"/>
      <c r="EEC248" s="2"/>
      <c r="EED248" s="2"/>
      <c r="EEE248" s="2"/>
      <c r="EEF248" s="2"/>
      <c r="EEG248" s="2"/>
      <c r="EEH248" s="2"/>
      <c r="EEI248" s="2"/>
      <c r="EEJ248" s="2"/>
      <c r="EEK248" s="2"/>
      <c r="EEL248" s="2"/>
      <c r="EEM248" s="2"/>
      <c r="EEN248" s="2"/>
      <c r="EEO248" s="2"/>
      <c r="EEP248" s="2"/>
      <c r="EEQ248" s="2"/>
      <c r="EER248" s="2"/>
      <c r="EES248" s="2"/>
      <c r="EET248" s="2"/>
      <c r="EEU248" s="2"/>
      <c r="EEV248" s="2"/>
      <c r="EEW248" s="2"/>
      <c r="EEX248" s="2"/>
      <c r="EEY248" s="2"/>
      <c r="EEZ248" s="2"/>
      <c r="EFA248" s="2"/>
      <c r="EFB248" s="2"/>
      <c r="EFC248" s="2"/>
      <c r="EFD248" s="2"/>
      <c r="EFE248" s="2"/>
      <c r="EFF248" s="2"/>
      <c r="EFG248" s="2"/>
      <c r="EFH248" s="2"/>
      <c r="EFI248" s="2"/>
      <c r="EFJ248" s="2"/>
      <c r="EFK248" s="2"/>
      <c r="EFL248" s="2"/>
      <c r="EFM248" s="2"/>
      <c r="EFN248" s="2"/>
      <c r="EFO248" s="2"/>
      <c r="EFP248" s="2"/>
      <c r="EFQ248" s="2"/>
      <c r="EFR248" s="2"/>
      <c r="EFS248" s="2"/>
      <c r="EFT248" s="2"/>
      <c r="EFU248" s="2"/>
      <c r="EFV248" s="2"/>
      <c r="EFW248" s="2"/>
      <c r="EFX248" s="2"/>
      <c r="EFY248" s="2"/>
      <c r="EFZ248" s="2"/>
      <c r="EGA248" s="2"/>
      <c r="EGB248" s="2"/>
      <c r="EGC248" s="2"/>
      <c r="EGD248" s="2"/>
      <c r="EGE248" s="2"/>
      <c r="EGF248" s="2"/>
      <c r="EGG248" s="2"/>
      <c r="EGH248" s="2"/>
      <c r="EGI248" s="2"/>
      <c r="EGJ248" s="2"/>
      <c r="EGK248" s="2"/>
      <c r="EGL248" s="2"/>
      <c r="EGM248" s="2"/>
      <c r="EGN248" s="2"/>
      <c r="EGO248" s="2"/>
      <c r="EGP248" s="2"/>
      <c r="EGQ248" s="2"/>
      <c r="EGR248" s="2"/>
      <c r="EGS248" s="2"/>
      <c r="EGT248" s="2"/>
      <c r="EGU248" s="2"/>
      <c r="EGV248" s="2"/>
      <c r="EGW248" s="2"/>
      <c r="EGX248" s="2"/>
      <c r="EGY248" s="2"/>
      <c r="EGZ248" s="2"/>
      <c r="EHA248" s="2"/>
      <c r="EHB248" s="2"/>
      <c r="EHC248" s="2"/>
      <c r="EHD248" s="2"/>
      <c r="EHE248" s="2"/>
      <c r="EHF248" s="2"/>
      <c r="EHG248" s="2"/>
      <c r="EHH248" s="2"/>
      <c r="EHI248" s="2"/>
      <c r="EHJ248" s="2"/>
      <c r="EHK248" s="2"/>
      <c r="EHL248" s="2"/>
      <c r="EHM248" s="2"/>
      <c r="EHN248" s="2"/>
      <c r="EHO248" s="2"/>
      <c r="EHP248" s="2"/>
      <c r="EHQ248" s="2"/>
      <c r="EHR248" s="2"/>
      <c r="EHS248" s="2"/>
      <c r="EHT248" s="2"/>
      <c r="EHU248" s="2"/>
      <c r="EHV248" s="2"/>
      <c r="EHW248" s="2"/>
      <c r="EHX248" s="2"/>
      <c r="EHY248" s="2"/>
      <c r="EHZ248" s="2"/>
      <c r="EIA248" s="2"/>
      <c r="EIB248" s="2"/>
      <c r="EIC248" s="2"/>
      <c r="EID248" s="2"/>
      <c r="EIE248" s="2"/>
      <c r="EIF248" s="2"/>
      <c r="EIG248" s="2"/>
      <c r="EIH248" s="2"/>
      <c r="EII248" s="2"/>
      <c r="EIJ248" s="2"/>
      <c r="EIK248" s="2"/>
      <c r="EIL248" s="2"/>
      <c r="EIM248" s="2"/>
      <c r="EIN248" s="2"/>
      <c r="EIO248" s="2"/>
      <c r="EIP248" s="2"/>
      <c r="EIQ248" s="2"/>
      <c r="EIR248" s="2"/>
      <c r="EIS248" s="2"/>
      <c r="EIT248" s="2"/>
      <c r="EIU248" s="2"/>
      <c r="EIV248" s="2"/>
      <c r="EIW248" s="2"/>
      <c r="EIX248" s="2"/>
      <c r="EIY248" s="2"/>
      <c r="EIZ248" s="2"/>
      <c r="EJA248" s="2"/>
      <c r="EJB248" s="2"/>
      <c r="EJC248" s="2"/>
      <c r="EJD248" s="2"/>
      <c r="EJE248" s="2"/>
      <c r="EJF248" s="2"/>
      <c r="EJG248" s="2"/>
      <c r="EJH248" s="2"/>
      <c r="EJI248" s="2"/>
      <c r="EJJ248" s="2"/>
      <c r="EJK248" s="2"/>
      <c r="EJL248" s="2"/>
      <c r="EJM248" s="2"/>
      <c r="EJN248" s="2"/>
      <c r="EJO248" s="2"/>
      <c r="EJP248" s="2"/>
      <c r="EJQ248" s="2"/>
      <c r="EJR248" s="2"/>
      <c r="EJS248" s="2"/>
      <c r="EJT248" s="2"/>
      <c r="EJU248" s="2"/>
      <c r="EJV248" s="2"/>
      <c r="EJW248" s="2"/>
      <c r="EJX248" s="2"/>
      <c r="EJY248" s="2"/>
      <c r="EJZ248" s="2"/>
      <c r="EKA248" s="2"/>
      <c r="EKB248" s="2"/>
      <c r="EKC248" s="2"/>
      <c r="EKD248" s="2"/>
      <c r="EKE248" s="2"/>
      <c r="EKF248" s="2"/>
      <c r="EKG248" s="2"/>
      <c r="EKH248" s="2"/>
      <c r="EKI248" s="2"/>
      <c r="EKJ248" s="2"/>
      <c r="EKK248" s="2"/>
      <c r="EKL248" s="2"/>
      <c r="EKM248" s="2"/>
      <c r="EKN248" s="2"/>
      <c r="EKO248" s="2"/>
      <c r="EKP248" s="2"/>
      <c r="EKQ248" s="2"/>
      <c r="EKR248" s="2"/>
      <c r="EKS248" s="2"/>
      <c r="EKT248" s="2"/>
      <c r="EKU248" s="2"/>
      <c r="EKV248" s="2"/>
      <c r="EKW248" s="2"/>
      <c r="EKX248" s="2"/>
      <c r="EKY248" s="2"/>
      <c r="EKZ248" s="2"/>
      <c r="ELA248" s="2"/>
      <c r="ELB248" s="2"/>
      <c r="ELC248" s="2"/>
      <c r="ELD248" s="2"/>
      <c r="ELE248" s="2"/>
      <c r="ELF248" s="2"/>
      <c r="ELG248" s="2"/>
      <c r="ELH248" s="2"/>
      <c r="ELI248" s="2"/>
      <c r="ELJ248" s="2"/>
      <c r="ELK248" s="2"/>
      <c r="ELL248" s="2"/>
      <c r="ELM248" s="2"/>
      <c r="ELN248" s="2"/>
      <c r="ELO248" s="2"/>
      <c r="ELP248" s="2"/>
      <c r="ELQ248" s="2"/>
      <c r="ELR248" s="2"/>
      <c r="ELS248" s="2"/>
      <c r="ELT248" s="2"/>
      <c r="ELU248" s="2"/>
      <c r="ELV248" s="2"/>
      <c r="ELW248" s="2"/>
      <c r="ELX248" s="2"/>
      <c r="ELY248" s="2"/>
      <c r="ELZ248" s="2"/>
      <c r="EMA248" s="2"/>
      <c r="EMB248" s="2"/>
      <c r="EMC248" s="2"/>
      <c r="EMD248" s="2"/>
      <c r="EME248" s="2"/>
      <c r="EMF248" s="2"/>
      <c r="EMG248" s="2"/>
      <c r="EMH248" s="2"/>
      <c r="EMI248" s="2"/>
      <c r="EMJ248" s="2"/>
      <c r="EMK248" s="2"/>
      <c r="EML248" s="2"/>
      <c r="EMM248" s="2"/>
      <c r="EMN248" s="2"/>
      <c r="EMO248" s="2"/>
      <c r="EMP248" s="2"/>
      <c r="EMQ248" s="2"/>
      <c r="EMR248" s="2"/>
      <c r="EMS248" s="2"/>
      <c r="EMT248" s="2"/>
      <c r="EMU248" s="2"/>
      <c r="EMV248" s="2"/>
      <c r="EMW248" s="2"/>
      <c r="EMX248" s="2"/>
      <c r="EMY248" s="2"/>
      <c r="EMZ248" s="2"/>
      <c r="ENA248" s="2"/>
      <c r="ENB248" s="2"/>
      <c r="ENC248" s="2"/>
      <c r="END248" s="2"/>
      <c r="ENE248" s="2"/>
      <c r="ENF248" s="2"/>
      <c r="ENG248" s="2"/>
      <c r="ENH248" s="2"/>
      <c r="ENI248" s="2"/>
      <c r="ENJ248" s="2"/>
      <c r="ENK248" s="2"/>
      <c r="ENL248" s="2"/>
      <c r="ENM248" s="2"/>
      <c r="ENN248" s="2"/>
      <c r="ENO248" s="2"/>
      <c r="ENP248" s="2"/>
      <c r="ENQ248" s="2"/>
      <c r="ENR248" s="2"/>
      <c r="ENS248" s="2"/>
      <c r="ENT248" s="2"/>
      <c r="ENU248" s="2"/>
      <c r="ENV248" s="2"/>
      <c r="ENW248" s="2"/>
      <c r="ENX248" s="2"/>
      <c r="ENY248" s="2"/>
      <c r="ENZ248" s="2"/>
      <c r="EOA248" s="2"/>
      <c r="EOB248" s="2"/>
      <c r="EOC248" s="2"/>
      <c r="EOD248" s="2"/>
      <c r="EOE248" s="2"/>
      <c r="EOF248" s="2"/>
      <c r="EOG248" s="2"/>
      <c r="EOH248" s="2"/>
      <c r="EOI248" s="2"/>
      <c r="EOJ248" s="2"/>
      <c r="EOK248" s="2"/>
      <c r="EOL248" s="2"/>
      <c r="EOM248" s="2"/>
      <c r="EON248" s="2"/>
      <c r="EOO248" s="2"/>
      <c r="EOP248" s="2"/>
      <c r="EOQ248" s="2"/>
      <c r="EOR248" s="2"/>
      <c r="EOS248" s="2"/>
      <c r="EOT248" s="2"/>
      <c r="EOU248" s="2"/>
      <c r="EOV248" s="2"/>
      <c r="EOW248" s="2"/>
      <c r="EOX248" s="2"/>
      <c r="EOY248" s="2"/>
      <c r="EOZ248" s="2"/>
      <c r="EPA248" s="2"/>
      <c r="EPB248" s="2"/>
      <c r="EPC248" s="2"/>
      <c r="EPD248" s="2"/>
      <c r="EPE248" s="2"/>
      <c r="EPF248" s="2"/>
      <c r="EPG248" s="2"/>
      <c r="EPH248" s="2"/>
      <c r="EPI248" s="2"/>
      <c r="EPJ248" s="2"/>
      <c r="EPK248" s="2"/>
      <c r="EPL248" s="2"/>
      <c r="EPM248" s="2"/>
      <c r="EPN248" s="2"/>
      <c r="EPO248" s="2"/>
      <c r="EPP248" s="2"/>
      <c r="EPQ248" s="2"/>
      <c r="EPR248" s="2"/>
      <c r="EPS248" s="2"/>
      <c r="EPT248" s="2"/>
      <c r="EPU248" s="2"/>
      <c r="EPV248" s="2"/>
      <c r="EPW248" s="2"/>
      <c r="EPX248" s="2"/>
      <c r="EPY248" s="2"/>
      <c r="EPZ248" s="2"/>
      <c r="EQA248" s="2"/>
      <c r="EQB248" s="2"/>
      <c r="EQC248" s="2"/>
      <c r="EQD248" s="2"/>
      <c r="EQE248" s="2"/>
      <c r="EQF248" s="2"/>
      <c r="EQG248" s="2"/>
      <c r="EQH248" s="2"/>
      <c r="EQI248" s="2"/>
      <c r="EQJ248" s="2"/>
      <c r="EQK248" s="2"/>
      <c r="EQL248" s="2"/>
      <c r="EQM248" s="2"/>
      <c r="EQN248" s="2"/>
      <c r="EQO248" s="2"/>
      <c r="EQP248" s="2"/>
      <c r="EQQ248" s="2"/>
      <c r="EQR248" s="2"/>
      <c r="EQS248" s="2"/>
      <c r="EQT248" s="2"/>
      <c r="EQU248" s="2"/>
      <c r="EQV248" s="2"/>
      <c r="EQW248" s="2"/>
      <c r="EQX248" s="2"/>
      <c r="EQY248" s="2"/>
      <c r="EQZ248" s="2"/>
      <c r="ERA248" s="2"/>
      <c r="ERB248" s="2"/>
      <c r="ERC248" s="2"/>
      <c r="ERD248" s="2"/>
      <c r="ERE248" s="2"/>
      <c r="ERF248" s="2"/>
      <c r="ERG248" s="2"/>
      <c r="ERH248" s="2"/>
      <c r="ERI248" s="2"/>
      <c r="ERJ248" s="2"/>
      <c r="ERK248" s="2"/>
      <c r="ERL248" s="2"/>
      <c r="ERM248" s="2"/>
      <c r="ERN248" s="2"/>
      <c r="ERO248" s="2"/>
      <c r="ERP248" s="2"/>
      <c r="ERQ248" s="2"/>
      <c r="ERR248" s="2"/>
      <c r="ERS248" s="2"/>
      <c r="ERT248" s="2"/>
      <c r="ERU248" s="2"/>
      <c r="ERV248" s="2"/>
      <c r="ERW248" s="2"/>
      <c r="ERX248" s="2"/>
      <c r="ERY248" s="2"/>
      <c r="ERZ248" s="2"/>
      <c r="ESA248" s="2"/>
      <c r="ESB248" s="2"/>
      <c r="ESC248" s="2"/>
      <c r="ESD248" s="2"/>
      <c r="ESE248" s="2"/>
      <c r="ESF248" s="2"/>
      <c r="ESG248" s="2"/>
      <c r="ESH248" s="2"/>
      <c r="ESI248" s="2"/>
      <c r="ESJ248" s="2"/>
      <c r="ESK248" s="2"/>
      <c r="ESL248" s="2"/>
      <c r="ESM248" s="2"/>
      <c r="ESN248" s="2"/>
      <c r="ESO248" s="2"/>
      <c r="ESP248" s="2"/>
      <c r="ESQ248" s="2"/>
      <c r="ESR248" s="2"/>
      <c r="ESS248" s="2"/>
      <c r="EST248" s="2"/>
      <c r="ESU248" s="2"/>
      <c r="ESV248" s="2"/>
      <c r="ESW248" s="2"/>
      <c r="ESX248" s="2"/>
      <c r="ESY248" s="2"/>
      <c r="ESZ248" s="2"/>
      <c r="ETA248" s="2"/>
      <c r="ETB248" s="2"/>
      <c r="ETC248" s="2"/>
      <c r="ETD248" s="2"/>
      <c r="ETE248" s="2"/>
      <c r="ETF248" s="2"/>
      <c r="ETG248" s="2"/>
      <c r="ETH248" s="2"/>
      <c r="ETI248" s="2"/>
      <c r="ETJ248" s="2"/>
      <c r="ETK248" s="2"/>
      <c r="ETL248" s="2"/>
      <c r="ETM248" s="2"/>
      <c r="ETN248" s="2"/>
      <c r="ETO248" s="2"/>
      <c r="ETP248" s="2"/>
      <c r="ETQ248" s="2"/>
      <c r="ETR248" s="2"/>
      <c r="ETS248" s="2"/>
      <c r="ETT248" s="2"/>
      <c r="ETU248" s="2"/>
      <c r="ETV248" s="2"/>
      <c r="ETW248" s="2"/>
      <c r="ETX248" s="2"/>
      <c r="ETY248" s="2"/>
      <c r="ETZ248" s="2"/>
      <c r="EUA248" s="2"/>
      <c r="EUB248" s="2"/>
      <c r="EUC248" s="2"/>
      <c r="EUD248" s="2"/>
      <c r="EUE248" s="2"/>
      <c r="EUF248" s="2"/>
      <c r="EUG248" s="2"/>
      <c r="EUH248" s="2"/>
      <c r="EUI248" s="2"/>
      <c r="EUJ248" s="2"/>
      <c r="EUK248" s="2"/>
      <c r="EUL248" s="2"/>
      <c r="EUM248" s="2"/>
      <c r="EUN248" s="2"/>
      <c r="EUO248" s="2"/>
      <c r="EUP248" s="2"/>
      <c r="EUQ248" s="2"/>
      <c r="EUR248" s="2"/>
      <c r="EUS248" s="2"/>
      <c r="EUT248" s="2"/>
      <c r="EUU248" s="2"/>
      <c r="EUV248" s="2"/>
      <c r="EUW248" s="2"/>
      <c r="EUX248" s="2"/>
      <c r="EUY248" s="2"/>
      <c r="EUZ248" s="2"/>
      <c r="EVA248" s="2"/>
      <c r="EVB248" s="2"/>
      <c r="EVC248" s="2"/>
      <c r="EVD248" s="2"/>
      <c r="EVE248" s="2"/>
      <c r="EVF248" s="2"/>
      <c r="EVG248" s="2"/>
      <c r="EVH248" s="2"/>
      <c r="EVI248" s="2"/>
      <c r="EVJ248" s="2"/>
      <c r="EVK248" s="2"/>
      <c r="EVL248" s="2"/>
      <c r="EVM248" s="2"/>
      <c r="EVN248" s="2"/>
      <c r="EVO248" s="2"/>
      <c r="EVP248" s="2"/>
      <c r="EVQ248" s="2"/>
      <c r="EVR248" s="2"/>
      <c r="EVS248" s="2"/>
      <c r="EVT248" s="2"/>
      <c r="EVU248" s="2"/>
      <c r="EVV248" s="2"/>
      <c r="EVW248" s="2"/>
      <c r="EVX248" s="2"/>
      <c r="EVY248" s="2"/>
      <c r="EVZ248" s="2"/>
      <c r="EWA248" s="2"/>
      <c r="EWB248" s="2"/>
      <c r="EWC248" s="2"/>
      <c r="EWD248" s="2"/>
      <c r="EWE248" s="2"/>
      <c r="EWF248" s="2"/>
      <c r="EWG248" s="2"/>
      <c r="EWH248" s="2"/>
      <c r="EWI248" s="2"/>
      <c r="EWJ248" s="2"/>
      <c r="EWK248" s="2"/>
      <c r="EWL248" s="2"/>
      <c r="EWM248" s="2"/>
      <c r="EWN248" s="2"/>
      <c r="EWO248" s="2"/>
      <c r="EWP248" s="2"/>
      <c r="EWQ248" s="2"/>
      <c r="EWR248" s="2"/>
      <c r="EWS248" s="2"/>
      <c r="EWT248" s="2"/>
      <c r="EWU248" s="2"/>
      <c r="EWV248" s="2"/>
      <c r="EWW248" s="2"/>
      <c r="EWX248" s="2"/>
      <c r="EWY248" s="2"/>
      <c r="EWZ248" s="2"/>
      <c r="EXA248" s="2"/>
      <c r="EXB248" s="2"/>
      <c r="EXC248" s="2"/>
      <c r="EXD248" s="2"/>
      <c r="EXE248" s="2"/>
      <c r="EXF248" s="2"/>
      <c r="EXG248" s="2"/>
      <c r="EXH248" s="2"/>
      <c r="EXI248" s="2"/>
      <c r="EXJ248" s="2"/>
      <c r="EXK248" s="2"/>
      <c r="EXL248" s="2"/>
      <c r="EXM248" s="2"/>
      <c r="EXN248" s="2"/>
      <c r="EXO248" s="2"/>
      <c r="EXP248" s="2"/>
      <c r="EXQ248" s="2"/>
      <c r="EXR248" s="2"/>
      <c r="EXS248" s="2"/>
      <c r="EXT248" s="2"/>
      <c r="EXU248" s="2"/>
      <c r="EXV248" s="2"/>
      <c r="EXW248" s="2"/>
      <c r="EXX248" s="2"/>
      <c r="EXY248" s="2"/>
      <c r="EXZ248" s="2"/>
      <c r="EYA248" s="2"/>
      <c r="EYB248" s="2"/>
      <c r="EYC248" s="2"/>
      <c r="EYD248" s="2"/>
      <c r="EYE248" s="2"/>
      <c r="EYF248" s="2"/>
      <c r="EYG248" s="2"/>
      <c r="EYH248" s="2"/>
      <c r="EYI248" s="2"/>
      <c r="EYJ248" s="2"/>
      <c r="EYK248" s="2"/>
      <c r="EYL248" s="2"/>
      <c r="EYM248" s="2"/>
      <c r="EYN248" s="2"/>
      <c r="EYO248" s="2"/>
      <c r="EYP248" s="2"/>
      <c r="EYQ248" s="2"/>
      <c r="EYR248" s="2"/>
      <c r="EYS248" s="2"/>
      <c r="EYT248" s="2"/>
      <c r="EYU248" s="2"/>
      <c r="EYV248" s="2"/>
      <c r="EYW248" s="2"/>
      <c r="EYX248" s="2"/>
      <c r="EYY248" s="2"/>
      <c r="EYZ248" s="2"/>
      <c r="EZA248" s="2"/>
      <c r="EZB248" s="2"/>
      <c r="EZC248" s="2"/>
      <c r="EZD248" s="2"/>
      <c r="EZE248" s="2"/>
      <c r="EZF248" s="2"/>
      <c r="EZG248" s="2"/>
      <c r="EZH248" s="2"/>
      <c r="EZI248" s="2"/>
      <c r="EZJ248" s="2"/>
      <c r="EZK248" s="2"/>
      <c r="EZL248" s="2"/>
      <c r="EZM248" s="2"/>
      <c r="EZN248" s="2"/>
      <c r="EZO248" s="2"/>
      <c r="EZP248" s="2"/>
      <c r="EZQ248" s="2"/>
      <c r="EZR248" s="2"/>
      <c r="EZS248" s="2"/>
      <c r="EZT248" s="2"/>
      <c r="EZU248" s="2"/>
      <c r="EZV248" s="2"/>
      <c r="EZW248" s="2"/>
      <c r="EZX248" s="2"/>
      <c r="EZY248" s="2"/>
      <c r="EZZ248" s="2"/>
      <c r="FAA248" s="2"/>
      <c r="FAB248" s="2"/>
      <c r="FAC248" s="2"/>
      <c r="FAD248" s="2"/>
      <c r="FAE248" s="2"/>
      <c r="FAF248" s="2"/>
      <c r="FAG248" s="2"/>
      <c r="FAH248" s="2"/>
      <c r="FAI248" s="2"/>
      <c r="FAJ248" s="2"/>
      <c r="FAK248" s="2"/>
      <c r="FAL248" s="2"/>
      <c r="FAM248" s="2"/>
      <c r="FAN248" s="2"/>
      <c r="FAO248" s="2"/>
      <c r="FAP248" s="2"/>
      <c r="FAQ248" s="2"/>
      <c r="FAR248" s="2"/>
      <c r="FAS248" s="2"/>
      <c r="FAT248" s="2"/>
      <c r="FAU248" s="2"/>
      <c r="FAV248" s="2"/>
      <c r="FAW248" s="2"/>
      <c r="FAX248" s="2"/>
      <c r="FAY248" s="2"/>
      <c r="FAZ248" s="2"/>
      <c r="FBA248" s="2"/>
      <c r="FBB248" s="2"/>
      <c r="FBC248" s="2"/>
      <c r="FBD248" s="2"/>
      <c r="FBE248" s="2"/>
      <c r="FBF248" s="2"/>
      <c r="FBG248" s="2"/>
      <c r="FBH248" s="2"/>
      <c r="FBI248" s="2"/>
      <c r="FBJ248" s="2"/>
      <c r="FBK248" s="2"/>
      <c r="FBL248" s="2"/>
      <c r="FBM248" s="2"/>
      <c r="FBN248" s="2"/>
      <c r="FBO248" s="2"/>
      <c r="FBP248" s="2"/>
      <c r="FBQ248" s="2"/>
      <c r="FBR248" s="2"/>
      <c r="FBS248" s="2"/>
      <c r="FBT248" s="2"/>
      <c r="FBU248" s="2"/>
      <c r="FBV248" s="2"/>
      <c r="FBW248" s="2"/>
      <c r="FBX248" s="2"/>
      <c r="FBY248" s="2"/>
      <c r="FBZ248" s="2"/>
      <c r="FCA248" s="2"/>
      <c r="FCB248" s="2"/>
      <c r="FCC248" s="2"/>
      <c r="FCD248" s="2"/>
      <c r="FCE248" s="2"/>
      <c r="FCF248" s="2"/>
      <c r="FCG248" s="2"/>
      <c r="FCH248" s="2"/>
      <c r="FCI248" s="2"/>
      <c r="FCJ248" s="2"/>
      <c r="FCK248" s="2"/>
      <c r="FCL248" s="2"/>
      <c r="FCM248" s="2"/>
      <c r="FCN248" s="2"/>
      <c r="FCO248" s="2"/>
      <c r="FCP248" s="2"/>
      <c r="FCQ248" s="2"/>
      <c r="FCR248" s="2"/>
      <c r="FCS248" s="2"/>
      <c r="FCT248" s="2"/>
      <c r="FCU248" s="2"/>
      <c r="FCV248" s="2"/>
      <c r="FCW248" s="2"/>
      <c r="FCX248" s="2"/>
      <c r="FCY248" s="2"/>
      <c r="FCZ248" s="2"/>
      <c r="FDA248" s="2"/>
      <c r="FDB248" s="2"/>
      <c r="FDC248" s="2"/>
      <c r="FDD248" s="2"/>
      <c r="FDE248" s="2"/>
      <c r="FDF248" s="2"/>
      <c r="FDG248" s="2"/>
      <c r="FDH248" s="2"/>
      <c r="FDI248" s="2"/>
      <c r="FDJ248" s="2"/>
      <c r="FDK248" s="2"/>
      <c r="FDL248" s="2"/>
      <c r="FDM248" s="2"/>
      <c r="FDN248" s="2"/>
      <c r="FDO248" s="2"/>
      <c r="FDP248" s="2"/>
      <c r="FDQ248" s="2"/>
      <c r="FDR248" s="2"/>
      <c r="FDS248" s="2"/>
      <c r="FDT248" s="2"/>
      <c r="FDU248" s="2"/>
      <c r="FDV248" s="2"/>
      <c r="FDW248" s="2"/>
      <c r="FDX248" s="2"/>
      <c r="FDY248" s="2"/>
      <c r="FDZ248" s="2"/>
      <c r="FEA248" s="2"/>
      <c r="FEB248" s="2"/>
      <c r="FEC248" s="2"/>
      <c r="FED248" s="2"/>
      <c r="FEE248" s="2"/>
      <c r="FEF248" s="2"/>
      <c r="FEG248" s="2"/>
      <c r="FEH248" s="2"/>
      <c r="FEI248" s="2"/>
      <c r="FEJ248" s="2"/>
      <c r="FEK248" s="2"/>
      <c r="FEL248" s="2"/>
      <c r="FEM248" s="2"/>
      <c r="FEN248" s="2"/>
      <c r="FEO248" s="2"/>
      <c r="FEP248" s="2"/>
      <c r="FEQ248" s="2"/>
      <c r="FER248" s="2"/>
      <c r="FES248" s="2"/>
      <c r="FET248" s="2"/>
      <c r="FEU248" s="2"/>
      <c r="FEV248" s="2"/>
      <c r="FEW248" s="2"/>
      <c r="FEX248" s="2"/>
      <c r="FEY248" s="2"/>
      <c r="FEZ248" s="2"/>
      <c r="FFA248" s="2"/>
      <c r="FFB248" s="2"/>
      <c r="FFC248" s="2"/>
      <c r="FFD248" s="2"/>
      <c r="FFE248" s="2"/>
      <c r="FFF248" s="2"/>
      <c r="FFG248" s="2"/>
      <c r="FFH248" s="2"/>
      <c r="FFI248" s="2"/>
      <c r="FFJ248" s="2"/>
      <c r="FFK248" s="2"/>
      <c r="FFL248" s="2"/>
      <c r="FFM248" s="2"/>
      <c r="FFN248" s="2"/>
      <c r="FFO248" s="2"/>
      <c r="FFP248" s="2"/>
      <c r="FFQ248" s="2"/>
      <c r="FFR248" s="2"/>
      <c r="FFS248" s="2"/>
      <c r="FFT248" s="2"/>
      <c r="FFU248" s="2"/>
      <c r="FFV248" s="2"/>
      <c r="FFW248" s="2"/>
      <c r="FFX248" s="2"/>
      <c r="FFY248" s="2"/>
      <c r="FFZ248" s="2"/>
      <c r="FGA248" s="2"/>
      <c r="FGB248" s="2"/>
      <c r="FGC248" s="2"/>
      <c r="FGD248" s="2"/>
      <c r="FGE248" s="2"/>
      <c r="FGF248" s="2"/>
      <c r="FGG248" s="2"/>
      <c r="FGH248" s="2"/>
      <c r="FGI248" s="2"/>
      <c r="FGJ248" s="2"/>
      <c r="FGK248" s="2"/>
      <c r="FGL248" s="2"/>
      <c r="FGM248" s="2"/>
      <c r="FGN248" s="2"/>
      <c r="FGO248" s="2"/>
      <c r="FGP248" s="2"/>
      <c r="FGQ248" s="2"/>
      <c r="FGR248" s="2"/>
      <c r="FGS248" s="2"/>
      <c r="FGT248" s="2"/>
      <c r="FGU248" s="2"/>
      <c r="FGV248" s="2"/>
      <c r="FGW248" s="2"/>
      <c r="FGX248" s="2"/>
      <c r="FGY248" s="2"/>
      <c r="FGZ248" s="2"/>
      <c r="FHA248" s="2"/>
      <c r="FHB248" s="2"/>
      <c r="FHC248" s="2"/>
      <c r="FHD248" s="2"/>
      <c r="FHE248" s="2"/>
      <c r="FHF248" s="2"/>
      <c r="FHG248" s="2"/>
      <c r="FHH248" s="2"/>
      <c r="FHI248" s="2"/>
      <c r="FHJ248" s="2"/>
      <c r="FHK248" s="2"/>
      <c r="FHL248" s="2"/>
      <c r="FHM248" s="2"/>
      <c r="FHN248" s="2"/>
      <c r="FHO248" s="2"/>
      <c r="FHP248" s="2"/>
      <c r="FHQ248" s="2"/>
      <c r="FHR248" s="2"/>
      <c r="FHS248" s="2"/>
      <c r="FHT248" s="2"/>
      <c r="FHU248" s="2"/>
      <c r="FHV248" s="2"/>
      <c r="FHW248" s="2"/>
      <c r="FHX248" s="2"/>
      <c r="FHY248" s="2"/>
      <c r="FHZ248" s="2"/>
      <c r="FIA248" s="2"/>
      <c r="FIB248" s="2"/>
      <c r="FIC248" s="2"/>
      <c r="FID248" s="2"/>
      <c r="FIE248" s="2"/>
      <c r="FIF248" s="2"/>
      <c r="FIG248" s="2"/>
      <c r="FIH248" s="2"/>
      <c r="FII248" s="2"/>
      <c r="FIJ248" s="2"/>
      <c r="FIK248" s="2"/>
      <c r="FIL248" s="2"/>
      <c r="FIM248" s="2"/>
      <c r="FIN248" s="2"/>
      <c r="FIO248" s="2"/>
      <c r="FIP248" s="2"/>
      <c r="FIQ248" s="2"/>
      <c r="FIR248" s="2"/>
      <c r="FIS248" s="2"/>
      <c r="FIT248" s="2"/>
      <c r="FIU248" s="2"/>
      <c r="FIV248" s="2"/>
      <c r="FIW248" s="2"/>
      <c r="FIX248" s="2"/>
      <c r="FIY248" s="2"/>
      <c r="FIZ248" s="2"/>
      <c r="FJA248" s="2"/>
      <c r="FJB248" s="2"/>
      <c r="FJC248" s="2"/>
      <c r="FJD248" s="2"/>
      <c r="FJE248" s="2"/>
      <c r="FJF248" s="2"/>
      <c r="FJG248" s="2"/>
      <c r="FJH248" s="2"/>
      <c r="FJI248" s="2"/>
      <c r="FJJ248" s="2"/>
      <c r="FJK248" s="2"/>
      <c r="FJL248" s="2"/>
      <c r="FJM248" s="2"/>
      <c r="FJN248" s="2"/>
      <c r="FJO248" s="2"/>
      <c r="FJP248" s="2"/>
      <c r="FJQ248" s="2"/>
      <c r="FJR248" s="2"/>
      <c r="FJS248" s="2"/>
      <c r="FJT248" s="2"/>
      <c r="FJU248" s="2"/>
      <c r="FJV248" s="2"/>
      <c r="FJW248" s="2"/>
      <c r="FJX248" s="2"/>
      <c r="FJY248" s="2"/>
      <c r="FJZ248" s="2"/>
      <c r="FKA248" s="2"/>
      <c r="FKB248" s="2"/>
      <c r="FKC248" s="2"/>
      <c r="FKD248" s="2"/>
      <c r="FKE248" s="2"/>
      <c r="FKF248" s="2"/>
      <c r="FKG248" s="2"/>
      <c r="FKH248" s="2"/>
      <c r="FKI248" s="2"/>
      <c r="FKJ248" s="2"/>
      <c r="FKK248" s="2"/>
      <c r="FKL248" s="2"/>
      <c r="FKM248" s="2"/>
      <c r="FKN248" s="2"/>
      <c r="FKO248" s="2"/>
      <c r="FKP248" s="2"/>
      <c r="FKQ248" s="2"/>
      <c r="FKR248" s="2"/>
      <c r="FKS248" s="2"/>
      <c r="FKT248" s="2"/>
      <c r="FKU248" s="2"/>
      <c r="FKV248" s="2"/>
      <c r="FKW248" s="2"/>
      <c r="FKX248" s="2"/>
      <c r="FKY248" s="2"/>
      <c r="FKZ248" s="2"/>
      <c r="FLA248" s="2"/>
      <c r="FLB248" s="2"/>
      <c r="FLC248" s="2"/>
      <c r="FLD248" s="2"/>
      <c r="FLE248" s="2"/>
      <c r="FLF248" s="2"/>
      <c r="FLG248" s="2"/>
      <c r="FLH248" s="2"/>
      <c r="FLI248" s="2"/>
      <c r="FLJ248" s="2"/>
      <c r="FLK248" s="2"/>
      <c r="FLL248" s="2"/>
      <c r="FLM248" s="2"/>
      <c r="FLN248" s="2"/>
      <c r="FLO248" s="2"/>
      <c r="FLP248" s="2"/>
      <c r="FLQ248" s="2"/>
      <c r="FLR248" s="2"/>
      <c r="FLS248" s="2"/>
      <c r="FLT248" s="2"/>
      <c r="FLU248" s="2"/>
      <c r="FLV248" s="2"/>
      <c r="FLW248" s="2"/>
      <c r="FLX248" s="2"/>
      <c r="FLY248" s="2"/>
      <c r="FLZ248" s="2"/>
      <c r="FMA248" s="2"/>
      <c r="FMB248" s="2"/>
      <c r="FMC248" s="2"/>
      <c r="FMD248" s="2"/>
      <c r="FME248" s="2"/>
      <c r="FMF248" s="2"/>
      <c r="FMG248" s="2"/>
      <c r="FMH248" s="2"/>
      <c r="FMI248" s="2"/>
      <c r="FMJ248" s="2"/>
      <c r="FMK248" s="2"/>
      <c r="FML248" s="2"/>
      <c r="FMM248" s="2"/>
      <c r="FMN248" s="2"/>
      <c r="FMO248" s="2"/>
      <c r="FMP248" s="2"/>
      <c r="FMQ248" s="2"/>
      <c r="FMR248" s="2"/>
      <c r="FMS248" s="2"/>
      <c r="FMT248" s="2"/>
      <c r="FMU248" s="2"/>
      <c r="FMV248" s="2"/>
      <c r="FMW248" s="2"/>
      <c r="FMX248" s="2"/>
      <c r="FMY248" s="2"/>
      <c r="FMZ248" s="2"/>
      <c r="FNA248" s="2"/>
      <c r="FNB248" s="2"/>
      <c r="FNC248" s="2"/>
      <c r="FND248" s="2"/>
      <c r="FNE248" s="2"/>
      <c r="FNF248" s="2"/>
      <c r="FNG248" s="2"/>
      <c r="FNH248" s="2"/>
      <c r="FNI248" s="2"/>
      <c r="FNJ248" s="2"/>
      <c r="FNK248" s="2"/>
      <c r="FNL248" s="2"/>
      <c r="FNM248" s="2"/>
      <c r="FNN248" s="2"/>
      <c r="FNO248" s="2"/>
      <c r="FNP248" s="2"/>
      <c r="FNQ248" s="2"/>
      <c r="FNR248" s="2"/>
      <c r="FNS248" s="2"/>
      <c r="FNT248" s="2"/>
      <c r="FNU248" s="2"/>
      <c r="FNV248" s="2"/>
      <c r="FNW248" s="2"/>
      <c r="FNX248" s="2"/>
      <c r="FNY248" s="2"/>
      <c r="FNZ248" s="2"/>
      <c r="FOA248" s="2"/>
      <c r="FOB248" s="2"/>
      <c r="FOC248" s="2"/>
      <c r="FOD248" s="2"/>
      <c r="FOE248" s="2"/>
      <c r="FOF248" s="2"/>
      <c r="FOG248" s="2"/>
      <c r="FOH248" s="2"/>
      <c r="FOI248" s="2"/>
      <c r="FOJ248" s="2"/>
      <c r="FOK248" s="2"/>
      <c r="FOL248" s="2"/>
      <c r="FOM248" s="2"/>
      <c r="FON248" s="2"/>
      <c r="FOO248" s="2"/>
      <c r="FOP248" s="2"/>
      <c r="FOQ248" s="2"/>
      <c r="FOR248" s="2"/>
      <c r="FOS248" s="2"/>
      <c r="FOT248" s="2"/>
      <c r="FOU248" s="2"/>
      <c r="FOV248" s="2"/>
      <c r="FOW248" s="2"/>
      <c r="FOX248" s="2"/>
      <c r="FOY248" s="2"/>
      <c r="FOZ248" s="2"/>
      <c r="FPA248" s="2"/>
      <c r="FPB248" s="2"/>
      <c r="FPC248" s="2"/>
      <c r="FPD248" s="2"/>
      <c r="FPE248" s="2"/>
      <c r="FPF248" s="2"/>
      <c r="FPG248" s="2"/>
      <c r="FPH248" s="2"/>
      <c r="FPI248" s="2"/>
      <c r="FPJ248" s="2"/>
      <c r="FPK248" s="2"/>
      <c r="FPL248" s="2"/>
      <c r="FPM248" s="2"/>
      <c r="FPN248" s="2"/>
      <c r="FPO248" s="2"/>
      <c r="FPP248" s="2"/>
      <c r="FPQ248" s="2"/>
      <c r="FPR248" s="2"/>
      <c r="FPS248" s="2"/>
      <c r="FPT248" s="2"/>
      <c r="FPU248" s="2"/>
      <c r="FPV248" s="2"/>
      <c r="FPW248" s="2"/>
      <c r="FPX248" s="2"/>
      <c r="FPY248" s="2"/>
      <c r="FPZ248" s="2"/>
      <c r="FQA248" s="2"/>
      <c r="FQB248" s="2"/>
      <c r="FQC248" s="2"/>
      <c r="FQD248" s="2"/>
      <c r="FQE248" s="2"/>
      <c r="FQF248" s="2"/>
      <c r="FQG248" s="2"/>
      <c r="FQH248" s="2"/>
      <c r="FQI248" s="2"/>
      <c r="FQJ248" s="2"/>
      <c r="FQK248" s="2"/>
      <c r="FQL248" s="2"/>
      <c r="FQM248" s="2"/>
      <c r="FQN248" s="2"/>
      <c r="FQO248" s="2"/>
      <c r="FQP248" s="2"/>
      <c r="FQQ248" s="2"/>
      <c r="FQR248" s="2"/>
      <c r="FQS248" s="2"/>
      <c r="FQT248" s="2"/>
      <c r="FQU248" s="2"/>
      <c r="FQV248" s="2"/>
      <c r="FQW248" s="2"/>
      <c r="FQX248" s="2"/>
      <c r="FQY248" s="2"/>
      <c r="FQZ248" s="2"/>
      <c r="FRA248" s="2"/>
      <c r="FRB248" s="2"/>
      <c r="FRC248" s="2"/>
      <c r="FRD248" s="2"/>
      <c r="FRE248" s="2"/>
      <c r="FRF248" s="2"/>
      <c r="FRG248" s="2"/>
      <c r="FRH248" s="2"/>
      <c r="FRI248" s="2"/>
      <c r="FRJ248" s="2"/>
      <c r="FRK248" s="2"/>
      <c r="FRL248" s="2"/>
      <c r="FRM248" s="2"/>
      <c r="FRN248" s="2"/>
      <c r="FRO248" s="2"/>
      <c r="FRP248" s="2"/>
      <c r="FRQ248" s="2"/>
      <c r="FRR248" s="2"/>
      <c r="FRS248" s="2"/>
      <c r="FRT248" s="2"/>
      <c r="FRU248" s="2"/>
      <c r="FRV248" s="2"/>
      <c r="FRW248" s="2"/>
      <c r="FRX248" s="2"/>
      <c r="FRY248" s="2"/>
      <c r="FRZ248" s="2"/>
      <c r="FSA248" s="2"/>
      <c r="FSB248" s="2"/>
      <c r="FSC248" s="2"/>
      <c r="FSD248" s="2"/>
      <c r="FSE248" s="2"/>
      <c r="FSF248" s="2"/>
      <c r="FSG248" s="2"/>
      <c r="FSH248" s="2"/>
      <c r="FSI248" s="2"/>
      <c r="FSJ248" s="2"/>
      <c r="FSK248" s="2"/>
      <c r="FSL248" s="2"/>
      <c r="FSM248" s="2"/>
      <c r="FSN248" s="2"/>
      <c r="FSO248" s="2"/>
      <c r="FSP248" s="2"/>
      <c r="FSQ248" s="2"/>
      <c r="FSR248" s="2"/>
      <c r="FSS248" s="2"/>
      <c r="FST248" s="2"/>
      <c r="FSU248" s="2"/>
      <c r="FSV248" s="2"/>
      <c r="FSW248" s="2"/>
      <c r="FSX248" s="2"/>
      <c r="FSY248" s="2"/>
      <c r="FSZ248" s="2"/>
      <c r="FTA248" s="2"/>
      <c r="FTB248" s="2"/>
      <c r="FTC248" s="2"/>
      <c r="FTD248" s="2"/>
      <c r="FTE248" s="2"/>
      <c r="FTF248" s="2"/>
      <c r="FTG248" s="2"/>
      <c r="FTH248" s="2"/>
      <c r="FTI248" s="2"/>
      <c r="FTJ248" s="2"/>
      <c r="FTK248" s="2"/>
      <c r="FTL248" s="2"/>
      <c r="FTM248" s="2"/>
      <c r="FTN248" s="2"/>
      <c r="FTO248" s="2"/>
      <c r="FTP248" s="2"/>
      <c r="FTQ248" s="2"/>
      <c r="FTR248" s="2"/>
      <c r="FTS248" s="2"/>
      <c r="FTT248" s="2"/>
      <c r="FTU248" s="2"/>
      <c r="FTV248" s="2"/>
      <c r="FTW248" s="2"/>
      <c r="FTX248" s="2"/>
      <c r="FTY248" s="2"/>
      <c r="FTZ248" s="2"/>
      <c r="FUA248" s="2"/>
      <c r="FUB248" s="2"/>
      <c r="FUC248" s="2"/>
      <c r="FUD248" s="2"/>
      <c r="FUE248" s="2"/>
      <c r="FUF248" s="2"/>
      <c r="FUG248" s="2"/>
      <c r="FUH248" s="2"/>
      <c r="FUI248" s="2"/>
      <c r="FUJ248" s="2"/>
      <c r="FUK248" s="2"/>
      <c r="FUL248" s="2"/>
      <c r="FUM248" s="2"/>
      <c r="FUN248" s="2"/>
      <c r="FUO248" s="2"/>
      <c r="FUP248" s="2"/>
      <c r="FUQ248" s="2"/>
      <c r="FUR248" s="2"/>
      <c r="FUS248" s="2"/>
      <c r="FUT248" s="2"/>
      <c r="FUU248" s="2"/>
      <c r="FUV248" s="2"/>
      <c r="FUW248" s="2"/>
      <c r="FUX248" s="2"/>
      <c r="FUY248" s="2"/>
      <c r="FUZ248" s="2"/>
      <c r="FVA248" s="2"/>
      <c r="FVB248" s="2"/>
      <c r="FVC248" s="2"/>
      <c r="FVD248" s="2"/>
      <c r="FVE248" s="2"/>
      <c r="FVF248" s="2"/>
      <c r="FVG248" s="2"/>
      <c r="FVH248" s="2"/>
      <c r="FVI248" s="2"/>
      <c r="FVJ248" s="2"/>
      <c r="FVK248" s="2"/>
      <c r="FVL248" s="2"/>
      <c r="FVM248" s="2"/>
      <c r="FVN248" s="2"/>
      <c r="FVO248" s="2"/>
      <c r="FVP248" s="2"/>
      <c r="FVQ248" s="2"/>
      <c r="FVR248" s="2"/>
      <c r="FVS248" s="2"/>
      <c r="FVT248" s="2"/>
      <c r="FVU248" s="2"/>
      <c r="FVV248" s="2"/>
      <c r="FVW248" s="2"/>
      <c r="FVX248" s="2"/>
      <c r="FVY248" s="2"/>
      <c r="FVZ248" s="2"/>
      <c r="FWA248" s="2"/>
      <c r="FWB248" s="2"/>
      <c r="FWC248" s="2"/>
      <c r="FWD248" s="2"/>
      <c r="FWE248" s="2"/>
      <c r="FWF248" s="2"/>
      <c r="FWG248" s="2"/>
      <c r="FWH248" s="2"/>
      <c r="FWI248" s="2"/>
      <c r="FWJ248" s="2"/>
      <c r="FWK248" s="2"/>
      <c r="FWL248" s="2"/>
      <c r="FWM248" s="2"/>
      <c r="FWN248" s="2"/>
      <c r="FWO248" s="2"/>
      <c r="FWP248" s="2"/>
      <c r="FWQ248" s="2"/>
      <c r="FWR248" s="2"/>
      <c r="FWS248" s="2"/>
      <c r="FWT248" s="2"/>
      <c r="FWU248" s="2"/>
      <c r="FWV248" s="2"/>
      <c r="FWW248" s="2"/>
      <c r="FWX248" s="2"/>
      <c r="FWY248" s="2"/>
      <c r="FWZ248" s="2"/>
      <c r="FXA248" s="2"/>
      <c r="FXB248" s="2"/>
      <c r="FXC248" s="2"/>
      <c r="FXD248" s="2"/>
      <c r="FXE248" s="2"/>
      <c r="FXF248" s="2"/>
      <c r="FXG248" s="2"/>
      <c r="FXH248" s="2"/>
      <c r="FXI248" s="2"/>
      <c r="FXJ248" s="2"/>
      <c r="FXK248" s="2"/>
      <c r="FXL248" s="2"/>
      <c r="FXM248" s="2"/>
      <c r="FXN248" s="2"/>
      <c r="FXO248" s="2"/>
      <c r="FXP248" s="2"/>
      <c r="FXQ248" s="2"/>
      <c r="FXR248" s="2"/>
      <c r="FXS248" s="2"/>
      <c r="FXT248" s="2"/>
      <c r="FXU248" s="2"/>
      <c r="FXV248" s="2"/>
      <c r="FXW248" s="2"/>
      <c r="FXX248" s="2"/>
      <c r="FXY248" s="2"/>
      <c r="FXZ248" s="2"/>
      <c r="FYA248" s="2"/>
      <c r="FYB248" s="2"/>
      <c r="FYC248" s="2"/>
      <c r="FYD248" s="2"/>
      <c r="FYE248" s="2"/>
      <c r="FYF248" s="2"/>
      <c r="FYG248" s="2"/>
      <c r="FYH248" s="2"/>
      <c r="FYI248" s="2"/>
      <c r="FYJ248" s="2"/>
      <c r="FYK248" s="2"/>
      <c r="FYL248" s="2"/>
      <c r="FYM248" s="2"/>
      <c r="FYN248" s="2"/>
      <c r="FYO248" s="2"/>
      <c r="FYP248" s="2"/>
      <c r="FYQ248" s="2"/>
      <c r="FYR248" s="2"/>
      <c r="FYS248" s="2"/>
      <c r="FYT248" s="2"/>
      <c r="FYU248" s="2"/>
      <c r="FYV248" s="2"/>
      <c r="FYW248" s="2"/>
      <c r="FYX248" s="2"/>
      <c r="FYY248" s="2"/>
      <c r="FYZ248" s="2"/>
      <c r="FZA248" s="2"/>
      <c r="FZB248" s="2"/>
      <c r="FZC248" s="2"/>
      <c r="FZD248" s="2"/>
      <c r="FZE248" s="2"/>
      <c r="FZF248" s="2"/>
      <c r="FZG248" s="2"/>
      <c r="FZH248" s="2"/>
      <c r="FZI248" s="2"/>
      <c r="FZJ248" s="2"/>
      <c r="FZK248" s="2"/>
      <c r="FZL248" s="2"/>
      <c r="FZM248" s="2"/>
      <c r="FZN248" s="2"/>
      <c r="FZO248" s="2"/>
      <c r="FZP248" s="2"/>
      <c r="FZQ248" s="2"/>
      <c r="FZR248" s="2"/>
      <c r="FZS248" s="2"/>
      <c r="FZT248" s="2"/>
      <c r="FZU248" s="2"/>
      <c r="FZV248" s="2"/>
      <c r="FZW248" s="2"/>
      <c r="FZX248" s="2"/>
      <c r="FZY248" s="2"/>
      <c r="FZZ248" s="2"/>
      <c r="GAA248" s="2"/>
      <c r="GAB248" s="2"/>
      <c r="GAC248" s="2"/>
      <c r="GAD248" s="2"/>
      <c r="GAE248" s="2"/>
      <c r="GAF248" s="2"/>
      <c r="GAG248" s="2"/>
      <c r="GAH248" s="2"/>
      <c r="GAI248" s="2"/>
      <c r="GAJ248" s="2"/>
      <c r="GAK248" s="2"/>
      <c r="GAL248" s="2"/>
      <c r="GAM248" s="2"/>
      <c r="GAN248" s="2"/>
      <c r="GAO248" s="2"/>
      <c r="GAP248" s="2"/>
      <c r="GAQ248" s="2"/>
      <c r="GAR248" s="2"/>
      <c r="GAS248" s="2"/>
      <c r="GAT248" s="2"/>
      <c r="GAU248" s="2"/>
      <c r="GAV248" s="2"/>
      <c r="GAW248" s="2"/>
      <c r="GAX248" s="2"/>
      <c r="GAY248" s="2"/>
      <c r="GAZ248" s="2"/>
      <c r="GBA248" s="2"/>
      <c r="GBB248" s="2"/>
      <c r="GBC248" s="2"/>
      <c r="GBD248" s="2"/>
      <c r="GBE248" s="2"/>
      <c r="GBF248" s="2"/>
      <c r="GBG248" s="2"/>
      <c r="GBH248" s="2"/>
      <c r="GBI248" s="2"/>
      <c r="GBJ248" s="2"/>
      <c r="GBK248" s="2"/>
      <c r="GBL248" s="2"/>
      <c r="GBM248" s="2"/>
      <c r="GBN248" s="2"/>
      <c r="GBO248" s="2"/>
      <c r="GBP248" s="2"/>
      <c r="GBQ248" s="2"/>
      <c r="GBR248" s="2"/>
      <c r="GBS248" s="2"/>
      <c r="GBT248" s="2"/>
      <c r="GBU248" s="2"/>
      <c r="GBV248" s="2"/>
      <c r="GBW248" s="2"/>
      <c r="GBX248" s="2"/>
      <c r="GBY248" s="2"/>
      <c r="GBZ248" s="2"/>
      <c r="GCA248" s="2"/>
      <c r="GCB248" s="2"/>
      <c r="GCC248" s="2"/>
      <c r="GCD248" s="2"/>
      <c r="GCE248" s="2"/>
      <c r="GCF248" s="2"/>
      <c r="GCG248" s="2"/>
      <c r="GCH248" s="2"/>
      <c r="GCI248" s="2"/>
      <c r="GCJ248" s="2"/>
      <c r="GCK248" s="2"/>
      <c r="GCL248" s="2"/>
      <c r="GCM248" s="2"/>
      <c r="GCN248" s="2"/>
      <c r="GCO248" s="2"/>
      <c r="GCP248" s="2"/>
      <c r="GCQ248" s="2"/>
      <c r="GCR248" s="2"/>
      <c r="GCS248" s="2"/>
      <c r="GCT248" s="2"/>
      <c r="GCU248" s="2"/>
      <c r="GCV248" s="2"/>
      <c r="GCW248" s="2"/>
      <c r="GCX248" s="2"/>
      <c r="GCY248" s="2"/>
      <c r="GCZ248" s="2"/>
      <c r="GDA248" s="2"/>
      <c r="GDB248" s="2"/>
      <c r="GDC248" s="2"/>
      <c r="GDD248" s="2"/>
      <c r="GDE248" s="2"/>
      <c r="GDF248" s="2"/>
      <c r="GDG248" s="2"/>
      <c r="GDH248" s="2"/>
      <c r="GDI248" s="2"/>
      <c r="GDJ248" s="2"/>
      <c r="GDK248" s="2"/>
      <c r="GDL248" s="2"/>
      <c r="GDM248" s="2"/>
      <c r="GDN248" s="2"/>
      <c r="GDO248" s="2"/>
      <c r="GDP248" s="2"/>
      <c r="GDQ248" s="2"/>
      <c r="GDR248" s="2"/>
      <c r="GDS248" s="2"/>
      <c r="GDT248" s="2"/>
      <c r="GDU248" s="2"/>
      <c r="GDV248" s="2"/>
      <c r="GDW248" s="2"/>
      <c r="GDX248" s="2"/>
      <c r="GDY248" s="2"/>
      <c r="GDZ248" s="2"/>
      <c r="GEA248" s="2"/>
      <c r="GEB248" s="2"/>
      <c r="GEC248" s="2"/>
      <c r="GED248" s="2"/>
      <c r="GEE248" s="2"/>
      <c r="GEF248" s="2"/>
      <c r="GEG248" s="2"/>
      <c r="GEH248" s="2"/>
      <c r="GEI248" s="2"/>
      <c r="GEJ248" s="2"/>
      <c r="GEK248" s="2"/>
      <c r="GEL248" s="2"/>
      <c r="GEM248" s="2"/>
      <c r="GEN248" s="2"/>
      <c r="GEO248" s="2"/>
      <c r="GEP248" s="2"/>
      <c r="GEQ248" s="2"/>
      <c r="GER248" s="2"/>
      <c r="GES248" s="2"/>
      <c r="GET248" s="2"/>
      <c r="GEU248" s="2"/>
      <c r="GEV248" s="2"/>
      <c r="GEW248" s="2"/>
      <c r="GEX248" s="2"/>
      <c r="GEY248" s="2"/>
      <c r="GEZ248" s="2"/>
      <c r="GFA248" s="2"/>
      <c r="GFB248" s="2"/>
      <c r="GFC248" s="2"/>
      <c r="GFD248" s="2"/>
      <c r="GFE248" s="2"/>
      <c r="GFF248" s="2"/>
      <c r="GFG248" s="2"/>
      <c r="GFH248" s="2"/>
      <c r="GFI248" s="2"/>
      <c r="GFJ248" s="2"/>
      <c r="GFK248" s="2"/>
      <c r="GFL248" s="2"/>
      <c r="GFM248" s="2"/>
      <c r="GFN248" s="2"/>
      <c r="GFO248" s="2"/>
      <c r="GFP248" s="2"/>
      <c r="GFQ248" s="2"/>
      <c r="GFR248" s="2"/>
      <c r="GFS248" s="2"/>
      <c r="GFT248" s="2"/>
      <c r="GFU248" s="2"/>
      <c r="GFV248" s="2"/>
      <c r="GFW248" s="2"/>
      <c r="GFX248" s="2"/>
      <c r="GFY248" s="2"/>
      <c r="GFZ248" s="2"/>
      <c r="GGA248" s="2"/>
      <c r="GGB248" s="2"/>
      <c r="GGC248" s="2"/>
      <c r="GGD248" s="2"/>
      <c r="GGE248" s="2"/>
      <c r="GGF248" s="2"/>
      <c r="GGG248" s="2"/>
      <c r="GGH248" s="2"/>
      <c r="GGI248" s="2"/>
      <c r="GGJ248" s="2"/>
      <c r="GGK248" s="2"/>
      <c r="GGL248" s="2"/>
      <c r="GGM248" s="2"/>
      <c r="GGN248" s="2"/>
      <c r="GGO248" s="2"/>
      <c r="GGP248" s="2"/>
      <c r="GGQ248" s="2"/>
      <c r="GGR248" s="2"/>
      <c r="GGS248" s="2"/>
      <c r="GGT248" s="2"/>
      <c r="GGU248" s="2"/>
      <c r="GGV248" s="2"/>
      <c r="GGW248" s="2"/>
      <c r="GGX248" s="2"/>
      <c r="GGY248" s="2"/>
      <c r="GGZ248" s="2"/>
      <c r="GHA248" s="2"/>
      <c r="GHB248" s="2"/>
      <c r="GHC248" s="2"/>
      <c r="GHD248" s="2"/>
      <c r="GHE248" s="2"/>
      <c r="GHF248" s="2"/>
      <c r="GHG248" s="2"/>
      <c r="GHH248" s="2"/>
      <c r="GHI248" s="2"/>
      <c r="GHJ248" s="2"/>
      <c r="GHK248" s="2"/>
      <c r="GHL248" s="2"/>
      <c r="GHM248" s="2"/>
      <c r="GHN248" s="2"/>
      <c r="GHO248" s="2"/>
      <c r="GHP248" s="2"/>
      <c r="GHQ248" s="2"/>
      <c r="GHR248" s="2"/>
      <c r="GHS248" s="2"/>
      <c r="GHT248" s="2"/>
      <c r="GHU248" s="2"/>
      <c r="GHV248" s="2"/>
      <c r="GHW248" s="2"/>
      <c r="GHX248" s="2"/>
      <c r="GHY248" s="2"/>
      <c r="GHZ248" s="2"/>
      <c r="GIA248" s="2"/>
      <c r="GIB248" s="2"/>
      <c r="GIC248" s="2"/>
      <c r="GID248" s="2"/>
      <c r="GIE248" s="2"/>
      <c r="GIF248" s="2"/>
      <c r="GIG248" s="2"/>
      <c r="GIH248" s="2"/>
      <c r="GII248" s="2"/>
      <c r="GIJ248" s="2"/>
      <c r="GIK248" s="2"/>
      <c r="GIL248" s="2"/>
      <c r="GIM248" s="2"/>
      <c r="GIN248" s="2"/>
      <c r="GIO248" s="2"/>
      <c r="GIP248" s="2"/>
      <c r="GIQ248" s="2"/>
      <c r="GIR248" s="2"/>
      <c r="GIS248" s="2"/>
      <c r="GIT248" s="2"/>
      <c r="GIU248" s="2"/>
      <c r="GIV248" s="2"/>
      <c r="GIW248" s="2"/>
      <c r="GIX248" s="2"/>
      <c r="GIY248" s="2"/>
      <c r="GIZ248" s="2"/>
      <c r="GJA248" s="2"/>
      <c r="GJB248" s="2"/>
      <c r="GJC248" s="2"/>
      <c r="GJD248" s="2"/>
      <c r="GJE248" s="2"/>
      <c r="GJF248" s="2"/>
      <c r="GJG248" s="2"/>
      <c r="GJH248" s="2"/>
      <c r="GJI248" s="2"/>
      <c r="GJJ248" s="2"/>
      <c r="GJK248" s="2"/>
      <c r="GJL248" s="2"/>
      <c r="GJM248" s="2"/>
      <c r="GJN248" s="2"/>
      <c r="GJO248" s="2"/>
      <c r="GJP248" s="2"/>
      <c r="GJQ248" s="2"/>
      <c r="GJR248" s="2"/>
      <c r="GJS248" s="2"/>
      <c r="GJT248" s="2"/>
      <c r="GJU248" s="2"/>
      <c r="GJV248" s="2"/>
      <c r="GJW248" s="2"/>
      <c r="GJX248" s="2"/>
      <c r="GJY248" s="2"/>
      <c r="GJZ248" s="2"/>
      <c r="GKA248" s="2"/>
      <c r="GKB248" s="2"/>
      <c r="GKC248" s="2"/>
      <c r="GKD248" s="2"/>
      <c r="GKE248" s="2"/>
      <c r="GKF248" s="2"/>
      <c r="GKG248" s="2"/>
      <c r="GKH248" s="2"/>
      <c r="GKI248" s="2"/>
      <c r="GKJ248" s="2"/>
      <c r="GKK248" s="2"/>
      <c r="GKL248" s="2"/>
      <c r="GKM248" s="2"/>
      <c r="GKN248" s="2"/>
      <c r="GKO248" s="2"/>
      <c r="GKP248" s="2"/>
      <c r="GKQ248" s="2"/>
      <c r="GKR248" s="2"/>
      <c r="GKS248" s="2"/>
      <c r="GKT248" s="2"/>
      <c r="GKU248" s="2"/>
      <c r="GKV248" s="2"/>
      <c r="GKW248" s="2"/>
      <c r="GKX248" s="2"/>
      <c r="GKY248" s="2"/>
      <c r="GKZ248" s="2"/>
      <c r="GLA248" s="2"/>
      <c r="GLB248" s="2"/>
      <c r="GLC248" s="2"/>
      <c r="GLD248" s="2"/>
      <c r="GLE248" s="2"/>
      <c r="GLF248" s="2"/>
      <c r="GLG248" s="2"/>
      <c r="GLH248" s="2"/>
      <c r="GLI248" s="2"/>
      <c r="GLJ248" s="2"/>
      <c r="GLK248" s="2"/>
      <c r="GLL248" s="2"/>
      <c r="GLM248" s="2"/>
      <c r="GLN248" s="2"/>
      <c r="GLO248" s="2"/>
      <c r="GLP248" s="2"/>
      <c r="GLQ248" s="2"/>
      <c r="GLR248" s="2"/>
      <c r="GLS248" s="2"/>
      <c r="GLT248" s="2"/>
      <c r="GLU248" s="2"/>
      <c r="GLV248" s="2"/>
      <c r="GLW248" s="2"/>
      <c r="GLX248" s="2"/>
      <c r="GLY248" s="2"/>
      <c r="GLZ248" s="2"/>
      <c r="GMA248" s="2"/>
      <c r="GMB248" s="2"/>
      <c r="GMC248" s="2"/>
      <c r="GMD248" s="2"/>
      <c r="GME248" s="2"/>
      <c r="GMF248" s="2"/>
      <c r="GMG248" s="2"/>
      <c r="GMH248" s="2"/>
      <c r="GMI248" s="2"/>
      <c r="GMJ248" s="2"/>
      <c r="GMK248" s="2"/>
      <c r="GML248" s="2"/>
      <c r="GMM248" s="2"/>
      <c r="GMN248" s="2"/>
      <c r="GMO248" s="2"/>
      <c r="GMP248" s="2"/>
      <c r="GMQ248" s="2"/>
      <c r="GMR248" s="2"/>
      <c r="GMS248" s="2"/>
      <c r="GMT248" s="2"/>
      <c r="GMU248" s="2"/>
      <c r="GMV248" s="2"/>
      <c r="GMW248" s="2"/>
      <c r="GMX248" s="2"/>
      <c r="GMY248" s="2"/>
      <c r="GMZ248" s="2"/>
      <c r="GNA248" s="2"/>
      <c r="GNB248" s="2"/>
      <c r="GNC248" s="2"/>
      <c r="GND248" s="2"/>
      <c r="GNE248" s="2"/>
      <c r="GNF248" s="2"/>
      <c r="GNG248" s="2"/>
      <c r="GNH248" s="2"/>
      <c r="GNI248" s="2"/>
      <c r="GNJ248" s="2"/>
      <c r="GNK248" s="2"/>
      <c r="GNL248" s="2"/>
      <c r="GNM248" s="2"/>
      <c r="GNN248" s="2"/>
      <c r="GNO248" s="2"/>
      <c r="GNP248" s="2"/>
      <c r="GNQ248" s="2"/>
      <c r="GNR248" s="2"/>
      <c r="GNS248" s="2"/>
      <c r="GNT248" s="2"/>
      <c r="GNU248" s="2"/>
      <c r="GNV248" s="2"/>
      <c r="GNW248" s="2"/>
      <c r="GNX248" s="2"/>
      <c r="GNY248" s="2"/>
      <c r="GNZ248" s="2"/>
      <c r="GOA248" s="2"/>
      <c r="GOB248" s="2"/>
      <c r="GOC248" s="2"/>
      <c r="GOD248" s="2"/>
      <c r="GOE248" s="2"/>
      <c r="GOF248" s="2"/>
      <c r="GOG248" s="2"/>
      <c r="GOH248" s="2"/>
      <c r="GOI248" s="2"/>
      <c r="GOJ248" s="2"/>
      <c r="GOK248" s="2"/>
      <c r="GOL248" s="2"/>
      <c r="GOM248" s="2"/>
      <c r="GON248" s="2"/>
      <c r="GOO248" s="2"/>
      <c r="GOP248" s="2"/>
      <c r="GOQ248" s="2"/>
      <c r="GOR248" s="2"/>
      <c r="GOS248" s="2"/>
      <c r="GOT248" s="2"/>
      <c r="GOU248" s="2"/>
      <c r="GOV248" s="2"/>
      <c r="GOW248" s="2"/>
      <c r="GOX248" s="2"/>
      <c r="GOY248" s="2"/>
      <c r="GOZ248" s="2"/>
      <c r="GPA248" s="2"/>
      <c r="GPB248" s="2"/>
      <c r="GPC248" s="2"/>
      <c r="GPD248" s="2"/>
      <c r="GPE248" s="2"/>
      <c r="GPF248" s="2"/>
      <c r="GPG248" s="2"/>
      <c r="GPH248" s="2"/>
      <c r="GPI248" s="2"/>
      <c r="GPJ248" s="2"/>
      <c r="GPK248" s="2"/>
      <c r="GPL248" s="2"/>
      <c r="GPM248" s="2"/>
      <c r="GPN248" s="2"/>
      <c r="GPO248" s="2"/>
      <c r="GPP248" s="2"/>
      <c r="GPQ248" s="2"/>
      <c r="GPR248" s="2"/>
      <c r="GPS248" s="2"/>
      <c r="GPT248" s="2"/>
      <c r="GPU248" s="2"/>
      <c r="GPV248" s="2"/>
      <c r="GPW248" s="2"/>
      <c r="GPX248" s="2"/>
      <c r="GPY248" s="2"/>
      <c r="GPZ248" s="2"/>
      <c r="GQA248" s="2"/>
      <c r="GQB248" s="2"/>
      <c r="GQC248" s="2"/>
      <c r="GQD248" s="2"/>
      <c r="GQE248" s="2"/>
      <c r="GQF248" s="2"/>
      <c r="GQG248" s="2"/>
      <c r="GQH248" s="2"/>
      <c r="GQI248" s="2"/>
      <c r="GQJ248" s="2"/>
      <c r="GQK248" s="2"/>
      <c r="GQL248" s="2"/>
      <c r="GQM248" s="2"/>
      <c r="GQN248" s="2"/>
      <c r="GQO248" s="2"/>
      <c r="GQP248" s="2"/>
      <c r="GQQ248" s="2"/>
      <c r="GQR248" s="2"/>
      <c r="GQS248" s="2"/>
      <c r="GQT248" s="2"/>
      <c r="GQU248" s="2"/>
      <c r="GQV248" s="2"/>
      <c r="GQW248" s="2"/>
      <c r="GQX248" s="2"/>
      <c r="GQY248" s="2"/>
      <c r="GQZ248" s="2"/>
      <c r="GRA248" s="2"/>
      <c r="GRB248" s="2"/>
      <c r="GRC248" s="2"/>
      <c r="GRD248" s="2"/>
      <c r="GRE248" s="2"/>
      <c r="GRF248" s="2"/>
      <c r="GRG248" s="2"/>
      <c r="GRH248" s="2"/>
      <c r="GRI248" s="2"/>
      <c r="GRJ248" s="2"/>
      <c r="GRK248" s="2"/>
      <c r="GRL248" s="2"/>
      <c r="GRM248" s="2"/>
      <c r="GRN248" s="2"/>
      <c r="GRO248" s="2"/>
      <c r="GRP248" s="2"/>
      <c r="GRQ248" s="2"/>
      <c r="GRR248" s="2"/>
      <c r="GRS248" s="2"/>
      <c r="GRT248" s="2"/>
      <c r="GRU248" s="2"/>
      <c r="GRV248" s="2"/>
      <c r="GRW248" s="2"/>
      <c r="GRX248" s="2"/>
      <c r="GRY248" s="2"/>
      <c r="GRZ248" s="2"/>
      <c r="GSA248" s="2"/>
      <c r="GSB248" s="2"/>
      <c r="GSC248" s="2"/>
      <c r="GSD248" s="2"/>
      <c r="GSE248" s="2"/>
      <c r="GSF248" s="2"/>
      <c r="GSG248" s="2"/>
      <c r="GSH248" s="2"/>
      <c r="GSI248" s="2"/>
      <c r="GSJ248" s="2"/>
      <c r="GSK248" s="2"/>
      <c r="GSL248" s="2"/>
      <c r="GSM248" s="2"/>
      <c r="GSN248" s="2"/>
      <c r="GSO248" s="2"/>
      <c r="GSP248" s="2"/>
      <c r="GSQ248" s="2"/>
      <c r="GSR248" s="2"/>
      <c r="GSS248" s="2"/>
      <c r="GST248" s="2"/>
      <c r="GSU248" s="2"/>
      <c r="GSV248" s="2"/>
      <c r="GSW248" s="2"/>
      <c r="GSX248" s="2"/>
      <c r="GSY248" s="2"/>
      <c r="GSZ248" s="2"/>
      <c r="GTA248" s="2"/>
      <c r="GTB248" s="2"/>
      <c r="GTC248" s="2"/>
      <c r="GTD248" s="2"/>
      <c r="GTE248" s="2"/>
      <c r="GTF248" s="2"/>
      <c r="GTG248" s="2"/>
      <c r="GTH248" s="2"/>
      <c r="GTI248" s="2"/>
      <c r="GTJ248" s="2"/>
      <c r="GTK248" s="2"/>
      <c r="GTL248" s="2"/>
      <c r="GTM248" s="2"/>
      <c r="GTN248" s="2"/>
      <c r="GTO248" s="2"/>
      <c r="GTP248" s="2"/>
      <c r="GTQ248" s="2"/>
      <c r="GTR248" s="2"/>
      <c r="GTS248" s="2"/>
      <c r="GTT248" s="2"/>
      <c r="GTU248" s="2"/>
      <c r="GTV248" s="2"/>
      <c r="GTW248" s="2"/>
      <c r="GTX248" s="2"/>
      <c r="GTY248" s="2"/>
      <c r="GTZ248" s="2"/>
      <c r="GUA248" s="2"/>
      <c r="GUB248" s="2"/>
      <c r="GUC248" s="2"/>
      <c r="GUD248" s="2"/>
      <c r="GUE248" s="2"/>
      <c r="GUF248" s="2"/>
      <c r="GUG248" s="2"/>
      <c r="GUH248" s="2"/>
      <c r="GUI248" s="2"/>
      <c r="GUJ248" s="2"/>
      <c r="GUK248" s="2"/>
      <c r="GUL248" s="2"/>
      <c r="GUM248" s="2"/>
      <c r="GUN248" s="2"/>
      <c r="GUO248" s="2"/>
      <c r="GUP248" s="2"/>
      <c r="GUQ248" s="2"/>
      <c r="GUR248" s="2"/>
      <c r="GUS248" s="2"/>
      <c r="GUT248" s="2"/>
      <c r="GUU248" s="2"/>
      <c r="GUV248" s="2"/>
      <c r="GUW248" s="2"/>
      <c r="GUX248" s="2"/>
      <c r="GUY248" s="2"/>
      <c r="GUZ248" s="2"/>
      <c r="GVA248" s="2"/>
      <c r="GVB248" s="2"/>
      <c r="GVC248" s="2"/>
      <c r="GVD248" s="2"/>
      <c r="GVE248" s="2"/>
    </row>
    <row r="249" spans="1:5309 16366:16384" s="19" customFormat="1">
      <c r="A249" s="15" t="s">
        <v>356</v>
      </c>
      <c r="B249" s="28" t="s">
        <v>996</v>
      </c>
      <c r="C249" s="15"/>
      <c r="D249" s="15"/>
      <c r="E249" s="15"/>
      <c r="F249" s="34"/>
      <c r="G249" s="15"/>
      <c r="H249" s="15"/>
      <c r="I249" s="15"/>
      <c r="J249" s="15"/>
      <c r="K249" s="15"/>
      <c r="L249" s="147">
        <f>R248/M249</f>
        <v>7577.3333276100002</v>
      </c>
      <c r="M249" s="16">
        <v>1.03</v>
      </c>
      <c r="N249" s="17">
        <f>L249*M249</f>
        <v>7804.6533274383</v>
      </c>
      <c r="O249" s="15"/>
      <c r="P249" s="17">
        <f t="shared" si="74"/>
        <v>7804.6533274383</v>
      </c>
      <c r="Q249" s="15"/>
      <c r="R249" s="29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  <c r="WM249" s="2"/>
      <c r="WN249" s="2"/>
      <c r="WO249" s="2"/>
      <c r="WP249" s="2"/>
      <c r="WQ249" s="2"/>
      <c r="WR249" s="2"/>
      <c r="WS249" s="2"/>
      <c r="WT249" s="2"/>
      <c r="WU249" s="2"/>
      <c r="WV249" s="2"/>
      <c r="WW249" s="2"/>
      <c r="WX249" s="2"/>
      <c r="WY249" s="2"/>
      <c r="WZ249" s="2"/>
      <c r="XA249" s="2"/>
      <c r="XB249" s="2"/>
      <c r="XC249" s="2"/>
      <c r="XD249" s="2"/>
      <c r="XE249" s="2"/>
      <c r="XF249" s="2"/>
      <c r="XG249" s="2"/>
      <c r="XH249" s="2"/>
      <c r="XI249" s="2"/>
      <c r="XJ249" s="2"/>
      <c r="XK249" s="2"/>
      <c r="XL249" s="2"/>
      <c r="XM249" s="2"/>
      <c r="XN249" s="2"/>
      <c r="XO249" s="2"/>
      <c r="XP249" s="2"/>
      <c r="XQ249" s="2"/>
      <c r="XR249" s="2"/>
      <c r="XS249" s="2"/>
      <c r="XT249" s="2"/>
      <c r="XU249" s="2"/>
      <c r="XV249" s="2"/>
      <c r="XW249" s="2"/>
      <c r="XX249" s="2"/>
      <c r="XY249" s="2"/>
      <c r="XZ249" s="2"/>
      <c r="YA249" s="2"/>
      <c r="YB249" s="2"/>
      <c r="YC249" s="2"/>
      <c r="YD249" s="2"/>
      <c r="YE249" s="2"/>
      <c r="YF249" s="2"/>
      <c r="YG249" s="2"/>
      <c r="YH249" s="2"/>
      <c r="YI249" s="2"/>
      <c r="YJ249" s="2"/>
      <c r="YK249" s="2"/>
      <c r="YL249" s="2"/>
      <c r="YM249" s="2"/>
      <c r="YN249" s="2"/>
      <c r="YO249" s="2"/>
      <c r="YP249" s="2"/>
      <c r="YQ249" s="2"/>
      <c r="YR249" s="2"/>
      <c r="YS249" s="2"/>
      <c r="YT249" s="2"/>
      <c r="YU249" s="2"/>
      <c r="YV249" s="2"/>
      <c r="YW249" s="2"/>
      <c r="YX249" s="2"/>
      <c r="YY249" s="2"/>
      <c r="YZ249" s="2"/>
      <c r="ZA249" s="2"/>
      <c r="ZB249" s="2"/>
      <c r="ZC249" s="2"/>
      <c r="ZD249" s="2"/>
      <c r="ZE249" s="2"/>
      <c r="ZF249" s="2"/>
      <c r="ZG249" s="2"/>
      <c r="ZH249" s="2"/>
      <c r="ZI249" s="2"/>
      <c r="ZJ249" s="2"/>
      <c r="ZK249" s="2"/>
      <c r="ZL249" s="2"/>
      <c r="ZM249" s="2"/>
      <c r="ZN249" s="2"/>
      <c r="ZO249" s="2"/>
      <c r="ZP249" s="2"/>
      <c r="ZQ249" s="2"/>
      <c r="ZR249" s="2"/>
      <c r="ZS249" s="2"/>
      <c r="ZT249" s="2"/>
      <c r="ZU249" s="2"/>
      <c r="ZV249" s="2"/>
      <c r="ZW249" s="2"/>
      <c r="ZX249" s="2"/>
      <c r="ZY249" s="2"/>
      <c r="ZZ249" s="2"/>
      <c r="AAA249" s="2"/>
      <c r="AAB249" s="2"/>
      <c r="AAC249" s="2"/>
      <c r="AAD249" s="2"/>
      <c r="AAE249" s="2"/>
      <c r="AAF249" s="2"/>
      <c r="AAG249" s="2"/>
      <c r="AAH249" s="2"/>
      <c r="AAI249" s="2"/>
      <c r="AAJ249" s="2"/>
      <c r="AAK249" s="2"/>
      <c r="AAL249" s="2"/>
      <c r="AAM249" s="2"/>
      <c r="AAN249" s="2"/>
      <c r="AAO249" s="2"/>
      <c r="AAP249" s="2"/>
      <c r="AAQ249" s="2"/>
      <c r="AAR249" s="2"/>
      <c r="AAS249" s="2"/>
      <c r="AAT249" s="2"/>
      <c r="AAU249" s="2"/>
      <c r="AAV249" s="2"/>
      <c r="AAW249" s="2"/>
      <c r="AAX249" s="2"/>
      <c r="AAY249" s="2"/>
      <c r="AAZ249" s="2"/>
      <c r="ABA249" s="2"/>
      <c r="ABB249" s="2"/>
      <c r="ABC249" s="2"/>
      <c r="ABD249" s="2"/>
      <c r="ABE249" s="2"/>
      <c r="ABF249" s="2"/>
      <c r="ABG249" s="2"/>
      <c r="ABH249" s="2"/>
      <c r="ABI249" s="2"/>
      <c r="ABJ249" s="2"/>
      <c r="ABK249" s="2"/>
      <c r="ABL249" s="2"/>
      <c r="ABM249" s="2"/>
      <c r="ABN249" s="2"/>
      <c r="ABO249" s="2"/>
      <c r="ABP249" s="2"/>
      <c r="ABQ249" s="2"/>
      <c r="ABR249" s="2"/>
      <c r="ABS249" s="2"/>
      <c r="ABT249" s="2"/>
      <c r="ABU249" s="2"/>
      <c r="ABV249" s="2"/>
      <c r="ABW249" s="2"/>
      <c r="ABX249" s="2"/>
      <c r="ABY249" s="2"/>
      <c r="ABZ249" s="2"/>
      <c r="ACA249" s="2"/>
      <c r="ACB249" s="2"/>
      <c r="ACC249" s="2"/>
      <c r="ACD249" s="2"/>
      <c r="ACE249" s="2"/>
      <c r="ACF249" s="2"/>
      <c r="ACG249" s="2"/>
      <c r="ACH249" s="2"/>
      <c r="ACI249" s="2"/>
      <c r="ACJ249" s="2"/>
      <c r="ACK249" s="2"/>
      <c r="ACL249" s="2"/>
      <c r="ACM249" s="2"/>
      <c r="ACN249" s="2"/>
      <c r="ACO249" s="2"/>
      <c r="ACP249" s="2"/>
      <c r="ACQ249" s="2"/>
      <c r="ACR249" s="2"/>
      <c r="ACS249" s="2"/>
      <c r="ACT249" s="2"/>
      <c r="ACU249" s="2"/>
      <c r="ACV249" s="2"/>
      <c r="ACW249" s="2"/>
      <c r="ACX249" s="2"/>
      <c r="ACY249" s="2"/>
      <c r="ACZ249" s="2"/>
      <c r="ADA249" s="2"/>
      <c r="ADB249" s="2"/>
      <c r="ADC249" s="2"/>
      <c r="ADD249" s="2"/>
      <c r="ADE249" s="2"/>
      <c r="ADF249" s="2"/>
      <c r="ADG249" s="2"/>
      <c r="ADH249" s="2"/>
      <c r="ADI249" s="2"/>
      <c r="ADJ249" s="2"/>
      <c r="ADK249" s="2"/>
      <c r="ADL249" s="2"/>
      <c r="ADM249" s="2"/>
      <c r="ADN249" s="2"/>
      <c r="ADO249" s="2"/>
      <c r="ADP249" s="2"/>
      <c r="ADQ249" s="2"/>
      <c r="ADR249" s="2"/>
      <c r="ADS249" s="2"/>
      <c r="ADT249" s="2"/>
      <c r="ADU249" s="2"/>
      <c r="ADV249" s="2"/>
      <c r="ADW249" s="2"/>
      <c r="ADX249" s="2"/>
      <c r="ADY249" s="2"/>
      <c r="ADZ249" s="2"/>
      <c r="AEA249" s="2"/>
      <c r="AEB249" s="2"/>
      <c r="AEC249" s="2"/>
      <c r="AED249" s="2"/>
      <c r="AEE249" s="2"/>
      <c r="AEF249" s="2"/>
      <c r="AEG249" s="2"/>
      <c r="AEH249" s="2"/>
      <c r="AEI249" s="2"/>
      <c r="AEJ249" s="2"/>
      <c r="AEK249" s="2"/>
      <c r="AEL249" s="2"/>
      <c r="AEM249" s="2"/>
      <c r="AEN249" s="2"/>
      <c r="AEO249" s="2"/>
      <c r="AEP249" s="2"/>
      <c r="AEQ249" s="2"/>
      <c r="AER249" s="2"/>
      <c r="AES249" s="2"/>
      <c r="AET249" s="2"/>
      <c r="AEU249" s="2"/>
      <c r="AEV249" s="2"/>
      <c r="AEW249" s="2"/>
      <c r="AEX249" s="2"/>
      <c r="AEY249" s="2"/>
      <c r="AEZ249" s="2"/>
      <c r="AFA249" s="2"/>
      <c r="AFB249" s="2"/>
      <c r="AFC249" s="2"/>
      <c r="AFD249" s="2"/>
      <c r="AFE249" s="2"/>
      <c r="AFF249" s="2"/>
      <c r="AFG249" s="2"/>
      <c r="AFH249" s="2"/>
      <c r="AFI249" s="2"/>
      <c r="AFJ249" s="2"/>
      <c r="AFK249" s="2"/>
      <c r="AFL249" s="2"/>
      <c r="AFM249" s="2"/>
      <c r="AFN249" s="2"/>
      <c r="AFO249" s="2"/>
      <c r="AFP249" s="2"/>
      <c r="AFQ249" s="2"/>
      <c r="AFR249" s="2"/>
      <c r="AFS249" s="2"/>
      <c r="AFT249" s="2"/>
      <c r="AFU249" s="2"/>
      <c r="AFV249" s="2"/>
      <c r="AFW249" s="2"/>
      <c r="AFX249" s="2"/>
      <c r="AFY249" s="2"/>
      <c r="AFZ249" s="2"/>
      <c r="AGA249" s="2"/>
      <c r="AGB249" s="2"/>
      <c r="AGC249" s="2"/>
      <c r="AGD249" s="2"/>
      <c r="AGE249" s="2"/>
      <c r="AGF249" s="2"/>
      <c r="AGG249" s="2"/>
      <c r="AGH249" s="2"/>
      <c r="AGI249" s="2"/>
      <c r="AGJ249" s="2"/>
      <c r="AGK249" s="2"/>
      <c r="AGL249" s="2"/>
      <c r="AGM249" s="2"/>
      <c r="AGN249" s="2"/>
      <c r="AGO249" s="2"/>
      <c r="AGP249" s="2"/>
      <c r="AGQ249" s="2"/>
      <c r="AGR249" s="2"/>
      <c r="AGS249" s="2"/>
      <c r="AGT249" s="2"/>
      <c r="AGU249" s="2"/>
      <c r="AGV249" s="2"/>
      <c r="AGW249" s="2"/>
      <c r="AGX249" s="2"/>
      <c r="AGY249" s="2"/>
      <c r="AGZ249" s="2"/>
      <c r="AHA249" s="2"/>
      <c r="AHB249" s="2"/>
      <c r="AHC249" s="2"/>
      <c r="AHD249" s="2"/>
      <c r="AHE249" s="2"/>
      <c r="AHF249" s="2"/>
      <c r="AHG249" s="2"/>
      <c r="AHH249" s="2"/>
      <c r="AHI249" s="2"/>
      <c r="AHJ249" s="2"/>
      <c r="AHK249" s="2"/>
      <c r="AHL249" s="2"/>
      <c r="AHM249" s="2"/>
      <c r="AHN249" s="2"/>
      <c r="AHO249" s="2"/>
      <c r="AHP249" s="2"/>
      <c r="AHQ249" s="2"/>
      <c r="AHR249" s="2"/>
      <c r="AHS249" s="2"/>
      <c r="AHT249" s="2"/>
      <c r="AHU249" s="2"/>
      <c r="AHV249" s="2"/>
      <c r="AHW249" s="2"/>
      <c r="AHX249" s="2"/>
      <c r="AHY249" s="2"/>
      <c r="AHZ249" s="2"/>
      <c r="AIA249" s="2"/>
      <c r="AIB249" s="2"/>
      <c r="AIC249" s="2"/>
      <c r="AID249" s="2"/>
      <c r="AIE249" s="2"/>
      <c r="AIF249" s="2"/>
      <c r="AIG249" s="2"/>
      <c r="AIH249" s="2"/>
      <c r="AII249" s="2"/>
      <c r="AIJ249" s="2"/>
      <c r="AIK249" s="2"/>
      <c r="AIL249" s="2"/>
      <c r="AIM249" s="2"/>
      <c r="AIN249" s="2"/>
      <c r="AIO249" s="2"/>
      <c r="AIP249" s="2"/>
      <c r="AIQ249" s="2"/>
      <c r="AIR249" s="2"/>
      <c r="AIS249" s="2"/>
      <c r="AIT249" s="2"/>
      <c r="AIU249" s="2"/>
      <c r="AIV249" s="2"/>
      <c r="AIW249" s="2"/>
      <c r="AIX249" s="2"/>
      <c r="AIY249" s="2"/>
      <c r="AIZ249" s="2"/>
      <c r="AJA249" s="2"/>
      <c r="AJB249" s="2"/>
      <c r="AJC249" s="2"/>
      <c r="AJD249" s="2"/>
      <c r="AJE249" s="2"/>
      <c r="AJF249" s="2"/>
      <c r="AJG249" s="2"/>
      <c r="AJH249" s="2"/>
      <c r="AJI249" s="2"/>
      <c r="AJJ249" s="2"/>
      <c r="AJK249" s="2"/>
      <c r="AJL249" s="2"/>
      <c r="AJM249" s="2"/>
      <c r="AJN249" s="2"/>
      <c r="AJO249" s="2"/>
      <c r="AJP249" s="2"/>
      <c r="AJQ249" s="2"/>
      <c r="AJR249" s="2"/>
      <c r="AJS249" s="2"/>
      <c r="AJT249" s="2"/>
      <c r="AJU249" s="2"/>
      <c r="AJV249" s="2"/>
      <c r="AJW249" s="2"/>
      <c r="AJX249" s="2"/>
      <c r="AJY249" s="2"/>
      <c r="AJZ249" s="2"/>
      <c r="AKA249" s="2"/>
      <c r="AKB249" s="2"/>
      <c r="AKC249" s="2"/>
      <c r="AKD249" s="2"/>
      <c r="AKE249" s="2"/>
      <c r="AKF249" s="2"/>
      <c r="AKG249" s="2"/>
      <c r="AKH249" s="2"/>
      <c r="AKI249" s="2"/>
      <c r="AKJ249" s="2"/>
      <c r="AKK249" s="2"/>
      <c r="AKL249" s="2"/>
      <c r="AKM249" s="2"/>
      <c r="AKN249" s="2"/>
      <c r="AKO249" s="2"/>
      <c r="AKP249" s="2"/>
      <c r="AKQ249" s="2"/>
      <c r="AKR249" s="2"/>
      <c r="AKS249" s="2"/>
      <c r="AKT249" s="2"/>
      <c r="AKU249" s="2"/>
      <c r="AKV249" s="2"/>
      <c r="AKW249" s="2"/>
      <c r="AKX249" s="2"/>
      <c r="AKY249" s="2"/>
      <c r="AKZ249" s="2"/>
      <c r="ALA249" s="2"/>
      <c r="ALB249" s="2"/>
      <c r="ALC249" s="2"/>
      <c r="ALD249" s="2"/>
      <c r="ALE249" s="2"/>
      <c r="ALF249" s="2"/>
      <c r="ALG249" s="2"/>
      <c r="ALH249" s="2"/>
      <c r="ALI249" s="2"/>
      <c r="ALJ249" s="2"/>
      <c r="ALK249" s="2"/>
      <c r="ALL249" s="2"/>
      <c r="ALM249" s="2"/>
      <c r="ALN249" s="2"/>
      <c r="ALO249" s="2"/>
      <c r="ALP249" s="2"/>
      <c r="ALQ249" s="2"/>
      <c r="ALR249" s="2"/>
      <c r="ALS249" s="2"/>
      <c r="ALT249" s="2"/>
      <c r="ALU249" s="2"/>
      <c r="ALV249" s="2"/>
      <c r="ALW249" s="2"/>
      <c r="ALX249" s="2"/>
      <c r="ALY249" s="2"/>
      <c r="ALZ249" s="2"/>
      <c r="AMA249" s="2"/>
      <c r="AMB249" s="2"/>
      <c r="AMC249" s="2"/>
      <c r="AMD249" s="2"/>
      <c r="AME249" s="2"/>
      <c r="AMF249" s="2"/>
      <c r="AMG249" s="2"/>
      <c r="AMH249" s="2"/>
      <c r="AMI249" s="2"/>
      <c r="AMJ249" s="2"/>
      <c r="AMK249" s="2"/>
      <c r="AML249" s="2"/>
      <c r="AMM249" s="2"/>
      <c r="AMN249" s="2"/>
      <c r="AMO249" s="2"/>
      <c r="AMP249" s="2"/>
      <c r="AMQ249" s="2"/>
      <c r="AMR249" s="2"/>
      <c r="AMS249" s="2"/>
      <c r="AMT249" s="2"/>
      <c r="AMU249" s="2"/>
      <c r="AMV249" s="2"/>
      <c r="AMW249" s="2"/>
      <c r="AMX249" s="2"/>
      <c r="AMY249" s="2"/>
      <c r="AMZ249" s="2"/>
      <c r="ANA249" s="2"/>
      <c r="ANB249" s="2"/>
      <c r="ANC249" s="2"/>
      <c r="AND249" s="2"/>
      <c r="ANE249" s="2"/>
      <c r="ANF249" s="2"/>
      <c r="ANG249" s="2"/>
      <c r="ANH249" s="2"/>
      <c r="ANI249" s="2"/>
      <c r="ANJ249" s="2"/>
      <c r="ANK249" s="2"/>
      <c r="ANL249" s="2"/>
      <c r="ANM249" s="2"/>
      <c r="ANN249" s="2"/>
      <c r="ANO249" s="2"/>
      <c r="ANP249" s="2"/>
      <c r="ANQ249" s="2"/>
      <c r="ANR249" s="2"/>
      <c r="ANS249" s="2"/>
      <c r="ANT249" s="2"/>
      <c r="ANU249" s="2"/>
      <c r="ANV249" s="2"/>
      <c r="ANW249" s="2"/>
      <c r="ANX249" s="2"/>
      <c r="ANY249" s="2"/>
      <c r="ANZ249" s="2"/>
      <c r="AOA249" s="2"/>
      <c r="AOB249" s="2"/>
      <c r="AOC249" s="2"/>
      <c r="AOD249" s="2"/>
      <c r="AOE249" s="2"/>
      <c r="AOF249" s="2"/>
      <c r="AOG249" s="2"/>
      <c r="AOH249" s="2"/>
      <c r="AOI249" s="2"/>
      <c r="AOJ249" s="2"/>
      <c r="AOK249" s="2"/>
      <c r="AOL249" s="2"/>
      <c r="AOM249" s="2"/>
      <c r="AON249" s="2"/>
      <c r="AOO249" s="2"/>
      <c r="AOP249" s="2"/>
      <c r="AOQ249" s="2"/>
      <c r="AOR249" s="2"/>
      <c r="AOS249" s="2"/>
      <c r="AOT249" s="2"/>
      <c r="AOU249" s="2"/>
      <c r="AOV249" s="2"/>
      <c r="AOW249" s="2"/>
      <c r="AOX249" s="2"/>
      <c r="AOY249" s="2"/>
      <c r="AOZ249" s="2"/>
      <c r="APA249" s="2"/>
      <c r="APB249" s="2"/>
      <c r="APC249" s="2"/>
      <c r="APD249" s="2"/>
      <c r="APE249" s="2"/>
      <c r="APF249" s="2"/>
      <c r="APG249" s="2"/>
      <c r="APH249" s="2"/>
      <c r="API249" s="2"/>
      <c r="APJ249" s="2"/>
      <c r="APK249" s="2"/>
      <c r="APL249" s="2"/>
      <c r="APM249" s="2"/>
      <c r="APN249" s="2"/>
      <c r="APO249" s="2"/>
      <c r="APP249" s="2"/>
      <c r="APQ249" s="2"/>
      <c r="APR249" s="2"/>
      <c r="APS249" s="2"/>
      <c r="APT249" s="2"/>
      <c r="APU249" s="2"/>
      <c r="APV249" s="2"/>
      <c r="APW249" s="2"/>
      <c r="APX249" s="2"/>
      <c r="APY249" s="2"/>
      <c r="APZ249" s="2"/>
      <c r="AQA249" s="2"/>
      <c r="AQB249" s="2"/>
      <c r="AQC249" s="2"/>
      <c r="AQD249" s="2"/>
      <c r="AQE249" s="2"/>
      <c r="AQF249" s="2"/>
      <c r="AQG249" s="2"/>
      <c r="AQH249" s="2"/>
      <c r="AQI249" s="2"/>
      <c r="AQJ249" s="2"/>
      <c r="AQK249" s="2"/>
      <c r="AQL249" s="2"/>
      <c r="AQM249" s="2"/>
      <c r="AQN249" s="2"/>
      <c r="AQO249" s="2"/>
      <c r="AQP249" s="2"/>
      <c r="AQQ249" s="2"/>
      <c r="AQR249" s="2"/>
      <c r="AQS249" s="2"/>
      <c r="AQT249" s="2"/>
      <c r="AQU249" s="2"/>
      <c r="AQV249" s="2"/>
      <c r="AQW249" s="2"/>
      <c r="AQX249" s="2"/>
      <c r="AQY249" s="2"/>
      <c r="AQZ249" s="2"/>
      <c r="ARA249" s="2"/>
      <c r="ARB249" s="2"/>
      <c r="ARC249" s="2"/>
      <c r="ARD249" s="2"/>
      <c r="ARE249" s="2"/>
      <c r="ARF249" s="2"/>
      <c r="ARG249" s="2"/>
      <c r="ARH249" s="2"/>
      <c r="ARI249" s="2"/>
      <c r="ARJ249" s="2"/>
      <c r="ARK249" s="2"/>
      <c r="ARL249" s="2"/>
      <c r="ARM249" s="2"/>
      <c r="ARN249" s="2"/>
      <c r="ARO249" s="2"/>
      <c r="ARP249" s="2"/>
      <c r="ARQ249" s="2"/>
      <c r="ARR249" s="2"/>
      <c r="ARS249" s="2"/>
      <c r="ART249" s="2"/>
      <c r="ARU249" s="2"/>
      <c r="ARV249" s="2"/>
      <c r="ARW249" s="2"/>
      <c r="ARX249" s="2"/>
      <c r="ARY249" s="2"/>
      <c r="ARZ249" s="2"/>
      <c r="ASA249" s="2"/>
      <c r="ASB249" s="2"/>
      <c r="ASC249" s="2"/>
      <c r="ASD249" s="2"/>
      <c r="ASE249" s="2"/>
      <c r="ASF249" s="2"/>
      <c r="ASG249" s="2"/>
      <c r="ASH249" s="2"/>
      <c r="ASI249" s="2"/>
      <c r="ASJ249" s="2"/>
      <c r="ASK249" s="2"/>
      <c r="ASL249" s="2"/>
      <c r="ASM249" s="2"/>
      <c r="ASN249" s="2"/>
      <c r="ASO249" s="2"/>
      <c r="ASP249" s="2"/>
      <c r="ASQ249" s="2"/>
      <c r="ASR249" s="2"/>
      <c r="ASS249" s="2"/>
      <c r="AST249" s="2"/>
      <c r="ASU249" s="2"/>
      <c r="ASV249" s="2"/>
      <c r="ASW249" s="2"/>
      <c r="ASX249" s="2"/>
      <c r="ASY249" s="2"/>
      <c r="ASZ249" s="2"/>
      <c r="ATA249" s="2"/>
      <c r="ATB249" s="2"/>
      <c r="ATC249" s="2"/>
      <c r="ATD249" s="2"/>
      <c r="ATE249" s="2"/>
      <c r="ATF249" s="2"/>
      <c r="ATG249" s="2"/>
      <c r="ATH249" s="2"/>
      <c r="ATI249" s="2"/>
      <c r="ATJ249" s="2"/>
      <c r="ATK249" s="2"/>
      <c r="ATL249" s="2"/>
      <c r="ATM249" s="2"/>
      <c r="ATN249" s="2"/>
      <c r="ATO249" s="2"/>
      <c r="ATP249" s="2"/>
      <c r="ATQ249" s="2"/>
      <c r="ATR249" s="2"/>
      <c r="ATS249" s="2"/>
      <c r="ATT249" s="2"/>
      <c r="ATU249" s="2"/>
      <c r="ATV249" s="2"/>
      <c r="ATW249" s="2"/>
      <c r="ATX249" s="2"/>
      <c r="ATY249" s="2"/>
      <c r="ATZ249" s="2"/>
      <c r="AUA249" s="2"/>
      <c r="AUB249" s="2"/>
      <c r="AUC249" s="2"/>
      <c r="AUD249" s="2"/>
      <c r="AUE249" s="2"/>
      <c r="AUF249" s="2"/>
      <c r="AUG249" s="2"/>
      <c r="AUH249" s="2"/>
      <c r="AUI249" s="2"/>
      <c r="AUJ249" s="2"/>
      <c r="AUK249" s="2"/>
      <c r="AUL249" s="2"/>
      <c r="AUM249" s="2"/>
      <c r="AUN249" s="2"/>
      <c r="AUO249" s="2"/>
      <c r="AUP249" s="2"/>
      <c r="AUQ249" s="2"/>
      <c r="AUR249" s="2"/>
      <c r="AUS249" s="2"/>
      <c r="AUT249" s="2"/>
      <c r="AUU249" s="2"/>
      <c r="AUV249" s="2"/>
      <c r="AUW249" s="2"/>
      <c r="AUX249" s="2"/>
      <c r="AUY249" s="2"/>
      <c r="AUZ249" s="2"/>
      <c r="AVA249" s="2"/>
      <c r="AVB249" s="2"/>
      <c r="AVC249" s="2"/>
      <c r="AVD249" s="2"/>
      <c r="AVE249" s="2"/>
      <c r="AVF249" s="2"/>
      <c r="AVG249" s="2"/>
      <c r="AVH249" s="2"/>
      <c r="AVI249" s="2"/>
      <c r="AVJ249" s="2"/>
      <c r="AVK249" s="2"/>
      <c r="AVL249" s="2"/>
      <c r="AVM249" s="2"/>
      <c r="AVN249" s="2"/>
      <c r="AVO249" s="2"/>
      <c r="AVP249" s="2"/>
      <c r="AVQ249" s="2"/>
      <c r="AVR249" s="2"/>
      <c r="AVS249" s="2"/>
      <c r="AVT249" s="2"/>
      <c r="AVU249" s="2"/>
      <c r="AVV249" s="2"/>
      <c r="AVW249" s="2"/>
      <c r="AVX249" s="2"/>
      <c r="AVY249" s="2"/>
      <c r="AVZ249" s="2"/>
      <c r="AWA249" s="2"/>
      <c r="AWB249" s="2"/>
      <c r="AWC249" s="2"/>
      <c r="AWD249" s="2"/>
      <c r="AWE249" s="2"/>
      <c r="AWF249" s="2"/>
      <c r="AWG249" s="2"/>
      <c r="AWH249" s="2"/>
      <c r="AWI249" s="2"/>
      <c r="AWJ249" s="2"/>
      <c r="AWK249" s="2"/>
      <c r="AWL249" s="2"/>
      <c r="AWM249" s="2"/>
      <c r="AWN249" s="2"/>
      <c r="AWO249" s="2"/>
      <c r="AWP249" s="2"/>
      <c r="AWQ249" s="2"/>
      <c r="AWR249" s="2"/>
      <c r="AWS249" s="2"/>
      <c r="AWT249" s="2"/>
      <c r="AWU249" s="2"/>
      <c r="AWV249" s="2"/>
      <c r="AWW249" s="2"/>
      <c r="AWX249" s="2"/>
      <c r="AWY249" s="2"/>
      <c r="AWZ249" s="2"/>
      <c r="AXA249" s="2"/>
      <c r="AXB249" s="2"/>
      <c r="AXC249" s="2"/>
      <c r="AXD249" s="2"/>
      <c r="AXE249" s="2"/>
      <c r="AXF249" s="2"/>
      <c r="AXG249" s="2"/>
      <c r="AXH249" s="2"/>
      <c r="AXI249" s="2"/>
      <c r="AXJ249" s="2"/>
      <c r="AXK249" s="2"/>
      <c r="AXL249" s="2"/>
      <c r="AXM249" s="2"/>
      <c r="AXN249" s="2"/>
      <c r="AXO249" s="2"/>
      <c r="AXP249" s="2"/>
      <c r="AXQ249" s="2"/>
      <c r="AXR249" s="2"/>
      <c r="AXS249" s="2"/>
      <c r="AXT249" s="2"/>
      <c r="AXU249" s="2"/>
      <c r="AXV249" s="2"/>
      <c r="AXW249" s="2"/>
      <c r="AXX249" s="2"/>
      <c r="AXY249" s="2"/>
      <c r="AXZ249" s="2"/>
      <c r="AYA249" s="2"/>
      <c r="AYB249" s="2"/>
      <c r="AYC249" s="2"/>
      <c r="AYD249" s="2"/>
      <c r="AYE249" s="2"/>
      <c r="AYF249" s="2"/>
      <c r="AYG249" s="2"/>
      <c r="AYH249" s="2"/>
      <c r="AYI249" s="2"/>
      <c r="AYJ249" s="2"/>
      <c r="AYK249" s="2"/>
      <c r="AYL249" s="2"/>
      <c r="AYM249" s="2"/>
      <c r="AYN249" s="2"/>
      <c r="AYO249" s="2"/>
      <c r="AYP249" s="2"/>
      <c r="AYQ249" s="2"/>
      <c r="AYR249" s="2"/>
      <c r="AYS249" s="2"/>
      <c r="AYT249" s="2"/>
      <c r="AYU249" s="2"/>
      <c r="AYV249" s="2"/>
      <c r="AYW249" s="2"/>
      <c r="AYX249" s="2"/>
      <c r="AYY249" s="2"/>
      <c r="AYZ249" s="2"/>
      <c r="AZA249" s="2"/>
      <c r="AZB249" s="2"/>
      <c r="AZC249" s="2"/>
      <c r="AZD249" s="2"/>
      <c r="AZE249" s="2"/>
      <c r="AZF249" s="2"/>
      <c r="AZG249" s="2"/>
      <c r="AZH249" s="2"/>
      <c r="AZI249" s="2"/>
      <c r="AZJ249" s="2"/>
      <c r="AZK249" s="2"/>
      <c r="AZL249" s="2"/>
      <c r="AZM249" s="2"/>
      <c r="AZN249" s="2"/>
      <c r="AZO249" s="2"/>
      <c r="AZP249" s="2"/>
      <c r="AZQ249" s="2"/>
      <c r="AZR249" s="2"/>
      <c r="AZS249" s="2"/>
      <c r="AZT249" s="2"/>
      <c r="AZU249" s="2"/>
      <c r="AZV249" s="2"/>
      <c r="AZW249" s="2"/>
      <c r="AZX249" s="2"/>
      <c r="AZY249" s="2"/>
      <c r="AZZ249" s="2"/>
      <c r="BAA249" s="2"/>
      <c r="BAB249" s="2"/>
      <c r="BAC249" s="2"/>
      <c r="BAD249" s="2"/>
      <c r="BAE249" s="2"/>
      <c r="BAF249" s="2"/>
      <c r="BAG249" s="2"/>
      <c r="BAH249" s="2"/>
      <c r="BAI249" s="2"/>
      <c r="BAJ249" s="2"/>
      <c r="BAK249" s="2"/>
      <c r="BAL249" s="2"/>
      <c r="BAM249" s="2"/>
      <c r="BAN249" s="2"/>
      <c r="BAO249" s="2"/>
      <c r="BAP249" s="2"/>
      <c r="BAQ249" s="2"/>
      <c r="BAR249" s="2"/>
      <c r="BAS249" s="2"/>
      <c r="BAT249" s="2"/>
      <c r="BAU249" s="2"/>
      <c r="BAV249" s="2"/>
      <c r="BAW249" s="2"/>
      <c r="BAX249" s="2"/>
      <c r="BAY249" s="2"/>
      <c r="BAZ249" s="2"/>
      <c r="BBA249" s="2"/>
      <c r="BBB249" s="2"/>
      <c r="BBC249" s="2"/>
      <c r="BBD249" s="2"/>
      <c r="BBE249" s="2"/>
      <c r="BBF249" s="2"/>
      <c r="BBG249" s="2"/>
      <c r="BBH249" s="2"/>
      <c r="BBI249" s="2"/>
      <c r="BBJ249" s="2"/>
      <c r="BBK249" s="2"/>
      <c r="BBL249" s="2"/>
      <c r="BBM249" s="2"/>
      <c r="BBN249" s="2"/>
      <c r="BBO249" s="2"/>
      <c r="BBP249" s="2"/>
      <c r="BBQ249" s="2"/>
      <c r="BBR249" s="2"/>
      <c r="BBS249" s="2"/>
      <c r="BBT249" s="2"/>
      <c r="BBU249" s="2"/>
      <c r="BBV249" s="2"/>
      <c r="BBW249" s="2"/>
      <c r="BBX249" s="2"/>
      <c r="BBY249" s="2"/>
      <c r="BBZ249" s="2"/>
      <c r="BCA249" s="2"/>
      <c r="BCB249" s="2"/>
      <c r="BCC249" s="2"/>
      <c r="BCD249" s="2"/>
      <c r="BCE249" s="2"/>
      <c r="BCF249" s="2"/>
      <c r="BCG249" s="2"/>
      <c r="BCH249" s="2"/>
      <c r="BCI249" s="2"/>
      <c r="BCJ249" s="2"/>
      <c r="BCK249" s="2"/>
      <c r="BCL249" s="2"/>
      <c r="BCM249" s="2"/>
      <c r="BCN249" s="2"/>
      <c r="BCO249" s="2"/>
      <c r="BCP249" s="2"/>
      <c r="BCQ249" s="2"/>
      <c r="BCR249" s="2"/>
      <c r="BCS249" s="2"/>
      <c r="BCT249" s="2"/>
      <c r="BCU249" s="2"/>
      <c r="BCV249" s="2"/>
      <c r="BCW249" s="2"/>
      <c r="BCX249" s="2"/>
      <c r="BCY249" s="2"/>
      <c r="BCZ249" s="2"/>
      <c r="BDA249" s="2"/>
      <c r="BDB249" s="2"/>
      <c r="BDC249" s="2"/>
      <c r="BDD249" s="2"/>
      <c r="BDE249" s="2"/>
      <c r="BDF249" s="2"/>
      <c r="BDG249" s="2"/>
      <c r="BDH249" s="2"/>
      <c r="BDI249" s="2"/>
      <c r="BDJ249" s="2"/>
      <c r="BDK249" s="2"/>
      <c r="BDL249" s="2"/>
      <c r="BDM249" s="2"/>
      <c r="BDN249" s="2"/>
      <c r="BDO249" s="2"/>
      <c r="BDP249" s="2"/>
      <c r="BDQ249" s="2"/>
      <c r="BDR249" s="2"/>
      <c r="BDS249" s="2"/>
      <c r="BDT249" s="2"/>
      <c r="BDU249" s="2"/>
      <c r="BDV249" s="2"/>
      <c r="BDW249" s="2"/>
      <c r="BDX249" s="2"/>
      <c r="BDY249" s="2"/>
      <c r="BDZ249" s="2"/>
      <c r="BEA249" s="2"/>
      <c r="BEB249" s="2"/>
      <c r="BEC249" s="2"/>
      <c r="BED249" s="2"/>
      <c r="BEE249" s="2"/>
      <c r="BEF249" s="2"/>
      <c r="BEG249" s="2"/>
      <c r="BEH249" s="2"/>
      <c r="BEI249" s="2"/>
      <c r="BEJ249" s="2"/>
      <c r="BEK249" s="2"/>
      <c r="BEL249" s="2"/>
      <c r="BEM249" s="2"/>
      <c r="BEN249" s="2"/>
      <c r="BEO249" s="2"/>
      <c r="BEP249" s="2"/>
      <c r="BEQ249" s="2"/>
      <c r="BER249" s="2"/>
      <c r="BES249" s="2"/>
      <c r="BET249" s="2"/>
      <c r="BEU249" s="2"/>
      <c r="BEV249" s="2"/>
      <c r="BEW249" s="2"/>
      <c r="BEX249" s="2"/>
      <c r="BEY249" s="2"/>
      <c r="BEZ249" s="2"/>
      <c r="BFA249" s="2"/>
      <c r="BFB249" s="2"/>
      <c r="BFC249" s="2"/>
      <c r="BFD249" s="2"/>
      <c r="BFE249" s="2"/>
      <c r="BFF249" s="2"/>
      <c r="BFG249" s="2"/>
      <c r="BFH249" s="2"/>
      <c r="BFI249" s="2"/>
      <c r="BFJ249" s="2"/>
      <c r="BFK249" s="2"/>
      <c r="BFL249" s="2"/>
      <c r="BFM249" s="2"/>
      <c r="BFN249" s="2"/>
      <c r="BFO249" s="2"/>
      <c r="BFP249" s="2"/>
      <c r="BFQ249" s="2"/>
      <c r="BFR249" s="2"/>
      <c r="BFS249" s="2"/>
      <c r="BFT249" s="2"/>
      <c r="BFU249" s="2"/>
      <c r="BFV249" s="2"/>
      <c r="BFW249" s="2"/>
      <c r="BFX249" s="2"/>
      <c r="BFY249" s="2"/>
      <c r="BFZ249" s="2"/>
      <c r="BGA249" s="2"/>
      <c r="BGB249" s="2"/>
      <c r="BGC249" s="2"/>
      <c r="BGD249" s="2"/>
      <c r="BGE249" s="2"/>
      <c r="BGF249" s="2"/>
      <c r="BGG249" s="2"/>
      <c r="BGH249" s="2"/>
      <c r="BGI249" s="2"/>
      <c r="BGJ249" s="2"/>
      <c r="BGK249" s="2"/>
      <c r="BGL249" s="2"/>
      <c r="BGM249" s="2"/>
      <c r="BGN249" s="2"/>
      <c r="BGO249" s="2"/>
      <c r="BGP249" s="2"/>
      <c r="BGQ249" s="2"/>
      <c r="BGR249" s="2"/>
      <c r="BGS249" s="2"/>
      <c r="BGT249" s="2"/>
      <c r="BGU249" s="2"/>
      <c r="BGV249" s="2"/>
      <c r="BGW249" s="2"/>
      <c r="BGX249" s="2"/>
      <c r="BGY249" s="2"/>
      <c r="BGZ249" s="2"/>
      <c r="BHA249" s="2"/>
      <c r="BHB249" s="2"/>
      <c r="BHC249" s="2"/>
      <c r="BHD249" s="2"/>
      <c r="BHE249" s="2"/>
      <c r="BHF249" s="2"/>
      <c r="BHG249" s="2"/>
      <c r="BHH249" s="2"/>
      <c r="BHI249" s="2"/>
      <c r="BHJ249" s="2"/>
      <c r="BHK249" s="2"/>
      <c r="BHL249" s="2"/>
      <c r="BHM249" s="2"/>
      <c r="BHN249" s="2"/>
      <c r="BHO249" s="2"/>
      <c r="BHP249" s="2"/>
      <c r="BHQ249" s="2"/>
      <c r="BHR249" s="2"/>
      <c r="BHS249" s="2"/>
      <c r="BHT249" s="2"/>
      <c r="BHU249" s="2"/>
      <c r="BHV249" s="2"/>
      <c r="BHW249" s="2"/>
      <c r="BHX249" s="2"/>
      <c r="BHY249" s="2"/>
      <c r="BHZ249" s="2"/>
      <c r="BIA249" s="2"/>
      <c r="BIB249" s="2"/>
      <c r="BIC249" s="2"/>
      <c r="BID249" s="2"/>
      <c r="BIE249" s="2"/>
      <c r="BIF249" s="2"/>
      <c r="BIG249" s="2"/>
      <c r="BIH249" s="2"/>
      <c r="BII249" s="2"/>
      <c r="BIJ249" s="2"/>
      <c r="BIK249" s="2"/>
      <c r="BIL249" s="2"/>
      <c r="BIM249" s="2"/>
      <c r="BIN249" s="2"/>
      <c r="BIO249" s="2"/>
      <c r="BIP249" s="2"/>
      <c r="BIQ249" s="2"/>
      <c r="BIR249" s="2"/>
      <c r="BIS249" s="2"/>
      <c r="BIT249" s="2"/>
      <c r="BIU249" s="2"/>
      <c r="BIV249" s="2"/>
      <c r="BIW249" s="2"/>
      <c r="BIX249" s="2"/>
      <c r="BIY249" s="2"/>
      <c r="BIZ249" s="2"/>
      <c r="BJA249" s="2"/>
      <c r="BJB249" s="2"/>
      <c r="BJC249" s="2"/>
      <c r="BJD249" s="2"/>
      <c r="BJE249" s="2"/>
      <c r="BJF249" s="2"/>
      <c r="BJG249" s="2"/>
      <c r="BJH249" s="2"/>
      <c r="BJI249" s="2"/>
      <c r="BJJ249" s="2"/>
      <c r="BJK249" s="2"/>
      <c r="BJL249" s="2"/>
      <c r="BJM249" s="2"/>
      <c r="BJN249" s="2"/>
      <c r="BJO249" s="2"/>
      <c r="BJP249" s="2"/>
      <c r="BJQ249" s="2"/>
      <c r="BJR249" s="2"/>
      <c r="BJS249" s="2"/>
      <c r="BJT249" s="2"/>
      <c r="BJU249" s="2"/>
      <c r="BJV249" s="2"/>
      <c r="BJW249" s="2"/>
      <c r="BJX249" s="2"/>
      <c r="BJY249" s="2"/>
      <c r="BJZ249" s="2"/>
      <c r="BKA249" s="2"/>
      <c r="BKB249" s="2"/>
      <c r="BKC249" s="2"/>
      <c r="BKD249" s="2"/>
      <c r="BKE249" s="2"/>
      <c r="BKF249" s="2"/>
      <c r="BKG249" s="2"/>
      <c r="BKH249" s="2"/>
      <c r="BKI249" s="2"/>
      <c r="BKJ249" s="2"/>
      <c r="BKK249" s="2"/>
      <c r="BKL249" s="2"/>
      <c r="BKM249" s="2"/>
      <c r="BKN249" s="2"/>
      <c r="BKO249" s="2"/>
      <c r="BKP249" s="2"/>
      <c r="BKQ249" s="2"/>
      <c r="BKR249" s="2"/>
      <c r="BKS249" s="2"/>
      <c r="BKT249" s="2"/>
      <c r="BKU249" s="2"/>
      <c r="BKV249" s="2"/>
      <c r="BKW249" s="2"/>
      <c r="BKX249" s="2"/>
      <c r="BKY249" s="2"/>
      <c r="BKZ249" s="2"/>
      <c r="BLA249" s="2"/>
      <c r="BLB249" s="2"/>
      <c r="BLC249" s="2"/>
      <c r="BLD249" s="2"/>
      <c r="BLE249" s="2"/>
      <c r="BLF249" s="2"/>
      <c r="BLG249" s="2"/>
      <c r="BLH249" s="2"/>
      <c r="BLI249" s="2"/>
      <c r="BLJ249" s="2"/>
      <c r="BLK249" s="2"/>
      <c r="BLL249" s="2"/>
      <c r="BLM249" s="2"/>
      <c r="BLN249" s="2"/>
      <c r="BLO249" s="2"/>
      <c r="BLP249" s="2"/>
      <c r="BLQ249" s="2"/>
      <c r="BLR249" s="2"/>
      <c r="BLS249" s="2"/>
      <c r="BLT249" s="2"/>
      <c r="BLU249" s="2"/>
      <c r="BLV249" s="2"/>
      <c r="BLW249" s="2"/>
      <c r="BLX249" s="2"/>
      <c r="BLY249" s="2"/>
      <c r="BLZ249" s="2"/>
      <c r="BMA249" s="2"/>
      <c r="BMB249" s="2"/>
      <c r="BMC249" s="2"/>
      <c r="BMD249" s="2"/>
      <c r="BME249" s="2"/>
      <c r="BMF249" s="2"/>
      <c r="BMG249" s="2"/>
      <c r="BMH249" s="2"/>
      <c r="BMI249" s="2"/>
      <c r="BMJ249" s="2"/>
      <c r="BMK249" s="2"/>
      <c r="BML249" s="2"/>
      <c r="BMM249" s="2"/>
      <c r="BMN249" s="2"/>
      <c r="BMO249" s="2"/>
      <c r="BMP249" s="2"/>
      <c r="BMQ249" s="2"/>
      <c r="BMR249" s="2"/>
      <c r="BMS249" s="2"/>
      <c r="BMT249" s="2"/>
      <c r="BMU249" s="2"/>
      <c r="BMV249" s="2"/>
      <c r="BMW249" s="2"/>
      <c r="BMX249" s="2"/>
      <c r="BMY249" s="2"/>
      <c r="BMZ249" s="2"/>
      <c r="BNA249" s="2"/>
      <c r="BNB249" s="2"/>
      <c r="BNC249" s="2"/>
      <c r="BND249" s="2"/>
      <c r="BNE249" s="2"/>
      <c r="BNF249" s="2"/>
      <c r="BNG249" s="2"/>
      <c r="BNH249" s="2"/>
      <c r="BNI249" s="2"/>
      <c r="BNJ249" s="2"/>
      <c r="BNK249" s="2"/>
      <c r="BNL249" s="2"/>
      <c r="BNM249" s="2"/>
      <c r="BNN249" s="2"/>
      <c r="BNO249" s="2"/>
      <c r="BNP249" s="2"/>
      <c r="BNQ249" s="2"/>
      <c r="BNR249" s="2"/>
      <c r="BNS249" s="2"/>
      <c r="BNT249" s="2"/>
      <c r="BNU249" s="2"/>
      <c r="BNV249" s="2"/>
      <c r="BNW249" s="2"/>
      <c r="BNX249" s="2"/>
      <c r="BNY249" s="2"/>
      <c r="BNZ249" s="2"/>
      <c r="BOA249" s="2"/>
      <c r="BOB249" s="2"/>
      <c r="BOC249" s="2"/>
      <c r="BOD249" s="2"/>
      <c r="BOE249" s="2"/>
      <c r="BOF249" s="2"/>
      <c r="BOG249" s="2"/>
      <c r="BOH249" s="2"/>
      <c r="BOI249" s="2"/>
      <c r="BOJ249" s="2"/>
      <c r="BOK249" s="2"/>
      <c r="BOL249" s="2"/>
      <c r="BOM249" s="2"/>
      <c r="BON249" s="2"/>
      <c r="BOO249" s="2"/>
      <c r="BOP249" s="2"/>
      <c r="BOQ249" s="2"/>
      <c r="BOR249" s="2"/>
      <c r="BOS249" s="2"/>
      <c r="BOT249" s="2"/>
      <c r="BOU249" s="2"/>
      <c r="BOV249" s="2"/>
      <c r="BOW249" s="2"/>
      <c r="BOX249" s="2"/>
      <c r="BOY249" s="2"/>
      <c r="BOZ249" s="2"/>
      <c r="BPA249" s="2"/>
      <c r="BPB249" s="2"/>
      <c r="BPC249" s="2"/>
      <c r="BPD249" s="2"/>
      <c r="BPE249" s="2"/>
      <c r="BPF249" s="2"/>
      <c r="BPG249" s="2"/>
      <c r="BPH249" s="2"/>
      <c r="BPI249" s="2"/>
      <c r="BPJ249" s="2"/>
      <c r="BPK249" s="2"/>
      <c r="BPL249" s="2"/>
      <c r="BPM249" s="2"/>
      <c r="BPN249" s="2"/>
      <c r="BPO249" s="2"/>
      <c r="BPP249" s="2"/>
      <c r="BPQ249" s="2"/>
      <c r="BPR249" s="2"/>
      <c r="BPS249" s="2"/>
      <c r="BPT249" s="2"/>
      <c r="BPU249" s="2"/>
      <c r="BPV249" s="2"/>
      <c r="BPW249" s="2"/>
      <c r="BPX249" s="2"/>
      <c r="BPY249" s="2"/>
      <c r="BPZ249" s="2"/>
      <c r="BQA249" s="2"/>
      <c r="BQB249" s="2"/>
      <c r="BQC249" s="2"/>
      <c r="BQD249" s="2"/>
      <c r="BQE249" s="2"/>
      <c r="BQF249" s="2"/>
      <c r="BQG249" s="2"/>
      <c r="BQH249" s="2"/>
      <c r="BQI249" s="2"/>
      <c r="BQJ249" s="2"/>
      <c r="BQK249" s="2"/>
      <c r="BQL249" s="2"/>
      <c r="BQM249" s="2"/>
      <c r="BQN249" s="2"/>
      <c r="BQO249" s="2"/>
      <c r="BQP249" s="2"/>
      <c r="BQQ249" s="2"/>
      <c r="BQR249" s="2"/>
      <c r="BQS249" s="2"/>
      <c r="BQT249" s="2"/>
      <c r="BQU249" s="2"/>
      <c r="BQV249" s="2"/>
      <c r="BQW249" s="2"/>
      <c r="BQX249" s="2"/>
      <c r="BQY249" s="2"/>
      <c r="BQZ249" s="2"/>
      <c r="BRA249" s="2"/>
      <c r="BRB249" s="2"/>
      <c r="BRC249" s="2"/>
      <c r="BRD249" s="2"/>
      <c r="BRE249" s="2"/>
      <c r="BRF249" s="2"/>
      <c r="BRG249" s="2"/>
      <c r="BRH249" s="2"/>
      <c r="BRI249" s="2"/>
      <c r="BRJ249" s="2"/>
      <c r="BRK249" s="2"/>
      <c r="BRL249" s="2"/>
      <c r="BRM249" s="2"/>
      <c r="BRN249" s="2"/>
      <c r="BRO249" s="2"/>
      <c r="BRP249" s="2"/>
      <c r="BRQ249" s="2"/>
      <c r="BRR249" s="2"/>
      <c r="BRS249" s="2"/>
      <c r="BRT249" s="2"/>
      <c r="BRU249" s="2"/>
      <c r="BRV249" s="2"/>
      <c r="BRW249" s="2"/>
      <c r="BRX249" s="2"/>
      <c r="BRY249" s="2"/>
      <c r="BRZ249" s="2"/>
      <c r="BSA249" s="2"/>
      <c r="BSB249" s="2"/>
      <c r="BSC249" s="2"/>
      <c r="BSD249" s="2"/>
      <c r="BSE249" s="2"/>
      <c r="BSF249" s="2"/>
      <c r="BSG249" s="2"/>
      <c r="BSH249" s="2"/>
      <c r="BSI249" s="2"/>
      <c r="BSJ249" s="2"/>
      <c r="BSK249" s="2"/>
      <c r="BSL249" s="2"/>
      <c r="BSM249" s="2"/>
      <c r="BSN249" s="2"/>
      <c r="BSO249" s="2"/>
      <c r="BSP249" s="2"/>
      <c r="BSQ249" s="2"/>
      <c r="BSR249" s="2"/>
      <c r="BSS249" s="2"/>
      <c r="BST249" s="2"/>
      <c r="BSU249" s="2"/>
      <c r="BSV249" s="2"/>
      <c r="BSW249" s="2"/>
      <c r="BSX249" s="2"/>
      <c r="BSY249" s="2"/>
      <c r="BSZ249" s="2"/>
      <c r="BTA249" s="2"/>
      <c r="BTB249" s="2"/>
      <c r="BTC249" s="2"/>
      <c r="BTD249" s="2"/>
      <c r="BTE249" s="2"/>
      <c r="BTF249" s="2"/>
      <c r="BTG249" s="2"/>
      <c r="BTH249" s="2"/>
      <c r="BTI249" s="2"/>
      <c r="BTJ249" s="2"/>
      <c r="BTK249" s="2"/>
      <c r="BTL249" s="2"/>
      <c r="BTM249" s="2"/>
      <c r="BTN249" s="2"/>
      <c r="BTO249" s="2"/>
      <c r="BTP249" s="2"/>
      <c r="BTQ249" s="2"/>
      <c r="BTR249" s="2"/>
      <c r="BTS249" s="2"/>
      <c r="BTT249" s="2"/>
      <c r="BTU249" s="2"/>
      <c r="BTV249" s="2"/>
      <c r="BTW249" s="2"/>
      <c r="BTX249" s="2"/>
      <c r="BTY249" s="2"/>
      <c r="BTZ249" s="2"/>
      <c r="BUA249" s="2"/>
      <c r="BUB249" s="2"/>
      <c r="BUC249" s="2"/>
      <c r="BUD249" s="2"/>
      <c r="BUE249" s="2"/>
      <c r="BUF249" s="2"/>
      <c r="BUG249" s="2"/>
      <c r="BUH249" s="2"/>
      <c r="BUI249" s="2"/>
      <c r="BUJ249" s="2"/>
      <c r="BUK249" s="2"/>
      <c r="BUL249" s="2"/>
      <c r="BUM249" s="2"/>
      <c r="BUN249" s="2"/>
      <c r="BUO249" s="2"/>
      <c r="BUP249" s="2"/>
      <c r="BUQ249" s="2"/>
      <c r="BUR249" s="2"/>
      <c r="BUS249" s="2"/>
      <c r="BUT249" s="2"/>
      <c r="BUU249" s="2"/>
      <c r="BUV249" s="2"/>
      <c r="BUW249" s="2"/>
      <c r="BUX249" s="2"/>
      <c r="BUY249" s="2"/>
      <c r="BUZ249" s="2"/>
      <c r="BVA249" s="2"/>
      <c r="BVB249" s="2"/>
      <c r="BVC249" s="2"/>
      <c r="BVD249" s="2"/>
      <c r="BVE249" s="2"/>
      <c r="BVF249" s="2"/>
      <c r="BVG249" s="2"/>
      <c r="BVH249" s="2"/>
      <c r="BVI249" s="2"/>
      <c r="BVJ249" s="2"/>
      <c r="BVK249" s="2"/>
      <c r="BVL249" s="2"/>
      <c r="BVM249" s="2"/>
      <c r="BVN249" s="2"/>
      <c r="BVO249" s="2"/>
      <c r="BVP249" s="2"/>
      <c r="BVQ249" s="2"/>
      <c r="BVR249" s="2"/>
      <c r="BVS249" s="2"/>
      <c r="BVT249" s="2"/>
      <c r="BVU249" s="2"/>
      <c r="BVV249" s="2"/>
      <c r="BVW249" s="2"/>
      <c r="BVX249" s="2"/>
      <c r="BVY249" s="2"/>
      <c r="BVZ249" s="2"/>
      <c r="BWA249" s="2"/>
      <c r="BWB249" s="2"/>
      <c r="BWC249" s="2"/>
      <c r="BWD249" s="2"/>
      <c r="BWE249" s="2"/>
      <c r="BWF249" s="2"/>
      <c r="BWG249" s="2"/>
      <c r="BWH249" s="2"/>
      <c r="BWI249" s="2"/>
      <c r="BWJ249" s="2"/>
      <c r="BWK249" s="2"/>
      <c r="BWL249" s="2"/>
      <c r="BWM249" s="2"/>
      <c r="BWN249" s="2"/>
      <c r="BWO249" s="2"/>
      <c r="BWP249" s="2"/>
      <c r="BWQ249" s="2"/>
      <c r="BWR249" s="2"/>
      <c r="BWS249" s="2"/>
      <c r="BWT249" s="2"/>
      <c r="BWU249" s="2"/>
      <c r="BWV249" s="2"/>
      <c r="BWW249" s="2"/>
      <c r="BWX249" s="2"/>
      <c r="BWY249" s="2"/>
      <c r="BWZ249" s="2"/>
      <c r="BXA249" s="2"/>
      <c r="BXB249" s="2"/>
      <c r="BXC249" s="2"/>
      <c r="BXD249" s="2"/>
      <c r="BXE249" s="2"/>
      <c r="BXF249" s="2"/>
      <c r="BXG249" s="2"/>
      <c r="BXH249" s="2"/>
      <c r="BXI249" s="2"/>
      <c r="BXJ249" s="2"/>
      <c r="BXK249" s="2"/>
      <c r="BXL249" s="2"/>
      <c r="BXM249" s="2"/>
      <c r="BXN249" s="2"/>
      <c r="BXO249" s="2"/>
      <c r="BXP249" s="2"/>
      <c r="BXQ249" s="2"/>
      <c r="BXR249" s="2"/>
      <c r="BXS249" s="2"/>
      <c r="BXT249" s="2"/>
      <c r="BXU249" s="2"/>
      <c r="BXV249" s="2"/>
      <c r="BXW249" s="2"/>
      <c r="BXX249" s="2"/>
      <c r="BXY249" s="2"/>
      <c r="BXZ249" s="2"/>
      <c r="BYA249" s="2"/>
      <c r="BYB249" s="2"/>
      <c r="BYC249" s="2"/>
      <c r="BYD249" s="2"/>
      <c r="BYE249" s="2"/>
      <c r="BYF249" s="2"/>
      <c r="BYG249" s="2"/>
      <c r="BYH249" s="2"/>
      <c r="BYI249" s="2"/>
      <c r="BYJ249" s="2"/>
      <c r="BYK249" s="2"/>
      <c r="BYL249" s="2"/>
      <c r="BYM249" s="2"/>
      <c r="BYN249" s="2"/>
      <c r="BYO249" s="2"/>
      <c r="BYP249" s="2"/>
      <c r="BYQ249" s="2"/>
      <c r="BYR249" s="2"/>
      <c r="BYS249" s="2"/>
      <c r="BYT249" s="2"/>
      <c r="BYU249" s="2"/>
      <c r="BYV249" s="2"/>
      <c r="BYW249" s="2"/>
      <c r="BYX249" s="2"/>
      <c r="BYY249" s="2"/>
      <c r="BYZ249" s="2"/>
      <c r="BZA249" s="2"/>
      <c r="BZB249" s="2"/>
      <c r="BZC249" s="2"/>
      <c r="BZD249" s="2"/>
      <c r="BZE249" s="2"/>
      <c r="BZF249" s="2"/>
      <c r="BZG249" s="2"/>
      <c r="BZH249" s="2"/>
      <c r="BZI249" s="2"/>
      <c r="BZJ249" s="2"/>
      <c r="BZK249" s="2"/>
      <c r="BZL249" s="2"/>
      <c r="BZM249" s="2"/>
      <c r="BZN249" s="2"/>
      <c r="BZO249" s="2"/>
      <c r="BZP249" s="2"/>
      <c r="BZQ249" s="2"/>
      <c r="BZR249" s="2"/>
      <c r="BZS249" s="2"/>
      <c r="BZT249" s="2"/>
      <c r="BZU249" s="2"/>
      <c r="BZV249" s="2"/>
      <c r="BZW249" s="2"/>
      <c r="BZX249" s="2"/>
      <c r="BZY249" s="2"/>
      <c r="BZZ249" s="2"/>
      <c r="CAA249" s="2"/>
      <c r="CAB249" s="2"/>
      <c r="CAC249" s="2"/>
      <c r="CAD249" s="2"/>
      <c r="CAE249" s="2"/>
      <c r="CAF249" s="2"/>
      <c r="CAG249" s="2"/>
      <c r="CAH249" s="2"/>
      <c r="CAI249" s="2"/>
      <c r="CAJ249" s="2"/>
      <c r="CAK249" s="2"/>
      <c r="CAL249" s="2"/>
      <c r="CAM249" s="2"/>
      <c r="CAN249" s="2"/>
      <c r="CAO249" s="2"/>
      <c r="CAP249" s="2"/>
      <c r="CAQ249" s="2"/>
      <c r="CAR249" s="2"/>
      <c r="CAS249" s="2"/>
      <c r="CAT249" s="2"/>
      <c r="CAU249" s="2"/>
      <c r="CAV249" s="2"/>
      <c r="CAW249" s="2"/>
      <c r="CAX249" s="2"/>
      <c r="CAY249" s="2"/>
      <c r="CAZ249" s="2"/>
      <c r="CBA249" s="2"/>
      <c r="CBB249" s="2"/>
      <c r="CBC249" s="2"/>
      <c r="CBD249" s="2"/>
      <c r="CBE249" s="2"/>
      <c r="CBF249" s="2"/>
      <c r="CBG249" s="2"/>
      <c r="CBH249" s="2"/>
      <c r="CBI249" s="2"/>
      <c r="CBJ249" s="2"/>
      <c r="CBK249" s="2"/>
      <c r="CBL249" s="2"/>
      <c r="CBM249" s="2"/>
      <c r="CBN249" s="2"/>
      <c r="CBO249" s="2"/>
      <c r="CBP249" s="2"/>
      <c r="CBQ249" s="2"/>
      <c r="CBR249" s="2"/>
      <c r="CBS249" s="2"/>
      <c r="CBT249" s="2"/>
      <c r="CBU249" s="2"/>
      <c r="CBV249" s="2"/>
      <c r="CBW249" s="2"/>
      <c r="CBX249" s="2"/>
      <c r="CBY249" s="2"/>
      <c r="CBZ249" s="2"/>
      <c r="CCA249" s="2"/>
      <c r="CCB249" s="2"/>
      <c r="CCC249" s="2"/>
      <c r="CCD249" s="2"/>
      <c r="CCE249" s="2"/>
      <c r="CCF249" s="2"/>
      <c r="CCG249" s="2"/>
      <c r="CCH249" s="2"/>
      <c r="CCI249" s="2"/>
      <c r="CCJ249" s="2"/>
      <c r="CCK249" s="2"/>
      <c r="CCL249" s="2"/>
      <c r="CCM249" s="2"/>
      <c r="CCN249" s="2"/>
      <c r="CCO249" s="2"/>
      <c r="CCP249" s="2"/>
      <c r="CCQ249" s="2"/>
      <c r="CCR249" s="2"/>
      <c r="CCS249" s="2"/>
      <c r="CCT249" s="2"/>
      <c r="CCU249" s="2"/>
      <c r="CCV249" s="2"/>
      <c r="CCW249" s="2"/>
      <c r="CCX249" s="2"/>
      <c r="CCY249" s="2"/>
      <c r="CCZ249" s="2"/>
      <c r="CDA249" s="2"/>
      <c r="CDB249" s="2"/>
      <c r="CDC249" s="2"/>
      <c r="CDD249" s="2"/>
      <c r="CDE249" s="2"/>
      <c r="CDF249" s="2"/>
      <c r="CDG249" s="2"/>
      <c r="CDH249" s="2"/>
      <c r="CDI249" s="2"/>
      <c r="CDJ249" s="2"/>
      <c r="CDK249" s="2"/>
      <c r="CDL249" s="2"/>
      <c r="CDM249" s="2"/>
      <c r="CDN249" s="2"/>
      <c r="CDO249" s="2"/>
      <c r="CDP249" s="2"/>
      <c r="CDQ249" s="2"/>
      <c r="CDR249" s="2"/>
      <c r="CDS249" s="2"/>
      <c r="CDT249" s="2"/>
      <c r="CDU249" s="2"/>
      <c r="CDV249" s="2"/>
      <c r="CDW249" s="2"/>
      <c r="CDX249" s="2"/>
      <c r="CDY249" s="2"/>
      <c r="CDZ249" s="2"/>
      <c r="CEA249" s="2"/>
      <c r="CEB249" s="2"/>
      <c r="CEC249" s="2"/>
      <c r="CED249" s="2"/>
      <c r="CEE249" s="2"/>
      <c r="CEF249" s="2"/>
      <c r="CEG249" s="2"/>
      <c r="CEH249" s="2"/>
      <c r="CEI249" s="2"/>
      <c r="CEJ249" s="2"/>
      <c r="CEK249" s="2"/>
      <c r="CEL249" s="2"/>
      <c r="CEM249" s="2"/>
      <c r="CEN249" s="2"/>
      <c r="CEO249" s="2"/>
      <c r="CEP249" s="2"/>
      <c r="CEQ249" s="2"/>
      <c r="CER249" s="2"/>
      <c r="CES249" s="2"/>
      <c r="CET249" s="2"/>
      <c r="CEU249" s="2"/>
      <c r="CEV249" s="2"/>
      <c r="CEW249" s="2"/>
      <c r="CEX249" s="2"/>
      <c r="CEY249" s="2"/>
      <c r="CEZ249" s="2"/>
      <c r="CFA249" s="2"/>
      <c r="CFB249" s="2"/>
      <c r="CFC249" s="2"/>
      <c r="CFD249" s="2"/>
      <c r="CFE249" s="2"/>
      <c r="CFF249" s="2"/>
      <c r="CFG249" s="2"/>
      <c r="CFH249" s="2"/>
      <c r="CFI249" s="2"/>
      <c r="CFJ249" s="2"/>
      <c r="CFK249" s="2"/>
      <c r="CFL249" s="2"/>
      <c r="CFM249" s="2"/>
      <c r="CFN249" s="2"/>
      <c r="CFO249" s="2"/>
      <c r="CFP249" s="2"/>
      <c r="CFQ249" s="2"/>
      <c r="CFR249" s="2"/>
      <c r="CFS249" s="2"/>
      <c r="CFT249" s="2"/>
      <c r="CFU249" s="2"/>
      <c r="CFV249" s="2"/>
      <c r="CFW249" s="2"/>
      <c r="CFX249" s="2"/>
      <c r="CFY249" s="2"/>
      <c r="CFZ249" s="2"/>
      <c r="CGA249" s="2"/>
      <c r="CGB249" s="2"/>
      <c r="CGC249" s="2"/>
      <c r="CGD249" s="2"/>
      <c r="CGE249" s="2"/>
      <c r="CGF249" s="2"/>
      <c r="CGG249" s="2"/>
      <c r="CGH249" s="2"/>
      <c r="CGI249" s="2"/>
      <c r="CGJ249" s="2"/>
      <c r="CGK249" s="2"/>
      <c r="CGL249" s="2"/>
      <c r="CGM249" s="2"/>
      <c r="CGN249" s="2"/>
      <c r="CGO249" s="2"/>
      <c r="CGP249" s="2"/>
      <c r="CGQ249" s="2"/>
      <c r="CGR249" s="2"/>
      <c r="CGS249" s="2"/>
      <c r="CGT249" s="2"/>
      <c r="CGU249" s="2"/>
      <c r="CGV249" s="2"/>
      <c r="CGW249" s="2"/>
      <c r="CGX249" s="2"/>
      <c r="CGY249" s="2"/>
      <c r="CGZ249" s="2"/>
      <c r="CHA249" s="2"/>
      <c r="CHB249" s="2"/>
      <c r="CHC249" s="2"/>
      <c r="CHD249" s="2"/>
      <c r="CHE249" s="2"/>
      <c r="CHF249" s="2"/>
      <c r="CHG249" s="2"/>
      <c r="CHH249" s="2"/>
      <c r="CHI249" s="2"/>
      <c r="CHJ249" s="2"/>
      <c r="CHK249" s="2"/>
      <c r="CHL249" s="2"/>
      <c r="CHM249" s="2"/>
      <c r="CHN249" s="2"/>
      <c r="CHO249" s="2"/>
      <c r="CHP249" s="2"/>
      <c r="CHQ249" s="2"/>
      <c r="CHR249" s="2"/>
      <c r="CHS249" s="2"/>
      <c r="CHT249" s="2"/>
      <c r="CHU249" s="2"/>
      <c r="CHV249" s="2"/>
      <c r="CHW249" s="2"/>
      <c r="CHX249" s="2"/>
      <c r="CHY249" s="2"/>
      <c r="CHZ249" s="2"/>
      <c r="CIA249" s="2"/>
      <c r="CIB249" s="2"/>
      <c r="CIC249" s="2"/>
      <c r="CID249" s="2"/>
      <c r="CIE249" s="2"/>
      <c r="CIF249" s="2"/>
      <c r="CIG249" s="2"/>
      <c r="CIH249" s="2"/>
      <c r="CII249" s="2"/>
      <c r="CIJ249" s="2"/>
      <c r="CIK249" s="2"/>
      <c r="CIL249" s="2"/>
      <c r="CIM249" s="2"/>
      <c r="CIN249" s="2"/>
      <c r="CIO249" s="2"/>
      <c r="CIP249" s="2"/>
      <c r="CIQ249" s="2"/>
      <c r="CIR249" s="2"/>
      <c r="CIS249" s="2"/>
      <c r="CIT249" s="2"/>
      <c r="CIU249" s="2"/>
      <c r="CIV249" s="2"/>
      <c r="CIW249" s="2"/>
      <c r="CIX249" s="2"/>
      <c r="CIY249" s="2"/>
      <c r="CIZ249" s="2"/>
      <c r="CJA249" s="2"/>
      <c r="CJB249" s="2"/>
      <c r="CJC249" s="2"/>
      <c r="CJD249" s="2"/>
      <c r="CJE249" s="2"/>
      <c r="CJF249" s="2"/>
      <c r="CJG249" s="2"/>
      <c r="CJH249" s="2"/>
      <c r="CJI249" s="2"/>
      <c r="CJJ249" s="2"/>
      <c r="CJK249" s="2"/>
      <c r="CJL249" s="2"/>
      <c r="CJM249" s="2"/>
      <c r="CJN249" s="2"/>
      <c r="CJO249" s="2"/>
      <c r="CJP249" s="2"/>
      <c r="CJQ249" s="2"/>
      <c r="CJR249" s="2"/>
      <c r="CJS249" s="2"/>
      <c r="CJT249" s="2"/>
      <c r="CJU249" s="2"/>
      <c r="CJV249" s="2"/>
      <c r="CJW249" s="2"/>
      <c r="CJX249" s="2"/>
      <c r="CJY249" s="2"/>
      <c r="CJZ249" s="2"/>
      <c r="CKA249" s="2"/>
      <c r="CKB249" s="2"/>
      <c r="CKC249" s="2"/>
      <c r="CKD249" s="2"/>
      <c r="CKE249" s="2"/>
      <c r="CKF249" s="2"/>
      <c r="CKG249" s="2"/>
      <c r="CKH249" s="2"/>
      <c r="CKI249" s="2"/>
      <c r="CKJ249" s="2"/>
      <c r="CKK249" s="2"/>
      <c r="CKL249" s="2"/>
      <c r="CKM249" s="2"/>
      <c r="CKN249" s="2"/>
      <c r="CKO249" s="2"/>
      <c r="CKP249" s="2"/>
      <c r="CKQ249" s="2"/>
      <c r="CKR249" s="2"/>
      <c r="CKS249" s="2"/>
      <c r="CKT249" s="2"/>
      <c r="CKU249" s="2"/>
      <c r="CKV249" s="2"/>
      <c r="CKW249" s="2"/>
      <c r="CKX249" s="2"/>
      <c r="CKY249" s="2"/>
      <c r="CKZ249" s="2"/>
      <c r="CLA249" s="2"/>
      <c r="CLB249" s="2"/>
      <c r="CLC249" s="2"/>
      <c r="CLD249" s="2"/>
      <c r="CLE249" s="2"/>
      <c r="CLF249" s="2"/>
      <c r="CLG249" s="2"/>
      <c r="CLH249" s="2"/>
      <c r="CLI249" s="2"/>
      <c r="CLJ249" s="2"/>
      <c r="CLK249" s="2"/>
      <c r="CLL249" s="2"/>
      <c r="CLM249" s="2"/>
      <c r="CLN249" s="2"/>
      <c r="CLO249" s="2"/>
      <c r="CLP249" s="2"/>
      <c r="CLQ249" s="2"/>
      <c r="CLR249" s="2"/>
      <c r="CLS249" s="2"/>
      <c r="CLT249" s="2"/>
      <c r="CLU249" s="2"/>
      <c r="CLV249" s="2"/>
      <c r="CLW249" s="2"/>
      <c r="CLX249" s="2"/>
      <c r="CLY249" s="2"/>
      <c r="CLZ249" s="2"/>
      <c r="CMA249" s="2"/>
      <c r="CMB249" s="2"/>
      <c r="CMC249" s="2"/>
      <c r="CMD249" s="2"/>
      <c r="CME249" s="2"/>
      <c r="CMF249" s="2"/>
      <c r="CMG249" s="2"/>
      <c r="CMH249" s="2"/>
      <c r="CMI249" s="2"/>
      <c r="CMJ249" s="2"/>
      <c r="CMK249" s="2"/>
      <c r="CML249" s="2"/>
      <c r="CMM249" s="2"/>
      <c r="CMN249" s="2"/>
      <c r="CMO249" s="2"/>
      <c r="CMP249" s="2"/>
      <c r="CMQ249" s="2"/>
      <c r="CMR249" s="2"/>
      <c r="CMS249" s="2"/>
      <c r="CMT249" s="2"/>
      <c r="CMU249" s="2"/>
      <c r="CMV249" s="2"/>
      <c r="CMW249" s="2"/>
      <c r="CMX249" s="2"/>
      <c r="CMY249" s="2"/>
      <c r="CMZ249" s="2"/>
      <c r="CNA249" s="2"/>
      <c r="CNB249" s="2"/>
      <c r="CNC249" s="2"/>
      <c r="CND249" s="2"/>
      <c r="CNE249" s="2"/>
      <c r="CNF249" s="2"/>
      <c r="CNG249" s="2"/>
      <c r="CNH249" s="2"/>
      <c r="CNI249" s="2"/>
      <c r="CNJ249" s="2"/>
      <c r="CNK249" s="2"/>
      <c r="CNL249" s="2"/>
      <c r="CNM249" s="2"/>
      <c r="CNN249" s="2"/>
      <c r="CNO249" s="2"/>
      <c r="CNP249" s="2"/>
      <c r="CNQ249" s="2"/>
      <c r="CNR249" s="2"/>
      <c r="CNS249" s="2"/>
      <c r="CNT249" s="2"/>
      <c r="CNU249" s="2"/>
      <c r="CNV249" s="2"/>
      <c r="CNW249" s="2"/>
      <c r="CNX249" s="2"/>
      <c r="CNY249" s="2"/>
      <c r="CNZ249" s="2"/>
      <c r="COA249" s="2"/>
      <c r="COB249" s="2"/>
      <c r="COC249" s="2"/>
      <c r="COD249" s="2"/>
      <c r="COE249" s="2"/>
      <c r="COF249" s="2"/>
      <c r="COG249" s="2"/>
      <c r="COH249" s="2"/>
      <c r="COI249" s="2"/>
      <c r="COJ249" s="2"/>
      <c r="COK249" s="2"/>
      <c r="COL249" s="2"/>
      <c r="COM249" s="2"/>
      <c r="CON249" s="2"/>
      <c r="COO249" s="2"/>
      <c r="COP249" s="2"/>
      <c r="COQ249" s="2"/>
      <c r="COR249" s="2"/>
      <c r="COS249" s="2"/>
      <c r="COT249" s="2"/>
      <c r="COU249" s="2"/>
      <c r="COV249" s="2"/>
      <c r="COW249" s="2"/>
      <c r="COX249" s="2"/>
      <c r="COY249" s="2"/>
      <c r="COZ249" s="2"/>
      <c r="CPA249" s="2"/>
      <c r="CPB249" s="2"/>
      <c r="CPC249" s="2"/>
      <c r="CPD249" s="2"/>
      <c r="CPE249" s="2"/>
      <c r="CPF249" s="2"/>
      <c r="CPG249" s="2"/>
      <c r="CPH249" s="2"/>
      <c r="CPI249" s="2"/>
      <c r="CPJ249" s="2"/>
      <c r="CPK249" s="2"/>
      <c r="CPL249" s="2"/>
      <c r="CPM249" s="2"/>
      <c r="CPN249" s="2"/>
      <c r="CPO249" s="2"/>
      <c r="CPP249" s="2"/>
      <c r="CPQ249" s="2"/>
      <c r="CPR249" s="2"/>
      <c r="CPS249" s="2"/>
      <c r="CPT249" s="2"/>
      <c r="CPU249" s="2"/>
      <c r="CPV249" s="2"/>
      <c r="CPW249" s="2"/>
      <c r="CPX249" s="2"/>
      <c r="CPY249" s="2"/>
      <c r="CPZ249" s="2"/>
      <c r="CQA249" s="2"/>
      <c r="CQB249" s="2"/>
      <c r="CQC249" s="2"/>
      <c r="CQD249" s="2"/>
      <c r="CQE249" s="2"/>
      <c r="CQF249" s="2"/>
      <c r="CQG249" s="2"/>
      <c r="CQH249" s="2"/>
      <c r="CQI249" s="2"/>
      <c r="CQJ249" s="2"/>
      <c r="CQK249" s="2"/>
      <c r="CQL249" s="2"/>
      <c r="CQM249" s="2"/>
      <c r="CQN249" s="2"/>
      <c r="CQO249" s="2"/>
      <c r="CQP249" s="2"/>
      <c r="CQQ249" s="2"/>
      <c r="CQR249" s="2"/>
      <c r="CQS249" s="2"/>
      <c r="CQT249" s="2"/>
      <c r="CQU249" s="2"/>
      <c r="CQV249" s="2"/>
      <c r="CQW249" s="2"/>
      <c r="CQX249" s="2"/>
      <c r="CQY249" s="2"/>
      <c r="CQZ249" s="2"/>
      <c r="CRA249" s="2"/>
      <c r="CRB249" s="2"/>
      <c r="CRC249" s="2"/>
      <c r="CRD249" s="2"/>
      <c r="CRE249" s="2"/>
      <c r="CRF249" s="2"/>
      <c r="CRG249" s="2"/>
      <c r="CRH249" s="2"/>
      <c r="CRI249" s="2"/>
      <c r="CRJ249" s="2"/>
      <c r="CRK249" s="2"/>
      <c r="CRL249" s="2"/>
      <c r="CRM249" s="2"/>
      <c r="CRN249" s="2"/>
      <c r="CRO249" s="2"/>
      <c r="CRP249" s="2"/>
      <c r="CRQ249" s="2"/>
      <c r="CRR249" s="2"/>
      <c r="CRS249" s="2"/>
      <c r="CRT249" s="2"/>
      <c r="CRU249" s="2"/>
      <c r="CRV249" s="2"/>
      <c r="CRW249" s="2"/>
      <c r="CRX249" s="2"/>
      <c r="CRY249" s="2"/>
      <c r="CRZ249" s="2"/>
      <c r="CSA249" s="2"/>
      <c r="CSB249" s="2"/>
      <c r="CSC249" s="2"/>
      <c r="CSD249" s="2"/>
      <c r="CSE249" s="2"/>
      <c r="CSF249" s="2"/>
      <c r="CSG249" s="2"/>
      <c r="CSH249" s="2"/>
      <c r="CSI249" s="2"/>
      <c r="CSJ249" s="2"/>
      <c r="CSK249" s="2"/>
      <c r="CSL249" s="2"/>
      <c r="CSM249" s="2"/>
      <c r="CSN249" s="2"/>
      <c r="CSO249" s="2"/>
      <c r="CSP249" s="2"/>
      <c r="CSQ249" s="2"/>
      <c r="CSR249" s="2"/>
      <c r="CSS249" s="2"/>
      <c r="CST249" s="2"/>
      <c r="CSU249" s="2"/>
      <c r="CSV249" s="2"/>
      <c r="CSW249" s="2"/>
      <c r="CSX249" s="2"/>
      <c r="CSY249" s="2"/>
      <c r="CSZ249" s="2"/>
      <c r="CTA249" s="2"/>
      <c r="CTB249" s="2"/>
      <c r="CTC249" s="2"/>
      <c r="CTD249" s="2"/>
      <c r="CTE249" s="2"/>
      <c r="CTF249" s="2"/>
      <c r="CTG249" s="2"/>
      <c r="CTH249" s="2"/>
      <c r="CTI249" s="2"/>
      <c r="CTJ249" s="2"/>
      <c r="CTK249" s="2"/>
      <c r="CTL249" s="2"/>
      <c r="CTM249" s="2"/>
      <c r="CTN249" s="2"/>
      <c r="CTO249" s="2"/>
      <c r="CTP249" s="2"/>
      <c r="CTQ249" s="2"/>
      <c r="CTR249" s="2"/>
      <c r="CTS249" s="2"/>
      <c r="CTT249" s="2"/>
      <c r="CTU249" s="2"/>
      <c r="CTV249" s="2"/>
      <c r="CTW249" s="2"/>
      <c r="CTX249" s="2"/>
      <c r="CTY249" s="2"/>
      <c r="CTZ249" s="2"/>
      <c r="CUA249" s="2"/>
      <c r="CUB249" s="2"/>
      <c r="CUC249" s="2"/>
      <c r="CUD249" s="2"/>
      <c r="CUE249" s="2"/>
      <c r="CUF249" s="2"/>
      <c r="CUG249" s="2"/>
      <c r="CUH249" s="2"/>
      <c r="CUI249" s="2"/>
      <c r="CUJ249" s="2"/>
      <c r="CUK249" s="2"/>
      <c r="CUL249" s="2"/>
      <c r="CUM249" s="2"/>
      <c r="CUN249" s="2"/>
      <c r="CUO249" s="2"/>
      <c r="CUP249" s="2"/>
      <c r="CUQ249" s="2"/>
      <c r="CUR249" s="2"/>
      <c r="CUS249" s="2"/>
      <c r="CUT249" s="2"/>
      <c r="CUU249" s="2"/>
      <c r="CUV249" s="2"/>
      <c r="CUW249" s="2"/>
      <c r="CUX249" s="2"/>
      <c r="CUY249" s="2"/>
      <c r="CUZ249" s="2"/>
      <c r="CVA249" s="2"/>
      <c r="CVB249" s="2"/>
      <c r="CVC249" s="2"/>
      <c r="CVD249" s="2"/>
      <c r="CVE249" s="2"/>
      <c r="CVF249" s="2"/>
      <c r="CVG249" s="2"/>
      <c r="CVH249" s="2"/>
      <c r="CVI249" s="2"/>
      <c r="CVJ249" s="2"/>
      <c r="CVK249" s="2"/>
      <c r="CVL249" s="2"/>
      <c r="CVM249" s="2"/>
      <c r="CVN249" s="2"/>
      <c r="CVO249" s="2"/>
      <c r="CVP249" s="2"/>
      <c r="CVQ249" s="2"/>
      <c r="CVR249" s="2"/>
      <c r="CVS249" s="2"/>
      <c r="CVT249" s="2"/>
      <c r="CVU249" s="2"/>
      <c r="CVV249" s="2"/>
      <c r="CVW249" s="2"/>
      <c r="CVX249" s="2"/>
      <c r="CVY249" s="2"/>
      <c r="CVZ249" s="2"/>
      <c r="CWA249" s="2"/>
      <c r="CWB249" s="2"/>
      <c r="CWC249" s="2"/>
      <c r="CWD249" s="2"/>
      <c r="CWE249" s="2"/>
      <c r="CWF249" s="2"/>
      <c r="CWG249" s="2"/>
      <c r="CWH249" s="2"/>
      <c r="CWI249" s="2"/>
      <c r="CWJ249" s="2"/>
      <c r="CWK249" s="2"/>
      <c r="CWL249" s="2"/>
      <c r="CWM249" s="2"/>
      <c r="CWN249" s="2"/>
      <c r="CWO249" s="2"/>
      <c r="CWP249" s="2"/>
      <c r="CWQ249" s="2"/>
      <c r="CWR249" s="2"/>
      <c r="CWS249" s="2"/>
      <c r="CWT249" s="2"/>
      <c r="CWU249" s="2"/>
      <c r="CWV249" s="2"/>
      <c r="CWW249" s="2"/>
      <c r="CWX249" s="2"/>
      <c r="CWY249" s="2"/>
      <c r="CWZ249" s="2"/>
      <c r="CXA249" s="2"/>
      <c r="CXB249" s="2"/>
      <c r="CXC249" s="2"/>
      <c r="CXD249" s="2"/>
      <c r="CXE249" s="2"/>
      <c r="CXF249" s="2"/>
      <c r="CXG249" s="2"/>
      <c r="CXH249" s="2"/>
      <c r="CXI249" s="2"/>
      <c r="CXJ249" s="2"/>
      <c r="CXK249" s="2"/>
      <c r="CXL249" s="2"/>
      <c r="CXM249" s="2"/>
      <c r="CXN249" s="2"/>
      <c r="CXO249" s="2"/>
      <c r="CXP249" s="2"/>
      <c r="CXQ249" s="2"/>
      <c r="CXR249" s="2"/>
      <c r="CXS249" s="2"/>
      <c r="CXT249" s="2"/>
      <c r="CXU249" s="2"/>
      <c r="CXV249" s="2"/>
      <c r="CXW249" s="2"/>
      <c r="CXX249" s="2"/>
      <c r="CXY249" s="2"/>
      <c r="CXZ249" s="2"/>
      <c r="CYA249" s="2"/>
      <c r="CYB249" s="2"/>
      <c r="CYC249" s="2"/>
      <c r="CYD249" s="2"/>
      <c r="CYE249" s="2"/>
      <c r="CYF249" s="2"/>
      <c r="CYG249" s="2"/>
      <c r="CYH249" s="2"/>
      <c r="CYI249" s="2"/>
      <c r="CYJ249" s="2"/>
      <c r="CYK249" s="2"/>
      <c r="CYL249" s="2"/>
      <c r="CYM249" s="2"/>
      <c r="CYN249" s="2"/>
      <c r="CYO249" s="2"/>
      <c r="CYP249" s="2"/>
      <c r="CYQ249" s="2"/>
      <c r="CYR249" s="2"/>
      <c r="CYS249" s="2"/>
      <c r="CYT249" s="2"/>
      <c r="CYU249" s="2"/>
      <c r="CYV249" s="2"/>
      <c r="CYW249" s="2"/>
      <c r="CYX249" s="2"/>
      <c r="CYY249" s="2"/>
      <c r="CYZ249" s="2"/>
      <c r="CZA249" s="2"/>
      <c r="CZB249" s="2"/>
      <c r="CZC249" s="2"/>
      <c r="CZD249" s="2"/>
      <c r="CZE249" s="2"/>
      <c r="CZF249" s="2"/>
      <c r="CZG249" s="2"/>
      <c r="CZH249" s="2"/>
      <c r="CZI249" s="2"/>
      <c r="CZJ249" s="2"/>
      <c r="CZK249" s="2"/>
      <c r="CZL249" s="2"/>
      <c r="CZM249" s="2"/>
      <c r="CZN249" s="2"/>
      <c r="CZO249" s="2"/>
      <c r="CZP249" s="2"/>
      <c r="CZQ249" s="2"/>
      <c r="CZR249" s="2"/>
      <c r="CZS249" s="2"/>
      <c r="CZT249" s="2"/>
      <c r="CZU249" s="2"/>
      <c r="CZV249" s="2"/>
      <c r="CZW249" s="2"/>
      <c r="CZX249" s="2"/>
      <c r="CZY249" s="2"/>
      <c r="CZZ249" s="2"/>
      <c r="DAA249" s="2"/>
      <c r="DAB249" s="2"/>
      <c r="DAC249" s="2"/>
      <c r="DAD249" s="2"/>
      <c r="DAE249" s="2"/>
      <c r="DAF249" s="2"/>
      <c r="DAG249" s="2"/>
      <c r="DAH249" s="2"/>
      <c r="DAI249" s="2"/>
      <c r="DAJ249" s="2"/>
      <c r="DAK249" s="2"/>
      <c r="DAL249" s="2"/>
      <c r="DAM249" s="2"/>
      <c r="DAN249" s="2"/>
      <c r="DAO249" s="2"/>
      <c r="DAP249" s="2"/>
      <c r="DAQ249" s="2"/>
      <c r="DAR249" s="2"/>
      <c r="DAS249" s="2"/>
      <c r="DAT249" s="2"/>
      <c r="DAU249" s="2"/>
      <c r="DAV249" s="2"/>
      <c r="DAW249" s="2"/>
      <c r="DAX249" s="2"/>
      <c r="DAY249" s="2"/>
      <c r="DAZ249" s="2"/>
      <c r="DBA249" s="2"/>
      <c r="DBB249" s="2"/>
      <c r="DBC249" s="2"/>
      <c r="DBD249" s="2"/>
      <c r="DBE249" s="2"/>
      <c r="DBF249" s="2"/>
      <c r="DBG249" s="2"/>
      <c r="DBH249" s="2"/>
      <c r="DBI249" s="2"/>
      <c r="DBJ249" s="2"/>
      <c r="DBK249" s="2"/>
      <c r="DBL249" s="2"/>
      <c r="DBM249" s="2"/>
      <c r="DBN249" s="2"/>
      <c r="DBO249" s="2"/>
      <c r="DBP249" s="2"/>
      <c r="DBQ249" s="2"/>
      <c r="DBR249" s="2"/>
      <c r="DBS249" s="2"/>
      <c r="DBT249" s="2"/>
      <c r="DBU249" s="2"/>
      <c r="DBV249" s="2"/>
      <c r="DBW249" s="2"/>
      <c r="DBX249" s="2"/>
      <c r="DBY249" s="2"/>
      <c r="DBZ249" s="2"/>
      <c r="DCA249" s="2"/>
      <c r="DCB249" s="2"/>
      <c r="DCC249" s="2"/>
      <c r="DCD249" s="2"/>
      <c r="DCE249" s="2"/>
      <c r="DCF249" s="2"/>
      <c r="DCG249" s="2"/>
      <c r="DCH249" s="2"/>
      <c r="DCI249" s="2"/>
      <c r="DCJ249" s="2"/>
      <c r="DCK249" s="2"/>
      <c r="DCL249" s="2"/>
      <c r="DCM249" s="2"/>
      <c r="DCN249" s="2"/>
      <c r="DCO249" s="2"/>
      <c r="DCP249" s="2"/>
      <c r="DCQ249" s="2"/>
      <c r="DCR249" s="2"/>
      <c r="DCS249" s="2"/>
      <c r="DCT249" s="2"/>
      <c r="DCU249" s="2"/>
      <c r="DCV249" s="2"/>
      <c r="DCW249" s="2"/>
      <c r="DCX249" s="2"/>
      <c r="DCY249" s="2"/>
      <c r="DCZ249" s="2"/>
      <c r="DDA249" s="2"/>
      <c r="DDB249" s="2"/>
      <c r="DDC249" s="2"/>
      <c r="DDD249" s="2"/>
      <c r="DDE249" s="2"/>
      <c r="DDF249" s="2"/>
      <c r="DDG249" s="2"/>
      <c r="DDH249" s="2"/>
      <c r="DDI249" s="2"/>
      <c r="DDJ249" s="2"/>
      <c r="DDK249" s="2"/>
      <c r="DDL249" s="2"/>
      <c r="DDM249" s="2"/>
      <c r="DDN249" s="2"/>
      <c r="DDO249" s="2"/>
      <c r="DDP249" s="2"/>
      <c r="DDQ249" s="2"/>
      <c r="DDR249" s="2"/>
      <c r="DDS249" s="2"/>
      <c r="DDT249" s="2"/>
      <c r="DDU249" s="2"/>
      <c r="DDV249" s="2"/>
      <c r="DDW249" s="2"/>
      <c r="DDX249" s="2"/>
      <c r="DDY249" s="2"/>
      <c r="DDZ249" s="2"/>
      <c r="DEA249" s="2"/>
      <c r="DEB249" s="2"/>
      <c r="DEC249" s="2"/>
      <c r="DED249" s="2"/>
      <c r="DEE249" s="2"/>
      <c r="DEF249" s="2"/>
      <c r="DEG249" s="2"/>
      <c r="DEH249" s="2"/>
      <c r="DEI249" s="2"/>
      <c r="DEJ249" s="2"/>
      <c r="DEK249" s="2"/>
      <c r="DEL249" s="2"/>
      <c r="DEM249" s="2"/>
      <c r="DEN249" s="2"/>
      <c r="DEO249" s="2"/>
      <c r="DEP249" s="2"/>
      <c r="DEQ249" s="2"/>
      <c r="DER249" s="2"/>
      <c r="DES249" s="2"/>
      <c r="DET249" s="2"/>
      <c r="DEU249" s="2"/>
      <c r="DEV249" s="2"/>
      <c r="DEW249" s="2"/>
      <c r="DEX249" s="2"/>
      <c r="DEY249" s="2"/>
      <c r="DEZ249" s="2"/>
      <c r="DFA249" s="2"/>
      <c r="DFB249" s="2"/>
      <c r="DFC249" s="2"/>
      <c r="DFD249" s="2"/>
      <c r="DFE249" s="2"/>
      <c r="DFF249" s="2"/>
      <c r="DFG249" s="2"/>
      <c r="DFH249" s="2"/>
      <c r="DFI249" s="2"/>
      <c r="DFJ249" s="2"/>
      <c r="DFK249" s="2"/>
      <c r="DFL249" s="2"/>
      <c r="DFM249" s="2"/>
      <c r="DFN249" s="2"/>
      <c r="DFO249" s="2"/>
      <c r="DFP249" s="2"/>
      <c r="DFQ249" s="2"/>
      <c r="DFR249" s="2"/>
      <c r="DFS249" s="2"/>
      <c r="DFT249" s="2"/>
      <c r="DFU249" s="2"/>
      <c r="DFV249" s="2"/>
      <c r="DFW249" s="2"/>
      <c r="DFX249" s="2"/>
      <c r="DFY249" s="2"/>
      <c r="DFZ249" s="2"/>
      <c r="DGA249" s="2"/>
      <c r="DGB249" s="2"/>
      <c r="DGC249" s="2"/>
      <c r="DGD249" s="2"/>
      <c r="DGE249" s="2"/>
      <c r="DGF249" s="2"/>
      <c r="DGG249" s="2"/>
      <c r="DGH249" s="2"/>
      <c r="DGI249" s="2"/>
      <c r="DGJ249" s="2"/>
      <c r="DGK249" s="2"/>
      <c r="DGL249" s="2"/>
      <c r="DGM249" s="2"/>
      <c r="DGN249" s="2"/>
      <c r="DGO249" s="2"/>
      <c r="DGP249" s="2"/>
      <c r="DGQ249" s="2"/>
      <c r="DGR249" s="2"/>
      <c r="DGS249" s="2"/>
      <c r="DGT249" s="2"/>
      <c r="DGU249" s="2"/>
      <c r="DGV249" s="2"/>
      <c r="DGW249" s="2"/>
      <c r="DGX249" s="2"/>
      <c r="DGY249" s="2"/>
      <c r="DGZ249" s="2"/>
      <c r="DHA249" s="2"/>
      <c r="DHB249" s="2"/>
      <c r="DHC249" s="2"/>
      <c r="DHD249" s="2"/>
      <c r="DHE249" s="2"/>
      <c r="DHF249" s="2"/>
      <c r="DHG249" s="2"/>
      <c r="DHH249" s="2"/>
      <c r="DHI249" s="2"/>
      <c r="DHJ249" s="2"/>
      <c r="DHK249" s="2"/>
      <c r="DHL249" s="2"/>
      <c r="DHM249" s="2"/>
      <c r="DHN249" s="2"/>
      <c r="DHO249" s="2"/>
      <c r="DHP249" s="2"/>
      <c r="DHQ249" s="2"/>
      <c r="DHR249" s="2"/>
      <c r="DHS249" s="2"/>
      <c r="DHT249" s="2"/>
      <c r="DHU249" s="2"/>
      <c r="DHV249" s="2"/>
      <c r="DHW249" s="2"/>
      <c r="DHX249" s="2"/>
      <c r="DHY249" s="2"/>
      <c r="DHZ249" s="2"/>
      <c r="DIA249" s="2"/>
      <c r="DIB249" s="2"/>
      <c r="DIC249" s="2"/>
      <c r="DID249" s="2"/>
      <c r="DIE249" s="2"/>
      <c r="DIF249" s="2"/>
      <c r="DIG249" s="2"/>
      <c r="DIH249" s="2"/>
      <c r="DII249" s="2"/>
      <c r="DIJ249" s="2"/>
      <c r="DIK249" s="2"/>
      <c r="DIL249" s="2"/>
      <c r="DIM249" s="2"/>
      <c r="DIN249" s="2"/>
      <c r="DIO249" s="2"/>
      <c r="DIP249" s="2"/>
      <c r="DIQ249" s="2"/>
      <c r="DIR249" s="2"/>
      <c r="DIS249" s="2"/>
      <c r="DIT249" s="2"/>
      <c r="DIU249" s="2"/>
      <c r="DIV249" s="2"/>
      <c r="DIW249" s="2"/>
      <c r="DIX249" s="2"/>
      <c r="DIY249" s="2"/>
      <c r="DIZ249" s="2"/>
      <c r="DJA249" s="2"/>
      <c r="DJB249" s="2"/>
      <c r="DJC249" s="2"/>
      <c r="DJD249" s="2"/>
      <c r="DJE249" s="2"/>
      <c r="DJF249" s="2"/>
      <c r="DJG249" s="2"/>
      <c r="DJH249" s="2"/>
      <c r="DJI249" s="2"/>
      <c r="DJJ249" s="2"/>
      <c r="DJK249" s="2"/>
      <c r="DJL249" s="2"/>
      <c r="DJM249" s="2"/>
      <c r="DJN249" s="2"/>
      <c r="DJO249" s="2"/>
      <c r="DJP249" s="2"/>
      <c r="DJQ249" s="2"/>
      <c r="DJR249" s="2"/>
      <c r="DJS249" s="2"/>
      <c r="DJT249" s="2"/>
      <c r="DJU249" s="2"/>
      <c r="DJV249" s="2"/>
      <c r="DJW249" s="2"/>
      <c r="DJX249" s="2"/>
      <c r="DJY249" s="2"/>
      <c r="DJZ249" s="2"/>
      <c r="DKA249" s="2"/>
      <c r="DKB249" s="2"/>
      <c r="DKC249" s="2"/>
      <c r="DKD249" s="2"/>
      <c r="DKE249" s="2"/>
      <c r="DKF249" s="2"/>
      <c r="DKG249" s="2"/>
      <c r="DKH249" s="2"/>
      <c r="DKI249" s="2"/>
      <c r="DKJ249" s="2"/>
      <c r="DKK249" s="2"/>
      <c r="DKL249" s="2"/>
      <c r="DKM249" s="2"/>
      <c r="DKN249" s="2"/>
      <c r="DKO249" s="2"/>
      <c r="DKP249" s="2"/>
      <c r="DKQ249" s="2"/>
      <c r="DKR249" s="2"/>
      <c r="DKS249" s="2"/>
      <c r="DKT249" s="2"/>
      <c r="DKU249" s="2"/>
      <c r="DKV249" s="2"/>
      <c r="DKW249" s="2"/>
      <c r="DKX249" s="2"/>
      <c r="DKY249" s="2"/>
      <c r="DKZ249" s="2"/>
      <c r="DLA249" s="2"/>
      <c r="DLB249" s="2"/>
      <c r="DLC249" s="2"/>
      <c r="DLD249" s="2"/>
      <c r="DLE249" s="2"/>
      <c r="DLF249" s="2"/>
      <c r="DLG249" s="2"/>
      <c r="DLH249" s="2"/>
      <c r="DLI249" s="2"/>
      <c r="DLJ249" s="2"/>
      <c r="DLK249" s="2"/>
      <c r="DLL249" s="2"/>
      <c r="DLM249" s="2"/>
      <c r="DLN249" s="2"/>
      <c r="DLO249" s="2"/>
      <c r="DLP249" s="2"/>
      <c r="DLQ249" s="2"/>
      <c r="DLR249" s="2"/>
      <c r="DLS249" s="2"/>
      <c r="DLT249" s="2"/>
      <c r="DLU249" s="2"/>
      <c r="DLV249" s="2"/>
      <c r="DLW249" s="2"/>
      <c r="DLX249" s="2"/>
      <c r="DLY249" s="2"/>
      <c r="DLZ249" s="2"/>
      <c r="DMA249" s="2"/>
      <c r="DMB249" s="2"/>
      <c r="DMC249" s="2"/>
      <c r="DMD249" s="2"/>
      <c r="DME249" s="2"/>
      <c r="DMF249" s="2"/>
      <c r="DMG249" s="2"/>
      <c r="DMH249" s="2"/>
      <c r="DMI249" s="2"/>
      <c r="DMJ249" s="2"/>
      <c r="DMK249" s="2"/>
      <c r="DML249" s="2"/>
      <c r="DMM249" s="2"/>
      <c r="DMN249" s="2"/>
      <c r="DMO249" s="2"/>
      <c r="DMP249" s="2"/>
      <c r="DMQ249" s="2"/>
      <c r="DMR249" s="2"/>
      <c r="DMS249" s="2"/>
      <c r="DMT249" s="2"/>
      <c r="DMU249" s="2"/>
      <c r="DMV249" s="2"/>
      <c r="DMW249" s="2"/>
      <c r="DMX249" s="2"/>
      <c r="DMY249" s="2"/>
      <c r="DMZ249" s="2"/>
      <c r="DNA249" s="2"/>
      <c r="DNB249" s="2"/>
      <c r="DNC249" s="2"/>
      <c r="DND249" s="2"/>
      <c r="DNE249" s="2"/>
      <c r="DNF249" s="2"/>
      <c r="DNG249" s="2"/>
      <c r="DNH249" s="2"/>
      <c r="DNI249" s="2"/>
      <c r="DNJ249" s="2"/>
      <c r="DNK249" s="2"/>
      <c r="DNL249" s="2"/>
      <c r="DNM249" s="2"/>
      <c r="DNN249" s="2"/>
      <c r="DNO249" s="2"/>
      <c r="DNP249" s="2"/>
      <c r="DNQ249" s="2"/>
      <c r="DNR249" s="2"/>
      <c r="DNS249" s="2"/>
      <c r="DNT249" s="2"/>
      <c r="DNU249" s="2"/>
      <c r="DNV249" s="2"/>
      <c r="DNW249" s="2"/>
      <c r="DNX249" s="2"/>
      <c r="DNY249" s="2"/>
      <c r="DNZ249" s="2"/>
      <c r="DOA249" s="2"/>
      <c r="DOB249" s="2"/>
      <c r="DOC249" s="2"/>
      <c r="DOD249" s="2"/>
      <c r="DOE249" s="2"/>
      <c r="DOF249" s="2"/>
      <c r="DOG249" s="2"/>
      <c r="DOH249" s="2"/>
      <c r="DOI249" s="2"/>
      <c r="DOJ249" s="2"/>
      <c r="DOK249" s="2"/>
      <c r="DOL249" s="2"/>
      <c r="DOM249" s="2"/>
      <c r="DON249" s="2"/>
      <c r="DOO249" s="2"/>
      <c r="DOP249" s="2"/>
      <c r="DOQ249" s="2"/>
      <c r="DOR249" s="2"/>
      <c r="DOS249" s="2"/>
      <c r="DOT249" s="2"/>
      <c r="DOU249" s="2"/>
      <c r="DOV249" s="2"/>
      <c r="DOW249" s="2"/>
      <c r="DOX249" s="2"/>
      <c r="DOY249" s="2"/>
      <c r="DOZ249" s="2"/>
      <c r="DPA249" s="2"/>
      <c r="DPB249" s="2"/>
      <c r="DPC249" s="2"/>
      <c r="DPD249" s="2"/>
      <c r="DPE249" s="2"/>
      <c r="DPF249" s="2"/>
      <c r="DPG249" s="2"/>
      <c r="DPH249" s="2"/>
      <c r="DPI249" s="2"/>
      <c r="DPJ249" s="2"/>
      <c r="DPK249" s="2"/>
      <c r="DPL249" s="2"/>
      <c r="DPM249" s="2"/>
      <c r="DPN249" s="2"/>
      <c r="DPO249" s="2"/>
      <c r="DPP249" s="2"/>
      <c r="DPQ249" s="2"/>
      <c r="DPR249" s="2"/>
      <c r="DPS249" s="2"/>
      <c r="DPT249" s="2"/>
      <c r="DPU249" s="2"/>
      <c r="DPV249" s="2"/>
      <c r="DPW249" s="2"/>
      <c r="DPX249" s="2"/>
      <c r="DPY249" s="2"/>
      <c r="DPZ249" s="2"/>
      <c r="DQA249" s="2"/>
      <c r="DQB249" s="2"/>
      <c r="DQC249" s="2"/>
      <c r="DQD249" s="2"/>
      <c r="DQE249" s="2"/>
      <c r="DQF249" s="2"/>
      <c r="DQG249" s="2"/>
      <c r="DQH249" s="2"/>
      <c r="DQI249" s="2"/>
      <c r="DQJ249" s="2"/>
      <c r="DQK249" s="2"/>
      <c r="DQL249" s="2"/>
      <c r="DQM249" s="2"/>
      <c r="DQN249" s="2"/>
      <c r="DQO249" s="2"/>
      <c r="DQP249" s="2"/>
      <c r="DQQ249" s="2"/>
      <c r="DQR249" s="2"/>
      <c r="DQS249" s="2"/>
      <c r="DQT249" s="2"/>
      <c r="DQU249" s="2"/>
      <c r="DQV249" s="2"/>
      <c r="DQW249" s="2"/>
      <c r="DQX249" s="2"/>
      <c r="DQY249" s="2"/>
      <c r="DQZ249" s="2"/>
      <c r="DRA249" s="2"/>
      <c r="DRB249" s="2"/>
      <c r="DRC249" s="2"/>
      <c r="DRD249" s="2"/>
      <c r="DRE249" s="2"/>
      <c r="DRF249" s="2"/>
      <c r="DRG249" s="2"/>
      <c r="DRH249" s="2"/>
      <c r="DRI249" s="2"/>
      <c r="DRJ249" s="2"/>
      <c r="DRK249" s="2"/>
      <c r="DRL249" s="2"/>
      <c r="DRM249" s="2"/>
      <c r="DRN249" s="2"/>
      <c r="DRO249" s="2"/>
      <c r="DRP249" s="2"/>
      <c r="DRQ249" s="2"/>
      <c r="DRR249" s="2"/>
      <c r="DRS249" s="2"/>
      <c r="DRT249" s="2"/>
      <c r="DRU249" s="2"/>
      <c r="DRV249" s="2"/>
      <c r="DRW249" s="2"/>
      <c r="DRX249" s="2"/>
      <c r="DRY249" s="2"/>
      <c r="DRZ249" s="2"/>
      <c r="DSA249" s="2"/>
      <c r="DSB249" s="2"/>
      <c r="DSC249" s="2"/>
      <c r="DSD249" s="2"/>
      <c r="DSE249" s="2"/>
      <c r="DSF249" s="2"/>
      <c r="DSG249" s="2"/>
      <c r="DSH249" s="2"/>
      <c r="DSI249" s="2"/>
      <c r="DSJ249" s="2"/>
      <c r="DSK249" s="2"/>
      <c r="DSL249" s="2"/>
      <c r="DSM249" s="2"/>
      <c r="DSN249" s="2"/>
      <c r="DSO249" s="2"/>
      <c r="DSP249" s="2"/>
      <c r="DSQ249" s="2"/>
      <c r="DSR249" s="2"/>
      <c r="DSS249" s="2"/>
      <c r="DST249" s="2"/>
      <c r="DSU249" s="2"/>
      <c r="DSV249" s="2"/>
      <c r="DSW249" s="2"/>
      <c r="DSX249" s="2"/>
      <c r="DSY249" s="2"/>
      <c r="DSZ249" s="2"/>
      <c r="DTA249" s="2"/>
      <c r="DTB249" s="2"/>
      <c r="DTC249" s="2"/>
      <c r="DTD249" s="2"/>
      <c r="DTE249" s="2"/>
      <c r="DTF249" s="2"/>
      <c r="DTG249" s="2"/>
      <c r="DTH249" s="2"/>
      <c r="DTI249" s="2"/>
      <c r="DTJ249" s="2"/>
      <c r="DTK249" s="2"/>
      <c r="DTL249" s="2"/>
      <c r="DTM249" s="2"/>
      <c r="DTN249" s="2"/>
      <c r="DTO249" s="2"/>
      <c r="DTP249" s="2"/>
      <c r="DTQ249" s="2"/>
      <c r="DTR249" s="2"/>
      <c r="DTS249" s="2"/>
      <c r="DTT249" s="2"/>
      <c r="DTU249" s="2"/>
      <c r="DTV249" s="2"/>
      <c r="DTW249" s="2"/>
      <c r="DTX249" s="2"/>
      <c r="DTY249" s="2"/>
      <c r="DTZ249" s="2"/>
      <c r="DUA249" s="2"/>
      <c r="DUB249" s="2"/>
      <c r="DUC249" s="2"/>
      <c r="DUD249" s="2"/>
      <c r="DUE249" s="2"/>
      <c r="DUF249" s="2"/>
      <c r="DUG249" s="2"/>
      <c r="DUH249" s="2"/>
      <c r="DUI249" s="2"/>
      <c r="DUJ249" s="2"/>
      <c r="DUK249" s="2"/>
      <c r="DUL249" s="2"/>
      <c r="DUM249" s="2"/>
      <c r="DUN249" s="2"/>
      <c r="DUO249" s="2"/>
      <c r="DUP249" s="2"/>
      <c r="DUQ249" s="2"/>
      <c r="DUR249" s="2"/>
      <c r="DUS249" s="2"/>
      <c r="DUT249" s="2"/>
      <c r="DUU249" s="2"/>
      <c r="DUV249" s="2"/>
      <c r="DUW249" s="2"/>
      <c r="DUX249" s="2"/>
      <c r="DUY249" s="2"/>
      <c r="DUZ249" s="2"/>
      <c r="DVA249" s="2"/>
      <c r="DVB249" s="2"/>
      <c r="DVC249" s="2"/>
      <c r="DVD249" s="2"/>
      <c r="DVE249" s="2"/>
      <c r="DVF249" s="2"/>
      <c r="DVG249" s="2"/>
      <c r="DVH249" s="2"/>
      <c r="DVI249" s="2"/>
      <c r="DVJ249" s="2"/>
      <c r="DVK249" s="2"/>
      <c r="DVL249" s="2"/>
      <c r="DVM249" s="2"/>
      <c r="DVN249" s="2"/>
      <c r="DVO249" s="2"/>
      <c r="DVP249" s="2"/>
      <c r="DVQ249" s="2"/>
      <c r="DVR249" s="2"/>
      <c r="DVS249" s="2"/>
      <c r="DVT249" s="2"/>
      <c r="DVU249" s="2"/>
      <c r="DVV249" s="2"/>
      <c r="DVW249" s="2"/>
      <c r="DVX249" s="2"/>
      <c r="DVY249" s="2"/>
      <c r="DVZ249" s="2"/>
      <c r="DWA249" s="2"/>
      <c r="DWB249" s="2"/>
      <c r="DWC249" s="2"/>
      <c r="DWD249" s="2"/>
      <c r="DWE249" s="2"/>
      <c r="DWF249" s="2"/>
      <c r="DWG249" s="2"/>
      <c r="DWH249" s="2"/>
      <c r="DWI249" s="2"/>
      <c r="DWJ249" s="2"/>
      <c r="DWK249" s="2"/>
      <c r="DWL249" s="2"/>
      <c r="DWM249" s="2"/>
      <c r="DWN249" s="2"/>
      <c r="DWO249" s="2"/>
      <c r="DWP249" s="2"/>
      <c r="DWQ249" s="2"/>
      <c r="DWR249" s="2"/>
      <c r="DWS249" s="2"/>
      <c r="DWT249" s="2"/>
      <c r="DWU249" s="2"/>
      <c r="DWV249" s="2"/>
      <c r="DWW249" s="2"/>
      <c r="DWX249" s="2"/>
      <c r="DWY249" s="2"/>
      <c r="DWZ249" s="2"/>
      <c r="DXA249" s="2"/>
      <c r="DXB249" s="2"/>
      <c r="DXC249" s="2"/>
      <c r="DXD249" s="2"/>
      <c r="DXE249" s="2"/>
      <c r="DXF249" s="2"/>
      <c r="DXG249" s="2"/>
      <c r="DXH249" s="2"/>
      <c r="DXI249" s="2"/>
      <c r="DXJ249" s="2"/>
      <c r="DXK249" s="2"/>
      <c r="DXL249" s="2"/>
      <c r="DXM249" s="2"/>
      <c r="DXN249" s="2"/>
      <c r="DXO249" s="2"/>
      <c r="DXP249" s="2"/>
      <c r="DXQ249" s="2"/>
      <c r="DXR249" s="2"/>
      <c r="DXS249" s="2"/>
      <c r="DXT249" s="2"/>
      <c r="DXU249" s="2"/>
      <c r="DXV249" s="2"/>
      <c r="DXW249" s="2"/>
      <c r="DXX249" s="2"/>
      <c r="DXY249" s="2"/>
      <c r="DXZ249" s="2"/>
      <c r="DYA249" s="2"/>
      <c r="DYB249" s="2"/>
      <c r="DYC249" s="2"/>
      <c r="DYD249" s="2"/>
      <c r="DYE249" s="2"/>
      <c r="DYF249" s="2"/>
      <c r="DYG249" s="2"/>
      <c r="DYH249" s="2"/>
      <c r="DYI249" s="2"/>
      <c r="DYJ249" s="2"/>
      <c r="DYK249" s="2"/>
      <c r="DYL249" s="2"/>
      <c r="DYM249" s="2"/>
      <c r="DYN249" s="2"/>
      <c r="DYO249" s="2"/>
      <c r="DYP249" s="2"/>
      <c r="DYQ249" s="2"/>
      <c r="DYR249" s="2"/>
      <c r="DYS249" s="2"/>
      <c r="DYT249" s="2"/>
      <c r="DYU249" s="2"/>
      <c r="DYV249" s="2"/>
      <c r="DYW249" s="2"/>
      <c r="DYX249" s="2"/>
      <c r="DYY249" s="2"/>
      <c r="DYZ249" s="2"/>
      <c r="DZA249" s="2"/>
      <c r="DZB249" s="2"/>
      <c r="DZC249" s="2"/>
      <c r="DZD249" s="2"/>
      <c r="DZE249" s="2"/>
      <c r="DZF249" s="2"/>
      <c r="DZG249" s="2"/>
      <c r="DZH249" s="2"/>
      <c r="DZI249" s="2"/>
      <c r="DZJ249" s="2"/>
      <c r="DZK249" s="2"/>
      <c r="DZL249" s="2"/>
      <c r="DZM249" s="2"/>
      <c r="DZN249" s="2"/>
      <c r="DZO249" s="2"/>
      <c r="DZP249" s="2"/>
      <c r="DZQ249" s="2"/>
      <c r="DZR249" s="2"/>
      <c r="DZS249" s="2"/>
      <c r="DZT249" s="2"/>
      <c r="DZU249" s="2"/>
      <c r="DZV249" s="2"/>
      <c r="DZW249" s="2"/>
      <c r="DZX249" s="2"/>
      <c r="DZY249" s="2"/>
      <c r="DZZ249" s="2"/>
      <c r="EAA249" s="2"/>
      <c r="EAB249" s="2"/>
      <c r="EAC249" s="2"/>
      <c r="EAD249" s="2"/>
      <c r="EAE249" s="2"/>
      <c r="EAF249" s="2"/>
      <c r="EAG249" s="2"/>
      <c r="EAH249" s="2"/>
      <c r="EAI249" s="2"/>
      <c r="EAJ249" s="2"/>
      <c r="EAK249" s="2"/>
      <c r="EAL249" s="2"/>
      <c r="EAM249" s="2"/>
      <c r="EAN249" s="2"/>
      <c r="EAO249" s="2"/>
      <c r="EAP249" s="2"/>
      <c r="EAQ249" s="2"/>
      <c r="EAR249" s="2"/>
      <c r="EAS249" s="2"/>
      <c r="EAT249" s="2"/>
      <c r="EAU249" s="2"/>
      <c r="EAV249" s="2"/>
      <c r="EAW249" s="2"/>
      <c r="EAX249" s="2"/>
      <c r="EAY249" s="2"/>
      <c r="EAZ249" s="2"/>
      <c r="EBA249" s="2"/>
      <c r="EBB249" s="2"/>
      <c r="EBC249" s="2"/>
      <c r="EBD249" s="2"/>
      <c r="EBE249" s="2"/>
      <c r="EBF249" s="2"/>
      <c r="EBG249" s="2"/>
      <c r="EBH249" s="2"/>
      <c r="EBI249" s="2"/>
      <c r="EBJ249" s="2"/>
      <c r="EBK249" s="2"/>
      <c r="EBL249" s="2"/>
      <c r="EBM249" s="2"/>
      <c r="EBN249" s="2"/>
      <c r="EBO249" s="2"/>
      <c r="EBP249" s="2"/>
      <c r="EBQ249" s="2"/>
      <c r="EBR249" s="2"/>
      <c r="EBS249" s="2"/>
      <c r="EBT249" s="2"/>
      <c r="EBU249" s="2"/>
      <c r="EBV249" s="2"/>
      <c r="EBW249" s="2"/>
      <c r="EBX249" s="2"/>
      <c r="EBY249" s="2"/>
      <c r="EBZ249" s="2"/>
      <c r="ECA249" s="2"/>
      <c r="ECB249" s="2"/>
      <c r="ECC249" s="2"/>
      <c r="ECD249" s="2"/>
      <c r="ECE249" s="2"/>
      <c r="ECF249" s="2"/>
      <c r="ECG249" s="2"/>
      <c r="ECH249" s="2"/>
      <c r="ECI249" s="2"/>
      <c r="ECJ249" s="2"/>
      <c r="ECK249" s="2"/>
      <c r="ECL249" s="2"/>
      <c r="ECM249" s="2"/>
      <c r="ECN249" s="2"/>
      <c r="ECO249" s="2"/>
      <c r="ECP249" s="2"/>
      <c r="ECQ249" s="2"/>
      <c r="ECR249" s="2"/>
      <c r="ECS249" s="2"/>
      <c r="ECT249" s="2"/>
      <c r="ECU249" s="2"/>
      <c r="ECV249" s="2"/>
      <c r="ECW249" s="2"/>
      <c r="ECX249" s="2"/>
      <c r="ECY249" s="2"/>
      <c r="ECZ249" s="2"/>
      <c r="EDA249" s="2"/>
      <c r="EDB249" s="2"/>
      <c r="EDC249" s="2"/>
      <c r="EDD249" s="2"/>
      <c r="EDE249" s="2"/>
      <c r="EDF249" s="2"/>
      <c r="EDG249" s="2"/>
      <c r="EDH249" s="2"/>
      <c r="EDI249" s="2"/>
      <c r="EDJ249" s="2"/>
      <c r="EDK249" s="2"/>
      <c r="EDL249" s="2"/>
      <c r="EDM249" s="2"/>
      <c r="EDN249" s="2"/>
      <c r="EDO249" s="2"/>
      <c r="EDP249" s="2"/>
      <c r="EDQ249" s="2"/>
      <c r="EDR249" s="2"/>
      <c r="EDS249" s="2"/>
      <c r="EDT249" s="2"/>
      <c r="EDU249" s="2"/>
      <c r="EDV249" s="2"/>
      <c r="EDW249" s="2"/>
      <c r="EDX249" s="2"/>
      <c r="EDY249" s="2"/>
      <c r="EDZ249" s="2"/>
      <c r="EEA249" s="2"/>
      <c r="EEB249" s="2"/>
      <c r="EEC249" s="2"/>
      <c r="EED249" s="2"/>
      <c r="EEE249" s="2"/>
      <c r="EEF249" s="2"/>
      <c r="EEG249" s="2"/>
      <c r="EEH249" s="2"/>
      <c r="EEI249" s="2"/>
      <c r="EEJ249" s="2"/>
      <c r="EEK249" s="2"/>
      <c r="EEL249" s="2"/>
      <c r="EEM249" s="2"/>
      <c r="EEN249" s="2"/>
      <c r="EEO249" s="2"/>
      <c r="EEP249" s="2"/>
      <c r="EEQ249" s="2"/>
      <c r="EER249" s="2"/>
      <c r="EES249" s="2"/>
      <c r="EET249" s="2"/>
      <c r="EEU249" s="2"/>
      <c r="EEV249" s="2"/>
      <c r="EEW249" s="2"/>
      <c r="EEX249" s="2"/>
      <c r="EEY249" s="2"/>
      <c r="EEZ249" s="2"/>
      <c r="EFA249" s="2"/>
      <c r="EFB249" s="2"/>
      <c r="EFC249" s="2"/>
      <c r="EFD249" s="2"/>
      <c r="EFE249" s="2"/>
      <c r="EFF249" s="2"/>
      <c r="EFG249" s="2"/>
      <c r="EFH249" s="2"/>
      <c r="EFI249" s="2"/>
      <c r="EFJ249" s="2"/>
      <c r="EFK249" s="2"/>
      <c r="EFL249" s="2"/>
      <c r="EFM249" s="2"/>
      <c r="EFN249" s="2"/>
      <c r="EFO249" s="2"/>
      <c r="EFP249" s="2"/>
      <c r="EFQ249" s="2"/>
      <c r="EFR249" s="2"/>
      <c r="EFS249" s="2"/>
      <c r="EFT249" s="2"/>
      <c r="EFU249" s="2"/>
      <c r="EFV249" s="2"/>
      <c r="EFW249" s="2"/>
      <c r="EFX249" s="2"/>
      <c r="EFY249" s="2"/>
      <c r="EFZ249" s="2"/>
      <c r="EGA249" s="2"/>
      <c r="EGB249" s="2"/>
      <c r="EGC249" s="2"/>
      <c r="EGD249" s="2"/>
      <c r="EGE249" s="2"/>
      <c r="EGF249" s="2"/>
      <c r="EGG249" s="2"/>
      <c r="EGH249" s="2"/>
      <c r="EGI249" s="2"/>
      <c r="EGJ249" s="2"/>
      <c r="EGK249" s="2"/>
      <c r="EGL249" s="2"/>
      <c r="EGM249" s="2"/>
      <c r="EGN249" s="2"/>
      <c r="EGO249" s="2"/>
      <c r="EGP249" s="2"/>
      <c r="EGQ249" s="2"/>
      <c r="EGR249" s="2"/>
      <c r="EGS249" s="2"/>
      <c r="EGT249" s="2"/>
      <c r="EGU249" s="2"/>
      <c r="EGV249" s="2"/>
      <c r="EGW249" s="2"/>
      <c r="EGX249" s="2"/>
      <c r="EGY249" s="2"/>
      <c r="EGZ249" s="2"/>
      <c r="EHA249" s="2"/>
      <c r="EHB249" s="2"/>
      <c r="EHC249" s="2"/>
      <c r="EHD249" s="2"/>
      <c r="EHE249" s="2"/>
      <c r="EHF249" s="2"/>
      <c r="EHG249" s="2"/>
      <c r="EHH249" s="2"/>
      <c r="EHI249" s="2"/>
      <c r="EHJ249" s="2"/>
      <c r="EHK249" s="2"/>
      <c r="EHL249" s="2"/>
      <c r="EHM249" s="2"/>
      <c r="EHN249" s="2"/>
      <c r="EHO249" s="2"/>
      <c r="EHP249" s="2"/>
      <c r="EHQ249" s="2"/>
      <c r="EHR249" s="2"/>
      <c r="EHS249" s="2"/>
      <c r="EHT249" s="2"/>
      <c r="EHU249" s="2"/>
      <c r="EHV249" s="2"/>
      <c r="EHW249" s="2"/>
      <c r="EHX249" s="2"/>
      <c r="EHY249" s="2"/>
      <c r="EHZ249" s="2"/>
      <c r="EIA249" s="2"/>
      <c r="EIB249" s="2"/>
      <c r="EIC249" s="2"/>
      <c r="EID249" s="2"/>
      <c r="EIE249" s="2"/>
      <c r="EIF249" s="2"/>
      <c r="EIG249" s="2"/>
      <c r="EIH249" s="2"/>
      <c r="EII249" s="2"/>
      <c r="EIJ249" s="2"/>
      <c r="EIK249" s="2"/>
      <c r="EIL249" s="2"/>
      <c r="EIM249" s="2"/>
      <c r="EIN249" s="2"/>
      <c r="EIO249" s="2"/>
      <c r="EIP249" s="2"/>
      <c r="EIQ249" s="2"/>
      <c r="EIR249" s="2"/>
      <c r="EIS249" s="2"/>
      <c r="EIT249" s="2"/>
      <c r="EIU249" s="2"/>
      <c r="EIV249" s="2"/>
      <c r="EIW249" s="2"/>
      <c r="EIX249" s="2"/>
      <c r="EIY249" s="2"/>
      <c r="EIZ249" s="2"/>
      <c r="EJA249" s="2"/>
      <c r="EJB249" s="2"/>
      <c r="EJC249" s="2"/>
      <c r="EJD249" s="2"/>
      <c r="EJE249" s="2"/>
      <c r="EJF249" s="2"/>
      <c r="EJG249" s="2"/>
      <c r="EJH249" s="2"/>
      <c r="EJI249" s="2"/>
      <c r="EJJ249" s="2"/>
      <c r="EJK249" s="2"/>
      <c r="EJL249" s="2"/>
      <c r="EJM249" s="2"/>
      <c r="EJN249" s="2"/>
      <c r="EJO249" s="2"/>
      <c r="EJP249" s="2"/>
      <c r="EJQ249" s="2"/>
      <c r="EJR249" s="2"/>
      <c r="EJS249" s="2"/>
      <c r="EJT249" s="2"/>
      <c r="EJU249" s="2"/>
      <c r="EJV249" s="2"/>
      <c r="EJW249" s="2"/>
      <c r="EJX249" s="2"/>
      <c r="EJY249" s="2"/>
      <c r="EJZ249" s="2"/>
      <c r="EKA249" s="2"/>
      <c r="EKB249" s="2"/>
      <c r="EKC249" s="2"/>
      <c r="EKD249" s="2"/>
      <c r="EKE249" s="2"/>
      <c r="EKF249" s="2"/>
      <c r="EKG249" s="2"/>
      <c r="EKH249" s="2"/>
      <c r="EKI249" s="2"/>
      <c r="EKJ249" s="2"/>
      <c r="EKK249" s="2"/>
      <c r="EKL249" s="2"/>
      <c r="EKM249" s="2"/>
      <c r="EKN249" s="2"/>
      <c r="EKO249" s="2"/>
      <c r="EKP249" s="2"/>
      <c r="EKQ249" s="2"/>
      <c r="EKR249" s="2"/>
      <c r="EKS249" s="2"/>
      <c r="EKT249" s="2"/>
      <c r="EKU249" s="2"/>
      <c r="EKV249" s="2"/>
      <c r="EKW249" s="2"/>
      <c r="EKX249" s="2"/>
      <c r="EKY249" s="2"/>
      <c r="EKZ249" s="2"/>
      <c r="ELA249" s="2"/>
      <c r="ELB249" s="2"/>
      <c r="ELC249" s="2"/>
      <c r="ELD249" s="2"/>
      <c r="ELE249" s="2"/>
      <c r="ELF249" s="2"/>
      <c r="ELG249" s="2"/>
      <c r="ELH249" s="2"/>
      <c r="ELI249" s="2"/>
      <c r="ELJ249" s="2"/>
      <c r="ELK249" s="2"/>
      <c r="ELL249" s="2"/>
      <c r="ELM249" s="2"/>
      <c r="ELN249" s="2"/>
      <c r="ELO249" s="2"/>
      <c r="ELP249" s="2"/>
      <c r="ELQ249" s="2"/>
      <c r="ELR249" s="2"/>
      <c r="ELS249" s="2"/>
      <c r="ELT249" s="2"/>
      <c r="ELU249" s="2"/>
      <c r="ELV249" s="2"/>
      <c r="ELW249" s="2"/>
      <c r="ELX249" s="2"/>
      <c r="ELY249" s="2"/>
      <c r="ELZ249" s="2"/>
      <c r="EMA249" s="2"/>
      <c r="EMB249" s="2"/>
      <c r="EMC249" s="2"/>
      <c r="EMD249" s="2"/>
      <c r="EME249" s="2"/>
      <c r="EMF249" s="2"/>
      <c r="EMG249" s="2"/>
      <c r="EMH249" s="2"/>
      <c r="EMI249" s="2"/>
      <c r="EMJ249" s="2"/>
      <c r="EMK249" s="2"/>
      <c r="EML249" s="2"/>
      <c r="EMM249" s="2"/>
      <c r="EMN249" s="2"/>
      <c r="EMO249" s="2"/>
      <c r="EMP249" s="2"/>
      <c r="EMQ249" s="2"/>
      <c r="EMR249" s="2"/>
      <c r="EMS249" s="2"/>
      <c r="EMT249" s="2"/>
      <c r="EMU249" s="2"/>
      <c r="EMV249" s="2"/>
      <c r="EMW249" s="2"/>
      <c r="EMX249" s="2"/>
      <c r="EMY249" s="2"/>
      <c r="EMZ249" s="2"/>
      <c r="ENA249" s="2"/>
      <c r="ENB249" s="2"/>
      <c r="ENC249" s="2"/>
      <c r="END249" s="2"/>
      <c r="ENE249" s="2"/>
      <c r="ENF249" s="2"/>
      <c r="ENG249" s="2"/>
      <c r="ENH249" s="2"/>
      <c r="ENI249" s="2"/>
      <c r="ENJ249" s="2"/>
      <c r="ENK249" s="2"/>
      <c r="ENL249" s="2"/>
      <c r="ENM249" s="2"/>
      <c r="ENN249" s="2"/>
      <c r="ENO249" s="2"/>
      <c r="ENP249" s="2"/>
      <c r="ENQ249" s="2"/>
      <c r="ENR249" s="2"/>
      <c r="ENS249" s="2"/>
      <c r="ENT249" s="2"/>
      <c r="ENU249" s="2"/>
      <c r="ENV249" s="2"/>
      <c r="ENW249" s="2"/>
      <c r="ENX249" s="2"/>
      <c r="ENY249" s="2"/>
      <c r="ENZ249" s="2"/>
      <c r="EOA249" s="2"/>
      <c r="EOB249" s="2"/>
      <c r="EOC249" s="2"/>
      <c r="EOD249" s="2"/>
      <c r="EOE249" s="2"/>
      <c r="EOF249" s="2"/>
      <c r="EOG249" s="2"/>
      <c r="EOH249" s="2"/>
      <c r="EOI249" s="2"/>
      <c r="EOJ249" s="2"/>
      <c r="EOK249" s="2"/>
      <c r="EOL249" s="2"/>
      <c r="EOM249" s="2"/>
      <c r="EON249" s="2"/>
      <c r="EOO249" s="2"/>
      <c r="EOP249" s="2"/>
      <c r="EOQ249" s="2"/>
      <c r="EOR249" s="2"/>
      <c r="EOS249" s="2"/>
      <c r="EOT249" s="2"/>
      <c r="EOU249" s="2"/>
      <c r="EOV249" s="2"/>
      <c r="EOW249" s="2"/>
      <c r="EOX249" s="2"/>
      <c r="EOY249" s="2"/>
      <c r="EOZ249" s="2"/>
      <c r="EPA249" s="2"/>
      <c r="EPB249" s="2"/>
      <c r="EPC249" s="2"/>
      <c r="EPD249" s="2"/>
      <c r="EPE249" s="2"/>
      <c r="EPF249" s="2"/>
      <c r="EPG249" s="2"/>
      <c r="EPH249" s="2"/>
      <c r="EPI249" s="2"/>
      <c r="EPJ249" s="2"/>
      <c r="EPK249" s="2"/>
      <c r="EPL249" s="2"/>
      <c r="EPM249" s="2"/>
      <c r="EPN249" s="2"/>
      <c r="EPO249" s="2"/>
      <c r="EPP249" s="2"/>
      <c r="EPQ249" s="2"/>
      <c r="EPR249" s="2"/>
      <c r="EPS249" s="2"/>
      <c r="EPT249" s="2"/>
      <c r="EPU249" s="2"/>
      <c r="EPV249" s="2"/>
      <c r="EPW249" s="2"/>
      <c r="EPX249" s="2"/>
      <c r="EPY249" s="2"/>
      <c r="EPZ249" s="2"/>
      <c r="EQA249" s="2"/>
      <c r="EQB249" s="2"/>
      <c r="EQC249" s="2"/>
      <c r="EQD249" s="2"/>
      <c r="EQE249" s="2"/>
      <c r="EQF249" s="2"/>
      <c r="EQG249" s="2"/>
      <c r="EQH249" s="2"/>
      <c r="EQI249" s="2"/>
      <c r="EQJ249" s="2"/>
      <c r="EQK249" s="2"/>
      <c r="EQL249" s="2"/>
      <c r="EQM249" s="2"/>
      <c r="EQN249" s="2"/>
      <c r="EQO249" s="2"/>
      <c r="EQP249" s="2"/>
      <c r="EQQ249" s="2"/>
      <c r="EQR249" s="2"/>
      <c r="EQS249" s="2"/>
      <c r="EQT249" s="2"/>
      <c r="EQU249" s="2"/>
      <c r="EQV249" s="2"/>
      <c r="EQW249" s="2"/>
      <c r="EQX249" s="2"/>
      <c r="EQY249" s="2"/>
      <c r="EQZ249" s="2"/>
      <c r="ERA249" s="2"/>
      <c r="ERB249" s="2"/>
      <c r="ERC249" s="2"/>
      <c r="ERD249" s="2"/>
      <c r="ERE249" s="2"/>
      <c r="ERF249" s="2"/>
      <c r="ERG249" s="2"/>
      <c r="ERH249" s="2"/>
      <c r="ERI249" s="2"/>
      <c r="ERJ249" s="2"/>
      <c r="ERK249" s="2"/>
      <c r="ERL249" s="2"/>
      <c r="ERM249" s="2"/>
      <c r="ERN249" s="2"/>
      <c r="ERO249" s="2"/>
      <c r="ERP249" s="2"/>
      <c r="ERQ249" s="2"/>
      <c r="ERR249" s="2"/>
      <c r="ERS249" s="2"/>
      <c r="ERT249" s="2"/>
      <c r="ERU249" s="2"/>
      <c r="ERV249" s="2"/>
      <c r="ERW249" s="2"/>
      <c r="ERX249" s="2"/>
      <c r="ERY249" s="2"/>
      <c r="ERZ249" s="2"/>
      <c r="ESA249" s="2"/>
      <c r="ESB249" s="2"/>
      <c r="ESC249" s="2"/>
      <c r="ESD249" s="2"/>
      <c r="ESE249" s="2"/>
      <c r="ESF249" s="2"/>
      <c r="ESG249" s="2"/>
      <c r="ESH249" s="2"/>
      <c r="ESI249" s="2"/>
      <c r="ESJ249" s="2"/>
      <c r="ESK249" s="2"/>
      <c r="ESL249" s="2"/>
      <c r="ESM249" s="2"/>
      <c r="ESN249" s="2"/>
      <c r="ESO249" s="2"/>
      <c r="ESP249" s="2"/>
      <c r="ESQ249" s="2"/>
      <c r="ESR249" s="2"/>
      <c r="ESS249" s="2"/>
      <c r="EST249" s="2"/>
      <c r="ESU249" s="2"/>
      <c r="ESV249" s="2"/>
      <c r="ESW249" s="2"/>
      <c r="ESX249" s="2"/>
      <c r="ESY249" s="2"/>
      <c r="ESZ249" s="2"/>
      <c r="ETA249" s="2"/>
      <c r="ETB249" s="2"/>
      <c r="ETC249" s="2"/>
      <c r="ETD249" s="2"/>
      <c r="ETE249" s="2"/>
      <c r="ETF249" s="2"/>
      <c r="ETG249" s="2"/>
      <c r="ETH249" s="2"/>
      <c r="ETI249" s="2"/>
      <c r="ETJ249" s="2"/>
      <c r="ETK249" s="2"/>
      <c r="ETL249" s="2"/>
      <c r="ETM249" s="2"/>
      <c r="ETN249" s="2"/>
      <c r="ETO249" s="2"/>
      <c r="ETP249" s="2"/>
      <c r="ETQ249" s="2"/>
      <c r="ETR249" s="2"/>
      <c r="ETS249" s="2"/>
      <c r="ETT249" s="2"/>
      <c r="ETU249" s="2"/>
      <c r="ETV249" s="2"/>
      <c r="ETW249" s="2"/>
      <c r="ETX249" s="2"/>
      <c r="ETY249" s="2"/>
      <c r="ETZ249" s="2"/>
      <c r="EUA249" s="2"/>
      <c r="EUB249" s="2"/>
      <c r="EUC249" s="2"/>
      <c r="EUD249" s="2"/>
      <c r="EUE249" s="2"/>
      <c r="EUF249" s="2"/>
      <c r="EUG249" s="2"/>
      <c r="EUH249" s="2"/>
      <c r="EUI249" s="2"/>
      <c r="EUJ249" s="2"/>
      <c r="EUK249" s="2"/>
      <c r="EUL249" s="2"/>
      <c r="EUM249" s="2"/>
      <c r="EUN249" s="2"/>
      <c r="EUO249" s="2"/>
      <c r="EUP249" s="2"/>
      <c r="EUQ249" s="2"/>
      <c r="EUR249" s="2"/>
      <c r="EUS249" s="2"/>
      <c r="EUT249" s="2"/>
      <c r="EUU249" s="2"/>
      <c r="EUV249" s="2"/>
      <c r="EUW249" s="2"/>
      <c r="EUX249" s="2"/>
      <c r="EUY249" s="2"/>
      <c r="EUZ249" s="2"/>
      <c r="EVA249" s="2"/>
      <c r="EVB249" s="2"/>
      <c r="EVC249" s="2"/>
      <c r="EVD249" s="2"/>
      <c r="EVE249" s="2"/>
      <c r="EVF249" s="2"/>
      <c r="EVG249" s="2"/>
      <c r="EVH249" s="2"/>
      <c r="EVI249" s="2"/>
      <c r="EVJ249" s="2"/>
      <c r="EVK249" s="2"/>
      <c r="EVL249" s="2"/>
      <c r="EVM249" s="2"/>
      <c r="EVN249" s="2"/>
      <c r="EVO249" s="2"/>
      <c r="EVP249" s="2"/>
      <c r="EVQ249" s="2"/>
      <c r="EVR249" s="2"/>
      <c r="EVS249" s="2"/>
      <c r="EVT249" s="2"/>
      <c r="EVU249" s="2"/>
      <c r="EVV249" s="2"/>
      <c r="EVW249" s="2"/>
      <c r="EVX249" s="2"/>
      <c r="EVY249" s="2"/>
      <c r="EVZ249" s="2"/>
      <c r="EWA249" s="2"/>
      <c r="EWB249" s="2"/>
      <c r="EWC249" s="2"/>
      <c r="EWD249" s="2"/>
      <c r="EWE249" s="2"/>
      <c r="EWF249" s="2"/>
      <c r="EWG249" s="2"/>
      <c r="EWH249" s="2"/>
      <c r="EWI249" s="2"/>
      <c r="EWJ249" s="2"/>
      <c r="EWK249" s="2"/>
      <c r="EWL249" s="2"/>
      <c r="EWM249" s="2"/>
      <c r="EWN249" s="2"/>
      <c r="EWO249" s="2"/>
      <c r="EWP249" s="2"/>
      <c r="EWQ249" s="2"/>
      <c r="EWR249" s="2"/>
      <c r="EWS249" s="2"/>
      <c r="EWT249" s="2"/>
      <c r="EWU249" s="2"/>
      <c r="EWV249" s="2"/>
      <c r="EWW249" s="2"/>
      <c r="EWX249" s="2"/>
      <c r="EWY249" s="2"/>
      <c r="EWZ249" s="2"/>
      <c r="EXA249" s="2"/>
      <c r="EXB249" s="2"/>
      <c r="EXC249" s="2"/>
      <c r="EXD249" s="2"/>
      <c r="EXE249" s="2"/>
      <c r="EXF249" s="2"/>
      <c r="EXG249" s="2"/>
      <c r="EXH249" s="2"/>
      <c r="EXI249" s="2"/>
      <c r="EXJ249" s="2"/>
      <c r="EXK249" s="2"/>
      <c r="EXL249" s="2"/>
      <c r="EXM249" s="2"/>
      <c r="EXN249" s="2"/>
      <c r="EXO249" s="2"/>
      <c r="EXP249" s="2"/>
      <c r="EXQ249" s="2"/>
      <c r="EXR249" s="2"/>
      <c r="EXS249" s="2"/>
      <c r="EXT249" s="2"/>
      <c r="EXU249" s="2"/>
      <c r="EXV249" s="2"/>
      <c r="EXW249" s="2"/>
      <c r="EXX249" s="2"/>
      <c r="EXY249" s="2"/>
      <c r="EXZ249" s="2"/>
      <c r="EYA249" s="2"/>
      <c r="EYB249" s="2"/>
      <c r="EYC249" s="2"/>
      <c r="EYD249" s="2"/>
      <c r="EYE249" s="2"/>
      <c r="EYF249" s="2"/>
      <c r="EYG249" s="2"/>
      <c r="EYH249" s="2"/>
      <c r="EYI249" s="2"/>
      <c r="EYJ249" s="2"/>
      <c r="EYK249" s="2"/>
      <c r="EYL249" s="2"/>
      <c r="EYM249" s="2"/>
      <c r="EYN249" s="2"/>
      <c r="EYO249" s="2"/>
      <c r="EYP249" s="2"/>
      <c r="EYQ249" s="2"/>
      <c r="EYR249" s="2"/>
      <c r="EYS249" s="2"/>
      <c r="EYT249" s="2"/>
      <c r="EYU249" s="2"/>
      <c r="EYV249" s="2"/>
      <c r="EYW249" s="2"/>
      <c r="EYX249" s="2"/>
      <c r="EYY249" s="2"/>
      <c r="EYZ249" s="2"/>
      <c r="EZA249" s="2"/>
      <c r="EZB249" s="2"/>
      <c r="EZC249" s="2"/>
      <c r="EZD249" s="2"/>
      <c r="EZE249" s="2"/>
      <c r="EZF249" s="2"/>
      <c r="EZG249" s="2"/>
      <c r="EZH249" s="2"/>
      <c r="EZI249" s="2"/>
      <c r="EZJ249" s="2"/>
      <c r="EZK249" s="2"/>
      <c r="EZL249" s="2"/>
      <c r="EZM249" s="2"/>
      <c r="EZN249" s="2"/>
      <c r="EZO249" s="2"/>
      <c r="EZP249" s="2"/>
      <c r="EZQ249" s="2"/>
      <c r="EZR249" s="2"/>
      <c r="EZS249" s="2"/>
      <c r="EZT249" s="2"/>
      <c r="EZU249" s="2"/>
      <c r="EZV249" s="2"/>
      <c r="EZW249" s="2"/>
      <c r="EZX249" s="2"/>
      <c r="EZY249" s="2"/>
      <c r="EZZ249" s="2"/>
      <c r="FAA249" s="2"/>
      <c r="FAB249" s="2"/>
      <c r="FAC249" s="2"/>
      <c r="FAD249" s="2"/>
      <c r="FAE249" s="2"/>
      <c r="FAF249" s="2"/>
      <c r="FAG249" s="2"/>
      <c r="FAH249" s="2"/>
      <c r="FAI249" s="2"/>
      <c r="FAJ249" s="2"/>
      <c r="FAK249" s="2"/>
      <c r="FAL249" s="2"/>
      <c r="FAM249" s="2"/>
      <c r="FAN249" s="2"/>
      <c r="FAO249" s="2"/>
      <c r="FAP249" s="2"/>
      <c r="FAQ249" s="2"/>
      <c r="FAR249" s="2"/>
      <c r="FAS249" s="2"/>
      <c r="FAT249" s="2"/>
      <c r="FAU249" s="2"/>
      <c r="FAV249" s="2"/>
      <c r="FAW249" s="2"/>
      <c r="FAX249" s="2"/>
      <c r="FAY249" s="2"/>
      <c r="FAZ249" s="2"/>
      <c r="FBA249" s="2"/>
      <c r="FBB249" s="2"/>
      <c r="FBC249" s="2"/>
      <c r="FBD249" s="2"/>
      <c r="FBE249" s="2"/>
      <c r="FBF249" s="2"/>
      <c r="FBG249" s="2"/>
      <c r="FBH249" s="2"/>
      <c r="FBI249" s="2"/>
      <c r="FBJ249" s="2"/>
      <c r="FBK249" s="2"/>
      <c r="FBL249" s="2"/>
      <c r="FBM249" s="2"/>
      <c r="FBN249" s="2"/>
      <c r="FBO249" s="2"/>
      <c r="FBP249" s="2"/>
      <c r="FBQ249" s="2"/>
      <c r="FBR249" s="2"/>
      <c r="FBS249" s="2"/>
      <c r="FBT249" s="2"/>
      <c r="FBU249" s="2"/>
      <c r="FBV249" s="2"/>
      <c r="FBW249" s="2"/>
      <c r="FBX249" s="2"/>
      <c r="FBY249" s="2"/>
      <c r="FBZ249" s="2"/>
      <c r="FCA249" s="2"/>
      <c r="FCB249" s="2"/>
      <c r="FCC249" s="2"/>
      <c r="FCD249" s="2"/>
      <c r="FCE249" s="2"/>
      <c r="FCF249" s="2"/>
      <c r="FCG249" s="2"/>
      <c r="FCH249" s="2"/>
      <c r="FCI249" s="2"/>
      <c r="FCJ249" s="2"/>
      <c r="FCK249" s="2"/>
      <c r="FCL249" s="2"/>
      <c r="FCM249" s="2"/>
      <c r="FCN249" s="2"/>
      <c r="FCO249" s="2"/>
      <c r="FCP249" s="2"/>
      <c r="FCQ249" s="2"/>
      <c r="FCR249" s="2"/>
      <c r="FCS249" s="2"/>
      <c r="FCT249" s="2"/>
      <c r="FCU249" s="2"/>
      <c r="FCV249" s="2"/>
      <c r="FCW249" s="2"/>
      <c r="FCX249" s="2"/>
      <c r="FCY249" s="2"/>
      <c r="FCZ249" s="2"/>
      <c r="FDA249" s="2"/>
      <c r="FDB249" s="2"/>
      <c r="FDC249" s="2"/>
      <c r="FDD249" s="2"/>
      <c r="FDE249" s="2"/>
      <c r="FDF249" s="2"/>
      <c r="FDG249" s="2"/>
      <c r="FDH249" s="2"/>
      <c r="FDI249" s="2"/>
      <c r="FDJ249" s="2"/>
      <c r="FDK249" s="2"/>
      <c r="FDL249" s="2"/>
      <c r="FDM249" s="2"/>
      <c r="FDN249" s="2"/>
      <c r="FDO249" s="2"/>
      <c r="FDP249" s="2"/>
      <c r="FDQ249" s="2"/>
      <c r="FDR249" s="2"/>
      <c r="FDS249" s="2"/>
      <c r="FDT249" s="2"/>
      <c r="FDU249" s="2"/>
      <c r="FDV249" s="2"/>
      <c r="FDW249" s="2"/>
      <c r="FDX249" s="2"/>
      <c r="FDY249" s="2"/>
      <c r="FDZ249" s="2"/>
      <c r="FEA249" s="2"/>
      <c r="FEB249" s="2"/>
      <c r="FEC249" s="2"/>
      <c r="FED249" s="2"/>
      <c r="FEE249" s="2"/>
      <c r="FEF249" s="2"/>
      <c r="FEG249" s="2"/>
      <c r="FEH249" s="2"/>
      <c r="FEI249" s="2"/>
      <c r="FEJ249" s="2"/>
      <c r="FEK249" s="2"/>
      <c r="FEL249" s="2"/>
      <c r="FEM249" s="2"/>
      <c r="FEN249" s="2"/>
      <c r="FEO249" s="2"/>
      <c r="FEP249" s="2"/>
      <c r="FEQ249" s="2"/>
      <c r="FER249" s="2"/>
      <c r="FES249" s="2"/>
      <c r="FET249" s="2"/>
      <c r="FEU249" s="2"/>
      <c r="FEV249" s="2"/>
      <c r="FEW249" s="2"/>
      <c r="FEX249" s="2"/>
      <c r="FEY249" s="2"/>
      <c r="FEZ249" s="2"/>
      <c r="FFA249" s="2"/>
      <c r="FFB249" s="2"/>
      <c r="FFC249" s="2"/>
      <c r="FFD249" s="2"/>
      <c r="FFE249" s="2"/>
      <c r="FFF249" s="2"/>
      <c r="FFG249" s="2"/>
      <c r="FFH249" s="2"/>
      <c r="FFI249" s="2"/>
      <c r="FFJ249" s="2"/>
      <c r="FFK249" s="2"/>
      <c r="FFL249" s="2"/>
      <c r="FFM249" s="2"/>
      <c r="FFN249" s="2"/>
      <c r="FFO249" s="2"/>
      <c r="FFP249" s="2"/>
      <c r="FFQ249" s="2"/>
      <c r="FFR249" s="2"/>
      <c r="FFS249" s="2"/>
      <c r="FFT249" s="2"/>
      <c r="FFU249" s="2"/>
      <c r="FFV249" s="2"/>
      <c r="FFW249" s="2"/>
      <c r="FFX249" s="2"/>
      <c r="FFY249" s="2"/>
      <c r="FFZ249" s="2"/>
      <c r="FGA249" s="2"/>
      <c r="FGB249" s="2"/>
      <c r="FGC249" s="2"/>
      <c r="FGD249" s="2"/>
      <c r="FGE249" s="2"/>
      <c r="FGF249" s="2"/>
      <c r="FGG249" s="2"/>
      <c r="FGH249" s="2"/>
      <c r="FGI249" s="2"/>
      <c r="FGJ249" s="2"/>
      <c r="FGK249" s="2"/>
      <c r="FGL249" s="2"/>
      <c r="FGM249" s="2"/>
      <c r="FGN249" s="2"/>
      <c r="FGO249" s="2"/>
      <c r="FGP249" s="2"/>
      <c r="FGQ249" s="2"/>
      <c r="FGR249" s="2"/>
      <c r="FGS249" s="2"/>
      <c r="FGT249" s="2"/>
      <c r="FGU249" s="2"/>
      <c r="FGV249" s="2"/>
      <c r="FGW249" s="2"/>
      <c r="FGX249" s="2"/>
      <c r="FGY249" s="2"/>
      <c r="FGZ249" s="2"/>
      <c r="FHA249" s="2"/>
      <c r="FHB249" s="2"/>
      <c r="FHC249" s="2"/>
      <c r="FHD249" s="2"/>
      <c r="FHE249" s="2"/>
      <c r="FHF249" s="2"/>
      <c r="FHG249" s="2"/>
      <c r="FHH249" s="2"/>
      <c r="FHI249" s="2"/>
      <c r="FHJ249" s="2"/>
      <c r="FHK249" s="2"/>
      <c r="FHL249" s="2"/>
      <c r="FHM249" s="2"/>
      <c r="FHN249" s="2"/>
      <c r="FHO249" s="2"/>
      <c r="FHP249" s="2"/>
      <c r="FHQ249" s="2"/>
      <c r="FHR249" s="2"/>
      <c r="FHS249" s="2"/>
      <c r="FHT249" s="2"/>
      <c r="FHU249" s="2"/>
      <c r="FHV249" s="2"/>
      <c r="FHW249" s="2"/>
      <c r="FHX249" s="2"/>
      <c r="FHY249" s="2"/>
      <c r="FHZ249" s="2"/>
      <c r="FIA249" s="2"/>
      <c r="FIB249" s="2"/>
      <c r="FIC249" s="2"/>
      <c r="FID249" s="2"/>
      <c r="FIE249" s="2"/>
      <c r="FIF249" s="2"/>
      <c r="FIG249" s="2"/>
      <c r="FIH249" s="2"/>
      <c r="FII249" s="2"/>
      <c r="FIJ249" s="2"/>
      <c r="FIK249" s="2"/>
      <c r="FIL249" s="2"/>
      <c r="FIM249" s="2"/>
      <c r="FIN249" s="2"/>
      <c r="FIO249" s="2"/>
      <c r="FIP249" s="2"/>
      <c r="FIQ249" s="2"/>
      <c r="FIR249" s="2"/>
      <c r="FIS249" s="2"/>
      <c r="FIT249" s="2"/>
      <c r="FIU249" s="2"/>
      <c r="FIV249" s="2"/>
      <c r="FIW249" s="2"/>
      <c r="FIX249" s="2"/>
      <c r="FIY249" s="2"/>
      <c r="FIZ249" s="2"/>
      <c r="FJA249" s="2"/>
      <c r="FJB249" s="2"/>
      <c r="FJC249" s="2"/>
      <c r="FJD249" s="2"/>
      <c r="FJE249" s="2"/>
      <c r="FJF249" s="2"/>
      <c r="FJG249" s="2"/>
      <c r="FJH249" s="2"/>
      <c r="FJI249" s="2"/>
      <c r="FJJ249" s="2"/>
      <c r="FJK249" s="2"/>
      <c r="FJL249" s="2"/>
      <c r="FJM249" s="2"/>
      <c r="FJN249" s="2"/>
      <c r="FJO249" s="2"/>
      <c r="FJP249" s="2"/>
      <c r="FJQ249" s="2"/>
      <c r="FJR249" s="2"/>
      <c r="FJS249" s="2"/>
      <c r="FJT249" s="2"/>
      <c r="FJU249" s="2"/>
      <c r="FJV249" s="2"/>
      <c r="FJW249" s="2"/>
      <c r="FJX249" s="2"/>
      <c r="FJY249" s="2"/>
      <c r="FJZ249" s="2"/>
      <c r="FKA249" s="2"/>
      <c r="FKB249" s="2"/>
      <c r="FKC249" s="2"/>
      <c r="FKD249" s="2"/>
      <c r="FKE249" s="2"/>
      <c r="FKF249" s="2"/>
      <c r="FKG249" s="2"/>
      <c r="FKH249" s="2"/>
      <c r="FKI249" s="2"/>
      <c r="FKJ249" s="2"/>
      <c r="FKK249" s="2"/>
      <c r="FKL249" s="2"/>
      <c r="FKM249" s="2"/>
      <c r="FKN249" s="2"/>
      <c r="FKO249" s="2"/>
      <c r="FKP249" s="2"/>
      <c r="FKQ249" s="2"/>
      <c r="FKR249" s="2"/>
      <c r="FKS249" s="2"/>
      <c r="FKT249" s="2"/>
      <c r="FKU249" s="2"/>
      <c r="FKV249" s="2"/>
      <c r="FKW249" s="2"/>
      <c r="FKX249" s="2"/>
      <c r="FKY249" s="2"/>
      <c r="FKZ249" s="2"/>
      <c r="FLA249" s="2"/>
      <c r="FLB249" s="2"/>
      <c r="FLC249" s="2"/>
      <c r="FLD249" s="2"/>
      <c r="FLE249" s="2"/>
      <c r="FLF249" s="2"/>
      <c r="FLG249" s="2"/>
      <c r="FLH249" s="2"/>
      <c r="FLI249" s="2"/>
      <c r="FLJ249" s="2"/>
      <c r="FLK249" s="2"/>
      <c r="FLL249" s="2"/>
      <c r="FLM249" s="2"/>
      <c r="FLN249" s="2"/>
      <c r="FLO249" s="2"/>
      <c r="FLP249" s="2"/>
      <c r="FLQ249" s="2"/>
      <c r="FLR249" s="2"/>
      <c r="FLS249" s="2"/>
      <c r="FLT249" s="2"/>
      <c r="FLU249" s="2"/>
      <c r="FLV249" s="2"/>
      <c r="FLW249" s="2"/>
      <c r="FLX249" s="2"/>
      <c r="FLY249" s="2"/>
      <c r="FLZ249" s="2"/>
      <c r="FMA249" s="2"/>
      <c r="FMB249" s="2"/>
      <c r="FMC249" s="2"/>
      <c r="FMD249" s="2"/>
      <c r="FME249" s="2"/>
      <c r="FMF249" s="2"/>
      <c r="FMG249" s="2"/>
      <c r="FMH249" s="2"/>
      <c r="FMI249" s="2"/>
      <c r="FMJ249" s="2"/>
      <c r="FMK249" s="2"/>
      <c r="FML249" s="2"/>
      <c r="FMM249" s="2"/>
      <c r="FMN249" s="2"/>
      <c r="FMO249" s="2"/>
      <c r="FMP249" s="2"/>
      <c r="FMQ249" s="2"/>
      <c r="FMR249" s="2"/>
      <c r="FMS249" s="2"/>
      <c r="FMT249" s="2"/>
      <c r="FMU249" s="2"/>
      <c r="FMV249" s="2"/>
      <c r="FMW249" s="2"/>
      <c r="FMX249" s="2"/>
      <c r="FMY249" s="2"/>
      <c r="FMZ249" s="2"/>
      <c r="FNA249" s="2"/>
      <c r="FNB249" s="2"/>
      <c r="FNC249" s="2"/>
      <c r="FND249" s="2"/>
      <c r="FNE249" s="2"/>
      <c r="FNF249" s="2"/>
      <c r="FNG249" s="2"/>
      <c r="FNH249" s="2"/>
      <c r="FNI249" s="2"/>
      <c r="FNJ249" s="2"/>
      <c r="FNK249" s="2"/>
      <c r="FNL249" s="2"/>
      <c r="FNM249" s="2"/>
      <c r="FNN249" s="2"/>
      <c r="FNO249" s="2"/>
      <c r="FNP249" s="2"/>
      <c r="FNQ249" s="2"/>
      <c r="FNR249" s="2"/>
      <c r="FNS249" s="2"/>
      <c r="FNT249" s="2"/>
      <c r="FNU249" s="2"/>
      <c r="FNV249" s="2"/>
      <c r="FNW249" s="2"/>
      <c r="FNX249" s="2"/>
      <c r="FNY249" s="2"/>
      <c r="FNZ249" s="2"/>
      <c r="FOA249" s="2"/>
      <c r="FOB249" s="2"/>
      <c r="FOC249" s="2"/>
      <c r="FOD249" s="2"/>
      <c r="FOE249" s="2"/>
      <c r="FOF249" s="2"/>
      <c r="FOG249" s="2"/>
      <c r="FOH249" s="2"/>
      <c r="FOI249" s="2"/>
      <c r="FOJ249" s="2"/>
      <c r="FOK249" s="2"/>
      <c r="FOL249" s="2"/>
      <c r="FOM249" s="2"/>
      <c r="FON249" s="2"/>
      <c r="FOO249" s="2"/>
      <c r="FOP249" s="2"/>
      <c r="FOQ249" s="2"/>
      <c r="FOR249" s="2"/>
      <c r="FOS249" s="2"/>
      <c r="FOT249" s="2"/>
      <c r="FOU249" s="2"/>
      <c r="FOV249" s="2"/>
      <c r="FOW249" s="2"/>
      <c r="FOX249" s="2"/>
      <c r="FOY249" s="2"/>
      <c r="FOZ249" s="2"/>
      <c r="FPA249" s="2"/>
      <c r="FPB249" s="2"/>
      <c r="FPC249" s="2"/>
      <c r="FPD249" s="2"/>
      <c r="FPE249" s="2"/>
      <c r="FPF249" s="2"/>
      <c r="FPG249" s="2"/>
      <c r="FPH249" s="2"/>
      <c r="FPI249" s="2"/>
      <c r="FPJ249" s="2"/>
      <c r="FPK249" s="2"/>
      <c r="FPL249" s="2"/>
      <c r="FPM249" s="2"/>
      <c r="FPN249" s="2"/>
      <c r="FPO249" s="2"/>
      <c r="FPP249" s="2"/>
      <c r="FPQ249" s="2"/>
      <c r="FPR249" s="2"/>
      <c r="FPS249" s="2"/>
      <c r="FPT249" s="2"/>
      <c r="FPU249" s="2"/>
      <c r="FPV249" s="2"/>
      <c r="FPW249" s="2"/>
      <c r="FPX249" s="2"/>
      <c r="FPY249" s="2"/>
      <c r="FPZ249" s="2"/>
      <c r="FQA249" s="2"/>
      <c r="FQB249" s="2"/>
      <c r="FQC249" s="2"/>
      <c r="FQD249" s="2"/>
      <c r="FQE249" s="2"/>
      <c r="FQF249" s="2"/>
      <c r="FQG249" s="2"/>
      <c r="FQH249" s="2"/>
      <c r="FQI249" s="2"/>
      <c r="FQJ249" s="2"/>
      <c r="FQK249" s="2"/>
      <c r="FQL249" s="2"/>
      <c r="FQM249" s="2"/>
      <c r="FQN249" s="2"/>
      <c r="FQO249" s="2"/>
      <c r="FQP249" s="2"/>
      <c r="FQQ249" s="2"/>
      <c r="FQR249" s="2"/>
      <c r="FQS249" s="2"/>
      <c r="FQT249" s="2"/>
      <c r="FQU249" s="2"/>
      <c r="FQV249" s="2"/>
      <c r="FQW249" s="2"/>
      <c r="FQX249" s="2"/>
      <c r="FQY249" s="2"/>
      <c r="FQZ249" s="2"/>
      <c r="FRA249" s="2"/>
      <c r="FRB249" s="2"/>
      <c r="FRC249" s="2"/>
      <c r="FRD249" s="2"/>
      <c r="FRE249" s="2"/>
      <c r="FRF249" s="2"/>
      <c r="FRG249" s="2"/>
      <c r="FRH249" s="2"/>
      <c r="FRI249" s="2"/>
      <c r="FRJ249" s="2"/>
      <c r="FRK249" s="2"/>
      <c r="FRL249" s="2"/>
      <c r="FRM249" s="2"/>
      <c r="FRN249" s="2"/>
      <c r="FRO249" s="2"/>
      <c r="FRP249" s="2"/>
      <c r="FRQ249" s="2"/>
      <c r="FRR249" s="2"/>
      <c r="FRS249" s="2"/>
      <c r="FRT249" s="2"/>
      <c r="FRU249" s="2"/>
      <c r="FRV249" s="2"/>
      <c r="FRW249" s="2"/>
      <c r="FRX249" s="2"/>
      <c r="FRY249" s="2"/>
      <c r="FRZ249" s="2"/>
      <c r="FSA249" s="2"/>
      <c r="FSB249" s="2"/>
      <c r="FSC249" s="2"/>
      <c r="FSD249" s="2"/>
      <c r="FSE249" s="2"/>
      <c r="FSF249" s="2"/>
      <c r="FSG249" s="2"/>
      <c r="FSH249" s="2"/>
      <c r="FSI249" s="2"/>
      <c r="FSJ249" s="2"/>
      <c r="FSK249" s="2"/>
      <c r="FSL249" s="2"/>
      <c r="FSM249" s="2"/>
      <c r="FSN249" s="2"/>
      <c r="FSO249" s="2"/>
      <c r="FSP249" s="2"/>
      <c r="FSQ249" s="2"/>
      <c r="FSR249" s="2"/>
      <c r="FSS249" s="2"/>
      <c r="FST249" s="2"/>
      <c r="FSU249" s="2"/>
      <c r="FSV249" s="2"/>
      <c r="FSW249" s="2"/>
      <c r="FSX249" s="2"/>
      <c r="FSY249" s="2"/>
      <c r="FSZ249" s="2"/>
      <c r="FTA249" s="2"/>
      <c r="FTB249" s="2"/>
      <c r="FTC249" s="2"/>
      <c r="FTD249" s="2"/>
      <c r="FTE249" s="2"/>
      <c r="FTF249" s="2"/>
      <c r="FTG249" s="2"/>
      <c r="FTH249" s="2"/>
      <c r="FTI249" s="2"/>
      <c r="FTJ249" s="2"/>
      <c r="FTK249" s="2"/>
      <c r="FTL249" s="2"/>
      <c r="FTM249" s="2"/>
      <c r="FTN249" s="2"/>
      <c r="FTO249" s="2"/>
      <c r="FTP249" s="2"/>
      <c r="FTQ249" s="2"/>
      <c r="FTR249" s="2"/>
      <c r="FTS249" s="2"/>
      <c r="FTT249" s="2"/>
      <c r="FTU249" s="2"/>
      <c r="FTV249" s="2"/>
      <c r="FTW249" s="2"/>
      <c r="FTX249" s="2"/>
      <c r="FTY249" s="2"/>
      <c r="FTZ249" s="2"/>
      <c r="FUA249" s="2"/>
      <c r="FUB249" s="2"/>
      <c r="FUC249" s="2"/>
      <c r="FUD249" s="2"/>
      <c r="FUE249" s="2"/>
      <c r="FUF249" s="2"/>
      <c r="FUG249" s="2"/>
      <c r="FUH249" s="2"/>
      <c r="FUI249" s="2"/>
      <c r="FUJ249" s="2"/>
      <c r="FUK249" s="2"/>
      <c r="FUL249" s="2"/>
      <c r="FUM249" s="2"/>
      <c r="FUN249" s="2"/>
      <c r="FUO249" s="2"/>
      <c r="FUP249" s="2"/>
      <c r="FUQ249" s="2"/>
      <c r="FUR249" s="2"/>
      <c r="FUS249" s="2"/>
      <c r="FUT249" s="2"/>
      <c r="FUU249" s="2"/>
      <c r="FUV249" s="2"/>
      <c r="FUW249" s="2"/>
      <c r="FUX249" s="2"/>
      <c r="FUY249" s="2"/>
      <c r="FUZ249" s="2"/>
      <c r="FVA249" s="2"/>
      <c r="FVB249" s="2"/>
      <c r="FVC249" s="2"/>
      <c r="FVD249" s="2"/>
      <c r="FVE249" s="2"/>
      <c r="FVF249" s="2"/>
      <c r="FVG249" s="2"/>
      <c r="FVH249" s="2"/>
      <c r="FVI249" s="2"/>
      <c r="FVJ249" s="2"/>
      <c r="FVK249" s="2"/>
      <c r="FVL249" s="2"/>
      <c r="FVM249" s="2"/>
      <c r="FVN249" s="2"/>
      <c r="FVO249" s="2"/>
      <c r="FVP249" s="2"/>
      <c r="FVQ249" s="2"/>
      <c r="FVR249" s="2"/>
      <c r="FVS249" s="2"/>
      <c r="FVT249" s="2"/>
      <c r="FVU249" s="2"/>
      <c r="FVV249" s="2"/>
      <c r="FVW249" s="2"/>
      <c r="FVX249" s="2"/>
      <c r="FVY249" s="2"/>
      <c r="FVZ249" s="2"/>
      <c r="FWA249" s="2"/>
      <c r="FWB249" s="2"/>
      <c r="FWC249" s="2"/>
      <c r="FWD249" s="2"/>
      <c r="FWE249" s="2"/>
      <c r="FWF249" s="2"/>
      <c r="FWG249" s="2"/>
      <c r="FWH249" s="2"/>
      <c r="FWI249" s="2"/>
      <c r="FWJ249" s="2"/>
      <c r="FWK249" s="2"/>
      <c r="FWL249" s="2"/>
      <c r="FWM249" s="2"/>
      <c r="FWN249" s="2"/>
      <c r="FWO249" s="2"/>
      <c r="FWP249" s="2"/>
      <c r="FWQ249" s="2"/>
      <c r="FWR249" s="2"/>
      <c r="FWS249" s="2"/>
      <c r="FWT249" s="2"/>
      <c r="FWU249" s="2"/>
      <c r="FWV249" s="2"/>
      <c r="FWW249" s="2"/>
      <c r="FWX249" s="2"/>
      <c r="FWY249" s="2"/>
      <c r="FWZ249" s="2"/>
      <c r="FXA249" s="2"/>
      <c r="FXB249" s="2"/>
      <c r="FXC249" s="2"/>
      <c r="FXD249" s="2"/>
      <c r="FXE249" s="2"/>
      <c r="FXF249" s="2"/>
      <c r="FXG249" s="2"/>
      <c r="FXH249" s="2"/>
      <c r="FXI249" s="2"/>
      <c r="FXJ249" s="2"/>
      <c r="FXK249" s="2"/>
      <c r="FXL249" s="2"/>
      <c r="FXM249" s="2"/>
      <c r="FXN249" s="2"/>
      <c r="FXO249" s="2"/>
      <c r="FXP249" s="2"/>
      <c r="FXQ249" s="2"/>
      <c r="FXR249" s="2"/>
      <c r="FXS249" s="2"/>
      <c r="FXT249" s="2"/>
      <c r="FXU249" s="2"/>
      <c r="FXV249" s="2"/>
      <c r="FXW249" s="2"/>
      <c r="FXX249" s="2"/>
      <c r="FXY249" s="2"/>
      <c r="FXZ249" s="2"/>
      <c r="FYA249" s="2"/>
      <c r="FYB249" s="2"/>
      <c r="FYC249" s="2"/>
      <c r="FYD249" s="2"/>
      <c r="FYE249" s="2"/>
      <c r="FYF249" s="2"/>
      <c r="FYG249" s="2"/>
      <c r="FYH249" s="2"/>
      <c r="FYI249" s="2"/>
      <c r="FYJ249" s="2"/>
      <c r="FYK249" s="2"/>
      <c r="FYL249" s="2"/>
      <c r="FYM249" s="2"/>
      <c r="FYN249" s="2"/>
      <c r="FYO249" s="2"/>
      <c r="FYP249" s="2"/>
      <c r="FYQ249" s="2"/>
      <c r="FYR249" s="2"/>
      <c r="FYS249" s="2"/>
      <c r="FYT249" s="2"/>
      <c r="FYU249" s="2"/>
      <c r="FYV249" s="2"/>
      <c r="FYW249" s="2"/>
      <c r="FYX249" s="2"/>
      <c r="FYY249" s="2"/>
      <c r="FYZ249" s="2"/>
      <c r="FZA249" s="2"/>
      <c r="FZB249" s="2"/>
      <c r="FZC249" s="2"/>
      <c r="FZD249" s="2"/>
      <c r="FZE249" s="2"/>
      <c r="FZF249" s="2"/>
      <c r="FZG249" s="2"/>
      <c r="FZH249" s="2"/>
      <c r="FZI249" s="2"/>
      <c r="FZJ249" s="2"/>
      <c r="FZK249" s="2"/>
      <c r="FZL249" s="2"/>
      <c r="FZM249" s="2"/>
      <c r="FZN249" s="2"/>
      <c r="FZO249" s="2"/>
      <c r="FZP249" s="2"/>
      <c r="FZQ249" s="2"/>
      <c r="FZR249" s="2"/>
      <c r="FZS249" s="2"/>
      <c r="FZT249" s="2"/>
      <c r="FZU249" s="2"/>
      <c r="FZV249" s="2"/>
      <c r="FZW249" s="2"/>
      <c r="FZX249" s="2"/>
      <c r="FZY249" s="2"/>
      <c r="FZZ249" s="2"/>
      <c r="GAA249" s="2"/>
      <c r="GAB249" s="2"/>
      <c r="GAC249" s="2"/>
      <c r="GAD249" s="2"/>
      <c r="GAE249" s="2"/>
      <c r="GAF249" s="2"/>
      <c r="GAG249" s="2"/>
      <c r="GAH249" s="2"/>
      <c r="GAI249" s="2"/>
      <c r="GAJ249" s="2"/>
      <c r="GAK249" s="2"/>
      <c r="GAL249" s="2"/>
      <c r="GAM249" s="2"/>
      <c r="GAN249" s="2"/>
      <c r="GAO249" s="2"/>
      <c r="GAP249" s="2"/>
      <c r="GAQ249" s="2"/>
      <c r="GAR249" s="2"/>
      <c r="GAS249" s="2"/>
      <c r="GAT249" s="2"/>
      <c r="GAU249" s="2"/>
      <c r="GAV249" s="2"/>
      <c r="GAW249" s="2"/>
      <c r="GAX249" s="2"/>
      <c r="GAY249" s="2"/>
      <c r="GAZ249" s="2"/>
      <c r="GBA249" s="2"/>
      <c r="GBB249" s="2"/>
      <c r="GBC249" s="2"/>
      <c r="GBD249" s="2"/>
      <c r="GBE249" s="2"/>
      <c r="GBF249" s="2"/>
      <c r="GBG249" s="2"/>
      <c r="GBH249" s="2"/>
      <c r="GBI249" s="2"/>
      <c r="GBJ249" s="2"/>
      <c r="GBK249" s="2"/>
      <c r="GBL249" s="2"/>
      <c r="GBM249" s="2"/>
      <c r="GBN249" s="2"/>
      <c r="GBO249" s="2"/>
      <c r="GBP249" s="2"/>
      <c r="GBQ249" s="2"/>
      <c r="GBR249" s="2"/>
      <c r="GBS249" s="2"/>
      <c r="GBT249" s="2"/>
      <c r="GBU249" s="2"/>
      <c r="GBV249" s="2"/>
      <c r="GBW249" s="2"/>
      <c r="GBX249" s="2"/>
      <c r="GBY249" s="2"/>
      <c r="GBZ249" s="2"/>
      <c r="GCA249" s="2"/>
      <c r="GCB249" s="2"/>
      <c r="GCC249" s="2"/>
      <c r="GCD249" s="2"/>
      <c r="GCE249" s="2"/>
      <c r="GCF249" s="2"/>
      <c r="GCG249" s="2"/>
      <c r="GCH249" s="2"/>
      <c r="GCI249" s="2"/>
      <c r="GCJ249" s="2"/>
      <c r="GCK249" s="2"/>
      <c r="GCL249" s="2"/>
      <c r="GCM249" s="2"/>
      <c r="GCN249" s="2"/>
      <c r="GCO249" s="2"/>
      <c r="GCP249" s="2"/>
      <c r="GCQ249" s="2"/>
      <c r="GCR249" s="2"/>
      <c r="GCS249" s="2"/>
      <c r="GCT249" s="2"/>
      <c r="GCU249" s="2"/>
      <c r="GCV249" s="2"/>
      <c r="GCW249" s="2"/>
      <c r="GCX249" s="2"/>
      <c r="GCY249" s="2"/>
      <c r="GCZ249" s="2"/>
      <c r="GDA249" s="2"/>
      <c r="GDB249" s="2"/>
      <c r="GDC249" s="2"/>
      <c r="GDD249" s="2"/>
      <c r="GDE249" s="2"/>
      <c r="GDF249" s="2"/>
      <c r="GDG249" s="2"/>
      <c r="GDH249" s="2"/>
      <c r="GDI249" s="2"/>
      <c r="GDJ249" s="2"/>
      <c r="GDK249" s="2"/>
      <c r="GDL249" s="2"/>
      <c r="GDM249" s="2"/>
      <c r="GDN249" s="2"/>
      <c r="GDO249" s="2"/>
      <c r="GDP249" s="2"/>
      <c r="GDQ249" s="2"/>
      <c r="GDR249" s="2"/>
      <c r="GDS249" s="2"/>
      <c r="GDT249" s="2"/>
      <c r="GDU249" s="2"/>
      <c r="GDV249" s="2"/>
      <c r="GDW249" s="2"/>
      <c r="GDX249" s="2"/>
      <c r="GDY249" s="2"/>
      <c r="GDZ249" s="2"/>
      <c r="GEA249" s="2"/>
      <c r="GEB249" s="2"/>
      <c r="GEC249" s="2"/>
      <c r="GED249" s="2"/>
      <c r="GEE249" s="2"/>
      <c r="GEF249" s="2"/>
      <c r="GEG249" s="2"/>
      <c r="GEH249" s="2"/>
      <c r="GEI249" s="2"/>
      <c r="GEJ249" s="2"/>
      <c r="GEK249" s="2"/>
      <c r="GEL249" s="2"/>
      <c r="GEM249" s="2"/>
      <c r="GEN249" s="2"/>
      <c r="GEO249" s="2"/>
      <c r="GEP249" s="2"/>
      <c r="GEQ249" s="2"/>
      <c r="GER249" s="2"/>
      <c r="GES249" s="2"/>
      <c r="GET249" s="2"/>
      <c r="GEU249" s="2"/>
      <c r="GEV249" s="2"/>
      <c r="GEW249" s="2"/>
      <c r="GEX249" s="2"/>
      <c r="GEY249" s="2"/>
      <c r="GEZ249" s="2"/>
      <c r="GFA249" s="2"/>
      <c r="GFB249" s="2"/>
      <c r="GFC249" s="2"/>
      <c r="GFD249" s="2"/>
      <c r="GFE249" s="2"/>
      <c r="GFF249" s="2"/>
      <c r="GFG249" s="2"/>
      <c r="GFH249" s="2"/>
      <c r="GFI249" s="2"/>
      <c r="GFJ249" s="2"/>
      <c r="GFK249" s="2"/>
      <c r="GFL249" s="2"/>
      <c r="GFM249" s="2"/>
      <c r="GFN249" s="2"/>
      <c r="GFO249" s="2"/>
      <c r="GFP249" s="2"/>
      <c r="GFQ249" s="2"/>
      <c r="GFR249" s="2"/>
      <c r="GFS249" s="2"/>
      <c r="GFT249" s="2"/>
      <c r="GFU249" s="2"/>
      <c r="GFV249" s="2"/>
      <c r="GFW249" s="2"/>
      <c r="GFX249" s="2"/>
      <c r="GFY249" s="2"/>
      <c r="GFZ249" s="2"/>
      <c r="GGA249" s="2"/>
      <c r="GGB249" s="2"/>
      <c r="GGC249" s="2"/>
      <c r="GGD249" s="2"/>
      <c r="GGE249" s="2"/>
      <c r="GGF249" s="2"/>
      <c r="GGG249" s="2"/>
      <c r="GGH249" s="2"/>
      <c r="GGI249" s="2"/>
      <c r="GGJ249" s="2"/>
      <c r="GGK249" s="2"/>
      <c r="GGL249" s="2"/>
      <c r="GGM249" s="2"/>
      <c r="GGN249" s="2"/>
      <c r="GGO249" s="2"/>
      <c r="GGP249" s="2"/>
      <c r="GGQ249" s="2"/>
      <c r="GGR249" s="2"/>
      <c r="GGS249" s="2"/>
      <c r="GGT249" s="2"/>
      <c r="GGU249" s="2"/>
      <c r="GGV249" s="2"/>
      <c r="GGW249" s="2"/>
      <c r="GGX249" s="2"/>
      <c r="GGY249" s="2"/>
      <c r="GGZ249" s="2"/>
      <c r="GHA249" s="2"/>
      <c r="GHB249" s="2"/>
      <c r="GHC249" s="2"/>
      <c r="GHD249" s="2"/>
      <c r="GHE249" s="2"/>
      <c r="GHF249" s="2"/>
      <c r="GHG249" s="2"/>
      <c r="GHH249" s="2"/>
      <c r="GHI249" s="2"/>
      <c r="GHJ249" s="2"/>
      <c r="GHK249" s="2"/>
      <c r="GHL249" s="2"/>
      <c r="GHM249" s="2"/>
      <c r="GHN249" s="2"/>
      <c r="GHO249" s="2"/>
      <c r="GHP249" s="2"/>
      <c r="GHQ249" s="2"/>
      <c r="GHR249" s="2"/>
      <c r="GHS249" s="2"/>
      <c r="GHT249" s="2"/>
      <c r="GHU249" s="2"/>
      <c r="GHV249" s="2"/>
      <c r="GHW249" s="2"/>
      <c r="GHX249" s="2"/>
      <c r="GHY249" s="2"/>
      <c r="GHZ249" s="2"/>
      <c r="GIA249" s="2"/>
      <c r="GIB249" s="2"/>
      <c r="GIC249" s="2"/>
      <c r="GID249" s="2"/>
      <c r="GIE249" s="2"/>
      <c r="GIF249" s="2"/>
      <c r="GIG249" s="2"/>
      <c r="GIH249" s="2"/>
      <c r="GII249" s="2"/>
      <c r="GIJ249" s="2"/>
      <c r="GIK249" s="2"/>
      <c r="GIL249" s="2"/>
      <c r="GIM249" s="2"/>
      <c r="GIN249" s="2"/>
      <c r="GIO249" s="2"/>
      <c r="GIP249" s="2"/>
      <c r="GIQ249" s="2"/>
      <c r="GIR249" s="2"/>
      <c r="GIS249" s="2"/>
      <c r="GIT249" s="2"/>
      <c r="GIU249" s="2"/>
      <c r="GIV249" s="2"/>
      <c r="GIW249" s="2"/>
      <c r="GIX249" s="2"/>
      <c r="GIY249" s="2"/>
      <c r="GIZ249" s="2"/>
      <c r="GJA249" s="2"/>
      <c r="GJB249" s="2"/>
      <c r="GJC249" s="2"/>
      <c r="GJD249" s="2"/>
      <c r="GJE249" s="2"/>
      <c r="GJF249" s="2"/>
      <c r="GJG249" s="2"/>
      <c r="GJH249" s="2"/>
      <c r="GJI249" s="2"/>
      <c r="GJJ249" s="2"/>
      <c r="GJK249" s="2"/>
      <c r="GJL249" s="2"/>
      <c r="GJM249" s="2"/>
      <c r="GJN249" s="2"/>
      <c r="GJO249" s="2"/>
      <c r="GJP249" s="2"/>
      <c r="GJQ249" s="2"/>
      <c r="GJR249" s="2"/>
      <c r="GJS249" s="2"/>
      <c r="GJT249" s="2"/>
      <c r="GJU249" s="2"/>
      <c r="GJV249" s="2"/>
      <c r="GJW249" s="2"/>
      <c r="GJX249" s="2"/>
      <c r="GJY249" s="2"/>
      <c r="GJZ249" s="2"/>
      <c r="GKA249" s="2"/>
      <c r="GKB249" s="2"/>
      <c r="GKC249" s="2"/>
      <c r="GKD249" s="2"/>
      <c r="GKE249" s="2"/>
      <c r="GKF249" s="2"/>
      <c r="GKG249" s="2"/>
      <c r="GKH249" s="2"/>
      <c r="GKI249" s="2"/>
      <c r="GKJ249" s="2"/>
      <c r="GKK249" s="2"/>
      <c r="GKL249" s="2"/>
      <c r="GKM249" s="2"/>
      <c r="GKN249" s="2"/>
      <c r="GKO249" s="2"/>
      <c r="GKP249" s="2"/>
      <c r="GKQ249" s="2"/>
      <c r="GKR249" s="2"/>
      <c r="GKS249" s="2"/>
      <c r="GKT249" s="2"/>
      <c r="GKU249" s="2"/>
      <c r="GKV249" s="2"/>
      <c r="GKW249" s="2"/>
      <c r="GKX249" s="2"/>
      <c r="GKY249" s="2"/>
      <c r="GKZ249" s="2"/>
      <c r="GLA249" s="2"/>
      <c r="GLB249" s="2"/>
      <c r="GLC249" s="2"/>
      <c r="GLD249" s="2"/>
      <c r="GLE249" s="2"/>
      <c r="GLF249" s="2"/>
      <c r="GLG249" s="2"/>
      <c r="GLH249" s="2"/>
      <c r="GLI249" s="2"/>
      <c r="GLJ249" s="2"/>
      <c r="GLK249" s="2"/>
      <c r="GLL249" s="2"/>
      <c r="GLM249" s="2"/>
      <c r="GLN249" s="2"/>
      <c r="GLO249" s="2"/>
      <c r="GLP249" s="2"/>
      <c r="GLQ249" s="2"/>
      <c r="GLR249" s="2"/>
      <c r="GLS249" s="2"/>
      <c r="GLT249" s="2"/>
      <c r="GLU249" s="2"/>
      <c r="GLV249" s="2"/>
      <c r="GLW249" s="2"/>
      <c r="GLX249" s="2"/>
      <c r="GLY249" s="2"/>
      <c r="GLZ249" s="2"/>
      <c r="GMA249" s="2"/>
      <c r="GMB249" s="2"/>
      <c r="GMC249" s="2"/>
      <c r="GMD249" s="2"/>
      <c r="GME249" s="2"/>
      <c r="GMF249" s="2"/>
      <c r="GMG249" s="2"/>
      <c r="GMH249" s="2"/>
      <c r="GMI249" s="2"/>
      <c r="GMJ249" s="2"/>
      <c r="GMK249" s="2"/>
      <c r="GML249" s="2"/>
      <c r="GMM249" s="2"/>
      <c r="GMN249" s="2"/>
      <c r="GMO249" s="2"/>
      <c r="GMP249" s="2"/>
      <c r="GMQ249" s="2"/>
      <c r="GMR249" s="2"/>
      <c r="GMS249" s="2"/>
      <c r="GMT249" s="2"/>
      <c r="GMU249" s="2"/>
      <c r="GMV249" s="2"/>
      <c r="GMW249" s="2"/>
      <c r="GMX249" s="2"/>
      <c r="GMY249" s="2"/>
      <c r="GMZ249" s="2"/>
      <c r="GNA249" s="2"/>
      <c r="GNB249" s="2"/>
      <c r="GNC249" s="2"/>
      <c r="GND249" s="2"/>
      <c r="GNE249" s="2"/>
      <c r="GNF249" s="2"/>
      <c r="GNG249" s="2"/>
      <c r="GNH249" s="2"/>
      <c r="GNI249" s="2"/>
      <c r="GNJ249" s="2"/>
      <c r="GNK249" s="2"/>
      <c r="GNL249" s="2"/>
      <c r="GNM249" s="2"/>
      <c r="GNN249" s="2"/>
      <c r="GNO249" s="2"/>
      <c r="GNP249" s="2"/>
      <c r="GNQ249" s="2"/>
      <c r="GNR249" s="2"/>
      <c r="GNS249" s="2"/>
      <c r="GNT249" s="2"/>
      <c r="GNU249" s="2"/>
      <c r="GNV249" s="2"/>
      <c r="GNW249" s="2"/>
      <c r="GNX249" s="2"/>
      <c r="GNY249" s="2"/>
      <c r="GNZ249" s="2"/>
      <c r="GOA249" s="2"/>
      <c r="GOB249" s="2"/>
      <c r="GOC249" s="2"/>
      <c r="GOD249" s="2"/>
      <c r="GOE249" s="2"/>
      <c r="GOF249" s="2"/>
      <c r="GOG249" s="2"/>
      <c r="GOH249" s="2"/>
      <c r="GOI249" s="2"/>
      <c r="GOJ249" s="2"/>
      <c r="GOK249" s="2"/>
      <c r="GOL249" s="2"/>
      <c r="GOM249" s="2"/>
      <c r="GON249" s="2"/>
      <c r="GOO249" s="2"/>
      <c r="GOP249" s="2"/>
      <c r="GOQ249" s="2"/>
      <c r="GOR249" s="2"/>
      <c r="GOS249" s="2"/>
      <c r="GOT249" s="2"/>
      <c r="GOU249" s="2"/>
      <c r="GOV249" s="2"/>
      <c r="GOW249" s="2"/>
      <c r="GOX249" s="2"/>
      <c r="GOY249" s="2"/>
      <c r="GOZ249" s="2"/>
      <c r="GPA249" s="2"/>
      <c r="GPB249" s="2"/>
      <c r="GPC249" s="2"/>
      <c r="GPD249" s="2"/>
      <c r="GPE249" s="2"/>
      <c r="GPF249" s="2"/>
      <c r="GPG249" s="2"/>
      <c r="GPH249" s="2"/>
      <c r="GPI249" s="2"/>
      <c r="GPJ249" s="2"/>
      <c r="GPK249" s="2"/>
      <c r="GPL249" s="2"/>
      <c r="GPM249" s="2"/>
      <c r="GPN249" s="2"/>
      <c r="GPO249" s="2"/>
      <c r="GPP249" s="2"/>
      <c r="GPQ249" s="2"/>
      <c r="GPR249" s="2"/>
      <c r="GPS249" s="2"/>
      <c r="GPT249" s="2"/>
      <c r="GPU249" s="2"/>
      <c r="GPV249" s="2"/>
      <c r="GPW249" s="2"/>
      <c r="GPX249" s="2"/>
      <c r="GPY249" s="2"/>
      <c r="GPZ249" s="2"/>
      <c r="GQA249" s="2"/>
      <c r="GQB249" s="2"/>
      <c r="GQC249" s="2"/>
      <c r="GQD249" s="2"/>
      <c r="GQE249" s="2"/>
      <c r="GQF249" s="2"/>
      <c r="GQG249" s="2"/>
      <c r="GQH249" s="2"/>
      <c r="GQI249" s="2"/>
      <c r="GQJ249" s="2"/>
      <c r="GQK249" s="2"/>
      <c r="GQL249" s="2"/>
      <c r="GQM249" s="2"/>
      <c r="GQN249" s="2"/>
      <c r="GQO249" s="2"/>
      <c r="GQP249" s="2"/>
      <c r="GQQ249" s="2"/>
      <c r="GQR249" s="2"/>
      <c r="GQS249" s="2"/>
      <c r="GQT249" s="2"/>
      <c r="GQU249" s="2"/>
      <c r="GQV249" s="2"/>
      <c r="GQW249" s="2"/>
      <c r="GQX249" s="2"/>
      <c r="GQY249" s="2"/>
      <c r="GQZ249" s="2"/>
      <c r="GRA249" s="2"/>
      <c r="GRB249" s="2"/>
      <c r="GRC249" s="2"/>
      <c r="GRD249" s="2"/>
      <c r="GRE249" s="2"/>
      <c r="GRF249" s="2"/>
      <c r="GRG249" s="2"/>
      <c r="GRH249" s="2"/>
      <c r="GRI249" s="2"/>
      <c r="GRJ249" s="2"/>
      <c r="GRK249" s="2"/>
      <c r="GRL249" s="2"/>
      <c r="GRM249" s="2"/>
      <c r="GRN249" s="2"/>
      <c r="GRO249" s="2"/>
      <c r="GRP249" s="2"/>
      <c r="GRQ249" s="2"/>
      <c r="GRR249" s="2"/>
      <c r="GRS249" s="2"/>
      <c r="GRT249" s="2"/>
      <c r="GRU249" s="2"/>
      <c r="GRV249" s="2"/>
      <c r="GRW249" s="2"/>
      <c r="GRX249" s="2"/>
      <c r="GRY249" s="2"/>
      <c r="GRZ249" s="2"/>
      <c r="GSA249" s="2"/>
      <c r="GSB249" s="2"/>
      <c r="GSC249" s="2"/>
      <c r="GSD249" s="2"/>
      <c r="GSE249" s="2"/>
      <c r="GSF249" s="2"/>
      <c r="GSG249" s="2"/>
      <c r="GSH249" s="2"/>
      <c r="GSI249" s="2"/>
      <c r="GSJ249" s="2"/>
      <c r="GSK249" s="2"/>
      <c r="GSL249" s="2"/>
      <c r="GSM249" s="2"/>
      <c r="GSN249" s="2"/>
      <c r="GSO249" s="2"/>
      <c r="GSP249" s="2"/>
      <c r="GSQ249" s="2"/>
      <c r="GSR249" s="2"/>
      <c r="GSS249" s="2"/>
      <c r="GST249" s="2"/>
      <c r="GSU249" s="2"/>
      <c r="GSV249" s="2"/>
      <c r="GSW249" s="2"/>
      <c r="GSX249" s="2"/>
      <c r="GSY249" s="2"/>
      <c r="GSZ249" s="2"/>
      <c r="GTA249" s="2"/>
      <c r="GTB249" s="2"/>
      <c r="GTC249" s="2"/>
      <c r="GTD249" s="2"/>
      <c r="GTE249" s="2"/>
      <c r="GTF249" s="2"/>
      <c r="GTG249" s="2"/>
      <c r="GTH249" s="2"/>
      <c r="GTI249" s="2"/>
      <c r="GTJ249" s="2"/>
      <c r="GTK249" s="2"/>
      <c r="GTL249" s="2"/>
      <c r="GTM249" s="2"/>
      <c r="GTN249" s="2"/>
      <c r="GTO249" s="2"/>
      <c r="GTP249" s="2"/>
      <c r="GTQ249" s="2"/>
      <c r="GTR249" s="2"/>
      <c r="GTS249" s="2"/>
      <c r="GTT249" s="2"/>
      <c r="GTU249" s="2"/>
      <c r="GTV249" s="2"/>
      <c r="GTW249" s="2"/>
      <c r="GTX249" s="2"/>
      <c r="GTY249" s="2"/>
      <c r="GTZ249" s="2"/>
      <c r="GUA249" s="2"/>
      <c r="GUB249" s="2"/>
      <c r="GUC249" s="2"/>
      <c r="GUD249" s="2"/>
      <c r="GUE249" s="2"/>
      <c r="GUF249" s="2"/>
      <c r="GUG249" s="2"/>
      <c r="GUH249" s="2"/>
      <c r="GUI249" s="2"/>
      <c r="GUJ249" s="2"/>
      <c r="GUK249" s="2"/>
      <c r="GUL249" s="2"/>
      <c r="GUM249" s="2"/>
      <c r="GUN249" s="2"/>
      <c r="GUO249" s="2"/>
      <c r="GUP249" s="2"/>
      <c r="GUQ249" s="2"/>
      <c r="GUR249" s="2"/>
      <c r="GUS249" s="2"/>
      <c r="GUT249" s="2"/>
      <c r="GUU249" s="2"/>
      <c r="GUV249" s="2"/>
      <c r="GUW249" s="2"/>
      <c r="GUX249" s="2"/>
      <c r="GUY249" s="2"/>
      <c r="GUZ249" s="2"/>
      <c r="GVA249" s="2"/>
      <c r="GVB249" s="2"/>
      <c r="GVC249" s="2"/>
      <c r="GVD249" s="2"/>
      <c r="GVE249" s="2"/>
    </row>
    <row r="250" spans="1:5309 16366:16384" s="1" customFormat="1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  <c r="WX250" s="2"/>
      <c r="WY250" s="2"/>
      <c r="WZ250" s="2"/>
      <c r="XA250" s="2"/>
      <c r="XB250" s="2"/>
      <c r="XC250" s="2"/>
      <c r="XD250" s="2"/>
      <c r="XE250" s="2"/>
      <c r="XF250" s="2"/>
      <c r="XG250" s="2"/>
      <c r="XH250" s="2"/>
      <c r="XI250" s="2"/>
      <c r="XJ250" s="2"/>
      <c r="XK250" s="2"/>
      <c r="XL250" s="2"/>
      <c r="XM250" s="2"/>
      <c r="XN250" s="2"/>
      <c r="XO250" s="2"/>
      <c r="XP250" s="2"/>
      <c r="XQ250" s="2"/>
      <c r="XR250" s="2"/>
      <c r="XS250" s="2"/>
      <c r="XT250" s="2"/>
      <c r="XU250" s="2"/>
      <c r="XV250" s="2"/>
      <c r="XW250" s="2"/>
      <c r="XX250" s="2"/>
      <c r="XY250" s="2"/>
      <c r="XZ250" s="2"/>
      <c r="YA250" s="2"/>
      <c r="YB250" s="2"/>
      <c r="YC250" s="2"/>
      <c r="YD250" s="2"/>
      <c r="YE250" s="2"/>
      <c r="YF250" s="2"/>
      <c r="YG250" s="2"/>
      <c r="YH250" s="2"/>
      <c r="YI250" s="2"/>
      <c r="YJ250" s="2"/>
      <c r="YK250" s="2"/>
      <c r="YL250" s="2"/>
      <c r="YM250" s="2"/>
      <c r="YN250" s="2"/>
      <c r="YO250" s="2"/>
      <c r="YP250" s="2"/>
      <c r="YQ250" s="2"/>
      <c r="YR250" s="2"/>
      <c r="YS250" s="2"/>
      <c r="YT250" s="2"/>
      <c r="YU250" s="2"/>
      <c r="YV250" s="2"/>
      <c r="YW250" s="2"/>
      <c r="YX250" s="2"/>
      <c r="YY250" s="2"/>
      <c r="YZ250" s="2"/>
      <c r="ZA250" s="2"/>
      <c r="ZB250" s="2"/>
      <c r="ZC250" s="2"/>
      <c r="ZD250" s="2"/>
      <c r="ZE250" s="2"/>
      <c r="ZF250" s="2"/>
      <c r="ZG250" s="2"/>
      <c r="ZH250" s="2"/>
      <c r="ZI250" s="2"/>
      <c r="ZJ250" s="2"/>
      <c r="ZK250" s="2"/>
      <c r="ZL250" s="2"/>
      <c r="ZM250" s="2"/>
      <c r="ZN250" s="2"/>
      <c r="ZO250" s="2"/>
      <c r="ZP250" s="2"/>
      <c r="ZQ250" s="2"/>
      <c r="ZR250" s="2"/>
      <c r="ZS250" s="2"/>
      <c r="ZT250" s="2"/>
      <c r="ZU250" s="2"/>
      <c r="ZV250" s="2"/>
      <c r="ZW250" s="2"/>
      <c r="ZX250" s="2"/>
      <c r="ZY250" s="2"/>
      <c r="ZZ250" s="2"/>
      <c r="AAA250" s="2"/>
      <c r="AAB250" s="2"/>
      <c r="AAC250" s="2"/>
      <c r="AAD250" s="2"/>
      <c r="AAE250" s="2"/>
      <c r="AAF250" s="2"/>
      <c r="AAG250" s="2"/>
      <c r="AAH250" s="2"/>
      <c r="AAI250" s="2"/>
      <c r="AAJ250" s="2"/>
      <c r="AAK250" s="2"/>
      <c r="AAL250" s="2"/>
      <c r="AAM250" s="2"/>
      <c r="AAN250" s="2"/>
      <c r="AAO250" s="2"/>
      <c r="AAP250" s="2"/>
      <c r="AAQ250" s="2"/>
      <c r="AAR250" s="2"/>
      <c r="AAS250" s="2"/>
      <c r="AAT250" s="2"/>
      <c r="AAU250" s="2"/>
      <c r="AAV250" s="2"/>
      <c r="AAW250" s="2"/>
      <c r="AAX250" s="2"/>
      <c r="AAY250" s="2"/>
      <c r="AAZ250" s="2"/>
      <c r="ABA250" s="2"/>
      <c r="ABB250" s="2"/>
      <c r="ABC250" s="2"/>
      <c r="ABD250" s="2"/>
      <c r="ABE250" s="2"/>
      <c r="ABF250" s="2"/>
      <c r="ABG250" s="2"/>
      <c r="ABH250" s="2"/>
      <c r="ABI250" s="2"/>
      <c r="ABJ250" s="2"/>
      <c r="ABK250" s="2"/>
      <c r="ABL250" s="2"/>
      <c r="ABM250" s="2"/>
      <c r="ABN250" s="2"/>
      <c r="ABO250" s="2"/>
      <c r="ABP250" s="2"/>
      <c r="ABQ250" s="2"/>
      <c r="ABR250" s="2"/>
      <c r="ABS250" s="2"/>
      <c r="ABT250" s="2"/>
      <c r="ABU250" s="2"/>
      <c r="ABV250" s="2"/>
      <c r="ABW250" s="2"/>
      <c r="ABX250" s="2"/>
      <c r="ABY250" s="2"/>
      <c r="ABZ250" s="2"/>
      <c r="ACA250" s="2"/>
      <c r="ACB250" s="2"/>
      <c r="ACC250" s="2"/>
      <c r="ACD250" s="2"/>
      <c r="ACE250" s="2"/>
      <c r="ACF250" s="2"/>
      <c r="ACG250" s="2"/>
      <c r="ACH250" s="2"/>
      <c r="ACI250" s="2"/>
      <c r="ACJ250" s="2"/>
      <c r="ACK250" s="2"/>
      <c r="ACL250" s="2"/>
      <c r="ACM250" s="2"/>
      <c r="ACN250" s="2"/>
      <c r="ACO250" s="2"/>
      <c r="ACP250" s="2"/>
      <c r="ACQ250" s="2"/>
      <c r="ACR250" s="2"/>
      <c r="ACS250" s="2"/>
      <c r="ACT250" s="2"/>
      <c r="ACU250" s="2"/>
      <c r="ACV250" s="2"/>
      <c r="ACW250" s="2"/>
      <c r="ACX250" s="2"/>
      <c r="ACY250" s="2"/>
      <c r="ACZ250" s="2"/>
      <c r="ADA250" s="2"/>
      <c r="ADB250" s="2"/>
      <c r="ADC250" s="2"/>
      <c r="ADD250" s="2"/>
      <c r="ADE250" s="2"/>
      <c r="ADF250" s="2"/>
      <c r="ADG250" s="2"/>
      <c r="ADH250" s="2"/>
      <c r="ADI250" s="2"/>
      <c r="ADJ250" s="2"/>
      <c r="ADK250" s="2"/>
      <c r="ADL250" s="2"/>
      <c r="ADM250" s="2"/>
      <c r="ADN250" s="2"/>
      <c r="ADO250" s="2"/>
      <c r="ADP250" s="2"/>
      <c r="ADQ250" s="2"/>
      <c r="ADR250" s="2"/>
      <c r="ADS250" s="2"/>
      <c r="ADT250" s="2"/>
      <c r="ADU250" s="2"/>
      <c r="ADV250" s="2"/>
      <c r="ADW250" s="2"/>
      <c r="ADX250" s="2"/>
      <c r="ADY250" s="2"/>
      <c r="ADZ250" s="2"/>
      <c r="AEA250" s="2"/>
      <c r="AEB250" s="2"/>
      <c r="AEC250" s="2"/>
      <c r="AED250" s="2"/>
      <c r="AEE250" s="2"/>
      <c r="AEF250" s="2"/>
      <c r="AEG250" s="2"/>
      <c r="AEH250" s="2"/>
      <c r="AEI250" s="2"/>
      <c r="AEJ250" s="2"/>
      <c r="AEK250" s="2"/>
      <c r="AEL250" s="2"/>
      <c r="AEM250" s="2"/>
      <c r="AEN250" s="2"/>
      <c r="AEO250" s="2"/>
      <c r="AEP250" s="2"/>
      <c r="AEQ250" s="2"/>
      <c r="AER250" s="2"/>
      <c r="AES250" s="2"/>
      <c r="AET250" s="2"/>
      <c r="AEU250" s="2"/>
      <c r="AEV250" s="2"/>
      <c r="AEW250" s="2"/>
      <c r="AEX250" s="2"/>
      <c r="AEY250" s="2"/>
      <c r="AEZ250" s="2"/>
      <c r="AFA250" s="2"/>
      <c r="AFB250" s="2"/>
      <c r="AFC250" s="2"/>
      <c r="AFD250" s="2"/>
      <c r="AFE250" s="2"/>
      <c r="AFF250" s="2"/>
      <c r="AFG250" s="2"/>
      <c r="AFH250" s="2"/>
      <c r="AFI250" s="2"/>
      <c r="AFJ250" s="2"/>
      <c r="AFK250" s="2"/>
      <c r="AFL250" s="2"/>
      <c r="AFM250" s="2"/>
      <c r="AFN250" s="2"/>
      <c r="AFO250" s="2"/>
      <c r="AFP250" s="2"/>
      <c r="AFQ250" s="2"/>
      <c r="AFR250" s="2"/>
      <c r="AFS250" s="2"/>
      <c r="AFT250" s="2"/>
      <c r="AFU250" s="2"/>
      <c r="AFV250" s="2"/>
      <c r="AFW250" s="2"/>
      <c r="AFX250" s="2"/>
      <c r="AFY250" s="2"/>
      <c r="AFZ250" s="2"/>
      <c r="AGA250" s="2"/>
      <c r="AGB250" s="2"/>
      <c r="AGC250" s="2"/>
      <c r="AGD250" s="2"/>
      <c r="AGE250" s="2"/>
      <c r="AGF250" s="2"/>
      <c r="AGG250" s="2"/>
      <c r="AGH250" s="2"/>
      <c r="AGI250" s="2"/>
      <c r="AGJ250" s="2"/>
      <c r="AGK250" s="2"/>
      <c r="AGL250" s="2"/>
      <c r="AGM250" s="2"/>
      <c r="AGN250" s="2"/>
      <c r="AGO250" s="2"/>
      <c r="AGP250" s="2"/>
      <c r="AGQ250" s="2"/>
      <c r="AGR250" s="2"/>
      <c r="AGS250" s="2"/>
      <c r="AGT250" s="2"/>
      <c r="AGU250" s="2"/>
      <c r="AGV250" s="2"/>
      <c r="AGW250" s="2"/>
      <c r="AGX250" s="2"/>
      <c r="AGY250" s="2"/>
      <c r="AGZ250" s="2"/>
      <c r="AHA250" s="2"/>
      <c r="AHB250" s="2"/>
      <c r="AHC250" s="2"/>
      <c r="AHD250" s="2"/>
      <c r="AHE250" s="2"/>
      <c r="AHF250" s="2"/>
      <c r="AHG250" s="2"/>
      <c r="AHH250" s="2"/>
      <c r="AHI250" s="2"/>
      <c r="AHJ250" s="2"/>
      <c r="AHK250" s="2"/>
      <c r="AHL250" s="2"/>
      <c r="AHM250" s="2"/>
      <c r="AHN250" s="2"/>
      <c r="AHO250" s="2"/>
      <c r="AHP250" s="2"/>
      <c r="AHQ250" s="2"/>
      <c r="AHR250" s="2"/>
      <c r="AHS250" s="2"/>
      <c r="AHT250" s="2"/>
      <c r="AHU250" s="2"/>
      <c r="AHV250" s="2"/>
      <c r="AHW250" s="2"/>
      <c r="AHX250" s="2"/>
      <c r="AHY250" s="2"/>
      <c r="AHZ250" s="2"/>
      <c r="AIA250" s="2"/>
      <c r="AIB250" s="2"/>
      <c r="AIC250" s="2"/>
      <c r="AID250" s="2"/>
      <c r="AIE250" s="2"/>
      <c r="AIF250" s="2"/>
      <c r="AIG250" s="2"/>
      <c r="AIH250" s="2"/>
      <c r="AII250" s="2"/>
      <c r="AIJ250" s="2"/>
      <c r="AIK250" s="2"/>
      <c r="AIL250" s="2"/>
      <c r="AIM250" s="2"/>
      <c r="AIN250" s="2"/>
      <c r="AIO250" s="2"/>
      <c r="AIP250" s="2"/>
      <c r="AIQ250" s="2"/>
      <c r="AIR250" s="2"/>
      <c r="AIS250" s="2"/>
      <c r="AIT250" s="2"/>
      <c r="AIU250" s="2"/>
      <c r="AIV250" s="2"/>
      <c r="AIW250" s="2"/>
      <c r="AIX250" s="2"/>
      <c r="AIY250" s="2"/>
      <c r="AIZ250" s="2"/>
      <c r="AJA250" s="2"/>
      <c r="AJB250" s="2"/>
      <c r="AJC250" s="2"/>
      <c r="AJD250" s="2"/>
      <c r="AJE250" s="2"/>
      <c r="AJF250" s="2"/>
      <c r="AJG250" s="2"/>
      <c r="AJH250" s="2"/>
      <c r="AJI250" s="2"/>
      <c r="AJJ250" s="2"/>
      <c r="AJK250" s="2"/>
      <c r="AJL250" s="2"/>
      <c r="AJM250" s="2"/>
      <c r="AJN250" s="2"/>
      <c r="AJO250" s="2"/>
      <c r="AJP250" s="2"/>
      <c r="AJQ250" s="2"/>
      <c r="AJR250" s="2"/>
      <c r="AJS250" s="2"/>
      <c r="AJT250" s="2"/>
      <c r="AJU250" s="2"/>
      <c r="AJV250" s="2"/>
      <c r="AJW250" s="2"/>
      <c r="AJX250" s="2"/>
      <c r="AJY250" s="2"/>
      <c r="AJZ250" s="2"/>
      <c r="AKA250" s="2"/>
      <c r="AKB250" s="2"/>
      <c r="AKC250" s="2"/>
      <c r="AKD250" s="2"/>
      <c r="AKE250" s="2"/>
      <c r="AKF250" s="2"/>
      <c r="AKG250" s="2"/>
      <c r="AKH250" s="2"/>
      <c r="AKI250" s="2"/>
      <c r="AKJ250" s="2"/>
      <c r="AKK250" s="2"/>
      <c r="AKL250" s="2"/>
      <c r="AKM250" s="2"/>
      <c r="AKN250" s="2"/>
      <c r="AKO250" s="2"/>
      <c r="AKP250" s="2"/>
      <c r="AKQ250" s="2"/>
      <c r="AKR250" s="2"/>
      <c r="AKS250" s="2"/>
      <c r="AKT250" s="2"/>
      <c r="AKU250" s="2"/>
      <c r="AKV250" s="2"/>
      <c r="AKW250" s="2"/>
      <c r="AKX250" s="2"/>
      <c r="AKY250" s="2"/>
      <c r="AKZ250" s="2"/>
      <c r="ALA250" s="2"/>
      <c r="ALB250" s="2"/>
      <c r="ALC250" s="2"/>
      <c r="ALD250" s="2"/>
      <c r="ALE250" s="2"/>
      <c r="ALF250" s="2"/>
      <c r="ALG250" s="2"/>
      <c r="ALH250" s="2"/>
      <c r="ALI250" s="2"/>
      <c r="ALJ250" s="2"/>
      <c r="ALK250" s="2"/>
      <c r="ALL250" s="2"/>
      <c r="ALM250" s="2"/>
      <c r="ALN250" s="2"/>
      <c r="ALO250" s="2"/>
      <c r="ALP250" s="2"/>
      <c r="ALQ250" s="2"/>
      <c r="ALR250" s="2"/>
      <c r="ALS250" s="2"/>
      <c r="ALT250" s="2"/>
      <c r="ALU250" s="2"/>
      <c r="ALV250" s="2"/>
      <c r="ALW250" s="2"/>
      <c r="ALX250" s="2"/>
      <c r="ALY250" s="2"/>
      <c r="ALZ250" s="2"/>
      <c r="AMA250" s="2"/>
      <c r="AMB250" s="2"/>
      <c r="AMC250" s="2"/>
      <c r="AMD250" s="2"/>
      <c r="AME250" s="2"/>
      <c r="AMF250" s="2"/>
      <c r="AMG250" s="2"/>
      <c r="AMH250" s="2"/>
      <c r="AMI250" s="2"/>
      <c r="AMJ250" s="2"/>
      <c r="AMK250" s="2"/>
      <c r="AML250" s="2"/>
      <c r="AMM250" s="2"/>
      <c r="AMN250" s="2"/>
      <c r="AMO250" s="2"/>
      <c r="AMP250" s="2"/>
      <c r="AMQ250" s="2"/>
      <c r="AMR250" s="2"/>
      <c r="AMS250" s="2"/>
      <c r="AMT250" s="2"/>
      <c r="AMU250" s="2"/>
      <c r="AMV250" s="2"/>
      <c r="AMW250" s="2"/>
      <c r="AMX250" s="2"/>
      <c r="AMY250" s="2"/>
      <c r="AMZ250" s="2"/>
      <c r="ANA250" s="2"/>
      <c r="ANB250" s="2"/>
      <c r="ANC250" s="2"/>
      <c r="AND250" s="2"/>
      <c r="ANE250" s="2"/>
      <c r="ANF250" s="2"/>
      <c r="ANG250" s="2"/>
      <c r="ANH250" s="2"/>
      <c r="ANI250" s="2"/>
      <c r="ANJ250" s="2"/>
      <c r="ANK250" s="2"/>
      <c r="ANL250" s="2"/>
      <c r="ANM250" s="2"/>
      <c r="ANN250" s="2"/>
      <c r="ANO250" s="2"/>
      <c r="ANP250" s="2"/>
      <c r="ANQ250" s="2"/>
      <c r="ANR250" s="2"/>
      <c r="ANS250" s="2"/>
      <c r="ANT250" s="2"/>
      <c r="ANU250" s="2"/>
      <c r="ANV250" s="2"/>
      <c r="ANW250" s="2"/>
      <c r="ANX250" s="2"/>
      <c r="ANY250" s="2"/>
      <c r="ANZ250" s="2"/>
      <c r="AOA250" s="2"/>
      <c r="AOB250" s="2"/>
      <c r="AOC250" s="2"/>
      <c r="AOD250" s="2"/>
      <c r="AOE250" s="2"/>
      <c r="AOF250" s="2"/>
      <c r="AOG250" s="2"/>
      <c r="AOH250" s="2"/>
      <c r="AOI250" s="2"/>
      <c r="AOJ250" s="2"/>
      <c r="AOK250" s="2"/>
      <c r="AOL250" s="2"/>
      <c r="AOM250" s="2"/>
      <c r="AON250" s="2"/>
      <c r="AOO250" s="2"/>
      <c r="AOP250" s="2"/>
      <c r="AOQ250" s="2"/>
      <c r="AOR250" s="2"/>
      <c r="AOS250" s="2"/>
      <c r="AOT250" s="2"/>
      <c r="AOU250" s="2"/>
      <c r="AOV250" s="2"/>
      <c r="AOW250" s="2"/>
      <c r="AOX250" s="2"/>
      <c r="AOY250" s="2"/>
      <c r="AOZ250" s="2"/>
      <c r="APA250" s="2"/>
      <c r="APB250" s="2"/>
      <c r="APC250" s="2"/>
      <c r="APD250" s="2"/>
      <c r="APE250" s="2"/>
      <c r="APF250" s="2"/>
      <c r="APG250" s="2"/>
      <c r="APH250" s="2"/>
      <c r="API250" s="2"/>
      <c r="APJ250" s="2"/>
      <c r="APK250" s="2"/>
      <c r="APL250" s="2"/>
      <c r="APM250" s="2"/>
      <c r="APN250" s="2"/>
      <c r="APO250" s="2"/>
      <c r="APP250" s="2"/>
      <c r="APQ250" s="2"/>
      <c r="APR250" s="2"/>
      <c r="APS250" s="2"/>
      <c r="APT250" s="2"/>
      <c r="APU250" s="2"/>
      <c r="APV250" s="2"/>
      <c r="APW250" s="2"/>
      <c r="APX250" s="2"/>
      <c r="APY250" s="2"/>
      <c r="APZ250" s="2"/>
      <c r="AQA250" s="2"/>
      <c r="AQB250" s="2"/>
      <c r="AQC250" s="2"/>
      <c r="AQD250" s="2"/>
      <c r="AQE250" s="2"/>
      <c r="AQF250" s="2"/>
      <c r="AQG250" s="2"/>
      <c r="AQH250" s="2"/>
      <c r="AQI250" s="2"/>
      <c r="AQJ250" s="2"/>
      <c r="AQK250" s="2"/>
      <c r="AQL250" s="2"/>
      <c r="AQM250" s="2"/>
      <c r="AQN250" s="2"/>
      <c r="AQO250" s="2"/>
      <c r="AQP250" s="2"/>
      <c r="AQQ250" s="2"/>
      <c r="AQR250" s="2"/>
      <c r="AQS250" s="2"/>
      <c r="AQT250" s="2"/>
      <c r="AQU250" s="2"/>
      <c r="AQV250" s="2"/>
      <c r="AQW250" s="2"/>
      <c r="AQX250" s="2"/>
      <c r="AQY250" s="2"/>
      <c r="AQZ250" s="2"/>
      <c r="ARA250" s="2"/>
      <c r="ARB250" s="2"/>
      <c r="ARC250" s="2"/>
      <c r="ARD250" s="2"/>
      <c r="ARE250" s="2"/>
      <c r="ARF250" s="2"/>
      <c r="ARG250" s="2"/>
      <c r="ARH250" s="2"/>
      <c r="ARI250" s="2"/>
      <c r="ARJ250" s="2"/>
      <c r="ARK250" s="2"/>
      <c r="ARL250" s="2"/>
      <c r="ARM250" s="2"/>
      <c r="ARN250" s="2"/>
      <c r="ARO250" s="2"/>
      <c r="ARP250" s="2"/>
      <c r="ARQ250" s="2"/>
      <c r="ARR250" s="2"/>
      <c r="ARS250" s="2"/>
      <c r="ART250" s="2"/>
      <c r="ARU250" s="2"/>
      <c r="ARV250" s="2"/>
      <c r="ARW250" s="2"/>
      <c r="ARX250" s="2"/>
      <c r="ARY250" s="2"/>
      <c r="ARZ250" s="2"/>
      <c r="ASA250" s="2"/>
      <c r="ASB250" s="2"/>
      <c r="ASC250" s="2"/>
      <c r="ASD250" s="2"/>
      <c r="ASE250" s="2"/>
      <c r="ASF250" s="2"/>
      <c r="ASG250" s="2"/>
      <c r="ASH250" s="2"/>
      <c r="ASI250" s="2"/>
      <c r="ASJ250" s="2"/>
      <c r="ASK250" s="2"/>
      <c r="ASL250" s="2"/>
      <c r="ASM250" s="2"/>
      <c r="ASN250" s="2"/>
      <c r="ASO250" s="2"/>
      <c r="ASP250" s="2"/>
      <c r="ASQ250" s="2"/>
      <c r="ASR250" s="2"/>
      <c r="ASS250" s="2"/>
      <c r="AST250" s="2"/>
      <c r="ASU250" s="2"/>
      <c r="ASV250" s="2"/>
      <c r="ASW250" s="2"/>
      <c r="ASX250" s="2"/>
      <c r="ASY250" s="2"/>
      <c r="ASZ250" s="2"/>
      <c r="ATA250" s="2"/>
      <c r="ATB250" s="2"/>
      <c r="ATC250" s="2"/>
      <c r="ATD250" s="2"/>
      <c r="ATE250" s="2"/>
      <c r="ATF250" s="2"/>
      <c r="ATG250" s="2"/>
      <c r="ATH250" s="2"/>
      <c r="ATI250" s="2"/>
      <c r="ATJ250" s="2"/>
      <c r="ATK250" s="2"/>
      <c r="ATL250" s="2"/>
      <c r="ATM250" s="2"/>
      <c r="ATN250" s="2"/>
      <c r="ATO250" s="2"/>
      <c r="ATP250" s="2"/>
      <c r="ATQ250" s="2"/>
      <c r="ATR250" s="2"/>
      <c r="ATS250" s="2"/>
      <c r="ATT250" s="2"/>
      <c r="ATU250" s="2"/>
      <c r="ATV250" s="2"/>
      <c r="ATW250" s="2"/>
      <c r="ATX250" s="2"/>
      <c r="ATY250" s="2"/>
      <c r="ATZ250" s="2"/>
      <c r="AUA250" s="2"/>
      <c r="AUB250" s="2"/>
      <c r="AUC250" s="2"/>
      <c r="AUD250" s="2"/>
      <c r="AUE250" s="2"/>
      <c r="AUF250" s="2"/>
      <c r="AUG250" s="2"/>
      <c r="AUH250" s="2"/>
      <c r="AUI250" s="2"/>
      <c r="AUJ250" s="2"/>
      <c r="AUK250" s="2"/>
      <c r="AUL250" s="2"/>
      <c r="AUM250" s="2"/>
      <c r="AUN250" s="2"/>
      <c r="AUO250" s="2"/>
      <c r="AUP250" s="2"/>
      <c r="AUQ250" s="2"/>
      <c r="AUR250" s="2"/>
      <c r="AUS250" s="2"/>
      <c r="AUT250" s="2"/>
      <c r="AUU250" s="2"/>
      <c r="AUV250" s="2"/>
      <c r="AUW250" s="2"/>
      <c r="AUX250" s="2"/>
      <c r="AUY250" s="2"/>
      <c r="AUZ250" s="2"/>
      <c r="AVA250" s="2"/>
      <c r="AVB250" s="2"/>
      <c r="AVC250" s="2"/>
      <c r="AVD250" s="2"/>
      <c r="AVE250" s="2"/>
      <c r="AVF250" s="2"/>
      <c r="AVG250" s="2"/>
      <c r="AVH250" s="2"/>
      <c r="AVI250" s="2"/>
      <c r="AVJ250" s="2"/>
      <c r="AVK250" s="2"/>
      <c r="AVL250" s="2"/>
      <c r="AVM250" s="2"/>
      <c r="AVN250" s="2"/>
      <c r="AVO250" s="2"/>
      <c r="AVP250" s="2"/>
      <c r="AVQ250" s="2"/>
      <c r="AVR250" s="2"/>
      <c r="AVS250" s="2"/>
      <c r="AVT250" s="2"/>
      <c r="AVU250" s="2"/>
      <c r="AVV250" s="2"/>
      <c r="AVW250" s="2"/>
      <c r="AVX250" s="2"/>
      <c r="AVY250" s="2"/>
      <c r="AVZ250" s="2"/>
      <c r="AWA250" s="2"/>
      <c r="AWB250" s="2"/>
      <c r="AWC250" s="2"/>
      <c r="AWD250" s="2"/>
      <c r="AWE250" s="2"/>
      <c r="AWF250" s="2"/>
      <c r="AWG250" s="2"/>
      <c r="AWH250" s="2"/>
      <c r="AWI250" s="2"/>
      <c r="AWJ250" s="2"/>
      <c r="AWK250" s="2"/>
      <c r="AWL250" s="2"/>
      <c r="AWM250" s="2"/>
      <c r="AWN250" s="2"/>
      <c r="AWO250" s="2"/>
      <c r="AWP250" s="2"/>
      <c r="AWQ250" s="2"/>
      <c r="AWR250" s="2"/>
      <c r="AWS250" s="2"/>
      <c r="AWT250" s="2"/>
      <c r="AWU250" s="2"/>
      <c r="AWV250" s="2"/>
      <c r="AWW250" s="2"/>
      <c r="AWX250" s="2"/>
      <c r="AWY250" s="2"/>
      <c r="AWZ250" s="2"/>
      <c r="AXA250" s="2"/>
      <c r="AXB250" s="2"/>
      <c r="AXC250" s="2"/>
      <c r="AXD250" s="2"/>
      <c r="AXE250" s="2"/>
      <c r="AXF250" s="2"/>
      <c r="AXG250" s="2"/>
      <c r="AXH250" s="2"/>
      <c r="AXI250" s="2"/>
      <c r="AXJ250" s="2"/>
      <c r="AXK250" s="2"/>
      <c r="AXL250" s="2"/>
      <c r="AXM250" s="2"/>
      <c r="AXN250" s="2"/>
      <c r="AXO250" s="2"/>
      <c r="AXP250" s="2"/>
      <c r="AXQ250" s="2"/>
      <c r="AXR250" s="2"/>
      <c r="AXS250" s="2"/>
      <c r="AXT250" s="2"/>
      <c r="AXU250" s="2"/>
      <c r="AXV250" s="2"/>
      <c r="AXW250" s="2"/>
      <c r="AXX250" s="2"/>
      <c r="AXY250" s="2"/>
      <c r="AXZ250" s="2"/>
      <c r="AYA250" s="2"/>
      <c r="AYB250" s="2"/>
      <c r="AYC250" s="2"/>
      <c r="AYD250" s="2"/>
      <c r="AYE250" s="2"/>
      <c r="AYF250" s="2"/>
      <c r="AYG250" s="2"/>
      <c r="AYH250" s="2"/>
      <c r="AYI250" s="2"/>
      <c r="AYJ250" s="2"/>
      <c r="AYK250" s="2"/>
      <c r="AYL250" s="2"/>
      <c r="AYM250" s="2"/>
      <c r="AYN250" s="2"/>
      <c r="AYO250" s="2"/>
      <c r="AYP250" s="2"/>
      <c r="AYQ250" s="2"/>
      <c r="AYR250" s="2"/>
      <c r="AYS250" s="2"/>
      <c r="AYT250" s="2"/>
      <c r="AYU250" s="2"/>
      <c r="AYV250" s="2"/>
      <c r="AYW250" s="2"/>
      <c r="AYX250" s="2"/>
      <c r="AYY250" s="2"/>
      <c r="AYZ250" s="2"/>
      <c r="AZA250" s="2"/>
      <c r="AZB250" s="2"/>
      <c r="AZC250" s="2"/>
      <c r="AZD250" s="2"/>
      <c r="AZE250" s="2"/>
      <c r="AZF250" s="2"/>
      <c r="AZG250" s="2"/>
      <c r="AZH250" s="2"/>
      <c r="AZI250" s="2"/>
      <c r="AZJ250" s="2"/>
      <c r="AZK250" s="2"/>
      <c r="AZL250" s="2"/>
      <c r="AZM250" s="2"/>
      <c r="AZN250" s="2"/>
      <c r="AZO250" s="2"/>
      <c r="AZP250" s="2"/>
      <c r="AZQ250" s="2"/>
      <c r="AZR250" s="2"/>
      <c r="AZS250" s="2"/>
      <c r="AZT250" s="2"/>
      <c r="AZU250" s="2"/>
      <c r="AZV250" s="2"/>
      <c r="AZW250" s="2"/>
      <c r="AZX250" s="2"/>
      <c r="AZY250" s="2"/>
      <c r="AZZ250" s="2"/>
      <c r="BAA250" s="2"/>
      <c r="BAB250" s="2"/>
      <c r="BAC250" s="2"/>
      <c r="BAD250" s="2"/>
      <c r="BAE250" s="2"/>
      <c r="BAF250" s="2"/>
      <c r="BAG250" s="2"/>
      <c r="BAH250" s="2"/>
      <c r="BAI250" s="2"/>
      <c r="BAJ250" s="2"/>
      <c r="BAK250" s="2"/>
      <c r="BAL250" s="2"/>
      <c r="BAM250" s="2"/>
      <c r="BAN250" s="2"/>
      <c r="BAO250" s="2"/>
      <c r="BAP250" s="2"/>
      <c r="BAQ250" s="2"/>
      <c r="BAR250" s="2"/>
      <c r="BAS250" s="2"/>
      <c r="BAT250" s="2"/>
      <c r="BAU250" s="2"/>
      <c r="BAV250" s="2"/>
      <c r="BAW250" s="2"/>
      <c r="BAX250" s="2"/>
      <c r="BAY250" s="2"/>
      <c r="BAZ250" s="2"/>
      <c r="BBA250" s="2"/>
      <c r="BBB250" s="2"/>
      <c r="BBC250" s="2"/>
      <c r="BBD250" s="2"/>
      <c r="BBE250" s="2"/>
      <c r="BBF250" s="2"/>
      <c r="BBG250" s="2"/>
      <c r="BBH250" s="2"/>
      <c r="BBI250" s="2"/>
      <c r="BBJ250" s="2"/>
      <c r="BBK250" s="2"/>
      <c r="BBL250" s="2"/>
      <c r="BBM250" s="2"/>
      <c r="BBN250" s="2"/>
      <c r="BBO250" s="2"/>
      <c r="BBP250" s="2"/>
      <c r="BBQ250" s="2"/>
      <c r="BBR250" s="2"/>
      <c r="BBS250" s="2"/>
      <c r="BBT250" s="2"/>
      <c r="BBU250" s="2"/>
      <c r="BBV250" s="2"/>
      <c r="BBW250" s="2"/>
      <c r="BBX250" s="2"/>
      <c r="BBY250" s="2"/>
      <c r="BBZ250" s="2"/>
      <c r="BCA250" s="2"/>
      <c r="BCB250" s="2"/>
      <c r="BCC250" s="2"/>
      <c r="BCD250" s="2"/>
      <c r="BCE250" s="2"/>
      <c r="BCF250" s="2"/>
      <c r="BCG250" s="2"/>
      <c r="BCH250" s="2"/>
      <c r="BCI250" s="2"/>
      <c r="BCJ250" s="2"/>
      <c r="BCK250" s="2"/>
      <c r="BCL250" s="2"/>
      <c r="BCM250" s="2"/>
      <c r="BCN250" s="2"/>
      <c r="BCO250" s="2"/>
      <c r="BCP250" s="2"/>
      <c r="BCQ250" s="2"/>
      <c r="BCR250" s="2"/>
      <c r="BCS250" s="2"/>
      <c r="BCT250" s="2"/>
      <c r="BCU250" s="2"/>
      <c r="BCV250" s="2"/>
      <c r="BCW250" s="2"/>
      <c r="BCX250" s="2"/>
      <c r="BCY250" s="2"/>
      <c r="BCZ250" s="2"/>
      <c r="BDA250" s="2"/>
      <c r="BDB250" s="2"/>
      <c r="BDC250" s="2"/>
      <c r="BDD250" s="2"/>
      <c r="BDE250" s="2"/>
      <c r="BDF250" s="2"/>
      <c r="BDG250" s="2"/>
      <c r="BDH250" s="2"/>
      <c r="BDI250" s="2"/>
      <c r="BDJ250" s="2"/>
      <c r="BDK250" s="2"/>
      <c r="BDL250" s="2"/>
      <c r="BDM250" s="2"/>
      <c r="BDN250" s="2"/>
      <c r="BDO250" s="2"/>
      <c r="BDP250" s="2"/>
      <c r="BDQ250" s="2"/>
      <c r="BDR250" s="2"/>
      <c r="BDS250" s="2"/>
      <c r="BDT250" s="2"/>
      <c r="BDU250" s="2"/>
      <c r="BDV250" s="2"/>
      <c r="BDW250" s="2"/>
      <c r="BDX250" s="2"/>
      <c r="BDY250" s="2"/>
      <c r="BDZ250" s="2"/>
      <c r="BEA250" s="2"/>
      <c r="BEB250" s="2"/>
      <c r="BEC250" s="2"/>
      <c r="BED250" s="2"/>
      <c r="BEE250" s="2"/>
      <c r="BEF250" s="2"/>
      <c r="BEG250" s="2"/>
      <c r="BEH250" s="2"/>
      <c r="BEI250" s="2"/>
      <c r="BEJ250" s="2"/>
      <c r="BEK250" s="2"/>
      <c r="BEL250" s="2"/>
      <c r="BEM250" s="2"/>
      <c r="BEN250" s="2"/>
      <c r="BEO250" s="2"/>
      <c r="BEP250" s="2"/>
      <c r="BEQ250" s="2"/>
      <c r="BER250" s="2"/>
      <c r="BES250" s="2"/>
      <c r="BET250" s="2"/>
      <c r="BEU250" s="2"/>
      <c r="BEV250" s="2"/>
      <c r="BEW250" s="2"/>
      <c r="BEX250" s="2"/>
      <c r="BEY250" s="2"/>
      <c r="BEZ250" s="2"/>
      <c r="BFA250" s="2"/>
      <c r="BFB250" s="2"/>
      <c r="BFC250" s="2"/>
      <c r="BFD250" s="2"/>
      <c r="BFE250" s="2"/>
      <c r="BFF250" s="2"/>
      <c r="BFG250" s="2"/>
      <c r="BFH250" s="2"/>
      <c r="BFI250" s="2"/>
      <c r="BFJ250" s="2"/>
      <c r="BFK250" s="2"/>
      <c r="BFL250" s="2"/>
      <c r="BFM250" s="2"/>
      <c r="BFN250" s="2"/>
      <c r="BFO250" s="2"/>
      <c r="BFP250" s="2"/>
      <c r="BFQ250" s="2"/>
      <c r="BFR250" s="2"/>
      <c r="BFS250" s="2"/>
      <c r="BFT250" s="2"/>
      <c r="BFU250" s="2"/>
      <c r="BFV250" s="2"/>
      <c r="BFW250" s="2"/>
      <c r="BFX250" s="2"/>
      <c r="BFY250" s="2"/>
      <c r="BFZ250" s="2"/>
      <c r="BGA250" s="2"/>
      <c r="BGB250" s="2"/>
      <c r="BGC250" s="2"/>
      <c r="BGD250" s="2"/>
      <c r="BGE250" s="2"/>
      <c r="BGF250" s="2"/>
      <c r="BGG250" s="2"/>
      <c r="BGH250" s="2"/>
      <c r="BGI250" s="2"/>
      <c r="BGJ250" s="2"/>
      <c r="BGK250" s="2"/>
      <c r="BGL250" s="2"/>
      <c r="BGM250" s="2"/>
      <c r="BGN250" s="2"/>
      <c r="BGO250" s="2"/>
      <c r="BGP250" s="2"/>
      <c r="BGQ250" s="2"/>
      <c r="BGR250" s="2"/>
      <c r="BGS250" s="2"/>
      <c r="BGT250" s="2"/>
      <c r="BGU250" s="2"/>
      <c r="BGV250" s="2"/>
      <c r="BGW250" s="2"/>
      <c r="BGX250" s="2"/>
      <c r="BGY250" s="2"/>
      <c r="BGZ250" s="2"/>
      <c r="BHA250" s="2"/>
      <c r="BHB250" s="2"/>
      <c r="BHC250" s="2"/>
      <c r="BHD250" s="2"/>
      <c r="BHE250" s="2"/>
      <c r="BHF250" s="2"/>
      <c r="BHG250" s="2"/>
      <c r="BHH250" s="2"/>
      <c r="BHI250" s="2"/>
      <c r="BHJ250" s="2"/>
      <c r="BHK250" s="2"/>
      <c r="BHL250" s="2"/>
      <c r="BHM250" s="2"/>
      <c r="BHN250" s="2"/>
      <c r="BHO250" s="2"/>
      <c r="BHP250" s="2"/>
      <c r="BHQ250" s="2"/>
      <c r="BHR250" s="2"/>
      <c r="BHS250" s="2"/>
      <c r="BHT250" s="2"/>
      <c r="BHU250" s="2"/>
      <c r="BHV250" s="2"/>
      <c r="BHW250" s="2"/>
      <c r="BHX250" s="2"/>
      <c r="BHY250" s="2"/>
      <c r="BHZ250" s="2"/>
      <c r="BIA250" s="2"/>
      <c r="BIB250" s="2"/>
      <c r="BIC250" s="2"/>
      <c r="BID250" s="2"/>
      <c r="BIE250" s="2"/>
      <c r="BIF250" s="2"/>
      <c r="BIG250" s="2"/>
      <c r="BIH250" s="2"/>
      <c r="BII250" s="2"/>
      <c r="BIJ250" s="2"/>
      <c r="BIK250" s="2"/>
      <c r="BIL250" s="2"/>
      <c r="BIM250" s="2"/>
      <c r="BIN250" s="2"/>
      <c r="BIO250" s="2"/>
      <c r="BIP250" s="2"/>
      <c r="BIQ250" s="2"/>
      <c r="BIR250" s="2"/>
      <c r="BIS250" s="2"/>
      <c r="BIT250" s="2"/>
      <c r="BIU250" s="2"/>
      <c r="BIV250" s="2"/>
      <c r="BIW250" s="2"/>
      <c r="BIX250" s="2"/>
      <c r="BIY250" s="2"/>
      <c r="BIZ250" s="2"/>
      <c r="BJA250" s="2"/>
      <c r="BJB250" s="2"/>
      <c r="BJC250" s="2"/>
      <c r="BJD250" s="2"/>
      <c r="BJE250" s="2"/>
      <c r="BJF250" s="2"/>
      <c r="BJG250" s="2"/>
      <c r="BJH250" s="2"/>
      <c r="BJI250" s="2"/>
      <c r="BJJ250" s="2"/>
      <c r="BJK250" s="2"/>
      <c r="BJL250" s="2"/>
      <c r="BJM250" s="2"/>
      <c r="BJN250" s="2"/>
      <c r="BJO250" s="2"/>
      <c r="BJP250" s="2"/>
      <c r="BJQ250" s="2"/>
      <c r="BJR250" s="2"/>
      <c r="BJS250" s="2"/>
      <c r="BJT250" s="2"/>
      <c r="BJU250" s="2"/>
      <c r="BJV250" s="2"/>
      <c r="BJW250" s="2"/>
      <c r="BJX250" s="2"/>
      <c r="BJY250" s="2"/>
      <c r="BJZ250" s="2"/>
      <c r="BKA250" s="2"/>
      <c r="BKB250" s="2"/>
      <c r="BKC250" s="2"/>
      <c r="BKD250" s="2"/>
      <c r="BKE250" s="2"/>
      <c r="BKF250" s="2"/>
      <c r="BKG250" s="2"/>
      <c r="BKH250" s="2"/>
      <c r="BKI250" s="2"/>
      <c r="BKJ250" s="2"/>
      <c r="BKK250" s="2"/>
      <c r="BKL250" s="2"/>
      <c r="BKM250" s="2"/>
      <c r="BKN250" s="2"/>
      <c r="BKO250" s="2"/>
      <c r="BKP250" s="2"/>
      <c r="BKQ250" s="2"/>
      <c r="BKR250" s="2"/>
      <c r="BKS250" s="2"/>
      <c r="BKT250" s="2"/>
      <c r="BKU250" s="2"/>
      <c r="BKV250" s="2"/>
      <c r="BKW250" s="2"/>
      <c r="BKX250" s="2"/>
      <c r="BKY250" s="2"/>
      <c r="BKZ250" s="2"/>
      <c r="BLA250" s="2"/>
      <c r="BLB250" s="2"/>
      <c r="BLC250" s="2"/>
      <c r="BLD250" s="2"/>
      <c r="BLE250" s="2"/>
      <c r="BLF250" s="2"/>
      <c r="BLG250" s="2"/>
      <c r="BLH250" s="2"/>
      <c r="BLI250" s="2"/>
      <c r="BLJ250" s="2"/>
      <c r="BLK250" s="2"/>
      <c r="BLL250" s="2"/>
      <c r="BLM250" s="2"/>
      <c r="BLN250" s="2"/>
      <c r="BLO250" s="2"/>
      <c r="BLP250" s="2"/>
      <c r="BLQ250" s="2"/>
      <c r="BLR250" s="2"/>
      <c r="BLS250" s="2"/>
      <c r="BLT250" s="2"/>
      <c r="BLU250" s="2"/>
      <c r="BLV250" s="2"/>
      <c r="BLW250" s="2"/>
      <c r="BLX250" s="2"/>
      <c r="BLY250" s="2"/>
      <c r="BLZ250" s="2"/>
      <c r="BMA250" s="2"/>
      <c r="BMB250" s="2"/>
      <c r="BMC250" s="2"/>
      <c r="BMD250" s="2"/>
      <c r="BME250" s="2"/>
      <c r="BMF250" s="2"/>
      <c r="BMG250" s="2"/>
      <c r="BMH250" s="2"/>
      <c r="BMI250" s="2"/>
      <c r="BMJ250" s="2"/>
      <c r="BMK250" s="2"/>
      <c r="BML250" s="2"/>
      <c r="BMM250" s="2"/>
      <c r="BMN250" s="2"/>
      <c r="BMO250" s="2"/>
      <c r="BMP250" s="2"/>
      <c r="BMQ250" s="2"/>
      <c r="BMR250" s="2"/>
      <c r="BMS250" s="2"/>
      <c r="BMT250" s="2"/>
      <c r="BMU250" s="2"/>
      <c r="BMV250" s="2"/>
      <c r="BMW250" s="2"/>
      <c r="BMX250" s="2"/>
      <c r="BMY250" s="2"/>
      <c r="BMZ250" s="2"/>
      <c r="BNA250" s="2"/>
      <c r="BNB250" s="2"/>
      <c r="BNC250" s="2"/>
      <c r="BND250" s="2"/>
      <c r="BNE250" s="2"/>
      <c r="BNF250" s="2"/>
      <c r="BNG250" s="2"/>
      <c r="BNH250" s="2"/>
      <c r="BNI250" s="2"/>
      <c r="BNJ250" s="2"/>
      <c r="BNK250" s="2"/>
      <c r="BNL250" s="2"/>
      <c r="BNM250" s="2"/>
      <c r="BNN250" s="2"/>
      <c r="BNO250" s="2"/>
      <c r="BNP250" s="2"/>
      <c r="BNQ250" s="2"/>
      <c r="BNR250" s="2"/>
      <c r="BNS250" s="2"/>
      <c r="BNT250" s="2"/>
      <c r="BNU250" s="2"/>
      <c r="BNV250" s="2"/>
      <c r="BNW250" s="2"/>
      <c r="BNX250" s="2"/>
      <c r="BNY250" s="2"/>
      <c r="BNZ250" s="2"/>
      <c r="BOA250" s="2"/>
      <c r="BOB250" s="2"/>
      <c r="BOC250" s="2"/>
      <c r="BOD250" s="2"/>
      <c r="BOE250" s="2"/>
      <c r="BOF250" s="2"/>
      <c r="BOG250" s="2"/>
      <c r="BOH250" s="2"/>
      <c r="BOI250" s="2"/>
      <c r="BOJ250" s="2"/>
      <c r="BOK250" s="2"/>
      <c r="BOL250" s="2"/>
      <c r="BOM250" s="2"/>
      <c r="BON250" s="2"/>
      <c r="BOO250" s="2"/>
      <c r="BOP250" s="2"/>
      <c r="BOQ250" s="2"/>
      <c r="BOR250" s="2"/>
      <c r="BOS250" s="2"/>
      <c r="BOT250" s="2"/>
      <c r="BOU250" s="2"/>
      <c r="BOV250" s="2"/>
      <c r="BOW250" s="2"/>
      <c r="BOX250" s="2"/>
      <c r="BOY250" s="2"/>
      <c r="BOZ250" s="2"/>
      <c r="BPA250" s="2"/>
      <c r="BPB250" s="2"/>
      <c r="BPC250" s="2"/>
      <c r="BPD250" s="2"/>
      <c r="BPE250" s="2"/>
      <c r="BPF250" s="2"/>
      <c r="BPG250" s="2"/>
      <c r="BPH250" s="2"/>
      <c r="BPI250" s="2"/>
      <c r="BPJ250" s="2"/>
      <c r="BPK250" s="2"/>
      <c r="BPL250" s="2"/>
      <c r="BPM250" s="2"/>
      <c r="BPN250" s="2"/>
      <c r="BPO250" s="2"/>
      <c r="BPP250" s="2"/>
      <c r="BPQ250" s="2"/>
      <c r="BPR250" s="2"/>
      <c r="BPS250" s="2"/>
      <c r="BPT250" s="2"/>
      <c r="BPU250" s="2"/>
      <c r="BPV250" s="2"/>
      <c r="BPW250" s="2"/>
      <c r="BPX250" s="2"/>
      <c r="BPY250" s="2"/>
      <c r="BPZ250" s="2"/>
      <c r="BQA250" s="2"/>
      <c r="BQB250" s="2"/>
      <c r="BQC250" s="2"/>
      <c r="BQD250" s="2"/>
      <c r="BQE250" s="2"/>
      <c r="BQF250" s="2"/>
      <c r="BQG250" s="2"/>
      <c r="BQH250" s="2"/>
      <c r="BQI250" s="2"/>
      <c r="BQJ250" s="2"/>
      <c r="BQK250" s="2"/>
      <c r="BQL250" s="2"/>
      <c r="BQM250" s="2"/>
      <c r="BQN250" s="2"/>
      <c r="BQO250" s="2"/>
      <c r="BQP250" s="2"/>
      <c r="BQQ250" s="2"/>
      <c r="BQR250" s="2"/>
      <c r="BQS250" s="2"/>
      <c r="BQT250" s="2"/>
      <c r="BQU250" s="2"/>
      <c r="BQV250" s="2"/>
      <c r="BQW250" s="2"/>
      <c r="BQX250" s="2"/>
      <c r="BQY250" s="2"/>
      <c r="BQZ250" s="2"/>
      <c r="BRA250" s="2"/>
      <c r="BRB250" s="2"/>
      <c r="BRC250" s="2"/>
      <c r="BRD250" s="2"/>
      <c r="BRE250" s="2"/>
      <c r="BRF250" s="2"/>
      <c r="BRG250" s="2"/>
      <c r="BRH250" s="2"/>
      <c r="BRI250" s="2"/>
      <c r="BRJ250" s="2"/>
      <c r="BRK250" s="2"/>
      <c r="BRL250" s="2"/>
      <c r="BRM250" s="2"/>
      <c r="BRN250" s="2"/>
      <c r="BRO250" s="2"/>
      <c r="BRP250" s="2"/>
      <c r="BRQ250" s="2"/>
      <c r="BRR250" s="2"/>
      <c r="BRS250" s="2"/>
      <c r="BRT250" s="2"/>
      <c r="BRU250" s="2"/>
      <c r="BRV250" s="2"/>
      <c r="BRW250" s="2"/>
      <c r="BRX250" s="2"/>
      <c r="BRY250" s="2"/>
      <c r="BRZ250" s="2"/>
      <c r="BSA250" s="2"/>
      <c r="BSB250" s="2"/>
      <c r="BSC250" s="2"/>
      <c r="BSD250" s="2"/>
      <c r="BSE250" s="2"/>
      <c r="BSF250" s="2"/>
      <c r="BSG250" s="2"/>
      <c r="BSH250" s="2"/>
      <c r="BSI250" s="2"/>
      <c r="BSJ250" s="2"/>
      <c r="BSK250" s="2"/>
      <c r="BSL250" s="2"/>
      <c r="BSM250" s="2"/>
      <c r="BSN250" s="2"/>
      <c r="BSO250" s="2"/>
      <c r="BSP250" s="2"/>
      <c r="BSQ250" s="2"/>
      <c r="BSR250" s="2"/>
      <c r="BSS250" s="2"/>
      <c r="BST250" s="2"/>
      <c r="BSU250" s="2"/>
      <c r="BSV250" s="2"/>
      <c r="BSW250" s="2"/>
      <c r="BSX250" s="2"/>
      <c r="BSY250" s="2"/>
      <c r="BSZ250" s="2"/>
      <c r="BTA250" s="2"/>
      <c r="BTB250" s="2"/>
      <c r="BTC250" s="2"/>
      <c r="BTD250" s="2"/>
      <c r="BTE250" s="2"/>
      <c r="BTF250" s="2"/>
      <c r="BTG250" s="2"/>
      <c r="BTH250" s="2"/>
      <c r="BTI250" s="2"/>
      <c r="BTJ250" s="2"/>
      <c r="BTK250" s="2"/>
      <c r="BTL250" s="2"/>
      <c r="BTM250" s="2"/>
      <c r="BTN250" s="2"/>
      <c r="BTO250" s="2"/>
      <c r="BTP250" s="2"/>
      <c r="BTQ250" s="2"/>
      <c r="BTR250" s="2"/>
      <c r="BTS250" s="2"/>
      <c r="BTT250" s="2"/>
      <c r="BTU250" s="2"/>
      <c r="BTV250" s="2"/>
      <c r="BTW250" s="2"/>
      <c r="BTX250" s="2"/>
      <c r="BTY250" s="2"/>
      <c r="BTZ250" s="2"/>
      <c r="BUA250" s="2"/>
      <c r="BUB250" s="2"/>
      <c r="BUC250" s="2"/>
      <c r="BUD250" s="2"/>
      <c r="BUE250" s="2"/>
      <c r="BUF250" s="2"/>
      <c r="BUG250" s="2"/>
      <c r="BUH250" s="2"/>
      <c r="BUI250" s="2"/>
      <c r="BUJ250" s="2"/>
      <c r="BUK250" s="2"/>
      <c r="BUL250" s="2"/>
      <c r="BUM250" s="2"/>
      <c r="BUN250" s="2"/>
      <c r="BUO250" s="2"/>
      <c r="BUP250" s="2"/>
      <c r="BUQ250" s="2"/>
      <c r="BUR250" s="2"/>
      <c r="BUS250" s="2"/>
      <c r="BUT250" s="2"/>
      <c r="BUU250" s="2"/>
      <c r="BUV250" s="2"/>
      <c r="BUW250" s="2"/>
      <c r="BUX250" s="2"/>
      <c r="BUY250" s="2"/>
      <c r="BUZ250" s="2"/>
      <c r="BVA250" s="2"/>
      <c r="BVB250" s="2"/>
      <c r="BVC250" s="2"/>
      <c r="BVD250" s="2"/>
      <c r="BVE250" s="2"/>
      <c r="BVF250" s="2"/>
      <c r="BVG250" s="2"/>
      <c r="BVH250" s="2"/>
      <c r="BVI250" s="2"/>
      <c r="BVJ250" s="2"/>
      <c r="BVK250" s="2"/>
      <c r="BVL250" s="2"/>
      <c r="BVM250" s="2"/>
      <c r="BVN250" s="2"/>
      <c r="BVO250" s="2"/>
      <c r="BVP250" s="2"/>
      <c r="BVQ250" s="2"/>
      <c r="BVR250" s="2"/>
      <c r="BVS250" s="2"/>
      <c r="BVT250" s="2"/>
      <c r="BVU250" s="2"/>
      <c r="BVV250" s="2"/>
      <c r="BVW250" s="2"/>
      <c r="BVX250" s="2"/>
      <c r="BVY250" s="2"/>
      <c r="BVZ250" s="2"/>
      <c r="BWA250" s="2"/>
      <c r="BWB250" s="2"/>
      <c r="BWC250" s="2"/>
      <c r="BWD250" s="2"/>
      <c r="BWE250" s="2"/>
      <c r="BWF250" s="2"/>
      <c r="BWG250" s="2"/>
      <c r="BWH250" s="2"/>
      <c r="BWI250" s="2"/>
      <c r="BWJ250" s="2"/>
      <c r="BWK250" s="2"/>
      <c r="BWL250" s="2"/>
      <c r="BWM250" s="2"/>
      <c r="BWN250" s="2"/>
      <c r="BWO250" s="2"/>
      <c r="BWP250" s="2"/>
      <c r="BWQ250" s="2"/>
      <c r="BWR250" s="2"/>
      <c r="BWS250" s="2"/>
      <c r="BWT250" s="2"/>
      <c r="BWU250" s="2"/>
      <c r="BWV250" s="2"/>
      <c r="BWW250" s="2"/>
      <c r="BWX250" s="2"/>
      <c r="BWY250" s="2"/>
      <c r="BWZ250" s="2"/>
      <c r="BXA250" s="2"/>
      <c r="BXB250" s="2"/>
      <c r="BXC250" s="2"/>
      <c r="BXD250" s="2"/>
      <c r="BXE250" s="2"/>
      <c r="BXF250" s="2"/>
      <c r="BXG250" s="2"/>
      <c r="BXH250" s="2"/>
      <c r="BXI250" s="2"/>
      <c r="BXJ250" s="2"/>
      <c r="BXK250" s="2"/>
      <c r="BXL250" s="2"/>
      <c r="BXM250" s="2"/>
      <c r="BXN250" s="2"/>
      <c r="BXO250" s="2"/>
      <c r="BXP250" s="2"/>
      <c r="BXQ250" s="2"/>
      <c r="BXR250" s="2"/>
      <c r="BXS250" s="2"/>
      <c r="BXT250" s="2"/>
      <c r="BXU250" s="2"/>
      <c r="BXV250" s="2"/>
      <c r="BXW250" s="2"/>
      <c r="BXX250" s="2"/>
      <c r="BXY250" s="2"/>
      <c r="BXZ250" s="2"/>
      <c r="BYA250" s="2"/>
      <c r="BYB250" s="2"/>
      <c r="BYC250" s="2"/>
      <c r="BYD250" s="2"/>
      <c r="BYE250" s="2"/>
      <c r="BYF250" s="2"/>
      <c r="BYG250" s="2"/>
      <c r="BYH250" s="2"/>
      <c r="BYI250" s="2"/>
      <c r="BYJ250" s="2"/>
      <c r="BYK250" s="2"/>
      <c r="BYL250" s="2"/>
      <c r="BYM250" s="2"/>
      <c r="BYN250" s="2"/>
      <c r="BYO250" s="2"/>
      <c r="BYP250" s="2"/>
      <c r="BYQ250" s="2"/>
      <c r="BYR250" s="2"/>
      <c r="BYS250" s="2"/>
      <c r="BYT250" s="2"/>
      <c r="BYU250" s="2"/>
      <c r="BYV250" s="2"/>
      <c r="BYW250" s="2"/>
      <c r="BYX250" s="2"/>
      <c r="BYY250" s="2"/>
      <c r="BYZ250" s="2"/>
      <c r="BZA250" s="2"/>
      <c r="BZB250" s="2"/>
      <c r="BZC250" s="2"/>
      <c r="BZD250" s="2"/>
      <c r="BZE250" s="2"/>
      <c r="BZF250" s="2"/>
      <c r="BZG250" s="2"/>
      <c r="BZH250" s="2"/>
      <c r="BZI250" s="2"/>
      <c r="BZJ250" s="2"/>
      <c r="BZK250" s="2"/>
      <c r="BZL250" s="2"/>
      <c r="BZM250" s="2"/>
      <c r="BZN250" s="2"/>
      <c r="BZO250" s="2"/>
      <c r="BZP250" s="2"/>
      <c r="BZQ250" s="2"/>
      <c r="BZR250" s="2"/>
      <c r="BZS250" s="2"/>
      <c r="BZT250" s="2"/>
      <c r="BZU250" s="2"/>
      <c r="BZV250" s="2"/>
      <c r="BZW250" s="2"/>
      <c r="BZX250" s="2"/>
      <c r="BZY250" s="2"/>
      <c r="BZZ250" s="2"/>
      <c r="CAA250" s="2"/>
      <c r="CAB250" s="2"/>
      <c r="CAC250" s="2"/>
      <c r="CAD250" s="2"/>
      <c r="CAE250" s="2"/>
      <c r="CAF250" s="2"/>
      <c r="CAG250" s="2"/>
      <c r="CAH250" s="2"/>
      <c r="CAI250" s="2"/>
      <c r="CAJ250" s="2"/>
      <c r="CAK250" s="2"/>
      <c r="CAL250" s="2"/>
      <c r="CAM250" s="2"/>
      <c r="CAN250" s="2"/>
      <c r="CAO250" s="2"/>
      <c r="CAP250" s="2"/>
      <c r="CAQ250" s="2"/>
      <c r="CAR250" s="2"/>
      <c r="CAS250" s="2"/>
      <c r="CAT250" s="2"/>
      <c r="CAU250" s="2"/>
      <c r="CAV250" s="2"/>
      <c r="CAW250" s="2"/>
      <c r="CAX250" s="2"/>
      <c r="CAY250" s="2"/>
      <c r="CAZ250" s="2"/>
      <c r="CBA250" s="2"/>
      <c r="CBB250" s="2"/>
      <c r="CBC250" s="2"/>
      <c r="CBD250" s="2"/>
      <c r="CBE250" s="2"/>
      <c r="CBF250" s="2"/>
      <c r="CBG250" s="2"/>
      <c r="CBH250" s="2"/>
      <c r="CBI250" s="2"/>
      <c r="CBJ250" s="2"/>
      <c r="CBK250" s="2"/>
      <c r="CBL250" s="2"/>
      <c r="CBM250" s="2"/>
      <c r="CBN250" s="2"/>
      <c r="CBO250" s="2"/>
      <c r="CBP250" s="2"/>
      <c r="CBQ250" s="2"/>
      <c r="CBR250" s="2"/>
      <c r="CBS250" s="2"/>
      <c r="CBT250" s="2"/>
      <c r="CBU250" s="2"/>
      <c r="CBV250" s="2"/>
      <c r="CBW250" s="2"/>
      <c r="CBX250" s="2"/>
      <c r="CBY250" s="2"/>
      <c r="CBZ250" s="2"/>
      <c r="CCA250" s="2"/>
      <c r="CCB250" s="2"/>
      <c r="CCC250" s="2"/>
      <c r="CCD250" s="2"/>
      <c r="CCE250" s="2"/>
      <c r="CCF250" s="2"/>
      <c r="CCG250" s="2"/>
      <c r="CCH250" s="2"/>
      <c r="CCI250" s="2"/>
      <c r="CCJ250" s="2"/>
      <c r="CCK250" s="2"/>
      <c r="CCL250" s="2"/>
      <c r="CCM250" s="2"/>
      <c r="CCN250" s="2"/>
      <c r="CCO250" s="2"/>
      <c r="CCP250" s="2"/>
      <c r="CCQ250" s="2"/>
      <c r="CCR250" s="2"/>
      <c r="CCS250" s="2"/>
      <c r="CCT250" s="2"/>
      <c r="CCU250" s="2"/>
      <c r="CCV250" s="2"/>
      <c r="CCW250" s="2"/>
      <c r="CCX250" s="2"/>
      <c r="CCY250" s="2"/>
      <c r="CCZ250" s="2"/>
      <c r="CDA250" s="2"/>
      <c r="CDB250" s="2"/>
      <c r="CDC250" s="2"/>
      <c r="CDD250" s="2"/>
      <c r="CDE250" s="2"/>
      <c r="CDF250" s="2"/>
      <c r="CDG250" s="2"/>
      <c r="CDH250" s="2"/>
      <c r="CDI250" s="2"/>
      <c r="CDJ250" s="2"/>
      <c r="CDK250" s="2"/>
      <c r="CDL250" s="2"/>
      <c r="CDM250" s="2"/>
      <c r="CDN250" s="2"/>
      <c r="CDO250" s="2"/>
      <c r="CDP250" s="2"/>
      <c r="CDQ250" s="2"/>
      <c r="CDR250" s="2"/>
      <c r="CDS250" s="2"/>
      <c r="CDT250" s="2"/>
      <c r="CDU250" s="2"/>
      <c r="CDV250" s="2"/>
      <c r="CDW250" s="2"/>
      <c r="CDX250" s="2"/>
      <c r="CDY250" s="2"/>
      <c r="CDZ250" s="2"/>
      <c r="CEA250" s="2"/>
      <c r="CEB250" s="2"/>
      <c r="CEC250" s="2"/>
      <c r="CED250" s="2"/>
      <c r="CEE250" s="2"/>
      <c r="CEF250" s="2"/>
      <c r="CEG250" s="2"/>
      <c r="CEH250" s="2"/>
      <c r="CEI250" s="2"/>
      <c r="CEJ250" s="2"/>
      <c r="CEK250" s="2"/>
      <c r="CEL250" s="2"/>
      <c r="CEM250" s="2"/>
      <c r="CEN250" s="2"/>
      <c r="CEO250" s="2"/>
      <c r="CEP250" s="2"/>
      <c r="CEQ250" s="2"/>
      <c r="CER250" s="2"/>
      <c r="CES250" s="2"/>
      <c r="CET250" s="2"/>
      <c r="CEU250" s="2"/>
      <c r="CEV250" s="2"/>
      <c r="CEW250" s="2"/>
      <c r="CEX250" s="2"/>
      <c r="CEY250" s="2"/>
      <c r="CEZ250" s="2"/>
      <c r="CFA250" s="2"/>
      <c r="CFB250" s="2"/>
      <c r="CFC250" s="2"/>
      <c r="CFD250" s="2"/>
      <c r="CFE250" s="2"/>
      <c r="CFF250" s="2"/>
      <c r="CFG250" s="2"/>
      <c r="CFH250" s="2"/>
      <c r="CFI250" s="2"/>
      <c r="CFJ250" s="2"/>
      <c r="CFK250" s="2"/>
      <c r="CFL250" s="2"/>
      <c r="CFM250" s="2"/>
      <c r="CFN250" s="2"/>
      <c r="CFO250" s="2"/>
      <c r="CFP250" s="2"/>
      <c r="CFQ250" s="2"/>
      <c r="CFR250" s="2"/>
      <c r="CFS250" s="2"/>
      <c r="CFT250" s="2"/>
      <c r="CFU250" s="2"/>
      <c r="CFV250" s="2"/>
      <c r="CFW250" s="2"/>
      <c r="CFX250" s="2"/>
      <c r="CFY250" s="2"/>
      <c r="CFZ250" s="2"/>
      <c r="CGA250" s="2"/>
      <c r="CGB250" s="2"/>
      <c r="CGC250" s="2"/>
      <c r="CGD250" s="2"/>
      <c r="CGE250" s="2"/>
      <c r="CGF250" s="2"/>
      <c r="CGG250" s="2"/>
      <c r="CGH250" s="2"/>
      <c r="CGI250" s="2"/>
      <c r="CGJ250" s="2"/>
      <c r="CGK250" s="2"/>
      <c r="CGL250" s="2"/>
      <c r="CGM250" s="2"/>
      <c r="CGN250" s="2"/>
      <c r="CGO250" s="2"/>
      <c r="CGP250" s="2"/>
      <c r="CGQ250" s="2"/>
      <c r="CGR250" s="2"/>
      <c r="CGS250" s="2"/>
      <c r="CGT250" s="2"/>
      <c r="CGU250" s="2"/>
      <c r="CGV250" s="2"/>
      <c r="CGW250" s="2"/>
      <c r="CGX250" s="2"/>
      <c r="CGY250" s="2"/>
      <c r="CGZ250" s="2"/>
      <c r="CHA250" s="2"/>
      <c r="CHB250" s="2"/>
      <c r="CHC250" s="2"/>
      <c r="CHD250" s="2"/>
      <c r="CHE250" s="2"/>
      <c r="CHF250" s="2"/>
      <c r="CHG250" s="2"/>
      <c r="CHH250" s="2"/>
      <c r="CHI250" s="2"/>
      <c r="CHJ250" s="2"/>
      <c r="CHK250" s="2"/>
      <c r="CHL250" s="2"/>
      <c r="CHM250" s="2"/>
      <c r="CHN250" s="2"/>
      <c r="CHO250" s="2"/>
      <c r="CHP250" s="2"/>
      <c r="CHQ250" s="2"/>
      <c r="CHR250" s="2"/>
      <c r="CHS250" s="2"/>
      <c r="CHT250" s="2"/>
      <c r="CHU250" s="2"/>
      <c r="CHV250" s="2"/>
      <c r="CHW250" s="2"/>
      <c r="CHX250" s="2"/>
      <c r="CHY250" s="2"/>
      <c r="CHZ250" s="2"/>
      <c r="CIA250" s="2"/>
      <c r="CIB250" s="2"/>
      <c r="CIC250" s="2"/>
      <c r="CID250" s="2"/>
      <c r="CIE250" s="2"/>
      <c r="CIF250" s="2"/>
      <c r="CIG250" s="2"/>
      <c r="CIH250" s="2"/>
      <c r="CII250" s="2"/>
      <c r="CIJ250" s="2"/>
      <c r="CIK250" s="2"/>
      <c r="CIL250" s="2"/>
      <c r="CIM250" s="2"/>
      <c r="CIN250" s="2"/>
      <c r="CIO250" s="2"/>
      <c r="CIP250" s="2"/>
      <c r="CIQ250" s="2"/>
      <c r="CIR250" s="2"/>
      <c r="CIS250" s="2"/>
      <c r="CIT250" s="2"/>
      <c r="CIU250" s="2"/>
      <c r="CIV250" s="2"/>
      <c r="CIW250" s="2"/>
      <c r="CIX250" s="2"/>
      <c r="CIY250" s="2"/>
      <c r="CIZ250" s="2"/>
      <c r="CJA250" s="2"/>
      <c r="CJB250" s="2"/>
      <c r="CJC250" s="2"/>
      <c r="CJD250" s="2"/>
      <c r="CJE250" s="2"/>
      <c r="CJF250" s="2"/>
      <c r="CJG250" s="2"/>
      <c r="CJH250" s="2"/>
      <c r="CJI250" s="2"/>
      <c r="CJJ250" s="2"/>
      <c r="CJK250" s="2"/>
      <c r="CJL250" s="2"/>
      <c r="CJM250" s="2"/>
      <c r="CJN250" s="2"/>
      <c r="CJO250" s="2"/>
      <c r="CJP250" s="2"/>
      <c r="CJQ250" s="2"/>
      <c r="CJR250" s="2"/>
      <c r="CJS250" s="2"/>
      <c r="CJT250" s="2"/>
      <c r="CJU250" s="2"/>
      <c r="CJV250" s="2"/>
      <c r="CJW250" s="2"/>
      <c r="CJX250" s="2"/>
      <c r="CJY250" s="2"/>
      <c r="CJZ250" s="2"/>
      <c r="CKA250" s="2"/>
      <c r="CKB250" s="2"/>
      <c r="CKC250" s="2"/>
      <c r="CKD250" s="2"/>
      <c r="CKE250" s="2"/>
      <c r="CKF250" s="2"/>
      <c r="CKG250" s="2"/>
      <c r="CKH250" s="2"/>
      <c r="CKI250" s="2"/>
      <c r="CKJ250" s="2"/>
      <c r="CKK250" s="2"/>
      <c r="CKL250" s="2"/>
      <c r="CKM250" s="2"/>
      <c r="CKN250" s="2"/>
      <c r="CKO250" s="2"/>
      <c r="CKP250" s="2"/>
      <c r="CKQ250" s="2"/>
      <c r="CKR250" s="2"/>
      <c r="CKS250" s="2"/>
      <c r="CKT250" s="2"/>
      <c r="CKU250" s="2"/>
      <c r="CKV250" s="2"/>
      <c r="CKW250" s="2"/>
      <c r="CKX250" s="2"/>
      <c r="CKY250" s="2"/>
      <c r="CKZ250" s="2"/>
      <c r="CLA250" s="2"/>
      <c r="CLB250" s="2"/>
      <c r="CLC250" s="2"/>
      <c r="CLD250" s="2"/>
      <c r="CLE250" s="2"/>
      <c r="CLF250" s="2"/>
      <c r="CLG250" s="2"/>
      <c r="CLH250" s="2"/>
      <c r="CLI250" s="2"/>
      <c r="CLJ250" s="2"/>
      <c r="CLK250" s="2"/>
      <c r="CLL250" s="2"/>
      <c r="CLM250" s="2"/>
      <c r="CLN250" s="2"/>
      <c r="CLO250" s="2"/>
      <c r="CLP250" s="2"/>
      <c r="CLQ250" s="2"/>
      <c r="CLR250" s="2"/>
      <c r="CLS250" s="2"/>
      <c r="CLT250" s="2"/>
      <c r="CLU250" s="2"/>
      <c r="CLV250" s="2"/>
      <c r="CLW250" s="2"/>
      <c r="CLX250" s="2"/>
      <c r="CLY250" s="2"/>
      <c r="CLZ250" s="2"/>
      <c r="CMA250" s="2"/>
      <c r="CMB250" s="2"/>
      <c r="CMC250" s="2"/>
      <c r="CMD250" s="2"/>
      <c r="CME250" s="2"/>
      <c r="CMF250" s="2"/>
      <c r="CMG250" s="2"/>
      <c r="CMH250" s="2"/>
      <c r="CMI250" s="2"/>
      <c r="CMJ250" s="2"/>
      <c r="CMK250" s="2"/>
      <c r="CML250" s="2"/>
      <c r="CMM250" s="2"/>
      <c r="CMN250" s="2"/>
      <c r="CMO250" s="2"/>
      <c r="CMP250" s="2"/>
      <c r="CMQ250" s="2"/>
      <c r="CMR250" s="2"/>
      <c r="CMS250" s="2"/>
      <c r="CMT250" s="2"/>
      <c r="CMU250" s="2"/>
      <c r="CMV250" s="2"/>
      <c r="CMW250" s="2"/>
      <c r="CMX250" s="2"/>
      <c r="CMY250" s="2"/>
      <c r="CMZ250" s="2"/>
      <c r="CNA250" s="2"/>
      <c r="CNB250" s="2"/>
      <c r="CNC250" s="2"/>
      <c r="CND250" s="2"/>
      <c r="CNE250" s="2"/>
      <c r="CNF250" s="2"/>
      <c r="CNG250" s="2"/>
      <c r="CNH250" s="2"/>
      <c r="CNI250" s="2"/>
      <c r="CNJ250" s="2"/>
      <c r="CNK250" s="2"/>
      <c r="CNL250" s="2"/>
      <c r="CNM250" s="2"/>
      <c r="CNN250" s="2"/>
      <c r="CNO250" s="2"/>
      <c r="CNP250" s="2"/>
      <c r="CNQ250" s="2"/>
      <c r="CNR250" s="2"/>
      <c r="CNS250" s="2"/>
      <c r="CNT250" s="2"/>
      <c r="CNU250" s="2"/>
      <c r="CNV250" s="2"/>
      <c r="CNW250" s="2"/>
      <c r="CNX250" s="2"/>
      <c r="CNY250" s="2"/>
      <c r="CNZ250" s="2"/>
      <c r="COA250" s="2"/>
      <c r="COB250" s="2"/>
      <c r="COC250" s="2"/>
      <c r="COD250" s="2"/>
      <c r="COE250" s="2"/>
      <c r="COF250" s="2"/>
      <c r="COG250" s="2"/>
      <c r="COH250" s="2"/>
      <c r="COI250" s="2"/>
      <c r="COJ250" s="2"/>
      <c r="COK250" s="2"/>
      <c r="COL250" s="2"/>
      <c r="COM250" s="2"/>
      <c r="CON250" s="2"/>
      <c r="COO250" s="2"/>
      <c r="COP250" s="2"/>
      <c r="COQ250" s="2"/>
      <c r="COR250" s="2"/>
      <c r="COS250" s="2"/>
      <c r="COT250" s="2"/>
      <c r="COU250" s="2"/>
      <c r="COV250" s="2"/>
      <c r="COW250" s="2"/>
      <c r="COX250" s="2"/>
      <c r="COY250" s="2"/>
      <c r="COZ250" s="2"/>
      <c r="CPA250" s="2"/>
      <c r="CPB250" s="2"/>
      <c r="CPC250" s="2"/>
      <c r="CPD250" s="2"/>
      <c r="CPE250" s="2"/>
      <c r="CPF250" s="2"/>
      <c r="CPG250" s="2"/>
      <c r="CPH250" s="2"/>
      <c r="CPI250" s="2"/>
      <c r="CPJ250" s="2"/>
      <c r="CPK250" s="2"/>
      <c r="CPL250" s="2"/>
      <c r="CPM250" s="2"/>
      <c r="CPN250" s="2"/>
      <c r="CPO250" s="2"/>
      <c r="CPP250" s="2"/>
      <c r="CPQ250" s="2"/>
      <c r="CPR250" s="2"/>
      <c r="CPS250" s="2"/>
      <c r="CPT250" s="2"/>
      <c r="CPU250" s="2"/>
      <c r="CPV250" s="2"/>
      <c r="CPW250" s="2"/>
      <c r="CPX250" s="2"/>
      <c r="CPY250" s="2"/>
      <c r="CPZ250" s="2"/>
      <c r="CQA250" s="2"/>
      <c r="CQB250" s="2"/>
      <c r="CQC250" s="2"/>
      <c r="CQD250" s="2"/>
      <c r="CQE250" s="2"/>
      <c r="CQF250" s="2"/>
      <c r="CQG250" s="2"/>
      <c r="CQH250" s="2"/>
      <c r="CQI250" s="2"/>
      <c r="CQJ250" s="2"/>
      <c r="CQK250" s="2"/>
      <c r="CQL250" s="2"/>
      <c r="CQM250" s="2"/>
      <c r="CQN250" s="2"/>
      <c r="CQO250" s="2"/>
      <c r="CQP250" s="2"/>
      <c r="CQQ250" s="2"/>
      <c r="CQR250" s="2"/>
      <c r="CQS250" s="2"/>
      <c r="CQT250" s="2"/>
      <c r="CQU250" s="2"/>
      <c r="CQV250" s="2"/>
      <c r="CQW250" s="2"/>
      <c r="CQX250" s="2"/>
      <c r="CQY250" s="2"/>
      <c r="CQZ250" s="2"/>
      <c r="CRA250" s="2"/>
      <c r="CRB250" s="2"/>
      <c r="CRC250" s="2"/>
      <c r="CRD250" s="2"/>
      <c r="CRE250" s="2"/>
      <c r="CRF250" s="2"/>
      <c r="CRG250" s="2"/>
      <c r="CRH250" s="2"/>
      <c r="CRI250" s="2"/>
      <c r="CRJ250" s="2"/>
      <c r="CRK250" s="2"/>
      <c r="CRL250" s="2"/>
      <c r="CRM250" s="2"/>
      <c r="CRN250" s="2"/>
      <c r="CRO250" s="2"/>
      <c r="CRP250" s="2"/>
      <c r="CRQ250" s="2"/>
      <c r="CRR250" s="2"/>
      <c r="CRS250" s="2"/>
      <c r="CRT250" s="2"/>
      <c r="CRU250" s="2"/>
      <c r="CRV250" s="2"/>
      <c r="CRW250" s="2"/>
      <c r="CRX250" s="2"/>
      <c r="CRY250" s="2"/>
      <c r="CRZ250" s="2"/>
      <c r="CSA250" s="2"/>
      <c r="CSB250" s="2"/>
      <c r="CSC250" s="2"/>
      <c r="CSD250" s="2"/>
      <c r="CSE250" s="2"/>
      <c r="CSF250" s="2"/>
      <c r="CSG250" s="2"/>
      <c r="CSH250" s="2"/>
      <c r="CSI250" s="2"/>
      <c r="CSJ250" s="2"/>
      <c r="CSK250" s="2"/>
      <c r="CSL250" s="2"/>
      <c r="CSM250" s="2"/>
      <c r="CSN250" s="2"/>
      <c r="CSO250" s="2"/>
      <c r="CSP250" s="2"/>
      <c r="CSQ250" s="2"/>
      <c r="CSR250" s="2"/>
      <c r="CSS250" s="2"/>
      <c r="CST250" s="2"/>
      <c r="CSU250" s="2"/>
      <c r="CSV250" s="2"/>
      <c r="CSW250" s="2"/>
      <c r="CSX250" s="2"/>
      <c r="CSY250" s="2"/>
      <c r="CSZ250" s="2"/>
      <c r="CTA250" s="2"/>
      <c r="CTB250" s="2"/>
      <c r="CTC250" s="2"/>
      <c r="CTD250" s="2"/>
      <c r="CTE250" s="2"/>
      <c r="CTF250" s="2"/>
      <c r="CTG250" s="2"/>
      <c r="CTH250" s="2"/>
      <c r="CTI250" s="2"/>
      <c r="CTJ250" s="2"/>
      <c r="CTK250" s="2"/>
      <c r="CTL250" s="2"/>
      <c r="CTM250" s="2"/>
      <c r="CTN250" s="2"/>
      <c r="CTO250" s="2"/>
      <c r="CTP250" s="2"/>
      <c r="CTQ250" s="2"/>
      <c r="CTR250" s="2"/>
      <c r="CTS250" s="2"/>
      <c r="CTT250" s="2"/>
      <c r="CTU250" s="2"/>
      <c r="CTV250" s="2"/>
      <c r="CTW250" s="2"/>
      <c r="CTX250" s="2"/>
      <c r="CTY250" s="2"/>
      <c r="CTZ250" s="2"/>
      <c r="CUA250" s="2"/>
      <c r="CUB250" s="2"/>
      <c r="CUC250" s="2"/>
      <c r="CUD250" s="2"/>
      <c r="CUE250" s="2"/>
      <c r="CUF250" s="2"/>
      <c r="CUG250" s="2"/>
      <c r="CUH250" s="2"/>
      <c r="CUI250" s="2"/>
      <c r="CUJ250" s="2"/>
      <c r="CUK250" s="2"/>
      <c r="CUL250" s="2"/>
      <c r="CUM250" s="2"/>
      <c r="CUN250" s="2"/>
      <c r="CUO250" s="2"/>
      <c r="CUP250" s="2"/>
      <c r="CUQ250" s="2"/>
      <c r="CUR250" s="2"/>
      <c r="CUS250" s="2"/>
      <c r="CUT250" s="2"/>
      <c r="CUU250" s="2"/>
      <c r="CUV250" s="2"/>
      <c r="CUW250" s="2"/>
      <c r="CUX250" s="2"/>
      <c r="CUY250" s="2"/>
      <c r="CUZ250" s="2"/>
      <c r="CVA250" s="2"/>
      <c r="CVB250" s="2"/>
      <c r="CVC250" s="2"/>
      <c r="CVD250" s="2"/>
      <c r="CVE250" s="2"/>
      <c r="CVF250" s="2"/>
      <c r="CVG250" s="2"/>
      <c r="CVH250" s="2"/>
      <c r="CVI250" s="2"/>
      <c r="CVJ250" s="2"/>
      <c r="CVK250" s="2"/>
      <c r="CVL250" s="2"/>
      <c r="CVM250" s="2"/>
      <c r="CVN250" s="2"/>
      <c r="CVO250" s="2"/>
      <c r="CVP250" s="2"/>
      <c r="CVQ250" s="2"/>
      <c r="CVR250" s="2"/>
      <c r="CVS250" s="2"/>
      <c r="CVT250" s="2"/>
      <c r="CVU250" s="2"/>
      <c r="CVV250" s="2"/>
      <c r="CVW250" s="2"/>
      <c r="CVX250" s="2"/>
      <c r="CVY250" s="2"/>
      <c r="CVZ250" s="2"/>
      <c r="CWA250" s="2"/>
      <c r="CWB250" s="2"/>
      <c r="CWC250" s="2"/>
      <c r="CWD250" s="2"/>
      <c r="CWE250" s="2"/>
      <c r="CWF250" s="2"/>
      <c r="CWG250" s="2"/>
      <c r="CWH250" s="2"/>
      <c r="CWI250" s="2"/>
      <c r="CWJ250" s="2"/>
      <c r="CWK250" s="2"/>
      <c r="CWL250" s="2"/>
      <c r="CWM250" s="2"/>
      <c r="CWN250" s="2"/>
      <c r="CWO250" s="2"/>
      <c r="CWP250" s="2"/>
      <c r="CWQ250" s="2"/>
      <c r="CWR250" s="2"/>
      <c r="CWS250" s="2"/>
      <c r="CWT250" s="2"/>
      <c r="CWU250" s="2"/>
      <c r="CWV250" s="2"/>
      <c r="CWW250" s="2"/>
      <c r="CWX250" s="2"/>
      <c r="CWY250" s="2"/>
      <c r="CWZ250" s="2"/>
      <c r="CXA250" s="2"/>
      <c r="CXB250" s="2"/>
      <c r="CXC250" s="2"/>
      <c r="CXD250" s="2"/>
      <c r="CXE250" s="2"/>
      <c r="CXF250" s="2"/>
      <c r="CXG250" s="2"/>
      <c r="CXH250" s="2"/>
      <c r="CXI250" s="2"/>
      <c r="CXJ250" s="2"/>
      <c r="CXK250" s="2"/>
      <c r="CXL250" s="2"/>
      <c r="CXM250" s="2"/>
      <c r="CXN250" s="2"/>
      <c r="CXO250" s="2"/>
      <c r="CXP250" s="2"/>
      <c r="CXQ250" s="2"/>
      <c r="CXR250" s="2"/>
      <c r="CXS250" s="2"/>
      <c r="CXT250" s="2"/>
      <c r="CXU250" s="2"/>
      <c r="CXV250" s="2"/>
      <c r="CXW250" s="2"/>
      <c r="CXX250" s="2"/>
      <c r="CXY250" s="2"/>
      <c r="CXZ250" s="2"/>
      <c r="CYA250" s="2"/>
      <c r="CYB250" s="2"/>
      <c r="CYC250" s="2"/>
      <c r="CYD250" s="2"/>
      <c r="CYE250" s="2"/>
      <c r="CYF250" s="2"/>
      <c r="CYG250" s="2"/>
      <c r="CYH250" s="2"/>
      <c r="CYI250" s="2"/>
      <c r="CYJ250" s="2"/>
      <c r="CYK250" s="2"/>
      <c r="CYL250" s="2"/>
      <c r="CYM250" s="2"/>
      <c r="CYN250" s="2"/>
      <c r="CYO250" s="2"/>
      <c r="CYP250" s="2"/>
      <c r="CYQ250" s="2"/>
      <c r="CYR250" s="2"/>
      <c r="CYS250" s="2"/>
      <c r="CYT250" s="2"/>
      <c r="CYU250" s="2"/>
      <c r="CYV250" s="2"/>
      <c r="CYW250" s="2"/>
      <c r="CYX250" s="2"/>
      <c r="CYY250" s="2"/>
      <c r="CYZ250" s="2"/>
      <c r="CZA250" s="2"/>
      <c r="CZB250" s="2"/>
      <c r="CZC250" s="2"/>
      <c r="CZD250" s="2"/>
      <c r="CZE250" s="2"/>
      <c r="CZF250" s="2"/>
      <c r="CZG250" s="2"/>
      <c r="CZH250" s="2"/>
      <c r="CZI250" s="2"/>
      <c r="CZJ250" s="2"/>
      <c r="CZK250" s="2"/>
      <c r="CZL250" s="2"/>
      <c r="CZM250" s="2"/>
      <c r="CZN250" s="2"/>
      <c r="CZO250" s="2"/>
      <c r="CZP250" s="2"/>
      <c r="CZQ250" s="2"/>
      <c r="CZR250" s="2"/>
      <c r="CZS250" s="2"/>
      <c r="CZT250" s="2"/>
      <c r="CZU250" s="2"/>
      <c r="CZV250" s="2"/>
      <c r="CZW250" s="2"/>
      <c r="CZX250" s="2"/>
      <c r="CZY250" s="2"/>
      <c r="CZZ250" s="2"/>
      <c r="DAA250" s="2"/>
      <c r="DAB250" s="2"/>
      <c r="DAC250" s="2"/>
      <c r="DAD250" s="2"/>
      <c r="DAE250" s="2"/>
      <c r="DAF250" s="2"/>
      <c r="DAG250" s="2"/>
      <c r="DAH250" s="2"/>
      <c r="DAI250" s="2"/>
      <c r="DAJ250" s="2"/>
      <c r="DAK250" s="2"/>
      <c r="DAL250" s="2"/>
      <c r="DAM250" s="2"/>
      <c r="DAN250" s="2"/>
      <c r="DAO250" s="2"/>
      <c r="DAP250" s="2"/>
      <c r="DAQ250" s="2"/>
      <c r="DAR250" s="2"/>
      <c r="DAS250" s="2"/>
      <c r="DAT250" s="2"/>
      <c r="DAU250" s="2"/>
      <c r="DAV250" s="2"/>
      <c r="DAW250" s="2"/>
      <c r="DAX250" s="2"/>
      <c r="DAY250" s="2"/>
      <c r="DAZ250" s="2"/>
      <c r="DBA250" s="2"/>
      <c r="DBB250" s="2"/>
      <c r="DBC250" s="2"/>
      <c r="DBD250" s="2"/>
      <c r="DBE250" s="2"/>
      <c r="DBF250" s="2"/>
      <c r="DBG250" s="2"/>
      <c r="DBH250" s="2"/>
      <c r="DBI250" s="2"/>
      <c r="DBJ250" s="2"/>
      <c r="DBK250" s="2"/>
      <c r="DBL250" s="2"/>
      <c r="DBM250" s="2"/>
      <c r="DBN250" s="2"/>
      <c r="DBO250" s="2"/>
      <c r="DBP250" s="2"/>
      <c r="DBQ250" s="2"/>
      <c r="DBR250" s="2"/>
      <c r="DBS250" s="2"/>
      <c r="DBT250" s="2"/>
      <c r="DBU250" s="2"/>
      <c r="DBV250" s="2"/>
      <c r="DBW250" s="2"/>
      <c r="DBX250" s="2"/>
      <c r="DBY250" s="2"/>
      <c r="DBZ250" s="2"/>
      <c r="DCA250" s="2"/>
      <c r="DCB250" s="2"/>
      <c r="DCC250" s="2"/>
      <c r="DCD250" s="2"/>
      <c r="DCE250" s="2"/>
      <c r="DCF250" s="2"/>
      <c r="DCG250" s="2"/>
      <c r="DCH250" s="2"/>
      <c r="DCI250" s="2"/>
      <c r="DCJ250" s="2"/>
      <c r="DCK250" s="2"/>
      <c r="DCL250" s="2"/>
      <c r="DCM250" s="2"/>
      <c r="DCN250" s="2"/>
      <c r="DCO250" s="2"/>
      <c r="DCP250" s="2"/>
      <c r="DCQ250" s="2"/>
      <c r="DCR250" s="2"/>
      <c r="DCS250" s="2"/>
      <c r="DCT250" s="2"/>
      <c r="DCU250" s="2"/>
      <c r="DCV250" s="2"/>
      <c r="DCW250" s="2"/>
      <c r="DCX250" s="2"/>
      <c r="DCY250" s="2"/>
      <c r="DCZ250" s="2"/>
      <c r="DDA250" s="2"/>
      <c r="DDB250" s="2"/>
      <c r="DDC250" s="2"/>
      <c r="DDD250" s="2"/>
      <c r="DDE250" s="2"/>
      <c r="DDF250" s="2"/>
      <c r="DDG250" s="2"/>
      <c r="DDH250" s="2"/>
      <c r="DDI250" s="2"/>
      <c r="DDJ250" s="2"/>
      <c r="DDK250" s="2"/>
      <c r="DDL250" s="2"/>
      <c r="DDM250" s="2"/>
      <c r="DDN250" s="2"/>
      <c r="DDO250" s="2"/>
      <c r="DDP250" s="2"/>
      <c r="DDQ250" s="2"/>
      <c r="DDR250" s="2"/>
      <c r="DDS250" s="2"/>
      <c r="DDT250" s="2"/>
      <c r="DDU250" s="2"/>
      <c r="DDV250" s="2"/>
      <c r="DDW250" s="2"/>
      <c r="DDX250" s="2"/>
      <c r="DDY250" s="2"/>
      <c r="DDZ250" s="2"/>
      <c r="DEA250" s="2"/>
      <c r="DEB250" s="2"/>
      <c r="DEC250" s="2"/>
      <c r="DED250" s="2"/>
      <c r="DEE250" s="2"/>
      <c r="DEF250" s="2"/>
      <c r="DEG250" s="2"/>
      <c r="DEH250" s="2"/>
      <c r="DEI250" s="2"/>
      <c r="DEJ250" s="2"/>
      <c r="DEK250" s="2"/>
      <c r="DEL250" s="2"/>
      <c r="DEM250" s="2"/>
      <c r="DEN250" s="2"/>
      <c r="DEO250" s="2"/>
      <c r="DEP250" s="2"/>
      <c r="DEQ250" s="2"/>
      <c r="DER250" s="2"/>
      <c r="DES250" s="2"/>
      <c r="DET250" s="2"/>
      <c r="DEU250" s="2"/>
      <c r="DEV250" s="2"/>
      <c r="DEW250" s="2"/>
      <c r="DEX250" s="2"/>
      <c r="DEY250" s="2"/>
      <c r="DEZ250" s="2"/>
      <c r="DFA250" s="2"/>
      <c r="DFB250" s="2"/>
      <c r="DFC250" s="2"/>
      <c r="DFD250" s="2"/>
      <c r="DFE250" s="2"/>
      <c r="DFF250" s="2"/>
      <c r="DFG250" s="2"/>
      <c r="DFH250" s="2"/>
      <c r="DFI250" s="2"/>
      <c r="DFJ250" s="2"/>
      <c r="DFK250" s="2"/>
      <c r="DFL250" s="2"/>
      <c r="DFM250" s="2"/>
      <c r="DFN250" s="2"/>
      <c r="DFO250" s="2"/>
      <c r="DFP250" s="2"/>
      <c r="DFQ250" s="2"/>
      <c r="DFR250" s="2"/>
      <c r="DFS250" s="2"/>
      <c r="DFT250" s="2"/>
      <c r="DFU250" s="2"/>
      <c r="DFV250" s="2"/>
      <c r="DFW250" s="2"/>
      <c r="DFX250" s="2"/>
      <c r="DFY250" s="2"/>
      <c r="DFZ250" s="2"/>
      <c r="DGA250" s="2"/>
      <c r="DGB250" s="2"/>
      <c r="DGC250" s="2"/>
      <c r="DGD250" s="2"/>
      <c r="DGE250" s="2"/>
      <c r="DGF250" s="2"/>
      <c r="DGG250" s="2"/>
      <c r="DGH250" s="2"/>
      <c r="DGI250" s="2"/>
      <c r="DGJ250" s="2"/>
      <c r="DGK250" s="2"/>
      <c r="DGL250" s="2"/>
      <c r="DGM250" s="2"/>
      <c r="DGN250" s="2"/>
      <c r="DGO250" s="2"/>
      <c r="DGP250" s="2"/>
      <c r="DGQ250" s="2"/>
      <c r="DGR250" s="2"/>
      <c r="DGS250" s="2"/>
      <c r="DGT250" s="2"/>
      <c r="DGU250" s="2"/>
      <c r="DGV250" s="2"/>
      <c r="DGW250" s="2"/>
      <c r="DGX250" s="2"/>
      <c r="DGY250" s="2"/>
      <c r="DGZ250" s="2"/>
      <c r="DHA250" s="2"/>
      <c r="DHB250" s="2"/>
      <c r="DHC250" s="2"/>
      <c r="DHD250" s="2"/>
      <c r="DHE250" s="2"/>
      <c r="DHF250" s="2"/>
      <c r="DHG250" s="2"/>
      <c r="DHH250" s="2"/>
      <c r="DHI250" s="2"/>
      <c r="DHJ250" s="2"/>
      <c r="DHK250" s="2"/>
      <c r="DHL250" s="2"/>
      <c r="DHM250" s="2"/>
      <c r="DHN250" s="2"/>
      <c r="DHO250" s="2"/>
      <c r="DHP250" s="2"/>
      <c r="DHQ250" s="2"/>
      <c r="DHR250" s="2"/>
      <c r="DHS250" s="2"/>
      <c r="DHT250" s="2"/>
      <c r="DHU250" s="2"/>
      <c r="DHV250" s="2"/>
      <c r="DHW250" s="2"/>
      <c r="DHX250" s="2"/>
      <c r="DHY250" s="2"/>
      <c r="DHZ250" s="2"/>
      <c r="DIA250" s="2"/>
      <c r="DIB250" s="2"/>
      <c r="DIC250" s="2"/>
      <c r="DID250" s="2"/>
      <c r="DIE250" s="2"/>
      <c r="DIF250" s="2"/>
      <c r="DIG250" s="2"/>
      <c r="DIH250" s="2"/>
      <c r="DII250" s="2"/>
      <c r="DIJ250" s="2"/>
      <c r="DIK250" s="2"/>
      <c r="DIL250" s="2"/>
      <c r="DIM250" s="2"/>
      <c r="DIN250" s="2"/>
      <c r="DIO250" s="2"/>
      <c r="DIP250" s="2"/>
      <c r="DIQ250" s="2"/>
      <c r="DIR250" s="2"/>
      <c r="DIS250" s="2"/>
      <c r="DIT250" s="2"/>
      <c r="DIU250" s="2"/>
      <c r="DIV250" s="2"/>
      <c r="DIW250" s="2"/>
      <c r="DIX250" s="2"/>
      <c r="DIY250" s="2"/>
      <c r="DIZ250" s="2"/>
      <c r="DJA250" s="2"/>
      <c r="DJB250" s="2"/>
      <c r="DJC250" s="2"/>
      <c r="DJD250" s="2"/>
      <c r="DJE250" s="2"/>
      <c r="DJF250" s="2"/>
      <c r="DJG250" s="2"/>
      <c r="DJH250" s="2"/>
      <c r="DJI250" s="2"/>
      <c r="DJJ250" s="2"/>
      <c r="DJK250" s="2"/>
      <c r="DJL250" s="2"/>
      <c r="DJM250" s="2"/>
      <c r="DJN250" s="2"/>
      <c r="DJO250" s="2"/>
      <c r="DJP250" s="2"/>
      <c r="DJQ250" s="2"/>
      <c r="DJR250" s="2"/>
      <c r="DJS250" s="2"/>
      <c r="DJT250" s="2"/>
      <c r="DJU250" s="2"/>
      <c r="DJV250" s="2"/>
      <c r="DJW250" s="2"/>
      <c r="DJX250" s="2"/>
      <c r="DJY250" s="2"/>
      <c r="DJZ250" s="2"/>
      <c r="DKA250" s="2"/>
      <c r="DKB250" s="2"/>
      <c r="DKC250" s="2"/>
      <c r="DKD250" s="2"/>
      <c r="DKE250" s="2"/>
      <c r="DKF250" s="2"/>
      <c r="DKG250" s="2"/>
      <c r="DKH250" s="2"/>
      <c r="DKI250" s="2"/>
      <c r="DKJ250" s="2"/>
      <c r="DKK250" s="2"/>
      <c r="DKL250" s="2"/>
      <c r="DKM250" s="2"/>
      <c r="DKN250" s="2"/>
      <c r="DKO250" s="2"/>
      <c r="DKP250" s="2"/>
      <c r="DKQ250" s="2"/>
      <c r="DKR250" s="2"/>
      <c r="DKS250" s="2"/>
      <c r="DKT250" s="2"/>
      <c r="DKU250" s="2"/>
      <c r="DKV250" s="2"/>
      <c r="DKW250" s="2"/>
      <c r="DKX250" s="2"/>
      <c r="DKY250" s="2"/>
      <c r="DKZ250" s="2"/>
      <c r="DLA250" s="2"/>
      <c r="DLB250" s="2"/>
      <c r="DLC250" s="2"/>
      <c r="DLD250" s="2"/>
      <c r="DLE250" s="2"/>
      <c r="DLF250" s="2"/>
      <c r="DLG250" s="2"/>
      <c r="DLH250" s="2"/>
      <c r="DLI250" s="2"/>
      <c r="DLJ250" s="2"/>
      <c r="DLK250" s="2"/>
      <c r="DLL250" s="2"/>
      <c r="DLM250" s="2"/>
      <c r="DLN250" s="2"/>
      <c r="DLO250" s="2"/>
      <c r="DLP250" s="2"/>
      <c r="DLQ250" s="2"/>
      <c r="DLR250" s="2"/>
      <c r="DLS250" s="2"/>
      <c r="DLT250" s="2"/>
      <c r="DLU250" s="2"/>
      <c r="DLV250" s="2"/>
      <c r="DLW250" s="2"/>
      <c r="DLX250" s="2"/>
      <c r="DLY250" s="2"/>
      <c r="DLZ250" s="2"/>
      <c r="DMA250" s="2"/>
      <c r="DMB250" s="2"/>
      <c r="DMC250" s="2"/>
      <c r="DMD250" s="2"/>
      <c r="DME250" s="2"/>
      <c r="DMF250" s="2"/>
      <c r="DMG250" s="2"/>
      <c r="DMH250" s="2"/>
      <c r="DMI250" s="2"/>
      <c r="DMJ250" s="2"/>
      <c r="DMK250" s="2"/>
      <c r="DML250" s="2"/>
      <c r="DMM250" s="2"/>
      <c r="DMN250" s="2"/>
      <c r="DMO250" s="2"/>
      <c r="DMP250" s="2"/>
      <c r="DMQ250" s="2"/>
      <c r="DMR250" s="2"/>
      <c r="DMS250" s="2"/>
      <c r="DMT250" s="2"/>
      <c r="DMU250" s="2"/>
      <c r="DMV250" s="2"/>
      <c r="DMW250" s="2"/>
      <c r="DMX250" s="2"/>
      <c r="DMY250" s="2"/>
      <c r="DMZ250" s="2"/>
      <c r="DNA250" s="2"/>
      <c r="DNB250" s="2"/>
      <c r="DNC250" s="2"/>
      <c r="DND250" s="2"/>
      <c r="DNE250" s="2"/>
      <c r="DNF250" s="2"/>
      <c r="DNG250" s="2"/>
      <c r="DNH250" s="2"/>
      <c r="DNI250" s="2"/>
      <c r="DNJ250" s="2"/>
      <c r="DNK250" s="2"/>
      <c r="DNL250" s="2"/>
      <c r="DNM250" s="2"/>
      <c r="DNN250" s="2"/>
      <c r="DNO250" s="2"/>
      <c r="DNP250" s="2"/>
      <c r="DNQ250" s="2"/>
      <c r="DNR250" s="2"/>
      <c r="DNS250" s="2"/>
      <c r="DNT250" s="2"/>
      <c r="DNU250" s="2"/>
      <c r="DNV250" s="2"/>
      <c r="DNW250" s="2"/>
      <c r="DNX250" s="2"/>
      <c r="DNY250" s="2"/>
      <c r="DNZ250" s="2"/>
      <c r="DOA250" s="2"/>
      <c r="DOB250" s="2"/>
      <c r="DOC250" s="2"/>
      <c r="DOD250" s="2"/>
      <c r="DOE250" s="2"/>
      <c r="DOF250" s="2"/>
      <c r="DOG250" s="2"/>
      <c r="DOH250" s="2"/>
      <c r="DOI250" s="2"/>
      <c r="DOJ250" s="2"/>
      <c r="DOK250" s="2"/>
      <c r="DOL250" s="2"/>
      <c r="DOM250" s="2"/>
      <c r="DON250" s="2"/>
      <c r="DOO250" s="2"/>
      <c r="DOP250" s="2"/>
      <c r="DOQ250" s="2"/>
      <c r="DOR250" s="2"/>
      <c r="DOS250" s="2"/>
      <c r="DOT250" s="2"/>
      <c r="DOU250" s="2"/>
      <c r="DOV250" s="2"/>
      <c r="DOW250" s="2"/>
      <c r="DOX250" s="2"/>
      <c r="DOY250" s="2"/>
      <c r="DOZ250" s="2"/>
      <c r="DPA250" s="2"/>
      <c r="DPB250" s="2"/>
      <c r="DPC250" s="2"/>
      <c r="DPD250" s="2"/>
      <c r="DPE250" s="2"/>
      <c r="DPF250" s="2"/>
      <c r="DPG250" s="2"/>
      <c r="DPH250" s="2"/>
      <c r="DPI250" s="2"/>
      <c r="DPJ250" s="2"/>
      <c r="DPK250" s="2"/>
      <c r="DPL250" s="2"/>
      <c r="DPM250" s="2"/>
      <c r="DPN250" s="2"/>
      <c r="DPO250" s="2"/>
      <c r="DPP250" s="2"/>
      <c r="DPQ250" s="2"/>
      <c r="DPR250" s="2"/>
      <c r="DPS250" s="2"/>
      <c r="DPT250" s="2"/>
      <c r="DPU250" s="2"/>
      <c r="DPV250" s="2"/>
      <c r="DPW250" s="2"/>
      <c r="DPX250" s="2"/>
      <c r="DPY250" s="2"/>
      <c r="DPZ250" s="2"/>
      <c r="DQA250" s="2"/>
      <c r="DQB250" s="2"/>
      <c r="DQC250" s="2"/>
      <c r="DQD250" s="2"/>
      <c r="DQE250" s="2"/>
      <c r="DQF250" s="2"/>
      <c r="DQG250" s="2"/>
      <c r="DQH250" s="2"/>
      <c r="DQI250" s="2"/>
      <c r="DQJ250" s="2"/>
      <c r="DQK250" s="2"/>
      <c r="DQL250" s="2"/>
      <c r="DQM250" s="2"/>
      <c r="DQN250" s="2"/>
      <c r="DQO250" s="2"/>
      <c r="DQP250" s="2"/>
      <c r="DQQ250" s="2"/>
      <c r="DQR250" s="2"/>
      <c r="DQS250" s="2"/>
      <c r="DQT250" s="2"/>
      <c r="DQU250" s="2"/>
      <c r="DQV250" s="2"/>
      <c r="DQW250" s="2"/>
      <c r="DQX250" s="2"/>
      <c r="DQY250" s="2"/>
      <c r="DQZ250" s="2"/>
      <c r="DRA250" s="2"/>
      <c r="DRB250" s="2"/>
      <c r="DRC250" s="2"/>
      <c r="DRD250" s="2"/>
      <c r="DRE250" s="2"/>
      <c r="DRF250" s="2"/>
      <c r="DRG250" s="2"/>
      <c r="DRH250" s="2"/>
      <c r="DRI250" s="2"/>
      <c r="DRJ250" s="2"/>
      <c r="DRK250" s="2"/>
      <c r="DRL250" s="2"/>
      <c r="DRM250" s="2"/>
      <c r="DRN250" s="2"/>
      <c r="DRO250" s="2"/>
      <c r="DRP250" s="2"/>
      <c r="DRQ250" s="2"/>
      <c r="DRR250" s="2"/>
      <c r="DRS250" s="2"/>
      <c r="DRT250" s="2"/>
      <c r="DRU250" s="2"/>
      <c r="DRV250" s="2"/>
      <c r="DRW250" s="2"/>
      <c r="DRX250" s="2"/>
      <c r="DRY250" s="2"/>
      <c r="DRZ250" s="2"/>
      <c r="DSA250" s="2"/>
      <c r="DSB250" s="2"/>
      <c r="DSC250" s="2"/>
      <c r="DSD250" s="2"/>
      <c r="DSE250" s="2"/>
      <c r="DSF250" s="2"/>
      <c r="DSG250" s="2"/>
      <c r="DSH250" s="2"/>
      <c r="DSI250" s="2"/>
      <c r="DSJ250" s="2"/>
      <c r="DSK250" s="2"/>
      <c r="DSL250" s="2"/>
      <c r="DSM250" s="2"/>
      <c r="DSN250" s="2"/>
      <c r="DSO250" s="2"/>
      <c r="DSP250" s="2"/>
      <c r="DSQ250" s="2"/>
      <c r="DSR250" s="2"/>
      <c r="DSS250" s="2"/>
      <c r="DST250" s="2"/>
      <c r="DSU250" s="2"/>
      <c r="DSV250" s="2"/>
      <c r="DSW250" s="2"/>
      <c r="DSX250" s="2"/>
      <c r="DSY250" s="2"/>
      <c r="DSZ250" s="2"/>
      <c r="DTA250" s="2"/>
      <c r="DTB250" s="2"/>
      <c r="DTC250" s="2"/>
      <c r="DTD250" s="2"/>
      <c r="DTE250" s="2"/>
      <c r="DTF250" s="2"/>
      <c r="DTG250" s="2"/>
      <c r="DTH250" s="2"/>
      <c r="DTI250" s="2"/>
      <c r="DTJ250" s="2"/>
      <c r="DTK250" s="2"/>
      <c r="DTL250" s="2"/>
      <c r="DTM250" s="2"/>
      <c r="DTN250" s="2"/>
      <c r="DTO250" s="2"/>
      <c r="DTP250" s="2"/>
      <c r="DTQ250" s="2"/>
      <c r="DTR250" s="2"/>
      <c r="DTS250" s="2"/>
      <c r="DTT250" s="2"/>
      <c r="DTU250" s="2"/>
      <c r="DTV250" s="2"/>
      <c r="DTW250" s="2"/>
      <c r="DTX250" s="2"/>
      <c r="DTY250" s="2"/>
      <c r="DTZ250" s="2"/>
      <c r="DUA250" s="2"/>
      <c r="DUB250" s="2"/>
      <c r="DUC250" s="2"/>
      <c r="DUD250" s="2"/>
      <c r="DUE250" s="2"/>
      <c r="DUF250" s="2"/>
      <c r="DUG250" s="2"/>
      <c r="DUH250" s="2"/>
      <c r="DUI250" s="2"/>
      <c r="DUJ250" s="2"/>
      <c r="DUK250" s="2"/>
      <c r="DUL250" s="2"/>
      <c r="DUM250" s="2"/>
      <c r="DUN250" s="2"/>
      <c r="DUO250" s="2"/>
      <c r="DUP250" s="2"/>
      <c r="DUQ250" s="2"/>
      <c r="DUR250" s="2"/>
      <c r="DUS250" s="2"/>
      <c r="DUT250" s="2"/>
      <c r="DUU250" s="2"/>
      <c r="DUV250" s="2"/>
      <c r="DUW250" s="2"/>
      <c r="DUX250" s="2"/>
      <c r="DUY250" s="2"/>
      <c r="DUZ250" s="2"/>
      <c r="DVA250" s="2"/>
      <c r="DVB250" s="2"/>
      <c r="DVC250" s="2"/>
      <c r="DVD250" s="2"/>
      <c r="DVE250" s="2"/>
      <c r="DVF250" s="2"/>
      <c r="DVG250" s="2"/>
      <c r="DVH250" s="2"/>
      <c r="DVI250" s="2"/>
      <c r="DVJ250" s="2"/>
      <c r="DVK250" s="2"/>
      <c r="DVL250" s="2"/>
      <c r="DVM250" s="2"/>
      <c r="DVN250" s="2"/>
      <c r="DVO250" s="2"/>
      <c r="DVP250" s="2"/>
      <c r="DVQ250" s="2"/>
      <c r="DVR250" s="2"/>
      <c r="DVS250" s="2"/>
      <c r="DVT250" s="2"/>
      <c r="DVU250" s="2"/>
      <c r="DVV250" s="2"/>
      <c r="DVW250" s="2"/>
      <c r="DVX250" s="2"/>
      <c r="DVY250" s="2"/>
      <c r="DVZ250" s="2"/>
      <c r="DWA250" s="2"/>
      <c r="DWB250" s="2"/>
      <c r="DWC250" s="2"/>
      <c r="DWD250" s="2"/>
      <c r="DWE250" s="2"/>
      <c r="DWF250" s="2"/>
      <c r="DWG250" s="2"/>
      <c r="DWH250" s="2"/>
      <c r="DWI250" s="2"/>
      <c r="DWJ250" s="2"/>
      <c r="DWK250" s="2"/>
      <c r="DWL250" s="2"/>
      <c r="DWM250" s="2"/>
      <c r="DWN250" s="2"/>
      <c r="DWO250" s="2"/>
      <c r="DWP250" s="2"/>
      <c r="DWQ250" s="2"/>
      <c r="DWR250" s="2"/>
      <c r="DWS250" s="2"/>
      <c r="DWT250" s="2"/>
      <c r="DWU250" s="2"/>
      <c r="DWV250" s="2"/>
      <c r="DWW250" s="2"/>
      <c r="DWX250" s="2"/>
      <c r="DWY250" s="2"/>
      <c r="DWZ250" s="2"/>
      <c r="DXA250" s="2"/>
      <c r="DXB250" s="2"/>
      <c r="DXC250" s="2"/>
      <c r="DXD250" s="2"/>
      <c r="DXE250" s="2"/>
      <c r="DXF250" s="2"/>
      <c r="DXG250" s="2"/>
      <c r="DXH250" s="2"/>
      <c r="DXI250" s="2"/>
      <c r="DXJ250" s="2"/>
      <c r="DXK250" s="2"/>
      <c r="DXL250" s="2"/>
      <c r="DXM250" s="2"/>
      <c r="DXN250" s="2"/>
      <c r="DXO250" s="2"/>
      <c r="DXP250" s="2"/>
      <c r="DXQ250" s="2"/>
      <c r="DXR250" s="2"/>
      <c r="DXS250" s="2"/>
      <c r="DXT250" s="2"/>
      <c r="DXU250" s="2"/>
      <c r="DXV250" s="2"/>
      <c r="DXW250" s="2"/>
      <c r="DXX250" s="2"/>
      <c r="DXY250" s="2"/>
      <c r="DXZ250" s="2"/>
      <c r="DYA250" s="2"/>
      <c r="DYB250" s="2"/>
      <c r="DYC250" s="2"/>
      <c r="DYD250" s="2"/>
      <c r="DYE250" s="2"/>
      <c r="DYF250" s="2"/>
      <c r="DYG250" s="2"/>
      <c r="DYH250" s="2"/>
      <c r="DYI250" s="2"/>
      <c r="DYJ250" s="2"/>
      <c r="DYK250" s="2"/>
      <c r="DYL250" s="2"/>
      <c r="DYM250" s="2"/>
      <c r="DYN250" s="2"/>
      <c r="DYO250" s="2"/>
      <c r="DYP250" s="2"/>
      <c r="DYQ250" s="2"/>
      <c r="DYR250" s="2"/>
      <c r="DYS250" s="2"/>
      <c r="DYT250" s="2"/>
      <c r="DYU250" s="2"/>
      <c r="DYV250" s="2"/>
      <c r="DYW250" s="2"/>
      <c r="DYX250" s="2"/>
      <c r="DYY250" s="2"/>
      <c r="DYZ250" s="2"/>
      <c r="DZA250" s="2"/>
      <c r="DZB250" s="2"/>
      <c r="DZC250" s="2"/>
      <c r="DZD250" s="2"/>
      <c r="DZE250" s="2"/>
      <c r="DZF250" s="2"/>
      <c r="DZG250" s="2"/>
      <c r="DZH250" s="2"/>
      <c r="DZI250" s="2"/>
      <c r="DZJ250" s="2"/>
      <c r="DZK250" s="2"/>
      <c r="DZL250" s="2"/>
      <c r="DZM250" s="2"/>
      <c r="DZN250" s="2"/>
      <c r="DZO250" s="2"/>
      <c r="DZP250" s="2"/>
      <c r="DZQ250" s="2"/>
      <c r="DZR250" s="2"/>
      <c r="DZS250" s="2"/>
      <c r="DZT250" s="2"/>
      <c r="DZU250" s="2"/>
      <c r="DZV250" s="2"/>
      <c r="DZW250" s="2"/>
      <c r="DZX250" s="2"/>
      <c r="DZY250" s="2"/>
      <c r="DZZ250" s="2"/>
      <c r="EAA250" s="2"/>
      <c r="EAB250" s="2"/>
      <c r="EAC250" s="2"/>
      <c r="EAD250" s="2"/>
      <c r="EAE250" s="2"/>
      <c r="EAF250" s="2"/>
      <c r="EAG250" s="2"/>
      <c r="EAH250" s="2"/>
      <c r="EAI250" s="2"/>
      <c r="EAJ250" s="2"/>
      <c r="EAK250" s="2"/>
      <c r="EAL250" s="2"/>
      <c r="EAM250" s="2"/>
      <c r="EAN250" s="2"/>
      <c r="EAO250" s="2"/>
      <c r="EAP250" s="2"/>
      <c r="EAQ250" s="2"/>
      <c r="EAR250" s="2"/>
      <c r="EAS250" s="2"/>
      <c r="EAT250" s="2"/>
      <c r="EAU250" s="2"/>
      <c r="EAV250" s="2"/>
      <c r="EAW250" s="2"/>
      <c r="EAX250" s="2"/>
      <c r="EAY250" s="2"/>
      <c r="EAZ250" s="2"/>
      <c r="EBA250" s="2"/>
      <c r="EBB250" s="2"/>
      <c r="EBC250" s="2"/>
      <c r="EBD250" s="2"/>
      <c r="EBE250" s="2"/>
      <c r="EBF250" s="2"/>
      <c r="EBG250" s="2"/>
      <c r="EBH250" s="2"/>
      <c r="EBI250" s="2"/>
      <c r="EBJ250" s="2"/>
      <c r="EBK250" s="2"/>
      <c r="EBL250" s="2"/>
      <c r="EBM250" s="2"/>
      <c r="EBN250" s="2"/>
      <c r="EBO250" s="2"/>
      <c r="EBP250" s="2"/>
      <c r="EBQ250" s="2"/>
      <c r="EBR250" s="2"/>
      <c r="EBS250" s="2"/>
      <c r="EBT250" s="2"/>
      <c r="EBU250" s="2"/>
      <c r="EBV250" s="2"/>
      <c r="EBW250" s="2"/>
      <c r="EBX250" s="2"/>
      <c r="EBY250" s="2"/>
      <c r="EBZ250" s="2"/>
      <c r="ECA250" s="2"/>
      <c r="ECB250" s="2"/>
      <c r="ECC250" s="2"/>
      <c r="ECD250" s="2"/>
      <c r="ECE250" s="2"/>
      <c r="ECF250" s="2"/>
      <c r="ECG250" s="2"/>
      <c r="ECH250" s="2"/>
      <c r="ECI250" s="2"/>
      <c r="ECJ250" s="2"/>
      <c r="ECK250" s="2"/>
      <c r="ECL250" s="2"/>
      <c r="ECM250" s="2"/>
      <c r="ECN250" s="2"/>
      <c r="ECO250" s="2"/>
      <c r="ECP250" s="2"/>
      <c r="ECQ250" s="2"/>
      <c r="ECR250" s="2"/>
      <c r="ECS250" s="2"/>
      <c r="ECT250" s="2"/>
      <c r="ECU250" s="2"/>
      <c r="ECV250" s="2"/>
      <c r="ECW250" s="2"/>
      <c r="ECX250" s="2"/>
      <c r="ECY250" s="2"/>
      <c r="ECZ250" s="2"/>
      <c r="EDA250" s="2"/>
      <c r="EDB250" s="2"/>
      <c r="EDC250" s="2"/>
      <c r="EDD250" s="2"/>
      <c r="EDE250" s="2"/>
      <c r="EDF250" s="2"/>
      <c r="EDG250" s="2"/>
      <c r="EDH250" s="2"/>
      <c r="EDI250" s="2"/>
      <c r="EDJ250" s="2"/>
      <c r="EDK250" s="2"/>
      <c r="EDL250" s="2"/>
      <c r="EDM250" s="2"/>
      <c r="EDN250" s="2"/>
      <c r="EDO250" s="2"/>
      <c r="EDP250" s="2"/>
      <c r="EDQ250" s="2"/>
      <c r="EDR250" s="2"/>
      <c r="EDS250" s="2"/>
      <c r="EDT250" s="2"/>
      <c r="EDU250" s="2"/>
      <c r="EDV250" s="2"/>
      <c r="EDW250" s="2"/>
      <c r="EDX250" s="2"/>
      <c r="EDY250" s="2"/>
      <c r="EDZ250" s="2"/>
      <c r="EEA250" s="2"/>
      <c r="EEB250" s="2"/>
      <c r="EEC250" s="2"/>
      <c r="EED250" s="2"/>
      <c r="EEE250" s="2"/>
      <c r="EEF250" s="2"/>
      <c r="EEG250" s="2"/>
      <c r="EEH250" s="2"/>
      <c r="EEI250" s="2"/>
      <c r="EEJ250" s="2"/>
      <c r="EEK250" s="2"/>
      <c r="EEL250" s="2"/>
      <c r="EEM250" s="2"/>
      <c r="EEN250" s="2"/>
      <c r="EEO250" s="2"/>
      <c r="EEP250" s="2"/>
      <c r="EEQ250" s="2"/>
      <c r="EER250" s="2"/>
      <c r="EES250" s="2"/>
      <c r="EET250" s="2"/>
      <c r="EEU250" s="2"/>
      <c r="EEV250" s="2"/>
      <c r="EEW250" s="2"/>
      <c r="EEX250" s="2"/>
      <c r="EEY250" s="2"/>
      <c r="EEZ250" s="2"/>
      <c r="EFA250" s="2"/>
      <c r="EFB250" s="2"/>
      <c r="EFC250" s="2"/>
      <c r="EFD250" s="2"/>
      <c r="EFE250" s="2"/>
      <c r="EFF250" s="2"/>
      <c r="EFG250" s="2"/>
      <c r="EFH250" s="2"/>
      <c r="EFI250" s="2"/>
      <c r="EFJ250" s="2"/>
      <c r="EFK250" s="2"/>
      <c r="EFL250" s="2"/>
      <c r="EFM250" s="2"/>
      <c r="EFN250" s="2"/>
      <c r="EFO250" s="2"/>
      <c r="EFP250" s="2"/>
      <c r="EFQ250" s="2"/>
      <c r="EFR250" s="2"/>
      <c r="EFS250" s="2"/>
      <c r="EFT250" s="2"/>
      <c r="EFU250" s="2"/>
      <c r="EFV250" s="2"/>
      <c r="EFW250" s="2"/>
      <c r="EFX250" s="2"/>
      <c r="EFY250" s="2"/>
      <c r="EFZ250" s="2"/>
      <c r="EGA250" s="2"/>
      <c r="EGB250" s="2"/>
      <c r="EGC250" s="2"/>
      <c r="EGD250" s="2"/>
      <c r="EGE250" s="2"/>
      <c r="EGF250" s="2"/>
      <c r="EGG250" s="2"/>
      <c r="EGH250" s="2"/>
      <c r="EGI250" s="2"/>
      <c r="EGJ250" s="2"/>
      <c r="EGK250" s="2"/>
      <c r="EGL250" s="2"/>
      <c r="EGM250" s="2"/>
      <c r="EGN250" s="2"/>
      <c r="EGO250" s="2"/>
      <c r="EGP250" s="2"/>
      <c r="EGQ250" s="2"/>
      <c r="EGR250" s="2"/>
      <c r="EGS250" s="2"/>
      <c r="EGT250" s="2"/>
      <c r="EGU250" s="2"/>
      <c r="EGV250" s="2"/>
      <c r="EGW250" s="2"/>
      <c r="EGX250" s="2"/>
      <c r="EGY250" s="2"/>
      <c r="EGZ250" s="2"/>
      <c r="EHA250" s="2"/>
      <c r="EHB250" s="2"/>
      <c r="EHC250" s="2"/>
      <c r="EHD250" s="2"/>
      <c r="EHE250" s="2"/>
      <c r="EHF250" s="2"/>
      <c r="EHG250" s="2"/>
      <c r="EHH250" s="2"/>
      <c r="EHI250" s="2"/>
      <c r="EHJ250" s="2"/>
      <c r="EHK250" s="2"/>
      <c r="EHL250" s="2"/>
      <c r="EHM250" s="2"/>
      <c r="EHN250" s="2"/>
      <c r="EHO250" s="2"/>
      <c r="EHP250" s="2"/>
      <c r="EHQ250" s="2"/>
      <c r="EHR250" s="2"/>
      <c r="EHS250" s="2"/>
      <c r="EHT250" s="2"/>
      <c r="EHU250" s="2"/>
      <c r="EHV250" s="2"/>
      <c r="EHW250" s="2"/>
      <c r="EHX250" s="2"/>
      <c r="EHY250" s="2"/>
      <c r="EHZ250" s="2"/>
      <c r="EIA250" s="2"/>
      <c r="EIB250" s="2"/>
      <c r="EIC250" s="2"/>
      <c r="EID250" s="2"/>
      <c r="EIE250" s="2"/>
      <c r="EIF250" s="2"/>
      <c r="EIG250" s="2"/>
      <c r="EIH250" s="2"/>
      <c r="EII250" s="2"/>
      <c r="EIJ250" s="2"/>
      <c r="EIK250" s="2"/>
      <c r="EIL250" s="2"/>
      <c r="EIM250" s="2"/>
      <c r="EIN250" s="2"/>
      <c r="EIO250" s="2"/>
      <c r="EIP250" s="2"/>
      <c r="EIQ250" s="2"/>
      <c r="EIR250" s="2"/>
      <c r="EIS250" s="2"/>
      <c r="EIT250" s="2"/>
      <c r="EIU250" s="2"/>
      <c r="EIV250" s="2"/>
      <c r="EIW250" s="2"/>
      <c r="EIX250" s="2"/>
      <c r="EIY250" s="2"/>
      <c r="EIZ250" s="2"/>
      <c r="EJA250" s="2"/>
      <c r="EJB250" s="2"/>
      <c r="EJC250" s="2"/>
      <c r="EJD250" s="2"/>
      <c r="EJE250" s="2"/>
      <c r="EJF250" s="2"/>
      <c r="EJG250" s="2"/>
      <c r="EJH250" s="2"/>
      <c r="EJI250" s="2"/>
      <c r="EJJ250" s="2"/>
      <c r="EJK250" s="2"/>
      <c r="EJL250" s="2"/>
      <c r="EJM250" s="2"/>
      <c r="EJN250" s="2"/>
      <c r="EJO250" s="2"/>
      <c r="EJP250" s="2"/>
      <c r="EJQ250" s="2"/>
      <c r="EJR250" s="2"/>
      <c r="EJS250" s="2"/>
      <c r="EJT250" s="2"/>
      <c r="EJU250" s="2"/>
      <c r="EJV250" s="2"/>
      <c r="EJW250" s="2"/>
      <c r="EJX250" s="2"/>
      <c r="EJY250" s="2"/>
      <c r="EJZ250" s="2"/>
      <c r="EKA250" s="2"/>
      <c r="EKB250" s="2"/>
      <c r="EKC250" s="2"/>
      <c r="EKD250" s="2"/>
      <c r="EKE250" s="2"/>
      <c r="EKF250" s="2"/>
      <c r="EKG250" s="2"/>
      <c r="EKH250" s="2"/>
      <c r="EKI250" s="2"/>
      <c r="EKJ250" s="2"/>
      <c r="EKK250" s="2"/>
      <c r="EKL250" s="2"/>
      <c r="EKM250" s="2"/>
      <c r="EKN250" s="2"/>
      <c r="EKO250" s="2"/>
      <c r="EKP250" s="2"/>
      <c r="EKQ250" s="2"/>
      <c r="EKR250" s="2"/>
      <c r="EKS250" s="2"/>
      <c r="EKT250" s="2"/>
      <c r="EKU250" s="2"/>
      <c r="EKV250" s="2"/>
      <c r="EKW250" s="2"/>
      <c r="EKX250" s="2"/>
      <c r="EKY250" s="2"/>
      <c r="EKZ250" s="2"/>
      <c r="ELA250" s="2"/>
      <c r="ELB250" s="2"/>
      <c r="ELC250" s="2"/>
      <c r="ELD250" s="2"/>
      <c r="ELE250" s="2"/>
      <c r="ELF250" s="2"/>
      <c r="ELG250" s="2"/>
      <c r="ELH250" s="2"/>
      <c r="ELI250" s="2"/>
      <c r="ELJ250" s="2"/>
      <c r="ELK250" s="2"/>
      <c r="ELL250" s="2"/>
      <c r="ELM250" s="2"/>
      <c r="ELN250" s="2"/>
      <c r="ELO250" s="2"/>
      <c r="ELP250" s="2"/>
      <c r="ELQ250" s="2"/>
      <c r="ELR250" s="2"/>
      <c r="ELS250" s="2"/>
      <c r="ELT250" s="2"/>
      <c r="ELU250" s="2"/>
      <c r="ELV250" s="2"/>
      <c r="ELW250" s="2"/>
      <c r="ELX250" s="2"/>
      <c r="ELY250" s="2"/>
      <c r="ELZ250" s="2"/>
      <c r="EMA250" s="2"/>
      <c r="EMB250" s="2"/>
      <c r="EMC250" s="2"/>
      <c r="EMD250" s="2"/>
      <c r="EME250" s="2"/>
      <c r="EMF250" s="2"/>
      <c r="EMG250" s="2"/>
      <c r="EMH250" s="2"/>
      <c r="EMI250" s="2"/>
      <c r="EMJ250" s="2"/>
      <c r="EMK250" s="2"/>
      <c r="EML250" s="2"/>
      <c r="EMM250" s="2"/>
      <c r="EMN250" s="2"/>
      <c r="EMO250" s="2"/>
      <c r="EMP250" s="2"/>
      <c r="EMQ250" s="2"/>
      <c r="EMR250" s="2"/>
      <c r="EMS250" s="2"/>
      <c r="EMT250" s="2"/>
      <c r="EMU250" s="2"/>
      <c r="EMV250" s="2"/>
      <c r="EMW250" s="2"/>
      <c r="EMX250" s="2"/>
      <c r="EMY250" s="2"/>
      <c r="EMZ250" s="2"/>
      <c r="ENA250" s="2"/>
      <c r="ENB250" s="2"/>
      <c r="ENC250" s="2"/>
      <c r="END250" s="2"/>
      <c r="ENE250" s="2"/>
      <c r="ENF250" s="2"/>
      <c r="ENG250" s="2"/>
      <c r="ENH250" s="2"/>
      <c r="ENI250" s="2"/>
      <c r="ENJ250" s="2"/>
      <c r="ENK250" s="2"/>
      <c r="ENL250" s="2"/>
      <c r="ENM250" s="2"/>
      <c r="ENN250" s="2"/>
      <c r="ENO250" s="2"/>
      <c r="ENP250" s="2"/>
      <c r="ENQ250" s="2"/>
      <c r="ENR250" s="2"/>
      <c r="ENS250" s="2"/>
      <c r="ENT250" s="2"/>
      <c r="ENU250" s="2"/>
      <c r="ENV250" s="2"/>
      <c r="ENW250" s="2"/>
      <c r="ENX250" s="2"/>
      <c r="ENY250" s="2"/>
      <c r="ENZ250" s="2"/>
      <c r="EOA250" s="2"/>
      <c r="EOB250" s="2"/>
      <c r="EOC250" s="2"/>
      <c r="EOD250" s="2"/>
      <c r="EOE250" s="2"/>
      <c r="EOF250" s="2"/>
      <c r="EOG250" s="2"/>
      <c r="EOH250" s="2"/>
      <c r="EOI250" s="2"/>
      <c r="EOJ250" s="2"/>
      <c r="EOK250" s="2"/>
      <c r="EOL250" s="2"/>
      <c r="EOM250" s="2"/>
      <c r="EON250" s="2"/>
      <c r="EOO250" s="2"/>
      <c r="EOP250" s="2"/>
      <c r="EOQ250" s="2"/>
      <c r="EOR250" s="2"/>
      <c r="EOS250" s="2"/>
      <c r="EOT250" s="2"/>
      <c r="EOU250" s="2"/>
      <c r="EOV250" s="2"/>
      <c r="EOW250" s="2"/>
      <c r="EOX250" s="2"/>
      <c r="EOY250" s="2"/>
      <c r="EOZ250" s="2"/>
      <c r="EPA250" s="2"/>
      <c r="EPB250" s="2"/>
      <c r="EPC250" s="2"/>
      <c r="EPD250" s="2"/>
      <c r="EPE250" s="2"/>
      <c r="EPF250" s="2"/>
      <c r="EPG250" s="2"/>
      <c r="EPH250" s="2"/>
      <c r="EPI250" s="2"/>
      <c r="EPJ250" s="2"/>
      <c r="EPK250" s="2"/>
      <c r="EPL250" s="2"/>
      <c r="EPM250" s="2"/>
      <c r="EPN250" s="2"/>
      <c r="EPO250" s="2"/>
      <c r="EPP250" s="2"/>
      <c r="EPQ250" s="2"/>
      <c r="EPR250" s="2"/>
      <c r="EPS250" s="2"/>
      <c r="EPT250" s="2"/>
      <c r="EPU250" s="2"/>
      <c r="EPV250" s="2"/>
      <c r="EPW250" s="2"/>
      <c r="EPX250" s="2"/>
      <c r="EPY250" s="2"/>
      <c r="EPZ250" s="2"/>
      <c r="EQA250" s="2"/>
      <c r="EQB250" s="2"/>
      <c r="EQC250" s="2"/>
      <c r="EQD250" s="2"/>
      <c r="EQE250" s="2"/>
      <c r="EQF250" s="2"/>
      <c r="EQG250" s="2"/>
      <c r="EQH250" s="2"/>
      <c r="EQI250" s="2"/>
      <c r="EQJ250" s="2"/>
      <c r="EQK250" s="2"/>
      <c r="EQL250" s="2"/>
      <c r="EQM250" s="2"/>
      <c r="EQN250" s="2"/>
      <c r="EQO250" s="2"/>
      <c r="EQP250" s="2"/>
      <c r="EQQ250" s="2"/>
      <c r="EQR250" s="2"/>
      <c r="EQS250" s="2"/>
      <c r="EQT250" s="2"/>
      <c r="EQU250" s="2"/>
      <c r="EQV250" s="2"/>
      <c r="EQW250" s="2"/>
      <c r="EQX250" s="2"/>
      <c r="EQY250" s="2"/>
      <c r="EQZ250" s="2"/>
      <c r="ERA250" s="2"/>
      <c r="ERB250" s="2"/>
      <c r="ERC250" s="2"/>
      <c r="ERD250" s="2"/>
      <c r="ERE250" s="2"/>
      <c r="ERF250" s="2"/>
      <c r="ERG250" s="2"/>
      <c r="ERH250" s="2"/>
      <c r="ERI250" s="2"/>
      <c r="ERJ250" s="2"/>
      <c r="ERK250" s="2"/>
      <c r="ERL250" s="2"/>
      <c r="ERM250" s="2"/>
      <c r="ERN250" s="2"/>
      <c r="ERO250" s="2"/>
      <c r="ERP250" s="2"/>
      <c r="ERQ250" s="2"/>
      <c r="ERR250" s="2"/>
      <c r="ERS250" s="2"/>
      <c r="ERT250" s="2"/>
      <c r="ERU250" s="2"/>
      <c r="ERV250" s="2"/>
      <c r="ERW250" s="2"/>
      <c r="ERX250" s="2"/>
      <c r="ERY250" s="2"/>
      <c r="ERZ250" s="2"/>
      <c r="ESA250" s="2"/>
      <c r="ESB250" s="2"/>
      <c r="ESC250" s="2"/>
      <c r="ESD250" s="2"/>
      <c r="ESE250" s="2"/>
      <c r="ESF250" s="2"/>
      <c r="ESG250" s="2"/>
      <c r="ESH250" s="2"/>
      <c r="ESI250" s="2"/>
      <c r="ESJ250" s="2"/>
      <c r="ESK250" s="2"/>
      <c r="ESL250" s="2"/>
      <c r="ESM250" s="2"/>
      <c r="ESN250" s="2"/>
      <c r="ESO250" s="2"/>
      <c r="ESP250" s="2"/>
      <c r="ESQ250" s="2"/>
      <c r="ESR250" s="2"/>
      <c r="ESS250" s="2"/>
      <c r="EST250" s="2"/>
      <c r="ESU250" s="2"/>
      <c r="ESV250" s="2"/>
      <c r="ESW250" s="2"/>
      <c r="ESX250" s="2"/>
      <c r="ESY250" s="2"/>
      <c r="ESZ250" s="2"/>
      <c r="ETA250" s="2"/>
      <c r="ETB250" s="2"/>
      <c r="ETC250" s="2"/>
      <c r="ETD250" s="2"/>
      <c r="ETE250" s="2"/>
      <c r="ETF250" s="2"/>
      <c r="ETG250" s="2"/>
      <c r="ETH250" s="2"/>
      <c r="ETI250" s="2"/>
      <c r="ETJ250" s="2"/>
      <c r="ETK250" s="2"/>
      <c r="ETL250" s="2"/>
      <c r="ETM250" s="2"/>
      <c r="ETN250" s="2"/>
      <c r="ETO250" s="2"/>
      <c r="ETP250" s="2"/>
      <c r="ETQ250" s="2"/>
      <c r="ETR250" s="2"/>
      <c r="ETS250" s="2"/>
      <c r="ETT250" s="2"/>
      <c r="ETU250" s="2"/>
      <c r="ETV250" s="2"/>
      <c r="ETW250" s="2"/>
      <c r="ETX250" s="2"/>
      <c r="ETY250" s="2"/>
      <c r="ETZ250" s="2"/>
      <c r="EUA250" s="2"/>
      <c r="EUB250" s="2"/>
      <c r="EUC250" s="2"/>
      <c r="EUD250" s="2"/>
      <c r="EUE250" s="2"/>
      <c r="EUF250" s="2"/>
      <c r="EUG250" s="2"/>
      <c r="EUH250" s="2"/>
      <c r="EUI250" s="2"/>
      <c r="EUJ250" s="2"/>
      <c r="EUK250" s="2"/>
      <c r="EUL250" s="2"/>
      <c r="EUM250" s="2"/>
      <c r="EUN250" s="2"/>
      <c r="EUO250" s="2"/>
      <c r="EUP250" s="2"/>
      <c r="EUQ250" s="2"/>
      <c r="EUR250" s="2"/>
      <c r="EUS250" s="2"/>
      <c r="EUT250" s="2"/>
      <c r="EUU250" s="2"/>
      <c r="EUV250" s="2"/>
      <c r="EUW250" s="2"/>
      <c r="EUX250" s="2"/>
      <c r="EUY250" s="2"/>
      <c r="EUZ250" s="2"/>
      <c r="EVA250" s="2"/>
      <c r="EVB250" s="2"/>
      <c r="EVC250" s="2"/>
      <c r="EVD250" s="2"/>
      <c r="EVE250" s="2"/>
      <c r="EVF250" s="2"/>
      <c r="EVG250" s="2"/>
      <c r="EVH250" s="2"/>
      <c r="EVI250" s="2"/>
      <c r="EVJ250" s="2"/>
      <c r="EVK250" s="2"/>
      <c r="EVL250" s="2"/>
      <c r="EVM250" s="2"/>
      <c r="EVN250" s="2"/>
      <c r="EVO250" s="2"/>
      <c r="EVP250" s="2"/>
      <c r="EVQ250" s="2"/>
      <c r="EVR250" s="2"/>
      <c r="EVS250" s="2"/>
      <c r="EVT250" s="2"/>
      <c r="EVU250" s="2"/>
      <c r="EVV250" s="2"/>
      <c r="EVW250" s="2"/>
      <c r="EVX250" s="2"/>
      <c r="EVY250" s="2"/>
      <c r="EVZ250" s="2"/>
      <c r="EWA250" s="2"/>
      <c r="EWB250" s="2"/>
      <c r="EWC250" s="2"/>
      <c r="EWD250" s="2"/>
      <c r="EWE250" s="2"/>
      <c r="EWF250" s="2"/>
      <c r="EWG250" s="2"/>
      <c r="EWH250" s="2"/>
      <c r="EWI250" s="2"/>
      <c r="EWJ250" s="2"/>
      <c r="EWK250" s="2"/>
      <c r="EWL250" s="2"/>
      <c r="EWM250" s="2"/>
      <c r="EWN250" s="2"/>
      <c r="EWO250" s="2"/>
      <c r="EWP250" s="2"/>
      <c r="EWQ250" s="2"/>
      <c r="EWR250" s="2"/>
      <c r="EWS250" s="2"/>
      <c r="EWT250" s="2"/>
      <c r="EWU250" s="2"/>
      <c r="EWV250" s="2"/>
      <c r="EWW250" s="2"/>
      <c r="EWX250" s="2"/>
      <c r="EWY250" s="2"/>
      <c r="EWZ250" s="2"/>
      <c r="EXA250" s="2"/>
      <c r="EXB250" s="2"/>
      <c r="EXC250" s="2"/>
      <c r="EXD250" s="2"/>
      <c r="EXE250" s="2"/>
      <c r="EXF250" s="2"/>
      <c r="EXG250" s="2"/>
      <c r="EXH250" s="2"/>
      <c r="EXI250" s="2"/>
      <c r="EXJ250" s="2"/>
      <c r="EXK250" s="2"/>
      <c r="EXL250" s="2"/>
      <c r="EXM250" s="2"/>
      <c r="EXN250" s="2"/>
      <c r="EXO250" s="2"/>
      <c r="EXP250" s="2"/>
      <c r="EXQ250" s="2"/>
      <c r="EXR250" s="2"/>
      <c r="EXS250" s="2"/>
      <c r="EXT250" s="2"/>
      <c r="EXU250" s="2"/>
      <c r="EXV250" s="2"/>
      <c r="EXW250" s="2"/>
      <c r="EXX250" s="2"/>
      <c r="EXY250" s="2"/>
      <c r="EXZ250" s="2"/>
      <c r="EYA250" s="2"/>
      <c r="EYB250" s="2"/>
      <c r="EYC250" s="2"/>
      <c r="EYD250" s="2"/>
      <c r="EYE250" s="2"/>
      <c r="EYF250" s="2"/>
      <c r="EYG250" s="2"/>
      <c r="EYH250" s="2"/>
      <c r="EYI250" s="2"/>
      <c r="EYJ250" s="2"/>
      <c r="EYK250" s="2"/>
      <c r="EYL250" s="2"/>
      <c r="EYM250" s="2"/>
      <c r="EYN250" s="2"/>
      <c r="EYO250" s="2"/>
      <c r="EYP250" s="2"/>
      <c r="EYQ250" s="2"/>
      <c r="EYR250" s="2"/>
      <c r="EYS250" s="2"/>
      <c r="EYT250" s="2"/>
      <c r="EYU250" s="2"/>
      <c r="EYV250" s="2"/>
      <c r="EYW250" s="2"/>
      <c r="EYX250" s="2"/>
      <c r="EYY250" s="2"/>
      <c r="EYZ250" s="2"/>
      <c r="EZA250" s="2"/>
      <c r="EZB250" s="2"/>
      <c r="EZC250" s="2"/>
      <c r="EZD250" s="2"/>
      <c r="EZE250" s="2"/>
      <c r="EZF250" s="2"/>
      <c r="EZG250" s="2"/>
      <c r="EZH250" s="2"/>
      <c r="EZI250" s="2"/>
      <c r="EZJ250" s="2"/>
      <c r="EZK250" s="2"/>
      <c r="EZL250" s="2"/>
      <c r="EZM250" s="2"/>
      <c r="EZN250" s="2"/>
      <c r="EZO250" s="2"/>
      <c r="EZP250" s="2"/>
      <c r="EZQ250" s="2"/>
      <c r="EZR250" s="2"/>
      <c r="EZS250" s="2"/>
      <c r="EZT250" s="2"/>
      <c r="EZU250" s="2"/>
      <c r="EZV250" s="2"/>
      <c r="EZW250" s="2"/>
      <c r="EZX250" s="2"/>
      <c r="EZY250" s="2"/>
      <c r="EZZ250" s="2"/>
      <c r="FAA250" s="2"/>
      <c r="FAB250" s="2"/>
      <c r="FAC250" s="2"/>
      <c r="FAD250" s="2"/>
      <c r="FAE250" s="2"/>
      <c r="FAF250" s="2"/>
      <c r="FAG250" s="2"/>
      <c r="FAH250" s="2"/>
      <c r="FAI250" s="2"/>
      <c r="FAJ250" s="2"/>
      <c r="FAK250" s="2"/>
      <c r="FAL250" s="2"/>
      <c r="FAM250" s="2"/>
      <c r="FAN250" s="2"/>
      <c r="FAO250" s="2"/>
      <c r="FAP250" s="2"/>
      <c r="FAQ250" s="2"/>
      <c r="FAR250" s="2"/>
      <c r="FAS250" s="2"/>
      <c r="FAT250" s="2"/>
      <c r="FAU250" s="2"/>
      <c r="FAV250" s="2"/>
      <c r="FAW250" s="2"/>
      <c r="FAX250" s="2"/>
      <c r="FAY250" s="2"/>
      <c r="FAZ250" s="2"/>
      <c r="FBA250" s="2"/>
      <c r="FBB250" s="2"/>
      <c r="FBC250" s="2"/>
      <c r="FBD250" s="2"/>
      <c r="FBE250" s="2"/>
      <c r="FBF250" s="2"/>
      <c r="FBG250" s="2"/>
      <c r="FBH250" s="2"/>
      <c r="FBI250" s="2"/>
      <c r="FBJ250" s="2"/>
      <c r="FBK250" s="2"/>
      <c r="FBL250" s="2"/>
      <c r="FBM250" s="2"/>
      <c r="FBN250" s="2"/>
      <c r="FBO250" s="2"/>
      <c r="FBP250" s="2"/>
      <c r="FBQ250" s="2"/>
      <c r="FBR250" s="2"/>
      <c r="FBS250" s="2"/>
      <c r="FBT250" s="2"/>
      <c r="FBU250" s="2"/>
      <c r="FBV250" s="2"/>
      <c r="FBW250" s="2"/>
      <c r="FBX250" s="2"/>
      <c r="FBY250" s="2"/>
      <c r="FBZ250" s="2"/>
      <c r="FCA250" s="2"/>
      <c r="FCB250" s="2"/>
      <c r="FCC250" s="2"/>
      <c r="FCD250" s="2"/>
      <c r="FCE250" s="2"/>
      <c r="FCF250" s="2"/>
      <c r="FCG250" s="2"/>
      <c r="FCH250" s="2"/>
      <c r="FCI250" s="2"/>
      <c r="FCJ250" s="2"/>
      <c r="FCK250" s="2"/>
      <c r="FCL250" s="2"/>
      <c r="FCM250" s="2"/>
      <c r="FCN250" s="2"/>
      <c r="FCO250" s="2"/>
      <c r="FCP250" s="2"/>
      <c r="FCQ250" s="2"/>
      <c r="FCR250" s="2"/>
      <c r="FCS250" s="2"/>
      <c r="FCT250" s="2"/>
      <c r="FCU250" s="2"/>
      <c r="FCV250" s="2"/>
      <c r="FCW250" s="2"/>
      <c r="FCX250" s="2"/>
      <c r="FCY250" s="2"/>
      <c r="FCZ250" s="2"/>
      <c r="FDA250" s="2"/>
      <c r="FDB250" s="2"/>
      <c r="FDC250" s="2"/>
      <c r="FDD250" s="2"/>
      <c r="FDE250" s="2"/>
      <c r="FDF250" s="2"/>
      <c r="FDG250" s="2"/>
      <c r="FDH250" s="2"/>
      <c r="FDI250" s="2"/>
      <c r="FDJ250" s="2"/>
      <c r="FDK250" s="2"/>
      <c r="FDL250" s="2"/>
      <c r="FDM250" s="2"/>
      <c r="FDN250" s="2"/>
      <c r="FDO250" s="2"/>
      <c r="FDP250" s="2"/>
      <c r="FDQ250" s="2"/>
      <c r="FDR250" s="2"/>
      <c r="FDS250" s="2"/>
      <c r="FDT250" s="2"/>
      <c r="FDU250" s="2"/>
      <c r="FDV250" s="2"/>
      <c r="FDW250" s="2"/>
      <c r="FDX250" s="2"/>
      <c r="FDY250" s="2"/>
      <c r="FDZ250" s="2"/>
      <c r="FEA250" s="2"/>
      <c r="FEB250" s="2"/>
      <c r="FEC250" s="2"/>
      <c r="FED250" s="2"/>
      <c r="FEE250" s="2"/>
      <c r="FEF250" s="2"/>
      <c r="FEG250" s="2"/>
      <c r="FEH250" s="2"/>
      <c r="FEI250" s="2"/>
      <c r="FEJ250" s="2"/>
      <c r="FEK250" s="2"/>
      <c r="FEL250" s="2"/>
      <c r="FEM250" s="2"/>
      <c r="FEN250" s="2"/>
      <c r="FEO250" s="2"/>
      <c r="FEP250" s="2"/>
      <c r="FEQ250" s="2"/>
      <c r="FER250" s="2"/>
      <c r="FES250" s="2"/>
      <c r="FET250" s="2"/>
      <c r="FEU250" s="2"/>
      <c r="FEV250" s="2"/>
      <c r="FEW250" s="2"/>
      <c r="FEX250" s="2"/>
      <c r="FEY250" s="2"/>
      <c r="FEZ250" s="2"/>
      <c r="FFA250" s="2"/>
      <c r="FFB250" s="2"/>
      <c r="FFC250" s="2"/>
      <c r="FFD250" s="2"/>
      <c r="FFE250" s="2"/>
      <c r="FFF250" s="2"/>
      <c r="FFG250" s="2"/>
      <c r="FFH250" s="2"/>
      <c r="FFI250" s="2"/>
      <c r="FFJ250" s="2"/>
      <c r="FFK250" s="2"/>
      <c r="FFL250" s="2"/>
      <c r="FFM250" s="2"/>
      <c r="FFN250" s="2"/>
      <c r="FFO250" s="2"/>
      <c r="FFP250" s="2"/>
      <c r="FFQ250" s="2"/>
      <c r="FFR250" s="2"/>
      <c r="FFS250" s="2"/>
      <c r="FFT250" s="2"/>
      <c r="FFU250" s="2"/>
      <c r="FFV250" s="2"/>
      <c r="FFW250" s="2"/>
      <c r="FFX250" s="2"/>
      <c r="FFY250" s="2"/>
      <c r="FFZ250" s="2"/>
      <c r="FGA250" s="2"/>
      <c r="FGB250" s="2"/>
      <c r="FGC250" s="2"/>
      <c r="FGD250" s="2"/>
      <c r="FGE250" s="2"/>
      <c r="FGF250" s="2"/>
      <c r="FGG250" s="2"/>
      <c r="FGH250" s="2"/>
      <c r="FGI250" s="2"/>
      <c r="FGJ250" s="2"/>
      <c r="FGK250" s="2"/>
      <c r="FGL250" s="2"/>
      <c r="FGM250" s="2"/>
      <c r="FGN250" s="2"/>
      <c r="FGO250" s="2"/>
      <c r="FGP250" s="2"/>
      <c r="FGQ250" s="2"/>
      <c r="FGR250" s="2"/>
      <c r="FGS250" s="2"/>
      <c r="FGT250" s="2"/>
      <c r="FGU250" s="2"/>
      <c r="FGV250" s="2"/>
      <c r="FGW250" s="2"/>
      <c r="FGX250" s="2"/>
      <c r="FGY250" s="2"/>
      <c r="FGZ250" s="2"/>
      <c r="FHA250" s="2"/>
      <c r="FHB250" s="2"/>
      <c r="FHC250" s="2"/>
      <c r="FHD250" s="2"/>
      <c r="FHE250" s="2"/>
      <c r="FHF250" s="2"/>
      <c r="FHG250" s="2"/>
      <c r="FHH250" s="2"/>
      <c r="FHI250" s="2"/>
      <c r="FHJ250" s="2"/>
      <c r="FHK250" s="2"/>
      <c r="FHL250" s="2"/>
      <c r="FHM250" s="2"/>
      <c r="FHN250" s="2"/>
      <c r="FHO250" s="2"/>
      <c r="FHP250" s="2"/>
      <c r="FHQ250" s="2"/>
      <c r="FHR250" s="2"/>
      <c r="FHS250" s="2"/>
      <c r="FHT250" s="2"/>
      <c r="FHU250" s="2"/>
      <c r="FHV250" s="2"/>
      <c r="FHW250" s="2"/>
      <c r="FHX250" s="2"/>
      <c r="FHY250" s="2"/>
      <c r="FHZ250" s="2"/>
      <c r="FIA250" s="2"/>
      <c r="FIB250" s="2"/>
      <c r="FIC250" s="2"/>
      <c r="FID250" s="2"/>
      <c r="FIE250" s="2"/>
      <c r="FIF250" s="2"/>
      <c r="FIG250" s="2"/>
      <c r="FIH250" s="2"/>
      <c r="FII250" s="2"/>
      <c r="FIJ250" s="2"/>
      <c r="FIK250" s="2"/>
      <c r="FIL250" s="2"/>
      <c r="FIM250" s="2"/>
      <c r="FIN250" s="2"/>
      <c r="FIO250" s="2"/>
      <c r="FIP250" s="2"/>
      <c r="FIQ250" s="2"/>
      <c r="FIR250" s="2"/>
      <c r="FIS250" s="2"/>
      <c r="FIT250" s="2"/>
      <c r="FIU250" s="2"/>
      <c r="FIV250" s="2"/>
      <c r="FIW250" s="2"/>
      <c r="FIX250" s="2"/>
      <c r="FIY250" s="2"/>
      <c r="FIZ250" s="2"/>
      <c r="FJA250" s="2"/>
      <c r="FJB250" s="2"/>
      <c r="FJC250" s="2"/>
      <c r="FJD250" s="2"/>
      <c r="FJE250" s="2"/>
      <c r="FJF250" s="2"/>
      <c r="FJG250" s="2"/>
      <c r="FJH250" s="2"/>
      <c r="FJI250" s="2"/>
      <c r="FJJ250" s="2"/>
      <c r="FJK250" s="2"/>
      <c r="FJL250" s="2"/>
      <c r="FJM250" s="2"/>
      <c r="FJN250" s="2"/>
      <c r="FJO250" s="2"/>
      <c r="FJP250" s="2"/>
      <c r="FJQ250" s="2"/>
      <c r="FJR250" s="2"/>
      <c r="FJS250" s="2"/>
      <c r="FJT250" s="2"/>
      <c r="FJU250" s="2"/>
      <c r="FJV250" s="2"/>
      <c r="FJW250" s="2"/>
      <c r="FJX250" s="2"/>
      <c r="FJY250" s="2"/>
      <c r="FJZ250" s="2"/>
      <c r="FKA250" s="2"/>
      <c r="FKB250" s="2"/>
      <c r="FKC250" s="2"/>
      <c r="FKD250" s="2"/>
      <c r="FKE250" s="2"/>
      <c r="FKF250" s="2"/>
      <c r="FKG250" s="2"/>
      <c r="FKH250" s="2"/>
      <c r="FKI250" s="2"/>
      <c r="FKJ250" s="2"/>
      <c r="FKK250" s="2"/>
      <c r="FKL250" s="2"/>
      <c r="FKM250" s="2"/>
      <c r="FKN250" s="2"/>
      <c r="FKO250" s="2"/>
      <c r="FKP250" s="2"/>
      <c r="FKQ250" s="2"/>
      <c r="FKR250" s="2"/>
      <c r="FKS250" s="2"/>
      <c r="FKT250" s="2"/>
      <c r="FKU250" s="2"/>
      <c r="FKV250" s="2"/>
      <c r="FKW250" s="2"/>
      <c r="FKX250" s="2"/>
      <c r="FKY250" s="2"/>
      <c r="FKZ250" s="2"/>
      <c r="FLA250" s="2"/>
      <c r="FLB250" s="2"/>
      <c r="FLC250" s="2"/>
      <c r="FLD250" s="2"/>
      <c r="FLE250" s="2"/>
      <c r="FLF250" s="2"/>
      <c r="FLG250" s="2"/>
      <c r="FLH250" s="2"/>
      <c r="FLI250" s="2"/>
      <c r="FLJ250" s="2"/>
      <c r="FLK250" s="2"/>
      <c r="FLL250" s="2"/>
      <c r="FLM250" s="2"/>
      <c r="FLN250" s="2"/>
      <c r="FLO250" s="2"/>
      <c r="FLP250" s="2"/>
      <c r="FLQ250" s="2"/>
      <c r="FLR250" s="2"/>
      <c r="FLS250" s="2"/>
      <c r="FLT250" s="2"/>
      <c r="FLU250" s="2"/>
      <c r="FLV250" s="2"/>
      <c r="FLW250" s="2"/>
      <c r="FLX250" s="2"/>
      <c r="FLY250" s="2"/>
      <c r="FLZ250" s="2"/>
      <c r="FMA250" s="2"/>
      <c r="FMB250" s="2"/>
      <c r="FMC250" s="2"/>
      <c r="FMD250" s="2"/>
      <c r="FME250" s="2"/>
      <c r="FMF250" s="2"/>
      <c r="FMG250" s="2"/>
      <c r="FMH250" s="2"/>
      <c r="FMI250" s="2"/>
      <c r="FMJ250" s="2"/>
      <c r="FMK250" s="2"/>
      <c r="FML250" s="2"/>
      <c r="FMM250" s="2"/>
      <c r="FMN250" s="2"/>
      <c r="FMO250" s="2"/>
      <c r="FMP250" s="2"/>
      <c r="FMQ250" s="2"/>
      <c r="FMR250" s="2"/>
      <c r="FMS250" s="2"/>
      <c r="FMT250" s="2"/>
      <c r="FMU250" s="2"/>
      <c r="FMV250" s="2"/>
      <c r="FMW250" s="2"/>
      <c r="FMX250" s="2"/>
      <c r="FMY250" s="2"/>
      <c r="FMZ250" s="2"/>
      <c r="FNA250" s="2"/>
      <c r="FNB250" s="2"/>
      <c r="FNC250" s="2"/>
      <c r="FND250" s="2"/>
      <c r="FNE250" s="2"/>
      <c r="FNF250" s="2"/>
      <c r="FNG250" s="2"/>
      <c r="FNH250" s="2"/>
      <c r="FNI250" s="2"/>
      <c r="FNJ250" s="2"/>
      <c r="FNK250" s="2"/>
      <c r="FNL250" s="2"/>
      <c r="FNM250" s="2"/>
      <c r="FNN250" s="2"/>
      <c r="FNO250" s="2"/>
      <c r="FNP250" s="2"/>
      <c r="FNQ250" s="2"/>
      <c r="FNR250" s="2"/>
      <c r="FNS250" s="2"/>
      <c r="FNT250" s="2"/>
      <c r="FNU250" s="2"/>
      <c r="FNV250" s="2"/>
      <c r="FNW250" s="2"/>
      <c r="FNX250" s="2"/>
      <c r="FNY250" s="2"/>
      <c r="FNZ250" s="2"/>
      <c r="FOA250" s="2"/>
      <c r="FOB250" s="2"/>
      <c r="FOC250" s="2"/>
      <c r="FOD250" s="2"/>
      <c r="FOE250" s="2"/>
      <c r="FOF250" s="2"/>
      <c r="FOG250" s="2"/>
      <c r="FOH250" s="2"/>
      <c r="FOI250" s="2"/>
      <c r="FOJ250" s="2"/>
      <c r="FOK250" s="2"/>
      <c r="FOL250" s="2"/>
      <c r="FOM250" s="2"/>
      <c r="FON250" s="2"/>
      <c r="FOO250" s="2"/>
      <c r="FOP250" s="2"/>
      <c r="FOQ250" s="2"/>
      <c r="FOR250" s="2"/>
      <c r="FOS250" s="2"/>
      <c r="FOT250" s="2"/>
      <c r="FOU250" s="2"/>
      <c r="FOV250" s="2"/>
      <c r="FOW250" s="2"/>
      <c r="FOX250" s="2"/>
      <c r="FOY250" s="2"/>
      <c r="FOZ250" s="2"/>
      <c r="FPA250" s="2"/>
      <c r="FPB250" s="2"/>
      <c r="FPC250" s="2"/>
      <c r="FPD250" s="2"/>
      <c r="FPE250" s="2"/>
      <c r="FPF250" s="2"/>
      <c r="FPG250" s="2"/>
      <c r="FPH250" s="2"/>
      <c r="FPI250" s="2"/>
      <c r="FPJ250" s="2"/>
      <c r="FPK250" s="2"/>
      <c r="FPL250" s="2"/>
      <c r="FPM250" s="2"/>
      <c r="FPN250" s="2"/>
      <c r="FPO250" s="2"/>
      <c r="FPP250" s="2"/>
      <c r="FPQ250" s="2"/>
      <c r="FPR250" s="2"/>
      <c r="FPS250" s="2"/>
      <c r="FPT250" s="2"/>
      <c r="FPU250" s="2"/>
      <c r="FPV250" s="2"/>
      <c r="FPW250" s="2"/>
      <c r="FPX250" s="2"/>
      <c r="FPY250" s="2"/>
      <c r="FPZ250" s="2"/>
      <c r="FQA250" s="2"/>
      <c r="FQB250" s="2"/>
      <c r="FQC250" s="2"/>
      <c r="FQD250" s="2"/>
      <c r="FQE250" s="2"/>
      <c r="FQF250" s="2"/>
      <c r="FQG250" s="2"/>
      <c r="FQH250" s="2"/>
      <c r="FQI250" s="2"/>
      <c r="FQJ250" s="2"/>
      <c r="FQK250" s="2"/>
      <c r="FQL250" s="2"/>
      <c r="FQM250" s="2"/>
      <c r="FQN250" s="2"/>
      <c r="FQO250" s="2"/>
      <c r="FQP250" s="2"/>
      <c r="FQQ250" s="2"/>
      <c r="FQR250" s="2"/>
      <c r="FQS250" s="2"/>
      <c r="FQT250" s="2"/>
      <c r="FQU250" s="2"/>
      <c r="FQV250" s="2"/>
      <c r="FQW250" s="2"/>
      <c r="FQX250" s="2"/>
      <c r="FQY250" s="2"/>
      <c r="FQZ250" s="2"/>
      <c r="FRA250" s="2"/>
      <c r="FRB250" s="2"/>
      <c r="FRC250" s="2"/>
      <c r="FRD250" s="2"/>
      <c r="FRE250" s="2"/>
      <c r="FRF250" s="2"/>
      <c r="FRG250" s="2"/>
      <c r="FRH250" s="2"/>
      <c r="FRI250" s="2"/>
      <c r="FRJ250" s="2"/>
      <c r="FRK250" s="2"/>
      <c r="FRL250" s="2"/>
      <c r="FRM250" s="2"/>
      <c r="FRN250" s="2"/>
      <c r="FRO250" s="2"/>
      <c r="FRP250" s="2"/>
      <c r="FRQ250" s="2"/>
      <c r="FRR250" s="2"/>
      <c r="FRS250" s="2"/>
      <c r="FRT250" s="2"/>
      <c r="FRU250" s="2"/>
      <c r="FRV250" s="2"/>
      <c r="FRW250" s="2"/>
      <c r="FRX250" s="2"/>
      <c r="FRY250" s="2"/>
      <c r="FRZ250" s="2"/>
      <c r="FSA250" s="2"/>
      <c r="FSB250" s="2"/>
      <c r="FSC250" s="2"/>
      <c r="FSD250" s="2"/>
      <c r="FSE250" s="2"/>
      <c r="FSF250" s="2"/>
      <c r="FSG250" s="2"/>
      <c r="FSH250" s="2"/>
      <c r="FSI250" s="2"/>
      <c r="FSJ250" s="2"/>
      <c r="FSK250" s="2"/>
      <c r="FSL250" s="2"/>
      <c r="FSM250" s="2"/>
      <c r="FSN250" s="2"/>
      <c r="FSO250" s="2"/>
      <c r="FSP250" s="2"/>
      <c r="FSQ250" s="2"/>
      <c r="FSR250" s="2"/>
      <c r="FSS250" s="2"/>
      <c r="FST250" s="2"/>
      <c r="FSU250" s="2"/>
      <c r="FSV250" s="2"/>
      <c r="FSW250" s="2"/>
      <c r="FSX250" s="2"/>
      <c r="FSY250" s="2"/>
      <c r="FSZ250" s="2"/>
      <c r="FTA250" s="2"/>
      <c r="FTB250" s="2"/>
      <c r="FTC250" s="2"/>
      <c r="FTD250" s="2"/>
      <c r="FTE250" s="2"/>
      <c r="FTF250" s="2"/>
      <c r="FTG250" s="2"/>
      <c r="FTH250" s="2"/>
      <c r="FTI250" s="2"/>
      <c r="FTJ250" s="2"/>
      <c r="FTK250" s="2"/>
      <c r="FTL250" s="2"/>
      <c r="FTM250" s="2"/>
      <c r="FTN250" s="2"/>
      <c r="FTO250" s="2"/>
      <c r="FTP250" s="2"/>
      <c r="FTQ250" s="2"/>
      <c r="FTR250" s="2"/>
      <c r="FTS250" s="2"/>
      <c r="FTT250" s="2"/>
      <c r="FTU250" s="2"/>
      <c r="FTV250" s="2"/>
      <c r="FTW250" s="2"/>
      <c r="FTX250" s="2"/>
      <c r="FTY250" s="2"/>
      <c r="FTZ250" s="2"/>
      <c r="FUA250" s="2"/>
      <c r="FUB250" s="2"/>
      <c r="FUC250" s="2"/>
      <c r="FUD250" s="2"/>
      <c r="FUE250" s="2"/>
      <c r="FUF250" s="2"/>
      <c r="FUG250" s="2"/>
      <c r="FUH250" s="2"/>
      <c r="FUI250" s="2"/>
      <c r="FUJ250" s="2"/>
      <c r="FUK250" s="2"/>
      <c r="FUL250" s="2"/>
      <c r="FUM250" s="2"/>
      <c r="FUN250" s="2"/>
      <c r="FUO250" s="2"/>
      <c r="FUP250" s="2"/>
      <c r="FUQ250" s="2"/>
      <c r="FUR250" s="2"/>
      <c r="FUS250" s="2"/>
      <c r="FUT250" s="2"/>
      <c r="FUU250" s="2"/>
      <c r="FUV250" s="2"/>
      <c r="FUW250" s="2"/>
      <c r="FUX250" s="2"/>
      <c r="FUY250" s="2"/>
      <c r="FUZ250" s="2"/>
      <c r="FVA250" s="2"/>
      <c r="FVB250" s="2"/>
      <c r="FVC250" s="2"/>
      <c r="FVD250" s="2"/>
      <c r="FVE250" s="2"/>
      <c r="FVF250" s="2"/>
      <c r="FVG250" s="2"/>
      <c r="FVH250" s="2"/>
      <c r="FVI250" s="2"/>
      <c r="FVJ250" s="2"/>
      <c r="FVK250" s="2"/>
      <c r="FVL250" s="2"/>
      <c r="FVM250" s="2"/>
      <c r="FVN250" s="2"/>
      <c r="FVO250" s="2"/>
      <c r="FVP250" s="2"/>
      <c r="FVQ250" s="2"/>
      <c r="FVR250" s="2"/>
      <c r="FVS250" s="2"/>
      <c r="FVT250" s="2"/>
      <c r="FVU250" s="2"/>
      <c r="FVV250" s="2"/>
      <c r="FVW250" s="2"/>
      <c r="FVX250" s="2"/>
      <c r="FVY250" s="2"/>
      <c r="FVZ250" s="2"/>
      <c r="FWA250" s="2"/>
      <c r="FWB250" s="2"/>
      <c r="FWC250" s="2"/>
      <c r="FWD250" s="2"/>
      <c r="FWE250" s="2"/>
      <c r="FWF250" s="2"/>
      <c r="FWG250" s="2"/>
      <c r="FWH250" s="2"/>
      <c r="FWI250" s="2"/>
      <c r="FWJ250" s="2"/>
      <c r="FWK250" s="2"/>
      <c r="FWL250" s="2"/>
      <c r="FWM250" s="2"/>
      <c r="FWN250" s="2"/>
      <c r="FWO250" s="2"/>
      <c r="FWP250" s="2"/>
      <c r="FWQ250" s="2"/>
      <c r="FWR250" s="2"/>
      <c r="FWS250" s="2"/>
      <c r="FWT250" s="2"/>
      <c r="FWU250" s="2"/>
      <c r="FWV250" s="2"/>
      <c r="FWW250" s="2"/>
      <c r="FWX250" s="2"/>
      <c r="FWY250" s="2"/>
      <c r="FWZ250" s="2"/>
      <c r="FXA250" s="2"/>
      <c r="FXB250" s="2"/>
      <c r="FXC250" s="2"/>
      <c r="FXD250" s="2"/>
      <c r="FXE250" s="2"/>
      <c r="FXF250" s="2"/>
      <c r="FXG250" s="2"/>
      <c r="FXH250" s="2"/>
      <c r="FXI250" s="2"/>
      <c r="FXJ250" s="2"/>
      <c r="FXK250" s="2"/>
      <c r="FXL250" s="2"/>
      <c r="FXM250" s="2"/>
      <c r="FXN250" s="2"/>
      <c r="FXO250" s="2"/>
      <c r="FXP250" s="2"/>
      <c r="FXQ250" s="2"/>
      <c r="FXR250" s="2"/>
      <c r="FXS250" s="2"/>
      <c r="FXT250" s="2"/>
      <c r="FXU250" s="2"/>
      <c r="FXV250" s="2"/>
      <c r="FXW250" s="2"/>
      <c r="FXX250" s="2"/>
      <c r="FXY250" s="2"/>
      <c r="FXZ250" s="2"/>
      <c r="FYA250" s="2"/>
      <c r="FYB250" s="2"/>
      <c r="FYC250" s="2"/>
      <c r="FYD250" s="2"/>
      <c r="FYE250" s="2"/>
      <c r="FYF250" s="2"/>
      <c r="FYG250" s="2"/>
      <c r="FYH250" s="2"/>
      <c r="FYI250" s="2"/>
      <c r="FYJ250" s="2"/>
      <c r="FYK250" s="2"/>
      <c r="FYL250" s="2"/>
      <c r="FYM250" s="2"/>
      <c r="FYN250" s="2"/>
      <c r="FYO250" s="2"/>
      <c r="FYP250" s="2"/>
      <c r="FYQ250" s="2"/>
      <c r="FYR250" s="2"/>
      <c r="FYS250" s="2"/>
      <c r="FYT250" s="2"/>
      <c r="FYU250" s="2"/>
      <c r="FYV250" s="2"/>
      <c r="FYW250" s="2"/>
      <c r="FYX250" s="2"/>
      <c r="FYY250" s="2"/>
      <c r="FYZ250" s="2"/>
      <c r="FZA250" s="2"/>
      <c r="FZB250" s="2"/>
      <c r="FZC250" s="2"/>
      <c r="FZD250" s="2"/>
      <c r="FZE250" s="2"/>
      <c r="FZF250" s="2"/>
      <c r="FZG250" s="2"/>
      <c r="FZH250" s="2"/>
      <c r="FZI250" s="2"/>
      <c r="FZJ250" s="2"/>
      <c r="FZK250" s="2"/>
      <c r="FZL250" s="2"/>
      <c r="FZM250" s="2"/>
      <c r="FZN250" s="2"/>
      <c r="FZO250" s="2"/>
      <c r="FZP250" s="2"/>
      <c r="FZQ250" s="2"/>
      <c r="FZR250" s="2"/>
      <c r="FZS250" s="2"/>
      <c r="FZT250" s="2"/>
      <c r="FZU250" s="2"/>
      <c r="FZV250" s="2"/>
      <c r="FZW250" s="2"/>
      <c r="FZX250" s="2"/>
      <c r="FZY250" s="2"/>
      <c r="FZZ250" s="2"/>
      <c r="GAA250" s="2"/>
      <c r="GAB250" s="2"/>
      <c r="GAC250" s="2"/>
      <c r="GAD250" s="2"/>
      <c r="GAE250" s="2"/>
      <c r="GAF250" s="2"/>
      <c r="GAG250" s="2"/>
      <c r="GAH250" s="2"/>
      <c r="GAI250" s="2"/>
      <c r="GAJ250" s="2"/>
      <c r="GAK250" s="2"/>
      <c r="GAL250" s="2"/>
      <c r="GAM250" s="2"/>
      <c r="GAN250" s="2"/>
      <c r="GAO250" s="2"/>
      <c r="GAP250" s="2"/>
      <c r="GAQ250" s="2"/>
      <c r="GAR250" s="2"/>
      <c r="GAS250" s="2"/>
      <c r="GAT250" s="2"/>
      <c r="GAU250" s="2"/>
      <c r="GAV250" s="2"/>
      <c r="GAW250" s="2"/>
      <c r="GAX250" s="2"/>
      <c r="GAY250" s="2"/>
      <c r="GAZ250" s="2"/>
      <c r="GBA250" s="2"/>
      <c r="GBB250" s="2"/>
      <c r="GBC250" s="2"/>
      <c r="GBD250" s="2"/>
      <c r="GBE250" s="2"/>
      <c r="GBF250" s="2"/>
      <c r="GBG250" s="2"/>
      <c r="GBH250" s="2"/>
      <c r="GBI250" s="2"/>
      <c r="GBJ250" s="2"/>
      <c r="GBK250" s="2"/>
      <c r="GBL250" s="2"/>
      <c r="GBM250" s="2"/>
      <c r="GBN250" s="2"/>
      <c r="GBO250" s="2"/>
      <c r="GBP250" s="2"/>
      <c r="GBQ250" s="2"/>
      <c r="GBR250" s="2"/>
      <c r="GBS250" s="2"/>
      <c r="GBT250" s="2"/>
      <c r="GBU250" s="2"/>
      <c r="GBV250" s="2"/>
      <c r="GBW250" s="2"/>
      <c r="GBX250" s="2"/>
      <c r="GBY250" s="2"/>
      <c r="GBZ250" s="2"/>
      <c r="GCA250" s="2"/>
      <c r="GCB250" s="2"/>
      <c r="GCC250" s="2"/>
      <c r="GCD250" s="2"/>
      <c r="GCE250" s="2"/>
      <c r="GCF250" s="2"/>
      <c r="GCG250" s="2"/>
      <c r="GCH250" s="2"/>
      <c r="GCI250" s="2"/>
      <c r="GCJ250" s="2"/>
      <c r="GCK250" s="2"/>
      <c r="GCL250" s="2"/>
      <c r="GCM250" s="2"/>
      <c r="GCN250" s="2"/>
      <c r="GCO250" s="2"/>
      <c r="GCP250" s="2"/>
      <c r="GCQ250" s="2"/>
      <c r="GCR250" s="2"/>
      <c r="GCS250" s="2"/>
      <c r="GCT250" s="2"/>
      <c r="GCU250" s="2"/>
      <c r="GCV250" s="2"/>
      <c r="GCW250" s="2"/>
      <c r="GCX250" s="2"/>
      <c r="GCY250" s="2"/>
      <c r="GCZ250" s="2"/>
      <c r="GDA250" s="2"/>
      <c r="GDB250" s="2"/>
      <c r="GDC250" s="2"/>
      <c r="GDD250" s="2"/>
      <c r="GDE250" s="2"/>
      <c r="GDF250" s="2"/>
      <c r="GDG250" s="2"/>
      <c r="GDH250" s="2"/>
      <c r="GDI250" s="2"/>
      <c r="GDJ250" s="2"/>
      <c r="GDK250" s="2"/>
      <c r="GDL250" s="2"/>
      <c r="GDM250" s="2"/>
      <c r="GDN250" s="2"/>
      <c r="GDO250" s="2"/>
      <c r="GDP250" s="2"/>
      <c r="GDQ250" s="2"/>
      <c r="GDR250" s="2"/>
      <c r="GDS250" s="2"/>
      <c r="GDT250" s="2"/>
      <c r="GDU250" s="2"/>
      <c r="GDV250" s="2"/>
      <c r="GDW250" s="2"/>
      <c r="GDX250" s="2"/>
      <c r="GDY250" s="2"/>
      <c r="GDZ250" s="2"/>
      <c r="GEA250" s="2"/>
      <c r="GEB250" s="2"/>
      <c r="GEC250" s="2"/>
      <c r="GED250" s="2"/>
      <c r="GEE250" s="2"/>
      <c r="GEF250" s="2"/>
      <c r="GEG250" s="2"/>
      <c r="GEH250" s="2"/>
      <c r="GEI250" s="2"/>
      <c r="GEJ250" s="2"/>
      <c r="GEK250" s="2"/>
      <c r="GEL250" s="2"/>
      <c r="GEM250" s="2"/>
      <c r="GEN250" s="2"/>
      <c r="GEO250" s="2"/>
      <c r="GEP250" s="2"/>
      <c r="GEQ250" s="2"/>
      <c r="GER250" s="2"/>
      <c r="GES250" s="2"/>
      <c r="GET250" s="2"/>
      <c r="GEU250" s="2"/>
      <c r="GEV250" s="2"/>
      <c r="GEW250" s="2"/>
      <c r="GEX250" s="2"/>
      <c r="GEY250" s="2"/>
      <c r="GEZ250" s="2"/>
      <c r="GFA250" s="2"/>
      <c r="GFB250" s="2"/>
      <c r="GFC250" s="2"/>
      <c r="GFD250" s="2"/>
      <c r="GFE250" s="2"/>
      <c r="GFF250" s="2"/>
      <c r="GFG250" s="2"/>
      <c r="GFH250" s="2"/>
      <c r="GFI250" s="2"/>
      <c r="GFJ250" s="2"/>
      <c r="GFK250" s="2"/>
      <c r="GFL250" s="2"/>
      <c r="GFM250" s="2"/>
      <c r="GFN250" s="2"/>
      <c r="GFO250" s="2"/>
      <c r="GFP250" s="2"/>
      <c r="GFQ250" s="2"/>
      <c r="GFR250" s="2"/>
      <c r="GFS250" s="2"/>
      <c r="GFT250" s="2"/>
      <c r="GFU250" s="2"/>
      <c r="GFV250" s="2"/>
      <c r="GFW250" s="2"/>
      <c r="GFX250" s="2"/>
      <c r="GFY250" s="2"/>
      <c r="GFZ250" s="2"/>
      <c r="GGA250" s="2"/>
      <c r="GGB250" s="2"/>
      <c r="GGC250" s="2"/>
      <c r="GGD250" s="2"/>
      <c r="GGE250" s="2"/>
      <c r="GGF250" s="2"/>
      <c r="GGG250" s="2"/>
      <c r="GGH250" s="2"/>
      <c r="GGI250" s="2"/>
      <c r="GGJ250" s="2"/>
      <c r="GGK250" s="2"/>
      <c r="GGL250" s="2"/>
      <c r="GGM250" s="2"/>
      <c r="GGN250" s="2"/>
      <c r="GGO250" s="2"/>
      <c r="GGP250" s="2"/>
      <c r="GGQ250" s="2"/>
      <c r="GGR250" s="2"/>
      <c r="GGS250" s="2"/>
      <c r="GGT250" s="2"/>
      <c r="GGU250" s="2"/>
      <c r="GGV250" s="2"/>
      <c r="GGW250" s="2"/>
      <c r="GGX250" s="2"/>
      <c r="GGY250" s="2"/>
      <c r="GGZ250" s="2"/>
      <c r="GHA250" s="2"/>
      <c r="GHB250" s="2"/>
      <c r="GHC250" s="2"/>
      <c r="GHD250" s="2"/>
      <c r="GHE250" s="2"/>
      <c r="GHF250" s="2"/>
      <c r="GHG250" s="2"/>
      <c r="GHH250" s="2"/>
      <c r="GHI250" s="2"/>
      <c r="GHJ250" s="2"/>
      <c r="GHK250" s="2"/>
      <c r="GHL250" s="2"/>
      <c r="GHM250" s="2"/>
      <c r="GHN250" s="2"/>
      <c r="GHO250" s="2"/>
      <c r="GHP250" s="2"/>
      <c r="GHQ250" s="2"/>
      <c r="GHR250" s="2"/>
      <c r="GHS250" s="2"/>
      <c r="GHT250" s="2"/>
      <c r="GHU250" s="2"/>
      <c r="GHV250" s="2"/>
      <c r="GHW250" s="2"/>
      <c r="GHX250" s="2"/>
      <c r="GHY250" s="2"/>
      <c r="GHZ250" s="2"/>
      <c r="GIA250" s="2"/>
      <c r="GIB250" s="2"/>
      <c r="GIC250" s="2"/>
      <c r="GID250" s="2"/>
      <c r="GIE250" s="2"/>
      <c r="GIF250" s="2"/>
      <c r="GIG250" s="2"/>
      <c r="GIH250" s="2"/>
      <c r="GII250" s="2"/>
      <c r="GIJ250" s="2"/>
      <c r="GIK250" s="2"/>
      <c r="GIL250" s="2"/>
      <c r="GIM250" s="2"/>
      <c r="GIN250" s="2"/>
      <c r="GIO250" s="2"/>
      <c r="GIP250" s="2"/>
      <c r="GIQ250" s="2"/>
      <c r="GIR250" s="2"/>
      <c r="GIS250" s="2"/>
      <c r="GIT250" s="2"/>
      <c r="GIU250" s="2"/>
      <c r="GIV250" s="2"/>
      <c r="GIW250" s="2"/>
      <c r="GIX250" s="2"/>
      <c r="GIY250" s="2"/>
      <c r="GIZ250" s="2"/>
      <c r="GJA250" s="2"/>
      <c r="GJB250" s="2"/>
      <c r="GJC250" s="2"/>
      <c r="GJD250" s="2"/>
      <c r="GJE250" s="2"/>
      <c r="GJF250" s="2"/>
      <c r="GJG250" s="2"/>
      <c r="GJH250" s="2"/>
      <c r="GJI250" s="2"/>
      <c r="GJJ250" s="2"/>
      <c r="GJK250" s="2"/>
      <c r="GJL250" s="2"/>
      <c r="GJM250" s="2"/>
      <c r="GJN250" s="2"/>
      <c r="GJO250" s="2"/>
      <c r="GJP250" s="2"/>
      <c r="GJQ250" s="2"/>
      <c r="GJR250" s="2"/>
      <c r="GJS250" s="2"/>
      <c r="GJT250" s="2"/>
      <c r="GJU250" s="2"/>
      <c r="GJV250" s="2"/>
      <c r="GJW250" s="2"/>
      <c r="GJX250" s="2"/>
      <c r="GJY250" s="2"/>
      <c r="GJZ250" s="2"/>
      <c r="GKA250" s="2"/>
      <c r="GKB250" s="2"/>
      <c r="GKC250" s="2"/>
      <c r="GKD250" s="2"/>
      <c r="GKE250" s="2"/>
      <c r="GKF250" s="2"/>
      <c r="GKG250" s="2"/>
      <c r="GKH250" s="2"/>
      <c r="GKI250" s="2"/>
      <c r="GKJ250" s="2"/>
      <c r="GKK250" s="2"/>
      <c r="GKL250" s="2"/>
      <c r="GKM250" s="2"/>
      <c r="GKN250" s="2"/>
      <c r="GKO250" s="2"/>
      <c r="GKP250" s="2"/>
      <c r="GKQ250" s="2"/>
      <c r="GKR250" s="2"/>
      <c r="GKS250" s="2"/>
      <c r="GKT250" s="2"/>
      <c r="GKU250" s="2"/>
      <c r="GKV250" s="2"/>
      <c r="GKW250" s="2"/>
      <c r="GKX250" s="2"/>
      <c r="GKY250" s="2"/>
      <c r="GKZ250" s="2"/>
      <c r="GLA250" s="2"/>
      <c r="GLB250" s="2"/>
      <c r="GLC250" s="2"/>
      <c r="GLD250" s="2"/>
      <c r="GLE250" s="2"/>
      <c r="GLF250" s="2"/>
      <c r="GLG250" s="2"/>
      <c r="GLH250" s="2"/>
      <c r="GLI250" s="2"/>
      <c r="GLJ250" s="2"/>
      <c r="GLK250" s="2"/>
      <c r="GLL250" s="2"/>
      <c r="GLM250" s="2"/>
      <c r="GLN250" s="2"/>
      <c r="GLO250" s="2"/>
      <c r="GLP250" s="2"/>
      <c r="GLQ250" s="2"/>
      <c r="GLR250" s="2"/>
      <c r="GLS250" s="2"/>
      <c r="GLT250" s="2"/>
      <c r="GLU250" s="2"/>
      <c r="GLV250" s="2"/>
      <c r="GLW250" s="2"/>
      <c r="GLX250" s="2"/>
      <c r="GLY250" s="2"/>
      <c r="GLZ250" s="2"/>
      <c r="GMA250" s="2"/>
      <c r="GMB250" s="2"/>
      <c r="GMC250" s="2"/>
      <c r="GMD250" s="2"/>
      <c r="GME250" s="2"/>
      <c r="GMF250" s="2"/>
      <c r="GMG250" s="2"/>
      <c r="GMH250" s="2"/>
      <c r="GMI250" s="2"/>
      <c r="GMJ250" s="2"/>
      <c r="GMK250" s="2"/>
      <c r="GML250" s="2"/>
      <c r="GMM250" s="2"/>
      <c r="GMN250" s="2"/>
      <c r="GMO250" s="2"/>
      <c r="GMP250" s="2"/>
      <c r="GMQ250" s="2"/>
      <c r="GMR250" s="2"/>
      <c r="GMS250" s="2"/>
      <c r="GMT250" s="2"/>
      <c r="GMU250" s="2"/>
      <c r="GMV250" s="2"/>
      <c r="GMW250" s="2"/>
      <c r="GMX250" s="2"/>
      <c r="GMY250" s="2"/>
      <c r="GMZ250" s="2"/>
      <c r="GNA250" s="2"/>
      <c r="GNB250" s="2"/>
      <c r="GNC250" s="2"/>
      <c r="GND250" s="2"/>
      <c r="GNE250" s="2"/>
      <c r="GNF250" s="2"/>
      <c r="GNG250" s="2"/>
      <c r="GNH250" s="2"/>
      <c r="GNI250" s="2"/>
      <c r="GNJ250" s="2"/>
      <c r="GNK250" s="2"/>
      <c r="GNL250" s="2"/>
      <c r="GNM250" s="2"/>
      <c r="GNN250" s="2"/>
      <c r="GNO250" s="2"/>
      <c r="GNP250" s="2"/>
      <c r="GNQ250" s="2"/>
      <c r="GNR250" s="2"/>
      <c r="GNS250" s="2"/>
      <c r="GNT250" s="2"/>
      <c r="GNU250" s="2"/>
      <c r="GNV250" s="2"/>
      <c r="GNW250" s="2"/>
      <c r="GNX250" s="2"/>
      <c r="GNY250" s="2"/>
      <c r="GNZ250" s="2"/>
      <c r="GOA250" s="2"/>
      <c r="GOB250" s="2"/>
      <c r="GOC250" s="2"/>
      <c r="GOD250" s="2"/>
      <c r="GOE250" s="2"/>
      <c r="GOF250" s="2"/>
      <c r="GOG250" s="2"/>
      <c r="GOH250" s="2"/>
      <c r="GOI250" s="2"/>
      <c r="GOJ250" s="2"/>
      <c r="GOK250" s="2"/>
      <c r="GOL250" s="2"/>
      <c r="GOM250" s="2"/>
      <c r="GON250" s="2"/>
      <c r="GOO250" s="2"/>
      <c r="GOP250" s="2"/>
      <c r="GOQ250" s="2"/>
      <c r="GOR250" s="2"/>
      <c r="GOS250" s="2"/>
      <c r="GOT250" s="2"/>
      <c r="GOU250" s="2"/>
      <c r="GOV250" s="2"/>
      <c r="GOW250" s="2"/>
      <c r="GOX250" s="2"/>
      <c r="GOY250" s="2"/>
      <c r="GOZ250" s="2"/>
      <c r="GPA250" s="2"/>
      <c r="GPB250" s="2"/>
      <c r="GPC250" s="2"/>
      <c r="GPD250" s="2"/>
      <c r="GPE250" s="2"/>
      <c r="GPF250" s="2"/>
      <c r="GPG250" s="2"/>
      <c r="GPH250" s="2"/>
      <c r="GPI250" s="2"/>
      <c r="GPJ250" s="2"/>
      <c r="GPK250" s="2"/>
      <c r="GPL250" s="2"/>
      <c r="GPM250" s="2"/>
      <c r="GPN250" s="2"/>
      <c r="GPO250" s="2"/>
      <c r="GPP250" s="2"/>
      <c r="GPQ250" s="2"/>
      <c r="GPR250" s="2"/>
      <c r="GPS250" s="2"/>
      <c r="GPT250" s="2"/>
      <c r="GPU250" s="2"/>
      <c r="GPV250" s="2"/>
      <c r="GPW250" s="2"/>
      <c r="GPX250" s="2"/>
      <c r="GPY250" s="2"/>
      <c r="GPZ250" s="2"/>
      <c r="GQA250" s="2"/>
      <c r="GQB250" s="2"/>
      <c r="GQC250" s="2"/>
      <c r="GQD250" s="2"/>
      <c r="GQE250" s="2"/>
      <c r="GQF250" s="2"/>
      <c r="GQG250" s="2"/>
      <c r="GQH250" s="2"/>
      <c r="GQI250" s="2"/>
      <c r="GQJ250" s="2"/>
      <c r="GQK250" s="2"/>
      <c r="GQL250" s="2"/>
      <c r="GQM250" s="2"/>
      <c r="GQN250" s="2"/>
      <c r="GQO250" s="2"/>
      <c r="GQP250" s="2"/>
      <c r="GQQ250" s="2"/>
      <c r="GQR250" s="2"/>
      <c r="GQS250" s="2"/>
      <c r="GQT250" s="2"/>
      <c r="GQU250" s="2"/>
      <c r="GQV250" s="2"/>
      <c r="GQW250" s="2"/>
      <c r="GQX250" s="2"/>
      <c r="GQY250" s="2"/>
      <c r="GQZ250" s="2"/>
      <c r="GRA250" s="2"/>
      <c r="GRB250" s="2"/>
      <c r="GRC250" s="2"/>
      <c r="GRD250" s="2"/>
      <c r="GRE250" s="2"/>
      <c r="GRF250" s="2"/>
      <c r="GRG250" s="2"/>
      <c r="GRH250" s="2"/>
      <c r="GRI250" s="2"/>
      <c r="GRJ250" s="2"/>
      <c r="GRK250" s="2"/>
      <c r="GRL250" s="2"/>
      <c r="GRM250" s="2"/>
      <c r="GRN250" s="2"/>
      <c r="GRO250" s="2"/>
      <c r="GRP250" s="2"/>
      <c r="GRQ250" s="2"/>
      <c r="GRR250" s="2"/>
      <c r="GRS250" s="2"/>
      <c r="GRT250" s="2"/>
      <c r="GRU250" s="2"/>
      <c r="GRV250" s="2"/>
      <c r="GRW250" s="2"/>
      <c r="GRX250" s="2"/>
      <c r="GRY250" s="2"/>
      <c r="GRZ250" s="2"/>
      <c r="GSA250" s="2"/>
      <c r="GSB250" s="2"/>
      <c r="GSC250" s="2"/>
      <c r="GSD250" s="2"/>
      <c r="GSE250" s="2"/>
      <c r="GSF250" s="2"/>
      <c r="GSG250" s="2"/>
      <c r="GSH250" s="2"/>
      <c r="GSI250" s="2"/>
      <c r="GSJ250" s="2"/>
      <c r="GSK250" s="2"/>
      <c r="GSL250" s="2"/>
      <c r="GSM250" s="2"/>
      <c r="GSN250" s="2"/>
      <c r="GSO250" s="2"/>
      <c r="GSP250" s="2"/>
      <c r="GSQ250" s="2"/>
      <c r="GSR250" s="2"/>
      <c r="GSS250" s="2"/>
      <c r="GST250" s="2"/>
      <c r="GSU250" s="2"/>
      <c r="GSV250" s="2"/>
      <c r="GSW250" s="2"/>
      <c r="GSX250" s="2"/>
      <c r="GSY250" s="2"/>
      <c r="GSZ250" s="2"/>
      <c r="GTA250" s="2"/>
      <c r="GTB250" s="2"/>
      <c r="GTC250" s="2"/>
      <c r="GTD250" s="2"/>
      <c r="GTE250" s="2"/>
      <c r="GTF250" s="2"/>
      <c r="GTG250" s="2"/>
      <c r="GTH250" s="2"/>
      <c r="GTI250" s="2"/>
      <c r="GTJ250" s="2"/>
      <c r="GTK250" s="2"/>
      <c r="GTL250" s="2"/>
      <c r="GTM250" s="2"/>
      <c r="GTN250" s="2"/>
      <c r="GTO250" s="2"/>
      <c r="GTP250" s="2"/>
      <c r="GTQ250" s="2"/>
      <c r="GTR250" s="2"/>
      <c r="GTS250" s="2"/>
      <c r="GTT250" s="2"/>
      <c r="GTU250" s="2"/>
      <c r="GTV250" s="2"/>
      <c r="GTW250" s="2"/>
      <c r="GTX250" s="2"/>
      <c r="GTY250" s="2"/>
      <c r="GTZ250" s="2"/>
      <c r="GUA250" s="2"/>
      <c r="GUB250" s="2"/>
      <c r="GUC250" s="2"/>
      <c r="GUD250" s="2"/>
      <c r="GUE250" s="2"/>
      <c r="GUF250" s="2"/>
      <c r="GUG250" s="2"/>
      <c r="GUH250" s="2"/>
      <c r="GUI250" s="2"/>
      <c r="GUJ250" s="2"/>
      <c r="GUK250" s="2"/>
      <c r="GUL250" s="2"/>
      <c r="GUM250" s="2"/>
      <c r="GUN250" s="2"/>
      <c r="GUO250" s="2"/>
      <c r="GUP250" s="2"/>
      <c r="GUQ250" s="2"/>
      <c r="GUR250" s="2"/>
      <c r="GUS250" s="2"/>
      <c r="GUT250" s="2"/>
      <c r="GUU250" s="2"/>
      <c r="GUV250" s="2"/>
      <c r="GUW250" s="2"/>
      <c r="GUX250" s="2"/>
      <c r="GUY250" s="2"/>
      <c r="GUZ250" s="2"/>
      <c r="GVA250" s="2"/>
      <c r="GVB250" s="2"/>
      <c r="GVC250" s="2"/>
      <c r="GVD250" s="2"/>
      <c r="GVE250" s="2"/>
    </row>
    <row r="251" spans="1:5309 16366:16384" s="24" customFormat="1" ht="39" customHeight="1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  <c r="WI251" s="2"/>
      <c r="WJ251" s="2"/>
      <c r="WK251" s="2"/>
      <c r="WL251" s="2"/>
      <c r="WM251" s="2"/>
      <c r="WN251" s="2"/>
      <c r="WO251" s="2"/>
      <c r="WP251" s="2"/>
      <c r="WQ251" s="2"/>
      <c r="WR251" s="2"/>
      <c r="WS251" s="2"/>
      <c r="WT251" s="2"/>
      <c r="WU251" s="2"/>
      <c r="WV251" s="2"/>
      <c r="WW251" s="2"/>
      <c r="WX251" s="2"/>
      <c r="WY251" s="2"/>
      <c r="WZ251" s="2"/>
      <c r="XA251" s="2"/>
      <c r="XB251" s="2"/>
      <c r="XC251" s="2"/>
      <c r="XD251" s="2"/>
      <c r="XE251" s="2"/>
      <c r="XF251" s="2"/>
      <c r="XG251" s="2"/>
      <c r="XH251" s="2"/>
      <c r="XI251" s="2"/>
      <c r="XJ251" s="2"/>
      <c r="XK251" s="2"/>
      <c r="XL251" s="2"/>
      <c r="XM251" s="2"/>
      <c r="XN251" s="2"/>
      <c r="XO251" s="2"/>
      <c r="XP251" s="2"/>
      <c r="XQ251" s="2"/>
      <c r="XR251" s="2"/>
      <c r="XS251" s="2"/>
      <c r="XT251" s="2"/>
      <c r="XU251" s="2"/>
      <c r="XV251" s="2"/>
      <c r="XW251" s="2"/>
      <c r="XX251" s="2"/>
      <c r="XY251" s="2"/>
      <c r="XZ251" s="2"/>
      <c r="YA251" s="2"/>
      <c r="YB251" s="2"/>
      <c r="YC251" s="2"/>
      <c r="YD251" s="2"/>
      <c r="YE251" s="2"/>
      <c r="YF251" s="2"/>
      <c r="YG251" s="2"/>
      <c r="YH251" s="2"/>
      <c r="YI251" s="2"/>
      <c r="YJ251" s="2"/>
      <c r="YK251" s="2"/>
      <c r="YL251" s="2"/>
      <c r="YM251" s="2"/>
      <c r="YN251" s="2"/>
      <c r="YO251" s="2"/>
      <c r="YP251" s="2"/>
      <c r="YQ251" s="2"/>
      <c r="YR251" s="2"/>
      <c r="YS251" s="2"/>
      <c r="YT251" s="2"/>
      <c r="YU251" s="2"/>
      <c r="YV251" s="2"/>
      <c r="YW251" s="2"/>
      <c r="YX251" s="2"/>
      <c r="YY251" s="2"/>
      <c r="YZ251" s="2"/>
      <c r="ZA251" s="2"/>
      <c r="ZB251" s="2"/>
      <c r="ZC251" s="2"/>
      <c r="ZD251" s="2"/>
      <c r="ZE251" s="2"/>
      <c r="ZF251" s="2"/>
      <c r="ZG251" s="2"/>
      <c r="ZH251" s="2"/>
      <c r="ZI251" s="2"/>
      <c r="ZJ251" s="2"/>
      <c r="ZK251" s="2"/>
      <c r="ZL251" s="2"/>
      <c r="ZM251" s="2"/>
      <c r="ZN251" s="2"/>
      <c r="ZO251" s="2"/>
      <c r="ZP251" s="2"/>
      <c r="ZQ251" s="2"/>
      <c r="ZR251" s="2"/>
      <c r="ZS251" s="2"/>
      <c r="ZT251" s="2"/>
      <c r="ZU251" s="2"/>
      <c r="ZV251" s="2"/>
      <c r="ZW251" s="2"/>
      <c r="ZX251" s="2"/>
      <c r="ZY251" s="2"/>
      <c r="ZZ251" s="2"/>
      <c r="AAA251" s="2"/>
      <c r="AAB251" s="2"/>
      <c r="AAC251" s="2"/>
      <c r="AAD251" s="2"/>
      <c r="AAE251" s="2"/>
      <c r="AAF251" s="2"/>
      <c r="AAG251" s="2"/>
      <c r="AAH251" s="2"/>
      <c r="AAI251" s="2"/>
      <c r="AAJ251" s="2"/>
      <c r="AAK251" s="2"/>
      <c r="AAL251" s="2"/>
      <c r="AAM251" s="2"/>
      <c r="AAN251" s="2"/>
      <c r="AAO251" s="2"/>
      <c r="AAP251" s="2"/>
      <c r="AAQ251" s="2"/>
      <c r="AAR251" s="2"/>
      <c r="AAS251" s="2"/>
      <c r="AAT251" s="2"/>
      <c r="AAU251" s="2"/>
      <c r="AAV251" s="2"/>
      <c r="AAW251" s="2"/>
      <c r="AAX251" s="2"/>
      <c r="AAY251" s="2"/>
      <c r="AAZ251" s="2"/>
      <c r="ABA251" s="2"/>
      <c r="ABB251" s="2"/>
      <c r="ABC251" s="2"/>
      <c r="ABD251" s="2"/>
      <c r="ABE251" s="2"/>
      <c r="ABF251" s="2"/>
      <c r="ABG251" s="2"/>
      <c r="ABH251" s="2"/>
      <c r="ABI251" s="2"/>
      <c r="ABJ251" s="2"/>
      <c r="ABK251" s="2"/>
      <c r="ABL251" s="2"/>
      <c r="ABM251" s="2"/>
      <c r="ABN251" s="2"/>
      <c r="ABO251" s="2"/>
      <c r="ABP251" s="2"/>
      <c r="ABQ251" s="2"/>
      <c r="ABR251" s="2"/>
      <c r="ABS251" s="2"/>
      <c r="ABT251" s="2"/>
      <c r="ABU251" s="2"/>
      <c r="ABV251" s="2"/>
      <c r="ABW251" s="2"/>
      <c r="ABX251" s="2"/>
      <c r="ABY251" s="2"/>
      <c r="ABZ251" s="2"/>
      <c r="ACA251" s="2"/>
      <c r="ACB251" s="2"/>
      <c r="ACC251" s="2"/>
      <c r="ACD251" s="2"/>
      <c r="ACE251" s="2"/>
      <c r="ACF251" s="2"/>
      <c r="ACG251" s="2"/>
      <c r="ACH251" s="2"/>
      <c r="ACI251" s="2"/>
      <c r="ACJ251" s="2"/>
      <c r="ACK251" s="2"/>
      <c r="ACL251" s="2"/>
      <c r="ACM251" s="2"/>
      <c r="ACN251" s="2"/>
      <c r="ACO251" s="2"/>
      <c r="ACP251" s="2"/>
      <c r="ACQ251" s="2"/>
      <c r="ACR251" s="2"/>
      <c r="ACS251" s="2"/>
      <c r="ACT251" s="2"/>
      <c r="ACU251" s="2"/>
      <c r="ACV251" s="2"/>
      <c r="ACW251" s="2"/>
      <c r="ACX251" s="2"/>
      <c r="ACY251" s="2"/>
      <c r="ACZ251" s="2"/>
      <c r="ADA251" s="2"/>
      <c r="ADB251" s="2"/>
      <c r="ADC251" s="2"/>
      <c r="ADD251" s="2"/>
      <c r="ADE251" s="2"/>
      <c r="ADF251" s="2"/>
      <c r="ADG251" s="2"/>
      <c r="ADH251" s="2"/>
      <c r="ADI251" s="2"/>
      <c r="ADJ251" s="2"/>
      <c r="ADK251" s="2"/>
      <c r="ADL251" s="2"/>
      <c r="ADM251" s="2"/>
      <c r="ADN251" s="2"/>
      <c r="ADO251" s="2"/>
      <c r="ADP251" s="2"/>
      <c r="ADQ251" s="2"/>
      <c r="ADR251" s="2"/>
      <c r="ADS251" s="2"/>
      <c r="ADT251" s="2"/>
      <c r="ADU251" s="2"/>
      <c r="ADV251" s="2"/>
      <c r="ADW251" s="2"/>
      <c r="ADX251" s="2"/>
      <c r="ADY251" s="2"/>
      <c r="ADZ251" s="2"/>
      <c r="AEA251" s="2"/>
      <c r="AEB251" s="2"/>
      <c r="AEC251" s="2"/>
      <c r="AED251" s="2"/>
      <c r="AEE251" s="2"/>
      <c r="AEF251" s="2"/>
      <c r="AEG251" s="2"/>
      <c r="AEH251" s="2"/>
      <c r="AEI251" s="2"/>
      <c r="AEJ251" s="2"/>
      <c r="AEK251" s="2"/>
      <c r="AEL251" s="2"/>
      <c r="AEM251" s="2"/>
      <c r="AEN251" s="2"/>
      <c r="AEO251" s="2"/>
      <c r="AEP251" s="2"/>
      <c r="AEQ251" s="2"/>
      <c r="AER251" s="2"/>
      <c r="AES251" s="2"/>
      <c r="AET251" s="2"/>
      <c r="AEU251" s="2"/>
      <c r="AEV251" s="2"/>
      <c r="AEW251" s="2"/>
      <c r="AEX251" s="2"/>
      <c r="AEY251" s="2"/>
      <c r="AEZ251" s="2"/>
      <c r="AFA251" s="2"/>
      <c r="AFB251" s="2"/>
      <c r="AFC251" s="2"/>
      <c r="AFD251" s="2"/>
      <c r="AFE251" s="2"/>
      <c r="AFF251" s="2"/>
      <c r="AFG251" s="2"/>
      <c r="AFH251" s="2"/>
      <c r="AFI251" s="2"/>
      <c r="AFJ251" s="2"/>
      <c r="AFK251" s="2"/>
      <c r="AFL251" s="2"/>
      <c r="AFM251" s="2"/>
      <c r="AFN251" s="2"/>
      <c r="AFO251" s="2"/>
      <c r="AFP251" s="2"/>
      <c r="AFQ251" s="2"/>
      <c r="AFR251" s="2"/>
      <c r="AFS251" s="2"/>
      <c r="AFT251" s="2"/>
      <c r="AFU251" s="2"/>
      <c r="AFV251" s="2"/>
      <c r="AFW251" s="2"/>
      <c r="AFX251" s="2"/>
      <c r="AFY251" s="2"/>
      <c r="AFZ251" s="2"/>
      <c r="AGA251" s="2"/>
      <c r="AGB251" s="2"/>
      <c r="AGC251" s="2"/>
      <c r="AGD251" s="2"/>
      <c r="AGE251" s="2"/>
      <c r="AGF251" s="2"/>
      <c r="AGG251" s="2"/>
      <c r="AGH251" s="2"/>
      <c r="AGI251" s="2"/>
      <c r="AGJ251" s="2"/>
      <c r="AGK251" s="2"/>
      <c r="AGL251" s="2"/>
      <c r="AGM251" s="2"/>
      <c r="AGN251" s="2"/>
      <c r="AGO251" s="2"/>
      <c r="AGP251" s="2"/>
      <c r="AGQ251" s="2"/>
      <c r="AGR251" s="2"/>
      <c r="AGS251" s="2"/>
      <c r="AGT251" s="2"/>
      <c r="AGU251" s="2"/>
      <c r="AGV251" s="2"/>
      <c r="AGW251" s="2"/>
      <c r="AGX251" s="2"/>
      <c r="AGY251" s="2"/>
      <c r="AGZ251" s="2"/>
      <c r="AHA251" s="2"/>
      <c r="AHB251" s="2"/>
      <c r="AHC251" s="2"/>
      <c r="AHD251" s="2"/>
      <c r="AHE251" s="2"/>
      <c r="AHF251" s="2"/>
      <c r="AHG251" s="2"/>
      <c r="AHH251" s="2"/>
      <c r="AHI251" s="2"/>
      <c r="AHJ251" s="2"/>
      <c r="AHK251" s="2"/>
      <c r="AHL251" s="2"/>
      <c r="AHM251" s="2"/>
      <c r="AHN251" s="2"/>
      <c r="AHO251" s="2"/>
      <c r="AHP251" s="2"/>
      <c r="AHQ251" s="2"/>
      <c r="AHR251" s="2"/>
      <c r="AHS251" s="2"/>
      <c r="AHT251" s="2"/>
      <c r="AHU251" s="2"/>
      <c r="AHV251" s="2"/>
      <c r="AHW251" s="2"/>
      <c r="AHX251" s="2"/>
      <c r="AHY251" s="2"/>
      <c r="AHZ251" s="2"/>
      <c r="AIA251" s="2"/>
      <c r="AIB251" s="2"/>
      <c r="AIC251" s="2"/>
      <c r="AID251" s="2"/>
      <c r="AIE251" s="2"/>
      <c r="AIF251" s="2"/>
      <c r="AIG251" s="2"/>
      <c r="AIH251" s="2"/>
      <c r="AII251" s="2"/>
      <c r="AIJ251" s="2"/>
      <c r="AIK251" s="2"/>
      <c r="AIL251" s="2"/>
      <c r="AIM251" s="2"/>
      <c r="AIN251" s="2"/>
      <c r="AIO251" s="2"/>
      <c r="AIP251" s="2"/>
      <c r="AIQ251" s="2"/>
      <c r="AIR251" s="2"/>
      <c r="AIS251" s="2"/>
      <c r="AIT251" s="2"/>
      <c r="AIU251" s="2"/>
      <c r="AIV251" s="2"/>
      <c r="AIW251" s="2"/>
      <c r="AIX251" s="2"/>
      <c r="AIY251" s="2"/>
      <c r="AIZ251" s="2"/>
      <c r="AJA251" s="2"/>
      <c r="AJB251" s="2"/>
      <c r="AJC251" s="2"/>
      <c r="AJD251" s="2"/>
      <c r="AJE251" s="2"/>
      <c r="AJF251" s="2"/>
      <c r="AJG251" s="2"/>
      <c r="AJH251" s="2"/>
      <c r="AJI251" s="2"/>
      <c r="AJJ251" s="2"/>
      <c r="AJK251" s="2"/>
      <c r="AJL251" s="2"/>
      <c r="AJM251" s="2"/>
      <c r="AJN251" s="2"/>
      <c r="AJO251" s="2"/>
      <c r="AJP251" s="2"/>
      <c r="AJQ251" s="2"/>
      <c r="AJR251" s="2"/>
      <c r="AJS251" s="2"/>
      <c r="AJT251" s="2"/>
      <c r="AJU251" s="2"/>
      <c r="AJV251" s="2"/>
      <c r="AJW251" s="2"/>
      <c r="AJX251" s="2"/>
      <c r="AJY251" s="2"/>
      <c r="AJZ251" s="2"/>
      <c r="AKA251" s="2"/>
      <c r="AKB251" s="2"/>
      <c r="AKC251" s="2"/>
      <c r="AKD251" s="2"/>
      <c r="AKE251" s="2"/>
      <c r="AKF251" s="2"/>
      <c r="AKG251" s="2"/>
      <c r="AKH251" s="2"/>
      <c r="AKI251" s="2"/>
      <c r="AKJ251" s="2"/>
      <c r="AKK251" s="2"/>
      <c r="AKL251" s="2"/>
      <c r="AKM251" s="2"/>
      <c r="AKN251" s="2"/>
      <c r="AKO251" s="2"/>
      <c r="AKP251" s="2"/>
      <c r="AKQ251" s="2"/>
      <c r="AKR251" s="2"/>
      <c r="AKS251" s="2"/>
      <c r="AKT251" s="2"/>
      <c r="AKU251" s="2"/>
      <c r="AKV251" s="2"/>
      <c r="AKW251" s="2"/>
      <c r="AKX251" s="2"/>
      <c r="AKY251" s="2"/>
      <c r="AKZ251" s="2"/>
      <c r="ALA251" s="2"/>
      <c r="ALB251" s="2"/>
      <c r="ALC251" s="2"/>
      <c r="ALD251" s="2"/>
      <c r="ALE251" s="2"/>
      <c r="ALF251" s="2"/>
      <c r="ALG251" s="2"/>
      <c r="ALH251" s="2"/>
      <c r="ALI251" s="2"/>
      <c r="ALJ251" s="2"/>
      <c r="ALK251" s="2"/>
      <c r="ALL251" s="2"/>
      <c r="ALM251" s="2"/>
      <c r="ALN251" s="2"/>
      <c r="ALO251" s="2"/>
      <c r="ALP251" s="2"/>
      <c r="ALQ251" s="2"/>
      <c r="ALR251" s="2"/>
      <c r="ALS251" s="2"/>
      <c r="ALT251" s="2"/>
      <c r="ALU251" s="2"/>
      <c r="ALV251" s="2"/>
      <c r="ALW251" s="2"/>
      <c r="ALX251" s="2"/>
      <c r="ALY251" s="2"/>
      <c r="ALZ251" s="2"/>
      <c r="AMA251" s="2"/>
      <c r="AMB251" s="2"/>
      <c r="AMC251" s="2"/>
      <c r="AMD251" s="2"/>
      <c r="AME251" s="2"/>
      <c r="AMF251" s="2"/>
      <c r="AMG251" s="2"/>
      <c r="AMH251" s="2"/>
      <c r="AMI251" s="2"/>
      <c r="AMJ251" s="2"/>
      <c r="AMK251" s="2"/>
      <c r="AML251" s="2"/>
      <c r="AMM251" s="2"/>
      <c r="AMN251" s="2"/>
      <c r="AMO251" s="2"/>
      <c r="AMP251" s="2"/>
      <c r="AMQ251" s="2"/>
      <c r="AMR251" s="2"/>
      <c r="AMS251" s="2"/>
      <c r="AMT251" s="2"/>
      <c r="AMU251" s="2"/>
      <c r="AMV251" s="2"/>
      <c r="AMW251" s="2"/>
      <c r="AMX251" s="2"/>
      <c r="AMY251" s="2"/>
      <c r="AMZ251" s="2"/>
      <c r="ANA251" s="2"/>
      <c r="ANB251" s="2"/>
      <c r="ANC251" s="2"/>
      <c r="AND251" s="2"/>
      <c r="ANE251" s="2"/>
      <c r="ANF251" s="2"/>
      <c r="ANG251" s="2"/>
      <c r="ANH251" s="2"/>
      <c r="ANI251" s="2"/>
      <c r="ANJ251" s="2"/>
      <c r="ANK251" s="2"/>
      <c r="ANL251" s="2"/>
      <c r="ANM251" s="2"/>
      <c r="ANN251" s="2"/>
      <c r="ANO251" s="2"/>
      <c r="ANP251" s="2"/>
      <c r="ANQ251" s="2"/>
      <c r="ANR251" s="2"/>
      <c r="ANS251" s="2"/>
      <c r="ANT251" s="2"/>
      <c r="ANU251" s="2"/>
      <c r="ANV251" s="2"/>
      <c r="ANW251" s="2"/>
      <c r="ANX251" s="2"/>
      <c r="ANY251" s="2"/>
      <c r="ANZ251" s="2"/>
      <c r="AOA251" s="2"/>
      <c r="AOB251" s="2"/>
      <c r="AOC251" s="2"/>
      <c r="AOD251" s="2"/>
      <c r="AOE251" s="2"/>
      <c r="AOF251" s="2"/>
      <c r="AOG251" s="2"/>
      <c r="AOH251" s="2"/>
      <c r="AOI251" s="2"/>
      <c r="AOJ251" s="2"/>
      <c r="AOK251" s="2"/>
      <c r="AOL251" s="2"/>
      <c r="AOM251" s="2"/>
      <c r="AON251" s="2"/>
      <c r="AOO251" s="2"/>
      <c r="AOP251" s="2"/>
      <c r="AOQ251" s="2"/>
      <c r="AOR251" s="2"/>
      <c r="AOS251" s="2"/>
      <c r="AOT251" s="2"/>
      <c r="AOU251" s="2"/>
      <c r="AOV251" s="2"/>
      <c r="AOW251" s="2"/>
      <c r="AOX251" s="2"/>
      <c r="AOY251" s="2"/>
      <c r="AOZ251" s="2"/>
      <c r="APA251" s="2"/>
      <c r="APB251" s="2"/>
      <c r="APC251" s="2"/>
      <c r="APD251" s="2"/>
      <c r="APE251" s="2"/>
      <c r="APF251" s="2"/>
      <c r="APG251" s="2"/>
      <c r="APH251" s="2"/>
      <c r="API251" s="2"/>
      <c r="APJ251" s="2"/>
      <c r="APK251" s="2"/>
      <c r="APL251" s="2"/>
      <c r="APM251" s="2"/>
      <c r="APN251" s="2"/>
      <c r="APO251" s="2"/>
      <c r="APP251" s="2"/>
      <c r="APQ251" s="2"/>
      <c r="APR251" s="2"/>
      <c r="APS251" s="2"/>
      <c r="APT251" s="2"/>
      <c r="APU251" s="2"/>
      <c r="APV251" s="2"/>
      <c r="APW251" s="2"/>
      <c r="APX251" s="2"/>
      <c r="APY251" s="2"/>
      <c r="APZ251" s="2"/>
      <c r="AQA251" s="2"/>
      <c r="AQB251" s="2"/>
      <c r="AQC251" s="2"/>
      <c r="AQD251" s="2"/>
      <c r="AQE251" s="2"/>
      <c r="AQF251" s="2"/>
      <c r="AQG251" s="2"/>
      <c r="AQH251" s="2"/>
      <c r="AQI251" s="2"/>
      <c r="AQJ251" s="2"/>
      <c r="AQK251" s="2"/>
      <c r="AQL251" s="2"/>
      <c r="AQM251" s="2"/>
      <c r="AQN251" s="2"/>
      <c r="AQO251" s="2"/>
      <c r="AQP251" s="2"/>
      <c r="AQQ251" s="2"/>
      <c r="AQR251" s="2"/>
      <c r="AQS251" s="2"/>
      <c r="AQT251" s="2"/>
      <c r="AQU251" s="2"/>
      <c r="AQV251" s="2"/>
      <c r="AQW251" s="2"/>
      <c r="AQX251" s="2"/>
      <c r="AQY251" s="2"/>
      <c r="AQZ251" s="2"/>
      <c r="ARA251" s="2"/>
      <c r="ARB251" s="2"/>
      <c r="ARC251" s="2"/>
      <c r="ARD251" s="2"/>
      <c r="ARE251" s="2"/>
      <c r="ARF251" s="2"/>
      <c r="ARG251" s="2"/>
      <c r="ARH251" s="2"/>
      <c r="ARI251" s="2"/>
      <c r="ARJ251" s="2"/>
      <c r="ARK251" s="2"/>
      <c r="ARL251" s="2"/>
      <c r="ARM251" s="2"/>
      <c r="ARN251" s="2"/>
      <c r="ARO251" s="2"/>
      <c r="ARP251" s="2"/>
      <c r="ARQ251" s="2"/>
      <c r="ARR251" s="2"/>
      <c r="ARS251" s="2"/>
      <c r="ART251" s="2"/>
      <c r="ARU251" s="2"/>
      <c r="ARV251" s="2"/>
      <c r="ARW251" s="2"/>
      <c r="ARX251" s="2"/>
      <c r="ARY251" s="2"/>
      <c r="ARZ251" s="2"/>
      <c r="ASA251" s="2"/>
      <c r="ASB251" s="2"/>
      <c r="ASC251" s="2"/>
      <c r="ASD251" s="2"/>
      <c r="ASE251" s="2"/>
      <c r="ASF251" s="2"/>
      <c r="ASG251" s="2"/>
      <c r="ASH251" s="2"/>
      <c r="ASI251" s="2"/>
      <c r="ASJ251" s="2"/>
      <c r="ASK251" s="2"/>
      <c r="ASL251" s="2"/>
      <c r="ASM251" s="2"/>
      <c r="ASN251" s="2"/>
      <c r="ASO251" s="2"/>
      <c r="ASP251" s="2"/>
      <c r="ASQ251" s="2"/>
      <c r="ASR251" s="2"/>
      <c r="ASS251" s="2"/>
      <c r="AST251" s="2"/>
      <c r="ASU251" s="2"/>
      <c r="ASV251" s="2"/>
      <c r="ASW251" s="2"/>
      <c r="ASX251" s="2"/>
      <c r="ASY251" s="2"/>
      <c r="ASZ251" s="2"/>
      <c r="ATA251" s="2"/>
      <c r="ATB251" s="2"/>
      <c r="ATC251" s="2"/>
      <c r="ATD251" s="2"/>
      <c r="ATE251" s="2"/>
      <c r="ATF251" s="2"/>
      <c r="ATG251" s="2"/>
      <c r="ATH251" s="2"/>
      <c r="ATI251" s="2"/>
      <c r="ATJ251" s="2"/>
      <c r="ATK251" s="2"/>
      <c r="ATL251" s="2"/>
      <c r="ATM251" s="2"/>
      <c r="ATN251" s="2"/>
      <c r="ATO251" s="2"/>
      <c r="ATP251" s="2"/>
      <c r="ATQ251" s="2"/>
      <c r="ATR251" s="2"/>
      <c r="ATS251" s="2"/>
      <c r="ATT251" s="2"/>
      <c r="ATU251" s="2"/>
      <c r="ATV251" s="2"/>
      <c r="ATW251" s="2"/>
      <c r="ATX251" s="2"/>
      <c r="ATY251" s="2"/>
      <c r="ATZ251" s="2"/>
      <c r="AUA251" s="2"/>
      <c r="AUB251" s="2"/>
      <c r="AUC251" s="2"/>
      <c r="AUD251" s="2"/>
      <c r="AUE251" s="2"/>
      <c r="AUF251" s="2"/>
      <c r="AUG251" s="2"/>
      <c r="AUH251" s="2"/>
      <c r="AUI251" s="2"/>
      <c r="AUJ251" s="2"/>
      <c r="AUK251" s="2"/>
      <c r="AUL251" s="2"/>
      <c r="AUM251" s="2"/>
      <c r="AUN251" s="2"/>
      <c r="AUO251" s="2"/>
      <c r="AUP251" s="2"/>
      <c r="AUQ251" s="2"/>
      <c r="AUR251" s="2"/>
      <c r="AUS251" s="2"/>
      <c r="AUT251" s="2"/>
      <c r="AUU251" s="2"/>
      <c r="AUV251" s="2"/>
      <c r="AUW251" s="2"/>
      <c r="AUX251" s="2"/>
      <c r="AUY251" s="2"/>
      <c r="AUZ251" s="2"/>
      <c r="AVA251" s="2"/>
      <c r="AVB251" s="2"/>
      <c r="AVC251" s="2"/>
      <c r="AVD251" s="2"/>
      <c r="AVE251" s="2"/>
      <c r="AVF251" s="2"/>
      <c r="AVG251" s="2"/>
      <c r="AVH251" s="2"/>
      <c r="AVI251" s="2"/>
      <c r="AVJ251" s="2"/>
      <c r="AVK251" s="2"/>
      <c r="AVL251" s="2"/>
      <c r="AVM251" s="2"/>
      <c r="AVN251" s="2"/>
      <c r="AVO251" s="2"/>
      <c r="AVP251" s="2"/>
      <c r="AVQ251" s="2"/>
      <c r="AVR251" s="2"/>
      <c r="AVS251" s="2"/>
      <c r="AVT251" s="2"/>
      <c r="AVU251" s="2"/>
      <c r="AVV251" s="2"/>
      <c r="AVW251" s="2"/>
      <c r="AVX251" s="2"/>
      <c r="AVY251" s="2"/>
      <c r="AVZ251" s="2"/>
      <c r="AWA251" s="2"/>
      <c r="AWB251" s="2"/>
      <c r="AWC251" s="2"/>
      <c r="AWD251" s="2"/>
      <c r="AWE251" s="2"/>
      <c r="AWF251" s="2"/>
      <c r="AWG251" s="2"/>
      <c r="AWH251" s="2"/>
      <c r="AWI251" s="2"/>
      <c r="AWJ251" s="2"/>
      <c r="AWK251" s="2"/>
      <c r="AWL251" s="2"/>
      <c r="AWM251" s="2"/>
      <c r="AWN251" s="2"/>
      <c r="AWO251" s="2"/>
      <c r="AWP251" s="2"/>
      <c r="AWQ251" s="2"/>
      <c r="AWR251" s="2"/>
      <c r="AWS251" s="2"/>
      <c r="AWT251" s="2"/>
      <c r="AWU251" s="2"/>
      <c r="AWV251" s="2"/>
      <c r="AWW251" s="2"/>
      <c r="AWX251" s="2"/>
      <c r="AWY251" s="2"/>
      <c r="AWZ251" s="2"/>
      <c r="AXA251" s="2"/>
      <c r="AXB251" s="2"/>
      <c r="AXC251" s="2"/>
      <c r="AXD251" s="2"/>
      <c r="AXE251" s="2"/>
      <c r="AXF251" s="2"/>
      <c r="AXG251" s="2"/>
      <c r="AXH251" s="2"/>
      <c r="AXI251" s="2"/>
      <c r="AXJ251" s="2"/>
      <c r="AXK251" s="2"/>
      <c r="AXL251" s="2"/>
      <c r="AXM251" s="2"/>
      <c r="AXN251" s="2"/>
      <c r="AXO251" s="2"/>
      <c r="AXP251" s="2"/>
      <c r="AXQ251" s="2"/>
      <c r="AXR251" s="2"/>
      <c r="AXS251" s="2"/>
      <c r="AXT251" s="2"/>
      <c r="AXU251" s="2"/>
      <c r="AXV251" s="2"/>
      <c r="AXW251" s="2"/>
      <c r="AXX251" s="2"/>
      <c r="AXY251" s="2"/>
      <c r="AXZ251" s="2"/>
      <c r="AYA251" s="2"/>
      <c r="AYB251" s="2"/>
      <c r="AYC251" s="2"/>
      <c r="AYD251" s="2"/>
      <c r="AYE251" s="2"/>
      <c r="AYF251" s="2"/>
      <c r="AYG251" s="2"/>
      <c r="AYH251" s="2"/>
      <c r="AYI251" s="2"/>
      <c r="AYJ251" s="2"/>
      <c r="AYK251" s="2"/>
      <c r="AYL251" s="2"/>
      <c r="AYM251" s="2"/>
      <c r="AYN251" s="2"/>
      <c r="AYO251" s="2"/>
      <c r="AYP251" s="2"/>
      <c r="AYQ251" s="2"/>
      <c r="AYR251" s="2"/>
      <c r="AYS251" s="2"/>
      <c r="AYT251" s="2"/>
      <c r="AYU251" s="2"/>
      <c r="AYV251" s="2"/>
      <c r="AYW251" s="2"/>
      <c r="AYX251" s="2"/>
      <c r="AYY251" s="2"/>
      <c r="AYZ251" s="2"/>
      <c r="AZA251" s="2"/>
      <c r="AZB251" s="2"/>
      <c r="AZC251" s="2"/>
      <c r="AZD251" s="2"/>
      <c r="AZE251" s="2"/>
      <c r="AZF251" s="2"/>
      <c r="AZG251" s="2"/>
      <c r="AZH251" s="2"/>
      <c r="AZI251" s="2"/>
      <c r="AZJ251" s="2"/>
      <c r="AZK251" s="2"/>
      <c r="AZL251" s="2"/>
      <c r="AZM251" s="2"/>
      <c r="AZN251" s="2"/>
      <c r="AZO251" s="2"/>
      <c r="AZP251" s="2"/>
      <c r="AZQ251" s="2"/>
      <c r="AZR251" s="2"/>
      <c r="AZS251" s="2"/>
      <c r="AZT251" s="2"/>
      <c r="AZU251" s="2"/>
      <c r="AZV251" s="2"/>
      <c r="AZW251" s="2"/>
      <c r="AZX251" s="2"/>
      <c r="AZY251" s="2"/>
      <c r="AZZ251" s="2"/>
      <c r="BAA251" s="2"/>
      <c r="BAB251" s="2"/>
      <c r="BAC251" s="2"/>
      <c r="BAD251" s="2"/>
      <c r="BAE251" s="2"/>
      <c r="BAF251" s="2"/>
      <c r="BAG251" s="2"/>
      <c r="BAH251" s="2"/>
      <c r="BAI251" s="2"/>
      <c r="BAJ251" s="2"/>
      <c r="BAK251" s="2"/>
      <c r="BAL251" s="2"/>
      <c r="BAM251" s="2"/>
      <c r="BAN251" s="2"/>
      <c r="BAO251" s="2"/>
      <c r="BAP251" s="2"/>
      <c r="BAQ251" s="2"/>
      <c r="BAR251" s="2"/>
      <c r="BAS251" s="2"/>
      <c r="BAT251" s="2"/>
      <c r="BAU251" s="2"/>
      <c r="BAV251" s="2"/>
      <c r="BAW251" s="2"/>
      <c r="BAX251" s="2"/>
      <c r="BAY251" s="2"/>
      <c r="BAZ251" s="2"/>
      <c r="BBA251" s="2"/>
      <c r="BBB251" s="2"/>
      <c r="BBC251" s="2"/>
      <c r="BBD251" s="2"/>
      <c r="BBE251" s="2"/>
      <c r="BBF251" s="2"/>
      <c r="BBG251" s="2"/>
      <c r="BBH251" s="2"/>
      <c r="BBI251" s="2"/>
      <c r="BBJ251" s="2"/>
      <c r="BBK251" s="2"/>
      <c r="BBL251" s="2"/>
      <c r="BBM251" s="2"/>
      <c r="BBN251" s="2"/>
      <c r="BBO251" s="2"/>
      <c r="BBP251" s="2"/>
      <c r="BBQ251" s="2"/>
      <c r="BBR251" s="2"/>
      <c r="BBS251" s="2"/>
      <c r="BBT251" s="2"/>
      <c r="BBU251" s="2"/>
      <c r="BBV251" s="2"/>
      <c r="BBW251" s="2"/>
      <c r="BBX251" s="2"/>
      <c r="BBY251" s="2"/>
      <c r="BBZ251" s="2"/>
      <c r="BCA251" s="2"/>
      <c r="BCB251" s="2"/>
      <c r="BCC251" s="2"/>
      <c r="BCD251" s="2"/>
      <c r="BCE251" s="2"/>
      <c r="BCF251" s="2"/>
      <c r="BCG251" s="2"/>
      <c r="BCH251" s="2"/>
      <c r="BCI251" s="2"/>
      <c r="BCJ251" s="2"/>
      <c r="BCK251" s="2"/>
      <c r="BCL251" s="2"/>
      <c r="BCM251" s="2"/>
      <c r="BCN251" s="2"/>
      <c r="BCO251" s="2"/>
      <c r="BCP251" s="2"/>
      <c r="BCQ251" s="2"/>
      <c r="BCR251" s="2"/>
      <c r="BCS251" s="2"/>
      <c r="BCT251" s="2"/>
      <c r="BCU251" s="2"/>
      <c r="BCV251" s="2"/>
      <c r="BCW251" s="2"/>
      <c r="BCX251" s="2"/>
      <c r="BCY251" s="2"/>
      <c r="BCZ251" s="2"/>
      <c r="BDA251" s="2"/>
      <c r="BDB251" s="2"/>
      <c r="BDC251" s="2"/>
      <c r="BDD251" s="2"/>
      <c r="BDE251" s="2"/>
      <c r="BDF251" s="2"/>
      <c r="BDG251" s="2"/>
      <c r="BDH251" s="2"/>
      <c r="BDI251" s="2"/>
      <c r="BDJ251" s="2"/>
      <c r="BDK251" s="2"/>
      <c r="BDL251" s="2"/>
      <c r="BDM251" s="2"/>
      <c r="BDN251" s="2"/>
      <c r="BDO251" s="2"/>
      <c r="BDP251" s="2"/>
      <c r="BDQ251" s="2"/>
      <c r="BDR251" s="2"/>
      <c r="BDS251" s="2"/>
      <c r="BDT251" s="2"/>
      <c r="BDU251" s="2"/>
      <c r="BDV251" s="2"/>
      <c r="BDW251" s="2"/>
      <c r="BDX251" s="2"/>
      <c r="BDY251" s="2"/>
      <c r="BDZ251" s="2"/>
      <c r="BEA251" s="2"/>
      <c r="BEB251" s="2"/>
      <c r="BEC251" s="2"/>
      <c r="BED251" s="2"/>
      <c r="BEE251" s="2"/>
      <c r="BEF251" s="2"/>
      <c r="BEG251" s="2"/>
      <c r="BEH251" s="2"/>
      <c r="BEI251" s="2"/>
      <c r="BEJ251" s="2"/>
      <c r="BEK251" s="2"/>
      <c r="BEL251" s="2"/>
      <c r="BEM251" s="2"/>
      <c r="BEN251" s="2"/>
      <c r="BEO251" s="2"/>
      <c r="BEP251" s="2"/>
      <c r="BEQ251" s="2"/>
      <c r="BER251" s="2"/>
      <c r="BES251" s="2"/>
      <c r="BET251" s="2"/>
      <c r="BEU251" s="2"/>
      <c r="BEV251" s="2"/>
      <c r="BEW251" s="2"/>
      <c r="BEX251" s="2"/>
      <c r="BEY251" s="2"/>
      <c r="BEZ251" s="2"/>
      <c r="BFA251" s="2"/>
      <c r="BFB251" s="2"/>
      <c r="BFC251" s="2"/>
      <c r="BFD251" s="2"/>
      <c r="BFE251" s="2"/>
      <c r="BFF251" s="2"/>
      <c r="BFG251" s="2"/>
      <c r="BFH251" s="2"/>
      <c r="BFI251" s="2"/>
      <c r="BFJ251" s="2"/>
      <c r="BFK251" s="2"/>
      <c r="BFL251" s="2"/>
      <c r="BFM251" s="2"/>
      <c r="BFN251" s="2"/>
      <c r="BFO251" s="2"/>
      <c r="BFP251" s="2"/>
      <c r="BFQ251" s="2"/>
      <c r="BFR251" s="2"/>
      <c r="BFS251" s="2"/>
      <c r="BFT251" s="2"/>
      <c r="BFU251" s="2"/>
      <c r="BFV251" s="2"/>
      <c r="BFW251" s="2"/>
      <c r="BFX251" s="2"/>
      <c r="BFY251" s="2"/>
      <c r="BFZ251" s="2"/>
      <c r="BGA251" s="2"/>
      <c r="BGB251" s="2"/>
      <c r="BGC251" s="2"/>
      <c r="BGD251" s="2"/>
      <c r="BGE251" s="2"/>
      <c r="BGF251" s="2"/>
      <c r="BGG251" s="2"/>
      <c r="BGH251" s="2"/>
      <c r="BGI251" s="2"/>
      <c r="BGJ251" s="2"/>
      <c r="BGK251" s="2"/>
      <c r="BGL251" s="2"/>
      <c r="BGM251" s="2"/>
      <c r="BGN251" s="2"/>
      <c r="BGO251" s="2"/>
      <c r="BGP251" s="2"/>
      <c r="BGQ251" s="2"/>
      <c r="BGR251" s="2"/>
      <c r="BGS251" s="2"/>
      <c r="BGT251" s="2"/>
      <c r="BGU251" s="2"/>
      <c r="BGV251" s="2"/>
      <c r="BGW251" s="2"/>
      <c r="BGX251" s="2"/>
      <c r="BGY251" s="2"/>
      <c r="BGZ251" s="2"/>
      <c r="BHA251" s="2"/>
      <c r="BHB251" s="2"/>
      <c r="BHC251" s="2"/>
      <c r="BHD251" s="2"/>
      <c r="BHE251" s="2"/>
      <c r="BHF251" s="2"/>
      <c r="BHG251" s="2"/>
      <c r="BHH251" s="2"/>
      <c r="BHI251" s="2"/>
      <c r="BHJ251" s="2"/>
      <c r="BHK251" s="2"/>
      <c r="BHL251" s="2"/>
      <c r="BHM251" s="2"/>
      <c r="BHN251" s="2"/>
      <c r="BHO251" s="2"/>
      <c r="BHP251" s="2"/>
      <c r="BHQ251" s="2"/>
      <c r="BHR251" s="2"/>
      <c r="BHS251" s="2"/>
      <c r="BHT251" s="2"/>
      <c r="BHU251" s="2"/>
      <c r="BHV251" s="2"/>
      <c r="BHW251" s="2"/>
      <c r="BHX251" s="2"/>
      <c r="BHY251" s="2"/>
      <c r="BHZ251" s="2"/>
      <c r="BIA251" s="2"/>
      <c r="BIB251" s="2"/>
      <c r="BIC251" s="2"/>
      <c r="BID251" s="2"/>
      <c r="BIE251" s="2"/>
      <c r="BIF251" s="2"/>
      <c r="BIG251" s="2"/>
      <c r="BIH251" s="2"/>
      <c r="BII251" s="2"/>
      <c r="BIJ251" s="2"/>
      <c r="BIK251" s="2"/>
      <c r="BIL251" s="2"/>
      <c r="BIM251" s="2"/>
      <c r="BIN251" s="2"/>
      <c r="BIO251" s="2"/>
      <c r="BIP251" s="2"/>
      <c r="BIQ251" s="2"/>
      <c r="BIR251" s="2"/>
      <c r="BIS251" s="2"/>
      <c r="BIT251" s="2"/>
      <c r="BIU251" s="2"/>
      <c r="BIV251" s="2"/>
      <c r="BIW251" s="2"/>
      <c r="BIX251" s="2"/>
      <c r="BIY251" s="2"/>
      <c r="BIZ251" s="2"/>
      <c r="BJA251" s="2"/>
      <c r="BJB251" s="2"/>
      <c r="BJC251" s="2"/>
      <c r="BJD251" s="2"/>
      <c r="BJE251" s="2"/>
      <c r="BJF251" s="2"/>
      <c r="BJG251" s="2"/>
      <c r="BJH251" s="2"/>
      <c r="BJI251" s="2"/>
      <c r="BJJ251" s="2"/>
      <c r="BJK251" s="2"/>
      <c r="BJL251" s="2"/>
      <c r="BJM251" s="2"/>
      <c r="BJN251" s="2"/>
      <c r="BJO251" s="2"/>
      <c r="BJP251" s="2"/>
      <c r="BJQ251" s="2"/>
      <c r="BJR251" s="2"/>
      <c r="BJS251" s="2"/>
      <c r="BJT251" s="2"/>
      <c r="BJU251" s="2"/>
      <c r="BJV251" s="2"/>
      <c r="BJW251" s="2"/>
      <c r="BJX251" s="2"/>
      <c r="BJY251" s="2"/>
      <c r="BJZ251" s="2"/>
      <c r="BKA251" s="2"/>
      <c r="BKB251" s="2"/>
      <c r="BKC251" s="2"/>
      <c r="BKD251" s="2"/>
      <c r="BKE251" s="2"/>
      <c r="BKF251" s="2"/>
      <c r="BKG251" s="2"/>
      <c r="BKH251" s="2"/>
      <c r="BKI251" s="2"/>
      <c r="BKJ251" s="2"/>
      <c r="BKK251" s="2"/>
      <c r="BKL251" s="2"/>
      <c r="BKM251" s="2"/>
      <c r="BKN251" s="2"/>
      <c r="BKO251" s="2"/>
      <c r="BKP251" s="2"/>
      <c r="BKQ251" s="2"/>
      <c r="BKR251" s="2"/>
      <c r="BKS251" s="2"/>
      <c r="BKT251" s="2"/>
      <c r="BKU251" s="2"/>
      <c r="BKV251" s="2"/>
      <c r="BKW251" s="2"/>
      <c r="BKX251" s="2"/>
      <c r="BKY251" s="2"/>
      <c r="BKZ251" s="2"/>
      <c r="BLA251" s="2"/>
      <c r="BLB251" s="2"/>
      <c r="BLC251" s="2"/>
      <c r="BLD251" s="2"/>
      <c r="BLE251" s="2"/>
      <c r="BLF251" s="2"/>
      <c r="BLG251" s="2"/>
      <c r="BLH251" s="2"/>
      <c r="BLI251" s="2"/>
      <c r="BLJ251" s="2"/>
      <c r="BLK251" s="2"/>
      <c r="BLL251" s="2"/>
      <c r="BLM251" s="2"/>
      <c r="BLN251" s="2"/>
      <c r="BLO251" s="2"/>
      <c r="BLP251" s="2"/>
      <c r="BLQ251" s="2"/>
      <c r="BLR251" s="2"/>
      <c r="BLS251" s="2"/>
      <c r="BLT251" s="2"/>
      <c r="BLU251" s="2"/>
      <c r="BLV251" s="2"/>
      <c r="BLW251" s="2"/>
      <c r="BLX251" s="2"/>
      <c r="BLY251" s="2"/>
      <c r="BLZ251" s="2"/>
      <c r="BMA251" s="2"/>
      <c r="BMB251" s="2"/>
      <c r="BMC251" s="2"/>
      <c r="BMD251" s="2"/>
      <c r="BME251" s="2"/>
      <c r="BMF251" s="2"/>
      <c r="BMG251" s="2"/>
      <c r="BMH251" s="2"/>
      <c r="BMI251" s="2"/>
      <c r="BMJ251" s="2"/>
      <c r="BMK251" s="2"/>
      <c r="BML251" s="2"/>
      <c r="BMM251" s="2"/>
      <c r="BMN251" s="2"/>
      <c r="BMO251" s="2"/>
      <c r="BMP251" s="2"/>
      <c r="BMQ251" s="2"/>
      <c r="BMR251" s="2"/>
      <c r="BMS251" s="2"/>
      <c r="BMT251" s="2"/>
      <c r="BMU251" s="2"/>
      <c r="BMV251" s="2"/>
      <c r="BMW251" s="2"/>
      <c r="BMX251" s="2"/>
      <c r="BMY251" s="2"/>
      <c r="BMZ251" s="2"/>
      <c r="BNA251" s="2"/>
      <c r="BNB251" s="2"/>
      <c r="BNC251" s="2"/>
      <c r="BND251" s="2"/>
      <c r="BNE251" s="2"/>
      <c r="BNF251" s="2"/>
      <c r="BNG251" s="2"/>
      <c r="BNH251" s="2"/>
      <c r="BNI251" s="2"/>
      <c r="BNJ251" s="2"/>
      <c r="BNK251" s="2"/>
      <c r="BNL251" s="2"/>
      <c r="BNM251" s="2"/>
      <c r="BNN251" s="2"/>
      <c r="BNO251" s="2"/>
      <c r="BNP251" s="2"/>
      <c r="BNQ251" s="2"/>
      <c r="BNR251" s="2"/>
      <c r="BNS251" s="2"/>
      <c r="BNT251" s="2"/>
      <c r="BNU251" s="2"/>
      <c r="BNV251" s="2"/>
      <c r="BNW251" s="2"/>
      <c r="BNX251" s="2"/>
      <c r="BNY251" s="2"/>
      <c r="BNZ251" s="2"/>
      <c r="BOA251" s="2"/>
      <c r="BOB251" s="2"/>
      <c r="BOC251" s="2"/>
      <c r="BOD251" s="2"/>
      <c r="BOE251" s="2"/>
      <c r="BOF251" s="2"/>
      <c r="BOG251" s="2"/>
      <c r="BOH251" s="2"/>
      <c r="BOI251" s="2"/>
      <c r="BOJ251" s="2"/>
      <c r="BOK251" s="2"/>
      <c r="BOL251" s="2"/>
      <c r="BOM251" s="2"/>
      <c r="BON251" s="2"/>
      <c r="BOO251" s="2"/>
      <c r="BOP251" s="2"/>
      <c r="BOQ251" s="2"/>
      <c r="BOR251" s="2"/>
      <c r="BOS251" s="2"/>
      <c r="BOT251" s="2"/>
      <c r="BOU251" s="2"/>
      <c r="BOV251" s="2"/>
      <c r="BOW251" s="2"/>
      <c r="BOX251" s="2"/>
      <c r="BOY251" s="2"/>
      <c r="BOZ251" s="2"/>
      <c r="BPA251" s="2"/>
      <c r="BPB251" s="2"/>
      <c r="BPC251" s="2"/>
      <c r="BPD251" s="2"/>
      <c r="BPE251" s="2"/>
      <c r="BPF251" s="2"/>
      <c r="BPG251" s="2"/>
      <c r="BPH251" s="2"/>
      <c r="BPI251" s="2"/>
      <c r="BPJ251" s="2"/>
      <c r="BPK251" s="2"/>
      <c r="BPL251" s="2"/>
      <c r="BPM251" s="2"/>
      <c r="BPN251" s="2"/>
      <c r="BPO251" s="2"/>
      <c r="BPP251" s="2"/>
      <c r="BPQ251" s="2"/>
      <c r="BPR251" s="2"/>
      <c r="BPS251" s="2"/>
      <c r="BPT251" s="2"/>
      <c r="BPU251" s="2"/>
      <c r="BPV251" s="2"/>
      <c r="BPW251" s="2"/>
      <c r="BPX251" s="2"/>
      <c r="BPY251" s="2"/>
      <c r="BPZ251" s="2"/>
      <c r="BQA251" s="2"/>
      <c r="BQB251" s="2"/>
      <c r="BQC251" s="2"/>
      <c r="BQD251" s="2"/>
      <c r="BQE251" s="2"/>
      <c r="BQF251" s="2"/>
      <c r="BQG251" s="2"/>
      <c r="BQH251" s="2"/>
      <c r="BQI251" s="2"/>
      <c r="BQJ251" s="2"/>
      <c r="BQK251" s="2"/>
      <c r="BQL251" s="2"/>
      <c r="BQM251" s="2"/>
      <c r="BQN251" s="2"/>
      <c r="BQO251" s="2"/>
      <c r="BQP251" s="2"/>
      <c r="BQQ251" s="2"/>
      <c r="BQR251" s="2"/>
      <c r="BQS251" s="2"/>
      <c r="BQT251" s="2"/>
      <c r="BQU251" s="2"/>
      <c r="BQV251" s="2"/>
      <c r="BQW251" s="2"/>
      <c r="BQX251" s="2"/>
      <c r="BQY251" s="2"/>
      <c r="BQZ251" s="2"/>
      <c r="BRA251" s="2"/>
      <c r="BRB251" s="2"/>
      <c r="BRC251" s="2"/>
      <c r="BRD251" s="2"/>
      <c r="BRE251" s="2"/>
      <c r="BRF251" s="2"/>
      <c r="BRG251" s="2"/>
      <c r="BRH251" s="2"/>
      <c r="BRI251" s="2"/>
      <c r="BRJ251" s="2"/>
      <c r="BRK251" s="2"/>
      <c r="BRL251" s="2"/>
      <c r="BRM251" s="2"/>
      <c r="BRN251" s="2"/>
      <c r="BRO251" s="2"/>
      <c r="BRP251" s="2"/>
      <c r="BRQ251" s="2"/>
      <c r="BRR251" s="2"/>
      <c r="BRS251" s="2"/>
      <c r="BRT251" s="2"/>
      <c r="BRU251" s="2"/>
      <c r="BRV251" s="2"/>
      <c r="BRW251" s="2"/>
      <c r="BRX251" s="2"/>
      <c r="BRY251" s="2"/>
      <c r="BRZ251" s="2"/>
      <c r="BSA251" s="2"/>
      <c r="BSB251" s="2"/>
      <c r="BSC251" s="2"/>
      <c r="BSD251" s="2"/>
      <c r="BSE251" s="2"/>
      <c r="BSF251" s="2"/>
      <c r="BSG251" s="2"/>
      <c r="BSH251" s="2"/>
      <c r="BSI251" s="2"/>
      <c r="BSJ251" s="2"/>
      <c r="BSK251" s="2"/>
      <c r="BSL251" s="2"/>
      <c r="BSM251" s="2"/>
      <c r="BSN251" s="2"/>
      <c r="BSO251" s="2"/>
      <c r="BSP251" s="2"/>
      <c r="BSQ251" s="2"/>
      <c r="BSR251" s="2"/>
      <c r="BSS251" s="2"/>
      <c r="BST251" s="2"/>
      <c r="BSU251" s="2"/>
      <c r="BSV251" s="2"/>
      <c r="BSW251" s="2"/>
      <c r="BSX251" s="2"/>
      <c r="BSY251" s="2"/>
      <c r="BSZ251" s="2"/>
      <c r="BTA251" s="2"/>
      <c r="BTB251" s="2"/>
      <c r="BTC251" s="2"/>
      <c r="BTD251" s="2"/>
      <c r="BTE251" s="2"/>
      <c r="BTF251" s="2"/>
      <c r="BTG251" s="2"/>
      <c r="BTH251" s="2"/>
      <c r="BTI251" s="2"/>
      <c r="BTJ251" s="2"/>
      <c r="BTK251" s="2"/>
      <c r="BTL251" s="2"/>
      <c r="BTM251" s="2"/>
      <c r="BTN251" s="2"/>
      <c r="BTO251" s="2"/>
      <c r="BTP251" s="2"/>
      <c r="BTQ251" s="2"/>
      <c r="BTR251" s="2"/>
      <c r="BTS251" s="2"/>
      <c r="BTT251" s="2"/>
      <c r="BTU251" s="2"/>
      <c r="BTV251" s="2"/>
      <c r="BTW251" s="2"/>
      <c r="BTX251" s="2"/>
      <c r="BTY251" s="2"/>
      <c r="BTZ251" s="2"/>
      <c r="BUA251" s="2"/>
      <c r="BUB251" s="2"/>
      <c r="BUC251" s="2"/>
      <c r="BUD251" s="2"/>
      <c r="BUE251" s="2"/>
      <c r="BUF251" s="2"/>
      <c r="BUG251" s="2"/>
      <c r="BUH251" s="2"/>
      <c r="BUI251" s="2"/>
      <c r="BUJ251" s="2"/>
      <c r="BUK251" s="2"/>
      <c r="BUL251" s="2"/>
      <c r="BUM251" s="2"/>
      <c r="BUN251" s="2"/>
      <c r="BUO251" s="2"/>
      <c r="BUP251" s="2"/>
      <c r="BUQ251" s="2"/>
      <c r="BUR251" s="2"/>
      <c r="BUS251" s="2"/>
      <c r="BUT251" s="2"/>
      <c r="BUU251" s="2"/>
      <c r="BUV251" s="2"/>
      <c r="BUW251" s="2"/>
      <c r="BUX251" s="2"/>
      <c r="BUY251" s="2"/>
      <c r="BUZ251" s="2"/>
      <c r="BVA251" s="2"/>
      <c r="BVB251" s="2"/>
      <c r="BVC251" s="2"/>
      <c r="BVD251" s="2"/>
      <c r="BVE251" s="2"/>
      <c r="BVF251" s="2"/>
      <c r="BVG251" s="2"/>
      <c r="BVH251" s="2"/>
      <c r="BVI251" s="2"/>
      <c r="BVJ251" s="2"/>
      <c r="BVK251" s="2"/>
      <c r="BVL251" s="2"/>
      <c r="BVM251" s="2"/>
      <c r="BVN251" s="2"/>
      <c r="BVO251" s="2"/>
      <c r="BVP251" s="2"/>
      <c r="BVQ251" s="2"/>
      <c r="BVR251" s="2"/>
      <c r="BVS251" s="2"/>
      <c r="BVT251" s="2"/>
      <c r="BVU251" s="2"/>
      <c r="BVV251" s="2"/>
      <c r="BVW251" s="2"/>
      <c r="BVX251" s="2"/>
      <c r="BVY251" s="2"/>
      <c r="BVZ251" s="2"/>
      <c r="BWA251" s="2"/>
      <c r="BWB251" s="2"/>
      <c r="BWC251" s="2"/>
      <c r="BWD251" s="2"/>
      <c r="BWE251" s="2"/>
      <c r="BWF251" s="2"/>
      <c r="BWG251" s="2"/>
      <c r="BWH251" s="2"/>
      <c r="BWI251" s="2"/>
      <c r="BWJ251" s="2"/>
      <c r="BWK251" s="2"/>
      <c r="BWL251" s="2"/>
      <c r="BWM251" s="2"/>
      <c r="BWN251" s="2"/>
      <c r="BWO251" s="2"/>
      <c r="BWP251" s="2"/>
      <c r="BWQ251" s="2"/>
      <c r="BWR251" s="2"/>
      <c r="BWS251" s="2"/>
      <c r="BWT251" s="2"/>
      <c r="BWU251" s="2"/>
      <c r="BWV251" s="2"/>
      <c r="BWW251" s="2"/>
      <c r="BWX251" s="2"/>
      <c r="BWY251" s="2"/>
      <c r="BWZ251" s="2"/>
      <c r="BXA251" s="2"/>
      <c r="BXB251" s="2"/>
      <c r="BXC251" s="2"/>
      <c r="BXD251" s="2"/>
      <c r="BXE251" s="2"/>
      <c r="BXF251" s="2"/>
      <c r="BXG251" s="2"/>
      <c r="BXH251" s="2"/>
      <c r="BXI251" s="2"/>
      <c r="BXJ251" s="2"/>
      <c r="BXK251" s="2"/>
      <c r="BXL251" s="2"/>
      <c r="BXM251" s="2"/>
      <c r="BXN251" s="2"/>
      <c r="BXO251" s="2"/>
      <c r="BXP251" s="2"/>
      <c r="BXQ251" s="2"/>
      <c r="BXR251" s="2"/>
      <c r="BXS251" s="2"/>
      <c r="BXT251" s="2"/>
      <c r="BXU251" s="2"/>
      <c r="BXV251" s="2"/>
      <c r="BXW251" s="2"/>
      <c r="BXX251" s="2"/>
      <c r="BXY251" s="2"/>
      <c r="BXZ251" s="2"/>
      <c r="BYA251" s="2"/>
      <c r="BYB251" s="2"/>
      <c r="BYC251" s="2"/>
      <c r="BYD251" s="2"/>
      <c r="BYE251" s="2"/>
      <c r="BYF251" s="2"/>
      <c r="BYG251" s="2"/>
      <c r="BYH251" s="2"/>
      <c r="BYI251" s="2"/>
      <c r="BYJ251" s="2"/>
      <c r="BYK251" s="2"/>
      <c r="BYL251" s="2"/>
      <c r="BYM251" s="2"/>
      <c r="BYN251" s="2"/>
      <c r="BYO251" s="2"/>
      <c r="BYP251" s="2"/>
      <c r="BYQ251" s="2"/>
      <c r="BYR251" s="2"/>
      <c r="BYS251" s="2"/>
      <c r="BYT251" s="2"/>
      <c r="BYU251" s="2"/>
      <c r="BYV251" s="2"/>
      <c r="BYW251" s="2"/>
      <c r="BYX251" s="2"/>
      <c r="BYY251" s="2"/>
      <c r="BYZ251" s="2"/>
      <c r="BZA251" s="2"/>
      <c r="BZB251" s="2"/>
      <c r="BZC251" s="2"/>
      <c r="BZD251" s="2"/>
      <c r="BZE251" s="2"/>
      <c r="BZF251" s="2"/>
      <c r="BZG251" s="2"/>
      <c r="BZH251" s="2"/>
      <c r="BZI251" s="2"/>
      <c r="BZJ251" s="2"/>
      <c r="BZK251" s="2"/>
      <c r="BZL251" s="2"/>
      <c r="BZM251" s="2"/>
      <c r="BZN251" s="2"/>
      <c r="BZO251" s="2"/>
      <c r="BZP251" s="2"/>
      <c r="BZQ251" s="2"/>
      <c r="BZR251" s="2"/>
      <c r="BZS251" s="2"/>
      <c r="BZT251" s="2"/>
      <c r="BZU251" s="2"/>
      <c r="BZV251" s="2"/>
      <c r="BZW251" s="2"/>
      <c r="BZX251" s="2"/>
      <c r="BZY251" s="2"/>
      <c r="BZZ251" s="2"/>
      <c r="CAA251" s="2"/>
      <c r="CAB251" s="2"/>
      <c r="CAC251" s="2"/>
      <c r="CAD251" s="2"/>
      <c r="CAE251" s="2"/>
      <c r="CAF251" s="2"/>
      <c r="CAG251" s="2"/>
      <c r="CAH251" s="2"/>
      <c r="CAI251" s="2"/>
      <c r="CAJ251" s="2"/>
      <c r="CAK251" s="2"/>
      <c r="CAL251" s="2"/>
      <c r="CAM251" s="2"/>
      <c r="CAN251" s="2"/>
      <c r="CAO251" s="2"/>
      <c r="CAP251" s="2"/>
      <c r="CAQ251" s="2"/>
      <c r="CAR251" s="2"/>
      <c r="CAS251" s="2"/>
      <c r="CAT251" s="2"/>
      <c r="CAU251" s="2"/>
      <c r="CAV251" s="2"/>
      <c r="CAW251" s="2"/>
      <c r="CAX251" s="2"/>
      <c r="CAY251" s="2"/>
      <c r="CAZ251" s="2"/>
      <c r="CBA251" s="2"/>
      <c r="CBB251" s="2"/>
      <c r="CBC251" s="2"/>
      <c r="CBD251" s="2"/>
      <c r="CBE251" s="2"/>
      <c r="CBF251" s="2"/>
      <c r="CBG251" s="2"/>
      <c r="CBH251" s="2"/>
      <c r="CBI251" s="2"/>
      <c r="CBJ251" s="2"/>
      <c r="CBK251" s="2"/>
      <c r="CBL251" s="2"/>
      <c r="CBM251" s="2"/>
      <c r="CBN251" s="2"/>
      <c r="CBO251" s="2"/>
      <c r="CBP251" s="2"/>
      <c r="CBQ251" s="2"/>
      <c r="CBR251" s="2"/>
      <c r="CBS251" s="2"/>
      <c r="CBT251" s="2"/>
      <c r="CBU251" s="2"/>
      <c r="CBV251" s="2"/>
      <c r="CBW251" s="2"/>
      <c r="CBX251" s="2"/>
      <c r="CBY251" s="2"/>
      <c r="CBZ251" s="2"/>
      <c r="CCA251" s="2"/>
      <c r="CCB251" s="2"/>
      <c r="CCC251" s="2"/>
      <c r="CCD251" s="2"/>
      <c r="CCE251" s="2"/>
      <c r="CCF251" s="2"/>
      <c r="CCG251" s="2"/>
      <c r="CCH251" s="2"/>
      <c r="CCI251" s="2"/>
      <c r="CCJ251" s="2"/>
      <c r="CCK251" s="2"/>
      <c r="CCL251" s="2"/>
      <c r="CCM251" s="2"/>
      <c r="CCN251" s="2"/>
      <c r="CCO251" s="2"/>
      <c r="CCP251" s="2"/>
      <c r="CCQ251" s="2"/>
      <c r="CCR251" s="2"/>
      <c r="CCS251" s="2"/>
      <c r="CCT251" s="2"/>
      <c r="CCU251" s="2"/>
      <c r="CCV251" s="2"/>
      <c r="CCW251" s="2"/>
      <c r="CCX251" s="2"/>
      <c r="CCY251" s="2"/>
      <c r="CCZ251" s="2"/>
      <c r="CDA251" s="2"/>
      <c r="CDB251" s="2"/>
      <c r="CDC251" s="2"/>
      <c r="CDD251" s="2"/>
      <c r="CDE251" s="2"/>
      <c r="CDF251" s="2"/>
      <c r="CDG251" s="2"/>
      <c r="CDH251" s="2"/>
      <c r="CDI251" s="2"/>
      <c r="CDJ251" s="2"/>
      <c r="CDK251" s="2"/>
      <c r="CDL251" s="2"/>
      <c r="CDM251" s="2"/>
      <c r="CDN251" s="2"/>
      <c r="CDO251" s="2"/>
      <c r="CDP251" s="2"/>
      <c r="CDQ251" s="2"/>
      <c r="CDR251" s="2"/>
      <c r="CDS251" s="2"/>
      <c r="CDT251" s="2"/>
      <c r="CDU251" s="2"/>
      <c r="CDV251" s="2"/>
      <c r="CDW251" s="2"/>
      <c r="CDX251" s="2"/>
      <c r="CDY251" s="2"/>
      <c r="CDZ251" s="2"/>
      <c r="CEA251" s="2"/>
      <c r="CEB251" s="2"/>
      <c r="CEC251" s="2"/>
      <c r="CED251" s="2"/>
      <c r="CEE251" s="2"/>
      <c r="CEF251" s="2"/>
      <c r="CEG251" s="2"/>
      <c r="CEH251" s="2"/>
      <c r="CEI251" s="2"/>
      <c r="CEJ251" s="2"/>
      <c r="CEK251" s="2"/>
      <c r="CEL251" s="2"/>
      <c r="CEM251" s="2"/>
      <c r="CEN251" s="2"/>
      <c r="CEO251" s="2"/>
      <c r="CEP251" s="2"/>
      <c r="CEQ251" s="2"/>
      <c r="CER251" s="2"/>
      <c r="CES251" s="2"/>
      <c r="CET251" s="2"/>
      <c r="CEU251" s="2"/>
      <c r="CEV251" s="2"/>
      <c r="CEW251" s="2"/>
      <c r="CEX251" s="2"/>
      <c r="CEY251" s="2"/>
      <c r="CEZ251" s="2"/>
      <c r="CFA251" s="2"/>
      <c r="CFB251" s="2"/>
      <c r="CFC251" s="2"/>
      <c r="CFD251" s="2"/>
      <c r="CFE251" s="2"/>
      <c r="CFF251" s="2"/>
      <c r="CFG251" s="2"/>
      <c r="CFH251" s="2"/>
      <c r="CFI251" s="2"/>
      <c r="CFJ251" s="2"/>
      <c r="CFK251" s="2"/>
      <c r="CFL251" s="2"/>
      <c r="CFM251" s="2"/>
      <c r="CFN251" s="2"/>
      <c r="CFO251" s="2"/>
      <c r="CFP251" s="2"/>
      <c r="CFQ251" s="2"/>
      <c r="CFR251" s="2"/>
      <c r="CFS251" s="2"/>
      <c r="CFT251" s="2"/>
      <c r="CFU251" s="2"/>
      <c r="CFV251" s="2"/>
      <c r="CFW251" s="2"/>
      <c r="CFX251" s="2"/>
      <c r="CFY251" s="2"/>
      <c r="CFZ251" s="2"/>
      <c r="CGA251" s="2"/>
      <c r="CGB251" s="2"/>
      <c r="CGC251" s="2"/>
      <c r="CGD251" s="2"/>
      <c r="CGE251" s="2"/>
      <c r="CGF251" s="2"/>
      <c r="CGG251" s="2"/>
      <c r="CGH251" s="2"/>
      <c r="CGI251" s="2"/>
      <c r="CGJ251" s="2"/>
      <c r="CGK251" s="2"/>
      <c r="CGL251" s="2"/>
      <c r="CGM251" s="2"/>
      <c r="CGN251" s="2"/>
      <c r="CGO251" s="2"/>
      <c r="CGP251" s="2"/>
      <c r="CGQ251" s="2"/>
      <c r="CGR251" s="2"/>
      <c r="CGS251" s="2"/>
      <c r="CGT251" s="2"/>
      <c r="CGU251" s="2"/>
      <c r="CGV251" s="2"/>
      <c r="CGW251" s="2"/>
      <c r="CGX251" s="2"/>
      <c r="CGY251" s="2"/>
      <c r="CGZ251" s="2"/>
      <c r="CHA251" s="2"/>
      <c r="CHB251" s="2"/>
      <c r="CHC251" s="2"/>
      <c r="CHD251" s="2"/>
      <c r="CHE251" s="2"/>
      <c r="CHF251" s="2"/>
      <c r="CHG251" s="2"/>
      <c r="CHH251" s="2"/>
      <c r="CHI251" s="2"/>
      <c r="CHJ251" s="2"/>
      <c r="CHK251" s="2"/>
      <c r="CHL251" s="2"/>
      <c r="CHM251" s="2"/>
      <c r="CHN251" s="2"/>
      <c r="CHO251" s="2"/>
      <c r="CHP251" s="2"/>
      <c r="CHQ251" s="2"/>
      <c r="CHR251" s="2"/>
      <c r="CHS251" s="2"/>
      <c r="CHT251" s="2"/>
      <c r="CHU251" s="2"/>
      <c r="CHV251" s="2"/>
      <c r="CHW251" s="2"/>
      <c r="CHX251" s="2"/>
      <c r="CHY251" s="2"/>
      <c r="CHZ251" s="2"/>
      <c r="CIA251" s="2"/>
      <c r="CIB251" s="2"/>
      <c r="CIC251" s="2"/>
      <c r="CID251" s="2"/>
      <c r="CIE251" s="2"/>
      <c r="CIF251" s="2"/>
      <c r="CIG251" s="2"/>
      <c r="CIH251" s="2"/>
      <c r="CII251" s="2"/>
      <c r="CIJ251" s="2"/>
      <c r="CIK251" s="2"/>
      <c r="CIL251" s="2"/>
      <c r="CIM251" s="2"/>
      <c r="CIN251" s="2"/>
      <c r="CIO251" s="2"/>
      <c r="CIP251" s="2"/>
      <c r="CIQ251" s="2"/>
      <c r="CIR251" s="2"/>
      <c r="CIS251" s="2"/>
      <c r="CIT251" s="2"/>
      <c r="CIU251" s="2"/>
      <c r="CIV251" s="2"/>
      <c r="CIW251" s="2"/>
      <c r="CIX251" s="2"/>
      <c r="CIY251" s="2"/>
      <c r="CIZ251" s="2"/>
      <c r="CJA251" s="2"/>
      <c r="CJB251" s="2"/>
      <c r="CJC251" s="2"/>
      <c r="CJD251" s="2"/>
      <c r="CJE251" s="2"/>
      <c r="CJF251" s="2"/>
      <c r="CJG251" s="2"/>
      <c r="CJH251" s="2"/>
      <c r="CJI251" s="2"/>
      <c r="CJJ251" s="2"/>
      <c r="CJK251" s="2"/>
      <c r="CJL251" s="2"/>
      <c r="CJM251" s="2"/>
      <c r="CJN251" s="2"/>
      <c r="CJO251" s="2"/>
      <c r="CJP251" s="2"/>
      <c r="CJQ251" s="2"/>
      <c r="CJR251" s="2"/>
      <c r="CJS251" s="2"/>
      <c r="CJT251" s="2"/>
      <c r="CJU251" s="2"/>
      <c r="CJV251" s="2"/>
      <c r="CJW251" s="2"/>
      <c r="CJX251" s="2"/>
      <c r="CJY251" s="2"/>
      <c r="CJZ251" s="2"/>
      <c r="CKA251" s="2"/>
      <c r="CKB251" s="2"/>
      <c r="CKC251" s="2"/>
      <c r="CKD251" s="2"/>
      <c r="CKE251" s="2"/>
      <c r="CKF251" s="2"/>
      <c r="CKG251" s="2"/>
      <c r="CKH251" s="2"/>
      <c r="CKI251" s="2"/>
      <c r="CKJ251" s="2"/>
      <c r="CKK251" s="2"/>
      <c r="CKL251" s="2"/>
      <c r="CKM251" s="2"/>
      <c r="CKN251" s="2"/>
      <c r="CKO251" s="2"/>
      <c r="CKP251" s="2"/>
      <c r="CKQ251" s="2"/>
      <c r="CKR251" s="2"/>
      <c r="CKS251" s="2"/>
      <c r="CKT251" s="2"/>
      <c r="CKU251" s="2"/>
      <c r="CKV251" s="2"/>
      <c r="CKW251" s="2"/>
      <c r="CKX251" s="2"/>
      <c r="CKY251" s="2"/>
      <c r="CKZ251" s="2"/>
      <c r="CLA251" s="2"/>
      <c r="CLB251" s="2"/>
      <c r="CLC251" s="2"/>
      <c r="CLD251" s="2"/>
      <c r="CLE251" s="2"/>
      <c r="CLF251" s="2"/>
      <c r="CLG251" s="2"/>
      <c r="CLH251" s="2"/>
      <c r="CLI251" s="2"/>
      <c r="CLJ251" s="2"/>
      <c r="CLK251" s="2"/>
      <c r="CLL251" s="2"/>
      <c r="CLM251" s="2"/>
      <c r="CLN251" s="2"/>
      <c r="CLO251" s="2"/>
      <c r="CLP251" s="2"/>
      <c r="CLQ251" s="2"/>
      <c r="CLR251" s="2"/>
      <c r="CLS251" s="2"/>
      <c r="CLT251" s="2"/>
      <c r="CLU251" s="2"/>
      <c r="CLV251" s="2"/>
      <c r="CLW251" s="2"/>
      <c r="CLX251" s="2"/>
      <c r="CLY251" s="2"/>
      <c r="CLZ251" s="2"/>
      <c r="CMA251" s="2"/>
      <c r="CMB251" s="2"/>
      <c r="CMC251" s="2"/>
      <c r="CMD251" s="2"/>
      <c r="CME251" s="2"/>
      <c r="CMF251" s="2"/>
      <c r="CMG251" s="2"/>
      <c r="CMH251" s="2"/>
      <c r="CMI251" s="2"/>
      <c r="CMJ251" s="2"/>
      <c r="CMK251" s="2"/>
      <c r="CML251" s="2"/>
      <c r="CMM251" s="2"/>
      <c r="CMN251" s="2"/>
      <c r="CMO251" s="2"/>
      <c r="CMP251" s="2"/>
      <c r="CMQ251" s="2"/>
      <c r="CMR251" s="2"/>
      <c r="CMS251" s="2"/>
      <c r="CMT251" s="2"/>
      <c r="CMU251" s="2"/>
      <c r="CMV251" s="2"/>
      <c r="CMW251" s="2"/>
      <c r="CMX251" s="2"/>
      <c r="CMY251" s="2"/>
      <c r="CMZ251" s="2"/>
      <c r="CNA251" s="2"/>
      <c r="CNB251" s="2"/>
      <c r="CNC251" s="2"/>
      <c r="CND251" s="2"/>
      <c r="CNE251" s="2"/>
      <c r="CNF251" s="2"/>
      <c r="CNG251" s="2"/>
      <c r="CNH251" s="2"/>
      <c r="CNI251" s="2"/>
      <c r="CNJ251" s="2"/>
      <c r="CNK251" s="2"/>
      <c r="CNL251" s="2"/>
      <c r="CNM251" s="2"/>
      <c r="CNN251" s="2"/>
      <c r="CNO251" s="2"/>
      <c r="CNP251" s="2"/>
      <c r="CNQ251" s="2"/>
      <c r="CNR251" s="2"/>
      <c r="CNS251" s="2"/>
      <c r="CNT251" s="2"/>
      <c r="CNU251" s="2"/>
      <c r="CNV251" s="2"/>
      <c r="CNW251" s="2"/>
      <c r="CNX251" s="2"/>
      <c r="CNY251" s="2"/>
      <c r="CNZ251" s="2"/>
      <c r="COA251" s="2"/>
      <c r="COB251" s="2"/>
      <c r="COC251" s="2"/>
      <c r="COD251" s="2"/>
      <c r="COE251" s="2"/>
      <c r="COF251" s="2"/>
      <c r="COG251" s="2"/>
      <c r="COH251" s="2"/>
      <c r="COI251" s="2"/>
      <c r="COJ251" s="2"/>
      <c r="COK251" s="2"/>
      <c r="COL251" s="2"/>
      <c r="COM251" s="2"/>
      <c r="CON251" s="2"/>
      <c r="COO251" s="2"/>
      <c r="COP251" s="2"/>
      <c r="COQ251" s="2"/>
      <c r="COR251" s="2"/>
      <c r="COS251" s="2"/>
      <c r="COT251" s="2"/>
      <c r="COU251" s="2"/>
      <c r="COV251" s="2"/>
      <c r="COW251" s="2"/>
      <c r="COX251" s="2"/>
      <c r="COY251" s="2"/>
      <c r="COZ251" s="2"/>
      <c r="CPA251" s="2"/>
      <c r="CPB251" s="2"/>
      <c r="CPC251" s="2"/>
      <c r="CPD251" s="2"/>
      <c r="CPE251" s="2"/>
      <c r="CPF251" s="2"/>
      <c r="CPG251" s="2"/>
      <c r="CPH251" s="2"/>
      <c r="CPI251" s="2"/>
      <c r="CPJ251" s="2"/>
      <c r="CPK251" s="2"/>
      <c r="CPL251" s="2"/>
      <c r="CPM251" s="2"/>
      <c r="CPN251" s="2"/>
      <c r="CPO251" s="2"/>
      <c r="CPP251" s="2"/>
      <c r="CPQ251" s="2"/>
      <c r="CPR251" s="2"/>
      <c r="CPS251" s="2"/>
      <c r="CPT251" s="2"/>
      <c r="CPU251" s="2"/>
      <c r="CPV251" s="2"/>
      <c r="CPW251" s="2"/>
      <c r="CPX251" s="2"/>
      <c r="CPY251" s="2"/>
      <c r="CPZ251" s="2"/>
      <c r="CQA251" s="2"/>
      <c r="CQB251" s="2"/>
      <c r="CQC251" s="2"/>
      <c r="CQD251" s="2"/>
      <c r="CQE251" s="2"/>
      <c r="CQF251" s="2"/>
      <c r="CQG251" s="2"/>
      <c r="CQH251" s="2"/>
      <c r="CQI251" s="2"/>
      <c r="CQJ251" s="2"/>
      <c r="CQK251" s="2"/>
      <c r="CQL251" s="2"/>
      <c r="CQM251" s="2"/>
      <c r="CQN251" s="2"/>
      <c r="CQO251" s="2"/>
      <c r="CQP251" s="2"/>
      <c r="CQQ251" s="2"/>
      <c r="CQR251" s="2"/>
      <c r="CQS251" s="2"/>
      <c r="CQT251" s="2"/>
      <c r="CQU251" s="2"/>
      <c r="CQV251" s="2"/>
      <c r="CQW251" s="2"/>
      <c r="CQX251" s="2"/>
      <c r="CQY251" s="2"/>
      <c r="CQZ251" s="2"/>
      <c r="CRA251" s="2"/>
      <c r="CRB251" s="2"/>
      <c r="CRC251" s="2"/>
      <c r="CRD251" s="2"/>
      <c r="CRE251" s="2"/>
      <c r="CRF251" s="2"/>
      <c r="CRG251" s="2"/>
      <c r="CRH251" s="2"/>
      <c r="CRI251" s="2"/>
      <c r="CRJ251" s="2"/>
      <c r="CRK251" s="2"/>
      <c r="CRL251" s="2"/>
      <c r="CRM251" s="2"/>
      <c r="CRN251" s="2"/>
      <c r="CRO251" s="2"/>
      <c r="CRP251" s="2"/>
      <c r="CRQ251" s="2"/>
      <c r="CRR251" s="2"/>
      <c r="CRS251" s="2"/>
      <c r="CRT251" s="2"/>
      <c r="CRU251" s="2"/>
      <c r="CRV251" s="2"/>
      <c r="CRW251" s="2"/>
      <c r="CRX251" s="2"/>
      <c r="CRY251" s="2"/>
      <c r="CRZ251" s="2"/>
      <c r="CSA251" s="2"/>
      <c r="CSB251" s="2"/>
      <c r="CSC251" s="2"/>
      <c r="CSD251" s="2"/>
      <c r="CSE251" s="2"/>
      <c r="CSF251" s="2"/>
      <c r="CSG251" s="2"/>
      <c r="CSH251" s="2"/>
      <c r="CSI251" s="2"/>
      <c r="CSJ251" s="2"/>
      <c r="CSK251" s="2"/>
      <c r="CSL251" s="2"/>
      <c r="CSM251" s="2"/>
      <c r="CSN251" s="2"/>
      <c r="CSO251" s="2"/>
      <c r="CSP251" s="2"/>
      <c r="CSQ251" s="2"/>
      <c r="CSR251" s="2"/>
      <c r="CSS251" s="2"/>
      <c r="CST251" s="2"/>
      <c r="CSU251" s="2"/>
      <c r="CSV251" s="2"/>
      <c r="CSW251" s="2"/>
      <c r="CSX251" s="2"/>
      <c r="CSY251" s="2"/>
      <c r="CSZ251" s="2"/>
      <c r="CTA251" s="2"/>
      <c r="CTB251" s="2"/>
      <c r="CTC251" s="2"/>
      <c r="CTD251" s="2"/>
      <c r="CTE251" s="2"/>
      <c r="CTF251" s="2"/>
      <c r="CTG251" s="2"/>
      <c r="CTH251" s="2"/>
      <c r="CTI251" s="2"/>
      <c r="CTJ251" s="2"/>
      <c r="CTK251" s="2"/>
      <c r="CTL251" s="2"/>
      <c r="CTM251" s="2"/>
      <c r="CTN251" s="2"/>
      <c r="CTO251" s="2"/>
      <c r="CTP251" s="2"/>
      <c r="CTQ251" s="2"/>
      <c r="CTR251" s="2"/>
      <c r="CTS251" s="2"/>
      <c r="CTT251" s="2"/>
      <c r="CTU251" s="2"/>
      <c r="CTV251" s="2"/>
      <c r="CTW251" s="2"/>
      <c r="CTX251" s="2"/>
      <c r="CTY251" s="2"/>
      <c r="CTZ251" s="2"/>
      <c r="CUA251" s="2"/>
      <c r="CUB251" s="2"/>
      <c r="CUC251" s="2"/>
      <c r="CUD251" s="2"/>
      <c r="CUE251" s="2"/>
      <c r="CUF251" s="2"/>
      <c r="CUG251" s="2"/>
      <c r="CUH251" s="2"/>
      <c r="CUI251" s="2"/>
      <c r="CUJ251" s="2"/>
      <c r="CUK251" s="2"/>
      <c r="CUL251" s="2"/>
      <c r="CUM251" s="2"/>
      <c r="CUN251" s="2"/>
      <c r="CUO251" s="2"/>
      <c r="CUP251" s="2"/>
      <c r="CUQ251" s="2"/>
      <c r="CUR251" s="2"/>
      <c r="CUS251" s="2"/>
      <c r="CUT251" s="2"/>
      <c r="CUU251" s="2"/>
      <c r="CUV251" s="2"/>
      <c r="CUW251" s="2"/>
      <c r="CUX251" s="2"/>
      <c r="CUY251" s="2"/>
      <c r="CUZ251" s="2"/>
      <c r="CVA251" s="2"/>
      <c r="CVB251" s="2"/>
      <c r="CVC251" s="2"/>
      <c r="CVD251" s="2"/>
      <c r="CVE251" s="2"/>
      <c r="CVF251" s="2"/>
      <c r="CVG251" s="2"/>
      <c r="CVH251" s="2"/>
      <c r="CVI251" s="2"/>
      <c r="CVJ251" s="2"/>
      <c r="CVK251" s="2"/>
      <c r="CVL251" s="2"/>
      <c r="CVM251" s="2"/>
      <c r="CVN251" s="2"/>
      <c r="CVO251" s="2"/>
      <c r="CVP251" s="2"/>
      <c r="CVQ251" s="2"/>
      <c r="CVR251" s="2"/>
      <c r="CVS251" s="2"/>
      <c r="CVT251" s="2"/>
      <c r="CVU251" s="2"/>
      <c r="CVV251" s="2"/>
      <c r="CVW251" s="2"/>
      <c r="CVX251" s="2"/>
      <c r="CVY251" s="2"/>
      <c r="CVZ251" s="2"/>
      <c r="CWA251" s="2"/>
      <c r="CWB251" s="2"/>
      <c r="CWC251" s="2"/>
      <c r="CWD251" s="2"/>
      <c r="CWE251" s="2"/>
      <c r="CWF251" s="2"/>
      <c r="CWG251" s="2"/>
      <c r="CWH251" s="2"/>
      <c r="CWI251" s="2"/>
      <c r="CWJ251" s="2"/>
      <c r="CWK251" s="2"/>
      <c r="CWL251" s="2"/>
      <c r="CWM251" s="2"/>
      <c r="CWN251" s="2"/>
      <c r="CWO251" s="2"/>
      <c r="CWP251" s="2"/>
      <c r="CWQ251" s="2"/>
      <c r="CWR251" s="2"/>
      <c r="CWS251" s="2"/>
      <c r="CWT251" s="2"/>
      <c r="CWU251" s="2"/>
      <c r="CWV251" s="2"/>
      <c r="CWW251" s="2"/>
      <c r="CWX251" s="2"/>
      <c r="CWY251" s="2"/>
      <c r="CWZ251" s="2"/>
      <c r="CXA251" s="2"/>
      <c r="CXB251" s="2"/>
      <c r="CXC251" s="2"/>
      <c r="CXD251" s="2"/>
      <c r="CXE251" s="2"/>
      <c r="CXF251" s="2"/>
      <c r="CXG251" s="2"/>
      <c r="CXH251" s="2"/>
      <c r="CXI251" s="2"/>
      <c r="CXJ251" s="2"/>
      <c r="CXK251" s="2"/>
      <c r="CXL251" s="2"/>
      <c r="CXM251" s="2"/>
      <c r="CXN251" s="2"/>
      <c r="CXO251" s="2"/>
      <c r="CXP251" s="2"/>
      <c r="CXQ251" s="2"/>
      <c r="CXR251" s="2"/>
      <c r="CXS251" s="2"/>
      <c r="CXT251" s="2"/>
      <c r="CXU251" s="2"/>
      <c r="CXV251" s="2"/>
      <c r="CXW251" s="2"/>
      <c r="CXX251" s="2"/>
      <c r="CXY251" s="2"/>
      <c r="CXZ251" s="2"/>
      <c r="CYA251" s="2"/>
      <c r="CYB251" s="2"/>
      <c r="CYC251" s="2"/>
      <c r="CYD251" s="2"/>
      <c r="CYE251" s="2"/>
      <c r="CYF251" s="2"/>
      <c r="CYG251" s="2"/>
      <c r="CYH251" s="2"/>
      <c r="CYI251" s="2"/>
      <c r="CYJ251" s="2"/>
      <c r="CYK251" s="2"/>
      <c r="CYL251" s="2"/>
      <c r="CYM251" s="2"/>
      <c r="CYN251" s="2"/>
      <c r="CYO251" s="2"/>
      <c r="CYP251" s="2"/>
      <c r="CYQ251" s="2"/>
      <c r="CYR251" s="2"/>
      <c r="CYS251" s="2"/>
      <c r="CYT251" s="2"/>
      <c r="CYU251" s="2"/>
      <c r="CYV251" s="2"/>
      <c r="CYW251" s="2"/>
      <c r="CYX251" s="2"/>
      <c r="CYY251" s="2"/>
      <c r="CYZ251" s="2"/>
      <c r="CZA251" s="2"/>
      <c r="CZB251" s="2"/>
      <c r="CZC251" s="2"/>
      <c r="CZD251" s="2"/>
      <c r="CZE251" s="2"/>
      <c r="CZF251" s="2"/>
      <c r="CZG251" s="2"/>
      <c r="CZH251" s="2"/>
      <c r="CZI251" s="2"/>
      <c r="CZJ251" s="2"/>
      <c r="CZK251" s="2"/>
      <c r="CZL251" s="2"/>
      <c r="CZM251" s="2"/>
      <c r="CZN251" s="2"/>
      <c r="CZO251" s="2"/>
      <c r="CZP251" s="2"/>
      <c r="CZQ251" s="2"/>
      <c r="CZR251" s="2"/>
      <c r="CZS251" s="2"/>
      <c r="CZT251" s="2"/>
      <c r="CZU251" s="2"/>
      <c r="CZV251" s="2"/>
      <c r="CZW251" s="2"/>
      <c r="CZX251" s="2"/>
      <c r="CZY251" s="2"/>
      <c r="CZZ251" s="2"/>
      <c r="DAA251" s="2"/>
      <c r="DAB251" s="2"/>
      <c r="DAC251" s="2"/>
      <c r="DAD251" s="2"/>
      <c r="DAE251" s="2"/>
      <c r="DAF251" s="2"/>
      <c r="DAG251" s="2"/>
      <c r="DAH251" s="2"/>
      <c r="DAI251" s="2"/>
      <c r="DAJ251" s="2"/>
      <c r="DAK251" s="2"/>
      <c r="DAL251" s="2"/>
      <c r="DAM251" s="2"/>
      <c r="DAN251" s="2"/>
      <c r="DAO251" s="2"/>
      <c r="DAP251" s="2"/>
      <c r="DAQ251" s="2"/>
      <c r="DAR251" s="2"/>
      <c r="DAS251" s="2"/>
      <c r="DAT251" s="2"/>
      <c r="DAU251" s="2"/>
      <c r="DAV251" s="2"/>
      <c r="DAW251" s="2"/>
      <c r="DAX251" s="2"/>
      <c r="DAY251" s="2"/>
      <c r="DAZ251" s="2"/>
      <c r="DBA251" s="2"/>
      <c r="DBB251" s="2"/>
      <c r="DBC251" s="2"/>
      <c r="DBD251" s="2"/>
      <c r="DBE251" s="2"/>
      <c r="DBF251" s="2"/>
      <c r="DBG251" s="2"/>
      <c r="DBH251" s="2"/>
      <c r="DBI251" s="2"/>
      <c r="DBJ251" s="2"/>
      <c r="DBK251" s="2"/>
      <c r="DBL251" s="2"/>
      <c r="DBM251" s="2"/>
      <c r="DBN251" s="2"/>
      <c r="DBO251" s="2"/>
      <c r="DBP251" s="2"/>
      <c r="DBQ251" s="2"/>
      <c r="DBR251" s="2"/>
      <c r="DBS251" s="2"/>
      <c r="DBT251" s="2"/>
      <c r="DBU251" s="2"/>
      <c r="DBV251" s="2"/>
      <c r="DBW251" s="2"/>
      <c r="DBX251" s="2"/>
      <c r="DBY251" s="2"/>
      <c r="DBZ251" s="2"/>
      <c r="DCA251" s="2"/>
      <c r="DCB251" s="2"/>
      <c r="DCC251" s="2"/>
      <c r="DCD251" s="2"/>
      <c r="DCE251" s="2"/>
      <c r="DCF251" s="2"/>
      <c r="DCG251" s="2"/>
      <c r="DCH251" s="2"/>
      <c r="DCI251" s="2"/>
      <c r="DCJ251" s="2"/>
      <c r="DCK251" s="2"/>
      <c r="DCL251" s="2"/>
      <c r="DCM251" s="2"/>
      <c r="DCN251" s="2"/>
      <c r="DCO251" s="2"/>
      <c r="DCP251" s="2"/>
      <c r="DCQ251" s="2"/>
      <c r="DCR251" s="2"/>
      <c r="DCS251" s="2"/>
      <c r="DCT251" s="2"/>
      <c r="DCU251" s="2"/>
      <c r="DCV251" s="2"/>
      <c r="DCW251" s="2"/>
      <c r="DCX251" s="2"/>
      <c r="DCY251" s="2"/>
      <c r="DCZ251" s="2"/>
      <c r="DDA251" s="2"/>
      <c r="DDB251" s="2"/>
      <c r="DDC251" s="2"/>
      <c r="DDD251" s="2"/>
      <c r="DDE251" s="2"/>
      <c r="DDF251" s="2"/>
      <c r="DDG251" s="2"/>
      <c r="DDH251" s="2"/>
      <c r="DDI251" s="2"/>
      <c r="DDJ251" s="2"/>
      <c r="DDK251" s="2"/>
      <c r="DDL251" s="2"/>
      <c r="DDM251" s="2"/>
      <c r="DDN251" s="2"/>
      <c r="DDO251" s="2"/>
      <c r="DDP251" s="2"/>
      <c r="DDQ251" s="2"/>
      <c r="DDR251" s="2"/>
      <c r="DDS251" s="2"/>
      <c r="DDT251" s="2"/>
      <c r="DDU251" s="2"/>
      <c r="DDV251" s="2"/>
      <c r="DDW251" s="2"/>
      <c r="DDX251" s="2"/>
      <c r="DDY251" s="2"/>
      <c r="DDZ251" s="2"/>
      <c r="DEA251" s="2"/>
      <c r="DEB251" s="2"/>
      <c r="DEC251" s="2"/>
      <c r="DED251" s="2"/>
      <c r="DEE251" s="2"/>
      <c r="DEF251" s="2"/>
      <c r="DEG251" s="2"/>
      <c r="DEH251" s="2"/>
      <c r="DEI251" s="2"/>
      <c r="DEJ251" s="2"/>
      <c r="DEK251" s="2"/>
      <c r="DEL251" s="2"/>
      <c r="DEM251" s="2"/>
      <c r="DEN251" s="2"/>
      <c r="DEO251" s="2"/>
      <c r="DEP251" s="2"/>
      <c r="DEQ251" s="2"/>
      <c r="DER251" s="2"/>
      <c r="DES251" s="2"/>
      <c r="DET251" s="2"/>
      <c r="DEU251" s="2"/>
      <c r="DEV251" s="2"/>
      <c r="DEW251" s="2"/>
      <c r="DEX251" s="2"/>
      <c r="DEY251" s="2"/>
      <c r="DEZ251" s="2"/>
      <c r="DFA251" s="2"/>
      <c r="DFB251" s="2"/>
      <c r="DFC251" s="2"/>
      <c r="DFD251" s="2"/>
      <c r="DFE251" s="2"/>
      <c r="DFF251" s="2"/>
      <c r="DFG251" s="2"/>
      <c r="DFH251" s="2"/>
      <c r="DFI251" s="2"/>
      <c r="DFJ251" s="2"/>
      <c r="DFK251" s="2"/>
      <c r="DFL251" s="2"/>
      <c r="DFM251" s="2"/>
      <c r="DFN251" s="2"/>
      <c r="DFO251" s="2"/>
      <c r="DFP251" s="2"/>
      <c r="DFQ251" s="2"/>
      <c r="DFR251" s="2"/>
      <c r="DFS251" s="2"/>
      <c r="DFT251" s="2"/>
      <c r="DFU251" s="2"/>
      <c r="DFV251" s="2"/>
      <c r="DFW251" s="2"/>
      <c r="DFX251" s="2"/>
      <c r="DFY251" s="2"/>
      <c r="DFZ251" s="2"/>
      <c r="DGA251" s="2"/>
      <c r="DGB251" s="2"/>
      <c r="DGC251" s="2"/>
      <c r="DGD251" s="2"/>
      <c r="DGE251" s="2"/>
      <c r="DGF251" s="2"/>
      <c r="DGG251" s="2"/>
      <c r="DGH251" s="2"/>
      <c r="DGI251" s="2"/>
      <c r="DGJ251" s="2"/>
      <c r="DGK251" s="2"/>
      <c r="DGL251" s="2"/>
      <c r="DGM251" s="2"/>
      <c r="DGN251" s="2"/>
      <c r="DGO251" s="2"/>
      <c r="DGP251" s="2"/>
      <c r="DGQ251" s="2"/>
      <c r="DGR251" s="2"/>
      <c r="DGS251" s="2"/>
      <c r="DGT251" s="2"/>
      <c r="DGU251" s="2"/>
      <c r="DGV251" s="2"/>
      <c r="DGW251" s="2"/>
      <c r="DGX251" s="2"/>
      <c r="DGY251" s="2"/>
      <c r="DGZ251" s="2"/>
      <c r="DHA251" s="2"/>
      <c r="DHB251" s="2"/>
      <c r="DHC251" s="2"/>
      <c r="DHD251" s="2"/>
      <c r="DHE251" s="2"/>
      <c r="DHF251" s="2"/>
      <c r="DHG251" s="2"/>
      <c r="DHH251" s="2"/>
      <c r="DHI251" s="2"/>
      <c r="DHJ251" s="2"/>
      <c r="DHK251" s="2"/>
      <c r="DHL251" s="2"/>
      <c r="DHM251" s="2"/>
      <c r="DHN251" s="2"/>
      <c r="DHO251" s="2"/>
      <c r="DHP251" s="2"/>
      <c r="DHQ251" s="2"/>
      <c r="DHR251" s="2"/>
      <c r="DHS251" s="2"/>
      <c r="DHT251" s="2"/>
      <c r="DHU251" s="2"/>
      <c r="DHV251" s="2"/>
      <c r="DHW251" s="2"/>
      <c r="DHX251" s="2"/>
      <c r="DHY251" s="2"/>
      <c r="DHZ251" s="2"/>
      <c r="DIA251" s="2"/>
      <c r="DIB251" s="2"/>
      <c r="DIC251" s="2"/>
      <c r="DID251" s="2"/>
      <c r="DIE251" s="2"/>
      <c r="DIF251" s="2"/>
      <c r="DIG251" s="2"/>
      <c r="DIH251" s="2"/>
      <c r="DII251" s="2"/>
      <c r="DIJ251" s="2"/>
      <c r="DIK251" s="2"/>
      <c r="DIL251" s="2"/>
      <c r="DIM251" s="2"/>
      <c r="DIN251" s="2"/>
      <c r="DIO251" s="2"/>
      <c r="DIP251" s="2"/>
      <c r="DIQ251" s="2"/>
      <c r="DIR251" s="2"/>
      <c r="DIS251" s="2"/>
      <c r="DIT251" s="2"/>
      <c r="DIU251" s="2"/>
      <c r="DIV251" s="2"/>
      <c r="DIW251" s="2"/>
      <c r="DIX251" s="2"/>
      <c r="DIY251" s="2"/>
      <c r="DIZ251" s="2"/>
      <c r="DJA251" s="2"/>
      <c r="DJB251" s="2"/>
      <c r="DJC251" s="2"/>
      <c r="DJD251" s="2"/>
      <c r="DJE251" s="2"/>
      <c r="DJF251" s="2"/>
      <c r="DJG251" s="2"/>
      <c r="DJH251" s="2"/>
      <c r="DJI251" s="2"/>
      <c r="DJJ251" s="2"/>
      <c r="DJK251" s="2"/>
      <c r="DJL251" s="2"/>
      <c r="DJM251" s="2"/>
      <c r="DJN251" s="2"/>
      <c r="DJO251" s="2"/>
      <c r="DJP251" s="2"/>
      <c r="DJQ251" s="2"/>
      <c r="DJR251" s="2"/>
      <c r="DJS251" s="2"/>
      <c r="DJT251" s="2"/>
      <c r="DJU251" s="2"/>
      <c r="DJV251" s="2"/>
      <c r="DJW251" s="2"/>
      <c r="DJX251" s="2"/>
      <c r="DJY251" s="2"/>
      <c r="DJZ251" s="2"/>
      <c r="DKA251" s="2"/>
      <c r="DKB251" s="2"/>
      <c r="DKC251" s="2"/>
      <c r="DKD251" s="2"/>
      <c r="DKE251" s="2"/>
      <c r="DKF251" s="2"/>
      <c r="DKG251" s="2"/>
      <c r="DKH251" s="2"/>
      <c r="DKI251" s="2"/>
      <c r="DKJ251" s="2"/>
      <c r="DKK251" s="2"/>
      <c r="DKL251" s="2"/>
      <c r="DKM251" s="2"/>
      <c r="DKN251" s="2"/>
      <c r="DKO251" s="2"/>
      <c r="DKP251" s="2"/>
      <c r="DKQ251" s="2"/>
      <c r="DKR251" s="2"/>
      <c r="DKS251" s="2"/>
      <c r="DKT251" s="2"/>
      <c r="DKU251" s="2"/>
      <c r="DKV251" s="2"/>
      <c r="DKW251" s="2"/>
      <c r="DKX251" s="2"/>
      <c r="DKY251" s="2"/>
      <c r="DKZ251" s="2"/>
      <c r="DLA251" s="2"/>
      <c r="DLB251" s="2"/>
      <c r="DLC251" s="2"/>
      <c r="DLD251" s="2"/>
      <c r="DLE251" s="2"/>
      <c r="DLF251" s="2"/>
      <c r="DLG251" s="2"/>
      <c r="DLH251" s="2"/>
      <c r="DLI251" s="2"/>
      <c r="DLJ251" s="2"/>
      <c r="DLK251" s="2"/>
      <c r="DLL251" s="2"/>
      <c r="DLM251" s="2"/>
      <c r="DLN251" s="2"/>
      <c r="DLO251" s="2"/>
      <c r="DLP251" s="2"/>
      <c r="DLQ251" s="2"/>
      <c r="DLR251" s="2"/>
      <c r="DLS251" s="2"/>
      <c r="DLT251" s="2"/>
      <c r="DLU251" s="2"/>
      <c r="DLV251" s="2"/>
      <c r="DLW251" s="2"/>
      <c r="DLX251" s="2"/>
      <c r="DLY251" s="2"/>
      <c r="DLZ251" s="2"/>
      <c r="DMA251" s="2"/>
      <c r="DMB251" s="2"/>
      <c r="DMC251" s="2"/>
      <c r="DMD251" s="2"/>
      <c r="DME251" s="2"/>
      <c r="DMF251" s="2"/>
      <c r="DMG251" s="2"/>
      <c r="DMH251" s="2"/>
      <c r="DMI251" s="2"/>
      <c r="DMJ251" s="2"/>
      <c r="DMK251" s="2"/>
      <c r="DML251" s="2"/>
      <c r="DMM251" s="2"/>
      <c r="DMN251" s="2"/>
      <c r="DMO251" s="2"/>
      <c r="DMP251" s="2"/>
      <c r="DMQ251" s="2"/>
      <c r="DMR251" s="2"/>
      <c r="DMS251" s="2"/>
      <c r="DMT251" s="2"/>
      <c r="DMU251" s="2"/>
      <c r="DMV251" s="2"/>
      <c r="DMW251" s="2"/>
      <c r="DMX251" s="2"/>
      <c r="DMY251" s="2"/>
      <c r="DMZ251" s="2"/>
      <c r="DNA251" s="2"/>
      <c r="DNB251" s="2"/>
      <c r="DNC251" s="2"/>
      <c r="DND251" s="2"/>
      <c r="DNE251" s="2"/>
      <c r="DNF251" s="2"/>
      <c r="DNG251" s="2"/>
      <c r="DNH251" s="2"/>
      <c r="DNI251" s="2"/>
      <c r="DNJ251" s="2"/>
      <c r="DNK251" s="2"/>
      <c r="DNL251" s="2"/>
      <c r="DNM251" s="2"/>
      <c r="DNN251" s="2"/>
      <c r="DNO251" s="2"/>
      <c r="DNP251" s="2"/>
      <c r="DNQ251" s="2"/>
      <c r="DNR251" s="2"/>
      <c r="DNS251" s="2"/>
      <c r="DNT251" s="2"/>
      <c r="DNU251" s="2"/>
      <c r="DNV251" s="2"/>
      <c r="DNW251" s="2"/>
      <c r="DNX251" s="2"/>
      <c r="DNY251" s="2"/>
      <c r="DNZ251" s="2"/>
      <c r="DOA251" s="2"/>
      <c r="DOB251" s="2"/>
      <c r="DOC251" s="2"/>
      <c r="DOD251" s="2"/>
      <c r="DOE251" s="2"/>
      <c r="DOF251" s="2"/>
      <c r="DOG251" s="2"/>
      <c r="DOH251" s="2"/>
      <c r="DOI251" s="2"/>
      <c r="DOJ251" s="2"/>
      <c r="DOK251" s="2"/>
      <c r="DOL251" s="2"/>
      <c r="DOM251" s="2"/>
      <c r="DON251" s="2"/>
      <c r="DOO251" s="2"/>
      <c r="DOP251" s="2"/>
      <c r="DOQ251" s="2"/>
      <c r="DOR251" s="2"/>
      <c r="DOS251" s="2"/>
      <c r="DOT251" s="2"/>
      <c r="DOU251" s="2"/>
      <c r="DOV251" s="2"/>
      <c r="DOW251" s="2"/>
      <c r="DOX251" s="2"/>
      <c r="DOY251" s="2"/>
      <c r="DOZ251" s="2"/>
      <c r="DPA251" s="2"/>
      <c r="DPB251" s="2"/>
      <c r="DPC251" s="2"/>
      <c r="DPD251" s="2"/>
      <c r="DPE251" s="2"/>
      <c r="DPF251" s="2"/>
      <c r="DPG251" s="2"/>
      <c r="DPH251" s="2"/>
      <c r="DPI251" s="2"/>
      <c r="DPJ251" s="2"/>
      <c r="DPK251" s="2"/>
      <c r="DPL251" s="2"/>
      <c r="DPM251" s="2"/>
      <c r="DPN251" s="2"/>
      <c r="DPO251" s="2"/>
      <c r="DPP251" s="2"/>
      <c r="DPQ251" s="2"/>
      <c r="DPR251" s="2"/>
      <c r="DPS251" s="2"/>
      <c r="DPT251" s="2"/>
      <c r="DPU251" s="2"/>
      <c r="DPV251" s="2"/>
      <c r="DPW251" s="2"/>
      <c r="DPX251" s="2"/>
      <c r="DPY251" s="2"/>
      <c r="DPZ251" s="2"/>
      <c r="DQA251" s="2"/>
      <c r="DQB251" s="2"/>
      <c r="DQC251" s="2"/>
      <c r="DQD251" s="2"/>
      <c r="DQE251" s="2"/>
      <c r="DQF251" s="2"/>
      <c r="DQG251" s="2"/>
      <c r="DQH251" s="2"/>
      <c r="DQI251" s="2"/>
      <c r="DQJ251" s="2"/>
      <c r="DQK251" s="2"/>
      <c r="DQL251" s="2"/>
      <c r="DQM251" s="2"/>
      <c r="DQN251" s="2"/>
      <c r="DQO251" s="2"/>
      <c r="DQP251" s="2"/>
      <c r="DQQ251" s="2"/>
      <c r="DQR251" s="2"/>
      <c r="DQS251" s="2"/>
      <c r="DQT251" s="2"/>
      <c r="DQU251" s="2"/>
      <c r="DQV251" s="2"/>
      <c r="DQW251" s="2"/>
      <c r="DQX251" s="2"/>
      <c r="DQY251" s="2"/>
      <c r="DQZ251" s="2"/>
      <c r="DRA251" s="2"/>
      <c r="DRB251" s="2"/>
      <c r="DRC251" s="2"/>
      <c r="DRD251" s="2"/>
      <c r="DRE251" s="2"/>
      <c r="DRF251" s="2"/>
      <c r="DRG251" s="2"/>
      <c r="DRH251" s="2"/>
      <c r="DRI251" s="2"/>
      <c r="DRJ251" s="2"/>
      <c r="DRK251" s="2"/>
      <c r="DRL251" s="2"/>
      <c r="DRM251" s="2"/>
      <c r="DRN251" s="2"/>
      <c r="DRO251" s="2"/>
      <c r="DRP251" s="2"/>
      <c r="DRQ251" s="2"/>
      <c r="DRR251" s="2"/>
      <c r="DRS251" s="2"/>
      <c r="DRT251" s="2"/>
      <c r="DRU251" s="2"/>
      <c r="DRV251" s="2"/>
      <c r="DRW251" s="2"/>
      <c r="DRX251" s="2"/>
      <c r="DRY251" s="2"/>
      <c r="DRZ251" s="2"/>
      <c r="DSA251" s="2"/>
      <c r="DSB251" s="2"/>
      <c r="DSC251" s="2"/>
      <c r="DSD251" s="2"/>
      <c r="DSE251" s="2"/>
      <c r="DSF251" s="2"/>
      <c r="DSG251" s="2"/>
      <c r="DSH251" s="2"/>
      <c r="DSI251" s="2"/>
      <c r="DSJ251" s="2"/>
      <c r="DSK251" s="2"/>
      <c r="DSL251" s="2"/>
      <c r="DSM251" s="2"/>
      <c r="DSN251" s="2"/>
      <c r="DSO251" s="2"/>
      <c r="DSP251" s="2"/>
      <c r="DSQ251" s="2"/>
      <c r="DSR251" s="2"/>
      <c r="DSS251" s="2"/>
      <c r="DST251" s="2"/>
      <c r="DSU251" s="2"/>
      <c r="DSV251" s="2"/>
      <c r="DSW251" s="2"/>
      <c r="DSX251" s="2"/>
      <c r="DSY251" s="2"/>
      <c r="DSZ251" s="2"/>
      <c r="DTA251" s="2"/>
      <c r="DTB251" s="2"/>
      <c r="DTC251" s="2"/>
      <c r="DTD251" s="2"/>
      <c r="DTE251" s="2"/>
      <c r="DTF251" s="2"/>
      <c r="DTG251" s="2"/>
      <c r="DTH251" s="2"/>
      <c r="DTI251" s="2"/>
      <c r="DTJ251" s="2"/>
      <c r="DTK251" s="2"/>
      <c r="DTL251" s="2"/>
      <c r="DTM251" s="2"/>
      <c r="DTN251" s="2"/>
      <c r="DTO251" s="2"/>
      <c r="DTP251" s="2"/>
      <c r="DTQ251" s="2"/>
      <c r="DTR251" s="2"/>
      <c r="DTS251" s="2"/>
      <c r="DTT251" s="2"/>
      <c r="DTU251" s="2"/>
      <c r="DTV251" s="2"/>
      <c r="DTW251" s="2"/>
      <c r="DTX251" s="2"/>
      <c r="DTY251" s="2"/>
      <c r="DTZ251" s="2"/>
      <c r="DUA251" s="2"/>
      <c r="DUB251" s="2"/>
      <c r="DUC251" s="2"/>
      <c r="DUD251" s="2"/>
      <c r="DUE251" s="2"/>
      <c r="DUF251" s="2"/>
      <c r="DUG251" s="2"/>
      <c r="DUH251" s="2"/>
      <c r="DUI251" s="2"/>
      <c r="DUJ251" s="2"/>
      <c r="DUK251" s="2"/>
      <c r="DUL251" s="2"/>
      <c r="DUM251" s="2"/>
      <c r="DUN251" s="2"/>
      <c r="DUO251" s="2"/>
      <c r="DUP251" s="2"/>
      <c r="DUQ251" s="2"/>
      <c r="DUR251" s="2"/>
      <c r="DUS251" s="2"/>
      <c r="DUT251" s="2"/>
      <c r="DUU251" s="2"/>
      <c r="DUV251" s="2"/>
      <c r="DUW251" s="2"/>
      <c r="DUX251" s="2"/>
      <c r="DUY251" s="2"/>
      <c r="DUZ251" s="2"/>
      <c r="DVA251" s="2"/>
      <c r="DVB251" s="2"/>
      <c r="DVC251" s="2"/>
      <c r="DVD251" s="2"/>
      <c r="DVE251" s="2"/>
      <c r="DVF251" s="2"/>
      <c r="DVG251" s="2"/>
      <c r="DVH251" s="2"/>
      <c r="DVI251" s="2"/>
      <c r="DVJ251" s="2"/>
      <c r="DVK251" s="2"/>
      <c r="DVL251" s="2"/>
      <c r="DVM251" s="2"/>
      <c r="DVN251" s="2"/>
      <c r="DVO251" s="2"/>
      <c r="DVP251" s="2"/>
      <c r="DVQ251" s="2"/>
      <c r="DVR251" s="2"/>
      <c r="DVS251" s="2"/>
      <c r="DVT251" s="2"/>
      <c r="DVU251" s="2"/>
      <c r="DVV251" s="2"/>
      <c r="DVW251" s="2"/>
      <c r="DVX251" s="2"/>
      <c r="DVY251" s="2"/>
      <c r="DVZ251" s="2"/>
      <c r="DWA251" s="2"/>
      <c r="DWB251" s="2"/>
      <c r="DWC251" s="2"/>
      <c r="DWD251" s="2"/>
      <c r="DWE251" s="2"/>
      <c r="DWF251" s="2"/>
      <c r="DWG251" s="2"/>
      <c r="DWH251" s="2"/>
      <c r="DWI251" s="2"/>
      <c r="DWJ251" s="2"/>
      <c r="DWK251" s="2"/>
      <c r="DWL251" s="2"/>
      <c r="DWM251" s="2"/>
      <c r="DWN251" s="2"/>
      <c r="DWO251" s="2"/>
      <c r="DWP251" s="2"/>
      <c r="DWQ251" s="2"/>
      <c r="DWR251" s="2"/>
      <c r="DWS251" s="2"/>
      <c r="DWT251" s="2"/>
      <c r="DWU251" s="2"/>
      <c r="DWV251" s="2"/>
      <c r="DWW251" s="2"/>
      <c r="DWX251" s="2"/>
      <c r="DWY251" s="2"/>
      <c r="DWZ251" s="2"/>
      <c r="DXA251" s="2"/>
      <c r="DXB251" s="2"/>
      <c r="DXC251" s="2"/>
      <c r="DXD251" s="2"/>
      <c r="DXE251" s="2"/>
      <c r="DXF251" s="2"/>
      <c r="DXG251" s="2"/>
      <c r="DXH251" s="2"/>
      <c r="DXI251" s="2"/>
      <c r="DXJ251" s="2"/>
      <c r="DXK251" s="2"/>
      <c r="DXL251" s="2"/>
      <c r="DXM251" s="2"/>
      <c r="DXN251" s="2"/>
      <c r="DXO251" s="2"/>
      <c r="DXP251" s="2"/>
      <c r="DXQ251" s="2"/>
      <c r="DXR251" s="2"/>
      <c r="DXS251" s="2"/>
      <c r="DXT251" s="2"/>
      <c r="DXU251" s="2"/>
      <c r="DXV251" s="2"/>
      <c r="DXW251" s="2"/>
      <c r="DXX251" s="2"/>
      <c r="DXY251" s="2"/>
      <c r="DXZ251" s="2"/>
      <c r="DYA251" s="2"/>
      <c r="DYB251" s="2"/>
      <c r="DYC251" s="2"/>
      <c r="DYD251" s="2"/>
      <c r="DYE251" s="2"/>
      <c r="DYF251" s="2"/>
      <c r="DYG251" s="2"/>
      <c r="DYH251" s="2"/>
      <c r="DYI251" s="2"/>
      <c r="DYJ251" s="2"/>
      <c r="DYK251" s="2"/>
      <c r="DYL251" s="2"/>
      <c r="DYM251" s="2"/>
      <c r="DYN251" s="2"/>
      <c r="DYO251" s="2"/>
      <c r="DYP251" s="2"/>
      <c r="DYQ251" s="2"/>
      <c r="DYR251" s="2"/>
      <c r="DYS251" s="2"/>
      <c r="DYT251" s="2"/>
      <c r="DYU251" s="2"/>
      <c r="DYV251" s="2"/>
      <c r="DYW251" s="2"/>
      <c r="DYX251" s="2"/>
      <c r="DYY251" s="2"/>
      <c r="DYZ251" s="2"/>
      <c r="DZA251" s="2"/>
      <c r="DZB251" s="2"/>
      <c r="DZC251" s="2"/>
      <c r="DZD251" s="2"/>
      <c r="DZE251" s="2"/>
      <c r="DZF251" s="2"/>
      <c r="DZG251" s="2"/>
      <c r="DZH251" s="2"/>
      <c r="DZI251" s="2"/>
      <c r="DZJ251" s="2"/>
      <c r="DZK251" s="2"/>
      <c r="DZL251" s="2"/>
      <c r="DZM251" s="2"/>
      <c r="DZN251" s="2"/>
      <c r="DZO251" s="2"/>
      <c r="DZP251" s="2"/>
      <c r="DZQ251" s="2"/>
      <c r="DZR251" s="2"/>
      <c r="DZS251" s="2"/>
      <c r="DZT251" s="2"/>
      <c r="DZU251" s="2"/>
      <c r="DZV251" s="2"/>
      <c r="DZW251" s="2"/>
      <c r="DZX251" s="2"/>
      <c r="DZY251" s="2"/>
      <c r="DZZ251" s="2"/>
      <c r="EAA251" s="2"/>
      <c r="EAB251" s="2"/>
      <c r="EAC251" s="2"/>
      <c r="EAD251" s="2"/>
      <c r="EAE251" s="2"/>
      <c r="EAF251" s="2"/>
      <c r="EAG251" s="2"/>
      <c r="EAH251" s="2"/>
      <c r="EAI251" s="2"/>
      <c r="EAJ251" s="2"/>
      <c r="EAK251" s="2"/>
      <c r="EAL251" s="2"/>
      <c r="EAM251" s="2"/>
      <c r="EAN251" s="2"/>
      <c r="EAO251" s="2"/>
      <c r="EAP251" s="2"/>
      <c r="EAQ251" s="2"/>
      <c r="EAR251" s="2"/>
      <c r="EAS251" s="2"/>
      <c r="EAT251" s="2"/>
      <c r="EAU251" s="2"/>
      <c r="EAV251" s="2"/>
      <c r="EAW251" s="2"/>
      <c r="EAX251" s="2"/>
      <c r="EAY251" s="2"/>
      <c r="EAZ251" s="2"/>
      <c r="EBA251" s="2"/>
      <c r="EBB251" s="2"/>
      <c r="EBC251" s="2"/>
      <c r="EBD251" s="2"/>
      <c r="EBE251" s="2"/>
      <c r="EBF251" s="2"/>
      <c r="EBG251" s="2"/>
      <c r="EBH251" s="2"/>
      <c r="EBI251" s="2"/>
      <c r="EBJ251" s="2"/>
      <c r="EBK251" s="2"/>
      <c r="EBL251" s="2"/>
      <c r="EBM251" s="2"/>
      <c r="EBN251" s="2"/>
      <c r="EBO251" s="2"/>
      <c r="EBP251" s="2"/>
      <c r="EBQ251" s="2"/>
      <c r="EBR251" s="2"/>
      <c r="EBS251" s="2"/>
      <c r="EBT251" s="2"/>
      <c r="EBU251" s="2"/>
      <c r="EBV251" s="2"/>
      <c r="EBW251" s="2"/>
      <c r="EBX251" s="2"/>
      <c r="EBY251" s="2"/>
      <c r="EBZ251" s="2"/>
      <c r="ECA251" s="2"/>
      <c r="ECB251" s="2"/>
      <c r="ECC251" s="2"/>
      <c r="ECD251" s="2"/>
      <c r="ECE251" s="2"/>
      <c r="ECF251" s="2"/>
      <c r="ECG251" s="2"/>
      <c r="ECH251" s="2"/>
      <c r="ECI251" s="2"/>
      <c r="ECJ251" s="2"/>
      <c r="ECK251" s="2"/>
      <c r="ECL251" s="2"/>
      <c r="ECM251" s="2"/>
      <c r="ECN251" s="2"/>
      <c r="ECO251" s="2"/>
      <c r="ECP251" s="2"/>
      <c r="ECQ251" s="2"/>
      <c r="ECR251" s="2"/>
      <c r="ECS251" s="2"/>
      <c r="ECT251" s="2"/>
      <c r="ECU251" s="2"/>
      <c r="ECV251" s="2"/>
      <c r="ECW251" s="2"/>
      <c r="ECX251" s="2"/>
      <c r="ECY251" s="2"/>
      <c r="ECZ251" s="2"/>
      <c r="EDA251" s="2"/>
      <c r="EDB251" s="2"/>
      <c r="EDC251" s="2"/>
      <c r="EDD251" s="2"/>
      <c r="EDE251" s="2"/>
      <c r="EDF251" s="2"/>
      <c r="EDG251" s="2"/>
      <c r="EDH251" s="2"/>
      <c r="EDI251" s="2"/>
      <c r="EDJ251" s="2"/>
      <c r="EDK251" s="2"/>
      <c r="EDL251" s="2"/>
      <c r="EDM251" s="2"/>
      <c r="EDN251" s="2"/>
      <c r="EDO251" s="2"/>
      <c r="EDP251" s="2"/>
      <c r="EDQ251" s="2"/>
      <c r="EDR251" s="2"/>
      <c r="EDS251" s="2"/>
      <c r="EDT251" s="2"/>
      <c r="EDU251" s="2"/>
      <c r="EDV251" s="2"/>
      <c r="EDW251" s="2"/>
      <c r="EDX251" s="2"/>
      <c r="EDY251" s="2"/>
      <c r="EDZ251" s="2"/>
      <c r="EEA251" s="2"/>
      <c r="EEB251" s="2"/>
      <c r="EEC251" s="2"/>
      <c r="EED251" s="2"/>
      <c r="EEE251" s="2"/>
      <c r="EEF251" s="2"/>
      <c r="EEG251" s="2"/>
      <c r="EEH251" s="2"/>
      <c r="EEI251" s="2"/>
      <c r="EEJ251" s="2"/>
      <c r="EEK251" s="2"/>
      <c r="EEL251" s="2"/>
      <c r="EEM251" s="2"/>
      <c r="EEN251" s="2"/>
      <c r="EEO251" s="2"/>
      <c r="EEP251" s="2"/>
      <c r="EEQ251" s="2"/>
      <c r="EER251" s="2"/>
      <c r="EES251" s="2"/>
      <c r="EET251" s="2"/>
      <c r="EEU251" s="2"/>
      <c r="EEV251" s="2"/>
      <c r="EEW251" s="2"/>
      <c r="EEX251" s="2"/>
      <c r="EEY251" s="2"/>
      <c r="EEZ251" s="2"/>
      <c r="EFA251" s="2"/>
      <c r="EFB251" s="2"/>
      <c r="EFC251" s="2"/>
      <c r="EFD251" s="2"/>
      <c r="EFE251" s="2"/>
      <c r="EFF251" s="2"/>
      <c r="EFG251" s="2"/>
      <c r="EFH251" s="2"/>
      <c r="EFI251" s="2"/>
      <c r="EFJ251" s="2"/>
      <c r="EFK251" s="2"/>
      <c r="EFL251" s="2"/>
      <c r="EFM251" s="2"/>
      <c r="EFN251" s="2"/>
      <c r="EFO251" s="2"/>
      <c r="EFP251" s="2"/>
      <c r="EFQ251" s="2"/>
      <c r="EFR251" s="2"/>
      <c r="EFS251" s="2"/>
      <c r="EFT251" s="2"/>
      <c r="EFU251" s="2"/>
      <c r="EFV251" s="2"/>
      <c r="EFW251" s="2"/>
      <c r="EFX251" s="2"/>
      <c r="EFY251" s="2"/>
      <c r="EFZ251" s="2"/>
      <c r="EGA251" s="2"/>
      <c r="EGB251" s="2"/>
      <c r="EGC251" s="2"/>
      <c r="EGD251" s="2"/>
      <c r="EGE251" s="2"/>
      <c r="EGF251" s="2"/>
      <c r="EGG251" s="2"/>
      <c r="EGH251" s="2"/>
      <c r="EGI251" s="2"/>
      <c r="EGJ251" s="2"/>
      <c r="EGK251" s="2"/>
      <c r="EGL251" s="2"/>
      <c r="EGM251" s="2"/>
      <c r="EGN251" s="2"/>
      <c r="EGO251" s="2"/>
      <c r="EGP251" s="2"/>
      <c r="EGQ251" s="2"/>
      <c r="EGR251" s="2"/>
      <c r="EGS251" s="2"/>
      <c r="EGT251" s="2"/>
      <c r="EGU251" s="2"/>
      <c r="EGV251" s="2"/>
      <c r="EGW251" s="2"/>
      <c r="EGX251" s="2"/>
      <c r="EGY251" s="2"/>
      <c r="EGZ251" s="2"/>
      <c r="EHA251" s="2"/>
      <c r="EHB251" s="2"/>
      <c r="EHC251" s="2"/>
      <c r="EHD251" s="2"/>
      <c r="EHE251" s="2"/>
      <c r="EHF251" s="2"/>
      <c r="EHG251" s="2"/>
      <c r="EHH251" s="2"/>
      <c r="EHI251" s="2"/>
      <c r="EHJ251" s="2"/>
      <c r="EHK251" s="2"/>
      <c r="EHL251" s="2"/>
      <c r="EHM251" s="2"/>
      <c r="EHN251" s="2"/>
      <c r="EHO251" s="2"/>
      <c r="EHP251" s="2"/>
      <c r="EHQ251" s="2"/>
      <c r="EHR251" s="2"/>
      <c r="EHS251" s="2"/>
      <c r="EHT251" s="2"/>
      <c r="EHU251" s="2"/>
      <c r="EHV251" s="2"/>
      <c r="EHW251" s="2"/>
      <c r="EHX251" s="2"/>
      <c r="EHY251" s="2"/>
      <c r="EHZ251" s="2"/>
      <c r="EIA251" s="2"/>
      <c r="EIB251" s="2"/>
      <c r="EIC251" s="2"/>
      <c r="EID251" s="2"/>
      <c r="EIE251" s="2"/>
      <c r="EIF251" s="2"/>
      <c r="EIG251" s="2"/>
      <c r="EIH251" s="2"/>
      <c r="EII251" s="2"/>
      <c r="EIJ251" s="2"/>
      <c r="EIK251" s="2"/>
      <c r="EIL251" s="2"/>
      <c r="EIM251" s="2"/>
      <c r="EIN251" s="2"/>
      <c r="EIO251" s="2"/>
      <c r="EIP251" s="2"/>
      <c r="EIQ251" s="2"/>
      <c r="EIR251" s="2"/>
      <c r="EIS251" s="2"/>
      <c r="EIT251" s="2"/>
      <c r="EIU251" s="2"/>
      <c r="EIV251" s="2"/>
      <c r="EIW251" s="2"/>
      <c r="EIX251" s="2"/>
      <c r="EIY251" s="2"/>
      <c r="EIZ251" s="2"/>
      <c r="EJA251" s="2"/>
      <c r="EJB251" s="2"/>
      <c r="EJC251" s="2"/>
      <c r="EJD251" s="2"/>
      <c r="EJE251" s="2"/>
      <c r="EJF251" s="2"/>
      <c r="EJG251" s="2"/>
      <c r="EJH251" s="2"/>
      <c r="EJI251" s="2"/>
      <c r="EJJ251" s="2"/>
      <c r="EJK251" s="2"/>
      <c r="EJL251" s="2"/>
      <c r="EJM251" s="2"/>
      <c r="EJN251" s="2"/>
      <c r="EJO251" s="2"/>
      <c r="EJP251" s="2"/>
      <c r="EJQ251" s="2"/>
      <c r="EJR251" s="2"/>
      <c r="EJS251" s="2"/>
      <c r="EJT251" s="2"/>
      <c r="EJU251" s="2"/>
      <c r="EJV251" s="2"/>
      <c r="EJW251" s="2"/>
      <c r="EJX251" s="2"/>
      <c r="EJY251" s="2"/>
      <c r="EJZ251" s="2"/>
      <c r="EKA251" s="2"/>
      <c r="EKB251" s="2"/>
      <c r="EKC251" s="2"/>
      <c r="EKD251" s="2"/>
      <c r="EKE251" s="2"/>
      <c r="EKF251" s="2"/>
      <c r="EKG251" s="2"/>
      <c r="EKH251" s="2"/>
      <c r="EKI251" s="2"/>
      <c r="EKJ251" s="2"/>
      <c r="EKK251" s="2"/>
      <c r="EKL251" s="2"/>
      <c r="EKM251" s="2"/>
      <c r="EKN251" s="2"/>
      <c r="EKO251" s="2"/>
      <c r="EKP251" s="2"/>
      <c r="EKQ251" s="2"/>
      <c r="EKR251" s="2"/>
      <c r="EKS251" s="2"/>
      <c r="EKT251" s="2"/>
      <c r="EKU251" s="2"/>
      <c r="EKV251" s="2"/>
      <c r="EKW251" s="2"/>
      <c r="EKX251" s="2"/>
      <c r="EKY251" s="2"/>
      <c r="EKZ251" s="2"/>
      <c r="ELA251" s="2"/>
      <c r="ELB251" s="2"/>
      <c r="ELC251" s="2"/>
      <c r="ELD251" s="2"/>
      <c r="ELE251" s="2"/>
      <c r="ELF251" s="2"/>
      <c r="ELG251" s="2"/>
      <c r="ELH251" s="2"/>
      <c r="ELI251" s="2"/>
      <c r="ELJ251" s="2"/>
      <c r="ELK251" s="2"/>
      <c r="ELL251" s="2"/>
      <c r="ELM251" s="2"/>
      <c r="ELN251" s="2"/>
      <c r="ELO251" s="2"/>
      <c r="ELP251" s="2"/>
      <c r="ELQ251" s="2"/>
      <c r="ELR251" s="2"/>
      <c r="ELS251" s="2"/>
      <c r="ELT251" s="2"/>
      <c r="ELU251" s="2"/>
      <c r="ELV251" s="2"/>
      <c r="ELW251" s="2"/>
      <c r="ELX251" s="2"/>
      <c r="ELY251" s="2"/>
      <c r="ELZ251" s="2"/>
      <c r="EMA251" s="2"/>
      <c r="EMB251" s="2"/>
      <c r="EMC251" s="2"/>
      <c r="EMD251" s="2"/>
      <c r="EME251" s="2"/>
      <c r="EMF251" s="2"/>
      <c r="EMG251" s="2"/>
      <c r="EMH251" s="2"/>
      <c r="EMI251" s="2"/>
      <c r="EMJ251" s="2"/>
      <c r="EMK251" s="2"/>
      <c r="EML251" s="2"/>
      <c r="EMM251" s="2"/>
      <c r="EMN251" s="2"/>
      <c r="EMO251" s="2"/>
      <c r="EMP251" s="2"/>
      <c r="EMQ251" s="2"/>
      <c r="EMR251" s="2"/>
      <c r="EMS251" s="2"/>
      <c r="EMT251" s="2"/>
      <c r="EMU251" s="2"/>
      <c r="EMV251" s="2"/>
      <c r="EMW251" s="2"/>
      <c r="EMX251" s="2"/>
      <c r="EMY251" s="2"/>
      <c r="EMZ251" s="2"/>
      <c r="ENA251" s="2"/>
      <c r="ENB251" s="2"/>
      <c r="ENC251" s="2"/>
      <c r="END251" s="2"/>
      <c r="ENE251" s="2"/>
      <c r="ENF251" s="2"/>
      <c r="ENG251" s="2"/>
      <c r="ENH251" s="2"/>
      <c r="ENI251" s="2"/>
      <c r="ENJ251" s="2"/>
      <c r="ENK251" s="2"/>
      <c r="ENL251" s="2"/>
      <c r="ENM251" s="2"/>
      <c r="ENN251" s="2"/>
      <c r="ENO251" s="2"/>
      <c r="ENP251" s="2"/>
      <c r="ENQ251" s="2"/>
      <c r="ENR251" s="2"/>
      <c r="ENS251" s="2"/>
      <c r="ENT251" s="2"/>
      <c r="ENU251" s="2"/>
      <c r="ENV251" s="2"/>
      <c r="ENW251" s="2"/>
      <c r="ENX251" s="2"/>
      <c r="ENY251" s="2"/>
      <c r="ENZ251" s="2"/>
      <c r="EOA251" s="2"/>
      <c r="EOB251" s="2"/>
      <c r="EOC251" s="2"/>
      <c r="EOD251" s="2"/>
      <c r="EOE251" s="2"/>
      <c r="EOF251" s="2"/>
      <c r="EOG251" s="2"/>
      <c r="EOH251" s="2"/>
      <c r="EOI251" s="2"/>
      <c r="EOJ251" s="2"/>
      <c r="EOK251" s="2"/>
      <c r="EOL251" s="2"/>
      <c r="EOM251" s="2"/>
      <c r="EON251" s="2"/>
      <c r="EOO251" s="2"/>
      <c r="EOP251" s="2"/>
      <c r="EOQ251" s="2"/>
      <c r="EOR251" s="2"/>
      <c r="EOS251" s="2"/>
      <c r="EOT251" s="2"/>
      <c r="EOU251" s="2"/>
      <c r="EOV251" s="2"/>
      <c r="EOW251" s="2"/>
      <c r="EOX251" s="2"/>
      <c r="EOY251" s="2"/>
      <c r="EOZ251" s="2"/>
      <c r="EPA251" s="2"/>
      <c r="EPB251" s="2"/>
      <c r="EPC251" s="2"/>
      <c r="EPD251" s="2"/>
      <c r="EPE251" s="2"/>
      <c r="EPF251" s="2"/>
      <c r="EPG251" s="2"/>
      <c r="EPH251" s="2"/>
      <c r="EPI251" s="2"/>
      <c r="EPJ251" s="2"/>
      <c r="EPK251" s="2"/>
      <c r="EPL251" s="2"/>
      <c r="EPM251" s="2"/>
      <c r="EPN251" s="2"/>
      <c r="EPO251" s="2"/>
      <c r="EPP251" s="2"/>
      <c r="EPQ251" s="2"/>
      <c r="EPR251" s="2"/>
      <c r="EPS251" s="2"/>
      <c r="EPT251" s="2"/>
      <c r="EPU251" s="2"/>
      <c r="EPV251" s="2"/>
      <c r="EPW251" s="2"/>
      <c r="EPX251" s="2"/>
      <c r="EPY251" s="2"/>
      <c r="EPZ251" s="2"/>
      <c r="EQA251" s="2"/>
      <c r="EQB251" s="2"/>
      <c r="EQC251" s="2"/>
      <c r="EQD251" s="2"/>
      <c r="EQE251" s="2"/>
      <c r="EQF251" s="2"/>
      <c r="EQG251" s="2"/>
      <c r="EQH251" s="2"/>
      <c r="EQI251" s="2"/>
      <c r="EQJ251" s="2"/>
      <c r="EQK251" s="2"/>
      <c r="EQL251" s="2"/>
      <c r="EQM251" s="2"/>
      <c r="EQN251" s="2"/>
      <c r="EQO251" s="2"/>
      <c r="EQP251" s="2"/>
      <c r="EQQ251" s="2"/>
      <c r="EQR251" s="2"/>
      <c r="EQS251" s="2"/>
      <c r="EQT251" s="2"/>
      <c r="EQU251" s="2"/>
      <c r="EQV251" s="2"/>
      <c r="EQW251" s="2"/>
      <c r="EQX251" s="2"/>
      <c r="EQY251" s="2"/>
      <c r="EQZ251" s="2"/>
      <c r="ERA251" s="2"/>
      <c r="ERB251" s="2"/>
      <c r="ERC251" s="2"/>
      <c r="ERD251" s="2"/>
      <c r="ERE251" s="2"/>
      <c r="ERF251" s="2"/>
      <c r="ERG251" s="2"/>
      <c r="ERH251" s="2"/>
      <c r="ERI251" s="2"/>
      <c r="ERJ251" s="2"/>
      <c r="ERK251" s="2"/>
      <c r="ERL251" s="2"/>
      <c r="ERM251" s="2"/>
      <c r="ERN251" s="2"/>
      <c r="ERO251" s="2"/>
      <c r="ERP251" s="2"/>
      <c r="ERQ251" s="2"/>
      <c r="ERR251" s="2"/>
      <c r="ERS251" s="2"/>
      <c r="ERT251" s="2"/>
      <c r="ERU251" s="2"/>
      <c r="ERV251" s="2"/>
      <c r="ERW251" s="2"/>
      <c r="ERX251" s="2"/>
      <c r="ERY251" s="2"/>
      <c r="ERZ251" s="2"/>
      <c r="ESA251" s="2"/>
      <c r="ESB251" s="2"/>
      <c r="ESC251" s="2"/>
      <c r="ESD251" s="2"/>
      <c r="ESE251" s="2"/>
      <c r="ESF251" s="2"/>
      <c r="ESG251" s="2"/>
      <c r="ESH251" s="2"/>
      <c r="ESI251" s="2"/>
      <c r="ESJ251" s="2"/>
      <c r="ESK251" s="2"/>
      <c r="ESL251" s="2"/>
      <c r="ESM251" s="2"/>
      <c r="ESN251" s="2"/>
      <c r="ESO251" s="2"/>
      <c r="ESP251" s="2"/>
      <c r="ESQ251" s="2"/>
      <c r="ESR251" s="2"/>
      <c r="ESS251" s="2"/>
      <c r="EST251" s="2"/>
      <c r="ESU251" s="2"/>
      <c r="ESV251" s="2"/>
      <c r="ESW251" s="2"/>
      <c r="ESX251" s="2"/>
      <c r="ESY251" s="2"/>
      <c r="ESZ251" s="2"/>
      <c r="ETA251" s="2"/>
      <c r="ETB251" s="2"/>
      <c r="ETC251" s="2"/>
      <c r="ETD251" s="2"/>
      <c r="ETE251" s="2"/>
      <c r="ETF251" s="2"/>
      <c r="ETG251" s="2"/>
      <c r="ETH251" s="2"/>
      <c r="ETI251" s="2"/>
      <c r="ETJ251" s="2"/>
      <c r="ETK251" s="2"/>
      <c r="ETL251" s="2"/>
      <c r="ETM251" s="2"/>
      <c r="ETN251" s="2"/>
      <c r="ETO251" s="2"/>
      <c r="ETP251" s="2"/>
      <c r="ETQ251" s="2"/>
      <c r="ETR251" s="2"/>
      <c r="ETS251" s="2"/>
      <c r="ETT251" s="2"/>
      <c r="ETU251" s="2"/>
      <c r="ETV251" s="2"/>
      <c r="ETW251" s="2"/>
      <c r="ETX251" s="2"/>
      <c r="ETY251" s="2"/>
      <c r="ETZ251" s="2"/>
      <c r="EUA251" s="2"/>
      <c r="EUB251" s="2"/>
      <c r="EUC251" s="2"/>
      <c r="EUD251" s="2"/>
      <c r="EUE251" s="2"/>
      <c r="EUF251" s="2"/>
      <c r="EUG251" s="2"/>
      <c r="EUH251" s="2"/>
      <c r="EUI251" s="2"/>
      <c r="EUJ251" s="2"/>
      <c r="EUK251" s="2"/>
      <c r="EUL251" s="2"/>
      <c r="EUM251" s="2"/>
      <c r="EUN251" s="2"/>
      <c r="EUO251" s="2"/>
      <c r="EUP251" s="2"/>
      <c r="EUQ251" s="2"/>
      <c r="EUR251" s="2"/>
      <c r="EUS251" s="2"/>
      <c r="EUT251" s="2"/>
      <c r="EUU251" s="2"/>
      <c r="EUV251" s="2"/>
      <c r="EUW251" s="2"/>
      <c r="EUX251" s="2"/>
      <c r="EUY251" s="2"/>
      <c r="EUZ251" s="2"/>
      <c r="EVA251" s="2"/>
      <c r="EVB251" s="2"/>
      <c r="EVC251" s="2"/>
      <c r="EVD251" s="2"/>
      <c r="EVE251" s="2"/>
      <c r="EVF251" s="2"/>
      <c r="EVG251" s="2"/>
      <c r="EVH251" s="2"/>
      <c r="EVI251" s="2"/>
      <c r="EVJ251" s="2"/>
      <c r="EVK251" s="2"/>
      <c r="EVL251" s="2"/>
      <c r="EVM251" s="2"/>
      <c r="EVN251" s="2"/>
      <c r="EVO251" s="2"/>
      <c r="EVP251" s="2"/>
      <c r="EVQ251" s="2"/>
      <c r="EVR251" s="2"/>
      <c r="EVS251" s="2"/>
      <c r="EVT251" s="2"/>
      <c r="EVU251" s="2"/>
      <c r="EVV251" s="2"/>
      <c r="EVW251" s="2"/>
      <c r="EVX251" s="2"/>
      <c r="EVY251" s="2"/>
      <c r="EVZ251" s="2"/>
      <c r="EWA251" s="2"/>
      <c r="EWB251" s="2"/>
      <c r="EWC251" s="2"/>
      <c r="EWD251" s="2"/>
      <c r="EWE251" s="2"/>
      <c r="EWF251" s="2"/>
      <c r="EWG251" s="2"/>
      <c r="EWH251" s="2"/>
      <c r="EWI251" s="2"/>
      <c r="EWJ251" s="2"/>
      <c r="EWK251" s="2"/>
      <c r="EWL251" s="2"/>
      <c r="EWM251" s="2"/>
      <c r="EWN251" s="2"/>
      <c r="EWO251" s="2"/>
      <c r="EWP251" s="2"/>
      <c r="EWQ251" s="2"/>
      <c r="EWR251" s="2"/>
      <c r="EWS251" s="2"/>
      <c r="EWT251" s="2"/>
      <c r="EWU251" s="2"/>
      <c r="EWV251" s="2"/>
      <c r="EWW251" s="2"/>
      <c r="EWX251" s="2"/>
      <c r="EWY251" s="2"/>
      <c r="EWZ251" s="2"/>
      <c r="EXA251" s="2"/>
      <c r="EXB251" s="2"/>
      <c r="EXC251" s="2"/>
      <c r="EXD251" s="2"/>
      <c r="EXE251" s="2"/>
      <c r="EXF251" s="2"/>
      <c r="EXG251" s="2"/>
      <c r="EXH251" s="2"/>
      <c r="EXI251" s="2"/>
      <c r="EXJ251" s="2"/>
      <c r="EXK251" s="2"/>
      <c r="EXL251" s="2"/>
      <c r="EXM251" s="2"/>
      <c r="EXN251" s="2"/>
      <c r="EXO251" s="2"/>
      <c r="EXP251" s="2"/>
      <c r="EXQ251" s="2"/>
      <c r="EXR251" s="2"/>
      <c r="EXS251" s="2"/>
      <c r="EXT251" s="2"/>
      <c r="EXU251" s="2"/>
      <c r="EXV251" s="2"/>
      <c r="EXW251" s="2"/>
      <c r="EXX251" s="2"/>
      <c r="EXY251" s="2"/>
      <c r="EXZ251" s="2"/>
      <c r="EYA251" s="2"/>
      <c r="EYB251" s="2"/>
      <c r="EYC251" s="2"/>
      <c r="EYD251" s="2"/>
      <c r="EYE251" s="2"/>
      <c r="EYF251" s="2"/>
      <c r="EYG251" s="2"/>
      <c r="EYH251" s="2"/>
      <c r="EYI251" s="2"/>
      <c r="EYJ251" s="2"/>
      <c r="EYK251" s="2"/>
      <c r="EYL251" s="2"/>
      <c r="EYM251" s="2"/>
      <c r="EYN251" s="2"/>
      <c r="EYO251" s="2"/>
      <c r="EYP251" s="2"/>
      <c r="EYQ251" s="2"/>
      <c r="EYR251" s="2"/>
      <c r="EYS251" s="2"/>
      <c r="EYT251" s="2"/>
      <c r="EYU251" s="2"/>
      <c r="EYV251" s="2"/>
      <c r="EYW251" s="2"/>
      <c r="EYX251" s="2"/>
      <c r="EYY251" s="2"/>
      <c r="EYZ251" s="2"/>
      <c r="EZA251" s="2"/>
      <c r="EZB251" s="2"/>
      <c r="EZC251" s="2"/>
      <c r="EZD251" s="2"/>
      <c r="EZE251" s="2"/>
      <c r="EZF251" s="2"/>
      <c r="EZG251" s="2"/>
      <c r="EZH251" s="2"/>
      <c r="EZI251" s="2"/>
      <c r="EZJ251" s="2"/>
      <c r="EZK251" s="2"/>
      <c r="EZL251" s="2"/>
      <c r="EZM251" s="2"/>
      <c r="EZN251" s="2"/>
      <c r="EZO251" s="2"/>
      <c r="EZP251" s="2"/>
      <c r="EZQ251" s="2"/>
      <c r="EZR251" s="2"/>
      <c r="EZS251" s="2"/>
      <c r="EZT251" s="2"/>
      <c r="EZU251" s="2"/>
      <c r="EZV251" s="2"/>
      <c r="EZW251" s="2"/>
      <c r="EZX251" s="2"/>
      <c r="EZY251" s="2"/>
      <c r="EZZ251" s="2"/>
      <c r="FAA251" s="2"/>
      <c r="FAB251" s="2"/>
      <c r="FAC251" s="2"/>
      <c r="FAD251" s="2"/>
      <c r="FAE251" s="2"/>
      <c r="FAF251" s="2"/>
      <c r="FAG251" s="2"/>
      <c r="FAH251" s="2"/>
      <c r="FAI251" s="2"/>
      <c r="FAJ251" s="2"/>
      <c r="FAK251" s="2"/>
      <c r="FAL251" s="2"/>
      <c r="FAM251" s="2"/>
      <c r="FAN251" s="2"/>
      <c r="FAO251" s="2"/>
      <c r="FAP251" s="2"/>
      <c r="FAQ251" s="2"/>
      <c r="FAR251" s="2"/>
      <c r="FAS251" s="2"/>
      <c r="FAT251" s="2"/>
      <c r="FAU251" s="2"/>
      <c r="FAV251" s="2"/>
      <c r="FAW251" s="2"/>
      <c r="FAX251" s="2"/>
      <c r="FAY251" s="2"/>
      <c r="FAZ251" s="2"/>
      <c r="FBA251" s="2"/>
      <c r="FBB251" s="2"/>
      <c r="FBC251" s="2"/>
      <c r="FBD251" s="2"/>
      <c r="FBE251" s="2"/>
      <c r="FBF251" s="2"/>
      <c r="FBG251" s="2"/>
      <c r="FBH251" s="2"/>
      <c r="FBI251" s="2"/>
      <c r="FBJ251" s="2"/>
      <c r="FBK251" s="2"/>
      <c r="FBL251" s="2"/>
      <c r="FBM251" s="2"/>
      <c r="FBN251" s="2"/>
      <c r="FBO251" s="2"/>
      <c r="FBP251" s="2"/>
      <c r="FBQ251" s="2"/>
      <c r="FBR251" s="2"/>
      <c r="FBS251" s="2"/>
      <c r="FBT251" s="2"/>
      <c r="FBU251" s="2"/>
      <c r="FBV251" s="2"/>
      <c r="FBW251" s="2"/>
      <c r="FBX251" s="2"/>
      <c r="FBY251" s="2"/>
      <c r="FBZ251" s="2"/>
      <c r="FCA251" s="2"/>
      <c r="FCB251" s="2"/>
      <c r="FCC251" s="2"/>
      <c r="FCD251" s="2"/>
      <c r="FCE251" s="2"/>
      <c r="FCF251" s="2"/>
      <c r="FCG251" s="2"/>
      <c r="FCH251" s="2"/>
      <c r="FCI251" s="2"/>
      <c r="FCJ251" s="2"/>
      <c r="FCK251" s="2"/>
      <c r="FCL251" s="2"/>
      <c r="FCM251" s="2"/>
      <c r="FCN251" s="2"/>
      <c r="FCO251" s="2"/>
      <c r="FCP251" s="2"/>
      <c r="FCQ251" s="2"/>
      <c r="FCR251" s="2"/>
      <c r="FCS251" s="2"/>
      <c r="FCT251" s="2"/>
      <c r="FCU251" s="2"/>
      <c r="FCV251" s="2"/>
      <c r="FCW251" s="2"/>
      <c r="FCX251" s="2"/>
      <c r="FCY251" s="2"/>
      <c r="FCZ251" s="2"/>
      <c r="FDA251" s="2"/>
      <c r="FDB251" s="2"/>
      <c r="FDC251" s="2"/>
      <c r="FDD251" s="2"/>
      <c r="FDE251" s="2"/>
      <c r="FDF251" s="2"/>
      <c r="FDG251" s="2"/>
      <c r="FDH251" s="2"/>
      <c r="FDI251" s="2"/>
      <c r="FDJ251" s="2"/>
      <c r="FDK251" s="2"/>
      <c r="FDL251" s="2"/>
      <c r="FDM251" s="2"/>
      <c r="FDN251" s="2"/>
      <c r="FDO251" s="2"/>
      <c r="FDP251" s="2"/>
      <c r="FDQ251" s="2"/>
      <c r="FDR251" s="2"/>
      <c r="FDS251" s="2"/>
      <c r="FDT251" s="2"/>
      <c r="FDU251" s="2"/>
      <c r="FDV251" s="2"/>
      <c r="FDW251" s="2"/>
      <c r="FDX251" s="2"/>
      <c r="FDY251" s="2"/>
      <c r="FDZ251" s="2"/>
      <c r="FEA251" s="2"/>
      <c r="FEB251" s="2"/>
      <c r="FEC251" s="2"/>
      <c r="FED251" s="2"/>
      <c r="FEE251" s="2"/>
      <c r="FEF251" s="2"/>
      <c r="FEG251" s="2"/>
      <c r="FEH251" s="2"/>
      <c r="FEI251" s="2"/>
      <c r="FEJ251" s="2"/>
      <c r="FEK251" s="2"/>
      <c r="FEL251" s="2"/>
      <c r="FEM251" s="2"/>
      <c r="FEN251" s="2"/>
      <c r="FEO251" s="2"/>
      <c r="FEP251" s="2"/>
      <c r="FEQ251" s="2"/>
      <c r="FER251" s="2"/>
      <c r="FES251" s="2"/>
      <c r="FET251" s="2"/>
      <c r="FEU251" s="2"/>
      <c r="FEV251" s="2"/>
      <c r="FEW251" s="2"/>
      <c r="FEX251" s="2"/>
      <c r="FEY251" s="2"/>
      <c r="FEZ251" s="2"/>
      <c r="FFA251" s="2"/>
      <c r="FFB251" s="2"/>
      <c r="FFC251" s="2"/>
      <c r="FFD251" s="2"/>
      <c r="FFE251" s="2"/>
      <c r="FFF251" s="2"/>
      <c r="FFG251" s="2"/>
      <c r="FFH251" s="2"/>
      <c r="FFI251" s="2"/>
      <c r="FFJ251" s="2"/>
      <c r="FFK251" s="2"/>
      <c r="FFL251" s="2"/>
      <c r="FFM251" s="2"/>
      <c r="FFN251" s="2"/>
      <c r="FFO251" s="2"/>
      <c r="FFP251" s="2"/>
      <c r="FFQ251" s="2"/>
      <c r="FFR251" s="2"/>
      <c r="FFS251" s="2"/>
      <c r="FFT251" s="2"/>
      <c r="FFU251" s="2"/>
      <c r="FFV251" s="2"/>
      <c r="FFW251" s="2"/>
      <c r="FFX251" s="2"/>
      <c r="FFY251" s="2"/>
      <c r="FFZ251" s="2"/>
      <c r="FGA251" s="2"/>
      <c r="FGB251" s="2"/>
      <c r="FGC251" s="2"/>
      <c r="FGD251" s="2"/>
      <c r="FGE251" s="2"/>
      <c r="FGF251" s="2"/>
      <c r="FGG251" s="2"/>
      <c r="FGH251" s="2"/>
      <c r="FGI251" s="2"/>
      <c r="FGJ251" s="2"/>
      <c r="FGK251" s="2"/>
      <c r="FGL251" s="2"/>
      <c r="FGM251" s="2"/>
      <c r="FGN251" s="2"/>
      <c r="FGO251" s="2"/>
      <c r="FGP251" s="2"/>
      <c r="FGQ251" s="2"/>
      <c r="FGR251" s="2"/>
      <c r="FGS251" s="2"/>
      <c r="FGT251" s="2"/>
      <c r="FGU251" s="2"/>
      <c r="FGV251" s="2"/>
      <c r="FGW251" s="2"/>
      <c r="FGX251" s="2"/>
      <c r="FGY251" s="2"/>
      <c r="FGZ251" s="2"/>
      <c r="FHA251" s="2"/>
      <c r="FHB251" s="2"/>
      <c r="FHC251" s="2"/>
      <c r="FHD251" s="2"/>
      <c r="FHE251" s="2"/>
      <c r="FHF251" s="2"/>
      <c r="FHG251" s="2"/>
      <c r="FHH251" s="2"/>
      <c r="FHI251" s="2"/>
      <c r="FHJ251" s="2"/>
      <c r="FHK251" s="2"/>
      <c r="FHL251" s="2"/>
      <c r="FHM251" s="2"/>
      <c r="FHN251" s="2"/>
      <c r="FHO251" s="2"/>
      <c r="FHP251" s="2"/>
      <c r="FHQ251" s="2"/>
      <c r="FHR251" s="2"/>
      <c r="FHS251" s="2"/>
      <c r="FHT251" s="2"/>
      <c r="FHU251" s="2"/>
      <c r="FHV251" s="2"/>
      <c r="FHW251" s="2"/>
      <c r="FHX251" s="2"/>
      <c r="FHY251" s="2"/>
      <c r="FHZ251" s="2"/>
      <c r="FIA251" s="2"/>
      <c r="FIB251" s="2"/>
      <c r="FIC251" s="2"/>
      <c r="FID251" s="2"/>
      <c r="FIE251" s="2"/>
      <c r="FIF251" s="2"/>
      <c r="FIG251" s="2"/>
      <c r="FIH251" s="2"/>
      <c r="FII251" s="2"/>
      <c r="FIJ251" s="2"/>
      <c r="FIK251" s="2"/>
      <c r="FIL251" s="2"/>
      <c r="FIM251" s="2"/>
      <c r="FIN251" s="2"/>
      <c r="FIO251" s="2"/>
      <c r="FIP251" s="2"/>
      <c r="FIQ251" s="2"/>
      <c r="FIR251" s="2"/>
      <c r="FIS251" s="2"/>
      <c r="FIT251" s="2"/>
      <c r="FIU251" s="2"/>
      <c r="FIV251" s="2"/>
      <c r="FIW251" s="2"/>
      <c r="FIX251" s="2"/>
      <c r="FIY251" s="2"/>
      <c r="FIZ251" s="2"/>
      <c r="FJA251" s="2"/>
      <c r="FJB251" s="2"/>
      <c r="FJC251" s="2"/>
      <c r="FJD251" s="2"/>
      <c r="FJE251" s="2"/>
      <c r="FJF251" s="2"/>
      <c r="FJG251" s="2"/>
      <c r="FJH251" s="2"/>
      <c r="FJI251" s="2"/>
      <c r="FJJ251" s="2"/>
      <c r="FJK251" s="2"/>
      <c r="FJL251" s="2"/>
      <c r="FJM251" s="2"/>
      <c r="FJN251" s="2"/>
      <c r="FJO251" s="2"/>
      <c r="FJP251" s="2"/>
      <c r="FJQ251" s="2"/>
      <c r="FJR251" s="2"/>
      <c r="FJS251" s="2"/>
      <c r="FJT251" s="2"/>
      <c r="FJU251" s="2"/>
      <c r="FJV251" s="2"/>
      <c r="FJW251" s="2"/>
      <c r="FJX251" s="2"/>
      <c r="FJY251" s="2"/>
      <c r="FJZ251" s="2"/>
      <c r="FKA251" s="2"/>
      <c r="FKB251" s="2"/>
      <c r="FKC251" s="2"/>
      <c r="FKD251" s="2"/>
      <c r="FKE251" s="2"/>
      <c r="FKF251" s="2"/>
      <c r="FKG251" s="2"/>
      <c r="FKH251" s="2"/>
      <c r="FKI251" s="2"/>
      <c r="FKJ251" s="2"/>
      <c r="FKK251" s="2"/>
      <c r="FKL251" s="2"/>
      <c r="FKM251" s="2"/>
      <c r="FKN251" s="2"/>
      <c r="FKO251" s="2"/>
      <c r="FKP251" s="2"/>
      <c r="FKQ251" s="2"/>
      <c r="FKR251" s="2"/>
      <c r="FKS251" s="2"/>
      <c r="FKT251" s="2"/>
      <c r="FKU251" s="2"/>
      <c r="FKV251" s="2"/>
      <c r="FKW251" s="2"/>
      <c r="FKX251" s="2"/>
      <c r="FKY251" s="2"/>
      <c r="FKZ251" s="2"/>
      <c r="FLA251" s="2"/>
      <c r="FLB251" s="2"/>
      <c r="FLC251" s="2"/>
      <c r="FLD251" s="2"/>
      <c r="FLE251" s="2"/>
      <c r="FLF251" s="2"/>
      <c r="FLG251" s="2"/>
      <c r="FLH251" s="2"/>
      <c r="FLI251" s="2"/>
      <c r="FLJ251" s="2"/>
      <c r="FLK251" s="2"/>
      <c r="FLL251" s="2"/>
      <c r="FLM251" s="2"/>
      <c r="FLN251" s="2"/>
      <c r="FLO251" s="2"/>
      <c r="FLP251" s="2"/>
      <c r="FLQ251" s="2"/>
      <c r="FLR251" s="2"/>
      <c r="FLS251" s="2"/>
      <c r="FLT251" s="2"/>
      <c r="FLU251" s="2"/>
      <c r="FLV251" s="2"/>
      <c r="FLW251" s="2"/>
      <c r="FLX251" s="2"/>
      <c r="FLY251" s="2"/>
      <c r="FLZ251" s="2"/>
      <c r="FMA251" s="2"/>
      <c r="FMB251" s="2"/>
      <c r="FMC251" s="2"/>
      <c r="FMD251" s="2"/>
      <c r="FME251" s="2"/>
      <c r="FMF251" s="2"/>
      <c r="FMG251" s="2"/>
      <c r="FMH251" s="2"/>
      <c r="FMI251" s="2"/>
      <c r="FMJ251" s="2"/>
      <c r="FMK251" s="2"/>
      <c r="FML251" s="2"/>
      <c r="FMM251" s="2"/>
      <c r="FMN251" s="2"/>
      <c r="FMO251" s="2"/>
      <c r="FMP251" s="2"/>
      <c r="FMQ251" s="2"/>
      <c r="FMR251" s="2"/>
      <c r="FMS251" s="2"/>
      <c r="FMT251" s="2"/>
      <c r="FMU251" s="2"/>
      <c r="FMV251" s="2"/>
      <c r="FMW251" s="2"/>
      <c r="FMX251" s="2"/>
      <c r="FMY251" s="2"/>
      <c r="FMZ251" s="2"/>
      <c r="FNA251" s="2"/>
      <c r="FNB251" s="2"/>
      <c r="FNC251" s="2"/>
      <c r="FND251" s="2"/>
      <c r="FNE251" s="2"/>
      <c r="FNF251" s="2"/>
      <c r="FNG251" s="2"/>
      <c r="FNH251" s="2"/>
      <c r="FNI251" s="2"/>
      <c r="FNJ251" s="2"/>
      <c r="FNK251" s="2"/>
      <c r="FNL251" s="2"/>
      <c r="FNM251" s="2"/>
      <c r="FNN251" s="2"/>
      <c r="FNO251" s="2"/>
      <c r="FNP251" s="2"/>
      <c r="FNQ251" s="2"/>
      <c r="FNR251" s="2"/>
      <c r="FNS251" s="2"/>
      <c r="FNT251" s="2"/>
      <c r="FNU251" s="2"/>
      <c r="FNV251" s="2"/>
      <c r="FNW251" s="2"/>
      <c r="FNX251" s="2"/>
      <c r="FNY251" s="2"/>
      <c r="FNZ251" s="2"/>
      <c r="FOA251" s="2"/>
      <c r="FOB251" s="2"/>
      <c r="FOC251" s="2"/>
      <c r="FOD251" s="2"/>
      <c r="FOE251" s="2"/>
      <c r="FOF251" s="2"/>
      <c r="FOG251" s="2"/>
      <c r="FOH251" s="2"/>
      <c r="FOI251" s="2"/>
      <c r="FOJ251" s="2"/>
      <c r="FOK251" s="2"/>
      <c r="FOL251" s="2"/>
      <c r="FOM251" s="2"/>
      <c r="FON251" s="2"/>
      <c r="FOO251" s="2"/>
      <c r="FOP251" s="2"/>
      <c r="FOQ251" s="2"/>
      <c r="FOR251" s="2"/>
      <c r="FOS251" s="2"/>
      <c r="FOT251" s="2"/>
      <c r="FOU251" s="2"/>
      <c r="FOV251" s="2"/>
      <c r="FOW251" s="2"/>
      <c r="FOX251" s="2"/>
      <c r="FOY251" s="2"/>
      <c r="FOZ251" s="2"/>
      <c r="FPA251" s="2"/>
      <c r="FPB251" s="2"/>
      <c r="FPC251" s="2"/>
      <c r="FPD251" s="2"/>
      <c r="FPE251" s="2"/>
      <c r="FPF251" s="2"/>
      <c r="FPG251" s="2"/>
      <c r="FPH251" s="2"/>
      <c r="FPI251" s="2"/>
      <c r="FPJ251" s="2"/>
      <c r="FPK251" s="2"/>
      <c r="FPL251" s="2"/>
      <c r="FPM251" s="2"/>
      <c r="FPN251" s="2"/>
      <c r="FPO251" s="2"/>
      <c r="FPP251" s="2"/>
      <c r="FPQ251" s="2"/>
      <c r="FPR251" s="2"/>
      <c r="FPS251" s="2"/>
      <c r="FPT251" s="2"/>
      <c r="FPU251" s="2"/>
      <c r="FPV251" s="2"/>
      <c r="FPW251" s="2"/>
      <c r="FPX251" s="2"/>
      <c r="FPY251" s="2"/>
      <c r="FPZ251" s="2"/>
      <c r="FQA251" s="2"/>
      <c r="FQB251" s="2"/>
      <c r="FQC251" s="2"/>
      <c r="FQD251" s="2"/>
      <c r="FQE251" s="2"/>
      <c r="FQF251" s="2"/>
      <c r="FQG251" s="2"/>
      <c r="FQH251" s="2"/>
      <c r="FQI251" s="2"/>
      <c r="FQJ251" s="2"/>
      <c r="FQK251" s="2"/>
      <c r="FQL251" s="2"/>
      <c r="FQM251" s="2"/>
      <c r="FQN251" s="2"/>
      <c r="FQO251" s="2"/>
      <c r="FQP251" s="2"/>
      <c r="FQQ251" s="2"/>
      <c r="FQR251" s="2"/>
      <c r="FQS251" s="2"/>
      <c r="FQT251" s="2"/>
      <c r="FQU251" s="2"/>
      <c r="FQV251" s="2"/>
      <c r="FQW251" s="2"/>
      <c r="FQX251" s="2"/>
      <c r="FQY251" s="2"/>
      <c r="FQZ251" s="2"/>
      <c r="FRA251" s="2"/>
      <c r="FRB251" s="2"/>
      <c r="FRC251" s="2"/>
      <c r="FRD251" s="2"/>
      <c r="FRE251" s="2"/>
      <c r="FRF251" s="2"/>
      <c r="FRG251" s="2"/>
      <c r="FRH251" s="2"/>
      <c r="FRI251" s="2"/>
      <c r="FRJ251" s="2"/>
      <c r="FRK251" s="2"/>
      <c r="FRL251" s="2"/>
      <c r="FRM251" s="2"/>
      <c r="FRN251" s="2"/>
      <c r="FRO251" s="2"/>
      <c r="FRP251" s="2"/>
      <c r="FRQ251" s="2"/>
      <c r="FRR251" s="2"/>
      <c r="FRS251" s="2"/>
      <c r="FRT251" s="2"/>
      <c r="FRU251" s="2"/>
      <c r="FRV251" s="2"/>
      <c r="FRW251" s="2"/>
      <c r="FRX251" s="2"/>
      <c r="FRY251" s="2"/>
      <c r="FRZ251" s="2"/>
      <c r="FSA251" s="2"/>
      <c r="FSB251" s="2"/>
      <c r="FSC251" s="2"/>
      <c r="FSD251" s="2"/>
      <c r="FSE251" s="2"/>
      <c r="FSF251" s="2"/>
      <c r="FSG251" s="2"/>
      <c r="FSH251" s="2"/>
      <c r="FSI251" s="2"/>
      <c r="FSJ251" s="2"/>
      <c r="FSK251" s="2"/>
      <c r="FSL251" s="2"/>
      <c r="FSM251" s="2"/>
      <c r="FSN251" s="2"/>
      <c r="FSO251" s="2"/>
      <c r="FSP251" s="2"/>
      <c r="FSQ251" s="2"/>
      <c r="FSR251" s="2"/>
      <c r="FSS251" s="2"/>
      <c r="FST251" s="2"/>
      <c r="FSU251" s="2"/>
      <c r="FSV251" s="2"/>
      <c r="FSW251" s="2"/>
      <c r="FSX251" s="2"/>
      <c r="FSY251" s="2"/>
      <c r="FSZ251" s="2"/>
      <c r="FTA251" s="2"/>
      <c r="FTB251" s="2"/>
      <c r="FTC251" s="2"/>
      <c r="FTD251" s="2"/>
      <c r="FTE251" s="2"/>
      <c r="FTF251" s="2"/>
      <c r="FTG251" s="2"/>
      <c r="FTH251" s="2"/>
      <c r="FTI251" s="2"/>
      <c r="FTJ251" s="2"/>
      <c r="FTK251" s="2"/>
      <c r="FTL251" s="2"/>
      <c r="FTM251" s="2"/>
      <c r="FTN251" s="2"/>
      <c r="FTO251" s="2"/>
      <c r="FTP251" s="2"/>
      <c r="FTQ251" s="2"/>
      <c r="FTR251" s="2"/>
      <c r="FTS251" s="2"/>
      <c r="FTT251" s="2"/>
      <c r="FTU251" s="2"/>
      <c r="FTV251" s="2"/>
      <c r="FTW251" s="2"/>
      <c r="FTX251" s="2"/>
      <c r="FTY251" s="2"/>
      <c r="FTZ251" s="2"/>
      <c r="FUA251" s="2"/>
      <c r="FUB251" s="2"/>
      <c r="FUC251" s="2"/>
      <c r="FUD251" s="2"/>
      <c r="FUE251" s="2"/>
      <c r="FUF251" s="2"/>
      <c r="FUG251" s="2"/>
      <c r="FUH251" s="2"/>
      <c r="FUI251" s="2"/>
      <c r="FUJ251" s="2"/>
      <c r="FUK251" s="2"/>
      <c r="FUL251" s="2"/>
      <c r="FUM251" s="2"/>
      <c r="FUN251" s="2"/>
      <c r="FUO251" s="2"/>
      <c r="FUP251" s="2"/>
      <c r="FUQ251" s="2"/>
      <c r="FUR251" s="2"/>
      <c r="FUS251" s="2"/>
      <c r="FUT251" s="2"/>
      <c r="FUU251" s="2"/>
      <c r="FUV251" s="2"/>
      <c r="FUW251" s="2"/>
      <c r="FUX251" s="2"/>
      <c r="FUY251" s="2"/>
      <c r="FUZ251" s="2"/>
      <c r="FVA251" s="2"/>
      <c r="FVB251" s="2"/>
      <c r="FVC251" s="2"/>
      <c r="FVD251" s="2"/>
      <c r="FVE251" s="2"/>
      <c r="FVF251" s="2"/>
      <c r="FVG251" s="2"/>
      <c r="FVH251" s="2"/>
      <c r="FVI251" s="2"/>
      <c r="FVJ251" s="2"/>
      <c r="FVK251" s="2"/>
      <c r="FVL251" s="2"/>
      <c r="FVM251" s="2"/>
      <c r="FVN251" s="2"/>
      <c r="FVO251" s="2"/>
      <c r="FVP251" s="2"/>
      <c r="FVQ251" s="2"/>
      <c r="FVR251" s="2"/>
      <c r="FVS251" s="2"/>
      <c r="FVT251" s="2"/>
      <c r="FVU251" s="2"/>
      <c r="FVV251" s="2"/>
      <c r="FVW251" s="2"/>
      <c r="FVX251" s="2"/>
      <c r="FVY251" s="2"/>
      <c r="FVZ251" s="2"/>
      <c r="FWA251" s="2"/>
      <c r="FWB251" s="2"/>
      <c r="FWC251" s="2"/>
      <c r="FWD251" s="2"/>
      <c r="FWE251" s="2"/>
      <c r="FWF251" s="2"/>
      <c r="FWG251" s="2"/>
      <c r="FWH251" s="2"/>
      <c r="FWI251" s="2"/>
      <c r="FWJ251" s="2"/>
      <c r="FWK251" s="2"/>
      <c r="FWL251" s="2"/>
      <c r="FWM251" s="2"/>
      <c r="FWN251" s="2"/>
      <c r="FWO251" s="2"/>
      <c r="FWP251" s="2"/>
      <c r="FWQ251" s="2"/>
      <c r="FWR251" s="2"/>
      <c r="FWS251" s="2"/>
      <c r="FWT251" s="2"/>
      <c r="FWU251" s="2"/>
      <c r="FWV251" s="2"/>
      <c r="FWW251" s="2"/>
      <c r="FWX251" s="2"/>
      <c r="FWY251" s="2"/>
      <c r="FWZ251" s="2"/>
      <c r="FXA251" s="2"/>
      <c r="FXB251" s="2"/>
      <c r="FXC251" s="2"/>
      <c r="FXD251" s="2"/>
      <c r="FXE251" s="2"/>
      <c r="FXF251" s="2"/>
      <c r="FXG251" s="2"/>
      <c r="FXH251" s="2"/>
      <c r="FXI251" s="2"/>
      <c r="FXJ251" s="2"/>
      <c r="FXK251" s="2"/>
      <c r="FXL251" s="2"/>
      <c r="FXM251" s="2"/>
      <c r="FXN251" s="2"/>
      <c r="FXO251" s="2"/>
      <c r="FXP251" s="2"/>
      <c r="FXQ251" s="2"/>
      <c r="FXR251" s="2"/>
      <c r="FXS251" s="2"/>
      <c r="FXT251" s="2"/>
      <c r="FXU251" s="2"/>
      <c r="FXV251" s="2"/>
      <c r="FXW251" s="2"/>
      <c r="FXX251" s="2"/>
      <c r="FXY251" s="2"/>
      <c r="FXZ251" s="2"/>
      <c r="FYA251" s="2"/>
      <c r="FYB251" s="2"/>
      <c r="FYC251" s="2"/>
      <c r="FYD251" s="2"/>
      <c r="FYE251" s="2"/>
      <c r="FYF251" s="2"/>
      <c r="FYG251" s="2"/>
      <c r="FYH251" s="2"/>
      <c r="FYI251" s="2"/>
      <c r="FYJ251" s="2"/>
      <c r="FYK251" s="2"/>
      <c r="FYL251" s="2"/>
      <c r="FYM251" s="2"/>
      <c r="FYN251" s="2"/>
      <c r="FYO251" s="2"/>
      <c r="FYP251" s="2"/>
      <c r="FYQ251" s="2"/>
      <c r="FYR251" s="2"/>
      <c r="FYS251" s="2"/>
      <c r="FYT251" s="2"/>
      <c r="FYU251" s="2"/>
      <c r="FYV251" s="2"/>
      <c r="FYW251" s="2"/>
      <c r="FYX251" s="2"/>
      <c r="FYY251" s="2"/>
      <c r="FYZ251" s="2"/>
      <c r="FZA251" s="2"/>
      <c r="FZB251" s="2"/>
      <c r="FZC251" s="2"/>
      <c r="FZD251" s="2"/>
      <c r="FZE251" s="2"/>
      <c r="FZF251" s="2"/>
      <c r="FZG251" s="2"/>
      <c r="FZH251" s="2"/>
      <c r="FZI251" s="2"/>
      <c r="FZJ251" s="2"/>
      <c r="FZK251" s="2"/>
      <c r="FZL251" s="2"/>
      <c r="FZM251" s="2"/>
      <c r="FZN251" s="2"/>
      <c r="FZO251" s="2"/>
      <c r="FZP251" s="2"/>
      <c r="FZQ251" s="2"/>
      <c r="FZR251" s="2"/>
      <c r="FZS251" s="2"/>
      <c r="FZT251" s="2"/>
      <c r="FZU251" s="2"/>
      <c r="FZV251" s="2"/>
      <c r="FZW251" s="2"/>
      <c r="FZX251" s="2"/>
      <c r="FZY251" s="2"/>
      <c r="FZZ251" s="2"/>
      <c r="GAA251" s="2"/>
      <c r="GAB251" s="2"/>
      <c r="GAC251" s="2"/>
      <c r="GAD251" s="2"/>
      <c r="GAE251" s="2"/>
      <c r="GAF251" s="2"/>
      <c r="GAG251" s="2"/>
      <c r="GAH251" s="2"/>
      <c r="GAI251" s="2"/>
      <c r="GAJ251" s="2"/>
      <c r="GAK251" s="2"/>
      <c r="GAL251" s="2"/>
      <c r="GAM251" s="2"/>
      <c r="GAN251" s="2"/>
      <c r="GAO251" s="2"/>
      <c r="GAP251" s="2"/>
      <c r="GAQ251" s="2"/>
      <c r="GAR251" s="2"/>
      <c r="GAS251" s="2"/>
      <c r="GAT251" s="2"/>
      <c r="GAU251" s="2"/>
      <c r="GAV251" s="2"/>
      <c r="GAW251" s="2"/>
      <c r="GAX251" s="2"/>
      <c r="GAY251" s="2"/>
      <c r="GAZ251" s="2"/>
      <c r="GBA251" s="2"/>
      <c r="GBB251" s="2"/>
      <c r="GBC251" s="2"/>
      <c r="GBD251" s="2"/>
      <c r="GBE251" s="2"/>
      <c r="GBF251" s="2"/>
      <c r="GBG251" s="2"/>
      <c r="GBH251" s="2"/>
      <c r="GBI251" s="2"/>
      <c r="GBJ251" s="2"/>
      <c r="GBK251" s="2"/>
      <c r="GBL251" s="2"/>
      <c r="GBM251" s="2"/>
      <c r="GBN251" s="2"/>
      <c r="GBO251" s="2"/>
      <c r="GBP251" s="2"/>
      <c r="GBQ251" s="2"/>
      <c r="GBR251" s="2"/>
      <c r="GBS251" s="2"/>
      <c r="GBT251" s="2"/>
      <c r="GBU251" s="2"/>
      <c r="GBV251" s="2"/>
      <c r="GBW251" s="2"/>
      <c r="GBX251" s="2"/>
      <c r="GBY251" s="2"/>
      <c r="GBZ251" s="2"/>
      <c r="GCA251" s="2"/>
      <c r="GCB251" s="2"/>
      <c r="GCC251" s="2"/>
      <c r="GCD251" s="2"/>
      <c r="GCE251" s="2"/>
      <c r="GCF251" s="2"/>
      <c r="GCG251" s="2"/>
      <c r="GCH251" s="2"/>
      <c r="GCI251" s="2"/>
      <c r="GCJ251" s="2"/>
      <c r="GCK251" s="2"/>
      <c r="GCL251" s="2"/>
      <c r="GCM251" s="2"/>
      <c r="GCN251" s="2"/>
      <c r="GCO251" s="2"/>
      <c r="GCP251" s="2"/>
      <c r="GCQ251" s="2"/>
      <c r="GCR251" s="2"/>
      <c r="GCS251" s="2"/>
      <c r="GCT251" s="2"/>
      <c r="GCU251" s="2"/>
      <c r="GCV251" s="2"/>
      <c r="GCW251" s="2"/>
      <c r="GCX251" s="2"/>
      <c r="GCY251" s="2"/>
      <c r="GCZ251" s="2"/>
      <c r="GDA251" s="2"/>
      <c r="GDB251" s="2"/>
      <c r="GDC251" s="2"/>
      <c r="GDD251" s="2"/>
      <c r="GDE251" s="2"/>
      <c r="GDF251" s="2"/>
      <c r="GDG251" s="2"/>
      <c r="GDH251" s="2"/>
      <c r="GDI251" s="2"/>
      <c r="GDJ251" s="2"/>
      <c r="GDK251" s="2"/>
      <c r="GDL251" s="2"/>
      <c r="GDM251" s="2"/>
      <c r="GDN251" s="2"/>
      <c r="GDO251" s="2"/>
      <c r="GDP251" s="2"/>
      <c r="GDQ251" s="2"/>
      <c r="GDR251" s="2"/>
      <c r="GDS251" s="2"/>
      <c r="GDT251" s="2"/>
      <c r="GDU251" s="2"/>
      <c r="GDV251" s="2"/>
      <c r="GDW251" s="2"/>
      <c r="GDX251" s="2"/>
      <c r="GDY251" s="2"/>
      <c r="GDZ251" s="2"/>
      <c r="GEA251" s="2"/>
      <c r="GEB251" s="2"/>
      <c r="GEC251" s="2"/>
      <c r="GED251" s="2"/>
      <c r="GEE251" s="2"/>
      <c r="GEF251" s="2"/>
      <c r="GEG251" s="2"/>
      <c r="GEH251" s="2"/>
      <c r="GEI251" s="2"/>
      <c r="GEJ251" s="2"/>
      <c r="GEK251" s="2"/>
      <c r="GEL251" s="2"/>
      <c r="GEM251" s="2"/>
      <c r="GEN251" s="2"/>
      <c r="GEO251" s="2"/>
      <c r="GEP251" s="2"/>
      <c r="GEQ251" s="2"/>
      <c r="GER251" s="2"/>
      <c r="GES251" s="2"/>
      <c r="GET251" s="2"/>
      <c r="GEU251" s="2"/>
      <c r="GEV251" s="2"/>
      <c r="GEW251" s="2"/>
      <c r="GEX251" s="2"/>
      <c r="GEY251" s="2"/>
      <c r="GEZ251" s="2"/>
      <c r="GFA251" s="2"/>
      <c r="GFB251" s="2"/>
      <c r="GFC251" s="2"/>
      <c r="GFD251" s="2"/>
      <c r="GFE251" s="2"/>
      <c r="GFF251" s="2"/>
      <c r="GFG251" s="2"/>
      <c r="GFH251" s="2"/>
      <c r="GFI251" s="2"/>
      <c r="GFJ251" s="2"/>
      <c r="GFK251" s="2"/>
      <c r="GFL251" s="2"/>
      <c r="GFM251" s="2"/>
      <c r="GFN251" s="2"/>
      <c r="GFO251" s="2"/>
      <c r="GFP251" s="2"/>
      <c r="GFQ251" s="2"/>
      <c r="GFR251" s="2"/>
      <c r="GFS251" s="2"/>
      <c r="GFT251" s="2"/>
      <c r="GFU251" s="2"/>
      <c r="GFV251" s="2"/>
      <c r="GFW251" s="2"/>
      <c r="GFX251" s="2"/>
      <c r="GFY251" s="2"/>
      <c r="GFZ251" s="2"/>
      <c r="GGA251" s="2"/>
      <c r="GGB251" s="2"/>
      <c r="GGC251" s="2"/>
      <c r="GGD251" s="2"/>
      <c r="GGE251" s="2"/>
      <c r="GGF251" s="2"/>
      <c r="GGG251" s="2"/>
      <c r="GGH251" s="2"/>
      <c r="GGI251" s="2"/>
      <c r="GGJ251" s="2"/>
      <c r="GGK251" s="2"/>
      <c r="GGL251" s="2"/>
      <c r="GGM251" s="2"/>
      <c r="GGN251" s="2"/>
      <c r="GGO251" s="2"/>
      <c r="GGP251" s="2"/>
      <c r="GGQ251" s="2"/>
      <c r="GGR251" s="2"/>
      <c r="GGS251" s="2"/>
      <c r="GGT251" s="2"/>
      <c r="GGU251" s="2"/>
      <c r="GGV251" s="2"/>
      <c r="GGW251" s="2"/>
      <c r="GGX251" s="2"/>
      <c r="GGY251" s="2"/>
      <c r="GGZ251" s="2"/>
      <c r="GHA251" s="2"/>
      <c r="GHB251" s="2"/>
      <c r="GHC251" s="2"/>
      <c r="GHD251" s="2"/>
      <c r="GHE251" s="2"/>
      <c r="GHF251" s="2"/>
      <c r="GHG251" s="2"/>
      <c r="GHH251" s="2"/>
      <c r="GHI251" s="2"/>
      <c r="GHJ251" s="2"/>
      <c r="GHK251" s="2"/>
      <c r="GHL251" s="2"/>
      <c r="GHM251" s="2"/>
      <c r="GHN251" s="2"/>
      <c r="GHO251" s="2"/>
      <c r="GHP251" s="2"/>
      <c r="GHQ251" s="2"/>
      <c r="GHR251" s="2"/>
      <c r="GHS251" s="2"/>
      <c r="GHT251" s="2"/>
      <c r="GHU251" s="2"/>
      <c r="GHV251" s="2"/>
      <c r="GHW251" s="2"/>
      <c r="GHX251" s="2"/>
      <c r="GHY251" s="2"/>
      <c r="GHZ251" s="2"/>
      <c r="GIA251" s="2"/>
      <c r="GIB251" s="2"/>
      <c r="GIC251" s="2"/>
      <c r="GID251" s="2"/>
      <c r="GIE251" s="2"/>
      <c r="GIF251" s="2"/>
      <c r="GIG251" s="2"/>
      <c r="GIH251" s="2"/>
      <c r="GII251" s="2"/>
      <c r="GIJ251" s="2"/>
      <c r="GIK251" s="2"/>
      <c r="GIL251" s="2"/>
      <c r="GIM251" s="2"/>
      <c r="GIN251" s="2"/>
      <c r="GIO251" s="2"/>
      <c r="GIP251" s="2"/>
      <c r="GIQ251" s="2"/>
      <c r="GIR251" s="2"/>
      <c r="GIS251" s="2"/>
      <c r="GIT251" s="2"/>
      <c r="GIU251" s="2"/>
      <c r="GIV251" s="2"/>
      <c r="GIW251" s="2"/>
      <c r="GIX251" s="2"/>
      <c r="GIY251" s="2"/>
      <c r="GIZ251" s="2"/>
      <c r="GJA251" s="2"/>
      <c r="GJB251" s="2"/>
      <c r="GJC251" s="2"/>
      <c r="GJD251" s="2"/>
      <c r="GJE251" s="2"/>
      <c r="GJF251" s="2"/>
      <c r="GJG251" s="2"/>
      <c r="GJH251" s="2"/>
      <c r="GJI251" s="2"/>
      <c r="GJJ251" s="2"/>
      <c r="GJK251" s="2"/>
      <c r="GJL251" s="2"/>
      <c r="GJM251" s="2"/>
      <c r="GJN251" s="2"/>
      <c r="GJO251" s="2"/>
      <c r="GJP251" s="2"/>
      <c r="GJQ251" s="2"/>
      <c r="GJR251" s="2"/>
      <c r="GJS251" s="2"/>
      <c r="GJT251" s="2"/>
      <c r="GJU251" s="2"/>
      <c r="GJV251" s="2"/>
      <c r="GJW251" s="2"/>
      <c r="GJX251" s="2"/>
      <c r="GJY251" s="2"/>
      <c r="GJZ251" s="2"/>
      <c r="GKA251" s="2"/>
      <c r="GKB251" s="2"/>
      <c r="GKC251" s="2"/>
      <c r="GKD251" s="2"/>
      <c r="GKE251" s="2"/>
      <c r="GKF251" s="2"/>
      <c r="GKG251" s="2"/>
      <c r="GKH251" s="2"/>
      <c r="GKI251" s="2"/>
      <c r="GKJ251" s="2"/>
      <c r="GKK251" s="2"/>
      <c r="GKL251" s="2"/>
      <c r="GKM251" s="2"/>
      <c r="GKN251" s="2"/>
      <c r="GKO251" s="2"/>
      <c r="GKP251" s="2"/>
      <c r="GKQ251" s="2"/>
      <c r="GKR251" s="2"/>
      <c r="GKS251" s="2"/>
      <c r="GKT251" s="2"/>
      <c r="GKU251" s="2"/>
      <c r="GKV251" s="2"/>
      <c r="GKW251" s="2"/>
      <c r="GKX251" s="2"/>
      <c r="GKY251" s="2"/>
      <c r="GKZ251" s="2"/>
      <c r="GLA251" s="2"/>
      <c r="GLB251" s="2"/>
      <c r="GLC251" s="2"/>
      <c r="GLD251" s="2"/>
      <c r="GLE251" s="2"/>
      <c r="GLF251" s="2"/>
      <c r="GLG251" s="2"/>
      <c r="GLH251" s="2"/>
      <c r="GLI251" s="2"/>
      <c r="GLJ251" s="2"/>
      <c r="GLK251" s="2"/>
      <c r="GLL251" s="2"/>
      <c r="GLM251" s="2"/>
      <c r="GLN251" s="2"/>
      <c r="GLO251" s="2"/>
      <c r="GLP251" s="2"/>
      <c r="GLQ251" s="2"/>
      <c r="GLR251" s="2"/>
      <c r="GLS251" s="2"/>
      <c r="GLT251" s="2"/>
      <c r="GLU251" s="2"/>
      <c r="GLV251" s="2"/>
      <c r="GLW251" s="2"/>
      <c r="GLX251" s="2"/>
      <c r="GLY251" s="2"/>
      <c r="GLZ251" s="2"/>
      <c r="GMA251" s="2"/>
      <c r="GMB251" s="2"/>
      <c r="GMC251" s="2"/>
      <c r="GMD251" s="2"/>
      <c r="GME251" s="2"/>
      <c r="GMF251" s="2"/>
      <c r="GMG251" s="2"/>
      <c r="GMH251" s="2"/>
      <c r="GMI251" s="2"/>
      <c r="GMJ251" s="2"/>
      <c r="GMK251" s="2"/>
      <c r="GML251" s="2"/>
      <c r="GMM251" s="2"/>
      <c r="GMN251" s="2"/>
      <c r="GMO251" s="2"/>
      <c r="GMP251" s="2"/>
      <c r="GMQ251" s="2"/>
      <c r="GMR251" s="2"/>
      <c r="GMS251" s="2"/>
      <c r="GMT251" s="2"/>
      <c r="GMU251" s="2"/>
      <c r="GMV251" s="2"/>
      <c r="GMW251" s="2"/>
      <c r="GMX251" s="2"/>
      <c r="GMY251" s="2"/>
      <c r="GMZ251" s="2"/>
      <c r="GNA251" s="2"/>
      <c r="GNB251" s="2"/>
      <c r="GNC251" s="2"/>
      <c r="GND251" s="2"/>
      <c r="GNE251" s="2"/>
      <c r="GNF251" s="2"/>
      <c r="GNG251" s="2"/>
      <c r="GNH251" s="2"/>
      <c r="GNI251" s="2"/>
      <c r="GNJ251" s="2"/>
      <c r="GNK251" s="2"/>
      <c r="GNL251" s="2"/>
      <c r="GNM251" s="2"/>
      <c r="GNN251" s="2"/>
      <c r="GNO251" s="2"/>
      <c r="GNP251" s="2"/>
      <c r="GNQ251" s="2"/>
      <c r="GNR251" s="2"/>
      <c r="GNS251" s="2"/>
      <c r="GNT251" s="2"/>
      <c r="GNU251" s="2"/>
      <c r="GNV251" s="2"/>
      <c r="GNW251" s="2"/>
      <c r="GNX251" s="2"/>
      <c r="GNY251" s="2"/>
      <c r="GNZ251" s="2"/>
      <c r="GOA251" s="2"/>
      <c r="GOB251" s="2"/>
      <c r="GOC251" s="2"/>
      <c r="GOD251" s="2"/>
      <c r="GOE251" s="2"/>
      <c r="GOF251" s="2"/>
      <c r="GOG251" s="2"/>
      <c r="GOH251" s="2"/>
      <c r="GOI251" s="2"/>
      <c r="GOJ251" s="2"/>
      <c r="GOK251" s="2"/>
      <c r="GOL251" s="2"/>
      <c r="GOM251" s="2"/>
      <c r="GON251" s="2"/>
      <c r="GOO251" s="2"/>
      <c r="GOP251" s="2"/>
      <c r="GOQ251" s="2"/>
      <c r="GOR251" s="2"/>
      <c r="GOS251" s="2"/>
      <c r="GOT251" s="2"/>
      <c r="GOU251" s="2"/>
      <c r="GOV251" s="2"/>
      <c r="GOW251" s="2"/>
      <c r="GOX251" s="2"/>
      <c r="GOY251" s="2"/>
      <c r="GOZ251" s="2"/>
      <c r="GPA251" s="2"/>
      <c r="GPB251" s="2"/>
      <c r="GPC251" s="2"/>
      <c r="GPD251" s="2"/>
      <c r="GPE251" s="2"/>
      <c r="GPF251" s="2"/>
      <c r="GPG251" s="2"/>
      <c r="GPH251" s="2"/>
      <c r="GPI251" s="2"/>
      <c r="GPJ251" s="2"/>
      <c r="GPK251" s="2"/>
      <c r="GPL251" s="2"/>
      <c r="GPM251" s="2"/>
      <c r="GPN251" s="2"/>
      <c r="GPO251" s="2"/>
      <c r="GPP251" s="2"/>
      <c r="GPQ251" s="2"/>
      <c r="GPR251" s="2"/>
      <c r="GPS251" s="2"/>
      <c r="GPT251" s="2"/>
      <c r="GPU251" s="2"/>
      <c r="GPV251" s="2"/>
      <c r="GPW251" s="2"/>
      <c r="GPX251" s="2"/>
      <c r="GPY251" s="2"/>
      <c r="GPZ251" s="2"/>
      <c r="GQA251" s="2"/>
      <c r="GQB251" s="2"/>
      <c r="GQC251" s="2"/>
      <c r="GQD251" s="2"/>
      <c r="GQE251" s="2"/>
      <c r="GQF251" s="2"/>
      <c r="GQG251" s="2"/>
      <c r="GQH251" s="2"/>
      <c r="GQI251" s="2"/>
      <c r="GQJ251" s="2"/>
      <c r="GQK251" s="2"/>
      <c r="GQL251" s="2"/>
      <c r="GQM251" s="2"/>
      <c r="GQN251" s="2"/>
      <c r="GQO251" s="2"/>
      <c r="GQP251" s="2"/>
      <c r="GQQ251" s="2"/>
      <c r="GQR251" s="2"/>
      <c r="GQS251" s="2"/>
      <c r="GQT251" s="2"/>
      <c r="GQU251" s="2"/>
      <c r="GQV251" s="2"/>
      <c r="GQW251" s="2"/>
      <c r="GQX251" s="2"/>
      <c r="GQY251" s="2"/>
      <c r="GQZ251" s="2"/>
      <c r="GRA251" s="2"/>
      <c r="GRB251" s="2"/>
      <c r="GRC251" s="2"/>
      <c r="GRD251" s="2"/>
      <c r="GRE251" s="2"/>
      <c r="GRF251" s="2"/>
      <c r="GRG251" s="2"/>
      <c r="GRH251" s="2"/>
      <c r="GRI251" s="2"/>
      <c r="GRJ251" s="2"/>
      <c r="GRK251" s="2"/>
      <c r="GRL251" s="2"/>
      <c r="GRM251" s="2"/>
      <c r="GRN251" s="2"/>
      <c r="GRO251" s="2"/>
      <c r="GRP251" s="2"/>
      <c r="GRQ251" s="2"/>
      <c r="GRR251" s="2"/>
      <c r="GRS251" s="2"/>
      <c r="GRT251" s="2"/>
      <c r="GRU251" s="2"/>
      <c r="GRV251" s="2"/>
      <c r="GRW251" s="2"/>
      <c r="GRX251" s="2"/>
      <c r="GRY251" s="2"/>
      <c r="GRZ251" s="2"/>
      <c r="GSA251" s="2"/>
      <c r="GSB251" s="2"/>
      <c r="GSC251" s="2"/>
      <c r="GSD251" s="2"/>
      <c r="GSE251" s="2"/>
      <c r="GSF251" s="2"/>
      <c r="GSG251" s="2"/>
      <c r="GSH251" s="2"/>
      <c r="GSI251" s="2"/>
      <c r="GSJ251" s="2"/>
      <c r="GSK251" s="2"/>
      <c r="GSL251" s="2"/>
      <c r="GSM251" s="2"/>
      <c r="GSN251" s="2"/>
      <c r="GSO251" s="2"/>
      <c r="GSP251" s="2"/>
      <c r="GSQ251" s="2"/>
      <c r="GSR251" s="2"/>
      <c r="GSS251" s="2"/>
      <c r="GST251" s="2"/>
      <c r="GSU251" s="2"/>
      <c r="GSV251" s="2"/>
      <c r="GSW251" s="2"/>
      <c r="GSX251" s="2"/>
      <c r="GSY251" s="2"/>
      <c r="GSZ251" s="2"/>
      <c r="GTA251" s="2"/>
      <c r="GTB251" s="2"/>
      <c r="GTC251" s="2"/>
      <c r="GTD251" s="2"/>
      <c r="GTE251" s="2"/>
      <c r="GTF251" s="2"/>
      <c r="GTG251" s="2"/>
      <c r="GTH251" s="2"/>
      <c r="GTI251" s="2"/>
      <c r="GTJ251" s="2"/>
      <c r="GTK251" s="2"/>
      <c r="GTL251" s="2"/>
      <c r="GTM251" s="2"/>
      <c r="GTN251" s="2"/>
      <c r="GTO251" s="2"/>
      <c r="GTP251" s="2"/>
      <c r="GTQ251" s="2"/>
      <c r="GTR251" s="2"/>
      <c r="GTS251" s="2"/>
      <c r="GTT251" s="2"/>
      <c r="GTU251" s="2"/>
      <c r="GTV251" s="2"/>
      <c r="GTW251" s="2"/>
      <c r="GTX251" s="2"/>
      <c r="GTY251" s="2"/>
      <c r="GTZ251" s="2"/>
      <c r="GUA251" s="2"/>
      <c r="GUB251" s="2"/>
      <c r="GUC251" s="2"/>
      <c r="GUD251" s="2"/>
      <c r="GUE251" s="2"/>
      <c r="GUF251" s="2"/>
      <c r="GUG251" s="2"/>
      <c r="GUH251" s="2"/>
      <c r="GUI251" s="2"/>
      <c r="GUJ251" s="2"/>
      <c r="GUK251" s="2"/>
      <c r="GUL251" s="2"/>
      <c r="GUM251" s="2"/>
      <c r="GUN251" s="2"/>
      <c r="GUO251" s="2"/>
      <c r="GUP251" s="2"/>
      <c r="GUQ251" s="2"/>
      <c r="GUR251" s="2"/>
      <c r="GUS251" s="2"/>
      <c r="GUT251" s="2"/>
      <c r="GUU251" s="2"/>
      <c r="GUV251" s="2"/>
      <c r="GUW251" s="2"/>
      <c r="GUX251" s="2"/>
      <c r="GUY251" s="2"/>
      <c r="GUZ251" s="2"/>
      <c r="GVA251" s="2"/>
      <c r="GVB251" s="2"/>
      <c r="GVC251" s="2"/>
      <c r="GVD251" s="2"/>
      <c r="GVE251" s="2"/>
    </row>
  </sheetData>
  <mergeCells count="4">
    <mergeCell ref="A1:R1"/>
    <mergeCell ref="A73:R73"/>
    <mergeCell ref="A84:R84"/>
    <mergeCell ref="A206:R207"/>
  </mergeCells>
  <phoneticPr fontId="19" type="noConversion"/>
  <pageMargins left="0.2" right="0.2" top="0.8" bottom="0.8" header="0.2" footer="0.19"/>
  <pageSetup paperSize="9" fitToWidth="0" fitToHeight="0" orientation="landscape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MY124"/>
  <sheetViews>
    <sheetView topLeftCell="A63" workbookViewId="0">
      <selection activeCell="H88" sqref="H88"/>
    </sheetView>
  </sheetViews>
  <sheetFormatPr defaultColWidth="9" defaultRowHeight="14.25"/>
  <cols>
    <col min="1" max="1" width="9.625" style="2" customWidth="1"/>
    <col min="2" max="2" width="6.875" style="2" customWidth="1"/>
    <col min="3" max="3" width="11.25" style="2" customWidth="1"/>
    <col min="4" max="4" width="8.875" style="2" customWidth="1"/>
    <col min="5" max="5" width="10.375" style="2" customWidth="1"/>
    <col min="6" max="6" width="10.875" style="2" customWidth="1"/>
    <col min="7" max="7" width="12.25" style="2" customWidth="1"/>
    <col min="8" max="8" width="8.625" style="2" customWidth="1"/>
    <col min="9" max="9" width="13" style="2" customWidth="1"/>
    <col min="10" max="10" width="5" style="2" customWidth="1"/>
    <col min="11" max="11" width="13.625" style="2" customWidth="1"/>
    <col min="12" max="12" width="11.625" style="2" customWidth="1"/>
    <col min="13" max="13" width="4.125" style="2" customWidth="1"/>
    <col min="14" max="14" width="11.75" style="2" customWidth="1"/>
    <col min="15" max="15" width="4.625" style="2" customWidth="1"/>
    <col min="16" max="16" width="11.25" style="2" customWidth="1"/>
    <col min="17" max="17" width="1.125" style="2" hidden="1" customWidth="1"/>
    <col min="18" max="18" width="12.375" style="2" customWidth="1"/>
    <col min="19" max="19" width="10.5" style="2"/>
    <col min="20" max="20" width="9" style="2"/>
    <col min="21" max="21" width="14.125" style="2" customWidth="1"/>
    <col min="22" max="22" width="9.375" style="2" customWidth="1"/>
    <col min="23" max="23" width="6.625" style="2" customWidth="1"/>
    <col min="24" max="24" width="9.5" style="2" customWidth="1"/>
    <col min="25" max="25" width="15" style="2" customWidth="1"/>
    <col min="26" max="26" width="9" style="2"/>
    <col min="27" max="27" width="15.375" style="2" customWidth="1"/>
    <col min="28" max="28" width="4.25" style="2" customWidth="1"/>
    <col min="29" max="29" width="15.25" style="2" customWidth="1"/>
    <col min="30" max="16384" width="9" style="2"/>
  </cols>
  <sheetData>
    <row r="1" spans="1:363" ht="25.5">
      <c r="A1" s="484" t="s">
        <v>0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485"/>
      <c r="O1" s="485"/>
      <c r="P1" s="485"/>
      <c r="Q1" s="485"/>
      <c r="R1" s="486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  <c r="KB1" s="19"/>
      <c r="KC1" s="19"/>
      <c r="KD1" s="19"/>
      <c r="KE1" s="19"/>
      <c r="KF1" s="19"/>
      <c r="KG1" s="19"/>
      <c r="KH1" s="19"/>
      <c r="KI1" s="19"/>
      <c r="KJ1" s="19"/>
      <c r="KK1" s="19"/>
      <c r="KL1" s="19"/>
      <c r="KM1" s="19"/>
      <c r="KN1" s="19"/>
      <c r="KO1" s="19"/>
      <c r="KP1" s="19"/>
      <c r="KQ1" s="19"/>
      <c r="KR1" s="19"/>
      <c r="KS1" s="19"/>
      <c r="KT1" s="19"/>
      <c r="KU1" s="19"/>
      <c r="KV1" s="19"/>
      <c r="KW1" s="19"/>
      <c r="KX1" s="19"/>
      <c r="KY1" s="19"/>
      <c r="KZ1" s="19"/>
      <c r="LA1" s="19"/>
      <c r="LB1" s="19"/>
      <c r="LC1" s="19"/>
      <c r="LD1" s="19"/>
      <c r="LE1" s="19"/>
      <c r="LF1" s="19"/>
      <c r="LG1" s="19"/>
      <c r="LH1" s="19"/>
      <c r="LI1" s="19"/>
      <c r="LJ1" s="19"/>
      <c r="LK1" s="19"/>
      <c r="LL1" s="19"/>
      <c r="LM1" s="19"/>
      <c r="LN1" s="19"/>
      <c r="LO1" s="19"/>
      <c r="LP1" s="19"/>
      <c r="LQ1" s="19"/>
      <c r="LR1" s="19"/>
      <c r="LS1" s="19"/>
      <c r="LT1" s="19"/>
      <c r="LU1" s="19"/>
      <c r="LV1" s="19"/>
      <c r="LW1" s="19"/>
      <c r="LX1" s="19"/>
      <c r="LY1" s="19"/>
      <c r="LZ1" s="19"/>
      <c r="MA1" s="19"/>
      <c r="MB1" s="19"/>
      <c r="MC1" s="19"/>
      <c r="MD1" s="19"/>
      <c r="ME1" s="19"/>
      <c r="MF1" s="19"/>
      <c r="MG1" s="19"/>
      <c r="MH1" s="19"/>
      <c r="MI1" s="19"/>
      <c r="MJ1" s="19"/>
      <c r="MK1" s="19"/>
      <c r="ML1" s="19"/>
      <c r="MM1" s="19"/>
      <c r="MN1" s="19"/>
      <c r="MO1" s="19"/>
      <c r="MP1" s="19"/>
      <c r="MQ1" s="19"/>
      <c r="MR1" s="19"/>
      <c r="MS1" s="19"/>
      <c r="MT1" s="19"/>
      <c r="MU1" s="19"/>
      <c r="MV1" s="19"/>
      <c r="MW1" s="19"/>
      <c r="MX1" s="19"/>
      <c r="MY1" s="19"/>
    </row>
    <row r="2" spans="1:363">
      <c r="A2" s="15" t="s">
        <v>12</v>
      </c>
      <c r="B2" s="15" t="s">
        <v>47</v>
      </c>
      <c r="C2" s="15" t="s">
        <v>13</v>
      </c>
      <c r="D2" s="15" t="s">
        <v>14</v>
      </c>
      <c r="E2" s="15" t="s">
        <v>15</v>
      </c>
      <c r="F2" s="29" t="s">
        <v>16</v>
      </c>
      <c r="G2" s="15" t="s">
        <v>17</v>
      </c>
      <c r="H2" s="15" t="s">
        <v>18</v>
      </c>
      <c r="I2" s="15" t="s">
        <v>19</v>
      </c>
      <c r="J2" s="15" t="s">
        <v>20</v>
      </c>
      <c r="K2" s="15" t="s">
        <v>21</v>
      </c>
      <c r="L2" s="15" t="s">
        <v>15</v>
      </c>
      <c r="M2" s="16" t="s">
        <v>160</v>
      </c>
      <c r="N2" s="17" t="s">
        <v>22</v>
      </c>
      <c r="O2" s="15" t="s">
        <v>23</v>
      </c>
      <c r="P2" s="17" t="s">
        <v>11</v>
      </c>
      <c r="Q2" s="15" t="s">
        <v>24</v>
      </c>
      <c r="R2" s="29" t="s">
        <v>25</v>
      </c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  <c r="CV2" s="19"/>
      <c r="CW2" s="19"/>
      <c r="CX2" s="19"/>
      <c r="CY2" s="19"/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  <c r="DS2" s="19"/>
      <c r="DT2" s="19"/>
      <c r="DU2" s="19"/>
      <c r="DV2" s="19"/>
      <c r="DW2" s="19"/>
      <c r="DX2" s="19"/>
      <c r="DY2" s="19"/>
      <c r="DZ2" s="19"/>
      <c r="EA2" s="19"/>
      <c r="EB2" s="19"/>
      <c r="EC2" s="19"/>
      <c r="ED2" s="19"/>
      <c r="EE2" s="19"/>
      <c r="EF2" s="19"/>
      <c r="EG2" s="19"/>
      <c r="EH2" s="19"/>
      <c r="EI2" s="19"/>
      <c r="EJ2" s="19"/>
      <c r="EK2" s="19"/>
      <c r="EL2" s="19"/>
      <c r="EM2" s="19"/>
      <c r="EN2" s="19"/>
      <c r="EO2" s="19"/>
      <c r="EP2" s="19"/>
      <c r="EQ2" s="19"/>
      <c r="ER2" s="19"/>
      <c r="ES2" s="19"/>
      <c r="ET2" s="19"/>
      <c r="EU2" s="19"/>
      <c r="EV2" s="19"/>
      <c r="EW2" s="19"/>
      <c r="EX2" s="19"/>
      <c r="EY2" s="19"/>
      <c r="EZ2" s="19"/>
      <c r="FA2" s="19"/>
      <c r="FB2" s="19"/>
      <c r="FC2" s="19"/>
      <c r="FD2" s="19"/>
      <c r="FE2" s="19"/>
      <c r="FF2" s="19"/>
      <c r="FG2" s="19"/>
      <c r="FH2" s="19"/>
      <c r="FI2" s="19"/>
      <c r="FJ2" s="19"/>
      <c r="FK2" s="19"/>
      <c r="FL2" s="19"/>
      <c r="FM2" s="19"/>
      <c r="FN2" s="19"/>
      <c r="FO2" s="19"/>
      <c r="FP2" s="19"/>
      <c r="FQ2" s="19"/>
      <c r="FR2" s="19"/>
      <c r="FS2" s="19"/>
      <c r="FT2" s="19"/>
      <c r="FU2" s="19"/>
      <c r="FV2" s="19"/>
      <c r="FW2" s="19"/>
      <c r="FX2" s="19"/>
      <c r="FY2" s="19"/>
      <c r="FZ2" s="19"/>
      <c r="GA2" s="19"/>
      <c r="GB2" s="19"/>
      <c r="GC2" s="19"/>
      <c r="GD2" s="19"/>
      <c r="GE2" s="19"/>
      <c r="GF2" s="19"/>
      <c r="GG2" s="19"/>
      <c r="GH2" s="19"/>
      <c r="GI2" s="19"/>
      <c r="GJ2" s="19"/>
      <c r="GK2" s="19"/>
      <c r="GL2" s="19"/>
      <c r="GM2" s="19"/>
      <c r="GN2" s="19"/>
      <c r="GO2" s="19"/>
      <c r="GP2" s="19"/>
      <c r="GQ2" s="19"/>
      <c r="GR2" s="19"/>
      <c r="GS2" s="19"/>
      <c r="GT2" s="19"/>
      <c r="GU2" s="19"/>
      <c r="GV2" s="19"/>
      <c r="GW2" s="19"/>
      <c r="GX2" s="19"/>
      <c r="GY2" s="19"/>
      <c r="GZ2" s="19"/>
      <c r="HA2" s="19"/>
      <c r="HB2" s="19"/>
      <c r="HC2" s="19"/>
      <c r="HD2" s="19"/>
      <c r="HE2" s="19"/>
      <c r="HF2" s="19"/>
      <c r="HG2" s="19"/>
      <c r="HH2" s="19"/>
      <c r="HI2" s="19"/>
      <c r="HJ2" s="19"/>
      <c r="HK2" s="19"/>
      <c r="HL2" s="19"/>
      <c r="HM2" s="19"/>
      <c r="HN2" s="19"/>
      <c r="HO2" s="19"/>
      <c r="HP2" s="19"/>
      <c r="HQ2" s="19"/>
      <c r="HR2" s="19"/>
      <c r="HS2" s="19"/>
      <c r="HT2" s="19"/>
      <c r="HU2" s="19"/>
      <c r="HV2" s="19"/>
      <c r="HW2" s="19"/>
      <c r="HX2" s="19"/>
      <c r="HY2" s="19"/>
      <c r="HZ2" s="19"/>
      <c r="IA2" s="19"/>
      <c r="IB2" s="19"/>
      <c r="IC2" s="19"/>
      <c r="ID2" s="19"/>
      <c r="IE2" s="19"/>
      <c r="IF2" s="19"/>
      <c r="IG2" s="19"/>
      <c r="IH2" s="19"/>
      <c r="II2" s="19"/>
      <c r="IJ2" s="19"/>
      <c r="IK2" s="19"/>
      <c r="IL2" s="19"/>
      <c r="IM2" s="19"/>
      <c r="IN2" s="19"/>
      <c r="IO2" s="19"/>
      <c r="IP2" s="19"/>
      <c r="IQ2" s="19"/>
      <c r="IR2" s="19"/>
      <c r="IS2" s="19"/>
      <c r="IT2" s="19"/>
      <c r="IU2" s="19"/>
      <c r="IV2" s="19"/>
      <c r="IW2" s="19"/>
      <c r="IX2" s="19"/>
      <c r="IY2" s="19"/>
      <c r="IZ2" s="19"/>
      <c r="JA2" s="19"/>
      <c r="JB2" s="19"/>
      <c r="JC2" s="19"/>
      <c r="JD2" s="19"/>
      <c r="JE2" s="19"/>
      <c r="JF2" s="19"/>
      <c r="JG2" s="19"/>
      <c r="JH2" s="19"/>
      <c r="JI2" s="19"/>
      <c r="JJ2" s="19"/>
      <c r="JK2" s="19"/>
      <c r="JL2" s="19"/>
      <c r="JM2" s="19"/>
      <c r="JN2" s="19"/>
      <c r="JO2" s="19"/>
      <c r="JP2" s="19"/>
      <c r="JQ2" s="19"/>
      <c r="JR2" s="19"/>
      <c r="JS2" s="19"/>
      <c r="JT2" s="19"/>
      <c r="JU2" s="19"/>
      <c r="JV2" s="19"/>
      <c r="JW2" s="19"/>
      <c r="JX2" s="19"/>
      <c r="JY2" s="19"/>
      <c r="JZ2" s="19"/>
      <c r="KA2" s="19"/>
      <c r="KB2" s="19"/>
      <c r="KC2" s="19"/>
      <c r="KD2" s="19"/>
      <c r="KE2" s="19"/>
      <c r="KF2" s="19"/>
      <c r="KG2" s="19"/>
      <c r="KH2" s="19"/>
      <c r="KI2" s="19"/>
      <c r="KJ2" s="19"/>
      <c r="KK2" s="19"/>
      <c r="KL2" s="19"/>
      <c r="KM2" s="19"/>
      <c r="KN2" s="19"/>
      <c r="KO2" s="19"/>
      <c r="KP2" s="19"/>
      <c r="KQ2" s="19"/>
      <c r="KR2" s="19"/>
      <c r="KS2" s="19"/>
      <c r="KT2" s="19"/>
      <c r="KU2" s="19"/>
      <c r="KV2" s="19"/>
      <c r="KW2" s="19"/>
      <c r="KX2" s="19"/>
      <c r="KY2" s="19"/>
      <c r="KZ2" s="19"/>
      <c r="LA2" s="19"/>
      <c r="LB2" s="19"/>
      <c r="LC2" s="19"/>
      <c r="LD2" s="19"/>
      <c r="LE2" s="19"/>
      <c r="LF2" s="19"/>
      <c r="LG2" s="19"/>
      <c r="LH2" s="19"/>
      <c r="LI2" s="19"/>
      <c r="LJ2" s="19"/>
      <c r="LK2" s="19"/>
      <c r="LL2" s="19"/>
      <c r="LM2" s="19"/>
      <c r="LN2" s="19"/>
      <c r="LO2" s="19"/>
      <c r="LP2" s="19"/>
      <c r="LQ2" s="19"/>
      <c r="LR2" s="19"/>
      <c r="LS2" s="19"/>
      <c r="LT2" s="19"/>
      <c r="LU2" s="19"/>
      <c r="LV2" s="19"/>
      <c r="LW2" s="19"/>
      <c r="LX2" s="19"/>
      <c r="LY2" s="19"/>
      <c r="LZ2" s="19"/>
      <c r="MA2" s="19"/>
      <c r="MB2" s="19"/>
      <c r="MC2" s="19"/>
      <c r="MD2" s="19"/>
      <c r="ME2" s="19"/>
      <c r="MF2" s="19"/>
      <c r="MG2" s="19"/>
      <c r="MH2" s="19"/>
      <c r="MI2" s="19"/>
      <c r="MJ2" s="19"/>
      <c r="MK2" s="19"/>
      <c r="ML2" s="19"/>
      <c r="MM2" s="19"/>
      <c r="MN2" s="19"/>
      <c r="MO2" s="19"/>
      <c r="MP2" s="19"/>
      <c r="MQ2" s="19"/>
      <c r="MR2" s="19"/>
      <c r="MS2" s="19"/>
      <c r="MT2" s="19"/>
      <c r="MU2" s="19"/>
      <c r="MV2" s="19"/>
      <c r="MW2" s="19"/>
      <c r="MX2" s="19"/>
      <c r="MY2" s="19"/>
    </row>
    <row r="3" spans="1:363" ht="22.5">
      <c r="A3" s="30" t="s">
        <v>999</v>
      </c>
      <c r="B3" s="31"/>
      <c r="C3" s="32"/>
      <c r="D3" s="32"/>
      <c r="E3" s="32"/>
      <c r="F3" s="33"/>
      <c r="G3" s="32"/>
      <c r="H3" s="32"/>
      <c r="I3" s="32"/>
      <c r="J3" s="32"/>
      <c r="K3" s="32"/>
      <c r="L3" s="32"/>
      <c r="M3" s="43"/>
      <c r="N3" s="44"/>
      <c r="O3" s="32"/>
      <c r="P3" s="44"/>
      <c r="Q3" s="20"/>
      <c r="R3" s="40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  <c r="IE3" s="19"/>
      <c r="IF3" s="19"/>
      <c r="IG3" s="19"/>
      <c r="IH3" s="19"/>
      <c r="II3" s="19"/>
      <c r="IJ3" s="19"/>
      <c r="IK3" s="19"/>
      <c r="IL3" s="19"/>
      <c r="IM3" s="19"/>
      <c r="IN3" s="19"/>
      <c r="IO3" s="19"/>
      <c r="IP3" s="19"/>
      <c r="IQ3" s="19"/>
      <c r="IR3" s="19"/>
      <c r="IS3" s="19"/>
      <c r="IT3" s="19"/>
      <c r="IU3" s="19"/>
      <c r="IV3" s="19"/>
      <c r="IW3" s="19"/>
      <c r="IX3" s="19"/>
      <c r="IY3" s="19"/>
      <c r="IZ3" s="19"/>
      <c r="JA3" s="19"/>
      <c r="JB3" s="19"/>
      <c r="JC3" s="19"/>
      <c r="JD3" s="19"/>
      <c r="JE3" s="19"/>
      <c r="JF3" s="19"/>
      <c r="JG3" s="19"/>
      <c r="JH3" s="19"/>
      <c r="JI3" s="19"/>
      <c r="JJ3" s="19"/>
      <c r="JK3" s="19"/>
      <c r="JL3" s="19"/>
      <c r="JM3" s="19"/>
      <c r="JN3" s="19"/>
      <c r="JO3" s="19"/>
      <c r="JP3" s="19"/>
      <c r="JQ3" s="19"/>
      <c r="JR3" s="19"/>
      <c r="JS3" s="19"/>
      <c r="JT3" s="19"/>
      <c r="JU3" s="19"/>
      <c r="JV3" s="19"/>
      <c r="JW3" s="19"/>
      <c r="JX3" s="19"/>
      <c r="JY3" s="19"/>
      <c r="JZ3" s="19"/>
      <c r="KA3" s="19"/>
      <c r="KB3" s="19"/>
      <c r="KC3" s="19"/>
      <c r="KD3" s="19"/>
      <c r="KE3" s="19"/>
      <c r="KF3" s="19"/>
      <c r="KG3" s="19"/>
      <c r="KH3" s="19"/>
      <c r="KI3" s="19"/>
      <c r="KJ3" s="19"/>
      <c r="KK3" s="19"/>
      <c r="KL3" s="19"/>
      <c r="KM3" s="19"/>
      <c r="KN3" s="19"/>
      <c r="KO3" s="19"/>
      <c r="KP3" s="19"/>
      <c r="KQ3" s="19"/>
      <c r="KR3" s="19"/>
      <c r="KS3" s="19"/>
      <c r="KT3" s="19"/>
      <c r="KU3" s="19"/>
      <c r="KV3" s="19"/>
      <c r="KW3" s="19"/>
      <c r="KX3" s="19"/>
      <c r="KY3" s="19"/>
      <c r="KZ3" s="19"/>
      <c r="LA3" s="19"/>
      <c r="LB3" s="19"/>
      <c r="LC3" s="19"/>
      <c r="LD3" s="19"/>
      <c r="LE3" s="19"/>
      <c r="LF3" s="19"/>
      <c r="LG3" s="19"/>
      <c r="LH3" s="19"/>
      <c r="LI3" s="19"/>
      <c r="LJ3" s="19"/>
      <c r="LK3" s="19"/>
      <c r="LL3" s="19"/>
      <c r="LM3" s="19"/>
      <c r="LN3" s="19"/>
      <c r="LO3" s="19"/>
      <c r="LP3" s="19"/>
      <c r="LQ3" s="19"/>
      <c r="LR3" s="19"/>
      <c r="LS3" s="19"/>
      <c r="LT3" s="19"/>
      <c r="LU3" s="19"/>
      <c r="LV3" s="19"/>
      <c r="LW3" s="19"/>
      <c r="LX3" s="19"/>
      <c r="LY3" s="19"/>
      <c r="LZ3" s="19"/>
      <c r="MA3" s="19"/>
      <c r="MB3" s="19"/>
      <c r="MC3" s="19"/>
      <c r="MD3" s="19"/>
      <c r="ME3" s="19"/>
      <c r="MF3" s="19"/>
      <c r="MG3" s="19"/>
      <c r="MH3" s="19"/>
      <c r="MI3" s="19"/>
      <c r="MJ3" s="19"/>
      <c r="MK3" s="19"/>
      <c r="ML3" s="19"/>
      <c r="MM3" s="19"/>
      <c r="MN3" s="19"/>
      <c r="MO3" s="19"/>
      <c r="MP3" s="19"/>
      <c r="MQ3" s="19"/>
      <c r="MR3" s="19"/>
      <c r="MS3" s="19"/>
      <c r="MT3" s="19"/>
      <c r="MU3" s="19"/>
      <c r="MV3" s="19"/>
      <c r="MW3" s="19"/>
      <c r="MX3" s="19"/>
      <c r="MY3" s="19"/>
    </row>
    <row r="4" spans="1:363" s="24" customFormat="1">
      <c r="A4" s="15" t="s">
        <v>1000</v>
      </c>
      <c r="B4" s="28" t="s">
        <v>1001</v>
      </c>
      <c r="C4" s="15">
        <v>2413</v>
      </c>
      <c r="D4" s="15">
        <v>2435</v>
      </c>
      <c r="E4" s="15">
        <f>SUM(D4-C4)</f>
        <v>22</v>
      </c>
      <c r="F4" s="29">
        <v>9.5</v>
      </c>
      <c r="G4" s="15">
        <f>E4*F4</f>
        <v>209</v>
      </c>
      <c r="H4" s="15">
        <v>10082</v>
      </c>
      <c r="I4" s="15">
        <v>10384</v>
      </c>
      <c r="J4" s="15">
        <f t="shared" ref="J4:J15" si="0">I4-H4</f>
        <v>302</v>
      </c>
      <c r="K4" s="15">
        <v>60</v>
      </c>
      <c r="L4" s="15">
        <f t="shared" ref="L4:L15" si="1">K4*J4</f>
        <v>18120</v>
      </c>
      <c r="M4" s="16">
        <v>1.03</v>
      </c>
      <c r="N4" s="17">
        <f t="shared" ref="N4:N15" si="2">M4*L4</f>
        <v>18663.599999999999</v>
      </c>
      <c r="O4" s="15"/>
      <c r="P4" s="17">
        <f t="shared" ref="P4:P15" si="3">G4+N4+O4</f>
        <v>18872.599999999999</v>
      </c>
      <c r="Q4" s="15">
        <v>1</v>
      </c>
      <c r="R4" s="29">
        <f t="shared" ref="R4:R15" si="4">P4*Q4</f>
        <v>18872.599999999999</v>
      </c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</row>
    <row r="5" spans="1:363" s="24" customFormat="1">
      <c r="A5" s="15" t="s">
        <v>1002</v>
      </c>
      <c r="B5" s="28" t="s">
        <v>1001</v>
      </c>
      <c r="C5" s="15"/>
      <c r="D5" s="15"/>
      <c r="E5" s="15"/>
      <c r="F5" s="34"/>
      <c r="G5" s="15"/>
      <c r="H5" s="15">
        <v>2</v>
      </c>
      <c r="I5" s="15">
        <v>2</v>
      </c>
      <c r="J5" s="15">
        <f t="shared" si="0"/>
        <v>0</v>
      </c>
      <c r="K5" s="15">
        <v>80</v>
      </c>
      <c r="L5" s="15">
        <f t="shared" si="1"/>
        <v>0</v>
      </c>
      <c r="M5" s="16">
        <v>1.03</v>
      </c>
      <c r="N5" s="17">
        <f t="shared" si="2"/>
        <v>0</v>
      </c>
      <c r="O5" s="15"/>
      <c r="P5" s="17">
        <f t="shared" si="3"/>
        <v>0</v>
      </c>
      <c r="Q5" s="15">
        <v>1</v>
      </c>
      <c r="R5" s="29">
        <f t="shared" si="4"/>
        <v>0</v>
      </c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</row>
    <row r="6" spans="1:363" s="24" customFormat="1">
      <c r="A6" s="15" t="s">
        <v>1003</v>
      </c>
      <c r="B6" s="28" t="s">
        <v>1001</v>
      </c>
      <c r="C6" s="15"/>
      <c r="D6" s="15"/>
      <c r="E6" s="15"/>
      <c r="F6" s="34"/>
      <c r="G6" s="15"/>
      <c r="H6" s="15">
        <v>10128</v>
      </c>
      <c r="I6" s="15">
        <v>10882</v>
      </c>
      <c r="J6" s="15">
        <f t="shared" si="0"/>
        <v>754</v>
      </c>
      <c r="K6" s="15">
        <v>80</v>
      </c>
      <c r="L6" s="15">
        <f t="shared" si="1"/>
        <v>60320</v>
      </c>
      <c r="M6" s="16">
        <v>1.03</v>
      </c>
      <c r="N6" s="17">
        <f t="shared" si="2"/>
        <v>62129.599999999999</v>
      </c>
      <c r="O6" s="15"/>
      <c r="P6" s="17">
        <f t="shared" si="3"/>
        <v>62129.599999999999</v>
      </c>
      <c r="Q6" s="15">
        <v>1</v>
      </c>
      <c r="R6" s="29">
        <f t="shared" si="4"/>
        <v>62129.599999999999</v>
      </c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</row>
    <row r="7" spans="1:363" s="24" customFormat="1">
      <c r="A7" s="15" t="s">
        <v>1004</v>
      </c>
      <c r="B7" s="28" t="s">
        <v>1001</v>
      </c>
      <c r="C7" s="15"/>
      <c r="D7" s="15"/>
      <c r="E7" s="15"/>
      <c r="F7" s="34"/>
      <c r="G7" s="15"/>
      <c r="H7" s="15">
        <v>41704</v>
      </c>
      <c r="I7" s="15">
        <v>44132</v>
      </c>
      <c r="J7" s="15">
        <f t="shared" si="0"/>
        <v>2428</v>
      </c>
      <c r="K7" s="15">
        <v>60</v>
      </c>
      <c r="L7" s="15">
        <f t="shared" si="1"/>
        <v>145680</v>
      </c>
      <c r="M7" s="16">
        <v>1.03</v>
      </c>
      <c r="N7" s="17">
        <f t="shared" si="2"/>
        <v>150050.4</v>
      </c>
      <c r="O7" s="15"/>
      <c r="P7" s="17">
        <f t="shared" si="3"/>
        <v>150050.4</v>
      </c>
      <c r="Q7" s="15">
        <v>1</v>
      </c>
      <c r="R7" s="29">
        <f t="shared" si="4"/>
        <v>150050.4</v>
      </c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</row>
    <row r="8" spans="1:363" s="24" customFormat="1">
      <c r="A8" s="15" t="s">
        <v>1005</v>
      </c>
      <c r="B8" s="28" t="s">
        <v>1001</v>
      </c>
      <c r="C8" s="15"/>
      <c r="D8" s="15"/>
      <c r="E8" s="15"/>
      <c r="F8" s="34"/>
      <c r="G8" s="15"/>
      <c r="H8" s="15">
        <v>11223</v>
      </c>
      <c r="I8" s="15">
        <v>12110</v>
      </c>
      <c r="J8" s="15">
        <f t="shared" si="0"/>
        <v>887</v>
      </c>
      <c r="K8" s="15">
        <v>60</v>
      </c>
      <c r="L8" s="15">
        <f t="shared" si="1"/>
        <v>53220</v>
      </c>
      <c r="M8" s="16">
        <v>1.03</v>
      </c>
      <c r="N8" s="17">
        <f t="shared" si="2"/>
        <v>54816.6</v>
      </c>
      <c r="O8" s="15"/>
      <c r="P8" s="17">
        <f t="shared" si="3"/>
        <v>54816.6</v>
      </c>
      <c r="Q8" s="15">
        <v>1</v>
      </c>
      <c r="R8" s="29">
        <f t="shared" si="4"/>
        <v>54816.6</v>
      </c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</row>
    <row r="9" spans="1:363" s="24" customFormat="1">
      <c r="A9" s="15" t="s">
        <v>1006</v>
      </c>
      <c r="B9" s="28" t="s">
        <v>1001</v>
      </c>
      <c r="C9" s="15"/>
      <c r="D9" s="15"/>
      <c r="E9" s="15"/>
      <c r="F9" s="34"/>
      <c r="G9" s="15"/>
      <c r="H9" s="15">
        <v>150641</v>
      </c>
      <c r="I9" s="15">
        <v>157778</v>
      </c>
      <c r="J9" s="15">
        <f t="shared" si="0"/>
        <v>7137</v>
      </c>
      <c r="K9" s="15">
        <v>1</v>
      </c>
      <c r="L9" s="15">
        <f t="shared" si="1"/>
        <v>7137</v>
      </c>
      <c r="M9" s="16">
        <v>1.03</v>
      </c>
      <c r="N9" s="17">
        <f t="shared" si="2"/>
        <v>7351.11</v>
      </c>
      <c r="O9" s="15"/>
      <c r="P9" s="17">
        <f t="shared" si="3"/>
        <v>7351.11</v>
      </c>
      <c r="Q9" s="15">
        <v>1</v>
      </c>
      <c r="R9" s="29">
        <f t="shared" si="4"/>
        <v>7351.11</v>
      </c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</row>
    <row r="10" spans="1:363" s="24" customFormat="1">
      <c r="A10" s="15" t="s">
        <v>1007</v>
      </c>
      <c r="B10" s="28" t="s">
        <v>1001</v>
      </c>
      <c r="C10" s="15"/>
      <c r="D10" s="15"/>
      <c r="E10" s="15"/>
      <c r="F10" s="34"/>
      <c r="G10" s="15"/>
      <c r="H10" s="15">
        <v>69824</v>
      </c>
      <c r="I10" s="15">
        <v>73184</v>
      </c>
      <c r="J10" s="15">
        <f t="shared" si="0"/>
        <v>3360</v>
      </c>
      <c r="K10" s="15">
        <v>50</v>
      </c>
      <c r="L10" s="15">
        <f t="shared" si="1"/>
        <v>168000</v>
      </c>
      <c r="M10" s="16">
        <v>1.03</v>
      </c>
      <c r="N10" s="17">
        <f t="shared" si="2"/>
        <v>173040</v>
      </c>
      <c r="O10" s="15"/>
      <c r="P10" s="17">
        <f t="shared" si="3"/>
        <v>173040</v>
      </c>
      <c r="Q10" s="15">
        <v>1</v>
      </c>
      <c r="R10" s="29">
        <f t="shared" si="4"/>
        <v>173040</v>
      </c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</row>
    <row r="11" spans="1:363" s="24" customFormat="1">
      <c r="A11" s="15" t="s">
        <v>1008</v>
      </c>
      <c r="B11" s="28" t="s">
        <v>1001</v>
      </c>
      <c r="C11" s="15"/>
      <c r="D11" s="15"/>
      <c r="E11" s="15"/>
      <c r="F11" s="34"/>
      <c r="G11" s="15"/>
      <c r="H11" s="15">
        <v>5238</v>
      </c>
      <c r="I11" s="15">
        <v>5623</v>
      </c>
      <c r="J11" s="15">
        <f t="shared" si="0"/>
        <v>385</v>
      </c>
      <c r="K11" s="15">
        <v>60</v>
      </c>
      <c r="L11" s="15">
        <f t="shared" si="1"/>
        <v>23100</v>
      </c>
      <c r="M11" s="16">
        <v>1.03</v>
      </c>
      <c r="N11" s="17">
        <f t="shared" si="2"/>
        <v>23793</v>
      </c>
      <c r="O11" s="15"/>
      <c r="P11" s="17">
        <f t="shared" si="3"/>
        <v>23793</v>
      </c>
      <c r="Q11" s="15">
        <v>1</v>
      </c>
      <c r="R11" s="29">
        <f t="shared" si="4"/>
        <v>23793</v>
      </c>
      <c r="S11" s="51" t="s">
        <v>1009</v>
      </c>
      <c r="T11" s="51" t="s">
        <v>1010</v>
      </c>
      <c r="U11" s="51" t="s">
        <v>1011</v>
      </c>
      <c r="V11" s="52"/>
      <c r="W11" s="51"/>
      <c r="X11" s="53"/>
      <c r="Y11" s="53">
        <f t="shared" ref="Y11:Y17" si="5">AA11/Z11</f>
        <v>38819.252427184503</v>
      </c>
      <c r="Z11" s="51">
        <v>1.03</v>
      </c>
      <c r="AA11" s="53">
        <f t="shared" ref="AA11:AA18" si="6">AC11-X11</f>
        <v>39983.83</v>
      </c>
      <c r="AB11" s="56"/>
      <c r="AC11" s="53">
        <v>39983.83</v>
      </c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</row>
    <row r="12" spans="1:363" s="24" customFormat="1">
      <c r="A12" s="15" t="s">
        <v>1012</v>
      </c>
      <c r="B12" s="28" t="s">
        <v>1001</v>
      </c>
      <c r="C12" s="15"/>
      <c r="D12" s="15"/>
      <c r="E12" s="15"/>
      <c r="F12" s="29"/>
      <c r="G12" s="15"/>
      <c r="H12" s="15">
        <v>45325</v>
      </c>
      <c r="I12" s="15">
        <v>47583</v>
      </c>
      <c r="J12" s="15">
        <f t="shared" si="0"/>
        <v>2258</v>
      </c>
      <c r="K12" s="15">
        <v>1</v>
      </c>
      <c r="L12" s="15">
        <f t="shared" si="1"/>
        <v>2258</v>
      </c>
      <c r="M12" s="16">
        <v>1.03</v>
      </c>
      <c r="N12" s="17">
        <f t="shared" si="2"/>
        <v>2325.7399999999998</v>
      </c>
      <c r="O12" s="15"/>
      <c r="P12" s="17">
        <f t="shared" si="3"/>
        <v>2325.7399999999998</v>
      </c>
      <c r="Q12" s="15">
        <v>1</v>
      </c>
      <c r="R12" s="29">
        <f t="shared" si="4"/>
        <v>2325.7399999999998</v>
      </c>
      <c r="S12" s="51" t="s">
        <v>1009</v>
      </c>
      <c r="T12" s="51" t="s">
        <v>1013</v>
      </c>
      <c r="U12" s="51" t="s">
        <v>1014</v>
      </c>
      <c r="V12" s="52"/>
      <c r="W12" s="51"/>
      <c r="X12" s="53"/>
      <c r="Y12" s="53">
        <f t="shared" si="5"/>
        <v>22069.339805825199</v>
      </c>
      <c r="Z12" s="51">
        <v>1.03</v>
      </c>
      <c r="AA12" s="53">
        <f t="shared" si="6"/>
        <v>22731.42</v>
      </c>
      <c r="AB12" s="56"/>
      <c r="AC12" s="53">
        <v>22731.42</v>
      </c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</row>
    <row r="13" spans="1:363" s="24" customFormat="1">
      <c r="A13" s="15" t="s">
        <v>586</v>
      </c>
      <c r="B13" s="28" t="s">
        <v>1001</v>
      </c>
      <c r="C13" s="15">
        <v>2266</v>
      </c>
      <c r="D13" s="15">
        <v>2454</v>
      </c>
      <c r="E13" s="15">
        <f>SUM(D13-C13)</f>
        <v>188</v>
      </c>
      <c r="F13" s="29">
        <v>9.5</v>
      </c>
      <c r="G13" s="15">
        <f>E13*F13</f>
        <v>1786</v>
      </c>
      <c r="H13" s="15"/>
      <c r="I13" s="15"/>
      <c r="J13" s="15"/>
      <c r="K13" s="15">
        <v>0.5</v>
      </c>
      <c r="L13" s="15"/>
      <c r="M13" s="16"/>
      <c r="N13" s="17"/>
      <c r="O13" s="15"/>
      <c r="P13" s="17">
        <f>K13*G13</f>
        <v>893</v>
      </c>
      <c r="Q13" s="15">
        <v>1</v>
      </c>
      <c r="R13" s="29">
        <f t="shared" si="4"/>
        <v>893</v>
      </c>
      <c r="S13" s="51" t="s">
        <v>1009</v>
      </c>
      <c r="T13" s="51" t="s">
        <v>1015</v>
      </c>
      <c r="U13" s="51" t="s">
        <v>1016</v>
      </c>
      <c r="V13" s="52"/>
      <c r="W13" s="51"/>
      <c r="X13" s="53"/>
      <c r="Y13" s="53">
        <f t="shared" si="5"/>
        <v>56968.786407767002</v>
      </c>
      <c r="Z13" s="51">
        <v>1.03</v>
      </c>
      <c r="AA13" s="53">
        <f t="shared" si="6"/>
        <v>58677.85</v>
      </c>
      <c r="AB13" s="56"/>
      <c r="AC13" s="53">
        <v>58677.85</v>
      </c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</row>
    <row r="14" spans="1:363" s="24" customFormat="1">
      <c r="A14" s="15" t="s">
        <v>1017</v>
      </c>
      <c r="B14" s="28" t="s">
        <v>1001</v>
      </c>
      <c r="C14" s="15"/>
      <c r="D14" s="15"/>
      <c r="E14" s="15"/>
      <c r="F14" s="34"/>
      <c r="G14" s="15"/>
      <c r="H14" s="15">
        <v>296</v>
      </c>
      <c r="I14" s="15">
        <v>350</v>
      </c>
      <c r="J14" s="15">
        <f t="shared" si="0"/>
        <v>54</v>
      </c>
      <c r="K14" s="15">
        <v>40</v>
      </c>
      <c r="L14" s="15">
        <f t="shared" si="1"/>
        <v>2160</v>
      </c>
      <c r="M14" s="16">
        <v>1.03</v>
      </c>
      <c r="N14" s="17">
        <f t="shared" si="2"/>
        <v>2224.8000000000002</v>
      </c>
      <c r="O14" s="15"/>
      <c r="P14" s="17">
        <f t="shared" si="3"/>
        <v>2224.8000000000002</v>
      </c>
      <c r="Q14" s="15">
        <v>1</v>
      </c>
      <c r="R14" s="29">
        <f t="shared" si="4"/>
        <v>2224.8000000000002</v>
      </c>
      <c r="S14" s="51" t="s">
        <v>1009</v>
      </c>
      <c r="T14" s="51" t="s">
        <v>1018</v>
      </c>
      <c r="U14" s="51" t="s">
        <v>1019</v>
      </c>
      <c r="V14" s="52"/>
      <c r="W14" s="51"/>
      <c r="X14" s="53"/>
      <c r="Y14" s="53">
        <f t="shared" si="5"/>
        <v>1907.87378640777</v>
      </c>
      <c r="Z14" s="51">
        <v>1.03</v>
      </c>
      <c r="AA14" s="53">
        <f t="shared" si="6"/>
        <v>1965.11</v>
      </c>
      <c r="AB14" s="56"/>
      <c r="AC14" s="53">
        <v>1965.11</v>
      </c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</row>
    <row r="15" spans="1:363" s="24" customFormat="1">
      <c r="A15" s="15" t="s">
        <v>1020</v>
      </c>
      <c r="B15" s="28" t="s">
        <v>1001</v>
      </c>
      <c r="C15" s="15"/>
      <c r="D15" s="15"/>
      <c r="E15" s="15"/>
      <c r="F15" s="34"/>
      <c r="G15" s="15"/>
      <c r="H15" s="15">
        <v>8615</v>
      </c>
      <c r="I15" s="15">
        <v>9288</v>
      </c>
      <c r="J15" s="15">
        <f t="shared" si="0"/>
        <v>673</v>
      </c>
      <c r="K15" s="15">
        <v>1</v>
      </c>
      <c r="L15" s="15">
        <f t="shared" si="1"/>
        <v>673</v>
      </c>
      <c r="M15" s="16">
        <v>1.03</v>
      </c>
      <c r="N15" s="17">
        <f t="shared" si="2"/>
        <v>693.19</v>
      </c>
      <c r="O15" s="15"/>
      <c r="P15" s="17">
        <f t="shared" si="3"/>
        <v>693.19</v>
      </c>
      <c r="Q15" s="15">
        <v>1</v>
      </c>
      <c r="R15" s="29">
        <f t="shared" si="4"/>
        <v>693.19</v>
      </c>
      <c r="S15" s="51" t="s">
        <v>1009</v>
      </c>
      <c r="T15" s="51" t="s">
        <v>1018</v>
      </c>
      <c r="U15" s="51" t="s">
        <v>1021</v>
      </c>
      <c r="V15" s="52"/>
      <c r="W15" s="51"/>
      <c r="X15" s="53"/>
      <c r="Y15" s="53">
        <f t="shared" si="5"/>
        <v>159812.038834951</v>
      </c>
      <c r="Z15" s="51">
        <v>1.03</v>
      </c>
      <c r="AA15" s="53">
        <f t="shared" si="6"/>
        <v>164606.39999999999</v>
      </c>
      <c r="AB15" s="56"/>
      <c r="AC15" s="53">
        <v>164606.39999999999</v>
      </c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</row>
    <row r="16" spans="1:363" s="24" customFormat="1" ht="12" customHeight="1">
      <c r="A16" s="35" t="s">
        <v>11</v>
      </c>
      <c r="B16" s="36" t="s">
        <v>1001</v>
      </c>
      <c r="C16" s="35"/>
      <c r="D16" s="35"/>
      <c r="E16" s="35">
        <f>SUM(E4:E14)</f>
        <v>210</v>
      </c>
      <c r="F16" s="37">
        <v>9.5</v>
      </c>
      <c r="G16" s="35">
        <f>E16*F16</f>
        <v>1995</v>
      </c>
      <c r="H16" s="35"/>
      <c r="I16" s="35"/>
      <c r="J16" s="35"/>
      <c r="K16" s="35"/>
      <c r="L16" s="35">
        <f>SUM(L4:L15)</f>
        <v>480668</v>
      </c>
      <c r="M16" s="45">
        <v>1.03</v>
      </c>
      <c r="N16" s="46">
        <f>L16*M16</f>
        <v>495088.04</v>
      </c>
      <c r="O16" s="35"/>
      <c r="P16" s="46">
        <f>G16+N16</f>
        <v>497083.04</v>
      </c>
      <c r="Q16" s="35">
        <v>1</v>
      </c>
      <c r="R16" s="37">
        <f>SUM(R4:R15)</f>
        <v>496190.04</v>
      </c>
      <c r="S16" s="51" t="s">
        <v>1009</v>
      </c>
      <c r="T16" s="51" t="s">
        <v>1022</v>
      </c>
      <c r="U16" s="51" t="s">
        <v>1023</v>
      </c>
      <c r="V16" s="52"/>
      <c r="W16" s="51"/>
      <c r="X16" s="53"/>
      <c r="Y16" s="53">
        <f t="shared" si="5"/>
        <v>1480.95145631068</v>
      </c>
      <c r="Z16" s="51">
        <v>1.03</v>
      </c>
      <c r="AA16" s="53">
        <f t="shared" si="6"/>
        <v>1525.38</v>
      </c>
      <c r="AB16" s="56"/>
      <c r="AC16" s="53">
        <v>1525.38</v>
      </c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</row>
    <row r="17" spans="1:363" s="25" customFormat="1" hidden="1">
      <c r="A17" s="38" t="s">
        <v>1024</v>
      </c>
      <c r="B17" s="39"/>
      <c r="C17" s="20"/>
      <c r="D17" s="20"/>
      <c r="E17" s="20"/>
      <c r="F17" s="40"/>
      <c r="G17" s="20"/>
      <c r="H17" s="20"/>
      <c r="I17" s="20"/>
      <c r="J17" s="20"/>
      <c r="K17" s="20"/>
      <c r="L17" s="20"/>
      <c r="M17" s="47"/>
      <c r="N17" s="48"/>
      <c r="O17" s="20"/>
      <c r="P17" s="48"/>
      <c r="Q17" s="20"/>
      <c r="R17" s="40"/>
      <c r="S17" s="51" t="s">
        <v>1009</v>
      </c>
      <c r="T17" s="51" t="s">
        <v>1022</v>
      </c>
      <c r="U17" s="51" t="s">
        <v>1025</v>
      </c>
      <c r="V17" s="52">
        <v>143</v>
      </c>
      <c r="W17" s="51">
        <v>9.5</v>
      </c>
      <c r="X17" s="53">
        <v>1986</v>
      </c>
      <c r="Y17" s="53">
        <f t="shared" si="5"/>
        <v>30376.737864077699</v>
      </c>
      <c r="Z17" s="51">
        <v>1.03</v>
      </c>
      <c r="AA17" s="53">
        <f t="shared" si="6"/>
        <v>31288.04</v>
      </c>
      <c r="AB17" s="56"/>
      <c r="AC17" s="53">
        <v>33274.04</v>
      </c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  <c r="BV17" s="39"/>
      <c r="BW17" s="39"/>
      <c r="BX17" s="39"/>
      <c r="BY17" s="39"/>
      <c r="BZ17" s="39"/>
      <c r="CA17" s="39"/>
      <c r="CB17" s="39"/>
      <c r="CC17" s="39"/>
      <c r="CD17" s="39"/>
      <c r="CE17" s="39"/>
      <c r="CF17" s="39"/>
      <c r="CG17" s="39"/>
      <c r="CH17" s="39"/>
      <c r="CI17" s="39"/>
      <c r="CJ17" s="39"/>
      <c r="CK17" s="39"/>
      <c r="CL17" s="39"/>
      <c r="CM17" s="39"/>
      <c r="CN17" s="39"/>
      <c r="CO17" s="39"/>
      <c r="CP17" s="39"/>
      <c r="CQ17" s="39"/>
      <c r="CR17" s="39"/>
      <c r="CS17" s="39"/>
      <c r="CT17" s="39"/>
      <c r="CU17" s="39"/>
      <c r="CV17" s="39"/>
      <c r="CW17" s="39"/>
      <c r="CX17" s="39"/>
      <c r="CY17" s="39"/>
      <c r="CZ17" s="39"/>
      <c r="DA17" s="39"/>
      <c r="DB17" s="39"/>
      <c r="DC17" s="39"/>
      <c r="DD17" s="39"/>
      <c r="DE17" s="39"/>
      <c r="DF17" s="39"/>
      <c r="DG17" s="39"/>
      <c r="DH17" s="39"/>
      <c r="DI17" s="39"/>
      <c r="DJ17" s="39"/>
      <c r="DK17" s="39"/>
      <c r="DL17" s="39"/>
      <c r="DM17" s="39"/>
      <c r="DN17" s="39"/>
      <c r="DO17" s="39"/>
      <c r="DP17" s="39"/>
      <c r="DQ17" s="39"/>
      <c r="DR17" s="39"/>
      <c r="DS17" s="39"/>
      <c r="DT17" s="39"/>
      <c r="DU17" s="39"/>
      <c r="DV17" s="39"/>
      <c r="DW17" s="39"/>
      <c r="DX17" s="39"/>
      <c r="DY17" s="39"/>
      <c r="DZ17" s="39"/>
      <c r="EA17" s="39"/>
      <c r="EB17" s="39"/>
      <c r="EC17" s="39"/>
      <c r="ED17" s="39"/>
      <c r="EE17" s="39"/>
      <c r="EF17" s="39"/>
      <c r="EG17" s="39"/>
      <c r="EH17" s="39"/>
      <c r="EI17" s="39"/>
      <c r="EJ17" s="39"/>
      <c r="EK17" s="39"/>
      <c r="EL17" s="39"/>
      <c r="EM17" s="39"/>
      <c r="EN17" s="39"/>
      <c r="EO17" s="39"/>
      <c r="EP17" s="39"/>
      <c r="EQ17" s="39"/>
      <c r="ER17" s="39"/>
      <c r="ES17" s="39"/>
      <c r="ET17" s="39"/>
      <c r="EU17" s="39"/>
      <c r="EV17" s="39"/>
      <c r="EW17" s="39"/>
      <c r="EX17" s="39"/>
      <c r="EY17" s="39"/>
      <c r="EZ17" s="39"/>
      <c r="FA17" s="39"/>
      <c r="FB17" s="39"/>
      <c r="FC17" s="39"/>
      <c r="FD17" s="39"/>
      <c r="FE17" s="39"/>
      <c r="FF17" s="39"/>
      <c r="FG17" s="39"/>
      <c r="FH17" s="39"/>
      <c r="FI17" s="39"/>
      <c r="FJ17" s="39"/>
      <c r="FK17" s="39"/>
      <c r="FL17" s="39"/>
      <c r="FM17" s="39"/>
      <c r="FN17" s="39"/>
      <c r="FO17" s="39"/>
      <c r="FP17" s="39"/>
      <c r="FQ17" s="39"/>
      <c r="FR17" s="39"/>
      <c r="FS17" s="39"/>
      <c r="FT17" s="39"/>
      <c r="FU17" s="39"/>
      <c r="FV17" s="39"/>
      <c r="FW17" s="39"/>
      <c r="FX17" s="39"/>
      <c r="FY17" s="39"/>
      <c r="FZ17" s="39"/>
      <c r="GA17" s="39"/>
      <c r="GB17" s="39"/>
      <c r="GC17" s="39"/>
      <c r="GD17" s="39"/>
      <c r="GE17" s="39"/>
      <c r="GF17" s="39"/>
      <c r="GG17" s="39"/>
      <c r="GH17" s="39"/>
      <c r="GI17" s="39"/>
      <c r="GJ17" s="39"/>
      <c r="GK17" s="39"/>
      <c r="GL17" s="39"/>
      <c r="GM17" s="39"/>
      <c r="GN17" s="39"/>
      <c r="GO17" s="39"/>
      <c r="GP17" s="39"/>
      <c r="GQ17" s="39"/>
      <c r="GR17" s="39"/>
      <c r="GS17" s="39"/>
      <c r="GT17" s="39"/>
      <c r="GU17" s="39"/>
      <c r="GV17" s="39"/>
      <c r="GW17" s="39"/>
      <c r="GX17" s="39"/>
      <c r="GY17" s="39"/>
      <c r="GZ17" s="39"/>
      <c r="HA17" s="39"/>
      <c r="HB17" s="39"/>
      <c r="HC17" s="39"/>
      <c r="HD17" s="39"/>
      <c r="HE17" s="39"/>
      <c r="HF17" s="39"/>
      <c r="HG17" s="39"/>
      <c r="HH17" s="39"/>
      <c r="HI17" s="39"/>
      <c r="HJ17" s="39"/>
      <c r="HK17" s="39"/>
      <c r="HL17" s="39"/>
      <c r="HM17" s="39"/>
      <c r="HN17" s="39"/>
      <c r="HO17" s="39"/>
      <c r="HP17" s="39"/>
      <c r="HQ17" s="39"/>
      <c r="HR17" s="39"/>
      <c r="HS17" s="39"/>
      <c r="HT17" s="39"/>
      <c r="HU17" s="39"/>
      <c r="HV17" s="39"/>
      <c r="HW17" s="39"/>
      <c r="HX17" s="39"/>
      <c r="HY17" s="39"/>
      <c r="HZ17" s="39"/>
      <c r="IA17" s="39"/>
      <c r="IB17" s="39"/>
      <c r="IC17" s="39"/>
      <c r="ID17" s="39"/>
      <c r="IE17" s="39"/>
      <c r="IF17" s="39"/>
      <c r="IG17" s="39"/>
      <c r="IH17" s="39"/>
      <c r="II17" s="39"/>
      <c r="IJ17" s="39"/>
      <c r="IK17" s="39"/>
      <c r="IL17" s="39"/>
      <c r="IM17" s="39"/>
      <c r="IN17" s="39"/>
      <c r="IO17" s="39"/>
      <c r="IP17" s="39"/>
      <c r="IQ17" s="39"/>
      <c r="IR17" s="39"/>
      <c r="IS17" s="39"/>
      <c r="IT17" s="39"/>
      <c r="IU17" s="39"/>
      <c r="IV17" s="39"/>
      <c r="IW17" s="39"/>
      <c r="IX17" s="39"/>
      <c r="IY17" s="39"/>
      <c r="IZ17" s="39"/>
      <c r="JA17" s="39"/>
      <c r="JB17" s="39"/>
      <c r="JC17" s="39"/>
      <c r="JD17" s="39"/>
      <c r="JE17" s="39"/>
      <c r="JF17" s="39"/>
      <c r="JG17" s="39"/>
      <c r="JH17" s="39"/>
      <c r="JI17" s="39"/>
      <c r="JJ17" s="39"/>
      <c r="JK17" s="39"/>
      <c r="JL17" s="39"/>
      <c r="JM17" s="39"/>
      <c r="JN17" s="39"/>
      <c r="JO17" s="39"/>
      <c r="JP17" s="39"/>
      <c r="JQ17" s="39"/>
      <c r="JR17" s="39"/>
      <c r="JS17" s="39"/>
      <c r="JT17" s="39"/>
      <c r="JU17" s="39"/>
      <c r="JV17" s="39"/>
      <c r="JW17" s="39"/>
      <c r="JX17" s="39"/>
      <c r="JY17" s="39"/>
      <c r="JZ17" s="39"/>
      <c r="KA17" s="39"/>
      <c r="KB17" s="39"/>
      <c r="KC17" s="39"/>
      <c r="KD17" s="39"/>
      <c r="KE17" s="39"/>
      <c r="KF17" s="39"/>
      <c r="KG17" s="39"/>
      <c r="KH17" s="39"/>
      <c r="KI17" s="39"/>
      <c r="KJ17" s="39"/>
      <c r="KK17" s="39"/>
      <c r="KL17" s="39"/>
      <c r="KM17" s="39"/>
      <c r="KN17" s="39"/>
      <c r="KO17" s="39"/>
      <c r="KP17" s="39"/>
      <c r="KQ17" s="39"/>
      <c r="KR17" s="39"/>
      <c r="KS17" s="39"/>
      <c r="KT17" s="39"/>
      <c r="KU17" s="39"/>
      <c r="KV17" s="39"/>
      <c r="KW17" s="39"/>
      <c r="KX17" s="39"/>
      <c r="KY17" s="39"/>
      <c r="KZ17" s="39"/>
      <c r="LA17" s="39"/>
      <c r="LB17" s="39"/>
      <c r="LC17" s="39"/>
      <c r="LD17" s="39"/>
      <c r="LE17" s="39"/>
      <c r="LF17" s="39"/>
      <c r="LG17" s="39"/>
      <c r="LH17" s="39"/>
      <c r="LI17" s="39"/>
      <c r="LJ17" s="39"/>
      <c r="LK17" s="39"/>
      <c r="LL17" s="39"/>
      <c r="LM17" s="39"/>
      <c r="LN17" s="39"/>
      <c r="LO17" s="39"/>
      <c r="LP17" s="39"/>
      <c r="LQ17" s="39"/>
      <c r="LR17" s="39"/>
      <c r="LS17" s="39"/>
      <c r="LT17" s="39"/>
      <c r="LU17" s="39"/>
      <c r="LV17" s="39"/>
      <c r="LW17" s="39"/>
      <c r="LX17" s="39"/>
      <c r="LY17" s="39"/>
      <c r="LZ17" s="39"/>
      <c r="MA17" s="39"/>
      <c r="MB17" s="39"/>
      <c r="MC17" s="39"/>
      <c r="MD17" s="39"/>
      <c r="ME17" s="39"/>
      <c r="MF17" s="39"/>
      <c r="MG17" s="39"/>
      <c r="MH17" s="39"/>
      <c r="MI17" s="39"/>
      <c r="MJ17" s="39"/>
      <c r="MK17" s="39"/>
      <c r="ML17" s="39"/>
      <c r="MM17" s="39"/>
      <c r="MN17" s="39"/>
      <c r="MO17" s="39"/>
      <c r="MP17" s="39"/>
      <c r="MQ17" s="39"/>
      <c r="MR17" s="39"/>
      <c r="MS17" s="39"/>
      <c r="MT17" s="39"/>
      <c r="MU17" s="39"/>
      <c r="MV17" s="39"/>
      <c r="MW17" s="39"/>
      <c r="MX17" s="39"/>
      <c r="MY17" s="39"/>
    </row>
    <row r="18" spans="1:363" s="25" customFormat="1" hidden="1">
      <c r="A18" s="38" t="s">
        <v>1001</v>
      </c>
      <c r="B18" s="39"/>
      <c r="C18" s="20"/>
      <c r="D18" s="20"/>
      <c r="E18" s="20"/>
      <c r="F18" s="40"/>
      <c r="G18" s="20"/>
      <c r="H18" s="20"/>
      <c r="I18" s="20"/>
      <c r="J18" s="20"/>
      <c r="K18" s="20"/>
      <c r="L18" s="20"/>
      <c r="M18" s="47"/>
      <c r="N18" s="48"/>
      <c r="O18" s="20"/>
      <c r="P18" s="48"/>
      <c r="Q18" s="20"/>
      <c r="R18" s="40"/>
      <c r="S18" s="51" t="s">
        <v>1009</v>
      </c>
      <c r="T18" s="51" t="s">
        <v>1026</v>
      </c>
      <c r="U18" s="51" t="s">
        <v>1027</v>
      </c>
      <c r="V18" s="52"/>
      <c r="W18" s="51"/>
      <c r="X18" s="53"/>
      <c r="Y18" s="53">
        <f>AC18/Z18</f>
        <v>2046.1165048543701</v>
      </c>
      <c r="Z18" s="51">
        <v>1.03</v>
      </c>
      <c r="AA18" s="53">
        <f t="shared" si="6"/>
        <v>2107.5</v>
      </c>
      <c r="AB18" s="56"/>
      <c r="AC18" s="53">
        <v>2107.5</v>
      </c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39"/>
      <c r="GM18" s="39"/>
      <c r="GN18" s="39"/>
      <c r="GO18" s="39"/>
      <c r="GP18" s="39"/>
      <c r="GQ18" s="39"/>
      <c r="GR18" s="39"/>
      <c r="GS18" s="39"/>
      <c r="GT18" s="39"/>
      <c r="GU18" s="39"/>
      <c r="GV18" s="39"/>
      <c r="GW18" s="39"/>
      <c r="GX18" s="39"/>
      <c r="GY18" s="39"/>
      <c r="GZ18" s="39"/>
      <c r="HA18" s="39"/>
      <c r="HB18" s="39"/>
      <c r="HC18" s="39"/>
      <c r="HD18" s="39"/>
      <c r="HE18" s="39"/>
      <c r="HF18" s="39"/>
      <c r="HG18" s="39"/>
      <c r="HH18" s="39"/>
      <c r="HI18" s="39"/>
      <c r="HJ18" s="39"/>
      <c r="HK18" s="39"/>
      <c r="HL18" s="39"/>
      <c r="HM18" s="39"/>
      <c r="HN18" s="39"/>
      <c r="HO18" s="39"/>
      <c r="HP18" s="39"/>
      <c r="HQ18" s="39"/>
      <c r="HR18" s="39"/>
      <c r="HS18" s="39"/>
      <c r="HT18" s="39"/>
      <c r="HU18" s="39"/>
      <c r="HV18" s="39"/>
      <c r="HW18" s="39"/>
      <c r="HX18" s="39"/>
      <c r="HY18" s="39"/>
      <c r="HZ18" s="39"/>
      <c r="IA18" s="39"/>
      <c r="IB18" s="39"/>
      <c r="IC18" s="39"/>
      <c r="ID18" s="39"/>
      <c r="IE18" s="39"/>
      <c r="IF18" s="39"/>
      <c r="IG18" s="39"/>
      <c r="IH18" s="39"/>
      <c r="II18" s="39"/>
      <c r="IJ18" s="39"/>
      <c r="IK18" s="39"/>
      <c r="IL18" s="39"/>
      <c r="IM18" s="39"/>
      <c r="IN18" s="39"/>
      <c r="IO18" s="39"/>
      <c r="IP18" s="39"/>
      <c r="IQ18" s="39"/>
      <c r="IR18" s="39"/>
      <c r="IS18" s="39"/>
      <c r="IT18" s="39"/>
      <c r="IU18" s="39"/>
      <c r="IV18" s="39"/>
      <c r="IW18" s="39"/>
      <c r="IX18" s="39"/>
      <c r="IY18" s="39"/>
      <c r="IZ18" s="39"/>
      <c r="JA18" s="39"/>
      <c r="JB18" s="39"/>
      <c r="JC18" s="39"/>
      <c r="JD18" s="39"/>
      <c r="JE18" s="39"/>
      <c r="JF18" s="39"/>
      <c r="JG18" s="39"/>
      <c r="JH18" s="39"/>
      <c r="JI18" s="39"/>
      <c r="JJ18" s="39"/>
      <c r="JK18" s="39"/>
      <c r="JL18" s="39"/>
      <c r="JM18" s="39"/>
      <c r="JN18" s="39"/>
      <c r="JO18" s="39"/>
      <c r="JP18" s="39"/>
      <c r="JQ18" s="39"/>
      <c r="JR18" s="39"/>
      <c r="JS18" s="39"/>
      <c r="JT18" s="39"/>
      <c r="JU18" s="39"/>
      <c r="JV18" s="39"/>
      <c r="JW18" s="39"/>
      <c r="JX18" s="39"/>
      <c r="JY18" s="39"/>
      <c r="JZ18" s="39"/>
      <c r="KA18" s="39"/>
      <c r="KB18" s="39"/>
      <c r="KC18" s="39"/>
      <c r="KD18" s="39"/>
      <c r="KE18" s="39"/>
      <c r="KF18" s="39"/>
      <c r="KG18" s="39"/>
      <c r="KH18" s="39"/>
      <c r="KI18" s="39"/>
      <c r="KJ18" s="39"/>
      <c r="KK18" s="39"/>
      <c r="KL18" s="39"/>
      <c r="KM18" s="39"/>
      <c r="KN18" s="39"/>
      <c r="KO18" s="39"/>
      <c r="KP18" s="39"/>
      <c r="KQ18" s="39"/>
      <c r="KR18" s="39"/>
      <c r="KS18" s="39"/>
      <c r="KT18" s="39"/>
      <c r="KU18" s="39"/>
      <c r="KV18" s="39"/>
      <c r="KW18" s="39"/>
      <c r="KX18" s="39"/>
      <c r="KY18" s="39"/>
      <c r="KZ18" s="39"/>
      <c r="LA18" s="39"/>
      <c r="LB18" s="39"/>
      <c r="LC18" s="39"/>
      <c r="LD18" s="39"/>
      <c r="LE18" s="39"/>
      <c r="LF18" s="39"/>
      <c r="LG18" s="39"/>
      <c r="LH18" s="39"/>
      <c r="LI18" s="39"/>
      <c r="LJ18" s="39"/>
      <c r="LK18" s="39"/>
      <c r="LL18" s="39"/>
      <c r="LM18" s="39"/>
      <c r="LN18" s="39"/>
      <c r="LO18" s="39"/>
      <c r="LP18" s="39"/>
      <c r="LQ18" s="39"/>
      <c r="LR18" s="39"/>
      <c r="LS18" s="39"/>
      <c r="LT18" s="39"/>
      <c r="LU18" s="39"/>
      <c r="LV18" s="39"/>
      <c r="LW18" s="39"/>
      <c r="LX18" s="39"/>
      <c r="LY18" s="39"/>
      <c r="LZ18" s="39"/>
      <c r="MA18" s="39"/>
      <c r="MB18" s="39"/>
      <c r="MC18" s="39"/>
      <c r="MD18" s="39"/>
      <c r="ME18" s="39"/>
      <c r="MF18" s="39"/>
      <c r="MG18" s="39"/>
      <c r="MH18" s="39"/>
      <c r="MI18" s="39"/>
      <c r="MJ18" s="39"/>
      <c r="MK18" s="39"/>
      <c r="ML18" s="39"/>
      <c r="MM18" s="39"/>
      <c r="MN18" s="39"/>
      <c r="MO18" s="39"/>
      <c r="MP18" s="39"/>
      <c r="MQ18" s="39"/>
      <c r="MR18" s="39"/>
      <c r="MS18" s="39"/>
      <c r="MT18" s="39"/>
      <c r="MU18" s="39"/>
      <c r="MV18" s="39"/>
      <c r="MW18" s="39"/>
      <c r="MX18" s="39"/>
      <c r="MY18" s="39"/>
    </row>
    <row r="19" spans="1:363" s="25" customFormat="1" hidden="1">
      <c r="A19" s="20" t="s">
        <v>1028</v>
      </c>
      <c r="B19" s="39"/>
      <c r="C19" s="20"/>
      <c r="D19" s="20"/>
      <c r="E19" s="20"/>
      <c r="F19" s="40"/>
      <c r="G19" s="20"/>
      <c r="H19" s="20"/>
      <c r="I19" s="20"/>
      <c r="J19" s="20"/>
      <c r="K19" s="20"/>
      <c r="L19" s="20"/>
      <c r="M19" s="47"/>
      <c r="N19" s="48"/>
      <c r="O19" s="20"/>
      <c r="P19" s="48"/>
      <c r="Q19" s="20"/>
      <c r="R19" s="40">
        <v>50000</v>
      </c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39"/>
      <c r="BR19" s="39"/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39"/>
      <c r="CH19" s="39"/>
      <c r="CI19" s="39"/>
      <c r="CJ19" s="39"/>
      <c r="CK19" s="39"/>
      <c r="CL19" s="39"/>
      <c r="CM19" s="39"/>
      <c r="CN19" s="39"/>
      <c r="CO19" s="39"/>
      <c r="CP19" s="39"/>
      <c r="CQ19" s="39"/>
      <c r="CR19" s="39"/>
      <c r="CS19" s="39"/>
      <c r="CT19" s="39"/>
      <c r="CU19" s="39"/>
      <c r="CV19" s="39"/>
      <c r="CW19" s="39"/>
      <c r="CX19" s="39"/>
      <c r="CY19" s="39"/>
      <c r="CZ19" s="39"/>
      <c r="DA19" s="39"/>
      <c r="DB19" s="39"/>
      <c r="DC19" s="39"/>
      <c r="DD19" s="39"/>
      <c r="DE19" s="39"/>
      <c r="DF19" s="39"/>
      <c r="DG19" s="39"/>
      <c r="DH19" s="39"/>
      <c r="DI19" s="39"/>
      <c r="DJ19" s="39"/>
      <c r="DK19" s="39"/>
      <c r="DL19" s="39"/>
      <c r="DM19" s="39"/>
      <c r="DN19" s="39"/>
      <c r="DO19" s="39"/>
      <c r="DP19" s="39"/>
      <c r="DQ19" s="39"/>
      <c r="DR19" s="39"/>
      <c r="DS19" s="39"/>
      <c r="DT19" s="39"/>
      <c r="DU19" s="39"/>
      <c r="DV19" s="39"/>
      <c r="DW19" s="39"/>
      <c r="DX19" s="39"/>
      <c r="DY19" s="39"/>
      <c r="DZ19" s="39"/>
      <c r="EA19" s="39"/>
      <c r="EB19" s="39"/>
      <c r="EC19" s="39"/>
      <c r="ED19" s="39"/>
      <c r="EE19" s="39"/>
      <c r="EF19" s="39"/>
      <c r="EG19" s="39"/>
      <c r="EH19" s="39"/>
      <c r="EI19" s="39"/>
      <c r="EJ19" s="39"/>
      <c r="EK19" s="39"/>
      <c r="EL19" s="39"/>
      <c r="EM19" s="39"/>
      <c r="EN19" s="39"/>
      <c r="EO19" s="39"/>
      <c r="EP19" s="39"/>
      <c r="EQ19" s="39"/>
      <c r="ER19" s="39"/>
      <c r="ES19" s="39"/>
      <c r="ET19" s="39"/>
      <c r="EU19" s="39"/>
      <c r="EV19" s="39"/>
      <c r="EW19" s="39"/>
      <c r="EX19" s="39"/>
      <c r="EY19" s="39"/>
      <c r="EZ19" s="39"/>
      <c r="FA19" s="39"/>
      <c r="FB19" s="39"/>
      <c r="FC19" s="39"/>
      <c r="FD19" s="39"/>
      <c r="FE19" s="39"/>
      <c r="FF19" s="39"/>
      <c r="FG19" s="39"/>
      <c r="FH19" s="39"/>
      <c r="FI19" s="39"/>
      <c r="FJ19" s="39"/>
      <c r="FK19" s="39"/>
      <c r="FL19" s="39"/>
      <c r="FM19" s="39"/>
      <c r="FN19" s="39"/>
      <c r="FO19" s="39"/>
      <c r="FP19" s="39"/>
      <c r="FQ19" s="39"/>
      <c r="FR19" s="39"/>
      <c r="FS19" s="39"/>
      <c r="FT19" s="39"/>
      <c r="FU19" s="39"/>
      <c r="FV19" s="39"/>
      <c r="FW19" s="39"/>
      <c r="FX19" s="39"/>
      <c r="FY19" s="39"/>
      <c r="FZ19" s="39"/>
      <c r="GA19" s="39"/>
      <c r="GB19" s="39"/>
      <c r="GC19" s="39"/>
      <c r="GD19" s="39"/>
      <c r="GE19" s="39"/>
      <c r="GF19" s="39"/>
      <c r="GG19" s="39"/>
      <c r="GH19" s="39"/>
      <c r="GI19" s="39"/>
      <c r="GJ19" s="39"/>
      <c r="GK19" s="39"/>
      <c r="GL19" s="39"/>
      <c r="GM19" s="39"/>
      <c r="GN19" s="39"/>
      <c r="GO19" s="39"/>
      <c r="GP19" s="39"/>
      <c r="GQ19" s="39"/>
      <c r="GR19" s="39"/>
      <c r="GS19" s="39"/>
      <c r="GT19" s="39"/>
      <c r="GU19" s="39"/>
      <c r="GV19" s="39"/>
      <c r="GW19" s="39"/>
      <c r="GX19" s="39"/>
      <c r="GY19" s="39"/>
      <c r="GZ19" s="39"/>
      <c r="HA19" s="39"/>
      <c r="HB19" s="39"/>
      <c r="HC19" s="39"/>
      <c r="HD19" s="39"/>
      <c r="HE19" s="39"/>
      <c r="HF19" s="39"/>
      <c r="HG19" s="39"/>
      <c r="HH19" s="39"/>
      <c r="HI19" s="39"/>
      <c r="HJ19" s="39"/>
      <c r="HK19" s="39"/>
      <c r="HL19" s="39"/>
      <c r="HM19" s="39"/>
      <c r="HN19" s="39"/>
      <c r="HO19" s="39"/>
      <c r="HP19" s="39"/>
      <c r="HQ19" s="39"/>
      <c r="HR19" s="39"/>
      <c r="HS19" s="39"/>
      <c r="HT19" s="39"/>
      <c r="HU19" s="39"/>
      <c r="HV19" s="39"/>
      <c r="HW19" s="39"/>
      <c r="HX19" s="39"/>
      <c r="HY19" s="39"/>
      <c r="HZ19" s="39"/>
      <c r="IA19" s="39"/>
      <c r="IB19" s="39"/>
      <c r="IC19" s="39"/>
      <c r="ID19" s="39"/>
      <c r="IE19" s="39"/>
      <c r="IF19" s="39"/>
      <c r="IG19" s="39"/>
      <c r="IH19" s="39"/>
      <c r="II19" s="39"/>
      <c r="IJ19" s="39"/>
      <c r="IK19" s="39"/>
      <c r="IL19" s="39"/>
      <c r="IM19" s="39"/>
      <c r="IN19" s="39"/>
      <c r="IO19" s="39"/>
      <c r="IP19" s="39"/>
      <c r="IQ19" s="39"/>
      <c r="IR19" s="39"/>
      <c r="IS19" s="39"/>
      <c r="IT19" s="39"/>
      <c r="IU19" s="39"/>
      <c r="IV19" s="39"/>
      <c r="IW19" s="39"/>
      <c r="IX19" s="39"/>
      <c r="IY19" s="39"/>
      <c r="IZ19" s="39"/>
      <c r="JA19" s="39"/>
      <c r="JB19" s="39"/>
      <c r="JC19" s="39"/>
      <c r="JD19" s="39"/>
      <c r="JE19" s="39"/>
      <c r="JF19" s="39"/>
      <c r="JG19" s="39"/>
      <c r="JH19" s="39"/>
      <c r="JI19" s="39"/>
      <c r="JJ19" s="39"/>
      <c r="JK19" s="39"/>
      <c r="JL19" s="39"/>
      <c r="JM19" s="39"/>
      <c r="JN19" s="39"/>
      <c r="JO19" s="39"/>
      <c r="JP19" s="39"/>
      <c r="JQ19" s="39"/>
      <c r="JR19" s="39"/>
      <c r="JS19" s="39"/>
      <c r="JT19" s="39"/>
      <c r="JU19" s="39"/>
      <c r="JV19" s="39"/>
      <c r="JW19" s="39"/>
      <c r="JX19" s="39"/>
      <c r="JY19" s="39"/>
      <c r="JZ19" s="39"/>
      <c r="KA19" s="39"/>
      <c r="KB19" s="39"/>
      <c r="KC19" s="39"/>
      <c r="KD19" s="39"/>
      <c r="KE19" s="39"/>
      <c r="KF19" s="39"/>
      <c r="KG19" s="39"/>
      <c r="KH19" s="39"/>
      <c r="KI19" s="39"/>
      <c r="KJ19" s="39"/>
      <c r="KK19" s="39"/>
      <c r="KL19" s="39"/>
      <c r="KM19" s="39"/>
      <c r="KN19" s="39"/>
      <c r="KO19" s="39"/>
      <c r="KP19" s="39"/>
      <c r="KQ19" s="39"/>
      <c r="KR19" s="39"/>
      <c r="KS19" s="39"/>
      <c r="KT19" s="39"/>
      <c r="KU19" s="39"/>
      <c r="KV19" s="39"/>
      <c r="KW19" s="39"/>
      <c r="KX19" s="39"/>
      <c r="KY19" s="39"/>
      <c r="KZ19" s="39"/>
      <c r="LA19" s="39"/>
      <c r="LB19" s="39"/>
      <c r="LC19" s="39"/>
      <c r="LD19" s="39"/>
      <c r="LE19" s="39"/>
      <c r="LF19" s="39"/>
      <c r="LG19" s="39"/>
      <c r="LH19" s="39"/>
      <c r="LI19" s="39"/>
      <c r="LJ19" s="39"/>
      <c r="LK19" s="39"/>
      <c r="LL19" s="39"/>
      <c r="LM19" s="39"/>
      <c r="LN19" s="39"/>
      <c r="LO19" s="39"/>
      <c r="LP19" s="39"/>
      <c r="LQ19" s="39"/>
      <c r="LR19" s="39"/>
      <c r="LS19" s="39"/>
      <c r="LT19" s="39"/>
      <c r="LU19" s="39"/>
      <c r="LV19" s="39"/>
      <c r="LW19" s="39"/>
      <c r="LX19" s="39"/>
      <c r="LY19" s="39"/>
      <c r="LZ19" s="39"/>
      <c r="MA19" s="39"/>
      <c r="MB19" s="39"/>
      <c r="MC19" s="39"/>
      <c r="MD19" s="39"/>
      <c r="ME19" s="39"/>
      <c r="MF19" s="39"/>
      <c r="MG19" s="39"/>
      <c r="MH19" s="39"/>
      <c r="MI19" s="39"/>
      <c r="MJ19" s="39"/>
      <c r="MK19" s="39"/>
      <c r="ML19" s="39"/>
      <c r="MM19" s="39"/>
      <c r="MN19" s="39"/>
      <c r="MO19" s="39"/>
      <c r="MP19" s="39"/>
      <c r="MQ19" s="39"/>
      <c r="MR19" s="39"/>
      <c r="MS19" s="39"/>
      <c r="MT19" s="39"/>
      <c r="MU19" s="39"/>
      <c r="MV19" s="39"/>
      <c r="MW19" s="39"/>
      <c r="MX19" s="39"/>
      <c r="MY19" s="39"/>
    </row>
    <row r="20" spans="1:363" s="25" customFormat="1" hidden="1">
      <c r="A20" s="20" t="s">
        <v>1029</v>
      </c>
      <c r="B20" s="39"/>
      <c r="C20" s="20"/>
      <c r="D20" s="20"/>
      <c r="E20" s="20"/>
      <c r="F20" s="40"/>
      <c r="G20" s="20"/>
      <c r="H20" s="20"/>
      <c r="I20" s="20"/>
      <c r="J20" s="20"/>
      <c r="K20" s="20"/>
      <c r="L20" s="20"/>
      <c r="M20" s="47"/>
      <c r="N20" s="48"/>
      <c r="O20" s="20"/>
      <c r="P20" s="48"/>
      <c r="Q20" s="20"/>
      <c r="R20" s="40">
        <v>39933.440000000002</v>
      </c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39"/>
      <c r="BV20" s="39"/>
      <c r="BW20" s="39"/>
      <c r="BX20" s="39"/>
      <c r="BY20" s="39"/>
      <c r="BZ20" s="39"/>
      <c r="CA20" s="39"/>
      <c r="CB20" s="39"/>
      <c r="CC20" s="39"/>
      <c r="CD20" s="39"/>
      <c r="CE20" s="39"/>
      <c r="CF20" s="39"/>
      <c r="CG20" s="39"/>
      <c r="CH20" s="39"/>
      <c r="CI20" s="39"/>
      <c r="CJ20" s="39"/>
      <c r="CK20" s="39"/>
      <c r="CL20" s="39"/>
      <c r="CM20" s="39"/>
      <c r="CN20" s="39"/>
      <c r="CO20" s="39"/>
      <c r="CP20" s="39"/>
      <c r="CQ20" s="39"/>
      <c r="CR20" s="39"/>
      <c r="CS20" s="39"/>
      <c r="CT20" s="39"/>
      <c r="CU20" s="39"/>
      <c r="CV20" s="39"/>
      <c r="CW20" s="39"/>
      <c r="CX20" s="39"/>
      <c r="CY20" s="39"/>
      <c r="CZ20" s="39"/>
      <c r="DA20" s="39"/>
      <c r="DB20" s="39"/>
      <c r="DC20" s="39"/>
      <c r="DD20" s="39"/>
      <c r="DE20" s="39"/>
      <c r="DF20" s="39"/>
      <c r="DG20" s="39"/>
      <c r="DH20" s="39"/>
      <c r="DI20" s="39"/>
      <c r="DJ20" s="39"/>
      <c r="DK20" s="39"/>
      <c r="DL20" s="39"/>
      <c r="DM20" s="39"/>
      <c r="DN20" s="39"/>
      <c r="DO20" s="39"/>
      <c r="DP20" s="39"/>
      <c r="DQ20" s="39"/>
      <c r="DR20" s="39"/>
      <c r="DS20" s="39"/>
      <c r="DT20" s="39"/>
      <c r="DU20" s="39"/>
      <c r="DV20" s="39"/>
      <c r="DW20" s="39"/>
      <c r="DX20" s="39"/>
      <c r="DY20" s="39"/>
      <c r="DZ20" s="39"/>
      <c r="EA20" s="39"/>
      <c r="EB20" s="39"/>
      <c r="EC20" s="39"/>
      <c r="ED20" s="39"/>
      <c r="EE20" s="39"/>
      <c r="EF20" s="39"/>
      <c r="EG20" s="39"/>
      <c r="EH20" s="39"/>
      <c r="EI20" s="39"/>
      <c r="EJ20" s="39"/>
      <c r="EK20" s="39"/>
      <c r="EL20" s="39"/>
      <c r="EM20" s="39"/>
      <c r="EN20" s="39"/>
      <c r="EO20" s="39"/>
      <c r="EP20" s="39"/>
      <c r="EQ20" s="39"/>
      <c r="ER20" s="39"/>
      <c r="ES20" s="39"/>
      <c r="ET20" s="39"/>
      <c r="EU20" s="39"/>
      <c r="EV20" s="39"/>
      <c r="EW20" s="39"/>
      <c r="EX20" s="39"/>
      <c r="EY20" s="39"/>
      <c r="EZ20" s="39"/>
      <c r="FA20" s="39"/>
      <c r="FB20" s="39"/>
      <c r="FC20" s="39"/>
      <c r="FD20" s="39"/>
      <c r="FE20" s="39"/>
      <c r="FF20" s="39"/>
      <c r="FG20" s="39"/>
      <c r="FH20" s="39"/>
      <c r="FI20" s="39"/>
      <c r="FJ20" s="39"/>
      <c r="FK20" s="39"/>
      <c r="FL20" s="39"/>
      <c r="FM20" s="39"/>
      <c r="FN20" s="39"/>
      <c r="FO20" s="39"/>
      <c r="FP20" s="39"/>
      <c r="FQ20" s="39"/>
      <c r="FR20" s="39"/>
      <c r="FS20" s="39"/>
      <c r="FT20" s="39"/>
      <c r="FU20" s="39"/>
      <c r="FV20" s="39"/>
      <c r="FW20" s="39"/>
      <c r="FX20" s="39"/>
      <c r="FY20" s="39"/>
      <c r="FZ20" s="39"/>
      <c r="GA20" s="39"/>
      <c r="GB20" s="39"/>
      <c r="GC20" s="39"/>
      <c r="GD20" s="39"/>
      <c r="GE20" s="39"/>
      <c r="GF20" s="39"/>
      <c r="GG20" s="39"/>
      <c r="GH20" s="39"/>
      <c r="GI20" s="39"/>
      <c r="GJ20" s="39"/>
      <c r="GK20" s="39"/>
      <c r="GL20" s="39"/>
      <c r="GM20" s="39"/>
      <c r="GN20" s="39"/>
      <c r="GO20" s="39"/>
      <c r="GP20" s="39"/>
      <c r="GQ20" s="39"/>
      <c r="GR20" s="39"/>
      <c r="GS20" s="39"/>
      <c r="GT20" s="39"/>
      <c r="GU20" s="39"/>
      <c r="GV20" s="39"/>
      <c r="GW20" s="39"/>
      <c r="GX20" s="39"/>
      <c r="GY20" s="39"/>
      <c r="GZ20" s="39"/>
      <c r="HA20" s="39"/>
      <c r="HB20" s="39"/>
      <c r="HC20" s="39"/>
      <c r="HD20" s="39"/>
      <c r="HE20" s="39"/>
      <c r="HF20" s="39"/>
      <c r="HG20" s="39"/>
      <c r="HH20" s="39"/>
      <c r="HI20" s="39"/>
      <c r="HJ20" s="39"/>
      <c r="HK20" s="39"/>
      <c r="HL20" s="39"/>
      <c r="HM20" s="39"/>
      <c r="HN20" s="39"/>
      <c r="HO20" s="39"/>
      <c r="HP20" s="39"/>
      <c r="HQ20" s="39"/>
      <c r="HR20" s="39"/>
      <c r="HS20" s="39"/>
      <c r="HT20" s="39"/>
      <c r="HU20" s="39"/>
      <c r="HV20" s="39"/>
      <c r="HW20" s="39"/>
      <c r="HX20" s="39"/>
      <c r="HY20" s="39"/>
      <c r="HZ20" s="39"/>
      <c r="IA20" s="39"/>
      <c r="IB20" s="39"/>
      <c r="IC20" s="39"/>
      <c r="ID20" s="39"/>
      <c r="IE20" s="39"/>
      <c r="IF20" s="39"/>
      <c r="IG20" s="39"/>
      <c r="IH20" s="39"/>
      <c r="II20" s="39"/>
      <c r="IJ20" s="39"/>
      <c r="IK20" s="39"/>
      <c r="IL20" s="39"/>
      <c r="IM20" s="39"/>
      <c r="IN20" s="39"/>
      <c r="IO20" s="39"/>
      <c r="IP20" s="39"/>
      <c r="IQ20" s="39"/>
      <c r="IR20" s="39"/>
      <c r="IS20" s="39"/>
      <c r="IT20" s="39"/>
      <c r="IU20" s="39"/>
      <c r="IV20" s="39"/>
      <c r="IW20" s="39"/>
      <c r="IX20" s="39"/>
      <c r="IY20" s="39"/>
      <c r="IZ20" s="39"/>
      <c r="JA20" s="39"/>
      <c r="JB20" s="39"/>
      <c r="JC20" s="39"/>
      <c r="JD20" s="39"/>
      <c r="JE20" s="39"/>
      <c r="JF20" s="39"/>
      <c r="JG20" s="39"/>
      <c r="JH20" s="39"/>
      <c r="JI20" s="39"/>
      <c r="JJ20" s="39"/>
      <c r="JK20" s="39"/>
      <c r="JL20" s="39"/>
      <c r="JM20" s="39"/>
      <c r="JN20" s="39"/>
      <c r="JO20" s="39"/>
      <c r="JP20" s="39"/>
      <c r="JQ20" s="39"/>
      <c r="JR20" s="39"/>
      <c r="JS20" s="39"/>
      <c r="JT20" s="39"/>
      <c r="JU20" s="39"/>
      <c r="JV20" s="39"/>
      <c r="JW20" s="39"/>
      <c r="JX20" s="39"/>
      <c r="JY20" s="39"/>
      <c r="JZ20" s="39"/>
      <c r="KA20" s="39"/>
      <c r="KB20" s="39"/>
      <c r="KC20" s="39"/>
      <c r="KD20" s="39"/>
      <c r="KE20" s="39"/>
      <c r="KF20" s="39"/>
      <c r="KG20" s="39"/>
      <c r="KH20" s="39"/>
      <c r="KI20" s="39"/>
      <c r="KJ20" s="39"/>
      <c r="KK20" s="39"/>
      <c r="KL20" s="39"/>
      <c r="KM20" s="39"/>
      <c r="KN20" s="39"/>
      <c r="KO20" s="39"/>
      <c r="KP20" s="39"/>
      <c r="KQ20" s="39"/>
      <c r="KR20" s="39"/>
      <c r="KS20" s="39"/>
      <c r="KT20" s="39"/>
      <c r="KU20" s="39"/>
      <c r="KV20" s="39"/>
      <c r="KW20" s="39"/>
      <c r="KX20" s="39"/>
      <c r="KY20" s="39"/>
      <c r="KZ20" s="39"/>
      <c r="LA20" s="39"/>
      <c r="LB20" s="39"/>
      <c r="LC20" s="39"/>
      <c r="LD20" s="39"/>
      <c r="LE20" s="39"/>
      <c r="LF20" s="39"/>
      <c r="LG20" s="39"/>
      <c r="LH20" s="39"/>
      <c r="LI20" s="39"/>
      <c r="LJ20" s="39"/>
      <c r="LK20" s="39"/>
      <c r="LL20" s="39"/>
      <c r="LM20" s="39"/>
      <c r="LN20" s="39"/>
      <c r="LO20" s="39"/>
      <c r="LP20" s="39"/>
      <c r="LQ20" s="39"/>
      <c r="LR20" s="39"/>
      <c r="LS20" s="39"/>
      <c r="LT20" s="39"/>
      <c r="LU20" s="39"/>
      <c r="LV20" s="39"/>
      <c r="LW20" s="39"/>
      <c r="LX20" s="39"/>
      <c r="LY20" s="39"/>
      <c r="LZ20" s="39"/>
      <c r="MA20" s="39"/>
      <c r="MB20" s="39"/>
      <c r="MC20" s="39"/>
      <c r="MD20" s="39"/>
      <c r="ME20" s="39"/>
      <c r="MF20" s="39"/>
      <c r="MG20" s="39"/>
      <c r="MH20" s="39"/>
      <c r="MI20" s="39"/>
      <c r="MJ20" s="39"/>
      <c r="MK20" s="39"/>
      <c r="ML20" s="39"/>
      <c r="MM20" s="39"/>
      <c r="MN20" s="39"/>
      <c r="MO20" s="39"/>
      <c r="MP20" s="39"/>
      <c r="MQ20" s="39"/>
      <c r="MR20" s="39"/>
      <c r="MS20" s="39"/>
      <c r="MT20" s="39"/>
      <c r="MU20" s="39"/>
      <c r="MV20" s="39"/>
      <c r="MW20" s="39"/>
      <c r="MX20" s="39"/>
      <c r="MY20" s="39"/>
    </row>
    <row r="21" spans="1:363" s="25" customFormat="1" hidden="1">
      <c r="A21" s="20" t="s">
        <v>1030</v>
      </c>
      <c r="B21" s="39"/>
      <c r="C21" s="20"/>
      <c r="D21" s="20"/>
      <c r="E21" s="20"/>
      <c r="F21" s="40"/>
      <c r="G21" s="20"/>
      <c r="H21" s="20"/>
      <c r="I21" s="20"/>
      <c r="J21" s="20"/>
      <c r="K21" s="20"/>
      <c r="L21" s="20"/>
      <c r="M21" s="47"/>
      <c r="N21" s="48"/>
      <c r="O21" s="20"/>
      <c r="P21" s="48"/>
      <c r="Q21" s="20"/>
      <c r="R21" s="40">
        <v>33791.68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  <c r="BV21" s="39"/>
      <c r="BW21" s="39"/>
      <c r="BX21" s="39"/>
      <c r="BY21" s="39"/>
      <c r="BZ21" s="39"/>
      <c r="CA21" s="39"/>
      <c r="CB21" s="39"/>
      <c r="CC21" s="39"/>
      <c r="CD21" s="39"/>
      <c r="CE21" s="39"/>
      <c r="CF21" s="39"/>
      <c r="CG21" s="39"/>
      <c r="CH21" s="39"/>
      <c r="CI21" s="39"/>
      <c r="CJ21" s="39"/>
      <c r="CK21" s="39"/>
      <c r="CL21" s="39"/>
      <c r="CM21" s="39"/>
      <c r="CN21" s="39"/>
      <c r="CO21" s="39"/>
      <c r="CP21" s="39"/>
      <c r="CQ21" s="39"/>
      <c r="CR21" s="39"/>
      <c r="CS21" s="39"/>
      <c r="CT21" s="39"/>
      <c r="CU21" s="39"/>
      <c r="CV21" s="39"/>
      <c r="CW21" s="39"/>
      <c r="CX21" s="39"/>
      <c r="CY21" s="39"/>
      <c r="CZ21" s="39"/>
      <c r="DA21" s="39"/>
      <c r="DB21" s="39"/>
      <c r="DC21" s="39"/>
      <c r="DD21" s="39"/>
      <c r="DE21" s="39"/>
      <c r="DF21" s="39"/>
      <c r="DG21" s="39"/>
      <c r="DH21" s="39"/>
      <c r="DI21" s="39"/>
      <c r="DJ21" s="39"/>
      <c r="DK21" s="39"/>
      <c r="DL21" s="39"/>
      <c r="DM21" s="39"/>
      <c r="DN21" s="39"/>
      <c r="DO21" s="39"/>
      <c r="DP21" s="39"/>
      <c r="DQ21" s="39"/>
      <c r="DR21" s="39"/>
      <c r="DS21" s="39"/>
      <c r="DT21" s="39"/>
      <c r="DU21" s="39"/>
      <c r="DV21" s="39"/>
      <c r="DW21" s="39"/>
      <c r="DX21" s="39"/>
      <c r="DY21" s="39"/>
      <c r="DZ21" s="39"/>
      <c r="EA21" s="39"/>
      <c r="EB21" s="39"/>
      <c r="EC21" s="39"/>
      <c r="ED21" s="39"/>
      <c r="EE21" s="39"/>
      <c r="EF21" s="39"/>
      <c r="EG21" s="39"/>
      <c r="EH21" s="39"/>
      <c r="EI21" s="39"/>
      <c r="EJ21" s="39"/>
      <c r="EK21" s="39"/>
      <c r="EL21" s="39"/>
      <c r="EM21" s="39"/>
      <c r="EN21" s="39"/>
      <c r="EO21" s="39"/>
      <c r="EP21" s="39"/>
      <c r="EQ21" s="39"/>
      <c r="ER21" s="39"/>
      <c r="ES21" s="39"/>
      <c r="ET21" s="39"/>
      <c r="EU21" s="39"/>
      <c r="EV21" s="39"/>
      <c r="EW21" s="39"/>
      <c r="EX21" s="39"/>
      <c r="EY21" s="39"/>
      <c r="EZ21" s="39"/>
      <c r="FA21" s="39"/>
      <c r="FB21" s="39"/>
      <c r="FC21" s="39"/>
      <c r="FD21" s="39"/>
      <c r="FE21" s="39"/>
      <c r="FF21" s="39"/>
      <c r="FG21" s="39"/>
      <c r="FH21" s="39"/>
      <c r="FI21" s="39"/>
      <c r="FJ21" s="39"/>
      <c r="FK21" s="39"/>
      <c r="FL21" s="39"/>
      <c r="FM21" s="39"/>
      <c r="FN21" s="39"/>
      <c r="FO21" s="39"/>
      <c r="FP21" s="39"/>
      <c r="FQ21" s="39"/>
      <c r="FR21" s="39"/>
      <c r="FS21" s="39"/>
      <c r="FT21" s="39"/>
      <c r="FU21" s="39"/>
      <c r="FV21" s="39"/>
      <c r="FW21" s="39"/>
      <c r="FX21" s="39"/>
      <c r="FY21" s="39"/>
      <c r="FZ21" s="39"/>
      <c r="GA21" s="39"/>
      <c r="GB21" s="39"/>
      <c r="GC21" s="39"/>
      <c r="GD21" s="39"/>
      <c r="GE21" s="39"/>
      <c r="GF21" s="39"/>
      <c r="GG21" s="39"/>
      <c r="GH21" s="39"/>
      <c r="GI21" s="39"/>
      <c r="GJ21" s="39"/>
      <c r="GK21" s="39"/>
      <c r="GL21" s="39"/>
      <c r="GM21" s="39"/>
      <c r="GN21" s="39"/>
      <c r="GO21" s="39"/>
      <c r="GP21" s="39"/>
      <c r="GQ21" s="39"/>
      <c r="GR21" s="39"/>
      <c r="GS21" s="39"/>
      <c r="GT21" s="39"/>
      <c r="GU21" s="39"/>
      <c r="GV21" s="39"/>
      <c r="GW21" s="39"/>
      <c r="GX21" s="39"/>
      <c r="GY21" s="39"/>
      <c r="GZ21" s="39"/>
      <c r="HA21" s="39"/>
      <c r="HB21" s="39"/>
      <c r="HC21" s="39"/>
      <c r="HD21" s="39"/>
      <c r="HE21" s="39"/>
      <c r="HF21" s="39"/>
      <c r="HG21" s="39"/>
      <c r="HH21" s="39"/>
      <c r="HI21" s="39"/>
      <c r="HJ21" s="39"/>
      <c r="HK21" s="39"/>
      <c r="HL21" s="39"/>
      <c r="HM21" s="39"/>
      <c r="HN21" s="39"/>
      <c r="HO21" s="39"/>
      <c r="HP21" s="39"/>
      <c r="HQ21" s="39"/>
      <c r="HR21" s="39"/>
      <c r="HS21" s="39"/>
      <c r="HT21" s="39"/>
      <c r="HU21" s="39"/>
      <c r="HV21" s="39"/>
      <c r="HW21" s="39"/>
      <c r="HX21" s="39"/>
      <c r="HY21" s="39"/>
      <c r="HZ21" s="39"/>
      <c r="IA21" s="39"/>
      <c r="IB21" s="39"/>
      <c r="IC21" s="39"/>
      <c r="ID21" s="39"/>
      <c r="IE21" s="39"/>
      <c r="IF21" s="39"/>
      <c r="IG21" s="39"/>
      <c r="IH21" s="39"/>
      <c r="II21" s="39"/>
      <c r="IJ21" s="39"/>
      <c r="IK21" s="39"/>
      <c r="IL21" s="39"/>
      <c r="IM21" s="39"/>
      <c r="IN21" s="39"/>
      <c r="IO21" s="39"/>
      <c r="IP21" s="39"/>
      <c r="IQ21" s="39"/>
      <c r="IR21" s="39"/>
      <c r="IS21" s="39"/>
      <c r="IT21" s="39"/>
      <c r="IU21" s="39"/>
      <c r="IV21" s="39"/>
      <c r="IW21" s="39"/>
      <c r="IX21" s="39"/>
      <c r="IY21" s="39"/>
      <c r="IZ21" s="39"/>
      <c r="JA21" s="39"/>
      <c r="JB21" s="39"/>
      <c r="JC21" s="39"/>
      <c r="JD21" s="39"/>
      <c r="JE21" s="39"/>
      <c r="JF21" s="39"/>
      <c r="JG21" s="39"/>
      <c r="JH21" s="39"/>
      <c r="JI21" s="39"/>
      <c r="JJ21" s="39"/>
      <c r="JK21" s="39"/>
      <c r="JL21" s="39"/>
      <c r="JM21" s="39"/>
      <c r="JN21" s="39"/>
      <c r="JO21" s="39"/>
      <c r="JP21" s="39"/>
      <c r="JQ21" s="39"/>
      <c r="JR21" s="39"/>
      <c r="JS21" s="39"/>
      <c r="JT21" s="39"/>
      <c r="JU21" s="39"/>
      <c r="JV21" s="39"/>
      <c r="JW21" s="39"/>
      <c r="JX21" s="39"/>
      <c r="JY21" s="39"/>
      <c r="JZ21" s="39"/>
      <c r="KA21" s="39"/>
      <c r="KB21" s="39"/>
      <c r="KC21" s="39"/>
      <c r="KD21" s="39"/>
      <c r="KE21" s="39"/>
      <c r="KF21" s="39"/>
      <c r="KG21" s="39"/>
      <c r="KH21" s="39"/>
      <c r="KI21" s="39"/>
      <c r="KJ21" s="39"/>
      <c r="KK21" s="39"/>
      <c r="KL21" s="39"/>
      <c r="KM21" s="39"/>
      <c r="KN21" s="39"/>
      <c r="KO21" s="39"/>
      <c r="KP21" s="39"/>
      <c r="KQ21" s="39"/>
      <c r="KR21" s="39"/>
      <c r="KS21" s="39"/>
      <c r="KT21" s="39"/>
      <c r="KU21" s="39"/>
      <c r="KV21" s="39"/>
      <c r="KW21" s="39"/>
      <c r="KX21" s="39"/>
      <c r="KY21" s="39"/>
      <c r="KZ21" s="39"/>
      <c r="LA21" s="39"/>
      <c r="LB21" s="39"/>
      <c r="LC21" s="39"/>
      <c r="LD21" s="39"/>
      <c r="LE21" s="39"/>
      <c r="LF21" s="39"/>
      <c r="LG21" s="39"/>
      <c r="LH21" s="39"/>
      <c r="LI21" s="39"/>
      <c r="LJ21" s="39"/>
      <c r="LK21" s="39"/>
      <c r="LL21" s="39"/>
      <c r="LM21" s="39"/>
      <c r="LN21" s="39"/>
      <c r="LO21" s="39"/>
      <c r="LP21" s="39"/>
      <c r="LQ21" s="39"/>
      <c r="LR21" s="39"/>
      <c r="LS21" s="39"/>
      <c r="LT21" s="39"/>
      <c r="LU21" s="39"/>
      <c r="LV21" s="39"/>
      <c r="LW21" s="39"/>
      <c r="LX21" s="39"/>
      <c r="LY21" s="39"/>
      <c r="LZ21" s="39"/>
      <c r="MA21" s="39"/>
      <c r="MB21" s="39"/>
      <c r="MC21" s="39"/>
      <c r="MD21" s="39"/>
      <c r="ME21" s="39"/>
      <c r="MF21" s="39"/>
      <c r="MG21" s="39"/>
      <c r="MH21" s="39"/>
      <c r="MI21" s="39"/>
      <c r="MJ21" s="39"/>
      <c r="MK21" s="39"/>
      <c r="ML21" s="39"/>
      <c r="MM21" s="39"/>
      <c r="MN21" s="39"/>
      <c r="MO21" s="39"/>
      <c r="MP21" s="39"/>
      <c r="MQ21" s="39"/>
      <c r="MR21" s="39"/>
      <c r="MS21" s="39"/>
      <c r="MT21" s="39"/>
      <c r="MU21" s="39"/>
      <c r="MV21" s="39"/>
      <c r="MW21" s="39"/>
      <c r="MX21" s="39"/>
      <c r="MY21" s="39"/>
    </row>
    <row r="22" spans="1:363" s="25" customFormat="1" hidden="1">
      <c r="A22" s="20" t="s">
        <v>1031</v>
      </c>
      <c r="B22" s="39"/>
      <c r="C22" s="20"/>
      <c r="D22" s="20"/>
      <c r="E22" s="20"/>
      <c r="F22" s="40"/>
      <c r="G22" s="20"/>
      <c r="H22" s="20"/>
      <c r="I22" s="20"/>
      <c r="J22" s="20"/>
      <c r="K22" s="20"/>
      <c r="L22" s="20"/>
      <c r="M22" s="47"/>
      <c r="N22" s="48"/>
      <c r="O22" s="20"/>
      <c r="P22" s="48"/>
      <c r="Q22" s="20"/>
      <c r="R22" s="40">
        <v>33791.68</v>
      </c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39"/>
      <c r="BO22" s="39"/>
      <c r="BP22" s="39"/>
      <c r="BQ22" s="39"/>
      <c r="BR22" s="39"/>
      <c r="BS22" s="39"/>
      <c r="BT22" s="39"/>
      <c r="BU22" s="39"/>
      <c r="BV22" s="39"/>
      <c r="BW22" s="39"/>
      <c r="BX22" s="39"/>
      <c r="BY22" s="39"/>
      <c r="BZ22" s="39"/>
      <c r="CA22" s="39"/>
      <c r="CB22" s="39"/>
      <c r="CC22" s="39"/>
      <c r="CD22" s="39"/>
      <c r="CE22" s="39"/>
      <c r="CF22" s="39"/>
      <c r="CG22" s="39"/>
      <c r="CH22" s="39"/>
      <c r="CI22" s="39"/>
      <c r="CJ22" s="39"/>
      <c r="CK22" s="39"/>
      <c r="CL22" s="39"/>
      <c r="CM22" s="39"/>
      <c r="CN22" s="39"/>
      <c r="CO22" s="39"/>
      <c r="CP22" s="39"/>
      <c r="CQ22" s="39"/>
      <c r="CR22" s="39"/>
      <c r="CS22" s="39"/>
      <c r="CT22" s="39"/>
      <c r="CU22" s="39"/>
      <c r="CV22" s="39"/>
      <c r="CW22" s="39"/>
      <c r="CX22" s="39"/>
      <c r="CY22" s="39"/>
      <c r="CZ22" s="39"/>
      <c r="DA22" s="39"/>
      <c r="DB22" s="39"/>
      <c r="DC22" s="39"/>
      <c r="DD22" s="39"/>
      <c r="DE22" s="39"/>
      <c r="DF22" s="39"/>
      <c r="DG22" s="39"/>
      <c r="DH22" s="39"/>
      <c r="DI22" s="39"/>
      <c r="DJ22" s="39"/>
      <c r="DK22" s="39"/>
      <c r="DL22" s="39"/>
      <c r="DM22" s="39"/>
      <c r="DN22" s="39"/>
      <c r="DO22" s="39"/>
      <c r="DP22" s="39"/>
      <c r="DQ22" s="39"/>
      <c r="DR22" s="39"/>
      <c r="DS22" s="39"/>
      <c r="DT22" s="39"/>
      <c r="DU22" s="39"/>
      <c r="DV22" s="39"/>
      <c r="DW22" s="39"/>
      <c r="DX22" s="39"/>
      <c r="DY22" s="39"/>
      <c r="DZ22" s="39"/>
      <c r="EA22" s="39"/>
      <c r="EB22" s="39"/>
      <c r="EC22" s="39"/>
      <c r="ED22" s="39"/>
      <c r="EE22" s="39"/>
      <c r="EF22" s="39"/>
      <c r="EG22" s="39"/>
      <c r="EH22" s="39"/>
      <c r="EI22" s="39"/>
      <c r="EJ22" s="39"/>
      <c r="EK22" s="39"/>
      <c r="EL22" s="39"/>
      <c r="EM22" s="39"/>
      <c r="EN22" s="39"/>
      <c r="EO22" s="39"/>
      <c r="EP22" s="39"/>
      <c r="EQ22" s="39"/>
      <c r="ER22" s="39"/>
      <c r="ES22" s="39"/>
      <c r="ET22" s="39"/>
      <c r="EU22" s="39"/>
      <c r="EV22" s="39"/>
      <c r="EW22" s="39"/>
      <c r="EX22" s="39"/>
      <c r="EY22" s="39"/>
      <c r="EZ22" s="39"/>
      <c r="FA22" s="39"/>
      <c r="FB22" s="39"/>
      <c r="FC22" s="39"/>
      <c r="FD22" s="39"/>
      <c r="FE22" s="39"/>
      <c r="FF22" s="39"/>
      <c r="FG22" s="39"/>
      <c r="FH22" s="39"/>
      <c r="FI22" s="39"/>
      <c r="FJ22" s="39"/>
      <c r="FK22" s="39"/>
      <c r="FL22" s="39"/>
      <c r="FM22" s="39"/>
      <c r="FN22" s="39"/>
      <c r="FO22" s="39"/>
      <c r="FP22" s="39"/>
      <c r="FQ22" s="39"/>
      <c r="FR22" s="39"/>
      <c r="FS22" s="39"/>
      <c r="FT22" s="39"/>
      <c r="FU22" s="39"/>
      <c r="FV22" s="39"/>
      <c r="FW22" s="39"/>
      <c r="FX22" s="39"/>
      <c r="FY22" s="39"/>
      <c r="FZ22" s="39"/>
      <c r="GA22" s="39"/>
      <c r="GB22" s="39"/>
      <c r="GC22" s="39"/>
      <c r="GD22" s="39"/>
      <c r="GE22" s="39"/>
      <c r="GF22" s="39"/>
      <c r="GG22" s="39"/>
      <c r="GH22" s="39"/>
      <c r="GI22" s="39"/>
      <c r="GJ22" s="39"/>
      <c r="GK22" s="39"/>
      <c r="GL22" s="39"/>
      <c r="GM22" s="39"/>
      <c r="GN22" s="39"/>
      <c r="GO22" s="39"/>
      <c r="GP22" s="39"/>
      <c r="GQ22" s="39"/>
      <c r="GR22" s="39"/>
      <c r="GS22" s="39"/>
      <c r="GT22" s="39"/>
      <c r="GU22" s="39"/>
      <c r="GV22" s="39"/>
      <c r="GW22" s="39"/>
      <c r="GX22" s="39"/>
      <c r="GY22" s="39"/>
      <c r="GZ22" s="39"/>
      <c r="HA22" s="39"/>
      <c r="HB22" s="39"/>
      <c r="HC22" s="39"/>
      <c r="HD22" s="39"/>
      <c r="HE22" s="39"/>
      <c r="HF22" s="39"/>
      <c r="HG22" s="39"/>
      <c r="HH22" s="39"/>
      <c r="HI22" s="39"/>
      <c r="HJ22" s="39"/>
      <c r="HK22" s="39"/>
      <c r="HL22" s="39"/>
      <c r="HM22" s="39"/>
      <c r="HN22" s="39"/>
      <c r="HO22" s="39"/>
      <c r="HP22" s="39"/>
      <c r="HQ22" s="39"/>
      <c r="HR22" s="39"/>
      <c r="HS22" s="39"/>
      <c r="HT22" s="39"/>
      <c r="HU22" s="39"/>
      <c r="HV22" s="39"/>
      <c r="HW22" s="39"/>
      <c r="HX22" s="39"/>
      <c r="HY22" s="39"/>
      <c r="HZ22" s="39"/>
      <c r="IA22" s="39"/>
      <c r="IB22" s="39"/>
      <c r="IC22" s="39"/>
      <c r="ID22" s="39"/>
      <c r="IE22" s="39"/>
      <c r="IF22" s="39"/>
      <c r="IG22" s="39"/>
      <c r="IH22" s="39"/>
      <c r="II22" s="39"/>
      <c r="IJ22" s="39"/>
      <c r="IK22" s="39"/>
      <c r="IL22" s="39"/>
      <c r="IM22" s="39"/>
      <c r="IN22" s="39"/>
      <c r="IO22" s="39"/>
      <c r="IP22" s="39"/>
      <c r="IQ22" s="39"/>
      <c r="IR22" s="39"/>
      <c r="IS22" s="39"/>
      <c r="IT22" s="39"/>
      <c r="IU22" s="39"/>
      <c r="IV22" s="39"/>
      <c r="IW22" s="39"/>
      <c r="IX22" s="39"/>
      <c r="IY22" s="39"/>
      <c r="IZ22" s="39"/>
      <c r="JA22" s="39"/>
      <c r="JB22" s="39"/>
      <c r="JC22" s="39"/>
      <c r="JD22" s="39"/>
      <c r="JE22" s="39"/>
      <c r="JF22" s="39"/>
      <c r="JG22" s="39"/>
      <c r="JH22" s="39"/>
      <c r="JI22" s="39"/>
      <c r="JJ22" s="39"/>
      <c r="JK22" s="39"/>
      <c r="JL22" s="39"/>
      <c r="JM22" s="39"/>
      <c r="JN22" s="39"/>
      <c r="JO22" s="39"/>
      <c r="JP22" s="39"/>
      <c r="JQ22" s="39"/>
      <c r="JR22" s="39"/>
      <c r="JS22" s="39"/>
      <c r="JT22" s="39"/>
      <c r="JU22" s="39"/>
      <c r="JV22" s="39"/>
      <c r="JW22" s="39"/>
      <c r="JX22" s="39"/>
      <c r="JY22" s="39"/>
      <c r="JZ22" s="39"/>
      <c r="KA22" s="39"/>
      <c r="KB22" s="39"/>
      <c r="KC22" s="39"/>
      <c r="KD22" s="39"/>
      <c r="KE22" s="39"/>
      <c r="KF22" s="39"/>
      <c r="KG22" s="39"/>
      <c r="KH22" s="39"/>
      <c r="KI22" s="39"/>
      <c r="KJ22" s="39"/>
      <c r="KK22" s="39"/>
      <c r="KL22" s="39"/>
      <c r="KM22" s="39"/>
      <c r="KN22" s="39"/>
      <c r="KO22" s="39"/>
      <c r="KP22" s="39"/>
      <c r="KQ22" s="39"/>
      <c r="KR22" s="39"/>
      <c r="KS22" s="39"/>
      <c r="KT22" s="39"/>
      <c r="KU22" s="39"/>
      <c r="KV22" s="39"/>
      <c r="KW22" s="39"/>
      <c r="KX22" s="39"/>
      <c r="KY22" s="39"/>
      <c r="KZ22" s="39"/>
      <c r="LA22" s="39"/>
      <c r="LB22" s="39"/>
      <c r="LC22" s="39"/>
      <c r="LD22" s="39"/>
      <c r="LE22" s="39"/>
      <c r="LF22" s="39"/>
      <c r="LG22" s="39"/>
      <c r="LH22" s="39"/>
      <c r="LI22" s="39"/>
      <c r="LJ22" s="39"/>
      <c r="LK22" s="39"/>
      <c r="LL22" s="39"/>
      <c r="LM22" s="39"/>
      <c r="LN22" s="39"/>
      <c r="LO22" s="39"/>
      <c r="LP22" s="39"/>
      <c r="LQ22" s="39"/>
      <c r="LR22" s="39"/>
      <c r="LS22" s="39"/>
      <c r="LT22" s="39"/>
      <c r="LU22" s="39"/>
      <c r="LV22" s="39"/>
      <c r="LW22" s="39"/>
      <c r="LX22" s="39"/>
      <c r="LY22" s="39"/>
      <c r="LZ22" s="39"/>
      <c r="MA22" s="39"/>
      <c r="MB22" s="39"/>
      <c r="MC22" s="39"/>
      <c r="MD22" s="39"/>
      <c r="ME22" s="39"/>
      <c r="MF22" s="39"/>
      <c r="MG22" s="39"/>
      <c r="MH22" s="39"/>
      <c r="MI22" s="39"/>
      <c r="MJ22" s="39"/>
      <c r="MK22" s="39"/>
      <c r="ML22" s="39"/>
      <c r="MM22" s="39"/>
      <c r="MN22" s="39"/>
      <c r="MO22" s="39"/>
      <c r="MP22" s="39"/>
      <c r="MQ22" s="39"/>
      <c r="MR22" s="39"/>
      <c r="MS22" s="39"/>
      <c r="MT22" s="39"/>
      <c r="MU22" s="39"/>
      <c r="MV22" s="39"/>
      <c r="MW22" s="39"/>
      <c r="MX22" s="39"/>
      <c r="MY22" s="39"/>
    </row>
    <row r="23" spans="1:363" s="25" customFormat="1" hidden="1">
      <c r="A23" s="20" t="s">
        <v>1032</v>
      </c>
      <c r="B23" s="39"/>
      <c r="C23" s="20"/>
      <c r="D23" s="20"/>
      <c r="E23" s="20"/>
      <c r="F23" s="40"/>
      <c r="G23" s="20"/>
      <c r="H23" s="20"/>
      <c r="I23" s="20"/>
      <c r="J23" s="20"/>
      <c r="K23" s="20"/>
      <c r="L23" s="20"/>
      <c r="M23" s="47"/>
      <c r="N23" s="48"/>
      <c r="O23" s="20"/>
      <c r="P23" s="48"/>
      <c r="Q23" s="20"/>
      <c r="R23" s="40">
        <v>180400</v>
      </c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39"/>
      <c r="GM23" s="39"/>
      <c r="GN23" s="39"/>
      <c r="GO23" s="39"/>
      <c r="GP23" s="39"/>
      <c r="GQ23" s="39"/>
      <c r="GR23" s="39"/>
      <c r="GS23" s="39"/>
      <c r="GT23" s="39"/>
      <c r="GU23" s="39"/>
      <c r="GV23" s="39"/>
      <c r="GW23" s="39"/>
      <c r="GX23" s="39"/>
      <c r="GY23" s="39"/>
      <c r="GZ23" s="39"/>
      <c r="HA23" s="39"/>
      <c r="HB23" s="39"/>
      <c r="HC23" s="39"/>
      <c r="HD23" s="39"/>
      <c r="HE23" s="39"/>
      <c r="HF23" s="39"/>
      <c r="HG23" s="39"/>
      <c r="HH23" s="39"/>
      <c r="HI23" s="39"/>
      <c r="HJ23" s="39"/>
      <c r="HK23" s="39"/>
      <c r="HL23" s="39"/>
      <c r="HM23" s="39"/>
      <c r="HN23" s="39"/>
      <c r="HO23" s="39"/>
      <c r="HP23" s="39"/>
      <c r="HQ23" s="39"/>
      <c r="HR23" s="39"/>
      <c r="HS23" s="39"/>
      <c r="HT23" s="39"/>
      <c r="HU23" s="39"/>
      <c r="HV23" s="39"/>
      <c r="HW23" s="39"/>
      <c r="HX23" s="39"/>
      <c r="HY23" s="39"/>
      <c r="HZ23" s="39"/>
      <c r="IA23" s="39"/>
      <c r="IB23" s="39"/>
      <c r="IC23" s="39"/>
      <c r="ID23" s="39"/>
      <c r="IE23" s="39"/>
      <c r="IF23" s="39"/>
      <c r="IG23" s="39"/>
      <c r="IH23" s="39"/>
      <c r="II23" s="39"/>
      <c r="IJ23" s="39"/>
      <c r="IK23" s="39"/>
      <c r="IL23" s="39"/>
      <c r="IM23" s="39"/>
      <c r="IN23" s="39"/>
      <c r="IO23" s="39"/>
      <c r="IP23" s="39"/>
      <c r="IQ23" s="39"/>
      <c r="IR23" s="39"/>
      <c r="IS23" s="39"/>
      <c r="IT23" s="39"/>
      <c r="IU23" s="39"/>
      <c r="IV23" s="39"/>
      <c r="IW23" s="39"/>
      <c r="IX23" s="39"/>
      <c r="IY23" s="39"/>
      <c r="IZ23" s="39"/>
      <c r="JA23" s="39"/>
      <c r="JB23" s="39"/>
      <c r="JC23" s="39"/>
      <c r="JD23" s="39"/>
      <c r="JE23" s="39"/>
      <c r="JF23" s="39"/>
      <c r="JG23" s="39"/>
      <c r="JH23" s="39"/>
      <c r="JI23" s="39"/>
      <c r="JJ23" s="39"/>
      <c r="JK23" s="39"/>
      <c r="JL23" s="39"/>
      <c r="JM23" s="39"/>
      <c r="JN23" s="39"/>
      <c r="JO23" s="39"/>
      <c r="JP23" s="39"/>
      <c r="JQ23" s="39"/>
      <c r="JR23" s="39"/>
      <c r="JS23" s="39"/>
      <c r="JT23" s="39"/>
      <c r="JU23" s="39"/>
      <c r="JV23" s="39"/>
      <c r="JW23" s="39"/>
      <c r="JX23" s="39"/>
      <c r="JY23" s="39"/>
      <c r="JZ23" s="39"/>
      <c r="KA23" s="39"/>
      <c r="KB23" s="39"/>
      <c r="KC23" s="39"/>
      <c r="KD23" s="39"/>
      <c r="KE23" s="39"/>
      <c r="KF23" s="39"/>
      <c r="KG23" s="39"/>
      <c r="KH23" s="39"/>
      <c r="KI23" s="39"/>
      <c r="KJ23" s="39"/>
      <c r="KK23" s="39"/>
      <c r="KL23" s="39"/>
      <c r="KM23" s="39"/>
      <c r="KN23" s="39"/>
      <c r="KO23" s="39"/>
      <c r="KP23" s="39"/>
      <c r="KQ23" s="39"/>
      <c r="KR23" s="39"/>
      <c r="KS23" s="39"/>
      <c r="KT23" s="39"/>
      <c r="KU23" s="39"/>
      <c r="KV23" s="39"/>
      <c r="KW23" s="39"/>
      <c r="KX23" s="39"/>
      <c r="KY23" s="39"/>
      <c r="KZ23" s="39"/>
      <c r="LA23" s="39"/>
      <c r="LB23" s="39"/>
      <c r="LC23" s="39"/>
      <c r="LD23" s="39"/>
      <c r="LE23" s="39"/>
      <c r="LF23" s="39"/>
      <c r="LG23" s="39"/>
      <c r="LH23" s="39"/>
      <c r="LI23" s="39"/>
      <c r="LJ23" s="39"/>
      <c r="LK23" s="39"/>
      <c r="LL23" s="39"/>
      <c r="LM23" s="39"/>
      <c r="LN23" s="39"/>
      <c r="LO23" s="39"/>
      <c r="LP23" s="39"/>
      <c r="LQ23" s="39"/>
      <c r="LR23" s="39"/>
      <c r="LS23" s="39"/>
      <c r="LT23" s="39"/>
      <c r="LU23" s="39"/>
      <c r="LV23" s="39"/>
      <c r="LW23" s="39"/>
      <c r="LX23" s="39"/>
      <c r="LY23" s="39"/>
      <c r="LZ23" s="39"/>
      <c r="MA23" s="39"/>
      <c r="MB23" s="39"/>
      <c r="MC23" s="39"/>
      <c r="MD23" s="39"/>
      <c r="ME23" s="39"/>
      <c r="MF23" s="39"/>
      <c r="MG23" s="39"/>
      <c r="MH23" s="39"/>
      <c r="MI23" s="39"/>
      <c r="MJ23" s="39"/>
      <c r="MK23" s="39"/>
      <c r="ML23" s="39"/>
      <c r="MM23" s="39"/>
      <c r="MN23" s="39"/>
      <c r="MO23" s="39"/>
      <c r="MP23" s="39"/>
      <c r="MQ23" s="39"/>
      <c r="MR23" s="39"/>
      <c r="MS23" s="39"/>
      <c r="MT23" s="39"/>
      <c r="MU23" s="39"/>
      <c r="MV23" s="39"/>
      <c r="MW23" s="39"/>
      <c r="MX23" s="39"/>
      <c r="MY23" s="39"/>
    </row>
    <row r="24" spans="1:363" s="25" customFormat="1" hidden="1">
      <c r="A24" s="20" t="s">
        <v>11</v>
      </c>
      <c r="B24" s="39"/>
      <c r="C24" s="20"/>
      <c r="D24" s="20"/>
      <c r="E24" s="20"/>
      <c r="F24" s="40"/>
      <c r="G24" s="20"/>
      <c r="H24" s="20"/>
      <c r="I24" s="20"/>
      <c r="J24" s="20"/>
      <c r="K24" s="20"/>
      <c r="L24" s="49">
        <f>N24/M16</f>
        <v>173208.73786407799</v>
      </c>
      <c r="M24" s="47"/>
      <c r="N24" s="48">
        <f>R23-G16</f>
        <v>178405</v>
      </c>
      <c r="O24" s="20"/>
      <c r="P24" s="48"/>
      <c r="Q24" s="20"/>
      <c r="R24" s="40">
        <f>SUM(R19:R23)</f>
        <v>337916.8</v>
      </c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  <c r="BV24" s="39"/>
      <c r="BW24" s="39"/>
      <c r="BX24" s="39"/>
      <c r="BY24" s="39"/>
      <c r="BZ24" s="39"/>
      <c r="CA24" s="39"/>
      <c r="CB24" s="39"/>
      <c r="CC24" s="39"/>
      <c r="CD24" s="39"/>
      <c r="CE24" s="39"/>
      <c r="CF24" s="39"/>
      <c r="CG24" s="39"/>
      <c r="CH24" s="39"/>
      <c r="CI24" s="39"/>
      <c r="CJ24" s="39"/>
      <c r="CK24" s="39"/>
      <c r="CL24" s="39"/>
      <c r="CM24" s="39"/>
      <c r="CN24" s="39"/>
      <c r="CO24" s="39"/>
      <c r="CP24" s="39"/>
      <c r="CQ24" s="39"/>
      <c r="CR24" s="39"/>
      <c r="CS24" s="39"/>
      <c r="CT24" s="39"/>
      <c r="CU24" s="39"/>
      <c r="CV24" s="39"/>
      <c r="CW24" s="39"/>
      <c r="CX24" s="39"/>
      <c r="CY24" s="39"/>
      <c r="CZ24" s="39"/>
      <c r="DA24" s="39"/>
      <c r="DB24" s="39"/>
      <c r="DC24" s="39"/>
      <c r="DD24" s="39"/>
      <c r="DE24" s="39"/>
      <c r="DF24" s="39"/>
      <c r="DG24" s="39"/>
      <c r="DH24" s="39"/>
      <c r="DI24" s="39"/>
      <c r="DJ24" s="39"/>
      <c r="DK24" s="39"/>
      <c r="DL24" s="39"/>
      <c r="DM24" s="39"/>
      <c r="DN24" s="39"/>
      <c r="DO24" s="39"/>
      <c r="DP24" s="39"/>
      <c r="DQ24" s="39"/>
      <c r="DR24" s="39"/>
      <c r="DS24" s="39"/>
      <c r="DT24" s="39"/>
      <c r="DU24" s="39"/>
      <c r="DV24" s="39"/>
      <c r="DW24" s="39"/>
      <c r="DX24" s="39"/>
      <c r="DY24" s="39"/>
      <c r="DZ24" s="39"/>
      <c r="EA24" s="39"/>
      <c r="EB24" s="39"/>
      <c r="EC24" s="39"/>
      <c r="ED24" s="39"/>
      <c r="EE24" s="39"/>
      <c r="EF24" s="39"/>
      <c r="EG24" s="39"/>
      <c r="EH24" s="39"/>
      <c r="EI24" s="39"/>
      <c r="EJ24" s="39"/>
      <c r="EK24" s="39"/>
      <c r="EL24" s="39"/>
      <c r="EM24" s="39"/>
      <c r="EN24" s="39"/>
      <c r="EO24" s="39"/>
      <c r="EP24" s="39"/>
      <c r="EQ24" s="39"/>
      <c r="ER24" s="39"/>
      <c r="ES24" s="39"/>
      <c r="ET24" s="39"/>
      <c r="EU24" s="39"/>
      <c r="EV24" s="39"/>
      <c r="EW24" s="39"/>
      <c r="EX24" s="39"/>
      <c r="EY24" s="39"/>
      <c r="EZ24" s="39"/>
      <c r="FA24" s="39"/>
      <c r="FB24" s="39"/>
      <c r="FC24" s="39"/>
      <c r="FD24" s="39"/>
      <c r="FE24" s="39"/>
      <c r="FF24" s="39"/>
      <c r="FG24" s="39"/>
      <c r="FH24" s="39"/>
      <c r="FI24" s="39"/>
      <c r="FJ24" s="39"/>
      <c r="FK24" s="39"/>
      <c r="FL24" s="39"/>
      <c r="FM24" s="39"/>
      <c r="FN24" s="39"/>
      <c r="FO24" s="39"/>
      <c r="FP24" s="39"/>
      <c r="FQ24" s="39"/>
      <c r="FR24" s="39"/>
      <c r="FS24" s="39"/>
      <c r="FT24" s="39"/>
      <c r="FU24" s="39"/>
      <c r="FV24" s="39"/>
      <c r="FW24" s="39"/>
      <c r="FX24" s="39"/>
      <c r="FY24" s="39"/>
      <c r="FZ24" s="39"/>
      <c r="GA24" s="39"/>
      <c r="GB24" s="39"/>
      <c r="GC24" s="39"/>
      <c r="GD24" s="39"/>
      <c r="GE24" s="39"/>
      <c r="GF24" s="39"/>
      <c r="GG24" s="39"/>
      <c r="GH24" s="39"/>
      <c r="GI24" s="39"/>
      <c r="GJ24" s="39"/>
      <c r="GK24" s="39"/>
      <c r="GL24" s="39"/>
      <c r="GM24" s="39"/>
      <c r="GN24" s="39"/>
      <c r="GO24" s="39"/>
      <c r="GP24" s="39"/>
      <c r="GQ24" s="39"/>
      <c r="GR24" s="39"/>
      <c r="GS24" s="39"/>
      <c r="GT24" s="39"/>
      <c r="GU24" s="39"/>
      <c r="GV24" s="39"/>
      <c r="GW24" s="39"/>
      <c r="GX24" s="39"/>
      <c r="GY24" s="39"/>
      <c r="GZ24" s="39"/>
      <c r="HA24" s="39"/>
      <c r="HB24" s="39"/>
      <c r="HC24" s="39"/>
      <c r="HD24" s="39"/>
      <c r="HE24" s="39"/>
      <c r="HF24" s="39"/>
      <c r="HG24" s="39"/>
      <c r="HH24" s="39"/>
      <c r="HI24" s="39"/>
      <c r="HJ24" s="39"/>
      <c r="HK24" s="39"/>
      <c r="HL24" s="39"/>
      <c r="HM24" s="39"/>
      <c r="HN24" s="39"/>
      <c r="HO24" s="39"/>
      <c r="HP24" s="39"/>
      <c r="HQ24" s="39"/>
      <c r="HR24" s="39"/>
      <c r="HS24" s="39"/>
      <c r="HT24" s="39"/>
      <c r="HU24" s="39"/>
      <c r="HV24" s="39"/>
      <c r="HW24" s="39"/>
      <c r="HX24" s="39"/>
      <c r="HY24" s="39"/>
      <c r="HZ24" s="39"/>
      <c r="IA24" s="39"/>
      <c r="IB24" s="39"/>
      <c r="IC24" s="39"/>
      <c r="ID24" s="39"/>
      <c r="IE24" s="39"/>
      <c r="IF24" s="39"/>
      <c r="IG24" s="39"/>
      <c r="IH24" s="39"/>
      <c r="II24" s="39"/>
      <c r="IJ24" s="39"/>
      <c r="IK24" s="39"/>
      <c r="IL24" s="39"/>
      <c r="IM24" s="39"/>
      <c r="IN24" s="39"/>
      <c r="IO24" s="39"/>
      <c r="IP24" s="39"/>
      <c r="IQ24" s="39"/>
      <c r="IR24" s="39"/>
      <c r="IS24" s="39"/>
      <c r="IT24" s="39"/>
      <c r="IU24" s="39"/>
      <c r="IV24" s="39"/>
      <c r="IW24" s="39"/>
      <c r="IX24" s="39"/>
      <c r="IY24" s="39"/>
      <c r="IZ24" s="39"/>
      <c r="JA24" s="39"/>
      <c r="JB24" s="39"/>
      <c r="JC24" s="39"/>
      <c r="JD24" s="39"/>
      <c r="JE24" s="39"/>
      <c r="JF24" s="39"/>
      <c r="JG24" s="39"/>
      <c r="JH24" s="39"/>
      <c r="JI24" s="39"/>
      <c r="JJ24" s="39"/>
      <c r="JK24" s="39"/>
      <c r="JL24" s="39"/>
      <c r="JM24" s="39"/>
      <c r="JN24" s="39"/>
      <c r="JO24" s="39"/>
      <c r="JP24" s="39"/>
      <c r="JQ24" s="39"/>
      <c r="JR24" s="39"/>
      <c r="JS24" s="39"/>
      <c r="JT24" s="39"/>
      <c r="JU24" s="39"/>
      <c r="JV24" s="39"/>
      <c r="JW24" s="39"/>
      <c r="JX24" s="39"/>
      <c r="JY24" s="39"/>
      <c r="JZ24" s="39"/>
      <c r="KA24" s="39"/>
      <c r="KB24" s="39"/>
      <c r="KC24" s="39"/>
      <c r="KD24" s="39"/>
      <c r="KE24" s="39"/>
      <c r="KF24" s="39"/>
      <c r="KG24" s="39"/>
      <c r="KH24" s="39"/>
      <c r="KI24" s="39"/>
      <c r="KJ24" s="39"/>
      <c r="KK24" s="39"/>
      <c r="KL24" s="39"/>
      <c r="KM24" s="39"/>
      <c r="KN24" s="39"/>
      <c r="KO24" s="39"/>
      <c r="KP24" s="39"/>
      <c r="KQ24" s="39"/>
      <c r="KR24" s="39"/>
      <c r="KS24" s="39"/>
      <c r="KT24" s="39"/>
      <c r="KU24" s="39"/>
      <c r="KV24" s="39"/>
      <c r="KW24" s="39"/>
      <c r="KX24" s="39"/>
      <c r="KY24" s="39"/>
      <c r="KZ24" s="39"/>
      <c r="LA24" s="39"/>
      <c r="LB24" s="39"/>
      <c r="LC24" s="39"/>
      <c r="LD24" s="39"/>
      <c r="LE24" s="39"/>
      <c r="LF24" s="39"/>
      <c r="LG24" s="39"/>
      <c r="LH24" s="39"/>
      <c r="LI24" s="39"/>
      <c r="LJ24" s="39"/>
      <c r="LK24" s="39"/>
      <c r="LL24" s="39"/>
      <c r="LM24" s="39"/>
      <c r="LN24" s="39"/>
      <c r="LO24" s="39"/>
      <c r="LP24" s="39"/>
      <c r="LQ24" s="39"/>
      <c r="LR24" s="39"/>
      <c r="LS24" s="39"/>
      <c r="LT24" s="39"/>
      <c r="LU24" s="39"/>
      <c r="LV24" s="39"/>
      <c r="LW24" s="39"/>
      <c r="LX24" s="39"/>
      <c r="LY24" s="39"/>
      <c r="LZ24" s="39"/>
      <c r="MA24" s="39"/>
      <c r="MB24" s="39"/>
      <c r="MC24" s="39"/>
      <c r="MD24" s="39"/>
      <c r="ME24" s="39"/>
      <c r="MF24" s="39"/>
      <c r="MG24" s="39"/>
      <c r="MH24" s="39"/>
      <c r="MI24" s="39"/>
      <c r="MJ24" s="39"/>
      <c r="MK24" s="39"/>
      <c r="ML24" s="39"/>
      <c r="MM24" s="39"/>
      <c r="MN24" s="39"/>
      <c r="MO24" s="39"/>
      <c r="MP24" s="39"/>
      <c r="MQ24" s="39"/>
      <c r="MR24" s="39"/>
      <c r="MS24" s="39"/>
      <c r="MT24" s="39"/>
      <c r="MU24" s="39"/>
      <c r="MV24" s="39"/>
      <c r="MW24" s="39"/>
      <c r="MX24" s="39"/>
      <c r="MY24" s="39"/>
    </row>
    <row r="25" spans="1:363" s="25" customFormat="1" hidden="1">
      <c r="A25" s="20"/>
      <c r="B25" s="39"/>
      <c r="C25" s="20"/>
      <c r="D25" s="20"/>
      <c r="E25" s="20"/>
      <c r="F25" s="40"/>
      <c r="G25" s="20"/>
      <c r="H25" s="20"/>
      <c r="I25" s="20"/>
      <c r="J25" s="20"/>
      <c r="K25" s="20"/>
      <c r="L25" s="20"/>
      <c r="M25" s="47"/>
      <c r="N25" s="48"/>
      <c r="O25" s="20"/>
      <c r="P25" s="48"/>
      <c r="Q25" s="20"/>
      <c r="R25" s="40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39"/>
      <c r="GM25" s="39"/>
      <c r="GN25" s="39"/>
      <c r="GO25" s="39"/>
      <c r="GP25" s="39"/>
      <c r="GQ25" s="39"/>
      <c r="GR25" s="39"/>
      <c r="GS25" s="39"/>
      <c r="GT25" s="39"/>
      <c r="GU25" s="39"/>
      <c r="GV25" s="39"/>
      <c r="GW25" s="39"/>
      <c r="GX25" s="39"/>
      <c r="GY25" s="39"/>
      <c r="GZ25" s="39"/>
      <c r="HA25" s="39"/>
      <c r="HB25" s="39"/>
      <c r="HC25" s="39"/>
      <c r="HD25" s="39"/>
      <c r="HE25" s="39"/>
      <c r="HF25" s="39"/>
      <c r="HG25" s="39"/>
      <c r="HH25" s="39"/>
      <c r="HI25" s="39"/>
      <c r="HJ25" s="39"/>
      <c r="HK25" s="39"/>
      <c r="HL25" s="39"/>
      <c r="HM25" s="39"/>
      <c r="HN25" s="39"/>
      <c r="HO25" s="39"/>
      <c r="HP25" s="39"/>
      <c r="HQ25" s="39"/>
      <c r="HR25" s="39"/>
      <c r="HS25" s="39"/>
      <c r="HT25" s="39"/>
      <c r="HU25" s="39"/>
      <c r="HV25" s="39"/>
      <c r="HW25" s="39"/>
      <c r="HX25" s="39"/>
      <c r="HY25" s="39"/>
      <c r="HZ25" s="39"/>
      <c r="IA25" s="39"/>
      <c r="IB25" s="39"/>
      <c r="IC25" s="39"/>
      <c r="ID25" s="39"/>
      <c r="IE25" s="39"/>
      <c r="IF25" s="39"/>
      <c r="IG25" s="39"/>
      <c r="IH25" s="39"/>
      <c r="II25" s="39"/>
      <c r="IJ25" s="39"/>
      <c r="IK25" s="39"/>
      <c r="IL25" s="39"/>
      <c r="IM25" s="39"/>
      <c r="IN25" s="39"/>
      <c r="IO25" s="39"/>
      <c r="IP25" s="39"/>
      <c r="IQ25" s="39"/>
      <c r="IR25" s="39"/>
      <c r="IS25" s="39"/>
      <c r="IT25" s="39"/>
      <c r="IU25" s="39"/>
      <c r="IV25" s="39"/>
      <c r="IW25" s="39"/>
      <c r="IX25" s="39"/>
      <c r="IY25" s="39"/>
      <c r="IZ25" s="39"/>
      <c r="JA25" s="39"/>
      <c r="JB25" s="39"/>
      <c r="JC25" s="39"/>
      <c r="JD25" s="39"/>
      <c r="JE25" s="39"/>
      <c r="JF25" s="39"/>
      <c r="JG25" s="39"/>
      <c r="JH25" s="39"/>
      <c r="JI25" s="39"/>
      <c r="JJ25" s="39"/>
      <c r="JK25" s="39"/>
      <c r="JL25" s="39"/>
      <c r="JM25" s="39"/>
      <c r="JN25" s="39"/>
      <c r="JO25" s="39"/>
      <c r="JP25" s="39"/>
      <c r="JQ25" s="39"/>
      <c r="JR25" s="39"/>
      <c r="JS25" s="39"/>
      <c r="JT25" s="39"/>
      <c r="JU25" s="39"/>
      <c r="JV25" s="39"/>
      <c r="JW25" s="39"/>
      <c r="JX25" s="39"/>
      <c r="JY25" s="39"/>
      <c r="JZ25" s="39"/>
      <c r="KA25" s="39"/>
      <c r="KB25" s="39"/>
      <c r="KC25" s="39"/>
      <c r="KD25" s="39"/>
      <c r="KE25" s="39"/>
      <c r="KF25" s="39"/>
      <c r="KG25" s="39"/>
      <c r="KH25" s="39"/>
      <c r="KI25" s="39"/>
      <c r="KJ25" s="39"/>
      <c r="KK25" s="39"/>
      <c r="KL25" s="39"/>
      <c r="KM25" s="39"/>
      <c r="KN25" s="39"/>
      <c r="KO25" s="39"/>
      <c r="KP25" s="39"/>
      <c r="KQ25" s="39"/>
      <c r="KR25" s="39"/>
      <c r="KS25" s="39"/>
      <c r="KT25" s="39"/>
      <c r="KU25" s="39"/>
      <c r="KV25" s="39"/>
      <c r="KW25" s="39"/>
      <c r="KX25" s="39"/>
      <c r="KY25" s="39"/>
      <c r="KZ25" s="39"/>
      <c r="LA25" s="39"/>
      <c r="LB25" s="39"/>
      <c r="LC25" s="39"/>
      <c r="LD25" s="39"/>
      <c r="LE25" s="39"/>
      <c r="LF25" s="39"/>
      <c r="LG25" s="39"/>
      <c r="LH25" s="39"/>
      <c r="LI25" s="39"/>
      <c r="LJ25" s="39"/>
      <c r="LK25" s="39"/>
      <c r="LL25" s="39"/>
      <c r="LM25" s="39"/>
      <c r="LN25" s="39"/>
      <c r="LO25" s="39"/>
      <c r="LP25" s="39"/>
      <c r="LQ25" s="39"/>
      <c r="LR25" s="39"/>
      <c r="LS25" s="39"/>
      <c r="LT25" s="39"/>
      <c r="LU25" s="39"/>
      <c r="LV25" s="39"/>
      <c r="LW25" s="39"/>
      <c r="LX25" s="39"/>
      <c r="LY25" s="39"/>
      <c r="LZ25" s="39"/>
      <c r="MA25" s="39"/>
      <c r="MB25" s="39"/>
      <c r="MC25" s="39"/>
      <c r="MD25" s="39"/>
      <c r="ME25" s="39"/>
      <c r="MF25" s="39"/>
      <c r="MG25" s="39"/>
      <c r="MH25" s="39"/>
      <c r="MI25" s="39"/>
      <c r="MJ25" s="39"/>
      <c r="MK25" s="39"/>
      <c r="ML25" s="39"/>
      <c r="MM25" s="39"/>
      <c r="MN25" s="39"/>
      <c r="MO25" s="39"/>
      <c r="MP25" s="39"/>
      <c r="MQ25" s="39"/>
      <c r="MR25" s="39"/>
      <c r="MS25" s="39"/>
      <c r="MT25" s="39"/>
      <c r="MU25" s="39"/>
      <c r="MV25" s="39"/>
      <c r="MW25" s="39"/>
      <c r="MX25" s="39"/>
      <c r="MY25" s="39"/>
    </row>
    <row r="26" spans="1:363" ht="25.5">
      <c r="A26" s="524"/>
      <c r="B26" s="525"/>
      <c r="C26" s="525"/>
      <c r="D26" s="525"/>
      <c r="E26" s="525"/>
      <c r="F26" s="525"/>
      <c r="G26" s="525"/>
      <c r="H26" s="525"/>
      <c r="I26" s="525"/>
      <c r="J26" s="525"/>
      <c r="K26" s="525"/>
      <c r="L26" s="525"/>
      <c r="M26" s="525"/>
      <c r="N26" s="525"/>
      <c r="O26" s="525"/>
      <c r="P26" s="525"/>
      <c r="Q26" s="525"/>
      <c r="R26" s="526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19"/>
      <c r="FE26" s="19"/>
      <c r="FF26" s="19"/>
      <c r="FG26" s="19"/>
      <c r="FH26" s="19"/>
      <c r="FI26" s="19"/>
      <c r="FJ26" s="19"/>
      <c r="FK26" s="19"/>
      <c r="FL26" s="19"/>
      <c r="FM26" s="19"/>
      <c r="FN26" s="19"/>
      <c r="FO26" s="19"/>
      <c r="FP26" s="19"/>
      <c r="FQ26" s="19"/>
      <c r="FR26" s="19"/>
      <c r="FS26" s="19"/>
      <c r="FT26" s="19"/>
      <c r="FU26" s="19"/>
      <c r="FV26" s="19"/>
      <c r="FW26" s="19"/>
      <c r="FX26" s="19"/>
      <c r="FY26" s="19"/>
      <c r="FZ26" s="19"/>
      <c r="GA26" s="19"/>
      <c r="GB26" s="19"/>
      <c r="GC26" s="19"/>
      <c r="GD26" s="19"/>
      <c r="GE26" s="19"/>
      <c r="GF26" s="19"/>
      <c r="GG26" s="19"/>
      <c r="GH26" s="19"/>
      <c r="GI26" s="19"/>
      <c r="GJ26" s="19"/>
      <c r="GK26" s="19"/>
      <c r="GL26" s="19"/>
      <c r="GM26" s="19"/>
      <c r="GN26" s="19"/>
      <c r="GO26" s="19"/>
      <c r="GP26" s="19"/>
      <c r="GQ26" s="19"/>
      <c r="GR26" s="19"/>
      <c r="GS26" s="19"/>
      <c r="GT26" s="19"/>
      <c r="GU26" s="19"/>
      <c r="GV26" s="19"/>
      <c r="GW26" s="19"/>
      <c r="GX26" s="19"/>
      <c r="GY26" s="19"/>
      <c r="GZ26" s="19"/>
      <c r="HA26" s="19"/>
      <c r="HB26" s="19"/>
      <c r="HC26" s="19"/>
      <c r="HD26" s="19"/>
      <c r="HE26" s="19"/>
      <c r="HF26" s="19"/>
      <c r="HG26" s="19"/>
      <c r="HH26" s="19"/>
      <c r="HI26" s="19"/>
      <c r="HJ26" s="19"/>
      <c r="HK26" s="19"/>
      <c r="HL26" s="19"/>
      <c r="HM26" s="19"/>
      <c r="HN26" s="19"/>
      <c r="HO26" s="19"/>
      <c r="HP26" s="19"/>
      <c r="HQ26" s="19"/>
      <c r="HR26" s="19"/>
      <c r="HS26" s="19"/>
      <c r="HT26" s="19"/>
      <c r="HU26" s="19"/>
      <c r="HV26" s="19"/>
      <c r="HW26" s="19"/>
      <c r="HX26" s="19"/>
      <c r="HY26" s="19"/>
      <c r="HZ26" s="19"/>
      <c r="IA26" s="19"/>
      <c r="IB26" s="19"/>
      <c r="IC26" s="19"/>
      <c r="ID26" s="19"/>
      <c r="IE26" s="19"/>
      <c r="IF26" s="19"/>
      <c r="IG26" s="19"/>
      <c r="IH26" s="19"/>
      <c r="II26" s="19"/>
      <c r="IJ26" s="19"/>
      <c r="IK26" s="19"/>
      <c r="IL26" s="19"/>
      <c r="IM26" s="19"/>
      <c r="IN26" s="19"/>
      <c r="IO26" s="19"/>
      <c r="IP26" s="19"/>
      <c r="IQ26" s="19"/>
      <c r="IR26" s="19"/>
      <c r="IS26" s="19"/>
      <c r="IT26" s="19"/>
      <c r="IU26" s="19"/>
      <c r="IV26" s="19"/>
      <c r="IW26" s="19"/>
      <c r="IX26" s="19"/>
      <c r="IY26" s="19"/>
      <c r="IZ26" s="19"/>
      <c r="JA26" s="19"/>
      <c r="JB26" s="19"/>
      <c r="JC26" s="19"/>
      <c r="JD26" s="19"/>
      <c r="JE26" s="19"/>
      <c r="JF26" s="19"/>
      <c r="JG26" s="19"/>
      <c r="JH26" s="19"/>
      <c r="JI26" s="19"/>
      <c r="JJ26" s="19"/>
      <c r="JK26" s="19"/>
      <c r="JL26" s="19"/>
      <c r="JM26" s="19"/>
      <c r="JN26" s="19"/>
      <c r="JO26" s="19"/>
      <c r="JP26" s="19"/>
      <c r="JQ26" s="19"/>
      <c r="JR26" s="19"/>
      <c r="JS26" s="19"/>
      <c r="JT26" s="19"/>
      <c r="JU26" s="19"/>
      <c r="JV26" s="19"/>
      <c r="JW26" s="19"/>
      <c r="JX26" s="19"/>
      <c r="JY26" s="19"/>
      <c r="JZ26" s="19"/>
      <c r="KA26" s="19"/>
      <c r="KB26" s="19"/>
      <c r="KC26" s="19"/>
      <c r="KD26" s="19"/>
      <c r="KE26" s="19"/>
      <c r="KF26" s="19"/>
      <c r="KG26" s="19"/>
      <c r="KH26" s="19"/>
      <c r="KI26" s="19"/>
      <c r="KJ26" s="19"/>
      <c r="KK26" s="19"/>
      <c r="KL26" s="19"/>
      <c r="KM26" s="19"/>
      <c r="KN26" s="19"/>
      <c r="KO26" s="19"/>
      <c r="KP26" s="19"/>
      <c r="KQ26" s="19"/>
      <c r="KR26" s="19"/>
      <c r="KS26" s="19"/>
      <c r="KT26" s="19"/>
      <c r="KU26" s="19"/>
      <c r="KV26" s="19"/>
      <c r="KW26" s="19"/>
      <c r="KX26" s="19"/>
      <c r="KY26" s="19"/>
      <c r="KZ26" s="19"/>
      <c r="LA26" s="19"/>
      <c r="LB26" s="19"/>
      <c r="LC26" s="19"/>
      <c r="LD26" s="19"/>
      <c r="LE26" s="19"/>
      <c r="LF26" s="19"/>
      <c r="LG26" s="19"/>
      <c r="LH26" s="19"/>
      <c r="LI26" s="19"/>
      <c r="LJ26" s="19"/>
      <c r="LK26" s="19"/>
      <c r="LL26" s="19"/>
      <c r="LM26" s="19"/>
      <c r="LN26" s="19"/>
      <c r="LO26" s="19"/>
      <c r="LP26" s="19"/>
      <c r="LQ26" s="19"/>
      <c r="LR26" s="19"/>
      <c r="LS26" s="19"/>
      <c r="LT26" s="19"/>
      <c r="LU26" s="19"/>
      <c r="LV26" s="19"/>
      <c r="LW26" s="19"/>
      <c r="LX26" s="19"/>
      <c r="LY26" s="19"/>
      <c r="LZ26" s="19"/>
      <c r="MA26" s="19"/>
      <c r="MB26" s="19"/>
      <c r="MC26" s="19"/>
      <c r="MD26" s="19"/>
      <c r="ME26" s="19"/>
      <c r="MF26" s="19"/>
      <c r="MG26" s="19"/>
      <c r="MH26" s="19"/>
      <c r="MI26" s="19"/>
      <c r="MJ26" s="19"/>
      <c r="MK26" s="19"/>
      <c r="ML26" s="19"/>
      <c r="MM26" s="19"/>
      <c r="MN26" s="19"/>
      <c r="MO26" s="19"/>
      <c r="MP26" s="19"/>
      <c r="MQ26" s="19"/>
      <c r="MR26" s="19"/>
      <c r="MS26" s="19"/>
      <c r="MT26" s="19"/>
      <c r="MU26" s="19"/>
      <c r="MV26" s="19"/>
      <c r="MW26" s="19"/>
      <c r="MX26" s="19"/>
      <c r="MY26" s="19"/>
    </row>
    <row r="27" spans="1:363">
      <c r="A27" s="15" t="s">
        <v>12</v>
      </c>
      <c r="B27" s="15" t="s">
        <v>47</v>
      </c>
      <c r="C27" s="15" t="s">
        <v>13</v>
      </c>
      <c r="D27" s="15" t="s">
        <v>14</v>
      </c>
      <c r="E27" s="15" t="s">
        <v>15</v>
      </c>
      <c r="F27" s="29" t="s">
        <v>16</v>
      </c>
      <c r="G27" s="15" t="s">
        <v>17</v>
      </c>
      <c r="H27" s="15" t="s">
        <v>18</v>
      </c>
      <c r="I27" s="15" t="s">
        <v>19</v>
      </c>
      <c r="J27" s="15" t="s">
        <v>20</v>
      </c>
      <c r="K27" s="15" t="s">
        <v>21</v>
      </c>
      <c r="L27" s="15" t="s">
        <v>15</v>
      </c>
      <c r="M27" s="16" t="s">
        <v>160</v>
      </c>
      <c r="N27" s="17" t="s">
        <v>22</v>
      </c>
      <c r="O27" s="15" t="s">
        <v>23</v>
      </c>
      <c r="P27" s="17" t="s">
        <v>11</v>
      </c>
      <c r="Q27" s="15" t="s">
        <v>24</v>
      </c>
      <c r="R27" s="29" t="s">
        <v>25</v>
      </c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19"/>
      <c r="FE27" s="19"/>
      <c r="FF27" s="19"/>
      <c r="FG27" s="19"/>
      <c r="FH27" s="19"/>
      <c r="FI27" s="19"/>
      <c r="FJ27" s="19"/>
      <c r="FK27" s="19"/>
      <c r="FL27" s="19"/>
      <c r="FM27" s="19"/>
      <c r="FN27" s="19"/>
      <c r="FO27" s="19"/>
      <c r="FP27" s="19"/>
      <c r="FQ27" s="19"/>
      <c r="FR27" s="19"/>
      <c r="FS27" s="19"/>
      <c r="FT27" s="19"/>
      <c r="FU27" s="19"/>
      <c r="FV27" s="19"/>
      <c r="FW27" s="19"/>
      <c r="FX27" s="19"/>
      <c r="FY27" s="19"/>
      <c r="FZ27" s="19"/>
      <c r="GA27" s="19"/>
      <c r="GB27" s="19"/>
      <c r="GC27" s="19"/>
      <c r="GD27" s="19"/>
      <c r="GE27" s="19"/>
      <c r="GF27" s="19"/>
      <c r="GG27" s="19"/>
      <c r="GH27" s="19"/>
      <c r="GI27" s="19"/>
      <c r="GJ27" s="19"/>
      <c r="GK27" s="19"/>
      <c r="GL27" s="19"/>
      <c r="GM27" s="19"/>
      <c r="GN27" s="19"/>
      <c r="GO27" s="19"/>
      <c r="GP27" s="19"/>
      <c r="GQ27" s="19"/>
      <c r="GR27" s="19"/>
      <c r="GS27" s="19"/>
      <c r="GT27" s="19"/>
      <c r="GU27" s="19"/>
      <c r="GV27" s="19"/>
      <c r="GW27" s="19"/>
      <c r="GX27" s="19"/>
      <c r="GY27" s="19"/>
      <c r="GZ27" s="19"/>
      <c r="HA27" s="19"/>
      <c r="HB27" s="19"/>
      <c r="HC27" s="19"/>
      <c r="HD27" s="19"/>
      <c r="HE27" s="19"/>
      <c r="HF27" s="19"/>
      <c r="HG27" s="19"/>
      <c r="HH27" s="19"/>
      <c r="HI27" s="19"/>
      <c r="HJ27" s="19"/>
      <c r="HK27" s="19"/>
      <c r="HL27" s="19"/>
      <c r="HM27" s="19"/>
      <c r="HN27" s="19"/>
      <c r="HO27" s="19"/>
      <c r="HP27" s="19"/>
      <c r="HQ27" s="19"/>
      <c r="HR27" s="19"/>
      <c r="HS27" s="19"/>
      <c r="HT27" s="19"/>
      <c r="HU27" s="19"/>
      <c r="HV27" s="19"/>
      <c r="HW27" s="19"/>
      <c r="HX27" s="19"/>
      <c r="HY27" s="19"/>
      <c r="HZ27" s="19"/>
      <c r="IA27" s="19"/>
      <c r="IB27" s="19"/>
      <c r="IC27" s="19"/>
      <c r="ID27" s="19"/>
      <c r="IE27" s="19"/>
      <c r="IF27" s="19"/>
      <c r="IG27" s="19"/>
      <c r="IH27" s="19"/>
      <c r="II27" s="19"/>
      <c r="IJ27" s="19"/>
      <c r="IK27" s="19"/>
      <c r="IL27" s="19"/>
      <c r="IM27" s="19"/>
      <c r="IN27" s="19"/>
      <c r="IO27" s="19"/>
      <c r="IP27" s="19"/>
      <c r="IQ27" s="19"/>
      <c r="IR27" s="19"/>
      <c r="IS27" s="19"/>
      <c r="IT27" s="19"/>
      <c r="IU27" s="19"/>
      <c r="IV27" s="19"/>
      <c r="IW27" s="19"/>
      <c r="IX27" s="19"/>
      <c r="IY27" s="19"/>
      <c r="IZ27" s="19"/>
      <c r="JA27" s="19"/>
      <c r="JB27" s="19"/>
      <c r="JC27" s="19"/>
      <c r="JD27" s="19"/>
      <c r="JE27" s="19"/>
      <c r="JF27" s="19"/>
      <c r="JG27" s="19"/>
      <c r="JH27" s="19"/>
      <c r="JI27" s="19"/>
      <c r="JJ27" s="19"/>
      <c r="JK27" s="19"/>
      <c r="JL27" s="19"/>
      <c r="JM27" s="19"/>
      <c r="JN27" s="19"/>
      <c r="JO27" s="19"/>
      <c r="JP27" s="19"/>
      <c r="JQ27" s="19"/>
      <c r="JR27" s="19"/>
      <c r="JS27" s="19"/>
      <c r="JT27" s="19"/>
      <c r="JU27" s="19"/>
      <c r="JV27" s="19"/>
      <c r="JW27" s="19"/>
      <c r="JX27" s="19"/>
      <c r="JY27" s="19"/>
      <c r="JZ27" s="19"/>
      <c r="KA27" s="19"/>
      <c r="KB27" s="19"/>
      <c r="KC27" s="19"/>
      <c r="KD27" s="19"/>
      <c r="KE27" s="19"/>
      <c r="KF27" s="19"/>
      <c r="KG27" s="19"/>
      <c r="KH27" s="19"/>
      <c r="KI27" s="19"/>
      <c r="KJ27" s="19"/>
      <c r="KK27" s="19"/>
      <c r="KL27" s="19"/>
      <c r="KM27" s="19"/>
      <c r="KN27" s="19"/>
      <c r="KO27" s="19"/>
      <c r="KP27" s="19"/>
      <c r="KQ27" s="19"/>
      <c r="KR27" s="19"/>
      <c r="KS27" s="19"/>
      <c r="KT27" s="19"/>
      <c r="KU27" s="19"/>
      <c r="KV27" s="19"/>
      <c r="KW27" s="19"/>
      <c r="KX27" s="19"/>
      <c r="KY27" s="19"/>
      <c r="KZ27" s="19"/>
      <c r="LA27" s="19"/>
      <c r="LB27" s="19"/>
      <c r="LC27" s="19"/>
      <c r="LD27" s="19"/>
      <c r="LE27" s="19"/>
      <c r="LF27" s="19"/>
      <c r="LG27" s="19"/>
      <c r="LH27" s="19"/>
      <c r="LI27" s="19"/>
      <c r="LJ27" s="19"/>
      <c r="LK27" s="19"/>
      <c r="LL27" s="19"/>
      <c r="LM27" s="19"/>
      <c r="LN27" s="19"/>
      <c r="LO27" s="19"/>
      <c r="LP27" s="19"/>
      <c r="LQ27" s="19"/>
      <c r="LR27" s="19"/>
      <c r="LS27" s="19"/>
      <c r="LT27" s="19"/>
      <c r="LU27" s="19"/>
      <c r="LV27" s="19"/>
      <c r="LW27" s="19"/>
      <c r="LX27" s="19"/>
      <c r="LY27" s="19"/>
      <c r="LZ27" s="19"/>
      <c r="MA27" s="19"/>
      <c r="MB27" s="19"/>
      <c r="MC27" s="19"/>
      <c r="MD27" s="19"/>
      <c r="ME27" s="19"/>
      <c r="MF27" s="19"/>
      <c r="MG27" s="19"/>
      <c r="MH27" s="19"/>
      <c r="MI27" s="19"/>
      <c r="MJ27" s="19"/>
      <c r="MK27" s="19"/>
      <c r="ML27" s="19"/>
      <c r="MM27" s="19"/>
      <c r="MN27" s="19"/>
      <c r="MO27" s="19"/>
      <c r="MP27" s="19"/>
      <c r="MQ27" s="19"/>
      <c r="MR27" s="19"/>
      <c r="MS27" s="19"/>
      <c r="MT27" s="19"/>
      <c r="MU27" s="19"/>
      <c r="MV27" s="19"/>
      <c r="MW27" s="19"/>
      <c r="MX27" s="19"/>
      <c r="MY27" s="19"/>
    </row>
    <row r="28" spans="1:363" s="24" customFormat="1">
      <c r="A28" s="15" t="s">
        <v>1033</v>
      </c>
      <c r="B28" s="28"/>
      <c r="C28" s="15">
        <v>6710</v>
      </c>
      <c r="D28" s="15">
        <v>6951</v>
      </c>
      <c r="E28" s="15">
        <f>SUM(D28-C28)</f>
        <v>241</v>
      </c>
      <c r="F28" s="29">
        <v>9.5</v>
      </c>
      <c r="G28" s="15">
        <f>E28*F28</f>
        <v>2289.5</v>
      </c>
      <c r="H28" s="15">
        <v>194171</v>
      </c>
      <c r="I28" s="15">
        <v>202348</v>
      </c>
      <c r="J28" s="15">
        <f t="shared" ref="J28:J33" si="7">I28-H28</f>
        <v>8177</v>
      </c>
      <c r="K28" s="15">
        <v>1</v>
      </c>
      <c r="L28" s="15">
        <f t="shared" ref="L28:L33" si="8">K28*J28</f>
        <v>8177</v>
      </c>
      <c r="M28" s="16">
        <v>1.03</v>
      </c>
      <c r="N28" s="17">
        <f t="shared" ref="N28:N35" si="9">M28*L28</f>
        <v>8422.31</v>
      </c>
      <c r="O28" s="15"/>
      <c r="P28" s="17">
        <f t="shared" ref="P28:P33" si="10">G28+N28+O28</f>
        <v>10711.81</v>
      </c>
      <c r="Q28" s="15">
        <v>1</v>
      </c>
      <c r="R28" s="29">
        <f t="shared" ref="R28:R33" si="11">P28*Q28</f>
        <v>10711.81</v>
      </c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</row>
    <row r="29" spans="1:363" s="24" customFormat="1">
      <c r="A29" s="15" t="s">
        <v>1034</v>
      </c>
      <c r="B29" s="28"/>
      <c r="C29" s="15"/>
      <c r="D29" s="15"/>
      <c r="E29" s="15"/>
      <c r="F29" s="34"/>
      <c r="G29" s="15"/>
      <c r="H29" s="15">
        <v>17624</v>
      </c>
      <c r="I29" s="15">
        <v>18403</v>
      </c>
      <c r="J29" s="15">
        <f t="shared" si="7"/>
        <v>779</v>
      </c>
      <c r="K29" s="15">
        <v>1</v>
      </c>
      <c r="L29" s="15">
        <f t="shared" si="8"/>
        <v>779</v>
      </c>
      <c r="M29" s="16">
        <v>1.03</v>
      </c>
      <c r="N29" s="17">
        <f t="shared" si="9"/>
        <v>802.37</v>
      </c>
      <c r="O29" s="15"/>
      <c r="P29" s="17">
        <f t="shared" si="10"/>
        <v>802.37</v>
      </c>
      <c r="Q29" s="15">
        <v>1</v>
      </c>
      <c r="R29" s="29">
        <f t="shared" si="11"/>
        <v>802.37</v>
      </c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</row>
    <row r="30" spans="1:363" s="24" customFormat="1">
      <c r="A30" s="15" t="s">
        <v>1035</v>
      </c>
      <c r="B30" s="28"/>
      <c r="C30" s="15"/>
      <c r="D30" s="15"/>
      <c r="E30" s="15"/>
      <c r="F30" s="34"/>
      <c r="G30" s="15"/>
      <c r="H30" s="15">
        <v>8777</v>
      </c>
      <c r="I30" s="15">
        <v>9148</v>
      </c>
      <c r="J30" s="15">
        <f t="shared" si="7"/>
        <v>371</v>
      </c>
      <c r="K30" s="15">
        <v>40</v>
      </c>
      <c r="L30" s="15">
        <f t="shared" si="8"/>
        <v>14840</v>
      </c>
      <c r="M30" s="16">
        <v>1.03</v>
      </c>
      <c r="N30" s="17">
        <f t="shared" si="9"/>
        <v>15285.2</v>
      </c>
      <c r="O30" s="15"/>
      <c r="P30" s="17">
        <f t="shared" si="10"/>
        <v>15285.2</v>
      </c>
      <c r="Q30" s="15">
        <v>1</v>
      </c>
      <c r="R30" s="29">
        <f t="shared" si="11"/>
        <v>15285.2</v>
      </c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</row>
    <row r="31" spans="1:363" s="24" customFormat="1">
      <c r="A31" s="15" t="s">
        <v>1036</v>
      </c>
      <c r="B31" s="28"/>
      <c r="C31" s="15">
        <v>4980</v>
      </c>
      <c r="D31" s="15">
        <v>5122</v>
      </c>
      <c r="E31" s="15">
        <f>SUM(D31-C31)</f>
        <v>142</v>
      </c>
      <c r="F31" s="29">
        <v>9.5</v>
      </c>
      <c r="G31" s="15">
        <f>E31*F31</f>
        <v>1349</v>
      </c>
      <c r="H31" s="15">
        <v>163759</v>
      </c>
      <c r="I31" s="15">
        <v>171021</v>
      </c>
      <c r="J31" s="15">
        <f t="shared" si="7"/>
        <v>7262</v>
      </c>
      <c r="K31" s="15">
        <v>1</v>
      </c>
      <c r="L31" s="15">
        <f t="shared" si="8"/>
        <v>7262</v>
      </c>
      <c r="M31" s="16">
        <v>1.03</v>
      </c>
      <c r="N31" s="17">
        <f t="shared" si="9"/>
        <v>7479.86</v>
      </c>
      <c r="O31" s="15"/>
      <c r="P31" s="17">
        <f t="shared" si="10"/>
        <v>8828.86</v>
      </c>
      <c r="Q31" s="15">
        <v>1</v>
      </c>
      <c r="R31" s="29">
        <f t="shared" si="11"/>
        <v>8828.86</v>
      </c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</row>
    <row r="32" spans="1:363" s="24" customFormat="1">
      <c r="A32" s="15" t="s">
        <v>1037</v>
      </c>
      <c r="B32" s="28"/>
      <c r="C32" s="15"/>
      <c r="D32" s="15"/>
      <c r="E32" s="15"/>
      <c r="F32" s="34"/>
      <c r="G32" s="15"/>
      <c r="H32" s="15">
        <v>4897</v>
      </c>
      <c r="I32" s="15">
        <v>4897</v>
      </c>
      <c r="J32" s="15">
        <f t="shared" si="7"/>
        <v>0</v>
      </c>
      <c r="K32" s="15">
        <v>1</v>
      </c>
      <c r="L32" s="15">
        <f t="shared" si="8"/>
        <v>0</v>
      </c>
      <c r="M32" s="16">
        <v>1.03</v>
      </c>
      <c r="N32" s="17">
        <f t="shared" si="9"/>
        <v>0</v>
      </c>
      <c r="O32" s="15"/>
      <c r="P32" s="17">
        <f t="shared" si="10"/>
        <v>0</v>
      </c>
      <c r="Q32" s="15">
        <v>1</v>
      </c>
      <c r="R32" s="29">
        <f t="shared" si="11"/>
        <v>0</v>
      </c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</row>
    <row r="33" spans="1:363" s="24" customFormat="1">
      <c r="A33" s="15" t="s">
        <v>1038</v>
      </c>
      <c r="B33" s="28"/>
      <c r="C33" s="15"/>
      <c r="D33" s="15"/>
      <c r="E33" s="15"/>
      <c r="F33" s="34"/>
      <c r="G33" s="15"/>
      <c r="H33" s="15">
        <v>3998</v>
      </c>
      <c r="I33" s="15">
        <v>4182</v>
      </c>
      <c r="J33" s="15">
        <f t="shared" si="7"/>
        <v>184</v>
      </c>
      <c r="K33" s="15">
        <v>50</v>
      </c>
      <c r="L33" s="15">
        <f t="shared" si="8"/>
        <v>9200</v>
      </c>
      <c r="M33" s="16">
        <v>1.03</v>
      </c>
      <c r="N33" s="17">
        <f t="shared" si="9"/>
        <v>9476</v>
      </c>
      <c r="O33" s="15"/>
      <c r="P33" s="17">
        <f t="shared" si="10"/>
        <v>9476</v>
      </c>
      <c r="Q33" s="15">
        <v>1</v>
      </c>
      <c r="R33" s="29">
        <f t="shared" si="11"/>
        <v>9476</v>
      </c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</row>
    <row r="34" spans="1:363" s="24" customFormat="1">
      <c r="A34" s="15" t="s">
        <v>1039</v>
      </c>
      <c r="B34" s="28"/>
      <c r="C34" s="15"/>
      <c r="D34" s="15"/>
      <c r="E34" s="15"/>
      <c r="F34" s="29"/>
      <c r="G34" s="15"/>
      <c r="H34" s="15">
        <v>1373</v>
      </c>
      <c r="I34" s="15">
        <v>1480</v>
      </c>
      <c r="J34" s="15">
        <f t="shared" ref="J34:J39" si="12">I34-H34</f>
        <v>107</v>
      </c>
      <c r="K34" s="15">
        <v>60</v>
      </c>
      <c r="L34" s="15">
        <f t="shared" ref="L34:L39" si="13">K34*J34</f>
        <v>6420</v>
      </c>
      <c r="M34" s="16">
        <v>1.03</v>
      </c>
      <c r="N34" s="17">
        <f t="shared" si="9"/>
        <v>6612.6</v>
      </c>
      <c r="O34" s="15"/>
      <c r="P34" s="17">
        <f t="shared" ref="P34:P39" si="14">G34+N34+O34</f>
        <v>6612.6</v>
      </c>
      <c r="Q34" s="15">
        <v>1</v>
      </c>
      <c r="R34" s="29">
        <f t="shared" ref="R34:R41" si="15">P34*Q34</f>
        <v>6612.6</v>
      </c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</row>
    <row r="35" spans="1:363" s="24" customFormat="1">
      <c r="A35" s="15" t="s">
        <v>1040</v>
      </c>
      <c r="B35" s="28"/>
      <c r="C35" s="15"/>
      <c r="D35" s="15"/>
      <c r="E35" s="15"/>
      <c r="F35" s="29"/>
      <c r="G35" s="15"/>
      <c r="H35" s="15">
        <v>986</v>
      </c>
      <c r="I35" s="15">
        <v>1097</v>
      </c>
      <c r="J35" s="15">
        <f t="shared" si="12"/>
        <v>111</v>
      </c>
      <c r="K35" s="15">
        <v>60</v>
      </c>
      <c r="L35" s="15">
        <f t="shared" si="13"/>
        <v>6660</v>
      </c>
      <c r="M35" s="16">
        <v>1.03</v>
      </c>
      <c r="N35" s="17">
        <f t="shared" si="9"/>
        <v>6859.8</v>
      </c>
      <c r="O35" s="15"/>
      <c r="P35" s="17">
        <f t="shared" si="14"/>
        <v>6859.8</v>
      </c>
      <c r="Q35" s="15">
        <v>1</v>
      </c>
      <c r="R35" s="29">
        <f t="shared" si="15"/>
        <v>6859.8</v>
      </c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</row>
    <row r="36" spans="1:363" s="24" customFormat="1">
      <c r="A36" s="15" t="s">
        <v>1041</v>
      </c>
      <c r="B36" s="28"/>
      <c r="C36" s="15"/>
      <c r="D36" s="15"/>
      <c r="E36" s="15"/>
      <c r="F36" s="29"/>
      <c r="G36" s="15"/>
      <c r="H36" s="15">
        <v>5927</v>
      </c>
      <c r="I36" s="15">
        <v>6347</v>
      </c>
      <c r="J36" s="15">
        <f t="shared" si="12"/>
        <v>420</v>
      </c>
      <c r="K36" s="15">
        <v>10</v>
      </c>
      <c r="L36" s="15">
        <f t="shared" si="13"/>
        <v>4200</v>
      </c>
      <c r="M36" s="16">
        <v>1.03</v>
      </c>
      <c r="N36" s="17">
        <f t="shared" ref="N36:N41" si="16">M36*L36</f>
        <v>4326</v>
      </c>
      <c r="O36" s="15"/>
      <c r="P36" s="17">
        <f t="shared" si="14"/>
        <v>4326</v>
      </c>
      <c r="Q36" s="15">
        <v>1</v>
      </c>
      <c r="R36" s="29">
        <f t="shared" si="15"/>
        <v>4326</v>
      </c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</row>
    <row r="37" spans="1:363" s="24" customFormat="1">
      <c r="A37" s="15" t="s">
        <v>1042</v>
      </c>
      <c r="B37" s="28"/>
      <c r="C37" s="15"/>
      <c r="D37" s="15"/>
      <c r="E37" s="15"/>
      <c r="F37" s="29"/>
      <c r="G37" s="15"/>
      <c r="H37" s="15">
        <v>49555</v>
      </c>
      <c r="I37" s="15">
        <v>50912</v>
      </c>
      <c r="J37" s="15">
        <f t="shared" si="12"/>
        <v>1357</v>
      </c>
      <c r="K37" s="15">
        <v>1</v>
      </c>
      <c r="L37" s="15">
        <f t="shared" si="13"/>
        <v>1357</v>
      </c>
      <c r="M37" s="16">
        <v>1.03</v>
      </c>
      <c r="N37" s="17">
        <f t="shared" si="16"/>
        <v>1397.71</v>
      </c>
      <c r="O37" s="15"/>
      <c r="P37" s="17">
        <f t="shared" si="14"/>
        <v>1397.71</v>
      </c>
      <c r="Q37" s="15">
        <v>1</v>
      </c>
      <c r="R37" s="29">
        <f t="shared" si="15"/>
        <v>1397.71</v>
      </c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</row>
    <row r="38" spans="1:363" s="24" customFormat="1">
      <c r="A38" s="15" t="s">
        <v>1043</v>
      </c>
      <c r="B38" s="28"/>
      <c r="C38" s="15"/>
      <c r="D38" s="15"/>
      <c r="E38" s="15"/>
      <c r="F38" s="34"/>
      <c r="G38" s="15"/>
      <c r="H38" s="15">
        <v>1249</v>
      </c>
      <c r="I38" s="15">
        <v>1249</v>
      </c>
      <c r="J38" s="15">
        <f t="shared" si="12"/>
        <v>0</v>
      </c>
      <c r="K38" s="15">
        <v>30</v>
      </c>
      <c r="L38" s="15">
        <f t="shared" si="13"/>
        <v>0</v>
      </c>
      <c r="M38" s="16">
        <v>1.03</v>
      </c>
      <c r="N38" s="17">
        <f t="shared" si="16"/>
        <v>0</v>
      </c>
      <c r="O38" s="15"/>
      <c r="P38" s="17">
        <f t="shared" si="14"/>
        <v>0</v>
      </c>
      <c r="Q38" s="15">
        <v>1</v>
      </c>
      <c r="R38" s="29">
        <f t="shared" si="15"/>
        <v>0</v>
      </c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</row>
    <row r="39" spans="1:363" s="24" customFormat="1">
      <c r="A39" s="15" t="s">
        <v>1044</v>
      </c>
      <c r="B39" s="28"/>
      <c r="C39" s="15"/>
      <c r="D39" s="15"/>
      <c r="E39" s="15"/>
      <c r="F39" s="34"/>
      <c r="G39" s="15"/>
      <c r="H39" s="15">
        <v>11583</v>
      </c>
      <c r="I39" s="15">
        <v>11999</v>
      </c>
      <c r="J39" s="15">
        <f t="shared" si="12"/>
        <v>416</v>
      </c>
      <c r="K39" s="15">
        <v>30</v>
      </c>
      <c r="L39" s="15">
        <f t="shared" si="13"/>
        <v>12480</v>
      </c>
      <c r="M39" s="16">
        <v>1.03</v>
      </c>
      <c r="N39" s="17">
        <f t="shared" ref="N39:N40" si="17">L39*M39</f>
        <v>12854.4</v>
      </c>
      <c r="O39" s="15"/>
      <c r="P39" s="17">
        <f t="shared" si="14"/>
        <v>12854.4</v>
      </c>
      <c r="Q39" s="15">
        <v>1</v>
      </c>
      <c r="R39" s="29">
        <f t="shared" si="15"/>
        <v>12854.4</v>
      </c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</row>
    <row r="40" spans="1:363" s="24" customFormat="1">
      <c r="A40" s="15" t="s">
        <v>11</v>
      </c>
      <c r="B40" s="28"/>
      <c r="C40" s="15"/>
      <c r="D40" s="15"/>
      <c r="E40" s="15">
        <f>E28+E31</f>
        <v>383</v>
      </c>
      <c r="F40" s="29">
        <v>9.5</v>
      </c>
      <c r="G40" s="15">
        <f>E40*F40</f>
        <v>3638.5</v>
      </c>
      <c r="H40" s="15"/>
      <c r="I40" s="15"/>
      <c r="J40" s="15"/>
      <c r="K40" s="15"/>
      <c r="L40" s="15">
        <f>SUM(L28:L39)</f>
        <v>71375</v>
      </c>
      <c r="M40" s="16">
        <v>1.03</v>
      </c>
      <c r="N40" s="17">
        <f t="shared" si="17"/>
        <v>73516.25</v>
      </c>
      <c r="O40" s="15"/>
      <c r="P40" s="17">
        <f>G40+N40</f>
        <v>77154.75</v>
      </c>
      <c r="Q40" s="15">
        <v>1</v>
      </c>
      <c r="R40" s="29">
        <f t="shared" si="15"/>
        <v>77154.75</v>
      </c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</row>
    <row r="41" spans="1:363" s="26" customFormat="1">
      <c r="A41" s="15" t="s">
        <v>557</v>
      </c>
      <c r="B41" s="28" t="s">
        <v>70</v>
      </c>
      <c r="C41" s="15"/>
      <c r="D41" s="15"/>
      <c r="E41" s="15"/>
      <c r="F41" s="34"/>
      <c r="G41" s="15"/>
      <c r="H41" s="15">
        <v>37296</v>
      </c>
      <c r="I41" s="15">
        <v>40578</v>
      </c>
      <c r="J41" s="15">
        <f>I41-H41</f>
        <v>3282</v>
      </c>
      <c r="K41" s="15">
        <v>1</v>
      </c>
      <c r="L41" s="15">
        <f>K41*J41</f>
        <v>3282</v>
      </c>
      <c r="M41" s="16">
        <v>1.03</v>
      </c>
      <c r="N41" s="17">
        <f t="shared" si="16"/>
        <v>3380.46</v>
      </c>
      <c r="O41" s="15"/>
      <c r="P41" s="17">
        <f>G41+N41+O41</f>
        <v>3380.46</v>
      </c>
      <c r="Q41" s="15">
        <v>1</v>
      </c>
      <c r="R41" s="29">
        <f t="shared" si="15"/>
        <v>3380.46</v>
      </c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19"/>
      <c r="CS41" s="19"/>
      <c r="CT41" s="19"/>
      <c r="CU41" s="19"/>
      <c r="CV41" s="19"/>
      <c r="CW41" s="19"/>
      <c r="CX41" s="19"/>
      <c r="CY41" s="19"/>
      <c r="CZ41" s="19"/>
      <c r="DA41" s="19"/>
      <c r="DB41" s="19"/>
      <c r="DC41" s="19"/>
      <c r="DD41" s="19"/>
      <c r="DE41" s="19"/>
      <c r="DF41" s="19"/>
      <c r="DG41" s="19"/>
      <c r="DH41" s="19"/>
      <c r="DI41" s="19"/>
      <c r="DJ41" s="19"/>
      <c r="DK41" s="19"/>
      <c r="DL41" s="19"/>
      <c r="DM41" s="19"/>
      <c r="DN41" s="19"/>
      <c r="DO41" s="19"/>
      <c r="DP41" s="19"/>
      <c r="DQ41" s="19"/>
      <c r="DR41" s="19"/>
      <c r="DS41" s="19"/>
      <c r="DT41" s="19"/>
      <c r="DU41" s="19"/>
      <c r="DV41" s="19"/>
      <c r="DW41" s="19"/>
      <c r="DX41" s="19"/>
      <c r="DY41" s="19"/>
      <c r="DZ41" s="19"/>
      <c r="EA41" s="19"/>
      <c r="EB41" s="19"/>
      <c r="EC41" s="19"/>
      <c r="ED41" s="19"/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9"/>
      <c r="EP41" s="19"/>
      <c r="EQ41" s="19"/>
      <c r="ER41" s="19"/>
      <c r="ES41" s="19"/>
      <c r="ET41" s="19"/>
      <c r="EU41" s="19"/>
      <c r="EV41" s="19"/>
      <c r="EW41" s="19"/>
      <c r="EX41" s="19"/>
      <c r="EY41" s="19"/>
      <c r="EZ41" s="19"/>
      <c r="FA41" s="19"/>
      <c r="FB41" s="19"/>
      <c r="FC41" s="19"/>
      <c r="FD41" s="19"/>
      <c r="FE41" s="19"/>
      <c r="FF41" s="19"/>
      <c r="FG41" s="19"/>
      <c r="FH41" s="19"/>
      <c r="FI41" s="19"/>
      <c r="FJ41" s="19"/>
      <c r="FK41" s="19"/>
      <c r="FL41" s="19"/>
      <c r="FM41" s="19"/>
      <c r="FN41" s="19"/>
      <c r="FO41" s="19"/>
      <c r="FP41" s="19"/>
      <c r="FQ41" s="19"/>
      <c r="FR41" s="19"/>
      <c r="FS41" s="19"/>
      <c r="FT41" s="19"/>
      <c r="FU41" s="19"/>
      <c r="FV41" s="19"/>
      <c r="FW41" s="19"/>
      <c r="FX41" s="19"/>
      <c r="FY41" s="19"/>
      <c r="FZ41" s="19"/>
      <c r="GA41" s="19"/>
      <c r="GB41" s="19"/>
      <c r="GC41" s="19"/>
      <c r="GD41" s="19"/>
      <c r="GE41" s="19"/>
      <c r="GF41" s="19"/>
      <c r="GG41" s="19"/>
      <c r="GH41" s="19"/>
      <c r="GI41" s="19"/>
      <c r="GJ41" s="19"/>
      <c r="GK41" s="19"/>
      <c r="GL41" s="19"/>
      <c r="GM41" s="19"/>
      <c r="GN41" s="19"/>
      <c r="GO41" s="19"/>
      <c r="GP41" s="19"/>
      <c r="GQ41" s="19"/>
      <c r="GR41" s="19"/>
      <c r="GS41" s="19"/>
      <c r="GT41" s="19"/>
      <c r="GU41" s="19"/>
      <c r="GV41" s="19"/>
      <c r="GW41" s="19"/>
      <c r="GX41" s="19"/>
      <c r="GY41" s="19"/>
      <c r="GZ41" s="19"/>
      <c r="HA41" s="19"/>
      <c r="HB41" s="19"/>
      <c r="HC41" s="19"/>
      <c r="HD41" s="19"/>
      <c r="HE41" s="19"/>
      <c r="HF41" s="19"/>
      <c r="HG41" s="19"/>
      <c r="HH41" s="19"/>
      <c r="HI41" s="19"/>
      <c r="HJ41" s="19"/>
      <c r="HK41" s="19"/>
      <c r="HL41" s="19"/>
      <c r="HM41" s="19"/>
      <c r="HN41" s="19"/>
      <c r="HO41" s="19"/>
      <c r="HP41" s="19"/>
      <c r="HQ41" s="19"/>
      <c r="HR41" s="19"/>
      <c r="HS41" s="19"/>
      <c r="HT41" s="19"/>
      <c r="HU41" s="19"/>
      <c r="HV41" s="19"/>
      <c r="HW41" s="19"/>
      <c r="HX41" s="19"/>
      <c r="HY41" s="19"/>
      <c r="HZ41" s="19"/>
      <c r="IA41" s="19"/>
      <c r="IB41" s="19"/>
      <c r="IC41" s="19"/>
      <c r="ID41" s="19"/>
      <c r="IE41" s="19"/>
      <c r="IF41" s="19"/>
      <c r="IG41" s="19"/>
      <c r="IH41" s="19"/>
      <c r="II41" s="19"/>
      <c r="IJ41" s="19"/>
      <c r="IK41" s="19"/>
      <c r="IL41" s="19"/>
      <c r="IM41" s="19"/>
      <c r="IN41" s="19"/>
      <c r="IO41" s="19"/>
      <c r="IP41" s="19"/>
      <c r="IQ41" s="19"/>
      <c r="IR41" s="19"/>
      <c r="IS41" s="19"/>
      <c r="IT41" s="19"/>
      <c r="IU41" s="19"/>
      <c r="IV41" s="19"/>
      <c r="IW41" s="19"/>
      <c r="IX41" s="19"/>
      <c r="IY41" s="19"/>
      <c r="IZ41" s="19"/>
      <c r="JA41" s="19"/>
      <c r="JB41" s="19"/>
      <c r="JC41" s="19"/>
      <c r="JD41" s="19"/>
      <c r="JE41" s="19"/>
      <c r="JF41" s="19"/>
      <c r="JG41" s="19"/>
      <c r="JH41" s="19"/>
      <c r="JI41" s="19"/>
      <c r="JJ41" s="19"/>
      <c r="JK41" s="19"/>
      <c r="JL41" s="19"/>
      <c r="JM41" s="19"/>
      <c r="JN41" s="19"/>
      <c r="JO41" s="19"/>
      <c r="JP41" s="19"/>
      <c r="JQ41" s="19"/>
      <c r="JR41" s="19"/>
      <c r="JS41" s="19"/>
      <c r="JT41" s="19"/>
      <c r="JU41" s="19"/>
      <c r="JV41" s="19"/>
      <c r="JW41" s="19"/>
      <c r="JX41" s="19"/>
      <c r="JY41" s="19"/>
      <c r="JZ41" s="19"/>
      <c r="KA41" s="19"/>
      <c r="KB41" s="19"/>
      <c r="KC41" s="19"/>
      <c r="KD41" s="19"/>
      <c r="KE41" s="19"/>
      <c r="KF41" s="19"/>
      <c r="KG41" s="19"/>
      <c r="KH41" s="19"/>
      <c r="KI41" s="19"/>
      <c r="KJ41" s="19"/>
      <c r="KK41" s="19"/>
      <c r="KL41" s="19"/>
      <c r="KM41" s="19"/>
      <c r="KN41" s="19"/>
      <c r="KO41" s="19"/>
      <c r="KP41" s="19"/>
      <c r="KQ41" s="19"/>
      <c r="KR41" s="19"/>
      <c r="KS41" s="19"/>
      <c r="KT41" s="19"/>
      <c r="KU41" s="19"/>
      <c r="KV41" s="19"/>
      <c r="KW41" s="19"/>
      <c r="KX41" s="19"/>
      <c r="KY41" s="19"/>
      <c r="KZ41" s="19"/>
      <c r="LA41" s="19"/>
      <c r="LB41" s="19"/>
      <c r="LC41" s="19"/>
      <c r="LD41" s="19"/>
      <c r="LE41" s="19"/>
      <c r="LF41" s="19"/>
      <c r="LG41" s="19"/>
      <c r="LH41" s="19"/>
      <c r="LI41" s="19"/>
      <c r="LJ41" s="19"/>
      <c r="LK41" s="19"/>
      <c r="LL41" s="19"/>
      <c r="LM41" s="19"/>
      <c r="LN41" s="19"/>
      <c r="LO41" s="19"/>
      <c r="LP41" s="19"/>
      <c r="LQ41" s="19"/>
      <c r="LR41" s="19"/>
      <c r="LS41" s="19"/>
      <c r="LT41" s="19"/>
      <c r="LU41" s="19"/>
      <c r="LV41" s="19"/>
      <c r="LW41" s="19"/>
      <c r="LX41" s="19"/>
      <c r="LY41" s="19"/>
      <c r="LZ41" s="19"/>
      <c r="MA41" s="19"/>
      <c r="MB41" s="19"/>
      <c r="MC41" s="19"/>
      <c r="MD41" s="19"/>
      <c r="ME41" s="19"/>
      <c r="MF41" s="19"/>
      <c r="MG41" s="19"/>
      <c r="MH41" s="19"/>
      <c r="MI41" s="19"/>
      <c r="MJ41" s="19"/>
      <c r="MK41" s="19"/>
      <c r="ML41" s="19"/>
      <c r="MM41" s="19"/>
      <c r="MN41" s="19"/>
      <c r="MO41" s="19"/>
      <c r="MP41" s="19"/>
      <c r="MQ41" s="19"/>
      <c r="MR41" s="19"/>
      <c r="MS41" s="19"/>
      <c r="MT41" s="19"/>
      <c r="MU41" s="19"/>
      <c r="MV41" s="19"/>
      <c r="MW41" s="19"/>
      <c r="MX41" s="19"/>
      <c r="MY41" s="19"/>
    </row>
    <row r="42" spans="1:363" s="24" customFormat="1">
      <c r="A42" s="15" t="s">
        <v>11</v>
      </c>
      <c r="B42" s="28"/>
      <c r="C42" s="15"/>
      <c r="D42" s="15"/>
      <c r="E42" s="15">
        <v>383</v>
      </c>
      <c r="F42" s="29">
        <v>9.5</v>
      </c>
      <c r="G42" s="15">
        <f>E42*F42</f>
        <v>3638.5</v>
      </c>
      <c r="H42" s="15"/>
      <c r="I42" s="15"/>
      <c r="J42" s="15"/>
      <c r="K42" s="15"/>
      <c r="L42" s="15">
        <v>68093</v>
      </c>
      <c r="M42" s="16">
        <v>1.03</v>
      </c>
      <c r="N42" s="17">
        <f>L42*M42</f>
        <v>70135.789999999994</v>
      </c>
      <c r="O42" s="15"/>
      <c r="P42" s="17">
        <f>G42+N42</f>
        <v>73774.289999999994</v>
      </c>
      <c r="Q42" s="15">
        <v>1</v>
      </c>
      <c r="R42" s="29">
        <f>R40-R41</f>
        <v>73774.289999999994</v>
      </c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</row>
    <row r="43" spans="1:363" ht="34.5" customHeight="1">
      <c r="A43" s="41"/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>
        <f>N43/M42</f>
        <v>68093</v>
      </c>
      <c r="M43" s="50"/>
      <c r="N43" s="42">
        <f>R42-G42</f>
        <v>70135.789999999994</v>
      </c>
      <c r="O43" s="42"/>
      <c r="P43" s="42"/>
      <c r="Q43" s="54"/>
      <c r="R43" s="55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19"/>
      <c r="HE43" s="19"/>
      <c r="HF43" s="19"/>
      <c r="HG43" s="19"/>
      <c r="HH43" s="19"/>
      <c r="HI43" s="19"/>
      <c r="HJ43" s="19"/>
      <c r="HK43" s="19"/>
      <c r="HL43" s="19"/>
      <c r="HM43" s="19"/>
      <c r="HN43" s="19"/>
      <c r="HO43" s="19"/>
      <c r="HP43" s="19"/>
      <c r="HQ43" s="19"/>
      <c r="HR43" s="19"/>
      <c r="HS43" s="19"/>
      <c r="HT43" s="19"/>
      <c r="HU43" s="19"/>
      <c r="HV43" s="19"/>
      <c r="HW43" s="19"/>
      <c r="HX43" s="19"/>
      <c r="HY43" s="19"/>
      <c r="HZ43" s="19"/>
      <c r="IA43" s="19"/>
      <c r="IB43" s="19"/>
      <c r="IC43" s="19"/>
      <c r="ID43" s="19"/>
      <c r="IE43" s="19"/>
      <c r="IF43" s="19"/>
      <c r="IG43" s="19"/>
      <c r="IH43" s="19"/>
      <c r="II43" s="19"/>
      <c r="IJ43" s="19"/>
      <c r="IK43" s="19"/>
      <c r="IL43" s="19"/>
      <c r="IM43" s="19"/>
      <c r="IN43" s="19"/>
      <c r="IO43" s="19"/>
      <c r="IP43" s="19"/>
      <c r="IQ43" s="19"/>
      <c r="IR43" s="19"/>
      <c r="IS43" s="19"/>
      <c r="IT43" s="19"/>
      <c r="IU43" s="19"/>
      <c r="IV43" s="19"/>
      <c r="IW43" s="19"/>
      <c r="IX43" s="19"/>
      <c r="IY43" s="19"/>
      <c r="IZ43" s="19"/>
      <c r="JA43" s="19"/>
      <c r="JB43" s="19"/>
      <c r="JC43" s="19"/>
      <c r="JD43" s="19"/>
      <c r="JE43" s="19"/>
      <c r="JF43" s="19"/>
      <c r="JG43" s="19"/>
      <c r="JH43" s="19"/>
      <c r="JI43" s="19"/>
      <c r="JJ43" s="19"/>
      <c r="JK43" s="19"/>
      <c r="JL43" s="19"/>
      <c r="JM43" s="19"/>
      <c r="JN43" s="19"/>
      <c r="JO43" s="19"/>
      <c r="JP43" s="19"/>
      <c r="JQ43" s="19"/>
      <c r="JR43" s="19"/>
      <c r="JS43" s="19"/>
      <c r="JT43" s="19"/>
      <c r="JU43" s="19"/>
      <c r="JV43" s="19"/>
      <c r="JW43" s="19"/>
      <c r="JX43" s="19"/>
      <c r="JY43" s="19"/>
      <c r="JZ43" s="19"/>
      <c r="KA43" s="19"/>
      <c r="KB43" s="19"/>
      <c r="KC43" s="19"/>
      <c r="KD43" s="19"/>
      <c r="KE43" s="19"/>
      <c r="KF43" s="19"/>
      <c r="KG43" s="19"/>
      <c r="KH43" s="19"/>
      <c r="KI43" s="19"/>
      <c r="KJ43" s="19"/>
      <c r="KK43" s="19"/>
      <c r="KL43" s="19"/>
      <c r="KM43" s="19"/>
      <c r="KN43" s="19"/>
      <c r="KO43" s="19"/>
      <c r="KP43" s="19"/>
      <c r="KQ43" s="19"/>
      <c r="KR43" s="19"/>
      <c r="KS43" s="19"/>
      <c r="KT43" s="19"/>
      <c r="KU43" s="19"/>
      <c r="KV43" s="19"/>
      <c r="KW43" s="19"/>
      <c r="KX43" s="19"/>
      <c r="KY43" s="19"/>
      <c r="KZ43" s="19"/>
      <c r="LA43" s="19"/>
      <c r="LB43" s="19"/>
      <c r="LC43" s="19"/>
      <c r="LD43" s="19"/>
      <c r="LE43" s="19"/>
      <c r="LF43" s="19"/>
      <c r="LG43" s="19"/>
      <c r="LH43" s="19"/>
      <c r="LI43" s="19"/>
      <c r="LJ43" s="19"/>
      <c r="LK43" s="19"/>
      <c r="LL43" s="19"/>
      <c r="LM43" s="19"/>
      <c r="LN43" s="19"/>
      <c r="LO43" s="19"/>
      <c r="LP43" s="19"/>
      <c r="LQ43" s="19"/>
      <c r="LR43" s="19"/>
      <c r="LS43" s="19"/>
      <c r="LT43" s="19"/>
      <c r="LU43" s="19"/>
      <c r="LV43" s="19"/>
      <c r="LW43" s="19"/>
      <c r="LX43" s="19"/>
      <c r="LY43" s="19"/>
      <c r="LZ43" s="19"/>
      <c r="MA43" s="19"/>
      <c r="MB43" s="19"/>
      <c r="MC43" s="19"/>
      <c r="MD43" s="19"/>
      <c r="ME43" s="19"/>
      <c r="MF43" s="19"/>
      <c r="MG43" s="19"/>
      <c r="MH43" s="19"/>
      <c r="MI43" s="19"/>
      <c r="MJ43" s="19"/>
      <c r="MK43" s="19"/>
      <c r="ML43" s="19"/>
      <c r="MM43" s="19"/>
      <c r="MN43" s="19"/>
      <c r="MO43" s="19"/>
      <c r="MP43" s="19"/>
      <c r="MQ43" s="19"/>
      <c r="MR43" s="19"/>
      <c r="MS43" s="19"/>
      <c r="MT43" s="19"/>
      <c r="MU43" s="19"/>
      <c r="MV43" s="19"/>
      <c r="MW43" s="19"/>
      <c r="MX43" s="19"/>
      <c r="MY43" s="19"/>
    </row>
    <row r="44" spans="1:363" ht="25.5">
      <c r="A44" s="484"/>
      <c r="B44" s="485"/>
      <c r="C44" s="485"/>
      <c r="D44" s="485"/>
      <c r="E44" s="485"/>
      <c r="F44" s="485"/>
      <c r="G44" s="485"/>
      <c r="H44" s="485"/>
      <c r="I44" s="485"/>
      <c r="J44" s="485"/>
      <c r="K44" s="485"/>
      <c r="L44" s="485"/>
      <c r="M44" s="485"/>
      <c r="N44" s="485"/>
      <c r="O44" s="485"/>
      <c r="P44" s="485"/>
      <c r="Q44" s="485"/>
      <c r="R44" s="486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19"/>
      <c r="HE44" s="19"/>
      <c r="HF44" s="19"/>
      <c r="HG44" s="19"/>
      <c r="HH44" s="19"/>
      <c r="HI44" s="19"/>
      <c r="HJ44" s="19"/>
      <c r="HK44" s="19"/>
      <c r="HL44" s="19"/>
      <c r="HM44" s="19"/>
      <c r="HN44" s="19"/>
      <c r="HO44" s="19"/>
      <c r="HP44" s="19"/>
      <c r="HQ44" s="19"/>
      <c r="HR44" s="19"/>
      <c r="HS44" s="19"/>
      <c r="HT44" s="19"/>
      <c r="HU44" s="19"/>
      <c r="HV44" s="19"/>
      <c r="HW44" s="19"/>
      <c r="HX44" s="19"/>
      <c r="HY44" s="19"/>
      <c r="HZ44" s="19"/>
      <c r="IA44" s="19"/>
      <c r="IB44" s="19"/>
      <c r="IC44" s="19"/>
      <c r="ID44" s="19"/>
      <c r="IE44" s="19"/>
      <c r="IF44" s="19"/>
      <c r="IG44" s="19"/>
      <c r="IH44" s="19"/>
      <c r="II44" s="19"/>
      <c r="IJ44" s="19"/>
      <c r="IK44" s="19"/>
      <c r="IL44" s="19"/>
      <c r="IM44" s="19"/>
      <c r="IN44" s="19"/>
      <c r="IO44" s="19"/>
      <c r="IP44" s="19"/>
      <c r="IQ44" s="19"/>
      <c r="IR44" s="19"/>
      <c r="IS44" s="19"/>
      <c r="IT44" s="19"/>
      <c r="IU44" s="19"/>
      <c r="IV44" s="19"/>
      <c r="IW44" s="19"/>
      <c r="IX44" s="19"/>
      <c r="IY44" s="19"/>
      <c r="IZ44" s="19"/>
      <c r="JA44" s="19"/>
      <c r="JB44" s="19"/>
      <c r="JC44" s="19"/>
      <c r="JD44" s="19"/>
      <c r="JE44" s="19"/>
      <c r="JF44" s="19"/>
      <c r="JG44" s="19"/>
      <c r="JH44" s="19"/>
      <c r="JI44" s="19"/>
      <c r="JJ44" s="19"/>
      <c r="JK44" s="19"/>
      <c r="JL44" s="19"/>
      <c r="JM44" s="19"/>
      <c r="JN44" s="19"/>
      <c r="JO44" s="19"/>
      <c r="JP44" s="19"/>
      <c r="JQ44" s="19"/>
      <c r="JR44" s="19"/>
      <c r="JS44" s="19"/>
      <c r="JT44" s="19"/>
      <c r="JU44" s="19"/>
      <c r="JV44" s="19"/>
      <c r="JW44" s="19"/>
      <c r="JX44" s="19"/>
      <c r="JY44" s="19"/>
      <c r="JZ44" s="19"/>
      <c r="KA44" s="19"/>
      <c r="KB44" s="19"/>
      <c r="KC44" s="19"/>
      <c r="KD44" s="19"/>
      <c r="KE44" s="19"/>
      <c r="KF44" s="19"/>
      <c r="KG44" s="19"/>
      <c r="KH44" s="19"/>
      <c r="KI44" s="19"/>
      <c r="KJ44" s="19"/>
      <c r="KK44" s="19"/>
      <c r="KL44" s="19"/>
      <c r="KM44" s="19"/>
      <c r="KN44" s="19"/>
      <c r="KO44" s="19"/>
      <c r="KP44" s="19"/>
      <c r="KQ44" s="19"/>
      <c r="KR44" s="19"/>
      <c r="KS44" s="19"/>
      <c r="KT44" s="19"/>
      <c r="KU44" s="19"/>
      <c r="KV44" s="19"/>
      <c r="KW44" s="19"/>
      <c r="KX44" s="19"/>
      <c r="KY44" s="19"/>
      <c r="KZ44" s="19"/>
      <c r="LA44" s="19"/>
      <c r="LB44" s="19"/>
      <c r="LC44" s="19"/>
      <c r="LD44" s="19"/>
      <c r="LE44" s="19"/>
      <c r="LF44" s="19"/>
      <c r="LG44" s="19"/>
      <c r="LH44" s="19"/>
      <c r="LI44" s="19"/>
      <c r="LJ44" s="19"/>
      <c r="LK44" s="19"/>
      <c r="LL44" s="19"/>
      <c r="LM44" s="19"/>
      <c r="LN44" s="19"/>
      <c r="LO44" s="19"/>
      <c r="LP44" s="19"/>
      <c r="LQ44" s="19"/>
      <c r="LR44" s="19"/>
      <c r="LS44" s="19"/>
      <c r="LT44" s="19"/>
      <c r="LU44" s="19"/>
      <c r="LV44" s="19"/>
      <c r="LW44" s="19"/>
      <c r="LX44" s="19"/>
      <c r="LY44" s="19"/>
      <c r="LZ44" s="19"/>
      <c r="MA44" s="19"/>
      <c r="MB44" s="19"/>
      <c r="MC44" s="19"/>
      <c r="MD44" s="19"/>
      <c r="ME44" s="19"/>
      <c r="MF44" s="19"/>
      <c r="MG44" s="19"/>
      <c r="MH44" s="19"/>
      <c r="MI44" s="19"/>
      <c r="MJ44" s="19"/>
      <c r="MK44" s="19"/>
      <c r="ML44" s="19"/>
      <c r="MM44" s="19"/>
      <c r="MN44" s="19"/>
      <c r="MO44" s="19"/>
      <c r="MP44" s="19"/>
      <c r="MQ44" s="19"/>
      <c r="MR44" s="19"/>
      <c r="MS44" s="19"/>
      <c r="MT44" s="19"/>
      <c r="MU44" s="19"/>
      <c r="MV44" s="19"/>
      <c r="MW44" s="19"/>
      <c r="MX44" s="19"/>
      <c r="MY44" s="19"/>
    </row>
    <row r="45" spans="1:363">
      <c r="A45" s="15" t="s">
        <v>12</v>
      </c>
      <c r="B45" s="15" t="s">
        <v>47</v>
      </c>
      <c r="C45" s="15" t="s">
        <v>13</v>
      </c>
      <c r="D45" s="15" t="s">
        <v>14</v>
      </c>
      <c r="E45" s="15" t="s">
        <v>15</v>
      </c>
      <c r="F45" s="29" t="s">
        <v>16</v>
      </c>
      <c r="G45" s="15" t="s">
        <v>17</v>
      </c>
      <c r="H45" s="15" t="s">
        <v>18</v>
      </c>
      <c r="I45" s="15" t="s">
        <v>19</v>
      </c>
      <c r="J45" s="15" t="s">
        <v>20</v>
      </c>
      <c r="K45" s="15" t="s">
        <v>21</v>
      </c>
      <c r="L45" s="15" t="s">
        <v>15</v>
      </c>
      <c r="M45" s="16" t="s">
        <v>160</v>
      </c>
      <c r="N45" s="17" t="s">
        <v>22</v>
      </c>
      <c r="O45" s="15" t="s">
        <v>23</v>
      </c>
      <c r="P45" s="17" t="s">
        <v>11</v>
      </c>
      <c r="Q45" s="15" t="s">
        <v>24</v>
      </c>
      <c r="R45" s="29" t="s">
        <v>25</v>
      </c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19"/>
      <c r="HE45" s="19"/>
      <c r="HF45" s="19"/>
      <c r="HG45" s="19"/>
      <c r="HH45" s="19"/>
      <c r="HI45" s="19"/>
      <c r="HJ45" s="19"/>
      <c r="HK45" s="19"/>
      <c r="HL45" s="19"/>
      <c r="HM45" s="19"/>
      <c r="HN45" s="19"/>
      <c r="HO45" s="19"/>
      <c r="HP45" s="19"/>
      <c r="HQ45" s="19"/>
      <c r="HR45" s="19"/>
      <c r="HS45" s="19"/>
      <c r="HT45" s="19"/>
      <c r="HU45" s="19"/>
      <c r="HV45" s="19"/>
      <c r="HW45" s="19"/>
      <c r="HX45" s="19"/>
      <c r="HY45" s="19"/>
      <c r="HZ45" s="19"/>
      <c r="IA45" s="19"/>
      <c r="IB45" s="19"/>
      <c r="IC45" s="19"/>
      <c r="ID45" s="19"/>
      <c r="IE45" s="19"/>
      <c r="IF45" s="19"/>
      <c r="IG45" s="19"/>
      <c r="IH45" s="19"/>
      <c r="II45" s="19"/>
      <c r="IJ45" s="19"/>
      <c r="IK45" s="19"/>
      <c r="IL45" s="19"/>
      <c r="IM45" s="19"/>
      <c r="IN45" s="19"/>
      <c r="IO45" s="19"/>
      <c r="IP45" s="19"/>
      <c r="IQ45" s="19"/>
      <c r="IR45" s="19"/>
      <c r="IS45" s="19"/>
      <c r="IT45" s="19"/>
      <c r="IU45" s="19"/>
      <c r="IV45" s="19"/>
      <c r="IW45" s="19"/>
      <c r="IX45" s="19"/>
      <c r="IY45" s="19"/>
      <c r="IZ45" s="19"/>
      <c r="JA45" s="19"/>
      <c r="JB45" s="19"/>
      <c r="JC45" s="19"/>
      <c r="JD45" s="19"/>
      <c r="JE45" s="19"/>
      <c r="JF45" s="19"/>
      <c r="JG45" s="19"/>
      <c r="JH45" s="19"/>
      <c r="JI45" s="19"/>
      <c r="JJ45" s="19"/>
      <c r="JK45" s="19"/>
      <c r="JL45" s="19"/>
      <c r="JM45" s="19"/>
      <c r="JN45" s="19"/>
      <c r="JO45" s="19"/>
      <c r="JP45" s="19"/>
      <c r="JQ45" s="19"/>
      <c r="JR45" s="19"/>
      <c r="JS45" s="19"/>
      <c r="JT45" s="19"/>
      <c r="JU45" s="19"/>
      <c r="JV45" s="19"/>
      <c r="JW45" s="19"/>
      <c r="JX45" s="19"/>
      <c r="JY45" s="19"/>
      <c r="JZ45" s="19"/>
      <c r="KA45" s="19"/>
      <c r="KB45" s="19"/>
      <c r="KC45" s="19"/>
      <c r="KD45" s="19"/>
      <c r="KE45" s="19"/>
      <c r="KF45" s="19"/>
      <c r="KG45" s="19"/>
      <c r="KH45" s="19"/>
      <c r="KI45" s="19"/>
      <c r="KJ45" s="19"/>
      <c r="KK45" s="19"/>
      <c r="KL45" s="19"/>
      <c r="KM45" s="19"/>
      <c r="KN45" s="19"/>
      <c r="KO45" s="19"/>
      <c r="KP45" s="19"/>
      <c r="KQ45" s="19"/>
      <c r="KR45" s="19"/>
      <c r="KS45" s="19"/>
      <c r="KT45" s="19"/>
      <c r="KU45" s="19"/>
      <c r="KV45" s="19"/>
      <c r="KW45" s="19"/>
      <c r="KX45" s="19"/>
      <c r="KY45" s="19"/>
      <c r="KZ45" s="19"/>
      <c r="LA45" s="19"/>
      <c r="LB45" s="19"/>
      <c r="LC45" s="19"/>
      <c r="LD45" s="19"/>
      <c r="LE45" s="19"/>
      <c r="LF45" s="19"/>
      <c r="LG45" s="19"/>
      <c r="LH45" s="19"/>
      <c r="LI45" s="19"/>
      <c r="LJ45" s="19"/>
      <c r="LK45" s="19"/>
      <c r="LL45" s="19"/>
      <c r="LM45" s="19"/>
      <c r="LN45" s="19"/>
      <c r="LO45" s="19"/>
      <c r="LP45" s="19"/>
      <c r="LQ45" s="19"/>
      <c r="LR45" s="19"/>
      <c r="LS45" s="19"/>
      <c r="LT45" s="19"/>
      <c r="LU45" s="19"/>
      <c r="LV45" s="19"/>
      <c r="LW45" s="19"/>
      <c r="LX45" s="19"/>
      <c r="LY45" s="19"/>
      <c r="LZ45" s="19"/>
      <c r="MA45" s="19"/>
      <c r="MB45" s="19"/>
      <c r="MC45" s="19"/>
      <c r="MD45" s="19"/>
      <c r="ME45" s="19"/>
      <c r="MF45" s="19"/>
      <c r="MG45" s="19"/>
      <c r="MH45" s="19"/>
      <c r="MI45" s="19"/>
      <c r="MJ45" s="19"/>
      <c r="MK45" s="19"/>
      <c r="ML45" s="19"/>
      <c r="MM45" s="19"/>
      <c r="MN45" s="19"/>
      <c r="MO45" s="19"/>
      <c r="MP45" s="19"/>
      <c r="MQ45" s="19"/>
      <c r="MR45" s="19"/>
      <c r="MS45" s="19"/>
      <c r="MT45" s="19"/>
      <c r="MU45" s="19"/>
      <c r="MV45" s="19"/>
      <c r="MW45" s="19"/>
      <c r="MX45" s="19"/>
      <c r="MY45" s="19"/>
    </row>
    <row r="46" spans="1:363" s="24" customFormat="1">
      <c r="A46" s="15" t="s">
        <v>862</v>
      </c>
      <c r="B46" s="28" t="s">
        <v>863</v>
      </c>
      <c r="C46" s="15"/>
      <c r="D46" s="15"/>
      <c r="E46" s="15"/>
      <c r="F46" s="34"/>
      <c r="G46" s="15"/>
      <c r="H46" s="15">
        <v>2746</v>
      </c>
      <c r="I46" s="15">
        <v>3079</v>
      </c>
      <c r="J46" s="15">
        <f t="shared" ref="J46:J52" si="18">I46-H46</f>
        <v>333</v>
      </c>
      <c r="K46" s="15">
        <v>20</v>
      </c>
      <c r="L46" s="15">
        <f t="shared" ref="L46:L52" si="19">K46*J46</f>
        <v>6660</v>
      </c>
      <c r="M46" s="16">
        <v>1.03</v>
      </c>
      <c r="N46" s="17">
        <f t="shared" ref="N46:N52" si="20">M46*L46</f>
        <v>6859.8</v>
      </c>
      <c r="O46" s="15"/>
      <c r="P46" s="17">
        <f t="shared" ref="P46:P53" si="21">G46+N46+O46</f>
        <v>6859.8</v>
      </c>
      <c r="Q46" s="15">
        <v>1</v>
      </c>
      <c r="R46" s="29">
        <f t="shared" ref="R46:R54" si="22">P46*Q46</f>
        <v>6859.8</v>
      </c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</row>
    <row r="47" spans="1:363" s="24" customFormat="1">
      <c r="A47" s="15" t="s">
        <v>864</v>
      </c>
      <c r="B47" s="28" t="s">
        <v>865</v>
      </c>
      <c r="C47" s="15"/>
      <c r="D47" s="15"/>
      <c r="E47" s="15"/>
      <c r="F47" s="34"/>
      <c r="G47" s="15"/>
      <c r="H47" s="15">
        <v>582</v>
      </c>
      <c r="I47" s="15">
        <v>603</v>
      </c>
      <c r="J47" s="15">
        <f t="shared" si="18"/>
        <v>21</v>
      </c>
      <c r="K47" s="15">
        <v>20</v>
      </c>
      <c r="L47" s="15">
        <f t="shared" si="19"/>
        <v>420</v>
      </c>
      <c r="M47" s="16">
        <v>1.03</v>
      </c>
      <c r="N47" s="17">
        <f t="shared" si="20"/>
        <v>432.6</v>
      </c>
      <c r="O47" s="15"/>
      <c r="P47" s="17">
        <f t="shared" si="21"/>
        <v>432.6</v>
      </c>
      <c r="Q47" s="15">
        <v>1</v>
      </c>
      <c r="R47" s="29">
        <f t="shared" si="22"/>
        <v>432.6</v>
      </c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</row>
    <row r="48" spans="1:363" s="24" customFormat="1">
      <c r="A48" s="15" t="s">
        <v>866</v>
      </c>
      <c r="B48" s="28" t="s">
        <v>867</v>
      </c>
      <c r="C48" s="15"/>
      <c r="D48" s="15"/>
      <c r="E48" s="15"/>
      <c r="F48" s="34"/>
      <c r="G48" s="15"/>
      <c r="H48" s="15">
        <v>575</v>
      </c>
      <c r="I48" s="15">
        <v>578</v>
      </c>
      <c r="J48" s="15">
        <f t="shared" si="18"/>
        <v>3</v>
      </c>
      <c r="K48" s="15">
        <v>40</v>
      </c>
      <c r="L48" s="15">
        <f t="shared" si="19"/>
        <v>120</v>
      </c>
      <c r="M48" s="16">
        <v>1.03</v>
      </c>
      <c r="N48" s="17">
        <f t="shared" si="20"/>
        <v>123.6</v>
      </c>
      <c r="O48" s="15"/>
      <c r="P48" s="17">
        <f t="shared" si="21"/>
        <v>123.6</v>
      </c>
      <c r="Q48" s="15">
        <v>1</v>
      </c>
      <c r="R48" s="29">
        <f t="shared" si="22"/>
        <v>123.6</v>
      </c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</row>
    <row r="49" spans="1:363" s="24" customFormat="1">
      <c r="A49" s="15" t="s">
        <v>868</v>
      </c>
      <c r="B49" s="28" t="s">
        <v>869</v>
      </c>
      <c r="C49" s="15"/>
      <c r="D49" s="15"/>
      <c r="E49" s="15"/>
      <c r="F49" s="34"/>
      <c r="G49" s="15"/>
      <c r="H49" s="15">
        <v>2573</v>
      </c>
      <c r="I49" s="15">
        <v>3161</v>
      </c>
      <c r="J49" s="15">
        <f t="shared" si="18"/>
        <v>588</v>
      </c>
      <c r="K49" s="15">
        <v>80</v>
      </c>
      <c r="L49" s="15">
        <f t="shared" si="19"/>
        <v>47040</v>
      </c>
      <c r="M49" s="16">
        <v>1.03</v>
      </c>
      <c r="N49" s="17">
        <f t="shared" si="20"/>
        <v>48451.199999999997</v>
      </c>
      <c r="O49" s="15"/>
      <c r="P49" s="17">
        <f t="shared" si="21"/>
        <v>48451.199999999997</v>
      </c>
      <c r="Q49" s="15">
        <v>1</v>
      </c>
      <c r="R49" s="29">
        <f t="shared" si="22"/>
        <v>48451.199999999997</v>
      </c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</row>
    <row r="50" spans="1:363" s="24" customFormat="1">
      <c r="A50" s="15" t="s">
        <v>870</v>
      </c>
      <c r="B50" s="28" t="s">
        <v>871</v>
      </c>
      <c r="C50" s="15"/>
      <c r="D50" s="15"/>
      <c r="E50" s="15"/>
      <c r="F50" s="34"/>
      <c r="G50" s="15"/>
      <c r="H50" s="15">
        <v>4524</v>
      </c>
      <c r="I50" s="15">
        <v>4905</v>
      </c>
      <c r="J50" s="15">
        <f t="shared" si="18"/>
        <v>381</v>
      </c>
      <c r="K50" s="15">
        <v>80</v>
      </c>
      <c r="L50" s="15">
        <f t="shared" si="19"/>
        <v>30480</v>
      </c>
      <c r="M50" s="16">
        <v>1.03</v>
      </c>
      <c r="N50" s="17">
        <f t="shared" si="20"/>
        <v>31394.400000000001</v>
      </c>
      <c r="O50" s="15"/>
      <c r="P50" s="17">
        <f t="shared" si="21"/>
        <v>31394.400000000001</v>
      </c>
      <c r="Q50" s="15">
        <v>1</v>
      </c>
      <c r="R50" s="29">
        <f t="shared" si="22"/>
        <v>31394.400000000001</v>
      </c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</row>
    <row r="51" spans="1:363" s="24" customFormat="1">
      <c r="A51" s="15" t="s">
        <v>872</v>
      </c>
      <c r="B51" s="28" t="s">
        <v>679</v>
      </c>
      <c r="C51" s="15"/>
      <c r="D51" s="15"/>
      <c r="E51" s="15"/>
      <c r="F51" s="34"/>
      <c r="G51" s="15"/>
      <c r="H51" s="15">
        <v>32627</v>
      </c>
      <c r="I51" s="15">
        <v>34594</v>
      </c>
      <c r="J51" s="15">
        <f t="shared" si="18"/>
        <v>1967</v>
      </c>
      <c r="K51" s="15">
        <v>50</v>
      </c>
      <c r="L51" s="15">
        <f t="shared" si="19"/>
        <v>98350</v>
      </c>
      <c r="M51" s="16">
        <v>1.03</v>
      </c>
      <c r="N51" s="17">
        <f t="shared" si="20"/>
        <v>101300.5</v>
      </c>
      <c r="O51" s="15"/>
      <c r="P51" s="17">
        <f t="shared" si="21"/>
        <v>101300.5</v>
      </c>
      <c r="Q51" s="15">
        <v>1</v>
      </c>
      <c r="R51" s="29">
        <f t="shared" si="22"/>
        <v>101300.5</v>
      </c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</row>
    <row r="52" spans="1:363" s="24" customFormat="1">
      <c r="A52" s="15" t="s">
        <v>873</v>
      </c>
      <c r="B52" s="28" t="s">
        <v>679</v>
      </c>
      <c r="C52" s="15"/>
      <c r="D52" s="15"/>
      <c r="E52" s="15"/>
      <c r="F52" s="34"/>
      <c r="G52" s="15"/>
      <c r="H52" s="15">
        <v>111834</v>
      </c>
      <c r="I52" s="15">
        <v>111834</v>
      </c>
      <c r="J52" s="15">
        <f t="shared" si="18"/>
        <v>0</v>
      </c>
      <c r="K52" s="15">
        <v>1</v>
      </c>
      <c r="L52" s="15">
        <f t="shared" si="19"/>
        <v>0</v>
      </c>
      <c r="M52" s="16">
        <v>1.03</v>
      </c>
      <c r="N52" s="17">
        <f t="shared" si="20"/>
        <v>0</v>
      </c>
      <c r="O52" s="15"/>
      <c r="P52" s="17">
        <f t="shared" si="21"/>
        <v>0</v>
      </c>
      <c r="Q52" s="15">
        <v>1</v>
      </c>
      <c r="R52" s="29">
        <f t="shared" si="22"/>
        <v>0</v>
      </c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</row>
    <row r="53" spans="1:363" s="24" customFormat="1">
      <c r="A53" s="15" t="s">
        <v>874</v>
      </c>
      <c r="B53" s="28" t="s">
        <v>679</v>
      </c>
      <c r="C53" s="15">
        <v>2143</v>
      </c>
      <c r="D53" s="15">
        <v>2148</v>
      </c>
      <c r="E53" s="15">
        <f>SUM(D53-C53)</f>
        <v>5</v>
      </c>
      <c r="F53" s="29">
        <v>9.5</v>
      </c>
      <c r="G53" s="15">
        <f>E53*F53</f>
        <v>47.5</v>
      </c>
      <c r="H53" s="15"/>
      <c r="I53" s="15"/>
      <c r="J53" s="15"/>
      <c r="K53" s="15"/>
      <c r="L53" s="15"/>
      <c r="M53" s="16"/>
      <c r="N53" s="17"/>
      <c r="O53" s="15"/>
      <c r="P53" s="17">
        <f t="shared" si="21"/>
        <v>47.5</v>
      </c>
      <c r="Q53" s="15">
        <v>1</v>
      </c>
      <c r="R53" s="29">
        <f t="shared" si="22"/>
        <v>47.5</v>
      </c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</row>
    <row r="54" spans="1:363" s="24" customFormat="1">
      <c r="A54" s="15" t="s">
        <v>11</v>
      </c>
      <c r="B54" s="41"/>
      <c r="C54" s="15"/>
      <c r="D54" s="15"/>
      <c r="E54" s="15"/>
      <c r="F54" s="34"/>
      <c r="G54" s="15"/>
      <c r="H54" s="15"/>
      <c r="I54" s="15"/>
      <c r="J54" s="15"/>
      <c r="K54" s="15"/>
      <c r="L54" s="15">
        <f>SUM(L46:L53)</f>
        <v>183070</v>
      </c>
      <c r="M54" s="16">
        <v>1.03</v>
      </c>
      <c r="N54" s="17">
        <f>L54*M54</f>
        <v>188562.1</v>
      </c>
      <c r="O54" s="15"/>
      <c r="P54" s="17">
        <f>G53+N54+G54</f>
        <v>188609.6</v>
      </c>
      <c r="Q54" s="15">
        <v>1</v>
      </c>
      <c r="R54" s="29">
        <f t="shared" si="22"/>
        <v>188609.6</v>
      </c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</row>
    <row r="55" spans="1:363" ht="38.25" customHeight="1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  <c r="CS55" s="19"/>
      <c r="CT55" s="19"/>
      <c r="CU55" s="19"/>
      <c r="CV55" s="19"/>
      <c r="CW55" s="19"/>
      <c r="CX55" s="19"/>
      <c r="CY55" s="19"/>
      <c r="CZ55" s="19"/>
      <c r="DA55" s="19"/>
      <c r="DB55" s="19"/>
      <c r="DC55" s="1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19"/>
      <c r="DU55" s="19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19"/>
      <c r="EX55" s="19"/>
      <c r="EY55" s="19"/>
      <c r="EZ55" s="19"/>
      <c r="FA55" s="19"/>
      <c r="FB55" s="19"/>
      <c r="FC55" s="19"/>
      <c r="FD55" s="19"/>
      <c r="FE55" s="19"/>
      <c r="FF55" s="19"/>
      <c r="FG55" s="19"/>
      <c r="FH55" s="19"/>
      <c r="FI55" s="19"/>
      <c r="FJ55" s="19"/>
      <c r="FK55" s="19"/>
      <c r="FL55" s="19"/>
      <c r="FM55" s="19"/>
      <c r="FN55" s="19"/>
      <c r="FO55" s="19"/>
      <c r="FP55" s="19"/>
      <c r="FQ55" s="19"/>
      <c r="FR55" s="19"/>
      <c r="FS55" s="19"/>
      <c r="FT55" s="19"/>
      <c r="FU55" s="19"/>
      <c r="FV55" s="19"/>
      <c r="FW55" s="19"/>
      <c r="FX55" s="19"/>
      <c r="FY55" s="19"/>
      <c r="FZ55" s="19"/>
      <c r="GA55" s="19"/>
      <c r="GB55" s="19"/>
      <c r="GC55" s="19"/>
      <c r="GD55" s="19"/>
      <c r="GE55" s="19"/>
      <c r="GF55" s="19"/>
      <c r="GG55" s="19"/>
      <c r="GH55" s="19"/>
      <c r="GI55" s="19"/>
      <c r="GJ55" s="19"/>
      <c r="GK55" s="19"/>
      <c r="GL55" s="19"/>
      <c r="GM55" s="19"/>
      <c r="GN55" s="19"/>
      <c r="GO55" s="19"/>
      <c r="GP55" s="19"/>
      <c r="GQ55" s="19"/>
      <c r="GR55" s="19"/>
      <c r="GS55" s="19"/>
      <c r="GT55" s="19"/>
      <c r="GU55" s="19"/>
      <c r="GV55" s="19"/>
      <c r="GW55" s="19"/>
      <c r="GX55" s="19"/>
      <c r="GY55" s="1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  <c r="HO55" s="19"/>
      <c r="HP55" s="19"/>
      <c r="HQ55" s="19"/>
      <c r="HR55" s="19"/>
      <c r="HS55" s="19"/>
      <c r="HT55" s="19"/>
      <c r="HU55" s="19"/>
      <c r="HV55" s="19"/>
      <c r="HW55" s="19"/>
      <c r="HX55" s="19"/>
      <c r="HY55" s="19"/>
      <c r="HZ55" s="19"/>
      <c r="IA55" s="19"/>
      <c r="IB55" s="19"/>
      <c r="IC55" s="19"/>
      <c r="ID55" s="19"/>
      <c r="IE55" s="19"/>
      <c r="IF55" s="19"/>
      <c r="IG55" s="19"/>
      <c r="IH55" s="19"/>
      <c r="II55" s="19"/>
      <c r="IJ55" s="19"/>
      <c r="IK55" s="19"/>
      <c r="IL55" s="19"/>
      <c r="IM55" s="19"/>
      <c r="IN55" s="19"/>
      <c r="IO55" s="19"/>
      <c r="IP55" s="19"/>
      <c r="IQ55" s="19"/>
      <c r="IR55" s="19"/>
      <c r="IS55" s="19"/>
      <c r="IT55" s="19"/>
      <c r="IU55" s="19"/>
      <c r="IV55" s="19"/>
      <c r="IW55" s="19"/>
      <c r="IX55" s="19"/>
      <c r="IY55" s="19"/>
      <c r="IZ55" s="19"/>
      <c r="JA55" s="19"/>
      <c r="JB55" s="19"/>
      <c r="JC55" s="19"/>
      <c r="JD55" s="19"/>
      <c r="JE55" s="19"/>
      <c r="JF55" s="19"/>
      <c r="JG55" s="19"/>
      <c r="JH55" s="19"/>
      <c r="JI55" s="19"/>
      <c r="JJ55" s="19"/>
      <c r="JK55" s="19"/>
      <c r="JL55" s="19"/>
      <c r="JM55" s="19"/>
      <c r="JN55" s="19"/>
      <c r="JO55" s="19"/>
      <c r="JP55" s="19"/>
      <c r="JQ55" s="19"/>
      <c r="JR55" s="19"/>
      <c r="JS55" s="19"/>
      <c r="JT55" s="19"/>
      <c r="JU55" s="19"/>
      <c r="JV55" s="19"/>
      <c r="JW55" s="19"/>
      <c r="JX55" s="19"/>
      <c r="JY55" s="19"/>
      <c r="JZ55" s="19"/>
      <c r="KA55" s="19"/>
      <c r="KB55" s="19"/>
      <c r="KC55" s="19"/>
      <c r="KD55" s="19"/>
      <c r="KE55" s="19"/>
      <c r="KF55" s="19"/>
      <c r="KG55" s="19"/>
      <c r="KH55" s="19"/>
      <c r="KI55" s="19"/>
      <c r="KJ55" s="19"/>
      <c r="KK55" s="19"/>
      <c r="KL55" s="19"/>
      <c r="KM55" s="19"/>
      <c r="KN55" s="19"/>
      <c r="KO55" s="19"/>
      <c r="KP55" s="19"/>
      <c r="KQ55" s="19"/>
      <c r="KR55" s="19"/>
      <c r="KS55" s="19"/>
      <c r="KT55" s="19"/>
      <c r="KU55" s="19"/>
      <c r="KV55" s="19"/>
      <c r="KW55" s="19"/>
      <c r="KX55" s="19"/>
      <c r="KY55" s="19"/>
      <c r="KZ55" s="19"/>
      <c r="LA55" s="19"/>
      <c r="LB55" s="19"/>
      <c r="LC55" s="19"/>
      <c r="LD55" s="19"/>
      <c r="LE55" s="19"/>
      <c r="LF55" s="19"/>
      <c r="LG55" s="19"/>
      <c r="LH55" s="19"/>
      <c r="LI55" s="19"/>
      <c r="LJ55" s="19"/>
      <c r="LK55" s="19"/>
      <c r="LL55" s="19"/>
      <c r="LM55" s="19"/>
      <c r="LN55" s="19"/>
      <c r="LO55" s="19"/>
      <c r="LP55" s="19"/>
      <c r="LQ55" s="19"/>
      <c r="LR55" s="19"/>
      <c r="LS55" s="19"/>
      <c r="LT55" s="19"/>
      <c r="LU55" s="19"/>
      <c r="LV55" s="19"/>
      <c r="LW55" s="19"/>
      <c r="LX55" s="19"/>
      <c r="LY55" s="19"/>
      <c r="LZ55" s="19"/>
      <c r="MA55" s="19"/>
      <c r="MB55" s="19"/>
      <c r="MC55" s="19"/>
      <c r="MD55" s="19"/>
      <c r="ME55" s="19"/>
      <c r="MF55" s="19"/>
      <c r="MG55" s="19"/>
      <c r="MH55" s="19"/>
      <c r="MI55" s="19"/>
      <c r="MJ55" s="19"/>
      <c r="MK55" s="19"/>
      <c r="ML55" s="19"/>
      <c r="MM55" s="19"/>
      <c r="MN55" s="19"/>
      <c r="MO55" s="19"/>
      <c r="MP55" s="19"/>
      <c r="MQ55" s="19"/>
      <c r="MR55" s="19"/>
      <c r="MS55" s="19"/>
      <c r="MT55" s="19"/>
      <c r="MU55" s="19"/>
      <c r="MV55" s="19"/>
      <c r="MW55" s="19"/>
      <c r="MX55" s="19"/>
      <c r="MY55" s="19"/>
    </row>
    <row r="56" spans="1:363" ht="25.5">
      <c r="A56" s="484"/>
      <c r="B56" s="485"/>
      <c r="C56" s="485"/>
      <c r="D56" s="485"/>
      <c r="E56" s="485"/>
      <c r="F56" s="485"/>
      <c r="G56" s="485"/>
      <c r="H56" s="485"/>
      <c r="I56" s="485"/>
      <c r="J56" s="485"/>
      <c r="K56" s="485"/>
      <c r="L56" s="485"/>
      <c r="M56" s="485"/>
      <c r="N56" s="485"/>
      <c r="O56" s="485"/>
      <c r="P56" s="485"/>
      <c r="Q56" s="485"/>
      <c r="R56" s="486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9"/>
      <c r="CW56" s="19"/>
      <c r="CX56" s="19"/>
      <c r="CY56" s="19"/>
      <c r="CZ56" s="19"/>
      <c r="DA56" s="19"/>
      <c r="DB56" s="19"/>
      <c r="DC56" s="19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  <c r="EY56" s="19"/>
      <c r="EZ56" s="19"/>
      <c r="FA56" s="19"/>
      <c r="FB56" s="19"/>
      <c r="FC56" s="19"/>
      <c r="FD56" s="19"/>
      <c r="FE56" s="19"/>
      <c r="FF56" s="19"/>
      <c r="FG56" s="19"/>
      <c r="FH56" s="19"/>
      <c r="FI56" s="19"/>
      <c r="FJ56" s="19"/>
      <c r="FK56" s="19"/>
      <c r="FL56" s="19"/>
      <c r="FM56" s="19"/>
      <c r="FN56" s="19"/>
      <c r="FO56" s="19"/>
      <c r="FP56" s="19"/>
      <c r="FQ56" s="19"/>
      <c r="FR56" s="19"/>
      <c r="FS56" s="19"/>
      <c r="FT56" s="19"/>
      <c r="FU56" s="19"/>
      <c r="FV56" s="19"/>
      <c r="FW56" s="19"/>
      <c r="FX56" s="19"/>
      <c r="FY56" s="19"/>
      <c r="FZ56" s="19"/>
      <c r="GA56" s="19"/>
      <c r="GB56" s="19"/>
      <c r="GC56" s="19"/>
      <c r="GD56" s="19"/>
      <c r="GE56" s="19"/>
      <c r="GF56" s="19"/>
      <c r="GG56" s="19"/>
      <c r="GH56" s="19"/>
      <c r="GI56" s="19"/>
      <c r="GJ56" s="19"/>
      <c r="GK56" s="19"/>
      <c r="GL56" s="19"/>
      <c r="GM56" s="19"/>
      <c r="GN56" s="19"/>
      <c r="GO56" s="19"/>
      <c r="GP56" s="19"/>
      <c r="GQ56" s="19"/>
      <c r="GR56" s="19"/>
      <c r="GS56" s="19"/>
      <c r="GT56" s="19"/>
      <c r="GU56" s="19"/>
      <c r="GV56" s="19"/>
      <c r="GW56" s="19"/>
      <c r="GX56" s="19"/>
      <c r="GY56" s="19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  <c r="HO56" s="19"/>
      <c r="HP56" s="19"/>
      <c r="HQ56" s="19"/>
      <c r="HR56" s="19"/>
      <c r="HS56" s="19"/>
      <c r="HT56" s="19"/>
      <c r="HU56" s="19"/>
      <c r="HV56" s="19"/>
      <c r="HW56" s="19"/>
      <c r="HX56" s="19"/>
      <c r="HY56" s="19"/>
      <c r="HZ56" s="19"/>
      <c r="IA56" s="19"/>
      <c r="IB56" s="19"/>
      <c r="IC56" s="19"/>
      <c r="ID56" s="19"/>
      <c r="IE56" s="19"/>
      <c r="IF56" s="19"/>
      <c r="IG56" s="19"/>
      <c r="IH56" s="19"/>
      <c r="II56" s="19"/>
      <c r="IJ56" s="19"/>
      <c r="IK56" s="19"/>
      <c r="IL56" s="19"/>
      <c r="IM56" s="19"/>
      <c r="IN56" s="19"/>
      <c r="IO56" s="19"/>
      <c r="IP56" s="19"/>
      <c r="IQ56" s="19"/>
      <c r="IR56" s="19"/>
      <c r="IS56" s="19"/>
      <c r="IT56" s="19"/>
      <c r="IU56" s="19"/>
      <c r="IV56" s="19"/>
      <c r="IW56" s="19"/>
      <c r="IX56" s="19"/>
      <c r="IY56" s="19"/>
      <c r="IZ56" s="19"/>
      <c r="JA56" s="19"/>
      <c r="JB56" s="19"/>
      <c r="JC56" s="19"/>
      <c r="JD56" s="19"/>
      <c r="JE56" s="19"/>
      <c r="JF56" s="19"/>
      <c r="JG56" s="19"/>
      <c r="JH56" s="19"/>
      <c r="JI56" s="19"/>
      <c r="JJ56" s="19"/>
      <c r="JK56" s="19"/>
      <c r="JL56" s="19"/>
      <c r="JM56" s="19"/>
      <c r="JN56" s="19"/>
      <c r="JO56" s="19"/>
      <c r="JP56" s="19"/>
      <c r="JQ56" s="19"/>
      <c r="JR56" s="19"/>
      <c r="JS56" s="19"/>
      <c r="JT56" s="19"/>
      <c r="JU56" s="19"/>
      <c r="JV56" s="19"/>
      <c r="JW56" s="19"/>
      <c r="JX56" s="19"/>
      <c r="JY56" s="19"/>
      <c r="JZ56" s="19"/>
      <c r="KA56" s="19"/>
      <c r="KB56" s="19"/>
      <c r="KC56" s="19"/>
      <c r="KD56" s="19"/>
      <c r="KE56" s="19"/>
      <c r="KF56" s="19"/>
      <c r="KG56" s="19"/>
      <c r="KH56" s="19"/>
      <c r="KI56" s="19"/>
      <c r="KJ56" s="19"/>
      <c r="KK56" s="19"/>
      <c r="KL56" s="19"/>
      <c r="KM56" s="19"/>
      <c r="KN56" s="19"/>
      <c r="KO56" s="19"/>
      <c r="KP56" s="19"/>
      <c r="KQ56" s="19"/>
      <c r="KR56" s="19"/>
      <c r="KS56" s="19"/>
      <c r="KT56" s="19"/>
      <c r="KU56" s="19"/>
      <c r="KV56" s="19"/>
      <c r="KW56" s="19"/>
      <c r="KX56" s="19"/>
      <c r="KY56" s="19"/>
      <c r="KZ56" s="19"/>
      <c r="LA56" s="19"/>
      <c r="LB56" s="19"/>
      <c r="LC56" s="19"/>
      <c r="LD56" s="19"/>
      <c r="LE56" s="19"/>
      <c r="LF56" s="19"/>
      <c r="LG56" s="19"/>
      <c r="LH56" s="19"/>
      <c r="LI56" s="19"/>
      <c r="LJ56" s="19"/>
      <c r="LK56" s="19"/>
      <c r="LL56" s="19"/>
      <c r="LM56" s="19"/>
      <c r="LN56" s="19"/>
      <c r="LO56" s="19"/>
      <c r="LP56" s="19"/>
      <c r="LQ56" s="19"/>
      <c r="LR56" s="19"/>
      <c r="LS56" s="19"/>
      <c r="LT56" s="19"/>
      <c r="LU56" s="19"/>
      <c r="LV56" s="19"/>
      <c r="LW56" s="19"/>
      <c r="LX56" s="19"/>
      <c r="LY56" s="19"/>
      <c r="LZ56" s="19"/>
      <c r="MA56" s="19"/>
      <c r="MB56" s="19"/>
      <c r="MC56" s="19"/>
      <c r="MD56" s="19"/>
      <c r="ME56" s="19"/>
      <c r="MF56" s="19"/>
      <c r="MG56" s="19"/>
      <c r="MH56" s="19"/>
      <c r="MI56" s="19"/>
      <c r="MJ56" s="19"/>
      <c r="MK56" s="19"/>
      <c r="ML56" s="19"/>
      <c r="MM56" s="19"/>
      <c r="MN56" s="19"/>
      <c r="MO56" s="19"/>
      <c r="MP56" s="19"/>
      <c r="MQ56" s="19"/>
      <c r="MR56" s="19"/>
      <c r="MS56" s="19"/>
      <c r="MT56" s="19"/>
      <c r="MU56" s="19"/>
      <c r="MV56" s="19"/>
      <c r="MW56" s="19"/>
      <c r="MX56" s="19"/>
      <c r="MY56" s="19"/>
    </row>
    <row r="57" spans="1:363">
      <c r="A57" s="15" t="s">
        <v>12</v>
      </c>
      <c r="B57" s="15" t="s">
        <v>47</v>
      </c>
      <c r="C57" s="15" t="s">
        <v>13</v>
      </c>
      <c r="D57" s="15" t="s">
        <v>14</v>
      </c>
      <c r="E57" s="15" t="s">
        <v>15</v>
      </c>
      <c r="F57" s="29" t="s">
        <v>16</v>
      </c>
      <c r="G57" s="15" t="s">
        <v>17</v>
      </c>
      <c r="H57" s="15" t="s">
        <v>18</v>
      </c>
      <c r="I57" s="15" t="s">
        <v>19</v>
      </c>
      <c r="J57" s="15" t="s">
        <v>20</v>
      </c>
      <c r="K57" s="15" t="s">
        <v>21</v>
      </c>
      <c r="L57" s="15" t="s">
        <v>15</v>
      </c>
      <c r="M57" s="16" t="s">
        <v>160</v>
      </c>
      <c r="N57" s="17" t="s">
        <v>22</v>
      </c>
      <c r="O57" s="15" t="s">
        <v>23</v>
      </c>
      <c r="P57" s="17" t="s">
        <v>11</v>
      </c>
      <c r="Q57" s="15" t="s">
        <v>24</v>
      </c>
      <c r="R57" s="29" t="s">
        <v>25</v>
      </c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19"/>
      <c r="GL57" s="19"/>
      <c r="GM57" s="19"/>
      <c r="GN57" s="19"/>
      <c r="GO57" s="19"/>
      <c r="GP57" s="19"/>
      <c r="GQ57" s="19"/>
      <c r="GR57" s="19"/>
      <c r="GS57" s="19"/>
      <c r="GT57" s="19"/>
      <c r="GU57" s="19"/>
      <c r="GV57" s="19"/>
      <c r="GW57" s="19"/>
      <c r="GX57" s="19"/>
      <c r="GY57" s="19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  <c r="HO57" s="19"/>
      <c r="HP57" s="19"/>
      <c r="HQ57" s="19"/>
      <c r="HR57" s="19"/>
      <c r="HS57" s="19"/>
      <c r="HT57" s="19"/>
      <c r="HU57" s="19"/>
      <c r="HV57" s="19"/>
      <c r="HW57" s="19"/>
      <c r="HX57" s="19"/>
      <c r="HY57" s="19"/>
      <c r="HZ57" s="19"/>
      <c r="IA57" s="19"/>
      <c r="IB57" s="19"/>
      <c r="IC57" s="19"/>
      <c r="ID57" s="19"/>
      <c r="IE57" s="19"/>
      <c r="IF57" s="19"/>
      <c r="IG57" s="19"/>
      <c r="IH57" s="19"/>
      <c r="II57" s="19"/>
      <c r="IJ57" s="19"/>
      <c r="IK57" s="19"/>
      <c r="IL57" s="19"/>
      <c r="IM57" s="19"/>
      <c r="IN57" s="19"/>
      <c r="IO57" s="19"/>
      <c r="IP57" s="19"/>
      <c r="IQ57" s="19"/>
      <c r="IR57" s="19"/>
      <c r="IS57" s="19"/>
      <c r="IT57" s="19"/>
      <c r="IU57" s="19"/>
      <c r="IV57" s="19"/>
      <c r="IW57" s="19"/>
      <c r="IX57" s="19"/>
      <c r="IY57" s="19"/>
      <c r="IZ57" s="19"/>
      <c r="JA57" s="19"/>
      <c r="JB57" s="19"/>
      <c r="JC57" s="19"/>
      <c r="JD57" s="19"/>
      <c r="JE57" s="19"/>
      <c r="JF57" s="19"/>
      <c r="JG57" s="19"/>
      <c r="JH57" s="19"/>
      <c r="JI57" s="19"/>
      <c r="JJ57" s="19"/>
      <c r="JK57" s="19"/>
      <c r="JL57" s="19"/>
      <c r="JM57" s="19"/>
      <c r="JN57" s="19"/>
      <c r="JO57" s="19"/>
      <c r="JP57" s="19"/>
      <c r="JQ57" s="19"/>
      <c r="JR57" s="19"/>
      <c r="JS57" s="19"/>
      <c r="JT57" s="19"/>
      <c r="JU57" s="19"/>
      <c r="JV57" s="19"/>
      <c r="JW57" s="19"/>
      <c r="JX57" s="19"/>
      <c r="JY57" s="19"/>
      <c r="JZ57" s="19"/>
      <c r="KA57" s="19"/>
      <c r="KB57" s="19"/>
      <c r="KC57" s="19"/>
      <c r="KD57" s="19"/>
      <c r="KE57" s="19"/>
      <c r="KF57" s="19"/>
      <c r="KG57" s="19"/>
      <c r="KH57" s="19"/>
      <c r="KI57" s="19"/>
      <c r="KJ57" s="19"/>
      <c r="KK57" s="19"/>
      <c r="KL57" s="19"/>
      <c r="KM57" s="19"/>
      <c r="KN57" s="19"/>
      <c r="KO57" s="19"/>
      <c r="KP57" s="19"/>
      <c r="KQ57" s="19"/>
      <c r="KR57" s="19"/>
      <c r="KS57" s="19"/>
      <c r="KT57" s="19"/>
      <c r="KU57" s="19"/>
      <c r="KV57" s="19"/>
      <c r="KW57" s="19"/>
      <c r="KX57" s="19"/>
      <c r="KY57" s="19"/>
      <c r="KZ57" s="19"/>
      <c r="LA57" s="19"/>
      <c r="LB57" s="19"/>
      <c r="LC57" s="19"/>
      <c r="LD57" s="19"/>
      <c r="LE57" s="19"/>
      <c r="LF57" s="19"/>
      <c r="LG57" s="19"/>
      <c r="LH57" s="19"/>
      <c r="LI57" s="19"/>
      <c r="LJ57" s="19"/>
      <c r="LK57" s="19"/>
      <c r="LL57" s="19"/>
      <c r="LM57" s="19"/>
      <c r="LN57" s="19"/>
      <c r="LO57" s="19"/>
      <c r="LP57" s="19"/>
      <c r="LQ57" s="19"/>
      <c r="LR57" s="19"/>
      <c r="LS57" s="19"/>
      <c r="LT57" s="19"/>
      <c r="LU57" s="19"/>
      <c r="LV57" s="19"/>
      <c r="LW57" s="19"/>
      <c r="LX57" s="19"/>
      <c r="LY57" s="19"/>
      <c r="LZ57" s="19"/>
      <c r="MA57" s="19"/>
      <c r="MB57" s="19"/>
      <c r="MC57" s="19"/>
      <c r="MD57" s="19"/>
      <c r="ME57" s="19"/>
      <c r="MF57" s="19"/>
      <c r="MG57" s="19"/>
      <c r="MH57" s="19"/>
      <c r="MI57" s="19"/>
      <c r="MJ57" s="19"/>
      <c r="MK57" s="19"/>
      <c r="ML57" s="19"/>
      <c r="MM57" s="19"/>
      <c r="MN57" s="19"/>
      <c r="MO57" s="19"/>
      <c r="MP57" s="19"/>
      <c r="MQ57" s="19"/>
      <c r="MR57" s="19"/>
      <c r="MS57" s="19"/>
      <c r="MT57" s="19"/>
      <c r="MU57" s="19"/>
      <c r="MV57" s="19"/>
      <c r="MW57" s="19"/>
      <c r="MX57" s="19"/>
      <c r="MY57" s="19"/>
    </row>
    <row r="58" spans="1:363" s="26" customFormat="1" ht="19.5" customHeight="1">
      <c r="A58" s="15" t="s">
        <v>581</v>
      </c>
      <c r="B58" s="28" t="s">
        <v>84</v>
      </c>
      <c r="C58" s="15"/>
      <c r="D58" s="15"/>
      <c r="E58" s="15"/>
      <c r="F58" s="29"/>
      <c r="G58" s="15"/>
      <c r="H58" s="15">
        <v>1418</v>
      </c>
      <c r="I58" s="15">
        <v>1477</v>
      </c>
      <c r="J58" s="15">
        <f>I58-H58</f>
        <v>59</v>
      </c>
      <c r="K58" s="15">
        <v>80</v>
      </c>
      <c r="L58" s="15">
        <f>K58*J58</f>
        <v>4720</v>
      </c>
      <c r="M58" s="16">
        <v>1.03</v>
      </c>
      <c r="N58" s="17">
        <f>M58*L58</f>
        <v>4861.6000000000004</v>
      </c>
      <c r="O58" s="15"/>
      <c r="P58" s="17">
        <f>G58+N58+O58</f>
        <v>4861.6000000000004</v>
      </c>
      <c r="Q58" s="15">
        <v>1</v>
      </c>
      <c r="R58" s="29">
        <f t="shared" ref="R58:R65" si="23">P58*Q58</f>
        <v>4861.6000000000004</v>
      </c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9"/>
      <c r="CW58" s="19"/>
      <c r="CX58" s="19"/>
      <c r="CY58" s="19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19"/>
      <c r="DU58" s="19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19"/>
      <c r="EU58" s="19"/>
      <c r="EV58" s="19"/>
      <c r="EW58" s="19"/>
      <c r="EX58" s="19"/>
      <c r="EY58" s="19"/>
      <c r="EZ58" s="19"/>
      <c r="FA58" s="19"/>
      <c r="FB58" s="19"/>
      <c r="FC58" s="19"/>
      <c r="FD58" s="19"/>
      <c r="FE58" s="19"/>
      <c r="FF58" s="19"/>
      <c r="FG58" s="19"/>
      <c r="FH58" s="19"/>
      <c r="FI58" s="19"/>
      <c r="FJ58" s="19"/>
      <c r="FK58" s="19"/>
      <c r="FL58" s="19"/>
      <c r="FM58" s="19"/>
      <c r="FN58" s="19"/>
      <c r="FO58" s="19"/>
      <c r="FP58" s="19"/>
      <c r="FQ58" s="19"/>
      <c r="FR58" s="19"/>
      <c r="FS58" s="19"/>
      <c r="FT58" s="19"/>
      <c r="FU58" s="19"/>
      <c r="FV58" s="19"/>
      <c r="FW58" s="19"/>
      <c r="FX58" s="19"/>
      <c r="FY58" s="19"/>
      <c r="FZ58" s="19"/>
      <c r="GA58" s="19"/>
      <c r="GB58" s="19"/>
      <c r="GC58" s="19"/>
      <c r="GD58" s="19"/>
      <c r="GE58" s="19"/>
      <c r="GF58" s="19"/>
      <c r="GG58" s="19"/>
      <c r="GH58" s="19"/>
      <c r="GI58" s="19"/>
      <c r="GJ58" s="19"/>
      <c r="GK58" s="19"/>
      <c r="GL58" s="19"/>
      <c r="GM58" s="19"/>
      <c r="GN58" s="19"/>
      <c r="GO58" s="19"/>
      <c r="GP58" s="19"/>
      <c r="GQ58" s="19"/>
      <c r="GR58" s="19"/>
      <c r="GS58" s="19"/>
      <c r="GT58" s="19"/>
      <c r="GU58" s="19"/>
      <c r="GV58" s="19"/>
      <c r="GW58" s="19"/>
      <c r="GX58" s="19"/>
      <c r="GY58" s="19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  <c r="HO58" s="19"/>
      <c r="HP58" s="19"/>
      <c r="HQ58" s="19"/>
      <c r="HR58" s="19"/>
      <c r="HS58" s="19"/>
      <c r="HT58" s="19"/>
      <c r="HU58" s="19"/>
      <c r="HV58" s="19"/>
      <c r="HW58" s="19"/>
      <c r="HX58" s="19"/>
      <c r="HY58" s="19"/>
      <c r="HZ58" s="19"/>
      <c r="IA58" s="19"/>
      <c r="IB58" s="19"/>
      <c r="IC58" s="19"/>
      <c r="ID58" s="19"/>
      <c r="IE58" s="19"/>
      <c r="IF58" s="19"/>
      <c r="IG58" s="19"/>
      <c r="IH58" s="19"/>
      <c r="II58" s="19"/>
      <c r="IJ58" s="19"/>
      <c r="IK58" s="19"/>
      <c r="IL58" s="19"/>
      <c r="IM58" s="19"/>
      <c r="IN58" s="19"/>
      <c r="IO58" s="19"/>
      <c r="IP58" s="19"/>
      <c r="IQ58" s="19"/>
      <c r="IR58" s="19"/>
      <c r="IS58" s="19"/>
      <c r="IT58" s="19"/>
      <c r="IU58" s="19"/>
      <c r="IV58" s="19"/>
      <c r="IW58" s="19"/>
      <c r="IX58" s="19"/>
      <c r="IY58" s="19"/>
      <c r="IZ58" s="19"/>
      <c r="JA58" s="19"/>
      <c r="JB58" s="19"/>
      <c r="JC58" s="19"/>
      <c r="JD58" s="19"/>
      <c r="JE58" s="19"/>
      <c r="JF58" s="19"/>
      <c r="JG58" s="19"/>
      <c r="JH58" s="19"/>
      <c r="JI58" s="19"/>
      <c r="JJ58" s="19"/>
      <c r="JK58" s="19"/>
      <c r="JL58" s="19"/>
      <c r="JM58" s="19"/>
      <c r="JN58" s="19"/>
      <c r="JO58" s="19"/>
      <c r="JP58" s="19"/>
      <c r="JQ58" s="19"/>
      <c r="JR58" s="19"/>
      <c r="JS58" s="19"/>
      <c r="JT58" s="19"/>
      <c r="JU58" s="19"/>
      <c r="JV58" s="19"/>
      <c r="JW58" s="19"/>
      <c r="JX58" s="19"/>
      <c r="JY58" s="19"/>
      <c r="JZ58" s="19"/>
      <c r="KA58" s="19"/>
      <c r="KB58" s="19"/>
      <c r="KC58" s="19"/>
      <c r="KD58" s="19"/>
      <c r="KE58" s="19"/>
      <c r="KF58" s="19"/>
      <c r="KG58" s="19"/>
      <c r="KH58" s="19"/>
      <c r="KI58" s="19"/>
      <c r="KJ58" s="19"/>
      <c r="KK58" s="19"/>
      <c r="KL58" s="19"/>
      <c r="KM58" s="19"/>
      <c r="KN58" s="19"/>
      <c r="KO58" s="19"/>
      <c r="KP58" s="19"/>
      <c r="KQ58" s="19"/>
      <c r="KR58" s="19"/>
      <c r="KS58" s="19"/>
      <c r="KT58" s="19"/>
      <c r="KU58" s="19"/>
      <c r="KV58" s="19"/>
      <c r="KW58" s="19"/>
      <c r="KX58" s="19"/>
      <c r="KY58" s="19"/>
      <c r="KZ58" s="19"/>
      <c r="LA58" s="19"/>
      <c r="LB58" s="19"/>
      <c r="LC58" s="19"/>
      <c r="LD58" s="19"/>
      <c r="LE58" s="19"/>
      <c r="LF58" s="19"/>
      <c r="LG58" s="19"/>
      <c r="LH58" s="19"/>
      <c r="LI58" s="19"/>
      <c r="LJ58" s="19"/>
      <c r="LK58" s="19"/>
      <c r="LL58" s="19"/>
      <c r="LM58" s="19"/>
      <c r="LN58" s="19"/>
      <c r="LO58" s="19"/>
      <c r="LP58" s="19"/>
      <c r="LQ58" s="19"/>
      <c r="LR58" s="19"/>
      <c r="LS58" s="19"/>
      <c r="LT58" s="19"/>
      <c r="LU58" s="19"/>
      <c r="LV58" s="19"/>
      <c r="LW58" s="19"/>
      <c r="LX58" s="19"/>
      <c r="LY58" s="19"/>
      <c r="LZ58" s="19"/>
      <c r="MA58" s="19"/>
      <c r="MB58" s="19"/>
      <c r="MC58" s="19"/>
      <c r="MD58" s="19"/>
      <c r="ME58" s="19"/>
      <c r="MF58" s="19"/>
      <c r="MG58" s="19"/>
      <c r="MH58" s="19"/>
      <c r="MI58" s="19"/>
      <c r="MJ58" s="19"/>
      <c r="MK58" s="19"/>
      <c r="ML58" s="19"/>
      <c r="MM58" s="19"/>
      <c r="MN58" s="19"/>
      <c r="MO58" s="19"/>
      <c r="MP58" s="19"/>
      <c r="MQ58" s="19"/>
      <c r="MR58" s="19"/>
      <c r="MS58" s="19"/>
      <c r="MT58" s="19"/>
      <c r="MU58" s="19"/>
      <c r="MV58" s="19"/>
      <c r="MW58" s="19"/>
      <c r="MX58" s="19"/>
      <c r="MY58" s="19"/>
    </row>
    <row r="59" spans="1:363" s="26" customFormat="1" ht="21.75" customHeight="1">
      <c r="A59" s="15" t="s">
        <v>582</v>
      </c>
      <c r="B59" s="28" t="s">
        <v>84</v>
      </c>
      <c r="C59" s="15"/>
      <c r="D59" s="15"/>
      <c r="E59" s="15"/>
      <c r="F59" s="34"/>
      <c r="G59" s="15"/>
      <c r="H59" s="15">
        <v>3696</v>
      </c>
      <c r="I59" s="15">
        <v>4166</v>
      </c>
      <c r="J59" s="15">
        <f>I59-H59</f>
        <v>470</v>
      </c>
      <c r="K59" s="15">
        <v>80</v>
      </c>
      <c r="L59" s="15">
        <f>K59*J59</f>
        <v>37600</v>
      </c>
      <c r="M59" s="16">
        <v>1.03</v>
      </c>
      <c r="N59" s="17">
        <f>M59*L59</f>
        <v>38728</v>
      </c>
      <c r="O59" s="15"/>
      <c r="P59" s="17">
        <f>G59+N59+O59</f>
        <v>38728</v>
      </c>
      <c r="Q59" s="15">
        <v>1</v>
      </c>
      <c r="R59" s="29">
        <f t="shared" si="23"/>
        <v>38728</v>
      </c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19"/>
      <c r="CM59" s="19"/>
      <c r="CN59" s="19"/>
      <c r="CO59" s="19"/>
      <c r="CP59" s="19"/>
      <c r="CQ59" s="19"/>
      <c r="CR59" s="19"/>
      <c r="CS59" s="19"/>
      <c r="CT59" s="19"/>
      <c r="CU59" s="19"/>
      <c r="CV59" s="19"/>
      <c r="CW59" s="19"/>
      <c r="CX59" s="19"/>
      <c r="CY59" s="19"/>
      <c r="CZ59" s="19"/>
      <c r="DA59" s="19"/>
      <c r="DB59" s="19"/>
      <c r="DC59" s="19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19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19"/>
      <c r="EU59" s="19"/>
      <c r="EV59" s="19"/>
      <c r="EW59" s="19"/>
      <c r="EX59" s="19"/>
      <c r="EY59" s="19"/>
      <c r="EZ59" s="19"/>
      <c r="FA59" s="19"/>
      <c r="FB59" s="19"/>
      <c r="FC59" s="19"/>
      <c r="FD59" s="19"/>
      <c r="FE59" s="19"/>
      <c r="FF59" s="19"/>
      <c r="FG59" s="19"/>
      <c r="FH59" s="19"/>
      <c r="FI59" s="19"/>
      <c r="FJ59" s="19"/>
      <c r="FK59" s="19"/>
      <c r="FL59" s="19"/>
      <c r="FM59" s="19"/>
      <c r="FN59" s="19"/>
      <c r="FO59" s="19"/>
      <c r="FP59" s="19"/>
      <c r="FQ59" s="19"/>
      <c r="FR59" s="19"/>
      <c r="FS59" s="19"/>
      <c r="FT59" s="19"/>
      <c r="FU59" s="19"/>
      <c r="FV59" s="19"/>
      <c r="FW59" s="19"/>
      <c r="FX59" s="19"/>
      <c r="FY59" s="19"/>
      <c r="FZ59" s="19"/>
      <c r="GA59" s="19"/>
      <c r="GB59" s="19"/>
      <c r="GC59" s="19"/>
      <c r="GD59" s="19"/>
      <c r="GE59" s="19"/>
      <c r="GF59" s="19"/>
      <c r="GG59" s="19"/>
      <c r="GH59" s="19"/>
      <c r="GI59" s="19"/>
      <c r="GJ59" s="19"/>
      <c r="GK59" s="19"/>
      <c r="GL59" s="19"/>
      <c r="GM59" s="19"/>
      <c r="GN59" s="19"/>
      <c r="GO59" s="19"/>
      <c r="GP59" s="19"/>
      <c r="GQ59" s="19"/>
      <c r="GR59" s="19"/>
      <c r="GS59" s="19"/>
      <c r="GT59" s="19"/>
      <c r="GU59" s="19"/>
      <c r="GV59" s="19"/>
      <c r="GW59" s="19"/>
      <c r="GX59" s="19"/>
      <c r="GY59" s="19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  <c r="HO59" s="19"/>
      <c r="HP59" s="19"/>
      <c r="HQ59" s="19"/>
      <c r="HR59" s="19"/>
      <c r="HS59" s="19"/>
      <c r="HT59" s="19"/>
      <c r="HU59" s="19"/>
      <c r="HV59" s="19"/>
      <c r="HW59" s="19"/>
      <c r="HX59" s="19"/>
      <c r="HY59" s="19"/>
      <c r="HZ59" s="19"/>
      <c r="IA59" s="19"/>
      <c r="IB59" s="19"/>
      <c r="IC59" s="19"/>
      <c r="ID59" s="19"/>
      <c r="IE59" s="19"/>
      <c r="IF59" s="19"/>
      <c r="IG59" s="19"/>
      <c r="IH59" s="19"/>
      <c r="II59" s="19"/>
      <c r="IJ59" s="19"/>
      <c r="IK59" s="19"/>
      <c r="IL59" s="19"/>
      <c r="IM59" s="19"/>
      <c r="IN59" s="19"/>
      <c r="IO59" s="19"/>
      <c r="IP59" s="19"/>
      <c r="IQ59" s="19"/>
      <c r="IR59" s="19"/>
      <c r="IS59" s="19"/>
      <c r="IT59" s="19"/>
      <c r="IU59" s="19"/>
      <c r="IV59" s="19"/>
      <c r="IW59" s="19"/>
      <c r="IX59" s="19"/>
      <c r="IY59" s="19"/>
      <c r="IZ59" s="19"/>
      <c r="JA59" s="19"/>
      <c r="JB59" s="19"/>
      <c r="JC59" s="19"/>
      <c r="JD59" s="19"/>
      <c r="JE59" s="19"/>
      <c r="JF59" s="19"/>
      <c r="JG59" s="19"/>
      <c r="JH59" s="19"/>
      <c r="JI59" s="19"/>
      <c r="JJ59" s="19"/>
      <c r="JK59" s="19"/>
      <c r="JL59" s="19"/>
      <c r="JM59" s="19"/>
      <c r="JN59" s="19"/>
      <c r="JO59" s="19"/>
      <c r="JP59" s="19"/>
      <c r="JQ59" s="19"/>
      <c r="JR59" s="19"/>
      <c r="JS59" s="19"/>
      <c r="JT59" s="19"/>
      <c r="JU59" s="19"/>
      <c r="JV59" s="19"/>
      <c r="JW59" s="19"/>
      <c r="JX59" s="19"/>
      <c r="JY59" s="19"/>
      <c r="JZ59" s="19"/>
      <c r="KA59" s="19"/>
      <c r="KB59" s="19"/>
      <c r="KC59" s="19"/>
      <c r="KD59" s="19"/>
      <c r="KE59" s="19"/>
      <c r="KF59" s="19"/>
      <c r="KG59" s="19"/>
      <c r="KH59" s="19"/>
      <c r="KI59" s="19"/>
      <c r="KJ59" s="19"/>
      <c r="KK59" s="19"/>
      <c r="KL59" s="19"/>
      <c r="KM59" s="19"/>
      <c r="KN59" s="19"/>
      <c r="KO59" s="19"/>
      <c r="KP59" s="19"/>
      <c r="KQ59" s="19"/>
      <c r="KR59" s="19"/>
      <c r="KS59" s="19"/>
      <c r="KT59" s="19"/>
      <c r="KU59" s="19"/>
      <c r="KV59" s="19"/>
      <c r="KW59" s="19"/>
      <c r="KX59" s="19"/>
      <c r="KY59" s="19"/>
      <c r="KZ59" s="19"/>
      <c r="LA59" s="19"/>
      <c r="LB59" s="19"/>
      <c r="LC59" s="19"/>
      <c r="LD59" s="19"/>
      <c r="LE59" s="19"/>
      <c r="LF59" s="19"/>
      <c r="LG59" s="19"/>
      <c r="LH59" s="19"/>
      <c r="LI59" s="19"/>
      <c r="LJ59" s="19"/>
      <c r="LK59" s="19"/>
      <c r="LL59" s="19"/>
      <c r="LM59" s="19"/>
      <c r="LN59" s="19"/>
      <c r="LO59" s="19"/>
      <c r="LP59" s="19"/>
      <c r="LQ59" s="19"/>
      <c r="LR59" s="19"/>
      <c r="LS59" s="19"/>
      <c r="LT59" s="19"/>
      <c r="LU59" s="19"/>
      <c r="LV59" s="19"/>
      <c r="LW59" s="19"/>
      <c r="LX59" s="19"/>
      <c r="LY59" s="19"/>
      <c r="LZ59" s="19"/>
      <c r="MA59" s="19"/>
      <c r="MB59" s="19"/>
      <c r="MC59" s="19"/>
      <c r="MD59" s="19"/>
      <c r="ME59" s="19"/>
      <c r="MF59" s="19"/>
      <c r="MG59" s="19"/>
      <c r="MH59" s="19"/>
      <c r="MI59" s="19"/>
      <c r="MJ59" s="19"/>
      <c r="MK59" s="19"/>
      <c r="ML59" s="19"/>
      <c r="MM59" s="19"/>
      <c r="MN59" s="19"/>
      <c r="MO59" s="19"/>
      <c r="MP59" s="19"/>
      <c r="MQ59" s="19"/>
      <c r="MR59" s="19"/>
      <c r="MS59" s="19"/>
      <c r="MT59" s="19"/>
      <c r="MU59" s="19"/>
      <c r="MV59" s="19"/>
      <c r="MW59" s="19"/>
      <c r="MX59" s="19"/>
      <c r="MY59" s="19"/>
    </row>
    <row r="60" spans="1:363" s="26" customFormat="1" ht="16.5" customHeight="1">
      <c r="A60" s="15" t="s">
        <v>583</v>
      </c>
      <c r="B60" s="28" t="s">
        <v>84</v>
      </c>
      <c r="C60" s="15"/>
      <c r="D60" s="15"/>
      <c r="E60" s="15"/>
      <c r="F60" s="34"/>
      <c r="G60" s="15"/>
      <c r="H60" s="15">
        <v>3411</v>
      </c>
      <c r="I60" s="15">
        <v>4069</v>
      </c>
      <c r="J60" s="15">
        <f>I60-H60</f>
        <v>658</v>
      </c>
      <c r="K60" s="15">
        <v>40</v>
      </c>
      <c r="L60" s="15">
        <f>K60*J60</f>
        <v>26320</v>
      </c>
      <c r="M60" s="16">
        <v>1.03</v>
      </c>
      <c r="N60" s="17">
        <f>M60*L60</f>
        <v>27109.599999999999</v>
      </c>
      <c r="O60" s="15"/>
      <c r="P60" s="17">
        <f>G60+N60+O60</f>
        <v>27109.599999999999</v>
      </c>
      <c r="Q60" s="15">
        <v>1</v>
      </c>
      <c r="R60" s="29">
        <f t="shared" si="23"/>
        <v>27109.599999999999</v>
      </c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19"/>
      <c r="DC60" s="19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19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19"/>
      <c r="EU60" s="19"/>
      <c r="EV60" s="19"/>
      <c r="EW60" s="19"/>
      <c r="EX60" s="19"/>
      <c r="EY60" s="19"/>
      <c r="EZ60" s="19"/>
      <c r="FA60" s="19"/>
      <c r="FB60" s="19"/>
      <c r="FC60" s="19"/>
      <c r="FD60" s="19"/>
      <c r="FE60" s="19"/>
      <c r="FF60" s="19"/>
      <c r="FG60" s="19"/>
      <c r="FH60" s="19"/>
      <c r="FI60" s="19"/>
      <c r="FJ60" s="19"/>
      <c r="FK60" s="19"/>
      <c r="FL60" s="19"/>
      <c r="FM60" s="19"/>
      <c r="FN60" s="19"/>
      <c r="FO60" s="19"/>
      <c r="FP60" s="19"/>
      <c r="FQ60" s="19"/>
      <c r="FR60" s="19"/>
      <c r="FS60" s="19"/>
      <c r="FT60" s="19"/>
      <c r="FU60" s="19"/>
      <c r="FV60" s="19"/>
      <c r="FW60" s="19"/>
      <c r="FX60" s="19"/>
      <c r="FY60" s="19"/>
      <c r="FZ60" s="19"/>
      <c r="GA60" s="19"/>
      <c r="GB60" s="19"/>
      <c r="GC60" s="19"/>
      <c r="GD60" s="19"/>
      <c r="GE60" s="19"/>
      <c r="GF60" s="19"/>
      <c r="GG60" s="19"/>
      <c r="GH60" s="19"/>
      <c r="GI60" s="19"/>
      <c r="GJ60" s="19"/>
      <c r="GK60" s="19"/>
      <c r="GL60" s="19"/>
      <c r="GM60" s="19"/>
      <c r="GN60" s="19"/>
      <c r="GO60" s="19"/>
      <c r="GP60" s="19"/>
      <c r="GQ60" s="19"/>
      <c r="GR60" s="19"/>
      <c r="GS60" s="19"/>
      <c r="GT60" s="19"/>
      <c r="GU60" s="19"/>
      <c r="GV60" s="19"/>
      <c r="GW60" s="19"/>
      <c r="GX60" s="19"/>
      <c r="GY60" s="19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  <c r="HO60" s="19"/>
      <c r="HP60" s="19"/>
      <c r="HQ60" s="19"/>
      <c r="HR60" s="19"/>
      <c r="HS60" s="19"/>
      <c r="HT60" s="19"/>
      <c r="HU60" s="19"/>
      <c r="HV60" s="19"/>
      <c r="HW60" s="19"/>
      <c r="HX60" s="19"/>
      <c r="HY60" s="19"/>
      <c r="HZ60" s="19"/>
      <c r="IA60" s="19"/>
      <c r="IB60" s="19"/>
      <c r="IC60" s="19"/>
      <c r="ID60" s="19"/>
      <c r="IE60" s="19"/>
      <c r="IF60" s="19"/>
      <c r="IG60" s="19"/>
      <c r="IH60" s="19"/>
      <c r="II60" s="19"/>
      <c r="IJ60" s="19"/>
      <c r="IK60" s="19"/>
      <c r="IL60" s="19"/>
      <c r="IM60" s="19"/>
      <c r="IN60" s="19"/>
      <c r="IO60" s="19"/>
      <c r="IP60" s="19"/>
      <c r="IQ60" s="19"/>
      <c r="IR60" s="19"/>
      <c r="IS60" s="19"/>
      <c r="IT60" s="19"/>
      <c r="IU60" s="19"/>
      <c r="IV60" s="19"/>
      <c r="IW60" s="19"/>
      <c r="IX60" s="19"/>
      <c r="IY60" s="19"/>
      <c r="IZ60" s="19"/>
      <c r="JA60" s="19"/>
      <c r="JB60" s="19"/>
      <c r="JC60" s="19"/>
      <c r="JD60" s="19"/>
      <c r="JE60" s="19"/>
      <c r="JF60" s="19"/>
      <c r="JG60" s="19"/>
      <c r="JH60" s="19"/>
      <c r="JI60" s="19"/>
      <c r="JJ60" s="19"/>
      <c r="JK60" s="19"/>
      <c r="JL60" s="19"/>
      <c r="JM60" s="19"/>
      <c r="JN60" s="19"/>
      <c r="JO60" s="19"/>
      <c r="JP60" s="19"/>
      <c r="JQ60" s="19"/>
      <c r="JR60" s="19"/>
      <c r="JS60" s="19"/>
      <c r="JT60" s="19"/>
      <c r="JU60" s="19"/>
      <c r="JV60" s="19"/>
      <c r="JW60" s="19"/>
      <c r="JX60" s="19"/>
      <c r="JY60" s="19"/>
      <c r="JZ60" s="19"/>
      <c r="KA60" s="19"/>
      <c r="KB60" s="19"/>
      <c r="KC60" s="19"/>
      <c r="KD60" s="19"/>
      <c r="KE60" s="19"/>
      <c r="KF60" s="19"/>
      <c r="KG60" s="19"/>
      <c r="KH60" s="19"/>
      <c r="KI60" s="19"/>
      <c r="KJ60" s="19"/>
      <c r="KK60" s="19"/>
      <c r="KL60" s="19"/>
      <c r="KM60" s="19"/>
      <c r="KN60" s="19"/>
      <c r="KO60" s="19"/>
      <c r="KP60" s="19"/>
      <c r="KQ60" s="19"/>
      <c r="KR60" s="19"/>
      <c r="KS60" s="19"/>
      <c r="KT60" s="19"/>
      <c r="KU60" s="19"/>
      <c r="KV60" s="19"/>
      <c r="KW60" s="19"/>
      <c r="KX60" s="19"/>
      <c r="KY60" s="19"/>
      <c r="KZ60" s="19"/>
      <c r="LA60" s="19"/>
      <c r="LB60" s="19"/>
      <c r="LC60" s="19"/>
      <c r="LD60" s="19"/>
      <c r="LE60" s="19"/>
      <c r="LF60" s="19"/>
      <c r="LG60" s="19"/>
      <c r="LH60" s="19"/>
      <c r="LI60" s="19"/>
      <c r="LJ60" s="19"/>
      <c r="LK60" s="19"/>
      <c r="LL60" s="19"/>
      <c r="LM60" s="19"/>
      <c r="LN60" s="19"/>
      <c r="LO60" s="19"/>
      <c r="LP60" s="19"/>
      <c r="LQ60" s="19"/>
      <c r="LR60" s="19"/>
      <c r="LS60" s="19"/>
      <c r="LT60" s="19"/>
      <c r="LU60" s="19"/>
      <c r="LV60" s="19"/>
      <c r="LW60" s="19"/>
      <c r="LX60" s="19"/>
      <c r="LY60" s="19"/>
      <c r="LZ60" s="19"/>
      <c r="MA60" s="19"/>
      <c r="MB60" s="19"/>
      <c r="MC60" s="19"/>
      <c r="MD60" s="19"/>
      <c r="ME60" s="19"/>
      <c r="MF60" s="19"/>
      <c r="MG60" s="19"/>
      <c r="MH60" s="19"/>
      <c r="MI60" s="19"/>
      <c r="MJ60" s="19"/>
      <c r="MK60" s="19"/>
      <c r="ML60" s="19"/>
      <c r="MM60" s="19"/>
      <c r="MN60" s="19"/>
      <c r="MO60" s="19"/>
      <c r="MP60" s="19"/>
      <c r="MQ60" s="19"/>
      <c r="MR60" s="19"/>
      <c r="MS60" s="19"/>
      <c r="MT60" s="19"/>
      <c r="MU60" s="19"/>
      <c r="MV60" s="19"/>
      <c r="MW60" s="19"/>
      <c r="MX60" s="19"/>
      <c r="MY60" s="19"/>
    </row>
    <row r="61" spans="1:363" s="26" customFormat="1" ht="16.5" customHeight="1">
      <c r="A61" s="15" t="s">
        <v>584</v>
      </c>
      <c r="B61" s="28" t="s">
        <v>84</v>
      </c>
      <c r="C61" s="15"/>
      <c r="D61" s="15"/>
      <c r="E61" s="15"/>
      <c r="F61" s="34"/>
      <c r="G61" s="15"/>
      <c r="H61" s="15">
        <v>16717</v>
      </c>
      <c r="I61" s="15">
        <v>18328</v>
      </c>
      <c r="J61" s="15">
        <f>I61-H61</f>
        <v>1611</v>
      </c>
      <c r="K61" s="15">
        <v>50</v>
      </c>
      <c r="L61" s="15">
        <f>K61*J61</f>
        <v>80550</v>
      </c>
      <c r="M61" s="16">
        <v>1.03</v>
      </c>
      <c r="N61" s="17">
        <f>M61*L61</f>
        <v>82966.5</v>
      </c>
      <c r="O61" s="15"/>
      <c r="P61" s="17">
        <f>G61+N61+O61</f>
        <v>82966.5</v>
      </c>
      <c r="Q61" s="15">
        <v>1</v>
      </c>
      <c r="R61" s="29">
        <f t="shared" si="23"/>
        <v>82966.5</v>
      </c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19"/>
      <c r="CM61" s="19"/>
      <c r="CN61" s="19"/>
      <c r="CO61" s="19"/>
      <c r="CP61" s="19"/>
      <c r="CQ61" s="19"/>
      <c r="CR61" s="19"/>
      <c r="CS61" s="19"/>
      <c r="CT61" s="19"/>
      <c r="CU61" s="19"/>
      <c r="CV61" s="19"/>
      <c r="CW61" s="19"/>
      <c r="CX61" s="19"/>
      <c r="CY61" s="19"/>
      <c r="CZ61" s="19"/>
      <c r="DA61" s="19"/>
      <c r="DB61" s="19"/>
      <c r="DC61" s="19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19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19"/>
      <c r="EU61" s="19"/>
      <c r="EV61" s="19"/>
      <c r="EW61" s="19"/>
      <c r="EX61" s="19"/>
      <c r="EY61" s="19"/>
      <c r="EZ61" s="19"/>
      <c r="FA61" s="19"/>
      <c r="FB61" s="19"/>
      <c r="FC61" s="19"/>
      <c r="FD61" s="19"/>
      <c r="FE61" s="19"/>
      <c r="FF61" s="19"/>
      <c r="FG61" s="19"/>
      <c r="FH61" s="19"/>
      <c r="FI61" s="19"/>
      <c r="FJ61" s="19"/>
      <c r="FK61" s="19"/>
      <c r="FL61" s="19"/>
      <c r="FM61" s="19"/>
      <c r="FN61" s="19"/>
      <c r="FO61" s="19"/>
      <c r="FP61" s="19"/>
      <c r="FQ61" s="19"/>
      <c r="FR61" s="19"/>
      <c r="FS61" s="19"/>
      <c r="FT61" s="19"/>
      <c r="FU61" s="19"/>
      <c r="FV61" s="19"/>
      <c r="FW61" s="19"/>
      <c r="FX61" s="19"/>
      <c r="FY61" s="19"/>
      <c r="FZ61" s="19"/>
      <c r="GA61" s="19"/>
      <c r="GB61" s="19"/>
      <c r="GC61" s="19"/>
      <c r="GD61" s="19"/>
      <c r="GE61" s="19"/>
      <c r="GF61" s="19"/>
      <c r="GG61" s="19"/>
      <c r="GH61" s="19"/>
      <c r="GI61" s="19"/>
      <c r="GJ61" s="19"/>
      <c r="GK61" s="19"/>
      <c r="GL61" s="19"/>
      <c r="GM61" s="19"/>
      <c r="GN61" s="19"/>
      <c r="GO61" s="19"/>
      <c r="GP61" s="19"/>
      <c r="GQ61" s="19"/>
      <c r="GR61" s="19"/>
      <c r="GS61" s="19"/>
      <c r="GT61" s="19"/>
      <c r="GU61" s="19"/>
      <c r="GV61" s="19"/>
      <c r="GW61" s="19"/>
      <c r="GX61" s="19"/>
      <c r="GY61" s="19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  <c r="HO61" s="19"/>
      <c r="HP61" s="19"/>
      <c r="HQ61" s="19"/>
      <c r="HR61" s="19"/>
      <c r="HS61" s="19"/>
      <c r="HT61" s="19"/>
      <c r="HU61" s="19"/>
      <c r="HV61" s="19"/>
      <c r="HW61" s="19"/>
      <c r="HX61" s="19"/>
      <c r="HY61" s="19"/>
      <c r="HZ61" s="19"/>
      <c r="IA61" s="19"/>
      <c r="IB61" s="19"/>
      <c r="IC61" s="19"/>
      <c r="ID61" s="19"/>
      <c r="IE61" s="19"/>
      <c r="IF61" s="19"/>
      <c r="IG61" s="19"/>
      <c r="IH61" s="19"/>
      <c r="II61" s="19"/>
      <c r="IJ61" s="19"/>
      <c r="IK61" s="19"/>
      <c r="IL61" s="19"/>
      <c r="IM61" s="19"/>
      <c r="IN61" s="19"/>
      <c r="IO61" s="19"/>
      <c r="IP61" s="19"/>
      <c r="IQ61" s="19"/>
      <c r="IR61" s="19"/>
      <c r="IS61" s="19"/>
      <c r="IT61" s="19"/>
      <c r="IU61" s="19"/>
      <c r="IV61" s="19"/>
      <c r="IW61" s="19"/>
      <c r="IX61" s="19"/>
      <c r="IY61" s="19"/>
      <c r="IZ61" s="19"/>
      <c r="JA61" s="19"/>
      <c r="JB61" s="19"/>
      <c r="JC61" s="19"/>
      <c r="JD61" s="19"/>
      <c r="JE61" s="19"/>
      <c r="JF61" s="19"/>
      <c r="JG61" s="19"/>
      <c r="JH61" s="19"/>
      <c r="JI61" s="19"/>
      <c r="JJ61" s="19"/>
      <c r="JK61" s="19"/>
      <c r="JL61" s="19"/>
      <c r="JM61" s="19"/>
      <c r="JN61" s="19"/>
      <c r="JO61" s="19"/>
      <c r="JP61" s="19"/>
      <c r="JQ61" s="19"/>
      <c r="JR61" s="19"/>
      <c r="JS61" s="19"/>
      <c r="JT61" s="19"/>
      <c r="JU61" s="19"/>
      <c r="JV61" s="19"/>
      <c r="JW61" s="19"/>
      <c r="JX61" s="19"/>
      <c r="JY61" s="19"/>
      <c r="JZ61" s="19"/>
      <c r="KA61" s="19"/>
      <c r="KB61" s="19"/>
      <c r="KC61" s="19"/>
      <c r="KD61" s="19"/>
      <c r="KE61" s="19"/>
      <c r="KF61" s="19"/>
      <c r="KG61" s="19"/>
      <c r="KH61" s="19"/>
      <c r="KI61" s="19"/>
      <c r="KJ61" s="19"/>
      <c r="KK61" s="19"/>
      <c r="KL61" s="19"/>
      <c r="KM61" s="19"/>
      <c r="KN61" s="19"/>
      <c r="KO61" s="19"/>
      <c r="KP61" s="19"/>
      <c r="KQ61" s="19"/>
      <c r="KR61" s="19"/>
      <c r="KS61" s="19"/>
      <c r="KT61" s="19"/>
      <c r="KU61" s="19"/>
      <c r="KV61" s="19"/>
      <c r="KW61" s="19"/>
      <c r="KX61" s="19"/>
      <c r="KY61" s="19"/>
      <c r="KZ61" s="19"/>
      <c r="LA61" s="19"/>
      <c r="LB61" s="19"/>
      <c r="LC61" s="19"/>
      <c r="LD61" s="19"/>
      <c r="LE61" s="19"/>
      <c r="LF61" s="19"/>
      <c r="LG61" s="19"/>
      <c r="LH61" s="19"/>
      <c r="LI61" s="19"/>
      <c r="LJ61" s="19"/>
      <c r="LK61" s="19"/>
      <c r="LL61" s="19"/>
      <c r="LM61" s="19"/>
      <c r="LN61" s="19"/>
      <c r="LO61" s="19"/>
      <c r="LP61" s="19"/>
      <c r="LQ61" s="19"/>
      <c r="LR61" s="19"/>
      <c r="LS61" s="19"/>
      <c r="LT61" s="19"/>
      <c r="LU61" s="19"/>
      <c r="LV61" s="19"/>
      <c r="LW61" s="19"/>
      <c r="LX61" s="19"/>
      <c r="LY61" s="19"/>
      <c r="LZ61" s="19"/>
      <c r="MA61" s="19"/>
      <c r="MB61" s="19"/>
      <c r="MC61" s="19"/>
      <c r="MD61" s="19"/>
      <c r="ME61" s="19"/>
      <c r="MF61" s="19"/>
      <c r="MG61" s="19"/>
      <c r="MH61" s="19"/>
      <c r="MI61" s="19"/>
      <c r="MJ61" s="19"/>
      <c r="MK61" s="19"/>
      <c r="ML61" s="19"/>
      <c r="MM61" s="19"/>
      <c r="MN61" s="19"/>
      <c r="MO61" s="19"/>
      <c r="MP61" s="19"/>
      <c r="MQ61" s="19"/>
      <c r="MR61" s="19"/>
      <c r="MS61" s="19"/>
      <c r="MT61" s="19"/>
      <c r="MU61" s="19"/>
      <c r="MV61" s="19"/>
      <c r="MW61" s="19"/>
      <c r="MX61" s="19"/>
      <c r="MY61" s="19"/>
    </row>
    <row r="62" spans="1:363" s="26" customFormat="1" ht="15.75" customHeight="1">
      <c r="A62" s="15" t="s">
        <v>585</v>
      </c>
      <c r="B62" s="28" t="s">
        <v>84</v>
      </c>
      <c r="C62" s="15"/>
      <c r="D62" s="15"/>
      <c r="E62" s="15"/>
      <c r="F62" s="34"/>
      <c r="G62" s="15"/>
      <c r="H62" s="15">
        <v>73548</v>
      </c>
      <c r="I62" s="15">
        <v>76598</v>
      </c>
      <c r="J62" s="15">
        <f>I62-H62</f>
        <v>3050</v>
      </c>
      <c r="K62" s="15">
        <v>1</v>
      </c>
      <c r="L62" s="15">
        <f>K62*J62</f>
        <v>3050</v>
      </c>
      <c r="M62" s="16">
        <v>1.03</v>
      </c>
      <c r="N62" s="17">
        <f>M62*L62</f>
        <v>3141.5</v>
      </c>
      <c r="O62" s="15"/>
      <c r="P62" s="17">
        <f>G62+N62+O62</f>
        <v>3141.5</v>
      </c>
      <c r="Q62" s="15">
        <v>1</v>
      </c>
      <c r="R62" s="29">
        <f t="shared" si="23"/>
        <v>3141.5</v>
      </c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9"/>
      <c r="CW62" s="19"/>
      <c r="CX62" s="19"/>
      <c r="CY62" s="19"/>
      <c r="CZ62" s="19"/>
      <c r="DA62" s="19"/>
      <c r="DB62" s="19"/>
      <c r="DC62" s="19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19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19"/>
      <c r="EU62" s="19"/>
      <c r="EV62" s="19"/>
      <c r="EW62" s="19"/>
      <c r="EX62" s="19"/>
      <c r="EY62" s="19"/>
      <c r="EZ62" s="19"/>
      <c r="FA62" s="19"/>
      <c r="FB62" s="19"/>
      <c r="FC62" s="19"/>
      <c r="FD62" s="19"/>
      <c r="FE62" s="19"/>
      <c r="FF62" s="19"/>
      <c r="FG62" s="19"/>
      <c r="FH62" s="19"/>
      <c r="FI62" s="19"/>
      <c r="FJ62" s="19"/>
      <c r="FK62" s="19"/>
      <c r="FL62" s="19"/>
      <c r="FM62" s="19"/>
      <c r="FN62" s="19"/>
      <c r="FO62" s="19"/>
      <c r="FP62" s="19"/>
      <c r="FQ62" s="19"/>
      <c r="FR62" s="19"/>
      <c r="FS62" s="19"/>
      <c r="FT62" s="19"/>
      <c r="FU62" s="19"/>
      <c r="FV62" s="19"/>
      <c r="FW62" s="19"/>
      <c r="FX62" s="19"/>
      <c r="FY62" s="19"/>
      <c r="FZ62" s="19"/>
      <c r="GA62" s="19"/>
      <c r="GB62" s="19"/>
      <c r="GC62" s="19"/>
      <c r="GD62" s="19"/>
      <c r="GE62" s="19"/>
      <c r="GF62" s="19"/>
      <c r="GG62" s="19"/>
      <c r="GH62" s="19"/>
      <c r="GI62" s="19"/>
      <c r="GJ62" s="19"/>
      <c r="GK62" s="19"/>
      <c r="GL62" s="19"/>
      <c r="GM62" s="19"/>
      <c r="GN62" s="19"/>
      <c r="GO62" s="19"/>
      <c r="GP62" s="19"/>
      <c r="GQ62" s="19"/>
      <c r="GR62" s="19"/>
      <c r="GS62" s="19"/>
      <c r="GT62" s="19"/>
      <c r="GU62" s="19"/>
      <c r="GV62" s="19"/>
      <c r="GW62" s="19"/>
      <c r="GX62" s="19"/>
      <c r="GY62" s="19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  <c r="HO62" s="19"/>
      <c r="HP62" s="19"/>
      <c r="HQ62" s="19"/>
      <c r="HR62" s="19"/>
      <c r="HS62" s="19"/>
      <c r="HT62" s="19"/>
      <c r="HU62" s="19"/>
      <c r="HV62" s="19"/>
      <c r="HW62" s="19"/>
      <c r="HX62" s="19"/>
      <c r="HY62" s="19"/>
      <c r="HZ62" s="19"/>
      <c r="IA62" s="19"/>
      <c r="IB62" s="19"/>
      <c r="IC62" s="19"/>
      <c r="ID62" s="19"/>
      <c r="IE62" s="19"/>
      <c r="IF62" s="19"/>
      <c r="IG62" s="19"/>
      <c r="IH62" s="19"/>
      <c r="II62" s="19"/>
      <c r="IJ62" s="19"/>
      <c r="IK62" s="19"/>
      <c r="IL62" s="19"/>
      <c r="IM62" s="19"/>
      <c r="IN62" s="19"/>
      <c r="IO62" s="19"/>
      <c r="IP62" s="19"/>
      <c r="IQ62" s="19"/>
      <c r="IR62" s="19"/>
      <c r="IS62" s="19"/>
      <c r="IT62" s="19"/>
      <c r="IU62" s="19"/>
      <c r="IV62" s="19"/>
      <c r="IW62" s="19"/>
      <c r="IX62" s="19"/>
      <c r="IY62" s="19"/>
      <c r="IZ62" s="19"/>
      <c r="JA62" s="19"/>
      <c r="JB62" s="19"/>
      <c r="JC62" s="19"/>
      <c r="JD62" s="19"/>
      <c r="JE62" s="19"/>
      <c r="JF62" s="19"/>
      <c r="JG62" s="19"/>
      <c r="JH62" s="19"/>
      <c r="JI62" s="19"/>
      <c r="JJ62" s="19"/>
      <c r="JK62" s="19"/>
      <c r="JL62" s="19"/>
      <c r="JM62" s="19"/>
      <c r="JN62" s="19"/>
      <c r="JO62" s="19"/>
      <c r="JP62" s="19"/>
      <c r="JQ62" s="19"/>
      <c r="JR62" s="19"/>
      <c r="JS62" s="19"/>
      <c r="JT62" s="19"/>
      <c r="JU62" s="19"/>
      <c r="JV62" s="19"/>
      <c r="JW62" s="19"/>
      <c r="JX62" s="19"/>
      <c r="JY62" s="19"/>
      <c r="JZ62" s="19"/>
      <c r="KA62" s="19"/>
      <c r="KB62" s="19"/>
      <c r="KC62" s="19"/>
      <c r="KD62" s="19"/>
      <c r="KE62" s="19"/>
      <c r="KF62" s="19"/>
      <c r="KG62" s="19"/>
      <c r="KH62" s="19"/>
      <c r="KI62" s="19"/>
      <c r="KJ62" s="19"/>
      <c r="KK62" s="19"/>
      <c r="KL62" s="19"/>
      <c r="KM62" s="19"/>
      <c r="KN62" s="19"/>
      <c r="KO62" s="19"/>
      <c r="KP62" s="19"/>
      <c r="KQ62" s="19"/>
      <c r="KR62" s="19"/>
      <c r="KS62" s="19"/>
      <c r="KT62" s="19"/>
      <c r="KU62" s="19"/>
      <c r="KV62" s="19"/>
      <c r="KW62" s="19"/>
      <c r="KX62" s="19"/>
      <c r="KY62" s="19"/>
      <c r="KZ62" s="19"/>
      <c r="LA62" s="19"/>
      <c r="LB62" s="19"/>
      <c r="LC62" s="19"/>
      <c r="LD62" s="19"/>
      <c r="LE62" s="19"/>
      <c r="LF62" s="19"/>
      <c r="LG62" s="19"/>
      <c r="LH62" s="19"/>
      <c r="LI62" s="19"/>
      <c r="LJ62" s="19"/>
      <c r="LK62" s="19"/>
      <c r="LL62" s="19"/>
      <c r="LM62" s="19"/>
      <c r="LN62" s="19"/>
      <c r="LO62" s="19"/>
      <c r="LP62" s="19"/>
      <c r="LQ62" s="19"/>
      <c r="LR62" s="19"/>
      <c r="LS62" s="19"/>
      <c r="LT62" s="19"/>
      <c r="LU62" s="19"/>
      <c r="LV62" s="19"/>
      <c r="LW62" s="19"/>
      <c r="LX62" s="19"/>
      <c r="LY62" s="19"/>
      <c r="LZ62" s="19"/>
      <c r="MA62" s="19"/>
      <c r="MB62" s="19"/>
      <c r="MC62" s="19"/>
      <c r="MD62" s="19"/>
      <c r="ME62" s="19"/>
      <c r="MF62" s="19"/>
      <c r="MG62" s="19"/>
      <c r="MH62" s="19"/>
      <c r="MI62" s="19"/>
      <c r="MJ62" s="19"/>
      <c r="MK62" s="19"/>
      <c r="ML62" s="19"/>
      <c r="MM62" s="19"/>
      <c r="MN62" s="19"/>
      <c r="MO62" s="19"/>
      <c r="MP62" s="19"/>
      <c r="MQ62" s="19"/>
      <c r="MR62" s="19"/>
      <c r="MS62" s="19"/>
      <c r="MT62" s="19"/>
      <c r="MU62" s="19"/>
      <c r="MV62" s="19"/>
      <c r="MW62" s="19"/>
      <c r="MX62" s="19"/>
      <c r="MY62" s="19"/>
    </row>
    <row r="63" spans="1:363" s="24" customFormat="1">
      <c r="A63" s="15" t="s">
        <v>586</v>
      </c>
      <c r="B63" s="28" t="s">
        <v>84</v>
      </c>
      <c r="C63" s="15">
        <v>2266</v>
      </c>
      <c r="D63" s="15">
        <v>2454</v>
      </c>
      <c r="E63" s="15">
        <f>SUM(D63-C63)</f>
        <v>188</v>
      </c>
      <c r="F63" s="29">
        <v>9.5</v>
      </c>
      <c r="G63" s="15">
        <f>E63*F63</f>
        <v>1786</v>
      </c>
      <c r="H63" s="15"/>
      <c r="I63" s="15"/>
      <c r="J63" s="15"/>
      <c r="K63" s="15">
        <v>0.5</v>
      </c>
      <c r="L63" s="15"/>
      <c r="M63" s="16"/>
      <c r="N63" s="17"/>
      <c r="O63" s="15"/>
      <c r="P63" s="17"/>
      <c r="Q63" s="15">
        <v>1</v>
      </c>
      <c r="R63" s="29">
        <f>G63*K63</f>
        <v>893</v>
      </c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</row>
    <row r="64" spans="1:363" s="26" customFormat="1" ht="17.25" customHeight="1">
      <c r="A64" s="15" t="s">
        <v>587</v>
      </c>
      <c r="B64" s="28" t="s">
        <v>84</v>
      </c>
      <c r="C64" s="15"/>
      <c r="D64" s="15"/>
      <c r="E64" s="15"/>
      <c r="F64" s="29"/>
      <c r="G64" s="15"/>
      <c r="H64" s="15">
        <v>20380</v>
      </c>
      <c r="I64" s="15">
        <v>23330</v>
      </c>
      <c r="J64" s="15">
        <f>I64-H64</f>
        <v>2950</v>
      </c>
      <c r="K64" s="15">
        <v>1</v>
      </c>
      <c r="L64" s="15">
        <f>K64*J64</f>
        <v>2950</v>
      </c>
      <c r="M64" s="16">
        <v>1.03</v>
      </c>
      <c r="N64" s="17">
        <f>M64*L64</f>
        <v>3038.5</v>
      </c>
      <c r="O64" s="15"/>
      <c r="P64" s="17">
        <f>G64+N64+O64</f>
        <v>3038.5</v>
      </c>
      <c r="Q64" s="15">
        <v>1</v>
      </c>
      <c r="R64" s="29">
        <f t="shared" si="23"/>
        <v>3038.5</v>
      </c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19"/>
      <c r="CK64" s="19"/>
      <c r="CL64" s="19"/>
      <c r="CM64" s="19"/>
      <c r="CN64" s="19"/>
      <c r="CO64" s="19"/>
      <c r="CP64" s="19"/>
      <c r="CQ64" s="19"/>
      <c r="CR64" s="19"/>
      <c r="CS64" s="19"/>
      <c r="CT64" s="19"/>
      <c r="CU64" s="19"/>
      <c r="CV64" s="19"/>
      <c r="CW64" s="19"/>
      <c r="CX64" s="19"/>
      <c r="CY64" s="19"/>
      <c r="CZ64" s="19"/>
      <c r="DA64" s="19"/>
      <c r="DB64" s="19"/>
      <c r="DC64" s="19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19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19"/>
      <c r="EU64" s="19"/>
      <c r="EV64" s="19"/>
      <c r="EW64" s="19"/>
      <c r="EX64" s="19"/>
      <c r="EY64" s="19"/>
      <c r="EZ64" s="19"/>
      <c r="FA64" s="19"/>
      <c r="FB64" s="19"/>
      <c r="FC64" s="19"/>
      <c r="FD64" s="19"/>
      <c r="FE64" s="19"/>
      <c r="FF64" s="19"/>
      <c r="FG64" s="19"/>
      <c r="FH64" s="19"/>
      <c r="FI64" s="19"/>
      <c r="FJ64" s="19"/>
      <c r="FK64" s="19"/>
      <c r="FL64" s="19"/>
      <c r="FM64" s="19"/>
      <c r="FN64" s="19"/>
      <c r="FO64" s="19"/>
      <c r="FP64" s="19"/>
      <c r="FQ64" s="19"/>
      <c r="FR64" s="19"/>
      <c r="FS64" s="19"/>
      <c r="FT64" s="19"/>
      <c r="FU64" s="19"/>
      <c r="FV64" s="19"/>
      <c r="FW64" s="19"/>
      <c r="FX64" s="19"/>
      <c r="FY64" s="19"/>
      <c r="FZ64" s="19"/>
      <c r="GA64" s="19"/>
      <c r="GB64" s="19"/>
      <c r="GC64" s="19"/>
      <c r="GD64" s="19"/>
      <c r="GE64" s="19"/>
      <c r="GF64" s="19"/>
      <c r="GG64" s="19"/>
      <c r="GH64" s="19"/>
      <c r="GI64" s="19"/>
      <c r="GJ64" s="19"/>
      <c r="GK64" s="19"/>
      <c r="GL64" s="19"/>
      <c r="GM64" s="19"/>
      <c r="GN64" s="19"/>
      <c r="GO64" s="19"/>
      <c r="GP64" s="19"/>
      <c r="GQ64" s="19"/>
      <c r="GR64" s="19"/>
      <c r="GS64" s="19"/>
      <c r="GT64" s="19"/>
      <c r="GU64" s="19"/>
      <c r="GV64" s="19"/>
      <c r="GW64" s="19"/>
      <c r="GX64" s="19"/>
      <c r="GY64" s="19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  <c r="HO64" s="19"/>
      <c r="HP64" s="19"/>
      <c r="HQ64" s="19"/>
      <c r="HR64" s="19"/>
      <c r="HS64" s="19"/>
      <c r="HT64" s="19"/>
      <c r="HU64" s="19"/>
      <c r="HV64" s="19"/>
      <c r="HW64" s="19"/>
      <c r="HX64" s="19"/>
      <c r="HY64" s="19"/>
      <c r="HZ64" s="19"/>
      <c r="IA64" s="19"/>
      <c r="IB64" s="19"/>
      <c r="IC64" s="19"/>
      <c r="ID64" s="19"/>
      <c r="IE64" s="19"/>
      <c r="IF64" s="19"/>
      <c r="IG64" s="19"/>
      <c r="IH64" s="19"/>
      <c r="II64" s="19"/>
      <c r="IJ64" s="19"/>
      <c r="IK64" s="19"/>
      <c r="IL64" s="19"/>
      <c r="IM64" s="19"/>
      <c r="IN64" s="19"/>
      <c r="IO64" s="19"/>
      <c r="IP64" s="19"/>
      <c r="IQ64" s="19"/>
      <c r="IR64" s="19"/>
      <c r="IS64" s="19"/>
      <c r="IT64" s="19"/>
      <c r="IU64" s="19"/>
      <c r="IV64" s="19"/>
      <c r="IW64" s="19"/>
      <c r="IX64" s="19"/>
      <c r="IY64" s="19"/>
      <c r="IZ64" s="19"/>
      <c r="JA64" s="19"/>
      <c r="JB64" s="19"/>
      <c r="JC64" s="19"/>
      <c r="JD64" s="19"/>
      <c r="JE64" s="19"/>
      <c r="JF64" s="19"/>
      <c r="JG64" s="19"/>
      <c r="JH64" s="19"/>
      <c r="JI64" s="19"/>
      <c r="JJ64" s="19"/>
      <c r="JK64" s="19"/>
      <c r="JL64" s="19"/>
      <c r="JM64" s="19"/>
      <c r="JN64" s="19"/>
      <c r="JO64" s="19"/>
      <c r="JP64" s="19"/>
      <c r="JQ64" s="19"/>
      <c r="JR64" s="19"/>
      <c r="JS64" s="19"/>
      <c r="JT64" s="19"/>
      <c r="JU64" s="19"/>
      <c r="JV64" s="19"/>
      <c r="JW64" s="19"/>
      <c r="JX64" s="19"/>
      <c r="JY64" s="19"/>
      <c r="JZ64" s="19"/>
      <c r="KA64" s="19"/>
      <c r="KB64" s="19"/>
      <c r="KC64" s="19"/>
      <c r="KD64" s="19"/>
      <c r="KE64" s="19"/>
      <c r="KF64" s="19"/>
      <c r="KG64" s="19"/>
      <c r="KH64" s="19"/>
      <c r="KI64" s="19"/>
      <c r="KJ64" s="19"/>
      <c r="KK64" s="19"/>
      <c r="KL64" s="19"/>
      <c r="KM64" s="19"/>
      <c r="KN64" s="19"/>
      <c r="KO64" s="19"/>
      <c r="KP64" s="19"/>
      <c r="KQ64" s="19"/>
      <c r="KR64" s="19"/>
      <c r="KS64" s="19"/>
      <c r="KT64" s="19"/>
      <c r="KU64" s="19"/>
      <c r="KV64" s="19"/>
      <c r="KW64" s="19"/>
      <c r="KX64" s="19"/>
      <c r="KY64" s="19"/>
      <c r="KZ64" s="19"/>
      <c r="LA64" s="19"/>
      <c r="LB64" s="19"/>
      <c r="LC64" s="19"/>
      <c r="LD64" s="19"/>
      <c r="LE64" s="19"/>
      <c r="LF64" s="19"/>
      <c r="LG64" s="19"/>
      <c r="LH64" s="19"/>
      <c r="LI64" s="19"/>
      <c r="LJ64" s="19"/>
      <c r="LK64" s="19"/>
      <c r="LL64" s="19"/>
      <c r="LM64" s="19"/>
      <c r="LN64" s="19"/>
      <c r="LO64" s="19"/>
      <c r="LP64" s="19"/>
      <c r="LQ64" s="19"/>
      <c r="LR64" s="19"/>
      <c r="LS64" s="19"/>
      <c r="LT64" s="19"/>
      <c r="LU64" s="19"/>
      <c r="LV64" s="19"/>
      <c r="LW64" s="19"/>
      <c r="LX64" s="19"/>
      <c r="LY64" s="19"/>
      <c r="LZ64" s="19"/>
      <c r="MA64" s="19"/>
      <c r="MB64" s="19"/>
      <c r="MC64" s="19"/>
      <c r="MD64" s="19"/>
      <c r="ME64" s="19"/>
      <c r="MF64" s="19"/>
      <c r="MG64" s="19"/>
      <c r="MH64" s="19"/>
      <c r="MI64" s="19"/>
      <c r="MJ64" s="19"/>
      <c r="MK64" s="19"/>
      <c r="ML64" s="19"/>
      <c r="MM64" s="19"/>
      <c r="MN64" s="19"/>
      <c r="MO64" s="19"/>
      <c r="MP64" s="19"/>
      <c r="MQ64" s="19"/>
      <c r="MR64" s="19"/>
      <c r="MS64" s="19"/>
      <c r="MT64" s="19"/>
      <c r="MU64" s="19"/>
      <c r="MV64" s="19"/>
      <c r="MW64" s="19"/>
      <c r="MX64" s="19"/>
      <c r="MY64" s="19"/>
    </row>
    <row r="65" spans="1:363" s="26" customFormat="1" ht="18.75" customHeight="1">
      <c r="A65" s="15" t="s">
        <v>588</v>
      </c>
      <c r="B65" s="28" t="s">
        <v>84</v>
      </c>
      <c r="C65" s="15"/>
      <c r="D65" s="15"/>
      <c r="E65" s="15"/>
      <c r="F65" s="29"/>
      <c r="G65" s="15"/>
      <c r="H65" s="15">
        <v>15120</v>
      </c>
      <c r="I65" s="15">
        <v>16560</v>
      </c>
      <c r="J65" s="15">
        <f>I65-H65</f>
        <v>1440</v>
      </c>
      <c r="K65" s="15">
        <v>80</v>
      </c>
      <c r="L65" s="15">
        <f>J65*K65</f>
        <v>115200</v>
      </c>
      <c r="M65" s="16">
        <v>1.03</v>
      </c>
      <c r="N65" s="17">
        <f>M65*L65</f>
        <v>118656</v>
      </c>
      <c r="O65" s="15"/>
      <c r="P65" s="17">
        <f>G65+N65+O65</f>
        <v>118656</v>
      </c>
      <c r="Q65" s="15">
        <v>1</v>
      </c>
      <c r="R65" s="29">
        <f t="shared" si="23"/>
        <v>118656</v>
      </c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19"/>
      <c r="FZ65" s="19"/>
      <c r="GA65" s="19"/>
      <c r="GB65" s="19"/>
      <c r="GC65" s="19"/>
      <c r="GD65" s="19"/>
      <c r="GE65" s="19"/>
      <c r="GF65" s="19"/>
      <c r="GG65" s="19"/>
      <c r="GH65" s="19"/>
      <c r="GI65" s="19"/>
      <c r="GJ65" s="19"/>
      <c r="GK65" s="19"/>
      <c r="GL65" s="19"/>
      <c r="GM65" s="19"/>
      <c r="GN65" s="19"/>
      <c r="GO65" s="19"/>
      <c r="GP65" s="19"/>
      <c r="GQ65" s="19"/>
      <c r="GR65" s="19"/>
      <c r="GS65" s="19"/>
      <c r="GT65" s="19"/>
      <c r="GU65" s="19"/>
      <c r="GV65" s="19"/>
      <c r="GW65" s="19"/>
      <c r="GX65" s="19"/>
      <c r="GY65" s="19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  <c r="HO65" s="19"/>
      <c r="HP65" s="19"/>
      <c r="HQ65" s="19"/>
      <c r="HR65" s="19"/>
      <c r="HS65" s="19"/>
      <c r="HT65" s="19"/>
      <c r="HU65" s="19"/>
      <c r="HV65" s="19"/>
      <c r="HW65" s="19"/>
      <c r="HX65" s="19"/>
      <c r="HY65" s="19"/>
      <c r="HZ65" s="19"/>
      <c r="IA65" s="19"/>
      <c r="IB65" s="19"/>
      <c r="IC65" s="19"/>
      <c r="ID65" s="19"/>
      <c r="IE65" s="19"/>
      <c r="IF65" s="19"/>
      <c r="IG65" s="19"/>
      <c r="IH65" s="19"/>
      <c r="II65" s="19"/>
      <c r="IJ65" s="19"/>
      <c r="IK65" s="19"/>
      <c r="IL65" s="19"/>
      <c r="IM65" s="19"/>
      <c r="IN65" s="19"/>
      <c r="IO65" s="19"/>
      <c r="IP65" s="19"/>
      <c r="IQ65" s="19"/>
      <c r="IR65" s="19"/>
      <c r="IS65" s="19"/>
      <c r="IT65" s="19"/>
      <c r="IU65" s="19"/>
      <c r="IV65" s="19"/>
      <c r="IW65" s="19"/>
      <c r="IX65" s="19"/>
      <c r="IY65" s="19"/>
      <c r="IZ65" s="19"/>
      <c r="JA65" s="19"/>
      <c r="JB65" s="19"/>
      <c r="JC65" s="19"/>
      <c r="JD65" s="19"/>
      <c r="JE65" s="19"/>
      <c r="JF65" s="19"/>
      <c r="JG65" s="19"/>
      <c r="JH65" s="19"/>
      <c r="JI65" s="19"/>
      <c r="JJ65" s="19"/>
      <c r="JK65" s="19"/>
      <c r="JL65" s="19"/>
      <c r="JM65" s="19"/>
      <c r="JN65" s="19"/>
      <c r="JO65" s="19"/>
      <c r="JP65" s="19"/>
      <c r="JQ65" s="19"/>
      <c r="JR65" s="19"/>
      <c r="JS65" s="19"/>
      <c r="JT65" s="19"/>
      <c r="JU65" s="19"/>
      <c r="JV65" s="19"/>
      <c r="JW65" s="19"/>
      <c r="JX65" s="19"/>
      <c r="JY65" s="19"/>
      <c r="JZ65" s="19"/>
      <c r="KA65" s="19"/>
      <c r="KB65" s="19"/>
      <c r="KC65" s="19"/>
      <c r="KD65" s="19"/>
      <c r="KE65" s="19"/>
      <c r="KF65" s="19"/>
      <c r="KG65" s="19"/>
      <c r="KH65" s="19"/>
      <c r="KI65" s="19"/>
      <c r="KJ65" s="19"/>
      <c r="KK65" s="19"/>
      <c r="KL65" s="19"/>
      <c r="KM65" s="19"/>
      <c r="KN65" s="19"/>
      <c r="KO65" s="19"/>
      <c r="KP65" s="19"/>
      <c r="KQ65" s="19"/>
      <c r="KR65" s="19"/>
      <c r="KS65" s="19"/>
      <c r="KT65" s="19"/>
      <c r="KU65" s="19"/>
      <c r="KV65" s="19"/>
      <c r="KW65" s="19"/>
      <c r="KX65" s="19"/>
      <c r="KY65" s="19"/>
      <c r="KZ65" s="19"/>
      <c r="LA65" s="19"/>
      <c r="LB65" s="19"/>
      <c r="LC65" s="19"/>
      <c r="LD65" s="19"/>
      <c r="LE65" s="19"/>
      <c r="LF65" s="19"/>
      <c r="LG65" s="19"/>
      <c r="LH65" s="19"/>
      <c r="LI65" s="19"/>
      <c r="LJ65" s="19"/>
      <c r="LK65" s="19"/>
      <c r="LL65" s="19"/>
      <c r="LM65" s="19"/>
      <c r="LN65" s="19"/>
      <c r="LO65" s="19"/>
      <c r="LP65" s="19"/>
      <c r="LQ65" s="19"/>
      <c r="LR65" s="19"/>
      <c r="LS65" s="19"/>
      <c r="LT65" s="19"/>
      <c r="LU65" s="19"/>
      <c r="LV65" s="19"/>
      <c r="LW65" s="19"/>
      <c r="LX65" s="19"/>
      <c r="LY65" s="19"/>
      <c r="LZ65" s="19"/>
      <c r="MA65" s="19"/>
      <c r="MB65" s="19"/>
      <c r="MC65" s="19"/>
      <c r="MD65" s="19"/>
      <c r="ME65" s="19"/>
      <c r="MF65" s="19"/>
      <c r="MG65" s="19"/>
      <c r="MH65" s="19"/>
      <c r="MI65" s="19"/>
      <c r="MJ65" s="19"/>
      <c r="MK65" s="19"/>
      <c r="ML65" s="19"/>
      <c r="MM65" s="19"/>
      <c r="MN65" s="19"/>
      <c r="MO65" s="19"/>
      <c r="MP65" s="19"/>
      <c r="MQ65" s="19"/>
      <c r="MR65" s="19"/>
      <c r="MS65" s="19"/>
      <c r="MT65" s="19"/>
      <c r="MU65" s="19"/>
      <c r="MV65" s="19"/>
      <c r="MW65" s="19"/>
      <c r="MX65" s="19"/>
      <c r="MY65" s="19"/>
    </row>
    <row r="66" spans="1:363" s="26" customFormat="1" ht="17.25" customHeight="1">
      <c r="A66" s="15"/>
      <c r="B66" s="28"/>
      <c r="C66" s="15"/>
      <c r="D66" s="15"/>
      <c r="E66" s="15"/>
      <c r="F66" s="29"/>
      <c r="G66" s="15"/>
      <c r="H66" s="15"/>
      <c r="I66" s="15"/>
      <c r="J66" s="15"/>
      <c r="K66" s="15"/>
      <c r="L66" s="15"/>
      <c r="M66" s="16"/>
      <c r="N66" s="17"/>
      <c r="O66" s="15" t="s">
        <v>24</v>
      </c>
      <c r="P66" s="17"/>
      <c r="Q66" s="15"/>
      <c r="R66" s="2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19"/>
      <c r="CS66" s="19"/>
      <c r="CT66" s="19"/>
      <c r="CU66" s="19"/>
      <c r="CV66" s="19"/>
      <c r="CW66" s="19"/>
      <c r="CX66" s="19"/>
      <c r="CY66" s="19"/>
      <c r="CZ66" s="19"/>
      <c r="DA66" s="19"/>
      <c r="DB66" s="19"/>
      <c r="DC66" s="19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19"/>
      <c r="EU66" s="19"/>
      <c r="EV66" s="19"/>
      <c r="EW66" s="19"/>
      <c r="EX66" s="19"/>
      <c r="EY66" s="19"/>
      <c r="EZ66" s="19"/>
      <c r="FA66" s="19"/>
      <c r="FB66" s="19"/>
      <c r="FC66" s="19"/>
      <c r="FD66" s="19"/>
      <c r="FE66" s="19"/>
      <c r="FF66" s="19"/>
      <c r="FG66" s="19"/>
      <c r="FH66" s="19"/>
      <c r="FI66" s="19"/>
      <c r="FJ66" s="19"/>
      <c r="FK66" s="19"/>
      <c r="FL66" s="19"/>
      <c r="FM66" s="19"/>
      <c r="FN66" s="19"/>
      <c r="FO66" s="19"/>
      <c r="FP66" s="19"/>
      <c r="FQ66" s="19"/>
      <c r="FR66" s="19"/>
      <c r="FS66" s="19"/>
      <c r="FT66" s="19"/>
      <c r="FU66" s="19"/>
      <c r="FV66" s="19"/>
      <c r="FW66" s="19"/>
      <c r="FX66" s="19"/>
      <c r="FY66" s="19"/>
      <c r="FZ66" s="19"/>
      <c r="GA66" s="19"/>
      <c r="GB66" s="19"/>
      <c r="GC66" s="19"/>
      <c r="GD66" s="19"/>
      <c r="GE66" s="19"/>
      <c r="GF66" s="19"/>
      <c r="GG66" s="19"/>
      <c r="GH66" s="19"/>
      <c r="GI66" s="19"/>
      <c r="GJ66" s="19"/>
      <c r="GK66" s="19"/>
      <c r="GL66" s="19"/>
      <c r="GM66" s="19"/>
      <c r="GN66" s="19"/>
      <c r="GO66" s="19"/>
      <c r="GP66" s="19"/>
      <c r="GQ66" s="19"/>
      <c r="GR66" s="19"/>
      <c r="GS66" s="19"/>
      <c r="GT66" s="19"/>
      <c r="GU66" s="19"/>
      <c r="GV66" s="19"/>
      <c r="GW66" s="19"/>
      <c r="GX66" s="19"/>
      <c r="GY66" s="19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  <c r="HO66" s="19"/>
      <c r="HP66" s="19"/>
      <c r="HQ66" s="19"/>
      <c r="HR66" s="19"/>
      <c r="HS66" s="19"/>
      <c r="HT66" s="19"/>
      <c r="HU66" s="19"/>
      <c r="HV66" s="19"/>
      <c r="HW66" s="19"/>
      <c r="HX66" s="19"/>
      <c r="HY66" s="19"/>
      <c r="HZ66" s="19"/>
      <c r="IA66" s="19"/>
      <c r="IB66" s="19"/>
      <c r="IC66" s="19"/>
      <c r="ID66" s="19"/>
      <c r="IE66" s="19"/>
      <c r="IF66" s="19"/>
      <c r="IG66" s="19"/>
      <c r="IH66" s="19"/>
      <c r="II66" s="19"/>
      <c r="IJ66" s="19"/>
      <c r="IK66" s="19"/>
      <c r="IL66" s="19"/>
      <c r="IM66" s="19"/>
      <c r="IN66" s="19"/>
      <c r="IO66" s="19"/>
      <c r="IP66" s="19"/>
      <c r="IQ66" s="19"/>
      <c r="IR66" s="19"/>
      <c r="IS66" s="19"/>
      <c r="IT66" s="19"/>
      <c r="IU66" s="19"/>
      <c r="IV66" s="19"/>
      <c r="IW66" s="19"/>
      <c r="IX66" s="19"/>
      <c r="IY66" s="19"/>
      <c r="IZ66" s="19"/>
      <c r="JA66" s="19"/>
      <c r="JB66" s="19"/>
      <c r="JC66" s="19"/>
      <c r="JD66" s="19"/>
      <c r="JE66" s="19"/>
      <c r="JF66" s="19"/>
      <c r="JG66" s="19"/>
      <c r="JH66" s="19"/>
      <c r="JI66" s="19"/>
      <c r="JJ66" s="19"/>
      <c r="JK66" s="19"/>
      <c r="JL66" s="19"/>
      <c r="JM66" s="19"/>
      <c r="JN66" s="19"/>
      <c r="JO66" s="19"/>
      <c r="JP66" s="19"/>
      <c r="JQ66" s="19"/>
      <c r="JR66" s="19"/>
      <c r="JS66" s="19"/>
      <c r="JT66" s="19"/>
      <c r="JU66" s="19"/>
      <c r="JV66" s="19"/>
      <c r="JW66" s="19"/>
      <c r="JX66" s="19"/>
      <c r="JY66" s="19"/>
      <c r="JZ66" s="19"/>
      <c r="KA66" s="19"/>
      <c r="KB66" s="19"/>
      <c r="KC66" s="19"/>
      <c r="KD66" s="19"/>
      <c r="KE66" s="19"/>
      <c r="KF66" s="19"/>
      <c r="KG66" s="19"/>
      <c r="KH66" s="19"/>
      <c r="KI66" s="19"/>
      <c r="KJ66" s="19"/>
      <c r="KK66" s="19"/>
      <c r="KL66" s="19"/>
      <c r="KM66" s="19"/>
      <c r="KN66" s="19"/>
      <c r="KO66" s="19"/>
      <c r="KP66" s="19"/>
      <c r="KQ66" s="19"/>
      <c r="KR66" s="19"/>
      <c r="KS66" s="19"/>
      <c r="KT66" s="19"/>
      <c r="KU66" s="19"/>
      <c r="KV66" s="19"/>
      <c r="KW66" s="19"/>
      <c r="KX66" s="19"/>
      <c r="KY66" s="19"/>
      <c r="KZ66" s="19"/>
      <c r="LA66" s="19"/>
      <c r="LB66" s="19"/>
      <c r="LC66" s="19"/>
      <c r="LD66" s="19"/>
      <c r="LE66" s="19"/>
      <c r="LF66" s="19"/>
      <c r="LG66" s="19"/>
      <c r="LH66" s="19"/>
      <c r="LI66" s="19"/>
      <c r="LJ66" s="19"/>
      <c r="LK66" s="19"/>
      <c r="LL66" s="19"/>
      <c r="LM66" s="19"/>
      <c r="LN66" s="19"/>
      <c r="LO66" s="19"/>
      <c r="LP66" s="19"/>
      <c r="LQ66" s="19"/>
      <c r="LR66" s="19"/>
      <c r="LS66" s="19"/>
      <c r="LT66" s="19"/>
      <c r="LU66" s="19"/>
      <c r="LV66" s="19"/>
      <c r="LW66" s="19"/>
      <c r="LX66" s="19"/>
      <c r="LY66" s="19"/>
      <c r="LZ66" s="19"/>
      <c r="MA66" s="19"/>
      <c r="MB66" s="19"/>
      <c r="MC66" s="19"/>
      <c r="MD66" s="19"/>
      <c r="ME66" s="19"/>
      <c r="MF66" s="19"/>
      <c r="MG66" s="19"/>
      <c r="MH66" s="19"/>
      <c r="MI66" s="19"/>
      <c r="MJ66" s="19"/>
      <c r="MK66" s="19"/>
      <c r="ML66" s="19"/>
      <c r="MM66" s="19"/>
      <c r="MN66" s="19"/>
      <c r="MO66" s="19"/>
      <c r="MP66" s="19"/>
      <c r="MQ66" s="19"/>
      <c r="MR66" s="19"/>
      <c r="MS66" s="19"/>
      <c r="MT66" s="19"/>
      <c r="MU66" s="19"/>
      <c r="MV66" s="19"/>
      <c r="MW66" s="19"/>
      <c r="MX66" s="19"/>
      <c r="MY66" s="19"/>
    </row>
    <row r="67" spans="1:363" s="19" customFormat="1" ht="24" customHeight="1">
      <c r="A67" s="15" t="s">
        <v>45</v>
      </c>
      <c r="B67" s="28" t="s">
        <v>84</v>
      </c>
      <c r="C67" s="15"/>
      <c r="D67" s="15"/>
      <c r="E67" s="15"/>
      <c r="F67" s="29"/>
      <c r="G67" s="15"/>
      <c r="H67" s="15">
        <v>15880</v>
      </c>
      <c r="I67" s="15">
        <v>17136</v>
      </c>
      <c r="J67" s="15">
        <f>I67-H67</f>
        <v>1256</v>
      </c>
      <c r="K67" s="15">
        <v>20</v>
      </c>
      <c r="L67" s="15">
        <f>J67*K67</f>
        <v>25120</v>
      </c>
      <c r="M67" s="16">
        <v>1.03</v>
      </c>
      <c r="N67" s="17">
        <f>L67*M67</f>
        <v>25873.599999999999</v>
      </c>
      <c r="O67" s="15">
        <v>5.7000000000000002E-2</v>
      </c>
      <c r="P67" s="17"/>
      <c r="Q67" s="15">
        <v>5.7278999999999997E-2</v>
      </c>
      <c r="R67" s="29">
        <f>N67*O67</f>
        <v>1474.7952</v>
      </c>
    </row>
    <row r="68" spans="1:363" s="26" customFormat="1" ht="15" customHeight="1">
      <c r="A68" s="15" t="s">
        <v>11</v>
      </c>
      <c r="B68" s="28" t="s">
        <v>84</v>
      </c>
      <c r="C68" s="15"/>
      <c r="D68" s="15"/>
      <c r="E68" s="15">
        <f>SUM(E58:E65)</f>
        <v>188</v>
      </c>
      <c r="F68" s="29">
        <v>9.5</v>
      </c>
      <c r="G68" s="15">
        <f>E68*F68</f>
        <v>1786</v>
      </c>
      <c r="H68" s="15"/>
      <c r="I68" s="15"/>
      <c r="J68" s="15"/>
      <c r="K68" s="15"/>
      <c r="L68" s="15">
        <f>SUM(L58:L65)</f>
        <v>270390</v>
      </c>
      <c r="M68" s="16">
        <v>1.03</v>
      </c>
      <c r="N68" s="17">
        <f>L68*M68</f>
        <v>278501.7</v>
      </c>
      <c r="O68" s="15"/>
      <c r="P68" s="17">
        <f>G68+N68+O68</f>
        <v>280287.7</v>
      </c>
      <c r="Q68" s="15">
        <v>1</v>
      </c>
      <c r="R68" s="29">
        <f>SUM(R58:R65)</f>
        <v>279394.7</v>
      </c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  <c r="BS68" s="19"/>
      <c r="BT68" s="19"/>
      <c r="BU68" s="19"/>
      <c r="BV68" s="19"/>
      <c r="BW68" s="19"/>
      <c r="BX68" s="19"/>
      <c r="BY68" s="19"/>
      <c r="BZ68" s="19"/>
      <c r="CA68" s="19"/>
      <c r="CB68" s="19"/>
      <c r="CC68" s="19"/>
      <c r="CD68" s="19"/>
      <c r="CE68" s="19"/>
      <c r="CF68" s="19"/>
      <c r="CG68" s="19"/>
      <c r="CH68" s="19"/>
      <c r="CI68" s="19"/>
      <c r="CJ68" s="19"/>
      <c r="CK68" s="19"/>
      <c r="CL68" s="19"/>
      <c r="CM68" s="19"/>
      <c r="CN68" s="19"/>
      <c r="CO68" s="19"/>
      <c r="CP68" s="19"/>
      <c r="CQ68" s="19"/>
      <c r="CR68" s="19"/>
      <c r="CS68" s="19"/>
      <c r="CT68" s="19"/>
      <c r="CU68" s="19"/>
      <c r="CV68" s="19"/>
      <c r="CW68" s="19"/>
      <c r="CX68" s="19"/>
      <c r="CY68" s="19"/>
      <c r="CZ68" s="19"/>
      <c r="DA68" s="19"/>
      <c r="DB68" s="19"/>
      <c r="DC68" s="19"/>
      <c r="DD68" s="19"/>
      <c r="DE68" s="19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19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19"/>
      <c r="EU68" s="19"/>
      <c r="EV68" s="19"/>
      <c r="EW68" s="19"/>
      <c r="EX68" s="19"/>
      <c r="EY68" s="19"/>
      <c r="EZ68" s="19"/>
      <c r="FA68" s="19"/>
      <c r="FB68" s="19"/>
      <c r="FC68" s="19"/>
      <c r="FD68" s="19"/>
      <c r="FE68" s="19"/>
      <c r="FF68" s="19"/>
      <c r="FG68" s="19"/>
      <c r="FH68" s="19"/>
      <c r="FI68" s="19"/>
      <c r="FJ68" s="19"/>
      <c r="FK68" s="19"/>
      <c r="FL68" s="19"/>
      <c r="FM68" s="19"/>
      <c r="FN68" s="19"/>
      <c r="FO68" s="19"/>
      <c r="FP68" s="19"/>
      <c r="FQ68" s="19"/>
      <c r="FR68" s="19"/>
      <c r="FS68" s="19"/>
      <c r="FT68" s="19"/>
      <c r="FU68" s="19"/>
      <c r="FV68" s="19"/>
      <c r="FW68" s="19"/>
      <c r="FX68" s="19"/>
      <c r="FY68" s="19"/>
      <c r="FZ68" s="19"/>
      <c r="GA68" s="19"/>
      <c r="GB68" s="19"/>
      <c r="GC68" s="19"/>
      <c r="GD68" s="19"/>
      <c r="GE68" s="19"/>
      <c r="GF68" s="19"/>
      <c r="GG68" s="19"/>
      <c r="GH68" s="19"/>
      <c r="GI68" s="19"/>
      <c r="GJ68" s="19"/>
      <c r="GK68" s="19"/>
      <c r="GL68" s="19"/>
      <c r="GM68" s="19"/>
      <c r="GN68" s="19"/>
      <c r="GO68" s="19"/>
      <c r="GP68" s="19"/>
      <c r="GQ68" s="19"/>
      <c r="GR68" s="19"/>
      <c r="GS68" s="19"/>
      <c r="GT68" s="19"/>
      <c r="GU68" s="19"/>
      <c r="GV68" s="19"/>
      <c r="GW68" s="19"/>
      <c r="GX68" s="19"/>
      <c r="GY68" s="19"/>
      <c r="GZ68" s="19"/>
      <c r="HA68" s="19"/>
      <c r="HB68" s="19"/>
      <c r="HC68" s="19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  <c r="HO68" s="19"/>
      <c r="HP68" s="19"/>
      <c r="HQ68" s="19"/>
      <c r="HR68" s="19"/>
      <c r="HS68" s="19"/>
      <c r="HT68" s="19"/>
      <c r="HU68" s="19"/>
      <c r="HV68" s="19"/>
      <c r="HW68" s="19"/>
      <c r="HX68" s="19"/>
      <c r="HY68" s="19"/>
      <c r="HZ68" s="19"/>
      <c r="IA68" s="19"/>
      <c r="IB68" s="19"/>
      <c r="IC68" s="19"/>
      <c r="ID68" s="19"/>
      <c r="IE68" s="19"/>
      <c r="IF68" s="19"/>
      <c r="IG68" s="19"/>
      <c r="IH68" s="19"/>
      <c r="II68" s="19"/>
      <c r="IJ68" s="19"/>
      <c r="IK68" s="19"/>
      <c r="IL68" s="19"/>
      <c r="IM68" s="19"/>
      <c r="IN68" s="19"/>
      <c r="IO68" s="19"/>
      <c r="IP68" s="19"/>
      <c r="IQ68" s="19"/>
      <c r="IR68" s="19"/>
      <c r="IS68" s="19"/>
      <c r="IT68" s="19"/>
      <c r="IU68" s="19"/>
      <c r="IV68" s="19"/>
      <c r="IW68" s="19"/>
      <c r="IX68" s="19"/>
      <c r="IY68" s="19"/>
      <c r="IZ68" s="19"/>
      <c r="JA68" s="19"/>
      <c r="JB68" s="19"/>
      <c r="JC68" s="19"/>
      <c r="JD68" s="19"/>
      <c r="JE68" s="19"/>
      <c r="JF68" s="19"/>
      <c r="JG68" s="19"/>
      <c r="JH68" s="19"/>
      <c r="JI68" s="19"/>
      <c r="JJ68" s="19"/>
      <c r="JK68" s="19"/>
      <c r="JL68" s="19"/>
      <c r="JM68" s="19"/>
      <c r="JN68" s="19"/>
      <c r="JO68" s="19"/>
      <c r="JP68" s="19"/>
      <c r="JQ68" s="19"/>
      <c r="JR68" s="19"/>
      <c r="JS68" s="19"/>
      <c r="JT68" s="19"/>
      <c r="JU68" s="19"/>
      <c r="JV68" s="19"/>
      <c r="JW68" s="19"/>
      <c r="JX68" s="19"/>
      <c r="JY68" s="19"/>
      <c r="JZ68" s="19"/>
      <c r="KA68" s="19"/>
      <c r="KB68" s="19"/>
      <c r="KC68" s="19"/>
      <c r="KD68" s="19"/>
      <c r="KE68" s="19"/>
      <c r="KF68" s="19"/>
      <c r="KG68" s="19"/>
      <c r="KH68" s="19"/>
      <c r="KI68" s="19"/>
      <c r="KJ68" s="19"/>
      <c r="KK68" s="19"/>
      <c r="KL68" s="19"/>
      <c r="KM68" s="19"/>
      <c r="KN68" s="19"/>
      <c r="KO68" s="19"/>
      <c r="KP68" s="19"/>
      <c r="KQ68" s="19"/>
      <c r="KR68" s="19"/>
      <c r="KS68" s="19"/>
      <c r="KT68" s="19"/>
      <c r="KU68" s="19"/>
      <c r="KV68" s="19"/>
      <c r="KW68" s="19"/>
      <c r="KX68" s="19"/>
      <c r="KY68" s="19"/>
      <c r="KZ68" s="19"/>
      <c r="LA68" s="19"/>
      <c r="LB68" s="19"/>
      <c r="LC68" s="19"/>
      <c r="LD68" s="19"/>
      <c r="LE68" s="19"/>
      <c r="LF68" s="19"/>
      <c r="LG68" s="19"/>
      <c r="LH68" s="19"/>
      <c r="LI68" s="19"/>
      <c r="LJ68" s="19"/>
      <c r="LK68" s="19"/>
      <c r="LL68" s="19"/>
      <c r="LM68" s="19"/>
      <c r="LN68" s="19"/>
      <c r="LO68" s="19"/>
      <c r="LP68" s="19"/>
      <c r="LQ68" s="19"/>
      <c r="LR68" s="19"/>
      <c r="LS68" s="19"/>
      <c r="LT68" s="19"/>
      <c r="LU68" s="19"/>
      <c r="LV68" s="19"/>
      <c r="LW68" s="19"/>
      <c r="LX68" s="19"/>
      <c r="LY68" s="19"/>
      <c r="LZ68" s="19"/>
      <c r="MA68" s="19"/>
      <c r="MB68" s="19"/>
      <c r="MC68" s="19"/>
      <c r="MD68" s="19"/>
      <c r="ME68" s="19"/>
      <c r="MF68" s="19"/>
      <c r="MG68" s="19"/>
      <c r="MH68" s="19"/>
      <c r="MI68" s="19"/>
      <c r="MJ68" s="19"/>
      <c r="MK68" s="19"/>
      <c r="ML68" s="19"/>
      <c r="MM68" s="19"/>
      <c r="MN68" s="19"/>
      <c r="MO68" s="19"/>
      <c r="MP68" s="19"/>
      <c r="MQ68" s="19"/>
      <c r="MR68" s="19"/>
      <c r="MS68" s="19"/>
      <c r="MT68" s="19"/>
      <c r="MU68" s="19"/>
      <c r="MV68" s="19"/>
      <c r="MW68" s="19"/>
      <c r="MX68" s="19"/>
      <c r="MY68" s="19"/>
    </row>
    <row r="69" spans="1:363" s="26" customFormat="1">
      <c r="A69" s="28" t="s">
        <v>123</v>
      </c>
      <c r="B69" s="28" t="s">
        <v>84</v>
      </c>
      <c r="C69" s="36" t="s">
        <v>124</v>
      </c>
      <c r="D69" s="28"/>
      <c r="E69" s="28"/>
      <c r="F69" s="57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57">
        <v>1087714.3</v>
      </c>
      <c r="S69" s="19" t="s">
        <v>154</v>
      </c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  <c r="BO69" s="19"/>
      <c r="BP69" s="19"/>
      <c r="BQ69" s="19"/>
      <c r="BR69" s="19"/>
      <c r="BS69" s="19"/>
      <c r="BT69" s="19"/>
      <c r="BU69" s="19"/>
      <c r="BV69" s="19"/>
      <c r="BW69" s="19"/>
      <c r="BX69" s="19"/>
      <c r="BY69" s="19"/>
      <c r="BZ69" s="19"/>
      <c r="CA69" s="19"/>
      <c r="CB69" s="19"/>
      <c r="CC69" s="19"/>
      <c r="CD69" s="19"/>
      <c r="CE69" s="19"/>
      <c r="CF69" s="19"/>
      <c r="CG69" s="19"/>
      <c r="CH69" s="19"/>
      <c r="CI69" s="19"/>
      <c r="CJ69" s="19"/>
      <c r="CK69" s="19"/>
      <c r="CL69" s="19"/>
      <c r="CM69" s="19"/>
      <c r="CN69" s="19"/>
      <c r="CO69" s="19"/>
      <c r="CP69" s="19"/>
      <c r="CQ69" s="19"/>
      <c r="CR69" s="19"/>
      <c r="CS69" s="19"/>
      <c r="CT69" s="19"/>
      <c r="CU69" s="19"/>
      <c r="CV69" s="19"/>
      <c r="CW69" s="19"/>
      <c r="CX69" s="19"/>
      <c r="CY69" s="19"/>
      <c r="CZ69" s="19"/>
      <c r="DA69" s="19"/>
      <c r="DB69" s="19"/>
      <c r="DC69" s="19"/>
      <c r="DD69" s="19"/>
      <c r="DE69" s="19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19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19"/>
      <c r="EU69" s="19"/>
      <c r="EV69" s="19"/>
      <c r="EW69" s="19"/>
      <c r="EX69" s="19"/>
      <c r="EY69" s="19"/>
      <c r="EZ69" s="19"/>
      <c r="FA69" s="19"/>
      <c r="FB69" s="19"/>
      <c r="FC69" s="19"/>
      <c r="FD69" s="19"/>
      <c r="FE69" s="19"/>
      <c r="FF69" s="19"/>
      <c r="FG69" s="19"/>
      <c r="FH69" s="19"/>
      <c r="FI69" s="19"/>
      <c r="FJ69" s="19"/>
      <c r="FK69" s="19"/>
      <c r="FL69" s="19"/>
      <c r="FM69" s="19"/>
      <c r="FN69" s="19"/>
      <c r="FO69" s="19"/>
      <c r="FP69" s="19"/>
      <c r="FQ69" s="19"/>
      <c r="FR69" s="19"/>
      <c r="FS69" s="19"/>
      <c r="FT69" s="19"/>
      <c r="FU69" s="19"/>
      <c r="FV69" s="19"/>
      <c r="FW69" s="19"/>
      <c r="FX69" s="19"/>
      <c r="FY69" s="19"/>
      <c r="FZ69" s="19"/>
      <c r="GA69" s="19"/>
      <c r="GB69" s="19"/>
      <c r="GC69" s="19"/>
      <c r="GD69" s="19"/>
      <c r="GE69" s="19"/>
      <c r="GF69" s="19"/>
      <c r="GG69" s="19"/>
      <c r="GH69" s="19"/>
      <c r="GI69" s="19"/>
      <c r="GJ69" s="19"/>
      <c r="GK69" s="19"/>
      <c r="GL69" s="19"/>
      <c r="GM69" s="19"/>
      <c r="GN69" s="19"/>
      <c r="GO69" s="19"/>
      <c r="GP69" s="19"/>
      <c r="GQ69" s="19"/>
      <c r="GR69" s="19"/>
      <c r="GS69" s="19"/>
      <c r="GT69" s="19"/>
      <c r="GU69" s="19"/>
      <c r="GV69" s="19"/>
      <c r="GW69" s="19"/>
      <c r="GX69" s="19"/>
      <c r="GY69" s="19"/>
      <c r="GZ69" s="19"/>
      <c r="HA69" s="19"/>
      <c r="HB69" s="19"/>
      <c r="HC69" s="19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  <c r="HO69" s="19"/>
      <c r="HP69" s="19"/>
      <c r="HQ69" s="19"/>
      <c r="HR69" s="19"/>
      <c r="HS69" s="19"/>
      <c r="HT69" s="19"/>
      <c r="HU69" s="19"/>
      <c r="HV69" s="19"/>
      <c r="HW69" s="19"/>
      <c r="HX69" s="19"/>
      <c r="HY69" s="19"/>
      <c r="HZ69" s="19"/>
      <c r="IA69" s="19"/>
      <c r="IB69" s="19"/>
      <c r="IC69" s="19"/>
      <c r="ID69" s="19"/>
      <c r="IE69" s="19"/>
      <c r="IF69" s="19"/>
      <c r="IG69" s="19"/>
      <c r="IH69" s="19"/>
      <c r="II69" s="19"/>
      <c r="IJ69" s="19"/>
      <c r="IK69" s="19"/>
      <c r="IL69" s="19"/>
      <c r="IM69" s="19"/>
      <c r="IN69" s="19"/>
      <c r="IO69" s="19"/>
      <c r="IP69" s="19"/>
      <c r="IQ69" s="19"/>
      <c r="IR69" s="19"/>
      <c r="IS69" s="19"/>
      <c r="IT69" s="19"/>
      <c r="IU69" s="19"/>
      <c r="IV69" s="19"/>
      <c r="IW69" s="19"/>
      <c r="IX69" s="19"/>
      <c r="IY69" s="19"/>
      <c r="IZ69" s="19"/>
      <c r="JA69" s="19"/>
      <c r="JB69" s="19"/>
      <c r="JC69" s="19"/>
      <c r="JD69" s="19"/>
      <c r="JE69" s="19"/>
      <c r="JF69" s="19"/>
      <c r="JG69" s="19"/>
      <c r="JH69" s="19"/>
      <c r="JI69" s="19"/>
      <c r="JJ69" s="19"/>
      <c r="JK69" s="19"/>
      <c r="JL69" s="19"/>
      <c r="JM69" s="19"/>
      <c r="JN69" s="19"/>
      <c r="JO69" s="19"/>
      <c r="JP69" s="19"/>
      <c r="JQ69" s="19"/>
      <c r="JR69" s="19"/>
      <c r="JS69" s="19"/>
      <c r="JT69" s="19"/>
      <c r="JU69" s="19"/>
      <c r="JV69" s="19"/>
      <c r="JW69" s="19"/>
      <c r="JX69" s="19"/>
      <c r="JY69" s="19"/>
      <c r="JZ69" s="19"/>
      <c r="KA69" s="19"/>
      <c r="KB69" s="19"/>
      <c r="KC69" s="19"/>
      <c r="KD69" s="19"/>
      <c r="KE69" s="19"/>
      <c r="KF69" s="19"/>
      <c r="KG69" s="19"/>
      <c r="KH69" s="19"/>
      <c r="KI69" s="19"/>
      <c r="KJ69" s="19"/>
      <c r="KK69" s="19"/>
      <c r="KL69" s="19"/>
      <c r="KM69" s="19"/>
      <c r="KN69" s="19"/>
      <c r="KO69" s="19"/>
      <c r="KP69" s="19"/>
      <c r="KQ69" s="19"/>
      <c r="KR69" s="19"/>
      <c r="KS69" s="19"/>
      <c r="KT69" s="19"/>
      <c r="KU69" s="19"/>
      <c r="KV69" s="19"/>
      <c r="KW69" s="19"/>
      <c r="KX69" s="19"/>
      <c r="KY69" s="19"/>
      <c r="KZ69" s="19"/>
      <c r="LA69" s="19"/>
      <c r="LB69" s="19"/>
      <c r="LC69" s="19"/>
      <c r="LD69" s="19"/>
      <c r="LE69" s="19"/>
      <c r="LF69" s="19"/>
      <c r="LG69" s="19"/>
      <c r="LH69" s="19"/>
      <c r="LI69" s="19"/>
      <c r="LJ69" s="19"/>
      <c r="LK69" s="19"/>
      <c r="LL69" s="19"/>
      <c r="LM69" s="19"/>
      <c r="LN69" s="19"/>
      <c r="LO69" s="19"/>
      <c r="LP69" s="19"/>
      <c r="LQ69" s="19"/>
      <c r="LR69" s="19"/>
      <c r="LS69" s="19"/>
      <c r="LT69" s="19"/>
      <c r="LU69" s="19"/>
      <c r="LV69" s="19"/>
      <c r="LW69" s="19"/>
      <c r="LX69" s="19"/>
      <c r="LY69" s="19"/>
      <c r="LZ69" s="19"/>
      <c r="MA69" s="19"/>
      <c r="MB69" s="19"/>
      <c r="MC69" s="19"/>
      <c r="MD69" s="19"/>
      <c r="ME69" s="19"/>
      <c r="MF69" s="19"/>
      <c r="MG69" s="19"/>
      <c r="MH69" s="19"/>
      <c r="MI69" s="19"/>
      <c r="MJ69" s="19"/>
      <c r="MK69" s="19"/>
      <c r="ML69" s="19"/>
      <c r="MM69" s="19"/>
      <c r="MN69" s="19"/>
      <c r="MO69" s="19"/>
      <c r="MP69" s="19"/>
      <c r="MQ69" s="19"/>
      <c r="MR69" s="19"/>
      <c r="MS69" s="19"/>
      <c r="MT69" s="19"/>
      <c r="MU69" s="19"/>
      <c r="MV69" s="19"/>
      <c r="MW69" s="19"/>
      <c r="MX69" s="19"/>
      <c r="MY69" s="19"/>
    </row>
    <row r="70" spans="1:363" s="19" customFormat="1">
      <c r="A70" s="28" t="s">
        <v>129</v>
      </c>
      <c r="B70" s="28"/>
      <c r="C70" s="36" t="s">
        <v>695</v>
      </c>
      <c r="D70" s="28"/>
      <c r="E70" s="28"/>
      <c r="F70" s="28"/>
      <c r="G70" s="28"/>
      <c r="H70" s="28"/>
      <c r="I70" s="28"/>
      <c r="J70" s="28"/>
      <c r="K70" s="28"/>
      <c r="L70" s="28"/>
      <c r="M70" s="16"/>
      <c r="N70" s="57"/>
      <c r="O70" s="28"/>
      <c r="P70" s="28"/>
      <c r="Q70" s="28"/>
      <c r="R70" s="57">
        <f>R69-R68</f>
        <v>808319.6</v>
      </c>
    </row>
    <row r="71" spans="1:363" s="19" customFormat="1" ht="33.75" customHeight="1">
      <c r="A71" s="58"/>
      <c r="B71" s="42"/>
      <c r="C71" s="42"/>
      <c r="D71" s="42"/>
      <c r="E71" s="42"/>
      <c r="F71" s="59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62"/>
    </row>
    <row r="72" spans="1:363" ht="25.5">
      <c r="A72" s="484"/>
      <c r="B72" s="485"/>
      <c r="C72" s="485"/>
      <c r="D72" s="485"/>
      <c r="E72" s="485"/>
      <c r="F72" s="485"/>
      <c r="G72" s="485"/>
      <c r="H72" s="485"/>
      <c r="I72" s="485"/>
      <c r="J72" s="485"/>
      <c r="K72" s="485"/>
      <c r="L72" s="485"/>
      <c r="M72" s="485"/>
      <c r="N72" s="485"/>
      <c r="O72" s="485"/>
      <c r="P72" s="485"/>
      <c r="Q72" s="485"/>
      <c r="R72" s="486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  <c r="BO72" s="19"/>
      <c r="BP72" s="19"/>
      <c r="BQ72" s="19"/>
      <c r="BR72" s="19"/>
      <c r="BS72" s="19"/>
      <c r="BT72" s="19"/>
      <c r="BU72" s="19"/>
      <c r="BV72" s="19"/>
      <c r="BW72" s="19"/>
      <c r="BX72" s="19"/>
      <c r="BY72" s="19"/>
      <c r="BZ72" s="19"/>
      <c r="CA72" s="19"/>
      <c r="CB72" s="19"/>
      <c r="CC72" s="19"/>
      <c r="CD72" s="19"/>
      <c r="CE72" s="19"/>
      <c r="CF72" s="19"/>
      <c r="CG72" s="19"/>
      <c r="CH72" s="19"/>
      <c r="CI72" s="19"/>
      <c r="CJ72" s="19"/>
      <c r="CK72" s="19"/>
      <c r="CL72" s="19"/>
      <c r="CM72" s="19"/>
      <c r="CN72" s="19"/>
      <c r="CO72" s="19"/>
      <c r="CP72" s="19"/>
      <c r="CQ72" s="19"/>
      <c r="CR72" s="19"/>
      <c r="CS72" s="19"/>
      <c r="CT72" s="19"/>
      <c r="CU72" s="19"/>
      <c r="CV72" s="19"/>
      <c r="CW72" s="19"/>
      <c r="CX72" s="19"/>
      <c r="CY72" s="19"/>
      <c r="CZ72" s="19"/>
      <c r="DA72" s="19"/>
      <c r="DB72" s="19"/>
      <c r="DC72" s="19"/>
      <c r="DD72" s="19"/>
      <c r="DE72" s="19"/>
      <c r="DF72" s="19"/>
      <c r="DG72" s="19"/>
      <c r="DH72" s="19"/>
      <c r="DI72" s="19"/>
      <c r="DJ72" s="19"/>
      <c r="DK72" s="19"/>
      <c r="DL72" s="19"/>
      <c r="DM72" s="19"/>
      <c r="DN72" s="19"/>
      <c r="DO72" s="19"/>
      <c r="DP72" s="19"/>
      <c r="DQ72" s="19"/>
      <c r="DR72" s="19"/>
      <c r="DS72" s="19"/>
      <c r="DT72" s="19"/>
      <c r="DU72" s="19"/>
      <c r="DV72" s="19"/>
      <c r="DW72" s="19"/>
      <c r="DX72" s="19"/>
      <c r="DY72" s="19"/>
      <c r="DZ72" s="19"/>
      <c r="EA72" s="19"/>
      <c r="EB72" s="19"/>
      <c r="EC72" s="19"/>
      <c r="ED72" s="19"/>
      <c r="EE72" s="19"/>
      <c r="EF72" s="19"/>
      <c r="EG72" s="19"/>
      <c r="EH72" s="19"/>
      <c r="EI72" s="19"/>
      <c r="EJ72" s="19"/>
      <c r="EK72" s="19"/>
      <c r="EL72" s="19"/>
      <c r="EM72" s="19"/>
      <c r="EN72" s="19"/>
      <c r="EO72" s="19"/>
      <c r="EP72" s="19"/>
      <c r="EQ72" s="19"/>
      <c r="ER72" s="19"/>
      <c r="ES72" s="19"/>
      <c r="ET72" s="19"/>
      <c r="EU72" s="19"/>
      <c r="EV72" s="19"/>
      <c r="EW72" s="19"/>
      <c r="EX72" s="19"/>
      <c r="EY72" s="19"/>
      <c r="EZ72" s="19"/>
      <c r="FA72" s="19"/>
      <c r="FB72" s="19"/>
      <c r="FC72" s="19"/>
      <c r="FD72" s="19"/>
      <c r="FE72" s="19"/>
      <c r="FF72" s="19"/>
      <c r="FG72" s="19"/>
      <c r="FH72" s="19"/>
      <c r="FI72" s="19"/>
      <c r="FJ72" s="19"/>
      <c r="FK72" s="19"/>
      <c r="FL72" s="19"/>
      <c r="FM72" s="19"/>
      <c r="FN72" s="19"/>
      <c r="FO72" s="19"/>
      <c r="FP72" s="19"/>
      <c r="FQ72" s="19"/>
      <c r="FR72" s="19"/>
      <c r="FS72" s="19"/>
      <c r="FT72" s="19"/>
      <c r="FU72" s="19"/>
      <c r="FV72" s="19"/>
      <c r="FW72" s="19"/>
      <c r="FX72" s="19"/>
      <c r="FY72" s="19"/>
      <c r="FZ72" s="19"/>
      <c r="GA72" s="19"/>
      <c r="GB72" s="19"/>
      <c r="GC72" s="19"/>
      <c r="GD72" s="19"/>
      <c r="GE72" s="19"/>
      <c r="GF72" s="19"/>
      <c r="GG72" s="19"/>
      <c r="GH72" s="19"/>
      <c r="GI72" s="19"/>
      <c r="GJ72" s="19"/>
      <c r="GK72" s="19"/>
      <c r="GL72" s="19"/>
      <c r="GM72" s="19"/>
      <c r="GN72" s="19"/>
      <c r="GO72" s="19"/>
      <c r="GP72" s="19"/>
      <c r="GQ72" s="19"/>
      <c r="GR72" s="19"/>
      <c r="GS72" s="19"/>
      <c r="GT72" s="19"/>
      <c r="GU72" s="19"/>
      <c r="GV72" s="19"/>
      <c r="GW72" s="19"/>
      <c r="GX72" s="19"/>
      <c r="GY72" s="19"/>
      <c r="GZ72" s="19"/>
      <c r="HA72" s="19"/>
      <c r="HB72" s="19"/>
      <c r="HC72" s="19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  <c r="HO72" s="19"/>
      <c r="HP72" s="19"/>
      <c r="HQ72" s="19"/>
      <c r="HR72" s="19"/>
      <c r="HS72" s="19"/>
      <c r="HT72" s="19"/>
      <c r="HU72" s="19"/>
      <c r="HV72" s="19"/>
      <c r="HW72" s="19"/>
      <c r="HX72" s="19"/>
      <c r="HY72" s="19"/>
      <c r="HZ72" s="19"/>
      <c r="IA72" s="19"/>
      <c r="IB72" s="19"/>
      <c r="IC72" s="19"/>
      <c r="ID72" s="19"/>
      <c r="IE72" s="19"/>
      <c r="IF72" s="19"/>
      <c r="IG72" s="19"/>
      <c r="IH72" s="19"/>
      <c r="II72" s="19"/>
      <c r="IJ72" s="19"/>
      <c r="IK72" s="19"/>
      <c r="IL72" s="19"/>
      <c r="IM72" s="19"/>
      <c r="IN72" s="19"/>
      <c r="IO72" s="19"/>
      <c r="IP72" s="19"/>
      <c r="IQ72" s="19"/>
      <c r="IR72" s="19"/>
      <c r="IS72" s="19"/>
      <c r="IT72" s="19"/>
      <c r="IU72" s="19"/>
      <c r="IV72" s="19"/>
      <c r="IW72" s="19"/>
      <c r="IX72" s="19"/>
      <c r="IY72" s="19"/>
      <c r="IZ72" s="19"/>
      <c r="JA72" s="19"/>
      <c r="JB72" s="19"/>
      <c r="JC72" s="19"/>
      <c r="JD72" s="19"/>
      <c r="JE72" s="19"/>
      <c r="JF72" s="19"/>
      <c r="JG72" s="19"/>
      <c r="JH72" s="19"/>
      <c r="JI72" s="19"/>
      <c r="JJ72" s="19"/>
      <c r="JK72" s="19"/>
      <c r="JL72" s="19"/>
      <c r="JM72" s="19"/>
      <c r="JN72" s="19"/>
      <c r="JO72" s="19"/>
      <c r="JP72" s="19"/>
      <c r="JQ72" s="19"/>
      <c r="JR72" s="19"/>
      <c r="JS72" s="19"/>
      <c r="JT72" s="19"/>
      <c r="JU72" s="19"/>
      <c r="JV72" s="19"/>
      <c r="JW72" s="19"/>
      <c r="JX72" s="19"/>
      <c r="JY72" s="19"/>
      <c r="JZ72" s="19"/>
      <c r="KA72" s="19"/>
      <c r="KB72" s="19"/>
      <c r="KC72" s="19"/>
      <c r="KD72" s="19"/>
      <c r="KE72" s="19"/>
      <c r="KF72" s="19"/>
      <c r="KG72" s="19"/>
      <c r="KH72" s="19"/>
      <c r="KI72" s="19"/>
      <c r="KJ72" s="19"/>
      <c r="KK72" s="19"/>
      <c r="KL72" s="19"/>
      <c r="KM72" s="19"/>
      <c r="KN72" s="19"/>
      <c r="KO72" s="19"/>
      <c r="KP72" s="19"/>
      <c r="KQ72" s="19"/>
      <c r="KR72" s="19"/>
      <c r="KS72" s="19"/>
      <c r="KT72" s="19"/>
      <c r="KU72" s="19"/>
      <c r="KV72" s="19"/>
      <c r="KW72" s="19"/>
      <c r="KX72" s="19"/>
      <c r="KY72" s="19"/>
      <c r="KZ72" s="19"/>
      <c r="LA72" s="19"/>
      <c r="LB72" s="19"/>
      <c r="LC72" s="19"/>
      <c r="LD72" s="19"/>
      <c r="LE72" s="19"/>
      <c r="LF72" s="19"/>
      <c r="LG72" s="19"/>
      <c r="LH72" s="19"/>
      <c r="LI72" s="19"/>
      <c r="LJ72" s="19"/>
      <c r="LK72" s="19"/>
      <c r="LL72" s="19"/>
      <c r="LM72" s="19"/>
      <c r="LN72" s="19"/>
      <c r="LO72" s="19"/>
      <c r="LP72" s="19"/>
      <c r="LQ72" s="19"/>
      <c r="LR72" s="19"/>
      <c r="LS72" s="19"/>
      <c r="LT72" s="19"/>
      <c r="LU72" s="19"/>
      <c r="LV72" s="19"/>
      <c r="LW72" s="19"/>
      <c r="LX72" s="19"/>
      <c r="LY72" s="19"/>
      <c r="LZ72" s="19"/>
      <c r="MA72" s="19"/>
      <c r="MB72" s="19"/>
      <c r="MC72" s="19"/>
      <c r="MD72" s="19"/>
      <c r="ME72" s="19"/>
      <c r="MF72" s="19"/>
      <c r="MG72" s="19"/>
      <c r="MH72" s="19"/>
      <c r="MI72" s="19"/>
      <c r="MJ72" s="19"/>
      <c r="MK72" s="19"/>
      <c r="ML72" s="19"/>
      <c r="MM72" s="19"/>
      <c r="MN72" s="19"/>
      <c r="MO72" s="19"/>
      <c r="MP72" s="19"/>
      <c r="MQ72" s="19"/>
      <c r="MR72" s="19"/>
      <c r="MS72" s="19"/>
      <c r="MT72" s="19"/>
      <c r="MU72" s="19"/>
      <c r="MV72" s="19"/>
      <c r="MW72" s="19"/>
      <c r="MX72" s="19"/>
      <c r="MY72" s="19"/>
    </row>
    <row r="73" spans="1:363">
      <c r="A73" s="15" t="s">
        <v>12</v>
      </c>
      <c r="B73" s="15" t="s">
        <v>47</v>
      </c>
      <c r="C73" s="15" t="s">
        <v>13</v>
      </c>
      <c r="D73" s="15" t="s">
        <v>14</v>
      </c>
      <c r="E73" s="15" t="s">
        <v>15</v>
      </c>
      <c r="F73" s="29" t="s">
        <v>16</v>
      </c>
      <c r="G73" s="15" t="s">
        <v>17</v>
      </c>
      <c r="H73" s="15" t="s">
        <v>18</v>
      </c>
      <c r="I73" s="15" t="s">
        <v>19</v>
      </c>
      <c r="J73" s="15" t="s">
        <v>20</v>
      </c>
      <c r="K73" s="15" t="s">
        <v>21</v>
      </c>
      <c r="L73" s="15" t="s">
        <v>15</v>
      </c>
      <c r="M73" s="16" t="s">
        <v>160</v>
      </c>
      <c r="N73" s="17" t="s">
        <v>22</v>
      </c>
      <c r="O73" s="15" t="s">
        <v>23</v>
      </c>
      <c r="P73" s="17" t="s">
        <v>11</v>
      </c>
      <c r="Q73" s="15" t="s">
        <v>24</v>
      </c>
      <c r="R73" s="29" t="s">
        <v>25</v>
      </c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9"/>
      <c r="FW73" s="19"/>
      <c r="FX73" s="19"/>
      <c r="FY73" s="19"/>
      <c r="FZ73" s="19"/>
      <c r="GA73" s="19"/>
      <c r="GB73" s="19"/>
      <c r="GC73" s="19"/>
      <c r="GD73" s="19"/>
      <c r="GE73" s="19"/>
      <c r="GF73" s="19"/>
      <c r="GG73" s="19"/>
      <c r="GH73" s="19"/>
      <c r="GI73" s="19"/>
      <c r="GJ73" s="19"/>
      <c r="GK73" s="19"/>
      <c r="GL73" s="19"/>
      <c r="GM73" s="19"/>
      <c r="GN73" s="19"/>
      <c r="GO73" s="19"/>
      <c r="GP73" s="19"/>
      <c r="GQ73" s="19"/>
      <c r="GR73" s="19"/>
      <c r="GS73" s="19"/>
      <c r="GT73" s="19"/>
      <c r="GU73" s="19"/>
      <c r="GV73" s="19"/>
      <c r="GW73" s="19"/>
      <c r="GX73" s="19"/>
      <c r="GY73" s="19"/>
      <c r="GZ73" s="19"/>
      <c r="HA73" s="19"/>
      <c r="HB73" s="19"/>
      <c r="HC73" s="19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  <c r="HO73" s="19"/>
      <c r="HP73" s="19"/>
      <c r="HQ73" s="19"/>
      <c r="HR73" s="19"/>
      <c r="HS73" s="19"/>
      <c r="HT73" s="19"/>
      <c r="HU73" s="19"/>
      <c r="HV73" s="19"/>
      <c r="HW73" s="19"/>
      <c r="HX73" s="19"/>
      <c r="HY73" s="19"/>
      <c r="HZ73" s="19"/>
      <c r="IA73" s="19"/>
      <c r="IB73" s="19"/>
      <c r="IC73" s="19"/>
      <c r="ID73" s="19"/>
      <c r="IE73" s="19"/>
      <c r="IF73" s="19"/>
      <c r="IG73" s="19"/>
      <c r="IH73" s="19"/>
      <c r="II73" s="19"/>
      <c r="IJ73" s="19"/>
      <c r="IK73" s="19"/>
      <c r="IL73" s="19"/>
      <c r="IM73" s="19"/>
      <c r="IN73" s="19"/>
      <c r="IO73" s="19"/>
      <c r="IP73" s="19"/>
      <c r="IQ73" s="19"/>
      <c r="IR73" s="19"/>
      <c r="IS73" s="19"/>
      <c r="IT73" s="19"/>
      <c r="IU73" s="19"/>
      <c r="IV73" s="19"/>
      <c r="IW73" s="19"/>
      <c r="IX73" s="19"/>
      <c r="IY73" s="19"/>
      <c r="IZ73" s="19"/>
      <c r="JA73" s="19"/>
      <c r="JB73" s="19"/>
      <c r="JC73" s="19"/>
      <c r="JD73" s="19"/>
      <c r="JE73" s="19"/>
      <c r="JF73" s="19"/>
      <c r="JG73" s="19"/>
      <c r="JH73" s="19"/>
      <c r="JI73" s="19"/>
      <c r="JJ73" s="19"/>
      <c r="JK73" s="19"/>
      <c r="JL73" s="19"/>
      <c r="JM73" s="19"/>
      <c r="JN73" s="19"/>
      <c r="JO73" s="19"/>
      <c r="JP73" s="19"/>
      <c r="JQ73" s="19"/>
      <c r="JR73" s="19"/>
      <c r="JS73" s="19"/>
      <c r="JT73" s="19"/>
      <c r="JU73" s="19"/>
      <c r="JV73" s="19"/>
      <c r="JW73" s="19"/>
      <c r="JX73" s="19"/>
      <c r="JY73" s="19"/>
      <c r="JZ73" s="19"/>
      <c r="KA73" s="19"/>
      <c r="KB73" s="19"/>
      <c r="KC73" s="19"/>
      <c r="KD73" s="19"/>
      <c r="KE73" s="19"/>
      <c r="KF73" s="19"/>
      <c r="KG73" s="19"/>
      <c r="KH73" s="19"/>
      <c r="KI73" s="19"/>
      <c r="KJ73" s="19"/>
      <c r="KK73" s="19"/>
      <c r="KL73" s="19"/>
      <c r="KM73" s="19"/>
      <c r="KN73" s="19"/>
      <c r="KO73" s="19"/>
      <c r="KP73" s="19"/>
      <c r="KQ73" s="19"/>
      <c r="KR73" s="19"/>
      <c r="KS73" s="19"/>
      <c r="KT73" s="19"/>
      <c r="KU73" s="19"/>
      <c r="KV73" s="19"/>
      <c r="KW73" s="19"/>
      <c r="KX73" s="19"/>
      <c r="KY73" s="19"/>
      <c r="KZ73" s="19"/>
      <c r="LA73" s="19"/>
      <c r="LB73" s="19"/>
      <c r="LC73" s="19"/>
      <c r="LD73" s="19"/>
      <c r="LE73" s="19"/>
      <c r="LF73" s="19"/>
      <c r="LG73" s="19"/>
      <c r="LH73" s="19"/>
      <c r="LI73" s="19"/>
      <c r="LJ73" s="19"/>
      <c r="LK73" s="19"/>
      <c r="LL73" s="19"/>
      <c r="LM73" s="19"/>
      <c r="LN73" s="19"/>
      <c r="LO73" s="19"/>
      <c r="LP73" s="19"/>
      <c r="LQ73" s="19"/>
      <c r="LR73" s="19"/>
      <c r="LS73" s="19"/>
      <c r="LT73" s="19"/>
      <c r="LU73" s="19"/>
      <c r="LV73" s="19"/>
      <c r="LW73" s="19"/>
      <c r="LX73" s="19"/>
      <c r="LY73" s="19"/>
      <c r="LZ73" s="19"/>
      <c r="MA73" s="19"/>
      <c r="MB73" s="19"/>
      <c r="MC73" s="19"/>
      <c r="MD73" s="19"/>
      <c r="ME73" s="19"/>
      <c r="MF73" s="19"/>
      <c r="MG73" s="19"/>
      <c r="MH73" s="19"/>
      <c r="MI73" s="19"/>
      <c r="MJ73" s="19"/>
      <c r="MK73" s="19"/>
      <c r="ML73" s="19"/>
      <c r="MM73" s="19"/>
      <c r="MN73" s="19"/>
      <c r="MO73" s="19"/>
      <c r="MP73" s="19"/>
      <c r="MQ73" s="19"/>
      <c r="MR73" s="19"/>
      <c r="MS73" s="19"/>
      <c r="MT73" s="19"/>
      <c r="MU73" s="19"/>
      <c r="MV73" s="19"/>
      <c r="MW73" s="19"/>
      <c r="MX73" s="19"/>
      <c r="MY73" s="19"/>
    </row>
    <row r="74" spans="1:363" s="26" customFormat="1">
      <c r="A74" s="15" t="s">
        <v>227</v>
      </c>
      <c r="B74" s="15"/>
      <c r="C74" s="28"/>
      <c r="D74" s="28"/>
      <c r="E74" s="28"/>
      <c r="F74" s="28"/>
      <c r="G74" s="28"/>
      <c r="H74" s="15">
        <v>575</v>
      </c>
      <c r="I74" s="15">
        <v>897</v>
      </c>
      <c r="J74" s="15">
        <f>I74-H74</f>
        <v>322</v>
      </c>
      <c r="K74" s="15">
        <v>80</v>
      </c>
      <c r="L74" s="15">
        <f>K74*J74</f>
        <v>25760</v>
      </c>
      <c r="M74" s="16">
        <v>1.03</v>
      </c>
      <c r="N74" s="17">
        <f>M74*L74</f>
        <v>26532.799999999999</v>
      </c>
      <c r="O74" s="28"/>
      <c r="P74" s="28"/>
      <c r="Q74" s="28"/>
      <c r="R74" s="28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  <c r="BO74" s="19"/>
      <c r="BP74" s="19"/>
      <c r="BQ74" s="19"/>
      <c r="BR74" s="19"/>
      <c r="BS74" s="19"/>
      <c r="BT74" s="19"/>
      <c r="BU74" s="19"/>
      <c r="BV74" s="19"/>
      <c r="BW74" s="19"/>
      <c r="BX74" s="19"/>
      <c r="BY74" s="19"/>
      <c r="BZ74" s="19"/>
      <c r="CA74" s="19"/>
      <c r="CB74" s="19"/>
      <c r="CC74" s="19"/>
      <c r="CD74" s="19"/>
      <c r="CE74" s="19"/>
      <c r="CF74" s="19"/>
      <c r="CG74" s="19"/>
      <c r="CH74" s="19"/>
      <c r="CI74" s="19"/>
      <c r="CJ74" s="19"/>
      <c r="CK74" s="19"/>
      <c r="CL74" s="19"/>
      <c r="CM74" s="19"/>
      <c r="CN74" s="19"/>
      <c r="CO74" s="19"/>
      <c r="CP74" s="19"/>
      <c r="CQ74" s="19"/>
      <c r="CR74" s="19"/>
      <c r="CS74" s="19"/>
      <c r="CT74" s="19"/>
      <c r="CU74" s="19"/>
      <c r="CV74" s="19"/>
      <c r="CW74" s="19"/>
      <c r="CX74" s="19"/>
      <c r="CY74" s="19"/>
      <c r="CZ74" s="19"/>
      <c r="DA74" s="19"/>
      <c r="DB74" s="19"/>
      <c r="DC74" s="19"/>
      <c r="DD74" s="19"/>
      <c r="DE74" s="19"/>
      <c r="DF74" s="19"/>
      <c r="DG74" s="19"/>
      <c r="DH74" s="19"/>
      <c r="DI74" s="19"/>
      <c r="DJ74" s="19"/>
      <c r="DK74" s="19"/>
      <c r="DL74" s="19"/>
      <c r="DM74" s="19"/>
      <c r="DN74" s="19"/>
      <c r="DO74" s="19"/>
      <c r="DP74" s="19"/>
      <c r="DQ74" s="19"/>
      <c r="DR74" s="19"/>
      <c r="DS74" s="19"/>
      <c r="DT74" s="19"/>
      <c r="DU74" s="19"/>
      <c r="DV74" s="19"/>
      <c r="DW74" s="19"/>
      <c r="DX74" s="19"/>
      <c r="DY74" s="19"/>
      <c r="DZ74" s="19"/>
      <c r="EA74" s="19"/>
      <c r="EB74" s="19"/>
      <c r="EC74" s="19"/>
      <c r="ED74" s="19"/>
      <c r="EE74" s="19"/>
      <c r="EF74" s="19"/>
      <c r="EG74" s="19"/>
      <c r="EH74" s="19"/>
      <c r="EI74" s="19"/>
      <c r="EJ74" s="19"/>
      <c r="EK74" s="19"/>
      <c r="EL74" s="19"/>
      <c r="EM74" s="19"/>
      <c r="EN74" s="19"/>
      <c r="EO74" s="19"/>
      <c r="EP74" s="19"/>
      <c r="EQ74" s="19"/>
      <c r="ER74" s="19"/>
      <c r="ES74" s="19"/>
      <c r="ET74" s="19"/>
      <c r="EU74" s="19"/>
      <c r="EV74" s="19"/>
      <c r="EW74" s="19"/>
      <c r="EX74" s="19"/>
      <c r="EY74" s="19"/>
      <c r="EZ74" s="19"/>
      <c r="FA74" s="19"/>
      <c r="FB74" s="19"/>
      <c r="FC74" s="19"/>
      <c r="FD74" s="19"/>
      <c r="FE74" s="19"/>
      <c r="FF74" s="19"/>
      <c r="FG74" s="19"/>
      <c r="FH74" s="19"/>
      <c r="FI74" s="19"/>
      <c r="FJ74" s="19"/>
      <c r="FK74" s="19"/>
      <c r="FL74" s="19"/>
      <c r="FM74" s="19"/>
      <c r="FN74" s="19"/>
      <c r="FO74" s="19"/>
      <c r="FP74" s="19"/>
      <c r="FQ74" s="19"/>
      <c r="FR74" s="19"/>
      <c r="FS74" s="19"/>
      <c r="FT74" s="19"/>
      <c r="FU74" s="19"/>
      <c r="FV74" s="19"/>
      <c r="FW74" s="19"/>
      <c r="FX74" s="19"/>
      <c r="FY74" s="19"/>
      <c r="FZ74" s="19"/>
      <c r="GA74" s="19"/>
      <c r="GB74" s="19"/>
      <c r="GC74" s="19"/>
      <c r="GD74" s="19"/>
      <c r="GE74" s="19"/>
      <c r="GF74" s="19"/>
      <c r="GG74" s="19"/>
      <c r="GH74" s="19"/>
      <c r="GI74" s="19"/>
      <c r="GJ74" s="19"/>
      <c r="GK74" s="19"/>
      <c r="GL74" s="19"/>
      <c r="GM74" s="19"/>
      <c r="GN74" s="19"/>
      <c r="GO74" s="19"/>
      <c r="GP74" s="19"/>
      <c r="GQ74" s="19"/>
      <c r="GR74" s="19"/>
      <c r="GS74" s="19"/>
      <c r="GT74" s="19"/>
      <c r="GU74" s="19"/>
      <c r="GV74" s="19"/>
      <c r="GW74" s="19"/>
      <c r="GX74" s="19"/>
      <c r="GY74" s="19"/>
      <c r="GZ74" s="19"/>
      <c r="HA74" s="19"/>
      <c r="HB74" s="19"/>
      <c r="HC74" s="19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  <c r="HO74" s="19"/>
      <c r="HP74" s="19"/>
      <c r="HQ74" s="19"/>
      <c r="HR74" s="19"/>
      <c r="HS74" s="19"/>
      <c r="HT74" s="19"/>
      <c r="HU74" s="19"/>
      <c r="HV74" s="19"/>
      <c r="HW74" s="19"/>
      <c r="HX74" s="19"/>
      <c r="HY74" s="19"/>
      <c r="HZ74" s="19"/>
      <c r="IA74" s="19"/>
      <c r="IB74" s="19"/>
      <c r="IC74" s="19"/>
      <c r="ID74" s="19"/>
      <c r="IE74" s="19"/>
      <c r="IF74" s="19"/>
      <c r="IG74" s="19"/>
      <c r="IH74" s="19"/>
      <c r="II74" s="19"/>
      <c r="IJ74" s="19"/>
      <c r="IK74" s="19"/>
      <c r="IL74" s="19"/>
      <c r="IM74" s="19"/>
      <c r="IN74" s="19"/>
      <c r="IO74" s="19"/>
      <c r="IP74" s="19"/>
      <c r="IQ74" s="19"/>
      <c r="IR74" s="19"/>
      <c r="IS74" s="19"/>
      <c r="IT74" s="19"/>
      <c r="IU74" s="19"/>
      <c r="IV74" s="19"/>
      <c r="IW74" s="19"/>
      <c r="IX74" s="19"/>
      <c r="IY74" s="19"/>
      <c r="IZ74" s="19"/>
      <c r="JA74" s="19"/>
      <c r="JB74" s="19"/>
      <c r="JC74" s="19"/>
      <c r="JD74" s="19"/>
      <c r="JE74" s="19"/>
      <c r="JF74" s="19"/>
      <c r="JG74" s="19"/>
      <c r="JH74" s="19"/>
      <c r="JI74" s="19"/>
      <c r="JJ74" s="19"/>
      <c r="JK74" s="19"/>
      <c r="JL74" s="19"/>
      <c r="JM74" s="19"/>
      <c r="JN74" s="19"/>
      <c r="JO74" s="19"/>
      <c r="JP74" s="19"/>
      <c r="JQ74" s="19"/>
      <c r="JR74" s="19"/>
      <c r="JS74" s="19"/>
      <c r="JT74" s="19"/>
      <c r="JU74" s="19"/>
      <c r="JV74" s="19"/>
      <c r="JW74" s="19"/>
      <c r="JX74" s="19"/>
      <c r="JY74" s="19"/>
      <c r="JZ74" s="19"/>
      <c r="KA74" s="19"/>
      <c r="KB74" s="19"/>
      <c r="KC74" s="19"/>
      <c r="KD74" s="19"/>
      <c r="KE74" s="19"/>
      <c r="KF74" s="19"/>
      <c r="KG74" s="19"/>
      <c r="KH74" s="19"/>
      <c r="KI74" s="19"/>
      <c r="KJ74" s="19"/>
      <c r="KK74" s="19"/>
      <c r="KL74" s="19"/>
      <c r="KM74" s="19"/>
      <c r="KN74" s="19"/>
      <c r="KO74" s="19"/>
      <c r="KP74" s="19"/>
      <c r="KQ74" s="19"/>
      <c r="KR74" s="19"/>
      <c r="KS74" s="19"/>
      <c r="KT74" s="19"/>
      <c r="KU74" s="19"/>
      <c r="KV74" s="19"/>
      <c r="KW74" s="19"/>
      <c r="KX74" s="19"/>
      <c r="KY74" s="19"/>
      <c r="KZ74" s="19"/>
      <c r="LA74" s="19"/>
      <c r="LB74" s="19"/>
      <c r="LC74" s="19"/>
      <c r="LD74" s="19"/>
      <c r="LE74" s="19"/>
      <c r="LF74" s="19"/>
      <c r="LG74" s="19"/>
      <c r="LH74" s="19"/>
      <c r="LI74" s="19"/>
      <c r="LJ74" s="19"/>
      <c r="LK74" s="19"/>
      <c r="LL74" s="19"/>
      <c r="LM74" s="19"/>
      <c r="LN74" s="19"/>
      <c r="LO74" s="19"/>
      <c r="LP74" s="19"/>
      <c r="LQ74" s="19"/>
      <c r="LR74" s="19"/>
      <c r="LS74" s="19"/>
      <c r="LT74" s="19"/>
      <c r="LU74" s="19"/>
      <c r="LV74" s="19"/>
      <c r="LW74" s="19"/>
      <c r="LX74" s="19"/>
      <c r="LY74" s="19"/>
      <c r="LZ74" s="19"/>
      <c r="MA74" s="19"/>
      <c r="MB74" s="19"/>
      <c r="MC74" s="19"/>
      <c r="MD74" s="19"/>
      <c r="ME74" s="19"/>
      <c r="MF74" s="19"/>
      <c r="MG74" s="19"/>
      <c r="MH74" s="19"/>
      <c r="MI74" s="19"/>
      <c r="MJ74" s="19"/>
      <c r="MK74" s="19"/>
      <c r="ML74" s="19"/>
      <c r="MM74" s="19"/>
      <c r="MN74" s="19"/>
      <c r="MO74" s="19"/>
      <c r="MP74" s="19"/>
      <c r="MQ74" s="19"/>
      <c r="MR74" s="19"/>
      <c r="MS74" s="19"/>
      <c r="MT74" s="19"/>
      <c r="MU74" s="19"/>
      <c r="MV74" s="19"/>
      <c r="MW74" s="19"/>
      <c r="MX74" s="19"/>
      <c r="MY74" s="19"/>
    </row>
    <row r="75" spans="1:363" s="26" customFormat="1">
      <c r="A75" s="15" t="s">
        <v>236</v>
      </c>
      <c r="B75" s="15"/>
      <c r="C75" s="28"/>
      <c r="D75" s="28"/>
      <c r="E75" s="28"/>
      <c r="F75" s="28"/>
      <c r="G75" s="28"/>
      <c r="H75" s="15">
        <v>2131</v>
      </c>
      <c r="I75" s="15">
        <v>2193</v>
      </c>
      <c r="J75" s="15">
        <f>I75-H75</f>
        <v>62</v>
      </c>
      <c r="K75" s="15">
        <v>30</v>
      </c>
      <c r="L75" s="15">
        <f>K75*J75</f>
        <v>1860</v>
      </c>
      <c r="M75" s="16">
        <v>1.03</v>
      </c>
      <c r="N75" s="17">
        <f>M75*L75</f>
        <v>1915.8</v>
      </c>
      <c r="O75" s="28"/>
      <c r="P75" s="28"/>
      <c r="Q75" s="28"/>
      <c r="R75" s="28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  <c r="BO75" s="19"/>
      <c r="BP75" s="19"/>
      <c r="BQ75" s="19"/>
      <c r="BR75" s="19"/>
      <c r="BS75" s="19"/>
      <c r="BT75" s="19"/>
      <c r="BU75" s="19"/>
      <c r="BV75" s="19"/>
      <c r="BW75" s="19"/>
      <c r="BX75" s="19"/>
      <c r="BY75" s="19"/>
      <c r="BZ75" s="19"/>
      <c r="CA75" s="19"/>
      <c r="CB75" s="19"/>
      <c r="CC75" s="19"/>
      <c r="CD75" s="19"/>
      <c r="CE75" s="19"/>
      <c r="CF75" s="19"/>
      <c r="CG75" s="19"/>
      <c r="CH75" s="19"/>
      <c r="CI75" s="19"/>
      <c r="CJ75" s="19"/>
      <c r="CK75" s="19"/>
      <c r="CL75" s="19"/>
      <c r="CM75" s="19"/>
      <c r="CN75" s="19"/>
      <c r="CO75" s="19"/>
      <c r="CP75" s="19"/>
      <c r="CQ75" s="19"/>
      <c r="CR75" s="19"/>
      <c r="CS75" s="19"/>
      <c r="CT75" s="19"/>
      <c r="CU75" s="19"/>
      <c r="CV75" s="19"/>
      <c r="CW75" s="19"/>
      <c r="CX75" s="19"/>
      <c r="CY75" s="19"/>
      <c r="CZ75" s="19"/>
      <c r="DA75" s="19"/>
      <c r="DB75" s="19"/>
      <c r="DC75" s="19"/>
      <c r="DD75" s="19"/>
      <c r="DE75" s="19"/>
      <c r="DF75" s="19"/>
      <c r="DG75" s="19"/>
      <c r="DH75" s="19"/>
      <c r="DI75" s="19"/>
      <c r="DJ75" s="19"/>
      <c r="DK75" s="19"/>
      <c r="DL75" s="19"/>
      <c r="DM75" s="19"/>
      <c r="DN75" s="19"/>
      <c r="DO75" s="19"/>
      <c r="DP75" s="19"/>
      <c r="DQ75" s="19"/>
      <c r="DR75" s="19"/>
      <c r="DS75" s="19"/>
      <c r="DT75" s="19"/>
      <c r="DU75" s="19"/>
      <c r="DV75" s="19"/>
      <c r="DW75" s="19"/>
      <c r="DX75" s="19"/>
      <c r="DY75" s="19"/>
      <c r="DZ75" s="19"/>
      <c r="EA75" s="19"/>
      <c r="EB75" s="19"/>
      <c r="EC75" s="19"/>
      <c r="ED75" s="19"/>
      <c r="EE75" s="19"/>
      <c r="EF75" s="19"/>
      <c r="EG75" s="19"/>
      <c r="EH75" s="19"/>
      <c r="EI75" s="19"/>
      <c r="EJ75" s="19"/>
      <c r="EK75" s="19"/>
      <c r="EL75" s="19"/>
      <c r="EM75" s="19"/>
      <c r="EN75" s="19"/>
      <c r="EO75" s="19"/>
      <c r="EP75" s="19"/>
      <c r="EQ75" s="19"/>
      <c r="ER75" s="19"/>
      <c r="ES75" s="19"/>
      <c r="ET75" s="19"/>
      <c r="EU75" s="19"/>
      <c r="EV75" s="19"/>
      <c r="EW75" s="19"/>
      <c r="EX75" s="19"/>
      <c r="EY75" s="19"/>
      <c r="EZ75" s="19"/>
      <c r="FA75" s="19"/>
      <c r="FB75" s="19"/>
      <c r="FC75" s="19"/>
      <c r="FD75" s="19"/>
      <c r="FE75" s="19"/>
      <c r="FF75" s="19"/>
      <c r="FG75" s="19"/>
      <c r="FH75" s="19"/>
      <c r="FI75" s="19"/>
      <c r="FJ75" s="19"/>
      <c r="FK75" s="19"/>
      <c r="FL75" s="19"/>
      <c r="FM75" s="19"/>
      <c r="FN75" s="19"/>
      <c r="FO75" s="19"/>
      <c r="FP75" s="19"/>
      <c r="FQ75" s="19"/>
      <c r="FR75" s="19"/>
      <c r="FS75" s="19"/>
      <c r="FT75" s="19"/>
      <c r="FU75" s="19"/>
      <c r="FV75" s="19"/>
      <c r="FW75" s="19"/>
      <c r="FX75" s="19"/>
      <c r="FY75" s="19"/>
      <c r="FZ75" s="19"/>
      <c r="GA75" s="19"/>
      <c r="GB75" s="19"/>
      <c r="GC75" s="19"/>
      <c r="GD75" s="19"/>
      <c r="GE75" s="19"/>
      <c r="GF75" s="19"/>
      <c r="GG75" s="19"/>
      <c r="GH75" s="19"/>
      <c r="GI75" s="19"/>
      <c r="GJ75" s="19"/>
      <c r="GK75" s="19"/>
      <c r="GL75" s="19"/>
      <c r="GM75" s="19"/>
      <c r="GN75" s="19"/>
      <c r="GO75" s="19"/>
      <c r="GP75" s="19"/>
      <c r="GQ75" s="19"/>
      <c r="GR75" s="19"/>
      <c r="GS75" s="19"/>
      <c r="GT75" s="19"/>
      <c r="GU75" s="19"/>
      <c r="GV75" s="19"/>
      <c r="GW75" s="19"/>
      <c r="GX75" s="19"/>
      <c r="GY75" s="19"/>
      <c r="GZ75" s="19"/>
      <c r="HA75" s="19"/>
      <c r="HB75" s="19"/>
      <c r="HC75" s="19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  <c r="HO75" s="19"/>
      <c r="HP75" s="19"/>
      <c r="HQ75" s="19"/>
      <c r="HR75" s="19"/>
      <c r="HS75" s="19"/>
      <c r="HT75" s="19"/>
      <c r="HU75" s="19"/>
      <c r="HV75" s="19"/>
      <c r="HW75" s="19"/>
      <c r="HX75" s="19"/>
      <c r="HY75" s="19"/>
      <c r="HZ75" s="19"/>
      <c r="IA75" s="19"/>
      <c r="IB75" s="19"/>
      <c r="IC75" s="19"/>
      <c r="ID75" s="19"/>
      <c r="IE75" s="19"/>
      <c r="IF75" s="19"/>
      <c r="IG75" s="19"/>
      <c r="IH75" s="19"/>
      <c r="II75" s="19"/>
      <c r="IJ75" s="19"/>
      <c r="IK75" s="19"/>
      <c r="IL75" s="19"/>
      <c r="IM75" s="19"/>
      <c r="IN75" s="19"/>
      <c r="IO75" s="19"/>
      <c r="IP75" s="19"/>
      <c r="IQ75" s="19"/>
      <c r="IR75" s="19"/>
      <c r="IS75" s="19"/>
      <c r="IT75" s="19"/>
      <c r="IU75" s="19"/>
      <c r="IV75" s="19"/>
      <c r="IW75" s="19"/>
      <c r="IX75" s="19"/>
      <c r="IY75" s="19"/>
      <c r="IZ75" s="19"/>
      <c r="JA75" s="19"/>
      <c r="JB75" s="19"/>
      <c r="JC75" s="19"/>
      <c r="JD75" s="19"/>
      <c r="JE75" s="19"/>
      <c r="JF75" s="19"/>
      <c r="JG75" s="19"/>
      <c r="JH75" s="19"/>
      <c r="JI75" s="19"/>
      <c r="JJ75" s="19"/>
      <c r="JK75" s="19"/>
      <c r="JL75" s="19"/>
      <c r="JM75" s="19"/>
      <c r="JN75" s="19"/>
      <c r="JO75" s="19"/>
      <c r="JP75" s="19"/>
      <c r="JQ75" s="19"/>
      <c r="JR75" s="19"/>
      <c r="JS75" s="19"/>
      <c r="JT75" s="19"/>
      <c r="JU75" s="19"/>
      <c r="JV75" s="19"/>
      <c r="JW75" s="19"/>
      <c r="JX75" s="19"/>
      <c r="JY75" s="19"/>
      <c r="JZ75" s="19"/>
      <c r="KA75" s="19"/>
      <c r="KB75" s="19"/>
      <c r="KC75" s="19"/>
      <c r="KD75" s="19"/>
      <c r="KE75" s="19"/>
      <c r="KF75" s="19"/>
      <c r="KG75" s="19"/>
      <c r="KH75" s="19"/>
      <c r="KI75" s="19"/>
      <c r="KJ75" s="19"/>
      <c r="KK75" s="19"/>
      <c r="KL75" s="19"/>
      <c r="KM75" s="19"/>
      <c r="KN75" s="19"/>
      <c r="KO75" s="19"/>
      <c r="KP75" s="19"/>
      <c r="KQ75" s="19"/>
      <c r="KR75" s="19"/>
      <c r="KS75" s="19"/>
      <c r="KT75" s="19"/>
      <c r="KU75" s="19"/>
      <c r="KV75" s="19"/>
      <c r="KW75" s="19"/>
      <c r="KX75" s="19"/>
      <c r="KY75" s="19"/>
      <c r="KZ75" s="19"/>
      <c r="LA75" s="19"/>
      <c r="LB75" s="19"/>
      <c r="LC75" s="19"/>
      <c r="LD75" s="19"/>
      <c r="LE75" s="19"/>
      <c r="LF75" s="19"/>
      <c r="LG75" s="19"/>
      <c r="LH75" s="19"/>
      <c r="LI75" s="19"/>
      <c r="LJ75" s="19"/>
      <c r="LK75" s="19"/>
      <c r="LL75" s="19"/>
      <c r="LM75" s="19"/>
      <c r="LN75" s="19"/>
      <c r="LO75" s="19"/>
      <c r="LP75" s="19"/>
      <c r="LQ75" s="19"/>
      <c r="LR75" s="19"/>
      <c r="LS75" s="19"/>
      <c r="LT75" s="19"/>
      <c r="LU75" s="19"/>
      <c r="LV75" s="19"/>
      <c r="LW75" s="19"/>
      <c r="LX75" s="19"/>
      <c r="LY75" s="19"/>
      <c r="LZ75" s="19"/>
      <c r="MA75" s="19"/>
      <c r="MB75" s="19"/>
      <c r="MC75" s="19"/>
      <c r="MD75" s="19"/>
      <c r="ME75" s="19"/>
      <c r="MF75" s="19"/>
      <c r="MG75" s="19"/>
      <c r="MH75" s="19"/>
      <c r="MI75" s="19"/>
      <c r="MJ75" s="19"/>
      <c r="MK75" s="19"/>
      <c r="ML75" s="19"/>
      <c r="MM75" s="19"/>
      <c r="MN75" s="19"/>
      <c r="MO75" s="19"/>
      <c r="MP75" s="19"/>
      <c r="MQ75" s="19"/>
      <c r="MR75" s="19"/>
      <c r="MS75" s="19"/>
      <c r="MT75" s="19"/>
      <c r="MU75" s="19"/>
      <c r="MV75" s="19"/>
      <c r="MW75" s="19"/>
      <c r="MX75" s="19"/>
      <c r="MY75" s="19"/>
    </row>
    <row r="76" spans="1:363" s="26" customFormat="1">
      <c r="A76" s="28" t="s">
        <v>11</v>
      </c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61">
        <f>N76/M76</f>
        <v>27620</v>
      </c>
      <c r="M76" s="16">
        <v>1.03</v>
      </c>
      <c r="N76" s="61">
        <f>SUM(N74:N75)</f>
        <v>28448.6</v>
      </c>
      <c r="O76" s="28"/>
      <c r="P76" s="28"/>
      <c r="Q76" s="28"/>
      <c r="R76" s="28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19"/>
      <c r="FX76" s="19"/>
      <c r="FY76" s="19"/>
      <c r="FZ76" s="19"/>
      <c r="GA76" s="19"/>
      <c r="GB76" s="19"/>
      <c r="GC76" s="19"/>
      <c r="GD76" s="19"/>
      <c r="GE76" s="19"/>
      <c r="GF76" s="19"/>
      <c r="GG76" s="19"/>
      <c r="GH76" s="19"/>
      <c r="GI76" s="19"/>
      <c r="GJ76" s="19"/>
      <c r="GK76" s="19"/>
      <c r="GL76" s="19"/>
      <c r="GM76" s="19"/>
      <c r="GN76" s="19"/>
      <c r="GO76" s="19"/>
      <c r="GP76" s="19"/>
      <c r="GQ76" s="19"/>
      <c r="GR76" s="19"/>
      <c r="GS76" s="19"/>
      <c r="GT76" s="19"/>
      <c r="GU76" s="19"/>
      <c r="GV76" s="19"/>
      <c r="GW76" s="19"/>
      <c r="GX76" s="19"/>
      <c r="GY76" s="19"/>
      <c r="GZ76" s="19"/>
      <c r="HA76" s="19"/>
      <c r="HB76" s="19"/>
      <c r="HC76" s="19"/>
      <c r="HD76" s="19"/>
      <c r="HE76" s="19"/>
      <c r="HF76" s="19"/>
      <c r="HG76" s="19"/>
      <c r="HH76" s="19"/>
      <c r="HI76" s="19"/>
      <c r="HJ76" s="19"/>
      <c r="HK76" s="19"/>
      <c r="HL76" s="19"/>
      <c r="HM76" s="19"/>
      <c r="HN76" s="19"/>
      <c r="HO76" s="19"/>
      <c r="HP76" s="19"/>
      <c r="HQ76" s="19"/>
      <c r="HR76" s="19"/>
      <c r="HS76" s="19"/>
      <c r="HT76" s="19"/>
      <c r="HU76" s="19"/>
      <c r="HV76" s="19"/>
      <c r="HW76" s="19"/>
      <c r="HX76" s="19"/>
      <c r="HY76" s="19"/>
      <c r="HZ76" s="19"/>
      <c r="IA76" s="19"/>
      <c r="IB76" s="19"/>
      <c r="IC76" s="19"/>
      <c r="ID76" s="19"/>
      <c r="IE76" s="19"/>
      <c r="IF76" s="19"/>
      <c r="IG76" s="19"/>
      <c r="IH76" s="19"/>
      <c r="II76" s="19"/>
      <c r="IJ76" s="19"/>
      <c r="IK76" s="19"/>
      <c r="IL76" s="19"/>
      <c r="IM76" s="19"/>
      <c r="IN76" s="19"/>
      <c r="IO76" s="19"/>
      <c r="IP76" s="19"/>
      <c r="IQ76" s="19"/>
      <c r="IR76" s="19"/>
      <c r="IS76" s="19"/>
      <c r="IT76" s="19"/>
      <c r="IU76" s="19"/>
      <c r="IV76" s="19"/>
      <c r="IW76" s="19"/>
      <c r="IX76" s="19"/>
      <c r="IY76" s="19"/>
      <c r="IZ76" s="19"/>
      <c r="JA76" s="19"/>
      <c r="JB76" s="19"/>
      <c r="JC76" s="19"/>
      <c r="JD76" s="19"/>
      <c r="JE76" s="19"/>
      <c r="JF76" s="19"/>
      <c r="JG76" s="19"/>
      <c r="JH76" s="19"/>
      <c r="JI76" s="19"/>
      <c r="JJ76" s="19"/>
      <c r="JK76" s="19"/>
      <c r="JL76" s="19"/>
      <c r="JM76" s="19"/>
      <c r="JN76" s="19"/>
      <c r="JO76" s="19"/>
      <c r="JP76" s="19"/>
      <c r="JQ76" s="19"/>
      <c r="JR76" s="19"/>
      <c r="JS76" s="19"/>
      <c r="JT76" s="19"/>
      <c r="JU76" s="19"/>
      <c r="JV76" s="19"/>
      <c r="JW76" s="19"/>
      <c r="JX76" s="19"/>
      <c r="JY76" s="19"/>
      <c r="JZ76" s="19"/>
      <c r="KA76" s="19"/>
      <c r="KB76" s="19"/>
      <c r="KC76" s="19"/>
      <c r="KD76" s="19"/>
      <c r="KE76" s="19"/>
      <c r="KF76" s="19"/>
      <c r="KG76" s="19"/>
      <c r="KH76" s="19"/>
      <c r="KI76" s="19"/>
      <c r="KJ76" s="19"/>
      <c r="KK76" s="19"/>
      <c r="KL76" s="19"/>
      <c r="KM76" s="19"/>
      <c r="KN76" s="19"/>
      <c r="KO76" s="19"/>
      <c r="KP76" s="19"/>
      <c r="KQ76" s="19"/>
      <c r="KR76" s="19"/>
      <c r="KS76" s="19"/>
      <c r="KT76" s="19"/>
      <c r="KU76" s="19"/>
      <c r="KV76" s="19"/>
      <c r="KW76" s="19"/>
      <c r="KX76" s="19"/>
      <c r="KY76" s="19"/>
      <c r="KZ76" s="19"/>
      <c r="LA76" s="19"/>
      <c r="LB76" s="19"/>
      <c r="LC76" s="19"/>
      <c r="LD76" s="19"/>
      <c r="LE76" s="19"/>
      <c r="LF76" s="19"/>
      <c r="LG76" s="19"/>
      <c r="LH76" s="19"/>
      <c r="LI76" s="19"/>
      <c r="LJ76" s="19"/>
      <c r="LK76" s="19"/>
      <c r="LL76" s="19"/>
      <c r="LM76" s="19"/>
      <c r="LN76" s="19"/>
      <c r="LO76" s="19"/>
      <c r="LP76" s="19"/>
      <c r="LQ76" s="19"/>
      <c r="LR76" s="19"/>
      <c r="LS76" s="19"/>
      <c r="LT76" s="19"/>
      <c r="LU76" s="19"/>
      <c r="LV76" s="19"/>
      <c r="LW76" s="19"/>
      <c r="LX76" s="19"/>
      <c r="LY76" s="19"/>
      <c r="LZ76" s="19"/>
      <c r="MA76" s="19"/>
      <c r="MB76" s="19"/>
      <c r="MC76" s="19"/>
      <c r="MD76" s="19"/>
      <c r="ME76" s="19"/>
      <c r="MF76" s="19"/>
      <c r="MG76" s="19"/>
      <c r="MH76" s="19"/>
      <c r="MI76" s="19"/>
      <c r="MJ76" s="19"/>
      <c r="MK76" s="19"/>
      <c r="ML76" s="19"/>
      <c r="MM76" s="19"/>
      <c r="MN76" s="19"/>
      <c r="MO76" s="19"/>
      <c r="MP76" s="19"/>
      <c r="MQ76" s="19"/>
      <c r="MR76" s="19"/>
      <c r="MS76" s="19"/>
      <c r="MT76" s="19"/>
      <c r="MU76" s="19"/>
      <c r="MV76" s="19"/>
      <c r="MW76" s="19"/>
      <c r="MX76" s="19"/>
      <c r="MY76" s="19"/>
    </row>
    <row r="77" spans="1:363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  <c r="BO77" s="19"/>
      <c r="BP77" s="19"/>
      <c r="BQ77" s="19"/>
      <c r="BR77" s="19"/>
      <c r="BS77" s="19"/>
      <c r="BT77" s="19"/>
      <c r="BU77" s="19"/>
      <c r="BV77" s="19"/>
      <c r="BW77" s="19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9"/>
      <c r="CW77" s="19"/>
      <c r="CX77" s="19"/>
      <c r="CY77" s="19"/>
      <c r="CZ77" s="19"/>
      <c r="DA77" s="19"/>
      <c r="DB77" s="19"/>
      <c r="DC77" s="19"/>
      <c r="DD77" s="19"/>
      <c r="DE77" s="19"/>
      <c r="DF77" s="19"/>
      <c r="DG77" s="19"/>
      <c r="DH77" s="19"/>
      <c r="DI77" s="19"/>
      <c r="DJ77" s="19"/>
      <c r="DK77" s="19"/>
      <c r="DL77" s="19"/>
      <c r="DM77" s="19"/>
      <c r="DN77" s="19"/>
      <c r="DO77" s="19"/>
      <c r="DP77" s="19"/>
      <c r="DQ77" s="19"/>
      <c r="DR77" s="19"/>
      <c r="DS77" s="19"/>
      <c r="DT77" s="19"/>
      <c r="DU77" s="19"/>
      <c r="DV77" s="19"/>
      <c r="DW77" s="19"/>
      <c r="DX77" s="19"/>
      <c r="DY77" s="19"/>
      <c r="DZ77" s="19"/>
      <c r="EA77" s="19"/>
      <c r="EB77" s="19"/>
      <c r="EC77" s="19"/>
      <c r="ED77" s="19"/>
      <c r="EE77" s="19"/>
      <c r="EF77" s="19"/>
      <c r="EG77" s="19"/>
      <c r="EH77" s="19"/>
      <c r="EI77" s="19"/>
      <c r="EJ77" s="19"/>
      <c r="EK77" s="19"/>
      <c r="EL77" s="19"/>
      <c r="EM77" s="19"/>
      <c r="EN77" s="19"/>
      <c r="EO77" s="19"/>
      <c r="EP77" s="19"/>
      <c r="EQ77" s="19"/>
      <c r="ER77" s="19"/>
      <c r="ES77" s="19"/>
      <c r="ET77" s="19"/>
      <c r="EU77" s="19"/>
      <c r="EV77" s="19"/>
      <c r="EW77" s="19"/>
      <c r="EX77" s="19"/>
      <c r="EY77" s="19"/>
      <c r="EZ77" s="19"/>
      <c r="FA77" s="19"/>
      <c r="FB77" s="19"/>
      <c r="FC77" s="19"/>
      <c r="FD77" s="19"/>
      <c r="FE77" s="19"/>
      <c r="FF77" s="19"/>
      <c r="FG77" s="19"/>
      <c r="FH77" s="19"/>
      <c r="FI77" s="19"/>
      <c r="FJ77" s="19"/>
      <c r="FK77" s="19"/>
      <c r="FL77" s="19"/>
      <c r="FM77" s="19"/>
      <c r="FN77" s="19"/>
      <c r="FO77" s="19"/>
      <c r="FP77" s="19"/>
      <c r="FQ77" s="19"/>
      <c r="FR77" s="19"/>
      <c r="FS77" s="19"/>
      <c r="FT77" s="19"/>
      <c r="FU77" s="19"/>
      <c r="FV77" s="19"/>
      <c r="FW77" s="19"/>
      <c r="FX77" s="19"/>
      <c r="FY77" s="19"/>
      <c r="FZ77" s="19"/>
      <c r="GA77" s="19"/>
      <c r="GB77" s="19"/>
      <c r="GC77" s="19"/>
      <c r="GD77" s="19"/>
      <c r="GE77" s="19"/>
      <c r="GF77" s="19"/>
      <c r="GG77" s="19"/>
      <c r="GH77" s="19"/>
      <c r="GI77" s="19"/>
      <c r="GJ77" s="19"/>
      <c r="GK77" s="19"/>
      <c r="GL77" s="19"/>
      <c r="GM77" s="19"/>
      <c r="GN77" s="19"/>
      <c r="GO77" s="19"/>
      <c r="GP77" s="19"/>
      <c r="GQ77" s="19"/>
      <c r="GR77" s="19"/>
      <c r="GS77" s="19"/>
      <c r="GT77" s="19"/>
      <c r="GU77" s="19"/>
      <c r="GV77" s="19"/>
      <c r="GW77" s="19"/>
      <c r="GX77" s="19"/>
      <c r="GY77" s="19"/>
      <c r="GZ77" s="19"/>
      <c r="HA77" s="19"/>
      <c r="HB77" s="19"/>
      <c r="HC77" s="19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  <c r="HO77" s="19"/>
      <c r="HP77" s="19"/>
      <c r="HQ77" s="19"/>
      <c r="HR77" s="19"/>
      <c r="HS77" s="19"/>
      <c r="HT77" s="19"/>
      <c r="HU77" s="19"/>
      <c r="HV77" s="19"/>
      <c r="HW77" s="19"/>
      <c r="HX77" s="19"/>
      <c r="HY77" s="19"/>
      <c r="HZ77" s="19"/>
      <c r="IA77" s="19"/>
      <c r="IB77" s="19"/>
      <c r="IC77" s="19"/>
      <c r="ID77" s="19"/>
      <c r="IE77" s="19"/>
      <c r="IF77" s="19"/>
      <c r="IG77" s="19"/>
      <c r="IH77" s="19"/>
      <c r="II77" s="19"/>
      <c r="IJ77" s="19"/>
      <c r="IK77" s="19"/>
      <c r="IL77" s="19"/>
      <c r="IM77" s="19"/>
      <c r="IN77" s="19"/>
      <c r="IO77" s="19"/>
      <c r="IP77" s="19"/>
      <c r="IQ77" s="19"/>
      <c r="IR77" s="19"/>
      <c r="IS77" s="19"/>
      <c r="IT77" s="19"/>
      <c r="IU77" s="19"/>
      <c r="IV77" s="19"/>
      <c r="IW77" s="19"/>
      <c r="IX77" s="19"/>
      <c r="IY77" s="19"/>
      <c r="IZ77" s="19"/>
      <c r="JA77" s="19"/>
      <c r="JB77" s="19"/>
      <c r="JC77" s="19"/>
      <c r="JD77" s="19"/>
      <c r="JE77" s="19"/>
      <c r="JF77" s="19"/>
      <c r="JG77" s="19"/>
      <c r="JH77" s="19"/>
      <c r="JI77" s="19"/>
      <c r="JJ77" s="19"/>
      <c r="JK77" s="19"/>
      <c r="JL77" s="19"/>
      <c r="JM77" s="19"/>
      <c r="JN77" s="19"/>
      <c r="JO77" s="19"/>
      <c r="JP77" s="19"/>
      <c r="JQ77" s="19"/>
      <c r="JR77" s="19"/>
      <c r="JS77" s="19"/>
      <c r="JT77" s="19"/>
      <c r="JU77" s="19"/>
      <c r="JV77" s="19"/>
      <c r="JW77" s="19"/>
      <c r="JX77" s="19"/>
      <c r="JY77" s="19"/>
      <c r="JZ77" s="19"/>
      <c r="KA77" s="19"/>
      <c r="KB77" s="19"/>
      <c r="KC77" s="19"/>
      <c r="KD77" s="19"/>
      <c r="KE77" s="19"/>
      <c r="KF77" s="19"/>
      <c r="KG77" s="19"/>
      <c r="KH77" s="19"/>
      <c r="KI77" s="19"/>
      <c r="KJ77" s="19"/>
      <c r="KK77" s="19"/>
      <c r="KL77" s="19"/>
      <c r="KM77" s="19"/>
      <c r="KN77" s="19"/>
      <c r="KO77" s="19"/>
      <c r="KP77" s="19"/>
      <c r="KQ77" s="19"/>
      <c r="KR77" s="19"/>
      <c r="KS77" s="19"/>
      <c r="KT77" s="19"/>
      <c r="KU77" s="19"/>
      <c r="KV77" s="19"/>
      <c r="KW77" s="19"/>
      <c r="KX77" s="19"/>
      <c r="KY77" s="19"/>
      <c r="KZ77" s="19"/>
      <c r="LA77" s="19"/>
      <c r="LB77" s="19"/>
      <c r="LC77" s="19"/>
      <c r="LD77" s="19"/>
      <c r="LE77" s="19"/>
      <c r="LF77" s="19"/>
      <c r="LG77" s="19"/>
      <c r="LH77" s="19"/>
      <c r="LI77" s="19"/>
      <c r="LJ77" s="19"/>
      <c r="LK77" s="19"/>
      <c r="LL77" s="19"/>
      <c r="LM77" s="19"/>
      <c r="LN77" s="19"/>
      <c r="LO77" s="19"/>
      <c r="LP77" s="19"/>
      <c r="LQ77" s="19"/>
      <c r="LR77" s="19"/>
      <c r="LS77" s="19"/>
      <c r="LT77" s="19"/>
      <c r="LU77" s="19"/>
      <c r="LV77" s="19"/>
      <c r="LW77" s="19"/>
      <c r="LX77" s="19"/>
      <c r="LY77" s="19"/>
      <c r="LZ77" s="19"/>
      <c r="MA77" s="19"/>
      <c r="MB77" s="19"/>
      <c r="MC77" s="19"/>
      <c r="MD77" s="19"/>
      <c r="ME77" s="19"/>
      <c r="MF77" s="19"/>
      <c r="MG77" s="19"/>
      <c r="MH77" s="19"/>
      <c r="MI77" s="19"/>
      <c r="MJ77" s="19"/>
      <c r="MK77" s="19"/>
      <c r="ML77" s="19"/>
      <c r="MM77" s="19"/>
      <c r="MN77" s="19"/>
      <c r="MO77" s="19"/>
      <c r="MP77" s="19"/>
      <c r="MQ77" s="19"/>
      <c r="MR77" s="19"/>
      <c r="MS77" s="19"/>
      <c r="MT77" s="19"/>
      <c r="MU77" s="19"/>
      <c r="MV77" s="19"/>
      <c r="MW77" s="19"/>
      <c r="MX77" s="19"/>
      <c r="MY77" s="19"/>
    </row>
    <row r="78" spans="1:363">
      <c r="A78" s="19"/>
      <c r="B78" s="19"/>
      <c r="C78" s="19"/>
      <c r="D78" s="19"/>
      <c r="E78" s="19"/>
      <c r="F78" s="19"/>
      <c r="G78" s="19"/>
      <c r="H78" s="19"/>
      <c r="I78" s="21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  <c r="BO78" s="19"/>
      <c r="BP78" s="19"/>
      <c r="BQ78" s="19"/>
      <c r="BR78" s="19"/>
      <c r="BS78" s="19"/>
      <c r="BT78" s="19"/>
      <c r="BU78" s="19"/>
      <c r="BV78" s="19"/>
      <c r="BW78" s="19"/>
      <c r="BX78" s="19"/>
      <c r="BY78" s="19"/>
      <c r="BZ78" s="19"/>
      <c r="CA78" s="19"/>
      <c r="CB78" s="19"/>
      <c r="CC78" s="19"/>
      <c r="CD78" s="19"/>
      <c r="CE78" s="19"/>
      <c r="CF78" s="19"/>
      <c r="CG78" s="19"/>
      <c r="CH78" s="19"/>
      <c r="CI78" s="19"/>
      <c r="CJ78" s="19"/>
      <c r="CK78" s="19"/>
      <c r="CL78" s="19"/>
      <c r="CM78" s="19"/>
      <c r="CN78" s="19"/>
      <c r="CO78" s="19"/>
      <c r="CP78" s="19"/>
      <c r="CQ78" s="19"/>
      <c r="CR78" s="19"/>
      <c r="CS78" s="19"/>
      <c r="CT78" s="19"/>
      <c r="CU78" s="19"/>
      <c r="CV78" s="19"/>
      <c r="CW78" s="19"/>
      <c r="CX78" s="19"/>
      <c r="CY78" s="19"/>
      <c r="CZ78" s="19"/>
      <c r="DA78" s="19"/>
      <c r="DB78" s="19"/>
      <c r="DC78" s="19"/>
      <c r="DD78" s="19"/>
      <c r="DE78" s="19"/>
      <c r="DF78" s="19"/>
      <c r="DG78" s="19"/>
      <c r="DH78" s="19"/>
      <c r="DI78" s="19"/>
      <c r="DJ78" s="19"/>
      <c r="DK78" s="19"/>
      <c r="DL78" s="19"/>
      <c r="DM78" s="19"/>
      <c r="DN78" s="19"/>
      <c r="DO78" s="19"/>
      <c r="DP78" s="19"/>
      <c r="DQ78" s="19"/>
      <c r="DR78" s="19"/>
      <c r="DS78" s="19"/>
      <c r="DT78" s="19"/>
      <c r="DU78" s="19"/>
      <c r="DV78" s="19"/>
      <c r="DW78" s="19"/>
      <c r="DX78" s="19"/>
      <c r="DY78" s="19"/>
      <c r="DZ78" s="19"/>
      <c r="EA78" s="19"/>
      <c r="EB78" s="19"/>
      <c r="EC78" s="19"/>
      <c r="ED78" s="19"/>
      <c r="EE78" s="19"/>
      <c r="EF78" s="19"/>
      <c r="EG78" s="19"/>
      <c r="EH78" s="19"/>
      <c r="EI78" s="19"/>
      <c r="EJ78" s="19"/>
      <c r="EK78" s="19"/>
      <c r="EL78" s="19"/>
      <c r="EM78" s="19"/>
      <c r="EN78" s="19"/>
      <c r="EO78" s="19"/>
      <c r="EP78" s="19"/>
      <c r="EQ78" s="19"/>
      <c r="ER78" s="19"/>
      <c r="ES78" s="19"/>
      <c r="ET78" s="19"/>
      <c r="EU78" s="19"/>
      <c r="EV78" s="19"/>
      <c r="EW78" s="19"/>
      <c r="EX78" s="19"/>
      <c r="EY78" s="19"/>
      <c r="EZ78" s="19"/>
      <c r="FA78" s="19"/>
      <c r="FB78" s="19"/>
      <c r="FC78" s="19"/>
      <c r="FD78" s="19"/>
      <c r="FE78" s="19"/>
      <c r="FF78" s="19"/>
      <c r="FG78" s="19"/>
      <c r="FH78" s="19"/>
      <c r="FI78" s="19"/>
      <c r="FJ78" s="19"/>
      <c r="FK78" s="19"/>
      <c r="FL78" s="19"/>
      <c r="FM78" s="19"/>
      <c r="FN78" s="19"/>
      <c r="FO78" s="19"/>
      <c r="FP78" s="19"/>
      <c r="FQ78" s="19"/>
      <c r="FR78" s="19"/>
      <c r="FS78" s="19"/>
      <c r="FT78" s="19"/>
      <c r="FU78" s="19"/>
      <c r="FV78" s="19"/>
      <c r="FW78" s="19"/>
      <c r="FX78" s="19"/>
      <c r="FY78" s="19"/>
      <c r="FZ78" s="19"/>
      <c r="GA78" s="19"/>
      <c r="GB78" s="19"/>
      <c r="GC78" s="19"/>
      <c r="GD78" s="19"/>
      <c r="GE78" s="19"/>
      <c r="GF78" s="19"/>
      <c r="GG78" s="19"/>
      <c r="GH78" s="19"/>
      <c r="GI78" s="19"/>
      <c r="GJ78" s="19"/>
      <c r="GK78" s="19"/>
      <c r="GL78" s="19"/>
      <c r="GM78" s="19"/>
      <c r="GN78" s="19"/>
      <c r="GO78" s="19"/>
      <c r="GP78" s="19"/>
      <c r="GQ78" s="19"/>
      <c r="GR78" s="19"/>
      <c r="GS78" s="19"/>
      <c r="GT78" s="19"/>
      <c r="GU78" s="19"/>
      <c r="GV78" s="19"/>
      <c r="GW78" s="19"/>
      <c r="GX78" s="19"/>
      <c r="GY78" s="19"/>
      <c r="GZ78" s="19"/>
      <c r="HA78" s="19"/>
      <c r="HB78" s="19"/>
      <c r="HC78" s="19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  <c r="HO78" s="19"/>
      <c r="HP78" s="19"/>
      <c r="HQ78" s="19"/>
      <c r="HR78" s="19"/>
      <c r="HS78" s="19"/>
      <c r="HT78" s="19"/>
      <c r="HU78" s="19"/>
      <c r="HV78" s="19"/>
      <c r="HW78" s="19"/>
      <c r="HX78" s="19"/>
      <c r="HY78" s="19"/>
      <c r="HZ78" s="19"/>
      <c r="IA78" s="19"/>
      <c r="IB78" s="19"/>
      <c r="IC78" s="19"/>
      <c r="ID78" s="19"/>
      <c r="IE78" s="19"/>
      <c r="IF78" s="19"/>
      <c r="IG78" s="19"/>
      <c r="IH78" s="19"/>
      <c r="II78" s="19"/>
      <c r="IJ78" s="19"/>
      <c r="IK78" s="19"/>
      <c r="IL78" s="19"/>
      <c r="IM78" s="19"/>
      <c r="IN78" s="19"/>
      <c r="IO78" s="19"/>
      <c r="IP78" s="19"/>
      <c r="IQ78" s="19"/>
      <c r="IR78" s="19"/>
      <c r="IS78" s="19"/>
      <c r="IT78" s="19"/>
      <c r="IU78" s="19"/>
      <c r="IV78" s="19"/>
      <c r="IW78" s="19"/>
      <c r="IX78" s="19"/>
      <c r="IY78" s="19"/>
      <c r="IZ78" s="19"/>
      <c r="JA78" s="19"/>
      <c r="JB78" s="19"/>
      <c r="JC78" s="19"/>
      <c r="JD78" s="19"/>
      <c r="JE78" s="19"/>
      <c r="JF78" s="19"/>
      <c r="JG78" s="19"/>
      <c r="JH78" s="19"/>
      <c r="JI78" s="19"/>
      <c r="JJ78" s="19"/>
      <c r="JK78" s="19"/>
      <c r="JL78" s="19"/>
      <c r="JM78" s="19"/>
      <c r="JN78" s="19"/>
      <c r="JO78" s="19"/>
      <c r="JP78" s="19"/>
      <c r="JQ78" s="19"/>
      <c r="JR78" s="19"/>
      <c r="JS78" s="19"/>
      <c r="JT78" s="19"/>
      <c r="JU78" s="19"/>
      <c r="JV78" s="19"/>
      <c r="JW78" s="19"/>
      <c r="JX78" s="19"/>
      <c r="JY78" s="19"/>
      <c r="JZ78" s="19"/>
      <c r="KA78" s="19"/>
      <c r="KB78" s="19"/>
      <c r="KC78" s="19"/>
      <c r="KD78" s="19"/>
      <c r="KE78" s="19"/>
      <c r="KF78" s="19"/>
      <c r="KG78" s="19"/>
      <c r="KH78" s="19"/>
      <c r="KI78" s="19"/>
      <c r="KJ78" s="19"/>
      <c r="KK78" s="19"/>
      <c r="KL78" s="19"/>
      <c r="KM78" s="19"/>
      <c r="KN78" s="19"/>
      <c r="KO78" s="19"/>
      <c r="KP78" s="19"/>
      <c r="KQ78" s="19"/>
      <c r="KR78" s="19"/>
      <c r="KS78" s="19"/>
      <c r="KT78" s="19"/>
      <c r="KU78" s="19"/>
      <c r="KV78" s="19"/>
      <c r="KW78" s="19"/>
      <c r="KX78" s="19"/>
      <c r="KY78" s="19"/>
      <c r="KZ78" s="19"/>
      <c r="LA78" s="19"/>
      <c r="LB78" s="19"/>
      <c r="LC78" s="19"/>
      <c r="LD78" s="19"/>
      <c r="LE78" s="19"/>
      <c r="LF78" s="19"/>
      <c r="LG78" s="19"/>
      <c r="LH78" s="19"/>
      <c r="LI78" s="19"/>
      <c r="LJ78" s="19"/>
      <c r="LK78" s="19"/>
      <c r="LL78" s="19"/>
      <c r="LM78" s="19"/>
      <c r="LN78" s="19"/>
      <c r="LO78" s="19"/>
      <c r="LP78" s="19"/>
      <c r="LQ78" s="19"/>
      <c r="LR78" s="19"/>
      <c r="LS78" s="19"/>
      <c r="LT78" s="19"/>
      <c r="LU78" s="19"/>
      <c r="LV78" s="19"/>
      <c r="LW78" s="19"/>
      <c r="LX78" s="19"/>
      <c r="LY78" s="19"/>
      <c r="LZ78" s="19"/>
      <c r="MA78" s="19"/>
      <c r="MB78" s="19"/>
      <c r="MC78" s="19"/>
      <c r="MD78" s="19"/>
      <c r="ME78" s="19"/>
      <c r="MF78" s="19"/>
      <c r="MG78" s="19"/>
      <c r="MH78" s="19"/>
      <c r="MI78" s="19"/>
      <c r="MJ78" s="19"/>
      <c r="MK78" s="19"/>
      <c r="ML78" s="19"/>
      <c r="MM78" s="19"/>
      <c r="MN78" s="19"/>
      <c r="MO78" s="19"/>
      <c r="MP78" s="19"/>
      <c r="MQ78" s="19"/>
      <c r="MR78" s="19"/>
      <c r="MS78" s="19"/>
      <c r="MT78" s="19"/>
      <c r="MU78" s="19"/>
      <c r="MV78" s="19"/>
      <c r="MW78" s="19"/>
      <c r="MX78" s="19"/>
      <c r="MY78" s="19"/>
    </row>
    <row r="79" spans="1:363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  <c r="BO79" s="19"/>
      <c r="BP79" s="19"/>
      <c r="BQ79" s="19"/>
      <c r="BR79" s="19"/>
      <c r="BS79" s="19"/>
      <c r="BT79" s="19"/>
      <c r="BU79" s="19"/>
      <c r="BV79" s="19"/>
      <c r="BW79" s="19"/>
      <c r="BX79" s="19"/>
      <c r="BY79" s="19"/>
      <c r="BZ79" s="19"/>
      <c r="CA79" s="19"/>
      <c r="CB79" s="19"/>
      <c r="CC79" s="19"/>
      <c r="CD79" s="19"/>
      <c r="CE79" s="19"/>
      <c r="CF79" s="19"/>
      <c r="CG79" s="19"/>
      <c r="CH79" s="19"/>
      <c r="CI79" s="19"/>
      <c r="CJ79" s="19"/>
      <c r="CK79" s="19"/>
      <c r="CL79" s="19"/>
      <c r="CM79" s="19"/>
      <c r="CN79" s="19"/>
      <c r="CO79" s="19"/>
      <c r="CP79" s="19"/>
      <c r="CQ79" s="19"/>
      <c r="CR79" s="19"/>
      <c r="CS79" s="19"/>
      <c r="CT79" s="19"/>
      <c r="CU79" s="19"/>
      <c r="CV79" s="19"/>
      <c r="CW79" s="19"/>
      <c r="CX79" s="19"/>
      <c r="CY79" s="19"/>
      <c r="CZ79" s="19"/>
      <c r="DA79" s="19"/>
      <c r="DB79" s="19"/>
      <c r="DC79" s="19"/>
      <c r="DD79" s="19"/>
      <c r="DE79" s="19"/>
      <c r="DF79" s="19"/>
      <c r="DG79" s="19"/>
      <c r="DH79" s="19"/>
      <c r="DI79" s="19"/>
      <c r="DJ79" s="19"/>
      <c r="DK79" s="19"/>
      <c r="DL79" s="19"/>
      <c r="DM79" s="19"/>
      <c r="DN79" s="19"/>
      <c r="DO79" s="19"/>
      <c r="DP79" s="19"/>
      <c r="DQ79" s="19"/>
      <c r="DR79" s="19"/>
      <c r="DS79" s="19"/>
      <c r="DT79" s="19"/>
      <c r="DU79" s="19"/>
      <c r="DV79" s="19"/>
      <c r="DW79" s="19"/>
      <c r="DX79" s="19"/>
      <c r="DY79" s="19"/>
      <c r="DZ79" s="19"/>
      <c r="EA79" s="19"/>
      <c r="EB79" s="19"/>
      <c r="EC79" s="19"/>
      <c r="ED79" s="19"/>
      <c r="EE79" s="19"/>
      <c r="EF79" s="19"/>
      <c r="EG79" s="19"/>
      <c r="EH79" s="19"/>
      <c r="EI79" s="19"/>
      <c r="EJ79" s="19"/>
      <c r="EK79" s="19"/>
      <c r="EL79" s="19"/>
      <c r="EM79" s="19"/>
      <c r="EN79" s="19"/>
      <c r="EO79" s="19"/>
      <c r="EP79" s="19"/>
      <c r="EQ79" s="19"/>
      <c r="ER79" s="19"/>
      <c r="ES79" s="19"/>
      <c r="ET79" s="19"/>
      <c r="EU79" s="19"/>
      <c r="EV79" s="19"/>
      <c r="EW79" s="19"/>
      <c r="EX79" s="19"/>
      <c r="EY79" s="19"/>
      <c r="EZ79" s="19"/>
      <c r="FA79" s="19"/>
      <c r="FB79" s="19"/>
      <c r="FC79" s="19"/>
      <c r="FD79" s="19"/>
      <c r="FE79" s="19"/>
      <c r="FF79" s="19"/>
      <c r="FG79" s="19"/>
      <c r="FH79" s="19"/>
      <c r="FI79" s="19"/>
      <c r="FJ79" s="19"/>
      <c r="FK79" s="19"/>
      <c r="FL79" s="19"/>
      <c r="FM79" s="19"/>
      <c r="FN79" s="19"/>
      <c r="FO79" s="19"/>
      <c r="FP79" s="19"/>
      <c r="FQ79" s="19"/>
      <c r="FR79" s="19"/>
      <c r="FS79" s="19"/>
      <c r="FT79" s="19"/>
      <c r="FU79" s="19"/>
      <c r="FV79" s="19"/>
      <c r="FW79" s="19"/>
      <c r="FX79" s="19"/>
      <c r="FY79" s="19"/>
      <c r="FZ79" s="19"/>
      <c r="GA79" s="19"/>
      <c r="GB79" s="19"/>
      <c r="GC79" s="19"/>
      <c r="GD79" s="19"/>
      <c r="GE79" s="19"/>
      <c r="GF79" s="19"/>
      <c r="GG79" s="19"/>
      <c r="GH79" s="19"/>
      <c r="GI79" s="19"/>
      <c r="GJ79" s="19"/>
      <c r="GK79" s="19"/>
      <c r="GL79" s="19"/>
      <c r="GM79" s="19"/>
      <c r="GN79" s="19"/>
      <c r="GO79" s="19"/>
      <c r="GP79" s="19"/>
      <c r="GQ79" s="19"/>
      <c r="GR79" s="19"/>
      <c r="GS79" s="19"/>
      <c r="GT79" s="19"/>
      <c r="GU79" s="19"/>
      <c r="GV79" s="19"/>
      <c r="GW79" s="19"/>
      <c r="GX79" s="19"/>
      <c r="GY79" s="19"/>
      <c r="GZ79" s="19"/>
      <c r="HA79" s="19"/>
      <c r="HB79" s="19"/>
      <c r="HC79" s="19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  <c r="HO79" s="19"/>
      <c r="HP79" s="19"/>
      <c r="HQ79" s="19"/>
      <c r="HR79" s="19"/>
      <c r="HS79" s="19"/>
      <c r="HT79" s="19"/>
      <c r="HU79" s="19"/>
      <c r="HV79" s="19"/>
      <c r="HW79" s="19"/>
      <c r="HX79" s="19"/>
      <c r="HY79" s="19"/>
      <c r="HZ79" s="19"/>
      <c r="IA79" s="19"/>
      <c r="IB79" s="19"/>
      <c r="IC79" s="19"/>
      <c r="ID79" s="19"/>
      <c r="IE79" s="19"/>
      <c r="IF79" s="19"/>
      <c r="IG79" s="19"/>
      <c r="IH79" s="19"/>
      <c r="II79" s="19"/>
      <c r="IJ79" s="19"/>
      <c r="IK79" s="19"/>
      <c r="IL79" s="19"/>
      <c r="IM79" s="19"/>
      <c r="IN79" s="19"/>
      <c r="IO79" s="19"/>
      <c r="IP79" s="19"/>
      <c r="IQ79" s="19"/>
      <c r="IR79" s="19"/>
      <c r="IS79" s="19"/>
      <c r="IT79" s="19"/>
      <c r="IU79" s="19"/>
      <c r="IV79" s="19"/>
      <c r="IW79" s="19"/>
      <c r="IX79" s="19"/>
      <c r="IY79" s="19"/>
      <c r="IZ79" s="19"/>
      <c r="JA79" s="19"/>
      <c r="JB79" s="19"/>
      <c r="JC79" s="19"/>
      <c r="JD79" s="19"/>
      <c r="JE79" s="19"/>
      <c r="JF79" s="19"/>
      <c r="JG79" s="19"/>
      <c r="JH79" s="19"/>
      <c r="JI79" s="19"/>
      <c r="JJ79" s="19"/>
      <c r="JK79" s="19"/>
      <c r="JL79" s="19"/>
      <c r="JM79" s="19"/>
      <c r="JN79" s="19"/>
      <c r="JO79" s="19"/>
      <c r="JP79" s="19"/>
      <c r="JQ79" s="19"/>
      <c r="JR79" s="19"/>
      <c r="JS79" s="19"/>
      <c r="JT79" s="19"/>
      <c r="JU79" s="19"/>
      <c r="JV79" s="19"/>
      <c r="JW79" s="19"/>
      <c r="JX79" s="19"/>
      <c r="JY79" s="19"/>
      <c r="JZ79" s="19"/>
      <c r="KA79" s="19"/>
      <c r="KB79" s="19"/>
      <c r="KC79" s="19"/>
      <c r="KD79" s="19"/>
      <c r="KE79" s="19"/>
      <c r="KF79" s="19"/>
      <c r="KG79" s="19"/>
      <c r="KH79" s="19"/>
      <c r="KI79" s="19"/>
      <c r="KJ79" s="19"/>
      <c r="KK79" s="19"/>
      <c r="KL79" s="19"/>
      <c r="KM79" s="19"/>
      <c r="KN79" s="19"/>
      <c r="KO79" s="19"/>
      <c r="KP79" s="19"/>
      <c r="KQ79" s="19"/>
      <c r="KR79" s="19"/>
      <c r="KS79" s="19"/>
      <c r="KT79" s="19"/>
      <c r="KU79" s="19"/>
      <c r="KV79" s="19"/>
      <c r="KW79" s="19"/>
      <c r="KX79" s="19"/>
      <c r="KY79" s="19"/>
      <c r="KZ79" s="19"/>
      <c r="LA79" s="19"/>
      <c r="LB79" s="19"/>
      <c r="LC79" s="19"/>
      <c r="LD79" s="19"/>
      <c r="LE79" s="19"/>
      <c r="LF79" s="19"/>
      <c r="LG79" s="19"/>
      <c r="LH79" s="19"/>
      <c r="LI79" s="19"/>
      <c r="LJ79" s="19"/>
      <c r="LK79" s="19"/>
      <c r="LL79" s="19"/>
      <c r="LM79" s="19"/>
      <c r="LN79" s="19"/>
      <c r="LO79" s="19"/>
      <c r="LP79" s="19"/>
      <c r="LQ79" s="19"/>
      <c r="LR79" s="19"/>
      <c r="LS79" s="19"/>
      <c r="LT79" s="19"/>
      <c r="LU79" s="19"/>
      <c r="LV79" s="19"/>
      <c r="LW79" s="19"/>
      <c r="LX79" s="19"/>
      <c r="LY79" s="19"/>
      <c r="LZ79" s="19"/>
      <c r="MA79" s="19"/>
      <c r="MB79" s="19"/>
      <c r="MC79" s="19"/>
      <c r="MD79" s="19"/>
      <c r="ME79" s="19"/>
      <c r="MF79" s="19"/>
      <c r="MG79" s="19"/>
      <c r="MH79" s="19"/>
      <c r="MI79" s="19"/>
      <c r="MJ79" s="19"/>
      <c r="MK79" s="19"/>
      <c r="ML79" s="19"/>
      <c r="MM79" s="19"/>
      <c r="MN79" s="19"/>
      <c r="MO79" s="19"/>
      <c r="MP79" s="19"/>
      <c r="MQ79" s="19"/>
      <c r="MR79" s="19"/>
      <c r="MS79" s="19"/>
      <c r="MT79" s="19"/>
      <c r="MU79" s="19"/>
      <c r="MV79" s="19"/>
      <c r="MW79" s="19"/>
      <c r="MX79" s="19"/>
      <c r="MY79" s="19"/>
    </row>
    <row r="80" spans="1:363" s="26" customFormat="1">
      <c r="A80" s="15" t="s">
        <v>557</v>
      </c>
      <c r="B80" s="28" t="s">
        <v>70</v>
      </c>
      <c r="C80" s="15"/>
      <c r="D80" s="15"/>
      <c r="E80" s="15"/>
      <c r="F80" s="34"/>
      <c r="G80" s="15"/>
      <c r="H80" s="15">
        <v>37296</v>
      </c>
      <c r="I80" s="15">
        <v>40578</v>
      </c>
      <c r="J80" s="15">
        <f t="shared" ref="J80:J83" si="24">I80-H80</f>
        <v>3282</v>
      </c>
      <c r="K80" s="15">
        <v>1</v>
      </c>
      <c r="L80" s="15">
        <f t="shared" ref="L80:L83" si="25">K80*J80</f>
        <v>3282</v>
      </c>
      <c r="M80" s="16">
        <v>1.03</v>
      </c>
      <c r="N80" s="17">
        <f t="shared" ref="N80:N83" si="26">M80*L80</f>
        <v>3380.46</v>
      </c>
      <c r="O80" s="15"/>
      <c r="P80" s="17">
        <f t="shared" ref="P80:P83" si="27">G80+N80+O80</f>
        <v>3380.46</v>
      </c>
      <c r="Q80" s="15">
        <v>1</v>
      </c>
      <c r="R80" s="29">
        <f t="shared" ref="R80:R83" si="28">P80*Q80</f>
        <v>3380.46</v>
      </c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  <c r="BO80" s="19"/>
      <c r="BP80" s="19"/>
      <c r="BQ80" s="19"/>
      <c r="BR80" s="19"/>
      <c r="BS80" s="19"/>
      <c r="BT80" s="19"/>
      <c r="BU80" s="19"/>
      <c r="BV80" s="19"/>
      <c r="BW80" s="19"/>
      <c r="BX80" s="19"/>
      <c r="BY80" s="19"/>
      <c r="BZ80" s="19"/>
      <c r="CA80" s="19"/>
      <c r="CB80" s="19"/>
      <c r="CC80" s="19"/>
      <c r="CD80" s="19"/>
      <c r="CE80" s="19"/>
      <c r="CF80" s="19"/>
      <c r="CG80" s="19"/>
      <c r="CH80" s="19"/>
      <c r="CI80" s="19"/>
      <c r="CJ80" s="19"/>
      <c r="CK80" s="19"/>
      <c r="CL80" s="19"/>
      <c r="CM80" s="19"/>
      <c r="CN80" s="19"/>
      <c r="CO80" s="19"/>
      <c r="CP80" s="19"/>
      <c r="CQ80" s="19"/>
      <c r="CR80" s="19"/>
      <c r="CS80" s="19"/>
      <c r="CT80" s="19"/>
      <c r="CU80" s="19"/>
      <c r="CV80" s="19"/>
      <c r="CW80" s="19"/>
      <c r="CX80" s="19"/>
      <c r="CY80" s="19"/>
      <c r="CZ80" s="19"/>
      <c r="DA80" s="19"/>
      <c r="DB80" s="19"/>
      <c r="DC80" s="19"/>
      <c r="DD80" s="19"/>
      <c r="DE80" s="19"/>
      <c r="DF80" s="19"/>
      <c r="DG80" s="19"/>
      <c r="DH80" s="19"/>
      <c r="DI80" s="19"/>
      <c r="DJ80" s="19"/>
      <c r="DK80" s="19"/>
      <c r="DL80" s="19"/>
      <c r="DM80" s="19"/>
      <c r="DN80" s="19"/>
      <c r="DO80" s="19"/>
      <c r="DP80" s="19"/>
      <c r="DQ80" s="19"/>
      <c r="DR80" s="19"/>
      <c r="DS80" s="19"/>
      <c r="DT80" s="19"/>
      <c r="DU80" s="19"/>
      <c r="DV80" s="19"/>
      <c r="DW80" s="19"/>
      <c r="DX80" s="19"/>
      <c r="DY80" s="19"/>
      <c r="DZ80" s="19"/>
      <c r="EA80" s="19"/>
      <c r="EB80" s="19"/>
      <c r="EC80" s="19"/>
      <c r="ED80" s="19"/>
      <c r="EE80" s="19"/>
      <c r="EF80" s="19"/>
      <c r="EG80" s="19"/>
      <c r="EH80" s="19"/>
      <c r="EI80" s="19"/>
      <c r="EJ80" s="19"/>
      <c r="EK80" s="19"/>
      <c r="EL80" s="19"/>
      <c r="EM80" s="19"/>
      <c r="EN80" s="19"/>
      <c r="EO80" s="19"/>
      <c r="EP80" s="19"/>
      <c r="EQ80" s="19"/>
      <c r="ER80" s="19"/>
      <c r="ES80" s="19"/>
      <c r="ET80" s="19"/>
      <c r="EU80" s="19"/>
      <c r="EV80" s="19"/>
      <c r="EW80" s="19"/>
      <c r="EX80" s="19"/>
      <c r="EY80" s="19"/>
      <c r="EZ80" s="19"/>
      <c r="FA80" s="19"/>
      <c r="FB80" s="19"/>
      <c r="FC80" s="19"/>
      <c r="FD80" s="19"/>
      <c r="FE80" s="19"/>
      <c r="FF80" s="19"/>
      <c r="FG80" s="19"/>
      <c r="FH80" s="19"/>
      <c r="FI80" s="19"/>
      <c r="FJ80" s="19"/>
      <c r="FK80" s="19"/>
      <c r="FL80" s="19"/>
      <c r="FM80" s="19"/>
      <c r="FN80" s="19"/>
      <c r="FO80" s="19"/>
      <c r="FP80" s="19"/>
      <c r="FQ80" s="19"/>
      <c r="FR80" s="19"/>
      <c r="FS80" s="19"/>
      <c r="FT80" s="19"/>
      <c r="FU80" s="19"/>
      <c r="FV80" s="19"/>
      <c r="FW80" s="19"/>
      <c r="FX80" s="19"/>
      <c r="FY80" s="19"/>
      <c r="FZ80" s="19"/>
      <c r="GA80" s="19"/>
      <c r="GB80" s="19"/>
      <c r="GC80" s="19"/>
      <c r="GD80" s="19"/>
      <c r="GE80" s="19"/>
      <c r="GF80" s="19"/>
      <c r="GG80" s="19"/>
      <c r="GH80" s="19"/>
      <c r="GI80" s="19"/>
      <c r="GJ80" s="19"/>
      <c r="GK80" s="19"/>
      <c r="GL80" s="19"/>
      <c r="GM80" s="19"/>
      <c r="GN80" s="19"/>
      <c r="GO80" s="19"/>
      <c r="GP80" s="19"/>
      <c r="GQ80" s="19"/>
      <c r="GR80" s="19"/>
      <c r="GS80" s="19"/>
      <c r="GT80" s="19"/>
      <c r="GU80" s="19"/>
      <c r="GV80" s="19"/>
      <c r="GW80" s="19"/>
      <c r="GX80" s="19"/>
      <c r="GY80" s="19"/>
      <c r="GZ80" s="19"/>
      <c r="HA80" s="19"/>
      <c r="HB80" s="19"/>
      <c r="HC80" s="19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  <c r="HO80" s="19"/>
      <c r="HP80" s="19"/>
      <c r="HQ80" s="19"/>
      <c r="HR80" s="19"/>
      <c r="HS80" s="19"/>
      <c r="HT80" s="19"/>
      <c r="HU80" s="19"/>
      <c r="HV80" s="19"/>
      <c r="HW80" s="19"/>
      <c r="HX80" s="19"/>
      <c r="HY80" s="19"/>
      <c r="HZ80" s="19"/>
      <c r="IA80" s="19"/>
      <c r="IB80" s="19"/>
      <c r="IC80" s="19"/>
      <c r="ID80" s="19"/>
      <c r="IE80" s="19"/>
      <c r="IF80" s="19"/>
      <c r="IG80" s="19"/>
      <c r="IH80" s="19"/>
      <c r="II80" s="19"/>
      <c r="IJ80" s="19"/>
      <c r="IK80" s="19"/>
      <c r="IL80" s="19"/>
      <c r="IM80" s="19"/>
      <c r="IN80" s="19"/>
      <c r="IO80" s="19"/>
      <c r="IP80" s="19"/>
      <c r="IQ80" s="19"/>
      <c r="IR80" s="19"/>
      <c r="IS80" s="19"/>
      <c r="IT80" s="19"/>
      <c r="IU80" s="19"/>
      <c r="IV80" s="19"/>
      <c r="IW80" s="19"/>
      <c r="IX80" s="19"/>
      <c r="IY80" s="19"/>
      <c r="IZ80" s="19"/>
      <c r="JA80" s="19"/>
      <c r="JB80" s="19"/>
      <c r="JC80" s="19"/>
      <c r="JD80" s="19"/>
      <c r="JE80" s="19"/>
      <c r="JF80" s="19"/>
      <c r="JG80" s="19"/>
      <c r="JH80" s="19"/>
      <c r="JI80" s="19"/>
      <c r="JJ80" s="19"/>
      <c r="JK80" s="19"/>
      <c r="JL80" s="19"/>
      <c r="JM80" s="19"/>
      <c r="JN80" s="19"/>
      <c r="JO80" s="19"/>
      <c r="JP80" s="19"/>
      <c r="JQ80" s="19"/>
      <c r="JR80" s="19"/>
      <c r="JS80" s="19"/>
      <c r="JT80" s="19"/>
      <c r="JU80" s="19"/>
      <c r="JV80" s="19"/>
      <c r="JW80" s="19"/>
      <c r="JX80" s="19"/>
      <c r="JY80" s="19"/>
      <c r="JZ80" s="19"/>
      <c r="KA80" s="19"/>
      <c r="KB80" s="19"/>
      <c r="KC80" s="19"/>
      <c r="KD80" s="19"/>
      <c r="KE80" s="19"/>
      <c r="KF80" s="19"/>
      <c r="KG80" s="19"/>
      <c r="KH80" s="19"/>
      <c r="KI80" s="19"/>
      <c r="KJ80" s="19"/>
      <c r="KK80" s="19"/>
      <c r="KL80" s="19"/>
      <c r="KM80" s="19"/>
      <c r="KN80" s="19"/>
      <c r="KO80" s="19"/>
      <c r="KP80" s="19"/>
      <c r="KQ80" s="19"/>
      <c r="KR80" s="19"/>
      <c r="KS80" s="19"/>
      <c r="KT80" s="19"/>
      <c r="KU80" s="19"/>
      <c r="KV80" s="19"/>
      <c r="KW80" s="19"/>
      <c r="KX80" s="19"/>
      <c r="KY80" s="19"/>
      <c r="KZ80" s="19"/>
      <c r="LA80" s="19"/>
      <c r="LB80" s="19"/>
      <c r="LC80" s="19"/>
      <c r="LD80" s="19"/>
      <c r="LE80" s="19"/>
      <c r="LF80" s="19"/>
      <c r="LG80" s="19"/>
      <c r="LH80" s="19"/>
      <c r="LI80" s="19"/>
      <c r="LJ80" s="19"/>
      <c r="LK80" s="19"/>
      <c r="LL80" s="19"/>
      <c r="LM80" s="19"/>
      <c r="LN80" s="19"/>
      <c r="LO80" s="19"/>
      <c r="LP80" s="19"/>
      <c r="LQ80" s="19"/>
      <c r="LR80" s="19"/>
      <c r="LS80" s="19"/>
      <c r="LT80" s="19"/>
      <c r="LU80" s="19"/>
      <c r="LV80" s="19"/>
      <c r="LW80" s="19"/>
      <c r="LX80" s="19"/>
      <c r="LY80" s="19"/>
      <c r="LZ80" s="19"/>
      <c r="MA80" s="19"/>
      <c r="MB80" s="19"/>
      <c r="MC80" s="19"/>
      <c r="MD80" s="19"/>
      <c r="ME80" s="19"/>
      <c r="MF80" s="19"/>
      <c r="MG80" s="19"/>
      <c r="MH80" s="19"/>
      <c r="MI80" s="19"/>
      <c r="MJ80" s="19"/>
      <c r="MK80" s="19"/>
      <c r="ML80" s="19"/>
      <c r="MM80" s="19"/>
      <c r="MN80" s="19"/>
      <c r="MO80" s="19"/>
      <c r="MP80" s="19"/>
      <c r="MQ80" s="19"/>
      <c r="MR80" s="19"/>
      <c r="MS80" s="19"/>
      <c r="MT80" s="19"/>
      <c r="MU80" s="19"/>
      <c r="MV80" s="19"/>
      <c r="MW80" s="19"/>
      <c r="MX80" s="19"/>
      <c r="MY80" s="19"/>
    </row>
    <row r="81" spans="1:363" s="27" customFormat="1" ht="17.25" customHeight="1">
      <c r="A81" s="15" t="s">
        <v>558</v>
      </c>
      <c r="B81" s="28" t="s">
        <v>70</v>
      </c>
      <c r="C81" s="15"/>
      <c r="D81" s="15"/>
      <c r="E81" s="15"/>
      <c r="F81" s="29"/>
      <c r="G81" s="15"/>
      <c r="H81" s="15">
        <v>0</v>
      </c>
      <c r="I81" s="15">
        <v>0</v>
      </c>
      <c r="J81" s="15">
        <f t="shared" si="24"/>
        <v>0</v>
      </c>
      <c r="K81" s="15">
        <v>1</v>
      </c>
      <c r="L81" s="15">
        <f t="shared" si="25"/>
        <v>0</v>
      </c>
      <c r="M81" s="16">
        <v>1.03</v>
      </c>
      <c r="N81" s="17">
        <f t="shared" si="26"/>
        <v>0</v>
      </c>
      <c r="O81" s="15"/>
      <c r="P81" s="17">
        <f t="shared" si="27"/>
        <v>0</v>
      </c>
      <c r="Q81" s="15">
        <v>1</v>
      </c>
      <c r="R81" s="29">
        <f t="shared" si="28"/>
        <v>0</v>
      </c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  <c r="BO81" s="19"/>
      <c r="BP81" s="19"/>
      <c r="BQ81" s="19"/>
      <c r="BR81" s="19"/>
      <c r="BS81" s="19"/>
      <c r="BT81" s="19"/>
      <c r="BU81" s="19"/>
      <c r="BV81" s="19"/>
      <c r="BW81" s="19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</row>
    <row r="82" spans="1:363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  <c r="BO82" s="19"/>
      <c r="BP82" s="19"/>
      <c r="BQ82" s="19"/>
      <c r="BR82" s="19"/>
      <c r="BS82" s="19"/>
      <c r="BT82" s="19"/>
      <c r="BU82" s="19"/>
      <c r="BV82" s="19"/>
      <c r="BW82" s="19"/>
      <c r="BX82" s="19"/>
      <c r="BY82" s="19"/>
      <c r="BZ82" s="19"/>
      <c r="CA82" s="19"/>
      <c r="CB82" s="19"/>
      <c r="CC82" s="19"/>
      <c r="CD82" s="19"/>
      <c r="CE82" s="19"/>
      <c r="CF82" s="19"/>
      <c r="CG82" s="19"/>
      <c r="CH82" s="19"/>
      <c r="CI82" s="19"/>
      <c r="CJ82" s="19"/>
      <c r="CK82" s="19"/>
      <c r="CL82" s="19"/>
      <c r="CM82" s="19"/>
      <c r="CN82" s="19"/>
      <c r="CO82" s="19"/>
      <c r="CP82" s="19"/>
      <c r="CQ82" s="19"/>
      <c r="CR82" s="19"/>
      <c r="CS82" s="19"/>
      <c r="CT82" s="19"/>
      <c r="CU82" s="19"/>
      <c r="CV82" s="19"/>
      <c r="CW82" s="19"/>
      <c r="CX82" s="19"/>
      <c r="CY82" s="19"/>
      <c r="CZ82" s="19"/>
      <c r="DA82" s="19"/>
      <c r="DB82" s="19"/>
      <c r="DC82" s="19"/>
      <c r="DD82" s="19"/>
      <c r="DE82" s="19"/>
      <c r="DF82" s="19"/>
      <c r="DG82" s="19"/>
      <c r="DH82" s="19"/>
      <c r="DI82" s="19"/>
      <c r="DJ82" s="19"/>
      <c r="DK82" s="19"/>
      <c r="DL82" s="19"/>
      <c r="DM82" s="19"/>
      <c r="DN82" s="19"/>
      <c r="DO82" s="19"/>
      <c r="DP82" s="19"/>
      <c r="DQ82" s="19"/>
      <c r="DR82" s="19"/>
      <c r="DS82" s="19"/>
      <c r="DT82" s="19"/>
      <c r="DU82" s="19"/>
      <c r="DV82" s="19"/>
      <c r="DW82" s="19"/>
      <c r="DX82" s="19"/>
      <c r="DY82" s="19"/>
      <c r="DZ82" s="19"/>
      <c r="EA82" s="19"/>
      <c r="EB82" s="19"/>
      <c r="EC82" s="19"/>
      <c r="ED82" s="19"/>
      <c r="EE82" s="19"/>
      <c r="EF82" s="19"/>
      <c r="EG82" s="19"/>
      <c r="EH82" s="19"/>
      <c r="EI82" s="19"/>
      <c r="EJ82" s="19"/>
      <c r="EK82" s="19"/>
      <c r="EL82" s="19"/>
      <c r="EM82" s="19"/>
      <c r="EN82" s="19"/>
      <c r="EO82" s="19"/>
      <c r="EP82" s="19"/>
      <c r="EQ82" s="19"/>
      <c r="ER82" s="19"/>
      <c r="ES82" s="19"/>
      <c r="ET82" s="19"/>
      <c r="EU82" s="19"/>
      <c r="EV82" s="19"/>
      <c r="EW82" s="19"/>
      <c r="EX82" s="19"/>
      <c r="EY82" s="19"/>
      <c r="EZ82" s="19"/>
      <c r="FA82" s="19"/>
      <c r="FB82" s="19"/>
      <c r="FC82" s="19"/>
      <c r="FD82" s="19"/>
      <c r="FE82" s="19"/>
      <c r="FF82" s="19"/>
      <c r="FG82" s="19"/>
      <c r="FH82" s="19"/>
      <c r="FI82" s="19"/>
      <c r="FJ82" s="19"/>
      <c r="FK82" s="19"/>
      <c r="FL82" s="19"/>
      <c r="FM82" s="19"/>
      <c r="FN82" s="19"/>
      <c r="FO82" s="19"/>
      <c r="FP82" s="19"/>
      <c r="FQ82" s="19"/>
      <c r="FR82" s="19"/>
      <c r="FS82" s="19"/>
      <c r="FT82" s="19"/>
      <c r="FU82" s="19"/>
      <c r="FV82" s="19"/>
      <c r="FW82" s="19"/>
      <c r="FX82" s="19"/>
      <c r="FY82" s="19"/>
      <c r="FZ82" s="19"/>
      <c r="GA82" s="19"/>
      <c r="GB82" s="19"/>
      <c r="GC82" s="19"/>
      <c r="GD82" s="19"/>
      <c r="GE82" s="19"/>
      <c r="GF82" s="19"/>
      <c r="GG82" s="19"/>
      <c r="GH82" s="19"/>
      <c r="GI82" s="19"/>
      <c r="GJ82" s="19"/>
      <c r="GK82" s="19"/>
      <c r="GL82" s="19"/>
      <c r="GM82" s="19"/>
      <c r="GN82" s="19"/>
      <c r="GO82" s="19"/>
      <c r="GP82" s="19"/>
      <c r="GQ82" s="19"/>
      <c r="GR82" s="19"/>
      <c r="GS82" s="19"/>
      <c r="GT82" s="19"/>
      <c r="GU82" s="19"/>
      <c r="GV82" s="19"/>
      <c r="GW82" s="19"/>
      <c r="GX82" s="19"/>
      <c r="GY82" s="19"/>
      <c r="GZ82" s="19"/>
      <c r="HA82" s="19"/>
      <c r="HB82" s="19"/>
      <c r="HC82" s="19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  <c r="HO82" s="19"/>
      <c r="HP82" s="19"/>
      <c r="HQ82" s="19"/>
      <c r="HR82" s="19"/>
      <c r="HS82" s="19"/>
      <c r="HT82" s="19"/>
      <c r="HU82" s="19"/>
      <c r="HV82" s="19"/>
      <c r="HW82" s="19"/>
      <c r="HX82" s="19"/>
      <c r="HY82" s="19"/>
      <c r="HZ82" s="19"/>
      <c r="IA82" s="19"/>
      <c r="IB82" s="19"/>
      <c r="IC82" s="19"/>
      <c r="ID82" s="19"/>
      <c r="IE82" s="19"/>
      <c r="IF82" s="19"/>
      <c r="IG82" s="19"/>
      <c r="IH82" s="19"/>
      <c r="II82" s="19"/>
      <c r="IJ82" s="19"/>
      <c r="IK82" s="19"/>
      <c r="IL82" s="19"/>
      <c r="IM82" s="19"/>
      <c r="IN82" s="19"/>
      <c r="IO82" s="19"/>
      <c r="IP82" s="19"/>
      <c r="IQ82" s="19"/>
      <c r="IR82" s="19"/>
      <c r="IS82" s="19"/>
      <c r="IT82" s="19"/>
      <c r="IU82" s="19"/>
      <c r="IV82" s="19"/>
      <c r="IW82" s="19"/>
      <c r="IX82" s="19"/>
      <c r="IY82" s="19"/>
      <c r="IZ82" s="19"/>
      <c r="JA82" s="19"/>
      <c r="JB82" s="19"/>
      <c r="JC82" s="19"/>
      <c r="JD82" s="19"/>
      <c r="JE82" s="19"/>
      <c r="JF82" s="19"/>
      <c r="JG82" s="19"/>
      <c r="JH82" s="19"/>
      <c r="JI82" s="19"/>
      <c r="JJ82" s="19"/>
      <c r="JK82" s="19"/>
      <c r="JL82" s="19"/>
      <c r="JM82" s="19"/>
      <c r="JN82" s="19"/>
      <c r="JO82" s="19"/>
      <c r="JP82" s="19"/>
      <c r="JQ82" s="19"/>
      <c r="JR82" s="19"/>
      <c r="JS82" s="19"/>
      <c r="JT82" s="19"/>
      <c r="JU82" s="19"/>
      <c r="JV82" s="19"/>
      <c r="JW82" s="19"/>
      <c r="JX82" s="19"/>
      <c r="JY82" s="19"/>
      <c r="JZ82" s="19"/>
      <c r="KA82" s="19"/>
      <c r="KB82" s="19"/>
      <c r="KC82" s="19"/>
      <c r="KD82" s="19"/>
      <c r="KE82" s="19"/>
      <c r="KF82" s="19"/>
      <c r="KG82" s="19"/>
      <c r="KH82" s="19"/>
      <c r="KI82" s="19"/>
      <c r="KJ82" s="19"/>
      <c r="KK82" s="19"/>
      <c r="KL82" s="19"/>
      <c r="KM82" s="19"/>
      <c r="KN82" s="19"/>
      <c r="KO82" s="19"/>
      <c r="KP82" s="19"/>
      <c r="KQ82" s="19"/>
      <c r="KR82" s="19"/>
      <c r="KS82" s="19"/>
      <c r="KT82" s="19"/>
      <c r="KU82" s="19"/>
      <c r="KV82" s="19"/>
      <c r="KW82" s="19"/>
      <c r="KX82" s="19"/>
      <c r="KY82" s="19"/>
      <c r="KZ82" s="19"/>
      <c r="LA82" s="19"/>
      <c r="LB82" s="19"/>
      <c r="LC82" s="19"/>
      <c r="LD82" s="19"/>
      <c r="LE82" s="19"/>
      <c r="LF82" s="19"/>
      <c r="LG82" s="19"/>
      <c r="LH82" s="19"/>
      <c r="LI82" s="19"/>
      <c r="LJ82" s="19"/>
      <c r="LK82" s="19"/>
      <c r="LL82" s="19"/>
      <c r="LM82" s="19"/>
      <c r="LN82" s="19"/>
      <c r="LO82" s="19"/>
      <c r="LP82" s="19"/>
      <c r="LQ82" s="19"/>
      <c r="LR82" s="19"/>
      <c r="LS82" s="19"/>
      <c r="LT82" s="19"/>
      <c r="LU82" s="19"/>
      <c r="LV82" s="19"/>
      <c r="LW82" s="19"/>
      <c r="LX82" s="19"/>
      <c r="LY82" s="19"/>
      <c r="LZ82" s="19"/>
      <c r="MA82" s="19"/>
      <c r="MB82" s="19"/>
      <c r="MC82" s="19"/>
      <c r="MD82" s="19"/>
      <c r="ME82" s="19"/>
      <c r="MF82" s="19"/>
      <c r="MG82" s="19"/>
      <c r="MH82" s="19"/>
      <c r="MI82" s="19"/>
      <c r="MJ82" s="19"/>
      <c r="MK82" s="19"/>
      <c r="ML82" s="19"/>
      <c r="MM82" s="19"/>
      <c r="MN82" s="19"/>
      <c r="MO82" s="19"/>
      <c r="MP82" s="19"/>
      <c r="MQ82" s="19"/>
      <c r="MR82" s="19"/>
      <c r="MS82" s="19"/>
      <c r="MT82" s="19"/>
      <c r="MU82" s="19"/>
      <c r="MV82" s="19"/>
      <c r="MW82" s="19"/>
      <c r="MX82" s="19"/>
      <c r="MY82" s="19"/>
    </row>
    <row r="83" spans="1:363" s="27" customFormat="1" ht="17.25" customHeight="1">
      <c r="A83" s="15" t="s">
        <v>1045</v>
      </c>
      <c r="B83" s="28" t="s">
        <v>1046</v>
      </c>
      <c r="C83" s="15"/>
      <c r="D83" s="15"/>
      <c r="E83" s="15"/>
      <c r="F83" s="29"/>
      <c r="G83" s="15"/>
      <c r="H83" s="15">
        <v>0</v>
      </c>
      <c r="I83" s="15">
        <v>0</v>
      </c>
      <c r="J83" s="15">
        <f t="shared" si="24"/>
        <v>0</v>
      </c>
      <c r="K83" s="15">
        <v>1</v>
      </c>
      <c r="L83" s="15">
        <f t="shared" si="25"/>
        <v>0</v>
      </c>
      <c r="M83" s="16">
        <v>1.03</v>
      </c>
      <c r="N83" s="17">
        <f t="shared" si="26"/>
        <v>0</v>
      </c>
      <c r="O83" s="15"/>
      <c r="P83" s="17">
        <f t="shared" si="27"/>
        <v>0</v>
      </c>
      <c r="Q83" s="15">
        <v>1</v>
      </c>
      <c r="R83" s="29">
        <f t="shared" si="28"/>
        <v>0</v>
      </c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  <c r="BO83" s="19"/>
      <c r="BP83" s="19"/>
      <c r="BQ83" s="19"/>
      <c r="BR83" s="19"/>
      <c r="BS83" s="19"/>
      <c r="BT83" s="19"/>
      <c r="BU83" s="19"/>
      <c r="BV83" s="19"/>
      <c r="BW83" s="19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</row>
    <row r="84" spans="1:363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19"/>
      <c r="CO84" s="19"/>
      <c r="CP84" s="19"/>
      <c r="CQ84" s="19"/>
      <c r="CR84" s="19"/>
      <c r="CS84" s="19"/>
      <c r="CT84" s="19"/>
      <c r="CU84" s="19"/>
      <c r="CV84" s="19"/>
      <c r="CW84" s="19"/>
      <c r="CX84" s="19"/>
      <c r="CY84" s="19"/>
      <c r="CZ84" s="19"/>
      <c r="DA84" s="19"/>
      <c r="DB84" s="19"/>
      <c r="DC84" s="19"/>
      <c r="DD84" s="19"/>
      <c r="DE84" s="19"/>
      <c r="DF84" s="19"/>
      <c r="DG84" s="19"/>
      <c r="DH84" s="19"/>
      <c r="DI84" s="19"/>
      <c r="DJ84" s="19"/>
      <c r="DK84" s="19"/>
      <c r="DL84" s="19"/>
      <c r="DM84" s="19"/>
      <c r="DN84" s="19"/>
      <c r="DO84" s="19"/>
      <c r="DP84" s="19"/>
      <c r="DQ84" s="19"/>
      <c r="DR84" s="19"/>
      <c r="DS84" s="19"/>
      <c r="DT84" s="19"/>
      <c r="DU84" s="19"/>
      <c r="DV84" s="19"/>
      <c r="DW84" s="19"/>
      <c r="DX84" s="19"/>
      <c r="DY84" s="19"/>
      <c r="DZ84" s="19"/>
      <c r="EA84" s="19"/>
      <c r="EB84" s="19"/>
      <c r="EC84" s="19"/>
      <c r="ED84" s="19"/>
      <c r="EE84" s="19"/>
      <c r="EF84" s="19"/>
      <c r="EG84" s="19"/>
      <c r="EH84" s="19"/>
      <c r="EI84" s="19"/>
      <c r="EJ84" s="19"/>
      <c r="EK84" s="19"/>
      <c r="EL84" s="19"/>
      <c r="EM84" s="19"/>
      <c r="EN84" s="19"/>
      <c r="EO84" s="19"/>
      <c r="EP84" s="19"/>
      <c r="EQ84" s="19"/>
      <c r="ER84" s="19"/>
      <c r="ES84" s="19"/>
      <c r="ET84" s="19"/>
      <c r="EU84" s="19"/>
      <c r="EV84" s="19"/>
      <c r="EW84" s="19"/>
      <c r="EX84" s="19"/>
      <c r="EY84" s="19"/>
      <c r="EZ84" s="19"/>
      <c r="FA84" s="19"/>
      <c r="FB84" s="19"/>
      <c r="FC84" s="19"/>
      <c r="FD84" s="19"/>
      <c r="FE84" s="19"/>
      <c r="FF84" s="19"/>
      <c r="FG84" s="19"/>
      <c r="FH84" s="19"/>
      <c r="FI84" s="19"/>
      <c r="FJ84" s="19"/>
      <c r="FK84" s="19"/>
      <c r="FL84" s="19"/>
      <c r="FM84" s="19"/>
      <c r="FN84" s="19"/>
      <c r="FO84" s="19"/>
      <c r="FP84" s="19"/>
      <c r="FQ84" s="19"/>
      <c r="FR84" s="19"/>
      <c r="FS84" s="19"/>
      <c r="FT84" s="19"/>
      <c r="FU84" s="19"/>
      <c r="FV84" s="19"/>
      <c r="FW84" s="19"/>
      <c r="FX84" s="19"/>
      <c r="FY84" s="19"/>
      <c r="FZ84" s="19"/>
      <c r="GA84" s="19"/>
      <c r="GB84" s="19"/>
      <c r="GC84" s="19"/>
      <c r="GD84" s="19"/>
      <c r="GE84" s="19"/>
      <c r="GF84" s="19"/>
      <c r="GG84" s="19"/>
      <c r="GH84" s="19"/>
      <c r="GI84" s="19"/>
      <c r="GJ84" s="19"/>
      <c r="GK84" s="19"/>
      <c r="GL84" s="19"/>
      <c r="GM84" s="19"/>
      <c r="GN84" s="19"/>
      <c r="GO84" s="19"/>
      <c r="GP84" s="19"/>
      <c r="GQ84" s="19"/>
      <c r="GR84" s="19"/>
      <c r="GS84" s="19"/>
      <c r="GT84" s="19"/>
      <c r="GU84" s="19"/>
      <c r="GV84" s="19"/>
      <c r="GW84" s="19"/>
      <c r="GX84" s="19"/>
      <c r="GY84" s="19"/>
      <c r="GZ84" s="19"/>
      <c r="HA84" s="19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  <c r="HO84" s="19"/>
      <c r="HP84" s="19"/>
      <c r="HQ84" s="19"/>
      <c r="HR84" s="19"/>
      <c r="HS84" s="19"/>
      <c r="HT84" s="19"/>
      <c r="HU84" s="19"/>
      <c r="HV84" s="19"/>
      <c r="HW84" s="19"/>
      <c r="HX84" s="19"/>
      <c r="HY84" s="19"/>
      <c r="HZ84" s="19"/>
      <c r="IA84" s="19"/>
      <c r="IB84" s="19"/>
      <c r="IC84" s="19"/>
      <c r="ID84" s="19"/>
      <c r="IE84" s="19"/>
      <c r="IF84" s="19"/>
      <c r="IG84" s="19"/>
      <c r="IH84" s="19"/>
      <c r="II84" s="19"/>
      <c r="IJ84" s="19"/>
      <c r="IK84" s="19"/>
      <c r="IL84" s="19"/>
      <c r="IM84" s="19"/>
      <c r="IN84" s="19"/>
      <c r="IO84" s="19"/>
      <c r="IP84" s="19"/>
      <c r="IQ84" s="19"/>
      <c r="IR84" s="19"/>
      <c r="IS84" s="19"/>
      <c r="IT84" s="19"/>
      <c r="IU84" s="19"/>
      <c r="IV84" s="19"/>
      <c r="IW84" s="19"/>
      <c r="IX84" s="19"/>
      <c r="IY84" s="19"/>
      <c r="IZ84" s="19"/>
      <c r="JA84" s="19"/>
      <c r="JB84" s="19"/>
      <c r="JC84" s="19"/>
      <c r="JD84" s="19"/>
      <c r="JE84" s="19"/>
      <c r="JF84" s="19"/>
      <c r="JG84" s="19"/>
      <c r="JH84" s="19"/>
      <c r="JI84" s="19"/>
      <c r="JJ84" s="19"/>
      <c r="JK84" s="19"/>
      <c r="JL84" s="19"/>
      <c r="JM84" s="19"/>
      <c r="JN84" s="19"/>
      <c r="JO84" s="19"/>
      <c r="JP84" s="19"/>
      <c r="JQ84" s="19"/>
      <c r="JR84" s="19"/>
      <c r="JS84" s="19"/>
      <c r="JT84" s="19"/>
      <c r="JU84" s="19"/>
      <c r="JV84" s="19"/>
      <c r="JW84" s="19"/>
      <c r="JX84" s="19"/>
      <c r="JY84" s="19"/>
      <c r="JZ84" s="19"/>
      <c r="KA84" s="19"/>
      <c r="KB84" s="19"/>
      <c r="KC84" s="19"/>
      <c r="KD84" s="19"/>
      <c r="KE84" s="19"/>
      <c r="KF84" s="19"/>
      <c r="KG84" s="19"/>
      <c r="KH84" s="19"/>
      <c r="KI84" s="19"/>
      <c r="KJ84" s="19"/>
      <c r="KK84" s="19"/>
      <c r="KL84" s="19"/>
      <c r="KM84" s="19"/>
      <c r="KN84" s="19"/>
      <c r="KO84" s="19"/>
      <c r="KP84" s="19"/>
      <c r="KQ84" s="19"/>
      <c r="KR84" s="19"/>
      <c r="KS84" s="19"/>
      <c r="KT84" s="19"/>
      <c r="KU84" s="19"/>
      <c r="KV84" s="19"/>
      <c r="KW84" s="19"/>
      <c r="KX84" s="19"/>
      <c r="KY84" s="19"/>
      <c r="KZ84" s="19"/>
      <c r="LA84" s="19"/>
      <c r="LB84" s="19"/>
      <c r="LC84" s="19"/>
      <c r="LD84" s="19"/>
      <c r="LE84" s="19"/>
      <c r="LF84" s="19"/>
      <c r="LG84" s="19"/>
      <c r="LH84" s="19"/>
      <c r="LI84" s="19"/>
      <c r="LJ84" s="19"/>
      <c r="LK84" s="19"/>
      <c r="LL84" s="19"/>
      <c r="LM84" s="19"/>
      <c r="LN84" s="19"/>
      <c r="LO84" s="19"/>
      <c r="LP84" s="19"/>
      <c r="LQ84" s="19"/>
      <c r="LR84" s="19"/>
      <c r="LS84" s="19"/>
      <c r="LT84" s="19"/>
      <c r="LU84" s="19"/>
      <c r="LV84" s="19"/>
      <c r="LW84" s="19"/>
      <c r="LX84" s="19"/>
      <c r="LY84" s="19"/>
      <c r="LZ84" s="19"/>
      <c r="MA84" s="19"/>
      <c r="MB84" s="19"/>
      <c r="MC84" s="19"/>
      <c r="MD84" s="19"/>
      <c r="ME84" s="19"/>
      <c r="MF84" s="19"/>
      <c r="MG84" s="19"/>
      <c r="MH84" s="19"/>
      <c r="MI84" s="19"/>
      <c r="MJ84" s="19"/>
      <c r="MK84" s="19"/>
      <c r="ML84" s="19"/>
      <c r="MM84" s="19"/>
      <c r="MN84" s="19"/>
      <c r="MO84" s="19"/>
      <c r="MP84" s="19"/>
      <c r="MQ84" s="19"/>
      <c r="MR84" s="19"/>
      <c r="MS84" s="19"/>
      <c r="MT84" s="19"/>
      <c r="MU84" s="19"/>
      <c r="MV84" s="19"/>
      <c r="MW84" s="19"/>
      <c r="MX84" s="19"/>
      <c r="MY84" s="19"/>
    </row>
    <row r="85" spans="1:363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  <c r="BO85" s="19"/>
      <c r="BP85" s="19"/>
      <c r="BQ85" s="19"/>
      <c r="BR85" s="19"/>
      <c r="BS85" s="19"/>
      <c r="BT85" s="19"/>
      <c r="BU85" s="19"/>
      <c r="BV85" s="19"/>
      <c r="BW85" s="19"/>
      <c r="BX85" s="19"/>
      <c r="BY85" s="19"/>
      <c r="BZ85" s="19"/>
      <c r="CA85" s="19"/>
      <c r="CB85" s="19"/>
      <c r="CC85" s="19"/>
      <c r="CD85" s="19"/>
      <c r="CE85" s="19"/>
      <c r="CF85" s="19"/>
      <c r="CG85" s="19"/>
      <c r="CH85" s="19"/>
      <c r="CI85" s="19"/>
      <c r="CJ85" s="19"/>
      <c r="CK85" s="19"/>
      <c r="CL85" s="19"/>
      <c r="CM85" s="19"/>
      <c r="CN85" s="19"/>
      <c r="CO85" s="19"/>
      <c r="CP85" s="19"/>
      <c r="CQ85" s="19"/>
      <c r="CR85" s="19"/>
      <c r="CS85" s="19"/>
      <c r="CT85" s="19"/>
      <c r="CU85" s="19"/>
      <c r="CV85" s="19"/>
      <c r="CW85" s="19"/>
      <c r="CX85" s="19"/>
      <c r="CY85" s="19"/>
      <c r="CZ85" s="19"/>
      <c r="DA85" s="19"/>
      <c r="DB85" s="19"/>
      <c r="DC85" s="19"/>
      <c r="DD85" s="19"/>
      <c r="DE85" s="19"/>
      <c r="DF85" s="19"/>
      <c r="DG85" s="19"/>
      <c r="DH85" s="19"/>
      <c r="DI85" s="19"/>
      <c r="DJ85" s="19"/>
      <c r="DK85" s="19"/>
      <c r="DL85" s="19"/>
      <c r="DM85" s="19"/>
      <c r="DN85" s="19"/>
      <c r="DO85" s="19"/>
      <c r="DP85" s="19"/>
      <c r="DQ85" s="19"/>
      <c r="DR85" s="19"/>
      <c r="DS85" s="19"/>
      <c r="DT85" s="19"/>
      <c r="DU85" s="19"/>
      <c r="DV85" s="19"/>
      <c r="DW85" s="19"/>
      <c r="DX85" s="19"/>
      <c r="DY85" s="19"/>
      <c r="DZ85" s="19"/>
      <c r="EA85" s="19"/>
      <c r="EB85" s="19"/>
      <c r="EC85" s="19"/>
      <c r="ED85" s="19"/>
      <c r="EE85" s="19"/>
      <c r="EF85" s="19"/>
      <c r="EG85" s="19"/>
      <c r="EH85" s="19"/>
      <c r="EI85" s="19"/>
      <c r="EJ85" s="19"/>
      <c r="EK85" s="19"/>
      <c r="EL85" s="19"/>
      <c r="EM85" s="19"/>
      <c r="EN85" s="19"/>
      <c r="EO85" s="19"/>
      <c r="EP85" s="19"/>
      <c r="EQ85" s="19"/>
      <c r="ER85" s="19"/>
      <c r="ES85" s="19"/>
      <c r="ET85" s="19"/>
      <c r="EU85" s="19"/>
      <c r="EV85" s="19"/>
      <c r="EW85" s="19"/>
      <c r="EX85" s="19"/>
      <c r="EY85" s="19"/>
      <c r="EZ85" s="19"/>
      <c r="FA85" s="19"/>
      <c r="FB85" s="19"/>
      <c r="FC85" s="19"/>
      <c r="FD85" s="19"/>
      <c r="FE85" s="19"/>
      <c r="FF85" s="19"/>
      <c r="FG85" s="19"/>
      <c r="FH85" s="19"/>
      <c r="FI85" s="19"/>
      <c r="FJ85" s="19"/>
      <c r="FK85" s="19"/>
      <c r="FL85" s="19"/>
      <c r="FM85" s="19"/>
      <c r="FN85" s="19"/>
      <c r="FO85" s="19"/>
      <c r="FP85" s="19"/>
      <c r="FQ85" s="19"/>
      <c r="FR85" s="19"/>
      <c r="FS85" s="19"/>
      <c r="FT85" s="19"/>
      <c r="FU85" s="19"/>
      <c r="FV85" s="19"/>
      <c r="FW85" s="19"/>
      <c r="FX85" s="19"/>
      <c r="FY85" s="19"/>
      <c r="FZ85" s="19"/>
      <c r="GA85" s="19"/>
      <c r="GB85" s="19"/>
      <c r="GC85" s="19"/>
      <c r="GD85" s="19"/>
      <c r="GE85" s="19"/>
      <c r="GF85" s="19"/>
      <c r="GG85" s="19"/>
      <c r="GH85" s="19"/>
      <c r="GI85" s="19"/>
      <c r="GJ85" s="19"/>
      <c r="GK85" s="19"/>
      <c r="GL85" s="19"/>
      <c r="GM85" s="19"/>
      <c r="GN85" s="19"/>
      <c r="GO85" s="19"/>
      <c r="GP85" s="19"/>
      <c r="GQ85" s="19"/>
      <c r="GR85" s="19"/>
      <c r="GS85" s="19"/>
      <c r="GT85" s="19"/>
      <c r="GU85" s="19"/>
      <c r="GV85" s="19"/>
      <c r="GW85" s="19"/>
      <c r="GX85" s="19"/>
      <c r="GY85" s="19"/>
      <c r="GZ85" s="19"/>
      <c r="HA85" s="19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  <c r="HO85" s="19"/>
      <c r="HP85" s="19"/>
      <c r="HQ85" s="19"/>
      <c r="HR85" s="19"/>
      <c r="HS85" s="19"/>
      <c r="HT85" s="19"/>
      <c r="HU85" s="19"/>
      <c r="HV85" s="19"/>
      <c r="HW85" s="19"/>
      <c r="HX85" s="19"/>
      <c r="HY85" s="19"/>
      <c r="HZ85" s="19"/>
      <c r="IA85" s="19"/>
      <c r="IB85" s="19"/>
      <c r="IC85" s="19"/>
      <c r="ID85" s="19"/>
      <c r="IE85" s="19"/>
      <c r="IF85" s="19"/>
      <c r="IG85" s="19"/>
      <c r="IH85" s="19"/>
      <c r="II85" s="19"/>
      <c r="IJ85" s="19"/>
      <c r="IK85" s="19"/>
      <c r="IL85" s="19"/>
      <c r="IM85" s="19"/>
      <c r="IN85" s="19"/>
      <c r="IO85" s="19"/>
      <c r="IP85" s="19"/>
      <c r="IQ85" s="19"/>
      <c r="IR85" s="19"/>
      <c r="IS85" s="19"/>
      <c r="IT85" s="19"/>
      <c r="IU85" s="19"/>
      <c r="IV85" s="19"/>
      <c r="IW85" s="19"/>
      <c r="IX85" s="19"/>
      <c r="IY85" s="19"/>
      <c r="IZ85" s="19"/>
      <c r="JA85" s="19"/>
      <c r="JB85" s="19"/>
      <c r="JC85" s="19"/>
      <c r="JD85" s="19"/>
      <c r="JE85" s="19"/>
      <c r="JF85" s="19"/>
      <c r="JG85" s="19"/>
      <c r="JH85" s="19"/>
      <c r="JI85" s="19"/>
      <c r="JJ85" s="19"/>
      <c r="JK85" s="19"/>
      <c r="JL85" s="19"/>
      <c r="JM85" s="19"/>
      <c r="JN85" s="19"/>
      <c r="JO85" s="19"/>
      <c r="JP85" s="19"/>
      <c r="JQ85" s="19"/>
      <c r="JR85" s="19"/>
      <c r="JS85" s="19"/>
      <c r="JT85" s="19"/>
      <c r="JU85" s="19"/>
      <c r="JV85" s="19"/>
      <c r="JW85" s="19"/>
      <c r="JX85" s="19"/>
      <c r="JY85" s="19"/>
      <c r="JZ85" s="19"/>
      <c r="KA85" s="19"/>
      <c r="KB85" s="19"/>
      <c r="KC85" s="19"/>
      <c r="KD85" s="19"/>
      <c r="KE85" s="19"/>
      <c r="KF85" s="19"/>
      <c r="KG85" s="19"/>
      <c r="KH85" s="19"/>
      <c r="KI85" s="19"/>
      <c r="KJ85" s="19"/>
      <c r="KK85" s="19"/>
      <c r="KL85" s="19"/>
      <c r="KM85" s="19"/>
      <c r="KN85" s="19"/>
      <c r="KO85" s="19"/>
      <c r="KP85" s="19"/>
      <c r="KQ85" s="19"/>
      <c r="KR85" s="19"/>
      <c r="KS85" s="19"/>
      <c r="KT85" s="19"/>
      <c r="KU85" s="19"/>
      <c r="KV85" s="19"/>
      <c r="KW85" s="19"/>
      <c r="KX85" s="19"/>
      <c r="KY85" s="19"/>
      <c r="KZ85" s="19"/>
      <c r="LA85" s="19"/>
      <c r="LB85" s="19"/>
      <c r="LC85" s="19"/>
      <c r="LD85" s="19"/>
      <c r="LE85" s="19"/>
      <c r="LF85" s="19"/>
      <c r="LG85" s="19"/>
      <c r="LH85" s="19"/>
      <c r="LI85" s="19"/>
      <c r="LJ85" s="19"/>
      <c r="LK85" s="19"/>
      <c r="LL85" s="19"/>
      <c r="LM85" s="19"/>
      <c r="LN85" s="19"/>
      <c r="LO85" s="19"/>
      <c r="LP85" s="19"/>
      <c r="LQ85" s="19"/>
      <c r="LR85" s="19"/>
      <c r="LS85" s="19"/>
      <c r="LT85" s="19"/>
      <c r="LU85" s="19"/>
      <c r="LV85" s="19"/>
      <c r="LW85" s="19"/>
      <c r="LX85" s="19"/>
      <c r="LY85" s="19"/>
      <c r="LZ85" s="19"/>
      <c r="MA85" s="19"/>
      <c r="MB85" s="19"/>
      <c r="MC85" s="19"/>
      <c r="MD85" s="19"/>
      <c r="ME85" s="19"/>
      <c r="MF85" s="19"/>
      <c r="MG85" s="19"/>
      <c r="MH85" s="19"/>
      <c r="MI85" s="19"/>
      <c r="MJ85" s="19"/>
      <c r="MK85" s="19"/>
      <c r="ML85" s="19"/>
      <c r="MM85" s="19"/>
      <c r="MN85" s="19"/>
      <c r="MO85" s="19"/>
      <c r="MP85" s="19"/>
      <c r="MQ85" s="19"/>
      <c r="MR85" s="19"/>
      <c r="MS85" s="19"/>
      <c r="MT85" s="19"/>
      <c r="MU85" s="19"/>
      <c r="MV85" s="19"/>
      <c r="MW85" s="19"/>
      <c r="MX85" s="19"/>
      <c r="MY85" s="19"/>
    </row>
    <row r="86" spans="1:363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  <c r="BO86" s="19"/>
      <c r="BP86" s="19"/>
      <c r="BQ86" s="19"/>
      <c r="BR86" s="19"/>
      <c r="BS86" s="19"/>
      <c r="BT86" s="19"/>
      <c r="BU86" s="19"/>
      <c r="BV86" s="19"/>
      <c r="BW86" s="19"/>
      <c r="BX86" s="19"/>
      <c r="BY86" s="19"/>
      <c r="BZ86" s="19"/>
      <c r="CA86" s="19"/>
      <c r="CB86" s="19"/>
      <c r="CC86" s="19"/>
      <c r="CD86" s="19"/>
      <c r="CE86" s="19"/>
      <c r="CF86" s="19"/>
      <c r="CG86" s="19"/>
      <c r="CH86" s="19"/>
      <c r="CI86" s="19"/>
      <c r="CJ86" s="19"/>
      <c r="CK86" s="19"/>
      <c r="CL86" s="19"/>
      <c r="CM86" s="19"/>
      <c r="CN86" s="19"/>
      <c r="CO86" s="19"/>
      <c r="CP86" s="19"/>
      <c r="CQ86" s="19"/>
      <c r="CR86" s="19"/>
      <c r="CS86" s="19"/>
      <c r="CT86" s="19"/>
      <c r="CU86" s="19"/>
      <c r="CV86" s="19"/>
      <c r="CW86" s="19"/>
      <c r="CX86" s="19"/>
      <c r="CY86" s="19"/>
      <c r="CZ86" s="19"/>
      <c r="DA86" s="19"/>
      <c r="DB86" s="19"/>
      <c r="DC86" s="19"/>
      <c r="DD86" s="19"/>
      <c r="DE86" s="19"/>
      <c r="DF86" s="19"/>
      <c r="DG86" s="19"/>
      <c r="DH86" s="19"/>
      <c r="DI86" s="19"/>
      <c r="DJ86" s="19"/>
      <c r="DK86" s="19"/>
      <c r="DL86" s="19"/>
      <c r="DM86" s="19"/>
      <c r="DN86" s="19"/>
      <c r="DO86" s="19"/>
      <c r="DP86" s="19"/>
      <c r="DQ86" s="19"/>
      <c r="DR86" s="19"/>
      <c r="DS86" s="19"/>
      <c r="DT86" s="19"/>
      <c r="DU86" s="19"/>
      <c r="DV86" s="19"/>
      <c r="DW86" s="19"/>
      <c r="DX86" s="19"/>
      <c r="DY86" s="19"/>
      <c r="DZ86" s="19"/>
      <c r="EA86" s="19"/>
      <c r="EB86" s="19"/>
      <c r="EC86" s="19"/>
      <c r="ED86" s="19"/>
      <c r="EE86" s="19"/>
      <c r="EF86" s="19"/>
      <c r="EG86" s="19"/>
      <c r="EH86" s="19"/>
      <c r="EI86" s="19"/>
      <c r="EJ86" s="19"/>
      <c r="EK86" s="19"/>
      <c r="EL86" s="19"/>
      <c r="EM86" s="19"/>
      <c r="EN86" s="19"/>
      <c r="EO86" s="19"/>
      <c r="EP86" s="19"/>
      <c r="EQ86" s="19"/>
      <c r="ER86" s="19"/>
      <c r="ES86" s="19"/>
      <c r="ET86" s="19"/>
      <c r="EU86" s="19"/>
      <c r="EV86" s="19"/>
      <c r="EW86" s="19"/>
      <c r="EX86" s="19"/>
      <c r="EY86" s="19"/>
      <c r="EZ86" s="19"/>
      <c r="FA86" s="19"/>
      <c r="FB86" s="19"/>
      <c r="FC86" s="19"/>
      <c r="FD86" s="19"/>
      <c r="FE86" s="19"/>
      <c r="FF86" s="19"/>
      <c r="FG86" s="19"/>
      <c r="FH86" s="19"/>
      <c r="FI86" s="19"/>
      <c r="FJ86" s="19"/>
      <c r="FK86" s="19"/>
      <c r="FL86" s="19"/>
      <c r="FM86" s="19"/>
      <c r="FN86" s="19"/>
      <c r="FO86" s="19"/>
      <c r="FP86" s="19"/>
      <c r="FQ86" s="19"/>
      <c r="FR86" s="19"/>
      <c r="FS86" s="19"/>
      <c r="FT86" s="19"/>
      <c r="FU86" s="19"/>
      <c r="FV86" s="19"/>
      <c r="FW86" s="19"/>
      <c r="FX86" s="19"/>
      <c r="FY86" s="19"/>
      <c r="FZ86" s="19"/>
      <c r="GA86" s="19"/>
      <c r="GB86" s="19"/>
      <c r="GC86" s="19"/>
      <c r="GD86" s="19"/>
      <c r="GE86" s="19"/>
      <c r="GF86" s="19"/>
      <c r="GG86" s="19"/>
      <c r="GH86" s="19"/>
      <c r="GI86" s="19"/>
      <c r="GJ86" s="19"/>
      <c r="GK86" s="19"/>
      <c r="GL86" s="19"/>
      <c r="GM86" s="19"/>
      <c r="GN86" s="19"/>
      <c r="GO86" s="19"/>
      <c r="GP86" s="19"/>
      <c r="GQ86" s="19"/>
      <c r="GR86" s="19"/>
      <c r="GS86" s="19"/>
      <c r="GT86" s="19"/>
      <c r="GU86" s="19"/>
      <c r="GV86" s="19"/>
      <c r="GW86" s="19"/>
      <c r="GX86" s="19"/>
      <c r="GY86" s="19"/>
      <c r="GZ86" s="19"/>
      <c r="HA86" s="19"/>
      <c r="HB86" s="19"/>
      <c r="HC86" s="19"/>
      <c r="HD86" s="19"/>
      <c r="HE86" s="19"/>
      <c r="HF86" s="19"/>
      <c r="HG86" s="19"/>
      <c r="HH86" s="19"/>
      <c r="HI86" s="19"/>
      <c r="HJ86" s="19"/>
      <c r="HK86" s="19"/>
      <c r="HL86" s="19"/>
      <c r="HM86" s="19"/>
      <c r="HN86" s="19"/>
      <c r="HO86" s="19"/>
      <c r="HP86" s="19"/>
      <c r="HQ86" s="19"/>
      <c r="HR86" s="19"/>
      <c r="HS86" s="19"/>
      <c r="HT86" s="19"/>
      <c r="HU86" s="19"/>
      <c r="HV86" s="19"/>
      <c r="HW86" s="19"/>
      <c r="HX86" s="19"/>
      <c r="HY86" s="19"/>
      <c r="HZ86" s="19"/>
      <c r="IA86" s="19"/>
      <c r="IB86" s="19"/>
      <c r="IC86" s="19"/>
      <c r="ID86" s="19"/>
      <c r="IE86" s="19"/>
      <c r="IF86" s="19"/>
      <c r="IG86" s="19"/>
      <c r="IH86" s="19"/>
      <c r="II86" s="19"/>
      <c r="IJ86" s="19"/>
      <c r="IK86" s="19"/>
      <c r="IL86" s="19"/>
      <c r="IM86" s="19"/>
      <c r="IN86" s="19"/>
      <c r="IO86" s="19"/>
      <c r="IP86" s="19"/>
      <c r="IQ86" s="19"/>
      <c r="IR86" s="19"/>
      <c r="IS86" s="19"/>
      <c r="IT86" s="19"/>
      <c r="IU86" s="19"/>
      <c r="IV86" s="19"/>
      <c r="IW86" s="19"/>
      <c r="IX86" s="19"/>
      <c r="IY86" s="19"/>
      <c r="IZ86" s="19"/>
      <c r="JA86" s="19"/>
      <c r="JB86" s="19"/>
      <c r="JC86" s="19"/>
      <c r="JD86" s="19"/>
      <c r="JE86" s="19"/>
      <c r="JF86" s="19"/>
      <c r="JG86" s="19"/>
      <c r="JH86" s="19"/>
      <c r="JI86" s="19"/>
      <c r="JJ86" s="19"/>
      <c r="JK86" s="19"/>
      <c r="JL86" s="19"/>
      <c r="JM86" s="19"/>
      <c r="JN86" s="19"/>
      <c r="JO86" s="19"/>
      <c r="JP86" s="19"/>
      <c r="JQ86" s="19"/>
      <c r="JR86" s="19"/>
      <c r="JS86" s="19"/>
      <c r="JT86" s="19"/>
      <c r="JU86" s="19"/>
      <c r="JV86" s="19"/>
      <c r="JW86" s="19"/>
      <c r="JX86" s="19"/>
      <c r="JY86" s="19"/>
      <c r="JZ86" s="19"/>
      <c r="KA86" s="19"/>
      <c r="KB86" s="19"/>
      <c r="KC86" s="19"/>
      <c r="KD86" s="19"/>
      <c r="KE86" s="19"/>
      <c r="KF86" s="19"/>
      <c r="KG86" s="19"/>
      <c r="KH86" s="19"/>
      <c r="KI86" s="19"/>
      <c r="KJ86" s="19"/>
      <c r="KK86" s="19"/>
      <c r="KL86" s="19"/>
      <c r="KM86" s="19"/>
      <c r="KN86" s="19"/>
      <c r="KO86" s="19"/>
      <c r="KP86" s="19"/>
      <c r="KQ86" s="19"/>
      <c r="KR86" s="19"/>
      <c r="KS86" s="19"/>
      <c r="KT86" s="19"/>
      <c r="KU86" s="19"/>
      <c r="KV86" s="19"/>
      <c r="KW86" s="19"/>
      <c r="KX86" s="19"/>
      <c r="KY86" s="19"/>
      <c r="KZ86" s="19"/>
      <c r="LA86" s="19"/>
      <c r="LB86" s="19"/>
      <c r="LC86" s="19"/>
      <c r="LD86" s="19"/>
      <c r="LE86" s="19"/>
      <c r="LF86" s="19"/>
      <c r="LG86" s="19"/>
      <c r="LH86" s="19"/>
      <c r="LI86" s="19"/>
      <c r="LJ86" s="19"/>
      <c r="LK86" s="19"/>
      <c r="LL86" s="19"/>
      <c r="LM86" s="19"/>
      <c r="LN86" s="19"/>
      <c r="LO86" s="19"/>
      <c r="LP86" s="19"/>
      <c r="LQ86" s="19"/>
      <c r="LR86" s="19"/>
      <c r="LS86" s="19"/>
      <c r="LT86" s="19"/>
      <c r="LU86" s="19"/>
      <c r="LV86" s="19"/>
      <c r="LW86" s="19"/>
      <c r="LX86" s="19"/>
      <c r="LY86" s="19"/>
      <c r="LZ86" s="19"/>
      <c r="MA86" s="19"/>
      <c r="MB86" s="19"/>
      <c r="MC86" s="19"/>
      <c r="MD86" s="19"/>
      <c r="ME86" s="19"/>
      <c r="MF86" s="19"/>
      <c r="MG86" s="19"/>
      <c r="MH86" s="19"/>
      <c r="MI86" s="19"/>
      <c r="MJ86" s="19"/>
      <c r="MK86" s="19"/>
      <c r="ML86" s="19"/>
      <c r="MM86" s="19"/>
      <c r="MN86" s="19"/>
      <c r="MO86" s="19"/>
      <c r="MP86" s="19"/>
      <c r="MQ86" s="19"/>
      <c r="MR86" s="19"/>
      <c r="MS86" s="19"/>
      <c r="MT86" s="19"/>
      <c r="MU86" s="19"/>
      <c r="MV86" s="19"/>
      <c r="MW86" s="19"/>
      <c r="MX86" s="19"/>
      <c r="MY86" s="19"/>
    </row>
    <row r="87" spans="1:363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  <c r="BO87" s="19"/>
      <c r="BP87" s="19"/>
      <c r="BQ87" s="19"/>
      <c r="BR87" s="19"/>
      <c r="BS87" s="19"/>
      <c r="BT87" s="19"/>
      <c r="BU87" s="19"/>
      <c r="BV87" s="19"/>
      <c r="BW87" s="19"/>
      <c r="BX87" s="19"/>
      <c r="BY87" s="19"/>
      <c r="BZ87" s="19"/>
      <c r="CA87" s="19"/>
      <c r="CB87" s="19"/>
      <c r="CC87" s="19"/>
      <c r="CD87" s="19"/>
      <c r="CE87" s="19"/>
      <c r="CF87" s="19"/>
      <c r="CG87" s="19"/>
      <c r="CH87" s="19"/>
      <c r="CI87" s="19"/>
      <c r="CJ87" s="19"/>
      <c r="CK87" s="19"/>
      <c r="CL87" s="19"/>
      <c r="CM87" s="19"/>
      <c r="CN87" s="19"/>
      <c r="CO87" s="19"/>
      <c r="CP87" s="19"/>
      <c r="CQ87" s="19"/>
      <c r="CR87" s="19"/>
      <c r="CS87" s="19"/>
      <c r="CT87" s="19"/>
      <c r="CU87" s="19"/>
      <c r="CV87" s="19"/>
      <c r="CW87" s="19"/>
      <c r="CX87" s="19"/>
      <c r="CY87" s="19"/>
      <c r="CZ87" s="19"/>
      <c r="DA87" s="19"/>
      <c r="DB87" s="19"/>
      <c r="DC87" s="19"/>
      <c r="DD87" s="19"/>
      <c r="DE87" s="19"/>
      <c r="DF87" s="19"/>
      <c r="DG87" s="19"/>
      <c r="DH87" s="19"/>
      <c r="DI87" s="19"/>
      <c r="DJ87" s="19"/>
      <c r="DK87" s="19"/>
      <c r="DL87" s="19"/>
      <c r="DM87" s="19"/>
      <c r="DN87" s="19"/>
      <c r="DO87" s="19"/>
      <c r="DP87" s="19"/>
      <c r="DQ87" s="19"/>
      <c r="DR87" s="19"/>
      <c r="DS87" s="19"/>
      <c r="DT87" s="19"/>
      <c r="DU87" s="19"/>
      <c r="DV87" s="19"/>
      <c r="DW87" s="19"/>
      <c r="DX87" s="19"/>
      <c r="DY87" s="19"/>
      <c r="DZ87" s="19"/>
      <c r="EA87" s="19"/>
      <c r="EB87" s="19"/>
      <c r="EC87" s="19"/>
      <c r="ED87" s="19"/>
      <c r="EE87" s="19"/>
      <c r="EF87" s="19"/>
      <c r="EG87" s="19"/>
      <c r="EH87" s="19"/>
      <c r="EI87" s="19"/>
      <c r="EJ87" s="19"/>
      <c r="EK87" s="19"/>
      <c r="EL87" s="19"/>
      <c r="EM87" s="19"/>
      <c r="EN87" s="19"/>
      <c r="EO87" s="19"/>
      <c r="EP87" s="19"/>
      <c r="EQ87" s="19"/>
      <c r="ER87" s="19"/>
      <c r="ES87" s="19"/>
      <c r="ET87" s="19"/>
      <c r="EU87" s="19"/>
      <c r="EV87" s="19"/>
      <c r="EW87" s="19"/>
      <c r="EX87" s="19"/>
      <c r="EY87" s="19"/>
      <c r="EZ87" s="19"/>
      <c r="FA87" s="19"/>
      <c r="FB87" s="19"/>
      <c r="FC87" s="19"/>
      <c r="FD87" s="19"/>
      <c r="FE87" s="19"/>
      <c r="FF87" s="19"/>
      <c r="FG87" s="19"/>
      <c r="FH87" s="19"/>
      <c r="FI87" s="19"/>
      <c r="FJ87" s="19"/>
      <c r="FK87" s="19"/>
      <c r="FL87" s="19"/>
      <c r="FM87" s="19"/>
      <c r="FN87" s="19"/>
      <c r="FO87" s="19"/>
      <c r="FP87" s="19"/>
      <c r="FQ87" s="19"/>
      <c r="FR87" s="19"/>
      <c r="FS87" s="19"/>
      <c r="FT87" s="19"/>
      <c r="FU87" s="19"/>
      <c r="FV87" s="19"/>
      <c r="FW87" s="19"/>
      <c r="FX87" s="19"/>
      <c r="FY87" s="19"/>
      <c r="FZ87" s="19"/>
      <c r="GA87" s="19"/>
      <c r="GB87" s="19"/>
      <c r="GC87" s="19"/>
      <c r="GD87" s="19"/>
      <c r="GE87" s="19"/>
      <c r="GF87" s="19"/>
      <c r="GG87" s="19"/>
      <c r="GH87" s="19"/>
      <c r="GI87" s="19"/>
      <c r="GJ87" s="19"/>
      <c r="GK87" s="19"/>
      <c r="GL87" s="19"/>
      <c r="GM87" s="19"/>
      <c r="GN87" s="19"/>
      <c r="GO87" s="19"/>
      <c r="GP87" s="19"/>
      <c r="GQ87" s="19"/>
      <c r="GR87" s="19"/>
      <c r="GS87" s="19"/>
      <c r="GT87" s="19"/>
      <c r="GU87" s="19"/>
      <c r="GV87" s="19"/>
      <c r="GW87" s="19"/>
      <c r="GX87" s="19"/>
      <c r="GY87" s="19"/>
      <c r="GZ87" s="19"/>
      <c r="HA87" s="19"/>
      <c r="HB87" s="19"/>
      <c r="HC87" s="19"/>
      <c r="HD87" s="19"/>
      <c r="HE87" s="19"/>
      <c r="HF87" s="19"/>
      <c r="HG87" s="19"/>
      <c r="HH87" s="19"/>
      <c r="HI87" s="19"/>
      <c r="HJ87" s="19"/>
      <c r="HK87" s="19"/>
      <c r="HL87" s="19"/>
      <c r="HM87" s="19"/>
      <c r="HN87" s="19"/>
      <c r="HO87" s="19"/>
      <c r="HP87" s="19"/>
      <c r="HQ87" s="19"/>
      <c r="HR87" s="19"/>
      <c r="HS87" s="19"/>
      <c r="HT87" s="19"/>
      <c r="HU87" s="19"/>
      <c r="HV87" s="19"/>
      <c r="HW87" s="19"/>
      <c r="HX87" s="19"/>
      <c r="HY87" s="19"/>
      <c r="HZ87" s="19"/>
      <c r="IA87" s="19"/>
      <c r="IB87" s="19"/>
      <c r="IC87" s="19"/>
      <c r="ID87" s="19"/>
      <c r="IE87" s="19"/>
      <c r="IF87" s="19"/>
      <c r="IG87" s="19"/>
      <c r="IH87" s="19"/>
      <c r="II87" s="19"/>
      <c r="IJ87" s="19"/>
      <c r="IK87" s="19"/>
      <c r="IL87" s="19"/>
      <c r="IM87" s="19"/>
      <c r="IN87" s="19"/>
      <c r="IO87" s="19"/>
      <c r="IP87" s="19"/>
      <c r="IQ87" s="19"/>
      <c r="IR87" s="19"/>
      <c r="IS87" s="19"/>
      <c r="IT87" s="19"/>
      <c r="IU87" s="19"/>
      <c r="IV87" s="19"/>
      <c r="IW87" s="19"/>
      <c r="IX87" s="19"/>
      <c r="IY87" s="19"/>
      <c r="IZ87" s="19"/>
      <c r="JA87" s="19"/>
      <c r="JB87" s="19"/>
      <c r="JC87" s="19"/>
      <c r="JD87" s="19"/>
      <c r="JE87" s="19"/>
      <c r="JF87" s="19"/>
      <c r="JG87" s="19"/>
      <c r="JH87" s="19"/>
      <c r="JI87" s="19"/>
      <c r="JJ87" s="19"/>
      <c r="JK87" s="19"/>
      <c r="JL87" s="19"/>
      <c r="JM87" s="19"/>
      <c r="JN87" s="19"/>
      <c r="JO87" s="19"/>
      <c r="JP87" s="19"/>
      <c r="JQ87" s="19"/>
      <c r="JR87" s="19"/>
      <c r="JS87" s="19"/>
      <c r="JT87" s="19"/>
      <c r="JU87" s="19"/>
      <c r="JV87" s="19"/>
      <c r="JW87" s="19"/>
      <c r="JX87" s="19"/>
      <c r="JY87" s="19"/>
      <c r="JZ87" s="19"/>
      <c r="KA87" s="19"/>
      <c r="KB87" s="19"/>
      <c r="KC87" s="19"/>
      <c r="KD87" s="19"/>
      <c r="KE87" s="19"/>
      <c r="KF87" s="19"/>
      <c r="KG87" s="19"/>
      <c r="KH87" s="19"/>
      <c r="KI87" s="19"/>
      <c r="KJ87" s="19"/>
      <c r="KK87" s="19"/>
      <c r="KL87" s="19"/>
      <c r="KM87" s="19"/>
      <c r="KN87" s="19"/>
      <c r="KO87" s="19"/>
      <c r="KP87" s="19"/>
      <c r="KQ87" s="19"/>
      <c r="KR87" s="19"/>
      <c r="KS87" s="19"/>
      <c r="KT87" s="19"/>
      <c r="KU87" s="19"/>
      <c r="KV87" s="19"/>
      <c r="KW87" s="19"/>
      <c r="KX87" s="19"/>
      <c r="KY87" s="19"/>
      <c r="KZ87" s="19"/>
      <c r="LA87" s="19"/>
      <c r="LB87" s="19"/>
      <c r="LC87" s="19"/>
      <c r="LD87" s="19"/>
      <c r="LE87" s="19"/>
      <c r="LF87" s="19"/>
      <c r="LG87" s="19"/>
      <c r="LH87" s="19"/>
      <c r="LI87" s="19"/>
      <c r="LJ87" s="19"/>
      <c r="LK87" s="19"/>
      <c r="LL87" s="19"/>
      <c r="LM87" s="19"/>
      <c r="LN87" s="19"/>
      <c r="LO87" s="19"/>
      <c r="LP87" s="19"/>
      <c r="LQ87" s="19"/>
      <c r="LR87" s="19"/>
      <c r="LS87" s="19"/>
      <c r="LT87" s="19"/>
      <c r="LU87" s="19"/>
      <c r="LV87" s="19"/>
      <c r="LW87" s="19"/>
      <c r="LX87" s="19"/>
      <c r="LY87" s="19"/>
      <c r="LZ87" s="19"/>
      <c r="MA87" s="19"/>
      <c r="MB87" s="19"/>
      <c r="MC87" s="19"/>
      <c r="MD87" s="19"/>
      <c r="ME87" s="19"/>
      <c r="MF87" s="19"/>
      <c r="MG87" s="19"/>
      <c r="MH87" s="19"/>
      <c r="MI87" s="19"/>
      <c r="MJ87" s="19"/>
      <c r="MK87" s="19"/>
      <c r="ML87" s="19"/>
      <c r="MM87" s="19"/>
      <c r="MN87" s="19"/>
      <c r="MO87" s="19"/>
      <c r="MP87" s="19"/>
      <c r="MQ87" s="19"/>
      <c r="MR87" s="19"/>
      <c r="MS87" s="19"/>
      <c r="MT87" s="19"/>
      <c r="MU87" s="19"/>
      <c r="MV87" s="19"/>
      <c r="MW87" s="19"/>
      <c r="MX87" s="19"/>
      <c r="MY87" s="19"/>
    </row>
    <row r="88" spans="1:363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  <c r="BO88" s="19"/>
      <c r="BP88" s="19"/>
      <c r="BQ88" s="19"/>
      <c r="BR88" s="19"/>
      <c r="BS88" s="19"/>
      <c r="BT88" s="19"/>
      <c r="BU88" s="19"/>
      <c r="BV88" s="19"/>
      <c r="BW88" s="19"/>
    </row>
    <row r="89" spans="1:363" s="28" customFormat="1">
      <c r="A89" s="60" t="s">
        <v>607</v>
      </c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1"/>
      <c r="M89" s="60"/>
      <c r="N89" s="61"/>
      <c r="O89" s="60"/>
      <c r="P89" s="60"/>
      <c r="Q89" s="60"/>
      <c r="R89" s="60"/>
    </row>
    <row r="90" spans="1:363" s="19" customFormat="1">
      <c r="A90" s="15" t="s">
        <v>608</v>
      </c>
      <c r="B90" s="60" t="s">
        <v>609</v>
      </c>
      <c r="C90" s="15">
        <v>1889</v>
      </c>
      <c r="D90" s="15">
        <v>1970</v>
      </c>
      <c r="E90" s="15">
        <f>SUM(D90-C90)</f>
        <v>81</v>
      </c>
      <c r="F90" s="29">
        <v>9.5</v>
      </c>
      <c r="G90" s="15">
        <f>E90*F90</f>
        <v>769.5</v>
      </c>
      <c r="H90" s="15">
        <v>744</v>
      </c>
      <c r="I90" s="15">
        <v>865</v>
      </c>
      <c r="J90" s="15">
        <f>I90-H90</f>
        <v>121</v>
      </c>
      <c r="K90" s="15">
        <v>60</v>
      </c>
      <c r="L90" s="15">
        <f>K90*J90</f>
        <v>7260</v>
      </c>
      <c r="M90" s="16">
        <v>1.03</v>
      </c>
      <c r="N90" s="17">
        <f>M90*L90</f>
        <v>7477.8</v>
      </c>
      <c r="O90" s="15"/>
      <c r="P90" s="17">
        <f>G90+N90+O90</f>
        <v>8247.2999999999993</v>
      </c>
      <c r="Q90" s="15">
        <v>1</v>
      </c>
      <c r="R90" s="29">
        <f>P90*Q90</f>
        <v>8247.2999999999993</v>
      </c>
    </row>
    <row r="91" spans="1:363" s="28" customFormat="1">
      <c r="A91" s="60" t="s">
        <v>610</v>
      </c>
      <c r="B91" s="60" t="s">
        <v>611</v>
      </c>
      <c r="C91" s="60"/>
      <c r="D91" s="60"/>
      <c r="E91" s="60"/>
      <c r="F91" s="60"/>
      <c r="G91" s="60"/>
      <c r="H91" s="60"/>
      <c r="I91" s="60"/>
      <c r="J91" s="60"/>
      <c r="K91" s="60"/>
      <c r="L91" s="61"/>
      <c r="M91" s="60"/>
      <c r="N91" s="61"/>
      <c r="O91" s="60"/>
      <c r="P91" s="60"/>
      <c r="Q91" s="60"/>
      <c r="R91" s="60"/>
    </row>
    <row r="92" spans="1:363" s="28" customFormat="1">
      <c r="A92" s="60" t="s">
        <v>612</v>
      </c>
      <c r="B92" s="60" t="s">
        <v>609</v>
      </c>
      <c r="C92" s="60"/>
      <c r="D92" s="60"/>
      <c r="E92" s="60"/>
      <c r="F92" s="60"/>
      <c r="G92" s="60"/>
      <c r="H92" s="60"/>
      <c r="I92" s="60"/>
      <c r="J92" s="60"/>
      <c r="K92" s="60"/>
      <c r="L92" s="61"/>
      <c r="M92" s="60"/>
      <c r="N92" s="61"/>
      <c r="O92" s="60"/>
      <c r="P92" s="60"/>
      <c r="Q92" s="60"/>
      <c r="R92" s="60"/>
      <c r="T92" s="28" t="s">
        <v>613</v>
      </c>
      <c r="U92" s="28" t="s">
        <v>614</v>
      </c>
    </row>
    <row r="93" spans="1:363" s="28" customFormat="1">
      <c r="A93" s="60" t="s">
        <v>615</v>
      </c>
      <c r="B93" s="60" t="s">
        <v>616</v>
      </c>
      <c r="C93" s="60"/>
      <c r="D93" s="60"/>
      <c r="E93" s="60"/>
      <c r="F93" s="60"/>
      <c r="G93" s="60"/>
      <c r="H93" s="60"/>
      <c r="I93" s="60"/>
      <c r="J93" s="60"/>
      <c r="K93" s="60"/>
      <c r="L93" s="61"/>
      <c r="M93" s="60"/>
      <c r="N93" s="61"/>
      <c r="O93" s="60"/>
      <c r="P93" s="60"/>
      <c r="Q93" s="60"/>
      <c r="R93" s="60"/>
      <c r="S93" s="28" t="s">
        <v>617</v>
      </c>
      <c r="T93" s="28" t="s">
        <v>613</v>
      </c>
      <c r="U93" s="28" t="s">
        <v>614</v>
      </c>
    </row>
    <row r="94" spans="1:363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  <c r="BO94" s="19"/>
      <c r="BP94" s="19"/>
      <c r="BQ94" s="19"/>
      <c r="BR94" s="19"/>
      <c r="BS94" s="19"/>
      <c r="BT94" s="19"/>
      <c r="BU94" s="19"/>
      <c r="BV94" s="19"/>
      <c r="BW94" s="19"/>
    </row>
    <row r="95" spans="1:363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  <c r="BO95" s="19"/>
      <c r="BP95" s="19"/>
      <c r="BQ95" s="19"/>
      <c r="BR95" s="19"/>
      <c r="BS95" s="19"/>
      <c r="BT95" s="19"/>
      <c r="BU95" s="19"/>
      <c r="BV95" s="19"/>
      <c r="BW95" s="19"/>
    </row>
    <row r="96" spans="1:363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  <c r="BO96" s="19"/>
      <c r="BP96" s="19"/>
      <c r="BQ96" s="19"/>
      <c r="BR96" s="19"/>
      <c r="BS96" s="19"/>
      <c r="BT96" s="19"/>
      <c r="BU96" s="19"/>
      <c r="BV96" s="19"/>
      <c r="BW96" s="19"/>
    </row>
    <row r="97" spans="1:75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  <c r="BO97" s="19"/>
      <c r="BP97" s="19"/>
      <c r="BQ97" s="19"/>
      <c r="BR97" s="19"/>
      <c r="BS97" s="19"/>
      <c r="BT97" s="19"/>
      <c r="BU97" s="19"/>
      <c r="BV97" s="19"/>
      <c r="BW97" s="19"/>
    </row>
    <row r="98" spans="1:75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  <c r="BO98" s="19"/>
      <c r="BP98" s="19"/>
      <c r="BQ98" s="19"/>
      <c r="BR98" s="19"/>
      <c r="BS98" s="19"/>
      <c r="BT98" s="19"/>
      <c r="BU98" s="19"/>
      <c r="BV98" s="19"/>
      <c r="BW98" s="19"/>
    </row>
    <row r="99" spans="1:75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  <c r="BO99" s="19"/>
      <c r="BP99" s="19"/>
      <c r="BQ99" s="19"/>
      <c r="BR99" s="19"/>
      <c r="BS99" s="19"/>
      <c r="BT99" s="19"/>
      <c r="BU99" s="19"/>
      <c r="BV99" s="19"/>
      <c r="BW99" s="19"/>
    </row>
    <row r="100" spans="1:75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  <c r="BO100" s="19"/>
      <c r="BP100" s="19"/>
      <c r="BQ100" s="19"/>
      <c r="BR100" s="19"/>
      <c r="BS100" s="19"/>
      <c r="BT100" s="19"/>
      <c r="BU100" s="19"/>
      <c r="BV100" s="19"/>
      <c r="BW100" s="19"/>
    </row>
    <row r="101" spans="1:75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</row>
    <row r="102" spans="1:75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  <c r="BO102" s="19"/>
      <c r="BP102" s="19"/>
      <c r="BQ102" s="19"/>
      <c r="BR102" s="19"/>
      <c r="BS102" s="19"/>
      <c r="BT102" s="19"/>
      <c r="BU102" s="19"/>
      <c r="BV102" s="19"/>
      <c r="BW102" s="19"/>
    </row>
    <row r="103" spans="1:75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  <c r="BS103" s="19"/>
      <c r="BT103" s="19"/>
      <c r="BU103" s="19"/>
      <c r="BV103" s="19"/>
      <c r="BW103" s="19"/>
    </row>
    <row r="104" spans="1:75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19"/>
      <c r="BR104" s="19"/>
      <c r="BS104" s="19"/>
      <c r="BT104" s="19"/>
      <c r="BU104" s="19"/>
      <c r="BV104" s="19"/>
      <c r="BW104" s="19"/>
    </row>
    <row r="105" spans="1:75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  <c r="BO105" s="19"/>
      <c r="BP105" s="19"/>
      <c r="BQ105" s="19"/>
      <c r="BR105" s="19"/>
      <c r="BS105" s="19"/>
      <c r="BT105" s="19"/>
      <c r="BU105" s="19"/>
      <c r="BV105" s="19"/>
      <c r="BW105" s="19"/>
    </row>
    <row r="106" spans="1:75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9"/>
      <c r="BW106" s="19"/>
    </row>
    <row r="107" spans="1:75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  <c r="BO107" s="19"/>
      <c r="BP107" s="19"/>
      <c r="BQ107" s="19"/>
      <c r="BR107" s="19"/>
      <c r="BS107" s="19"/>
      <c r="BT107" s="19"/>
      <c r="BU107" s="19"/>
      <c r="BV107" s="19"/>
      <c r="BW107" s="19"/>
    </row>
    <row r="108" spans="1:75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19"/>
      <c r="BU108" s="19"/>
      <c r="BV108" s="19"/>
      <c r="BW108" s="19"/>
    </row>
    <row r="109" spans="1:75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  <c r="BO109" s="19"/>
      <c r="BP109" s="19"/>
      <c r="BQ109" s="19"/>
      <c r="BR109" s="19"/>
      <c r="BS109" s="19"/>
      <c r="BT109" s="19"/>
      <c r="BU109" s="19"/>
      <c r="BV109" s="19"/>
      <c r="BW109" s="19"/>
    </row>
    <row r="110" spans="1:75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  <c r="BO110" s="19"/>
      <c r="BP110" s="19"/>
      <c r="BQ110" s="19"/>
      <c r="BR110" s="19"/>
      <c r="BS110" s="19"/>
      <c r="BT110" s="19"/>
      <c r="BU110" s="19"/>
      <c r="BV110" s="19"/>
      <c r="BW110" s="19"/>
    </row>
    <row r="111" spans="1:75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  <c r="BO111" s="19"/>
      <c r="BP111" s="19"/>
      <c r="BQ111" s="19"/>
      <c r="BR111" s="19"/>
      <c r="BS111" s="19"/>
      <c r="BT111" s="19"/>
      <c r="BU111" s="19"/>
      <c r="BV111" s="19"/>
      <c r="BW111" s="19"/>
    </row>
    <row r="112" spans="1:75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  <c r="BO112" s="19"/>
      <c r="BP112" s="19"/>
      <c r="BQ112" s="19"/>
      <c r="BR112" s="19"/>
      <c r="BS112" s="19"/>
      <c r="BT112" s="19"/>
      <c r="BU112" s="19"/>
      <c r="BV112" s="19"/>
      <c r="BW112" s="19"/>
    </row>
    <row r="113" spans="1:75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  <c r="BO113" s="19"/>
      <c r="BP113" s="19"/>
      <c r="BQ113" s="19"/>
      <c r="BR113" s="19"/>
      <c r="BS113" s="19"/>
      <c r="BT113" s="19"/>
      <c r="BU113" s="19"/>
      <c r="BV113" s="19"/>
      <c r="BW113" s="19"/>
    </row>
    <row r="114" spans="1:75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  <c r="BO114" s="19"/>
      <c r="BP114" s="19"/>
      <c r="BQ114" s="19"/>
      <c r="BR114" s="19"/>
      <c r="BS114" s="19"/>
      <c r="BT114" s="19"/>
      <c r="BU114" s="19"/>
      <c r="BV114" s="19"/>
      <c r="BW114" s="19"/>
    </row>
    <row r="115" spans="1:75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19"/>
      <c r="BU115" s="19"/>
      <c r="BV115" s="19"/>
      <c r="BW115" s="19"/>
    </row>
    <row r="116" spans="1:75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  <c r="BO116" s="19"/>
      <c r="BP116" s="19"/>
      <c r="BQ116" s="19"/>
      <c r="BR116" s="19"/>
      <c r="BS116" s="19"/>
      <c r="BT116" s="19"/>
      <c r="BU116" s="19"/>
      <c r="BV116" s="19"/>
      <c r="BW116" s="19"/>
    </row>
    <row r="117" spans="1:75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  <c r="BO117" s="19"/>
      <c r="BP117" s="19"/>
      <c r="BQ117" s="19"/>
      <c r="BR117" s="19"/>
      <c r="BS117" s="19"/>
      <c r="BT117" s="19"/>
      <c r="BU117" s="19"/>
      <c r="BV117" s="19"/>
      <c r="BW117" s="19"/>
    </row>
    <row r="118" spans="1:75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  <c r="BO118" s="19"/>
      <c r="BP118" s="19"/>
      <c r="BQ118" s="19"/>
      <c r="BR118" s="19"/>
      <c r="BS118" s="19"/>
      <c r="BT118" s="19"/>
      <c r="BU118" s="19"/>
      <c r="BV118" s="19"/>
      <c r="BW118" s="19"/>
    </row>
    <row r="119" spans="1:75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  <c r="BO119" s="19"/>
      <c r="BP119" s="19"/>
      <c r="BQ119" s="19"/>
      <c r="BR119" s="19"/>
      <c r="BS119" s="19"/>
      <c r="BT119" s="19"/>
      <c r="BU119" s="19"/>
      <c r="BV119" s="19"/>
      <c r="BW119" s="19"/>
    </row>
    <row r="120" spans="1:75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  <c r="BO120" s="19"/>
      <c r="BP120" s="19"/>
      <c r="BQ120" s="19"/>
      <c r="BR120" s="19"/>
      <c r="BS120" s="19"/>
      <c r="BT120" s="19"/>
      <c r="BU120" s="19"/>
      <c r="BV120" s="19"/>
      <c r="BW120" s="19"/>
    </row>
    <row r="121" spans="1:75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  <c r="BP121" s="19"/>
      <c r="BQ121" s="19"/>
      <c r="BR121" s="19"/>
      <c r="BS121" s="19"/>
      <c r="BT121" s="19"/>
      <c r="BU121" s="19"/>
      <c r="BV121" s="19"/>
      <c r="BW121" s="19"/>
    </row>
    <row r="122" spans="1:75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  <c r="BO122" s="19"/>
      <c r="BP122" s="19"/>
      <c r="BQ122" s="19"/>
      <c r="BR122" s="19"/>
      <c r="BS122" s="19"/>
      <c r="BT122" s="19"/>
      <c r="BU122" s="19"/>
      <c r="BV122" s="19"/>
      <c r="BW122" s="19"/>
    </row>
    <row r="123" spans="1:75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  <c r="BO123" s="19"/>
      <c r="BP123" s="19"/>
      <c r="BQ123" s="19"/>
      <c r="BR123" s="19"/>
      <c r="BS123" s="19"/>
      <c r="BT123" s="19"/>
      <c r="BU123" s="19"/>
      <c r="BV123" s="19"/>
      <c r="BW123" s="19"/>
    </row>
    <row r="124" spans="1:75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  <c r="BO124" s="19"/>
      <c r="BP124" s="19"/>
      <c r="BQ124" s="19"/>
      <c r="BR124" s="19"/>
      <c r="BS124" s="19"/>
      <c r="BT124" s="19"/>
      <c r="BU124" s="19"/>
      <c r="BV124" s="19"/>
      <c r="BW124" s="19"/>
    </row>
  </sheetData>
  <mergeCells count="5">
    <mergeCell ref="A1:R1"/>
    <mergeCell ref="A26:R26"/>
    <mergeCell ref="A44:R44"/>
    <mergeCell ref="A56:R56"/>
    <mergeCell ref="A72:R72"/>
  </mergeCells>
  <phoneticPr fontId="19" type="noConversion"/>
  <pageMargins left="0.7" right="0.7" top="0.75" bottom="0.75" header="0.3" footer="0.3"/>
  <pageSetup paperSize="9" fitToWidth="0" fitToHeight="0" orientation="landscape"/>
  <headerFooter>
    <oddHeader>&amp;C&amp;F</oddHeader>
    <oddFooter>&amp;L负责人：于光军&amp;C制作人: 李健华 &amp;D&amp;R 第 &amp;P 页</oddFooter>
  </headerFooter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ER65536"/>
  <sheetViews>
    <sheetView workbookViewId="0">
      <selection activeCell="K38" sqref="I34:K38"/>
    </sheetView>
  </sheetViews>
  <sheetFormatPr defaultColWidth="9" defaultRowHeight="14.25"/>
  <cols>
    <col min="1" max="1" width="12.875" style="2" customWidth="1"/>
    <col min="2" max="4" width="9" style="2"/>
    <col min="5" max="5" width="5.875" style="2" customWidth="1"/>
    <col min="6" max="6" width="9" style="2"/>
    <col min="7" max="7" width="6.5" style="2" customWidth="1"/>
    <col min="8" max="8" width="15.125" style="2" customWidth="1"/>
    <col min="9" max="9" width="11.5" style="2"/>
    <col min="10" max="16384" width="9" style="2"/>
  </cols>
  <sheetData>
    <row r="1" spans="1:8" ht="1.5" customHeight="1">
      <c r="A1" s="527" t="s">
        <v>1047</v>
      </c>
      <c r="B1" s="527"/>
      <c r="C1" s="527"/>
      <c r="D1" s="527"/>
      <c r="E1" s="527"/>
      <c r="F1" s="527"/>
      <c r="G1" s="527"/>
      <c r="H1" s="527"/>
    </row>
    <row r="2" spans="1:8" hidden="1">
      <c r="A2" s="3" t="s">
        <v>12</v>
      </c>
      <c r="B2" s="3" t="s">
        <v>18</v>
      </c>
      <c r="C2" s="3" t="s">
        <v>19</v>
      </c>
      <c r="D2" s="3" t="s">
        <v>20</v>
      </c>
      <c r="E2" s="3" t="s">
        <v>21</v>
      </c>
      <c r="F2" s="3" t="s">
        <v>15</v>
      </c>
      <c r="G2" s="4" t="s">
        <v>160</v>
      </c>
      <c r="H2" s="5" t="s">
        <v>22</v>
      </c>
    </row>
    <row r="3" spans="1:8" hidden="1">
      <c r="A3" s="3" t="s">
        <v>1048</v>
      </c>
      <c r="B3" s="3">
        <v>11437</v>
      </c>
      <c r="C3" s="3">
        <v>13520</v>
      </c>
      <c r="D3" s="3">
        <f>C3-B3</f>
        <v>2083</v>
      </c>
      <c r="E3" s="3">
        <v>500</v>
      </c>
      <c r="F3" s="3">
        <f>E3*D3</f>
        <v>1041500</v>
      </c>
      <c r="G3" s="4">
        <v>1.03</v>
      </c>
      <c r="H3" s="5">
        <f>G3*F3</f>
        <v>1072745</v>
      </c>
    </row>
    <row r="4" spans="1:8" hidden="1">
      <c r="A4" s="3" t="s">
        <v>1049</v>
      </c>
      <c r="B4" s="3">
        <v>7798</v>
      </c>
      <c r="C4" s="3">
        <v>9001</v>
      </c>
      <c r="D4" s="3">
        <f>C4-B4</f>
        <v>1203</v>
      </c>
      <c r="E4" s="3">
        <v>500</v>
      </c>
      <c r="F4" s="3">
        <f>E4*D4</f>
        <v>601500</v>
      </c>
      <c r="G4" s="4">
        <v>1.03</v>
      </c>
      <c r="H4" s="5">
        <f>G4*F4</f>
        <v>619545</v>
      </c>
    </row>
    <row r="5" spans="1:8" hidden="1">
      <c r="A5" s="3" t="s">
        <v>1050</v>
      </c>
      <c r="B5" s="3"/>
      <c r="C5" s="3"/>
      <c r="D5" s="3"/>
      <c r="E5" s="3"/>
      <c r="F5" s="3">
        <f>SUM(F3:F4)</f>
        <v>1643000</v>
      </c>
      <c r="G5" s="4">
        <v>1.03</v>
      </c>
      <c r="H5" s="5">
        <f>G5*F5</f>
        <v>1692290</v>
      </c>
    </row>
    <row r="6" spans="1:8" hidden="1">
      <c r="A6" s="3"/>
      <c r="B6" s="3"/>
      <c r="C6" s="3"/>
      <c r="D6" s="3"/>
      <c r="E6" s="3"/>
      <c r="F6" s="3"/>
      <c r="G6" s="4"/>
      <c r="H6" s="5"/>
    </row>
    <row r="7" spans="1:8" hidden="1">
      <c r="A7" s="3" t="s">
        <v>1048</v>
      </c>
      <c r="B7" s="3">
        <v>13520</v>
      </c>
      <c r="C7" s="3">
        <v>15397</v>
      </c>
      <c r="D7" s="3">
        <f>C7-B7</f>
        <v>1877</v>
      </c>
      <c r="E7" s="3">
        <v>500</v>
      </c>
      <c r="F7" s="3">
        <f>E7*D7</f>
        <v>938500</v>
      </c>
      <c r="G7" s="4">
        <v>1.03</v>
      </c>
      <c r="H7" s="5">
        <f t="shared" ref="H7:H17" si="0">G7*F7</f>
        <v>966655</v>
      </c>
    </row>
    <row r="8" spans="1:8" hidden="1">
      <c r="A8" s="3" t="s">
        <v>1049</v>
      </c>
      <c r="B8" s="3">
        <v>9001</v>
      </c>
      <c r="C8" s="3">
        <v>10737</v>
      </c>
      <c r="D8" s="3">
        <f>C8-B8</f>
        <v>1736</v>
      </c>
      <c r="E8" s="3">
        <v>500</v>
      </c>
      <c r="F8" s="3">
        <f>E8*D8</f>
        <v>868000</v>
      </c>
      <c r="G8" s="4">
        <v>1.03</v>
      </c>
      <c r="H8" s="5">
        <f t="shared" si="0"/>
        <v>894040</v>
      </c>
    </row>
    <row r="9" spans="1:8" hidden="1">
      <c r="A9" s="3" t="s">
        <v>1051</v>
      </c>
      <c r="B9" s="3"/>
      <c r="C9" s="3"/>
      <c r="D9" s="3"/>
      <c r="E9" s="3"/>
      <c r="F9" s="3">
        <f>SUM(F7:F8)</f>
        <v>1806500</v>
      </c>
      <c r="G9" s="4">
        <v>1.03</v>
      </c>
      <c r="H9" s="5">
        <f t="shared" si="0"/>
        <v>1860695</v>
      </c>
    </row>
    <row r="10" spans="1:8" ht="18.75" hidden="1">
      <c r="A10" s="527" t="s">
        <v>1052</v>
      </c>
      <c r="B10" s="527"/>
      <c r="C10" s="527"/>
      <c r="D10" s="527"/>
      <c r="E10" s="527"/>
      <c r="F10" s="527"/>
      <c r="G10" s="527"/>
      <c r="H10" s="527"/>
    </row>
    <row r="11" spans="1:8" hidden="1">
      <c r="A11" s="3"/>
      <c r="B11" s="3"/>
      <c r="C11" s="3"/>
      <c r="D11" s="3"/>
      <c r="E11" s="3"/>
      <c r="F11" s="3"/>
      <c r="G11" s="4"/>
      <c r="H11" s="5"/>
    </row>
    <row r="12" spans="1:8" hidden="1">
      <c r="A12" s="3" t="s">
        <v>1053</v>
      </c>
      <c r="B12" s="3">
        <v>314433</v>
      </c>
      <c r="C12" s="3">
        <v>356989</v>
      </c>
      <c r="D12" s="3">
        <f t="shared" ref="D12:D17" si="1">C12-B12</f>
        <v>42556</v>
      </c>
      <c r="E12" s="3">
        <v>1</v>
      </c>
      <c r="F12" s="3">
        <f t="shared" ref="F12:F17" si="2">E12*D12</f>
        <v>42556</v>
      </c>
      <c r="G12" s="4">
        <v>1.03</v>
      </c>
      <c r="H12" s="5">
        <f>G12*F12</f>
        <v>43832.68</v>
      </c>
    </row>
    <row r="13" spans="1:8" hidden="1">
      <c r="A13" s="3" t="s">
        <v>1054</v>
      </c>
      <c r="B13" s="3">
        <v>1043</v>
      </c>
      <c r="C13" s="3">
        <v>1055</v>
      </c>
      <c r="D13" s="3">
        <f t="shared" si="1"/>
        <v>12</v>
      </c>
      <c r="E13" s="3">
        <v>400</v>
      </c>
      <c r="F13" s="3">
        <f t="shared" si="2"/>
        <v>4800</v>
      </c>
      <c r="G13" s="4">
        <v>1.03</v>
      </c>
      <c r="H13" s="5">
        <f t="shared" si="0"/>
        <v>4944</v>
      </c>
    </row>
    <row r="14" spans="1:8" hidden="1">
      <c r="A14" s="3" t="s">
        <v>1055</v>
      </c>
      <c r="B14" s="3">
        <v>408287</v>
      </c>
      <c r="C14" s="3">
        <v>534690</v>
      </c>
      <c r="D14" s="3">
        <f t="shared" si="1"/>
        <v>126403</v>
      </c>
      <c r="E14" s="3">
        <v>1</v>
      </c>
      <c r="F14" s="3">
        <f t="shared" si="2"/>
        <v>126403</v>
      </c>
      <c r="G14" s="4">
        <v>1.03</v>
      </c>
      <c r="H14" s="5">
        <f t="shared" si="0"/>
        <v>130195.09</v>
      </c>
    </row>
    <row r="15" spans="1:8" hidden="1">
      <c r="A15" s="3" t="s">
        <v>1056</v>
      </c>
      <c r="B15" s="3">
        <v>1076919</v>
      </c>
      <c r="C15" s="3">
        <v>1111657</v>
      </c>
      <c r="D15" s="3">
        <f t="shared" si="1"/>
        <v>34738</v>
      </c>
      <c r="E15" s="3">
        <v>1</v>
      </c>
      <c r="F15" s="3">
        <f t="shared" si="2"/>
        <v>34738</v>
      </c>
      <c r="G15" s="4">
        <v>1.03</v>
      </c>
      <c r="H15" s="5">
        <f t="shared" si="0"/>
        <v>35780.14</v>
      </c>
    </row>
    <row r="16" spans="1:8" hidden="1">
      <c r="A16" s="3" t="s">
        <v>1057</v>
      </c>
      <c r="B16" s="3">
        <v>917189</v>
      </c>
      <c r="C16" s="3">
        <v>1131196</v>
      </c>
      <c r="D16" s="3">
        <f t="shared" si="1"/>
        <v>214007</v>
      </c>
      <c r="E16" s="3">
        <v>1</v>
      </c>
      <c r="F16" s="3">
        <f t="shared" si="2"/>
        <v>214007</v>
      </c>
      <c r="G16" s="4">
        <v>1.03</v>
      </c>
      <c r="H16" s="5">
        <f t="shared" si="0"/>
        <v>220427.21</v>
      </c>
    </row>
    <row r="17" spans="1:8" hidden="1">
      <c r="A17" s="3" t="s">
        <v>1058</v>
      </c>
      <c r="B17" s="3">
        <v>747528</v>
      </c>
      <c r="C17" s="3">
        <v>863512</v>
      </c>
      <c r="D17" s="3">
        <f t="shared" si="1"/>
        <v>115984</v>
      </c>
      <c r="E17" s="3">
        <v>1</v>
      </c>
      <c r="F17" s="3">
        <f t="shared" si="2"/>
        <v>115984</v>
      </c>
      <c r="G17" s="4">
        <v>1.03</v>
      </c>
      <c r="H17" s="5">
        <f t="shared" si="0"/>
        <v>119463.52</v>
      </c>
    </row>
    <row r="18" spans="1:8" hidden="1">
      <c r="A18" s="3" t="s">
        <v>1059</v>
      </c>
      <c r="B18" s="3"/>
      <c r="C18" s="3"/>
      <c r="D18" s="3"/>
      <c r="E18" s="3"/>
      <c r="F18" s="3">
        <f>SUM(F12:F17)</f>
        <v>538488</v>
      </c>
      <c r="G18" s="4">
        <v>1.03</v>
      </c>
      <c r="H18" s="5">
        <f>SUM(H12:H17)</f>
        <v>554642.64</v>
      </c>
    </row>
    <row r="19" spans="1:8" hidden="1">
      <c r="A19" s="3"/>
      <c r="B19" s="3"/>
      <c r="C19" s="3"/>
      <c r="D19" s="3"/>
      <c r="E19" s="3"/>
      <c r="F19" s="3"/>
      <c r="G19" s="4"/>
      <c r="H19" s="5"/>
    </row>
    <row r="20" spans="1:8" hidden="1">
      <c r="A20" s="3" t="s">
        <v>1060</v>
      </c>
      <c r="B20" s="3">
        <v>19934</v>
      </c>
      <c r="C20" s="3">
        <v>20096</v>
      </c>
      <c r="D20" s="3">
        <f>C20-B20</f>
        <v>162</v>
      </c>
      <c r="E20" s="3">
        <v>1</v>
      </c>
      <c r="F20" s="3">
        <f>E20*D20</f>
        <v>162</v>
      </c>
      <c r="G20" s="4">
        <v>9.5</v>
      </c>
      <c r="H20" s="5">
        <f>G20*F20</f>
        <v>1539</v>
      </c>
    </row>
    <row r="21" spans="1:8" hidden="1">
      <c r="A21" s="3" t="s">
        <v>1061</v>
      </c>
      <c r="B21" s="3">
        <v>15341</v>
      </c>
      <c r="C21" s="3">
        <v>15735</v>
      </c>
      <c r="D21" s="3">
        <f>C21-B21</f>
        <v>394</v>
      </c>
      <c r="E21" s="3">
        <v>1</v>
      </c>
      <c r="F21" s="3">
        <f>E21*D21</f>
        <v>394</v>
      </c>
      <c r="G21" s="4">
        <v>9.5</v>
      </c>
      <c r="H21" s="5">
        <f>G21*F21</f>
        <v>3743</v>
      </c>
    </row>
    <row r="22" spans="1:8" hidden="1">
      <c r="A22" s="3" t="s">
        <v>11</v>
      </c>
      <c r="B22" s="3"/>
      <c r="C22" s="3"/>
      <c r="D22" s="3"/>
      <c r="E22" s="3"/>
      <c r="F22" s="3">
        <f>SUM(F20:F21)</f>
        <v>556</v>
      </c>
      <c r="G22" s="4">
        <v>9.5</v>
      </c>
      <c r="H22" s="5">
        <f>G22*F22</f>
        <v>5282</v>
      </c>
    </row>
    <row r="23" spans="1:8" hidden="1">
      <c r="A23" s="6" t="s">
        <v>1062</v>
      </c>
    </row>
    <row r="24" spans="1:8" hidden="1">
      <c r="A24" s="7" t="s">
        <v>1063</v>
      </c>
      <c r="H24" s="8">
        <f>H18+H22</f>
        <v>559924.64</v>
      </c>
    </row>
    <row r="25" spans="1:8" hidden="1"/>
    <row r="26" spans="1:8" ht="18.75">
      <c r="A26" s="527" t="s">
        <v>1064</v>
      </c>
      <c r="B26" s="527"/>
      <c r="C26" s="527"/>
      <c r="D26" s="527"/>
      <c r="E26" s="527"/>
      <c r="F26" s="527"/>
      <c r="G26" s="527"/>
      <c r="H26" s="527"/>
    </row>
    <row r="27" spans="1:8">
      <c r="A27" s="9"/>
      <c r="B27" s="9"/>
      <c r="C27" s="9"/>
      <c r="D27" s="9"/>
      <c r="E27" s="9"/>
      <c r="F27" s="9"/>
      <c r="G27" s="10"/>
      <c r="H27" s="11"/>
    </row>
    <row r="28" spans="1:8" s="1" customFormat="1">
      <c r="A28" s="12" t="s">
        <v>1053</v>
      </c>
      <c r="B28" s="12">
        <v>2372059</v>
      </c>
      <c r="C28" s="12">
        <v>2389840</v>
      </c>
      <c r="D28" s="12">
        <f t="shared" ref="D28:D33" si="3">C28-B28</f>
        <v>17781</v>
      </c>
      <c r="E28" s="12">
        <v>1</v>
      </c>
      <c r="F28" s="12">
        <f t="shared" ref="F28:F33" si="4">E28*D28</f>
        <v>17781</v>
      </c>
      <c r="G28" s="13">
        <v>1.03</v>
      </c>
      <c r="H28" s="14">
        <f>G28*F28</f>
        <v>18314.43</v>
      </c>
    </row>
    <row r="29" spans="1:8" s="1" customFormat="1">
      <c r="A29" s="12" t="s">
        <v>1054</v>
      </c>
      <c r="B29" s="12">
        <v>2389</v>
      </c>
      <c r="C29" s="12">
        <v>2402</v>
      </c>
      <c r="D29" s="12">
        <f t="shared" si="3"/>
        <v>13</v>
      </c>
      <c r="E29" s="12">
        <v>400</v>
      </c>
      <c r="F29" s="12">
        <f t="shared" si="4"/>
        <v>5200</v>
      </c>
      <c r="G29" s="13">
        <v>1.03</v>
      </c>
      <c r="H29" s="14">
        <f t="shared" ref="H29:H33" si="5">G29*F29</f>
        <v>5356</v>
      </c>
    </row>
    <row r="30" spans="1:8" s="1" customFormat="1">
      <c r="A30" s="12" t="s">
        <v>1055</v>
      </c>
      <c r="B30" s="12">
        <v>1981431</v>
      </c>
      <c r="C30" s="12">
        <v>2087629</v>
      </c>
      <c r="D30" s="12">
        <f t="shared" si="3"/>
        <v>106198</v>
      </c>
      <c r="E30" s="12">
        <v>1</v>
      </c>
      <c r="F30" s="12">
        <f t="shared" si="4"/>
        <v>106198</v>
      </c>
      <c r="G30" s="13">
        <v>1.03</v>
      </c>
      <c r="H30" s="14">
        <f t="shared" si="5"/>
        <v>109383.94</v>
      </c>
    </row>
    <row r="31" spans="1:8" s="1" customFormat="1">
      <c r="A31" s="12" t="s">
        <v>1056</v>
      </c>
      <c r="B31" s="12">
        <v>3194952</v>
      </c>
      <c r="C31" s="12">
        <v>3223796</v>
      </c>
      <c r="D31" s="12">
        <f t="shared" si="3"/>
        <v>28844</v>
      </c>
      <c r="E31" s="12">
        <v>1</v>
      </c>
      <c r="F31" s="12">
        <f t="shared" si="4"/>
        <v>28844</v>
      </c>
      <c r="G31" s="13">
        <v>1.03</v>
      </c>
      <c r="H31" s="14">
        <f t="shared" si="5"/>
        <v>29709.32</v>
      </c>
    </row>
    <row r="32" spans="1:8" s="1" customFormat="1">
      <c r="A32" s="12" t="s">
        <v>1057</v>
      </c>
      <c r="B32" s="12">
        <v>3140635</v>
      </c>
      <c r="C32" s="12">
        <v>3369335</v>
      </c>
      <c r="D32" s="12">
        <f t="shared" si="3"/>
        <v>228700</v>
      </c>
      <c r="E32" s="12">
        <v>1</v>
      </c>
      <c r="F32" s="12">
        <f t="shared" si="4"/>
        <v>228700</v>
      </c>
      <c r="G32" s="13">
        <v>1.03</v>
      </c>
      <c r="H32" s="14">
        <f t="shared" si="5"/>
        <v>235561</v>
      </c>
    </row>
    <row r="33" spans="1:148" s="1" customFormat="1">
      <c r="A33" s="12" t="s">
        <v>1065</v>
      </c>
      <c r="B33" s="12">
        <v>2120449</v>
      </c>
      <c r="C33" s="12">
        <v>2280328</v>
      </c>
      <c r="D33" s="12">
        <f t="shared" si="3"/>
        <v>159879</v>
      </c>
      <c r="E33" s="12">
        <v>1</v>
      </c>
      <c r="F33" s="12">
        <f t="shared" si="4"/>
        <v>159879</v>
      </c>
      <c r="G33" s="13">
        <v>1.03</v>
      </c>
      <c r="H33" s="14">
        <f t="shared" si="5"/>
        <v>164675.37</v>
      </c>
    </row>
    <row r="34" spans="1:148" s="1" customFormat="1">
      <c r="A34" s="12" t="s">
        <v>1059</v>
      </c>
      <c r="B34" s="12"/>
      <c r="C34" s="12"/>
      <c r="D34" s="12"/>
      <c r="E34" s="12"/>
      <c r="F34" s="12">
        <f>SUM(F28:F33)</f>
        <v>546602</v>
      </c>
      <c r="G34" s="13">
        <v>1.03</v>
      </c>
      <c r="H34" s="14">
        <f>SUM(H28:H33)</f>
        <v>563000.06000000006</v>
      </c>
      <c r="I34" s="22"/>
      <c r="J34" s="22"/>
      <c r="K34" s="22"/>
      <c r="L34" s="22"/>
      <c r="M34" s="22"/>
      <c r="N34" s="22"/>
      <c r="O34" s="22"/>
    </row>
    <row r="35" spans="1:148" s="1" customFormat="1">
      <c r="A35" s="9"/>
      <c r="B35" s="9"/>
      <c r="C35" s="9"/>
      <c r="D35" s="9"/>
      <c r="E35" s="9"/>
      <c r="F35" s="9"/>
      <c r="G35" s="10"/>
      <c r="H35" s="11"/>
      <c r="I35" s="22"/>
      <c r="J35" s="22"/>
      <c r="K35" s="22"/>
      <c r="L35" s="22"/>
      <c r="M35" s="22"/>
      <c r="N35" s="22"/>
      <c r="O35" s="22"/>
    </row>
    <row r="36" spans="1:148" s="1" customFormat="1">
      <c r="A36" s="15" t="s">
        <v>1060</v>
      </c>
      <c r="B36" s="15">
        <v>36013</v>
      </c>
      <c r="C36" s="15">
        <v>38920</v>
      </c>
      <c r="D36" s="15">
        <f>C36-B36</f>
        <v>2907</v>
      </c>
      <c r="E36" s="15">
        <v>1</v>
      </c>
      <c r="F36" s="15">
        <f>E36*D36</f>
        <v>2907</v>
      </c>
      <c r="G36" s="16">
        <v>9.5</v>
      </c>
      <c r="H36" s="17">
        <f>G36*F36</f>
        <v>27616.5</v>
      </c>
      <c r="I36" s="22"/>
      <c r="J36" s="22"/>
      <c r="K36" s="22"/>
      <c r="L36" s="22"/>
      <c r="M36" s="22"/>
      <c r="N36" s="22"/>
      <c r="O36" s="22"/>
    </row>
    <row r="37" spans="1:148" s="1" customFormat="1">
      <c r="A37" s="15" t="s">
        <v>1061</v>
      </c>
      <c r="B37" s="15">
        <v>53623</v>
      </c>
      <c r="C37" s="15">
        <v>55539</v>
      </c>
      <c r="D37" s="15">
        <f>C37-B37</f>
        <v>1916</v>
      </c>
      <c r="E37" s="15">
        <v>1</v>
      </c>
      <c r="F37" s="15">
        <f>E37*D37</f>
        <v>1916</v>
      </c>
      <c r="G37" s="16">
        <v>9.5</v>
      </c>
      <c r="H37" s="17">
        <f>G37*F37</f>
        <v>18202</v>
      </c>
      <c r="I37" s="22"/>
      <c r="J37" s="22"/>
      <c r="K37" s="22"/>
      <c r="L37" s="22"/>
      <c r="M37" s="22"/>
      <c r="N37" s="22"/>
      <c r="O37" s="22"/>
    </row>
    <row r="38" spans="1:148" s="1" customFormat="1">
      <c r="A38" s="15" t="s">
        <v>11</v>
      </c>
      <c r="B38" s="15"/>
      <c r="C38" s="15"/>
      <c r="D38" s="15"/>
      <c r="E38" s="15"/>
      <c r="F38" s="15">
        <f>SUM(F36:F37)</f>
        <v>4823</v>
      </c>
      <c r="G38" s="16">
        <v>9.5</v>
      </c>
      <c r="H38" s="17">
        <f>G38*F38</f>
        <v>45818.5</v>
      </c>
      <c r="I38" s="22"/>
      <c r="J38" s="22"/>
      <c r="K38" s="22"/>
      <c r="L38" s="22"/>
      <c r="M38" s="22"/>
      <c r="N38" s="22"/>
      <c r="O38" s="22"/>
    </row>
    <row r="39" spans="1:148" s="1" customFormat="1">
      <c r="A39" s="18" t="s">
        <v>1062</v>
      </c>
      <c r="B39" s="19"/>
      <c r="C39" s="19"/>
      <c r="D39" s="19"/>
      <c r="E39" s="19"/>
      <c r="F39" s="19"/>
      <c r="G39" s="19"/>
      <c r="H39" s="19"/>
    </row>
    <row r="40" spans="1:148" s="1" customFormat="1">
      <c r="A40" s="20" t="s">
        <v>1066</v>
      </c>
      <c r="B40" s="19"/>
      <c r="C40" s="19"/>
      <c r="D40" s="19"/>
      <c r="E40" s="19"/>
      <c r="F40" s="19"/>
      <c r="G40" s="19"/>
      <c r="H40" s="21">
        <f>H34+H38</f>
        <v>608818.56000000006</v>
      </c>
    </row>
    <row r="41" spans="1:148">
      <c r="A41" s="19" t="s">
        <v>1067</v>
      </c>
      <c r="B41" s="19"/>
      <c r="C41" s="19"/>
      <c r="D41" s="19"/>
      <c r="E41" s="19"/>
      <c r="F41" s="19"/>
      <c r="G41" s="19"/>
      <c r="H41" s="19">
        <f>H40+50000</f>
        <v>658818.56000000006</v>
      </c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19"/>
      <c r="CS41" s="19"/>
      <c r="CT41" s="19"/>
      <c r="CU41" s="19"/>
      <c r="CV41" s="19"/>
      <c r="CW41" s="19"/>
      <c r="CX41" s="19"/>
      <c r="CY41" s="19"/>
      <c r="CZ41" s="19"/>
      <c r="DA41" s="19"/>
      <c r="DB41" s="19"/>
      <c r="DC41" s="19"/>
      <c r="DD41" s="19"/>
      <c r="DE41" s="19"/>
      <c r="DF41" s="19"/>
      <c r="DG41" s="19"/>
      <c r="DH41" s="19"/>
      <c r="DI41" s="19"/>
      <c r="DJ41" s="19"/>
      <c r="DK41" s="19"/>
      <c r="DL41" s="19"/>
      <c r="DM41" s="19"/>
      <c r="DN41" s="19"/>
      <c r="DO41" s="19"/>
      <c r="DP41" s="19"/>
      <c r="DQ41" s="19"/>
      <c r="DR41" s="19"/>
      <c r="DS41" s="19"/>
      <c r="DT41" s="19"/>
      <c r="DU41" s="19"/>
      <c r="DV41" s="19"/>
      <c r="DW41" s="19"/>
      <c r="DX41" s="19"/>
      <c r="DY41" s="19"/>
      <c r="DZ41" s="19"/>
      <c r="EA41" s="19"/>
      <c r="EB41" s="19"/>
      <c r="EC41" s="19"/>
      <c r="ED41" s="19"/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9"/>
      <c r="EP41" s="19"/>
      <c r="EQ41" s="19"/>
      <c r="ER41" s="19"/>
    </row>
    <row r="65536" spans="3:3">
      <c r="C65536" s="23"/>
    </row>
  </sheetData>
  <mergeCells count="3">
    <mergeCell ref="A1:H1"/>
    <mergeCell ref="A10:H10"/>
    <mergeCell ref="A26:H26"/>
  </mergeCells>
  <phoneticPr fontId="19" type="noConversion"/>
  <pageMargins left="0.74803149606299202" right="0.74803149606299202" top="0.196850393700787" bottom="0.39370078740157499" header="0.511811023622047" footer="0.511811023622047"/>
  <pageSetup paperSize="27" fitToWidth="0" fitToHeight="0" orientation="landscape"/>
  <headerFooter alignWithMargins="0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BE46"/>
  <sheetViews>
    <sheetView topLeftCell="A20" workbookViewId="0">
      <selection activeCell="B42" sqref="B42"/>
    </sheetView>
  </sheetViews>
  <sheetFormatPr defaultColWidth="9" defaultRowHeight="14.25"/>
  <cols>
    <col min="1" max="1" width="13.875" style="2" customWidth="1"/>
    <col min="2" max="2" width="6.75" style="2" customWidth="1"/>
    <col min="3" max="3" width="13.625" style="2" customWidth="1"/>
    <col min="4" max="4" width="5.75" style="2" customWidth="1"/>
    <col min="5" max="5" width="7.375" style="2" customWidth="1"/>
    <col min="6" max="6" width="9.125" style="260" customWidth="1"/>
    <col min="7" max="7" width="10.375" style="2"/>
    <col min="8" max="8" width="8.25" style="2" customWidth="1"/>
    <col min="9" max="9" width="12" style="2" customWidth="1"/>
    <col min="10" max="10" width="6.25" style="2" customWidth="1"/>
    <col min="11" max="11" width="11.25" style="2" customWidth="1"/>
    <col min="12" max="12" width="12.125" style="2" customWidth="1"/>
    <col min="13" max="13" width="5.375" style="2" customWidth="1"/>
    <col min="14" max="14" width="11.875" style="2" customWidth="1"/>
    <col min="15" max="15" width="5.25" style="2" customWidth="1"/>
    <col min="16" max="16" width="11.75" style="2" customWidth="1"/>
    <col min="17" max="17" width="6.625" style="2" customWidth="1"/>
    <col min="18" max="18" width="10.75" style="2" customWidth="1"/>
    <col min="19" max="16384" width="9" style="2"/>
  </cols>
  <sheetData>
    <row r="1" spans="1:57" ht="25.5">
      <c r="A1" s="484" t="s">
        <v>101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485"/>
      <c r="O1" s="485"/>
      <c r="P1" s="485"/>
      <c r="Q1" s="485"/>
      <c r="R1" s="486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</row>
    <row r="2" spans="1:57">
      <c r="A2" s="15" t="s">
        <v>12</v>
      </c>
      <c r="B2" s="15" t="s">
        <v>47</v>
      </c>
      <c r="C2" s="15" t="s">
        <v>13</v>
      </c>
      <c r="D2" s="15" t="s">
        <v>14</v>
      </c>
      <c r="E2" s="15" t="s">
        <v>15</v>
      </c>
      <c r="F2" s="29" t="s">
        <v>16</v>
      </c>
      <c r="G2" s="15" t="s">
        <v>17</v>
      </c>
      <c r="H2" s="15" t="s">
        <v>18</v>
      </c>
      <c r="I2" s="15" t="s">
        <v>19</v>
      </c>
      <c r="J2" s="15" t="s">
        <v>20</v>
      </c>
      <c r="K2" s="15" t="s">
        <v>21</v>
      </c>
      <c r="L2" s="15" t="s">
        <v>15</v>
      </c>
      <c r="M2" s="16"/>
      <c r="N2" s="17" t="s">
        <v>22</v>
      </c>
      <c r="O2" s="15" t="s">
        <v>23</v>
      </c>
      <c r="P2" s="17" t="s">
        <v>11</v>
      </c>
      <c r="Q2" s="15" t="s">
        <v>24</v>
      </c>
      <c r="R2" s="29" t="s">
        <v>25</v>
      </c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</row>
    <row r="3" spans="1:57" s="19" customFormat="1">
      <c r="A3" s="15" t="s">
        <v>102</v>
      </c>
      <c r="B3" s="15" t="s">
        <v>103</v>
      </c>
      <c r="C3" s="15"/>
      <c r="D3" s="15"/>
      <c r="E3" s="15"/>
      <c r="F3" s="29"/>
      <c r="G3" s="15"/>
      <c r="H3" s="15">
        <v>10240</v>
      </c>
      <c r="I3" s="15">
        <v>16938</v>
      </c>
      <c r="J3" s="15">
        <f>I3-H3</f>
        <v>6698</v>
      </c>
      <c r="K3" s="15">
        <v>1</v>
      </c>
      <c r="L3" s="15">
        <f>K3*J3</f>
        <v>6698</v>
      </c>
      <c r="M3" s="16">
        <v>1.03</v>
      </c>
      <c r="N3" s="17">
        <f>M3*L3</f>
        <v>6898.94</v>
      </c>
      <c r="O3" s="15"/>
      <c r="P3" s="17">
        <f>G3+N3+O3</f>
        <v>6898.94</v>
      </c>
      <c r="Q3" s="15">
        <v>1</v>
      </c>
      <c r="R3" s="29">
        <f>P3*Q3</f>
        <v>6898.94</v>
      </c>
    </row>
    <row r="4" spans="1:57" s="19" customFormat="1">
      <c r="A4" s="15" t="s">
        <v>104</v>
      </c>
      <c r="B4" s="15"/>
      <c r="C4" s="15"/>
      <c r="D4" s="15"/>
      <c r="E4" s="15"/>
      <c r="F4" s="29"/>
      <c r="G4" s="15"/>
      <c r="H4" s="15">
        <v>17234</v>
      </c>
      <c r="I4" s="15">
        <v>29317</v>
      </c>
      <c r="J4" s="15">
        <f>I4-H4</f>
        <v>12083</v>
      </c>
      <c r="K4" s="15">
        <v>1</v>
      </c>
      <c r="L4" s="15">
        <f>K4*J4</f>
        <v>12083</v>
      </c>
      <c r="M4" s="16">
        <v>1.03</v>
      </c>
      <c r="N4" s="17">
        <f>M4*L4</f>
        <v>12445.49</v>
      </c>
      <c r="O4" s="15"/>
      <c r="P4" s="17">
        <f>G4+N4+O4</f>
        <v>12445.49</v>
      </c>
      <c r="Q4" s="15">
        <v>1</v>
      </c>
      <c r="R4" s="29">
        <f>P4*Q4</f>
        <v>12445.49</v>
      </c>
    </row>
    <row r="5" spans="1:57" s="19" customFormat="1" ht="17.25" customHeight="1">
      <c r="A5" s="15" t="s">
        <v>11</v>
      </c>
      <c r="B5" s="15"/>
      <c r="C5" s="15"/>
      <c r="D5" s="15"/>
      <c r="E5" s="147">
        <v>0</v>
      </c>
      <c r="F5" s="29">
        <v>9.5</v>
      </c>
      <c r="G5" s="147">
        <f>E5*F5</f>
        <v>0</v>
      </c>
      <c r="H5" s="15"/>
      <c r="I5" s="15"/>
      <c r="J5" s="15"/>
      <c r="K5" s="15"/>
      <c r="L5" s="147">
        <f>SUM(L3:L4)</f>
        <v>18781</v>
      </c>
      <c r="M5" s="16">
        <v>1.03</v>
      </c>
      <c r="N5" s="17">
        <f>L5*M5</f>
        <v>19344.43</v>
      </c>
      <c r="O5" s="15">
        <v>0</v>
      </c>
      <c r="P5" s="17">
        <f>N5+O5</f>
        <v>19344.43</v>
      </c>
      <c r="Q5" s="15">
        <v>1</v>
      </c>
      <c r="R5" s="29">
        <f>P5*Q5</f>
        <v>19344.43</v>
      </c>
    </row>
    <row r="6" spans="1:57" s="1" customFormat="1">
      <c r="A6" s="9" t="s">
        <v>105</v>
      </c>
      <c r="B6" s="9"/>
      <c r="C6" s="9"/>
      <c r="D6" s="9"/>
      <c r="E6" s="9"/>
      <c r="F6" s="112"/>
      <c r="G6" s="9"/>
      <c r="H6" s="9"/>
      <c r="I6" s="9"/>
      <c r="J6" s="9"/>
      <c r="K6" s="9"/>
      <c r="L6" s="9"/>
      <c r="M6" s="10"/>
      <c r="N6" s="11"/>
      <c r="O6" s="9"/>
      <c r="P6" s="11"/>
      <c r="Q6" s="9"/>
      <c r="R6" s="112">
        <v>62023.7</v>
      </c>
    </row>
    <row r="7" spans="1:57" s="1" customFormat="1">
      <c r="A7" s="9" t="s">
        <v>106</v>
      </c>
      <c r="B7" s="449" t="s">
        <v>107</v>
      </c>
      <c r="C7" s="9"/>
      <c r="D7" s="9"/>
      <c r="E7" s="9"/>
      <c r="F7" s="112"/>
      <c r="G7" s="9"/>
      <c r="H7" s="9"/>
      <c r="I7" s="9"/>
      <c r="J7" s="9"/>
      <c r="K7" s="9"/>
      <c r="L7" s="9"/>
      <c r="M7" s="10"/>
      <c r="N7" s="11"/>
      <c r="O7" s="9"/>
      <c r="P7" s="11"/>
      <c r="Q7" s="9"/>
      <c r="R7" s="112"/>
    </row>
    <row r="8" spans="1:57" s="1" customFormat="1">
      <c r="A8" s="449" t="s">
        <v>108</v>
      </c>
      <c r="B8" s="1" t="s">
        <v>109</v>
      </c>
      <c r="C8" s="449"/>
      <c r="D8" s="449"/>
      <c r="E8" s="449"/>
      <c r="F8" s="450"/>
      <c r="G8" s="449"/>
      <c r="H8" s="449"/>
      <c r="I8" s="449"/>
      <c r="J8" s="449"/>
      <c r="K8" s="449"/>
      <c r="L8" s="449"/>
      <c r="M8" s="455"/>
      <c r="N8" s="456"/>
      <c r="O8" s="449"/>
      <c r="P8" s="456"/>
      <c r="Q8" s="449"/>
      <c r="R8" s="450">
        <f>R6-R5</f>
        <v>42679.27</v>
      </c>
    </row>
    <row r="9" spans="1:57" s="1" customFormat="1">
      <c r="A9" s="77"/>
      <c r="B9" s="77" t="s">
        <v>110</v>
      </c>
      <c r="C9" s="77"/>
      <c r="D9" s="77"/>
      <c r="E9" s="77"/>
      <c r="F9" s="78"/>
      <c r="G9" s="77"/>
      <c r="H9" s="77"/>
      <c r="I9" s="77"/>
      <c r="J9" s="77"/>
      <c r="K9" s="77"/>
      <c r="L9" s="77"/>
      <c r="M9" s="94"/>
      <c r="N9" s="95"/>
      <c r="O9" s="77"/>
      <c r="P9" s="95"/>
      <c r="Q9" s="77"/>
      <c r="R9" s="78"/>
    </row>
    <row r="10" spans="1:57" s="1" customFormat="1">
      <c r="A10" s="77"/>
      <c r="B10" s="77"/>
      <c r="C10" s="77"/>
      <c r="D10" s="77"/>
      <c r="E10" s="77"/>
      <c r="F10" s="78"/>
      <c r="G10" s="77"/>
      <c r="H10" s="77"/>
      <c r="I10" s="77"/>
      <c r="J10" s="77"/>
      <c r="K10" s="77"/>
      <c r="L10" s="77"/>
      <c r="M10" s="94"/>
      <c r="N10" s="95"/>
      <c r="O10" s="77"/>
      <c r="P10" s="95"/>
      <c r="Q10" s="77"/>
      <c r="R10" s="78"/>
    </row>
    <row r="11" spans="1:57" s="1" customFormat="1">
      <c r="A11" s="77"/>
      <c r="B11" s="77"/>
      <c r="C11" s="77"/>
      <c r="D11" s="77"/>
      <c r="E11" s="77"/>
      <c r="F11" s="78"/>
      <c r="G11" s="77"/>
      <c r="H11" s="77"/>
      <c r="I11" s="77"/>
      <c r="J11" s="77"/>
      <c r="K11" s="77"/>
      <c r="L11" s="77"/>
      <c r="M11" s="94"/>
      <c r="N11" s="95"/>
      <c r="O11" s="77"/>
      <c r="P11" s="95"/>
      <c r="Q11" s="77"/>
      <c r="R11" s="78"/>
    </row>
    <row r="12" spans="1:57" s="206" customFormat="1">
      <c r="A12" s="451"/>
      <c r="B12" s="452"/>
      <c r="C12" s="452"/>
      <c r="D12" s="453"/>
      <c r="E12" s="454"/>
      <c r="F12" s="454"/>
      <c r="G12" s="454"/>
      <c r="H12" s="452"/>
      <c r="I12" s="454"/>
      <c r="J12" s="452"/>
      <c r="K12" s="454"/>
    </row>
    <row r="13" spans="1:57" ht="25.5">
      <c r="A13" s="484" t="s">
        <v>0</v>
      </c>
      <c r="B13" s="485"/>
      <c r="C13" s="485"/>
      <c r="D13" s="485"/>
      <c r="E13" s="485"/>
      <c r="F13" s="485"/>
      <c r="G13" s="485"/>
      <c r="H13" s="485"/>
      <c r="I13" s="485"/>
      <c r="J13" s="485"/>
      <c r="K13" s="485"/>
      <c r="L13" s="485"/>
      <c r="M13" s="485"/>
      <c r="N13" s="485"/>
      <c r="O13" s="485"/>
      <c r="P13" s="485"/>
      <c r="Q13" s="485"/>
      <c r="R13" s="486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</row>
    <row r="14" spans="1:57">
      <c r="A14" s="19"/>
      <c r="B14" s="15" t="s">
        <v>111</v>
      </c>
      <c r="C14" s="15">
        <v>4572</v>
      </c>
      <c r="D14" s="15"/>
      <c r="E14" s="15"/>
      <c r="F14" s="29"/>
      <c r="G14" s="15"/>
      <c r="H14" s="15"/>
      <c r="I14" s="15"/>
      <c r="J14" s="15"/>
      <c r="K14" s="15"/>
      <c r="L14" s="15"/>
      <c r="M14" s="16"/>
      <c r="N14" s="17"/>
      <c r="O14" s="15"/>
      <c r="P14" s="17"/>
      <c r="Q14" s="15"/>
      <c r="R14" s="2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</row>
    <row r="15" spans="1:57">
      <c r="A15" s="28" t="s">
        <v>12</v>
      </c>
      <c r="B15" s="15" t="s">
        <v>47</v>
      </c>
      <c r="C15" s="15" t="s">
        <v>13</v>
      </c>
      <c r="D15" s="15" t="s">
        <v>14</v>
      </c>
      <c r="E15" s="15" t="s">
        <v>15</v>
      </c>
      <c r="F15" s="29" t="s">
        <v>16</v>
      </c>
      <c r="G15" s="15" t="s">
        <v>17</v>
      </c>
      <c r="H15" s="15" t="s">
        <v>18</v>
      </c>
      <c r="I15" s="15" t="s">
        <v>19</v>
      </c>
      <c r="J15" s="15" t="s">
        <v>20</v>
      </c>
      <c r="K15" s="15" t="s">
        <v>21</v>
      </c>
      <c r="L15" s="15" t="s">
        <v>15</v>
      </c>
      <c r="M15" s="16"/>
      <c r="N15" s="17" t="s">
        <v>22</v>
      </c>
      <c r="O15" s="15" t="s">
        <v>23</v>
      </c>
      <c r="P15" s="17" t="s">
        <v>11</v>
      </c>
      <c r="Q15" s="15" t="s">
        <v>24</v>
      </c>
      <c r="R15" s="29" t="s">
        <v>25</v>
      </c>
    </row>
    <row r="16" spans="1:57" s="1" customFormat="1">
      <c r="A16" s="15" t="s">
        <v>112</v>
      </c>
      <c r="B16" s="28" t="s">
        <v>62</v>
      </c>
      <c r="C16" s="15"/>
      <c r="D16" s="15"/>
      <c r="E16" s="15"/>
      <c r="F16" s="29"/>
      <c r="G16" s="15"/>
      <c r="H16" s="15">
        <v>25686</v>
      </c>
      <c r="I16" s="15">
        <v>25686</v>
      </c>
      <c r="J16" s="15">
        <f>I16-H16</f>
        <v>0</v>
      </c>
      <c r="K16" s="15">
        <v>1</v>
      </c>
      <c r="L16" s="15">
        <f>K16*J16</f>
        <v>0</v>
      </c>
      <c r="M16" s="16">
        <v>1.03</v>
      </c>
      <c r="N16" s="17">
        <f>M16*L16</f>
        <v>0</v>
      </c>
      <c r="O16" s="457"/>
      <c r="P16" s="17">
        <f>G16+N16+O16</f>
        <v>0</v>
      </c>
      <c r="Q16" s="15">
        <v>1</v>
      </c>
      <c r="R16" s="29">
        <f>P16*Q16</f>
        <v>0</v>
      </c>
    </row>
    <row r="17" spans="1:57" s="1" customFormat="1">
      <c r="A17" s="15" t="s">
        <v>113</v>
      </c>
      <c r="B17" s="28" t="s">
        <v>62</v>
      </c>
      <c r="C17" s="15"/>
      <c r="D17" s="15"/>
      <c r="E17" s="15"/>
      <c r="F17" s="29"/>
      <c r="G17" s="15"/>
      <c r="H17" s="15">
        <v>87046</v>
      </c>
      <c r="I17" s="15">
        <v>90425</v>
      </c>
      <c r="J17" s="15">
        <f>I17-H17</f>
        <v>3379</v>
      </c>
      <c r="K17" s="15">
        <v>1</v>
      </c>
      <c r="L17" s="15">
        <f>K17*J17</f>
        <v>3379</v>
      </c>
      <c r="M17" s="16">
        <v>1.03</v>
      </c>
      <c r="N17" s="17">
        <f>M17*L17</f>
        <v>3480.37</v>
      </c>
      <c r="O17" s="457"/>
      <c r="P17" s="17">
        <f>G17+N17+O17</f>
        <v>3480.37</v>
      </c>
      <c r="Q17" s="15">
        <v>1</v>
      </c>
      <c r="R17" s="29">
        <f>P17*Q17</f>
        <v>3480.37</v>
      </c>
    </row>
    <row r="18" spans="1:57" s="1" customFormat="1">
      <c r="A18" s="15" t="s">
        <v>114</v>
      </c>
      <c r="B18" s="28" t="s">
        <v>62</v>
      </c>
      <c r="C18" s="15"/>
      <c r="D18" s="15"/>
      <c r="E18" s="15"/>
      <c r="F18" s="29"/>
      <c r="G18" s="15"/>
      <c r="H18" s="29">
        <v>58981</v>
      </c>
      <c r="I18" s="29">
        <v>61475</v>
      </c>
      <c r="J18" s="15">
        <f>I18-H18</f>
        <v>2494</v>
      </c>
      <c r="K18" s="15">
        <v>1</v>
      </c>
      <c r="L18" s="15">
        <f>K18*J18</f>
        <v>2494</v>
      </c>
      <c r="M18" s="16">
        <v>1.03</v>
      </c>
      <c r="N18" s="17">
        <f>M18*L18</f>
        <v>2568.8200000000002</v>
      </c>
      <c r="O18" s="457"/>
      <c r="P18" s="17">
        <f>G18+N18+O18</f>
        <v>2568.8200000000002</v>
      </c>
      <c r="Q18" s="15">
        <v>1</v>
      </c>
      <c r="R18" s="29">
        <f>P18*Q18</f>
        <v>2568.8200000000002</v>
      </c>
    </row>
    <row r="19" spans="1:57" s="1" customFormat="1">
      <c r="A19" s="15" t="s">
        <v>115</v>
      </c>
      <c r="B19" s="28" t="s">
        <v>62</v>
      </c>
      <c r="C19" s="15">
        <v>9</v>
      </c>
      <c r="D19" s="15">
        <v>9</v>
      </c>
      <c r="E19" s="15">
        <f>SUM(D19-C19)</f>
        <v>0</v>
      </c>
      <c r="F19" s="29">
        <v>9.5</v>
      </c>
      <c r="G19" s="15">
        <f>E19*F19</f>
        <v>0</v>
      </c>
      <c r="H19" s="15">
        <v>17525</v>
      </c>
      <c r="I19" s="15">
        <v>19127</v>
      </c>
      <c r="J19" s="15">
        <f t="shared" ref="J19:J25" si="0">I19-H19</f>
        <v>1602</v>
      </c>
      <c r="K19" s="15">
        <v>1</v>
      </c>
      <c r="L19" s="15">
        <f t="shared" ref="L19:L24" si="1">K19*J19</f>
        <v>1602</v>
      </c>
      <c r="M19" s="16">
        <v>1.03</v>
      </c>
      <c r="N19" s="29">
        <v>8.15</v>
      </c>
      <c r="O19" s="457">
        <v>40</v>
      </c>
      <c r="P19" s="17">
        <f t="shared" ref="P19:P24" si="2">G19+N19+O19</f>
        <v>48.15</v>
      </c>
      <c r="Q19" s="15">
        <v>1</v>
      </c>
      <c r="R19" s="29">
        <f t="shared" ref="R19:R25" si="3">P19*Q19</f>
        <v>48.15</v>
      </c>
    </row>
    <row r="20" spans="1:57" s="1" customFormat="1">
      <c r="A20" s="15" t="s">
        <v>116</v>
      </c>
      <c r="B20" s="28" t="s">
        <v>62</v>
      </c>
      <c r="C20" s="15"/>
      <c r="D20" s="15"/>
      <c r="E20" s="15"/>
      <c r="F20" s="29"/>
      <c r="G20" s="15"/>
      <c r="H20" s="15">
        <v>12928</v>
      </c>
      <c r="I20" s="15">
        <v>13974</v>
      </c>
      <c r="J20" s="15">
        <f t="shared" si="0"/>
        <v>1046</v>
      </c>
      <c r="K20" s="15">
        <v>1</v>
      </c>
      <c r="L20" s="15">
        <f t="shared" si="1"/>
        <v>1046</v>
      </c>
      <c r="M20" s="16">
        <v>1.03</v>
      </c>
      <c r="N20" s="17">
        <f t="shared" ref="N20:N24" si="4">M20*L20</f>
        <v>1077.3800000000001</v>
      </c>
      <c r="O20" s="457">
        <v>80</v>
      </c>
      <c r="P20" s="17">
        <f t="shared" si="2"/>
        <v>1157.3800000000001</v>
      </c>
      <c r="Q20" s="15">
        <v>1</v>
      </c>
      <c r="R20" s="29">
        <f t="shared" si="3"/>
        <v>1157.3800000000001</v>
      </c>
    </row>
    <row r="21" spans="1:57" s="1" customFormat="1">
      <c r="A21" s="15" t="s">
        <v>117</v>
      </c>
      <c r="B21" s="28" t="s">
        <v>62</v>
      </c>
      <c r="C21" s="15">
        <v>50</v>
      </c>
      <c r="D21" s="15">
        <v>51</v>
      </c>
      <c r="E21" s="15">
        <f>D21-C21</f>
        <v>1</v>
      </c>
      <c r="F21" s="29">
        <v>9.5</v>
      </c>
      <c r="G21" s="15">
        <f>E21*F21</f>
        <v>9.5</v>
      </c>
      <c r="H21" s="15">
        <v>10149</v>
      </c>
      <c r="I21" s="15">
        <v>10149</v>
      </c>
      <c r="J21" s="15">
        <f t="shared" si="0"/>
        <v>0</v>
      </c>
      <c r="K21" s="15">
        <v>1</v>
      </c>
      <c r="L21" s="15">
        <f t="shared" si="1"/>
        <v>0</v>
      </c>
      <c r="M21" s="16">
        <v>1.03</v>
      </c>
      <c r="N21" s="17">
        <f t="shared" si="4"/>
        <v>0</v>
      </c>
      <c r="O21" s="457"/>
      <c r="P21" s="17">
        <f t="shared" si="2"/>
        <v>9.5</v>
      </c>
      <c r="Q21" s="15">
        <v>1</v>
      </c>
      <c r="R21" s="29">
        <f t="shared" si="3"/>
        <v>9.5</v>
      </c>
    </row>
    <row r="22" spans="1:57" s="1" customFormat="1">
      <c r="A22" s="15" t="s">
        <v>118</v>
      </c>
      <c r="B22" s="28" t="s">
        <v>62</v>
      </c>
      <c r="C22" s="15" t="s">
        <v>119</v>
      </c>
      <c r="D22" s="15"/>
      <c r="E22" s="15"/>
      <c r="F22" s="29">
        <v>9.5</v>
      </c>
      <c r="G22" s="15"/>
      <c r="H22" s="15">
        <v>5579</v>
      </c>
      <c r="I22" s="15">
        <v>5579</v>
      </c>
      <c r="J22" s="15">
        <f t="shared" si="0"/>
        <v>0</v>
      </c>
      <c r="K22" s="15">
        <v>1</v>
      </c>
      <c r="L22" s="15">
        <f t="shared" si="1"/>
        <v>0</v>
      </c>
      <c r="M22" s="16">
        <v>1.03</v>
      </c>
      <c r="N22" s="17">
        <f t="shared" si="4"/>
        <v>0</v>
      </c>
      <c r="O22" s="457">
        <v>60</v>
      </c>
      <c r="P22" s="17">
        <f t="shared" si="2"/>
        <v>60</v>
      </c>
      <c r="Q22" s="15">
        <v>1</v>
      </c>
      <c r="R22" s="29">
        <f t="shared" si="3"/>
        <v>60</v>
      </c>
    </row>
    <row r="23" spans="1:57" s="1" customFormat="1">
      <c r="A23" s="15" t="s">
        <v>120</v>
      </c>
      <c r="B23" s="28" t="s">
        <v>62</v>
      </c>
      <c r="C23" s="15"/>
      <c r="D23" s="15"/>
      <c r="E23" s="15"/>
      <c r="F23" s="29"/>
      <c r="G23" s="15"/>
      <c r="H23" s="329">
        <v>697</v>
      </c>
      <c r="I23" s="329">
        <v>828</v>
      </c>
      <c r="J23" s="15">
        <f t="shared" si="0"/>
        <v>131</v>
      </c>
      <c r="K23" s="15">
        <v>30</v>
      </c>
      <c r="L23" s="15">
        <f t="shared" si="1"/>
        <v>3930</v>
      </c>
      <c r="M23" s="16">
        <v>1.03</v>
      </c>
      <c r="N23" s="17">
        <f t="shared" si="4"/>
        <v>4047.9</v>
      </c>
      <c r="O23" s="457"/>
      <c r="P23" s="17">
        <f t="shared" si="2"/>
        <v>4047.9</v>
      </c>
      <c r="Q23" s="15">
        <v>1</v>
      </c>
      <c r="R23" s="29">
        <f t="shared" si="3"/>
        <v>4047.9</v>
      </c>
    </row>
    <row r="24" spans="1:57" s="1" customFormat="1">
      <c r="A24" s="15" t="s">
        <v>121</v>
      </c>
      <c r="B24" s="28" t="s">
        <v>62</v>
      </c>
      <c r="C24" s="15">
        <v>6</v>
      </c>
      <c r="D24" s="15">
        <v>6</v>
      </c>
      <c r="E24" s="15">
        <f>SUM(D24-C24)</f>
        <v>0</v>
      </c>
      <c r="F24" s="29">
        <v>9.5</v>
      </c>
      <c r="G24" s="15">
        <f>E24*F24</f>
        <v>0</v>
      </c>
      <c r="H24" s="15">
        <v>4555</v>
      </c>
      <c r="I24" s="15">
        <v>4906</v>
      </c>
      <c r="J24" s="15">
        <f t="shared" si="0"/>
        <v>351</v>
      </c>
      <c r="K24" s="15">
        <v>1</v>
      </c>
      <c r="L24" s="15">
        <f t="shared" si="1"/>
        <v>351</v>
      </c>
      <c r="M24" s="16">
        <v>1.03</v>
      </c>
      <c r="N24" s="17">
        <f t="shared" si="4"/>
        <v>361.53</v>
      </c>
      <c r="O24" s="15">
        <v>120</v>
      </c>
      <c r="P24" s="17">
        <f t="shared" si="2"/>
        <v>481.53</v>
      </c>
      <c r="Q24" s="15">
        <v>1</v>
      </c>
      <c r="R24" s="29">
        <f t="shared" si="3"/>
        <v>481.53</v>
      </c>
    </row>
    <row r="25" spans="1:57" s="1" customFormat="1">
      <c r="A25" s="15" t="s">
        <v>122</v>
      </c>
      <c r="B25" s="28"/>
      <c r="C25" s="15"/>
      <c r="D25" s="15"/>
      <c r="E25" s="108"/>
      <c r="F25" s="29"/>
      <c r="G25" s="15" t="s">
        <v>45</v>
      </c>
      <c r="H25" s="15">
        <v>15880</v>
      </c>
      <c r="I25" s="15">
        <v>17136</v>
      </c>
      <c r="J25" s="15">
        <f t="shared" si="0"/>
        <v>1256</v>
      </c>
      <c r="K25" s="15">
        <v>20</v>
      </c>
      <c r="L25" s="15">
        <f>J25*K25</f>
        <v>25120</v>
      </c>
      <c r="M25" s="16">
        <v>1.03</v>
      </c>
      <c r="N25" s="109">
        <f>SUM(L25*M25)</f>
        <v>25873.599999999999</v>
      </c>
      <c r="O25" s="148"/>
      <c r="P25" s="109">
        <f>SUM(N25)</f>
        <v>25873.599999999999</v>
      </c>
      <c r="Q25" s="15">
        <v>7.8799999999999995E-2</v>
      </c>
      <c r="R25" s="29">
        <f t="shared" si="3"/>
        <v>2038.83968</v>
      </c>
    </row>
    <row r="26" spans="1:57" s="1" customFormat="1">
      <c r="A26" s="15" t="s">
        <v>11</v>
      </c>
      <c r="B26" s="28"/>
      <c r="C26" s="28"/>
      <c r="D26" s="15"/>
      <c r="E26" s="15">
        <f>SUM(E16:E24)</f>
        <v>1</v>
      </c>
      <c r="F26" s="29">
        <v>9.5</v>
      </c>
      <c r="G26" s="109">
        <f>SUM(E26*F26)</f>
        <v>9.5</v>
      </c>
      <c r="H26" s="15"/>
      <c r="I26" s="15"/>
      <c r="J26" s="15"/>
      <c r="K26" s="15"/>
      <c r="L26" s="15"/>
      <c r="M26" s="16">
        <v>1.03</v>
      </c>
      <c r="N26" s="109">
        <f>N17+N18+N19+N20+N22+N23+N25</f>
        <v>37056.22</v>
      </c>
      <c r="O26" s="458">
        <f>SUM(O16:O24)</f>
        <v>300</v>
      </c>
      <c r="P26" s="109"/>
      <c r="Q26" s="15">
        <v>1</v>
      </c>
      <c r="R26" s="29">
        <f>G26+N26+O26</f>
        <v>37365.72</v>
      </c>
    </row>
    <row r="27" spans="1:57" s="1" customFormat="1">
      <c r="A27" s="28" t="s">
        <v>123</v>
      </c>
      <c r="B27" s="28"/>
      <c r="C27" s="28" t="s">
        <v>124</v>
      </c>
      <c r="D27" s="28"/>
      <c r="E27" s="28"/>
      <c r="F27" s="57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57">
        <v>769850.18</v>
      </c>
    </row>
    <row r="28" spans="1:57" s="1" customFormat="1">
      <c r="A28" s="36" t="s">
        <v>125</v>
      </c>
      <c r="B28" s="36" t="s">
        <v>126</v>
      </c>
      <c r="C28" s="36" t="s">
        <v>127</v>
      </c>
      <c r="D28" s="36">
        <v>11.13</v>
      </c>
      <c r="E28" s="36"/>
      <c r="F28" s="53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53">
        <v>0</v>
      </c>
    </row>
    <row r="29" spans="1:57" s="1" customFormat="1">
      <c r="A29" s="36" t="s">
        <v>125</v>
      </c>
      <c r="B29" s="36" t="s">
        <v>62</v>
      </c>
      <c r="C29" s="36" t="s">
        <v>128</v>
      </c>
      <c r="D29" s="36">
        <v>11.13</v>
      </c>
      <c r="E29" s="36"/>
      <c r="F29" s="53"/>
      <c r="G29" s="36"/>
      <c r="H29" s="36"/>
      <c r="I29" s="36"/>
      <c r="J29" s="36"/>
      <c r="K29" s="36"/>
      <c r="L29" s="36">
        <f>R29/M29</f>
        <v>0</v>
      </c>
      <c r="M29" s="36">
        <v>1.03</v>
      </c>
      <c r="N29" s="36"/>
      <c r="O29" s="36"/>
      <c r="P29" s="36"/>
      <c r="Q29" s="36"/>
      <c r="R29" s="53">
        <v>0</v>
      </c>
    </row>
    <row r="30" spans="1:57" s="1" customFormat="1">
      <c r="A30" s="36" t="s">
        <v>129</v>
      </c>
      <c r="B30" s="36"/>
      <c r="C30" s="36" t="s">
        <v>109</v>
      </c>
      <c r="D30" s="36"/>
      <c r="E30" s="36"/>
      <c r="F30" s="53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53">
        <f>R27+R28+R29-R26</f>
        <v>732484.46</v>
      </c>
    </row>
    <row r="31" spans="1:57" s="1" customFormat="1">
      <c r="A31" s="73"/>
      <c r="B31" s="73"/>
      <c r="C31" s="77"/>
      <c r="D31" s="77"/>
      <c r="E31" s="73"/>
      <c r="F31" s="75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8"/>
    </row>
    <row r="32" spans="1:57">
      <c r="A32" s="15" t="s">
        <v>12</v>
      </c>
      <c r="B32" s="15"/>
      <c r="C32" s="15" t="s">
        <v>13</v>
      </c>
      <c r="D32" s="15" t="s">
        <v>14</v>
      </c>
      <c r="E32" s="15" t="s">
        <v>15</v>
      </c>
      <c r="F32" s="29" t="s">
        <v>16</v>
      </c>
      <c r="G32" s="15" t="s">
        <v>17</v>
      </c>
      <c r="H32" s="15" t="s">
        <v>18</v>
      </c>
      <c r="I32" s="15" t="s">
        <v>19</v>
      </c>
      <c r="J32" s="15" t="s">
        <v>20</v>
      </c>
      <c r="K32" s="15" t="s">
        <v>21</v>
      </c>
      <c r="L32" s="15" t="s">
        <v>15</v>
      </c>
      <c r="M32" s="16"/>
      <c r="N32" s="17" t="s">
        <v>22</v>
      </c>
      <c r="O32" s="15" t="s">
        <v>23</v>
      </c>
      <c r="P32" s="17" t="s">
        <v>11</v>
      </c>
      <c r="Q32" s="15" t="s">
        <v>24</v>
      </c>
      <c r="R32" s="29" t="s">
        <v>25</v>
      </c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</row>
    <row r="33" spans="1:57" s="19" customFormat="1">
      <c r="A33" s="28" t="s">
        <v>130</v>
      </c>
      <c r="B33" s="15"/>
      <c r="C33" s="15"/>
      <c r="D33" s="15"/>
      <c r="E33" s="15"/>
      <c r="F33" s="29"/>
      <c r="G33" s="15"/>
      <c r="H33" s="15"/>
      <c r="I33" s="15"/>
      <c r="J33" s="15"/>
      <c r="K33" s="15"/>
      <c r="L33" s="15"/>
      <c r="M33" s="16">
        <v>1.03</v>
      </c>
      <c r="N33" s="17"/>
      <c r="O33" s="15"/>
      <c r="P33" s="17"/>
      <c r="Q33" s="15"/>
      <c r="R33" s="29"/>
    </row>
    <row r="34" spans="1:57" s="1" customFormat="1">
      <c r="A34" s="15" t="s">
        <v>131</v>
      </c>
      <c r="B34" s="28" t="s">
        <v>132</v>
      </c>
      <c r="C34" s="15"/>
      <c r="D34" s="15"/>
      <c r="E34" s="15"/>
      <c r="F34" s="29"/>
      <c r="G34" s="15"/>
      <c r="H34" s="15">
        <v>54521</v>
      </c>
      <c r="I34" s="15">
        <v>54521</v>
      </c>
      <c r="J34" s="15">
        <f>I34-H34</f>
        <v>0</v>
      </c>
      <c r="K34" s="15">
        <v>1</v>
      </c>
      <c r="L34" s="15">
        <f t="shared" ref="L34:L39" si="5">K34*J34</f>
        <v>0</v>
      </c>
      <c r="M34" s="16">
        <v>1.03</v>
      </c>
      <c r="N34" s="17">
        <f t="shared" ref="N34:N39" si="6">M34*L34</f>
        <v>0</v>
      </c>
      <c r="O34" s="15">
        <v>40</v>
      </c>
      <c r="P34" s="17">
        <f t="shared" ref="P34:P39" si="7">G34+N34+O34</f>
        <v>40</v>
      </c>
      <c r="Q34" s="15">
        <v>1</v>
      </c>
      <c r="R34" s="29">
        <f t="shared" ref="R34:R39" si="8">P34*Q34</f>
        <v>40</v>
      </c>
      <c r="S34" s="1" t="s">
        <v>133</v>
      </c>
    </row>
    <row r="35" spans="1:57" s="1" customFormat="1">
      <c r="A35" s="15" t="s">
        <v>134</v>
      </c>
      <c r="B35" s="28" t="s">
        <v>132</v>
      </c>
      <c r="C35" s="15"/>
      <c r="D35" s="15"/>
      <c r="E35" s="15"/>
      <c r="F35" s="29"/>
      <c r="G35" s="15"/>
      <c r="H35" s="15">
        <v>5071</v>
      </c>
      <c r="I35" s="15">
        <v>5462</v>
      </c>
      <c r="J35" s="15">
        <f>I35-H35</f>
        <v>391</v>
      </c>
      <c r="K35" s="15">
        <v>1</v>
      </c>
      <c r="L35" s="15">
        <f t="shared" si="5"/>
        <v>391</v>
      </c>
      <c r="M35" s="16">
        <v>1.03</v>
      </c>
      <c r="N35" s="17">
        <f t="shared" si="6"/>
        <v>402.73</v>
      </c>
      <c r="O35" s="15">
        <v>40</v>
      </c>
      <c r="P35" s="17">
        <f t="shared" si="7"/>
        <v>442.73</v>
      </c>
      <c r="Q35" s="15">
        <v>1</v>
      </c>
      <c r="R35" s="29">
        <f t="shared" si="8"/>
        <v>442.73</v>
      </c>
    </row>
    <row r="36" spans="1:57" s="1" customFormat="1">
      <c r="A36" s="15" t="s">
        <v>135</v>
      </c>
      <c r="B36" s="28" t="s">
        <v>132</v>
      </c>
      <c r="C36" s="15">
        <v>68</v>
      </c>
      <c r="D36" s="15">
        <v>68</v>
      </c>
      <c r="E36" s="15">
        <f>SUM(D36-C36)</f>
        <v>0</v>
      </c>
      <c r="F36" s="29">
        <v>9.5</v>
      </c>
      <c r="G36" s="15">
        <f>E36*F36</f>
        <v>0</v>
      </c>
      <c r="H36" s="15">
        <v>34525</v>
      </c>
      <c r="I36" s="15">
        <v>34891</v>
      </c>
      <c r="J36" s="15">
        <f>I36-H36</f>
        <v>366</v>
      </c>
      <c r="K36" s="15">
        <v>1</v>
      </c>
      <c r="L36" s="15">
        <f t="shared" si="5"/>
        <v>366</v>
      </c>
      <c r="M36" s="16">
        <v>1.03</v>
      </c>
      <c r="N36" s="17">
        <f t="shared" si="6"/>
        <v>376.98</v>
      </c>
      <c r="O36" s="457">
        <v>40</v>
      </c>
      <c r="P36" s="17">
        <f t="shared" si="7"/>
        <v>416.98</v>
      </c>
      <c r="Q36" s="15">
        <v>1</v>
      </c>
      <c r="R36" s="29">
        <f t="shared" si="8"/>
        <v>416.98</v>
      </c>
    </row>
    <row r="37" spans="1:57" s="1" customFormat="1">
      <c r="A37" s="15" t="s">
        <v>136</v>
      </c>
      <c r="B37" s="28" t="s">
        <v>132</v>
      </c>
      <c r="C37" s="15">
        <v>127</v>
      </c>
      <c r="D37" s="15">
        <v>127</v>
      </c>
      <c r="E37" s="15">
        <f>SUM(D37-C37)</f>
        <v>0</v>
      </c>
      <c r="F37" s="29">
        <v>9.5</v>
      </c>
      <c r="G37" s="15">
        <f>E37*F37</f>
        <v>0</v>
      </c>
      <c r="H37" s="15">
        <v>11162</v>
      </c>
      <c r="I37" s="15">
        <v>12391</v>
      </c>
      <c r="J37" s="15">
        <v>2823</v>
      </c>
      <c r="K37" s="15">
        <v>1</v>
      </c>
      <c r="L37" s="15">
        <f t="shared" si="5"/>
        <v>2823</v>
      </c>
      <c r="M37" s="16">
        <v>1.03</v>
      </c>
      <c r="N37" s="17">
        <f t="shared" si="6"/>
        <v>2907.69</v>
      </c>
      <c r="O37" s="15">
        <v>40</v>
      </c>
      <c r="P37" s="17">
        <f t="shared" si="7"/>
        <v>2947.69</v>
      </c>
      <c r="Q37" s="15">
        <v>1</v>
      </c>
      <c r="R37" s="29">
        <f t="shared" si="8"/>
        <v>2947.69</v>
      </c>
    </row>
    <row r="38" spans="1:57" s="1" customFormat="1">
      <c r="A38" s="15" t="s">
        <v>137</v>
      </c>
      <c r="B38" s="28" t="s">
        <v>132</v>
      </c>
      <c r="C38" s="15"/>
      <c r="D38" s="15"/>
      <c r="E38" s="15"/>
      <c r="F38" s="29"/>
      <c r="G38" s="15"/>
      <c r="H38" s="15">
        <v>29853</v>
      </c>
      <c r="I38" s="15">
        <v>30798</v>
      </c>
      <c r="J38" s="15">
        <f>I38-H38</f>
        <v>945</v>
      </c>
      <c r="K38" s="15">
        <v>1</v>
      </c>
      <c r="L38" s="15">
        <f t="shared" si="5"/>
        <v>945</v>
      </c>
      <c r="M38" s="16">
        <v>1.03</v>
      </c>
      <c r="N38" s="17">
        <f t="shared" si="6"/>
        <v>973.35</v>
      </c>
      <c r="O38" s="15">
        <v>40</v>
      </c>
      <c r="P38" s="17">
        <f t="shared" si="7"/>
        <v>1013.35</v>
      </c>
      <c r="Q38" s="15">
        <v>1</v>
      </c>
      <c r="R38" s="29">
        <f t="shared" si="8"/>
        <v>1013.35</v>
      </c>
    </row>
    <row r="39" spans="1:57" s="1" customFormat="1">
      <c r="A39" s="15" t="s">
        <v>11</v>
      </c>
      <c r="B39" s="28" t="s">
        <v>132</v>
      </c>
      <c r="C39" s="15"/>
      <c r="D39" s="15"/>
      <c r="E39" s="15">
        <f>SUM(E34:E38)</f>
        <v>0</v>
      </c>
      <c r="F39" s="29">
        <v>9.5</v>
      </c>
      <c r="G39" s="15">
        <f>E39*F39</f>
        <v>0</v>
      </c>
      <c r="H39" s="15"/>
      <c r="I39" s="15"/>
      <c r="J39" s="15">
        <f>SUM(J34:J38)</f>
        <v>4525</v>
      </c>
      <c r="K39" s="15">
        <v>1</v>
      </c>
      <c r="L39" s="15">
        <f t="shared" si="5"/>
        <v>4525</v>
      </c>
      <c r="M39" s="16">
        <v>1.03</v>
      </c>
      <c r="N39" s="17">
        <f t="shared" si="6"/>
        <v>4660.75</v>
      </c>
      <c r="O39" s="15">
        <f>SUM(O34:O38)</f>
        <v>200</v>
      </c>
      <c r="P39" s="17">
        <f t="shared" si="7"/>
        <v>4860.75</v>
      </c>
      <c r="Q39" s="15">
        <v>1</v>
      </c>
      <c r="R39" s="29">
        <f t="shared" si="8"/>
        <v>4860.75</v>
      </c>
    </row>
    <row r="40" spans="1:57" s="1" customFormat="1">
      <c r="A40" s="9" t="s">
        <v>123</v>
      </c>
      <c r="B40" s="36" t="s">
        <v>138</v>
      </c>
      <c r="C40" s="191"/>
      <c r="D40" s="191"/>
      <c r="E40" s="191"/>
      <c r="F40" s="201"/>
      <c r="G40" s="191"/>
      <c r="H40" s="191"/>
      <c r="I40" s="191"/>
      <c r="J40" s="191"/>
      <c r="K40" s="191"/>
      <c r="L40" s="191"/>
      <c r="M40" s="191"/>
      <c r="N40" s="191"/>
      <c r="O40" s="191"/>
      <c r="P40" s="191"/>
      <c r="Q40" s="191"/>
      <c r="R40" s="201">
        <v>20459.41</v>
      </c>
    </row>
    <row r="41" spans="1:57" s="1" customFormat="1">
      <c r="A41" s="36" t="s">
        <v>129</v>
      </c>
      <c r="B41" s="1" t="s">
        <v>109</v>
      </c>
      <c r="C41" s="36"/>
      <c r="D41" s="36"/>
      <c r="E41" s="36"/>
      <c r="F41" s="53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53">
        <f>R40-R39</f>
        <v>15598.66</v>
      </c>
    </row>
    <row r="42" spans="1:57">
      <c r="A42" s="19"/>
      <c r="B42" s="19"/>
      <c r="C42" s="19"/>
      <c r="D42" s="19"/>
      <c r="E42" s="19"/>
      <c r="F42" s="218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</row>
    <row r="43" spans="1:57">
      <c r="A43" s="19"/>
      <c r="B43" s="19"/>
      <c r="C43" s="19"/>
      <c r="D43" s="19"/>
      <c r="E43" s="19"/>
      <c r="F43" s="218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</row>
    <row r="44" spans="1:57"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</row>
    <row r="45" spans="1:57"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</row>
    <row r="46" spans="1:57"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</row>
  </sheetData>
  <mergeCells count="2">
    <mergeCell ref="A1:R1"/>
    <mergeCell ref="A13:R13"/>
  </mergeCells>
  <phoneticPr fontId="19" type="noConversion"/>
  <pageMargins left="0.75" right="0.75" top="1" bottom="1" header="0.5" footer="0.5"/>
  <headerFooter alignWithMargins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BA19"/>
  <sheetViews>
    <sheetView workbookViewId="0">
      <selection activeCell="C22" sqref="C22"/>
    </sheetView>
  </sheetViews>
  <sheetFormatPr defaultColWidth="9" defaultRowHeight="14.25"/>
  <cols>
    <col min="1" max="1" width="16.25" style="2" customWidth="1"/>
    <col min="2" max="2" width="6.125" style="2" customWidth="1"/>
    <col min="3" max="3" width="11.5" style="2" customWidth="1"/>
    <col min="4" max="4" width="13.75" style="2" customWidth="1"/>
    <col min="5" max="5" width="9.125" style="2" customWidth="1"/>
    <col min="6" max="6" width="10.125" style="2" customWidth="1"/>
    <col min="7" max="7" width="9.5" style="2"/>
    <col min="8" max="8" width="7" style="2" customWidth="1"/>
    <col min="9" max="9" width="9.375" style="2" customWidth="1"/>
    <col min="10" max="10" width="5.125" style="2" customWidth="1"/>
    <col min="11" max="11" width="12.875" style="2" customWidth="1"/>
    <col min="12" max="12" width="14.375" style="2" customWidth="1"/>
    <col min="13" max="13" width="4.75" style="2" customWidth="1"/>
    <col min="14" max="14" width="15.125" style="2" customWidth="1"/>
    <col min="15" max="15" width="4.125" style="2" customWidth="1"/>
    <col min="16" max="16" width="11.75" style="2" customWidth="1"/>
    <col min="17" max="17" width="3.875" style="2" customWidth="1"/>
    <col min="18" max="18" width="13.875" style="2"/>
    <col min="19" max="23" width="9" style="2"/>
    <col min="24" max="24" width="6.125" style="2" customWidth="1"/>
    <col min="25" max="25" width="13.5" style="2" customWidth="1"/>
    <col min="26" max="26" width="9" style="2"/>
    <col min="27" max="27" width="13.625" style="2" customWidth="1"/>
    <col min="28" max="28" width="4.625" style="2" customWidth="1"/>
    <col min="29" max="29" width="11.625" style="2" customWidth="1"/>
    <col min="30" max="16384" width="9" style="2"/>
  </cols>
  <sheetData>
    <row r="1" spans="1:53" ht="25.5">
      <c r="A1" s="487" t="s">
        <v>0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9"/>
    </row>
    <row r="2" spans="1:53">
      <c r="A2" s="15" t="s">
        <v>12</v>
      </c>
      <c r="B2" s="3"/>
      <c r="C2" s="3" t="s">
        <v>13</v>
      </c>
      <c r="D2" s="3" t="s">
        <v>14</v>
      </c>
      <c r="E2" s="3" t="s">
        <v>15</v>
      </c>
      <c r="F2" s="444" t="s">
        <v>16</v>
      </c>
      <c r="G2" s="3" t="s">
        <v>17</v>
      </c>
      <c r="H2" s="3" t="s">
        <v>18</v>
      </c>
      <c r="I2" s="3" t="s">
        <v>19</v>
      </c>
      <c r="J2" s="3" t="s">
        <v>20</v>
      </c>
      <c r="K2" s="3" t="s">
        <v>21</v>
      </c>
      <c r="L2" s="3" t="s">
        <v>15</v>
      </c>
      <c r="M2" s="4"/>
      <c r="N2" s="5" t="s">
        <v>22</v>
      </c>
      <c r="O2" s="3" t="s">
        <v>23</v>
      </c>
      <c r="P2" s="5" t="s">
        <v>11</v>
      </c>
      <c r="Q2" s="3" t="s">
        <v>24</v>
      </c>
      <c r="R2" s="344" t="s">
        <v>25</v>
      </c>
    </row>
    <row r="3" spans="1:53" s="443" customFormat="1" ht="12">
      <c r="A3" s="15" t="s">
        <v>139</v>
      </c>
      <c r="B3" s="15" t="s">
        <v>140</v>
      </c>
      <c r="C3" s="15">
        <v>30</v>
      </c>
      <c r="D3" s="15">
        <v>30</v>
      </c>
      <c r="E3" s="15">
        <f>SUM(D3-C3)</f>
        <v>0</v>
      </c>
      <c r="F3" s="29">
        <v>9.5</v>
      </c>
      <c r="G3" s="15">
        <f>E3*F3</f>
        <v>0</v>
      </c>
      <c r="H3" s="15">
        <v>32365</v>
      </c>
      <c r="I3" s="15">
        <v>33380</v>
      </c>
      <c r="J3" s="15">
        <f t="shared" ref="J3:J9" si="0">I3-H3</f>
        <v>1015</v>
      </c>
      <c r="K3" s="15">
        <v>1</v>
      </c>
      <c r="L3" s="15">
        <f t="shared" ref="L3:L9" si="1">K3*J3</f>
        <v>1015</v>
      </c>
      <c r="M3" s="16">
        <v>1.03</v>
      </c>
      <c r="N3" s="17">
        <f>M3*L3</f>
        <v>1045.45</v>
      </c>
      <c r="O3" s="15">
        <v>80</v>
      </c>
      <c r="P3" s="17">
        <f t="shared" ref="P3:P9" si="2">G3+N3+O3</f>
        <v>1125.45</v>
      </c>
      <c r="Q3" s="445">
        <v>1</v>
      </c>
      <c r="R3" s="29">
        <f t="shared" ref="R3:R9" si="3">P3*Q3</f>
        <v>1125.45</v>
      </c>
      <c r="S3" s="308"/>
      <c r="T3" s="308"/>
      <c r="U3" s="308"/>
      <c r="V3" s="308"/>
      <c r="W3" s="308"/>
      <c r="X3" s="308"/>
      <c r="Y3" s="308"/>
      <c r="Z3" s="308"/>
      <c r="AA3" s="308"/>
      <c r="AB3" s="308"/>
      <c r="AC3" s="308"/>
      <c r="AD3" s="308"/>
      <c r="AE3" s="308"/>
      <c r="AF3" s="308"/>
      <c r="AG3" s="308"/>
      <c r="AH3" s="308"/>
      <c r="AI3" s="308"/>
      <c r="AJ3" s="308"/>
      <c r="AK3" s="308"/>
      <c r="AL3" s="308"/>
      <c r="AM3" s="308"/>
      <c r="AN3" s="308"/>
      <c r="AO3" s="308"/>
      <c r="AP3" s="308"/>
      <c r="AQ3" s="308"/>
      <c r="AR3" s="308"/>
      <c r="AS3" s="308"/>
      <c r="AT3" s="308"/>
      <c r="AU3" s="308"/>
      <c r="AV3" s="308"/>
      <c r="AW3" s="308"/>
      <c r="AX3" s="308"/>
      <c r="AY3" s="308"/>
      <c r="AZ3" s="308"/>
      <c r="BA3" s="308"/>
    </row>
    <row r="4" spans="1:53" s="247" customFormat="1">
      <c r="A4" s="15" t="s">
        <v>141</v>
      </c>
      <c r="B4" s="15" t="s">
        <v>140</v>
      </c>
      <c r="C4" s="15">
        <v>147</v>
      </c>
      <c r="D4" s="15">
        <v>147</v>
      </c>
      <c r="E4" s="15">
        <f>SUM(D4-C4)</f>
        <v>0</v>
      </c>
      <c r="F4" s="29">
        <v>9.5</v>
      </c>
      <c r="G4" s="15">
        <f>E4*F4</f>
        <v>0</v>
      </c>
      <c r="H4" s="15">
        <v>113700</v>
      </c>
      <c r="I4" s="15">
        <v>115221</v>
      </c>
      <c r="J4" s="15">
        <f t="shared" si="0"/>
        <v>1521</v>
      </c>
      <c r="K4" s="15">
        <v>1</v>
      </c>
      <c r="L4" s="15">
        <f t="shared" si="1"/>
        <v>1521</v>
      </c>
      <c r="M4" s="16">
        <v>1.03</v>
      </c>
      <c r="N4" s="17">
        <f>M4*L4</f>
        <v>1566.63</v>
      </c>
      <c r="O4" s="15">
        <v>80</v>
      </c>
      <c r="P4" s="17">
        <f t="shared" si="2"/>
        <v>1646.63</v>
      </c>
      <c r="Q4" s="445">
        <v>1</v>
      </c>
      <c r="R4" s="29">
        <f t="shared" si="3"/>
        <v>1646.63</v>
      </c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</row>
    <row r="5" spans="1:53" s="247" customFormat="1">
      <c r="A5" s="15" t="s">
        <v>142</v>
      </c>
      <c r="B5" s="15" t="s">
        <v>140</v>
      </c>
      <c r="C5" s="15">
        <v>557</v>
      </c>
      <c r="D5" s="15">
        <v>557</v>
      </c>
      <c r="E5" s="15">
        <f>SUM(D5-C5)</f>
        <v>0</v>
      </c>
      <c r="F5" s="29">
        <v>9.5</v>
      </c>
      <c r="G5" s="15">
        <f>E5*F5</f>
        <v>0</v>
      </c>
      <c r="H5" s="15">
        <v>82720</v>
      </c>
      <c r="I5" s="15">
        <v>83900</v>
      </c>
      <c r="J5" s="15">
        <f t="shared" si="0"/>
        <v>1180</v>
      </c>
      <c r="K5" s="15">
        <v>1</v>
      </c>
      <c r="L5" s="15">
        <f t="shared" si="1"/>
        <v>1180</v>
      </c>
      <c r="M5" s="16">
        <v>1.03</v>
      </c>
      <c r="N5" s="17">
        <f t="shared" ref="N5:N10" si="4">M5*L5</f>
        <v>1215.4000000000001</v>
      </c>
      <c r="O5" s="15">
        <v>80</v>
      </c>
      <c r="P5" s="17">
        <f t="shared" si="2"/>
        <v>1295.4000000000001</v>
      </c>
      <c r="Q5" s="445">
        <v>1</v>
      </c>
      <c r="R5" s="29">
        <f t="shared" si="3"/>
        <v>1295.4000000000001</v>
      </c>
      <c r="S5" s="308"/>
      <c r="T5" s="308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</row>
    <row r="6" spans="1:53" s="247" customFormat="1">
      <c r="A6" s="15" t="s">
        <v>143</v>
      </c>
      <c r="B6" s="15" t="s">
        <v>140</v>
      </c>
      <c r="C6" s="15">
        <v>59</v>
      </c>
      <c r="D6" s="15">
        <v>59</v>
      </c>
      <c r="E6" s="15">
        <f>SUM(D6-C6)</f>
        <v>0</v>
      </c>
      <c r="F6" s="29">
        <v>9.5</v>
      </c>
      <c r="G6" s="15">
        <f>E6*F6</f>
        <v>0</v>
      </c>
      <c r="H6" s="15">
        <v>0</v>
      </c>
      <c r="I6" s="15">
        <v>499</v>
      </c>
      <c r="J6" s="15">
        <f t="shared" si="0"/>
        <v>499</v>
      </c>
      <c r="K6" s="15">
        <v>1</v>
      </c>
      <c r="L6" s="15">
        <f t="shared" si="1"/>
        <v>499</v>
      </c>
      <c r="M6" s="16">
        <v>1.03</v>
      </c>
      <c r="N6" s="17">
        <f t="shared" si="4"/>
        <v>513.97</v>
      </c>
      <c r="O6" s="15">
        <v>40</v>
      </c>
      <c r="P6" s="17">
        <f t="shared" si="2"/>
        <v>553.97</v>
      </c>
      <c r="Q6" s="445">
        <v>1</v>
      </c>
      <c r="R6" s="29">
        <f t="shared" si="3"/>
        <v>553.97</v>
      </c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</row>
    <row r="7" spans="1:53" s="1" customFormat="1">
      <c r="A7" s="15" t="s">
        <v>144</v>
      </c>
      <c r="B7" s="15" t="s">
        <v>140</v>
      </c>
      <c r="C7" s="15">
        <v>10</v>
      </c>
      <c r="D7" s="15">
        <v>10</v>
      </c>
      <c r="E7" s="15">
        <f>SUM(D7-C7)</f>
        <v>0</v>
      </c>
      <c r="F7" s="29">
        <v>9.5</v>
      </c>
      <c r="G7" s="15">
        <f>E7*F7</f>
        <v>0</v>
      </c>
      <c r="H7" s="15">
        <v>32077</v>
      </c>
      <c r="I7" s="15">
        <v>32436</v>
      </c>
      <c r="J7" s="15">
        <f t="shared" si="0"/>
        <v>359</v>
      </c>
      <c r="K7" s="15">
        <v>1</v>
      </c>
      <c r="L7" s="15">
        <f t="shared" si="1"/>
        <v>359</v>
      </c>
      <c r="M7" s="16">
        <v>1.03</v>
      </c>
      <c r="N7" s="17">
        <f t="shared" si="4"/>
        <v>369.77</v>
      </c>
      <c r="O7" s="15">
        <v>160</v>
      </c>
      <c r="P7" s="17">
        <f t="shared" si="2"/>
        <v>529.77</v>
      </c>
      <c r="Q7" s="15">
        <v>1</v>
      </c>
      <c r="R7" s="29">
        <f t="shared" si="3"/>
        <v>529.77</v>
      </c>
    </row>
    <row r="8" spans="1:53" s="1" customFormat="1">
      <c r="A8" s="15" t="s">
        <v>145</v>
      </c>
      <c r="B8" s="15" t="s">
        <v>140</v>
      </c>
      <c r="C8" s="15"/>
      <c r="D8" s="15"/>
      <c r="E8" s="15"/>
      <c r="F8" s="29"/>
      <c r="G8" s="15"/>
      <c r="H8" s="15">
        <v>5824</v>
      </c>
      <c r="I8" s="15">
        <v>11936</v>
      </c>
      <c r="J8" s="15">
        <f t="shared" si="0"/>
        <v>6112</v>
      </c>
      <c r="K8" s="15">
        <v>1</v>
      </c>
      <c r="L8" s="15">
        <f t="shared" si="1"/>
        <v>6112</v>
      </c>
      <c r="M8" s="16">
        <v>1.03</v>
      </c>
      <c r="N8" s="17">
        <f t="shared" si="4"/>
        <v>6295.36</v>
      </c>
      <c r="O8" s="15">
        <v>60</v>
      </c>
      <c r="P8" s="17">
        <f t="shared" si="2"/>
        <v>6355.36</v>
      </c>
      <c r="Q8" s="15">
        <v>1</v>
      </c>
      <c r="R8" s="29">
        <f t="shared" si="3"/>
        <v>6355.36</v>
      </c>
      <c r="S8" s="51" t="s">
        <v>146</v>
      </c>
      <c r="T8" s="51" t="s">
        <v>140</v>
      </c>
      <c r="U8" s="446" t="s">
        <v>147</v>
      </c>
      <c r="V8" s="52"/>
      <c r="W8" s="53"/>
      <c r="X8" s="53"/>
      <c r="Y8" s="53">
        <f t="shared" ref="Y8:Y11" si="5">AA8/Z8</f>
        <v>29126.213592233002</v>
      </c>
      <c r="Z8" s="51">
        <v>1.03</v>
      </c>
      <c r="AA8" s="53">
        <v>30000</v>
      </c>
      <c r="AB8" s="56"/>
      <c r="AC8" s="53">
        <f t="shared" ref="AC8:AC11" si="6">X8+AA8+AB8</f>
        <v>30000</v>
      </c>
    </row>
    <row r="9" spans="1:53" s="19" customFormat="1">
      <c r="A9" s="15" t="s">
        <v>148</v>
      </c>
      <c r="B9" s="15" t="s">
        <v>140</v>
      </c>
      <c r="C9" s="15"/>
      <c r="D9" s="15"/>
      <c r="E9" s="15"/>
      <c r="F9" s="29"/>
      <c r="G9" s="15"/>
      <c r="H9" s="15">
        <v>972</v>
      </c>
      <c r="I9" s="15">
        <v>994</v>
      </c>
      <c r="J9" s="15">
        <f t="shared" si="0"/>
        <v>22</v>
      </c>
      <c r="K9" s="15">
        <v>40</v>
      </c>
      <c r="L9" s="15">
        <f t="shared" si="1"/>
        <v>880</v>
      </c>
      <c r="M9" s="16">
        <v>1.03</v>
      </c>
      <c r="N9" s="17">
        <f t="shared" si="4"/>
        <v>906.4</v>
      </c>
      <c r="O9" s="15"/>
      <c r="P9" s="17">
        <f t="shared" si="2"/>
        <v>906.4</v>
      </c>
      <c r="Q9" s="445">
        <v>1</v>
      </c>
      <c r="R9" s="29">
        <f t="shared" si="3"/>
        <v>906.4</v>
      </c>
      <c r="S9" s="51" t="s">
        <v>146</v>
      </c>
      <c r="T9" s="51" t="s">
        <v>140</v>
      </c>
      <c r="U9" s="51" t="s">
        <v>149</v>
      </c>
      <c r="V9" s="52"/>
      <c r="W9" s="51"/>
      <c r="X9" s="53"/>
      <c r="Y9" s="448">
        <f t="shared" si="5"/>
        <v>29126.213592233002</v>
      </c>
      <c r="Z9" s="51">
        <v>1.03</v>
      </c>
      <c r="AA9" s="53">
        <v>30000</v>
      </c>
      <c r="AB9" s="56"/>
      <c r="AC9" s="53">
        <f t="shared" si="6"/>
        <v>30000</v>
      </c>
    </row>
    <row r="10" spans="1:53" s="19" customFormat="1" ht="15" customHeight="1">
      <c r="A10" s="15" t="s">
        <v>11</v>
      </c>
      <c r="B10" s="15"/>
      <c r="C10" s="15"/>
      <c r="D10" s="15"/>
      <c r="E10" s="15">
        <f>SUM(E3:E9)</f>
        <v>0</v>
      </c>
      <c r="F10" s="29">
        <v>9.5</v>
      </c>
      <c r="G10" s="15">
        <f>E10*F10</f>
        <v>0</v>
      </c>
      <c r="H10" s="15"/>
      <c r="I10" s="15"/>
      <c r="J10" s="15"/>
      <c r="K10" s="15"/>
      <c r="L10" s="15">
        <f>SUM(L3:L9)</f>
        <v>11566</v>
      </c>
      <c r="M10" s="16">
        <v>1.03</v>
      </c>
      <c r="N10" s="17">
        <f t="shared" si="4"/>
        <v>11912.98</v>
      </c>
      <c r="O10" s="15">
        <f>SUM(O3:O9)</f>
        <v>500</v>
      </c>
      <c r="P10" s="17">
        <f>G10+G11+N10+O10</f>
        <v>12412.98</v>
      </c>
      <c r="Q10" s="445">
        <v>1</v>
      </c>
      <c r="R10" s="29">
        <f>P10*Q10+G10</f>
        <v>12412.98</v>
      </c>
      <c r="S10" s="51" t="s">
        <v>146</v>
      </c>
      <c r="T10" s="51" t="s">
        <v>140</v>
      </c>
      <c r="U10" s="51" t="s">
        <v>150</v>
      </c>
      <c r="V10" s="52"/>
      <c r="W10" s="51"/>
      <c r="X10" s="53"/>
      <c r="Y10" s="53">
        <f t="shared" si="5"/>
        <v>29126.213592233002</v>
      </c>
      <c r="Z10" s="51">
        <v>1.03</v>
      </c>
      <c r="AA10" s="53">
        <v>30000</v>
      </c>
      <c r="AB10" s="56"/>
      <c r="AC10" s="53">
        <f t="shared" si="6"/>
        <v>30000</v>
      </c>
    </row>
    <row r="11" spans="1:53">
      <c r="A11" s="116"/>
      <c r="B11" s="9"/>
      <c r="C11" s="9"/>
      <c r="D11" s="9"/>
      <c r="E11" s="9"/>
      <c r="F11" s="112"/>
      <c r="G11" s="9"/>
      <c r="H11" s="9"/>
      <c r="I11" s="9"/>
      <c r="J11" s="9"/>
      <c r="K11" s="9"/>
      <c r="L11" s="9"/>
      <c r="M11" s="10"/>
      <c r="N11" s="11"/>
      <c r="O11" s="9"/>
      <c r="P11" s="11"/>
      <c r="Q11" s="447"/>
      <c r="R11" s="112"/>
      <c r="S11" s="51" t="s">
        <v>146</v>
      </c>
      <c r="T11" s="51" t="s">
        <v>140</v>
      </c>
      <c r="U11" s="51" t="s">
        <v>151</v>
      </c>
      <c r="V11" s="52"/>
      <c r="W11" s="51"/>
      <c r="X11" s="53"/>
      <c r="Y11" s="53">
        <f t="shared" si="5"/>
        <v>59145.6310679612</v>
      </c>
      <c r="Z11" s="51">
        <v>1.03</v>
      </c>
      <c r="AA11" s="53">
        <v>60920</v>
      </c>
      <c r="AB11" s="56"/>
      <c r="AC11" s="53">
        <f t="shared" si="6"/>
        <v>60920</v>
      </c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</row>
    <row r="12" spans="1:53" ht="0.75" customHeight="1">
      <c r="A12" s="18" t="s">
        <v>152</v>
      </c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>
        <f>N12/M12</f>
        <v>10013.135922330101</v>
      </c>
      <c r="M12" s="16">
        <v>1.03</v>
      </c>
      <c r="N12" s="19">
        <v>10313.530000000001</v>
      </c>
      <c r="O12" s="19"/>
      <c r="P12" s="19"/>
      <c r="Q12" s="19"/>
      <c r="R12" s="19">
        <v>46706.74</v>
      </c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</row>
    <row r="13" spans="1:53" hidden="1">
      <c r="A13" s="18" t="s">
        <v>153</v>
      </c>
      <c r="B13" s="19"/>
      <c r="C13" s="19"/>
      <c r="D13" s="19"/>
      <c r="E13" s="19" t="s">
        <v>154</v>
      </c>
      <c r="F13" s="19"/>
      <c r="G13" s="19"/>
      <c r="H13" s="19"/>
      <c r="I13" s="19"/>
      <c r="J13" s="19"/>
      <c r="K13" s="19"/>
      <c r="L13" s="19"/>
      <c r="M13" s="16">
        <v>1.03</v>
      </c>
      <c r="N13" s="19">
        <v>10313.530000000001</v>
      </c>
      <c r="O13" s="19"/>
      <c r="P13" s="19"/>
      <c r="Q13" s="19"/>
      <c r="R13" s="19">
        <v>93413.48</v>
      </c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</row>
    <row r="14" spans="1:53" hidden="1">
      <c r="A14" s="18" t="s">
        <v>155</v>
      </c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6">
        <v>1.03</v>
      </c>
      <c r="N14" s="19">
        <v>10313.530000000001</v>
      </c>
      <c r="O14" s="19"/>
      <c r="P14" s="19"/>
      <c r="Q14" s="19"/>
      <c r="R14" s="19">
        <v>18542.060000000001</v>
      </c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</row>
    <row r="15" spans="1:53" hidden="1">
      <c r="A15" s="18" t="s">
        <v>156</v>
      </c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6">
        <v>1.03</v>
      </c>
      <c r="N15" s="19">
        <v>10313.530000000001</v>
      </c>
      <c r="O15" s="19"/>
      <c r="P15" s="19"/>
      <c r="Q15" s="19"/>
      <c r="R15" s="39">
        <v>18550</v>
      </c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</row>
    <row r="16" spans="1:53" hidden="1">
      <c r="A16" s="18" t="s">
        <v>157</v>
      </c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7">
        <v>1.03</v>
      </c>
      <c r="N16" s="19">
        <v>10313.530000000001</v>
      </c>
      <c r="O16" s="19"/>
      <c r="P16" s="19"/>
      <c r="Q16" s="19"/>
      <c r="R16" s="39">
        <v>18550</v>
      </c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</row>
    <row r="17" spans="1:53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</row>
    <row r="18" spans="1:53" s="67" customFormat="1">
      <c r="A18" s="36" t="s">
        <v>158</v>
      </c>
      <c r="B18" s="36"/>
      <c r="C18" s="36"/>
      <c r="D18" s="36"/>
      <c r="E18" s="53"/>
      <c r="F18" s="36"/>
      <c r="G18" s="53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00">
        <v>170920</v>
      </c>
      <c r="S18" s="26" t="s">
        <v>159</v>
      </c>
      <c r="T18" s="26"/>
      <c r="U18" s="26"/>
      <c r="V18" s="26"/>
      <c r="W18" s="26"/>
      <c r="X18" s="26"/>
      <c r="Y18" s="26"/>
      <c r="Z18" s="26"/>
      <c r="AA18" s="26"/>
      <c r="AB18" s="26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</row>
    <row r="19" spans="1:53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</row>
  </sheetData>
  <mergeCells count="1">
    <mergeCell ref="A1:R1"/>
  </mergeCells>
  <phoneticPr fontId="19" type="noConversion"/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BIJ123"/>
  <sheetViews>
    <sheetView topLeftCell="A68" workbookViewId="0">
      <selection activeCell="T78" sqref="T78"/>
    </sheetView>
  </sheetViews>
  <sheetFormatPr defaultColWidth="9" defaultRowHeight="14.25"/>
  <cols>
    <col min="1" max="1" width="10.25" style="2" customWidth="1"/>
    <col min="2" max="2" width="9" style="2"/>
    <col min="3" max="3" width="6.25" style="2" customWidth="1"/>
    <col min="4" max="4" width="6" style="2" customWidth="1"/>
    <col min="5" max="5" width="9.375" style="2" customWidth="1"/>
    <col min="6" max="6" width="5.75" style="2" customWidth="1"/>
    <col min="7" max="7" width="12.625" style="2"/>
    <col min="8" max="9" width="6.875" style="2" customWidth="1"/>
    <col min="10" max="10" width="8" style="2" customWidth="1"/>
    <col min="11" max="11" width="3.25" style="2" customWidth="1"/>
    <col min="12" max="12" width="12.75" style="2" customWidth="1"/>
    <col min="13" max="13" width="7.25" style="2" customWidth="1"/>
    <col min="14" max="14" width="15.5" style="2" customWidth="1"/>
    <col min="15" max="15" width="3.5" style="2" customWidth="1"/>
    <col min="16" max="16" width="15.75" style="2" customWidth="1"/>
    <col min="17" max="17" width="7.875" style="2" customWidth="1"/>
    <col min="18" max="18" width="15.5" style="2" customWidth="1"/>
    <col min="19" max="20" width="9" style="2"/>
    <col min="21" max="21" width="12.625" style="2"/>
    <col min="22" max="22" width="13.875" style="2" customWidth="1"/>
    <col min="23" max="23" width="14" style="2" customWidth="1"/>
    <col min="24" max="26" width="9" style="2"/>
    <col min="27" max="27" width="10.5" style="2" customWidth="1"/>
    <col min="28" max="28" width="12.25" style="2" customWidth="1"/>
    <col min="29" max="29" width="12.75" style="2" customWidth="1"/>
    <col min="30" max="30" width="13.125" style="2" customWidth="1"/>
    <col min="31" max="16384" width="9" style="2"/>
  </cols>
  <sheetData>
    <row r="1" spans="1:1596" ht="25.5">
      <c r="A1" s="490" t="s">
        <v>0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  <c r="L1" s="491"/>
      <c r="M1" s="491"/>
      <c r="N1" s="491"/>
      <c r="O1" s="491"/>
      <c r="P1" s="491"/>
      <c r="Q1" s="491"/>
      <c r="R1" s="492"/>
      <c r="S1" s="19"/>
      <c r="T1" s="19"/>
      <c r="U1" s="19"/>
      <c r="V1" s="19"/>
      <c r="W1" s="19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65"/>
      <c r="CW1" s="65"/>
      <c r="CX1" s="65"/>
      <c r="CY1" s="65"/>
      <c r="CZ1" s="65"/>
      <c r="DA1" s="65"/>
      <c r="DB1" s="65"/>
      <c r="DC1" s="65"/>
      <c r="DD1" s="65"/>
      <c r="DE1" s="65"/>
      <c r="DF1" s="65"/>
      <c r="DG1" s="65"/>
      <c r="DH1" s="65"/>
      <c r="DI1" s="65"/>
      <c r="DJ1" s="65"/>
      <c r="DK1" s="65"/>
      <c r="DL1" s="65"/>
      <c r="DM1" s="65"/>
      <c r="DN1" s="65"/>
      <c r="DO1" s="65"/>
      <c r="DP1" s="65"/>
      <c r="DQ1" s="65"/>
      <c r="DR1" s="65"/>
      <c r="DS1" s="65"/>
      <c r="DT1" s="65"/>
      <c r="DU1" s="65"/>
      <c r="DV1" s="65"/>
      <c r="DW1" s="65"/>
      <c r="DX1" s="65"/>
      <c r="DY1" s="65"/>
      <c r="DZ1" s="65"/>
      <c r="EA1" s="65"/>
      <c r="EB1" s="65"/>
      <c r="EC1" s="65"/>
      <c r="ED1" s="65"/>
      <c r="EE1" s="65"/>
      <c r="EF1" s="65"/>
      <c r="EG1" s="65"/>
      <c r="EH1" s="65"/>
      <c r="EI1" s="65"/>
      <c r="EJ1" s="65"/>
      <c r="EK1" s="65"/>
      <c r="EL1" s="65"/>
      <c r="EM1" s="65"/>
      <c r="EN1" s="65"/>
      <c r="EO1" s="65"/>
      <c r="EP1" s="65"/>
      <c r="EQ1" s="65"/>
      <c r="ER1" s="65"/>
      <c r="ES1" s="65"/>
      <c r="ET1" s="65"/>
      <c r="EU1" s="65"/>
      <c r="EV1" s="65"/>
      <c r="EW1" s="65"/>
      <c r="EX1" s="65"/>
      <c r="EY1" s="65"/>
      <c r="EZ1" s="65"/>
      <c r="FA1" s="65"/>
      <c r="FB1" s="65"/>
      <c r="FC1" s="65"/>
      <c r="FD1" s="65"/>
      <c r="FE1" s="65"/>
      <c r="FF1" s="65"/>
      <c r="FG1" s="65"/>
      <c r="FH1" s="65"/>
      <c r="FI1" s="65"/>
      <c r="FJ1" s="65"/>
      <c r="FK1" s="65"/>
      <c r="FL1" s="65"/>
      <c r="FM1" s="65"/>
      <c r="FN1" s="65"/>
      <c r="FO1" s="65"/>
      <c r="FP1" s="65"/>
      <c r="FQ1" s="65"/>
      <c r="FR1" s="65"/>
      <c r="FS1" s="65"/>
      <c r="FT1" s="65"/>
      <c r="FU1" s="65"/>
      <c r="FV1" s="65"/>
      <c r="FW1" s="65"/>
      <c r="FX1" s="65"/>
      <c r="FY1" s="65"/>
      <c r="FZ1" s="65"/>
      <c r="GA1" s="65"/>
      <c r="GB1" s="65"/>
      <c r="GC1" s="65"/>
      <c r="GD1" s="65"/>
      <c r="GE1" s="65"/>
      <c r="GF1" s="65"/>
      <c r="GG1" s="65"/>
      <c r="GH1" s="65"/>
      <c r="GI1" s="65"/>
      <c r="GJ1" s="65"/>
      <c r="GK1" s="65"/>
      <c r="GL1" s="65"/>
      <c r="GM1" s="65"/>
      <c r="GN1" s="65"/>
      <c r="GO1" s="65"/>
      <c r="GP1" s="65"/>
      <c r="GQ1" s="65"/>
      <c r="GR1" s="65"/>
      <c r="GS1" s="65"/>
      <c r="GT1" s="65"/>
      <c r="GU1" s="65"/>
      <c r="GV1" s="65"/>
      <c r="GW1" s="65"/>
      <c r="GX1" s="65"/>
      <c r="GY1" s="65"/>
      <c r="GZ1" s="65"/>
      <c r="HA1" s="65"/>
      <c r="HB1" s="65"/>
      <c r="HC1" s="65"/>
      <c r="HD1" s="65"/>
      <c r="HE1" s="65"/>
      <c r="HF1" s="65"/>
      <c r="HG1" s="65"/>
      <c r="HH1" s="65"/>
      <c r="HI1" s="65"/>
      <c r="HJ1" s="65"/>
      <c r="HK1" s="65"/>
      <c r="HL1" s="65"/>
      <c r="HM1" s="65"/>
      <c r="HN1" s="65"/>
      <c r="HO1" s="65"/>
      <c r="HP1" s="65"/>
      <c r="HQ1" s="65"/>
      <c r="HR1" s="65"/>
      <c r="HS1" s="65"/>
      <c r="HT1" s="65"/>
      <c r="HU1" s="65"/>
      <c r="HV1" s="65"/>
      <c r="HW1" s="65"/>
      <c r="HX1" s="65"/>
      <c r="HY1" s="65"/>
      <c r="HZ1" s="65"/>
      <c r="IA1" s="65"/>
      <c r="IB1" s="65"/>
      <c r="IC1" s="65"/>
      <c r="ID1" s="65"/>
      <c r="IE1" s="65"/>
      <c r="IF1" s="65"/>
      <c r="IG1" s="65"/>
      <c r="IH1" s="65"/>
      <c r="II1" s="65"/>
      <c r="IJ1" s="65"/>
      <c r="IK1" s="65"/>
      <c r="IL1" s="65"/>
      <c r="IM1" s="65"/>
      <c r="IN1" s="65"/>
      <c r="IO1" s="65"/>
      <c r="IP1" s="65"/>
      <c r="IQ1" s="65"/>
      <c r="IR1" s="65"/>
      <c r="IS1" s="65"/>
      <c r="IT1" s="65"/>
      <c r="IU1" s="65"/>
      <c r="IV1" s="65"/>
      <c r="IW1" s="65"/>
      <c r="IX1" s="65"/>
      <c r="IY1" s="65"/>
      <c r="IZ1" s="65"/>
      <c r="JA1" s="65"/>
      <c r="JB1" s="65"/>
      <c r="JC1" s="65"/>
      <c r="JD1" s="65"/>
      <c r="JE1" s="65"/>
      <c r="JF1" s="65"/>
      <c r="JG1" s="65"/>
      <c r="JH1" s="65"/>
      <c r="JI1" s="65"/>
      <c r="JJ1" s="65"/>
      <c r="JK1" s="65"/>
      <c r="JL1" s="65"/>
      <c r="JM1" s="65"/>
      <c r="JN1" s="65"/>
      <c r="JO1" s="65"/>
      <c r="JP1" s="65"/>
      <c r="JQ1" s="65"/>
      <c r="JR1" s="65"/>
      <c r="JS1" s="65"/>
      <c r="JT1" s="65"/>
      <c r="JU1" s="65"/>
      <c r="JV1" s="65"/>
      <c r="JW1" s="65"/>
      <c r="JX1" s="65"/>
      <c r="JY1" s="65"/>
      <c r="JZ1" s="65"/>
      <c r="KA1" s="65"/>
      <c r="KB1" s="65"/>
      <c r="KC1" s="65"/>
      <c r="KD1" s="65"/>
      <c r="KE1" s="65"/>
      <c r="KF1" s="65"/>
      <c r="KG1" s="65"/>
      <c r="KH1" s="65"/>
      <c r="KI1" s="65"/>
      <c r="KJ1" s="65"/>
      <c r="KK1" s="65"/>
      <c r="KL1" s="65"/>
      <c r="KM1" s="65"/>
      <c r="KN1" s="65"/>
      <c r="KO1" s="65"/>
      <c r="KP1" s="65"/>
      <c r="KQ1" s="65"/>
      <c r="KR1" s="65"/>
      <c r="KS1" s="65"/>
      <c r="KT1" s="65"/>
      <c r="KU1" s="65"/>
      <c r="KV1" s="65"/>
      <c r="KW1" s="65"/>
      <c r="KX1" s="65"/>
      <c r="KY1" s="65"/>
      <c r="KZ1" s="65"/>
      <c r="LA1" s="65"/>
      <c r="LB1" s="65"/>
      <c r="LC1" s="65"/>
      <c r="LD1" s="65"/>
      <c r="LE1" s="65"/>
      <c r="LF1" s="65"/>
      <c r="LG1" s="65"/>
      <c r="LH1" s="65"/>
      <c r="LI1" s="65"/>
      <c r="LJ1" s="65"/>
      <c r="LK1" s="65"/>
      <c r="LL1" s="65"/>
      <c r="LM1" s="65"/>
      <c r="LN1" s="65"/>
      <c r="LO1" s="65"/>
      <c r="LP1" s="65"/>
      <c r="LQ1" s="65"/>
      <c r="LR1" s="65"/>
      <c r="LS1" s="65"/>
      <c r="LT1" s="65"/>
      <c r="LU1" s="65"/>
      <c r="LV1" s="65"/>
      <c r="LW1" s="65"/>
      <c r="LX1" s="65"/>
      <c r="LY1" s="65"/>
      <c r="LZ1" s="65"/>
      <c r="MA1" s="65"/>
      <c r="MB1" s="65"/>
      <c r="MC1" s="65"/>
      <c r="MD1" s="65"/>
      <c r="ME1" s="65"/>
      <c r="MF1" s="65"/>
      <c r="MG1" s="65"/>
      <c r="MH1" s="65"/>
      <c r="MI1" s="65"/>
      <c r="MJ1" s="65"/>
      <c r="MK1" s="65"/>
      <c r="ML1" s="65"/>
      <c r="MM1" s="65"/>
      <c r="MN1" s="65"/>
      <c r="MO1" s="65"/>
      <c r="MP1" s="65"/>
      <c r="MQ1" s="65"/>
      <c r="MR1" s="65"/>
      <c r="MS1" s="65"/>
      <c r="MT1" s="65"/>
      <c r="MU1" s="65"/>
      <c r="MV1" s="65"/>
      <c r="MW1" s="65"/>
      <c r="MX1" s="65"/>
      <c r="MY1" s="65"/>
      <c r="MZ1" s="65"/>
      <c r="NA1" s="65"/>
      <c r="NB1" s="65"/>
      <c r="NC1" s="65"/>
      <c r="ND1" s="65"/>
      <c r="NE1" s="65"/>
      <c r="NF1" s="65"/>
      <c r="NG1" s="65"/>
      <c r="NH1" s="65"/>
      <c r="NI1" s="65"/>
      <c r="NJ1" s="65"/>
      <c r="NK1" s="65"/>
      <c r="NL1" s="65"/>
      <c r="NM1" s="65"/>
      <c r="NN1" s="65"/>
      <c r="NO1" s="65"/>
      <c r="NP1" s="65"/>
      <c r="NQ1" s="65"/>
      <c r="NR1" s="65"/>
      <c r="NS1" s="65"/>
      <c r="NT1" s="65"/>
      <c r="NU1" s="65"/>
      <c r="NV1" s="65"/>
      <c r="NW1" s="65"/>
      <c r="NX1" s="65"/>
      <c r="NY1" s="65"/>
      <c r="NZ1" s="65"/>
      <c r="OA1" s="65"/>
      <c r="OB1" s="65"/>
      <c r="OC1" s="65"/>
      <c r="OD1" s="65"/>
      <c r="OE1" s="65"/>
      <c r="OF1" s="65"/>
      <c r="OG1" s="65"/>
      <c r="OH1" s="65"/>
      <c r="OI1" s="65"/>
      <c r="OJ1" s="65"/>
      <c r="OK1" s="65"/>
      <c r="OL1" s="65"/>
      <c r="OM1" s="65"/>
      <c r="ON1" s="65"/>
      <c r="OO1" s="65"/>
      <c r="OP1" s="65"/>
      <c r="OQ1" s="65"/>
      <c r="OR1" s="65"/>
      <c r="OS1" s="65"/>
      <c r="OT1" s="65"/>
      <c r="OU1" s="65"/>
      <c r="OV1" s="65"/>
      <c r="OW1" s="65"/>
      <c r="OX1" s="65"/>
      <c r="OY1" s="65"/>
      <c r="OZ1" s="65"/>
      <c r="PA1" s="65"/>
      <c r="PB1" s="65"/>
      <c r="PC1" s="65"/>
      <c r="PD1" s="65"/>
      <c r="PE1" s="65"/>
      <c r="PF1" s="65"/>
      <c r="PG1" s="65"/>
      <c r="PH1" s="65"/>
      <c r="PI1" s="65"/>
      <c r="PJ1" s="65"/>
      <c r="PK1" s="65"/>
      <c r="PL1" s="65"/>
      <c r="PM1" s="65"/>
      <c r="PN1" s="65"/>
      <c r="PO1" s="65"/>
      <c r="PP1" s="65"/>
      <c r="PQ1" s="65"/>
      <c r="PR1" s="65"/>
      <c r="PS1" s="65"/>
      <c r="PT1" s="65"/>
      <c r="PU1" s="65"/>
      <c r="PV1" s="65"/>
      <c r="PW1" s="65"/>
      <c r="PX1" s="65"/>
      <c r="PY1" s="65"/>
      <c r="PZ1" s="65"/>
      <c r="QA1" s="65"/>
      <c r="QB1" s="65"/>
      <c r="QC1" s="65"/>
      <c r="QD1" s="65"/>
      <c r="QE1" s="65"/>
      <c r="QF1" s="65"/>
      <c r="QG1" s="65"/>
      <c r="QH1" s="65"/>
      <c r="QI1" s="65"/>
      <c r="QJ1" s="65"/>
      <c r="QK1" s="65"/>
      <c r="QL1" s="65"/>
      <c r="QM1" s="65"/>
      <c r="QN1" s="65"/>
      <c r="QO1" s="65"/>
      <c r="QP1" s="65"/>
      <c r="QQ1" s="65"/>
      <c r="QR1" s="65"/>
      <c r="QS1" s="65"/>
      <c r="QT1" s="65"/>
      <c r="QU1" s="65"/>
      <c r="QV1" s="65"/>
      <c r="QW1" s="65"/>
      <c r="QX1" s="65"/>
      <c r="QY1" s="65"/>
      <c r="QZ1" s="65"/>
      <c r="RA1" s="65"/>
      <c r="RB1" s="65"/>
      <c r="RC1" s="65"/>
      <c r="RD1" s="65"/>
      <c r="RE1" s="65"/>
      <c r="RF1" s="65"/>
      <c r="RG1" s="65"/>
      <c r="RH1" s="65"/>
      <c r="RI1" s="65"/>
      <c r="RJ1" s="65"/>
      <c r="RK1" s="65"/>
      <c r="RL1" s="65"/>
      <c r="RM1" s="65"/>
      <c r="RN1" s="65"/>
      <c r="RO1" s="65"/>
      <c r="RP1" s="65"/>
      <c r="RQ1" s="65"/>
      <c r="RR1" s="65"/>
      <c r="RS1" s="65"/>
      <c r="RT1" s="65"/>
      <c r="RU1" s="65"/>
      <c r="RV1" s="65"/>
      <c r="RW1" s="65"/>
      <c r="RX1" s="65"/>
      <c r="RY1" s="65"/>
      <c r="RZ1" s="65"/>
      <c r="SA1" s="65"/>
      <c r="SB1" s="65"/>
      <c r="SC1" s="65"/>
      <c r="SD1" s="65"/>
      <c r="SE1" s="65"/>
      <c r="SF1" s="65"/>
      <c r="SG1" s="65"/>
      <c r="SH1" s="65"/>
      <c r="SI1" s="65"/>
      <c r="SJ1" s="65"/>
      <c r="SK1" s="65"/>
      <c r="SL1" s="65"/>
      <c r="SM1" s="65"/>
      <c r="SN1" s="65"/>
      <c r="SO1" s="65"/>
      <c r="SP1" s="65"/>
      <c r="SQ1" s="65"/>
      <c r="SR1" s="65"/>
      <c r="SS1" s="65"/>
      <c r="ST1" s="65"/>
      <c r="SU1" s="65"/>
      <c r="SV1" s="65"/>
      <c r="SW1" s="65"/>
      <c r="SX1" s="65"/>
      <c r="SY1" s="65"/>
      <c r="SZ1" s="65"/>
      <c r="TA1" s="65"/>
      <c r="TB1" s="65"/>
      <c r="TC1" s="65"/>
      <c r="TD1" s="65"/>
      <c r="TE1" s="65"/>
      <c r="TF1" s="65"/>
      <c r="TG1" s="65"/>
      <c r="TH1" s="65"/>
      <c r="TI1" s="65"/>
      <c r="TJ1" s="65"/>
      <c r="TK1" s="65"/>
      <c r="TL1" s="65"/>
      <c r="TM1" s="65"/>
      <c r="TN1" s="65"/>
      <c r="TO1" s="65"/>
      <c r="TP1" s="65"/>
      <c r="TQ1" s="65"/>
      <c r="TR1" s="65"/>
      <c r="TS1" s="65"/>
      <c r="TT1" s="65"/>
      <c r="TU1" s="65"/>
      <c r="TV1" s="65"/>
      <c r="TW1" s="65"/>
      <c r="TX1" s="65"/>
      <c r="TY1" s="65"/>
      <c r="TZ1" s="65"/>
      <c r="UA1" s="65"/>
      <c r="UB1" s="65"/>
      <c r="UC1" s="65"/>
      <c r="UD1" s="65"/>
      <c r="UE1" s="65"/>
      <c r="UF1" s="65"/>
      <c r="UG1" s="65"/>
      <c r="UH1" s="65"/>
      <c r="UI1" s="65"/>
      <c r="UJ1" s="65"/>
      <c r="UK1" s="65"/>
      <c r="UL1" s="65"/>
      <c r="UM1" s="65"/>
      <c r="UN1" s="65"/>
      <c r="UO1" s="65"/>
      <c r="UP1" s="65"/>
      <c r="UQ1" s="65"/>
      <c r="UR1" s="65"/>
      <c r="US1" s="65"/>
      <c r="UT1" s="65"/>
      <c r="UU1" s="65"/>
      <c r="UV1" s="65"/>
      <c r="UW1" s="65"/>
      <c r="UX1" s="65"/>
      <c r="UY1" s="65"/>
      <c r="UZ1" s="65"/>
      <c r="VA1" s="65"/>
      <c r="VB1" s="65"/>
      <c r="VC1" s="65"/>
      <c r="VD1" s="65"/>
      <c r="VE1" s="65"/>
      <c r="VF1" s="65"/>
      <c r="VG1" s="65"/>
      <c r="VH1" s="65"/>
      <c r="VI1" s="65"/>
      <c r="VJ1" s="65"/>
      <c r="VK1" s="65"/>
      <c r="VL1" s="65"/>
      <c r="VM1" s="65"/>
      <c r="VN1" s="65"/>
      <c r="VO1" s="65"/>
      <c r="VP1" s="65"/>
      <c r="VQ1" s="65"/>
      <c r="VR1" s="65"/>
      <c r="VS1" s="65"/>
      <c r="VT1" s="65"/>
      <c r="VU1" s="65"/>
      <c r="VV1" s="65"/>
      <c r="VW1" s="65"/>
      <c r="VX1" s="65"/>
      <c r="VY1" s="65"/>
      <c r="VZ1" s="65"/>
      <c r="WA1" s="65"/>
      <c r="WB1" s="65"/>
      <c r="WC1" s="65"/>
      <c r="WD1" s="65"/>
      <c r="WE1" s="65"/>
      <c r="WF1" s="65"/>
      <c r="WG1" s="65"/>
      <c r="WH1" s="65"/>
      <c r="WI1" s="65"/>
      <c r="WJ1" s="65"/>
      <c r="WK1" s="65"/>
      <c r="WL1" s="65"/>
      <c r="WM1" s="65"/>
      <c r="WN1" s="65"/>
      <c r="WO1" s="65"/>
      <c r="WP1" s="65"/>
      <c r="WQ1" s="65"/>
      <c r="WR1" s="65"/>
      <c r="WS1" s="65"/>
      <c r="WT1" s="65"/>
      <c r="WU1" s="65"/>
      <c r="WV1" s="65"/>
      <c r="WW1" s="65"/>
      <c r="WX1" s="65"/>
      <c r="WY1" s="65"/>
      <c r="WZ1" s="65"/>
      <c r="XA1" s="65"/>
      <c r="XB1" s="65"/>
      <c r="XC1" s="65"/>
      <c r="XD1" s="65"/>
      <c r="XE1" s="65"/>
      <c r="XF1" s="65"/>
      <c r="XG1" s="65"/>
      <c r="XH1" s="65"/>
      <c r="XI1" s="65"/>
      <c r="XJ1" s="65"/>
      <c r="XK1" s="65"/>
      <c r="XL1" s="65"/>
      <c r="XM1" s="65"/>
      <c r="XN1" s="65"/>
      <c r="XO1" s="65"/>
      <c r="XP1" s="65"/>
      <c r="XQ1" s="65"/>
      <c r="XR1" s="65"/>
      <c r="XS1" s="65"/>
      <c r="XT1" s="65"/>
      <c r="XU1" s="65"/>
      <c r="XV1" s="65"/>
      <c r="XW1" s="65"/>
      <c r="XX1" s="65"/>
      <c r="XY1" s="65"/>
      <c r="XZ1" s="65"/>
      <c r="YA1" s="65"/>
      <c r="YB1" s="65"/>
      <c r="YC1" s="65"/>
      <c r="YD1" s="65"/>
      <c r="YE1" s="65"/>
      <c r="YF1" s="65"/>
      <c r="YG1" s="65"/>
      <c r="YH1" s="65"/>
      <c r="YI1" s="65"/>
      <c r="YJ1" s="65"/>
      <c r="YK1" s="65"/>
      <c r="YL1" s="65"/>
      <c r="YM1" s="65"/>
      <c r="YN1" s="65"/>
      <c r="YO1" s="65"/>
      <c r="YP1" s="65"/>
      <c r="YQ1" s="65"/>
      <c r="YR1" s="65"/>
      <c r="YS1" s="65"/>
      <c r="YT1" s="65"/>
      <c r="YU1" s="65"/>
      <c r="YV1" s="65"/>
      <c r="YW1" s="65"/>
      <c r="YX1" s="65"/>
      <c r="YY1" s="65"/>
      <c r="YZ1" s="65"/>
      <c r="ZA1" s="65"/>
      <c r="ZB1" s="65"/>
      <c r="ZC1" s="65"/>
      <c r="ZD1" s="65"/>
      <c r="ZE1" s="65"/>
      <c r="ZF1" s="65"/>
      <c r="ZG1" s="65"/>
      <c r="ZH1" s="65"/>
      <c r="ZI1" s="65"/>
      <c r="ZJ1" s="65"/>
      <c r="ZK1" s="65"/>
      <c r="ZL1" s="65"/>
      <c r="ZM1" s="65"/>
      <c r="ZN1" s="65"/>
      <c r="ZO1" s="65"/>
      <c r="ZP1" s="65"/>
      <c r="ZQ1" s="65"/>
      <c r="ZR1" s="65"/>
      <c r="ZS1" s="65"/>
      <c r="ZT1" s="65"/>
      <c r="ZU1" s="65"/>
      <c r="ZV1" s="65"/>
      <c r="ZW1" s="65"/>
      <c r="ZX1" s="65"/>
      <c r="ZY1" s="65"/>
      <c r="ZZ1" s="65"/>
      <c r="AAA1" s="65"/>
      <c r="AAB1" s="65"/>
      <c r="AAC1" s="65"/>
      <c r="AAD1" s="65"/>
      <c r="AAE1" s="65"/>
      <c r="AAF1" s="65"/>
      <c r="AAG1" s="65"/>
      <c r="AAH1" s="65"/>
      <c r="AAI1" s="65"/>
      <c r="AAJ1" s="65"/>
      <c r="AAK1" s="65"/>
      <c r="AAL1" s="65"/>
      <c r="AAM1" s="65"/>
      <c r="AAN1" s="65"/>
      <c r="AAO1" s="65"/>
      <c r="AAP1" s="65"/>
      <c r="AAQ1" s="65"/>
      <c r="AAR1" s="65"/>
      <c r="AAS1" s="65"/>
      <c r="AAT1" s="65"/>
      <c r="AAU1" s="65"/>
      <c r="AAV1" s="65"/>
      <c r="AAW1" s="65"/>
      <c r="AAX1" s="65"/>
      <c r="AAY1" s="65"/>
      <c r="AAZ1" s="65"/>
      <c r="ABA1" s="65"/>
      <c r="ABB1" s="65"/>
      <c r="ABC1" s="65"/>
      <c r="ABD1" s="65"/>
      <c r="ABE1" s="65"/>
      <c r="ABF1" s="65"/>
      <c r="ABG1" s="65"/>
      <c r="ABH1" s="65"/>
      <c r="ABI1" s="65"/>
      <c r="ABJ1" s="65"/>
      <c r="ABK1" s="65"/>
      <c r="ABL1" s="65"/>
      <c r="ABM1" s="65"/>
      <c r="ABN1" s="65"/>
      <c r="ABO1" s="65"/>
      <c r="ABP1" s="65"/>
      <c r="ABQ1" s="65"/>
      <c r="ABR1" s="65"/>
      <c r="ABS1" s="65"/>
      <c r="ABT1" s="65"/>
      <c r="ABU1" s="65"/>
      <c r="ABV1" s="65"/>
      <c r="ABW1" s="65"/>
      <c r="ABX1" s="65"/>
      <c r="ABY1" s="65"/>
      <c r="ABZ1" s="65"/>
      <c r="ACA1" s="65"/>
      <c r="ACB1" s="65"/>
      <c r="ACC1" s="65"/>
      <c r="ACD1" s="65"/>
      <c r="ACE1" s="65"/>
      <c r="ACF1" s="65"/>
      <c r="ACG1" s="65"/>
      <c r="ACH1" s="65"/>
      <c r="ACI1" s="65"/>
      <c r="ACJ1" s="65"/>
      <c r="ACK1" s="65"/>
      <c r="ACL1" s="65"/>
      <c r="ACM1" s="65"/>
      <c r="ACN1" s="65"/>
      <c r="ACO1" s="65"/>
      <c r="ACP1" s="65"/>
      <c r="ACQ1" s="65"/>
      <c r="ACR1" s="65"/>
      <c r="ACS1" s="65"/>
      <c r="ACT1" s="65"/>
      <c r="ACU1" s="65"/>
      <c r="ACV1" s="65"/>
      <c r="ACW1" s="65"/>
      <c r="ACX1" s="65"/>
      <c r="ACY1" s="65"/>
      <c r="ACZ1" s="65"/>
      <c r="ADA1" s="65"/>
      <c r="ADB1" s="65"/>
      <c r="ADC1" s="65"/>
      <c r="ADD1" s="65"/>
      <c r="ADE1" s="65"/>
      <c r="ADF1" s="65"/>
      <c r="ADG1" s="65"/>
      <c r="ADH1" s="65"/>
      <c r="ADI1" s="65"/>
      <c r="ADJ1" s="65"/>
      <c r="ADK1" s="65"/>
      <c r="ADL1" s="65"/>
      <c r="ADM1" s="65"/>
      <c r="ADN1" s="65"/>
      <c r="ADO1" s="65"/>
      <c r="ADP1" s="65"/>
      <c r="ADQ1" s="65"/>
      <c r="ADR1" s="65"/>
      <c r="ADS1" s="65"/>
      <c r="ADT1" s="65"/>
      <c r="ADU1" s="65"/>
      <c r="ADV1" s="65"/>
      <c r="ADW1" s="65"/>
      <c r="ADX1" s="65"/>
      <c r="ADY1" s="65"/>
      <c r="ADZ1" s="65"/>
      <c r="AEA1" s="65"/>
      <c r="AEB1" s="65"/>
      <c r="AEC1" s="65"/>
      <c r="AED1" s="65"/>
      <c r="AEE1" s="65"/>
      <c r="AEF1" s="65"/>
      <c r="AEG1" s="65"/>
      <c r="AEH1" s="65"/>
      <c r="AEI1" s="65"/>
      <c r="AEJ1" s="65"/>
      <c r="AEK1" s="65"/>
      <c r="AEL1" s="65"/>
      <c r="AEM1" s="65"/>
      <c r="AEN1" s="65"/>
      <c r="AEO1" s="65"/>
      <c r="AEP1" s="65"/>
      <c r="AEQ1" s="65"/>
      <c r="AER1" s="65"/>
      <c r="AES1" s="65"/>
      <c r="AET1" s="65"/>
      <c r="AEU1" s="65"/>
      <c r="AEV1" s="65"/>
      <c r="AEW1" s="65"/>
      <c r="AEX1" s="65"/>
      <c r="AEY1" s="65"/>
      <c r="AEZ1" s="65"/>
      <c r="AFA1" s="65"/>
      <c r="AFB1" s="65"/>
      <c r="AFC1" s="65"/>
      <c r="AFD1" s="65"/>
      <c r="AFE1" s="65"/>
      <c r="AFF1" s="65"/>
      <c r="AFG1" s="65"/>
      <c r="AFH1" s="65"/>
      <c r="AFI1" s="65"/>
      <c r="AFJ1" s="65"/>
      <c r="AFK1" s="65"/>
      <c r="AFL1" s="65"/>
      <c r="AFM1" s="65"/>
      <c r="AFN1" s="65"/>
      <c r="AFO1" s="65"/>
      <c r="AFP1" s="65"/>
      <c r="AFQ1" s="65"/>
      <c r="AFR1" s="65"/>
      <c r="AFS1" s="65"/>
      <c r="AFT1" s="65"/>
      <c r="AFU1" s="65"/>
      <c r="AFV1" s="65"/>
      <c r="AFW1" s="65"/>
      <c r="AFX1" s="65"/>
      <c r="AFY1" s="65"/>
      <c r="AFZ1" s="65"/>
      <c r="AGA1" s="65"/>
      <c r="AGB1" s="65"/>
      <c r="AGC1" s="65"/>
      <c r="AGD1" s="65"/>
      <c r="AGE1" s="65"/>
      <c r="AGF1" s="65"/>
      <c r="AGG1" s="65"/>
      <c r="AGH1" s="65"/>
      <c r="AGI1" s="65"/>
      <c r="AGJ1" s="65"/>
      <c r="AGK1" s="65"/>
      <c r="AGL1" s="65"/>
      <c r="AGM1" s="65"/>
      <c r="AGN1" s="65"/>
      <c r="AGO1" s="65"/>
      <c r="AGP1" s="65"/>
      <c r="AGQ1" s="65"/>
      <c r="AGR1" s="65"/>
      <c r="AGS1" s="65"/>
      <c r="AGT1" s="65"/>
      <c r="AGU1" s="65"/>
      <c r="AGV1" s="65"/>
      <c r="AGW1" s="65"/>
      <c r="AGX1" s="65"/>
      <c r="AGY1" s="65"/>
      <c r="AGZ1" s="65"/>
      <c r="AHA1" s="65"/>
      <c r="AHB1" s="65"/>
      <c r="AHC1" s="65"/>
      <c r="AHD1" s="65"/>
      <c r="AHE1" s="65"/>
      <c r="AHF1" s="65"/>
      <c r="AHG1" s="65"/>
      <c r="AHH1" s="65"/>
      <c r="AHI1" s="65"/>
      <c r="AHJ1" s="65"/>
      <c r="AHK1" s="65"/>
      <c r="AHL1" s="65"/>
      <c r="AHM1" s="65"/>
      <c r="AHN1" s="65"/>
      <c r="AHO1" s="65"/>
      <c r="AHP1" s="65"/>
      <c r="AHQ1" s="65"/>
      <c r="AHR1" s="65"/>
      <c r="AHS1" s="65"/>
      <c r="AHT1" s="65"/>
      <c r="AHU1" s="65"/>
      <c r="AHV1" s="65"/>
      <c r="AHW1" s="65"/>
      <c r="AHX1" s="65"/>
      <c r="AHY1" s="65"/>
      <c r="AHZ1" s="65"/>
      <c r="AIA1" s="65"/>
      <c r="AIB1" s="65"/>
      <c r="AIC1" s="65"/>
      <c r="AID1" s="65"/>
      <c r="AIE1" s="65"/>
      <c r="AIF1" s="65"/>
      <c r="AIG1" s="65"/>
      <c r="AIH1" s="65"/>
      <c r="AII1" s="65"/>
      <c r="AIJ1" s="65"/>
      <c r="AIK1" s="65"/>
      <c r="AIL1" s="65"/>
      <c r="AIM1" s="65"/>
      <c r="AIN1" s="65"/>
      <c r="AIO1" s="65"/>
      <c r="AIP1" s="65"/>
      <c r="AIQ1" s="65"/>
      <c r="AIR1" s="65"/>
      <c r="AIS1" s="65"/>
      <c r="AIT1" s="65"/>
      <c r="AIU1" s="65"/>
      <c r="AIV1" s="65"/>
      <c r="AIW1" s="65"/>
      <c r="AIX1" s="65"/>
      <c r="AIY1" s="65"/>
      <c r="AIZ1" s="65"/>
      <c r="AJA1" s="65"/>
      <c r="AJB1" s="65"/>
      <c r="AJC1" s="65"/>
      <c r="AJD1" s="65"/>
      <c r="AJE1" s="65"/>
      <c r="AJF1" s="65"/>
      <c r="AJG1" s="65"/>
      <c r="AJH1" s="65"/>
      <c r="AJI1" s="65"/>
      <c r="AJJ1" s="65"/>
      <c r="AJK1" s="65"/>
      <c r="AJL1" s="65"/>
      <c r="AJM1" s="65"/>
      <c r="AJN1" s="65"/>
      <c r="AJO1" s="65"/>
      <c r="AJP1" s="65"/>
      <c r="AJQ1" s="65"/>
      <c r="AJR1" s="65"/>
      <c r="AJS1" s="65"/>
      <c r="AJT1" s="65"/>
      <c r="AJU1" s="65"/>
      <c r="AJV1" s="65"/>
      <c r="AJW1" s="65"/>
      <c r="AJX1" s="65"/>
      <c r="AJY1" s="65"/>
      <c r="AJZ1" s="65"/>
      <c r="AKA1" s="65"/>
      <c r="AKB1" s="65"/>
      <c r="AKC1" s="65"/>
      <c r="AKD1" s="65"/>
      <c r="AKE1" s="65"/>
      <c r="AKF1" s="65"/>
      <c r="AKG1" s="65"/>
      <c r="AKH1" s="65"/>
      <c r="AKI1" s="65"/>
      <c r="AKJ1" s="65"/>
      <c r="AKK1" s="65"/>
      <c r="AKL1" s="65"/>
      <c r="AKM1" s="65"/>
      <c r="AKN1" s="65"/>
      <c r="AKO1" s="65"/>
      <c r="AKP1" s="65"/>
      <c r="AKQ1" s="65"/>
      <c r="AKR1" s="65"/>
      <c r="AKS1" s="65"/>
      <c r="AKT1" s="65"/>
      <c r="AKU1" s="65"/>
      <c r="AKV1" s="65"/>
      <c r="AKW1" s="65"/>
      <c r="AKX1" s="65"/>
      <c r="AKY1" s="65"/>
      <c r="AKZ1" s="65"/>
      <c r="ALA1" s="65"/>
      <c r="ALB1" s="65"/>
      <c r="ALC1" s="65"/>
      <c r="ALD1" s="65"/>
      <c r="ALE1" s="65"/>
      <c r="ALF1" s="65"/>
      <c r="ALG1" s="65"/>
      <c r="ALH1" s="65"/>
      <c r="ALI1" s="65"/>
      <c r="ALJ1" s="65"/>
      <c r="ALK1" s="65"/>
      <c r="ALL1" s="65"/>
      <c r="ALM1" s="65"/>
      <c r="ALN1" s="65"/>
      <c r="ALO1" s="65"/>
      <c r="ALP1" s="65"/>
      <c r="ALQ1" s="65"/>
      <c r="ALR1" s="65"/>
      <c r="ALS1" s="65"/>
      <c r="ALT1" s="65"/>
      <c r="ALU1" s="65"/>
      <c r="ALV1" s="65"/>
      <c r="ALW1" s="65"/>
      <c r="ALX1" s="65"/>
      <c r="ALY1" s="65"/>
      <c r="ALZ1" s="65"/>
      <c r="AMA1" s="65"/>
      <c r="AMB1" s="65"/>
      <c r="AMC1" s="65"/>
      <c r="AMD1" s="65"/>
      <c r="AME1" s="65"/>
      <c r="AMF1" s="65"/>
      <c r="AMG1" s="65"/>
      <c r="AMH1" s="65"/>
      <c r="AMI1" s="65"/>
      <c r="AMJ1" s="65"/>
      <c r="AMK1" s="65"/>
      <c r="AML1" s="65"/>
      <c r="AMM1" s="65"/>
      <c r="AMN1" s="65"/>
      <c r="AMO1" s="65"/>
      <c r="AMP1" s="65"/>
      <c r="AMQ1" s="65"/>
      <c r="AMR1" s="65"/>
      <c r="AMS1" s="65"/>
      <c r="AMT1" s="65"/>
      <c r="AMU1" s="65"/>
      <c r="AMV1" s="65"/>
      <c r="AMW1" s="65"/>
      <c r="AMX1" s="65"/>
      <c r="AMY1" s="65"/>
      <c r="AMZ1" s="65"/>
      <c r="ANA1" s="65"/>
      <c r="ANB1" s="65"/>
      <c r="ANC1" s="65"/>
      <c r="AND1" s="65"/>
      <c r="ANE1" s="65"/>
      <c r="ANF1" s="65"/>
      <c r="ANG1" s="65"/>
      <c r="ANH1" s="65"/>
      <c r="ANI1" s="65"/>
      <c r="ANJ1" s="65"/>
      <c r="ANK1" s="65"/>
      <c r="ANL1" s="65"/>
      <c r="ANM1" s="65"/>
      <c r="ANN1" s="65"/>
      <c r="ANO1" s="65"/>
      <c r="ANP1" s="65"/>
      <c r="ANQ1" s="65"/>
      <c r="ANR1" s="65"/>
      <c r="ANS1" s="65"/>
      <c r="ANT1" s="65"/>
      <c r="ANU1" s="65"/>
      <c r="ANV1" s="65"/>
      <c r="ANW1" s="65"/>
      <c r="ANX1" s="65"/>
      <c r="ANY1" s="65"/>
      <c r="ANZ1" s="65"/>
      <c r="AOA1" s="65"/>
      <c r="AOB1" s="65"/>
      <c r="AOC1" s="65"/>
      <c r="AOD1" s="65"/>
      <c r="AOE1" s="65"/>
      <c r="AOF1" s="65"/>
      <c r="AOG1" s="65"/>
      <c r="AOH1" s="65"/>
      <c r="AOI1" s="65"/>
      <c r="AOJ1" s="65"/>
      <c r="AOK1" s="65"/>
      <c r="AOL1" s="65"/>
      <c r="AOM1" s="65"/>
      <c r="AON1" s="65"/>
      <c r="AOO1" s="65"/>
      <c r="AOP1" s="65"/>
      <c r="AOQ1" s="65"/>
      <c r="AOR1" s="65"/>
      <c r="AOS1" s="65"/>
      <c r="AOT1" s="65"/>
      <c r="AOU1" s="65"/>
      <c r="AOV1" s="65"/>
      <c r="AOW1" s="65"/>
      <c r="AOX1" s="65"/>
      <c r="AOY1" s="65"/>
      <c r="AOZ1" s="65"/>
      <c r="APA1" s="65"/>
      <c r="APB1" s="65"/>
      <c r="APC1" s="65"/>
      <c r="APD1" s="65"/>
      <c r="APE1" s="65"/>
      <c r="APF1" s="65"/>
      <c r="APG1" s="65"/>
      <c r="APH1" s="65"/>
      <c r="API1" s="65"/>
      <c r="APJ1" s="65"/>
      <c r="APK1" s="65"/>
      <c r="APL1" s="65"/>
      <c r="APM1" s="65"/>
      <c r="APN1" s="65"/>
      <c r="APO1" s="65"/>
      <c r="APP1" s="65"/>
      <c r="APQ1" s="65"/>
      <c r="APR1" s="65"/>
      <c r="APS1" s="65"/>
      <c r="APT1" s="65"/>
      <c r="APU1" s="65"/>
      <c r="APV1" s="65"/>
      <c r="APW1" s="65"/>
      <c r="APX1" s="65"/>
      <c r="APY1" s="65"/>
      <c r="APZ1" s="65"/>
      <c r="AQA1" s="65"/>
      <c r="AQB1" s="65"/>
      <c r="AQC1" s="65"/>
      <c r="AQD1" s="65"/>
      <c r="AQE1" s="65"/>
      <c r="AQF1" s="65"/>
      <c r="AQG1" s="65"/>
      <c r="AQH1" s="65"/>
      <c r="AQI1" s="65"/>
      <c r="AQJ1" s="65"/>
      <c r="AQK1" s="65"/>
      <c r="AQL1" s="65"/>
      <c r="AQM1" s="65"/>
      <c r="AQN1" s="65"/>
      <c r="AQO1" s="65"/>
      <c r="AQP1" s="65"/>
      <c r="AQQ1" s="65"/>
      <c r="AQR1" s="65"/>
      <c r="AQS1" s="65"/>
      <c r="AQT1" s="65"/>
      <c r="AQU1" s="65"/>
      <c r="AQV1" s="65"/>
      <c r="AQW1" s="65"/>
      <c r="AQX1" s="65"/>
      <c r="AQY1" s="65"/>
      <c r="AQZ1" s="65"/>
      <c r="ARA1" s="65"/>
      <c r="ARB1" s="65"/>
      <c r="ARC1" s="65"/>
      <c r="ARD1" s="65"/>
      <c r="ARE1" s="65"/>
      <c r="ARF1" s="65"/>
      <c r="ARG1" s="65"/>
      <c r="ARH1" s="65"/>
      <c r="ARI1" s="65"/>
      <c r="ARJ1" s="65"/>
      <c r="ARK1" s="65"/>
      <c r="ARL1" s="65"/>
      <c r="ARM1" s="65"/>
      <c r="ARN1" s="65"/>
      <c r="ARO1" s="65"/>
      <c r="ARP1" s="65"/>
      <c r="ARQ1" s="65"/>
      <c r="ARR1" s="65"/>
      <c r="ARS1" s="65"/>
      <c r="ART1" s="65"/>
      <c r="ARU1" s="65"/>
      <c r="ARV1" s="65"/>
      <c r="ARW1" s="65"/>
      <c r="ARX1" s="65"/>
      <c r="ARY1" s="65"/>
      <c r="ARZ1" s="65"/>
      <c r="ASA1" s="65"/>
      <c r="ASB1" s="65"/>
      <c r="ASC1" s="65"/>
      <c r="ASD1" s="65"/>
      <c r="ASE1" s="65"/>
      <c r="ASF1" s="65"/>
      <c r="ASG1" s="65"/>
      <c r="ASH1" s="65"/>
      <c r="ASI1" s="65"/>
      <c r="ASJ1" s="65"/>
      <c r="ASK1" s="65"/>
      <c r="ASL1" s="65"/>
      <c r="ASM1" s="65"/>
      <c r="ASN1" s="65"/>
      <c r="ASO1" s="65"/>
      <c r="ASP1" s="65"/>
      <c r="ASQ1" s="65"/>
      <c r="ASR1" s="65"/>
      <c r="ASS1" s="65"/>
      <c r="AST1" s="65"/>
      <c r="ASU1" s="65"/>
      <c r="ASV1" s="65"/>
      <c r="ASW1" s="65"/>
      <c r="ASX1" s="65"/>
      <c r="ASY1" s="65"/>
      <c r="ASZ1" s="65"/>
      <c r="ATA1" s="65"/>
      <c r="ATB1" s="65"/>
      <c r="ATC1" s="65"/>
      <c r="ATD1" s="65"/>
      <c r="ATE1" s="65"/>
      <c r="ATF1" s="65"/>
      <c r="ATG1" s="65"/>
      <c r="ATH1" s="65"/>
      <c r="ATI1" s="65"/>
      <c r="ATJ1" s="65"/>
      <c r="ATK1" s="65"/>
      <c r="ATL1" s="65"/>
      <c r="ATM1" s="65"/>
      <c r="ATN1" s="65"/>
      <c r="ATO1" s="65"/>
      <c r="ATP1" s="65"/>
      <c r="ATQ1" s="65"/>
      <c r="ATR1" s="65"/>
      <c r="ATS1" s="65"/>
      <c r="ATT1" s="65"/>
      <c r="ATU1" s="65"/>
      <c r="ATV1" s="65"/>
      <c r="ATW1" s="65"/>
      <c r="ATX1" s="65"/>
      <c r="ATY1" s="65"/>
      <c r="ATZ1" s="65"/>
      <c r="AUA1" s="65"/>
      <c r="AUB1" s="65"/>
      <c r="AUC1" s="65"/>
      <c r="AUD1" s="65"/>
      <c r="AUE1" s="65"/>
      <c r="AUF1" s="65"/>
      <c r="AUG1" s="65"/>
      <c r="AUH1" s="65"/>
      <c r="AUI1" s="65"/>
      <c r="AUJ1" s="65"/>
      <c r="AUK1" s="65"/>
      <c r="AUL1" s="65"/>
      <c r="AUM1" s="65"/>
      <c r="AUN1" s="65"/>
      <c r="AUO1" s="65"/>
      <c r="AUP1" s="65"/>
      <c r="AUQ1" s="65"/>
      <c r="AUR1" s="65"/>
      <c r="AUS1" s="65"/>
      <c r="AUT1" s="65"/>
      <c r="AUU1" s="65"/>
      <c r="AUV1" s="65"/>
      <c r="AUW1" s="65"/>
      <c r="AUX1" s="65"/>
      <c r="AUY1" s="65"/>
      <c r="AUZ1" s="65"/>
      <c r="AVA1" s="65"/>
      <c r="AVB1" s="65"/>
      <c r="AVC1" s="65"/>
      <c r="AVD1" s="65"/>
      <c r="AVE1" s="65"/>
      <c r="AVF1" s="65"/>
      <c r="AVG1" s="65"/>
      <c r="AVH1" s="65"/>
      <c r="AVI1" s="65"/>
      <c r="AVJ1" s="65"/>
      <c r="AVK1" s="65"/>
      <c r="AVL1" s="65"/>
      <c r="AVM1" s="65"/>
      <c r="AVN1" s="65"/>
      <c r="AVO1" s="65"/>
      <c r="AVP1" s="65"/>
      <c r="AVQ1" s="65"/>
      <c r="AVR1" s="65"/>
      <c r="AVS1" s="65"/>
      <c r="AVT1" s="65"/>
      <c r="AVU1" s="65"/>
      <c r="AVV1" s="65"/>
      <c r="AVW1" s="65"/>
      <c r="AVX1" s="65"/>
      <c r="AVY1" s="65"/>
      <c r="AVZ1" s="65"/>
      <c r="AWA1" s="65"/>
      <c r="AWB1" s="65"/>
      <c r="AWC1" s="65"/>
      <c r="AWD1" s="65"/>
      <c r="AWE1" s="65"/>
      <c r="AWF1" s="65"/>
      <c r="AWG1" s="65"/>
      <c r="AWH1" s="65"/>
      <c r="AWI1" s="65"/>
      <c r="AWJ1" s="65"/>
      <c r="AWK1" s="65"/>
      <c r="AWL1" s="65"/>
      <c r="AWM1" s="65"/>
      <c r="AWN1" s="65"/>
      <c r="AWO1" s="65"/>
      <c r="AWP1" s="65"/>
      <c r="AWQ1" s="65"/>
      <c r="AWR1" s="65"/>
      <c r="AWS1" s="65"/>
      <c r="AWT1" s="65"/>
      <c r="AWU1" s="65"/>
      <c r="AWV1" s="65"/>
      <c r="AWW1" s="65"/>
      <c r="AWX1" s="65"/>
      <c r="AWY1" s="65"/>
      <c r="AWZ1" s="65"/>
      <c r="AXA1" s="65"/>
      <c r="AXB1" s="65"/>
      <c r="AXC1" s="65"/>
      <c r="AXD1" s="65"/>
      <c r="AXE1" s="65"/>
      <c r="AXF1" s="65"/>
      <c r="AXG1" s="65"/>
      <c r="AXH1" s="65"/>
      <c r="AXI1" s="65"/>
      <c r="AXJ1" s="65"/>
      <c r="AXK1" s="65"/>
      <c r="AXL1" s="65"/>
      <c r="AXM1" s="65"/>
      <c r="AXN1" s="65"/>
      <c r="AXO1" s="65"/>
      <c r="AXP1" s="65"/>
      <c r="AXQ1" s="65"/>
      <c r="AXR1" s="65"/>
      <c r="AXS1" s="65"/>
      <c r="AXT1" s="65"/>
      <c r="AXU1" s="65"/>
      <c r="AXV1" s="65"/>
      <c r="AXW1" s="65"/>
      <c r="AXX1" s="65"/>
      <c r="AXY1" s="65"/>
      <c r="AXZ1" s="65"/>
      <c r="AYA1" s="65"/>
      <c r="AYB1" s="65"/>
      <c r="AYC1" s="65"/>
      <c r="AYD1" s="65"/>
      <c r="AYE1" s="65"/>
      <c r="AYF1" s="65"/>
      <c r="AYG1" s="65"/>
      <c r="AYH1" s="65"/>
      <c r="AYI1" s="65"/>
      <c r="AYJ1" s="65"/>
      <c r="AYK1" s="65"/>
      <c r="AYL1" s="65"/>
      <c r="AYM1" s="65"/>
      <c r="AYN1" s="65"/>
      <c r="AYO1" s="65"/>
      <c r="AYP1" s="65"/>
      <c r="AYQ1" s="65"/>
      <c r="AYR1" s="65"/>
      <c r="AYS1" s="65"/>
      <c r="AYT1" s="65"/>
      <c r="AYU1" s="65"/>
      <c r="AYV1" s="65"/>
      <c r="AYW1" s="65"/>
      <c r="AYX1" s="65"/>
      <c r="AYY1" s="65"/>
      <c r="AYZ1" s="65"/>
      <c r="AZA1" s="65"/>
      <c r="AZB1" s="65"/>
      <c r="AZC1" s="65"/>
      <c r="AZD1" s="65"/>
      <c r="AZE1" s="65"/>
      <c r="AZF1" s="65"/>
      <c r="AZG1" s="65"/>
      <c r="AZH1" s="65"/>
      <c r="AZI1" s="65"/>
      <c r="AZJ1" s="65"/>
      <c r="AZK1" s="65"/>
      <c r="AZL1" s="65"/>
      <c r="AZM1" s="65"/>
      <c r="AZN1" s="65"/>
      <c r="AZO1" s="65"/>
      <c r="AZP1" s="65"/>
      <c r="AZQ1" s="65"/>
      <c r="AZR1" s="65"/>
      <c r="AZS1" s="65"/>
      <c r="AZT1" s="65"/>
      <c r="AZU1" s="65"/>
      <c r="AZV1" s="65"/>
      <c r="AZW1" s="65"/>
      <c r="AZX1" s="65"/>
      <c r="AZY1" s="65"/>
      <c r="AZZ1" s="65"/>
      <c r="BAA1" s="65"/>
      <c r="BAB1" s="65"/>
      <c r="BAC1" s="65"/>
      <c r="BAD1" s="65"/>
      <c r="BAE1" s="65"/>
      <c r="BAF1" s="65"/>
      <c r="BAG1" s="65"/>
      <c r="BAH1" s="65"/>
      <c r="BAI1" s="65"/>
      <c r="BAJ1" s="65"/>
      <c r="BAK1" s="65"/>
      <c r="BAL1" s="65"/>
      <c r="BAM1" s="65"/>
      <c r="BAN1" s="65"/>
      <c r="BAO1" s="65"/>
      <c r="BAP1" s="65"/>
      <c r="BAQ1" s="65"/>
      <c r="BAR1" s="65"/>
      <c r="BAS1" s="65"/>
      <c r="BAT1" s="65"/>
      <c r="BAU1" s="65"/>
      <c r="BAV1" s="65"/>
      <c r="BAW1" s="65"/>
      <c r="BAX1" s="65"/>
      <c r="BAY1" s="65"/>
      <c r="BAZ1" s="65"/>
      <c r="BBA1" s="65"/>
      <c r="BBB1" s="65"/>
      <c r="BBC1" s="65"/>
      <c r="BBD1" s="65"/>
      <c r="BBE1" s="65"/>
      <c r="BBF1" s="65"/>
      <c r="BBG1" s="65"/>
      <c r="BBH1" s="65"/>
      <c r="BBI1" s="65"/>
      <c r="BBJ1" s="65"/>
      <c r="BBK1" s="65"/>
      <c r="BBL1" s="65"/>
      <c r="BBM1" s="65"/>
      <c r="BBN1" s="65"/>
      <c r="BBO1" s="65"/>
      <c r="BBP1" s="65"/>
      <c r="BBQ1" s="65"/>
      <c r="BBR1" s="65"/>
      <c r="BBS1" s="65"/>
      <c r="BBT1" s="65"/>
      <c r="BBU1" s="65"/>
      <c r="BBV1" s="65"/>
      <c r="BBW1" s="65"/>
      <c r="BBX1" s="65"/>
      <c r="BBY1" s="65"/>
      <c r="BBZ1" s="65"/>
      <c r="BCA1" s="65"/>
      <c r="BCB1" s="65"/>
      <c r="BCC1" s="65"/>
      <c r="BCD1" s="65"/>
      <c r="BCE1" s="65"/>
      <c r="BCF1" s="65"/>
      <c r="BCG1" s="65"/>
      <c r="BCH1" s="65"/>
      <c r="BCI1" s="65"/>
      <c r="BCJ1" s="65"/>
      <c r="BCK1" s="65"/>
      <c r="BCL1" s="65"/>
      <c r="BCM1" s="65"/>
      <c r="BCN1" s="65"/>
      <c r="BCO1" s="65"/>
      <c r="BCP1" s="65"/>
      <c r="BCQ1" s="65"/>
      <c r="BCR1" s="65"/>
      <c r="BCS1" s="65"/>
      <c r="BCT1" s="65"/>
      <c r="BCU1" s="65"/>
      <c r="BCV1" s="65"/>
      <c r="BCW1" s="65"/>
      <c r="BCX1" s="65"/>
      <c r="BCY1" s="65"/>
      <c r="BCZ1" s="65"/>
      <c r="BDA1" s="65"/>
      <c r="BDB1" s="65"/>
      <c r="BDC1" s="65"/>
      <c r="BDD1" s="65"/>
      <c r="BDE1" s="65"/>
      <c r="BDF1" s="65"/>
      <c r="BDG1" s="65"/>
      <c r="BDH1" s="65"/>
      <c r="BDI1" s="65"/>
      <c r="BDJ1" s="65"/>
      <c r="BDK1" s="65"/>
      <c r="BDL1" s="65"/>
      <c r="BDM1" s="65"/>
      <c r="BDN1" s="65"/>
      <c r="BDO1" s="65"/>
      <c r="BDP1" s="65"/>
      <c r="BDQ1" s="65"/>
      <c r="BDR1" s="65"/>
      <c r="BDS1" s="65"/>
      <c r="BDT1" s="65"/>
      <c r="BDU1" s="65"/>
      <c r="BDV1" s="65"/>
      <c r="BDW1" s="65"/>
      <c r="BDX1" s="65"/>
      <c r="BDY1" s="65"/>
      <c r="BDZ1" s="65"/>
      <c r="BEA1" s="65"/>
      <c r="BEB1" s="65"/>
      <c r="BEC1" s="65"/>
      <c r="BED1" s="65"/>
      <c r="BEE1" s="65"/>
      <c r="BEF1" s="65"/>
      <c r="BEG1" s="65"/>
      <c r="BEH1" s="65"/>
      <c r="BEI1" s="65"/>
      <c r="BEJ1" s="65"/>
      <c r="BEK1" s="65"/>
      <c r="BEL1" s="65"/>
      <c r="BEM1" s="65"/>
      <c r="BEN1" s="65"/>
      <c r="BEO1" s="65"/>
      <c r="BEP1" s="65"/>
      <c r="BEQ1" s="65"/>
      <c r="BER1" s="65"/>
      <c r="BES1" s="65"/>
      <c r="BET1" s="65"/>
      <c r="BEU1" s="65"/>
      <c r="BEV1" s="65"/>
      <c r="BEW1" s="65"/>
      <c r="BEX1" s="65"/>
      <c r="BEY1" s="65"/>
      <c r="BEZ1" s="65"/>
      <c r="BFA1" s="65"/>
      <c r="BFB1" s="65"/>
      <c r="BFC1" s="65"/>
      <c r="BFD1" s="65"/>
      <c r="BFE1" s="65"/>
      <c r="BFF1" s="65"/>
      <c r="BFG1" s="65"/>
      <c r="BFH1" s="65"/>
      <c r="BFI1" s="65"/>
      <c r="BFJ1" s="65"/>
      <c r="BFK1" s="65"/>
      <c r="BFL1" s="65"/>
      <c r="BFM1" s="65"/>
      <c r="BFN1" s="65"/>
      <c r="BFO1" s="65"/>
      <c r="BFP1" s="65"/>
      <c r="BFQ1" s="65"/>
      <c r="BFR1" s="65"/>
      <c r="BFS1" s="65"/>
      <c r="BFT1" s="65"/>
      <c r="BFU1" s="65"/>
      <c r="BFV1" s="65"/>
      <c r="BFW1" s="65"/>
      <c r="BFX1" s="65"/>
      <c r="BFY1" s="65"/>
      <c r="BFZ1" s="65"/>
      <c r="BGA1" s="65"/>
      <c r="BGB1" s="65"/>
      <c r="BGC1" s="65"/>
      <c r="BGD1" s="65"/>
      <c r="BGE1" s="65"/>
      <c r="BGF1" s="65"/>
      <c r="BGG1" s="65"/>
      <c r="BGH1" s="65"/>
      <c r="BGI1" s="65"/>
      <c r="BGJ1" s="65"/>
      <c r="BGK1" s="65"/>
      <c r="BGL1" s="65"/>
      <c r="BGM1" s="65"/>
      <c r="BGN1" s="65"/>
      <c r="BGO1" s="65"/>
      <c r="BGP1" s="65"/>
      <c r="BGQ1" s="65"/>
      <c r="BGR1" s="65"/>
      <c r="BGS1" s="65"/>
      <c r="BGT1" s="65"/>
      <c r="BGU1" s="65"/>
      <c r="BGV1" s="65"/>
      <c r="BGW1" s="65"/>
      <c r="BGX1" s="65"/>
      <c r="BGY1" s="65"/>
      <c r="BGZ1" s="65"/>
      <c r="BHA1" s="65"/>
      <c r="BHB1" s="65"/>
      <c r="BHC1" s="65"/>
      <c r="BHD1" s="65"/>
      <c r="BHE1" s="65"/>
      <c r="BHF1" s="65"/>
      <c r="BHG1" s="65"/>
      <c r="BHH1" s="65"/>
      <c r="BHI1" s="65"/>
      <c r="BHJ1" s="65"/>
      <c r="BHK1" s="65"/>
      <c r="BHL1" s="65"/>
      <c r="BHM1" s="65"/>
      <c r="BHN1" s="65"/>
      <c r="BHO1" s="65"/>
      <c r="BHP1" s="65"/>
      <c r="BHQ1" s="65"/>
      <c r="BHR1" s="65"/>
      <c r="BHS1" s="65"/>
      <c r="BHT1" s="65"/>
      <c r="BHU1" s="65"/>
      <c r="BHV1" s="65"/>
      <c r="BHW1" s="65"/>
      <c r="BHX1" s="65"/>
      <c r="BHY1" s="65"/>
      <c r="BHZ1" s="65"/>
      <c r="BIA1" s="65"/>
      <c r="BIB1" s="65"/>
      <c r="BIC1" s="65"/>
      <c r="BID1" s="65"/>
      <c r="BIE1" s="65"/>
      <c r="BIF1" s="65"/>
      <c r="BIG1" s="65"/>
      <c r="BIH1" s="65"/>
      <c r="BII1" s="65"/>
      <c r="BIJ1" s="65"/>
    </row>
    <row r="2" spans="1:1596">
      <c r="A2" s="12" t="s">
        <v>12</v>
      </c>
      <c r="B2" s="12"/>
      <c r="C2" s="12" t="s">
        <v>13</v>
      </c>
      <c r="D2" s="12" t="s">
        <v>14</v>
      </c>
      <c r="E2" s="12" t="s">
        <v>15</v>
      </c>
      <c r="F2" s="403" t="s">
        <v>16</v>
      </c>
      <c r="G2" s="12" t="s">
        <v>17</v>
      </c>
      <c r="H2" s="12" t="s">
        <v>18</v>
      </c>
      <c r="I2" s="12" t="s">
        <v>19</v>
      </c>
      <c r="J2" s="12" t="s">
        <v>20</v>
      </c>
      <c r="K2" s="12" t="s">
        <v>21</v>
      </c>
      <c r="L2" s="12" t="s">
        <v>15</v>
      </c>
      <c r="M2" s="13" t="s">
        <v>160</v>
      </c>
      <c r="N2" s="14" t="s">
        <v>22</v>
      </c>
      <c r="O2" s="12" t="s">
        <v>23</v>
      </c>
      <c r="P2" s="14" t="s">
        <v>11</v>
      </c>
      <c r="Q2" s="12" t="s">
        <v>24</v>
      </c>
      <c r="R2" s="404" t="s">
        <v>25</v>
      </c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</row>
    <row r="3" spans="1:1596" s="247" customFormat="1">
      <c r="A3" s="12" t="s">
        <v>161</v>
      </c>
      <c r="B3" s="12" t="s">
        <v>162</v>
      </c>
      <c r="C3" s="12"/>
      <c r="D3" s="12"/>
      <c r="E3" s="12"/>
      <c r="F3" s="403"/>
      <c r="G3" s="12"/>
      <c r="H3" s="12">
        <v>89294</v>
      </c>
      <c r="I3" s="12">
        <v>93010</v>
      </c>
      <c r="J3" s="12">
        <f>I3-H3</f>
        <v>3716</v>
      </c>
      <c r="K3" s="12">
        <v>400</v>
      </c>
      <c r="L3" s="12">
        <f>K3*J3</f>
        <v>1486400</v>
      </c>
      <c r="M3" s="13">
        <v>1.03</v>
      </c>
      <c r="N3" s="14">
        <f>M3*L3</f>
        <v>1530992</v>
      </c>
      <c r="O3" s="12"/>
      <c r="P3" s="14">
        <f>G3+N3+O3</f>
        <v>1530992</v>
      </c>
      <c r="Q3" s="12">
        <v>1</v>
      </c>
      <c r="R3" s="404">
        <f>P3*Q3</f>
        <v>1530992</v>
      </c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</row>
    <row r="4" spans="1:1596" s="247" customFormat="1">
      <c r="A4" s="12" t="s">
        <v>163</v>
      </c>
      <c r="B4" s="12" t="s">
        <v>164</v>
      </c>
      <c r="C4" s="12"/>
      <c r="D4" s="12"/>
      <c r="E4" s="12"/>
      <c r="F4" s="403"/>
      <c r="G4" s="12"/>
      <c r="H4" s="12">
        <v>42452</v>
      </c>
      <c r="I4" s="12">
        <v>46669</v>
      </c>
      <c r="J4" s="12">
        <f>I4-H4</f>
        <v>4217</v>
      </c>
      <c r="K4" s="12">
        <v>400</v>
      </c>
      <c r="L4" s="12">
        <f>K4*J4</f>
        <v>1686800</v>
      </c>
      <c r="M4" s="13">
        <v>1.03</v>
      </c>
      <c r="N4" s="14">
        <f>M4*L4</f>
        <v>1737404</v>
      </c>
      <c r="O4" s="12"/>
      <c r="P4" s="14">
        <f>G4+N4+O4</f>
        <v>1737404</v>
      </c>
      <c r="Q4" s="12">
        <v>1</v>
      </c>
      <c r="R4" s="404">
        <f>P4*Q4</f>
        <v>1737404</v>
      </c>
      <c r="S4" s="22"/>
      <c r="T4" s="22"/>
      <c r="U4" s="22"/>
      <c r="V4" s="22"/>
      <c r="W4" s="22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</row>
    <row r="5" spans="1:1596" s="247" customFormat="1">
      <c r="A5" s="12" t="s">
        <v>165</v>
      </c>
      <c r="B5" s="12"/>
      <c r="C5" s="12"/>
      <c r="D5" s="12"/>
      <c r="E5" s="12"/>
      <c r="F5" s="403"/>
      <c r="G5" s="12"/>
      <c r="H5" s="12"/>
      <c r="I5" s="12"/>
      <c r="J5" s="12">
        <f>SUM(J3:J4)</f>
        <v>7933</v>
      </c>
      <c r="K5" s="12">
        <v>400</v>
      </c>
      <c r="L5" s="12">
        <f>K5*J5</f>
        <v>3173200</v>
      </c>
      <c r="M5" s="13">
        <v>1.03</v>
      </c>
      <c r="N5" s="14">
        <f>M5*L5</f>
        <v>3268396</v>
      </c>
      <c r="O5" s="12"/>
      <c r="P5" s="14">
        <f>G5+N5+O5</f>
        <v>3268396</v>
      </c>
      <c r="Q5" s="12">
        <v>1</v>
      </c>
      <c r="R5" s="404">
        <f>P5*Q5</f>
        <v>3268396</v>
      </c>
      <c r="S5" s="2"/>
      <c r="T5" s="2"/>
      <c r="U5" s="2"/>
      <c r="V5" s="2"/>
      <c r="W5" s="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67"/>
      <c r="CW5" s="67"/>
      <c r="CX5" s="67"/>
      <c r="CY5" s="67"/>
      <c r="CZ5" s="67"/>
      <c r="DA5" s="67"/>
      <c r="DB5" s="67"/>
      <c r="DC5" s="67"/>
      <c r="DD5" s="67"/>
      <c r="DE5" s="67"/>
      <c r="DF5" s="67"/>
      <c r="DG5" s="67"/>
      <c r="DH5" s="67"/>
      <c r="DI5" s="67"/>
      <c r="DJ5" s="67"/>
      <c r="DK5" s="67"/>
      <c r="DL5" s="67"/>
      <c r="DM5" s="67"/>
      <c r="DN5" s="67"/>
      <c r="DO5" s="67"/>
      <c r="DP5" s="67"/>
      <c r="DQ5" s="67"/>
      <c r="DR5" s="67"/>
      <c r="DS5" s="67"/>
      <c r="DT5" s="67"/>
      <c r="DU5" s="67"/>
      <c r="DV5" s="67"/>
      <c r="DW5" s="67"/>
      <c r="DX5" s="67"/>
      <c r="DY5" s="67"/>
      <c r="DZ5" s="67"/>
      <c r="EA5" s="67"/>
      <c r="EB5" s="67"/>
      <c r="EC5" s="67"/>
      <c r="ED5" s="67"/>
      <c r="EE5" s="67"/>
      <c r="EF5" s="67"/>
      <c r="EG5" s="67"/>
      <c r="EH5" s="67"/>
      <c r="EI5" s="67"/>
      <c r="EJ5" s="67"/>
      <c r="EK5" s="67"/>
      <c r="EL5" s="67"/>
      <c r="EM5" s="67"/>
      <c r="EN5" s="67"/>
      <c r="EO5" s="67"/>
      <c r="EP5" s="67"/>
      <c r="EQ5" s="67"/>
      <c r="ER5" s="67"/>
      <c r="ES5" s="67"/>
      <c r="ET5" s="67"/>
      <c r="EU5" s="67"/>
      <c r="EV5" s="67"/>
      <c r="EW5" s="67"/>
      <c r="EX5" s="67"/>
      <c r="EY5" s="67"/>
      <c r="EZ5" s="67"/>
      <c r="FA5" s="67"/>
      <c r="FB5" s="67"/>
      <c r="FC5" s="67"/>
      <c r="FD5" s="67"/>
      <c r="FE5" s="67"/>
      <c r="FF5" s="67"/>
      <c r="FG5" s="67"/>
      <c r="FH5" s="67"/>
      <c r="FI5" s="67"/>
      <c r="FJ5" s="67"/>
      <c r="FK5" s="67"/>
      <c r="FL5" s="67"/>
      <c r="FM5" s="67"/>
      <c r="FN5" s="67"/>
      <c r="FO5" s="67"/>
      <c r="FP5" s="67"/>
      <c r="FQ5" s="67"/>
      <c r="FR5" s="67"/>
      <c r="FS5" s="67"/>
      <c r="FT5" s="67"/>
      <c r="FU5" s="67"/>
      <c r="FV5" s="67"/>
      <c r="FW5" s="67"/>
      <c r="FX5" s="67"/>
      <c r="FY5" s="67"/>
      <c r="FZ5" s="67"/>
      <c r="GA5" s="67"/>
      <c r="GB5" s="67"/>
      <c r="GC5" s="67"/>
      <c r="GD5" s="67"/>
      <c r="GE5" s="67"/>
      <c r="GF5" s="67"/>
      <c r="GG5" s="67"/>
      <c r="GH5" s="67"/>
      <c r="GI5" s="67"/>
      <c r="GJ5" s="67"/>
      <c r="GK5" s="67"/>
      <c r="GL5" s="67"/>
      <c r="GM5" s="67"/>
      <c r="GN5" s="67"/>
      <c r="GO5" s="67"/>
      <c r="GP5" s="67"/>
      <c r="GQ5" s="67"/>
      <c r="GR5" s="67"/>
      <c r="GS5" s="67"/>
      <c r="GT5" s="67"/>
      <c r="GU5" s="67"/>
      <c r="GV5" s="67"/>
      <c r="GW5" s="67"/>
      <c r="GX5" s="67"/>
      <c r="GY5" s="67"/>
      <c r="GZ5" s="67"/>
      <c r="HA5" s="67"/>
      <c r="HB5" s="67"/>
      <c r="HC5" s="67"/>
      <c r="HD5" s="67"/>
      <c r="HE5" s="67"/>
      <c r="HF5" s="67"/>
      <c r="HG5" s="67"/>
      <c r="HH5" s="67"/>
      <c r="HI5" s="67"/>
      <c r="HJ5" s="67"/>
      <c r="HK5" s="67"/>
      <c r="HL5" s="67"/>
      <c r="HM5" s="67"/>
      <c r="HN5" s="67"/>
      <c r="HO5" s="67"/>
      <c r="HP5" s="67"/>
      <c r="HQ5" s="67"/>
      <c r="HR5" s="67"/>
      <c r="HS5" s="67"/>
      <c r="HT5" s="67"/>
      <c r="HU5" s="67"/>
      <c r="HV5" s="67"/>
      <c r="HW5" s="67"/>
      <c r="HX5" s="67"/>
      <c r="HY5" s="67"/>
      <c r="HZ5" s="67"/>
      <c r="IA5" s="67"/>
      <c r="IB5" s="67"/>
      <c r="IC5" s="67"/>
      <c r="ID5" s="67"/>
      <c r="IE5" s="67"/>
      <c r="IF5" s="67"/>
      <c r="IG5" s="67"/>
      <c r="IH5" s="67"/>
      <c r="II5" s="67"/>
      <c r="IJ5" s="67"/>
      <c r="IK5" s="67"/>
      <c r="IL5" s="67"/>
      <c r="IM5" s="67"/>
      <c r="IN5" s="67"/>
      <c r="IO5" s="67"/>
      <c r="IP5" s="67"/>
      <c r="IQ5" s="67"/>
      <c r="IR5" s="67"/>
      <c r="IS5" s="67"/>
      <c r="IT5" s="67"/>
      <c r="IU5" s="67"/>
      <c r="IV5" s="67"/>
      <c r="IW5" s="67"/>
      <c r="IX5" s="67"/>
      <c r="IY5" s="67"/>
      <c r="IZ5" s="67"/>
      <c r="JA5" s="67"/>
      <c r="JB5" s="67"/>
      <c r="JC5" s="67"/>
      <c r="JD5" s="67"/>
      <c r="JE5" s="67"/>
      <c r="JF5" s="67"/>
      <c r="JG5" s="67"/>
      <c r="JH5" s="67"/>
      <c r="JI5" s="67"/>
      <c r="JJ5" s="67"/>
      <c r="JK5" s="67"/>
      <c r="JL5" s="67"/>
      <c r="JM5" s="67"/>
      <c r="JN5" s="67"/>
      <c r="JO5" s="67"/>
      <c r="JP5" s="67"/>
      <c r="JQ5" s="67"/>
      <c r="JR5" s="67"/>
      <c r="JS5" s="67"/>
      <c r="JT5" s="67"/>
      <c r="JU5" s="67"/>
      <c r="JV5" s="67"/>
      <c r="JW5" s="67"/>
      <c r="JX5" s="67"/>
      <c r="JY5" s="67"/>
      <c r="JZ5" s="67"/>
      <c r="KA5" s="67"/>
      <c r="KB5" s="67"/>
      <c r="KC5" s="67"/>
      <c r="KD5" s="67"/>
      <c r="KE5" s="67"/>
      <c r="KF5" s="67"/>
      <c r="KG5" s="67"/>
      <c r="KH5" s="67"/>
      <c r="KI5" s="67"/>
      <c r="KJ5" s="67"/>
      <c r="KK5" s="67"/>
      <c r="KL5" s="67"/>
      <c r="KM5" s="67"/>
      <c r="KN5" s="67"/>
      <c r="KO5" s="67"/>
      <c r="KP5" s="67"/>
      <c r="KQ5" s="67"/>
      <c r="KR5" s="67"/>
      <c r="KS5" s="67"/>
      <c r="KT5" s="67"/>
      <c r="KU5" s="67"/>
      <c r="KV5" s="67"/>
      <c r="KW5" s="67"/>
      <c r="KX5" s="67"/>
      <c r="KY5" s="67"/>
      <c r="KZ5" s="67"/>
      <c r="LA5" s="67"/>
      <c r="LB5" s="67"/>
      <c r="LC5" s="67"/>
      <c r="LD5" s="67"/>
      <c r="LE5" s="67"/>
      <c r="LF5" s="67"/>
      <c r="LG5" s="67"/>
      <c r="LH5" s="67"/>
      <c r="LI5" s="67"/>
      <c r="LJ5" s="67"/>
      <c r="LK5" s="67"/>
      <c r="LL5" s="67"/>
      <c r="LM5" s="67"/>
      <c r="LN5" s="67"/>
      <c r="LO5" s="67"/>
      <c r="LP5" s="67"/>
      <c r="LQ5" s="67"/>
      <c r="LR5" s="67"/>
      <c r="LS5" s="67"/>
      <c r="LT5" s="67"/>
      <c r="LU5" s="67"/>
      <c r="LV5" s="67"/>
      <c r="LW5" s="67"/>
      <c r="LX5" s="67"/>
      <c r="LY5" s="67"/>
      <c r="LZ5" s="67"/>
      <c r="MA5" s="67"/>
      <c r="MB5" s="67"/>
      <c r="MC5" s="67"/>
      <c r="MD5" s="67"/>
      <c r="ME5" s="67"/>
      <c r="MF5" s="67"/>
      <c r="MG5" s="67"/>
      <c r="MH5" s="67"/>
      <c r="MI5" s="67"/>
      <c r="MJ5" s="67"/>
      <c r="MK5" s="67"/>
      <c r="ML5" s="67"/>
      <c r="MM5" s="67"/>
      <c r="MN5" s="67"/>
      <c r="MO5" s="67"/>
      <c r="MP5" s="67"/>
      <c r="MQ5" s="67"/>
      <c r="MR5" s="67"/>
      <c r="MS5" s="67"/>
      <c r="MT5" s="67"/>
      <c r="MU5" s="67"/>
      <c r="MV5" s="67"/>
      <c r="MW5" s="67"/>
      <c r="MX5" s="67"/>
      <c r="MY5" s="67"/>
      <c r="MZ5" s="67"/>
      <c r="NA5" s="67"/>
      <c r="NB5" s="67"/>
      <c r="NC5" s="67"/>
      <c r="ND5" s="67"/>
      <c r="NE5" s="67"/>
      <c r="NF5" s="67"/>
      <c r="NG5" s="67"/>
      <c r="NH5" s="67"/>
      <c r="NI5" s="67"/>
      <c r="NJ5" s="67"/>
      <c r="NK5" s="67"/>
      <c r="NL5" s="67"/>
      <c r="NM5" s="67"/>
      <c r="NN5" s="67"/>
      <c r="NO5" s="67"/>
      <c r="NP5" s="67"/>
      <c r="NQ5" s="67"/>
      <c r="NR5" s="67"/>
      <c r="NS5" s="67"/>
      <c r="NT5" s="67"/>
      <c r="NU5" s="67"/>
      <c r="NV5" s="67"/>
      <c r="NW5" s="67"/>
      <c r="NX5" s="67"/>
      <c r="NY5" s="67"/>
      <c r="NZ5" s="67"/>
      <c r="OA5" s="67"/>
      <c r="OB5" s="67"/>
      <c r="OC5" s="67"/>
      <c r="OD5" s="67"/>
      <c r="OE5" s="67"/>
      <c r="OF5" s="67"/>
      <c r="OG5" s="67"/>
      <c r="OH5" s="67"/>
      <c r="OI5" s="67"/>
      <c r="OJ5" s="67"/>
      <c r="OK5" s="67"/>
      <c r="OL5" s="67"/>
      <c r="OM5" s="67"/>
      <c r="ON5" s="67"/>
      <c r="OO5" s="67"/>
      <c r="OP5" s="67"/>
      <c r="OQ5" s="67"/>
      <c r="OR5" s="67"/>
      <c r="OS5" s="67"/>
      <c r="OT5" s="67"/>
      <c r="OU5" s="67"/>
      <c r="OV5" s="67"/>
      <c r="OW5" s="67"/>
      <c r="OX5" s="67"/>
      <c r="OY5" s="67"/>
      <c r="OZ5" s="67"/>
      <c r="PA5" s="67"/>
      <c r="PB5" s="67"/>
      <c r="PC5" s="67"/>
      <c r="PD5" s="67"/>
      <c r="PE5" s="67"/>
      <c r="PF5" s="67"/>
      <c r="PG5" s="67"/>
      <c r="PH5" s="67"/>
      <c r="PI5" s="67"/>
      <c r="PJ5" s="67"/>
      <c r="PK5" s="67"/>
      <c r="PL5" s="67"/>
      <c r="PM5" s="67"/>
      <c r="PN5" s="67"/>
      <c r="PO5" s="67"/>
      <c r="PP5" s="67"/>
      <c r="PQ5" s="67"/>
      <c r="PR5" s="67"/>
      <c r="PS5" s="67"/>
      <c r="PT5" s="67"/>
      <c r="PU5" s="67"/>
      <c r="PV5" s="67"/>
      <c r="PW5" s="67"/>
      <c r="PX5" s="67"/>
      <c r="PY5" s="67"/>
      <c r="PZ5" s="67"/>
      <c r="QA5" s="67"/>
      <c r="QB5" s="67"/>
      <c r="QC5" s="67"/>
      <c r="QD5" s="67"/>
      <c r="QE5" s="67"/>
      <c r="QF5" s="67"/>
      <c r="QG5" s="67"/>
      <c r="QH5" s="67"/>
      <c r="QI5" s="67"/>
      <c r="QJ5" s="67"/>
      <c r="QK5" s="67"/>
      <c r="QL5" s="67"/>
      <c r="QM5" s="67"/>
      <c r="QN5" s="67"/>
      <c r="QO5" s="67"/>
      <c r="QP5" s="67"/>
      <c r="QQ5" s="67"/>
      <c r="QR5" s="67"/>
      <c r="QS5" s="67"/>
      <c r="QT5" s="67"/>
      <c r="QU5" s="67"/>
      <c r="QV5" s="67"/>
      <c r="QW5" s="67"/>
      <c r="QX5" s="67"/>
      <c r="QY5" s="67"/>
      <c r="QZ5" s="67"/>
      <c r="RA5" s="67"/>
      <c r="RB5" s="67"/>
      <c r="RC5" s="67"/>
      <c r="RD5" s="67"/>
      <c r="RE5" s="67"/>
      <c r="RF5" s="67"/>
      <c r="RG5" s="67"/>
      <c r="RH5" s="67"/>
      <c r="RI5" s="67"/>
      <c r="RJ5" s="67"/>
      <c r="RK5" s="67"/>
      <c r="RL5" s="67"/>
      <c r="RM5" s="67"/>
      <c r="RN5" s="67"/>
      <c r="RO5" s="67"/>
      <c r="RP5" s="67"/>
      <c r="RQ5" s="67"/>
      <c r="RR5" s="67"/>
      <c r="RS5" s="67"/>
      <c r="RT5" s="67"/>
      <c r="RU5" s="67"/>
      <c r="RV5" s="67"/>
      <c r="RW5" s="67"/>
      <c r="RX5" s="67"/>
      <c r="RY5" s="67"/>
      <c r="RZ5" s="67"/>
      <c r="SA5" s="67"/>
      <c r="SB5" s="67"/>
      <c r="SC5" s="67"/>
      <c r="SD5" s="67"/>
      <c r="SE5" s="67"/>
      <c r="SF5" s="67"/>
      <c r="SG5" s="67"/>
      <c r="SH5" s="67"/>
      <c r="SI5" s="67"/>
      <c r="SJ5" s="67"/>
      <c r="SK5" s="67"/>
      <c r="SL5" s="67"/>
      <c r="SM5" s="67"/>
      <c r="SN5" s="67"/>
      <c r="SO5" s="67"/>
      <c r="SP5" s="67"/>
      <c r="SQ5" s="67"/>
      <c r="SR5" s="67"/>
      <c r="SS5" s="67"/>
      <c r="ST5" s="67"/>
      <c r="SU5" s="67"/>
      <c r="SV5" s="67"/>
      <c r="SW5" s="67"/>
      <c r="SX5" s="67"/>
      <c r="SY5" s="67"/>
      <c r="SZ5" s="67"/>
      <c r="TA5" s="67"/>
      <c r="TB5" s="67"/>
      <c r="TC5" s="67"/>
      <c r="TD5" s="67"/>
      <c r="TE5" s="67"/>
      <c r="TF5" s="67"/>
      <c r="TG5" s="67"/>
      <c r="TH5" s="67"/>
      <c r="TI5" s="67"/>
      <c r="TJ5" s="67"/>
      <c r="TK5" s="67"/>
      <c r="TL5" s="67"/>
      <c r="TM5" s="67"/>
      <c r="TN5" s="67"/>
      <c r="TO5" s="67"/>
      <c r="TP5" s="67"/>
      <c r="TQ5" s="67"/>
      <c r="TR5" s="67"/>
      <c r="TS5" s="67"/>
      <c r="TT5" s="67"/>
      <c r="TU5" s="67"/>
      <c r="TV5" s="67"/>
      <c r="TW5" s="67"/>
      <c r="TX5" s="67"/>
      <c r="TY5" s="67"/>
      <c r="TZ5" s="67"/>
      <c r="UA5" s="67"/>
      <c r="UB5" s="67"/>
      <c r="UC5" s="67"/>
      <c r="UD5" s="67"/>
      <c r="UE5" s="67"/>
      <c r="UF5" s="67"/>
      <c r="UG5" s="67"/>
      <c r="UH5" s="67"/>
      <c r="UI5" s="67"/>
      <c r="UJ5" s="67"/>
      <c r="UK5" s="67"/>
      <c r="UL5" s="67"/>
      <c r="UM5" s="67"/>
      <c r="UN5" s="67"/>
      <c r="UO5" s="67"/>
      <c r="UP5" s="67"/>
      <c r="UQ5" s="67"/>
      <c r="UR5" s="67"/>
      <c r="US5" s="67"/>
      <c r="UT5" s="67"/>
      <c r="UU5" s="67"/>
      <c r="UV5" s="67"/>
      <c r="UW5" s="67"/>
      <c r="UX5" s="67"/>
      <c r="UY5" s="67"/>
      <c r="UZ5" s="67"/>
      <c r="VA5" s="67"/>
      <c r="VB5" s="67"/>
      <c r="VC5" s="67"/>
      <c r="VD5" s="67"/>
      <c r="VE5" s="67"/>
      <c r="VF5" s="67"/>
      <c r="VG5" s="67"/>
      <c r="VH5" s="67"/>
      <c r="VI5" s="67"/>
      <c r="VJ5" s="67"/>
      <c r="VK5" s="67"/>
      <c r="VL5" s="67"/>
      <c r="VM5" s="67"/>
      <c r="VN5" s="67"/>
      <c r="VO5" s="67"/>
      <c r="VP5" s="67"/>
      <c r="VQ5" s="67"/>
      <c r="VR5" s="67"/>
      <c r="VS5" s="67"/>
      <c r="VT5" s="67"/>
      <c r="VU5" s="67"/>
      <c r="VV5" s="67"/>
      <c r="VW5" s="67"/>
      <c r="VX5" s="67"/>
      <c r="VY5" s="67"/>
      <c r="VZ5" s="67"/>
      <c r="WA5" s="67"/>
      <c r="WB5" s="67"/>
      <c r="WC5" s="67"/>
      <c r="WD5" s="67"/>
      <c r="WE5" s="67"/>
      <c r="WF5" s="67"/>
      <c r="WG5" s="67"/>
      <c r="WH5" s="67"/>
      <c r="WI5" s="67"/>
      <c r="WJ5" s="67"/>
      <c r="WK5" s="67"/>
      <c r="WL5" s="67"/>
      <c r="WM5" s="67"/>
      <c r="WN5" s="67"/>
      <c r="WO5" s="67"/>
      <c r="WP5" s="67"/>
      <c r="WQ5" s="67"/>
      <c r="WR5" s="67"/>
      <c r="WS5" s="67"/>
      <c r="WT5" s="67"/>
      <c r="WU5" s="67"/>
      <c r="WV5" s="67"/>
      <c r="WW5" s="67"/>
      <c r="WX5" s="67"/>
      <c r="WY5" s="67"/>
      <c r="WZ5" s="67"/>
      <c r="XA5" s="67"/>
      <c r="XB5" s="67"/>
      <c r="XC5" s="67"/>
      <c r="XD5" s="67"/>
      <c r="XE5" s="67"/>
      <c r="XF5" s="67"/>
      <c r="XG5" s="67"/>
      <c r="XH5" s="67"/>
      <c r="XI5" s="67"/>
      <c r="XJ5" s="67"/>
      <c r="XK5" s="67"/>
      <c r="XL5" s="67"/>
      <c r="XM5" s="67"/>
      <c r="XN5" s="67"/>
      <c r="XO5" s="67"/>
      <c r="XP5" s="67"/>
      <c r="XQ5" s="67"/>
      <c r="XR5" s="67"/>
      <c r="XS5" s="67"/>
      <c r="XT5" s="67"/>
      <c r="XU5" s="67"/>
      <c r="XV5" s="67"/>
      <c r="XW5" s="67"/>
      <c r="XX5" s="67"/>
      <c r="XY5" s="67"/>
      <c r="XZ5" s="67"/>
      <c r="YA5" s="67"/>
      <c r="YB5" s="67"/>
      <c r="YC5" s="67"/>
      <c r="YD5" s="67"/>
      <c r="YE5" s="67"/>
      <c r="YF5" s="67"/>
      <c r="YG5" s="67"/>
      <c r="YH5" s="67"/>
      <c r="YI5" s="67"/>
      <c r="YJ5" s="67"/>
      <c r="YK5" s="67"/>
      <c r="YL5" s="67"/>
      <c r="YM5" s="67"/>
      <c r="YN5" s="67"/>
      <c r="YO5" s="67"/>
      <c r="YP5" s="67"/>
      <c r="YQ5" s="67"/>
      <c r="YR5" s="67"/>
      <c r="YS5" s="67"/>
      <c r="YT5" s="67"/>
      <c r="YU5" s="67"/>
      <c r="YV5" s="67"/>
      <c r="YW5" s="67"/>
      <c r="YX5" s="67"/>
      <c r="YY5" s="67"/>
      <c r="YZ5" s="67"/>
      <c r="ZA5" s="67"/>
      <c r="ZB5" s="67"/>
      <c r="ZC5" s="67"/>
      <c r="ZD5" s="67"/>
      <c r="ZE5" s="67"/>
      <c r="ZF5" s="67"/>
      <c r="ZG5" s="67"/>
      <c r="ZH5" s="67"/>
      <c r="ZI5" s="67"/>
      <c r="ZJ5" s="67"/>
      <c r="ZK5" s="67"/>
      <c r="ZL5" s="67"/>
      <c r="ZM5" s="67"/>
      <c r="ZN5" s="67"/>
      <c r="ZO5" s="67"/>
      <c r="ZP5" s="67"/>
      <c r="ZQ5" s="67"/>
      <c r="ZR5" s="67"/>
      <c r="ZS5" s="67"/>
      <c r="ZT5" s="67"/>
      <c r="ZU5" s="67"/>
      <c r="ZV5" s="67"/>
      <c r="ZW5" s="67"/>
      <c r="ZX5" s="67"/>
      <c r="ZY5" s="67"/>
      <c r="ZZ5" s="67"/>
      <c r="AAA5" s="67"/>
      <c r="AAB5" s="67"/>
      <c r="AAC5" s="67"/>
      <c r="AAD5" s="67"/>
      <c r="AAE5" s="67"/>
      <c r="AAF5" s="67"/>
      <c r="AAG5" s="67"/>
      <c r="AAH5" s="67"/>
      <c r="AAI5" s="67"/>
      <c r="AAJ5" s="67"/>
      <c r="AAK5" s="67"/>
      <c r="AAL5" s="67"/>
      <c r="AAM5" s="67"/>
      <c r="AAN5" s="67"/>
      <c r="AAO5" s="67"/>
      <c r="AAP5" s="67"/>
      <c r="AAQ5" s="67"/>
      <c r="AAR5" s="67"/>
      <c r="AAS5" s="67"/>
      <c r="AAT5" s="67"/>
      <c r="AAU5" s="67"/>
      <c r="AAV5" s="67"/>
      <c r="AAW5" s="67"/>
      <c r="AAX5" s="67"/>
      <c r="AAY5" s="67"/>
      <c r="AAZ5" s="67"/>
      <c r="ABA5" s="67"/>
      <c r="ABB5" s="67"/>
      <c r="ABC5" s="67"/>
      <c r="ABD5" s="67"/>
      <c r="ABE5" s="67"/>
      <c r="ABF5" s="67"/>
      <c r="ABG5" s="67"/>
      <c r="ABH5" s="67"/>
      <c r="ABI5" s="67"/>
      <c r="ABJ5" s="67"/>
      <c r="ABK5" s="67"/>
      <c r="ABL5" s="67"/>
      <c r="ABM5" s="67"/>
      <c r="ABN5" s="67"/>
      <c r="ABO5" s="67"/>
      <c r="ABP5" s="67"/>
      <c r="ABQ5" s="67"/>
      <c r="ABR5" s="67"/>
      <c r="ABS5" s="67"/>
      <c r="ABT5" s="67"/>
      <c r="ABU5" s="67"/>
      <c r="ABV5" s="67"/>
      <c r="ABW5" s="67"/>
      <c r="ABX5" s="67"/>
      <c r="ABY5" s="67"/>
      <c r="ABZ5" s="67"/>
      <c r="ACA5" s="67"/>
      <c r="ACB5" s="67"/>
      <c r="ACC5" s="67"/>
      <c r="ACD5" s="67"/>
      <c r="ACE5" s="67"/>
      <c r="ACF5" s="67"/>
      <c r="ACG5" s="67"/>
      <c r="ACH5" s="67"/>
      <c r="ACI5" s="67"/>
      <c r="ACJ5" s="67"/>
      <c r="ACK5" s="67"/>
      <c r="ACL5" s="67"/>
      <c r="ACM5" s="67"/>
      <c r="ACN5" s="67"/>
      <c r="ACO5" s="67"/>
      <c r="ACP5" s="67"/>
      <c r="ACQ5" s="67"/>
      <c r="ACR5" s="67"/>
      <c r="ACS5" s="67"/>
      <c r="ACT5" s="67"/>
      <c r="ACU5" s="67"/>
      <c r="ACV5" s="67"/>
      <c r="ACW5" s="67"/>
      <c r="ACX5" s="67"/>
      <c r="ACY5" s="67"/>
      <c r="ACZ5" s="67"/>
      <c r="ADA5" s="67"/>
      <c r="ADB5" s="67"/>
      <c r="ADC5" s="67"/>
      <c r="ADD5" s="67"/>
      <c r="ADE5" s="67"/>
      <c r="ADF5" s="67"/>
      <c r="ADG5" s="67"/>
      <c r="ADH5" s="67"/>
      <c r="ADI5" s="67"/>
      <c r="ADJ5" s="67"/>
      <c r="ADK5" s="67"/>
      <c r="ADL5" s="67"/>
      <c r="ADM5" s="67"/>
      <c r="ADN5" s="67"/>
      <c r="ADO5" s="67"/>
      <c r="ADP5" s="67"/>
      <c r="ADQ5" s="67"/>
      <c r="ADR5" s="67"/>
      <c r="ADS5" s="67"/>
      <c r="ADT5" s="67"/>
      <c r="ADU5" s="67"/>
      <c r="ADV5" s="67"/>
      <c r="ADW5" s="67"/>
      <c r="ADX5" s="67"/>
      <c r="ADY5" s="67"/>
      <c r="ADZ5" s="67"/>
      <c r="AEA5" s="67"/>
      <c r="AEB5" s="67"/>
      <c r="AEC5" s="67"/>
      <c r="AED5" s="67"/>
      <c r="AEE5" s="67"/>
      <c r="AEF5" s="67"/>
      <c r="AEG5" s="67"/>
      <c r="AEH5" s="67"/>
      <c r="AEI5" s="67"/>
      <c r="AEJ5" s="67"/>
      <c r="AEK5" s="67"/>
      <c r="AEL5" s="67"/>
      <c r="AEM5" s="67"/>
      <c r="AEN5" s="67"/>
      <c r="AEO5" s="67"/>
      <c r="AEP5" s="67"/>
      <c r="AEQ5" s="67"/>
      <c r="AER5" s="67"/>
      <c r="AES5" s="67"/>
      <c r="AET5" s="67"/>
      <c r="AEU5" s="67"/>
      <c r="AEV5" s="67"/>
      <c r="AEW5" s="67"/>
      <c r="AEX5" s="67"/>
      <c r="AEY5" s="67"/>
      <c r="AEZ5" s="67"/>
      <c r="AFA5" s="67"/>
      <c r="AFB5" s="67"/>
      <c r="AFC5" s="67"/>
      <c r="AFD5" s="67"/>
      <c r="AFE5" s="67"/>
      <c r="AFF5" s="67"/>
      <c r="AFG5" s="67"/>
      <c r="AFH5" s="67"/>
      <c r="AFI5" s="67"/>
      <c r="AFJ5" s="67"/>
      <c r="AFK5" s="67"/>
      <c r="AFL5" s="67"/>
      <c r="AFM5" s="67"/>
      <c r="AFN5" s="67"/>
      <c r="AFO5" s="67"/>
      <c r="AFP5" s="67"/>
      <c r="AFQ5" s="67"/>
      <c r="AFR5" s="67"/>
      <c r="AFS5" s="67"/>
      <c r="AFT5" s="67"/>
      <c r="AFU5" s="67"/>
      <c r="AFV5" s="67"/>
      <c r="AFW5" s="67"/>
      <c r="AFX5" s="67"/>
      <c r="AFY5" s="67"/>
      <c r="AFZ5" s="67"/>
      <c r="AGA5" s="67"/>
      <c r="AGB5" s="67"/>
      <c r="AGC5" s="67"/>
      <c r="AGD5" s="67"/>
      <c r="AGE5" s="67"/>
      <c r="AGF5" s="67"/>
      <c r="AGG5" s="67"/>
      <c r="AGH5" s="67"/>
      <c r="AGI5" s="67"/>
      <c r="AGJ5" s="67"/>
      <c r="AGK5" s="67"/>
      <c r="AGL5" s="67"/>
      <c r="AGM5" s="67"/>
      <c r="AGN5" s="67"/>
      <c r="AGO5" s="67"/>
      <c r="AGP5" s="67"/>
      <c r="AGQ5" s="67"/>
      <c r="AGR5" s="67"/>
      <c r="AGS5" s="67"/>
      <c r="AGT5" s="67"/>
      <c r="AGU5" s="67"/>
      <c r="AGV5" s="67"/>
      <c r="AGW5" s="67"/>
      <c r="AGX5" s="67"/>
      <c r="AGY5" s="67"/>
      <c r="AGZ5" s="67"/>
      <c r="AHA5" s="67"/>
      <c r="AHB5" s="67"/>
      <c r="AHC5" s="67"/>
      <c r="AHD5" s="67"/>
      <c r="AHE5" s="67"/>
      <c r="AHF5" s="67"/>
      <c r="AHG5" s="67"/>
      <c r="AHH5" s="67"/>
      <c r="AHI5" s="67"/>
      <c r="AHJ5" s="67"/>
      <c r="AHK5" s="67"/>
      <c r="AHL5" s="67"/>
      <c r="AHM5" s="67"/>
      <c r="AHN5" s="67"/>
      <c r="AHO5" s="67"/>
      <c r="AHP5" s="67"/>
      <c r="AHQ5" s="67"/>
      <c r="AHR5" s="67"/>
      <c r="AHS5" s="67"/>
      <c r="AHT5" s="67"/>
      <c r="AHU5" s="67"/>
      <c r="AHV5" s="67"/>
      <c r="AHW5" s="67"/>
      <c r="AHX5" s="67"/>
      <c r="AHY5" s="67"/>
      <c r="AHZ5" s="67"/>
      <c r="AIA5" s="67"/>
      <c r="AIB5" s="67"/>
      <c r="AIC5" s="67"/>
      <c r="AID5" s="67"/>
      <c r="AIE5" s="67"/>
      <c r="AIF5" s="67"/>
      <c r="AIG5" s="67"/>
      <c r="AIH5" s="67"/>
      <c r="AII5" s="67"/>
      <c r="AIJ5" s="67"/>
      <c r="AIK5" s="67"/>
      <c r="AIL5" s="67"/>
      <c r="AIM5" s="67"/>
      <c r="AIN5" s="67"/>
      <c r="AIO5" s="67"/>
      <c r="AIP5" s="67"/>
      <c r="AIQ5" s="67"/>
      <c r="AIR5" s="67"/>
      <c r="AIS5" s="67"/>
      <c r="AIT5" s="67"/>
      <c r="AIU5" s="67"/>
      <c r="AIV5" s="67"/>
      <c r="AIW5" s="67"/>
      <c r="AIX5" s="67"/>
      <c r="AIY5" s="67"/>
      <c r="AIZ5" s="67"/>
      <c r="AJA5" s="67"/>
      <c r="AJB5" s="67"/>
      <c r="AJC5" s="67"/>
      <c r="AJD5" s="67"/>
      <c r="AJE5" s="67"/>
      <c r="AJF5" s="67"/>
      <c r="AJG5" s="67"/>
      <c r="AJH5" s="67"/>
      <c r="AJI5" s="67"/>
      <c r="AJJ5" s="67"/>
      <c r="AJK5" s="67"/>
      <c r="AJL5" s="67"/>
      <c r="AJM5" s="67"/>
      <c r="AJN5" s="67"/>
      <c r="AJO5" s="67"/>
      <c r="AJP5" s="67"/>
      <c r="AJQ5" s="67"/>
      <c r="AJR5" s="67"/>
      <c r="AJS5" s="67"/>
      <c r="AJT5" s="67"/>
      <c r="AJU5" s="67"/>
      <c r="AJV5" s="67"/>
      <c r="AJW5" s="67"/>
      <c r="AJX5" s="67"/>
      <c r="AJY5" s="67"/>
      <c r="AJZ5" s="67"/>
      <c r="AKA5" s="67"/>
      <c r="AKB5" s="67"/>
      <c r="AKC5" s="67"/>
      <c r="AKD5" s="67"/>
      <c r="AKE5" s="67"/>
      <c r="AKF5" s="67"/>
      <c r="AKG5" s="67"/>
      <c r="AKH5" s="67"/>
      <c r="AKI5" s="67"/>
      <c r="AKJ5" s="67"/>
      <c r="AKK5" s="67"/>
      <c r="AKL5" s="67"/>
      <c r="AKM5" s="67"/>
      <c r="AKN5" s="67"/>
      <c r="AKO5" s="67"/>
      <c r="AKP5" s="67"/>
      <c r="AKQ5" s="67"/>
      <c r="AKR5" s="67"/>
      <c r="AKS5" s="67"/>
      <c r="AKT5" s="67"/>
      <c r="AKU5" s="67"/>
      <c r="AKV5" s="67"/>
      <c r="AKW5" s="67"/>
      <c r="AKX5" s="67"/>
      <c r="AKY5" s="67"/>
      <c r="AKZ5" s="67"/>
      <c r="ALA5" s="67"/>
      <c r="ALB5" s="67"/>
      <c r="ALC5" s="67"/>
      <c r="ALD5" s="67"/>
      <c r="ALE5" s="67"/>
      <c r="ALF5" s="67"/>
      <c r="ALG5" s="67"/>
      <c r="ALH5" s="67"/>
      <c r="ALI5" s="67"/>
      <c r="ALJ5" s="67"/>
      <c r="ALK5" s="67"/>
      <c r="ALL5" s="67"/>
      <c r="ALM5" s="67"/>
      <c r="ALN5" s="67"/>
      <c r="ALO5" s="67"/>
      <c r="ALP5" s="67"/>
      <c r="ALQ5" s="67"/>
      <c r="ALR5" s="67"/>
      <c r="ALS5" s="67"/>
      <c r="ALT5" s="67"/>
      <c r="ALU5" s="67"/>
      <c r="ALV5" s="67"/>
      <c r="ALW5" s="67"/>
      <c r="ALX5" s="67"/>
      <c r="ALY5" s="67"/>
      <c r="ALZ5" s="67"/>
      <c r="AMA5" s="67"/>
      <c r="AMB5" s="67"/>
      <c r="AMC5" s="67"/>
      <c r="AMD5" s="67"/>
      <c r="AME5" s="67"/>
      <c r="AMF5" s="67"/>
      <c r="AMG5" s="67"/>
      <c r="AMH5" s="67"/>
      <c r="AMI5" s="67"/>
      <c r="AMJ5" s="67"/>
      <c r="AMK5" s="67"/>
      <c r="AML5" s="67"/>
      <c r="AMM5" s="67"/>
      <c r="AMN5" s="67"/>
      <c r="AMO5" s="67"/>
      <c r="AMP5" s="67"/>
      <c r="AMQ5" s="67"/>
      <c r="AMR5" s="67"/>
      <c r="AMS5" s="67"/>
      <c r="AMT5" s="67"/>
      <c r="AMU5" s="67"/>
      <c r="AMV5" s="67"/>
      <c r="AMW5" s="67"/>
      <c r="AMX5" s="67"/>
      <c r="AMY5" s="67"/>
      <c r="AMZ5" s="67"/>
      <c r="ANA5" s="67"/>
      <c r="ANB5" s="67"/>
      <c r="ANC5" s="67"/>
      <c r="AND5" s="67"/>
      <c r="ANE5" s="67"/>
      <c r="ANF5" s="67"/>
      <c r="ANG5" s="67"/>
      <c r="ANH5" s="67"/>
      <c r="ANI5" s="67"/>
      <c r="ANJ5" s="67"/>
      <c r="ANK5" s="67"/>
      <c r="ANL5" s="67"/>
      <c r="ANM5" s="67"/>
      <c r="ANN5" s="67"/>
      <c r="ANO5" s="67"/>
      <c r="ANP5" s="67"/>
      <c r="ANQ5" s="67"/>
      <c r="ANR5" s="67"/>
      <c r="ANS5" s="67"/>
      <c r="ANT5" s="67"/>
      <c r="ANU5" s="67"/>
      <c r="ANV5" s="67"/>
      <c r="ANW5" s="67"/>
      <c r="ANX5" s="67"/>
      <c r="ANY5" s="67"/>
      <c r="ANZ5" s="67"/>
      <c r="AOA5" s="67"/>
      <c r="AOB5" s="67"/>
      <c r="AOC5" s="67"/>
      <c r="AOD5" s="67"/>
      <c r="AOE5" s="67"/>
      <c r="AOF5" s="67"/>
      <c r="AOG5" s="67"/>
      <c r="AOH5" s="67"/>
      <c r="AOI5" s="67"/>
      <c r="AOJ5" s="67"/>
      <c r="AOK5" s="67"/>
      <c r="AOL5" s="67"/>
      <c r="AOM5" s="67"/>
      <c r="AON5" s="67"/>
      <c r="AOO5" s="67"/>
      <c r="AOP5" s="67"/>
      <c r="AOQ5" s="67"/>
      <c r="AOR5" s="67"/>
      <c r="AOS5" s="67"/>
      <c r="AOT5" s="67"/>
      <c r="AOU5" s="67"/>
      <c r="AOV5" s="67"/>
      <c r="AOW5" s="67"/>
      <c r="AOX5" s="67"/>
      <c r="AOY5" s="67"/>
      <c r="AOZ5" s="67"/>
      <c r="APA5" s="67"/>
      <c r="APB5" s="67"/>
      <c r="APC5" s="67"/>
      <c r="APD5" s="67"/>
      <c r="APE5" s="67"/>
      <c r="APF5" s="67"/>
      <c r="APG5" s="67"/>
      <c r="APH5" s="67"/>
      <c r="API5" s="67"/>
      <c r="APJ5" s="67"/>
      <c r="APK5" s="67"/>
      <c r="APL5" s="67"/>
      <c r="APM5" s="67"/>
      <c r="APN5" s="67"/>
      <c r="APO5" s="67"/>
      <c r="APP5" s="67"/>
      <c r="APQ5" s="67"/>
      <c r="APR5" s="67"/>
      <c r="APS5" s="67"/>
      <c r="APT5" s="67"/>
      <c r="APU5" s="67"/>
      <c r="APV5" s="67"/>
      <c r="APW5" s="67"/>
      <c r="APX5" s="67"/>
      <c r="APY5" s="67"/>
      <c r="APZ5" s="67"/>
      <c r="AQA5" s="67"/>
      <c r="AQB5" s="67"/>
      <c r="AQC5" s="67"/>
      <c r="AQD5" s="67"/>
      <c r="AQE5" s="67"/>
      <c r="AQF5" s="67"/>
      <c r="AQG5" s="67"/>
      <c r="AQH5" s="67"/>
      <c r="AQI5" s="67"/>
      <c r="AQJ5" s="67"/>
      <c r="AQK5" s="67"/>
      <c r="AQL5" s="67"/>
      <c r="AQM5" s="67"/>
      <c r="AQN5" s="67"/>
      <c r="AQO5" s="67"/>
      <c r="AQP5" s="67"/>
      <c r="AQQ5" s="67"/>
      <c r="AQR5" s="67"/>
      <c r="AQS5" s="67"/>
      <c r="AQT5" s="67"/>
      <c r="AQU5" s="67"/>
      <c r="AQV5" s="67"/>
      <c r="AQW5" s="67"/>
      <c r="AQX5" s="67"/>
      <c r="AQY5" s="67"/>
      <c r="AQZ5" s="67"/>
      <c r="ARA5" s="67"/>
      <c r="ARB5" s="67"/>
      <c r="ARC5" s="67"/>
      <c r="ARD5" s="67"/>
      <c r="ARE5" s="67"/>
      <c r="ARF5" s="67"/>
      <c r="ARG5" s="67"/>
      <c r="ARH5" s="67"/>
      <c r="ARI5" s="67"/>
      <c r="ARJ5" s="67"/>
      <c r="ARK5" s="67"/>
      <c r="ARL5" s="67"/>
      <c r="ARM5" s="67"/>
      <c r="ARN5" s="67"/>
      <c r="ARO5" s="67"/>
      <c r="ARP5" s="67"/>
      <c r="ARQ5" s="67"/>
      <c r="ARR5" s="67"/>
      <c r="ARS5" s="67"/>
      <c r="ART5" s="67"/>
      <c r="ARU5" s="67"/>
      <c r="ARV5" s="67"/>
      <c r="ARW5" s="67"/>
      <c r="ARX5" s="67"/>
      <c r="ARY5" s="67"/>
      <c r="ARZ5" s="67"/>
      <c r="ASA5" s="67"/>
      <c r="ASB5" s="67"/>
      <c r="ASC5" s="67"/>
      <c r="ASD5" s="67"/>
      <c r="ASE5" s="67"/>
      <c r="ASF5" s="67"/>
      <c r="ASG5" s="67"/>
      <c r="ASH5" s="67"/>
      <c r="ASI5" s="67"/>
      <c r="ASJ5" s="67"/>
      <c r="ASK5" s="67"/>
      <c r="ASL5" s="67"/>
      <c r="ASM5" s="67"/>
      <c r="ASN5" s="67"/>
      <c r="ASO5" s="67"/>
      <c r="ASP5" s="67"/>
      <c r="ASQ5" s="67"/>
      <c r="ASR5" s="67"/>
      <c r="ASS5" s="67"/>
      <c r="AST5" s="67"/>
      <c r="ASU5" s="67"/>
      <c r="ASV5" s="67"/>
      <c r="ASW5" s="67"/>
      <c r="ASX5" s="67"/>
      <c r="ASY5" s="67"/>
      <c r="ASZ5" s="67"/>
      <c r="ATA5" s="67"/>
      <c r="ATB5" s="67"/>
      <c r="ATC5" s="67"/>
      <c r="ATD5" s="67"/>
      <c r="ATE5" s="67"/>
      <c r="ATF5" s="67"/>
      <c r="ATG5" s="67"/>
      <c r="ATH5" s="67"/>
      <c r="ATI5" s="67"/>
      <c r="ATJ5" s="67"/>
      <c r="ATK5" s="67"/>
      <c r="ATL5" s="67"/>
      <c r="ATM5" s="67"/>
      <c r="ATN5" s="67"/>
      <c r="ATO5" s="67"/>
      <c r="ATP5" s="67"/>
      <c r="ATQ5" s="67"/>
      <c r="ATR5" s="67"/>
      <c r="ATS5" s="67"/>
      <c r="ATT5" s="67"/>
      <c r="ATU5" s="67"/>
      <c r="ATV5" s="67"/>
      <c r="ATW5" s="67"/>
      <c r="ATX5" s="67"/>
      <c r="ATY5" s="67"/>
      <c r="ATZ5" s="67"/>
      <c r="AUA5" s="67"/>
      <c r="AUB5" s="67"/>
      <c r="AUC5" s="67"/>
      <c r="AUD5" s="67"/>
      <c r="AUE5" s="67"/>
      <c r="AUF5" s="67"/>
      <c r="AUG5" s="67"/>
      <c r="AUH5" s="67"/>
      <c r="AUI5" s="67"/>
      <c r="AUJ5" s="67"/>
      <c r="AUK5" s="67"/>
      <c r="AUL5" s="67"/>
      <c r="AUM5" s="67"/>
      <c r="AUN5" s="67"/>
      <c r="AUO5" s="67"/>
      <c r="AUP5" s="67"/>
      <c r="AUQ5" s="67"/>
      <c r="AUR5" s="67"/>
      <c r="AUS5" s="67"/>
      <c r="AUT5" s="67"/>
      <c r="AUU5" s="67"/>
      <c r="AUV5" s="67"/>
      <c r="AUW5" s="67"/>
      <c r="AUX5" s="67"/>
      <c r="AUY5" s="67"/>
      <c r="AUZ5" s="67"/>
      <c r="AVA5" s="67"/>
      <c r="AVB5" s="67"/>
      <c r="AVC5" s="67"/>
      <c r="AVD5" s="67"/>
      <c r="AVE5" s="67"/>
      <c r="AVF5" s="67"/>
      <c r="AVG5" s="67"/>
      <c r="AVH5" s="67"/>
      <c r="AVI5" s="67"/>
      <c r="AVJ5" s="67"/>
      <c r="AVK5" s="67"/>
      <c r="AVL5" s="67"/>
      <c r="AVM5" s="67"/>
      <c r="AVN5" s="67"/>
      <c r="AVO5" s="67"/>
      <c r="AVP5" s="67"/>
      <c r="AVQ5" s="67"/>
      <c r="AVR5" s="67"/>
      <c r="AVS5" s="67"/>
      <c r="AVT5" s="67"/>
      <c r="AVU5" s="67"/>
      <c r="AVV5" s="67"/>
      <c r="AVW5" s="67"/>
      <c r="AVX5" s="67"/>
      <c r="AVY5" s="67"/>
      <c r="AVZ5" s="67"/>
      <c r="AWA5" s="67"/>
      <c r="AWB5" s="67"/>
      <c r="AWC5" s="67"/>
      <c r="AWD5" s="67"/>
      <c r="AWE5" s="67"/>
      <c r="AWF5" s="67"/>
      <c r="AWG5" s="67"/>
      <c r="AWH5" s="67"/>
      <c r="AWI5" s="67"/>
      <c r="AWJ5" s="67"/>
      <c r="AWK5" s="67"/>
      <c r="AWL5" s="67"/>
      <c r="AWM5" s="67"/>
      <c r="AWN5" s="67"/>
      <c r="AWO5" s="67"/>
      <c r="AWP5" s="67"/>
      <c r="AWQ5" s="67"/>
      <c r="AWR5" s="67"/>
      <c r="AWS5" s="67"/>
      <c r="AWT5" s="67"/>
      <c r="AWU5" s="67"/>
      <c r="AWV5" s="67"/>
      <c r="AWW5" s="67"/>
      <c r="AWX5" s="67"/>
      <c r="AWY5" s="67"/>
      <c r="AWZ5" s="67"/>
      <c r="AXA5" s="67"/>
      <c r="AXB5" s="67"/>
      <c r="AXC5" s="67"/>
      <c r="AXD5" s="67"/>
      <c r="AXE5" s="67"/>
      <c r="AXF5" s="67"/>
      <c r="AXG5" s="67"/>
      <c r="AXH5" s="67"/>
      <c r="AXI5" s="67"/>
      <c r="AXJ5" s="67"/>
      <c r="AXK5" s="67"/>
      <c r="AXL5" s="67"/>
      <c r="AXM5" s="67"/>
      <c r="AXN5" s="67"/>
      <c r="AXO5" s="67"/>
      <c r="AXP5" s="67"/>
      <c r="AXQ5" s="67"/>
      <c r="AXR5" s="67"/>
      <c r="AXS5" s="67"/>
      <c r="AXT5" s="67"/>
      <c r="AXU5" s="67"/>
      <c r="AXV5" s="67"/>
      <c r="AXW5" s="67"/>
      <c r="AXX5" s="67"/>
      <c r="AXY5" s="67"/>
      <c r="AXZ5" s="67"/>
      <c r="AYA5" s="67"/>
      <c r="AYB5" s="67"/>
      <c r="AYC5" s="67"/>
      <c r="AYD5" s="67"/>
      <c r="AYE5" s="67"/>
      <c r="AYF5" s="67"/>
      <c r="AYG5" s="67"/>
      <c r="AYH5" s="67"/>
      <c r="AYI5" s="67"/>
      <c r="AYJ5" s="67"/>
      <c r="AYK5" s="67"/>
      <c r="AYL5" s="67"/>
      <c r="AYM5" s="67"/>
      <c r="AYN5" s="67"/>
      <c r="AYO5" s="67"/>
      <c r="AYP5" s="67"/>
      <c r="AYQ5" s="67"/>
      <c r="AYR5" s="67"/>
      <c r="AYS5" s="67"/>
      <c r="AYT5" s="67"/>
      <c r="AYU5" s="67"/>
      <c r="AYV5" s="67"/>
      <c r="AYW5" s="67"/>
      <c r="AYX5" s="67"/>
      <c r="AYY5" s="67"/>
      <c r="AYZ5" s="67"/>
      <c r="AZA5" s="67"/>
      <c r="AZB5" s="67"/>
      <c r="AZC5" s="67"/>
      <c r="AZD5" s="67"/>
      <c r="AZE5" s="67"/>
      <c r="AZF5" s="67"/>
      <c r="AZG5" s="67"/>
      <c r="AZH5" s="67"/>
      <c r="AZI5" s="67"/>
      <c r="AZJ5" s="67"/>
      <c r="AZK5" s="67"/>
      <c r="AZL5" s="67"/>
      <c r="AZM5" s="67"/>
      <c r="AZN5" s="67"/>
      <c r="AZO5" s="67"/>
      <c r="AZP5" s="67"/>
      <c r="AZQ5" s="67"/>
      <c r="AZR5" s="67"/>
      <c r="AZS5" s="67"/>
      <c r="AZT5" s="67"/>
      <c r="AZU5" s="67"/>
      <c r="AZV5" s="67"/>
      <c r="AZW5" s="67"/>
      <c r="AZX5" s="67"/>
      <c r="AZY5" s="67"/>
      <c r="AZZ5" s="67"/>
      <c r="BAA5" s="67"/>
      <c r="BAB5" s="67"/>
      <c r="BAC5" s="67"/>
      <c r="BAD5" s="67"/>
      <c r="BAE5" s="67"/>
      <c r="BAF5" s="67"/>
      <c r="BAG5" s="67"/>
      <c r="BAH5" s="67"/>
      <c r="BAI5" s="67"/>
      <c r="BAJ5" s="67"/>
      <c r="BAK5" s="67"/>
      <c r="BAL5" s="67"/>
      <c r="BAM5" s="67"/>
      <c r="BAN5" s="67"/>
      <c r="BAO5" s="67"/>
      <c r="BAP5" s="67"/>
      <c r="BAQ5" s="67"/>
      <c r="BAR5" s="67"/>
      <c r="BAS5" s="67"/>
      <c r="BAT5" s="67"/>
      <c r="BAU5" s="67"/>
      <c r="BAV5" s="67"/>
      <c r="BAW5" s="67"/>
      <c r="BAX5" s="67"/>
      <c r="BAY5" s="67"/>
      <c r="BAZ5" s="67"/>
      <c r="BBA5" s="67"/>
      <c r="BBB5" s="67"/>
      <c r="BBC5" s="67"/>
      <c r="BBD5" s="67"/>
      <c r="BBE5" s="67"/>
      <c r="BBF5" s="67"/>
      <c r="BBG5" s="67"/>
      <c r="BBH5" s="67"/>
      <c r="BBI5" s="67"/>
      <c r="BBJ5" s="67"/>
      <c r="BBK5" s="67"/>
      <c r="BBL5" s="67"/>
      <c r="BBM5" s="67"/>
      <c r="BBN5" s="67"/>
      <c r="BBO5" s="67"/>
      <c r="BBP5" s="67"/>
      <c r="BBQ5" s="67"/>
      <c r="BBR5" s="67"/>
      <c r="BBS5" s="67"/>
      <c r="BBT5" s="67"/>
      <c r="BBU5" s="67"/>
      <c r="BBV5" s="67"/>
      <c r="BBW5" s="67"/>
      <c r="BBX5" s="67"/>
      <c r="BBY5" s="67"/>
      <c r="BBZ5" s="67"/>
      <c r="BCA5" s="67"/>
      <c r="BCB5" s="67"/>
      <c r="BCC5" s="67"/>
      <c r="BCD5" s="67"/>
      <c r="BCE5" s="67"/>
      <c r="BCF5" s="67"/>
      <c r="BCG5" s="67"/>
      <c r="BCH5" s="67"/>
      <c r="BCI5" s="67"/>
      <c r="BCJ5" s="67"/>
      <c r="BCK5" s="67"/>
      <c r="BCL5" s="67"/>
      <c r="BCM5" s="67"/>
      <c r="BCN5" s="67"/>
      <c r="BCO5" s="67"/>
      <c r="BCP5" s="67"/>
      <c r="BCQ5" s="67"/>
      <c r="BCR5" s="67"/>
      <c r="BCS5" s="67"/>
      <c r="BCT5" s="67"/>
      <c r="BCU5" s="67"/>
      <c r="BCV5" s="67"/>
      <c r="BCW5" s="67"/>
      <c r="BCX5" s="67"/>
      <c r="BCY5" s="67"/>
      <c r="BCZ5" s="67"/>
      <c r="BDA5" s="67"/>
      <c r="BDB5" s="67"/>
      <c r="BDC5" s="67"/>
      <c r="BDD5" s="67"/>
      <c r="BDE5" s="67"/>
      <c r="BDF5" s="67"/>
      <c r="BDG5" s="67"/>
      <c r="BDH5" s="67"/>
      <c r="BDI5" s="67"/>
      <c r="BDJ5" s="67"/>
      <c r="BDK5" s="67"/>
      <c r="BDL5" s="67"/>
      <c r="BDM5" s="67"/>
      <c r="BDN5" s="67"/>
      <c r="BDO5" s="67"/>
      <c r="BDP5" s="67"/>
      <c r="BDQ5" s="67"/>
      <c r="BDR5" s="67"/>
      <c r="BDS5" s="67"/>
      <c r="BDT5" s="67"/>
      <c r="BDU5" s="67"/>
      <c r="BDV5" s="67"/>
      <c r="BDW5" s="67"/>
      <c r="BDX5" s="67"/>
      <c r="BDY5" s="67"/>
      <c r="BDZ5" s="67"/>
      <c r="BEA5" s="67"/>
      <c r="BEB5" s="67"/>
      <c r="BEC5" s="67"/>
      <c r="BED5" s="67"/>
      <c r="BEE5" s="67"/>
      <c r="BEF5" s="67"/>
      <c r="BEG5" s="67"/>
      <c r="BEH5" s="67"/>
      <c r="BEI5" s="67"/>
      <c r="BEJ5" s="67"/>
      <c r="BEK5" s="67"/>
      <c r="BEL5" s="67"/>
      <c r="BEM5" s="67"/>
      <c r="BEN5" s="67"/>
      <c r="BEO5" s="67"/>
      <c r="BEP5" s="67"/>
      <c r="BEQ5" s="67"/>
      <c r="BER5" s="67"/>
      <c r="BES5" s="67"/>
      <c r="BET5" s="67"/>
      <c r="BEU5" s="67"/>
      <c r="BEV5" s="67"/>
      <c r="BEW5" s="67"/>
      <c r="BEX5" s="67"/>
      <c r="BEY5" s="67"/>
      <c r="BEZ5" s="67"/>
      <c r="BFA5" s="67"/>
      <c r="BFB5" s="67"/>
      <c r="BFC5" s="67"/>
      <c r="BFD5" s="67"/>
      <c r="BFE5" s="67"/>
      <c r="BFF5" s="67"/>
      <c r="BFG5" s="67"/>
      <c r="BFH5" s="67"/>
      <c r="BFI5" s="67"/>
      <c r="BFJ5" s="67"/>
      <c r="BFK5" s="67"/>
      <c r="BFL5" s="67"/>
      <c r="BFM5" s="67"/>
      <c r="BFN5" s="67"/>
      <c r="BFO5" s="67"/>
      <c r="BFP5" s="67"/>
      <c r="BFQ5" s="67"/>
      <c r="BFR5" s="67"/>
      <c r="BFS5" s="67"/>
      <c r="BFT5" s="67"/>
      <c r="BFU5" s="67"/>
      <c r="BFV5" s="67"/>
      <c r="BFW5" s="67"/>
      <c r="BFX5" s="67"/>
      <c r="BFY5" s="67"/>
      <c r="BFZ5" s="67"/>
      <c r="BGA5" s="67"/>
      <c r="BGB5" s="67"/>
      <c r="BGC5" s="67"/>
      <c r="BGD5" s="67"/>
      <c r="BGE5" s="67"/>
      <c r="BGF5" s="67"/>
      <c r="BGG5" s="67"/>
      <c r="BGH5" s="67"/>
      <c r="BGI5" s="67"/>
      <c r="BGJ5" s="67"/>
      <c r="BGK5" s="67"/>
      <c r="BGL5" s="67"/>
      <c r="BGM5" s="67"/>
      <c r="BGN5" s="67"/>
      <c r="BGO5" s="67"/>
      <c r="BGP5" s="67"/>
      <c r="BGQ5" s="67"/>
      <c r="BGR5" s="67"/>
      <c r="BGS5" s="67"/>
      <c r="BGT5" s="67"/>
      <c r="BGU5" s="67"/>
      <c r="BGV5" s="67"/>
      <c r="BGW5" s="67"/>
      <c r="BGX5" s="67"/>
      <c r="BGY5" s="67"/>
      <c r="BGZ5" s="67"/>
      <c r="BHA5" s="67"/>
      <c r="BHB5" s="67"/>
      <c r="BHC5" s="67"/>
      <c r="BHD5" s="67"/>
      <c r="BHE5" s="67"/>
      <c r="BHF5" s="67"/>
      <c r="BHG5" s="67"/>
      <c r="BHH5" s="67"/>
      <c r="BHI5" s="67"/>
      <c r="BHJ5" s="67"/>
      <c r="BHK5" s="67"/>
      <c r="BHL5" s="67"/>
      <c r="BHM5" s="67"/>
      <c r="BHN5" s="67"/>
      <c r="BHO5" s="67"/>
      <c r="BHP5" s="67"/>
      <c r="BHQ5" s="67"/>
      <c r="BHR5" s="67"/>
      <c r="BHS5" s="67"/>
      <c r="BHT5" s="67"/>
      <c r="BHU5" s="67"/>
      <c r="BHV5" s="67"/>
      <c r="BHW5" s="67"/>
      <c r="BHX5" s="67"/>
      <c r="BHY5" s="67"/>
      <c r="BHZ5" s="67"/>
      <c r="BIA5" s="67"/>
      <c r="BIB5" s="67"/>
      <c r="BIC5" s="67"/>
      <c r="BID5" s="67"/>
      <c r="BIE5" s="67"/>
      <c r="BIF5" s="67"/>
      <c r="BIG5" s="67"/>
      <c r="BIH5" s="67"/>
      <c r="BII5" s="67"/>
      <c r="BIJ5" s="67"/>
    </row>
    <row r="6" spans="1:1596" s="247" customFormat="1">
      <c r="A6" s="12" t="s">
        <v>166</v>
      </c>
      <c r="B6" s="12"/>
      <c r="C6" s="12">
        <v>149770</v>
      </c>
      <c r="D6" s="12">
        <v>149979</v>
      </c>
      <c r="E6" s="12">
        <f>SUM(D6-C6)</f>
        <v>209</v>
      </c>
      <c r="F6" s="404">
        <v>9.5</v>
      </c>
      <c r="G6" s="405">
        <f>E6*F6</f>
        <v>1985.5</v>
      </c>
      <c r="H6" s="12"/>
      <c r="I6" s="12"/>
      <c r="J6" s="12"/>
      <c r="K6" s="12"/>
      <c r="L6" s="12"/>
      <c r="M6" s="13"/>
      <c r="N6" s="14"/>
      <c r="O6" s="12"/>
      <c r="P6" s="14"/>
      <c r="Q6" s="12"/>
      <c r="R6" s="404">
        <f>G6</f>
        <v>1985.5</v>
      </c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</row>
    <row r="7" spans="1:1596" s="247" customFormat="1">
      <c r="A7" s="12" t="s">
        <v>167</v>
      </c>
      <c r="B7" s="12"/>
      <c r="C7" s="12">
        <v>5627</v>
      </c>
      <c r="D7" s="12">
        <v>5627</v>
      </c>
      <c r="E7" s="12">
        <f>SUM(D7-C7)</f>
        <v>0</v>
      </c>
      <c r="F7" s="404">
        <v>9.5</v>
      </c>
      <c r="G7" s="405">
        <f>E7*F7</f>
        <v>0</v>
      </c>
      <c r="H7" s="12"/>
      <c r="I7" s="12"/>
      <c r="J7" s="12"/>
      <c r="K7" s="12"/>
      <c r="L7" s="12"/>
      <c r="M7" s="13"/>
      <c r="N7" s="14"/>
      <c r="O7" s="12"/>
      <c r="P7" s="14"/>
      <c r="Q7" s="12"/>
      <c r="R7" s="404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</row>
    <row r="8" spans="1:1596" s="247" customFormat="1">
      <c r="A8" s="12" t="s">
        <v>168</v>
      </c>
      <c r="B8" s="12"/>
      <c r="C8" s="12"/>
      <c r="D8" s="12"/>
      <c r="E8" s="12"/>
      <c r="F8" s="403"/>
      <c r="G8" s="405"/>
      <c r="H8" s="12"/>
      <c r="I8" s="12"/>
      <c r="J8" s="12"/>
      <c r="K8" s="12"/>
      <c r="L8" s="12"/>
      <c r="M8" s="13"/>
      <c r="N8" s="14"/>
      <c r="O8" s="12"/>
      <c r="P8" s="409"/>
      <c r="Q8" s="12"/>
      <c r="R8" s="404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</row>
    <row r="9" spans="1:1596" s="247" customFormat="1">
      <c r="A9" s="12" t="s">
        <v>11</v>
      </c>
      <c r="B9" s="12"/>
      <c r="C9" s="12"/>
      <c r="D9" s="12"/>
      <c r="E9" s="12"/>
      <c r="F9" s="404"/>
      <c r="G9" s="405">
        <f>SUM(G6:G8)</f>
        <v>1985.5</v>
      </c>
      <c r="H9" s="12"/>
      <c r="I9" s="12"/>
      <c r="J9" s="12"/>
      <c r="K9" s="12"/>
      <c r="L9" s="12">
        <f>SUM(L5:L8)</f>
        <v>3173200</v>
      </c>
      <c r="M9" s="13">
        <v>1.03</v>
      </c>
      <c r="N9" s="14">
        <f>M9*L9</f>
        <v>3268396</v>
      </c>
      <c r="O9" s="12"/>
      <c r="P9" s="14">
        <f>G9+N9+O9</f>
        <v>3270381.5</v>
      </c>
      <c r="Q9" s="12">
        <v>1</v>
      </c>
      <c r="R9" s="404">
        <f>P9*Q9</f>
        <v>3270381.5</v>
      </c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</row>
    <row r="10" spans="1:1596">
      <c r="A10" s="12"/>
      <c r="B10" s="12"/>
      <c r="C10" s="12"/>
      <c r="D10" s="12"/>
      <c r="E10" s="12"/>
      <c r="F10" s="403"/>
      <c r="G10" s="405"/>
      <c r="H10" s="12"/>
      <c r="I10" s="12"/>
      <c r="J10" s="12"/>
      <c r="K10" s="12"/>
      <c r="L10" s="12"/>
      <c r="M10" s="13"/>
      <c r="N10" s="14"/>
      <c r="O10" s="12"/>
      <c r="P10" s="409"/>
      <c r="Q10" s="12"/>
      <c r="R10" s="404"/>
    </row>
    <row r="11" spans="1:1596">
      <c r="A11" s="12" t="s">
        <v>12</v>
      </c>
      <c r="B11" s="12"/>
      <c r="C11" s="12" t="s">
        <v>13</v>
      </c>
      <c r="D11" s="12" t="s">
        <v>14</v>
      </c>
      <c r="E11" s="12" t="s">
        <v>15</v>
      </c>
      <c r="F11" s="403" t="s">
        <v>16</v>
      </c>
      <c r="G11" s="12" t="s">
        <v>17</v>
      </c>
      <c r="H11" s="12" t="s">
        <v>18</v>
      </c>
      <c r="I11" s="12" t="s">
        <v>19</v>
      </c>
      <c r="J11" s="12" t="s">
        <v>20</v>
      </c>
      <c r="K11" s="12" t="s">
        <v>21</v>
      </c>
      <c r="L11" s="12" t="s">
        <v>15</v>
      </c>
      <c r="M11" s="13"/>
      <c r="N11" s="14" t="s">
        <v>22</v>
      </c>
      <c r="O11" s="12" t="s">
        <v>23</v>
      </c>
      <c r="P11" s="14" t="s">
        <v>11</v>
      </c>
      <c r="Q11" s="12" t="s">
        <v>24</v>
      </c>
      <c r="R11" s="404" t="s">
        <v>25</v>
      </c>
    </row>
    <row r="12" spans="1:1596" s="247" customFormat="1" ht="15" customHeight="1">
      <c r="A12" s="12" t="s">
        <v>169</v>
      </c>
      <c r="B12" s="356" t="s">
        <v>170</v>
      </c>
      <c r="C12" s="12"/>
      <c r="D12" s="12"/>
      <c r="E12" s="12"/>
      <c r="F12" s="403"/>
      <c r="G12" s="12"/>
      <c r="H12" s="12">
        <v>5767</v>
      </c>
      <c r="I12" s="12">
        <v>6724</v>
      </c>
      <c r="J12" s="12">
        <f t="shared" ref="J12:J20" si="0">I12-H12</f>
        <v>957</v>
      </c>
      <c r="K12" s="12">
        <v>60</v>
      </c>
      <c r="L12" s="12">
        <f t="shared" ref="L12:L20" si="1">K12*J12</f>
        <v>57420</v>
      </c>
      <c r="M12" s="13">
        <v>1.03</v>
      </c>
      <c r="N12" s="14">
        <f t="shared" ref="N12:N21" si="2">M12*L12</f>
        <v>59142.6</v>
      </c>
      <c r="O12" s="12"/>
      <c r="P12" s="14">
        <f t="shared" ref="P12:P21" si="3">G12+N12+O12</f>
        <v>59142.6</v>
      </c>
      <c r="Q12" s="12">
        <v>1</v>
      </c>
      <c r="R12" s="404">
        <f t="shared" ref="R12:R21" si="4">P12*Q12</f>
        <v>59142.6</v>
      </c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</row>
    <row r="13" spans="1:1596" s="247" customFormat="1" ht="15" customHeight="1">
      <c r="A13" s="12" t="s">
        <v>171</v>
      </c>
      <c r="B13" s="356" t="s">
        <v>170</v>
      </c>
      <c r="C13" s="12"/>
      <c r="D13" s="12"/>
      <c r="E13" s="12"/>
      <c r="F13" s="403"/>
      <c r="G13" s="12"/>
      <c r="H13" s="12">
        <v>2551</v>
      </c>
      <c r="I13" s="12">
        <v>2671</v>
      </c>
      <c r="J13" s="12">
        <f t="shared" si="0"/>
        <v>120</v>
      </c>
      <c r="K13" s="12">
        <v>120</v>
      </c>
      <c r="L13" s="12">
        <f t="shared" si="1"/>
        <v>14400</v>
      </c>
      <c r="M13" s="13">
        <v>1.03</v>
      </c>
      <c r="N13" s="14">
        <f t="shared" si="2"/>
        <v>14832</v>
      </c>
      <c r="O13" s="12"/>
      <c r="P13" s="14">
        <f t="shared" si="3"/>
        <v>14832</v>
      </c>
      <c r="Q13" s="12">
        <v>1</v>
      </c>
      <c r="R13" s="404">
        <f t="shared" si="4"/>
        <v>14832</v>
      </c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</row>
    <row r="14" spans="1:1596" s="247" customFormat="1" ht="16.5" customHeight="1">
      <c r="A14" s="12" t="s">
        <v>172</v>
      </c>
      <c r="B14" s="356" t="s">
        <v>170</v>
      </c>
      <c r="C14" s="12"/>
      <c r="D14" s="12"/>
      <c r="E14" s="12"/>
      <c r="F14" s="403"/>
      <c r="G14" s="12"/>
      <c r="H14" s="12">
        <v>3272</v>
      </c>
      <c r="I14" s="12">
        <v>3272</v>
      </c>
      <c r="J14" s="12">
        <f t="shared" si="0"/>
        <v>0</v>
      </c>
      <c r="K14" s="12">
        <v>240</v>
      </c>
      <c r="L14" s="12">
        <f t="shared" si="1"/>
        <v>0</v>
      </c>
      <c r="M14" s="13">
        <v>1.03</v>
      </c>
      <c r="N14" s="14">
        <f t="shared" si="2"/>
        <v>0</v>
      </c>
      <c r="O14" s="12"/>
      <c r="P14" s="14">
        <f t="shared" si="3"/>
        <v>0</v>
      </c>
      <c r="Q14" s="12">
        <v>1</v>
      </c>
      <c r="R14" s="404">
        <f t="shared" si="4"/>
        <v>0</v>
      </c>
      <c r="S14" s="2" t="s">
        <v>133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</row>
    <row r="15" spans="1:1596" s="247" customFormat="1" ht="18" customHeight="1">
      <c r="A15" s="12" t="s">
        <v>173</v>
      </c>
      <c r="B15" s="356" t="s">
        <v>170</v>
      </c>
      <c r="C15" s="12"/>
      <c r="D15" s="12"/>
      <c r="E15" s="12"/>
      <c r="F15" s="403"/>
      <c r="G15" s="12"/>
      <c r="H15" s="12">
        <v>421</v>
      </c>
      <c r="I15" s="12">
        <v>465</v>
      </c>
      <c r="J15" s="12">
        <f t="shared" si="0"/>
        <v>44</v>
      </c>
      <c r="K15" s="12">
        <v>120</v>
      </c>
      <c r="L15" s="12">
        <f t="shared" si="1"/>
        <v>5280</v>
      </c>
      <c r="M15" s="13">
        <v>1.03</v>
      </c>
      <c r="N15" s="14">
        <f t="shared" si="2"/>
        <v>5438.4</v>
      </c>
      <c r="O15" s="12"/>
      <c r="P15" s="14">
        <f t="shared" si="3"/>
        <v>5438.4</v>
      </c>
      <c r="Q15" s="12">
        <v>1</v>
      </c>
      <c r="R15" s="404">
        <f t="shared" si="4"/>
        <v>5438.4</v>
      </c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</row>
    <row r="16" spans="1:1596" s="247" customFormat="1" ht="18.75" customHeight="1">
      <c r="A16" s="12" t="s">
        <v>174</v>
      </c>
      <c r="B16" s="356" t="s">
        <v>170</v>
      </c>
      <c r="C16" s="12"/>
      <c r="D16" s="12"/>
      <c r="E16" s="12"/>
      <c r="F16" s="403"/>
      <c r="G16" s="12"/>
      <c r="H16" s="406" t="s">
        <v>175</v>
      </c>
      <c r="I16" s="406" t="s">
        <v>176</v>
      </c>
      <c r="J16" s="12">
        <f t="shared" si="0"/>
        <v>544</v>
      </c>
      <c r="K16" s="12">
        <v>300</v>
      </c>
      <c r="L16" s="12">
        <f t="shared" si="1"/>
        <v>163200</v>
      </c>
      <c r="M16" s="13">
        <v>1.03</v>
      </c>
      <c r="N16" s="14">
        <f t="shared" si="2"/>
        <v>168096</v>
      </c>
      <c r="O16" s="12"/>
      <c r="P16" s="14">
        <f t="shared" si="3"/>
        <v>168096</v>
      </c>
      <c r="Q16" s="12">
        <v>1</v>
      </c>
      <c r="R16" s="404">
        <f t="shared" si="4"/>
        <v>168096</v>
      </c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</row>
    <row r="17" spans="1:1596" s="247" customFormat="1" ht="13.5" customHeight="1">
      <c r="A17" s="12" t="s">
        <v>177</v>
      </c>
      <c r="B17" s="356" t="s">
        <v>170</v>
      </c>
      <c r="C17" s="12"/>
      <c r="D17" s="12"/>
      <c r="E17" s="12"/>
      <c r="F17" s="403"/>
      <c r="G17" s="12"/>
      <c r="H17" s="12">
        <v>9276</v>
      </c>
      <c r="I17" s="12">
        <v>9842</v>
      </c>
      <c r="J17" s="12">
        <f t="shared" si="0"/>
        <v>566</v>
      </c>
      <c r="K17" s="12">
        <v>60</v>
      </c>
      <c r="L17" s="12">
        <f t="shared" si="1"/>
        <v>33960</v>
      </c>
      <c r="M17" s="13">
        <v>1.03</v>
      </c>
      <c r="N17" s="14">
        <f t="shared" si="2"/>
        <v>34978.800000000003</v>
      </c>
      <c r="O17" s="12"/>
      <c r="P17" s="14">
        <f t="shared" si="3"/>
        <v>34978.800000000003</v>
      </c>
      <c r="Q17" s="12">
        <v>1</v>
      </c>
      <c r="R17" s="404">
        <f t="shared" si="4"/>
        <v>34978.800000000003</v>
      </c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</row>
    <row r="18" spans="1:1596" s="247" customFormat="1" ht="16.5" customHeight="1">
      <c r="A18" s="12" t="s">
        <v>178</v>
      </c>
      <c r="B18" s="356" t="s">
        <v>170</v>
      </c>
      <c r="C18" s="12"/>
      <c r="D18" s="12"/>
      <c r="E18" s="12"/>
      <c r="F18" s="403"/>
      <c r="G18" s="12"/>
      <c r="H18" s="12">
        <v>6039</v>
      </c>
      <c r="I18" s="12">
        <v>6901</v>
      </c>
      <c r="J18" s="12">
        <f t="shared" si="0"/>
        <v>862</v>
      </c>
      <c r="K18" s="12">
        <v>120</v>
      </c>
      <c r="L18" s="12">
        <f t="shared" si="1"/>
        <v>103440</v>
      </c>
      <c r="M18" s="13">
        <v>1.03</v>
      </c>
      <c r="N18" s="14">
        <f t="shared" si="2"/>
        <v>106543.2</v>
      </c>
      <c r="O18" s="12"/>
      <c r="P18" s="14">
        <f t="shared" si="3"/>
        <v>106543.2</v>
      </c>
      <c r="Q18" s="12">
        <v>1</v>
      </c>
      <c r="R18" s="404">
        <f t="shared" si="4"/>
        <v>106543.2</v>
      </c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</row>
    <row r="19" spans="1:1596" s="247" customFormat="1" ht="19.5" customHeight="1">
      <c r="A19" s="12" t="s">
        <v>179</v>
      </c>
      <c r="B19" s="356" t="s">
        <v>170</v>
      </c>
      <c r="C19" s="12"/>
      <c r="D19" s="12"/>
      <c r="E19" s="12"/>
      <c r="F19" s="403"/>
      <c r="G19" s="12"/>
      <c r="H19" s="12">
        <v>8568</v>
      </c>
      <c r="I19" s="12">
        <v>8908</v>
      </c>
      <c r="J19" s="12">
        <f t="shared" si="0"/>
        <v>340</v>
      </c>
      <c r="K19" s="12">
        <v>60</v>
      </c>
      <c r="L19" s="12">
        <f t="shared" si="1"/>
        <v>20400</v>
      </c>
      <c r="M19" s="13">
        <v>1.03</v>
      </c>
      <c r="N19" s="14">
        <f t="shared" si="2"/>
        <v>21012</v>
      </c>
      <c r="O19" s="12"/>
      <c r="P19" s="14">
        <f t="shared" si="3"/>
        <v>21012</v>
      </c>
      <c r="Q19" s="12">
        <v>1</v>
      </c>
      <c r="R19" s="404">
        <f t="shared" si="4"/>
        <v>21012</v>
      </c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</row>
    <row r="20" spans="1:1596" s="247" customFormat="1" ht="19.5" customHeight="1">
      <c r="A20" s="12" t="s">
        <v>180</v>
      </c>
      <c r="B20" s="356" t="s">
        <v>170</v>
      </c>
      <c r="C20" s="12"/>
      <c r="D20" s="12"/>
      <c r="E20" s="12"/>
      <c r="F20" s="403"/>
      <c r="G20" s="12"/>
      <c r="H20" s="12">
        <v>4172</v>
      </c>
      <c r="I20" s="12">
        <v>4256</v>
      </c>
      <c r="J20" s="12">
        <f t="shared" si="0"/>
        <v>84</v>
      </c>
      <c r="K20" s="12">
        <v>120</v>
      </c>
      <c r="L20" s="12">
        <f t="shared" si="1"/>
        <v>10080</v>
      </c>
      <c r="M20" s="13">
        <v>1.03</v>
      </c>
      <c r="N20" s="14">
        <f t="shared" si="2"/>
        <v>10382.4</v>
      </c>
      <c r="O20" s="12"/>
      <c r="P20" s="14">
        <f t="shared" si="3"/>
        <v>10382.4</v>
      </c>
      <c r="Q20" s="12">
        <v>1</v>
      </c>
      <c r="R20" s="404">
        <f t="shared" si="4"/>
        <v>10382.4</v>
      </c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</row>
    <row r="21" spans="1:1596" s="247" customFormat="1" ht="14.25" customHeight="1">
      <c r="A21" s="12" t="s">
        <v>11</v>
      </c>
      <c r="B21" s="356" t="s">
        <v>170</v>
      </c>
      <c r="C21" s="12"/>
      <c r="D21" s="12"/>
      <c r="E21" s="12"/>
      <c r="F21" s="403"/>
      <c r="G21" s="12"/>
      <c r="H21" s="12"/>
      <c r="I21" s="12"/>
      <c r="J21" s="12"/>
      <c r="K21" s="12"/>
      <c r="L21" s="12">
        <f>SUM(L12:L20)</f>
        <v>408180</v>
      </c>
      <c r="M21" s="13">
        <v>1.03</v>
      </c>
      <c r="N21" s="14">
        <f t="shared" si="2"/>
        <v>420425.4</v>
      </c>
      <c r="O21" s="12"/>
      <c r="P21" s="14">
        <f t="shared" si="3"/>
        <v>420425.4</v>
      </c>
      <c r="Q21" s="12">
        <v>1</v>
      </c>
      <c r="R21" s="404">
        <f t="shared" si="4"/>
        <v>420425.4</v>
      </c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</row>
    <row r="22" spans="1:1596" ht="14.25" customHeight="1">
      <c r="A22" s="407"/>
      <c r="B22" s="407"/>
      <c r="C22" s="407"/>
      <c r="D22" s="407"/>
      <c r="E22" s="407"/>
      <c r="F22" s="407"/>
      <c r="G22" s="407"/>
      <c r="H22" s="407"/>
      <c r="I22" s="407"/>
      <c r="J22" s="407"/>
      <c r="K22" s="407"/>
      <c r="L22" s="407"/>
      <c r="M22" s="407"/>
      <c r="N22" s="407"/>
      <c r="O22" s="407"/>
      <c r="P22" s="407"/>
      <c r="Q22" s="407"/>
      <c r="R22" s="407"/>
    </row>
    <row r="23" spans="1:1596" ht="15.95" customHeight="1">
      <c r="A23" s="12" t="s">
        <v>12</v>
      </c>
      <c r="B23" s="12"/>
      <c r="C23" s="12" t="s">
        <v>13</v>
      </c>
      <c r="D23" s="12" t="s">
        <v>14</v>
      </c>
      <c r="E23" s="12" t="s">
        <v>15</v>
      </c>
      <c r="F23" s="403" t="s">
        <v>16</v>
      </c>
      <c r="G23" s="12" t="s">
        <v>17</v>
      </c>
      <c r="H23" s="12" t="s">
        <v>18</v>
      </c>
      <c r="I23" s="12" t="s">
        <v>19</v>
      </c>
      <c r="J23" s="12" t="s">
        <v>20</v>
      </c>
      <c r="K23" s="12" t="s">
        <v>21</v>
      </c>
      <c r="L23" s="12" t="s">
        <v>15</v>
      </c>
      <c r="M23" s="13">
        <v>1.03</v>
      </c>
      <c r="N23" s="14" t="s">
        <v>22</v>
      </c>
      <c r="O23" s="12" t="s">
        <v>23</v>
      </c>
      <c r="P23" s="14" t="s">
        <v>11</v>
      </c>
      <c r="Q23" s="12" t="s">
        <v>24</v>
      </c>
      <c r="R23" s="404" t="s">
        <v>25</v>
      </c>
    </row>
    <row r="24" spans="1:1596" s="247" customFormat="1" ht="15.75" customHeight="1">
      <c r="A24" s="12" t="s">
        <v>181</v>
      </c>
      <c r="B24" s="356" t="s">
        <v>140</v>
      </c>
      <c r="C24" s="12"/>
      <c r="D24" s="12"/>
      <c r="E24" s="12"/>
      <c r="F24" s="403"/>
      <c r="G24" s="12"/>
      <c r="H24" s="12">
        <v>350</v>
      </c>
      <c r="I24" s="12">
        <v>351</v>
      </c>
      <c r="J24" s="12">
        <f>I24-H24</f>
        <v>1</v>
      </c>
      <c r="K24" s="12">
        <v>120</v>
      </c>
      <c r="L24" s="12">
        <f>K24*J24</f>
        <v>120</v>
      </c>
      <c r="M24" s="13">
        <v>1.03</v>
      </c>
      <c r="N24" s="14">
        <f>M24*L24</f>
        <v>123.6</v>
      </c>
      <c r="O24" s="12"/>
      <c r="P24" s="14">
        <f>G24+N24+O24</f>
        <v>123.6</v>
      </c>
      <c r="Q24" s="12">
        <v>1</v>
      </c>
      <c r="R24" s="404">
        <f>P24*Q24</f>
        <v>123.6</v>
      </c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</row>
    <row r="25" spans="1:1596" s="247" customFormat="1" ht="15.75" customHeight="1">
      <c r="A25" s="12" t="s">
        <v>182</v>
      </c>
      <c r="B25" s="356" t="s">
        <v>140</v>
      </c>
      <c r="C25" s="12"/>
      <c r="D25" s="12"/>
      <c r="E25" s="12"/>
      <c r="F25" s="403"/>
      <c r="G25" s="12"/>
      <c r="H25" s="12">
        <v>1666</v>
      </c>
      <c r="I25" s="12">
        <v>1817</v>
      </c>
      <c r="J25" s="12">
        <f>I25-H25</f>
        <v>151</v>
      </c>
      <c r="K25" s="12">
        <v>150</v>
      </c>
      <c r="L25" s="12">
        <f>K25*J25</f>
        <v>22650</v>
      </c>
      <c r="M25" s="13">
        <v>1.03</v>
      </c>
      <c r="N25" s="14">
        <f>M25*L25</f>
        <v>23329.5</v>
      </c>
      <c r="O25" s="12"/>
      <c r="P25" s="14">
        <f>G25+N25+O25</f>
        <v>23329.5</v>
      </c>
      <c r="Q25" s="12">
        <v>1</v>
      </c>
      <c r="R25" s="404">
        <f>P25*Q25</f>
        <v>23329.5</v>
      </c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</row>
    <row r="26" spans="1:1596" s="247" customFormat="1" ht="15.75" customHeight="1">
      <c r="A26" s="12" t="s">
        <v>183</v>
      </c>
      <c r="B26" s="356" t="s">
        <v>140</v>
      </c>
      <c r="C26" s="12"/>
      <c r="D26" s="12"/>
      <c r="E26" s="12"/>
      <c r="F26" s="403"/>
      <c r="G26" s="12"/>
      <c r="H26" s="12"/>
      <c r="I26" s="12"/>
      <c r="J26" s="12"/>
      <c r="K26" s="12"/>
      <c r="L26" s="12">
        <f>SUM(L24:L25)</f>
        <v>22770</v>
      </c>
      <c r="M26" s="13">
        <v>1.03</v>
      </c>
      <c r="N26" s="14">
        <f>M26*L26</f>
        <v>23453.1</v>
      </c>
      <c r="O26" s="12"/>
      <c r="P26" s="14">
        <f>G26+N26+O26</f>
        <v>23453.1</v>
      </c>
      <c r="Q26" s="12">
        <v>1</v>
      </c>
      <c r="R26" s="404">
        <f>P26*Q26</f>
        <v>23453.1</v>
      </c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</row>
    <row r="27" spans="1:1596" ht="14.25" customHeight="1">
      <c r="A27" s="12"/>
      <c r="B27" s="356"/>
      <c r="C27" s="12"/>
      <c r="D27" s="12"/>
      <c r="E27" s="12"/>
      <c r="F27" s="403"/>
      <c r="G27" s="12"/>
      <c r="H27" s="12"/>
      <c r="I27" s="12"/>
      <c r="J27" s="12"/>
      <c r="K27" s="12"/>
      <c r="L27" s="12"/>
      <c r="M27" s="13"/>
      <c r="N27" s="14"/>
      <c r="O27" s="12"/>
      <c r="P27" s="14"/>
      <c r="Q27" s="12"/>
      <c r="R27" s="404"/>
    </row>
    <row r="28" spans="1:1596" ht="14.25" customHeight="1">
      <c r="A28" s="12"/>
      <c r="B28" s="356"/>
      <c r="C28" s="12"/>
      <c r="D28" s="12"/>
      <c r="E28" s="12"/>
      <c r="F28" s="403"/>
      <c r="G28" s="12"/>
      <c r="H28" s="12"/>
      <c r="I28" s="12"/>
      <c r="J28" s="12"/>
      <c r="K28" s="12"/>
      <c r="L28" s="12"/>
      <c r="M28" s="13"/>
      <c r="N28" s="14"/>
      <c r="O28" s="12"/>
      <c r="P28" s="14"/>
      <c r="Q28" s="12"/>
      <c r="R28" s="404"/>
    </row>
    <row r="29" spans="1:1596" ht="15" customHeight="1">
      <c r="A29" s="12" t="s">
        <v>12</v>
      </c>
      <c r="B29" s="12"/>
      <c r="C29" s="12" t="s">
        <v>13</v>
      </c>
      <c r="D29" s="12" t="s">
        <v>14</v>
      </c>
      <c r="E29" s="12" t="s">
        <v>15</v>
      </c>
      <c r="F29" s="403" t="s">
        <v>16</v>
      </c>
      <c r="G29" s="12" t="s">
        <v>17</v>
      </c>
      <c r="H29" s="12" t="s">
        <v>18</v>
      </c>
      <c r="I29" s="12" t="s">
        <v>19</v>
      </c>
      <c r="J29" s="12" t="s">
        <v>20</v>
      </c>
      <c r="K29" s="12" t="s">
        <v>21</v>
      </c>
      <c r="L29" s="12" t="s">
        <v>15</v>
      </c>
      <c r="M29" s="13">
        <v>1.03</v>
      </c>
      <c r="N29" s="14" t="s">
        <v>22</v>
      </c>
      <c r="O29" s="12" t="s">
        <v>23</v>
      </c>
      <c r="P29" s="14" t="s">
        <v>11</v>
      </c>
      <c r="Q29" s="12" t="s">
        <v>24</v>
      </c>
      <c r="R29" s="404" t="s">
        <v>25</v>
      </c>
    </row>
    <row r="30" spans="1:1596" s="247" customFormat="1" ht="21" customHeight="1">
      <c r="A30" s="12" t="s">
        <v>184</v>
      </c>
      <c r="B30" s="356" t="s">
        <v>185</v>
      </c>
      <c r="C30" s="12"/>
      <c r="D30" s="12"/>
      <c r="E30" s="12"/>
      <c r="F30" s="403"/>
      <c r="G30" s="12"/>
      <c r="H30" s="12">
        <v>1970</v>
      </c>
      <c r="I30" s="12">
        <v>1685</v>
      </c>
      <c r="J30" s="12">
        <f>H30-I30</f>
        <v>285</v>
      </c>
      <c r="K30" s="12">
        <v>240</v>
      </c>
      <c r="L30" s="12">
        <f t="shared" ref="L30:L36" si="5">K30*J30</f>
        <v>68400</v>
      </c>
      <c r="M30" s="13">
        <v>1.03</v>
      </c>
      <c r="N30" s="14">
        <f t="shared" ref="N30:N37" si="6">M30*L30</f>
        <v>70452</v>
      </c>
      <c r="O30" s="12"/>
      <c r="P30" s="14">
        <f t="shared" ref="P30:P37" si="7">G30+N30+O30</f>
        <v>70452</v>
      </c>
      <c r="Q30" s="12">
        <v>1</v>
      </c>
      <c r="R30" s="404">
        <f t="shared" ref="R30:R37" si="8">P30*Q30</f>
        <v>70452</v>
      </c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</row>
    <row r="31" spans="1:1596" s="247" customFormat="1" ht="14.25" customHeight="1">
      <c r="A31" s="12" t="s">
        <v>186</v>
      </c>
      <c r="B31" s="356" t="s">
        <v>185</v>
      </c>
      <c r="C31" s="12"/>
      <c r="D31" s="12"/>
      <c r="E31" s="12"/>
      <c r="F31" s="403"/>
      <c r="G31" s="12"/>
      <c r="H31" s="12">
        <v>2923</v>
      </c>
      <c r="I31" s="12">
        <v>3246</v>
      </c>
      <c r="J31" s="12">
        <f t="shared" ref="J31:J36" si="9">I31-H31</f>
        <v>323</v>
      </c>
      <c r="K31" s="12">
        <v>240</v>
      </c>
      <c r="L31" s="12">
        <f t="shared" si="5"/>
        <v>77520</v>
      </c>
      <c r="M31" s="13">
        <v>1.03</v>
      </c>
      <c r="N31" s="14">
        <f t="shared" si="6"/>
        <v>79845.600000000006</v>
      </c>
      <c r="O31" s="12"/>
      <c r="P31" s="14">
        <f t="shared" si="7"/>
        <v>79845.600000000006</v>
      </c>
      <c r="Q31" s="12">
        <v>1</v>
      </c>
      <c r="R31" s="404">
        <f t="shared" si="8"/>
        <v>79845.600000000006</v>
      </c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</row>
    <row r="32" spans="1:1596" s="247" customFormat="1" ht="18.75" customHeight="1">
      <c r="A32" s="12" t="s">
        <v>187</v>
      </c>
      <c r="B32" s="356" t="s">
        <v>185</v>
      </c>
      <c r="C32" s="12"/>
      <c r="D32" s="12"/>
      <c r="E32" s="12"/>
      <c r="F32" s="403"/>
      <c r="G32" s="12"/>
      <c r="H32" s="12">
        <v>7770</v>
      </c>
      <c r="I32" s="12">
        <v>8046</v>
      </c>
      <c r="J32" s="12">
        <f t="shared" si="9"/>
        <v>276</v>
      </c>
      <c r="K32" s="12">
        <v>300</v>
      </c>
      <c r="L32" s="12">
        <f t="shared" si="5"/>
        <v>82800</v>
      </c>
      <c r="M32" s="13">
        <v>1.03</v>
      </c>
      <c r="N32" s="14">
        <f t="shared" si="6"/>
        <v>85284</v>
      </c>
      <c r="O32" s="12"/>
      <c r="P32" s="14">
        <f t="shared" si="7"/>
        <v>85284</v>
      </c>
      <c r="Q32" s="12">
        <v>1</v>
      </c>
      <c r="R32" s="404">
        <f t="shared" si="8"/>
        <v>85284</v>
      </c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</row>
    <row r="33" spans="1:1596" s="247" customFormat="1" ht="19.5" customHeight="1">
      <c r="A33" s="12" t="s">
        <v>188</v>
      </c>
      <c r="B33" s="356" t="s">
        <v>185</v>
      </c>
      <c r="C33" s="12"/>
      <c r="D33" s="12"/>
      <c r="E33" s="12"/>
      <c r="F33" s="403"/>
      <c r="G33" s="12"/>
      <c r="H33" s="12">
        <v>818</v>
      </c>
      <c r="I33" s="12">
        <v>819</v>
      </c>
      <c r="J33" s="12">
        <f t="shared" si="9"/>
        <v>1</v>
      </c>
      <c r="K33" s="12">
        <v>120</v>
      </c>
      <c r="L33" s="12">
        <f t="shared" si="5"/>
        <v>120</v>
      </c>
      <c r="M33" s="13">
        <v>1.03</v>
      </c>
      <c r="N33" s="14">
        <f t="shared" si="6"/>
        <v>123.6</v>
      </c>
      <c r="O33" s="12"/>
      <c r="P33" s="14">
        <f t="shared" si="7"/>
        <v>123.6</v>
      </c>
      <c r="Q33" s="12">
        <v>1</v>
      </c>
      <c r="R33" s="404">
        <f t="shared" si="8"/>
        <v>123.6</v>
      </c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</row>
    <row r="34" spans="1:1596" s="247" customFormat="1" ht="15" customHeight="1">
      <c r="A34" s="12" t="s">
        <v>189</v>
      </c>
      <c r="B34" s="356" t="s">
        <v>185</v>
      </c>
      <c r="C34" s="12"/>
      <c r="D34" s="12"/>
      <c r="E34" s="12"/>
      <c r="F34" s="403"/>
      <c r="G34" s="12"/>
      <c r="H34" s="12">
        <v>8828</v>
      </c>
      <c r="I34" s="12">
        <v>8828</v>
      </c>
      <c r="J34" s="12">
        <f t="shared" si="9"/>
        <v>0</v>
      </c>
      <c r="K34" s="12">
        <v>120</v>
      </c>
      <c r="L34" s="12">
        <f t="shared" si="5"/>
        <v>0</v>
      </c>
      <c r="M34" s="13">
        <v>1.03</v>
      </c>
      <c r="N34" s="14">
        <f t="shared" si="6"/>
        <v>0</v>
      </c>
      <c r="O34" s="12"/>
      <c r="P34" s="14">
        <f t="shared" si="7"/>
        <v>0</v>
      </c>
      <c r="Q34" s="12">
        <v>1</v>
      </c>
      <c r="R34" s="404">
        <f t="shared" si="8"/>
        <v>0</v>
      </c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</row>
    <row r="35" spans="1:1596" s="247" customFormat="1" ht="14.25" customHeight="1">
      <c r="A35" s="12" t="s">
        <v>190</v>
      </c>
      <c r="B35" s="356" t="s">
        <v>185</v>
      </c>
      <c r="C35" s="12"/>
      <c r="D35" s="12"/>
      <c r="E35" s="12"/>
      <c r="F35" s="403"/>
      <c r="G35" s="12"/>
      <c r="H35" s="12">
        <v>4564</v>
      </c>
      <c r="I35" s="12">
        <v>4839</v>
      </c>
      <c r="J35" s="12">
        <f t="shared" si="9"/>
        <v>275</v>
      </c>
      <c r="K35" s="12">
        <v>120</v>
      </c>
      <c r="L35" s="12">
        <f t="shared" si="5"/>
        <v>33000</v>
      </c>
      <c r="M35" s="13">
        <v>1.03</v>
      </c>
      <c r="N35" s="14">
        <f t="shared" si="6"/>
        <v>33990</v>
      </c>
      <c r="O35" s="12"/>
      <c r="P35" s="14">
        <f t="shared" si="7"/>
        <v>33990</v>
      </c>
      <c r="Q35" s="12">
        <v>1</v>
      </c>
      <c r="R35" s="404">
        <f t="shared" si="8"/>
        <v>33990</v>
      </c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</row>
    <row r="36" spans="1:1596" s="247" customFormat="1" ht="13.5" customHeight="1">
      <c r="A36" s="12" t="s">
        <v>191</v>
      </c>
      <c r="B36" s="356" t="s">
        <v>185</v>
      </c>
      <c r="C36" s="12"/>
      <c r="D36" s="12"/>
      <c r="E36" s="12"/>
      <c r="F36" s="403"/>
      <c r="G36" s="12"/>
      <c r="H36" s="12">
        <v>5606</v>
      </c>
      <c r="I36" s="12">
        <v>5850</v>
      </c>
      <c r="J36" s="12">
        <f t="shared" si="9"/>
        <v>244</v>
      </c>
      <c r="K36" s="12">
        <v>120</v>
      </c>
      <c r="L36" s="12">
        <f t="shared" si="5"/>
        <v>29280</v>
      </c>
      <c r="M36" s="13">
        <v>1.03</v>
      </c>
      <c r="N36" s="14">
        <f t="shared" si="6"/>
        <v>30158.400000000001</v>
      </c>
      <c r="O36" s="12"/>
      <c r="P36" s="14">
        <f t="shared" si="7"/>
        <v>30158.400000000001</v>
      </c>
      <c r="Q36" s="12">
        <v>1</v>
      </c>
      <c r="R36" s="404">
        <f t="shared" si="8"/>
        <v>30158.400000000001</v>
      </c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</row>
    <row r="37" spans="1:1596" s="247" customFormat="1" ht="19.5" customHeight="1">
      <c r="A37" s="12" t="s">
        <v>11</v>
      </c>
      <c r="B37" s="356" t="s">
        <v>185</v>
      </c>
      <c r="C37" s="12"/>
      <c r="D37" s="12"/>
      <c r="E37" s="12"/>
      <c r="F37" s="403"/>
      <c r="G37" s="12"/>
      <c r="H37" s="12"/>
      <c r="I37" s="12"/>
      <c r="J37" s="12" t="s">
        <v>154</v>
      </c>
      <c r="K37" s="12"/>
      <c r="L37" s="12">
        <f>SUM(L30:L36)</f>
        <v>291120</v>
      </c>
      <c r="M37" s="13">
        <v>1.03</v>
      </c>
      <c r="N37" s="14">
        <f t="shared" si="6"/>
        <v>299853.59999999998</v>
      </c>
      <c r="O37" s="12"/>
      <c r="P37" s="14">
        <f t="shared" si="7"/>
        <v>299853.59999999998</v>
      </c>
      <c r="Q37" s="12">
        <v>1</v>
      </c>
      <c r="R37" s="404">
        <f t="shared" si="8"/>
        <v>299853.59999999998</v>
      </c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</row>
    <row r="38" spans="1:1596" s="1" customFormat="1" ht="19.5" customHeight="1">
      <c r="A38" s="12"/>
      <c r="B38" s="356"/>
      <c r="C38" s="12"/>
      <c r="D38" s="12"/>
      <c r="E38" s="12"/>
      <c r="F38" s="403"/>
      <c r="G38" s="12"/>
      <c r="H38" s="12"/>
      <c r="I38" s="12"/>
      <c r="J38" s="12"/>
      <c r="K38" s="12"/>
      <c r="L38" s="12"/>
      <c r="M38" s="13"/>
      <c r="N38" s="14"/>
      <c r="O38" s="12"/>
      <c r="P38" s="14"/>
      <c r="Q38" s="12"/>
      <c r="R38" s="404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</row>
    <row r="39" spans="1:1596" s="1" customFormat="1" ht="19.5" customHeight="1">
      <c r="A39" s="12" t="s">
        <v>192</v>
      </c>
      <c r="B39" s="356" t="s">
        <v>193</v>
      </c>
      <c r="C39" s="12"/>
      <c r="D39" s="12"/>
      <c r="E39" s="12"/>
      <c r="F39" s="403"/>
      <c r="G39" s="12"/>
      <c r="H39" s="12">
        <v>6561</v>
      </c>
      <c r="I39" s="12">
        <v>6958</v>
      </c>
      <c r="J39" s="12">
        <f>I39-H39</f>
        <v>397</v>
      </c>
      <c r="K39" s="12">
        <v>240</v>
      </c>
      <c r="L39" s="12">
        <f>K39*J39</f>
        <v>95280</v>
      </c>
      <c r="M39" s="13">
        <v>1.03</v>
      </c>
      <c r="N39" s="14">
        <f t="shared" ref="N39:N44" si="10">M39*L39</f>
        <v>98138.4</v>
      </c>
      <c r="O39" s="12"/>
      <c r="P39" s="14">
        <f t="shared" ref="P39:P44" si="11">G39+N39+O39</f>
        <v>98138.4</v>
      </c>
      <c r="Q39" s="12">
        <v>1</v>
      </c>
      <c r="R39" s="404">
        <f t="shared" ref="R39:R44" si="12">P39*Q39</f>
        <v>98138.4</v>
      </c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</row>
    <row r="40" spans="1:1596" s="1" customFormat="1" ht="19.5" customHeight="1">
      <c r="A40" s="12" t="s">
        <v>194</v>
      </c>
      <c r="B40" s="356" t="s">
        <v>193</v>
      </c>
      <c r="C40" s="12"/>
      <c r="D40" s="12"/>
      <c r="E40" s="12"/>
      <c r="F40" s="403"/>
      <c r="G40" s="12"/>
      <c r="H40" s="12">
        <v>658</v>
      </c>
      <c r="I40" s="12">
        <v>741</v>
      </c>
      <c r="J40" s="12">
        <f>I40-H40</f>
        <v>83</v>
      </c>
      <c r="K40" s="12">
        <v>240</v>
      </c>
      <c r="L40" s="12">
        <f>K40*J40</f>
        <v>19920</v>
      </c>
      <c r="M40" s="13">
        <v>1.03</v>
      </c>
      <c r="N40" s="14">
        <f t="shared" si="10"/>
        <v>20517.599999999999</v>
      </c>
      <c r="O40" s="12"/>
      <c r="P40" s="14">
        <f t="shared" si="11"/>
        <v>20517.599999999999</v>
      </c>
      <c r="Q40" s="12">
        <v>1</v>
      </c>
      <c r="R40" s="404">
        <f t="shared" si="12"/>
        <v>20517.599999999999</v>
      </c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</row>
    <row r="41" spans="1:1596">
      <c r="A41" s="12" t="s">
        <v>195</v>
      </c>
      <c r="B41" s="356" t="s">
        <v>193</v>
      </c>
      <c r="C41" s="12"/>
      <c r="D41" s="12"/>
      <c r="E41" s="12"/>
      <c r="F41" s="403"/>
      <c r="G41" s="12"/>
      <c r="H41" s="12">
        <v>1815</v>
      </c>
      <c r="I41" s="12">
        <v>1914</v>
      </c>
      <c r="J41" s="12">
        <f>I41-H41</f>
        <v>99</v>
      </c>
      <c r="K41" s="12">
        <v>120</v>
      </c>
      <c r="L41" s="12">
        <f>K41*J41</f>
        <v>11880</v>
      </c>
      <c r="M41" s="13">
        <v>1.03</v>
      </c>
      <c r="N41" s="14">
        <f t="shared" si="10"/>
        <v>12236.4</v>
      </c>
      <c r="O41" s="12"/>
      <c r="P41" s="14">
        <f t="shared" si="11"/>
        <v>12236.4</v>
      </c>
      <c r="Q41" s="12">
        <v>1</v>
      </c>
      <c r="R41" s="404">
        <f t="shared" si="12"/>
        <v>12236.4</v>
      </c>
    </row>
    <row r="42" spans="1:1596" s="247" customFormat="1">
      <c r="A42" s="12" t="s">
        <v>196</v>
      </c>
      <c r="B42" s="356" t="s">
        <v>193</v>
      </c>
      <c r="C42" s="12"/>
      <c r="D42" s="12"/>
      <c r="E42" s="12"/>
      <c r="F42" s="403"/>
      <c r="G42" s="12"/>
      <c r="H42" s="12">
        <v>1123</v>
      </c>
      <c r="I42" s="12">
        <v>2244</v>
      </c>
      <c r="J42" s="12">
        <f>I42-H42</f>
        <v>1121</v>
      </c>
      <c r="K42" s="12">
        <v>60</v>
      </c>
      <c r="L42" s="12">
        <f>K42*J42</f>
        <v>67260</v>
      </c>
      <c r="M42" s="13">
        <v>1.03</v>
      </c>
      <c r="N42" s="14">
        <f t="shared" si="10"/>
        <v>69277.8</v>
      </c>
      <c r="O42" s="12"/>
      <c r="P42" s="14">
        <f t="shared" si="11"/>
        <v>69277.8</v>
      </c>
      <c r="Q42" s="12">
        <v>1</v>
      </c>
      <c r="R42" s="404">
        <f t="shared" si="12"/>
        <v>69277.8</v>
      </c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</row>
    <row r="43" spans="1:1596" s="247" customFormat="1">
      <c r="A43" s="12" t="s">
        <v>197</v>
      </c>
      <c r="B43" s="356" t="s">
        <v>193</v>
      </c>
      <c r="C43" s="12"/>
      <c r="D43" s="12"/>
      <c r="E43" s="12"/>
      <c r="F43" s="403"/>
      <c r="G43" s="12"/>
      <c r="H43" s="12">
        <v>690</v>
      </c>
      <c r="I43" s="12">
        <v>702</v>
      </c>
      <c r="J43" s="12">
        <f>I43-H43</f>
        <v>12</v>
      </c>
      <c r="K43" s="12">
        <v>60</v>
      </c>
      <c r="L43" s="12">
        <f>K43*J43</f>
        <v>720</v>
      </c>
      <c r="M43" s="13">
        <v>1.03</v>
      </c>
      <c r="N43" s="14">
        <f t="shared" si="10"/>
        <v>741.6</v>
      </c>
      <c r="O43" s="12"/>
      <c r="P43" s="14">
        <f t="shared" si="11"/>
        <v>741.6</v>
      </c>
      <c r="Q43" s="12">
        <v>1</v>
      </c>
      <c r="R43" s="404">
        <f t="shared" si="12"/>
        <v>741.6</v>
      </c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</row>
    <row r="44" spans="1:1596" s="247" customFormat="1">
      <c r="A44" s="12" t="s">
        <v>11</v>
      </c>
      <c r="B44" s="356"/>
      <c r="C44" s="12"/>
      <c r="D44" s="12"/>
      <c r="E44" s="12"/>
      <c r="F44" s="403"/>
      <c r="G44" s="12"/>
      <c r="H44" s="12"/>
      <c r="I44" s="12"/>
      <c r="J44" s="12"/>
      <c r="K44" s="12"/>
      <c r="L44" s="12">
        <f>SUM(L39:L43)</f>
        <v>195060</v>
      </c>
      <c r="M44" s="13">
        <v>1.03</v>
      </c>
      <c r="N44" s="14">
        <f t="shared" si="10"/>
        <v>200911.8</v>
      </c>
      <c r="O44" s="12"/>
      <c r="P44" s="14">
        <f t="shared" si="11"/>
        <v>200911.8</v>
      </c>
      <c r="Q44" s="12">
        <v>1</v>
      </c>
      <c r="R44" s="404">
        <f t="shared" si="12"/>
        <v>200911.8</v>
      </c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</row>
    <row r="45" spans="1:1596" s="247" customFormat="1">
      <c r="A45" s="12"/>
      <c r="B45" s="356"/>
      <c r="C45" s="12"/>
      <c r="D45" s="12"/>
      <c r="E45" s="12"/>
      <c r="F45" s="403"/>
      <c r="G45" s="12"/>
      <c r="H45" s="12"/>
      <c r="I45" s="12"/>
      <c r="J45" s="12"/>
      <c r="K45" s="12"/>
      <c r="L45" s="12"/>
      <c r="M45" s="13"/>
      <c r="N45" s="14"/>
      <c r="O45" s="12"/>
      <c r="P45" s="14"/>
      <c r="Q45" s="12"/>
      <c r="R45" s="404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</row>
    <row r="46" spans="1:1596" s="247" customFormat="1">
      <c r="A46" s="12" t="s">
        <v>198</v>
      </c>
      <c r="B46" s="356"/>
      <c r="C46" s="12"/>
      <c r="D46" s="12"/>
      <c r="E46" s="12"/>
      <c r="F46" s="403"/>
      <c r="G46" s="12"/>
      <c r="H46" s="12"/>
      <c r="I46" s="12"/>
      <c r="J46" s="12"/>
      <c r="K46" s="12"/>
      <c r="L46" s="12"/>
      <c r="M46" s="13"/>
      <c r="N46" s="14">
        <f>N21+N26+N37+N44</f>
        <v>944643.9</v>
      </c>
      <c r="O46" s="12"/>
      <c r="P46" s="14"/>
      <c r="Q46" s="12"/>
      <c r="R46" s="404">
        <f>N46</f>
        <v>944643.9</v>
      </c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</row>
    <row r="47" spans="1:1596" s="247" customFormat="1">
      <c r="A47" s="12"/>
      <c r="B47" s="356"/>
      <c r="C47" s="12"/>
      <c r="D47" s="12"/>
      <c r="E47" s="12"/>
      <c r="F47" s="404">
        <v>9.5</v>
      </c>
      <c r="G47" s="12"/>
      <c r="H47" s="12"/>
      <c r="I47" s="12"/>
      <c r="J47" s="12"/>
      <c r="K47" s="12"/>
      <c r="L47" s="12"/>
      <c r="M47" s="13"/>
      <c r="N47" s="14"/>
      <c r="O47" s="12"/>
      <c r="P47" s="14"/>
      <c r="Q47" s="12"/>
      <c r="R47" s="404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</row>
    <row r="48" spans="1:1596" s="1" customFormat="1">
      <c r="A48" s="12" t="s">
        <v>199</v>
      </c>
      <c r="B48" s="356"/>
      <c r="C48" s="12"/>
      <c r="D48" s="12"/>
      <c r="E48" s="12">
        <f>G48/F47</f>
        <v>209</v>
      </c>
      <c r="F48" s="404">
        <v>9.5</v>
      </c>
      <c r="G48" s="405">
        <f>G9</f>
        <v>1985.5</v>
      </c>
      <c r="H48" s="12"/>
      <c r="I48" s="12"/>
      <c r="J48" s="12"/>
      <c r="K48" s="12"/>
      <c r="L48" s="410">
        <f>N48/M48</f>
        <v>2256070</v>
      </c>
      <c r="M48" s="13">
        <v>1.03</v>
      </c>
      <c r="N48" s="14">
        <f>R48-G48</f>
        <v>2323752.1</v>
      </c>
      <c r="O48" s="12"/>
      <c r="P48" s="14">
        <f>G48+N48</f>
        <v>2325737.6</v>
      </c>
      <c r="Q48" s="12">
        <v>1</v>
      </c>
      <c r="R48" s="404">
        <f>R9-R46</f>
        <v>2325737.6</v>
      </c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</row>
    <row r="49" spans="1:1596" s="1" customFormat="1">
      <c r="A49" s="12"/>
      <c r="B49" s="356"/>
      <c r="C49" s="12"/>
      <c r="D49" s="12"/>
      <c r="E49" s="12"/>
      <c r="F49" s="403"/>
      <c r="G49" s="12"/>
      <c r="H49" s="12"/>
      <c r="I49" s="12"/>
      <c r="J49" s="12"/>
      <c r="K49" s="12"/>
      <c r="L49" s="12"/>
      <c r="M49" s="13"/>
      <c r="N49" s="14"/>
      <c r="O49" s="12"/>
      <c r="P49" s="14"/>
      <c r="Q49" s="12"/>
      <c r="R49" s="404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</row>
    <row r="50" spans="1:1596" s="1" customFormat="1">
      <c r="A50" s="12" t="s">
        <v>12</v>
      </c>
      <c r="B50" s="12"/>
      <c r="C50" s="12" t="s">
        <v>13</v>
      </c>
      <c r="D50" s="12" t="s">
        <v>14</v>
      </c>
      <c r="E50" s="12" t="s">
        <v>15</v>
      </c>
      <c r="F50" s="403" t="s">
        <v>16</v>
      </c>
      <c r="G50" s="12" t="s">
        <v>17</v>
      </c>
      <c r="H50" s="12" t="s">
        <v>18</v>
      </c>
      <c r="I50" s="12" t="s">
        <v>19</v>
      </c>
      <c r="J50" s="12" t="s">
        <v>20</v>
      </c>
      <c r="K50" s="12" t="s">
        <v>21</v>
      </c>
      <c r="L50" s="12" t="s">
        <v>15</v>
      </c>
      <c r="M50" s="13"/>
      <c r="N50" s="14" t="s">
        <v>22</v>
      </c>
      <c r="O50" s="12" t="s">
        <v>23</v>
      </c>
      <c r="P50" s="14" t="s">
        <v>11</v>
      </c>
      <c r="Q50" s="12" t="s">
        <v>24</v>
      </c>
      <c r="R50" s="404" t="s">
        <v>25</v>
      </c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</row>
    <row r="51" spans="1:1596" s="1" customFormat="1">
      <c r="A51" s="356" t="s">
        <v>200</v>
      </c>
      <c r="B51" s="356"/>
      <c r="C51" s="12"/>
      <c r="D51" s="12"/>
      <c r="E51" s="405">
        <f>E48*Q51</f>
        <v>97.846276000000003</v>
      </c>
      <c r="F51" s="403">
        <v>9.5</v>
      </c>
      <c r="G51" s="405">
        <f>E51*F51</f>
        <v>929.53962200000001</v>
      </c>
      <c r="H51" s="12"/>
      <c r="I51" s="12"/>
      <c r="J51" s="12"/>
      <c r="K51" s="12"/>
      <c r="L51" s="12"/>
      <c r="M51" s="13"/>
      <c r="N51" s="14"/>
      <c r="O51" s="12"/>
      <c r="P51" s="409"/>
      <c r="Q51" s="12">
        <v>0.46816400000000002</v>
      </c>
      <c r="R51" s="404">
        <f>R48*Q51</f>
        <v>1088826.6177664001</v>
      </c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</row>
    <row r="52" spans="1:1596" s="19" customFormat="1">
      <c r="A52" s="356" t="s">
        <v>201</v>
      </c>
      <c r="B52" s="356"/>
      <c r="C52" s="12"/>
      <c r="D52" s="12"/>
      <c r="E52" s="405">
        <f>E48*Q52</f>
        <v>14.293509999999999</v>
      </c>
      <c r="F52" s="403">
        <v>9.5</v>
      </c>
      <c r="G52" s="405">
        <f>E52*F52</f>
        <v>135.78834499999999</v>
      </c>
      <c r="H52" s="12"/>
      <c r="I52" s="12"/>
      <c r="J52" s="12"/>
      <c r="K52" s="12"/>
      <c r="L52" s="12"/>
      <c r="M52" s="13"/>
      <c r="N52" s="14"/>
      <c r="O52" s="12"/>
      <c r="P52" s="14"/>
      <c r="Q52" s="12">
        <v>6.8390000000000006E-2</v>
      </c>
      <c r="R52" s="404">
        <f>R48*Q52</f>
        <v>159057.194464</v>
      </c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</row>
    <row r="53" spans="1:1596" s="1" customFormat="1">
      <c r="A53" s="356" t="s">
        <v>202</v>
      </c>
      <c r="B53" s="356"/>
      <c r="C53" s="12"/>
      <c r="D53" s="12"/>
      <c r="E53" s="405">
        <f>E48*Q53</f>
        <v>73.238406999999995</v>
      </c>
      <c r="F53" s="403">
        <v>9.5</v>
      </c>
      <c r="G53" s="405">
        <f>E53*F53</f>
        <v>695.76486650000004</v>
      </c>
      <c r="H53" s="12"/>
      <c r="I53" s="12"/>
      <c r="J53" s="12"/>
      <c r="K53" s="12"/>
      <c r="L53" s="405"/>
      <c r="M53" s="13"/>
      <c r="N53" s="14"/>
      <c r="O53" s="12"/>
      <c r="P53" s="14"/>
      <c r="Q53" s="12">
        <v>0.35042299999999998</v>
      </c>
      <c r="R53" s="404">
        <f>R48*Q53</f>
        <v>814991.94700479996</v>
      </c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</row>
    <row r="54" spans="1:1596" s="1" customFormat="1">
      <c r="A54" s="356" t="s">
        <v>203</v>
      </c>
      <c r="B54" s="356"/>
      <c r="C54" s="12"/>
      <c r="D54" s="12"/>
      <c r="E54" s="405">
        <f>E48*Q54</f>
        <v>23.621807</v>
      </c>
      <c r="F54" s="403">
        <v>9.5</v>
      </c>
      <c r="G54" s="405">
        <f>E54*F54</f>
        <v>224.40716649999999</v>
      </c>
      <c r="H54" s="12"/>
      <c r="I54" s="12"/>
      <c r="J54" s="12"/>
      <c r="K54" s="12"/>
      <c r="L54" s="12"/>
      <c r="M54" s="13"/>
      <c r="N54" s="14"/>
      <c r="O54" s="12"/>
      <c r="P54" s="14"/>
      <c r="Q54" s="12">
        <v>0.113023</v>
      </c>
      <c r="R54" s="404">
        <f>R48*Q54</f>
        <v>262861.84076480003</v>
      </c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</row>
    <row r="55" spans="1:1596" s="1" customFormat="1">
      <c r="A55" s="73"/>
      <c r="B55" s="73"/>
      <c r="C55" s="77"/>
      <c r="D55" s="77"/>
      <c r="E55" s="77"/>
      <c r="F55" s="408"/>
      <c r="G55" s="104"/>
      <c r="H55" s="77"/>
      <c r="I55" s="77"/>
      <c r="J55" s="77"/>
      <c r="K55" s="77"/>
      <c r="L55" s="77"/>
      <c r="M55" s="94"/>
      <c r="N55" s="95"/>
      <c r="O55" s="77"/>
      <c r="P55" s="95"/>
      <c r="Q55" s="77"/>
      <c r="R55" s="78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</row>
    <row r="56" spans="1:1596" s="1" customFormat="1">
      <c r="A56" s="77" t="s">
        <v>12</v>
      </c>
      <c r="B56" s="77"/>
      <c r="C56" s="77" t="s">
        <v>13</v>
      </c>
      <c r="D56" s="77" t="s">
        <v>14</v>
      </c>
      <c r="E56" s="77" t="s">
        <v>15</v>
      </c>
      <c r="F56" s="408" t="s">
        <v>16</v>
      </c>
      <c r="G56" s="77" t="s">
        <v>17</v>
      </c>
      <c r="H56" s="77" t="s">
        <v>18</v>
      </c>
      <c r="I56" s="77" t="s">
        <v>19</v>
      </c>
      <c r="J56" s="77" t="s">
        <v>20</v>
      </c>
      <c r="K56" s="77" t="s">
        <v>21</v>
      </c>
      <c r="L56" s="77" t="s">
        <v>15</v>
      </c>
      <c r="M56" s="94"/>
      <c r="N56" s="95" t="s">
        <v>22</v>
      </c>
      <c r="O56" s="77" t="s">
        <v>23</v>
      </c>
      <c r="P56" s="95" t="s">
        <v>11</v>
      </c>
      <c r="Q56" s="77" t="s">
        <v>24</v>
      </c>
      <c r="R56" s="78" t="s">
        <v>25</v>
      </c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</row>
    <row r="57" spans="1:1596" s="19" customFormat="1" ht="20.25">
      <c r="A57" s="28" t="s">
        <v>204</v>
      </c>
      <c r="B57" s="15"/>
      <c r="C57" s="15"/>
      <c r="D57" s="15"/>
      <c r="E57" s="29">
        <f>G57/F57</f>
        <v>97.846276000000003</v>
      </c>
      <c r="F57" s="329">
        <v>9.5</v>
      </c>
      <c r="G57" s="29">
        <f>G48*Q51</f>
        <v>929.53962200000001</v>
      </c>
      <c r="H57" s="15"/>
      <c r="I57" s="15"/>
      <c r="J57" s="15"/>
      <c r="K57" s="15"/>
      <c r="L57" s="29">
        <f>N57/M57</f>
        <v>1464390.7554800001</v>
      </c>
      <c r="M57" s="16">
        <v>1.03</v>
      </c>
      <c r="N57" s="17">
        <f>P57-G57</f>
        <v>1508322.4781444001</v>
      </c>
      <c r="O57" s="15"/>
      <c r="P57" s="17">
        <f>R57</f>
        <v>1509252.0177664</v>
      </c>
      <c r="Q57" s="15"/>
      <c r="R57" s="29">
        <f>R51+N21</f>
        <v>1509252.0177664</v>
      </c>
      <c r="S57" s="2"/>
      <c r="T57" s="493" t="s">
        <v>205</v>
      </c>
      <c r="U57" s="493"/>
      <c r="V57" s="493"/>
      <c r="W57" s="493"/>
      <c r="X57" s="493"/>
      <c r="Y57" s="414"/>
      <c r="Z57" s="2"/>
      <c r="AA57" s="493" t="s">
        <v>206</v>
      </c>
      <c r="AB57" s="494"/>
      <c r="AC57" s="494"/>
      <c r="AD57" s="494"/>
      <c r="AE57" s="494"/>
      <c r="AF57" s="415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</row>
    <row r="58" spans="1:1596" s="19" customFormat="1">
      <c r="A58" s="15" t="s">
        <v>207</v>
      </c>
      <c r="B58" s="28" t="s">
        <v>170</v>
      </c>
      <c r="C58" s="15">
        <v>2</v>
      </c>
      <c r="D58" s="15">
        <v>2</v>
      </c>
      <c r="E58" s="15">
        <f>SUM(D58-C58)</f>
        <v>0</v>
      </c>
      <c r="F58" s="329">
        <v>9.5</v>
      </c>
      <c r="G58" s="147">
        <f>E58*F58</f>
        <v>0</v>
      </c>
      <c r="H58" s="15">
        <v>1661</v>
      </c>
      <c r="I58" s="15">
        <v>1661</v>
      </c>
      <c r="J58" s="15">
        <f t="shared" ref="J58:J65" si="13">I58-H58</f>
        <v>0</v>
      </c>
      <c r="K58" s="15">
        <v>1</v>
      </c>
      <c r="L58" s="15">
        <f t="shared" ref="L58:L63" si="14">K58*J58</f>
        <v>0</v>
      </c>
      <c r="M58" s="16">
        <v>1.03</v>
      </c>
      <c r="N58" s="17">
        <f t="shared" ref="N58:N63" si="15">M58*L58</f>
        <v>0</v>
      </c>
      <c r="O58" s="15">
        <v>40</v>
      </c>
      <c r="P58" s="17">
        <f>G58+N58+O58</f>
        <v>40</v>
      </c>
      <c r="Q58" s="15">
        <v>1</v>
      </c>
      <c r="R58" s="29">
        <f t="shared" ref="R58:R66" si="16">P58*Q58</f>
        <v>40</v>
      </c>
      <c r="S58" s="2"/>
      <c r="T58" s="411" t="s">
        <v>208</v>
      </c>
      <c r="U58" s="411" t="s">
        <v>209</v>
      </c>
      <c r="V58" s="411" t="s">
        <v>210</v>
      </c>
      <c r="W58" s="411" t="s">
        <v>211</v>
      </c>
      <c r="X58" s="411" t="s">
        <v>212</v>
      </c>
      <c r="Y58" s="414"/>
      <c r="Z58" s="2"/>
      <c r="AA58" s="416" t="s">
        <v>208</v>
      </c>
      <c r="AB58" s="416" t="s">
        <v>209</v>
      </c>
      <c r="AC58" s="416" t="s">
        <v>210</v>
      </c>
      <c r="AD58" s="416" t="s">
        <v>211</v>
      </c>
      <c r="AE58" s="416" t="s">
        <v>212</v>
      </c>
      <c r="AF58" s="415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</row>
    <row r="59" spans="1:1596" s="19" customFormat="1">
      <c r="A59" s="15" t="s">
        <v>213</v>
      </c>
      <c r="B59" s="28" t="s">
        <v>170</v>
      </c>
      <c r="C59" s="15" t="s">
        <v>214</v>
      </c>
      <c r="D59" s="15"/>
      <c r="E59" s="15"/>
      <c r="F59" s="329"/>
      <c r="G59" s="147"/>
      <c r="H59" s="15">
        <v>9</v>
      </c>
      <c r="I59" s="15">
        <v>9</v>
      </c>
      <c r="J59" s="15">
        <f t="shared" si="13"/>
        <v>0</v>
      </c>
      <c r="K59" s="15">
        <v>1</v>
      </c>
      <c r="L59" s="15">
        <f t="shared" si="14"/>
        <v>0</v>
      </c>
      <c r="M59" s="16">
        <v>1.03</v>
      </c>
      <c r="N59" s="17">
        <f t="shared" si="15"/>
        <v>0</v>
      </c>
      <c r="O59" s="15"/>
      <c r="P59" s="17">
        <f>N59+O59</f>
        <v>0</v>
      </c>
      <c r="Q59" s="15">
        <v>1</v>
      </c>
      <c r="R59" s="29">
        <f t="shared" si="16"/>
        <v>0</v>
      </c>
      <c r="S59" s="2"/>
      <c r="T59" s="411">
        <v>1</v>
      </c>
      <c r="U59" s="411" t="s">
        <v>215</v>
      </c>
      <c r="V59" s="411">
        <v>48.55</v>
      </c>
      <c r="W59" s="411" t="s">
        <v>216</v>
      </c>
      <c r="X59" s="412"/>
      <c r="Y59" s="414"/>
      <c r="Z59" s="2"/>
      <c r="AA59" s="416">
        <v>1</v>
      </c>
      <c r="AB59" s="416" t="s">
        <v>215</v>
      </c>
      <c r="AC59" s="416">
        <v>19.829999999999998</v>
      </c>
      <c r="AD59" s="416" t="s">
        <v>216</v>
      </c>
      <c r="AE59" s="417"/>
      <c r="AF59" s="415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</row>
    <row r="60" spans="1:1596" s="19" customFormat="1">
      <c r="A60" s="15" t="s">
        <v>217</v>
      </c>
      <c r="B60" s="28" t="s">
        <v>218</v>
      </c>
      <c r="C60" s="15">
        <v>4443</v>
      </c>
      <c r="D60" s="15"/>
      <c r="E60" s="15"/>
      <c r="F60" s="34"/>
      <c r="G60" s="15"/>
      <c r="H60" s="15">
        <v>124029</v>
      </c>
      <c r="I60" s="15">
        <v>127301</v>
      </c>
      <c r="J60" s="15">
        <f t="shared" si="13"/>
        <v>3272</v>
      </c>
      <c r="K60" s="15">
        <v>1</v>
      </c>
      <c r="L60" s="15">
        <f t="shared" si="14"/>
        <v>3272</v>
      </c>
      <c r="M60" s="16">
        <v>1.03</v>
      </c>
      <c r="N60" s="17">
        <f t="shared" si="15"/>
        <v>3370.16</v>
      </c>
      <c r="O60" s="15"/>
      <c r="P60" s="17">
        <f t="shared" ref="P60:P64" si="17">G60+N60+O60</f>
        <v>3370.16</v>
      </c>
      <c r="Q60" s="15">
        <v>1</v>
      </c>
      <c r="R60" s="29">
        <f t="shared" si="16"/>
        <v>3370.16</v>
      </c>
      <c r="S60" s="2"/>
      <c r="T60" s="411">
        <v>2</v>
      </c>
      <c r="U60" s="411" t="s">
        <v>215</v>
      </c>
      <c r="V60" s="411">
        <v>47.97</v>
      </c>
      <c r="W60" s="411" t="s">
        <v>219</v>
      </c>
      <c r="X60" s="412"/>
      <c r="Y60" s="414"/>
      <c r="Z60" s="2"/>
      <c r="AA60" s="416">
        <v>2</v>
      </c>
      <c r="AB60" s="416" t="s">
        <v>215</v>
      </c>
      <c r="AC60" s="416">
        <v>19.377351999999998</v>
      </c>
      <c r="AD60" s="416" t="s">
        <v>220</v>
      </c>
      <c r="AE60" s="417"/>
      <c r="AF60" s="415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</row>
    <row r="61" spans="1:1596" s="24" customFormat="1">
      <c r="A61" s="15" t="s">
        <v>221</v>
      </c>
      <c r="B61" s="28" t="s">
        <v>218</v>
      </c>
      <c r="C61" s="15" t="s">
        <v>222</v>
      </c>
      <c r="D61" s="15"/>
      <c r="E61" s="15"/>
      <c r="F61" s="34"/>
      <c r="G61" s="15"/>
      <c r="H61" s="15">
        <v>7151</v>
      </c>
      <c r="I61" s="15">
        <v>7151</v>
      </c>
      <c r="J61" s="15">
        <f t="shared" si="13"/>
        <v>0</v>
      </c>
      <c r="K61" s="15">
        <v>1</v>
      </c>
      <c r="L61" s="15">
        <f t="shared" si="14"/>
        <v>0</v>
      </c>
      <c r="M61" s="16">
        <v>1.03</v>
      </c>
      <c r="N61" s="17">
        <f t="shared" si="15"/>
        <v>0</v>
      </c>
      <c r="O61" s="15"/>
      <c r="P61" s="17">
        <f t="shared" si="17"/>
        <v>0</v>
      </c>
      <c r="Q61" s="15">
        <v>1</v>
      </c>
      <c r="R61" s="29">
        <f t="shared" si="16"/>
        <v>0</v>
      </c>
      <c r="S61" s="2"/>
      <c r="T61" s="411">
        <v>3</v>
      </c>
      <c r="U61" s="411" t="s">
        <v>215</v>
      </c>
      <c r="V61" s="411">
        <v>69.457807000000003</v>
      </c>
      <c r="W61" s="411" t="s">
        <v>220</v>
      </c>
      <c r="X61" s="413"/>
      <c r="Y61" s="414"/>
      <c r="Z61" s="2"/>
      <c r="AA61" s="416">
        <v>3</v>
      </c>
      <c r="AB61" s="416" t="s">
        <v>215</v>
      </c>
      <c r="AC61" s="416">
        <v>37.75</v>
      </c>
      <c r="AD61" s="416" t="s">
        <v>223</v>
      </c>
      <c r="AE61" s="417"/>
      <c r="AF61" s="415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</row>
    <row r="62" spans="1:1596" s="24" customFormat="1">
      <c r="A62" s="15" t="s">
        <v>224</v>
      </c>
      <c r="B62" s="28" t="s">
        <v>218</v>
      </c>
      <c r="C62" s="15"/>
      <c r="D62" s="15"/>
      <c r="E62" s="15"/>
      <c r="F62" s="34"/>
      <c r="G62" s="15"/>
      <c r="H62" s="15">
        <v>91127</v>
      </c>
      <c r="I62" s="15">
        <v>91127</v>
      </c>
      <c r="J62" s="15">
        <f t="shared" si="13"/>
        <v>0</v>
      </c>
      <c r="K62" s="15">
        <v>1</v>
      </c>
      <c r="L62" s="15">
        <f t="shared" si="14"/>
        <v>0</v>
      </c>
      <c r="M62" s="16">
        <v>1.03</v>
      </c>
      <c r="N62" s="17">
        <f t="shared" si="15"/>
        <v>0</v>
      </c>
      <c r="O62" s="15"/>
      <c r="P62" s="17">
        <f t="shared" si="17"/>
        <v>0</v>
      </c>
      <c r="Q62" s="15">
        <v>1</v>
      </c>
      <c r="R62" s="29">
        <f t="shared" si="16"/>
        <v>0</v>
      </c>
      <c r="S62" s="2"/>
      <c r="T62" s="411">
        <v>4</v>
      </c>
      <c r="U62" s="411" t="s">
        <v>170</v>
      </c>
      <c r="V62" s="411">
        <v>14.494</v>
      </c>
      <c r="W62" s="411" t="s">
        <v>225</v>
      </c>
      <c r="X62" s="412"/>
      <c r="Y62" s="414"/>
      <c r="Z62" s="2"/>
      <c r="AA62" s="416">
        <v>4</v>
      </c>
      <c r="AB62" s="416" t="s">
        <v>215</v>
      </c>
      <c r="AC62" s="416">
        <v>17.8</v>
      </c>
      <c r="AD62" s="416" t="s">
        <v>226</v>
      </c>
      <c r="AE62" s="417"/>
      <c r="AF62" s="415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</row>
    <row r="63" spans="1:1596" s="24" customFormat="1">
      <c r="A63" s="15" t="s">
        <v>227</v>
      </c>
      <c r="B63" s="15"/>
      <c r="C63" s="28"/>
      <c r="D63" s="28"/>
      <c r="E63" s="28"/>
      <c r="F63" s="28"/>
      <c r="G63" s="28"/>
      <c r="H63" s="15">
        <v>940</v>
      </c>
      <c r="I63" s="15">
        <v>940</v>
      </c>
      <c r="J63" s="15">
        <f t="shared" si="13"/>
        <v>0</v>
      </c>
      <c r="K63" s="15">
        <v>80</v>
      </c>
      <c r="L63" s="15">
        <f t="shared" si="14"/>
        <v>0</v>
      </c>
      <c r="M63" s="16">
        <v>1.03</v>
      </c>
      <c r="N63" s="17">
        <f t="shared" si="15"/>
        <v>0</v>
      </c>
      <c r="O63" s="28"/>
      <c r="P63" s="61">
        <f>N63</f>
        <v>0</v>
      </c>
      <c r="Q63" s="15">
        <v>1</v>
      </c>
      <c r="R63" s="61">
        <f t="shared" si="16"/>
        <v>0</v>
      </c>
      <c r="S63" s="2"/>
      <c r="T63" s="411">
        <v>5</v>
      </c>
      <c r="U63" s="411" t="s">
        <v>170</v>
      </c>
      <c r="V63" s="411">
        <v>2.266</v>
      </c>
      <c r="W63" s="411" t="s">
        <v>228</v>
      </c>
      <c r="X63" s="412"/>
      <c r="Y63" s="414"/>
      <c r="Z63" s="2"/>
      <c r="AA63" s="416">
        <v>5</v>
      </c>
      <c r="AB63" s="416" t="s">
        <v>229</v>
      </c>
      <c r="AC63" s="416">
        <v>4.8</v>
      </c>
      <c r="AD63" s="416" t="s">
        <v>230</v>
      </c>
      <c r="AE63" s="417"/>
      <c r="AF63" s="415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</row>
    <row r="64" spans="1:1596" s="24" customFormat="1">
      <c r="A64" s="212" t="s">
        <v>231</v>
      </c>
      <c r="B64" s="212" t="s">
        <v>232</v>
      </c>
      <c r="C64" s="212"/>
      <c r="D64" s="212"/>
      <c r="E64" s="212"/>
      <c r="F64" s="213"/>
      <c r="G64" s="212"/>
      <c r="H64" s="212">
        <v>490</v>
      </c>
      <c r="I64" s="212">
        <v>1312</v>
      </c>
      <c r="J64" s="212">
        <f t="shared" si="13"/>
        <v>822</v>
      </c>
      <c r="K64" s="212">
        <v>40</v>
      </c>
      <c r="L64" s="212">
        <f>J64*K64</f>
        <v>32880</v>
      </c>
      <c r="M64" s="223">
        <v>1.03</v>
      </c>
      <c r="N64" s="224">
        <f>L64*M64</f>
        <v>33866.400000000001</v>
      </c>
      <c r="O64" s="212">
        <v>80</v>
      </c>
      <c r="P64" s="224">
        <f t="shared" si="17"/>
        <v>33946.400000000001</v>
      </c>
      <c r="Q64" s="212">
        <v>1</v>
      </c>
      <c r="R64" s="213">
        <f t="shared" si="16"/>
        <v>33946.400000000001</v>
      </c>
      <c r="S64" s="2" t="s">
        <v>233</v>
      </c>
      <c r="T64" s="411">
        <v>6</v>
      </c>
      <c r="U64" s="411" t="s">
        <v>234</v>
      </c>
      <c r="V64" s="411">
        <v>4.57</v>
      </c>
      <c r="W64" s="411" t="s">
        <v>235</v>
      </c>
      <c r="X64" s="412"/>
      <c r="Y64" s="414"/>
      <c r="Z64" s="2"/>
      <c r="AA64" s="416">
        <v>6</v>
      </c>
      <c r="AB64" s="416" t="s">
        <v>234</v>
      </c>
      <c r="AC64" s="416">
        <v>3.66</v>
      </c>
      <c r="AD64" s="416" t="s">
        <v>235</v>
      </c>
      <c r="AE64" s="417"/>
      <c r="AF64" s="415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</row>
    <row r="65" spans="1:1596" s="19" customFormat="1">
      <c r="A65" s="15" t="s">
        <v>236</v>
      </c>
      <c r="B65" s="15"/>
      <c r="C65" s="28"/>
      <c r="D65" s="28"/>
      <c r="E65" s="28"/>
      <c r="F65" s="28"/>
      <c r="G65" s="28"/>
      <c r="H65" s="15">
        <v>2131</v>
      </c>
      <c r="I65" s="15">
        <v>2193</v>
      </c>
      <c r="J65" s="15">
        <f t="shared" si="13"/>
        <v>62</v>
      </c>
      <c r="K65" s="15">
        <v>30</v>
      </c>
      <c r="L65" s="15">
        <f>K65*J65</f>
        <v>1860</v>
      </c>
      <c r="M65" s="16">
        <v>1.03</v>
      </c>
      <c r="N65" s="17">
        <f>M65*L65</f>
        <v>1915.8</v>
      </c>
      <c r="O65" s="28"/>
      <c r="P65" s="61">
        <f>N65</f>
        <v>1915.8</v>
      </c>
      <c r="Q65" s="15">
        <v>1</v>
      </c>
      <c r="R65" s="61">
        <f t="shared" si="16"/>
        <v>1915.8</v>
      </c>
      <c r="S65" s="2"/>
      <c r="T65" s="411">
        <v>7</v>
      </c>
      <c r="U65" s="411" t="s">
        <v>237</v>
      </c>
      <c r="V65" s="411">
        <v>4.9400000000000004</v>
      </c>
      <c r="W65" s="411" t="s">
        <v>238</v>
      </c>
      <c r="X65" s="412"/>
      <c r="Y65" s="414"/>
      <c r="Z65" s="2"/>
      <c r="AA65" s="416">
        <v>7</v>
      </c>
      <c r="AB65" s="416" t="s">
        <v>237</v>
      </c>
      <c r="AC65" s="416">
        <v>3.95</v>
      </c>
      <c r="AD65" s="416" t="s">
        <v>238</v>
      </c>
      <c r="AE65" s="417"/>
      <c r="AF65" s="415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</row>
    <row r="66" spans="1:1596" s="24" customFormat="1">
      <c r="A66" s="28" t="s">
        <v>239</v>
      </c>
      <c r="B66" s="28"/>
      <c r="C66" s="15"/>
      <c r="D66" s="15"/>
      <c r="E66" s="29">
        <f>SUM(E57:E58)</f>
        <v>97.846276000000003</v>
      </c>
      <c r="F66" s="329">
        <v>9.5</v>
      </c>
      <c r="G66" s="29">
        <f>SUM(G57:G58)</f>
        <v>929.53962200000001</v>
      </c>
      <c r="H66" s="15"/>
      <c r="I66" s="15"/>
      <c r="J66" s="15"/>
      <c r="K66" s="15"/>
      <c r="L66" s="29">
        <f>SUM(L57:L65)</f>
        <v>1502402.7554800001</v>
      </c>
      <c r="M66" s="16">
        <v>1.03</v>
      </c>
      <c r="N66" s="17">
        <f>L66*M66</f>
        <v>1547474.8381443999</v>
      </c>
      <c r="O66" s="15">
        <f>O58+O64</f>
        <v>120</v>
      </c>
      <c r="P66" s="17">
        <f>G66+N66+O66</f>
        <v>1548524.3777664001</v>
      </c>
      <c r="Q66" s="15">
        <v>1</v>
      </c>
      <c r="R66" s="29">
        <f t="shared" si="16"/>
        <v>1548524.3777664001</v>
      </c>
      <c r="S66" s="2"/>
      <c r="T66" s="411">
        <v>8</v>
      </c>
      <c r="U66" s="411" t="s">
        <v>232</v>
      </c>
      <c r="V66" s="411">
        <v>2.46</v>
      </c>
      <c r="W66" s="411" t="s">
        <v>240</v>
      </c>
      <c r="X66" s="412"/>
      <c r="Y66" s="414"/>
      <c r="Z66" s="2"/>
      <c r="AA66" s="416">
        <v>8</v>
      </c>
      <c r="AB66" s="416" t="s">
        <v>232</v>
      </c>
      <c r="AC66" s="416">
        <v>3.69</v>
      </c>
      <c r="AD66" s="416" t="s">
        <v>240</v>
      </c>
      <c r="AE66" s="417"/>
      <c r="AF66" s="415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</row>
    <row r="67" spans="1:1596" s="247" customFormat="1">
      <c r="A67" s="191"/>
      <c r="B67" s="191"/>
      <c r="C67" s="9"/>
      <c r="D67" s="9"/>
      <c r="E67" s="112"/>
      <c r="F67" s="418"/>
      <c r="G67" s="112"/>
      <c r="H67" s="9"/>
      <c r="I67" s="9"/>
      <c r="J67" s="9"/>
      <c r="K67" s="9"/>
      <c r="L67" s="112">
        <f>N67/M66</f>
        <v>1502519.26033437</v>
      </c>
      <c r="M67" s="10">
        <v>1.03</v>
      </c>
      <c r="N67" s="11">
        <f>R66-G66</f>
        <v>1547594.8381443999</v>
      </c>
      <c r="O67" s="9"/>
      <c r="P67" s="11"/>
      <c r="Q67" s="9"/>
      <c r="R67" s="112"/>
      <c r="S67" s="2"/>
      <c r="T67" s="495" t="s">
        <v>11</v>
      </c>
      <c r="U67" s="496"/>
      <c r="V67" s="399">
        <f>SUM(V59:V66)</f>
        <v>194.707807</v>
      </c>
      <c r="W67" s="399"/>
      <c r="X67" s="428" t="s">
        <v>241</v>
      </c>
      <c r="Y67" s="429"/>
      <c r="Z67" s="2"/>
      <c r="AA67" s="437">
        <v>9</v>
      </c>
      <c r="AB67" s="437" t="s">
        <v>242</v>
      </c>
      <c r="AC67" s="437">
        <v>29.98</v>
      </c>
      <c r="AD67" s="437" t="s">
        <v>243</v>
      </c>
      <c r="AE67" s="432"/>
      <c r="AF67" s="438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</row>
    <row r="68" spans="1:1596" s="247" customFormat="1">
      <c r="A68" s="76" t="s">
        <v>216</v>
      </c>
      <c r="B68" s="76" t="s">
        <v>170</v>
      </c>
      <c r="C68" s="138" t="s">
        <v>244</v>
      </c>
      <c r="D68" s="76" t="s">
        <v>245</v>
      </c>
      <c r="E68" s="261"/>
      <c r="F68" s="419" t="s">
        <v>107</v>
      </c>
      <c r="G68" s="261"/>
      <c r="H68" s="76"/>
      <c r="I68" s="76"/>
      <c r="J68" s="76"/>
      <c r="K68" s="76"/>
      <c r="L68" s="261"/>
      <c r="M68" s="76"/>
      <c r="N68" s="267"/>
      <c r="O68" s="76"/>
      <c r="P68" s="267"/>
      <c r="Q68" s="76"/>
      <c r="R68" s="261">
        <v>400000</v>
      </c>
      <c r="S68" s="2"/>
      <c r="T68" s="429"/>
      <c r="U68" s="429"/>
      <c r="V68" s="429"/>
      <c r="W68" s="429"/>
      <c r="X68" s="429"/>
      <c r="Y68" s="429"/>
      <c r="Z68" s="2"/>
      <c r="AA68" s="497" t="s">
        <v>11</v>
      </c>
      <c r="AB68" s="498"/>
      <c r="AC68" s="437">
        <f>SUM(AC59:AC67)</f>
        <v>140.83735200000001</v>
      </c>
      <c r="AD68" s="437"/>
      <c r="AE68" s="432"/>
      <c r="AF68" s="438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</row>
    <row r="69" spans="1:1596" s="1" customFormat="1">
      <c r="A69" s="28"/>
      <c r="B69" s="28"/>
      <c r="C69" s="15"/>
      <c r="D69" s="15"/>
      <c r="E69" s="29"/>
      <c r="F69" s="329"/>
      <c r="G69" s="29"/>
      <c r="H69" s="15"/>
      <c r="I69" s="15"/>
      <c r="J69" s="15"/>
      <c r="K69" s="15"/>
      <c r="L69" s="29"/>
      <c r="M69" s="16"/>
      <c r="N69" s="17"/>
      <c r="O69" s="15"/>
      <c r="P69" s="17"/>
      <c r="Q69" s="15"/>
      <c r="R69" s="29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</row>
    <row r="70" spans="1:1596" s="19" customFormat="1">
      <c r="A70" s="28" t="s">
        <v>246</v>
      </c>
      <c r="B70" s="28"/>
      <c r="C70" s="28"/>
      <c r="D70" s="28"/>
      <c r="E70" s="57">
        <f>G70/F70</f>
        <v>73.238406999999995</v>
      </c>
      <c r="F70" s="60">
        <v>9.5</v>
      </c>
      <c r="G70" s="57">
        <f>G48*Q53</f>
        <v>695.76486650000004</v>
      </c>
      <c r="H70" s="28"/>
      <c r="I70" s="28"/>
      <c r="J70" s="28"/>
      <c r="K70" s="28"/>
      <c r="L70" s="57">
        <f>N70/M70</f>
        <v>1081698.81761</v>
      </c>
      <c r="M70" s="28">
        <v>1.03</v>
      </c>
      <c r="N70" s="93">
        <f>R70-G70</f>
        <v>1114149.7821382999</v>
      </c>
      <c r="O70" s="28"/>
      <c r="P70" s="93">
        <f>G70+N70</f>
        <v>1114845.5470048001</v>
      </c>
      <c r="Q70" s="28"/>
      <c r="R70" s="57">
        <f>R37+R53</f>
        <v>1114845.5470048001</v>
      </c>
      <c r="S70" s="2" t="s">
        <v>247</v>
      </c>
      <c r="T70" s="2"/>
      <c r="U70" s="2"/>
      <c r="V70" s="2"/>
      <c r="W70" s="430" t="s">
        <v>248</v>
      </c>
      <c r="X70" s="430" t="s">
        <v>47</v>
      </c>
      <c r="Y70" s="439" t="s">
        <v>249</v>
      </c>
      <c r="Z70" s="430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</row>
    <row r="71" spans="1:1596" s="39" customFormat="1">
      <c r="A71" s="28" t="s">
        <v>250</v>
      </c>
      <c r="B71" s="28" t="s">
        <v>251</v>
      </c>
      <c r="C71" s="28"/>
      <c r="D71" s="28"/>
      <c r="E71" s="28">
        <f>'5#楼'!E40</f>
        <v>383</v>
      </c>
      <c r="F71" s="60">
        <v>9.5</v>
      </c>
      <c r="G71" s="28">
        <f>E71*F71</f>
        <v>3638.5</v>
      </c>
      <c r="H71" s="28"/>
      <c r="I71" s="28"/>
      <c r="J71" s="28">
        <v>68093</v>
      </c>
      <c r="K71" s="28">
        <v>1</v>
      </c>
      <c r="L71" s="57">
        <f>J71*K71</f>
        <v>68093</v>
      </c>
      <c r="M71" s="28">
        <v>1.03</v>
      </c>
      <c r="N71" s="57">
        <f>L71*M71</f>
        <v>70135.789999999994</v>
      </c>
      <c r="O71" s="28">
        <v>0</v>
      </c>
      <c r="P71" s="57">
        <f>N71+O71</f>
        <v>70135.789999999994</v>
      </c>
      <c r="Q71" s="28"/>
      <c r="R71" s="57">
        <f>G71+P71</f>
        <v>73774.289999999994</v>
      </c>
      <c r="S71" s="2" t="s">
        <v>252</v>
      </c>
      <c r="T71" s="2"/>
      <c r="U71" s="2"/>
      <c r="V71" s="2"/>
      <c r="W71" s="431" t="s">
        <v>253</v>
      </c>
      <c r="X71" s="417" t="s">
        <v>254</v>
      </c>
      <c r="Y71" s="440">
        <v>6.18</v>
      </c>
      <c r="Z71" s="430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</row>
    <row r="72" spans="1:1596" s="19" customFormat="1">
      <c r="A72" s="28" t="s">
        <v>255</v>
      </c>
      <c r="B72" s="28"/>
      <c r="C72" s="28"/>
      <c r="D72" s="28"/>
      <c r="E72" s="57">
        <f>SUM(E70:E71)</f>
        <v>456.238407</v>
      </c>
      <c r="F72" s="60">
        <v>9.5</v>
      </c>
      <c r="G72" s="288">
        <f>E72*F72</f>
        <v>4334.2648664999997</v>
      </c>
      <c r="H72" s="28"/>
      <c r="I72" s="28"/>
      <c r="J72" s="28"/>
      <c r="K72" s="28"/>
      <c r="L72" s="57">
        <f>M72*M72</f>
        <v>1.0609</v>
      </c>
      <c r="M72" s="28">
        <v>1.03</v>
      </c>
      <c r="N72" s="93">
        <f>R72-G72</f>
        <v>1184285.5721382999</v>
      </c>
      <c r="O72" s="28"/>
      <c r="P72" s="93">
        <f>G72+N72</f>
        <v>1188619.8370048001</v>
      </c>
      <c r="Q72" s="28"/>
      <c r="R72" s="57">
        <f>SUM(R70:R71)</f>
        <v>1188619.8370048001</v>
      </c>
      <c r="S72" s="2" t="s">
        <v>256</v>
      </c>
      <c r="T72" s="2"/>
      <c r="U72" s="2"/>
      <c r="V72" s="2"/>
      <c r="W72" s="417" t="s">
        <v>257</v>
      </c>
      <c r="X72" s="417" t="s">
        <v>258</v>
      </c>
      <c r="Y72" s="440">
        <v>4.12</v>
      </c>
      <c r="Z72" s="430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</row>
    <row r="73" spans="1:1596" s="19" customFormat="1">
      <c r="A73" s="28" t="s">
        <v>259</v>
      </c>
      <c r="B73" s="28" t="s">
        <v>260</v>
      </c>
      <c r="C73" s="28"/>
      <c r="D73" s="28"/>
      <c r="E73" s="57"/>
      <c r="F73" s="60"/>
      <c r="G73" s="288"/>
      <c r="H73" s="28">
        <v>90908</v>
      </c>
      <c r="I73" s="28">
        <v>114490</v>
      </c>
      <c r="J73" s="28"/>
      <c r="K73" s="28">
        <v>1</v>
      </c>
      <c r="L73" s="57">
        <f>I73-H73</f>
        <v>23582</v>
      </c>
      <c r="M73" s="28">
        <v>1.03</v>
      </c>
      <c r="N73" s="93">
        <f>L73*M73</f>
        <v>24289.46</v>
      </c>
      <c r="O73" s="28"/>
      <c r="P73" s="93"/>
      <c r="Q73" s="28"/>
      <c r="R73" s="57">
        <f>N73</f>
        <v>24289.46</v>
      </c>
      <c r="S73" s="2" t="s">
        <v>154</v>
      </c>
      <c r="T73" s="2"/>
      <c r="U73" s="2"/>
      <c r="V73" s="2"/>
      <c r="W73" s="417" t="s">
        <v>261</v>
      </c>
      <c r="X73" s="417" t="s">
        <v>262</v>
      </c>
      <c r="Y73" s="440">
        <v>20.6</v>
      </c>
      <c r="Z73" s="430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</row>
    <row r="74" spans="1:1596" s="19" customFormat="1">
      <c r="A74" s="28"/>
      <c r="B74" s="28" t="s">
        <v>263</v>
      </c>
      <c r="C74" s="28"/>
      <c r="D74" s="28"/>
      <c r="E74" s="57"/>
      <c r="F74" s="60"/>
      <c r="G74" s="288"/>
      <c r="H74" s="28">
        <v>135504</v>
      </c>
      <c r="I74" s="28">
        <v>175736</v>
      </c>
      <c r="J74" s="28"/>
      <c r="K74" s="28">
        <v>1</v>
      </c>
      <c r="L74" s="57">
        <f>I74-H74</f>
        <v>40232</v>
      </c>
      <c r="M74" s="28">
        <v>1.03</v>
      </c>
      <c r="N74" s="93">
        <f>L74*M74</f>
        <v>41438.959999999999</v>
      </c>
      <c r="O74" s="28"/>
      <c r="P74" s="93"/>
      <c r="Q74" s="28"/>
      <c r="R74" s="57">
        <f>N74</f>
        <v>41438.959999999999</v>
      </c>
      <c r="S74" s="2"/>
      <c r="T74" s="2"/>
      <c r="U74" s="2"/>
      <c r="V74" s="2"/>
      <c r="W74" s="431" t="s">
        <v>264</v>
      </c>
      <c r="X74" s="417" t="s">
        <v>262</v>
      </c>
      <c r="Y74" s="440">
        <v>1</v>
      </c>
      <c r="Z74" s="430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</row>
    <row r="75" spans="1:1596" s="19" customFormat="1">
      <c r="A75" s="28" t="s">
        <v>265</v>
      </c>
      <c r="B75" s="28"/>
      <c r="C75" s="28"/>
      <c r="D75" s="28"/>
      <c r="E75" s="57"/>
      <c r="F75" s="60"/>
      <c r="G75" s="288"/>
      <c r="H75" s="28"/>
      <c r="I75" s="28"/>
      <c r="J75" s="28"/>
      <c r="K75" s="28"/>
      <c r="L75" s="57"/>
      <c r="M75" s="28"/>
      <c r="N75" s="93"/>
      <c r="O75" s="28"/>
      <c r="P75" s="93"/>
      <c r="Q75" s="28"/>
      <c r="R75" s="57">
        <f>R72+R73+R74</f>
        <v>1254348.2570048</v>
      </c>
      <c r="S75" s="2"/>
      <c r="T75" s="2"/>
      <c r="U75" s="2"/>
      <c r="V75" s="2"/>
      <c r="W75" s="431" t="s">
        <v>266</v>
      </c>
      <c r="X75" s="417" t="s">
        <v>262</v>
      </c>
      <c r="Y75" s="440">
        <v>2.5</v>
      </c>
      <c r="Z75" s="430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</row>
    <row r="76" spans="1:1596" s="19" customFormat="1">
      <c r="A76" s="28" t="s">
        <v>267</v>
      </c>
      <c r="B76" s="28"/>
      <c r="C76" s="28"/>
      <c r="D76" s="28"/>
      <c r="E76" s="28"/>
      <c r="F76" s="60"/>
      <c r="G76" s="28"/>
      <c r="H76" s="28"/>
      <c r="I76" s="28"/>
      <c r="J76" s="28"/>
      <c r="K76" s="28"/>
      <c r="L76" s="57"/>
      <c r="M76" s="28"/>
      <c r="N76" s="57"/>
      <c r="O76" s="28"/>
      <c r="P76" s="57"/>
      <c r="Q76" s="28"/>
      <c r="R76" s="57">
        <v>3380.46</v>
      </c>
      <c r="S76" s="2"/>
      <c r="T76" s="2"/>
      <c r="U76" s="2"/>
      <c r="V76" s="2"/>
      <c r="W76" s="431" t="s">
        <v>268</v>
      </c>
      <c r="X76" s="417" t="s">
        <v>269</v>
      </c>
      <c r="Y76" s="440">
        <v>3.09</v>
      </c>
      <c r="Z76" s="430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</row>
    <row r="77" spans="1:1596" s="19" customFormat="1">
      <c r="A77" s="36" t="s">
        <v>270</v>
      </c>
      <c r="B77" s="36"/>
      <c r="C77" s="36"/>
      <c r="D77" s="36"/>
      <c r="E77" s="36"/>
      <c r="F77" s="51"/>
      <c r="G77" s="36"/>
      <c r="H77" s="36"/>
      <c r="I77" s="36"/>
      <c r="J77" s="36"/>
      <c r="K77" s="36"/>
      <c r="L77" s="53"/>
      <c r="M77" s="36"/>
      <c r="N77" s="53"/>
      <c r="O77" s="36"/>
      <c r="P77" s="53"/>
      <c r="Q77" s="36"/>
      <c r="R77" s="53">
        <f>R75-R76</f>
        <v>1250967.7970048001</v>
      </c>
      <c r="S77" s="2"/>
      <c r="T77" s="2"/>
      <c r="U77" s="2"/>
      <c r="V77" s="2"/>
      <c r="W77" s="417" t="s">
        <v>271</v>
      </c>
      <c r="X77" s="417" t="s">
        <v>272</v>
      </c>
      <c r="Y77" s="440">
        <v>6.18</v>
      </c>
      <c r="Z77" s="430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  <c r="AMQ77" s="2"/>
      <c r="AMR77" s="2"/>
      <c r="AMS77" s="2"/>
      <c r="AMT77" s="2"/>
      <c r="AMU77" s="2"/>
      <c r="AMV77" s="2"/>
      <c r="AMW77" s="2"/>
      <c r="AMX77" s="2"/>
      <c r="AMY77" s="2"/>
      <c r="AMZ77" s="2"/>
      <c r="ANA77" s="2"/>
      <c r="ANB77" s="2"/>
      <c r="ANC77" s="2"/>
      <c r="AND77" s="2"/>
      <c r="ANE77" s="2"/>
      <c r="ANF77" s="2"/>
      <c r="ANG77" s="2"/>
      <c r="ANH77" s="2"/>
      <c r="ANI77" s="2"/>
      <c r="ANJ77" s="2"/>
      <c r="ANK77" s="2"/>
      <c r="ANL77" s="2"/>
      <c r="ANM77" s="2"/>
      <c r="ANN77" s="2"/>
      <c r="ANO77" s="2"/>
      <c r="ANP77" s="2"/>
      <c r="ANQ77" s="2"/>
      <c r="ANR77" s="2"/>
      <c r="ANS77" s="2"/>
      <c r="ANT77" s="2"/>
      <c r="ANU77" s="2"/>
      <c r="ANV77" s="2"/>
      <c r="ANW77" s="2"/>
      <c r="ANX77" s="2"/>
      <c r="ANY77" s="2"/>
      <c r="ANZ77" s="2"/>
      <c r="AOA77" s="2"/>
      <c r="AOB77" s="2"/>
      <c r="AOC77" s="2"/>
      <c r="AOD77" s="2"/>
      <c r="AOE77" s="2"/>
      <c r="AOF77" s="2"/>
      <c r="AOG77" s="2"/>
      <c r="AOH77" s="2"/>
      <c r="AOI77" s="2"/>
      <c r="AOJ77" s="2"/>
      <c r="AOK77" s="2"/>
      <c r="AOL77" s="2"/>
      <c r="AOM77" s="2"/>
      <c r="AON77" s="2"/>
      <c r="AOO77" s="2"/>
      <c r="AOP77" s="2"/>
      <c r="AOQ77" s="2"/>
      <c r="AOR77" s="2"/>
      <c r="AOS77" s="2"/>
      <c r="AOT77" s="2"/>
      <c r="AOU77" s="2"/>
      <c r="AOV77" s="2"/>
      <c r="AOW77" s="2"/>
      <c r="AOX77" s="2"/>
      <c r="AOY77" s="2"/>
      <c r="AOZ77" s="2"/>
      <c r="APA77" s="2"/>
      <c r="APB77" s="2"/>
      <c r="APC77" s="2"/>
      <c r="APD77" s="2"/>
      <c r="APE77" s="2"/>
      <c r="APF77" s="2"/>
      <c r="APG77" s="2"/>
      <c r="APH77" s="2"/>
      <c r="API77" s="2"/>
      <c r="APJ77" s="2"/>
      <c r="APK77" s="2"/>
      <c r="APL77" s="2"/>
      <c r="APM77" s="2"/>
      <c r="APN77" s="2"/>
      <c r="APO77" s="2"/>
      <c r="APP77" s="2"/>
      <c r="APQ77" s="2"/>
      <c r="APR77" s="2"/>
      <c r="APS77" s="2"/>
      <c r="APT77" s="2"/>
      <c r="APU77" s="2"/>
      <c r="APV77" s="2"/>
      <c r="APW77" s="2"/>
      <c r="APX77" s="2"/>
      <c r="APY77" s="2"/>
      <c r="APZ77" s="2"/>
      <c r="AQA77" s="2"/>
      <c r="AQB77" s="2"/>
      <c r="AQC77" s="2"/>
      <c r="AQD77" s="2"/>
      <c r="AQE77" s="2"/>
      <c r="AQF77" s="2"/>
      <c r="AQG77" s="2"/>
      <c r="AQH77" s="2"/>
      <c r="AQI77" s="2"/>
      <c r="AQJ77" s="2"/>
      <c r="AQK77" s="2"/>
      <c r="AQL77" s="2"/>
      <c r="AQM77" s="2"/>
      <c r="AQN77" s="2"/>
      <c r="AQO77" s="2"/>
      <c r="AQP77" s="2"/>
      <c r="AQQ77" s="2"/>
      <c r="AQR77" s="2"/>
      <c r="AQS77" s="2"/>
      <c r="AQT77" s="2"/>
      <c r="AQU77" s="2"/>
      <c r="AQV77" s="2"/>
      <c r="AQW77" s="2"/>
      <c r="AQX77" s="2"/>
      <c r="AQY77" s="2"/>
      <c r="AQZ77" s="2"/>
      <c r="ARA77" s="2"/>
      <c r="ARB77" s="2"/>
      <c r="ARC77" s="2"/>
      <c r="ARD77" s="2"/>
      <c r="ARE77" s="2"/>
      <c r="ARF77" s="2"/>
      <c r="ARG77" s="2"/>
      <c r="ARH77" s="2"/>
      <c r="ARI77" s="2"/>
      <c r="ARJ77" s="2"/>
      <c r="ARK77" s="2"/>
      <c r="ARL77" s="2"/>
      <c r="ARM77" s="2"/>
      <c r="ARN77" s="2"/>
      <c r="ARO77" s="2"/>
      <c r="ARP77" s="2"/>
      <c r="ARQ77" s="2"/>
      <c r="ARR77" s="2"/>
      <c r="ARS77" s="2"/>
      <c r="ART77" s="2"/>
      <c r="ARU77" s="2"/>
      <c r="ARV77" s="2"/>
      <c r="ARW77" s="2"/>
      <c r="ARX77" s="2"/>
      <c r="ARY77" s="2"/>
      <c r="ARZ77" s="2"/>
      <c r="ASA77" s="2"/>
      <c r="ASB77" s="2"/>
      <c r="ASC77" s="2"/>
      <c r="ASD77" s="2"/>
      <c r="ASE77" s="2"/>
      <c r="ASF77" s="2"/>
      <c r="ASG77" s="2"/>
      <c r="ASH77" s="2"/>
      <c r="ASI77" s="2"/>
      <c r="ASJ77" s="2"/>
      <c r="ASK77" s="2"/>
      <c r="ASL77" s="2"/>
      <c r="ASM77" s="2"/>
      <c r="ASN77" s="2"/>
      <c r="ASO77" s="2"/>
      <c r="ASP77" s="2"/>
      <c r="ASQ77" s="2"/>
      <c r="ASR77" s="2"/>
      <c r="ASS77" s="2"/>
      <c r="AST77" s="2"/>
      <c r="ASU77" s="2"/>
      <c r="ASV77" s="2"/>
      <c r="ASW77" s="2"/>
      <c r="ASX77" s="2"/>
      <c r="ASY77" s="2"/>
      <c r="ASZ77" s="2"/>
      <c r="ATA77" s="2"/>
      <c r="ATB77" s="2"/>
      <c r="ATC77" s="2"/>
      <c r="ATD77" s="2"/>
      <c r="ATE77" s="2"/>
      <c r="ATF77" s="2"/>
      <c r="ATG77" s="2"/>
      <c r="ATH77" s="2"/>
      <c r="ATI77" s="2"/>
      <c r="ATJ77" s="2"/>
      <c r="ATK77" s="2"/>
      <c r="ATL77" s="2"/>
      <c r="ATM77" s="2"/>
      <c r="ATN77" s="2"/>
      <c r="ATO77" s="2"/>
      <c r="ATP77" s="2"/>
      <c r="ATQ77" s="2"/>
      <c r="ATR77" s="2"/>
      <c r="ATS77" s="2"/>
      <c r="ATT77" s="2"/>
      <c r="ATU77" s="2"/>
      <c r="ATV77" s="2"/>
      <c r="ATW77" s="2"/>
      <c r="ATX77" s="2"/>
      <c r="ATY77" s="2"/>
      <c r="ATZ77" s="2"/>
      <c r="AUA77" s="2"/>
      <c r="AUB77" s="2"/>
      <c r="AUC77" s="2"/>
      <c r="AUD77" s="2"/>
      <c r="AUE77" s="2"/>
      <c r="AUF77" s="2"/>
      <c r="AUG77" s="2"/>
      <c r="AUH77" s="2"/>
      <c r="AUI77" s="2"/>
      <c r="AUJ77" s="2"/>
      <c r="AUK77" s="2"/>
      <c r="AUL77" s="2"/>
      <c r="AUM77" s="2"/>
      <c r="AUN77" s="2"/>
      <c r="AUO77" s="2"/>
      <c r="AUP77" s="2"/>
      <c r="AUQ77" s="2"/>
      <c r="AUR77" s="2"/>
      <c r="AUS77" s="2"/>
      <c r="AUT77" s="2"/>
      <c r="AUU77" s="2"/>
      <c r="AUV77" s="2"/>
      <c r="AUW77" s="2"/>
      <c r="AUX77" s="2"/>
      <c r="AUY77" s="2"/>
      <c r="AUZ77" s="2"/>
      <c r="AVA77" s="2"/>
      <c r="AVB77" s="2"/>
      <c r="AVC77" s="2"/>
      <c r="AVD77" s="2"/>
      <c r="AVE77" s="2"/>
      <c r="AVF77" s="2"/>
      <c r="AVG77" s="2"/>
      <c r="AVH77" s="2"/>
      <c r="AVI77" s="2"/>
      <c r="AVJ77" s="2"/>
      <c r="AVK77" s="2"/>
      <c r="AVL77" s="2"/>
      <c r="AVM77" s="2"/>
      <c r="AVN77" s="2"/>
      <c r="AVO77" s="2"/>
      <c r="AVP77" s="2"/>
      <c r="AVQ77" s="2"/>
      <c r="AVR77" s="2"/>
      <c r="AVS77" s="2"/>
      <c r="AVT77" s="2"/>
      <c r="AVU77" s="2"/>
      <c r="AVV77" s="2"/>
      <c r="AVW77" s="2"/>
      <c r="AVX77" s="2"/>
      <c r="AVY77" s="2"/>
      <c r="AVZ77" s="2"/>
      <c r="AWA77" s="2"/>
      <c r="AWB77" s="2"/>
      <c r="AWC77" s="2"/>
      <c r="AWD77" s="2"/>
      <c r="AWE77" s="2"/>
      <c r="AWF77" s="2"/>
      <c r="AWG77" s="2"/>
      <c r="AWH77" s="2"/>
      <c r="AWI77" s="2"/>
      <c r="AWJ77" s="2"/>
      <c r="AWK77" s="2"/>
      <c r="AWL77" s="2"/>
      <c r="AWM77" s="2"/>
      <c r="AWN77" s="2"/>
      <c r="AWO77" s="2"/>
      <c r="AWP77" s="2"/>
      <c r="AWQ77" s="2"/>
      <c r="AWR77" s="2"/>
      <c r="AWS77" s="2"/>
      <c r="AWT77" s="2"/>
      <c r="AWU77" s="2"/>
      <c r="AWV77" s="2"/>
      <c r="AWW77" s="2"/>
      <c r="AWX77" s="2"/>
      <c r="AWY77" s="2"/>
      <c r="AWZ77" s="2"/>
      <c r="AXA77" s="2"/>
      <c r="AXB77" s="2"/>
      <c r="AXC77" s="2"/>
      <c r="AXD77" s="2"/>
      <c r="AXE77" s="2"/>
      <c r="AXF77" s="2"/>
      <c r="AXG77" s="2"/>
      <c r="AXH77" s="2"/>
      <c r="AXI77" s="2"/>
      <c r="AXJ77" s="2"/>
      <c r="AXK77" s="2"/>
      <c r="AXL77" s="2"/>
      <c r="AXM77" s="2"/>
      <c r="AXN77" s="2"/>
      <c r="AXO77" s="2"/>
      <c r="AXP77" s="2"/>
      <c r="AXQ77" s="2"/>
      <c r="AXR77" s="2"/>
      <c r="AXS77" s="2"/>
      <c r="AXT77" s="2"/>
      <c r="AXU77" s="2"/>
      <c r="AXV77" s="2"/>
      <c r="AXW77" s="2"/>
      <c r="AXX77" s="2"/>
      <c r="AXY77" s="2"/>
      <c r="AXZ77" s="2"/>
      <c r="AYA77" s="2"/>
      <c r="AYB77" s="2"/>
      <c r="AYC77" s="2"/>
      <c r="AYD77" s="2"/>
      <c r="AYE77" s="2"/>
      <c r="AYF77" s="2"/>
      <c r="AYG77" s="2"/>
      <c r="AYH77" s="2"/>
      <c r="AYI77" s="2"/>
      <c r="AYJ77" s="2"/>
      <c r="AYK77" s="2"/>
      <c r="AYL77" s="2"/>
      <c r="AYM77" s="2"/>
      <c r="AYN77" s="2"/>
      <c r="AYO77" s="2"/>
      <c r="AYP77" s="2"/>
      <c r="AYQ77" s="2"/>
      <c r="AYR77" s="2"/>
      <c r="AYS77" s="2"/>
      <c r="AYT77" s="2"/>
      <c r="AYU77" s="2"/>
      <c r="AYV77" s="2"/>
      <c r="AYW77" s="2"/>
      <c r="AYX77" s="2"/>
      <c r="AYY77" s="2"/>
      <c r="AYZ77" s="2"/>
      <c r="AZA77" s="2"/>
      <c r="AZB77" s="2"/>
      <c r="AZC77" s="2"/>
      <c r="AZD77" s="2"/>
      <c r="AZE77" s="2"/>
      <c r="AZF77" s="2"/>
      <c r="AZG77" s="2"/>
      <c r="AZH77" s="2"/>
      <c r="AZI77" s="2"/>
      <c r="AZJ77" s="2"/>
      <c r="AZK77" s="2"/>
      <c r="AZL77" s="2"/>
      <c r="AZM77" s="2"/>
      <c r="AZN77" s="2"/>
      <c r="AZO77" s="2"/>
      <c r="AZP77" s="2"/>
      <c r="AZQ77" s="2"/>
      <c r="AZR77" s="2"/>
      <c r="AZS77" s="2"/>
      <c r="AZT77" s="2"/>
      <c r="AZU77" s="2"/>
      <c r="AZV77" s="2"/>
      <c r="AZW77" s="2"/>
      <c r="AZX77" s="2"/>
      <c r="AZY77" s="2"/>
      <c r="AZZ77" s="2"/>
      <c r="BAA77" s="2"/>
      <c r="BAB77" s="2"/>
      <c r="BAC77" s="2"/>
      <c r="BAD77" s="2"/>
      <c r="BAE77" s="2"/>
      <c r="BAF77" s="2"/>
      <c r="BAG77" s="2"/>
      <c r="BAH77" s="2"/>
      <c r="BAI77" s="2"/>
      <c r="BAJ77" s="2"/>
      <c r="BAK77" s="2"/>
      <c r="BAL77" s="2"/>
      <c r="BAM77" s="2"/>
      <c r="BAN77" s="2"/>
      <c r="BAO77" s="2"/>
      <c r="BAP77" s="2"/>
      <c r="BAQ77" s="2"/>
      <c r="BAR77" s="2"/>
      <c r="BAS77" s="2"/>
      <c r="BAT77" s="2"/>
      <c r="BAU77" s="2"/>
      <c r="BAV77" s="2"/>
      <c r="BAW77" s="2"/>
      <c r="BAX77" s="2"/>
      <c r="BAY77" s="2"/>
      <c r="BAZ77" s="2"/>
      <c r="BBA77" s="2"/>
      <c r="BBB77" s="2"/>
      <c r="BBC77" s="2"/>
      <c r="BBD77" s="2"/>
      <c r="BBE77" s="2"/>
      <c r="BBF77" s="2"/>
      <c r="BBG77" s="2"/>
      <c r="BBH77" s="2"/>
      <c r="BBI77" s="2"/>
      <c r="BBJ77" s="2"/>
      <c r="BBK77" s="2"/>
      <c r="BBL77" s="2"/>
      <c r="BBM77" s="2"/>
      <c r="BBN77" s="2"/>
      <c r="BBO77" s="2"/>
      <c r="BBP77" s="2"/>
      <c r="BBQ77" s="2"/>
      <c r="BBR77" s="2"/>
      <c r="BBS77" s="2"/>
      <c r="BBT77" s="2"/>
      <c r="BBU77" s="2"/>
      <c r="BBV77" s="2"/>
      <c r="BBW77" s="2"/>
      <c r="BBX77" s="2"/>
      <c r="BBY77" s="2"/>
      <c r="BBZ77" s="2"/>
      <c r="BCA77" s="2"/>
      <c r="BCB77" s="2"/>
      <c r="BCC77" s="2"/>
      <c r="BCD77" s="2"/>
      <c r="BCE77" s="2"/>
      <c r="BCF77" s="2"/>
      <c r="BCG77" s="2"/>
      <c r="BCH77" s="2"/>
      <c r="BCI77" s="2"/>
      <c r="BCJ77" s="2"/>
      <c r="BCK77" s="2"/>
      <c r="BCL77" s="2"/>
      <c r="BCM77" s="2"/>
      <c r="BCN77" s="2"/>
      <c r="BCO77" s="2"/>
      <c r="BCP77" s="2"/>
      <c r="BCQ77" s="2"/>
      <c r="BCR77" s="2"/>
      <c r="BCS77" s="2"/>
      <c r="BCT77" s="2"/>
      <c r="BCU77" s="2"/>
      <c r="BCV77" s="2"/>
      <c r="BCW77" s="2"/>
      <c r="BCX77" s="2"/>
      <c r="BCY77" s="2"/>
      <c r="BCZ77" s="2"/>
      <c r="BDA77" s="2"/>
      <c r="BDB77" s="2"/>
      <c r="BDC77" s="2"/>
      <c r="BDD77" s="2"/>
      <c r="BDE77" s="2"/>
      <c r="BDF77" s="2"/>
      <c r="BDG77" s="2"/>
      <c r="BDH77" s="2"/>
      <c r="BDI77" s="2"/>
      <c r="BDJ77" s="2"/>
      <c r="BDK77" s="2"/>
      <c r="BDL77" s="2"/>
      <c r="BDM77" s="2"/>
      <c r="BDN77" s="2"/>
      <c r="BDO77" s="2"/>
      <c r="BDP77" s="2"/>
      <c r="BDQ77" s="2"/>
      <c r="BDR77" s="2"/>
      <c r="BDS77" s="2"/>
      <c r="BDT77" s="2"/>
      <c r="BDU77" s="2"/>
      <c r="BDV77" s="2"/>
      <c r="BDW77" s="2"/>
      <c r="BDX77" s="2"/>
      <c r="BDY77" s="2"/>
      <c r="BDZ77" s="2"/>
      <c r="BEA77" s="2"/>
      <c r="BEB77" s="2"/>
      <c r="BEC77" s="2"/>
      <c r="BED77" s="2"/>
      <c r="BEE77" s="2"/>
      <c r="BEF77" s="2"/>
      <c r="BEG77" s="2"/>
      <c r="BEH77" s="2"/>
      <c r="BEI77" s="2"/>
      <c r="BEJ77" s="2"/>
      <c r="BEK77" s="2"/>
      <c r="BEL77" s="2"/>
      <c r="BEM77" s="2"/>
      <c r="BEN77" s="2"/>
      <c r="BEO77" s="2"/>
      <c r="BEP77" s="2"/>
      <c r="BEQ77" s="2"/>
      <c r="BER77" s="2"/>
      <c r="BES77" s="2"/>
      <c r="BET77" s="2"/>
      <c r="BEU77" s="2"/>
      <c r="BEV77" s="2"/>
      <c r="BEW77" s="2"/>
      <c r="BEX77" s="2"/>
      <c r="BEY77" s="2"/>
      <c r="BEZ77" s="2"/>
      <c r="BFA77" s="2"/>
      <c r="BFB77" s="2"/>
      <c r="BFC77" s="2"/>
      <c r="BFD77" s="2"/>
      <c r="BFE77" s="2"/>
      <c r="BFF77" s="2"/>
      <c r="BFG77" s="2"/>
      <c r="BFH77" s="2"/>
      <c r="BFI77" s="2"/>
      <c r="BFJ77" s="2"/>
      <c r="BFK77" s="2"/>
      <c r="BFL77" s="2"/>
      <c r="BFM77" s="2"/>
      <c r="BFN77" s="2"/>
      <c r="BFO77" s="2"/>
      <c r="BFP77" s="2"/>
      <c r="BFQ77" s="2"/>
      <c r="BFR77" s="2"/>
      <c r="BFS77" s="2"/>
      <c r="BFT77" s="2"/>
      <c r="BFU77" s="2"/>
      <c r="BFV77" s="2"/>
      <c r="BFW77" s="2"/>
      <c r="BFX77" s="2"/>
      <c r="BFY77" s="2"/>
      <c r="BFZ77" s="2"/>
      <c r="BGA77" s="2"/>
      <c r="BGB77" s="2"/>
      <c r="BGC77" s="2"/>
      <c r="BGD77" s="2"/>
      <c r="BGE77" s="2"/>
      <c r="BGF77" s="2"/>
      <c r="BGG77" s="2"/>
      <c r="BGH77" s="2"/>
      <c r="BGI77" s="2"/>
      <c r="BGJ77" s="2"/>
      <c r="BGK77" s="2"/>
      <c r="BGL77" s="2"/>
      <c r="BGM77" s="2"/>
      <c r="BGN77" s="2"/>
      <c r="BGO77" s="2"/>
      <c r="BGP77" s="2"/>
      <c r="BGQ77" s="2"/>
      <c r="BGR77" s="2"/>
      <c r="BGS77" s="2"/>
      <c r="BGT77" s="2"/>
      <c r="BGU77" s="2"/>
      <c r="BGV77" s="2"/>
      <c r="BGW77" s="2"/>
      <c r="BGX77" s="2"/>
      <c r="BGY77" s="2"/>
      <c r="BGZ77" s="2"/>
      <c r="BHA77" s="2"/>
      <c r="BHB77" s="2"/>
      <c r="BHC77" s="2"/>
      <c r="BHD77" s="2"/>
      <c r="BHE77" s="2"/>
      <c r="BHF77" s="2"/>
      <c r="BHG77" s="2"/>
      <c r="BHH77" s="2"/>
      <c r="BHI77" s="2"/>
      <c r="BHJ77" s="2"/>
      <c r="BHK77" s="2"/>
      <c r="BHL77" s="2"/>
      <c r="BHM77" s="2"/>
      <c r="BHN77" s="2"/>
      <c r="BHO77" s="2"/>
      <c r="BHP77" s="2"/>
      <c r="BHQ77" s="2"/>
      <c r="BHR77" s="2"/>
      <c r="BHS77" s="2"/>
      <c r="BHT77" s="2"/>
      <c r="BHU77" s="2"/>
      <c r="BHV77" s="2"/>
      <c r="BHW77" s="2"/>
      <c r="BHX77" s="2"/>
      <c r="BHY77" s="2"/>
      <c r="BHZ77" s="2"/>
      <c r="BIA77" s="2"/>
      <c r="BIB77" s="2"/>
      <c r="BIC77" s="2"/>
      <c r="BID77" s="2"/>
      <c r="BIE77" s="2"/>
      <c r="BIF77" s="2"/>
      <c r="BIG77" s="2"/>
      <c r="BIH77" s="2"/>
      <c r="BII77" s="2"/>
      <c r="BIJ77" s="2"/>
    </row>
    <row r="78" spans="1:1596" s="249" customFormat="1">
      <c r="A78" s="138"/>
      <c r="B78" s="138"/>
      <c r="C78" s="138"/>
      <c r="D78" s="138"/>
      <c r="E78" s="138"/>
      <c r="F78" s="185"/>
      <c r="G78" s="138"/>
      <c r="H78" s="138"/>
      <c r="I78" s="138"/>
      <c r="J78" s="138"/>
      <c r="K78" s="138"/>
      <c r="L78" s="140"/>
      <c r="M78" s="138"/>
      <c r="N78" s="140"/>
      <c r="O78" s="138"/>
      <c r="P78" s="140"/>
      <c r="Q78" s="138"/>
      <c r="R78" s="140"/>
      <c r="S78" s="2"/>
      <c r="T78" s="2"/>
      <c r="U78" s="2"/>
      <c r="V78" s="2"/>
      <c r="W78" s="432"/>
      <c r="X78" s="432"/>
      <c r="Y78" s="441"/>
      <c r="Z78" s="343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  <c r="AMQ78" s="2"/>
      <c r="AMR78" s="2"/>
      <c r="AMS78" s="2"/>
      <c r="AMT78" s="2"/>
      <c r="AMU78" s="2"/>
      <c r="AMV78" s="2"/>
      <c r="AMW78" s="2"/>
      <c r="AMX78" s="2"/>
      <c r="AMY78" s="2"/>
      <c r="AMZ78" s="2"/>
      <c r="ANA78" s="2"/>
      <c r="ANB78" s="2"/>
      <c r="ANC78" s="2"/>
      <c r="AND78" s="2"/>
      <c r="ANE78" s="2"/>
      <c r="ANF78" s="2"/>
      <c r="ANG78" s="2"/>
      <c r="ANH78" s="2"/>
      <c r="ANI78" s="2"/>
      <c r="ANJ78" s="2"/>
      <c r="ANK78" s="2"/>
      <c r="ANL78" s="2"/>
      <c r="ANM78" s="2"/>
      <c r="ANN78" s="2"/>
      <c r="ANO78" s="2"/>
      <c r="ANP78" s="2"/>
      <c r="ANQ78" s="2"/>
      <c r="ANR78" s="2"/>
      <c r="ANS78" s="2"/>
      <c r="ANT78" s="2"/>
      <c r="ANU78" s="2"/>
      <c r="ANV78" s="2"/>
      <c r="ANW78" s="2"/>
      <c r="ANX78" s="2"/>
      <c r="ANY78" s="2"/>
      <c r="ANZ78" s="2"/>
      <c r="AOA78" s="2"/>
      <c r="AOB78" s="2"/>
      <c r="AOC78" s="2"/>
      <c r="AOD78" s="2"/>
      <c r="AOE78" s="2"/>
      <c r="AOF78" s="2"/>
      <c r="AOG78" s="2"/>
      <c r="AOH78" s="2"/>
      <c r="AOI78" s="2"/>
      <c r="AOJ78" s="2"/>
      <c r="AOK78" s="2"/>
      <c r="AOL78" s="2"/>
      <c r="AOM78" s="2"/>
      <c r="AON78" s="2"/>
      <c r="AOO78" s="2"/>
      <c r="AOP78" s="2"/>
      <c r="AOQ78" s="2"/>
      <c r="AOR78" s="2"/>
      <c r="AOS78" s="2"/>
      <c r="AOT78" s="2"/>
      <c r="AOU78" s="2"/>
      <c r="AOV78" s="2"/>
      <c r="AOW78" s="2"/>
      <c r="AOX78" s="2"/>
      <c r="AOY78" s="2"/>
      <c r="AOZ78" s="2"/>
      <c r="APA78" s="2"/>
      <c r="APB78" s="2"/>
      <c r="APC78" s="2"/>
      <c r="APD78" s="2"/>
      <c r="APE78" s="2"/>
      <c r="APF78" s="2"/>
      <c r="APG78" s="2"/>
      <c r="APH78" s="2"/>
      <c r="API78" s="2"/>
      <c r="APJ78" s="2"/>
      <c r="APK78" s="2"/>
      <c r="APL78" s="2"/>
      <c r="APM78" s="2"/>
      <c r="APN78" s="2"/>
      <c r="APO78" s="2"/>
      <c r="APP78" s="2"/>
      <c r="APQ78" s="2"/>
      <c r="APR78" s="2"/>
      <c r="APS78" s="2"/>
      <c r="APT78" s="2"/>
      <c r="APU78" s="2"/>
      <c r="APV78" s="2"/>
      <c r="APW78" s="2"/>
      <c r="APX78" s="2"/>
      <c r="APY78" s="2"/>
      <c r="APZ78" s="2"/>
      <c r="AQA78" s="2"/>
      <c r="AQB78" s="2"/>
      <c r="AQC78" s="2"/>
      <c r="AQD78" s="2"/>
      <c r="AQE78" s="2"/>
      <c r="AQF78" s="2"/>
      <c r="AQG78" s="2"/>
      <c r="AQH78" s="2"/>
      <c r="AQI78" s="2"/>
      <c r="AQJ78" s="2"/>
      <c r="AQK78" s="2"/>
      <c r="AQL78" s="2"/>
      <c r="AQM78" s="2"/>
      <c r="AQN78" s="2"/>
      <c r="AQO78" s="2"/>
      <c r="AQP78" s="2"/>
      <c r="AQQ78" s="2"/>
      <c r="AQR78" s="2"/>
      <c r="AQS78" s="2"/>
      <c r="AQT78" s="2"/>
      <c r="AQU78" s="2"/>
      <c r="AQV78" s="2"/>
      <c r="AQW78" s="2"/>
      <c r="AQX78" s="2"/>
      <c r="AQY78" s="2"/>
      <c r="AQZ78" s="2"/>
      <c r="ARA78" s="2"/>
      <c r="ARB78" s="2"/>
      <c r="ARC78" s="2"/>
      <c r="ARD78" s="2"/>
      <c r="ARE78" s="2"/>
      <c r="ARF78" s="2"/>
      <c r="ARG78" s="2"/>
      <c r="ARH78" s="2"/>
      <c r="ARI78" s="2"/>
      <c r="ARJ78" s="2"/>
      <c r="ARK78" s="2"/>
      <c r="ARL78" s="2"/>
      <c r="ARM78" s="2"/>
      <c r="ARN78" s="2"/>
      <c r="ARO78" s="2"/>
      <c r="ARP78" s="2"/>
      <c r="ARQ78" s="2"/>
      <c r="ARR78" s="2"/>
      <c r="ARS78" s="2"/>
      <c r="ART78" s="2"/>
      <c r="ARU78" s="2"/>
      <c r="ARV78" s="2"/>
      <c r="ARW78" s="2"/>
      <c r="ARX78" s="2"/>
      <c r="ARY78" s="2"/>
      <c r="ARZ78" s="2"/>
      <c r="ASA78" s="2"/>
      <c r="ASB78" s="2"/>
      <c r="ASC78" s="2"/>
      <c r="ASD78" s="2"/>
      <c r="ASE78" s="2"/>
      <c r="ASF78" s="2"/>
      <c r="ASG78" s="2"/>
      <c r="ASH78" s="2"/>
      <c r="ASI78" s="2"/>
      <c r="ASJ78" s="2"/>
      <c r="ASK78" s="2"/>
      <c r="ASL78" s="2"/>
      <c r="ASM78" s="2"/>
      <c r="ASN78" s="2"/>
      <c r="ASO78" s="2"/>
      <c r="ASP78" s="2"/>
      <c r="ASQ78" s="2"/>
      <c r="ASR78" s="2"/>
      <c r="ASS78" s="2"/>
      <c r="AST78" s="2"/>
      <c r="ASU78" s="2"/>
      <c r="ASV78" s="2"/>
      <c r="ASW78" s="2"/>
      <c r="ASX78" s="2"/>
      <c r="ASY78" s="2"/>
      <c r="ASZ78" s="2"/>
      <c r="ATA78" s="2"/>
      <c r="ATB78" s="2"/>
      <c r="ATC78" s="2"/>
      <c r="ATD78" s="2"/>
      <c r="ATE78" s="2"/>
      <c r="ATF78" s="2"/>
      <c r="ATG78" s="2"/>
      <c r="ATH78" s="2"/>
      <c r="ATI78" s="2"/>
      <c r="ATJ78" s="2"/>
      <c r="ATK78" s="2"/>
      <c r="ATL78" s="2"/>
      <c r="ATM78" s="2"/>
      <c r="ATN78" s="2"/>
      <c r="ATO78" s="2"/>
      <c r="ATP78" s="2"/>
      <c r="ATQ78" s="2"/>
      <c r="ATR78" s="2"/>
      <c r="ATS78" s="2"/>
      <c r="ATT78" s="2"/>
      <c r="ATU78" s="2"/>
      <c r="ATV78" s="2"/>
      <c r="ATW78" s="2"/>
      <c r="ATX78" s="2"/>
      <c r="ATY78" s="2"/>
      <c r="ATZ78" s="2"/>
      <c r="AUA78" s="2"/>
      <c r="AUB78" s="2"/>
      <c r="AUC78" s="2"/>
      <c r="AUD78" s="2"/>
      <c r="AUE78" s="2"/>
      <c r="AUF78" s="2"/>
      <c r="AUG78" s="2"/>
      <c r="AUH78" s="2"/>
      <c r="AUI78" s="2"/>
      <c r="AUJ78" s="2"/>
      <c r="AUK78" s="2"/>
      <c r="AUL78" s="2"/>
      <c r="AUM78" s="2"/>
      <c r="AUN78" s="2"/>
      <c r="AUO78" s="2"/>
      <c r="AUP78" s="2"/>
      <c r="AUQ78" s="2"/>
      <c r="AUR78" s="2"/>
      <c r="AUS78" s="2"/>
      <c r="AUT78" s="2"/>
      <c r="AUU78" s="2"/>
      <c r="AUV78" s="2"/>
      <c r="AUW78" s="2"/>
      <c r="AUX78" s="2"/>
      <c r="AUY78" s="2"/>
      <c r="AUZ78" s="2"/>
      <c r="AVA78" s="2"/>
      <c r="AVB78" s="2"/>
      <c r="AVC78" s="2"/>
      <c r="AVD78" s="2"/>
      <c r="AVE78" s="2"/>
      <c r="AVF78" s="2"/>
      <c r="AVG78" s="2"/>
      <c r="AVH78" s="2"/>
      <c r="AVI78" s="2"/>
      <c r="AVJ78" s="2"/>
      <c r="AVK78" s="2"/>
      <c r="AVL78" s="2"/>
      <c r="AVM78" s="2"/>
      <c r="AVN78" s="2"/>
      <c r="AVO78" s="2"/>
      <c r="AVP78" s="2"/>
      <c r="AVQ78" s="2"/>
      <c r="AVR78" s="2"/>
      <c r="AVS78" s="2"/>
      <c r="AVT78" s="2"/>
      <c r="AVU78" s="2"/>
      <c r="AVV78" s="2"/>
      <c r="AVW78" s="2"/>
      <c r="AVX78" s="2"/>
      <c r="AVY78" s="2"/>
      <c r="AVZ78" s="2"/>
      <c r="AWA78" s="2"/>
      <c r="AWB78" s="2"/>
      <c r="AWC78" s="2"/>
      <c r="AWD78" s="2"/>
      <c r="AWE78" s="2"/>
      <c r="AWF78" s="2"/>
      <c r="AWG78" s="2"/>
      <c r="AWH78" s="2"/>
      <c r="AWI78" s="2"/>
      <c r="AWJ78" s="2"/>
      <c r="AWK78" s="2"/>
      <c r="AWL78" s="2"/>
      <c r="AWM78" s="2"/>
      <c r="AWN78" s="2"/>
      <c r="AWO78" s="2"/>
      <c r="AWP78" s="2"/>
      <c r="AWQ78" s="2"/>
      <c r="AWR78" s="2"/>
      <c r="AWS78" s="2"/>
      <c r="AWT78" s="2"/>
      <c r="AWU78" s="2"/>
      <c r="AWV78" s="2"/>
      <c r="AWW78" s="2"/>
      <c r="AWX78" s="2"/>
      <c r="AWY78" s="2"/>
      <c r="AWZ78" s="2"/>
      <c r="AXA78" s="2"/>
      <c r="AXB78" s="2"/>
      <c r="AXC78" s="2"/>
      <c r="AXD78" s="2"/>
      <c r="AXE78" s="2"/>
      <c r="AXF78" s="2"/>
      <c r="AXG78" s="2"/>
      <c r="AXH78" s="2"/>
      <c r="AXI78" s="2"/>
      <c r="AXJ78" s="2"/>
      <c r="AXK78" s="2"/>
      <c r="AXL78" s="2"/>
      <c r="AXM78" s="2"/>
      <c r="AXN78" s="2"/>
      <c r="AXO78" s="2"/>
      <c r="AXP78" s="2"/>
      <c r="AXQ78" s="2"/>
      <c r="AXR78" s="2"/>
      <c r="AXS78" s="2"/>
      <c r="AXT78" s="2"/>
      <c r="AXU78" s="2"/>
      <c r="AXV78" s="2"/>
      <c r="AXW78" s="2"/>
      <c r="AXX78" s="2"/>
      <c r="AXY78" s="2"/>
      <c r="AXZ78" s="2"/>
      <c r="AYA78" s="2"/>
      <c r="AYB78" s="2"/>
      <c r="AYC78" s="2"/>
      <c r="AYD78" s="2"/>
      <c r="AYE78" s="2"/>
      <c r="AYF78" s="2"/>
      <c r="AYG78" s="2"/>
      <c r="AYH78" s="2"/>
      <c r="AYI78" s="2"/>
      <c r="AYJ78" s="2"/>
      <c r="AYK78" s="2"/>
      <c r="AYL78" s="2"/>
      <c r="AYM78" s="2"/>
      <c r="AYN78" s="2"/>
      <c r="AYO78" s="2"/>
      <c r="AYP78" s="2"/>
      <c r="AYQ78" s="2"/>
      <c r="AYR78" s="2"/>
      <c r="AYS78" s="2"/>
      <c r="AYT78" s="2"/>
      <c r="AYU78" s="2"/>
      <c r="AYV78" s="2"/>
      <c r="AYW78" s="2"/>
      <c r="AYX78" s="2"/>
      <c r="AYY78" s="2"/>
      <c r="AYZ78" s="2"/>
      <c r="AZA78" s="2"/>
      <c r="AZB78" s="2"/>
      <c r="AZC78" s="2"/>
      <c r="AZD78" s="2"/>
      <c r="AZE78" s="2"/>
      <c r="AZF78" s="2"/>
      <c r="AZG78" s="2"/>
      <c r="AZH78" s="2"/>
      <c r="AZI78" s="2"/>
      <c r="AZJ78" s="2"/>
      <c r="AZK78" s="2"/>
      <c r="AZL78" s="2"/>
      <c r="AZM78" s="2"/>
      <c r="AZN78" s="2"/>
      <c r="AZO78" s="2"/>
      <c r="AZP78" s="2"/>
      <c r="AZQ78" s="2"/>
      <c r="AZR78" s="2"/>
      <c r="AZS78" s="2"/>
      <c r="AZT78" s="2"/>
      <c r="AZU78" s="2"/>
      <c r="AZV78" s="2"/>
      <c r="AZW78" s="2"/>
      <c r="AZX78" s="2"/>
      <c r="AZY78" s="2"/>
      <c r="AZZ78" s="2"/>
      <c r="BAA78" s="2"/>
      <c r="BAB78" s="2"/>
      <c r="BAC78" s="2"/>
      <c r="BAD78" s="2"/>
      <c r="BAE78" s="2"/>
      <c r="BAF78" s="2"/>
      <c r="BAG78" s="2"/>
      <c r="BAH78" s="2"/>
      <c r="BAI78" s="2"/>
      <c r="BAJ78" s="2"/>
      <c r="BAK78" s="2"/>
      <c r="BAL78" s="2"/>
      <c r="BAM78" s="2"/>
      <c r="BAN78" s="2"/>
      <c r="BAO78" s="2"/>
      <c r="BAP78" s="2"/>
      <c r="BAQ78" s="2"/>
      <c r="BAR78" s="2"/>
      <c r="BAS78" s="2"/>
      <c r="BAT78" s="2"/>
      <c r="BAU78" s="2"/>
      <c r="BAV78" s="2"/>
      <c r="BAW78" s="2"/>
      <c r="BAX78" s="2"/>
      <c r="BAY78" s="2"/>
      <c r="BAZ78" s="2"/>
      <c r="BBA78" s="2"/>
      <c r="BBB78" s="2"/>
      <c r="BBC78" s="2"/>
      <c r="BBD78" s="2"/>
      <c r="BBE78" s="2"/>
      <c r="BBF78" s="2"/>
      <c r="BBG78" s="2"/>
      <c r="BBH78" s="2"/>
      <c r="BBI78" s="2"/>
      <c r="BBJ78" s="2"/>
      <c r="BBK78" s="2"/>
      <c r="BBL78" s="2"/>
      <c r="BBM78" s="2"/>
      <c r="BBN78" s="2"/>
      <c r="BBO78" s="2"/>
      <c r="BBP78" s="2"/>
      <c r="BBQ78" s="2"/>
      <c r="BBR78" s="2"/>
      <c r="BBS78" s="2"/>
      <c r="BBT78" s="2"/>
      <c r="BBU78" s="2"/>
      <c r="BBV78" s="2"/>
      <c r="BBW78" s="2"/>
      <c r="BBX78" s="2"/>
      <c r="BBY78" s="2"/>
      <c r="BBZ78" s="2"/>
      <c r="BCA78" s="2"/>
      <c r="BCB78" s="2"/>
      <c r="BCC78" s="2"/>
      <c r="BCD78" s="2"/>
      <c r="BCE78" s="2"/>
      <c r="BCF78" s="2"/>
      <c r="BCG78" s="2"/>
      <c r="BCH78" s="2"/>
      <c r="BCI78" s="2"/>
      <c r="BCJ78" s="2"/>
      <c r="BCK78" s="2"/>
      <c r="BCL78" s="2"/>
      <c r="BCM78" s="2"/>
      <c r="BCN78" s="2"/>
      <c r="BCO78" s="2"/>
      <c r="BCP78" s="2"/>
      <c r="BCQ78" s="2"/>
      <c r="BCR78" s="2"/>
      <c r="BCS78" s="2"/>
      <c r="BCT78" s="2"/>
      <c r="BCU78" s="2"/>
      <c r="BCV78" s="2"/>
      <c r="BCW78" s="2"/>
      <c r="BCX78" s="2"/>
      <c r="BCY78" s="2"/>
      <c r="BCZ78" s="2"/>
      <c r="BDA78" s="2"/>
      <c r="BDB78" s="2"/>
      <c r="BDC78" s="2"/>
      <c r="BDD78" s="2"/>
      <c r="BDE78" s="2"/>
      <c r="BDF78" s="2"/>
      <c r="BDG78" s="2"/>
      <c r="BDH78" s="2"/>
      <c r="BDI78" s="2"/>
      <c r="BDJ78" s="2"/>
      <c r="BDK78" s="2"/>
      <c r="BDL78" s="2"/>
      <c r="BDM78" s="2"/>
      <c r="BDN78" s="2"/>
      <c r="BDO78" s="2"/>
      <c r="BDP78" s="2"/>
      <c r="BDQ78" s="2"/>
      <c r="BDR78" s="2"/>
      <c r="BDS78" s="2"/>
      <c r="BDT78" s="2"/>
      <c r="BDU78" s="2"/>
      <c r="BDV78" s="2"/>
      <c r="BDW78" s="2"/>
      <c r="BDX78" s="2"/>
      <c r="BDY78" s="2"/>
      <c r="BDZ78" s="2"/>
      <c r="BEA78" s="2"/>
      <c r="BEB78" s="2"/>
      <c r="BEC78" s="2"/>
      <c r="BED78" s="2"/>
      <c r="BEE78" s="2"/>
      <c r="BEF78" s="2"/>
      <c r="BEG78" s="2"/>
      <c r="BEH78" s="2"/>
      <c r="BEI78" s="2"/>
      <c r="BEJ78" s="2"/>
      <c r="BEK78" s="2"/>
      <c r="BEL78" s="2"/>
      <c r="BEM78" s="2"/>
      <c r="BEN78" s="2"/>
      <c r="BEO78" s="2"/>
      <c r="BEP78" s="2"/>
      <c r="BEQ78" s="2"/>
      <c r="BER78" s="2"/>
      <c r="BES78" s="2"/>
      <c r="BET78" s="2"/>
      <c r="BEU78" s="2"/>
      <c r="BEV78" s="2"/>
      <c r="BEW78" s="2"/>
      <c r="BEX78" s="2"/>
      <c r="BEY78" s="2"/>
      <c r="BEZ78" s="2"/>
      <c r="BFA78" s="2"/>
      <c r="BFB78" s="2"/>
      <c r="BFC78" s="2"/>
      <c r="BFD78" s="2"/>
      <c r="BFE78" s="2"/>
      <c r="BFF78" s="2"/>
      <c r="BFG78" s="2"/>
      <c r="BFH78" s="2"/>
      <c r="BFI78" s="2"/>
      <c r="BFJ78" s="2"/>
      <c r="BFK78" s="2"/>
      <c r="BFL78" s="2"/>
      <c r="BFM78" s="2"/>
      <c r="BFN78" s="2"/>
      <c r="BFO78" s="2"/>
      <c r="BFP78" s="2"/>
      <c r="BFQ78" s="2"/>
      <c r="BFR78" s="2"/>
      <c r="BFS78" s="2"/>
      <c r="BFT78" s="2"/>
      <c r="BFU78" s="2"/>
      <c r="BFV78" s="2"/>
      <c r="BFW78" s="2"/>
      <c r="BFX78" s="2"/>
      <c r="BFY78" s="2"/>
      <c r="BFZ78" s="2"/>
      <c r="BGA78" s="2"/>
      <c r="BGB78" s="2"/>
      <c r="BGC78" s="2"/>
      <c r="BGD78" s="2"/>
      <c r="BGE78" s="2"/>
      <c r="BGF78" s="2"/>
      <c r="BGG78" s="2"/>
      <c r="BGH78" s="2"/>
      <c r="BGI78" s="2"/>
      <c r="BGJ78" s="2"/>
      <c r="BGK78" s="2"/>
      <c r="BGL78" s="2"/>
      <c r="BGM78" s="2"/>
      <c r="BGN78" s="2"/>
      <c r="BGO78" s="2"/>
      <c r="BGP78" s="2"/>
      <c r="BGQ78" s="2"/>
      <c r="BGR78" s="2"/>
      <c r="BGS78" s="2"/>
      <c r="BGT78" s="2"/>
      <c r="BGU78" s="2"/>
      <c r="BGV78" s="2"/>
      <c r="BGW78" s="2"/>
      <c r="BGX78" s="2"/>
      <c r="BGY78" s="2"/>
      <c r="BGZ78" s="2"/>
      <c r="BHA78" s="2"/>
      <c r="BHB78" s="2"/>
      <c r="BHC78" s="2"/>
      <c r="BHD78" s="2"/>
      <c r="BHE78" s="2"/>
      <c r="BHF78" s="2"/>
      <c r="BHG78" s="2"/>
      <c r="BHH78" s="2"/>
      <c r="BHI78" s="2"/>
      <c r="BHJ78" s="2"/>
      <c r="BHK78" s="2"/>
      <c r="BHL78" s="2"/>
      <c r="BHM78" s="2"/>
      <c r="BHN78" s="2"/>
      <c r="BHO78" s="2"/>
      <c r="BHP78" s="2"/>
      <c r="BHQ78" s="2"/>
      <c r="BHR78" s="2"/>
      <c r="BHS78" s="2"/>
      <c r="BHT78" s="2"/>
      <c r="BHU78" s="2"/>
      <c r="BHV78" s="2"/>
      <c r="BHW78" s="2"/>
      <c r="BHX78" s="2"/>
      <c r="BHY78" s="2"/>
      <c r="BHZ78" s="2"/>
      <c r="BIA78" s="2"/>
      <c r="BIB78" s="2"/>
      <c r="BIC78" s="2"/>
      <c r="BID78" s="2"/>
      <c r="BIE78" s="2"/>
      <c r="BIF78" s="2"/>
      <c r="BIG78" s="2"/>
      <c r="BIH78" s="2"/>
      <c r="BII78" s="2"/>
      <c r="BIJ78" s="2"/>
    </row>
    <row r="79" spans="1:1596" s="249" customFormat="1">
      <c r="A79" s="191"/>
      <c r="B79" s="191"/>
      <c r="C79" s="191"/>
      <c r="D79" s="191"/>
      <c r="E79" s="191"/>
      <c r="F79" s="327"/>
      <c r="G79" s="191"/>
      <c r="H79" s="191"/>
      <c r="I79" s="191"/>
      <c r="J79" s="191"/>
      <c r="K79" s="191"/>
      <c r="L79" s="201"/>
      <c r="M79" s="191"/>
      <c r="N79" s="201"/>
      <c r="O79" s="191"/>
      <c r="P79" s="201"/>
      <c r="Q79" s="191"/>
      <c r="R79" s="201"/>
      <c r="S79" s="2"/>
      <c r="T79" s="2"/>
      <c r="U79" s="2"/>
      <c r="V79" s="2"/>
      <c r="W79" s="432" t="s">
        <v>273</v>
      </c>
      <c r="X79" s="432" t="s">
        <v>274</v>
      </c>
      <c r="Y79" s="441">
        <v>3.09</v>
      </c>
      <c r="Z79" s="343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  <c r="AMQ79" s="2"/>
      <c r="AMR79" s="2"/>
      <c r="AMS79" s="2"/>
      <c r="AMT79" s="2"/>
      <c r="AMU79" s="2"/>
      <c r="AMV79" s="2"/>
      <c r="AMW79" s="2"/>
      <c r="AMX79" s="2"/>
      <c r="AMY79" s="2"/>
      <c r="AMZ79" s="2"/>
      <c r="ANA79" s="2"/>
      <c r="ANB79" s="2"/>
      <c r="ANC79" s="2"/>
      <c r="AND79" s="2"/>
      <c r="ANE79" s="2"/>
      <c r="ANF79" s="2"/>
      <c r="ANG79" s="2"/>
      <c r="ANH79" s="2"/>
      <c r="ANI79" s="2"/>
      <c r="ANJ79" s="2"/>
      <c r="ANK79" s="2"/>
      <c r="ANL79" s="2"/>
      <c r="ANM79" s="2"/>
      <c r="ANN79" s="2"/>
      <c r="ANO79" s="2"/>
      <c r="ANP79" s="2"/>
      <c r="ANQ79" s="2"/>
      <c r="ANR79" s="2"/>
      <c r="ANS79" s="2"/>
      <c r="ANT79" s="2"/>
      <c r="ANU79" s="2"/>
      <c r="ANV79" s="2"/>
      <c r="ANW79" s="2"/>
      <c r="ANX79" s="2"/>
      <c r="ANY79" s="2"/>
      <c r="ANZ79" s="2"/>
      <c r="AOA79" s="2"/>
      <c r="AOB79" s="2"/>
      <c r="AOC79" s="2"/>
      <c r="AOD79" s="2"/>
      <c r="AOE79" s="2"/>
      <c r="AOF79" s="2"/>
      <c r="AOG79" s="2"/>
      <c r="AOH79" s="2"/>
      <c r="AOI79" s="2"/>
      <c r="AOJ79" s="2"/>
      <c r="AOK79" s="2"/>
      <c r="AOL79" s="2"/>
      <c r="AOM79" s="2"/>
      <c r="AON79" s="2"/>
      <c r="AOO79" s="2"/>
      <c r="AOP79" s="2"/>
      <c r="AOQ79" s="2"/>
      <c r="AOR79" s="2"/>
      <c r="AOS79" s="2"/>
      <c r="AOT79" s="2"/>
      <c r="AOU79" s="2"/>
      <c r="AOV79" s="2"/>
      <c r="AOW79" s="2"/>
      <c r="AOX79" s="2"/>
      <c r="AOY79" s="2"/>
      <c r="AOZ79" s="2"/>
      <c r="APA79" s="2"/>
      <c r="APB79" s="2"/>
      <c r="APC79" s="2"/>
      <c r="APD79" s="2"/>
      <c r="APE79" s="2"/>
      <c r="APF79" s="2"/>
      <c r="APG79" s="2"/>
      <c r="APH79" s="2"/>
      <c r="API79" s="2"/>
      <c r="APJ79" s="2"/>
      <c r="APK79" s="2"/>
      <c r="APL79" s="2"/>
      <c r="APM79" s="2"/>
      <c r="APN79" s="2"/>
      <c r="APO79" s="2"/>
      <c r="APP79" s="2"/>
      <c r="APQ79" s="2"/>
      <c r="APR79" s="2"/>
      <c r="APS79" s="2"/>
      <c r="APT79" s="2"/>
      <c r="APU79" s="2"/>
      <c r="APV79" s="2"/>
      <c r="APW79" s="2"/>
      <c r="APX79" s="2"/>
      <c r="APY79" s="2"/>
      <c r="APZ79" s="2"/>
      <c r="AQA79" s="2"/>
      <c r="AQB79" s="2"/>
      <c r="AQC79" s="2"/>
      <c r="AQD79" s="2"/>
      <c r="AQE79" s="2"/>
      <c r="AQF79" s="2"/>
      <c r="AQG79" s="2"/>
      <c r="AQH79" s="2"/>
      <c r="AQI79" s="2"/>
      <c r="AQJ79" s="2"/>
      <c r="AQK79" s="2"/>
      <c r="AQL79" s="2"/>
      <c r="AQM79" s="2"/>
      <c r="AQN79" s="2"/>
      <c r="AQO79" s="2"/>
      <c r="AQP79" s="2"/>
      <c r="AQQ79" s="2"/>
      <c r="AQR79" s="2"/>
      <c r="AQS79" s="2"/>
      <c r="AQT79" s="2"/>
      <c r="AQU79" s="2"/>
      <c r="AQV79" s="2"/>
      <c r="AQW79" s="2"/>
      <c r="AQX79" s="2"/>
      <c r="AQY79" s="2"/>
      <c r="AQZ79" s="2"/>
      <c r="ARA79" s="2"/>
      <c r="ARB79" s="2"/>
      <c r="ARC79" s="2"/>
      <c r="ARD79" s="2"/>
      <c r="ARE79" s="2"/>
      <c r="ARF79" s="2"/>
      <c r="ARG79" s="2"/>
      <c r="ARH79" s="2"/>
      <c r="ARI79" s="2"/>
      <c r="ARJ79" s="2"/>
      <c r="ARK79" s="2"/>
      <c r="ARL79" s="2"/>
      <c r="ARM79" s="2"/>
      <c r="ARN79" s="2"/>
      <c r="ARO79" s="2"/>
      <c r="ARP79" s="2"/>
      <c r="ARQ79" s="2"/>
      <c r="ARR79" s="2"/>
      <c r="ARS79" s="2"/>
      <c r="ART79" s="2"/>
      <c r="ARU79" s="2"/>
      <c r="ARV79" s="2"/>
      <c r="ARW79" s="2"/>
      <c r="ARX79" s="2"/>
      <c r="ARY79" s="2"/>
      <c r="ARZ79" s="2"/>
      <c r="ASA79" s="2"/>
      <c r="ASB79" s="2"/>
      <c r="ASC79" s="2"/>
      <c r="ASD79" s="2"/>
      <c r="ASE79" s="2"/>
      <c r="ASF79" s="2"/>
      <c r="ASG79" s="2"/>
      <c r="ASH79" s="2"/>
      <c r="ASI79" s="2"/>
      <c r="ASJ79" s="2"/>
      <c r="ASK79" s="2"/>
      <c r="ASL79" s="2"/>
      <c r="ASM79" s="2"/>
      <c r="ASN79" s="2"/>
      <c r="ASO79" s="2"/>
      <c r="ASP79" s="2"/>
      <c r="ASQ79" s="2"/>
      <c r="ASR79" s="2"/>
      <c r="ASS79" s="2"/>
      <c r="AST79" s="2"/>
      <c r="ASU79" s="2"/>
      <c r="ASV79" s="2"/>
      <c r="ASW79" s="2"/>
      <c r="ASX79" s="2"/>
      <c r="ASY79" s="2"/>
      <c r="ASZ79" s="2"/>
      <c r="ATA79" s="2"/>
      <c r="ATB79" s="2"/>
      <c r="ATC79" s="2"/>
      <c r="ATD79" s="2"/>
      <c r="ATE79" s="2"/>
      <c r="ATF79" s="2"/>
      <c r="ATG79" s="2"/>
      <c r="ATH79" s="2"/>
      <c r="ATI79" s="2"/>
      <c r="ATJ79" s="2"/>
      <c r="ATK79" s="2"/>
      <c r="ATL79" s="2"/>
      <c r="ATM79" s="2"/>
      <c r="ATN79" s="2"/>
      <c r="ATO79" s="2"/>
      <c r="ATP79" s="2"/>
      <c r="ATQ79" s="2"/>
      <c r="ATR79" s="2"/>
      <c r="ATS79" s="2"/>
      <c r="ATT79" s="2"/>
      <c r="ATU79" s="2"/>
      <c r="ATV79" s="2"/>
      <c r="ATW79" s="2"/>
      <c r="ATX79" s="2"/>
      <c r="ATY79" s="2"/>
      <c r="ATZ79" s="2"/>
      <c r="AUA79" s="2"/>
      <c r="AUB79" s="2"/>
      <c r="AUC79" s="2"/>
      <c r="AUD79" s="2"/>
      <c r="AUE79" s="2"/>
      <c r="AUF79" s="2"/>
      <c r="AUG79" s="2"/>
      <c r="AUH79" s="2"/>
      <c r="AUI79" s="2"/>
      <c r="AUJ79" s="2"/>
      <c r="AUK79" s="2"/>
      <c r="AUL79" s="2"/>
      <c r="AUM79" s="2"/>
      <c r="AUN79" s="2"/>
      <c r="AUO79" s="2"/>
      <c r="AUP79" s="2"/>
      <c r="AUQ79" s="2"/>
      <c r="AUR79" s="2"/>
      <c r="AUS79" s="2"/>
      <c r="AUT79" s="2"/>
      <c r="AUU79" s="2"/>
      <c r="AUV79" s="2"/>
      <c r="AUW79" s="2"/>
      <c r="AUX79" s="2"/>
      <c r="AUY79" s="2"/>
      <c r="AUZ79" s="2"/>
      <c r="AVA79" s="2"/>
      <c r="AVB79" s="2"/>
      <c r="AVC79" s="2"/>
      <c r="AVD79" s="2"/>
      <c r="AVE79" s="2"/>
      <c r="AVF79" s="2"/>
      <c r="AVG79" s="2"/>
      <c r="AVH79" s="2"/>
      <c r="AVI79" s="2"/>
      <c r="AVJ79" s="2"/>
      <c r="AVK79" s="2"/>
      <c r="AVL79" s="2"/>
      <c r="AVM79" s="2"/>
      <c r="AVN79" s="2"/>
      <c r="AVO79" s="2"/>
      <c r="AVP79" s="2"/>
      <c r="AVQ79" s="2"/>
      <c r="AVR79" s="2"/>
      <c r="AVS79" s="2"/>
      <c r="AVT79" s="2"/>
      <c r="AVU79" s="2"/>
      <c r="AVV79" s="2"/>
      <c r="AVW79" s="2"/>
      <c r="AVX79" s="2"/>
      <c r="AVY79" s="2"/>
      <c r="AVZ79" s="2"/>
      <c r="AWA79" s="2"/>
      <c r="AWB79" s="2"/>
      <c r="AWC79" s="2"/>
      <c r="AWD79" s="2"/>
      <c r="AWE79" s="2"/>
      <c r="AWF79" s="2"/>
      <c r="AWG79" s="2"/>
      <c r="AWH79" s="2"/>
      <c r="AWI79" s="2"/>
      <c r="AWJ79" s="2"/>
      <c r="AWK79" s="2"/>
      <c r="AWL79" s="2"/>
      <c r="AWM79" s="2"/>
      <c r="AWN79" s="2"/>
      <c r="AWO79" s="2"/>
      <c r="AWP79" s="2"/>
      <c r="AWQ79" s="2"/>
      <c r="AWR79" s="2"/>
      <c r="AWS79" s="2"/>
      <c r="AWT79" s="2"/>
      <c r="AWU79" s="2"/>
      <c r="AWV79" s="2"/>
      <c r="AWW79" s="2"/>
      <c r="AWX79" s="2"/>
      <c r="AWY79" s="2"/>
      <c r="AWZ79" s="2"/>
      <c r="AXA79" s="2"/>
      <c r="AXB79" s="2"/>
      <c r="AXC79" s="2"/>
      <c r="AXD79" s="2"/>
      <c r="AXE79" s="2"/>
      <c r="AXF79" s="2"/>
      <c r="AXG79" s="2"/>
      <c r="AXH79" s="2"/>
      <c r="AXI79" s="2"/>
      <c r="AXJ79" s="2"/>
      <c r="AXK79" s="2"/>
      <c r="AXL79" s="2"/>
      <c r="AXM79" s="2"/>
      <c r="AXN79" s="2"/>
      <c r="AXO79" s="2"/>
      <c r="AXP79" s="2"/>
      <c r="AXQ79" s="2"/>
      <c r="AXR79" s="2"/>
      <c r="AXS79" s="2"/>
      <c r="AXT79" s="2"/>
      <c r="AXU79" s="2"/>
      <c r="AXV79" s="2"/>
      <c r="AXW79" s="2"/>
      <c r="AXX79" s="2"/>
      <c r="AXY79" s="2"/>
      <c r="AXZ79" s="2"/>
      <c r="AYA79" s="2"/>
      <c r="AYB79" s="2"/>
      <c r="AYC79" s="2"/>
      <c r="AYD79" s="2"/>
      <c r="AYE79" s="2"/>
      <c r="AYF79" s="2"/>
      <c r="AYG79" s="2"/>
      <c r="AYH79" s="2"/>
      <c r="AYI79" s="2"/>
      <c r="AYJ79" s="2"/>
      <c r="AYK79" s="2"/>
      <c r="AYL79" s="2"/>
      <c r="AYM79" s="2"/>
      <c r="AYN79" s="2"/>
      <c r="AYO79" s="2"/>
      <c r="AYP79" s="2"/>
      <c r="AYQ79" s="2"/>
      <c r="AYR79" s="2"/>
      <c r="AYS79" s="2"/>
      <c r="AYT79" s="2"/>
      <c r="AYU79" s="2"/>
      <c r="AYV79" s="2"/>
      <c r="AYW79" s="2"/>
      <c r="AYX79" s="2"/>
      <c r="AYY79" s="2"/>
      <c r="AYZ79" s="2"/>
      <c r="AZA79" s="2"/>
      <c r="AZB79" s="2"/>
      <c r="AZC79" s="2"/>
      <c r="AZD79" s="2"/>
      <c r="AZE79" s="2"/>
      <c r="AZF79" s="2"/>
      <c r="AZG79" s="2"/>
      <c r="AZH79" s="2"/>
      <c r="AZI79" s="2"/>
      <c r="AZJ79" s="2"/>
      <c r="AZK79" s="2"/>
      <c r="AZL79" s="2"/>
      <c r="AZM79" s="2"/>
      <c r="AZN79" s="2"/>
      <c r="AZO79" s="2"/>
      <c r="AZP79" s="2"/>
      <c r="AZQ79" s="2"/>
      <c r="AZR79" s="2"/>
      <c r="AZS79" s="2"/>
      <c r="AZT79" s="2"/>
      <c r="AZU79" s="2"/>
      <c r="AZV79" s="2"/>
      <c r="AZW79" s="2"/>
      <c r="AZX79" s="2"/>
      <c r="AZY79" s="2"/>
      <c r="AZZ79" s="2"/>
      <c r="BAA79" s="2"/>
      <c r="BAB79" s="2"/>
      <c r="BAC79" s="2"/>
      <c r="BAD79" s="2"/>
      <c r="BAE79" s="2"/>
      <c r="BAF79" s="2"/>
      <c r="BAG79" s="2"/>
      <c r="BAH79" s="2"/>
      <c r="BAI79" s="2"/>
      <c r="BAJ79" s="2"/>
      <c r="BAK79" s="2"/>
      <c r="BAL79" s="2"/>
      <c r="BAM79" s="2"/>
      <c r="BAN79" s="2"/>
      <c r="BAO79" s="2"/>
      <c r="BAP79" s="2"/>
      <c r="BAQ79" s="2"/>
      <c r="BAR79" s="2"/>
      <c r="BAS79" s="2"/>
      <c r="BAT79" s="2"/>
      <c r="BAU79" s="2"/>
      <c r="BAV79" s="2"/>
      <c r="BAW79" s="2"/>
      <c r="BAX79" s="2"/>
      <c r="BAY79" s="2"/>
      <c r="BAZ79" s="2"/>
      <c r="BBA79" s="2"/>
      <c r="BBB79" s="2"/>
      <c r="BBC79" s="2"/>
      <c r="BBD79" s="2"/>
      <c r="BBE79" s="2"/>
      <c r="BBF79" s="2"/>
      <c r="BBG79" s="2"/>
      <c r="BBH79" s="2"/>
      <c r="BBI79" s="2"/>
      <c r="BBJ79" s="2"/>
      <c r="BBK79" s="2"/>
      <c r="BBL79" s="2"/>
      <c r="BBM79" s="2"/>
      <c r="BBN79" s="2"/>
      <c r="BBO79" s="2"/>
      <c r="BBP79" s="2"/>
      <c r="BBQ79" s="2"/>
      <c r="BBR79" s="2"/>
      <c r="BBS79" s="2"/>
      <c r="BBT79" s="2"/>
      <c r="BBU79" s="2"/>
      <c r="BBV79" s="2"/>
      <c r="BBW79" s="2"/>
      <c r="BBX79" s="2"/>
      <c r="BBY79" s="2"/>
      <c r="BBZ79" s="2"/>
      <c r="BCA79" s="2"/>
      <c r="BCB79" s="2"/>
      <c r="BCC79" s="2"/>
      <c r="BCD79" s="2"/>
      <c r="BCE79" s="2"/>
      <c r="BCF79" s="2"/>
      <c r="BCG79" s="2"/>
      <c r="BCH79" s="2"/>
      <c r="BCI79" s="2"/>
      <c r="BCJ79" s="2"/>
      <c r="BCK79" s="2"/>
      <c r="BCL79" s="2"/>
      <c r="BCM79" s="2"/>
      <c r="BCN79" s="2"/>
      <c r="BCO79" s="2"/>
      <c r="BCP79" s="2"/>
      <c r="BCQ79" s="2"/>
      <c r="BCR79" s="2"/>
      <c r="BCS79" s="2"/>
      <c r="BCT79" s="2"/>
      <c r="BCU79" s="2"/>
      <c r="BCV79" s="2"/>
      <c r="BCW79" s="2"/>
      <c r="BCX79" s="2"/>
      <c r="BCY79" s="2"/>
      <c r="BCZ79" s="2"/>
      <c r="BDA79" s="2"/>
      <c r="BDB79" s="2"/>
      <c r="BDC79" s="2"/>
      <c r="BDD79" s="2"/>
      <c r="BDE79" s="2"/>
      <c r="BDF79" s="2"/>
      <c r="BDG79" s="2"/>
      <c r="BDH79" s="2"/>
      <c r="BDI79" s="2"/>
      <c r="BDJ79" s="2"/>
      <c r="BDK79" s="2"/>
      <c r="BDL79" s="2"/>
      <c r="BDM79" s="2"/>
      <c r="BDN79" s="2"/>
      <c r="BDO79" s="2"/>
      <c r="BDP79" s="2"/>
      <c r="BDQ79" s="2"/>
      <c r="BDR79" s="2"/>
      <c r="BDS79" s="2"/>
      <c r="BDT79" s="2"/>
      <c r="BDU79" s="2"/>
      <c r="BDV79" s="2"/>
      <c r="BDW79" s="2"/>
      <c r="BDX79" s="2"/>
      <c r="BDY79" s="2"/>
      <c r="BDZ79" s="2"/>
      <c r="BEA79" s="2"/>
      <c r="BEB79" s="2"/>
      <c r="BEC79" s="2"/>
      <c r="BED79" s="2"/>
      <c r="BEE79" s="2"/>
      <c r="BEF79" s="2"/>
      <c r="BEG79" s="2"/>
      <c r="BEH79" s="2"/>
      <c r="BEI79" s="2"/>
      <c r="BEJ79" s="2"/>
      <c r="BEK79" s="2"/>
      <c r="BEL79" s="2"/>
      <c r="BEM79" s="2"/>
      <c r="BEN79" s="2"/>
      <c r="BEO79" s="2"/>
      <c r="BEP79" s="2"/>
      <c r="BEQ79" s="2"/>
      <c r="BER79" s="2"/>
      <c r="BES79" s="2"/>
      <c r="BET79" s="2"/>
      <c r="BEU79" s="2"/>
      <c r="BEV79" s="2"/>
      <c r="BEW79" s="2"/>
      <c r="BEX79" s="2"/>
      <c r="BEY79" s="2"/>
      <c r="BEZ79" s="2"/>
      <c r="BFA79" s="2"/>
      <c r="BFB79" s="2"/>
      <c r="BFC79" s="2"/>
      <c r="BFD79" s="2"/>
      <c r="BFE79" s="2"/>
      <c r="BFF79" s="2"/>
      <c r="BFG79" s="2"/>
      <c r="BFH79" s="2"/>
      <c r="BFI79" s="2"/>
      <c r="BFJ79" s="2"/>
      <c r="BFK79" s="2"/>
      <c r="BFL79" s="2"/>
      <c r="BFM79" s="2"/>
      <c r="BFN79" s="2"/>
      <c r="BFO79" s="2"/>
      <c r="BFP79" s="2"/>
      <c r="BFQ79" s="2"/>
      <c r="BFR79" s="2"/>
      <c r="BFS79" s="2"/>
      <c r="BFT79" s="2"/>
      <c r="BFU79" s="2"/>
      <c r="BFV79" s="2"/>
      <c r="BFW79" s="2"/>
      <c r="BFX79" s="2"/>
      <c r="BFY79" s="2"/>
      <c r="BFZ79" s="2"/>
      <c r="BGA79" s="2"/>
      <c r="BGB79" s="2"/>
      <c r="BGC79" s="2"/>
      <c r="BGD79" s="2"/>
      <c r="BGE79" s="2"/>
      <c r="BGF79" s="2"/>
      <c r="BGG79" s="2"/>
      <c r="BGH79" s="2"/>
      <c r="BGI79" s="2"/>
      <c r="BGJ79" s="2"/>
      <c r="BGK79" s="2"/>
      <c r="BGL79" s="2"/>
      <c r="BGM79" s="2"/>
      <c r="BGN79" s="2"/>
      <c r="BGO79" s="2"/>
      <c r="BGP79" s="2"/>
      <c r="BGQ79" s="2"/>
      <c r="BGR79" s="2"/>
      <c r="BGS79" s="2"/>
      <c r="BGT79" s="2"/>
      <c r="BGU79" s="2"/>
      <c r="BGV79" s="2"/>
      <c r="BGW79" s="2"/>
      <c r="BGX79" s="2"/>
      <c r="BGY79" s="2"/>
      <c r="BGZ79" s="2"/>
      <c r="BHA79" s="2"/>
      <c r="BHB79" s="2"/>
      <c r="BHC79" s="2"/>
      <c r="BHD79" s="2"/>
      <c r="BHE79" s="2"/>
      <c r="BHF79" s="2"/>
      <c r="BHG79" s="2"/>
      <c r="BHH79" s="2"/>
      <c r="BHI79" s="2"/>
      <c r="BHJ79" s="2"/>
      <c r="BHK79" s="2"/>
      <c r="BHL79" s="2"/>
      <c r="BHM79" s="2"/>
      <c r="BHN79" s="2"/>
      <c r="BHO79" s="2"/>
      <c r="BHP79" s="2"/>
      <c r="BHQ79" s="2"/>
      <c r="BHR79" s="2"/>
      <c r="BHS79" s="2"/>
      <c r="BHT79" s="2"/>
      <c r="BHU79" s="2"/>
      <c r="BHV79" s="2"/>
      <c r="BHW79" s="2"/>
      <c r="BHX79" s="2"/>
      <c r="BHY79" s="2"/>
      <c r="BHZ79" s="2"/>
      <c r="BIA79" s="2"/>
      <c r="BIB79" s="2"/>
      <c r="BIC79" s="2"/>
      <c r="BID79" s="2"/>
      <c r="BIE79" s="2"/>
      <c r="BIF79" s="2"/>
      <c r="BIG79" s="2"/>
      <c r="BIH79" s="2"/>
      <c r="BII79" s="2"/>
      <c r="BIJ79" s="2"/>
    </row>
    <row r="80" spans="1:1596" s="24" customFormat="1">
      <c r="A80" s="28" t="s">
        <v>275</v>
      </c>
      <c r="B80" s="28"/>
      <c r="C80" s="15"/>
      <c r="D80" s="15"/>
      <c r="E80" s="29">
        <f>G80/F80</f>
        <v>14.293509999999999</v>
      </c>
      <c r="F80" s="329">
        <v>9.5</v>
      </c>
      <c r="G80" s="29">
        <f>G48*Q52</f>
        <v>135.78834499999999</v>
      </c>
      <c r="H80" s="15"/>
      <c r="I80" s="15"/>
      <c r="J80" s="15"/>
      <c r="K80" s="15"/>
      <c r="L80" s="29">
        <f>N80/M80</f>
        <v>177062.62729999999</v>
      </c>
      <c r="M80" s="16">
        <v>1.03</v>
      </c>
      <c r="N80" s="17">
        <f>R80-G80</f>
        <v>182374.506119</v>
      </c>
      <c r="O80" s="15"/>
      <c r="P80" s="17">
        <f>G80+N80</f>
        <v>182510.29446400001</v>
      </c>
      <c r="Q80" s="15"/>
      <c r="R80" s="29">
        <f>R26+R52</f>
        <v>182510.29446400001</v>
      </c>
      <c r="S80" s="2"/>
      <c r="T80" s="2"/>
      <c r="U80" s="2"/>
      <c r="V80" s="2"/>
      <c r="W80" s="431" t="s">
        <v>276</v>
      </c>
      <c r="X80" s="417" t="s">
        <v>277</v>
      </c>
      <c r="Y80" s="440">
        <v>17.21</v>
      </c>
      <c r="Z80" s="430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  <c r="AMQ80" s="2"/>
      <c r="AMR80" s="2"/>
      <c r="AMS80" s="2"/>
      <c r="AMT80" s="2"/>
      <c r="AMU80" s="2"/>
      <c r="AMV80" s="2"/>
      <c r="AMW80" s="2"/>
      <c r="AMX80" s="2"/>
      <c r="AMY80" s="2"/>
      <c r="AMZ80" s="2"/>
      <c r="ANA80" s="2"/>
      <c r="ANB80" s="2"/>
      <c r="ANC80" s="2"/>
      <c r="AND80" s="2"/>
      <c r="ANE80" s="2"/>
      <c r="ANF80" s="2"/>
      <c r="ANG80" s="2"/>
      <c r="ANH80" s="2"/>
      <c r="ANI80" s="2"/>
      <c r="ANJ80" s="2"/>
      <c r="ANK80" s="2"/>
      <c r="ANL80" s="2"/>
      <c r="ANM80" s="2"/>
      <c r="ANN80" s="2"/>
      <c r="ANO80" s="2"/>
      <c r="ANP80" s="2"/>
      <c r="ANQ80" s="2"/>
      <c r="ANR80" s="2"/>
      <c r="ANS80" s="2"/>
      <c r="ANT80" s="2"/>
      <c r="ANU80" s="2"/>
      <c r="ANV80" s="2"/>
      <c r="ANW80" s="2"/>
      <c r="ANX80" s="2"/>
      <c r="ANY80" s="2"/>
      <c r="ANZ80" s="2"/>
      <c r="AOA80" s="2"/>
      <c r="AOB80" s="2"/>
      <c r="AOC80" s="2"/>
      <c r="AOD80" s="2"/>
      <c r="AOE80" s="2"/>
      <c r="AOF80" s="2"/>
      <c r="AOG80" s="2"/>
      <c r="AOH80" s="2"/>
      <c r="AOI80" s="2"/>
      <c r="AOJ80" s="2"/>
      <c r="AOK80" s="2"/>
      <c r="AOL80" s="2"/>
      <c r="AOM80" s="2"/>
      <c r="AON80" s="2"/>
      <c r="AOO80" s="2"/>
      <c r="AOP80" s="2"/>
      <c r="AOQ80" s="2"/>
      <c r="AOR80" s="2"/>
      <c r="AOS80" s="2"/>
      <c r="AOT80" s="2"/>
      <c r="AOU80" s="2"/>
      <c r="AOV80" s="2"/>
      <c r="AOW80" s="2"/>
      <c r="AOX80" s="2"/>
      <c r="AOY80" s="2"/>
      <c r="AOZ80" s="2"/>
      <c r="APA80" s="2"/>
      <c r="APB80" s="2"/>
      <c r="APC80" s="2"/>
      <c r="APD80" s="2"/>
      <c r="APE80" s="2"/>
      <c r="APF80" s="2"/>
      <c r="APG80" s="2"/>
      <c r="APH80" s="2"/>
      <c r="API80" s="2"/>
      <c r="APJ80" s="2"/>
      <c r="APK80" s="2"/>
      <c r="APL80" s="2"/>
      <c r="APM80" s="2"/>
      <c r="APN80" s="2"/>
      <c r="APO80" s="2"/>
      <c r="APP80" s="2"/>
      <c r="APQ80" s="2"/>
      <c r="APR80" s="2"/>
      <c r="APS80" s="2"/>
      <c r="APT80" s="2"/>
      <c r="APU80" s="2"/>
      <c r="APV80" s="2"/>
      <c r="APW80" s="2"/>
      <c r="APX80" s="2"/>
      <c r="APY80" s="2"/>
      <c r="APZ80" s="2"/>
      <c r="AQA80" s="2"/>
      <c r="AQB80" s="2"/>
      <c r="AQC80" s="2"/>
      <c r="AQD80" s="2"/>
      <c r="AQE80" s="2"/>
      <c r="AQF80" s="2"/>
      <c r="AQG80" s="2"/>
      <c r="AQH80" s="2"/>
      <c r="AQI80" s="2"/>
      <c r="AQJ80" s="2"/>
      <c r="AQK80" s="2"/>
      <c r="AQL80" s="2"/>
      <c r="AQM80" s="2"/>
      <c r="AQN80" s="2"/>
      <c r="AQO80" s="2"/>
      <c r="AQP80" s="2"/>
      <c r="AQQ80" s="2"/>
      <c r="AQR80" s="2"/>
      <c r="AQS80" s="2"/>
      <c r="AQT80" s="2"/>
      <c r="AQU80" s="2"/>
      <c r="AQV80" s="2"/>
      <c r="AQW80" s="2"/>
      <c r="AQX80" s="2"/>
      <c r="AQY80" s="2"/>
      <c r="AQZ80" s="2"/>
      <c r="ARA80" s="2"/>
      <c r="ARB80" s="2"/>
      <c r="ARC80" s="2"/>
      <c r="ARD80" s="2"/>
      <c r="ARE80" s="2"/>
      <c r="ARF80" s="2"/>
      <c r="ARG80" s="2"/>
      <c r="ARH80" s="2"/>
      <c r="ARI80" s="2"/>
      <c r="ARJ80" s="2"/>
      <c r="ARK80" s="2"/>
      <c r="ARL80" s="2"/>
      <c r="ARM80" s="2"/>
      <c r="ARN80" s="2"/>
      <c r="ARO80" s="2"/>
      <c r="ARP80" s="2"/>
      <c r="ARQ80" s="2"/>
      <c r="ARR80" s="2"/>
      <c r="ARS80" s="2"/>
      <c r="ART80" s="2"/>
      <c r="ARU80" s="2"/>
      <c r="ARV80" s="2"/>
      <c r="ARW80" s="2"/>
      <c r="ARX80" s="2"/>
      <c r="ARY80" s="2"/>
      <c r="ARZ80" s="2"/>
      <c r="ASA80" s="2"/>
      <c r="ASB80" s="2"/>
      <c r="ASC80" s="2"/>
      <c r="ASD80" s="2"/>
      <c r="ASE80" s="2"/>
      <c r="ASF80" s="2"/>
      <c r="ASG80" s="2"/>
      <c r="ASH80" s="2"/>
      <c r="ASI80" s="2"/>
      <c r="ASJ80" s="2"/>
      <c r="ASK80" s="2"/>
      <c r="ASL80" s="2"/>
      <c r="ASM80" s="2"/>
      <c r="ASN80" s="2"/>
      <c r="ASO80" s="2"/>
      <c r="ASP80" s="2"/>
      <c r="ASQ80" s="2"/>
      <c r="ASR80" s="2"/>
      <c r="ASS80" s="2"/>
      <c r="AST80" s="2"/>
      <c r="ASU80" s="2"/>
      <c r="ASV80" s="2"/>
      <c r="ASW80" s="2"/>
      <c r="ASX80" s="2"/>
      <c r="ASY80" s="2"/>
      <c r="ASZ80" s="2"/>
      <c r="ATA80" s="2"/>
      <c r="ATB80" s="2"/>
      <c r="ATC80" s="2"/>
      <c r="ATD80" s="2"/>
      <c r="ATE80" s="2"/>
      <c r="ATF80" s="2"/>
      <c r="ATG80" s="2"/>
      <c r="ATH80" s="2"/>
      <c r="ATI80" s="2"/>
      <c r="ATJ80" s="2"/>
      <c r="ATK80" s="2"/>
      <c r="ATL80" s="2"/>
      <c r="ATM80" s="2"/>
      <c r="ATN80" s="2"/>
      <c r="ATO80" s="2"/>
      <c r="ATP80" s="2"/>
      <c r="ATQ80" s="2"/>
      <c r="ATR80" s="2"/>
      <c r="ATS80" s="2"/>
      <c r="ATT80" s="2"/>
      <c r="ATU80" s="2"/>
      <c r="ATV80" s="2"/>
      <c r="ATW80" s="2"/>
      <c r="ATX80" s="2"/>
      <c r="ATY80" s="2"/>
      <c r="ATZ80" s="2"/>
      <c r="AUA80" s="2"/>
      <c r="AUB80" s="2"/>
      <c r="AUC80" s="2"/>
      <c r="AUD80" s="2"/>
      <c r="AUE80" s="2"/>
      <c r="AUF80" s="2"/>
      <c r="AUG80" s="2"/>
      <c r="AUH80" s="2"/>
      <c r="AUI80" s="2"/>
      <c r="AUJ80" s="2"/>
      <c r="AUK80" s="2"/>
      <c r="AUL80" s="2"/>
      <c r="AUM80" s="2"/>
      <c r="AUN80" s="2"/>
      <c r="AUO80" s="2"/>
      <c r="AUP80" s="2"/>
      <c r="AUQ80" s="2"/>
      <c r="AUR80" s="2"/>
      <c r="AUS80" s="2"/>
      <c r="AUT80" s="2"/>
      <c r="AUU80" s="2"/>
      <c r="AUV80" s="2"/>
      <c r="AUW80" s="2"/>
      <c r="AUX80" s="2"/>
      <c r="AUY80" s="2"/>
      <c r="AUZ80" s="2"/>
      <c r="AVA80" s="2"/>
      <c r="AVB80" s="2"/>
      <c r="AVC80" s="2"/>
      <c r="AVD80" s="2"/>
      <c r="AVE80" s="2"/>
      <c r="AVF80" s="2"/>
      <c r="AVG80" s="2"/>
      <c r="AVH80" s="2"/>
      <c r="AVI80" s="2"/>
      <c r="AVJ80" s="2"/>
      <c r="AVK80" s="2"/>
      <c r="AVL80" s="2"/>
      <c r="AVM80" s="2"/>
      <c r="AVN80" s="2"/>
      <c r="AVO80" s="2"/>
      <c r="AVP80" s="2"/>
      <c r="AVQ80" s="2"/>
      <c r="AVR80" s="2"/>
      <c r="AVS80" s="2"/>
      <c r="AVT80" s="2"/>
      <c r="AVU80" s="2"/>
      <c r="AVV80" s="2"/>
      <c r="AVW80" s="2"/>
      <c r="AVX80" s="2"/>
      <c r="AVY80" s="2"/>
      <c r="AVZ80" s="2"/>
      <c r="AWA80" s="2"/>
      <c r="AWB80" s="2"/>
      <c r="AWC80" s="2"/>
      <c r="AWD80" s="2"/>
      <c r="AWE80" s="2"/>
      <c r="AWF80" s="2"/>
      <c r="AWG80" s="2"/>
      <c r="AWH80" s="2"/>
      <c r="AWI80" s="2"/>
      <c r="AWJ80" s="2"/>
      <c r="AWK80" s="2"/>
      <c r="AWL80" s="2"/>
      <c r="AWM80" s="2"/>
      <c r="AWN80" s="2"/>
      <c r="AWO80" s="2"/>
      <c r="AWP80" s="2"/>
      <c r="AWQ80" s="2"/>
      <c r="AWR80" s="2"/>
      <c r="AWS80" s="2"/>
      <c r="AWT80" s="2"/>
      <c r="AWU80" s="2"/>
      <c r="AWV80" s="2"/>
      <c r="AWW80" s="2"/>
      <c r="AWX80" s="2"/>
      <c r="AWY80" s="2"/>
      <c r="AWZ80" s="2"/>
      <c r="AXA80" s="2"/>
      <c r="AXB80" s="2"/>
      <c r="AXC80" s="2"/>
      <c r="AXD80" s="2"/>
      <c r="AXE80" s="2"/>
      <c r="AXF80" s="2"/>
      <c r="AXG80" s="2"/>
      <c r="AXH80" s="2"/>
      <c r="AXI80" s="2"/>
      <c r="AXJ80" s="2"/>
      <c r="AXK80" s="2"/>
      <c r="AXL80" s="2"/>
      <c r="AXM80" s="2"/>
      <c r="AXN80" s="2"/>
      <c r="AXO80" s="2"/>
      <c r="AXP80" s="2"/>
      <c r="AXQ80" s="2"/>
      <c r="AXR80" s="2"/>
      <c r="AXS80" s="2"/>
      <c r="AXT80" s="2"/>
      <c r="AXU80" s="2"/>
      <c r="AXV80" s="2"/>
      <c r="AXW80" s="2"/>
      <c r="AXX80" s="2"/>
      <c r="AXY80" s="2"/>
      <c r="AXZ80" s="2"/>
      <c r="AYA80" s="2"/>
      <c r="AYB80" s="2"/>
      <c r="AYC80" s="2"/>
      <c r="AYD80" s="2"/>
      <c r="AYE80" s="2"/>
      <c r="AYF80" s="2"/>
      <c r="AYG80" s="2"/>
      <c r="AYH80" s="2"/>
      <c r="AYI80" s="2"/>
      <c r="AYJ80" s="2"/>
      <c r="AYK80" s="2"/>
      <c r="AYL80" s="2"/>
      <c r="AYM80" s="2"/>
      <c r="AYN80" s="2"/>
      <c r="AYO80" s="2"/>
      <c r="AYP80" s="2"/>
      <c r="AYQ80" s="2"/>
      <c r="AYR80" s="2"/>
      <c r="AYS80" s="2"/>
      <c r="AYT80" s="2"/>
      <c r="AYU80" s="2"/>
      <c r="AYV80" s="2"/>
      <c r="AYW80" s="2"/>
      <c r="AYX80" s="2"/>
      <c r="AYY80" s="2"/>
      <c r="AYZ80" s="2"/>
      <c r="AZA80" s="2"/>
      <c r="AZB80" s="2"/>
      <c r="AZC80" s="2"/>
      <c r="AZD80" s="2"/>
      <c r="AZE80" s="2"/>
      <c r="AZF80" s="2"/>
      <c r="AZG80" s="2"/>
      <c r="AZH80" s="2"/>
      <c r="AZI80" s="2"/>
      <c r="AZJ80" s="2"/>
      <c r="AZK80" s="2"/>
      <c r="AZL80" s="2"/>
      <c r="AZM80" s="2"/>
      <c r="AZN80" s="2"/>
      <c r="AZO80" s="2"/>
      <c r="AZP80" s="2"/>
      <c r="AZQ80" s="2"/>
      <c r="AZR80" s="2"/>
      <c r="AZS80" s="2"/>
      <c r="AZT80" s="2"/>
      <c r="AZU80" s="2"/>
      <c r="AZV80" s="2"/>
      <c r="AZW80" s="2"/>
      <c r="AZX80" s="2"/>
      <c r="AZY80" s="2"/>
      <c r="AZZ80" s="2"/>
      <c r="BAA80" s="2"/>
      <c r="BAB80" s="2"/>
      <c r="BAC80" s="2"/>
      <c r="BAD80" s="2"/>
      <c r="BAE80" s="2"/>
      <c r="BAF80" s="2"/>
      <c r="BAG80" s="2"/>
      <c r="BAH80" s="2"/>
      <c r="BAI80" s="2"/>
      <c r="BAJ80" s="2"/>
      <c r="BAK80" s="2"/>
      <c r="BAL80" s="2"/>
      <c r="BAM80" s="2"/>
      <c r="BAN80" s="2"/>
      <c r="BAO80" s="2"/>
      <c r="BAP80" s="2"/>
      <c r="BAQ80" s="2"/>
      <c r="BAR80" s="2"/>
      <c r="BAS80" s="2"/>
      <c r="BAT80" s="2"/>
      <c r="BAU80" s="2"/>
      <c r="BAV80" s="2"/>
      <c r="BAW80" s="2"/>
      <c r="BAX80" s="2"/>
      <c r="BAY80" s="2"/>
      <c r="BAZ80" s="2"/>
      <c r="BBA80" s="2"/>
      <c r="BBB80" s="2"/>
      <c r="BBC80" s="2"/>
      <c r="BBD80" s="2"/>
      <c r="BBE80" s="2"/>
      <c r="BBF80" s="2"/>
      <c r="BBG80" s="2"/>
      <c r="BBH80" s="2"/>
      <c r="BBI80" s="2"/>
      <c r="BBJ80" s="2"/>
      <c r="BBK80" s="2"/>
      <c r="BBL80" s="2"/>
      <c r="BBM80" s="2"/>
      <c r="BBN80" s="2"/>
      <c r="BBO80" s="2"/>
      <c r="BBP80" s="2"/>
      <c r="BBQ80" s="2"/>
      <c r="BBR80" s="2"/>
      <c r="BBS80" s="2"/>
      <c r="BBT80" s="2"/>
      <c r="BBU80" s="2"/>
      <c r="BBV80" s="2"/>
      <c r="BBW80" s="2"/>
      <c r="BBX80" s="2"/>
      <c r="BBY80" s="2"/>
      <c r="BBZ80" s="2"/>
      <c r="BCA80" s="2"/>
      <c r="BCB80" s="2"/>
      <c r="BCC80" s="2"/>
      <c r="BCD80" s="2"/>
      <c r="BCE80" s="2"/>
      <c r="BCF80" s="2"/>
      <c r="BCG80" s="2"/>
      <c r="BCH80" s="2"/>
      <c r="BCI80" s="2"/>
      <c r="BCJ80" s="2"/>
      <c r="BCK80" s="2"/>
      <c r="BCL80" s="2"/>
      <c r="BCM80" s="2"/>
      <c r="BCN80" s="2"/>
      <c r="BCO80" s="2"/>
      <c r="BCP80" s="2"/>
      <c r="BCQ80" s="2"/>
      <c r="BCR80" s="2"/>
      <c r="BCS80" s="2"/>
      <c r="BCT80" s="2"/>
      <c r="BCU80" s="2"/>
      <c r="BCV80" s="2"/>
      <c r="BCW80" s="2"/>
      <c r="BCX80" s="2"/>
      <c r="BCY80" s="2"/>
      <c r="BCZ80" s="2"/>
      <c r="BDA80" s="2"/>
      <c r="BDB80" s="2"/>
      <c r="BDC80" s="2"/>
      <c r="BDD80" s="2"/>
      <c r="BDE80" s="2"/>
      <c r="BDF80" s="2"/>
      <c r="BDG80" s="2"/>
      <c r="BDH80" s="2"/>
      <c r="BDI80" s="2"/>
      <c r="BDJ80" s="2"/>
      <c r="BDK80" s="2"/>
      <c r="BDL80" s="2"/>
      <c r="BDM80" s="2"/>
      <c r="BDN80" s="2"/>
      <c r="BDO80" s="2"/>
      <c r="BDP80" s="2"/>
      <c r="BDQ80" s="2"/>
      <c r="BDR80" s="2"/>
      <c r="BDS80" s="2"/>
      <c r="BDT80" s="2"/>
      <c r="BDU80" s="2"/>
      <c r="BDV80" s="2"/>
      <c r="BDW80" s="2"/>
      <c r="BDX80" s="2"/>
      <c r="BDY80" s="2"/>
      <c r="BDZ80" s="2"/>
      <c r="BEA80" s="2"/>
      <c r="BEB80" s="2"/>
      <c r="BEC80" s="2"/>
      <c r="BED80" s="2"/>
      <c r="BEE80" s="2"/>
      <c r="BEF80" s="2"/>
      <c r="BEG80" s="2"/>
      <c r="BEH80" s="2"/>
      <c r="BEI80" s="2"/>
      <c r="BEJ80" s="2"/>
      <c r="BEK80" s="2"/>
      <c r="BEL80" s="2"/>
      <c r="BEM80" s="2"/>
      <c r="BEN80" s="2"/>
      <c r="BEO80" s="2"/>
      <c r="BEP80" s="2"/>
      <c r="BEQ80" s="2"/>
      <c r="BER80" s="2"/>
      <c r="BES80" s="2"/>
      <c r="BET80" s="2"/>
      <c r="BEU80" s="2"/>
      <c r="BEV80" s="2"/>
      <c r="BEW80" s="2"/>
      <c r="BEX80" s="2"/>
      <c r="BEY80" s="2"/>
      <c r="BEZ80" s="2"/>
      <c r="BFA80" s="2"/>
      <c r="BFB80" s="2"/>
      <c r="BFC80" s="2"/>
      <c r="BFD80" s="2"/>
      <c r="BFE80" s="2"/>
      <c r="BFF80" s="2"/>
      <c r="BFG80" s="2"/>
      <c r="BFH80" s="2"/>
      <c r="BFI80" s="2"/>
      <c r="BFJ80" s="2"/>
      <c r="BFK80" s="2"/>
      <c r="BFL80" s="2"/>
      <c r="BFM80" s="2"/>
      <c r="BFN80" s="2"/>
      <c r="BFO80" s="2"/>
      <c r="BFP80" s="2"/>
      <c r="BFQ80" s="2"/>
      <c r="BFR80" s="2"/>
      <c r="BFS80" s="2"/>
      <c r="BFT80" s="2"/>
      <c r="BFU80" s="2"/>
      <c r="BFV80" s="2"/>
      <c r="BFW80" s="2"/>
      <c r="BFX80" s="2"/>
      <c r="BFY80" s="2"/>
      <c r="BFZ80" s="2"/>
      <c r="BGA80" s="2"/>
      <c r="BGB80" s="2"/>
      <c r="BGC80" s="2"/>
      <c r="BGD80" s="2"/>
      <c r="BGE80" s="2"/>
      <c r="BGF80" s="2"/>
      <c r="BGG80" s="2"/>
      <c r="BGH80" s="2"/>
      <c r="BGI80" s="2"/>
      <c r="BGJ80" s="2"/>
      <c r="BGK80" s="2"/>
      <c r="BGL80" s="2"/>
      <c r="BGM80" s="2"/>
      <c r="BGN80" s="2"/>
      <c r="BGO80" s="2"/>
      <c r="BGP80" s="2"/>
      <c r="BGQ80" s="2"/>
      <c r="BGR80" s="2"/>
      <c r="BGS80" s="2"/>
      <c r="BGT80" s="2"/>
      <c r="BGU80" s="2"/>
      <c r="BGV80" s="2"/>
      <c r="BGW80" s="2"/>
      <c r="BGX80" s="2"/>
      <c r="BGY80" s="2"/>
      <c r="BGZ80" s="2"/>
      <c r="BHA80" s="2"/>
      <c r="BHB80" s="2"/>
      <c r="BHC80" s="2"/>
      <c r="BHD80" s="2"/>
      <c r="BHE80" s="2"/>
      <c r="BHF80" s="2"/>
      <c r="BHG80" s="2"/>
      <c r="BHH80" s="2"/>
      <c r="BHI80" s="2"/>
      <c r="BHJ80" s="2"/>
      <c r="BHK80" s="2"/>
      <c r="BHL80" s="2"/>
      <c r="BHM80" s="2"/>
      <c r="BHN80" s="2"/>
      <c r="BHO80" s="2"/>
      <c r="BHP80" s="2"/>
      <c r="BHQ80" s="2"/>
      <c r="BHR80" s="2"/>
      <c r="BHS80" s="2"/>
      <c r="BHT80" s="2"/>
      <c r="BHU80" s="2"/>
      <c r="BHV80" s="2"/>
      <c r="BHW80" s="2"/>
      <c r="BHX80" s="2"/>
      <c r="BHY80" s="2"/>
      <c r="BHZ80" s="2"/>
      <c r="BIA80" s="2"/>
      <c r="BIB80" s="2"/>
      <c r="BIC80" s="2"/>
      <c r="BID80" s="2"/>
      <c r="BIE80" s="2"/>
      <c r="BIF80" s="2"/>
      <c r="BIG80" s="2"/>
      <c r="BIH80" s="2"/>
      <c r="BII80" s="2"/>
      <c r="BIJ80" s="2"/>
    </row>
    <row r="81" spans="1:1596" s="19" customFormat="1">
      <c r="A81" s="28" t="s">
        <v>278</v>
      </c>
      <c r="B81" s="28"/>
      <c r="C81" s="28"/>
      <c r="D81" s="28"/>
      <c r="E81" s="28">
        <f>全固态!E10</f>
        <v>0</v>
      </c>
      <c r="F81" s="28">
        <f>F80</f>
        <v>9.5</v>
      </c>
      <c r="G81" s="28">
        <f>E81*F81</f>
        <v>0</v>
      </c>
      <c r="H81" s="28"/>
      <c r="I81" s="28"/>
      <c r="J81" s="28"/>
      <c r="K81" s="28"/>
      <c r="L81" s="28"/>
      <c r="M81" s="28"/>
      <c r="N81" s="28"/>
      <c r="O81" s="28"/>
      <c r="P81" s="28">
        <f>全固态!P10</f>
        <v>12412.98</v>
      </c>
      <c r="Q81" s="28"/>
      <c r="R81" s="61">
        <f>全固态!R10</f>
        <v>12412.98</v>
      </c>
      <c r="S81" s="2"/>
      <c r="T81" s="2"/>
      <c r="U81" s="2"/>
      <c r="V81" s="2"/>
      <c r="W81" s="417" t="s">
        <v>279</v>
      </c>
      <c r="X81" s="417" t="s">
        <v>277</v>
      </c>
      <c r="Y81" s="440">
        <v>4.12</v>
      </c>
      <c r="Z81" s="430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  <c r="AMQ81" s="2"/>
      <c r="AMR81" s="2"/>
      <c r="AMS81" s="2"/>
      <c r="AMT81" s="2"/>
      <c r="AMU81" s="2"/>
      <c r="AMV81" s="2"/>
      <c r="AMW81" s="2"/>
      <c r="AMX81" s="2"/>
      <c r="AMY81" s="2"/>
      <c r="AMZ81" s="2"/>
      <c r="ANA81" s="2"/>
      <c r="ANB81" s="2"/>
      <c r="ANC81" s="2"/>
      <c r="AND81" s="2"/>
      <c r="ANE81" s="2"/>
      <c r="ANF81" s="2"/>
      <c r="ANG81" s="2"/>
      <c r="ANH81" s="2"/>
      <c r="ANI81" s="2"/>
      <c r="ANJ81" s="2"/>
      <c r="ANK81" s="2"/>
      <c r="ANL81" s="2"/>
      <c r="ANM81" s="2"/>
      <c r="ANN81" s="2"/>
      <c r="ANO81" s="2"/>
      <c r="ANP81" s="2"/>
      <c r="ANQ81" s="2"/>
      <c r="ANR81" s="2"/>
      <c r="ANS81" s="2"/>
      <c r="ANT81" s="2"/>
      <c r="ANU81" s="2"/>
      <c r="ANV81" s="2"/>
      <c r="ANW81" s="2"/>
      <c r="ANX81" s="2"/>
      <c r="ANY81" s="2"/>
      <c r="ANZ81" s="2"/>
      <c r="AOA81" s="2"/>
      <c r="AOB81" s="2"/>
      <c r="AOC81" s="2"/>
      <c r="AOD81" s="2"/>
      <c r="AOE81" s="2"/>
      <c r="AOF81" s="2"/>
      <c r="AOG81" s="2"/>
      <c r="AOH81" s="2"/>
      <c r="AOI81" s="2"/>
      <c r="AOJ81" s="2"/>
      <c r="AOK81" s="2"/>
      <c r="AOL81" s="2"/>
      <c r="AOM81" s="2"/>
      <c r="AON81" s="2"/>
      <c r="AOO81" s="2"/>
      <c r="AOP81" s="2"/>
      <c r="AOQ81" s="2"/>
      <c r="AOR81" s="2"/>
      <c r="AOS81" s="2"/>
      <c r="AOT81" s="2"/>
      <c r="AOU81" s="2"/>
      <c r="AOV81" s="2"/>
      <c r="AOW81" s="2"/>
      <c r="AOX81" s="2"/>
      <c r="AOY81" s="2"/>
      <c r="AOZ81" s="2"/>
      <c r="APA81" s="2"/>
      <c r="APB81" s="2"/>
      <c r="APC81" s="2"/>
      <c r="APD81" s="2"/>
      <c r="APE81" s="2"/>
      <c r="APF81" s="2"/>
      <c r="APG81" s="2"/>
      <c r="APH81" s="2"/>
      <c r="API81" s="2"/>
      <c r="APJ81" s="2"/>
      <c r="APK81" s="2"/>
      <c r="APL81" s="2"/>
      <c r="APM81" s="2"/>
      <c r="APN81" s="2"/>
      <c r="APO81" s="2"/>
      <c r="APP81" s="2"/>
      <c r="APQ81" s="2"/>
      <c r="APR81" s="2"/>
      <c r="APS81" s="2"/>
      <c r="APT81" s="2"/>
      <c r="APU81" s="2"/>
      <c r="APV81" s="2"/>
      <c r="APW81" s="2"/>
      <c r="APX81" s="2"/>
      <c r="APY81" s="2"/>
      <c r="APZ81" s="2"/>
      <c r="AQA81" s="2"/>
      <c r="AQB81" s="2"/>
      <c r="AQC81" s="2"/>
      <c r="AQD81" s="2"/>
      <c r="AQE81" s="2"/>
      <c r="AQF81" s="2"/>
      <c r="AQG81" s="2"/>
      <c r="AQH81" s="2"/>
      <c r="AQI81" s="2"/>
      <c r="AQJ81" s="2"/>
      <c r="AQK81" s="2"/>
      <c r="AQL81" s="2"/>
      <c r="AQM81" s="2"/>
      <c r="AQN81" s="2"/>
      <c r="AQO81" s="2"/>
      <c r="AQP81" s="2"/>
      <c r="AQQ81" s="2"/>
      <c r="AQR81" s="2"/>
      <c r="AQS81" s="2"/>
      <c r="AQT81" s="2"/>
      <c r="AQU81" s="2"/>
      <c r="AQV81" s="2"/>
      <c r="AQW81" s="2"/>
      <c r="AQX81" s="2"/>
      <c r="AQY81" s="2"/>
      <c r="AQZ81" s="2"/>
      <c r="ARA81" s="2"/>
      <c r="ARB81" s="2"/>
      <c r="ARC81" s="2"/>
      <c r="ARD81" s="2"/>
      <c r="ARE81" s="2"/>
      <c r="ARF81" s="2"/>
      <c r="ARG81" s="2"/>
      <c r="ARH81" s="2"/>
      <c r="ARI81" s="2"/>
      <c r="ARJ81" s="2"/>
      <c r="ARK81" s="2"/>
      <c r="ARL81" s="2"/>
      <c r="ARM81" s="2"/>
      <c r="ARN81" s="2"/>
      <c r="ARO81" s="2"/>
      <c r="ARP81" s="2"/>
      <c r="ARQ81" s="2"/>
      <c r="ARR81" s="2"/>
      <c r="ARS81" s="2"/>
      <c r="ART81" s="2"/>
      <c r="ARU81" s="2"/>
      <c r="ARV81" s="2"/>
      <c r="ARW81" s="2"/>
      <c r="ARX81" s="2"/>
      <c r="ARY81" s="2"/>
      <c r="ARZ81" s="2"/>
      <c r="ASA81" s="2"/>
      <c r="ASB81" s="2"/>
      <c r="ASC81" s="2"/>
      <c r="ASD81" s="2"/>
      <c r="ASE81" s="2"/>
      <c r="ASF81" s="2"/>
      <c r="ASG81" s="2"/>
      <c r="ASH81" s="2"/>
      <c r="ASI81" s="2"/>
      <c r="ASJ81" s="2"/>
      <c r="ASK81" s="2"/>
      <c r="ASL81" s="2"/>
      <c r="ASM81" s="2"/>
      <c r="ASN81" s="2"/>
      <c r="ASO81" s="2"/>
      <c r="ASP81" s="2"/>
      <c r="ASQ81" s="2"/>
      <c r="ASR81" s="2"/>
      <c r="ASS81" s="2"/>
      <c r="AST81" s="2"/>
      <c r="ASU81" s="2"/>
      <c r="ASV81" s="2"/>
      <c r="ASW81" s="2"/>
      <c r="ASX81" s="2"/>
      <c r="ASY81" s="2"/>
      <c r="ASZ81" s="2"/>
      <c r="ATA81" s="2"/>
      <c r="ATB81" s="2"/>
      <c r="ATC81" s="2"/>
      <c r="ATD81" s="2"/>
      <c r="ATE81" s="2"/>
      <c r="ATF81" s="2"/>
      <c r="ATG81" s="2"/>
      <c r="ATH81" s="2"/>
      <c r="ATI81" s="2"/>
      <c r="ATJ81" s="2"/>
      <c r="ATK81" s="2"/>
      <c r="ATL81" s="2"/>
      <c r="ATM81" s="2"/>
      <c r="ATN81" s="2"/>
      <c r="ATO81" s="2"/>
      <c r="ATP81" s="2"/>
      <c r="ATQ81" s="2"/>
      <c r="ATR81" s="2"/>
      <c r="ATS81" s="2"/>
      <c r="ATT81" s="2"/>
      <c r="ATU81" s="2"/>
      <c r="ATV81" s="2"/>
      <c r="ATW81" s="2"/>
      <c r="ATX81" s="2"/>
      <c r="ATY81" s="2"/>
      <c r="ATZ81" s="2"/>
      <c r="AUA81" s="2"/>
      <c r="AUB81" s="2"/>
      <c r="AUC81" s="2"/>
      <c r="AUD81" s="2"/>
      <c r="AUE81" s="2"/>
      <c r="AUF81" s="2"/>
      <c r="AUG81" s="2"/>
      <c r="AUH81" s="2"/>
      <c r="AUI81" s="2"/>
      <c r="AUJ81" s="2"/>
      <c r="AUK81" s="2"/>
      <c r="AUL81" s="2"/>
      <c r="AUM81" s="2"/>
      <c r="AUN81" s="2"/>
      <c r="AUO81" s="2"/>
      <c r="AUP81" s="2"/>
      <c r="AUQ81" s="2"/>
      <c r="AUR81" s="2"/>
      <c r="AUS81" s="2"/>
      <c r="AUT81" s="2"/>
      <c r="AUU81" s="2"/>
      <c r="AUV81" s="2"/>
      <c r="AUW81" s="2"/>
      <c r="AUX81" s="2"/>
      <c r="AUY81" s="2"/>
      <c r="AUZ81" s="2"/>
      <c r="AVA81" s="2"/>
      <c r="AVB81" s="2"/>
      <c r="AVC81" s="2"/>
      <c r="AVD81" s="2"/>
      <c r="AVE81" s="2"/>
      <c r="AVF81" s="2"/>
      <c r="AVG81" s="2"/>
      <c r="AVH81" s="2"/>
      <c r="AVI81" s="2"/>
      <c r="AVJ81" s="2"/>
      <c r="AVK81" s="2"/>
      <c r="AVL81" s="2"/>
      <c r="AVM81" s="2"/>
      <c r="AVN81" s="2"/>
      <c r="AVO81" s="2"/>
      <c r="AVP81" s="2"/>
      <c r="AVQ81" s="2"/>
      <c r="AVR81" s="2"/>
      <c r="AVS81" s="2"/>
      <c r="AVT81" s="2"/>
      <c r="AVU81" s="2"/>
      <c r="AVV81" s="2"/>
      <c r="AVW81" s="2"/>
      <c r="AVX81" s="2"/>
      <c r="AVY81" s="2"/>
      <c r="AVZ81" s="2"/>
      <c r="AWA81" s="2"/>
      <c r="AWB81" s="2"/>
      <c r="AWC81" s="2"/>
      <c r="AWD81" s="2"/>
      <c r="AWE81" s="2"/>
      <c r="AWF81" s="2"/>
      <c r="AWG81" s="2"/>
      <c r="AWH81" s="2"/>
      <c r="AWI81" s="2"/>
      <c r="AWJ81" s="2"/>
      <c r="AWK81" s="2"/>
      <c r="AWL81" s="2"/>
      <c r="AWM81" s="2"/>
      <c r="AWN81" s="2"/>
      <c r="AWO81" s="2"/>
      <c r="AWP81" s="2"/>
      <c r="AWQ81" s="2"/>
      <c r="AWR81" s="2"/>
      <c r="AWS81" s="2"/>
      <c r="AWT81" s="2"/>
      <c r="AWU81" s="2"/>
      <c r="AWV81" s="2"/>
      <c r="AWW81" s="2"/>
      <c r="AWX81" s="2"/>
      <c r="AWY81" s="2"/>
      <c r="AWZ81" s="2"/>
      <c r="AXA81" s="2"/>
      <c r="AXB81" s="2"/>
      <c r="AXC81" s="2"/>
      <c r="AXD81" s="2"/>
      <c r="AXE81" s="2"/>
      <c r="AXF81" s="2"/>
      <c r="AXG81" s="2"/>
      <c r="AXH81" s="2"/>
      <c r="AXI81" s="2"/>
      <c r="AXJ81" s="2"/>
      <c r="AXK81" s="2"/>
      <c r="AXL81" s="2"/>
      <c r="AXM81" s="2"/>
      <c r="AXN81" s="2"/>
      <c r="AXO81" s="2"/>
      <c r="AXP81" s="2"/>
      <c r="AXQ81" s="2"/>
      <c r="AXR81" s="2"/>
      <c r="AXS81" s="2"/>
      <c r="AXT81" s="2"/>
      <c r="AXU81" s="2"/>
      <c r="AXV81" s="2"/>
      <c r="AXW81" s="2"/>
      <c r="AXX81" s="2"/>
      <c r="AXY81" s="2"/>
      <c r="AXZ81" s="2"/>
      <c r="AYA81" s="2"/>
      <c r="AYB81" s="2"/>
      <c r="AYC81" s="2"/>
      <c r="AYD81" s="2"/>
      <c r="AYE81" s="2"/>
      <c r="AYF81" s="2"/>
      <c r="AYG81" s="2"/>
      <c r="AYH81" s="2"/>
      <c r="AYI81" s="2"/>
      <c r="AYJ81" s="2"/>
      <c r="AYK81" s="2"/>
      <c r="AYL81" s="2"/>
      <c r="AYM81" s="2"/>
      <c r="AYN81" s="2"/>
      <c r="AYO81" s="2"/>
      <c r="AYP81" s="2"/>
      <c r="AYQ81" s="2"/>
      <c r="AYR81" s="2"/>
      <c r="AYS81" s="2"/>
      <c r="AYT81" s="2"/>
      <c r="AYU81" s="2"/>
      <c r="AYV81" s="2"/>
      <c r="AYW81" s="2"/>
      <c r="AYX81" s="2"/>
      <c r="AYY81" s="2"/>
      <c r="AYZ81" s="2"/>
      <c r="AZA81" s="2"/>
      <c r="AZB81" s="2"/>
      <c r="AZC81" s="2"/>
      <c r="AZD81" s="2"/>
      <c r="AZE81" s="2"/>
      <c r="AZF81" s="2"/>
      <c r="AZG81" s="2"/>
      <c r="AZH81" s="2"/>
      <c r="AZI81" s="2"/>
      <c r="AZJ81" s="2"/>
      <c r="AZK81" s="2"/>
      <c r="AZL81" s="2"/>
      <c r="AZM81" s="2"/>
      <c r="AZN81" s="2"/>
      <c r="AZO81" s="2"/>
      <c r="AZP81" s="2"/>
      <c r="AZQ81" s="2"/>
      <c r="AZR81" s="2"/>
      <c r="AZS81" s="2"/>
      <c r="AZT81" s="2"/>
      <c r="AZU81" s="2"/>
      <c r="AZV81" s="2"/>
      <c r="AZW81" s="2"/>
      <c r="AZX81" s="2"/>
      <c r="AZY81" s="2"/>
      <c r="AZZ81" s="2"/>
      <c r="BAA81" s="2"/>
      <c r="BAB81" s="2"/>
      <c r="BAC81" s="2"/>
      <c r="BAD81" s="2"/>
      <c r="BAE81" s="2"/>
      <c r="BAF81" s="2"/>
      <c r="BAG81" s="2"/>
      <c r="BAH81" s="2"/>
      <c r="BAI81" s="2"/>
      <c r="BAJ81" s="2"/>
      <c r="BAK81" s="2"/>
      <c r="BAL81" s="2"/>
      <c r="BAM81" s="2"/>
      <c r="BAN81" s="2"/>
      <c r="BAO81" s="2"/>
      <c r="BAP81" s="2"/>
      <c r="BAQ81" s="2"/>
      <c r="BAR81" s="2"/>
      <c r="BAS81" s="2"/>
      <c r="BAT81" s="2"/>
      <c r="BAU81" s="2"/>
      <c r="BAV81" s="2"/>
      <c r="BAW81" s="2"/>
      <c r="BAX81" s="2"/>
      <c r="BAY81" s="2"/>
      <c r="BAZ81" s="2"/>
      <c r="BBA81" s="2"/>
      <c r="BBB81" s="2"/>
      <c r="BBC81" s="2"/>
      <c r="BBD81" s="2"/>
      <c r="BBE81" s="2"/>
      <c r="BBF81" s="2"/>
      <c r="BBG81" s="2"/>
      <c r="BBH81" s="2"/>
      <c r="BBI81" s="2"/>
      <c r="BBJ81" s="2"/>
      <c r="BBK81" s="2"/>
      <c r="BBL81" s="2"/>
      <c r="BBM81" s="2"/>
      <c r="BBN81" s="2"/>
      <c r="BBO81" s="2"/>
      <c r="BBP81" s="2"/>
      <c r="BBQ81" s="2"/>
      <c r="BBR81" s="2"/>
      <c r="BBS81" s="2"/>
      <c r="BBT81" s="2"/>
      <c r="BBU81" s="2"/>
      <c r="BBV81" s="2"/>
      <c r="BBW81" s="2"/>
      <c r="BBX81" s="2"/>
      <c r="BBY81" s="2"/>
      <c r="BBZ81" s="2"/>
      <c r="BCA81" s="2"/>
      <c r="BCB81" s="2"/>
      <c r="BCC81" s="2"/>
      <c r="BCD81" s="2"/>
      <c r="BCE81" s="2"/>
      <c r="BCF81" s="2"/>
      <c r="BCG81" s="2"/>
      <c r="BCH81" s="2"/>
      <c r="BCI81" s="2"/>
      <c r="BCJ81" s="2"/>
      <c r="BCK81" s="2"/>
      <c r="BCL81" s="2"/>
      <c r="BCM81" s="2"/>
      <c r="BCN81" s="2"/>
      <c r="BCO81" s="2"/>
      <c r="BCP81" s="2"/>
      <c r="BCQ81" s="2"/>
      <c r="BCR81" s="2"/>
      <c r="BCS81" s="2"/>
      <c r="BCT81" s="2"/>
      <c r="BCU81" s="2"/>
      <c r="BCV81" s="2"/>
      <c r="BCW81" s="2"/>
      <c r="BCX81" s="2"/>
      <c r="BCY81" s="2"/>
      <c r="BCZ81" s="2"/>
      <c r="BDA81" s="2"/>
      <c r="BDB81" s="2"/>
      <c r="BDC81" s="2"/>
      <c r="BDD81" s="2"/>
      <c r="BDE81" s="2"/>
      <c r="BDF81" s="2"/>
      <c r="BDG81" s="2"/>
      <c r="BDH81" s="2"/>
      <c r="BDI81" s="2"/>
      <c r="BDJ81" s="2"/>
      <c r="BDK81" s="2"/>
      <c r="BDL81" s="2"/>
      <c r="BDM81" s="2"/>
      <c r="BDN81" s="2"/>
      <c r="BDO81" s="2"/>
      <c r="BDP81" s="2"/>
      <c r="BDQ81" s="2"/>
      <c r="BDR81" s="2"/>
      <c r="BDS81" s="2"/>
      <c r="BDT81" s="2"/>
      <c r="BDU81" s="2"/>
      <c r="BDV81" s="2"/>
      <c r="BDW81" s="2"/>
      <c r="BDX81" s="2"/>
      <c r="BDY81" s="2"/>
      <c r="BDZ81" s="2"/>
      <c r="BEA81" s="2"/>
      <c r="BEB81" s="2"/>
      <c r="BEC81" s="2"/>
      <c r="BED81" s="2"/>
      <c r="BEE81" s="2"/>
      <c r="BEF81" s="2"/>
      <c r="BEG81" s="2"/>
      <c r="BEH81" s="2"/>
      <c r="BEI81" s="2"/>
      <c r="BEJ81" s="2"/>
      <c r="BEK81" s="2"/>
      <c r="BEL81" s="2"/>
      <c r="BEM81" s="2"/>
      <c r="BEN81" s="2"/>
      <c r="BEO81" s="2"/>
      <c r="BEP81" s="2"/>
      <c r="BEQ81" s="2"/>
      <c r="BER81" s="2"/>
      <c r="BES81" s="2"/>
      <c r="BET81" s="2"/>
      <c r="BEU81" s="2"/>
      <c r="BEV81" s="2"/>
      <c r="BEW81" s="2"/>
      <c r="BEX81" s="2"/>
      <c r="BEY81" s="2"/>
      <c r="BEZ81" s="2"/>
      <c r="BFA81" s="2"/>
      <c r="BFB81" s="2"/>
      <c r="BFC81" s="2"/>
      <c r="BFD81" s="2"/>
      <c r="BFE81" s="2"/>
      <c r="BFF81" s="2"/>
      <c r="BFG81" s="2"/>
      <c r="BFH81" s="2"/>
      <c r="BFI81" s="2"/>
      <c r="BFJ81" s="2"/>
      <c r="BFK81" s="2"/>
      <c r="BFL81" s="2"/>
      <c r="BFM81" s="2"/>
      <c r="BFN81" s="2"/>
      <c r="BFO81" s="2"/>
      <c r="BFP81" s="2"/>
      <c r="BFQ81" s="2"/>
      <c r="BFR81" s="2"/>
      <c r="BFS81" s="2"/>
      <c r="BFT81" s="2"/>
      <c r="BFU81" s="2"/>
      <c r="BFV81" s="2"/>
      <c r="BFW81" s="2"/>
      <c r="BFX81" s="2"/>
      <c r="BFY81" s="2"/>
      <c r="BFZ81" s="2"/>
      <c r="BGA81" s="2"/>
      <c r="BGB81" s="2"/>
      <c r="BGC81" s="2"/>
      <c r="BGD81" s="2"/>
      <c r="BGE81" s="2"/>
      <c r="BGF81" s="2"/>
      <c r="BGG81" s="2"/>
      <c r="BGH81" s="2"/>
      <c r="BGI81" s="2"/>
      <c r="BGJ81" s="2"/>
      <c r="BGK81" s="2"/>
      <c r="BGL81" s="2"/>
      <c r="BGM81" s="2"/>
      <c r="BGN81" s="2"/>
      <c r="BGO81" s="2"/>
      <c r="BGP81" s="2"/>
      <c r="BGQ81" s="2"/>
      <c r="BGR81" s="2"/>
      <c r="BGS81" s="2"/>
      <c r="BGT81" s="2"/>
      <c r="BGU81" s="2"/>
      <c r="BGV81" s="2"/>
      <c r="BGW81" s="2"/>
      <c r="BGX81" s="2"/>
      <c r="BGY81" s="2"/>
      <c r="BGZ81" s="2"/>
      <c r="BHA81" s="2"/>
      <c r="BHB81" s="2"/>
      <c r="BHC81" s="2"/>
      <c r="BHD81" s="2"/>
      <c r="BHE81" s="2"/>
      <c r="BHF81" s="2"/>
      <c r="BHG81" s="2"/>
      <c r="BHH81" s="2"/>
      <c r="BHI81" s="2"/>
      <c r="BHJ81" s="2"/>
      <c r="BHK81" s="2"/>
      <c r="BHL81" s="2"/>
      <c r="BHM81" s="2"/>
      <c r="BHN81" s="2"/>
      <c r="BHO81" s="2"/>
      <c r="BHP81" s="2"/>
      <c r="BHQ81" s="2"/>
      <c r="BHR81" s="2"/>
      <c r="BHS81" s="2"/>
      <c r="BHT81" s="2"/>
      <c r="BHU81" s="2"/>
      <c r="BHV81" s="2"/>
      <c r="BHW81" s="2"/>
      <c r="BHX81" s="2"/>
      <c r="BHY81" s="2"/>
      <c r="BHZ81" s="2"/>
      <c r="BIA81" s="2"/>
      <c r="BIB81" s="2"/>
      <c r="BIC81" s="2"/>
      <c r="BID81" s="2"/>
      <c r="BIE81" s="2"/>
      <c r="BIF81" s="2"/>
      <c r="BIG81" s="2"/>
      <c r="BIH81" s="2"/>
      <c r="BII81" s="2"/>
      <c r="BIJ81" s="2"/>
    </row>
    <row r="82" spans="1:1596" s="19" customFormat="1">
      <c r="A82" s="28" t="s">
        <v>158</v>
      </c>
      <c r="B82" s="28"/>
      <c r="C82" s="28"/>
      <c r="D82" s="28"/>
      <c r="E82" s="57">
        <f>E80+E81</f>
        <v>14.293509999999999</v>
      </c>
      <c r="F82" s="28"/>
      <c r="G82" s="57">
        <f>G80+G81</f>
        <v>135.78834499999999</v>
      </c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61">
        <f>SUM(R80:R81)</f>
        <v>194923.27446399999</v>
      </c>
      <c r="S82" s="2"/>
      <c r="T82" s="2"/>
      <c r="U82" s="2"/>
      <c r="V82" s="2"/>
      <c r="W82" s="417" t="s">
        <v>280</v>
      </c>
      <c r="X82" s="417" t="s">
        <v>185</v>
      </c>
      <c r="Y82" s="440">
        <v>4.12</v>
      </c>
      <c r="Z82" s="430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"/>
      <c r="ASD82" s="2"/>
      <c r="ASE82" s="2"/>
      <c r="ASF82" s="2"/>
      <c r="ASG82" s="2"/>
      <c r="ASH82" s="2"/>
      <c r="ASI82" s="2"/>
      <c r="ASJ82" s="2"/>
      <c r="ASK82" s="2"/>
      <c r="ASL82" s="2"/>
      <c r="ASM82" s="2"/>
      <c r="ASN82" s="2"/>
      <c r="ASO82" s="2"/>
      <c r="ASP82" s="2"/>
      <c r="ASQ82" s="2"/>
      <c r="ASR82" s="2"/>
      <c r="ASS82" s="2"/>
      <c r="AST82" s="2"/>
      <c r="ASU82" s="2"/>
      <c r="ASV82" s="2"/>
      <c r="ASW82" s="2"/>
      <c r="ASX82" s="2"/>
      <c r="ASY82" s="2"/>
      <c r="ASZ82" s="2"/>
      <c r="ATA82" s="2"/>
      <c r="ATB82" s="2"/>
      <c r="ATC82" s="2"/>
      <c r="ATD82" s="2"/>
      <c r="ATE82" s="2"/>
      <c r="ATF82" s="2"/>
      <c r="ATG82" s="2"/>
      <c r="ATH82" s="2"/>
      <c r="ATI82" s="2"/>
      <c r="ATJ82" s="2"/>
      <c r="ATK82" s="2"/>
      <c r="ATL82" s="2"/>
      <c r="ATM82" s="2"/>
      <c r="ATN82" s="2"/>
      <c r="ATO82" s="2"/>
      <c r="ATP82" s="2"/>
      <c r="ATQ82" s="2"/>
      <c r="ATR82" s="2"/>
      <c r="ATS82" s="2"/>
      <c r="ATT82" s="2"/>
      <c r="ATU82" s="2"/>
      <c r="ATV82" s="2"/>
      <c r="ATW82" s="2"/>
      <c r="ATX82" s="2"/>
      <c r="ATY82" s="2"/>
      <c r="ATZ82" s="2"/>
      <c r="AUA82" s="2"/>
      <c r="AUB82" s="2"/>
      <c r="AUC82" s="2"/>
      <c r="AUD82" s="2"/>
      <c r="AUE82" s="2"/>
      <c r="AUF82" s="2"/>
      <c r="AUG82" s="2"/>
      <c r="AUH82" s="2"/>
      <c r="AUI82" s="2"/>
      <c r="AUJ82" s="2"/>
      <c r="AUK82" s="2"/>
      <c r="AUL82" s="2"/>
      <c r="AUM82" s="2"/>
      <c r="AUN82" s="2"/>
      <c r="AUO82" s="2"/>
      <c r="AUP82" s="2"/>
      <c r="AUQ82" s="2"/>
      <c r="AUR82" s="2"/>
      <c r="AUS82" s="2"/>
      <c r="AUT82" s="2"/>
      <c r="AUU82" s="2"/>
      <c r="AUV82" s="2"/>
      <c r="AUW82" s="2"/>
      <c r="AUX82" s="2"/>
      <c r="AUY82" s="2"/>
      <c r="AUZ82" s="2"/>
      <c r="AVA82" s="2"/>
      <c r="AVB82" s="2"/>
      <c r="AVC82" s="2"/>
      <c r="AVD82" s="2"/>
      <c r="AVE82" s="2"/>
      <c r="AVF82" s="2"/>
      <c r="AVG82" s="2"/>
      <c r="AVH82" s="2"/>
      <c r="AVI82" s="2"/>
      <c r="AVJ82" s="2"/>
      <c r="AVK82" s="2"/>
      <c r="AVL82" s="2"/>
      <c r="AVM82" s="2"/>
      <c r="AVN82" s="2"/>
      <c r="AVO82" s="2"/>
      <c r="AVP82" s="2"/>
      <c r="AVQ82" s="2"/>
      <c r="AVR82" s="2"/>
      <c r="AVS82" s="2"/>
      <c r="AVT82" s="2"/>
      <c r="AVU82" s="2"/>
      <c r="AVV82" s="2"/>
      <c r="AVW82" s="2"/>
      <c r="AVX82" s="2"/>
      <c r="AVY82" s="2"/>
      <c r="AVZ82" s="2"/>
      <c r="AWA82" s="2"/>
      <c r="AWB82" s="2"/>
      <c r="AWC82" s="2"/>
      <c r="AWD82" s="2"/>
      <c r="AWE82" s="2"/>
      <c r="AWF82" s="2"/>
      <c r="AWG82" s="2"/>
      <c r="AWH82" s="2"/>
      <c r="AWI82" s="2"/>
      <c r="AWJ82" s="2"/>
      <c r="AWK82" s="2"/>
      <c r="AWL82" s="2"/>
      <c r="AWM82" s="2"/>
      <c r="AWN82" s="2"/>
      <c r="AWO82" s="2"/>
      <c r="AWP82" s="2"/>
      <c r="AWQ82" s="2"/>
      <c r="AWR82" s="2"/>
      <c r="AWS82" s="2"/>
      <c r="AWT82" s="2"/>
      <c r="AWU82" s="2"/>
      <c r="AWV82" s="2"/>
      <c r="AWW82" s="2"/>
      <c r="AWX82" s="2"/>
      <c r="AWY82" s="2"/>
      <c r="AWZ82" s="2"/>
      <c r="AXA82" s="2"/>
      <c r="AXB82" s="2"/>
      <c r="AXC82" s="2"/>
      <c r="AXD82" s="2"/>
      <c r="AXE82" s="2"/>
      <c r="AXF82" s="2"/>
      <c r="AXG82" s="2"/>
      <c r="AXH82" s="2"/>
      <c r="AXI82" s="2"/>
      <c r="AXJ82" s="2"/>
      <c r="AXK82" s="2"/>
      <c r="AXL82" s="2"/>
      <c r="AXM82" s="2"/>
      <c r="AXN82" s="2"/>
      <c r="AXO82" s="2"/>
      <c r="AXP82" s="2"/>
      <c r="AXQ82" s="2"/>
      <c r="AXR82" s="2"/>
      <c r="AXS82" s="2"/>
      <c r="AXT82" s="2"/>
      <c r="AXU82" s="2"/>
      <c r="AXV82" s="2"/>
      <c r="AXW82" s="2"/>
      <c r="AXX82" s="2"/>
      <c r="AXY82" s="2"/>
      <c r="AXZ82" s="2"/>
      <c r="AYA82" s="2"/>
      <c r="AYB82" s="2"/>
      <c r="AYC82" s="2"/>
      <c r="AYD82" s="2"/>
      <c r="AYE82" s="2"/>
      <c r="AYF82" s="2"/>
      <c r="AYG82" s="2"/>
      <c r="AYH82" s="2"/>
      <c r="AYI82" s="2"/>
      <c r="AYJ82" s="2"/>
      <c r="AYK82" s="2"/>
      <c r="AYL82" s="2"/>
      <c r="AYM82" s="2"/>
      <c r="AYN82" s="2"/>
      <c r="AYO82" s="2"/>
      <c r="AYP82" s="2"/>
      <c r="AYQ82" s="2"/>
      <c r="AYR82" s="2"/>
      <c r="AYS82" s="2"/>
      <c r="AYT82" s="2"/>
      <c r="AYU82" s="2"/>
      <c r="AYV82" s="2"/>
      <c r="AYW82" s="2"/>
      <c r="AYX82" s="2"/>
      <c r="AYY82" s="2"/>
      <c r="AYZ82" s="2"/>
      <c r="AZA82" s="2"/>
      <c r="AZB82" s="2"/>
      <c r="AZC82" s="2"/>
      <c r="AZD82" s="2"/>
      <c r="AZE82" s="2"/>
      <c r="AZF82" s="2"/>
      <c r="AZG82" s="2"/>
      <c r="AZH82" s="2"/>
      <c r="AZI82" s="2"/>
      <c r="AZJ82" s="2"/>
      <c r="AZK82" s="2"/>
      <c r="AZL82" s="2"/>
      <c r="AZM82" s="2"/>
      <c r="AZN82" s="2"/>
      <c r="AZO82" s="2"/>
      <c r="AZP82" s="2"/>
      <c r="AZQ82" s="2"/>
      <c r="AZR82" s="2"/>
      <c r="AZS82" s="2"/>
      <c r="AZT82" s="2"/>
      <c r="AZU82" s="2"/>
      <c r="AZV82" s="2"/>
      <c r="AZW82" s="2"/>
      <c r="AZX82" s="2"/>
      <c r="AZY82" s="2"/>
      <c r="AZZ82" s="2"/>
      <c r="BAA82" s="2"/>
      <c r="BAB82" s="2"/>
      <c r="BAC82" s="2"/>
      <c r="BAD82" s="2"/>
      <c r="BAE82" s="2"/>
      <c r="BAF82" s="2"/>
      <c r="BAG82" s="2"/>
      <c r="BAH82" s="2"/>
      <c r="BAI82" s="2"/>
      <c r="BAJ82" s="2"/>
      <c r="BAK82" s="2"/>
      <c r="BAL82" s="2"/>
      <c r="BAM82" s="2"/>
      <c r="BAN82" s="2"/>
      <c r="BAO82" s="2"/>
      <c r="BAP82" s="2"/>
      <c r="BAQ82" s="2"/>
      <c r="BAR82" s="2"/>
      <c r="BAS82" s="2"/>
      <c r="BAT82" s="2"/>
      <c r="BAU82" s="2"/>
      <c r="BAV82" s="2"/>
      <c r="BAW82" s="2"/>
      <c r="BAX82" s="2"/>
      <c r="BAY82" s="2"/>
      <c r="BAZ82" s="2"/>
      <c r="BBA82" s="2"/>
      <c r="BBB82" s="2"/>
      <c r="BBC82" s="2"/>
      <c r="BBD82" s="2"/>
      <c r="BBE82" s="2"/>
      <c r="BBF82" s="2"/>
      <c r="BBG82" s="2"/>
      <c r="BBH82" s="2"/>
      <c r="BBI82" s="2"/>
      <c r="BBJ82" s="2"/>
      <c r="BBK82" s="2"/>
      <c r="BBL82" s="2"/>
      <c r="BBM82" s="2"/>
      <c r="BBN82" s="2"/>
      <c r="BBO82" s="2"/>
      <c r="BBP82" s="2"/>
      <c r="BBQ82" s="2"/>
      <c r="BBR82" s="2"/>
      <c r="BBS82" s="2"/>
      <c r="BBT82" s="2"/>
      <c r="BBU82" s="2"/>
      <c r="BBV82" s="2"/>
      <c r="BBW82" s="2"/>
      <c r="BBX82" s="2"/>
      <c r="BBY82" s="2"/>
      <c r="BBZ82" s="2"/>
      <c r="BCA82" s="2"/>
      <c r="BCB82" s="2"/>
      <c r="BCC82" s="2"/>
      <c r="BCD82" s="2"/>
      <c r="BCE82" s="2"/>
      <c r="BCF82" s="2"/>
      <c r="BCG82" s="2"/>
      <c r="BCH82" s="2"/>
      <c r="BCI82" s="2"/>
      <c r="BCJ82" s="2"/>
      <c r="BCK82" s="2"/>
      <c r="BCL82" s="2"/>
      <c r="BCM82" s="2"/>
      <c r="BCN82" s="2"/>
      <c r="BCO82" s="2"/>
      <c r="BCP82" s="2"/>
      <c r="BCQ82" s="2"/>
      <c r="BCR82" s="2"/>
      <c r="BCS82" s="2"/>
      <c r="BCT82" s="2"/>
      <c r="BCU82" s="2"/>
      <c r="BCV82" s="2"/>
      <c r="BCW82" s="2"/>
      <c r="BCX82" s="2"/>
      <c r="BCY82" s="2"/>
      <c r="BCZ82" s="2"/>
      <c r="BDA82" s="2"/>
      <c r="BDB82" s="2"/>
      <c r="BDC82" s="2"/>
      <c r="BDD82" s="2"/>
      <c r="BDE82" s="2"/>
      <c r="BDF82" s="2"/>
      <c r="BDG82" s="2"/>
      <c r="BDH82" s="2"/>
      <c r="BDI82" s="2"/>
      <c r="BDJ82" s="2"/>
      <c r="BDK82" s="2"/>
      <c r="BDL82" s="2"/>
      <c r="BDM82" s="2"/>
      <c r="BDN82" s="2"/>
      <c r="BDO82" s="2"/>
      <c r="BDP82" s="2"/>
      <c r="BDQ82" s="2"/>
      <c r="BDR82" s="2"/>
      <c r="BDS82" s="2"/>
      <c r="BDT82" s="2"/>
      <c r="BDU82" s="2"/>
      <c r="BDV82" s="2"/>
      <c r="BDW82" s="2"/>
      <c r="BDX82" s="2"/>
      <c r="BDY82" s="2"/>
      <c r="BDZ82" s="2"/>
      <c r="BEA82" s="2"/>
      <c r="BEB82" s="2"/>
      <c r="BEC82" s="2"/>
      <c r="BED82" s="2"/>
      <c r="BEE82" s="2"/>
      <c r="BEF82" s="2"/>
      <c r="BEG82" s="2"/>
      <c r="BEH82" s="2"/>
      <c r="BEI82" s="2"/>
      <c r="BEJ82" s="2"/>
      <c r="BEK82" s="2"/>
      <c r="BEL82" s="2"/>
      <c r="BEM82" s="2"/>
      <c r="BEN82" s="2"/>
      <c r="BEO82" s="2"/>
      <c r="BEP82" s="2"/>
      <c r="BEQ82" s="2"/>
      <c r="BER82" s="2"/>
      <c r="BES82" s="2"/>
      <c r="BET82" s="2"/>
      <c r="BEU82" s="2"/>
      <c r="BEV82" s="2"/>
      <c r="BEW82" s="2"/>
      <c r="BEX82" s="2"/>
      <c r="BEY82" s="2"/>
      <c r="BEZ82" s="2"/>
      <c r="BFA82" s="2"/>
      <c r="BFB82" s="2"/>
      <c r="BFC82" s="2"/>
      <c r="BFD82" s="2"/>
      <c r="BFE82" s="2"/>
      <c r="BFF82" s="2"/>
      <c r="BFG82" s="2"/>
      <c r="BFH82" s="2"/>
      <c r="BFI82" s="2"/>
      <c r="BFJ82" s="2"/>
      <c r="BFK82" s="2"/>
      <c r="BFL82" s="2"/>
      <c r="BFM82" s="2"/>
      <c r="BFN82" s="2"/>
      <c r="BFO82" s="2"/>
      <c r="BFP82" s="2"/>
      <c r="BFQ82" s="2"/>
      <c r="BFR82" s="2"/>
      <c r="BFS82" s="2"/>
      <c r="BFT82" s="2"/>
      <c r="BFU82" s="2"/>
      <c r="BFV82" s="2"/>
      <c r="BFW82" s="2"/>
      <c r="BFX82" s="2"/>
      <c r="BFY82" s="2"/>
      <c r="BFZ82" s="2"/>
      <c r="BGA82" s="2"/>
      <c r="BGB82" s="2"/>
      <c r="BGC82" s="2"/>
      <c r="BGD82" s="2"/>
      <c r="BGE82" s="2"/>
      <c r="BGF82" s="2"/>
      <c r="BGG82" s="2"/>
      <c r="BGH82" s="2"/>
      <c r="BGI82" s="2"/>
      <c r="BGJ82" s="2"/>
      <c r="BGK82" s="2"/>
      <c r="BGL82" s="2"/>
      <c r="BGM82" s="2"/>
      <c r="BGN82" s="2"/>
      <c r="BGO82" s="2"/>
      <c r="BGP82" s="2"/>
      <c r="BGQ82" s="2"/>
      <c r="BGR82" s="2"/>
      <c r="BGS82" s="2"/>
      <c r="BGT82" s="2"/>
      <c r="BGU82" s="2"/>
      <c r="BGV82" s="2"/>
      <c r="BGW82" s="2"/>
      <c r="BGX82" s="2"/>
      <c r="BGY82" s="2"/>
      <c r="BGZ82" s="2"/>
      <c r="BHA82" s="2"/>
      <c r="BHB82" s="2"/>
      <c r="BHC82" s="2"/>
      <c r="BHD82" s="2"/>
      <c r="BHE82" s="2"/>
      <c r="BHF82" s="2"/>
      <c r="BHG82" s="2"/>
      <c r="BHH82" s="2"/>
      <c r="BHI82" s="2"/>
      <c r="BHJ82" s="2"/>
      <c r="BHK82" s="2"/>
      <c r="BHL82" s="2"/>
      <c r="BHM82" s="2"/>
      <c r="BHN82" s="2"/>
      <c r="BHO82" s="2"/>
      <c r="BHP82" s="2"/>
      <c r="BHQ82" s="2"/>
      <c r="BHR82" s="2"/>
      <c r="BHS82" s="2"/>
      <c r="BHT82" s="2"/>
      <c r="BHU82" s="2"/>
      <c r="BHV82" s="2"/>
      <c r="BHW82" s="2"/>
      <c r="BHX82" s="2"/>
      <c r="BHY82" s="2"/>
      <c r="BHZ82" s="2"/>
      <c r="BIA82" s="2"/>
      <c r="BIB82" s="2"/>
      <c r="BIC82" s="2"/>
      <c r="BID82" s="2"/>
      <c r="BIE82" s="2"/>
      <c r="BIF82" s="2"/>
      <c r="BIG82" s="2"/>
      <c r="BIH82" s="2"/>
      <c r="BII82" s="2"/>
      <c r="BIJ82" s="2"/>
    </row>
    <row r="83" spans="1:1596" s="1" customFormat="1">
      <c r="A83" s="295" t="s">
        <v>281</v>
      </c>
      <c r="L83" s="426">
        <f>N83/M80</f>
        <v>29168.137529126201</v>
      </c>
      <c r="N83" s="426">
        <f>R83-G80</f>
        <v>30043.181655</v>
      </c>
      <c r="R83" s="426">
        <v>30178.97</v>
      </c>
      <c r="S83" s="2"/>
      <c r="T83" s="2"/>
      <c r="U83" s="2"/>
      <c r="V83" s="2"/>
      <c r="W83" s="433" t="s">
        <v>282</v>
      </c>
      <c r="X83" s="432" t="s">
        <v>283</v>
      </c>
      <c r="Y83" s="441">
        <v>4.12</v>
      </c>
      <c r="Z83" s="343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  <c r="AMQ83" s="2"/>
      <c r="AMR83" s="2"/>
      <c r="AMS83" s="2"/>
      <c r="AMT83" s="2"/>
      <c r="AMU83" s="2"/>
      <c r="AMV83" s="2"/>
      <c r="AMW83" s="2"/>
      <c r="AMX83" s="2"/>
      <c r="AMY83" s="2"/>
      <c r="AMZ83" s="2"/>
      <c r="ANA83" s="2"/>
      <c r="ANB83" s="2"/>
      <c r="ANC83" s="2"/>
      <c r="AND83" s="2"/>
      <c r="ANE83" s="2"/>
      <c r="ANF83" s="2"/>
      <c r="ANG83" s="2"/>
      <c r="ANH83" s="2"/>
      <c r="ANI83" s="2"/>
      <c r="ANJ83" s="2"/>
      <c r="ANK83" s="2"/>
      <c r="ANL83" s="2"/>
      <c r="ANM83" s="2"/>
      <c r="ANN83" s="2"/>
      <c r="ANO83" s="2"/>
      <c r="ANP83" s="2"/>
      <c r="ANQ83" s="2"/>
      <c r="ANR83" s="2"/>
      <c r="ANS83" s="2"/>
      <c r="ANT83" s="2"/>
      <c r="ANU83" s="2"/>
      <c r="ANV83" s="2"/>
      <c r="ANW83" s="2"/>
      <c r="ANX83" s="2"/>
      <c r="ANY83" s="2"/>
      <c r="ANZ83" s="2"/>
      <c r="AOA83" s="2"/>
      <c r="AOB83" s="2"/>
      <c r="AOC83" s="2"/>
      <c r="AOD83" s="2"/>
      <c r="AOE83" s="2"/>
      <c r="AOF83" s="2"/>
      <c r="AOG83" s="2"/>
      <c r="AOH83" s="2"/>
      <c r="AOI83" s="2"/>
      <c r="AOJ83" s="2"/>
      <c r="AOK83" s="2"/>
      <c r="AOL83" s="2"/>
      <c r="AOM83" s="2"/>
      <c r="AON83" s="2"/>
      <c r="AOO83" s="2"/>
      <c r="AOP83" s="2"/>
      <c r="AOQ83" s="2"/>
      <c r="AOR83" s="2"/>
      <c r="AOS83" s="2"/>
      <c r="AOT83" s="2"/>
      <c r="AOU83" s="2"/>
      <c r="AOV83" s="2"/>
      <c r="AOW83" s="2"/>
      <c r="AOX83" s="2"/>
      <c r="AOY83" s="2"/>
      <c r="AOZ83" s="2"/>
      <c r="APA83" s="2"/>
      <c r="APB83" s="2"/>
      <c r="APC83" s="2"/>
      <c r="APD83" s="2"/>
      <c r="APE83" s="2"/>
      <c r="APF83" s="2"/>
      <c r="APG83" s="2"/>
      <c r="APH83" s="2"/>
      <c r="API83" s="2"/>
      <c r="APJ83" s="2"/>
      <c r="APK83" s="2"/>
      <c r="APL83" s="2"/>
      <c r="APM83" s="2"/>
      <c r="APN83" s="2"/>
      <c r="APO83" s="2"/>
      <c r="APP83" s="2"/>
      <c r="APQ83" s="2"/>
      <c r="APR83" s="2"/>
      <c r="APS83" s="2"/>
      <c r="APT83" s="2"/>
      <c r="APU83" s="2"/>
      <c r="APV83" s="2"/>
      <c r="APW83" s="2"/>
      <c r="APX83" s="2"/>
      <c r="APY83" s="2"/>
      <c r="APZ83" s="2"/>
      <c r="AQA83" s="2"/>
      <c r="AQB83" s="2"/>
      <c r="AQC83" s="2"/>
      <c r="AQD83" s="2"/>
      <c r="AQE83" s="2"/>
      <c r="AQF83" s="2"/>
      <c r="AQG83" s="2"/>
      <c r="AQH83" s="2"/>
      <c r="AQI83" s="2"/>
      <c r="AQJ83" s="2"/>
      <c r="AQK83" s="2"/>
      <c r="AQL83" s="2"/>
      <c r="AQM83" s="2"/>
      <c r="AQN83" s="2"/>
      <c r="AQO83" s="2"/>
      <c r="AQP83" s="2"/>
      <c r="AQQ83" s="2"/>
      <c r="AQR83" s="2"/>
      <c r="AQS83" s="2"/>
      <c r="AQT83" s="2"/>
      <c r="AQU83" s="2"/>
      <c r="AQV83" s="2"/>
      <c r="AQW83" s="2"/>
      <c r="AQX83" s="2"/>
      <c r="AQY83" s="2"/>
      <c r="AQZ83" s="2"/>
      <c r="ARA83" s="2"/>
      <c r="ARB83" s="2"/>
      <c r="ARC83" s="2"/>
      <c r="ARD83" s="2"/>
      <c r="ARE83" s="2"/>
      <c r="ARF83" s="2"/>
      <c r="ARG83" s="2"/>
      <c r="ARH83" s="2"/>
      <c r="ARI83" s="2"/>
      <c r="ARJ83" s="2"/>
      <c r="ARK83" s="2"/>
      <c r="ARL83" s="2"/>
      <c r="ARM83" s="2"/>
      <c r="ARN83" s="2"/>
      <c r="ARO83" s="2"/>
      <c r="ARP83" s="2"/>
      <c r="ARQ83" s="2"/>
      <c r="ARR83" s="2"/>
      <c r="ARS83" s="2"/>
      <c r="ART83" s="2"/>
      <c r="ARU83" s="2"/>
      <c r="ARV83" s="2"/>
      <c r="ARW83" s="2"/>
      <c r="ARX83" s="2"/>
      <c r="ARY83" s="2"/>
      <c r="ARZ83" s="2"/>
      <c r="ASA83" s="2"/>
      <c r="ASB83" s="2"/>
      <c r="ASC83" s="2"/>
      <c r="ASD83" s="2"/>
      <c r="ASE83" s="2"/>
      <c r="ASF83" s="2"/>
      <c r="ASG83" s="2"/>
      <c r="ASH83" s="2"/>
      <c r="ASI83" s="2"/>
      <c r="ASJ83" s="2"/>
      <c r="ASK83" s="2"/>
      <c r="ASL83" s="2"/>
      <c r="ASM83" s="2"/>
      <c r="ASN83" s="2"/>
      <c r="ASO83" s="2"/>
      <c r="ASP83" s="2"/>
      <c r="ASQ83" s="2"/>
      <c r="ASR83" s="2"/>
      <c r="ASS83" s="2"/>
      <c r="AST83" s="2"/>
      <c r="ASU83" s="2"/>
      <c r="ASV83" s="2"/>
      <c r="ASW83" s="2"/>
      <c r="ASX83" s="2"/>
      <c r="ASY83" s="2"/>
      <c r="ASZ83" s="2"/>
      <c r="ATA83" s="2"/>
      <c r="ATB83" s="2"/>
      <c r="ATC83" s="2"/>
      <c r="ATD83" s="2"/>
      <c r="ATE83" s="2"/>
      <c r="ATF83" s="2"/>
      <c r="ATG83" s="2"/>
      <c r="ATH83" s="2"/>
      <c r="ATI83" s="2"/>
      <c r="ATJ83" s="2"/>
      <c r="ATK83" s="2"/>
      <c r="ATL83" s="2"/>
      <c r="ATM83" s="2"/>
      <c r="ATN83" s="2"/>
      <c r="ATO83" s="2"/>
      <c r="ATP83" s="2"/>
      <c r="ATQ83" s="2"/>
      <c r="ATR83" s="2"/>
      <c r="ATS83" s="2"/>
      <c r="ATT83" s="2"/>
      <c r="ATU83" s="2"/>
      <c r="ATV83" s="2"/>
      <c r="ATW83" s="2"/>
      <c r="ATX83" s="2"/>
      <c r="ATY83" s="2"/>
      <c r="ATZ83" s="2"/>
      <c r="AUA83" s="2"/>
      <c r="AUB83" s="2"/>
      <c r="AUC83" s="2"/>
      <c r="AUD83" s="2"/>
      <c r="AUE83" s="2"/>
      <c r="AUF83" s="2"/>
      <c r="AUG83" s="2"/>
      <c r="AUH83" s="2"/>
      <c r="AUI83" s="2"/>
      <c r="AUJ83" s="2"/>
      <c r="AUK83" s="2"/>
      <c r="AUL83" s="2"/>
      <c r="AUM83" s="2"/>
      <c r="AUN83" s="2"/>
      <c r="AUO83" s="2"/>
      <c r="AUP83" s="2"/>
      <c r="AUQ83" s="2"/>
      <c r="AUR83" s="2"/>
      <c r="AUS83" s="2"/>
      <c r="AUT83" s="2"/>
      <c r="AUU83" s="2"/>
      <c r="AUV83" s="2"/>
      <c r="AUW83" s="2"/>
      <c r="AUX83" s="2"/>
      <c r="AUY83" s="2"/>
      <c r="AUZ83" s="2"/>
      <c r="AVA83" s="2"/>
      <c r="AVB83" s="2"/>
      <c r="AVC83" s="2"/>
      <c r="AVD83" s="2"/>
      <c r="AVE83" s="2"/>
      <c r="AVF83" s="2"/>
      <c r="AVG83" s="2"/>
      <c r="AVH83" s="2"/>
      <c r="AVI83" s="2"/>
      <c r="AVJ83" s="2"/>
      <c r="AVK83" s="2"/>
      <c r="AVL83" s="2"/>
      <c r="AVM83" s="2"/>
      <c r="AVN83" s="2"/>
      <c r="AVO83" s="2"/>
      <c r="AVP83" s="2"/>
      <c r="AVQ83" s="2"/>
      <c r="AVR83" s="2"/>
      <c r="AVS83" s="2"/>
      <c r="AVT83" s="2"/>
      <c r="AVU83" s="2"/>
      <c r="AVV83" s="2"/>
      <c r="AVW83" s="2"/>
      <c r="AVX83" s="2"/>
      <c r="AVY83" s="2"/>
      <c r="AVZ83" s="2"/>
      <c r="AWA83" s="2"/>
      <c r="AWB83" s="2"/>
      <c r="AWC83" s="2"/>
      <c r="AWD83" s="2"/>
      <c r="AWE83" s="2"/>
      <c r="AWF83" s="2"/>
      <c r="AWG83" s="2"/>
      <c r="AWH83" s="2"/>
      <c r="AWI83" s="2"/>
      <c r="AWJ83" s="2"/>
      <c r="AWK83" s="2"/>
      <c r="AWL83" s="2"/>
      <c r="AWM83" s="2"/>
      <c r="AWN83" s="2"/>
      <c r="AWO83" s="2"/>
      <c r="AWP83" s="2"/>
      <c r="AWQ83" s="2"/>
      <c r="AWR83" s="2"/>
      <c r="AWS83" s="2"/>
      <c r="AWT83" s="2"/>
      <c r="AWU83" s="2"/>
      <c r="AWV83" s="2"/>
      <c r="AWW83" s="2"/>
      <c r="AWX83" s="2"/>
      <c r="AWY83" s="2"/>
      <c r="AWZ83" s="2"/>
      <c r="AXA83" s="2"/>
      <c r="AXB83" s="2"/>
      <c r="AXC83" s="2"/>
      <c r="AXD83" s="2"/>
      <c r="AXE83" s="2"/>
      <c r="AXF83" s="2"/>
      <c r="AXG83" s="2"/>
      <c r="AXH83" s="2"/>
      <c r="AXI83" s="2"/>
      <c r="AXJ83" s="2"/>
      <c r="AXK83" s="2"/>
      <c r="AXL83" s="2"/>
      <c r="AXM83" s="2"/>
      <c r="AXN83" s="2"/>
      <c r="AXO83" s="2"/>
      <c r="AXP83" s="2"/>
      <c r="AXQ83" s="2"/>
      <c r="AXR83" s="2"/>
      <c r="AXS83" s="2"/>
      <c r="AXT83" s="2"/>
      <c r="AXU83" s="2"/>
      <c r="AXV83" s="2"/>
      <c r="AXW83" s="2"/>
      <c r="AXX83" s="2"/>
      <c r="AXY83" s="2"/>
      <c r="AXZ83" s="2"/>
      <c r="AYA83" s="2"/>
      <c r="AYB83" s="2"/>
      <c r="AYC83" s="2"/>
      <c r="AYD83" s="2"/>
      <c r="AYE83" s="2"/>
      <c r="AYF83" s="2"/>
      <c r="AYG83" s="2"/>
      <c r="AYH83" s="2"/>
      <c r="AYI83" s="2"/>
      <c r="AYJ83" s="2"/>
      <c r="AYK83" s="2"/>
      <c r="AYL83" s="2"/>
      <c r="AYM83" s="2"/>
      <c r="AYN83" s="2"/>
      <c r="AYO83" s="2"/>
      <c r="AYP83" s="2"/>
      <c r="AYQ83" s="2"/>
      <c r="AYR83" s="2"/>
      <c r="AYS83" s="2"/>
      <c r="AYT83" s="2"/>
      <c r="AYU83" s="2"/>
      <c r="AYV83" s="2"/>
      <c r="AYW83" s="2"/>
      <c r="AYX83" s="2"/>
      <c r="AYY83" s="2"/>
      <c r="AYZ83" s="2"/>
      <c r="AZA83" s="2"/>
      <c r="AZB83" s="2"/>
      <c r="AZC83" s="2"/>
      <c r="AZD83" s="2"/>
      <c r="AZE83" s="2"/>
      <c r="AZF83" s="2"/>
      <c r="AZG83" s="2"/>
      <c r="AZH83" s="2"/>
      <c r="AZI83" s="2"/>
      <c r="AZJ83" s="2"/>
      <c r="AZK83" s="2"/>
      <c r="AZL83" s="2"/>
      <c r="AZM83" s="2"/>
      <c r="AZN83" s="2"/>
      <c r="AZO83" s="2"/>
      <c r="AZP83" s="2"/>
      <c r="AZQ83" s="2"/>
      <c r="AZR83" s="2"/>
      <c r="AZS83" s="2"/>
      <c r="AZT83" s="2"/>
      <c r="AZU83" s="2"/>
      <c r="AZV83" s="2"/>
      <c r="AZW83" s="2"/>
      <c r="AZX83" s="2"/>
      <c r="AZY83" s="2"/>
      <c r="AZZ83" s="2"/>
      <c r="BAA83" s="2"/>
      <c r="BAB83" s="2"/>
      <c r="BAC83" s="2"/>
      <c r="BAD83" s="2"/>
      <c r="BAE83" s="2"/>
      <c r="BAF83" s="2"/>
      <c r="BAG83" s="2"/>
      <c r="BAH83" s="2"/>
      <c r="BAI83" s="2"/>
      <c r="BAJ83" s="2"/>
      <c r="BAK83" s="2"/>
      <c r="BAL83" s="2"/>
      <c r="BAM83" s="2"/>
      <c r="BAN83" s="2"/>
      <c r="BAO83" s="2"/>
      <c r="BAP83" s="2"/>
      <c r="BAQ83" s="2"/>
      <c r="BAR83" s="2"/>
      <c r="BAS83" s="2"/>
      <c r="BAT83" s="2"/>
      <c r="BAU83" s="2"/>
      <c r="BAV83" s="2"/>
      <c r="BAW83" s="2"/>
      <c r="BAX83" s="2"/>
      <c r="BAY83" s="2"/>
      <c r="BAZ83" s="2"/>
      <c r="BBA83" s="2"/>
      <c r="BBB83" s="2"/>
      <c r="BBC83" s="2"/>
      <c r="BBD83" s="2"/>
      <c r="BBE83" s="2"/>
      <c r="BBF83" s="2"/>
      <c r="BBG83" s="2"/>
      <c r="BBH83" s="2"/>
      <c r="BBI83" s="2"/>
      <c r="BBJ83" s="2"/>
      <c r="BBK83" s="2"/>
      <c r="BBL83" s="2"/>
      <c r="BBM83" s="2"/>
      <c r="BBN83" s="2"/>
      <c r="BBO83" s="2"/>
      <c r="BBP83" s="2"/>
      <c r="BBQ83" s="2"/>
      <c r="BBR83" s="2"/>
      <c r="BBS83" s="2"/>
      <c r="BBT83" s="2"/>
      <c r="BBU83" s="2"/>
      <c r="BBV83" s="2"/>
      <c r="BBW83" s="2"/>
      <c r="BBX83" s="2"/>
      <c r="BBY83" s="2"/>
      <c r="BBZ83" s="2"/>
      <c r="BCA83" s="2"/>
      <c r="BCB83" s="2"/>
      <c r="BCC83" s="2"/>
      <c r="BCD83" s="2"/>
      <c r="BCE83" s="2"/>
      <c r="BCF83" s="2"/>
      <c r="BCG83" s="2"/>
      <c r="BCH83" s="2"/>
      <c r="BCI83" s="2"/>
      <c r="BCJ83" s="2"/>
      <c r="BCK83" s="2"/>
      <c r="BCL83" s="2"/>
      <c r="BCM83" s="2"/>
      <c r="BCN83" s="2"/>
      <c r="BCO83" s="2"/>
      <c r="BCP83" s="2"/>
      <c r="BCQ83" s="2"/>
      <c r="BCR83" s="2"/>
      <c r="BCS83" s="2"/>
      <c r="BCT83" s="2"/>
      <c r="BCU83" s="2"/>
      <c r="BCV83" s="2"/>
      <c r="BCW83" s="2"/>
      <c r="BCX83" s="2"/>
      <c r="BCY83" s="2"/>
      <c r="BCZ83" s="2"/>
      <c r="BDA83" s="2"/>
      <c r="BDB83" s="2"/>
      <c r="BDC83" s="2"/>
      <c r="BDD83" s="2"/>
      <c r="BDE83" s="2"/>
      <c r="BDF83" s="2"/>
      <c r="BDG83" s="2"/>
      <c r="BDH83" s="2"/>
      <c r="BDI83" s="2"/>
      <c r="BDJ83" s="2"/>
      <c r="BDK83" s="2"/>
      <c r="BDL83" s="2"/>
      <c r="BDM83" s="2"/>
      <c r="BDN83" s="2"/>
      <c r="BDO83" s="2"/>
      <c r="BDP83" s="2"/>
      <c r="BDQ83" s="2"/>
      <c r="BDR83" s="2"/>
      <c r="BDS83" s="2"/>
      <c r="BDT83" s="2"/>
      <c r="BDU83" s="2"/>
      <c r="BDV83" s="2"/>
      <c r="BDW83" s="2"/>
      <c r="BDX83" s="2"/>
      <c r="BDY83" s="2"/>
      <c r="BDZ83" s="2"/>
      <c r="BEA83" s="2"/>
      <c r="BEB83" s="2"/>
      <c r="BEC83" s="2"/>
      <c r="BED83" s="2"/>
      <c r="BEE83" s="2"/>
      <c r="BEF83" s="2"/>
      <c r="BEG83" s="2"/>
      <c r="BEH83" s="2"/>
      <c r="BEI83" s="2"/>
      <c r="BEJ83" s="2"/>
      <c r="BEK83" s="2"/>
      <c r="BEL83" s="2"/>
      <c r="BEM83" s="2"/>
      <c r="BEN83" s="2"/>
      <c r="BEO83" s="2"/>
      <c r="BEP83" s="2"/>
      <c r="BEQ83" s="2"/>
      <c r="BER83" s="2"/>
      <c r="BES83" s="2"/>
      <c r="BET83" s="2"/>
      <c r="BEU83" s="2"/>
      <c r="BEV83" s="2"/>
      <c r="BEW83" s="2"/>
      <c r="BEX83" s="2"/>
      <c r="BEY83" s="2"/>
      <c r="BEZ83" s="2"/>
      <c r="BFA83" s="2"/>
      <c r="BFB83" s="2"/>
      <c r="BFC83" s="2"/>
      <c r="BFD83" s="2"/>
      <c r="BFE83" s="2"/>
      <c r="BFF83" s="2"/>
      <c r="BFG83" s="2"/>
      <c r="BFH83" s="2"/>
      <c r="BFI83" s="2"/>
      <c r="BFJ83" s="2"/>
      <c r="BFK83" s="2"/>
      <c r="BFL83" s="2"/>
      <c r="BFM83" s="2"/>
      <c r="BFN83" s="2"/>
      <c r="BFO83" s="2"/>
      <c r="BFP83" s="2"/>
      <c r="BFQ83" s="2"/>
      <c r="BFR83" s="2"/>
      <c r="BFS83" s="2"/>
      <c r="BFT83" s="2"/>
      <c r="BFU83" s="2"/>
      <c r="BFV83" s="2"/>
      <c r="BFW83" s="2"/>
      <c r="BFX83" s="2"/>
      <c r="BFY83" s="2"/>
      <c r="BFZ83" s="2"/>
      <c r="BGA83" s="2"/>
      <c r="BGB83" s="2"/>
      <c r="BGC83" s="2"/>
      <c r="BGD83" s="2"/>
      <c r="BGE83" s="2"/>
      <c r="BGF83" s="2"/>
      <c r="BGG83" s="2"/>
      <c r="BGH83" s="2"/>
      <c r="BGI83" s="2"/>
      <c r="BGJ83" s="2"/>
      <c r="BGK83" s="2"/>
      <c r="BGL83" s="2"/>
      <c r="BGM83" s="2"/>
      <c r="BGN83" s="2"/>
      <c r="BGO83" s="2"/>
      <c r="BGP83" s="2"/>
      <c r="BGQ83" s="2"/>
      <c r="BGR83" s="2"/>
      <c r="BGS83" s="2"/>
      <c r="BGT83" s="2"/>
      <c r="BGU83" s="2"/>
      <c r="BGV83" s="2"/>
      <c r="BGW83" s="2"/>
      <c r="BGX83" s="2"/>
      <c r="BGY83" s="2"/>
      <c r="BGZ83" s="2"/>
      <c r="BHA83" s="2"/>
      <c r="BHB83" s="2"/>
      <c r="BHC83" s="2"/>
      <c r="BHD83" s="2"/>
      <c r="BHE83" s="2"/>
      <c r="BHF83" s="2"/>
      <c r="BHG83" s="2"/>
      <c r="BHH83" s="2"/>
      <c r="BHI83" s="2"/>
      <c r="BHJ83" s="2"/>
      <c r="BHK83" s="2"/>
      <c r="BHL83" s="2"/>
      <c r="BHM83" s="2"/>
      <c r="BHN83" s="2"/>
      <c r="BHO83" s="2"/>
      <c r="BHP83" s="2"/>
      <c r="BHQ83" s="2"/>
      <c r="BHR83" s="2"/>
      <c r="BHS83" s="2"/>
      <c r="BHT83" s="2"/>
      <c r="BHU83" s="2"/>
      <c r="BHV83" s="2"/>
      <c r="BHW83" s="2"/>
      <c r="BHX83" s="2"/>
      <c r="BHY83" s="2"/>
      <c r="BHZ83" s="2"/>
      <c r="BIA83" s="2"/>
      <c r="BIB83" s="2"/>
      <c r="BIC83" s="2"/>
      <c r="BID83" s="2"/>
      <c r="BIE83" s="2"/>
      <c r="BIF83" s="2"/>
      <c r="BIG83" s="2"/>
      <c r="BIH83" s="2"/>
      <c r="BII83" s="2"/>
      <c r="BIJ83" s="2"/>
    </row>
    <row r="84" spans="1:1596" s="1" customFormat="1" ht="17.25" customHeight="1">
      <c r="R84" s="426"/>
      <c r="S84" s="2"/>
      <c r="T84" s="2"/>
      <c r="U84" s="2"/>
      <c r="V84" s="2"/>
      <c r="W84" s="433" t="s">
        <v>284</v>
      </c>
      <c r="X84" s="432" t="s">
        <v>283</v>
      </c>
      <c r="Y84" s="441">
        <v>13.39</v>
      </c>
      <c r="Z84" s="343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  <c r="AMQ84" s="2"/>
      <c r="AMR84" s="2"/>
      <c r="AMS84" s="2"/>
      <c r="AMT84" s="2"/>
      <c r="AMU84" s="2"/>
      <c r="AMV84" s="2"/>
      <c r="AMW84" s="2"/>
      <c r="AMX84" s="2"/>
      <c r="AMY84" s="2"/>
      <c r="AMZ84" s="2"/>
      <c r="ANA84" s="2"/>
      <c r="ANB84" s="2"/>
      <c r="ANC84" s="2"/>
      <c r="AND84" s="2"/>
      <c r="ANE84" s="2"/>
      <c r="ANF84" s="2"/>
      <c r="ANG84" s="2"/>
      <c r="ANH84" s="2"/>
      <c r="ANI84" s="2"/>
      <c r="ANJ84" s="2"/>
      <c r="ANK84" s="2"/>
      <c r="ANL84" s="2"/>
      <c r="ANM84" s="2"/>
      <c r="ANN84" s="2"/>
      <c r="ANO84" s="2"/>
      <c r="ANP84" s="2"/>
      <c r="ANQ84" s="2"/>
      <c r="ANR84" s="2"/>
      <c r="ANS84" s="2"/>
      <c r="ANT84" s="2"/>
      <c r="ANU84" s="2"/>
      <c r="ANV84" s="2"/>
      <c r="ANW84" s="2"/>
      <c r="ANX84" s="2"/>
      <c r="ANY84" s="2"/>
      <c r="ANZ84" s="2"/>
      <c r="AOA84" s="2"/>
      <c r="AOB84" s="2"/>
      <c r="AOC84" s="2"/>
      <c r="AOD84" s="2"/>
      <c r="AOE84" s="2"/>
      <c r="AOF84" s="2"/>
      <c r="AOG84" s="2"/>
      <c r="AOH84" s="2"/>
      <c r="AOI84" s="2"/>
      <c r="AOJ84" s="2"/>
      <c r="AOK84" s="2"/>
      <c r="AOL84" s="2"/>
      <c r="AOM84" s="2"/>
      <c r="AON84" s="2"/>
      <c r="AOO84" s="2"/>
      <c r="AOP84" s="2"/>
      <c r="AOQ84" s="2"/>
      <c r="AOR84" s="2"/>
      <c r="AOS84" s="2"/>
      <c r="AOT84" s="2"/>
      <c r="AOU84" s="2"/>
      <c r="AOV84" s="2"/>
      <c r="AOW84" s="2"/>
      <c r="AOX84" s="2"/>
      <c r="AOY84" s="2"/>
      <c r="AOZ84" s="2"/>
      <c r="APA84" s="2"/>
      <c r="APB84" s="2"/>
      <c r="APC84" s="2"/>
      <c r="APD84" s="2"/>
      <c r="APE84" s="2"/>
      <c r="APF84" s="2"/>
      <c r="APG84" s="2"/>
      <c r="APH84" s="2"/>
      <c r="API84" s="2"/>
      <c r="APJ84" s="2"/>
      <c r="APK84" s="2"/>
      <c r="APL84" s="2"/>
      <c r="APM84" s="2"/>
      <c r="APN84" s="2"/>
      <c r="APO84" s="2"/>
      <c r="APP84" s="2"/>
      <c r="APQ84" s="2"/>
      <c r="APR84" s="2"/>
      <c r="APS84" s="2"/>
      <c r="APT84" s="2"/>
      <c r="APU84" s="2"/>
      <c r="APV84" s="2"/>
      <c r="APW84" s="2"/>
      <c r="APX84" s="2"/>
      <c r="APY84" s="2"/>
      <c r="APZ84" s="2"/>
      <c r="AQA84" s="2"/>
      <c r="AQB84" s="2"/>
      <c r="AQC84" s="2"/>
      <c r="AQD84" s="2"/>
      <c r="AQE84" s="2"/>
      <c r="AQF84" s="2"/>
      <c r="AQG84" s="2"/>
      <c r="AQH84" s="2"/>
      <c r="AQI84" s="2"/>
      <c r="AQJ84" s="2"/>
      <c r="AQK84" s="2"/>
      <c r="AQL84" s="2"/>
      <c r="AQM84" s="2"/>
      <c r="AQN84" s="2"/>
      <c r="AQO84" s="2"/>
      <c r="AQP84" s="2"/>
      <c r="AQQ84" s="2"/>
      <c r="AQR84" s="2"/>
      <c r="AQS84" s="2"/>
      <c r="AQT84" s="2"/>
      <c r="AQU84" s="2"/>
      <c r="AQV84" s="2"/>
      <c r="AQW84" s="2"/>
      <c r="AQX84" s="2"/>
      <c r="AQY84" s="2"/>
      <c r="AQZ84" s="2"/>
      <c r="ARA84" s="2"/>
      <c r="ARB84" s="2"/>
      <c r="ARC84" s="2"/>
      <c r="ARD84" s="2"/>
      <c r="ARE84" s="2"/>
      <c r="ARF84" s="2"/>
      <c r="ARG84" s="2"/>
      <c r="ARH84" s="2"/>
      <c r="ARI84" s="2"/>
      <c r="ARJ84" s="2"/>
      <c r="ARK84" s="2"/>
      <c r="ARL84" s="2"/>
      <c r="ARM84" s="2"/>
      <c r="ARN84" s="2"/>
      <c r="ARO84" s="2"/>
      <c r="ARP84" s="2"/>
      <c r="ARQ84" s="2"/>
      <c r="ARR84" s="2"/>
      <c r="ARS84" s="2"/>
      <c r="ART84" s="2"/>
      <c r="ARU84" s="2"/>
      <c r="ARV84" s="2"/>
      <c r="ARW84" s="2"/>
      <c r="ARX84" s="2"/>
      <c r="ARY84" s="2"/>
      <c r="ARZ84" s="2"/>
      <c r="ASA84" s="2"/>
      <c r="ASB84" s="2"/>
      <c r="ASC84" s="2"/>
      <c r="ASD84" s="2"/>
      <c r="ASE84" s="2"/>
      <c r="ASF84" s="2"/>
      <c r="ASG84" s="2"/>
      <c r="ASH84" s="2"/>
      <c r="ASI84" s="2"/>
      <c r="ASJ84" s="2"/>
      <c r="ASK84" s="2"/>
      <c r="ASL84" s="2"/>
      <c r="ASM84" s="2"/>
      <c r="ASN84" s="2"/>
      <c r="ASO84" s="2"/>
      <c r="ASP84" s="2"/>
      <c r="ASQ84" s="2"/>
      <c r="ASR84" s="2"/>
      <c r="ASS84" s="2"/>
      <c r="AST84" s="2"/>
      <c r="ASU84" s="2"/>
      <c r="ASV84" s="2"/>
      <c r="ASW84" s="2"/>
      <c r="ASX84" s="2"/>
      <c r="ASY84" s="2"/>
      <c r="ASZ84" s="2"/>
      <c r="ATA84" s="2"/>
      <c r="ATB84" s="2"/>
      <c r="ATC84" s="2"/>
      <c r="ATD84" s="2"/>
      <c r="ATE84" s="2"/>
      <c r="ATF84" s="2"/>
      <c r="ATG84" s="2"/>
      <c r="ATH84" s="2"/>
      <c r="ATI84" s="2"/>
      <c r="ATJ84" s="2"/>
      <c r="ATK84" s="2"/>
      <c r="ATL84" s="2"/>
      <c r="ATM84" s="2"/>
      <c r="ATN84" s="2"/>
      <c r="ATO84" s="2"/>
      <c r="ATP84" s="2"/>
      <c r="ATQ84" s="2"/>
      <c r="ATR84" s="2"/>
      <c r="ATS84" s="2"/>
      <c r="ATT84" s="2"/>
      <c r="ATU84" s="2"/>
      <c r="ATV84" s="2"/>
      <c r="ATW84" s="2"/>
      <c r="ATX84" s="2"/>
      <c r="ATY84" s="2"/>
      <c r="ATZ84" s="2"/>
      <c r="AUA84" s="2"/>
      <c r="AUB84" s="2"/>
      <c r="AUC84" s="2"/>
      <c r="AUD84" s="2"/>
      <c r="AUE84" s="2"/>
      <c r="AUF84" s="2"/>
      <c r="AUG84" s="2"/>
      <c r="AUH84" s="2"/>
      <c r="AUI84" s="2"/>
      <c r="AUJ84" s="2"/>
      <c r="AUK84" s="2"/>
      <c r="AUL84" s="2"/>
      <c r="AUM84" s="2"/>
      <c r="AUN84" s="2"/>
      <c r="AUO84" s="2"/>
      <c r="AUP84" s="2"/>
      <c r="AUQ84" s="2"/>
      <c r="AUR84" s="2"/>
      <c r="AUS84" s="2"/>
      <c r="AUT84" s="2"/>
      <c r="AUU84" s="2"/>
      <c r="AUV84" s="2"/>
      <c r="AUW84" s="2"/>
      <c r="AUX84" s="2"/>
      <c r="AUY84" s="2"/>
      <c r="AUZ84" s="2"/>
      <c r="AVA84" s="2"/>
      <c r="AVB84" s="2"/>
      <c r="AVC84" s="2"/>
      <c r="AVD84" s="2"/>
      <c r="AVE84" s="2"/>
      <c r="AVF84" s="2"/>
      <c r="AVG84" s="2"/>
      <c r="AVH84" s="2"/>
      <c r="AVI84" s="2"/>
      <c r="AVJ84" s="2"/>
      <c r="AVK84" s="2"/>
      <c r="AVL84" s="2"/>
      <c r="AVM84" s="2"/>
      <c r="AVN84" s="2"/>
      <c r="AVO84" s="2"/>
      <c r="AVP84" s="2"/>
      <c r="AVQ84" s="2"/>
      <c r="AVR84" s="2"/>
      <c r="AVS84" s="2"/>
      <c r="AVT84" s="2"/>
      <c r="AVU84" s="2"/>
      <c r="AVV84" s="2"/>
      <c r="AVW84" s="2"/>
      <c r="AVX84" s="2"/>
      <c r="AVY84" s="2"/>
      <c r="AVZ84" s="2"/>
      <c r="AWA84" s="2"/>
      <c r="AWB84" s="2"/>
      <c r="AWC84" s="2"/>
      <c r="AWD84" s="2"/>
      <c r="AWE84" s="2"/>
      <c r="AWF84" s="2"/>
      <c r="AWG84" s="2"/>
      <c r="AWH84" s="2"/>
      <c r="AWI84" s="2"/>
      <c r="AWJ84" s="2"/>
      <c r="AWK84" s="2"/>
      <c r="AWL84" s="2"/>
      <c r="AWM84" s="2"/>
      <c r="AWN84" s="2"/>
      <c r="AWO84" s="2"/>
      <c r="AWP84" s="2"/>
      <c r="AWQ84" s="2"/>
      <c r="AWR84" s="2"/>
      <c r="AWS84" s="2"/>
      <c r="AWT84" s="2"/>
      <c r="AWU84" s="2"/>
      <c r="AWV84" s="2"/>
      <c r="AWW84" s="2"/>
      <c r="AWX84" s="2"/>
      <c r="AWY84" s="2"/>
      <c r="AWZ84" s="2"/>
      <c r="AXA84" s="2"/>
      <c r="AXB84" s="2"/>
      <c r="AXC84" s="2"/>
      <c r="AXD84" s="2"/>
      <c r="AXE84" s="2"/>
      <c r="AXF84" s="2"/>
      <c r="AXG84" s="2"/>
      <c r="AXH84" s="2"/>
      <c r="AXI84" s="2"/>
      <c r="AXJ84" s="2"/>
      <c r="AXK84" s="2"/>
      <c r="AXL84" s="2"/>
      <c r="AXM84" s="2"/>
      <c r="AXN84" s="2"/>
      <c r="AXO84" s="2"/>
      <c r="AXP84" s="2"/>
      <c r="AXQ84" s="2"/>
      <c r="AXR84" s="2"/>
      <c r="AXS84" s="2"/>
      <c r="AXT84" s="2"/>
      <c r="AXU84" s="2"/>
      <c r="AXV84" s="2"/>
      <c r="AXW84" s="2"/>
      <c r="AXX84" s="2"/>
      <c r="AXY84" s="2"/>
      <c r="AXZ84" s="2"/>
      <c r="AYA84" s="2"/>
      <c r="AYB84" s="2"/>
      <c r="AYC84" s="2"/>
      <c r="AYD84" s="2"/>
      <c r="AYE84" s="2"/>
      <c r="AYF84" s="2"/>
      <c r="AYG84" s="2"/>
      <c r="AYH84" s="2"/>
      <c r="AYI84" s="2"/>
      <c r="AYJ84" s="2"/>
      <c r="AYK84" s="2"/>
      <c r="AYL84" s="2"/>
      <c r="AYM84" s="2"/>
      <c r="AYN84" s="2"/>
      <c r="AYO84" s="2"/>
      <c r="AYP84" s="2"/>
      <c r="AYQ84" s="2"/>
      <c r="AYR84" s="2"/>
      <c r="AYS84" s="2"/>
      <c r="AYT84" s="2"/>
      <c r="AYU84" s="2"/>
      <c r="AYV84" s="2"/>
      <c r="AYW84" s="2"/>
      <c r="AYX84" s="2"/>
      <c r="AYY84" s="2"/>
      <c r="AYZ84" s="2"/>
      <c r="AZA84" s="2"/>
      <c r="AZB84" s="2"/>
      <c r="AZC84" s="2"/>
      <c r="AZD84" s="2"/>
      <c r="AZE84" s="2"/>
      <c r="AZF84" s="2"/>
      <c r="AZG84" s="2"/>
      <c r="AZH84" s="2"/>
      <c r="AZI84" s="2"/>
      <c r="AZJ84" s="2"/>
      <c r="AZK84" s="2"/>
      <c r="AZL84" s="2"/>
      <c r="AZM84" s="2"/>
      <c r="AZN84" s="2"/>
      <c r="AZO84" s="2"/>
      <c r="AZP84" s="2"/>
      <c r="AZQ84" s="2"/>
      <c r="AZR84" s="2"/>
      <c r="AZS84" s="2"/>
      <c r="AZT84" s="2"/>
      <c r="AZU84" s="2"/>
      <c r="AZV84" s="2"/>
      <c r="AZW84" s="2"/>
      <c r="AZX84" s="2"/>
      <c r="AZY84" s="2"/>
      <c r="AZZ84" s="2"/>
      <c r="BAA84" s="2"/>
      <c r="BAB84" s="2"/>
      <c r="BAC84" s="2"/>
      <c r="BAD84" s="2"/>
      <c r="BAE84" s="2"/>
      <c r="BAF84" s="2"/>
      <c r="BAG84" s="2"/>
      <c r="BAH84" s="2"/>
      <c r="BAI84" s="2"/>
      <c r="BAJ84" s="2"/>
      <c r="BAK84" s="2"/>
      <c r="BAL84" s="2"/>
      <c r="BAM84" s="2"/>
      <c r="BAN84" s="2"/>
      <c r="BAO84" s="2"/>
      <c r="BAP84" s="2"/>
      <c r="BAQ84" s="2"/>
      <c r="BAR84" s="2"/>
      <c r="BAS84" s="2"/>
      <c r="BAT84" s="2"/>
      <c r="BAU84" s="2"/>
      <c r="BAV84" s="2"/>
      <c r="BAW84" s="2"/>
      <c r="BAX84" s="2"/>
      <c r="BAY84" s="2"/>
      <c r="BAZ84" s="2"/>
      <c r="BBA84" s="2"/>
      <c r="BBB84" s="2"/>
      <c r="BBC84" s="2"/>
      <c r="BBD84" s="2"/>
      <c r="BBE84" s="2"/>
      <c r="BBF84" s="2"/>
      <c r="BBG84" s="2"/>
      <c r="BBH84" s="2"/>
      <c r="BBI84" s="2"/>
      <c r="BBJ84" s="2"/>
      <c r="BBK84" s="2"/>
      <c r="BBL84" s="2"/>
      <c r="BBM84" s="2"/>
      <c r="BBN84" s="2"/>
      <c r="BBO84" s="2"/>
      <c r="BBP84" s="2"/>
      <c r="BBQ84" s="2"/>
      <c r="BBR84" s="2"/>
      <c r="BBS84" s="2"/>
      <c r="BBT84" s="2"/>
      <c r="BBU84" s="2"/>
      <c r="BBV84" s="2"/>
      <c r="BBW84" s="2"/>
      <c r="BBX84" s="2"/>
      <c r="BBY84" s="2"/>
      <c r="BBZ84" s="2"/>
      <c r="BCA84" s="2"/>
      <c r="BCB84" s="2"/>
      <c r="BCC84" s="2"/>
      <c r="BCD84" s="2"/>
      <c r="BCE84" s="2"/>
      <c r="BCF84" s="2"/>
      <c r="BCG84" s="2"/>
      <c r="BCH84" s="2"/>
      <c r="BCI84" s="2"/>
      <c r="BCJ84" s="2"/>
      <c r="BCK84" s="2"/>
      <c r="BCL84" s="2"/>
      <c r="BCM84" s="2"/>
      <c r="BCN84" s="2"/>
      <c r="BCO84" s="2"/>
      <c r="BCP84" s="2"/>
      <c r="BCQ84" s="2"/>
      <c r="BCR84" s="2"/>
      <c r="BCS84" s="2"/>
      <c r="BCT84" s="2"/>
      <c r="BCU84" s="2"/>
      <c r="BCV84" s="2"/>
      <c r="BCW84" s="2"/>
      <c r="BCX84" s="2"/>
      <c r="BCY84" s="2"/>
      <c r="BCZ84" s="2"/>
      <c r="BDA84" s="2"/>
      <c r="BDB84" s="2"/>
      <c r="BDC84" s="2"/>
      <c r="BDD84" s="2"/>
      <c r="BDE84" s="2"/>
      <c r="BDF84" s="2"/>
      <c r="BDG84" s="2"/>
      <c r="BDH84" s="2"/>
      <c r="BDI84" s="2"/>
      <c r="BDJ84" s="2"/>
      <c r="BDK84" s="2"/>
      <c r="BDL84" s="2"/>
      <c r="BDM84" s="2"/>
      <c r="BDN84" s="2"/>
      <c r="BDO84" s="2"/>
      <c r="BDP84" s="2"/>
      <c r="BDQ84" s="2"/>
      <c r="BDR84" s="2"/>
      <c r="BDS84" s="2"/>
      <c r="BDT84" s="2"/>
      <c r="BDU84" s="2"/>
      <c r="BDV84" s="2"/>
      <c r="BDW84" s="2"/>
      <c r="BDX84" s="2"/>
      <c r="BDY84" s="2"/>
      <c r="BDZ84" s="2"/>
      <c r="BEA84" s="2"/>
      <c r="BEB84" s="2"/>
      <c r="BEC84" s="2"/>
      <c r="BED84" s="2"/>
      <c r="BEE84" s="2"/>
      <c r="BEF84" s="2"/>
      <c r="BEG84" s="2"/>
      <c r="BEH84" s="2"/>
      <c r="BEI84" s="2"/>
      <c r="BEJ84" s="2"/>
      <c r="BEK84" s="2"/>
      <c r="BEL84" s="2"/>
      <c r="BEM84" s="2"/>
      <c r="BEN84" s="2"/>
      <c r="BEO84" s="2"/>
      <c r="BEP84" s="2"/>
      <c r="BEQ84" s="2"/>
      <c r="BER84" s="2"/>
      <c r="BES84" s="2"/>
      <c r="BET84" s="2"/>
      <c r="BEU84" s="2"/>
      <c r="BEV84" s="2"/>
      <c r="BEW84" s="2"/>
      <c r="BEX84" s="2"/>
      <c r="BEY84" s="2"/>
      <c r="BEZ84" s="2"/>
      <c r="BFA84" s="2"/>
      <c r="BFB84" s="2"/>
      <c r="BFC84" s="2"/>
      <c r="BFD84" s="2"/>
      <c r="BFE84" s="2"/>
      <c r="BFF84" s="2"/>
      <c r="BFG84" s="2"/>
      <c r="BFH84" s="2"/>
      <c r="BFI84" s="2"/>
      <c r="BFJ84" s="2"/>
      <c r="BFK84" s="2"/>
      <c r="BFL84" s="2"/>
      <c r="BFM84" s="2"/>
      <c r="BFN84" s="2"/>
      <c r="BFO84" s="2"/>
      <c r="BFP84" s="2"/>
      <c r="BFQ84" s="2"/>
      <c r="BFR84" s="2"/>
      <c r="BFS84" s="2"/>
      <c r="BFT84" s="2"/>
      <c r="BFU84" s="2"/>
      <c r="BFV84" s="2"/>
      <c r="BFW84" s="2"/>
      <c r="BFX84" s="2"/>
      <c r="BFY84" s="2"/>
      <c r="BFZ84" s="2"/>
      <c r="BGA84" s="2"/>
      <c r="BGB84" s="2"/>
      <c r="BGC84" s="2"/>
      <c r="BGD84" s="2"/>
      <c r="BGE84" s="2"/>
      <c r="BGF84" s="2"/>
      <c r="BGG84" s="2"/>
      <c r="BGH84" s="2"/>
      <c r="BGI84" s="2"/>
      <c r="BGJ84" s="2"/>
      <c r="BGK84" s="2"/>
      <c r="BGL84" s="2"/>
      <c r="BGM84" s="2"/>
      <c r="BGN84" s="2"/>
      <c r="BGO84" s="2"/>
      <c r="BGP84" s="2"/>
      <c r="BGQ84" s="2"/>
      <c r="BGR84" s="2"/>
      <c r="BGS84" s="2"/>
      <c r="BGT84" s="2"/>
      <c r="BGU84" s="2"/>
      <c r="BGV84" s="2"/>
      <c r="BGW84" s="2"/>
      <c r="BGX84" s="2"/>
      <c r="BGY84" s="2"/>
      <c r="BGZ84" s="2"/>
      <c r="BHA84" s="2"/>
      <c r="BHB84" s="2"/>
      <c r="BHC84" s="2"/>
      <c r="BHD84" s="2"/>
      <c r="BHE84" s="2"/>
      <c r="BHF84" s="2"/>
      <c r="BHG84" s="2"/>
      <c r="BHH84" s="2"/>
      <c r="BHI84" s="2"/>
      <c r="BHJ84" s="2"/>
      <c r="BHK84" s="2"/>
      <c r="BHL84" s="2"/>
      <c r="BHM84" s="2"/>
      <c r="BHN84" s="2"/>
      <c r="BHO84" s="2"/>
      <c r="BHP84" s="2"/>
      <c r="BHQ84" s="2"/>
      <c r="BHR84" s="2"/>
      <c r="BHS84" s="2"/>
      <c r="BHT84" s="2"/>
      <c r="BHU84" s="2"/>
      <c r="BHV84" s="2"/>
      <c r="BHW84" s="2"/>
      <c r="BHX84" s="2"/>
      <c r="BHY84" s="2"/>
      <c r="BHZ84" s="2"/>
      <c r="BIA84" s="2"/>
      <c r="BIB84" s="2"/>
      <c r="BIC84" s="2"/>
      <c r="BID84" s="2"/>
      <c r="BIE84" s="2"/>
      <c r="BIF84" s="2"/>
      <c r="BIG84" s="2"/>
      <c r="BIH84" s="2"/>
      <c r="BII84" s="2"/>
      <c r="BIJ84" s="2"/>
    </row>
    <row r="85" spans="1:1596" s="19" customFormat="1" ht="15" customHeight="1">
      <c r="A85" s="28" t="s">
        <v>285</v>
      </c>
      <c r="B85" s="28"/>
      <c r="C85" s="28"/>
      <c r="D85" s="28"/>
      <c r="E85" s="288">
        <f>G85/F85</f>
        <v>23.621807</v>
      </c>
      <c r="F85" s="57">
        <v>9.5</v>
      </c>
      <c r="G85" s="57">
        <f>G48*Q54</f>
        <v>224.40716649999999</v>
      </c>
      <c r="H85" s="28"/>
      <c r="I85" s="28">
        <f>E85*K85</f>
        <v>23.621807</v>
      </c>
      <c r="J85" s="28">
        <f>L85*K85</f>
        <v>450047.79960999999</v>
      </c>
      <c r="K85" s="28">
        <v>1</v>
      </c>
      <c r="L85" s="288">
        <f>N85/M85</f>
        <v>450047.79960999999</v>
      </c>
      <c r="M85" s="28">
        <v>1.03</v>
      </c>
      <c r="N85" s="57">
        <f>P85-G85</f>
        <v>463549.23359830002</v>
      </c>
      <c r="O85" s="28"/>
      <c r="P85" s="57">
        <f>R85</f>
        <v>463773.64076480002</v>
      </c>
      <c r="Q85" s="28">
        <v>1</v>
      </c>
      <c r="R85" s="57">
        <f>R54+R44</f>
        <v>463773.64076480002</v>
      </c>
      <c r="S85" s="2"/>
      <c r="T85" s="2"/>
      <c r="U85" s="2"/>
      <c r="V85" s="2"/>
      <c r="W85" s="431" t="s">
        <v>286</v>
      </c>
      <c r="X85" s="417" t="s">
        <v>185</v>
      </c>
      <c r="Y85" s="440">
        <v>7.96</v>
      </c>
      <c r="Z85" s="430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  <c r="AMX85" s="2"/>
      <c r="AMY85" s="2"/>
      <c r="AMZ85" s="2"/>
      <c r="ANA85" s="2"/>
      <c r="ANB85" s="2"/>
      <c r="ANC85" s="2"/>
      <c r="AND85" s="2"/>
      <c r="ANE85" s="2"/>
      <c r="ANF85" s="2"/>
      <c r="ANG85" s="2"/>
      <c r="ANH85" s="2"/>
      <c r="ANI85" s="2"/>
      <c r="ANJ85" s="2"/>
      <c r="ANK85" s="2"/>
      <c r="ANL85" s="2"/>
      <c r="ANM85" s="2"/>
      <c r="ANN85" s="2"/>
      <c r="ANO85" s="2"/>
      <c r="ANP85" s="2"/>
      <c r="ANQ85" s="2"/>
      <c r="ANR85" s="2"/>
      <c r="ANS85" s="2"/>
      <c r="ANT85" s="2"/>
      <c r="ANU85" s="2"/>
      <c r="ANV85" s="2"/>
      <c r="ANW85" s="2"/>
      <c r="ANX85" s="2"/>
      <c r="ANY85" s="2"/>
      <c r="ANZ85" s="2"/>
      <c r="AOA85" s="2"/>
      <c r="AOB85" s="2"/>
      <c r="AOC85" s="2"/>
      <c r="AOD85" s="2"/>
      <c r="AOE85" s="2"/>
      <c r="AOF85" s="2"/>
      <c r="AOG85" s="2"/>
      <c r="AOH85" s="2"/>
      <c r="AOI85" s="2"/>
      <c r="AOJ85" s="2"/>
      <c r="AOK85" s="2"/>
      <c r="AOL85" s="2"/>
      <c r="AOM85" s="2"/>
      <c r="AON85" s="2"/>
      <c r="AOO85" s="2"/>
      <c r="AOP85" s="2"/>
      <c r="AOQ85" s="2"/>
      <c r="AOR85" s="2"/>
      <c r="AOS85" s="2"/>
      <c r="AOT85" s="2"/>
      <c r="AOU85" s="2"/>
      <c r="AOV85" s="2"/>
      <c r="AOW85" s="2"/>
      <c r="AOX85" s="2"/>
      <c r="AOY85" s="2"/>
      <c r="AOZ85" s="2"/>
      <c r="APA85" s="2"/>
      <c r="APB85" s="2"/>
      <c r="APC85" s="2"/>
      <c r="APD85" s="2"/>
      <c r="APE85" s="2"/>
      <c r="APF85" s="2"/>
      <c r="APG85" s="2"/>
      <c r="APH85" s="2"/>
      <c r="API85" s="2"/>
      <c r="APJ85" s="2"/>
      <c r="APK85" s="2"/>
      <c r="APL85" s="2"/>
      <c r="APM85" s="2"/>
      <c r="APN85" s="2"/>
      <c r="APO85" s="2"/>
      <c r="APP85" s="2"/>
      <c r="APQ85" s="2"/>
      <c r="APR85" s="2"/>
      <c r="APS85" s="2"/>
      <c r="APT85" s="2"/>
      <c r="APU85" s="2"/>
      <c r="APV85" s="2"/>
      <c r="APW85" s="2"/>
      <c r="APX85" s="2"/>
      <c r="APY85" s="2"/>
      <c r="APZ85" s="2"/>
      <c r="AQA85" s="2"/>
      <c r="AQB85" s="2"/>
      <c r="AQC85" s="2"/>
      <c r="AQD85" s="2"/>
      <c r="AQE85" s="2"/>
      <c r="AQF85" s="2"/>
      <c r="AQG85" s="2"/>
      <c r="AQH85" s="2"/>
      <c r="AQI85" s="2"/>
      <c r="AQJ85" s="2"/>
      <c r="AQK85" s="2"/>
      <c r="AQL85" s="2"/>
      <c r="AQM85" s="2"/>
      <c r="AQN85" s="2"/>
      <c r="AQO85" s="2"/>
      <c r="AQP85" s="2"/>
      <c r="AQQ85" s="2"/>
      <c r="AQR85" s="2"/>
      <c r="AQS85" s="2"/>
      <c r="AQT85" s="2"/>
      <c r="AQU85" s="2"/>
      <c r="AQV85" s="2"/>
      <c r="AQW85" s="2"/>
      <c r="AQX85" s="2"/>
      <c r="AQY85" s="2"/>
      <c r="AQZ85" s="2"/>
      <c r="ARA85" s="2"/>
      <c r="ARB85" s="2"/>
      <c r="ARC85" s="2"/>
      <c r="ARD85" s="2"/>
      <c r="ARE85" s="2"/>
      <c r="ARF85" s="2"/>
      <c r="ARG85" s="2"/>
      <c r="ARH85" s="2"/>
      <c r="ARI85" s="2"/>
      <c r="ARJ85" s="2"/>
      <c r="ARK85" s="2"/>
      <c r="ARL85" s="2"/>
      <c r="ARM85" s="2"/>
      <c r="ARN85" s="2"/>
      <c r="ARO85" s="2"/>
      <c r="ARP85" s="2"/>
      <c r="ARQ85" s="2"/>
      <c r="ARR85" s="2"/>
      <c r="ARS85" s="2"/>
      <c r="ART85" s="2"/>
      <c r="ARU85" s="2"/>
      <c r="ARV85" s="2"/>
      <c r="ARW85" s="2"/>
      <c r="ARX85" s="2"/>
      <c r="ARY85" s="2"/>
      <c r="ARZ85" s="2"/>
      <c r="ASA85" s="2"/>
      <c r="ASB85" s="2"/>
      <c r="ASC85" s="2"/>
      <c r="ASD85" s="2"/>
      <c r="ASE85" s="2"/>
      <c r="ASF85" s="2"/>
      <c r="ASG85" s="2"/>
      <c r="ASH85" s="2"/>
      <c r="ASI85" s="2"/>
      <c r="ASJ85" s="2"/>
      <c r="ASK85" s="2"/>
      <c r="ASL85" s="2"/>
      <c r="ASM85" s="2"/>
      <c r="ASN85" s="2"/>
      <c r="ASO85" s="2"/>
      <c r="ASP85" s="2"/>
      <c r="ASQ85" s="2"/>
      <c r="ASR85" s="2"/>
      <c r="ASS85" s="2"/>
      <c r="AST85" s="2"/>
      <c r="ASU85" s="2"/>
      <c r="ASV85" s="2"/>
      <c r="ASW85" s="2"/>
      <c r="ASX85" s="2"/>
      <c r="ASY85" s="2"/>
      <c r="ASZ85" s="2"/>
      <c r="ATA85" s="2"/>
      <c r="ATB85" s="2"/>
      <c r="ATC85" s="2"/>
      <c r="ATD85" s="2"/>
      <c r="ATE85" s="2"/>
      <c r="ATF85" s="2"/>
      <c r="ATG85" s="2"/>
      <c r="ATH85" s="2"/>
      <c r="ATI85" s="2"/>
      <c r="ATJ85" s="2"/>
      <c r="ATK85" s="2"/>
      <c r="ATL85" s="2"/>
      <c r="ATM85" s="2"/>
      <c r="ATN85" s="2"/>
      <c r="ATO85" s="2"/>
      <c r="ATP85" s="2"/>
      <c r="ATQ85" s="2"/>
      <c r="ATR85" s="2"/>
      <c r="ATS85" s="2"/>
      <c r="ATT85" s="2"/>
      <c r="ATU85" s="2"/>
      <c r="ATV85" s="2"/>
      <c r="ATW85" s="2"/>
      <c r="ATX85" s="2"/>
      <c r="ATY85" s="2"/>
      <c r="ATZ85" s="2"/>
      <c r="AUA85" s="2"/>
      <c r="AUB85" s="2"/>
      <c r="AUC85" s="2"/>
      <c r="AUD85" s="2"/>
      <c r="AUE85" s="2"/>
      <c r="AUF85" s="2"/>
      <c r="AUG85" s="2"/>
      <c r="AUH85" s="2"/>
      <c r="AUI85" s="2"/>
      <c r="AUJ85" s="2"/>
      <c r="AUK85" s="2"/>
      <c r="AUL85" s="2"/>
      <c r="AUM85" s="2"/>
      <c r="AUN85" s="2"/>
      <c r="AUO85" s="2"/>
      <c r="AUP85" s="2"/>
      <c r="AUQ85" s="2"/>
      <c r="AUR85" s="2"/>
      <c r="AUS85" s="2"/>
      <c r="AUT85" s="2"/>
      <c r="AUU85" s="2"/>
      <c r="AUV85" s="2"/>
      <c r="AUW85" s="2"/>
      <c r="AUX85" s="2"/>
      <c r="AUY85" s="2"/>
      <c r="AUZ85" s="2"/>
      <c r="AVA85" s="2"/>
      <c r="AVB85" s="2"/>
      <c r="AVC85" s="2"/>
      <c r="AVD85" s="2"/>
      <c r="AVE85" s="2"/>
      <c r="AVF85" s="2"/>
      <c r="AVG85" s="2"/>
      <c r="AVH85" s="2"/>
      <c r="AVI85" s="2"/>
      <c r="AVJ85" s="2"/>
      <c r="AVK85" s="2"/>
      <c r="AVL85" s="2"/>
      <c r="AVM85" s="2"/>
      <c r="AVN85" s="2"/>
      <c r="AVO85" s="2"/>
      <c r="AVP85" s="2"/>
      <c r="AVQ85" s="2"/>
      <c r="AVR85" s="2"/>
      <c r="AVS85" s="2"/>
      <c r="AVT85" s="2"/>
      <c r="AVU85" s="2"/>
      <c r="AVV85" s="2"/>
      <c r="AVW85" s="2"/>
      <c r="AVX85" s="2"/>
      <c r="AVY85" s="2"/>
      <c r="AVZ85" s="2"/>
      <c r="AWA85" s="2"/>
      <c r="AWB85" s="2"/>
      <c r="AWC85" s="2"/>
      <c r="AWD85" s="2"/>
      <c r="AWE85" s="2"/>
      <c r="AWF85" s="2"/>
      <c r="AWG85" s="2"/>
      <c r="AWH85" s="2"/>
      <c r="AWI85" s="2"/>
      <c r="AWJ85" s="2"/>
      <c r="AWK85" s="2"/>
      <c r="AWL85" s="2"/>
      <c r="AWM85" s="2"/>
      <c r="AWN85" s="2"/>
      <c r="AWO85" s="2"/>
      <c r="AWP85" s="2"/>
      <c r="AWQ85" s="2"/>
      <c r="AWR85" s="2"/>
      <c r="AWS85" s="2"/>
      <c r="AWT85" s="2"/>
      <c r="AWU85" s="2"/>
      <c r="AWV85" s="2"/>
      <c r="AWW85" s="2"/>
      <c r="AWX85" s="2"/>
      <c r="AWY85" s="2"/>
      <c r="AWZ85" s="2"/>
      <c r="AXA85" s="2"/>
      <c r="AXB85" s="2"/>
      <c r="AXC85" s="2"/>
      <c r="AXD85" s="2"/>
      <c r="AXE85" s="2"/>
      <c r="AXF85" s="2"/>
      <c r="AXG85" s="2"/>
      <c r="AXH85" s="2"/>
      <c r="AXI85" s="2"/>
      <c r="AXJ85" s="2"/>
      <c r="AXK85" s="2"/>
      <c r="AXL85" s="2"/>
      <c r="AXM85" s="2"/>
      <c r="AXN85" s="2"/>
      <c r="AXO85" s="2"/>
      <c r="AXP85" s="2"/>
      <c r="AXQ85" s="2"/>
      <c r="AXR85" s="2"/>
      <c r="AXS85" s="2"/>
      <c r="AXT85" s="2"/>
      <c r="AXU85" s="2"/>
      <c r="AXV85" s="2"/>
      <c r="AXW85" s="2"/>
      <c r="AXX85" s="2"/>
      <c r="AXY85" s="2"/>
      <c r="AXZ85" s="2"/>
      <c r="AYA85" s="2"/>
      <c r="AYB85" s="2"/>
      <c r="AYC85" s="2"/>
      <c r="AYD85" s="2"/>
      <c r="AYE85" s="2"/>
      <c r="AYF85" s="2"/>
      <c r="AYG85" s="2"/>
      <c r="AYH85" s="2"/>
      <c r="AYI85" s="2"/>
      <c r="AYJ85" s="2"/>
      <c r="AYK85" s="2"/>
      <c r="AYL85" s="2"/>
      <c r="AYM85" s="2"/>
      <c r="AYN85" s="2"/>
      <c r="AYO85" s="2"/>
      <c r="AYP85" s="2"/>
      <c r="AYQ85" s="2"/>
      <c r="AYR85" s="2"/>
      <c r="AYS85" s="2"/>
      <c r="AYT85" s="2"/>
      <c r="AYU85" s="2"/>
      <c r="AYV85" s="2"/>
      <c r="AYW85" s="2"/>
      <c r="AYX85" s="2"/>
      <c r="AYY85" s="2"/>
      <c r="AYZ85" s="2"/>
      <c r="AZA85" s="2"/>
      <c r="AZB85" s="2"/>
      <c r="AZC85" s="2"/>
      <c r="AZD85" s="2"/>
      <c r="AZE85" s="2"/>
      <c r="AZF85" s="2"/>
      <c r="AZG85" s="2"/>
      <c r="AZH85" s="2"/>
      <c r="AZI85" s="2"/>
      <c r="AZJ85" s="2"/>
      <c r="AZK85" s="2"/>
      <c r="AZL85" s="2"/>
      <c r="AZM85" s="2"/>
      <c r="AZN85" s="2"/>
      <c r="AZO85" s="2"/>
      <c r="AZP85" s="2"/>
      <c r="AZQ85" s="2"/>
      <c r="AZR85" s="2"/>
      <c r="AZS85" s="2"/>
      <c r="AZT85" s="2"/>
      <c r="AZU85" s="2"/>
      <c r="AZV85" s="2"/>
      <c r="AZW85" s="2"/>
      <c r="AZX85" s="2"/>
      <c r="AZY85" s="2"/>
      <c r="AZZ85" s="2"/>
      <c r="BAA85" s="2"/>
      <c r="BAB85" s="2"/>
      <c r="BAC85" s="2"/>
      <c r="BAD85" s="2"/>
      <c r="BAE85" s="2"/>
      <c r="BAF85" s="2"/>
      <c r="BAG85" s="2"/>
      <c r="BAH85" s="2"/>
      <c r="BAI85" s="2"/>
      <c r="BAJ85" s="2"/>
      <c r="BAK85" s="2"/>
      <c r="BAL85" s="2"/>
      <c r="BAM85" s="2"/>
      <c r="BAN85" s="2"/>
      <c r="BAO85" s="2"/>
      <c r="BAP85" s="2"/>
      <c r="BAQ85" s="2"/>
      <c r="BAR85" s="2"/>
      <c r="BAS85" s="2"/>
      <c r="BAT85" s="2"/>
      <c r="BAU85" s="2"/>
      <c r="BAV85" s="2"/>
      <c r="BAW85" s="2"/>
      <c r="BAX85" s="2"/>
      <c r="BAY85" s="2"/>
      <c r="BAZ85" s="2"/>
      <c r="BBA85" s="2"/>
      <c r="BBB85" s="2"/>
      <c r="BBC85" s="2"/>
      <c r="BBD85" s="2"/>
      <c r="BBE85" s="2"/>
      <c r="BBF85" s="2"/>
      <c r="BBG85" s="2"/>
      <c r="BBH85" s="2"/>
      <c r="BBI85" s="2"/>
      <c r="BBJ85" s="2"/>
      <c r="BBK85" s="2"/>
      <c r="BBL85" s="2"/>
      <c r="BBM85" s="2"/>
      <c r="BBN85" s="2"/>
      <c r="BBO85" s="2"/>
      <c r="BBP85" s="2"/>
      <c r="BBQ85" s="2"/>
      <c r="BBR85" s="2"/>
      <c r="BBS85" s="2"/>
      <c r="BBT85" s="2"/>
      <c r="BBU85" s="2"/>
      <c r="BBV85" s="2"/>
      <c r="BBW85" s="2"/>
      <c r="BBX85" s="2"/>
      <c r="BBY85" s="2"/>
      <c r="BBZ85" s="2"/>
      <c r="BCA85" s="2"/>
      <c r="BCB85" s="2"/>
      <c r="BCC85" s="2"/>
      <c r="BCD85" s="2"/>
      <c r="BCE85" s="2"/>
      <c r="BCF85" s="2"/>
      <c r="BCG85" s="2"/>
      <c r="BCH85" s="2"/>
      <c r="BCI85" s="2"/>
      <c r="BCJ85" s="2"/>
      <c r="BCK85" s="2"/>
      <c r="BCL85" s="2"/>
      <c r="BCM85" s="2"/>
      <c r="BCN85" s="2"/>
      <c r="BCO85" s="2"/>
      <c r="BCP85" s="2"/>
      <c r="BCQ85" s="2"/>
      <c r="BCR85" s="2"/>
      <c r="BCS85" s="2"/>
      <c r="BCT85" s="2"/>
      <c r="BCU85" s="2"/>
      <c r="BCV85" s="2"/>
      <c r="BCW85" s="2"/>
      <c r="BCX85" s="2"/>
      <c r="BCY85" s="2"/>
      <c r="BCZ85" s="2"/>
      <c r="BDA85" s="2"/>
      <c r="BDB85" s="2"/>
      <c r="BDC85" s="2"/>
      <c r="BDD85" s="2"/>
      <c r="BDE85" s="2"/>
      <c r="BDF85" s="2"/>
      <c r="BDG85" s="2"/>
      <c r="BDH85" s="2"/>
      <c r="BDI85" s="2"/>
      <c r="BDJ85" s="2"/>
      <c r="BDK85" s="2"/>
      <c r="BDL85" s="2"/>
      <c r="BDM85" s="2"/>
      <c r="BDN85" s="2"/>
      <c r="BDO85" s="2"/>
      <c r="BDP85" s="2"/>
      <c r="BDQ85" s="2"/>
      <c r="BDR85" s="2"/>
      <c r="BDS85" s="2"/>
      <c r="BDT85" s="2"/>
      <c r="BDU85" s="2"/>
      <c r="BDV85" s="2"/>
      <c r="BDW85" s="2"/>
      <c r="BDX85" s="2"/>
      <c r="BDY85" s="2"/>
      <c r="BDZ85" s="2"/>
      <c r="BEA85" s="2"/>
      <c r="BEB85" s="2"/>
      <c r="BEC85" s="2"/>
      <c r="BED85" s="2"/>
      <c r="BEE85" s="2"/>
      <c r="BEF85" s="2"/>
      <c r="BEG85" s="2"/>
      <c r="BEH85" s="2"/>
      <c r="BEI85" s="2"/>
      <c r="BEJ85" s="2"/>
      <c r="BEK85" s="2"/>
      <c r="BEL85" s="2"/>
      <c r="BEM85" s="2"/>
      <c r="BEN85" s="2"/>
      <c r="BEO85" s="2"/>
      <c r="BEP85" s="2"/>
      <c r="BEQ85" s="2"/>
      <c r="BER85" s="2"/>
      <c r="BES85" s="2"/>
      <c r="BET85" s="2"/>
      <c r="BEU85" s="2"/>
      <c r="BEV85" s="2"/>
      <c r="BEW85" s="2"/>
      <c r="BEX85" s="2"/>
      <c r="BEY85" s="2"/>
      <c r="BEZ85" s="2"/>
      <c r="BFA85" s="2"/>
      <c r="BFB85" s="2"/>
      <c r="BFC85" s="2"/>
      <c r="BFD85" s="2"/>
      <c r="BFE85" s="2"/>
      <c r="BFF85" s="2"/>
      <c r="BFG85" s="2"/>
      <c r="BFH85" s="2"/>
      <c r="BFI85" s="2"/>
      <c r="BFJ85" s="2"/>
      <c r="BFK85" s="2"/>
      <c r="BFL85" s="2"/>
      <c r="BFM85" s="2"/>
      <c r="BFN85" s="2"/>
      <c r="BFO85" s="2"/>
      <c r="BFP85" s="2"/>
      <c r="BFQ85" s="2"/>
      <c r="BFR85" s="2"/>
      <c r="BFS85" s="2"/>
      <c r="BFT85" s="2"/>
      <c r="BFU85" s="2"/>
      <c r="BFV85" s="2"/>
      <c r="BFW85" s="2"/>
      <c r="BFX85" s="2"/>
      <c r="BFY85" s="2"/>
      <c r="BFZ85" s="2"/>
      <c r="BGA85" s="2"/>
      <c r="BGB85" s="2"/>
      <c r="BGC85" s="2"/>
      <c r="BGD85" s="2"/>
      <c r="BGE85" s="2"/>
      <c r="BGF85" s="2"/>
      <c r="BGG85" s="2"/>
      <c r="BGH85" s="2"/>
      <c r="BGI85" s="2"/>
      <c r="BGJ85" s="2"/>
      <c r="BGK85" s="2"/>
      <c r="BGL85" s="2"/>
      <c r="BGM85" s="2"/>
      <c r="BGN85" s="2"/>
      <c r="BGO85" s="2"/>
      <c r="BGP85" s="2"/>
      <c r="BGQ85" s="2"/>
      <c r="BGR85" s="2"/>
      <c r="BGS85" s="2"/>
      <c r="BGT85" s="2"/>
      <c r="BGU85" s="2"/>
      <c r="BGV85" s="2"/>
      <c r="BGW85" s="2"/>
      <c r="BGX85" s="2"/>
      <c r="BGY85" s="2"/>
      <c r="BGZ85" s="2"/>
      <c r="BHA85" s="2"/>
      <c r="BHB85" s="2"/>
      <c r="BHC85" s="2"/>
      <c r="BHD85" s="2"/>
      <c r="BHE85" s="2"/>
      <c r="BHF85" s="2"/>
      <c r="BHG85" s="2"/>
      <c r="BHH85" s="2"/>
      <c r="BHI85" s="2"/>
      <c r="BHJ85" s="2"/>
      <c r="BHK85" s="2"/>
      <c r="BHL85" s="2"/>
      <c r="BHM85" s="2"/>
      <c r="BHN85" s="2"/>
      <c r="BHO85" s="2"/>
      <c r="BHP85" s="2"/>
      <c r="BHQ85" s="2"/>
      <c r="BHR85" s="2"/>
      <c r="BHS85" s="2"/>
      <c r="BHT85" s="2"/>
      <c r="BHU85" s="2"/>
      <c r="BHV85" s="2"/>
      <c r="BHW85" s="2"/>
      <c r="BHX85" s="2"/>
      <c r="BHY85" s="2"/>
      <c r="BHZ85" s="2"/>
      <c r="BIA85" s="2"/>
      <c r="BIB85" s="2"/>
      <c r="BIC85" s="2"/>
      <c r="BID85" s="2"/>
      <c r="BIE85" s="2"/>
      <c r="BIF85" s="2"/>
      <c r="BIG85" s="2"/>
      <c r="BIH85" s="2"/>
      <c r="BII85" s="2"/>
      <c r="BIJ85" s="2"/>
    </row>
    <row r="86" spans="1:1596" s="1" customFormat="1" ht="24.75" customHeight="1">
      <c r="A86" s="73" t="s">
        <v>12</v>
      </c>
      <c r="B86" s="73" t="s">
        <v>47</v>
      </c>
      <c r="C86" s="73" t="s">
        <v>287</v>
      </c>
      <c r="D86" s="295" t="s">
        <v>288</v>
      </c>
      <c r="E86" s="73" t="s">
        <v>15</v>
      </c>
      <c r="F86" s="75" t="s">
        <v>16</v>
      </c>
      <c r="G86" s="73" t="s">
        <v>17</v>
      </c>
      <c r="H86" s="73" t="s">
        <v>18</v>
      </c>
      <c r="I86" s="73" t="s">
        <v>19</v>
      </c>
      <c r="J86" s="73" t="s">
        <v>20</v>
      </c>
      <c r="K86" s="73" t="s">
        <v>21</v>
      </c>
      <c r="L86" s="73" t="s">
        <v>15</v>
      </c>
      <c r="M86" s="73"/>
      <c r="N86" s="92" t="s">
        <v>22</v>
      </c>
      <c r="O86" s="73" t="s">
        <v>23</v>
      </c>
      <c r="P86" s="92" t="s">
        <v>11</v>
      </c>
      <c r="Q86" s="73" t="s">
        <v>24</v>
      </c>
      <c r="R86" s="75" t="s">
        <v>25</v>
      </c>
      <c r="S86" s="2"/>
      <c r="T86" s="2"/>
      <c r="U86" s="2"/>
      <c r="V86" s="2"/>
      <c r="W86" s="434"/>
      <c r="X86" s="435" t="s">
        <v>289</v>
      </c>
      <c r="Y86" s="442">
        <v>28.93</v>
      </c>
      <c r="Z86" s="44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  <c r="AMQ86" s="2"/>
      <c r="AMR86" s="2"/>
      <c r="AMS86" s="2"/>
      <c r="AMT86" s="2"/>
      <c r="AMU86" s="2"/>
      <c r="AMV86" s="2"/>
      <c r="AMW86" s="2"/>
      <c r="AMX86" s="2"/>
      <c r="AMY86" s="2"/>
      <c r="AMZ86" s="2"/>
      <c r="ANA86" s="2"/>
      <c r="ANB86" s="2"/>
      <c r="ANC86" s="2"/>
      <c r="AND86" s="2"/>
      <c r="ANE86" s="2"/>
      <c r="ANF86" s="2"/>
      <c r="ANG86" s="2"/>
      <c r="ANH86" s="2"/>
      <c r="ANI86" s="2"/>
      <c r="ANJ86" s="2"/>
      <c r="ANK86" s="2"/>
      <c r="ANL86" s="2"/>
      <c r="ANM86" s="2"/>
      <c r="ANN86" s="2"/>
      <c r="ANO86" s="2"/>
      <c r="ANP86" s="2"/>
      <c r="ANQ86" s="2"/>
      <c r="ANR86" s="2"/>
      <c r="ANS86" s="2"/>
      <c r="ANT86" s="2"/>
      <c r="ANU86" s="2"/>
      <c r="ANV86" s="2"/>
      <c r="ANW86" s="2"/>
      <c r="ANX86" s="2"/>
      <c r="ANY86" s="2"/>
      <c r="ANZ86" s="2"/>
      <c r="AOA86" s="2"/>
      <c r="AOB86" s="2"/>
      <c r="AOC86" s="2"/>
      <c r="AOD86" s="2"/>
      <c r="AOE86" s="2"/>
      <c r="AOF86" s="2"/>
      <c r="AOG86" s="2"/>
      <c r="AOH86" s="2"/>
      <c r="AOI86" s="2"/>
      <c r="AOJ86" s="2"/>
      <c r="AOK86" s="2"/>
      <c r="AOL86" s="2"/>
      <c r="AOM86" s="2"/>
      <c r="AON86" s="2"/>
      <c r="AOO86" s="2"/>
      <c r="AOP86" s="2"/>
      <c r="AOQ86" s="2"/>
      <c r="AOR86" s="2"/>
      <c r="AOS86" s="2"/>
      <c r="AOT86" s="2"/>
      <c r="AOU86" s="2"/>
      <c r="AOV86" s="2"/>
      <c r="AOW86" s="2"/>
      <c r="AOX86" s="2"/>
      <c r="AOY86" s="2"/>
      <c r="AOZ86" s="2"/>
      <c r="APA86" s="2"/>
      <c r="APB86" s="2"/>
      <c r="APC86" s="2"/>
      <c r="APD86" s="2"/>
      <c r="APE86" s="2"/>
      <c r="APF86" s="2"/>
      <c r="APG86" s="2"/>
      <c r="APH86" s="2"/>
      <c r="API86" s="2"/>
      <c r="APJ86" s="2"/>
      <c r="APK86" s="2"/>
      <c r="APL86" s="2"/>
      <c r="APM86" s="2"/>
      <c r="APN86" s="2"/>
      <c r="APO86" s="2"/>
      <c r="APP86" s="2"/>
      <c r="APQ86" s="2"/>
      <c r="APR86" s="2"/>
      <c r="APS86" s="2"/>
      <c r="APT86" s="2"/>
      <c r="APU86" s="2"/>
      <c r="APV86" s="2"/>
      <c r="APW86" s="2"/>
      <c r="APX86" s="2"/>
      <c r="APY86" s="2"/>
      <c r="APZ86" s="2"/>
      <c r="AQA86" s="2"/>
      <c r="AQB86" s="2"/>
      <c r="AQC86" s="2"/>
      <c r="AQD86" s="2"/>
      <c r="AQE86" s="2"/>
      <c r="AQF86" s="2"/>
      <c r="AQG86" s="2"/>
      <c r="AQH86" s="2"/>
      <c r="AQI86" s="2"/>
      <c r="AQJ86" s="2"/>
      <c r="AQK86" s="2"/>
      <c r="AQL86" s="2"/>
      <c r="AQM86" s="2"/>
      <c r="AQN86" s="2"/>
      <c r="AQO86" s="2"/>
      <c r="AQP86" s="2"/>
      <c r="AQQ86" s="2"/>
      <c r="AQR86" s="2"/>
      <c r="AQS86" s="2"/>
      <c r="AQT86" s="2"/>
      <c r="AQU86" s="2"/>
      <c r="AQV86" s="2"/>
      <c r="AQW86" s="2"/>
      <c r="AQX86" s="2"/>
      <c r="AQY86" s="2"/>
      <c r="AQZ86" s="2"/>
      <c r="ARA86" s="2"/>
      <c r="ARB86" s="2"/>
      <c r="ARC86" s="2"/>
      <c r="ARD86" s="2"/>
      <c r="ARE86" s="2"/>
      <c r="ARF86" s="2"/>
      <c r="ARG86" s="2"/>
      <c r="ARH86" s="2"/>
      <c r="ARI86" s="2"/>
      <c r="ARJ86" s="2"/>
      <c r="ARK86" s="2"/>
      <c r="ARL86" s="2"/>
      <c r="ARM86" s="2"/>
      <c r="ARN86" s="2"/>
      <c r="ARO86" s="2"/>
      <c r="ARP86" s="2"/>
      <c r="ARQ86" s="2"/>
      <c r="ARR86" s="2"/>
      <c r="ARS86" s="2"/>
      <c r="ART86" s="2"/>
      <c r="ARU86" s="2"/>
      <c r="ARV86" s="2"/>
      <c r="ARW86" s="2"/>
      <c r="ARX86" s="2"/>
      <c r="ARY86" s="2"/>
      <c r="ARZ86" s="2"/>
      <c r="ASA86" s="2"/>
      <c r="ASB86" s="2"/>
      <c r="ASC86" s="2"/>
      <c r="ASD86" s="2"/>
      <c r="ASE86" s="2"/>
      <c r="ASF86" s="2"/>
      <c r="ASG86" s="2"/>
      <c r="ASH86" s="2"/>
      <c r="ASI86" s="2"/>
      <c r="ASJ86" s="2"/>
      <c r="ASK86" s="2"/>
      <c r="ASL86" s="2"/>
      <c r="ASM86" s="2"/>
      <c r="ASN86" s="2"/>
      <c r="ASO86" s="2"/>
      <c r="ASP86" s="2"/>
      <c r="ASQ86" s="2"/>
      <c r="ASR86" s="2"/>
      <c r="ASS86" s="2"/>
      <c r="AST86" s="2"/>
      <c r="ASU86" s="2"/>
      <c r="ASV86" s="2"/>
      <c r="ASW86" s="2"/>
      <c r="ASX86" s="2"/>
      <c r="ASY86" s="2"/>
      <c r="ASZ86" s="2"/>
      <c r="ATA86" s="2"/>
      <c r="ATB86" s="2"/>
      <c r="ATC86" s="2"/>
      <c r="ATD86" s="2"/>
      <c r="ATE86" s="2"/>
      <c r="ATF86" s="2"/>
      <c r="ATG86" s="2"/>
      <c r="ATH86" s="2"/>
      <c r="ATI86" s="2"/>
      <c r="ATJ86" s="2"/>
      <c r="ATK86" s="2"/>
      <c r="ATL86" s="2"/>
      <c r="ATM86" s="2"/>
      <c r="ATN86" s="2"/>
      <c r="ATO86" s="2"/>
      <c r="ATP86" s="2"/>
      <c r="ATQ86" s="2"/>
      <c r="ATR86" s="2"/>
      <c r="ATS86" s="2"/>
      <c r="ATT86" s="2"/>
      <c r="ATU86" s="2"/>
      <c r="ATV86" s="2"/>
      <c r="ATW86" s="2"/>
      <c r="ATX86" s="2"/>
      <c r="ATY86" s="2"/>
      <c r="ATZ86" s="2"/>
      <c r="AUA86" s="2"/>
      <c r="AUB86" s="2"/>
      <c r="AUC86" s="2"/>
      <c r="AUD86" s="2"/>
      <c r="AUE86" s="2"/>
      <c r="AUF86" s="2"/>
      <c r="AUG86" s="2"/>
      <c r="AUH86" s="2"/>
      <c r="AUI86" s="2"/>
      <c r="AUJ86" s="2"/>
      <c r="AUK86" s="2"/>
      <c r="AUL86" s="2"/>
      <c r="AUM86" s="2"/>
      <c r="AUN86" s="2"/>
      <c r="AUO86" s="2"/>
      <c r="AUP86" s="2"/>
      <c r="AUQ86" s="2"/>
      <c r="AUR86" s="2"/>
      <c r="AUS86" s="2"/>
      <c r="AUT86" s="2"/>
      <c r="AUU86" s="2"/>
      <c r="AUV86" s="2"/>
      <c r="AUW86" s="2"/>
      <c r="AUX86" s="2"/>
      <c r="AUY86" s="2"/>
      <c r="AUZ86" s="2"/>
      <c r="AVA86" s="2"/>
      <c r="AVB86" s="2"/>
      <c r="AVC86" s="2"/>
      <c r="AVD86" s="2"/>
      <c r="AVE86" s="2"/>
      <c r="AVF86" s="2"/>
      <c r="AVG86" s="2"/>
      <c r="AVH86" s="2"/>
      <c r="AVI86" s="2"/>
      <c r="AVJ86" s="2"/>
      <c r="AVK86" s="2"/>
      <c r="AVL86" s="2"/>
      <c r="AVM86" s="2"/>
      <c r="AVN86" s="2"/>
      <c r="AVO86" s="2"/>
      <c r="AVP86" s="2"/>
      <c r="AVQ86" s="2"/>
      <c r="AVR86" s="2"/>
      <c r="AVS86" s="2"/>
      <c r="AVT86" s="2"/>
      <c r="AVU86" s="2"/>
      <c r="AVV86" s="2"/>
      <c r="AVW86" s="2"/>
      <c r="AVX86" s="2"/>
      <c r="AVY86" s="2"/>
      <c r="AVZ86" s="2"/>
      <c r="AWA86" s="2"/>
      <c r="AWB86" s="2"/>
      <c r="AWC86" s="2"/>
      <c r="AWD86" s="2"/>
      <c r="AWE86" s="2"/>
      <c r="AWF86" s="2"/>
      <c r="AWG86" s="2"/>
      <c r="AWH86" s="2"/>
      <c r="AWI86" s="2"/>
      <c r="AWJ86" s="2"/>
      <c r="AWK86" s="2"/>
      <c r="AWL86" s="2"/>
      <c r="AWM86" s="2"/>
      <c r="AWN86" s="2"/>
      <c r="AWO86" s="2"/>
      <c r="AWP86" s="2"/>
      <c r="AWQ86" s="2"/>
      <c r="AWR86" s="2"/>
      <c r="AWS86" s="2"/>
      <c r="AWT86" s="2"/>
      <c r="AWU86" s="2"/>
      <c r="AWV86" s="2"/>
      <c r="AWW86" s="2"/>
      <c r="AWX86" s="2"/>
      <c r="AWY86" s="2"/>
      <c r="AWZ86" s="2"/>
      <c r="AXA86" s="2"/>
      <c r="AXB86" s="2"/>
      <c r="AXC86" s="2"/>
      <c r="AXD86" s="2"/>
      <c r="AXE86" s="2"/>
      <c r="AXF86" s="2"/>
      <c r="AXG86" s="2"/>
      <c r="AXH86" s="2"/>
      <c r="AXI86" s="2"/>
      <c r="AXJ86" s="2"/>
      <c r="AXK86" s="2"/>
      <c r="AXL86" s="2"/>
      <c r="AXM86" s="2"/>
      <c r="AXN86" s="2"/>
      <c r="AXO86" s="2"/>
      <c r="AXP86" s="2"/>
      <c r="AXQ86" s="2"/>
      <c r="AXR86" s="2"/>
      <c r="AXS86" s="2"/>
      <c r="AXT86" s="2"/>
      <c r="AXU86" s="2"/>
      <c r="AXV86" s="2"/>
      <c r="AXW86" s="2"/>
      <c r="AXX86" s="2"/>
      <c r="AXY86" s="2"/>
      <c r="AXZ86" s="2"/>
      <c r="AYA86" s="2"/>
      <c r="AYB86" s="2"/>
      <c r="AYC86" s="2"/>
      <c r="AYD86" s="2"/>
      <c r="AYE86" s="2"/>
      <c r="AYF86" s="2"/>
      <c r="AYG86" s="2"/>
      <c r="AYH86" s="2"/>
      <c r="AYI86" s="2"/>
      <c r="AYJ86" s="2"/>
      <c r="AYK86" s="2"/>
      <c r="AYL86" s="2"/>
      <c r="AYM86" s="2"/>
      <c r="AYN86" s="2"/>
      <c r="AYO86" s="2"/>
      <c r="AYP86" s="2"/>
      <c r="AYQ86" s="2"/>
      <c r="AYR86" s="2"/>
      <c r="AYS86" s="2"/>
      <c r="AYT86" s="2"/>
      <c r="AYU86" s="2"/>
      <c r="AYV86" s="2"/>
      <c r="AYW86" s="2"/>
      <c r="AYX86" s="2"/>
      <c r="AYY86" s="2"/>
      <c r="AYZ86" s="2"/>
      <c r="AZA86" s="2"/>
      <c r="AZB86" s="2"/>
      <c r="AZC86" s="2"/>
      <c r="AZD86" s="2"/>
      <c r="AZE86" s="2"/>
      <c r="AZF86" s="2"/>
      <c r="AZG86" s="2"/>
      <c r="AZH86" s="2"/>
      <c r="AZI86" s="2"/>
      <c r="AZJ86" s="2"/>
      <c r="AZK86" s="2"/>
      <c r="AZL86" s="2"/>
      <c r="AZM86" s="2"/>
      <c r="AZN86" s="2"/>
      <c r="AZO86" s="2"/>
      <c r="AZP86" s="2"/>
      <c r="AZQ86" s="2"/>
      <c r="AZR86" s="2"/>
      <c r="AZS86" s="2"/>
      <c r="AZT86" s="2"/>
      <c r="AZU86" s="2"/>
      <c r="AZV86" s="2"/>
      <c r="AZW86" s="2"/>
      <c r="AZX86" s="2"/>
      <c r="AZY86" s="2"/>
      <c r="AZZ86" s="2"/>
      <c r="BAA86" s="2"/>
      <c r="BAB86" s="2"/>
      <c r="BAC86" s="2"/>
      <c r="BAD86" s="2"/>
      <c r="BAE86" s="2"/>
      <c r="BAF86" s="2"/>
      <c r="BAG86" s="2"/>
      <c r="BAH86" s="2"/>
      <c r="BAI86" s="2"/>
      <c r="BAJ86" s="2"/>
      <c r="BAK86" s="2"/>
      <c r="BAL86" s="2"/>
      <c r="BAM86" s="2"/>
      <c r="BAN86" s="2"/>
      <c r="BAO86" s="2"/>
      <c r="BAP86" s="2"/>
      <c r="BAQ86" s="2"/>
      <c r="BAR86" s="2"/>
      <c r="BAS86" s="2"/>
      <c r="BAT86" s="2"/>
      <c r="BAU86" s="2"/>
      <c r="BAV86" s="2"/>
      <c r="BAW86" s="2"/>
      <c r="BAX86" s="2"/>
      <c r="BAY86" s="2"/>
      <c r="BAZ86" s="2"/>
      <c r="BBA86" s="2"/>
      <c r="BBB86" s="2"/>
      <c r="BBC86" s="2"/>
      <c r="BBD86" s="2"/>
      <c r="BBE86" s="2"/>
      <c r="BBF86" s="2"/>
      <c r="BBG86" s="2"/>
      <c r="BBH86" s="2"/>
      <c r="BBI86" s="2"/>
      <c r="BBJ86" s="2"/>
      <c r="BBK86" s="2"/>
      <c r="BBL86" s="2"/>
      <c r="BBM86" s="2"/>
      <c r="BBN86" s="2"/>
      <c r="BBO86" s="2"/>
      <c r="BBP86" s="2"/>
      <c r="BBQ86" s="2"/>
      <c r="BBR86" s="2"/>
      <c r="BBS86" s="2"/>
      <c r="BBT86" s="2"/>
      <c r="BBU86" s="2"/>
      <c r="BBV86" s="2"/>
      <c r="BBW86" s="2"/>
      <c r="BBX86" s="2"/>
      <c r="BBY86" s="2"/>
      <c r="BBZ86" s="2"/>
      <c r="BCA86" s="2"/>
      <c r="BCB86" s="2"/>
      <c r="BCC86" s="2"/>
      <c r="BCD86" s="2"/>
      <c r="BCE86" s="2"/>
      <c r="BCF86" s="2"/>
      <c r="BCG86" s="2"/>
      <c r="BCH86" s="2"/>
      <c r="BCI86" s="2"/>
      <c r="BCJ86" s="2"/>
      <c r="BCK86" s="2"/>
      <c r="BCL86" s="2"/>
      <c r="BCM86" s="2"/>
      <c r="BCN86" s="2"/>
      <c r="BCO86" s="2"/>
      <c r="BCP86" s="2"/>
      <c r="BCQ86" s="2"/>
      <c r="BCR86" s="2"/>
      <c r="BCS86" s="2"/>
      <c r="BCT86" s="2"/>
      <c r="BCU86" s="2"/>
      <c r="BCV86" s="2"/>
      <c r="BCW86" s="2"/>
      <c r="BCX86" s="2"/>
      <c r="BCY86" s="2"/>
      <c r="BCZ86" s="2"/>
      <c r="BDA86" s="2"/>
      <c r="BDB86" s="2"/>
      <c r="BDC86" s="2"/>
      <c r="BDD86" s="2"/>
      <c r="BDE86" s="2"/>
      <c r="BDF86" s="2"/>
      <c r="BDG86" s="2"/>
      <c r="BDH86" s="2"/>
      <c r="BDI86" s="2"/>
      <c r="BDJ86" s="2"/>
      <c r="BDK86" s="2"/>
      <c r="BDL86" s="2"/>
      <c r="BDM86" s="2"/>
      <c r="BDN86" s="2"/>
      <c r="BDO86" s="2"/>
      <c r="BDP86" s="2"/>
      <c r="BDQ86" s="2"/>
      <c r="BDR86" s="2"/>
      <c r="BDS86" s="2"/>
      <c r="BDT86" s="2"/>
      <c r="BDU86" s="2"/>
      <c r="BDV86" s="2"/>
      <c r="BDW86" s="2"/>
      <c r="BDX86" s="2"/>
      <c r="BDY86" s="2"/>
      <c r="BDZ86" s="2"/>
      <c r="BEA86" s="2"/>
      <c r="BEB86" s="2"/>
      <c r="BEC86" s="2"/>
      <c r="BED86" s="2"/>
      <c r="BEE86" s="2"/>
      <c r="BEF86" s="2"/>
      <c r="BEG86" s="2"/>
      <c r="BEH86" s="2"/>
      <c r="BEI86" s="2"/>
      <c r="BEJ86" s="2"/>
      <c r="BEK86" s="2"/>
      <c r="BEL86" s="2"/>
      <c r="BEM86" s="2"/>
      <c r="BEN86" s="2"/>
      <c r="BEO86" s="2"/>
      <c r="BEP86" s="2"/>
      <c r="BEQ86" s="2"/>
      <c r="BER86" s="2"/>
      <c r="BES86" s="2"/>
      <c r="BET86" s="2"/>
      <c r="BEU86" s="2"/>
      <c r="BEV86" s="2"/>
      <c r="BEW86" s="2"/>
      <c r="BEX86" s="2"/>
      <c r="BEY86" s="2"/>
      <c r="BEZ86" s="2"/>
      <c r="BFA86" s="2"/>
      <c r="BFB86" s="2"/>
      <c r="BFC86" s="2"/>
      <c r="BFD86" s="2"/>
      <c r="BFE86" s="2"/>
      <c r="BFF86" s="2"/>
      <c r="BFG86" s="2"/>
      <c r="BFH86" s="2"/>
      <c r="BFI86" s="2"/>
      <c r="BFJ86" s="2"/>
      <c r="BFK86" s="2"/>
      <c r="BFL86" s="2"/>
      <c r="BFM86" s="2"/>
      <c r="BFN86" s="2"/>
      <c r="BFO86" s="2"/>
      <c r="BFP86" s="2"/>
      <c r="BFQ86" s="2"/>
      <c r="BFR86" s="2"/>
      <c r="BFS86" s="2"/>
      <c r="BFT86" s="2"/>
      <c r="BFU86" s="2"/>
      <c r="BFV86" s="2"/>
      <c r="BFW86" s="2"/>
      <c r="BFX86" s="2"/>
      <c r="BFY86" s="2"/>
      <c r="BFZ86" s="2"/>
      <c r="BGA86" s="2"/>
      <c r="BGB86" s="2"/>
      <c r="BGC86" s="2"/>
      <c r="BGD86" s="2"/>
      <c r="BGE86" s="2"/>
      <c r="BGF86" s="2"/>
      <c r="BGG86" s="2"/>
      <c r="BGH86" s="2"/>
      <c r="BGI86" s="2"/>
      <c r="BGJ86" s="2"/>
      <c r="BGK86" s="2"/>
      <c r="BGL86" s="2"/>
      <c r="BGM86" s="2"/>
      <c r="BGN86" s="2"/>
      <c r="BGO86" s="2"/>
      <c r="BGP86" s="2"/>
      <c r="BGQ86" s="2"/>
      <c r="BGR86" s="2"/>
      <c r="BGS86" s="2"/>
      <c r="BGT86" s="2"/>
      <c r="BGU86" s="2"/>
      <c r="BGV86" s="2"/>
      <c r="BGW86" s="2"/>
      <c r="BGX86" s="2"/>
      <c r="BGY86" s="2"/>
      <c r="BGZ86" s="2"/>
      <c r="BHA86" s="2"/>
      <c r="BHB86" s="2"/>
      <c r="BHC86" s="2"/>
      <c r="BHD86" s="2"/>
      <c r="BHE86" s="2"/>
      <c r="BHF86" s="2"/>
      <c r="BHG86" s="2"/>
      <c r="BHH86" s="2"/>
      <c r="BHI86" s="2"/>
      <c r="BHJ86" s="2"/>
      <c r="BHK86" s="2"/>
      <c r="BHL86" s="2"/>
      <c r="BHM86" s="2"/>
      <c r="BHN86" s="2"/>
      <c r="BHO86" s="2"/>
      <c r="BHP86" s="2"/>
      <c r="BHQ86" s="2"/>
      <c r="BHR86" s="2"/>
      <c r="BHS86" s="2"/>
      <c r="BHT86" s="2"/>
      <c r="BHU86" s="2"/>
      <c r="BHV86" s="2"/>
      <c r="BHW86" s="2"/>
      <c r="BHX86" s="2"/>
      <c r="BHY86" s="2"/>
      <c r="BHZ86" s="2"/>
      <c r="BIA86" s="2"/>
      <c r="BIB86" s="2"/>
      <c r="BIC86" s="2"/>
      <c r="BID86" s="2"/>
      <c r="BIE86" s="2"/>
      <c r="BIF86" s="2"/>
      <c r="BIG86" s="2"/>
      <c r="BIH86" s="2"/>
      <c r="BII86" s="2"/>
      <c r="BIJ86" s="2"/>
    </row>
    <row r="87" spans="1:1596" s="1" customFormat="1" ht="21.75" customHeight="1">
      <c r="A87" s="73"/>
      <c r="B87" s="73"/>
      <c r="C87" s="73"/>
      <c r="D87" s="295"/>
      <c r="E87" s="73"/>
      <c r="F87" s="75"/>
      <c r="G87" s="73"/>
      <c r="H87" s="73"/>
      <c r="I87" s="73"/>
      <c r="J87" s="73"/>
      <c r="K87" s="73"/>
      <c r="L87" s="73"/>
      <c r="M87" s="73"/>
      <c r="N87" s="92"/>
      <c r="O87" s="73"/>
      <c r="P87" s="92"/>
      <c r="Q87" s="73"/>
      <c r="R87" s="75"/>
      <c r="S87" s="2"/>
      <c r="T87" s="2"/>
      <c r="U87" s="2"/>
      <c r="V87" s="2"/>
      <c r="W87" s="343"/>
      <c r="X87" s="436"/>
      <c r="Y87" s="436">
        <f>SUM(Y71:Y86)</f>
        <v>126.61</v>
      </c>
      <c r="Z87" s="343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  <c r="AMX87" s="2"/>
      <c r="AMY87" s="2"/>
      <c r="AMZ87" s="2"/>
      <c r="ANA87" s="2"/>
      <c r="ANB87" s="2"/>
      <c r="ANC87" s="2"/>
      <c r="AND87" s="2"/>
      <c r="ANE87" s="2"/>
      <c r="ANF87" s="2"/>
      <c r="ANG87" s="2"/>
      <c r="ANH87" s="2"/>
      <c r="ANI87" s="2"/>
      <c r="ANJ87" s="2"/>
      <c r="ANK87" s="2"/>
      <c r="ANL87" s="2"/>
      <c r="ANM87" s="2"/>
      <c r="ANN87" s="2"/>
      <c r="ANO87" s="2"/>
      <c r="ANP87" s="2"/>
      <c r="ANQ87" s="2"/>
      <c r="ANR87" s="2"/>
      <c r="ANS87" s="2"/>
      <c r="ANT87" s="2"/>
      <c r="ANU87" s="2"/>
      <c r="ANV87" s="2"/>
      <c r="ANW87" s="2"/>
      <c r="ANX87" s="2"/>
      <c r="ANY87" s="2"/>
      <c r="ANZ87" s="2"/>
      <c r="AOA87" s="2"/>
      <c r="AOB87" s="2"/>
      <c r="AOC87" s="2"/>
      <c r="AOD87" s="2"/>
      <c r="AOE87" s="2"/>
      <c r="AOF87" s="2"/>
      <c r="AOG87" s="2"/>
      <c r="AOH87" s="2"/>
      <c r="AOI87" s="2"/>
      <c r="AOJ87" s="2"/>
      <c r="AOK87" s="2"/>
      <c r="AOL87" s="2"/>
      <c r="AOM87" s="2"/>
      <c r="AON87" s="2"/>
      <c r="AOO87" s="2"/>
      <c r="AOP87" s="2"/>
      <c r="AOQ87" s="2"/>
      <c r="AOR87" s="2"/>
      <c r="AOS87" s="2"/>
      <c r="AOT87" s="2"/>
      <c r="AOU87" s="2"/>
      <c r="AOV87" s="2"/>
      <c r="AOW87" s="2"/>
      <c r="AOX87" s="2"/>
      <c r="AOY87" s="2"/>
      <c r="AOZ87" s="2"/>
      <c r="APA87" s="2"/>
      <c r="APB87" s="2"/>
      <c r="APC87" s="2"/>
      <c r="APD87" s="2"/>
      <c r="APE87" s="2"/>
      <c r="APF87" s="2"/>
      <c r="APG87" s="2"/>
      <c r="APH87" s="2"/>
      <c r="API87" s="2"/>
      <c r="APJ87" s="2"/>
      <c r="APK87" s="2"/>
      <c r="APL87" s="2"/>
      <c r="APM87" s="2"/>
      <c r="APN87" s="2"/>
      <c r="APO87" s="2"/>
      <c r="APP87" s="2"/>
      <c r="APQ87" s="2"/>
      <c r="APR87" s="2"/>
      <c r="APS87" s="2"/>
      <c r="APT87" s="2"/>
      <c r="APU87" s="2"/>
      <c r="APV87" s="2"/>
      <c r="APW87" s="2"/>
      <c r="APX87" s="2"/>
      <c r="APY87" s="2"/>
      <c r="APZ87" s="2"/>
      <c r="AQA87" s="2"/>
      <c r="AQB87" s="2"/>
      <c r="AQC87" s="2"/>
      <c r="AQD87" s="2"/>
      <c r="AQE87" s="2"/>
      <c r="AQF87" s="2"/>
      <c r="AQG87" s="2"/>
      <c r="AQH87" s="2"/>
      <c r="AQI87" s="2"/>
      <c r="AQJ87" s="2"/>
      <c r="AQK87" s="2"/>
      <c r="AQL87" s="2"/>
      <c r="AQM87" s="2"/>
      <c r="AQN87" s="2"/>
      <c r="AQO87" s="2"/>
      <c r="AQP87" s="2"/>
      <c r="AQQ87" s="2"/>
      <c r="AQR87" s="2"/>
      <c r="AQS87" s="2"/>
      <c r="AQT87" s="2"/>
      <c r="AQU87" s="2"/>
      <c r="AQV87" s="2"/>
      <c r="AQW87" s="2"/>
      <c r="AQX87" s="2"/>
      <c r="AQY87" s="2"/>
      <c r="AQZ87" s="2"/>
      <c r="ARA87" s="2"/>
      <c r="ARB87" s="2"/>
      <c r="ARC87" s="2"/>
      <c r="ARD87" s="2"/>
      <c r="ARE87" s="2"/>
      <c r="ARF87" s="2"/>
      <c r="ARG87" s="2"/>
      <c r="ARH87" s="2"/>
      <c r="ARI87" s="2"/>
      <c r="ARJ87" s="2"/>
      <c r="ARK87" s="2"/>
      <c r="ARL87" s="2"/>
      <c r="ARM87" s="2"/>
      <c r="ARN87" s="2"/>
      <c r="ARO87" s="2"/>
      <c r="ARP87" s="2"/>
      <c r="ARQ87" s="2"/>
      <c r="ARR87" s="2"/>
      <c r="ARS87" s="2"/>
      <c r="ART87" s="2"/>
      <c r="ARU87" s="2"/>
      <c r="ARV87" s="2"/>
      <c r="ARW87" s="2"/>
      <c r="ARX87" s="2"/>
      <c r="ARY87" s="2"/>
      <c r="ARZ87" s="2"/>
      <c r="ASA87" s="2"/>
      <c r="ASB87" s="2"/>
      <c r="ASC87" s="2"/>
      <c r="ASD87" s="2"/>
      <c r="ASE87" s="2"/>
      <c r="ASF87" s="2"/>
      <c r="ASG87" s="2"/>
      <c r="ASH87" s="2"/>
      <c r="ASI87" s="2"/>
      <c r="ASJ87" s="2"/>
      <c r="ASK87" s="2"/>
      <c r="ASL87" s="2"/>
      <c r="ASM87" s="2"/>
      <c r="ASN87" s="2"/>
      <c r="ASO87" s="2"/>
      <c r="ASP87" s="2"/>
      <c r="ASQ87" s="2"/>
      <c r="ASR87" s="2"/>
      <c r="ASS87" s="2"/>
      <c r="AST87" s="2"/>
      <c r="ASU87" s="2"/>
      <c r="ASV87" s="2"/>
      <c r="ASW87" s="2"/>
      <c r="ASX87" s="2"/>
      <c r="ASY87" s="2"/>
      <c r="ASZ87" s="2"/>
      <c r="ATA87" s="2"/>
      <c r="ATB87" s="2"/>
      <c r="ATC87" s="2"/>
      <c r="ATD87" s="2"/>
      <c r="ATE87" s="2"/>
      <c r="ATF87" s="2"/>
      <c r="ATG87" s="2"/>
      <c r="ATH87" s="2"/>
      <c r="ATI87" s="2"/>
      <c r="ATJ87" s="2"/>
      <c r="ATK87" s="2"/>
      <c r="ATL87" s="2"/>
      <c r="ATM87" s="2"/>
      <c r="ATN87" s="2"/>
      <c r="ATO87" s="2"/>
      <c r="ATP87" s="2"/>
      <c r="ATQ87" s="2"/>
      <c r="ATR87" s="2"/>
      <c r="ATS87" s="2"/>
      <c r="ATT87" s="2"/>
      <c r="ATU87" s="2"/>
      <c r="ATV87" s="2"/>
      <c r="ATW87" s="2"/>
      <c r="ATX87" s="2"/>
      <c r="ATY87" s="2"/>
      <c r="ATZ87" s="2"/>
      <c r="AUA87" s="2"/>
      <c r="AUB87" s="2"/>
      <c r="AUC87" s="2"/>
      <c r="AUD87" s="2"/>
      <c r="AUE87" s="2"/>
      <c r="AUF87" s="2"/>
      <c r="AUG87" s="2"/>
      <c r="AUH87" s="2"/>
      <c r="AUI87" s="2"/>
      <c r="AUJ87" s="2"/>
      <c r="AUK87" s="2"/>
      <c r="AUL87" s="2"/>
      <c r="AUM87" s="2"/>
      <c r="AUN87" s="2"/>
      <c r="AUO87" s="2"/>
      <c r="AUP87" s="2"/>
      <c r="AUQ87" s="2"/>
      <c r="AUR87" s="2"/>
      <c r="AUS87" s="2"/>
      <c r="AUT87" s="2"/>
      <c r="AUU87" s="2"/>
      <c r="AUV87" s="2"/>
      <c r="AUW87" s="2"/>
      <c r="AUX87" s="2"/>
      <c r="AUY87" s="2"/>
      <c r="AUZ87" s="2"/>
      <c r="AVA87" s="2"/>
      <c r="AVB87" s="2"/>
      <c r="AVC87" s="2"/>
      <c r="AVD87" s="2"/>
      <c r="AVE87" s="2"/>
      <c r="AVF87" s="2"/>
      <c r="AVG87" s="2"/>
      <c r="AVH87" s="2"/>
      <c r="AVI87" s="2"/>
      <c r="AVJ87" s="2"/>
      <c r="AVK87" s="2"/>
      <c r="AVL87" s="2"/>
      <c r="AVM87" s="2"/>
      <c r="AVN87" s="2"/>
      <c r="AVO87" s="2"/>
      <c r="AVP87" s="2"/>
      <c r="AVQ87" s="2"/>
      <c r="AVR87" s="2"/>
      <c r="AVS87" s="2"/>
      <c r="AVT87" s="2"/>
      <c r="AVU87" s="2"/>
      <c r="AVV87" s="2"/>
      <c r="AVW87" s="2"/>
      <c r="AVX87" s="2"/>
      <c r="AVY87" s="2"/>
      <c r="AVZ87" s="2"/>
      <c r="AWA87" s="2"/>
      <c r="AWB87" s="2"/>
      <c r="AWC87" s="2"/>
      <c r="AWD87" s="2"/>
      <c r="AWE87" s="2"/>
      <c r="AWF87" s="2"/>
      <c r="AWG87" s="2"/>
      <c r="AWH87" s="2"/>
      <c r="AWI87" s="2"/>
      <c r="AWJ87" s="2"/>
      <c r="AWK87" s="2"/>
      <c r="AWL87" s="2"/>
      <c r="AWM87" s="2"/>
      <c r="AWN87" s="2"/>
      <c r="AWO87" s="2"/>
      <c r="AWP87" s="2"/>
      <c r="AWQ87" s="2"/>
      <c r="AWR87" s="2"/>
      <c r="AWS87" s="2"/>
      <c r="AWT87" s="2"/>
      <c r="AWU87" s="2"/>
      <c r="AWV87" s="2"/>
      <c r="AWW87" s="2"/>
      <c r="AWX87" s="2"/>
      <c r="AWY87" s="2"/>
      <c r="AWZ87" s="2"/>
      <c r="AXA87" s="2"/>
      <c r="AXB87" s="2"/>
      <c r="AXC87" s="2"/>
      <c r="AXD87" s="2"/>
      <c r="AXE87" s="2"/>
      <c r="AXF87" s="2"/>
      <c r="AXG87" s="2"/>
      <c r="AXH87" s="2"/>
      <c r="AXI87" s="2"/>
      <c r="AXJ87" s="2"/>
      <c r="AXK87" s="2"/>
      <c r="AXL87" s="2"/>
      <c r="AXM87" s="2"/>
      <c r="AXN87" s="2"/>
      <c r="AXO87" s="2"/>
      <c r="AXP87" s="2"/>
      <c r="AXQ87" s="2"/>
      <c r="AXR87" s="2"/>
      <c r="AXS87" s="2"/>
      <c r="AXT87" s="2"/>
      <c r="AXU87" s="2"/>
      <c r="AXV87" s="2"/>
      <c r="AXW87" s="2"/>
      <c r="AXX87" s="2"/>
      <c r="AXY87" s="2"/>
      <c r="AXZ87" s="2"/>
      <c r="AYA87" s="2"/>
      <c r="AYB87" s="2"/>
      <c r="AYC87" s="2"/>
      <c r="AYD87" s="2"/>
      <c r="AYE87" s="2"/>
      <c r="AYF87" s="2"/>
      <c r="AYG87" s="2"/>
      <c r="AYH87" s="2"/>
      <c r="AYI87" s="2"/>
      <c r="AYJ87" s="2"/>
      <c r="AYK87" s="2"/>
      <c r="AYL87" s="2"/>
      <c r="AYM87" s="2"/>
      <c r="AYN87" s="2"/>
      <c r="AYO87" s="2"/>
      <c r="AYP87" s="2"/>
      <c r="AYQ87" s="2"/>
      <c r="AYR87" s="2"/>
      <c r="AYS87" s="2"/>
      <c r="AYT87" s="2"/>
      <c r="AYU87" s="2"/>
      <c r="AYV87" s="2"/>
      <c r="AYW87" s="2"/>
      <c r="AYX87" s="2"/>
      <c r="AYY87" s="2"/>
      <c r="AYZ87" s="2"/>
      <c r="AZA87" s="2"/>
      <c r="AZB87" s="2"/>
      <c r="AZC87" s="2"/>
      <c r="AZD87" s="2"/>
      <c r="AZE87" s="2"/>
      <c r="AZF87" s="2"/>
      <c r="AZG87" s="2"/>
      <c r="AZH87" s="2"/>
      <c r="AZI87" s="2"/>
      <c r="AZJ87" s="2"/>
      <c r="AZK87" s="2"/>
      <c r="AZL87" s="2"/>
      <c r="AZM87" s="2"/>
      <c r="AZN87" s="2"/>
      <c r="AZO87" s="2"/>
      <c r="AZP87" s="2"/>
      <c r="AZQ87" s="2"/>
      <c r="AZR87" s="2"/>
      <c r="AZS87" s="2"/>
      <c r="AZT87" s="2"/>
      <c r="AZU87" s="2"/>
      <c r="AZV87" s="2"/>
      <c r="AZW87" s="2"/>
      <c r="AZX87" s="2"/>
      <c r="AZY87" s="2"/>
      <c r="AZZ87" s="2"/>
      <c r="BAA87" s="2"/>
      <c r="BAB87" s="2"/>
      <c r="BAC87" s="2"/>
      <c r="BAD87" s="2"/>
      <c r="BAE87" s="2"/>
      <c r="BAF87" s="2"/>
      <c r="BAG87" s="2"/>
      <c r="BAH87" s="2"/>
      <c r="BAI87" s="2"/>
      <c r="BAJ87" s="2"/>
      <c r="BAK87" s="2"/>
      <c r="BAL87" s="2"/>
      <c r="BAM87" s="2"/>
      <c r="BAN87" s="2"/>
      <c r="BAO87" s="2"/>
      <c r="BAP87" s="2"/>
      <c r="BAQ87" s="2"/>
      <c r="BAR87" s="2"/>
      <c r="BAS87" s="2"/>
      <c r="BAT87" s="2"/>
      <c r="BAU87" s="2"/>
      <c r="BAV87" s="2"/>
      <c r="BAW87" s="2"/>
      <c r="BAX87" s="2"/>
      <c r="BAY87" s="2"/>
      <c r="BAZ87" s="2"/>
      <c r="BBA87" s="2"/>
      <c r="BBB87" s="2"/>
      <c r="BBC87" s="2"/>
      <c r="BBD87" s="2"/>
      <c r="BBE87" s="2"/>
      <c r="BBF87" s="2"/>
      <c r="BBG87" s="2"/>
      <c r="BBH87" s="2"/>
      <c r="BBI87" s="2"/>
      <c r="BBJ87" s="2"/>
      <c r="BBK87" s="2"/>
      <c r="BBL87" s="2"/>
      <c r="BBM87" s="2"/>
      <c r="BBN87" s="2"/>
      <c r="BBO87" s="2"/>
      <c r="BBP87" s="2"/>
      <c r="BBQ87" s="2"/>
      <c r="BBR87" s="2"/>
      <c r="BBS87" s="2"/>
      <c r="BBT87" s="2"/>
      <c r="BBU87" s="2"/>
      <c r="BBV87" s="2"/>
      <c r="BBW87" s="2"/>
      <c r="BBX87" s="2"/>
      <c r="BBY87" s="2"/>
      <c r="BBZ87" s="2"/>
      <c r="BCA87" s="2"/>
      <c r="BCB87" s="2"/>
      <c r="BCC87" s="2"/>
      <c r="BCD87" s="2"/>
      <c r="BCE87" s="2"/>
      <c r="BCF87" s="2"/>
      <c r="BCG87" s="2"/>
      <c r="BCH87" s="2"/>
      <c r="BCI87" s="2"/>
      <c r="BCJ87" s="2"/>
      <c r="BCK87" s="2"/>
      <c r="BCL87" s="2"/>
      <c r="BCM87" s="2"/>
      <c r="BCN87" s="2"/>
      <c r="BCO87" s="2"/>
      <c r="BCP87" s="2"/>
      <c r="BCQ87" s="2"/>
      <c r="BCR87" s="2"/>
      <c r="BCS87" s="2"/>
      <c r="BCT87" s="2"/>
      <c r="BCU87" s="2"/>
      <c r="BCV87" s="2"/>
      <c r="BCW87" s="2"/>
      <c r="BCX87" s="2"/>
      <c r="BCY87" s="2"/>
      <c r="BCZ87" s="2"/>
      <c r="BDA87" s="2"/>
      <c r="BDB87" s="2"/>
      <c r="BDC87" s="2"/>
      <c r="BDD87" s="2"/>
      <c r="BDE87" s="2"/>
      <c r="BDF87" s="2"/>
      <c r="BDG87" s="2"/>
      <c r="BDH87" s="2"/>
      <c r="BDI87" s="2"/>
      <c r="BDJ87" s="2"/>
      <c r="BDK87" s="2"/>
      <c r="BDL87" s="2"/>
      <c r="BDM87" s="2"/>
      <c r="BDN87" s="2"/>
      <c r="BDO87" s="2"/>
      <c r="BDP87" s="2"/>
      <c r="BDQ87" s="2"/>
      <c r="BDR87" s="2"/>
      <c r="BDS87" s="2"/>
      <c r="BDT87" s="2"/>
      <c r="BDU87" s="2"/>
      <c r="BDV87" s="2"/>
      <c r="BDW87" s="2"/>
      <c r="BDX87" s="2"/>
      <c r="BDY87" s="2"/>
      <c r="BDZ87" s="2"/>
      <c r="BEA87" s="2"/>
      <c r="BEB87" s="2"/>
      <c r="BEC87" s="2"/>
      <c r="BED87" s="2"/>
      <c r="BEE87" s="2"/>
      <c r="BEF87" s="2"/>
      <c r="BEG87" s="2"/>
      <c r="BEH87" s="2"/>
      <c r="BEI87" s="2"/>
      <c r="BEJ87" s="2"/>
      <c r="BEK87" s="2"/>
      <c r="BEL87" s="2"/>
      <c r="BEM87" s="2"/>
      <c r="BEN87" s="2"/>
      <c r="BEO87" s="2"/>
      <c r="BEP87" s="2"/>
      <c r="BEQ87" s="2"/>
      <c r="BER87" s="2"/>
      <c r="BES87" s="2"/>
      <c r="BET87" s="2"/>
      <c r="BEU87" s="2"/>
      <c r="BEV87" s="2"/>
      <c r="BEW87" s="2"/>
      <c r="BEX87" s="2"/>
      <c r="BEY87" s="2"/>
      <c r="BEZ87" s="2"/>
      <c r="BFA87" s="2"/>
      <c r="BFB87" s="2"/>
      <c r="BFC87" s="2"/>
      <c r="BFD87" s="2"/>
      <c r="BFE87" s="2"/>
      <c r="BFF87" s="2"/>
      <c r="BFG87" s="2"/>
      <c r="BFH87" s="2"/>
      <c r="BFI87" s="2"/>
      <c r="BFJ87" s="2"/>
      <c r="BFK87" s="2"/>
      <c r="BFL87" s="2"/>
      <c r="BFM87" s="2"/>
      <c r="BFN87" s="2"/>
      <c r="BFO87" s="2"/>
      <c r="BFP87" s="2"/>
      <c r="BFQ87" s="2"/>
      <c r="BFR87" s="2"/>
      <c r="BFS87" s="2"/>
      <c r="BFT87" s="2"/>
      <c r="BFU87" s="2"/>
      <c r="BFV87" s="2"/>
      <c r="BFW87" s="2"/>
      <c r="BFX87" s="2"/>
      <c r="BFY87" s="2"/>
      <c r="BFZ87" s="2"/>
      <c r="BGA87" s="2"/>
      <c r="BGB87" s="2"/>
      <c r="BGC87" s="2"/>
      <c r="BGD87" s="2"/>
      <c r="BGE87" s="2"/>
      <c r="BGF87" s="2"/>
      <c r="BGG87" s="2"/>
      <c r="BGH87" s="2"/>
      <c r="BGI87" s="2"/>
      <c r="BGJ87" s="2"/>
      <c r="BGK87" s="2"/>
      <c r="BGL87" s="2"/>
      <c r="BGM87" s="2"/>
      <c r="BGN87" s="2"/>
      <c r="BGO87" s="2"/>
      <c r="BGP87" s="2"/>
      <c r="BGQ87" s="2"/>
      <c r="BGR87" s="2"/>
      <c r="BGS87" s="2"/>
      <c r="BGT87" s="2"/>
      <c r="BGU87" s="2"/>
      <c r="BGV87" s="2"/>
      <c r="BGW87" s="2"/>
      <c r="BGX87" s="2"/>
      <c r="BGY87" s="2"/>
      <c r="BGZ87" s="2"/>
      <c r="BHA87" s="2"/>
      <c r="BHB87" s="2"/>
      <c r="BHC87" s="2"/>
      <c r="BHD87" s="2"/>
      <c r="BHE87" s="2"/>
      <c r="BHF87" s="2"/>
      <c r="BHG87" s="2"/>
      <c r="BHH87" s="2"/>
      <c r="BHI87" s="2"/>
      <c r="BHJ87" s="2"/>
      <c r="BHK87" s="2"/>
      <c r="BHL87" s="2"/>
      <c r="BHM87" s="2"/>
      <c r="BHN87" s="2"/>
      <c r="BHO87" s="2"/>
      <c r="BHP87" s="2"/>
      <c r="BHQ87" s="2"/>
      <c r="BHR87" s="2"/>
      <c r="BHS87" s="2"/>
      <c r="BHT87" s="2"/>
      <c r="BHU87" s="2"/>
      <c r="BHV87" s="2"/>
      <c r="BHW87" s="2"/>
      <c r="BHX87" s="2"/>
      <c r="BHY87" s="2"/>
      <c r="BHZ87" s="2"/>
      <c r="BIA87" s="2"/>
      <c r="BIB87" s="2"/>
      <c r="BIC87" s="2"/>
      <c r="BID87" s="2"/>
      <c r="BIE87" s="2"/>
      <c r="BIF87" s="2"/>
      <c r="BIG87" s="2"/>
      <c r="BIH87" s="2"/>
      <c r="BII87" s="2"/>
      <c r="BIJ87" s="2"/>
    </row>
    <row r="88" spans="1:1596" s="19" customFormat="1">
      <c r="A88" s="28" t="s">
        <v>290</v>
      </c>
      <c r="B88" s="28" t="s">
        <v>193</v>
      </c>
      <c r="C88" s="28">
        <v>4959</v>
      </c>
      <c r="D88" s="28"/>
      <c r="E88" s="288">
        <f>E85*Q88</f>
        <v>9.4487228000000005</v>
      </c>
      <c r="F88" s="57">
        <v>9.5</v>
      </c>
      <c r="G88" s="57">
        <f>E88*F88</f>
        <v>89.762866599999995</v>
      </c>
      <c r="H88" s="28"/>
      <c r="I88" s="28"/>
      <c r="J88" s="28"/>
      <c r="K88" s="28"/>
      <c r="L88" s="28">
        <f>N88/M88</f>
        <v>180019.119844</v>
      </c>
      <c r="M88" s="28">
        <v>1.03</v>
      </c>
      <c r="N88" s="57">
        <f>R88-G88</f>
        <v>185419.69343931999</v>
      </c>
      <c r="O88" s="28"/>
      <c r="P88" s="57">
        <f>G88+N88</f>
        <v>185509.45630592</v>
      </c>
      <c r="Q88" s="28">
        <v>0.4</v>
      </c>
      <c r="R88" s="57">
        <f>R85*Q88</f>
        <v>185509.45630592</v>
      </c>
      <c r="S88" s="2"/>
      <c r="T88" s="2"/>
      <c r="U88" s="2"/>
      <c r="V88" s="2"/>
      <c r="W88" s="430"/>
      <c r="X88" s="430"/>
      <c r="Y88" s="439"/>
      <c r="Z88" s="430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  <c r="AMN88" s="2"/>
      <c r="AMO88" s="2"/>
      <c r="AMP88" s="2"/>
      <c r="AMQ88" s="2"/>
      <c r="AMR88" s="2"/>
      <c r="AMS88" s="2"/>
      <c r="AMT88" s="2"/>
      <c r="AMU88" s="2"/>
      <c r="AMV88" s="2"/>
      <c r="AMW88" s="2"/>
      <c r="AMX88" s="2"/>
      <c r="AMY88" s="2"/>
      <c r="AMZ88" s="2"/>
      <c r="ANA88" s="2"/>
      <c r="ANB88" s="2"/>
      <c r="ANC88" s="2"/>
      <c r="AND88" s="2"/>
      <c r="ANE88" s="2"/>
      <c r="ANF88" s="2"/>
      <c r="ANG88" s="2"/>
      <c r="ANH88" s="2"/>
      <c r="ANI88" s="2"/>
      <c r="ANJ88" s="2"/>
      <c r="ANK88" s="2"/>
      <c r="ANL88" s="2"/>
      <c r="ANM88" s="2"/>
      <c r="ANN88" s="2"/>
      <c r="ANO88" s="2"/>
      <c r="ANP88" s="2"/>
      <c r="ANQ88" s="2"/>
      <c r="ANR88" s="2"/>
      <c r="ANS88" s="2"/>
      <c r="ANT88" s="2"/>
      <c r="ANU88" s="2"/>
      <c r="ANV88" s="2"/>
      <c r="ANW88" s="2"/>
      <c r="ANX88" s="2"/>
      <c r="ANY88" s="2"/>
      <c r="ANZ88" s="2"/>
      <c r="AOA88" s="2"/>
      <c r="AOB88" s="2"/>
      <c r="AOC88" s="2"/>
      <c r="AOD88" s="2"/>
      <c r="AOE88" s="2"/>
      <c r="AOF88" s="2"/>
      <c r="AOG88" s="2"/>
      <c r="AOH88" s="2"/>
      <c r="AOI88" s="2"/>
      <c r="AOJ88" s="2"/>
      <c r="AOK88" s="2"/>
      <c r="AOL88" s="2"/>
      <c r="AOM88" s="2"/>
      <c r="AON88" s="2"/>
      <c r="AOO88" s="2"/>
      <c r="AOP88" s="2"/>
      <c r="AOQ88" s="2"/>
      <c r="AOR88" s="2"/>
      <c r="AOS88" s="2"/>
      <c r="AOT88" s="2"/>
      <c r="AOU88" s="2"/>
      <c r="AOV88" s="2"/>
      <c r="AOW88" s="2"/>
      <c r="AOX88" s="2"/>
      <c r="AOY88" s="2"/>
      <c r="AOZ88" s="2"/>
      <c r="APA88" s="2"/>
      <c r="APB88" s="2"/>
      <c r="APC88" s="2"/>
      <c r="APD88" s="2"/>
      <c r="APE88" s="2"/>
      <c r="APF88" s="2"/>
      <c r="APG88" s="2"/>
      <c r="APH88" s="2"/>
      <c r="API88" s="2"/>
      <c r="APJ88" s="2"/>
      <c r="APK88" s="2"/>
      <c r="APL88" s="2"/>
      <c r="APM88" s="2"/>
      <c r="APN88" s="2"/>
      <c r="APO88" s="2"/>
      <c r="APP88" s="2"/>
      <c r="APQ88" s="2"/>
      <c r="APR88" s="2"/>
      <c r="APS88" s="2"/>
      <c r="APT88" s="2"/>
      <c r="APU88" s="2"/>
      <c r="APV88" s="2"/>
      <c r="APW88" s="2"/>
      <c r="APX88" s="2"/>
      <c r="APY88" s="2"/>
      <c r="APZ88" s="2"/>
      <c r="AQA88" s="2"/>
      <c r="AQB88" s="2"/>
      <c r="AQC88" s="2"/>
      <c r="AQD88" s="2"/>
      <c r="AQE88" s="2"/>
      <c r="AQF88" s="2"/>
      <c r="AQG88" s="2"/>
      <c r="AQH88" s="2"/>
      <c r="AQI88" s="2"/>
      <c r="AQJ88" s="2"/>
      <c r="AQK88" s="2"/>
      <c r="AQL88" s="2"/>
      <c r="AQM88" s="2"/>
      <c r="AQN88" s="2"/>
      <c r="AQO88" s="2"/>
      <c r="AQP88" s="2"/>
      <c r="AQQ88" s="2"/>
      <c r="AQR88" s="2"/>
      <c r="AQS88" s="2"/>
      <c r="AQT88" s="2"/>
      <c r="AQU88" s="2"/>
      <c r="AQV88" s="2"/>
      <c r="AQW88" s="2"/>
      <c r="AQX88" s="2"/>
      <c r="AQY88" s="2"/>
      <c r="AQZ88" s="2"/>
      <c r="ARA88" s="2"/>
      <c r="ARB88" s="2"/>
      <c r="ARC88" s="2"/>
      <c r="ARD88" s="2"/>
      <c r="ARE88" s="2"/>
      <c r="ARF88" s="2"/>
      <c r="ARG88" s="2"/>
      <c r="ARH88" s="2"/>
      <c r="ARI88" s="2"/>
      <c r="ARJ88" s="2"/>
      <c r="ARK88" s="2"/>
      <c r="ARL88" s="2"/>
      <c r="ARM88" s="2"/>
      <c r="ARN88" s="2"/>
      <c r="ARO88" s="2"/>
      <c r="ARP88" s="2"/>
      <c r="ARQ88" s="2"/>
      <c r="ARR88" s="2"/>
      <c r="ARS88" s="2"/>
      <c r="ART88" s="2"/>
      <c r="ARU88" s="2"/>
      <c r="ARV88" s="2"/>
      <c r="ARW88" s="2"/>
      <c r="ARX88" s="2"/>
      <c r="ARY88" s="2"/>
      <c r="ARZ88" s="2"/>
      <c r="ASA88" s="2"/>
      <c r="ASB88" s="2"/>
      <c r="ASC88" s="2"/>
      <c r="ASD88" s="2"/>
      <c r="ASE88" s="2"/>
      <c r="ASF88" s="2"/>
      <c r="ASG88" s="2"/>
      <c r="ASH88" s="2"/>
      <c r="ASI88" s="2"/>
      <c r="ASJ88" s="2"/>
      <c r="ASK88" s="2"/>
      <c r="ASL88" s="2"/>
      <c r="ASM88" s="2"/>
      <c r="ASN88" s="2"/>
      <c r="ASO88" s="2"/>
      <c r="ASP88" s="2"/>
      <c r="ASQ88" s="2"/>
      <c r="ASR88" s="2"/>
      <c r="ASS88" s="2"/>
      <c r="AST88" s="2"/>
      <c r="ASU88" s="2"/>
      <c r="ASV88" s="2"/>
      <c r="ASW88" s="2"/>
      <c r="ASX88" s="2"/>
      <c r="ASY88" s="2"/>
      <c r="ASZ88" s="2"/>
      <c r="ATA88" s="2"/>
      <c r="ATB88" s="2"/>
      <c r="ATC88" s="2"/>
      <c r="ATD88" s="2"/>
      <c r="ATE88" s="2"/>
      <c r="ATF88" s="2"/>
      <c r="ATG88" s="2"/>
      <c r="ATH88" s="2"/>
      <c r="ATI88" s="2"/>
      <c r="ATJ88" s="2"/>
      <c r="ATK88" s="2"/>
      <c r="ATL88" s="2"/>
      <c r="ATM88" s="2"/>
      <c r="ATN88" s="2"/>
      <c r="ATO88" s="2"/>
      <c r="ATP88" s="2"/>
      <c r="ATQ88" s="2"/>
      <c r="ATR88" s="2"/>
      <c r="ATS88" s="2"/>
      <c r="ATT88" s="2"/>
      <c r="ATU88" s="2"/>
      <c r="ATV88" s="2"/>
      <c r="ATW88" s="2"/>
      <c r="ATX88" s="2"/>
      <c r="ATY88" s="2"/>
      <c r="ATZ88" s="2"/>
      <c r="AUA88" s="2"/>
      <c r="AUB88" s="2"/>
      <c r="AUC88" s="2"/>
      <c r="AUD88" s="2"/>
      <c r="AUE88" s="2"/>
      <c r="AUF88" s="2"/>
      <c r="AUG88" s="2"/>
      <c r="AUH88" s="2"/>
      <c r="AUI88" s="2"/>
      <c r="AUJ88" s="2"/>
      <c r="AUK88" s="2"/>
      <c r="AUL88" s="2"/>
      <c r="AUM88" s="2"/>
      <c r="AUN88" s="2"/>
      <c r="AUO88" s="2"/>
      <c r="AUP88" s="2"/>
      <c r="AUQ88" s="2"/>
      <c r="AUR88" s="2"/>
      <c r="AUS88" s="2"/>
      <c r="AUT88" s="2"/>
      <c r="AUU88" s="2"/>
      <c r="AUV88" s="2"/>
      <c r="AUW88" s="2"/>
      <c r="AUX88" s="2"/>
      <c r="AUY88" s="2"/>
      <c r="AUZ88" s="2"/>
      <c r="AVA88" s="2"/>
      <c r="AVB88" s="2"/>
      <c r="AVC88" s="2"/>
      <c r="AVD88" s="2"/>
      <c r="AVE88" s="2"/>
      <c r="AVF88" s="2"/>
      <c r="AVG88" s="2"/>
      <c r="AVH88" s="2"/>
      <c r="AVI88" s="2"/>
      <c r="AVJ88" s="2"/>
      <c r="AVK88" s="2"/>
      <c r="AVL88" s="2"/>
      <c r="AVM88" s="2"/>
      <c r="AVN88" s="2"/>
      <c r="AVO88" s="2"/>
      <c r="AVP88" s="2"/>
      <c r="AVQ88" s="2"/>
      <c r="AVR88" s="2"/>
      <c r="AVS88" s="2"/>
      <c r="AVT88" s="2"/>
      <c r="AVU88" s="2"/>
      <c r="AVV88" s="2"/>
      <c r="AVW88" s="2"/>
      <c r="AVX88" s="2"/>
      <c r="AVY88" s="2"/>
      <c r="AVZ88" s="2"/>
      <c r="AWA88" s="2"/>
      <c r="AWB88" s="2"/>
      <c r="AWC88" s="2"/>
      <c r="AWD88" s="2"/>
      <c r="AWE88" s="2"/>
      <c r="AWF88" s="2"/>
      <c r="AWG88" s="2"/>
      <c r="AWH88" s="2"/>
      <c r="AWI88" s="2"/>
      <c r="AWJ88" s="2"/>
      <c r="AWK88" s="2"/>
      <c r="AWL88" s="2"/>
      <c r="AWM88" s="2"/>
      <c r="AWN88" s="2"/>
      <c r="AWO88" s="2"/>
      <c r="AWP88" s="2"/>
      <c r="AWQ88" s="2"/>
      <c r="AWR88" s="2"/>
      <c r="AWS88" s="2"/>
      <c r="AWT88" s="2"/>
      <c r="AWU88" s="2"/>
      <c r="AWV88" s="2"/>
      <c r="AWW88" s="2"/>
      <c r="AWX88" s="2"/>
      <c r="AWY88" s="2"/>
      <c r="AWZ88" s="2"/>
      <c r="AXA88" s="2"/>
      <c r="AXB88" s="2"/>
      <c r="AXC88" s="2"/>
      <c r="AXD88" s="2"/>
      <c r="AXE88" s="2"/>
      <c r="AXF88" s="2"/>
      <c r="AXG88" s="2"/>
      <c r="AXH88" s="2"/>
      <c r="AXI88" s="2"/>
      <c r="AXJ88" s="2"/>
      <c r="AXK88" s="2"/>
      <c r="AXL88" s="2"/>
      <c r="AXM88" s="2"/>
      <c r="AXN88" s="2"/>
      <c r="AXO88" s="2"/>
      <c r="AXP88" s="2"/>
      <c r="AXQ88" s="2"/>
      <c r="AXR88" s="2"/>
      <c r="AXS88" s="2"/>
      <c r="AXT88" s="2"/>
      <c r="AXU88" s="2"/>
      <c r="AXV88" s="2"/>
      <c r="AXW88" s="2"/>
      <c r="AXX88" s="2"/>
      <c r="AXY88" s="2"/>
      <c r="AXZ88" s="2"/>
      <c r="AYA88" s="2"/>
      <c r="AYB88" s="2"/>
      <c r="AYC88" s="2"/>
      <c r="AYD88" s="2"/>
      <c r="AYE88" s="2"/>
      <c r="AYF88" s="2"/>
      <c r="AYG88" s="2"/>
      <c r="AYH88" s="2"/>
      <c r="AYI88" s="2"/>
      <c r="AYJ88" s="2"/>
      <c r="AYK88" s="2"/>
      <c r="AYL88" s="2"/>
      <c r="AYM88" s="2"/>
      <c r="AYN88" s="2"/>
      <c r="AYO88" s="2"/>
      <c r="AYP88" s="2"/>
      <c r="AYQ88" s="2"/>
      <c r="AYR88" s="2"/>
      <c r="AYS88" s="2"/>
      <c r="AYT88" s="2"/>
      <c r="AYU88" s="2"/>
      <c r="AYV88" s="2"/>
      <c r="AYW88" s="2"/>
      <c r="AYX88" s="2"/>
      <c r="AYY88" s="2"/>
      <c r="AYZ88" s="2"/>
      <c r="AZA88" s="2"/>
      <c r="AZB88" s="2"/>
      <c r="AZC88" s="2"/>
      <c r="AZD88" s="2"/>
      <c r="AZE88" s="2"/>
      <c r="AZF88" s="2"/>
      <c r="AZG88" s="2"/>
      <c r="AZH88" s="2"/>
      <c r="AZI88" s="2"/>
      <c r="AZJ88" s="2"/>
      <c r="AZK88" s="2"/>
      <c r="AZL88" s="2"/>
      <c r="AZM88" s="2"/>
      <c r="AZN88" s="2"/>
      <c r="AZO88" s="2"/>
      <c r="AZP88" s="2"/>
      <c r="AZQ88" s="2"/>
      <c r="AZR88" s="2"/>
      <c r="AZS88" s="2"/>
      <c r="AZT88" s="2"/>
      <c r="AZU88" s="2"/>
      <c r="AZV88" s="2"/>
      <c r="AZW88" s="2"/>
      <c r="AZX88" s="2"/>
      <c r="AZY88" s="2"/>
      <c r="AZZ88" s="2"/>
      <c r="BAA88" s="2"/>
      <c r="BAB88" s="2"/>
      <c r="BAC88" s="2"/>
      <c r="BAD88" s="2"/>
      <c r="BAE88" s="2"/>
      <c r="BAF88" s="2"/>
      <c r="BAG88" s="2"/>
      <c r="BAH88" s="2"/>
      <c r="BAI88" s="2"/>
      <c r="BAJ88" s="2"/>
      <c r="BAK88" s="2"/>
      <c r="BAL88" s="2"/>
      <c r="BAM88" s="2"/>
      <c r="BAN88" s="2"/>
      <c r="BAO88" s="2"/>
      <c r="BAP88" s="2"/>
      <c r="BAQ88" s="2"/>
      <c r="BAR88" s="2"/>
      <c r="BAS88" s="2"/>
      <c r="BAT88" s="2"/>
      <c r="BAU88" s="2"/>
      <c r="BAV88" s="2"/>
      <c r="BAW88" s="2"/>
      <c r="BAX88" s="2"/>
      <c r="BAY88" s="2"/>
      <c r="BAZ88" s="2"/>
      <c r="BBA88" s="2"/>
      <c r="BBB88" s="2"/>
      <c r="BBC88" s="2"/>
      <c r="BBD88" s="2"/>
      <c r="BBE88" s="2"/>
      <c r="BBF88" s="2"/>
      <c r="BBG88" s="2"/>
      <c r="BBH88" s="2"/>
      <c r="BBI88" s="2"/>
      <c r="BBJ88" s="2"/>
      <c r="BBK88" s="2"/>
      <c r="BBL88" s="2"/>
      <c r="BBM88" s="2"/>
      <c r="BBN88" s="2"/>
      <c r="BBO88" s="2"/>
      <c r="BBP88" s="2"/>
      <c r="BBQ88" s="2"/>
      <c r="BBR88" s="2"/>
      <c r="BBS88" s="2"/>
      <c r="BBT88" s="2"/>
      <c r="BBU88" s="2"/>
      <c r="BBV88" s="2"/>
      <c r="BBW88" s="2"/>
      <c r="BBX88" s="2"/>
      <c r="BBY88" s="2"/>
      <c r="BBZ88" s="2"/>
      <c r="BCA88" s="2"/>
      <c r="BCB88" s="2"/>
      <c r="BCC88" s="2"/>
      <c r="BCD88" s="2"/>
      <c r="BCE88" s="2"/>
      <c r="BCF88" s="2"/>
      <c r="BCG88" s="2"/>
      <c r="BCH88" s="2"/>
      <c r="BCI88" s="2"/>
      <c r="BCJ88" s="2"/>
      <c r="BCK88" s="2"/>
      <c r="BCL88" s="2"/>
      <c r="BCM88" s="2"/>
      <c r="BCN88" s="2"/>
      <c r="BCO88" s="2"/>
      <c r="BCP88" s="2"/>
      <c r="BCQ88" s="2"/>
      <c r="BCR88" s="2"/>
      <c r="BCS88" s="2"/>
      <c r="BCT88" s="2"/>
      <c r="BCU88" s="2"/>
      <c r="BCV88" s="2"/>
      <c r="BCW88" s="2"/>
      <c r="BCX88" s="2"/>
      <c r="BCY88" s="2"/>
      <c r="BCZ88" s="2"/>
      <c r="BDA88" s="2"/>
      <c r="BDB88" s="2"/>
      <c r="BDC88" s="2"/>
      <c r="BDD88" s="2"/>
      <c r="BDE88" s="2"/>
      <c r="BDF88" s="2"/>
      <c r="BDG88" s="2"/>
      <c r="BDH88" s="2"/>
      <c r="BDI88" s="2"/>
      <c r="BDJ88" s="2"/>
      <c r="BDK88" s="2"/>
      <c r="BDL88" s="2"/>
      <c r="BDM88" s="2"/>
      <c r="BDN88" s="2"/>
      <c r="BDO88" s="2"/>
      <c r="BDP88" s="2"/>
      <c r="BDQ88" s="2"/>
      <c r="BDR88" s="2"/>
      <c r="BDS88" s="2"/>
      <c r="BDT88" s="2"/>
      <c r="BDU88" s="2"/>
      <c r="BDV88" s="2"/>
      <c r="BDW88" s="2"/>
      <c r="BDX88" s="2"/>
      <c r="BDY88" s="2"/>
      <c r="BDZ88" s="2"/>
      <c r="BEA88" s="2"/>
      <c r="BEB88" s="2"/>
      <c r="BEC88" s="2"/>
      <c r="BED88" s="2"/>
      <c r="BEE88" s="2"/>
      <c r="BEF88" s="2"/>
      <c r="BEG88" s="2"/>
      <c r="BEH88" s="2"/>
      <c r="BEI88" s="2"/>
      <c r="BEJ88" s="2"/>
      <c r="BEK88" s="2"/>
      <c r="BEL88" s="2"/>
      <c r="BEM88" s="2"/>
      <c r="BEN88" s="2"/>
      <c r="BEO88" s="2"/>
      <c r="BEP88" s="2"/>
      <c r="BEQ88" s="2"/>
      <c r="BER88" s="2"/>
      <c r="BES88" s="2"/>
      <c r="BET88" s="2"/>
      <c r="BEU88" s="2"/>
      <c r="BEV88" s="2"/>
      <c r="BEW88" s="2"/>
      <c r="BEX88" s="2"/>
      <c r="BEY88" s="2"/>
      <c r="BEZ88" s="2"/>
      <c r="BFA88" s="2"/>
      <c r="BFB88" s="2"/>
      <c r="BFC88" s="2"/>
      <c r="BFD88" s="2"/>
      <c r="BFE88" s="2"/>
      <c r="BFF88" s="2"/>
      <c r="BFG88" s="2"/>
      <c r="BFH88" s="2"/>
      <c r="BFI88" s="2"/>
      <c r="BFJ88" s="2"/>
      <c r="BFK88" s="2"/>
      <c r="BFL88" s="2"/>
      <c r="BFM88" s="2"/>
      <c r="BFN88" s="2"/>
      <c r="BFO88" s="2"/>
      <c r="BFP88" s="2"/>
      <c r="BFQ88" s="2"/>
      <c r="BFR88" s="2"/>
      <c r="BFS88" s="2"/>
      <c r="BFT88" s="2"/>
      <c r="BFU88" s="2"/>
      <c r="BFV88" s="2"/>
      <c r="BFW88" s="2"/>
      <c r="BFX88" s="2"/>
      <c r="BFY88" s="2"/>
      <c r="BFZ88" s="2"/>
      <c r="BGA88" s="2"/>
      <c r="BGB88" s="2"/>
      <c r="BGC88" s="2"/>
      <c r="BGD88" s="2"/>
      <c r="BGE88" s="2"/>
      <c r="BGF88" s="2"/>
      <c r="BGG88" s="2"/>
      <c r="BGH88" s="2"/>
      <c r="BGI88" s="2"/>
      <c r="BGJ88" s="2"/>
      <c r="BGK88" s="2"/>
      <c r="BGL88" s="2"/>
      <c r="BGM88" s="2"/>
      <c r="BGN88" s="2"/>
      <c r="BGO88" s="2"/>
      <c r="BGP88" s="2"/>
      <c r="BGQ88" s="2"/>
      <c r="BGR88" s="2"/>
      <c r="BGS88" s="2"/>
      <c r="BGT88" s="2"/>
      <c r="BGU88" s="2"/>
      <c r="BGV88" s="2"/>
      <c r="BGW88" s="2"/>
      <c r="BGX88" s="2"/>
      <c r="BGY88" s="2"/>
      <c r="BGZ88" s="2"/>
      <c r="BHA88" s="2"/>
      <c r="BHB88" s="2"/>
      <c r="BHC88" s="2"/>
      <c r="BHD88" s="2"/>
      <c r="BHE88" s="2"/>
      <c r="BHF88" s="2"/>
      <c r="BHG88" s="2"/>
      <c r="BHH88" s="2"/>
      <c r="BHI88" s="2"/>
      <c r="BHJ88" s="2"/>
      <c r="BHK88" s="2"/>
      <c r="BHL88" s="2"/>
      <c r="BHM88" s="2"/>
      <c r="BHN88" s="2"/>
      <c r="BHO88" s="2"/>
      <c r="BHP88" s="2"/>
      <c r="BHQ88" s="2"/>
      <c r="BHR88" s="2"/>
      <c r="BHS88" s="2"/>
      <c r="BHT88" s="2"/>
      <c r="BHU88" s="2"/>
      <c r="BHV88" s="2"/>
      <c r="BHW88" s="2"/>
      <c r="BHX88" s="2"/>
      <c r="BHY88" s="2"/>
      <c r="BHZ88" s="2"/>
      <c r="BIA88" s="2"/>
      <c r="BIB88" s="2"/>
      <c r="BIC88" s="2"/>
      <c r="BID88" s="2"/>
      <c r="BIE88" s="2"/>
      <c r="BIF88" s="2"/>
      <c r="BIG88" s="2"/>
      <c r="BIH88" s="2"/>
      <c r="BII88" s="2"/>
      <c r="BIJ88" s="2"/>
    </row>
    <row r="89" spans="1:1596" s="19" customFormat="1" ht="15" customHeight="1">
      <c r="A89" s="28" t="s">
        <v>291</v>
      </c>
      <c r="B89" s="28" t="s">
        <v>193</v>
      </c>
      <c r="C89" s="28">
        <v>165</v>
      </c>
      <c r="D89" s="28">
        <v>165</v>
      </c>
      <c r="E89" s="28">
        <f>SUM(D89-C89)</f>
        <v>0</v>
      </c>
      <c r="F89" s="57">
        <v>9.5</v>
      </c>
      <c r="G89" s="28">
        <f>E89*F89</f>
        <v>0</v>
      </c>
      <c r="H89" s="28">
        <v>27381</v>
      </c>
      <c r="I89" s="28">
        <v>27381</v>
      </c>
      <c r="J89" s="28">
        <f>I89-H89</f>
        <v>0</v>
      </c>
      <c r="K89" s="28">
        <v>1</v>
      </c>
      <c r="L89" s="28">
        <f>K89*J89</f>
        <v>0</v>
      </c>
      <c r="M89" s="28">
        <v>1.03</v>
      </c>
      <c r="N89" s="93">
        <f>M89*L89</f>
        <v>0</v>
      </c>
      <c r="O89" s="28">
        <v>80</v>
      </c>
      <c r="P89" s="93">
        <f>G89+N89+O89</f>
        <v>80</v>
      </c>
      <c r="Q89" s="28">
        <v>1</v>
      </c>
      <c r="R89" s="57">
        <f>P89*Q89</f>
        <v>80</v>
      </c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  <c r="AMN89" s="2"/>
      <c r="AMO89" s="2"/>
      <c r="AMP89" s="2"/>
      <c r="AMQ89" s="2"/>
      <c r="AMR89" s="2"/>
      <c r="AMS89" s="2"/>
      <c r="AMT89" s="2"/>
      <c r="AMU89" s="2"/>
      <c r="AMV89" s="2"/>
      <c r="AMW89" s="2"/>
      <c r="AMX89" s="2"/>
      <c r="AMY89" s="2"/>
      <c r="AMZ89" s="2"/>
      <c r="ANA89" s="2"/>
      <c r="ANB89" s="2"/>
      <c r="ANC89" s="2"/>
      <c r="AND89" s="2"/>
      <c r="ANE89" s="2"/>
      <c r="ANF89" s="2"/>
      <c r="ANG89" s="2"/>
      <c r="ANH89" s="2"/>
      <c r="ANI89" s="2"/>
      <c r="ANJ89" s="2"/>
      <c r="ANK89" s="2"/>
      <c r="ANL89" s="2"/>
      <c r="ANM89" s="2"/>
      <c r="ANN89" s="2"/>
      <c r="ANO89" s="2"/>
      <c r="ANP89" s="2"/>
      <c r="ANQ89" s="2"/>
      <c r="ANR89" s="2"/>
      <c r="ANS89" s="2"/>
      <c r="ANT89" s="2"/>
      <c r="ANU89" s="2"/>
      <c r="ANV89" s="2"/>
      <c r="ANW89" s="2"/>
      <c r="ANX89" s="2"/>
      <c r="ANY89" s="2"/>
      <c r="ANZ89" s="2"/>
      <c r="AOA89" s="2"/>
      <c r="AOB89" s="2"/>
      <c r="AOC89" s="2"/>
      <c r="AOD89" s="2"/>
      <c r="AOE89" s="2"/>
      <c r="AOF89" s="2"/>
      <c r="AOG89" s="2"/>
      <c r="AOH89" s="2"/>
      <c r="AOI89" s="2"/>
      <c r="AOJ89" s="2"/>
      <c r="AOK89" s="2"/>
      <c r="AOL89" s="2"/>
      <c r="AOM89" s="2"/>
      <c r="AON89" s="2"/>
      <c r="AOO89" s="2"/>
      <c r="AOP89" s="2"/>
      <c r="AOQ89" s="2"/>
      <c r="AOR89" s="2"/>
      <c r="AOS89" s="2"/>
      <c r="AOT89" s="2"/>
      <c r="AOU89" s="2"/>
      <c r="AOV89" s="2"/>
      <c r="AOW89" s="2"/>
      <c r="AOX89" s="2"/>
      <c r="AOY89" s="2"/>
      <c r="AOZ89" s="2"/>
      <c r="APA89" s="2"/>
      <c r="APB89" s="2"/>
      <c r="APC89" s="2"/>
      <c r="APD89" s="2"/>
      <c r="APE89" s="2"/>
      <c r="APF89" s="2"/>
      <c r="APG89" s="2"/>
      <c r="APH89" s="2"/>
      <c r="API89" s="2"/>
      <c r="APJ89" s="2"/>
      <c r="APK89" s="2"/>
      <c r="APL89" s="2"/>
      <c r="APM89" s="2"/>
      <c r="APN89" s="2"/>
      <c r="APO89" s="2"/>
      <c r="APP89" s="2"/>
      <c r="APQ89" s="2"/>
      <c r="APR89" s="2"/>
      <c r="APS89" s="2"/>
      <c r="APT89" s="2"/>
      <c r="APU89" s="2"/>
      <c r="APV89" s="2"/>
      <c r="APW89" s="2"/>
      <c r="APX89" s="2"/>
      <c r="APY89" s="2"/>
      <c r="APZ89" s="2"/>
      <c r="AQA89" s="2"/>
      <c r="AQB89" s="2"/>
      <c r="AQC89" s="2"/>
      <c r="AQD89" s="2"/>
      <c r="AQE89" s="2"/>
      <c r="AQF89" s="2"/>
      <c r="AQG89" s="2"/>
      <c r="AQH89" s="2"/>
      <c r="AQI89" s="2"/>
      <c r="AQJ89" s="2"/>
      <c r="AQK89" s="2"/>
      <c r="AQL89" s="2"/>
      <c r="AQM89" s="2"/>
      <c r="AQN89" s="2"/>
      <c r="AQO89" s="2"/>
      <c r="AQP89" s="2"/>
      <c r="AQQ89" s="2"/>
      <c r="AQR89" s="2"/>
      <c r="AQS89" s="2"/>
      <c r="AQT89" s="2"/>
      <c r="AQU89" s="2"/>
      <c r="AQV89" s="2"/>
      <c r="AQW89" s="2"/>
      <c r="AQX89" s="2"/>
      <c r="AQY89" s="2"/>
      <c r="AQZ89" s="2"/>
      <c r="ARA89" s="2"/>
      <c r="ARB89" s="2"/>
      <c r="ARC89" s="2"/>
      <c r="ARD89" s="2"/>
      <c r="ARE89" s="2"/>
      <c r="ARF89" s="2"/>
      <c r="ARG89" s="2"/>
      <c r="ARH89" s="2"/>
      <c r="ARI89" s="2"/>
      <c r="ARJ89" s="2"/>
      <c r="ARK89" s="2"/>
      <c r="ARL89" s="2"/>
      <c r="ARM89" s="2"/>
      <c r="ARN89" s="2"/>
      <c r="ARO89" s="2"/>
      <c r="ARP89" s="2"/>
      <c r="ARQ89" s="2"/>
      <c r="ARR89" s="2"/>
      <c r="ARS89" s="2"/>
      <c r="ART89" s="2"/>
      <c r="ARU89" s="2"/>
      <c r="ARV89" s="2"/>
      <c r="ARW89" s="2"/>
      <c r="ARX89" s="2"/>
      <c r="ARY89" s="2"/>
      <c r="ARZ89" s="2"/>
      <c r="ASA89" s="2"/>
      <c r="ASB89" s="2"/>
      <c r="ASC89" s="2"/>
      <c r="ASD89" s="2"/>
      <c r="ASE89" s="2"/>
      <c r="ASF89" s="2"/>
      <c r="ASG89" s="2"/>
      <c r="ASH89" s="2"/>
      <c r="ASI89" s="2"/>
      <c r="ASJ89" s="2"/>
      <c r="ASK89" s="2"/>
      <c r="ASL89" s="2"/>
      <c r="ASM89" s="2"/>
      <c r="ASN89" s="2"/>
      <c r="ASO89" s="2"/>
      <c r="ASP89" s="2"/>
      <c r="ASQ89" s="2"/>
      <c r="ASR89" s="2"/>
      <c r="ASS89" s="2"/>
      <c r="AST89" s="2"/>
      <c r="ASU89" s="2"/>
      <c r="ASV89" s="2"/>
      <c r="ASW89" s="2"/>
      <c r="ASX89" s="2"/>
      <c r="ASY89" s="2"/>
      <c r="ASZ89" s="2"/>
      <c r="ATA89" s="2"/>
      <c r="ATB89" s="2"/>
      <c r="ATC89" s="2"/>
      <c r="ATD89" s="2"/>
      <c r="ATE89" s="2"/>
      <c r="ATF89" s="2"/>
      <c r="ATG89" s="2"/>
      <c r="ATH89" s="2"/>
      <c r="ATI89" s="2"/>
      <c r="ATJ89" s="2"/>
      <c r="ATK89" s="2"/>
      <c r="ATL89" s="2"/>
      <c r="ATM89" s="2"/>
      <c r="ATN89" s="2"/>
      <c r="ATO89" s="2"/>
      <c r="ATP89" s="2"/>
      <c r="ATQ89" s="2"/>
      <c r="ATR89" s="2"/>
      <c r="ATS89" s="2"/>
      <c r="ATT89" s="2"/>
      <c r="ATU89" s="2"/>
      <c r="ATV89" s="2"/>
      <c r="ATW89" s="2"/>
      <c r="ATX89" s="2"/>
      <c r="ATY89" s="2"/>
      <c r="ATZ89" s="2"/>
      <c r="AUA89" s="2"/>
      <c r="AUB89" s="2"/>
      <c r="AUC89" s="2"/>
      <c r="AUD89" s="2"/>
      <c r="AUE89" s="2"/>
      <c r="AUF89" s="2"/>
      <c r="AUG89" s="2"/>
      <c r="AUH89" s="2"/>
      <c r="AUI89" s="2"/>
      <c r="AUJ89" s="2"/>
      <c r="AUK89" s="2"/>
      <c r="AUL89" s="2"/>
      <c r="AUM89" s="2"/>
      <c r="AUN89" s="2"/>
      <c r="AUO89" s="2"/>
      <c r="AUP89" s="2"/>
      <c r="AUQ89" s="2"/>
      <c r="AUR89" s="2"/>
      <c r="AUS89" s="2"/>
      <c r="AUT89" s="2"/>
      <c r="AUU89" s="2"/>
      <c r="AUV89" s="2"/>
      <c r="AUW89" s="2"/>
      <c r="AUX89" s="2"/>
      <c r="AUY89" s="2"/>
      <c r="AUZ89" s="2"/>
      <c r="AVA89" s="2"/>
      <c r="AVB89" s="2"/>
      <c r="AVC89" s="2"/>
      <c r="AVD89" s="2"/>
      <c r="AVE89" s="2"/>
      <c r="AVF89" s="2"/>
      <c r="AVG89" s="2"/>
      <c r="AVH89" s="2"/>
      <c r="AVI89" s="2"/>
      <c r="AVJ89" s="2"/>
      <c r="AVK89" s="2"/>
      <c r="AVL89" s="2"/>
      <c r="AVM89" s="2"/>
      <c r="AVN89" s="2"/>
      <c r="AVO89" s="2"/>
      <c r="AVP89" s="2"/>
      <c r="AVQ89" s="2"/>
      <c r="AVR89" s="2"/>
      <c r="AVS89" s="2"/>
      <c r="AVT89" s="2"/>
      <c r="AVU89" s="2"/>
      <c r="AVV89" s="2"/>
      <c r="AVW89" s="2"/>
      <c r="AVX89" s="2"/>
      <c r="AVY89" s="2"/>
      <c r="AVZ89" s="2"/>
      <c r="AWA89" s="2"/>
      <c r="AWB89" s="2"/>
      <c r="AWC89" s="2"/>
      <c r="AWD89" s="2"/>
      <c r="AWE89" s="2"/>
      <c r="AWF89" s="2"/>
      <c r="AWG89" s="2"/>
      <c r="AWH89" s="2"/>
      <c r="AWI89" s="2"/>
      <c r="AWJ89" s="2"/>
      <c r="AWK89" s="2"/>
      <c r="AWL89" s="2"/>
      <c r="AWM89" s="2"/>
      <c r="AWN89" s="2"/>
      <c r="AWO89" s="2"/>
      <c r="AWP89" s="2"/>
      <c r="AWQ89" s="2"/>
      <c r="AWR89" s="2"/>
      <c r="AWS89" s="2"/>
      <c r="AWT89" s="2"/>
      <c r="AWU89" s="2"/>
      <c r="AWV89" s="2"/>
      <c r="AWW89" s="2"/>
      <c r="AWX89" s="2"/>
      <c r="AWY89" s="2"/>
      <c r="AWZ89" s="2"/>
      <c r="AXA89" s="2"/>
      <c r="AXB89" s="2"/>
      <c r="AXC89" s="2"/>
      <c r="AXD89" s="2"/>
      <c r="AXE89" s="2"/>
      <c r="AXF89" s="2"/>
      <c r="AXG89" s="2"/>
      <c r="AXH89" s="2"/>
      <c r="AXI89" s="2"/>
      <c r="AXJ89" s="2"/>
      <c r="AXK89" s="2"/>
      <c r="AXL89" s="2"/>
      <c r="AXM89" s="2"/>
      <c r="AXN89" s="2"/>
      <c r="AXO89" s="2"/>
      <c r="AXP89" s="2"/>
      <c r="AXQ89" s="2"/>
      <c r="AXR89" s="2"/>
      <c r="AXS89" s="2"/>
      <c r="AXT89" s="2"/>
      <c r="AXU89" s="2"/>
      <c r="AXV89" s="2"/>
      <c r="AXW89" s="2"/>
      <c r="AXX89" s="2"/>
      <c r="AXY89" s="2"/>
      <c r="AXZ89" s="2"/>
      <c r="AYA89" s="2"/>
      <c r="AYB89" s="2"/>
      <c r="AYC89" s="2"/>
      <c r="AYD89" s="2"/>
      <c r="AYE89" s="2"/>
      <c r="AYF89" s="2"/>
      <c r="AYG89" s="2"/>
      <c r="AYH89" s="2"/>
      <c r="AYI89" s="2"/>
      <c r="AYJ89" s="2"/>
      <c r="AYK89" s="2"/>
      <c r="AYL89" s="2"/>
      <c r="AYM89" s="2"/>
      <c r="AYN89" s="2"/>
      <c r="AYO89" s="2"/>
      <c r="AYP89" s="2"/>
      <c r="AYQ89" s="2"/>
      <c r="AYR89" s="2"/>
      <c r="AYS89" s="2"/>
      <c r="AYT89" s="2"/>
      <c r="AYU89" s="2"/>
      <c r="AYV89" s="2"/>
      <c r="AYW89" s="2"/>
      <c r="AYX89" s="2"/>
      <c r="AYY89" s="2"/>
      <c r="AYZ89" s="2"/>
      <c r="AZA89" s="2"/>
      <c r="AZB89" s="2"/>
      <c r="AZC89" s="2"/>
      <c r="AZD89" s="2"/>
      <c r="AZE89" s="2"/>
      <c r="AZF89" s="2"/>
      <c r="AZG89" s="2"/>
      <c r="AZH89" s="2"/>
      <c r="AZI89" s="2"/>
      <c r="AZJ89" s="2"/>
      <c r="AZK89" s="2"/>
      <c r="AZL89" s="2"/>
      <c r="AZM89" s="2"/>
      <c r="AZN89" s="2"/>
      <c r="AZO89" s="2"/>
      <c r="AZP89" s="2"/>
      <c r="AZQ89" s="2"/>
      <c r="AZR89" s="2"/>
      <c r="AZS89" s="2"/>
      <c r="AZT89" s="2"/>
      <c r="AZU89" s="2"/>
      <c r="AZV89" s="2"/>
      <c r="AZW89" s="2"/>
      <c r="AZX89" s="2"/>
      <c r="AZY89" s="2"/>
      <c r="AZZ89" s="2"/>
      <c r="BAA89" s="2"/>
      <c r="BAB89" s="2"/>
      <c r="BAC89" s="2"/>
      <c r="BAD89" s="2"/>
      <c r="BAE89" s="2"/>
      <c r="BAF89" s="2"/>
      <c r="BAG89" s="2"/>
      <c r="BAH89" s="2"/>
      <c r="BAI89" s="2"/>
      <c r="BAJ89" s="2"/>
      <c r="BAK89" s="2"/>
      <c r="BAL89" s="2"/>
      <c r="BAM89" s="2"/>
      <c r="BAN89" s="2"/>
      <c r="BAO89" s="2"/>
      <c r="BAP89" s="2"/>
      <c r="BAQ89" s="2"/>
      <c r="BAR89" s="2"/>
      <c r="BAS89" s="2"/>
      <c r="BAT89" s="2"/>
      <c r="BAU89" s="2"/>
      <c r="BAV89" s="2"/>
      <c r="BAW89" s="2"/>
      <c r="BAX89" s="2"/>
      <c r="BAY89" s="2"/>
      <c r="BAZ89" s="2"/>
      <c r="BBA89" s="2"/>
      <c r="BBB89" s="2"/>
      <c r="BBC89" s="2"/>
      <c r="BBD89" s="2"/>
      <c r="BBE89" s="2"/>
      <c r="BBF89" s="2"/>
      <c r="BBG89" s="2"/>
      <c r="BBH89" s="2"/>
      <c r="BBI89" s="2"/>
      <c r="BBJ89" s="2"/>
      <c r="BBK89" s="2"/>
      <c r="BBL89" s="2"/>
      <c r="BBM89" s="2"/>
      <c r="BBN89" s="2"/>
      <c r="BBO89" s="2"/>
      <c r="BBP89" s="2"/>
      <c r="BBQ89" s="2"/>
      <c r="BBR89" s="2"/>
      <c r="BBS89" s="2"/>
      <c r="BBT89" s="2"/>
      <c r="BBU89" s="2"/>
      <c r="BBV89" s="2"/>
      <c r="BBW89" s="2"/>
      <c r="BBX89" s="2"/>
      <c r="BBY89" s="2"/>
      <c r="BBZ89" s="2"/>
      <c r="BCA89" s="2"/>
      <c r="BCB89" s="2"/>
      <c r="BCC89" s="2"/>
      <c r="BCD89" s="2"/>
      <c r="BCE89" s="2"/>
      <c r="BCF89" s="2"/>
      <c r="BCG89" s="2"/>
      <c r="BCH89" s="2"/>
      <c r="BCI89" s="2"/>
      <c r="BCJ89" s="2"/>
      <c r="BCK89" s="2"/>
      <c r="BCL89" s="2"/>
      <c r="BCM89" s="2"/>
      <c r="BCN89" s="2"/>
      <c r="BCO89" s="2"/>
      <c r="BCP89" s="2"/>
      <c r="BCQ89" s="2"/>
      <c r="BCR89" s="2"/>
      <c r="BCS89" s="2"/>
      <c r="BCT89" s="2"/>
      <c r="BCU89" s="2"/>
      <c r="BCV89" s="2"/>
      <c r="BCW89" s="2"/>
      <c r="BCX89" s="2"/>
      <c r="BCY89" s="2"/>
      <c r="BCZ89" s="2"/>
      <c r="BDA89" s="2"/>
      <c r="BDB89" s="2"/>
      <c r="BDC89" s="2"/>
      <c r="BDD89" s="2"/>
      <c r="BDE89" s="2"/>
      <c r="BDF89" s="2"/>
      <c r="BDG89" s="2"/>
      <c r="BDH89" s="2"/>
      <c r="BDI89" s="2"/>
      <c r="BDJ89" s="2"/>
      <c r="BDK89" s="2"/>
      <c r="BDL89" s="2"/>
      <c r="BDM89" s="2"/>
      <c r="BDN89" s="2"/>
      <c r="BDO89" s="2"/>
      <c r="BDP89" s="2"/>
      <c r="BDQ89" s="2"/>
      <c r="BDR89" s="2"/>
      <c r="BDS89" s="2"/>
      <c r="BDT89" s="2"/>
      <c r="BDU89" s="2"/>
      <c r="BDV89" s="2"/>
      <c r="BDW89" s="2"/>
      <c r="BDX89" s="2"/>
      <c r="BDY89" s="2"/>
      <c r="BDZ89" s="2"/>
      <c r="BEA89" s="2"/>
      <c r="BEB89" s="2"/>
      <c r="BEC89" s="2"/>
      <c r="BED89" s="2"/>
      <c r="BEE89" s="2"/>
      <c r="BEF89" s="2"/>
      <c r="BEG89" s="2"/>
      <c r="BEH89" s="2"/>
      <c r="BEI89" s="2"/>
      <c r="BEJ89" s="2"/>
      <c r="BEK89" s="2"/>
      <c r="BEL89" s="2"/>
      <c r="BEM89" s="2"/>
      <c r="BEN89" s="2"/>
      <c r="BEO89" s="2"/>
      <c r="BEP89" s="2"/>
      <c r="BEQ89" s="2"/>
      <c r="BER89" s="2"/>
      <c r="BES89" s="2"/>
      <c r="BET89" s="2"/>
      <c r="BEU89" s="2"/>
      <c r="BEV89" s="2"/>
      <c r="BEW89" s="2"/>
      <c r="BEX89" s="2"/>
      <c r="BEY89" s="2"/>
      <c r="BEZ89" s="2"/>
      <c r="BFA89" s="2"/>
      <c r="BFB89" s="2"/>
      <c r="BFC89" s="2"/>
      <c r="BFD89" s="2"/>
      <c r="BFE89" s="2"/>
      <c r="BFF89" s="2"/>
      <c r="BFG89" s="2"/>
      <c r="BFH89" s="2"/>
      <c r="BFI89" s="2"/>
      <c r="BFJ89" s="2"/>
      <c r="BFK89" s="2"/>
      <c r="BFL89" s="2"/>
      <c r="BFM89" s="2"/>
      <c r="BFN89" s="2"/>
      <c r="BFO89" s="2"/>
      <c r="BFP89" s="2"/>
      <c r="BFQ89" s="2"/>
      <c r="BFR89" s="2"/>
      <c r="BFS89" s="2"/>
      <c r="BFT89" s="2"/>
      <c r="BFU89" s="2"/>
      <c r="BFV89" s="2"/>
      <c r="BFW89" s="2"/>
      <c r="BFX89" s="2"/>
      <c r="BFY89" s="2"/>
      <c r="BFZ89" s="2"/>
      <c r="BGA89" s="2"/>
      <c r="BGB89" s="2"/>
      <c r="BGC89" s="2"/>
      <c r="BGD89" s="2"/>
      <c r="BGE89" s="2"/>
      <c r="BGF89" s="2"/>
      <c r="BGG89" s="2"/>
      <c r="BGH89" s="2"/>
      <c r="BGI89" s="2"/>
      <c r="BGJ89" s="2"/>
      <c r="BGK89" s="2"/>
      <c r="BGL89" s="2"/>
      <c r="BGM89" s="2"/>
      <c r="BGN89" s="2"/>
      <c r="BGO89" s="2"/>
      <c r="BGP89" s="2"/>
      <c r="BGQ89" s="2"/>
      <c r="BGR89" s="2"/>
      <c r="BGS89" s="2"/>
      <c r="BGT89" s="2"/>
      <c r="BGU89" s="2"/>
      <c r="BGV89" s="2"/>
      <c r="BGW89" s="2"/>
      <c r="BGX89" s="2"/>
      <c r="BGY89" s="2"/>
      <c r="BGZ89" s="2"/>
      <c r="BHA89" s="2"/>
      <c r="BHB89" s="2"/>
      <c r="BHC89" s="2"/>
      <c r="BHD89" s="2"/>
      <c r="BHE89" s="2"/>
      <c r="BHF89" s="2"/>
      <c r="BHG89" s="2"/>
      <c r="BHH89" s="2"/>
      <c r="BHI89" s="2"/>
      <c r="BHJ89" s="2"/>
      <c r="BHK89" s="2"/>
      <c r="BHL89" s="2"/>
      <c r="BHM89" s="2"/>
      <c r="BHN89" s="2"/>
      <c r="BHO89" s="2"/>
      <c r="BHP89" s="2"/>
      <c r="BHQ89" s="2"/>
      <c r="BHR89" s="2"/>
      <c r="BHS89" s="2"/>
      <c r="BHT89" s="2"/>
      <c r="BHU89" s="2"/>
      <c r="BHV89" s="2"/>
      <c r="BHW89" s="2"/>
      <c r="BHX89" s="2"/>
      <c r="BHY89" s="2"/>
      <c r="BHZ89" s="2"/>
      <c r="BIA89" s="2"/>
      <c r="BIB89" s="2"/>
      <c r="BIC89" s="2"/>
      <c r="BID89" s="2"/>
      <c r="BIE89" s="2"/>
      <c r="BIF89" s="2"/>
      <c r="BIG89" s="2"/>
      <c r="BIH89" s="2"/>
      <c r="BII89" s="2"/>
      <c r="BIJ89" s="2"/>
    </row>
    <row r="90" spans="1:1596" s="19" customFormat="1">
      <c r="A90" s="28" t="s">
        <v>292</v>
      </c>
      <c r="B90" s="28" t="s">
        <v>193</v>
      </c>
      <c r="C90" s="28"/>
      <c r="D90" s="28"/>
      <c r="E90" s="288">
        <f>SUM(E88:E89)</f>
        <v>9.4487228000000005</v>
      </c>
      <c r="F90" s="57">
        <v>9.5</v>
      </c>
      <c r="G90" s="57">
        <f>E90*F90</f>
        <v>89.762866599999995</v>
      </c>
      <c r="H90" s="28"/>
      <c r="I90" s="28"/>
      <c r="J90" s="28"/>
      <c r="K90" s="28"/>
      <c r="L90" s="288">
        <f>SUM(L88:L89)</f>
        <v>180019.119844</v>
      </c>
      <c r="M90" s="28">
        <v>1.03</v>
      </c>
      <c r="N90" s="93">
        <f>M90*L90</f>
        <v>185419.69343931999</v>
      </c>
      <c r="O90" s="28">
        <f>SUM(O89:O89)</f>
        <v>80</v>
      </c>
      <c r="P90" s="93">
        <f>G90+N90+O90</f>
        <v>185589.45630592</v>
      </c>
      <c r="Q90" s="28">
        <v>1</v>
      </c>
      <c r="R90" s="57">
        <f>P90*Q90</f>
        <v>185589.45630592</v>
      </c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  <c r="AMQ90" s="2"/>
      <c r="AMR90" s="2"/>
      <c r="AMS90" s="2"/>
      <c r="AMT90" s="2"/>
      <c r="AMU90" s="2"/>
      <c r="AMV90" s="2"/>
      <c r="AMW90" s="2"/>
      <c r="AMX90" s="2"/>
      <c r="AMY90" s="2"/>
      <c r="AMZ90" s="2"/>
      <c r="ANA90" s="2"/>
      <c r="ANB90" s="2"/>
      <c r="ANC90" s="2"/>
      <c r="AND90" s="2"/>
      <c r="ANE90" s="2"/>
      <c r="ANF90" s="2"/>
      <c r="ANG90" s="2"/>
      <c r="ANH90" s="2"/>
      <c r="ANI90" s="2"/>
      <c r="ANJ90" s="2"/>
      <c r="ANK90" s="2"/>
      <c r="ANL90" s="2"/>
      <c r="ANM90" s="2"/>
      <c r="ANN90" s="2"/>
      <c r="ANO90" s="2"/>
      <c r="ANP90" s="2"/>
      <c r="ANQ90" s="2"/>
      <c r="ANR90" s="2"/>
      <c r="ANS90" s="2"/>
      <c r="ANT90" s="2"/>
      <c r="ANU90" s="2"/>
      <c r="ANV90" s="2"/>
      <c r="ANW90" s="2"/>
      <c r="ANX90" s="2"/>
      <c r="ANY90" s="2"/>
      <c r="ANZ90" s="2"/>
      <c r="AOA90" s="2"/>
      <c r="AOB90" s="2"/>
      <c r="AOC90" s="2"/>
      <c r="AOD90" s="2"/>
      <c r="AOE90" s="2"/>
      <c r="AOF90" s="2"/>
      <c r="AOG90" s="2"/>
      <c r="AOH90" s="2"/>
      <c r="AOI90" s="2"/>
      <c r="AOJ90" s="2"/>
      <c r="AOK90" s="2"/>
      <c r="AOL90" s="2"/>
      <c r="AOM90" s="2"/>
      <c r="AON90" s="2"/>
      <c r="AOO90" s="2"/>
      <c r="AOP90" s="2"/>
      <c r="AOQ90" s="2"/>
      <c r="AOR90" s="2"/>
      <c r="AOS90" s="2"/>
      <c r="AOT90" s="2"/>
      <c r="AOU90" s="2"/>
      <c r="AOV90" s="2"/>
      <c r="AOW90" s="2"/>
      <c r="AOX90" s="2"/>
      <c r="AOY90" s="2"/>
      <c r="AOZ90" s="2"/>
      <c r="APA90" s="2"/>
      <c r="APB90" s="2"/>
      <c r="APC90" s="2"/>
      <c r="APD90" s="2"/>
      <c r="APE90" s="2"/>
      <c r="APF90" s="2"/>
      <c r="APG90" s="2"/>
      <c r="APH90" s="2"/>
      <c r="API90" s="2"/>
      <c r="APJ90" s="2"/>
      <c r="APK90" s="2"/>
      <c r="APL90" s="2"/>
      <c r="APM90" s="2"/>
      <c r="APN90" s="2"/>
      <c r="APO90" s="2"/>
      <c r="APP90" s="2"/>
      <c r="APQ90" s="2"/>
      <c r="APR90" s="2"/>
      <c r="APS90" s="2"/>
      <c r="APT90" s="2"/>
      <c r="APU90" s="2"/>
      <c r="APV90" s="2"/>
      <c r="APW90" s="2"/>
      <c r="APX90" s="2"/>
      <c r="APY90" s="2"/>
      <c r="APZ90" s="2"/>
      <c r="AQA90" s="2"/>
      <c r="AQB90" s="2"/>
      <c r="AQC90" s="2"/>
      <c r="AQD90" s="2"/>
      <c r="AQE90" s="2"/>
      <c r="AQF90" s="2"/>
      <c r="AQG90" s="2"/>
      <c r="AQH90" s="2"/>
      <c r="AQI90" s="2"/>
      <c r="AQJ90" s="2"/>
      <c r="AQK90" s="2"/>
      <c r="AQL90" s="2"/>
      <c r="AQM90" s="2"/>
      <c r="AQN90" s="2"/>
      <c r="AQO90" s="2"/>
      <c r="AQP90" s="2"/>
      <c r="AQQ90" s="2"/>
      <c r="AQR90" s="2"/>
      <c r="AQS90" s="2"/>
      <c r="AQT90" s="2"/>
      <c r="AQU90" s="2"/>
      <c r="AQV90" s="2"/>
      <c r="AQW90" s="2"/>
      <c r="AQX90" s="2"/>
      <c r="AQY90" s="2"/>
      <c r="AQZ90" s="2"/>
      <c r="ARA90" s="2"/>
      <c r="ARB90" s="2"/>
      <c r="ARC90" s="2"/>
      <c r="ARD90" s="2"/>
      <c r="ARE90" s="2"/>
      <c r="ARF90" s="2"/>
      <c r="ARG90" s="2"/>
      <c r="ARH90" s="2"/>
      <c r="ARI90" s="2"/>
      <c r="ARJ90" s="2"/>
      <c r="ARK90" s="2"/>
      <c r="ARL90" s="2"/>
      <c r="ARM90" s="2"/>
      <c r="ARN90" s="2"/>
      <c r="ARO90" s="2"/>
      <c r="ARP90" s="2"/>
      <c r="ARQ90" s="2"/>
      <c r="ARR90" s="2"/>
      <c r="ARS90" s="2"/>
      <c r="ART90" s="2"/>
      <c r="ARU90" s="2"/>
      <c r="ARV90" s="2"/>
      <c r="ARW90" s="2"/>
      <c r="ARX90" s="2"/>
      <c r="ARY90" s="2"/>
      <c r="ARZ90" s="2"/>
      <c r="ASA90" s="2"/>
      <c r="ASB90" s="2"/>
      <c r="ASC90" s="2"/>
      <c r="ASD90" s="2"/>
      <c r="ASE90" s="2"/>
      <c r="ASF90" s="2"/>
      <c r="ASG90" s="2"/>
      <c r="ASH90" s="2"/>
      <c r="ASI90" s="2"/>
      <c r="ASJ90" s="2"/>
      <c r="ASK90" s="2"/>
      <c r="ASL90" s="2"/>
      <c r="ASM90" s="2"/>
      <c r="ASN90" s="2"/>
      <c r="ASO90" s="2"/>
      <c r="ASP90" s="2"/>
      <c r="ASQ90" s="2"/>
      <c r="ASR90" s="2"/>
      <c r="ASS90" s="2"/>
      <c r="AST90" s="2"/>
      <c r="ASU90" s="2"/>
      <c r="ASV90" s="2"/>
      <c r="ASW90" s="2"/>
      <c r="ASX90" s="2"/>
      <c r="ASY90" s="2"/>
      <c r="ASZ90" s="2"/>
      <c r="ATA90" s="2"/>
      <c r="ATB90" s="2"/>
      <c r="ATC90" s="2"/>
      <c r="ATD90" s="2"/>
      <c r="ATE90" s="2"/>
      <c r="ATF90" s="2"/>
      <c r="ATG90" s="2"/>
      <c r="ATH90" s="2"/>
      <c r="ATI90" s="2"/>
      <c r="ATJ90" s="2"/>
      <c r="ATK90" s="2"/>
      <c r="ATL90" s="2"/>
      <c r="ATM90" s="2"/>
      <c r="ATN90" s="2"/>
      <c r="ATO90" s="2"/>
      <c r="ATP90" s="2"/>
      <c r="ATQ90" s="2"/>
      <c r="ATR90" s="2"/>
      <c r="ATS90" s="2"/>
      <c r="ATT90" s="2"/>
      <c r="ATU90" s="2"/>
      <c r="ATV90" s="2"/>
      <c r="ATW90" s="2"/>
      <c r="ATX90" s="2"/>
      <c r="ATY90" s="2"/>
      <c r="ATZ90" s="2"/>
      <c r="AUA90" s="2"/>
      <c r="AUB90" s="2"/>
      <c r="AUC90" s="2"/>
      <c r="AUD90" s="2"/>
      <c r="AUE90" s="2"/>
      <c r="AUF90" s="2"/>
      <c r="AUG90" s="2"/>
      <c r="AUH90" s="2"/>
      <c r="AUI90" s="2"/>
      <c r="AUJ90" s="2"/>
      <c r="AUK90" s="2"/>
      <c r="AUL90" s="2"/>
      <c r="AUM90" s="2"/>
      <c r="AUN90" s="2"/>
      <c r="AUO90" s="2"/>
      <c r="AUP90" s="2"/>
      <c r="AUQ90" s="2"/>
      <c r="AUR90" s="2"/>
      <c r="AUS90" s="2"/>
      <c r="AUT90" s="2"/>
      <c r="AUU90" s="2"/>
      <c r="AUV90" s="2"/>
      <c r="AUW90" s="2"/>
      <c r="AUX90" s="2"/>
      <c r="AUY90" s="2"/>
      <c r="AUZ90" s="2"/>
      <c r="AVA90" s="2"/>
      <c r="AVB90" s="2"/>
      <c r="AVC90" s="2"/>
      <c r="AVD90" s="2"/>
      <c r="AVE90" s="2"/>
      <c r="AVF90" s="2"/>
      <c r="AVG90" s="2"/>
      <c r="AVH90" s="2"/>
      <c r="AVI90" s="2"/>
      <c r="AVJ90" s="2"/>
      <c r="AVK90" s="2"/>
      <c r="AVL90" s="2"/>
      <c r="AVM90" s="2"/>
      <c r="AVN90" s="2"/>
      <c r="AVO90" s="2"/>
      <c r="AVP90" s="2"/>
      <c r="AVQ90" s="2"/>
      <c r="AVR90" s="2"/>
      <c r="AVS90" s="2"/>
      <c r="AVT90" s="2"/>
      <c r="AVU90" s="2"/>
      <c r="AVV90" s="2"/>
      <c r="AVW90" s="2"/>
      <c r="AVX90" s="2"/>
      <c r="AVY90" s="2"/>
      <c r="AVZ90" s="2"/>
      <c r="AWA90" s="2"/>
      <c r="AWB90" s="2"/>
      <c r="AWC90" s="2"/>
      <c r="AWD90" s="2"/>
      <c r="AWE90" s="2"/>
      <c r="AWF90" s="2"/>
      <c r="AWG90" s="2"/>
      <c r="AWH90" s="2"/>
      <c r="AWI90" s="2"/>
      <c r="AWJ90" s="2"/>
      <c r="AWK90" s="2"/>
      <c r="AWL90" s="2"/>
      <c r="AWM90" s="2"/>
      <c r="AWN90" s="2"/>
      <c r="AWO90" s="2"/>
      <c r="AWP90" s="2"/>
      <c r="AWQ90" s="2"/>
      <c r="AWR90" s="2"/>
      <c r="AWS90" s="2"/>
      <c r="AWT90" s="2"/>
      <c r="AWU90" s="2"/>
      <c r="AWV90" s="2"/>
      <c r="AWW90" s="2"/>
      <c r="AWX90" s="2"/>
      <c r="AWY90" s="2"/>
      <c r="AWZ90" s="2"/>
      <c r="AXA90" s="2"/>
      <c r="AXB90" s="2"/>
      <c r="AXC90" s="2"/>
      <c r="AXD90" s="2"/>
      <c r="AXE90" s="2"/>
      <c r="AXF90" s="2"/>
      <c r="AXG90" s="2"/>
      <c r="AXH90" s="2"/>
      <c r="AXI90" s="2"/>
      <c r="AXJ90" s="2"/>
      <c r="AXK90" s="2"/>
      <c r="AXL90" s="2"/>
      <c r="AXM90" s="2"/>
      <c r="AXN90" s="2"/>
      <c r="AXO90" s="2"/>
      <c r="AXP90" s="2"/>
      <c r="AXQ90" s="2"/>
      <c r="AXR90" s="2"/>
      <c r="AXS90" s="2"/>
      <c r="AXT90" s="2"/>
      <c r="AXU90" s="2"/>
      <c r="AXV90" s="2"/>
      <c r="AXW90" s="2"/>
      <c r="AXX90" s="2"/>
      <c r="AXY90" s="2"/>
      <c r="AXZ90" s="2"/>
      <c r="AYA90" s="2"/>
      <c r="AYB90" s="2"/>
      <c r="AYC90" s="2"/>
      <c r="AYD90" s="2"/>
      <c r="AYE90" s="2"/>
      <c r="AYF90" s="2"/>
      <c r="AYG90" s="2"/>
      <c r="AYH90" s="2"/>
      <c r="AYI90" s="2"/>
      <c r="AYJ90" s="2"/>
      <c r="AYK90" s="2"/>
      <c r="AYL90" s="2"/>
      <c r="AYM90" s="2"/>
      <c r="AYN90" s="2"/>
      <c r="AYO90" s="2"/>
      <c r="AYP90" s="2"/>
      <c r="AYQ90" s="2"/>
      <c r="AYR90" s="2"/>
      <c r="AYS90" s="2"/>
      <c r="AYT90" s="2"/>
      <c r="AYU90" s="2"/>
      <c r="AYV90" s="2"/>
      <c r="AYW90" s="2"/>
      <c r="AYX90" s="2"/>
      <c r="AYY90" s="2"/>
      <c r="AYZ90" s="2"/>
      <c r="AZA90" s="2"/>
      <c r="AZB90" s="2"/>
      <c r="AZC90" s="2"/>
      <c r="AZD90" s="2"/>
      <c r="AZE90" s="2"/>
      <c r="AZF90" s="2"/>
      <c r="AZG90" s="2"/>
      <c r="AZH90" s="2"/>
      <c r="AZI90" s="2"/>
      <c r="AZJ90" s="2"/>
      <c r="AZK90" s="2"/>
      <c r="AZL90" s="2"/>
      <c r="AZM90" s="2"/>
      <c r="AZN90" s="2"/>
      <c r="AZO90" s="2"/>
      <c r="AZP90" s="2"/>
      <c r="AZQ90" s="2"/>
      <c r="AZR90" s="2"/>
      <c r="AZS90" s="2"/>
      <c r="AZT90" s="2"/>
      <c r="AZU90" s="2"/>
      <c r="AZV90" s="2"/>
      <c r="AZW90" s="2"/>
      <c r="AZX90" s="2"/>
      <c r="AZY90" s="2"/>
      <c r="AZZ90" s="2"/>
      <c r="BAA90" s="2"/>
      <c r="BAB90" s="2"/>
      <c r="BAC90" s="2"/>
      <c r="BAD90" s="2"/>
      <c r="BAE90" s="2"/>
      <c r="BAF90" s="2"/>
      <c r="BAG90" s="2"/>
      <c r="BAH90" s="2"/>
      <c r="BAI90" s="2"/>
      <c r="BAJ90" s="2"/>
      <c r="BAK90" s="2"/>
      <c r="BAL90" s="2"/>
      <c r="BAM90" s="2"/>
      <c r="BAN90" s="2"/>
      <c r="BAO90" s="2"/>
      <c r="BAP90" s="2"/>
      <c r="BAQ90" s="2"/>
      <c r="BAR90" s="2"/>
      <c r="BAS90" s="2"/>
      <c r="BAT90" s="2"/>
      <c r="BAU90" s="2"/>
      <c r="BAV90" s="2"/>
      <c r="BAW90" s="2"/>
      <c r="BAX90" s="2"/>
      <c r="BAY90" s="2"/>
      <c r="BAZ90" s="2"/>
      <c r="BBA90" s="2"/>
      <c r="BBB90" s="2"/>
      <c r="BBC90" s="2"/>
      <c r="BBD90" s="2"/>
      <c r="BBE90" s="2"/>
      <c r="BBF90" s="2"/>
      <c r="BBG90" s="2"/>
      <c r="BBH90" s="2"/>
      <c r="BBI90" s="2"/>
      <c r="BBJ90" s="2"/>
      <c r="BBK90" s="2"/>
      <c r="BBL90" s="2"/>
      <c r="BBM90" s="2"/>
      <c r="BBN90" s="2"/>
      <c r="BBO90" s="2"/>
      <c r="BBP90" s="2"/>
      <c r="BBQ90" s="2"/>
      <c r="BBR90" s="2"/>
      <c r="BBS90" s="2"/>
      <c r="BBT90" s="2"/>
      <c r="BBU90" s="2"/>
      <c r="BBV90" s="2"/>
      <c r="BBW90" s="2"/>
      <c r="BBX90" s="2"/>
      <c r="BBY90" s="2"/>
      <c r="BBZ90" s="2"/>
      <c r="BCA90" s="2"/>
      <c r="BCB90" s="2"/>
      <c r="BCC90" s="2"/>
      <c r="BCD90" s="2"/>
      <c r="BCE90" s="2"/>
      <c r="BCF90" s="2"/>
      <c r="BCG90" s="2"/>
      <c r="BCH90" s="2"/>
      <c r="BCI90" s="2"/>
      <c r="BCJ90" s="2"/>
      <c r="BCK90" s="2"/>
      <c r="BCL90" s="2"/>
      <c r="BCM90" s="2"/>
      <c r="BCN90" s="2"/>
      <c r="BCO90" s="2"/>
      <c r="BCP90" s="2"/>
      <c r="BCQ90" s="2"/>
      <c r="BCR90" s="2"/>
      <c r="BCS90" s="2"/>
      <c r="BCT90" s="2"/>
      <c r="BCU90" s="2"/>
      <c r="BCV90" s="2"/>
      <c r="BCW90" s="2"/>
      <c r="BCX90" s="2"/>
      <c r="BCY90" s="2"/>
      <c r="BCZ90" s="2"/>
      <c r="BDA90" s="2"/>
      <c r="BDB90" s="2"/>
      <c r="BDC90" s="2"/>
      <c r="BDD90" s="2"/>
      <c r="BDE90" s="2"/>
      <c r="BDF90" s="2"/>
      <c r="BDG90" s="2"/>
      <c r="BDH90" s="2"/>
      <c r="BDI90" s="2"/>
      <c r="BDJ90" s="2"/>
      <c r="BDK90" s="2"/>
      <c r="BDL90" s="2"/>
      <c r="BDM90" s="2"/>
      <c r="BDN90" s="2"/>
      <c r="BDO90" s="2"/>
      <c r="BDP90" s="2"/>
      <c r="BDQ90" s="2"/>
      <c r="BDR90" s="2"/>
      <c r="BDS90" s="2"/>
      <c r="BDT90" s="2"/>
      <c r="BDU90" s="2"/>
      <c r="BDV90" s="2"/>
      <c r="BDW90" s="2"/>
      <c r="BDX90" s="2"/>
      <c r="BDY90" s="2"/>
      <c r="BDZ90" s="2"/>
      <c r="BEA90" s="2"/>
      <c r="BEB90" s="2"/>
      <c r="BEC90" s="2"/>
      <c r="BED90" s="2"/>
      <c r="BEE90" s="2"/>
      <c r="BEF90" s="2"/>
      <c r="BEG90" s="2"/>
      <c r="BEH90" s="2"/>
      <c r="BEI90" s="2"/>
      <c r="BEJ90" s="2"/>
      <c r="BEK90" s="2"/>
      <c r="BEL90" s="2"/>
      <c r="BEM90" s="2"/>
      <c r="BEN90" s="2"/>
      <c r="BEO90" s="2"/>
      <c r="BEP90" s="2"/>
      <c r="BEQ90" s="2"/>
      <c r="BER90" s="2"/>
      <c r="BES90" s="2"/>
      <c r="BET90" s="2"/>
      <c r="BEU90" s="2"/>
      <c r="BEV90" s="2"/>
      <c r="BEW90" s="2"/>
      <c r="BEX90" s="2"/>
      <c r="BEY90" s="2"/>
      <c r="BEZ90" s="2"/>
      <c r="BFA90" s="2"/>
      <c r="BFB90" s="2"/>
      <c r="BFC90" s="2"/>
      <c r="BFD90" s="2"/>
      <c r="BFE90" s="2"/>
      <c r="BFF90" s="2"/>
      <c r="BFG90" s="2"/>
      <c r="BFH90" s="2"/>
      <c r="BFI90" s="2"/>
      <c r="BFJ90" s="2"/>
      <c r="BFK90" s="2"/>
      <c r="BFL90" s="2"/>
      <c r="BFM90" s="2"/>
      <c r="BFN90" s="2"/>
      <c r="BFO90" s="2"/>
      <c r="BFP90" s="2"/>
      <c r="BFQ90" s="2"/>
      <c r="BFR90" s="2"/>
      <c r="BFS90" s="2"/>
      <c r="BFT90" s="2"/>
      <c r="BFU90" s="2"/>
      <c r="BFV90" s="2"/>
      <c r="BFW90" s="2"/>
      <c r="BFX90" s="2"/>
      <c r="BFY90" s="2"/>
      <c r="BFZ90" s="2"/>
      <c r="BGA90" s="2"/>
      <c r="BGB90" s="2"/>
      <c r="BGC90" s="2"/>
      <c r="BGD90" s="2"/>
      <c r="BGE90" s="2"/>
      <c r="BGF90" s="2"/>
      <c r="BGG90" s="2"/>
      <c r="BGH90" s="2"/>
      <c r="BGI90" s="2"/>
      <c r="BGJ90" s="2"/>
      <c r="BGK90" s="2"/>
      <c r="BGL90" s="2"/>
      <c r="BGM90" s="2"/>
      <c r="BGN90" s="2"/>
      <c r="BGO90" s="2"/>
      <c r="BGP90" s="2"/>
      <c r="BGQ90" s="2"/>
      <c r="BGR90" s="2"/>
      <c r="BGS90" s="2"/>
      <c r="BGT90" s="2"/>
      <c r="BGU90" s="2"/>
      <c r="BGV90" s="2"/>
      <c r="BGW90" s="2"/>
      <c r="BGX90" s="2"/>
      <c r="BGY90" s="2"/>
      <c r="BGZ90" s="2"/>
      <c r="BHA90" s="2"/>
      <c r="BHB90" s="2"/>
      <c r="BHC90" s="2"/>
      <c r="BHD90" s="2"/>
      <c r="BHE90" s="2"/>
      <c r="BHF90" s="2"/>
      <c r="BHG90" s="2"/>
      <c r="BHH90" s="2"/>
      <c r="BHI90" s="2"/>
      <c r="BHJ90" s="2"/>
      <c r="BHK90" s="2"/>
      <c r="BHL90" s="2"/>
      <c r="BHM90" s="2"/>
      <c r="BHN90" s="2"/>
      <c r="BHO90" s="2"/>
      <c r="BHP90" s="2"/>
      <c r="BHQ90" s="2"/>
      <c r="BHR90" s="2"/>
      <c r="BHS90" s="2"/>
      <c r="BHT90" s="2"/>
      <c r="BHU90" s="2"/>
      <c r="BHV90" s="2"/>
      <c r="BHW90" s="2"/>
      <c r="BHX90" s="2"/>
      <c r="BHY90" s="2"/>
      <c r="BHZ90" s="2"/>
      <c r="BIA90" s="2"/>
      <c r="BIB90" s="2"/>
      <c r="BIC90" s="2"/>
      <c r="BID90" s="2"/>
      <c r="BIE90" s="2"/>
      <c r="BIF90" s="2"/>
      <c r="BIG90" s="2"/>
      <c r="BIH90" s="2"/>
      <c r="BII90" s="2"/>
      <c r="BIJ90" s="2"/>
    </row>
    <row r="91" spans="1:1596" s="19" customFormat="1">
      <c r="A91" s="36" t="s">
        <v>293</v>
      </c>
      <c r="B91" s="28"/>
      <c r="C91" s="28"/>
      <c r="D91" s="28"/>
      <c r="E91" s="28"/>
      <c r="F91" s="299"/>
      <c r="G91" s="57"/>
      <c r="H91" s="28"/>
      <c r="I91" s="28"/>
      <c r="J91" s="28"/>
      <c r="K91" s="28"/>
      <c r="L91" s="288">
        <f>N91/M90</f>
        <v>180096.78974691301</v>
      </c>
      <c r="M91" s="28"/>
      <c r="N91" s="57">
        <f>P91-G90</f>
        <v>185499.69343931999</v>
      </c>
      <c r="O91" s="28"/>
      <c r="P91" s="28">
        <f>R90</f>
        <v>185589.45630592</v>
      </c>
      <c r="Q91" s="28"/>
      <c r="R91" s="57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  <c r="AMN91" s="2"/>
      <c r="AMO91" s="2"/>
      <c r="AMP91" s="2"/>
      <c r="AMQ91" s="2"/>
      <c r="AMR91" s="2"/>
      <c r="AMS91" s="2"/>
      <c r="AMT91" s="2"/>
      <c r="AMU91" s="2"/>
      <c r="AMV91" s="2"/>
      <c r="AMW91" s="2"/>
      <c r="AMX91" s="2"/>
      <c r="AMY91" s="2"/>
      <c r="AMZ91" s="2"/>
      <c r="ANA91" s="2"/>
      <c r="ANB91" s="2"/>
      <c r="ANC91" s="2"/>
      <c r="AND91" s="2"/>
      <c r="ANE91" s="2"/>
      <c r="ANF91" s="2"/>
      <c r="ANG91" s="2"/>
      <c r="ANH91" s="2"/>
      <c r="ANI91" s="2"/>
      <c r="ANJ91" s="2"/>
      <c r="ANK91" s="2"/>
      <c r="ANL91" s="2"/>
      <c r="ANM91" s="2"/>
      <c r="ANN91" s="2"/>
      <c r="ANO91" s="2"/>
      <c r="ANP91" s="2"/>
      <c r="ANQ91" s="2"/>
      <c r="ANR91" s="2"/>
      <c r="ANS91" s="2"/>
      <c r="ANT91" s="2"/>
      <c r="ANU91" s="2"/>
      <c r="ANV91" s="2"/>
      <c r="ANW91" s="2"/>
      <c r="ANX91" s="2"/>
      <c r="ANY91" s="2"/>
      <c r="ANZ91" s="2"/>
      <c r="AOA91" s="2"/>
      <c r="AOB91" s="2"/>
      <c r="AOC91" s="2"/>
      <c r="AOD91" s="2"/>
      <c r="AOE91" s="2"/>
      <c r="AOF91" s="2"/>
      <c r="AOG91" s="2"/>
      <c r="AOH91" s="2"/>
      <c r="AOI91" s="2"/>
      <c r="AOJ91" s="2"/>
      <c r="AOK91" s="2"/>
      <c r="AOL91" s="2"/>
      <c r="AOM91" s="2"/>
      <c r="AON91" s="2"/>
      <c r="AOO91" s="2"/>
      <c r="AOP91" s="2"/>
      <c r="AOQ91" s="2"/>
      <c r="AOR91" s="2"/>
      <c r="AOS91" s="2"/>
      <c r="AOT91" s="2"/>
      <c r="AOU91" s="2"/>
      <c r="AOV91" s="2"/>
      <c r="AOW91" s="2"/>
      <c r="AOX91" s="2"/>
      <c r="AOY91" s="2"/>
      <c r="AOZ91" s="2"/>
      <c r="APA91" s="2"/>
      <c r="APB91" s="2"/>
      <c r="APC91" s="2"/>
      <c r="APD91" s="2"/>
      <c r="APE91" s="2"/>
      <c r="APF91" s="2"/>
      <c r="APG91" s="2"/>
      <c r="APH91" s="2"/>
      <c r="API91" s="2"/>
      <c r="APJ91" s="2"/>
      <c r="APK91" s="2"/>
      <c r="APL91" s="2"/>
      <c r="APM91" s="2"/>
      <c r="APN91" s="2"/>
      <c r="APO91" s="2"/>
      <c r="APP91" s="2"/>
      <c r="APQ91" s="2"/>
      <c r="APR91" s="2"/>
      <c r="APS91" s="2"/>
      <c r="APT91" s="2"/>
      <c r="APU91" s="2"/>
      <c r="APV91" s="2"/>
      <c r="APW91" s="2"/>
      <c r="APX91" s="2"/>
      <c r="APY91" s="2"/>
      <c r="APZ91" s="2"/>
      <c r="AQA91" s="2"/>
      <c r="AQB91" s="2"/>
      <c r="AQC91" s="2"/>
      <c r="AQD91" s="2"/>
      <c r="AQE91" s="2"/>
      <c r="AQF91" s="2"/>
      <c r="AQG91" s="2"/>
      <c r="AQH91" s="2"/>
      <c r="AQI91" s="2"/>
      <c r="AQJ91" s="2"/>
      <c r="AQK91" s="2"/>
      <c r="AQL91" s="2"/>
      <c r="AQM91" s="2"/>
      <c r="AQN91" s="2"/>
      <c r="AQO91" s="2"/>
      <c r="AQP91" s="2"/>
      <c r="AQQ91" s="2"/>
      <c r="AQR91" s="2"/>
      <c r="AQS91" s="2"/>
      <c r="AQT91" s="2"/>
      <c r="AQU91" s="2"/>
      <c r="AQV91" s="2"/>
      <c r="AQW91" s="2"/>
      <c r="AQX91" s="2"/>
      <c r="AQY91" s="2"/>
      <c r="AQZ91" s="2"/>
      <c r="ARA91" s="2"/>
      <c r="ARB91" s="2"/>
      <c r="ARC91" s="2"/>
      <c r="ARD91" s="2"/>
      <c r="ARE91" s="2"/>
      <c r="ARF91" s="2"/>
      <c r="ARG91" s="2"/>
      <c r="ARH91" s="2"/>
      <c r="ARI91" s="2"/>
      <c r="ARJ91" s="2"/>
      <c r="ARK91" s="2"/>
      <c r="ARL91" s="2"/>
      <c r="ARM91" s="2"/>
      <c r="ARN91" s="2"/>
      <c r="ARO91" s="2"/>
      <c r="ARP91" s="2"/>
      <c r="ARQ91" s="2"/>
      <c r="ARR91" s="2"/>
      <c r="ARS91" s="2"/>
      <c r="ART91" s="2"/>
      <c r="ARU91" s="2"/>
      <c r="ARV91" s="2"/>
      <c r="ARW91" s="2"/>
      <c r="ARX91" s="2"/>
      <c r="ARY91" s="2"/>
      <c r="ARZ91" s="2"/>
      <c r="ASA91" s="2"/>
      <c r="ASB91" s="2"/>
      <c r="ASC91" s="2"/>
      <c r="ASD91" s="2"/>
      <c r="ASE91" s="2"/>
      <c r="ASF91" s="2"/>
      <c r="ASG91" s="2"/>
      <c r="ASH91" s="2"/>
      <c r="ASI91" s="2"/>
      <c r="ASJ91" s="2"/>
      <c r="ASK91" s="2"/>
      <c r="ASL91" s="2"/>
      <c r="ASM91" s="2"/>
      <c r="ASN91" s="2"/>
      <c r="ASO91" s="2"/>
      <c r="ASP91" s="2"/>
      <c r="ASQ91" s="2"/>
      <c r="ASR91" s="2"/>
      <c r="ASS91" s="2"/>
      <c r="AST91" s="2"/>
      <c r="ASU91" s="2"/>
      <c r="ASV91" s="2"/>
      <c r="ASW91" s="2"/>
      <c r="ASX91" s="2"/>
      <c r="ASY91" s="2"/>
      <c r="ASZ91" s="2"/>
      <c r="ATA91" s="2"/>
      <c r="ATB91" s="2"/>
      <c r="ATC91" s="2"/>
      <c r="ATD91" s="2"/>
      <c r="ATE91" s="2"/>
      <c r="ATF91" s="2"/>
      <c r="ATG91" s="2"/>
      <c r="ATH91" s="2"/>
      <c r="ATI91" s="2"/>
      <c r="ATJ91" s="2"/>
      <c r="ATK91" s="2"/>
      <c r="ATL91" s="2"/>
      <c r="ATM91" s="2"/>
      <c r="ATN91" s="2"/>
      <c r="ATO91" s="2"/>
      <c r="ATP91" s="2"/>
      <c r="ATQ91" s="2"/>
      <c r="ATR91" s="2"/>
      <c r="ATS91" s="2"/>
      <c r="ATT91" s="2"/>
      <c r="ATU91" s="2"/>
      <c r="ATV91" s="2"/>
      <c r="ATW91" s="2"/>
      <c r="ATX91" s="2"/>
      <c r="ATY91" s="2"/>
      <c r="ATZ91" s="2"/>
      <c r="AUA91" s="2"/>
      <c r="AUB91" s="2"/>
      <c r="AUC91" s="2"/>
      <c r="AUD91" s="2"/>
      <c r="AUE91" s="2"/>
      <c r="AUF91" s="2"/>
      <c r="AUG91" s="2"/>
      <c r="AUH91" s="2"/>
      <c r="AUI91" s="2"/>
      <c r="AUJ91" s="2"/>
      <c r="AUK91" s="2"/>
      <c r="AUL91" s="2"/>
      <c r="AUM91" s="2"/>
      <c r="AUN91" s="2"/>
      <c r="AUO91" s="2"/>
      <c r="AUP91" s="2"/>
      <c r="AUQ91" s="2"/>
      <c r="AUR91" s="2"/>
      <c r="AUS91" s="2"/>
      <c r="AUT91" s="2"/>
      <c r="AUU91" s="2"/>
      <c r="AUV91" s="2"/>
      <c r="AUW91" s="2"/>
      <c r="AUX91" s="2"/>
      <c r="AUY91" s="2"/>
      <c r="AUZ91" s="2"/>
      <c r="AVA91" s="2"/>
      <c r="AVB91" s="2"/>
      <c r="AVC91" s="2"/>
      <c r="AVD91" s="2"/>
      <c r="AVE91" s="2"/>
      <c r="AVF91" s="2"/>
      <c r="AVG91" s="2"/>
      <c r="AVH91" s="2"/>
      <c r="AVI91" s="2"/>
      <c r="AVJ91" s="2"/>
      <c r="AVK91" s="2"/>
      <c r="AVL91" s="2"/>
      <c r="AVM91" s="2"/>
      <c r="AVN91" s="2"/>
      <c r="AVO91" s="2"/>
      <c r="AVP91" s="2"/>
      <c r="AVQ91" s="2"/>
      <c r="AVR91" s="2"/>
      <c r="AVS91" s="2"/>
      <c r="AVT91" s="2"/>
      <c r="AVU91" s="2"/>
      <c r="AVV91" s="2"/>
      <c r="AVW91" s="2"/>
      <c r="AVX91" s="2"/>
      <c r="AVY91" s="2"/>
      <c r="AVZ91" s="2"/>
      <c r="AWA91" s="2"/>
      <c r="AWB91" s="2"/>
      <c r="AWC91" s="2"/>
      <c r="AWD91" s="2"/>
      <c r="AWE91" s="2"/>
      <c r="AWF91" s="2"/>
      <c r="AWG91" s="2"/>
      <c r="AWH91" s="2"/>
      <c r="AWI91" s="2"/>
      <c r="AWJ91" s="2"/>
      <c r="AWK91" s="2"/>
      <c r="AWL91" s="2"/>
      <c r="AWM91" s="2"/>
      <c r="AWN91" s="2"/>
      <c r="AWO91" s="2"/>
      <c r="AWP91" s="2"/>
      <c r="AWQ91" s="2"/>
      <c r="AWR91" s="2"/>
      <c r="AWS91" s="2"/>
      <c r="AWT91" s="2"/>
      <c r="AWU91" s="2"/>
      <c r="AWV91" s="2"/>
      <c r="AWW91" s="2"/>
      <c r="AWX91" s="2"/>
      <c r="AWY91" s="2"/>
      <c r="AWZ91" s="2"/>
      <c r="AXA91" s="2"/>
      <c r="AXB91" s="2"/>
      <c r="AXC91" s="2"/>
      <c r="AXD91" s="2"/>
      <c r="AXE91" s="2"/>
      <c r="AXF91" s="2"/>
      <c r="AXG91" s="2"/>
      <c r="AXH91" s="2"/>
      <c r="AXI91" s="2"/>
      <c r="AXJ91" s="2"/>
      <c r="AXK91" s="2"/>
      <c r="AXL91" s="2"/>
      <c r="AXM91" s="2"/>
      <c r="AXN91" s="2"/>
      <c r="AXO91" s="2"/>
      <c r="AXP91" s="2"/>
      <c r="AXQ91" s="2"/>
      <c r="AXR91" s="2"/>
      <c r="AXS91" s="2"/>
      <c r="AXT91" s="2"/>
      <c r="AXU91" s="2"/>
      <c r="AXV91" s="2"/>
      <c r="AXW91" s="2"/>
      <c r="AXX91" s="2"/>
      <c r="AXY91" s="2"/>
      <c r="AXZ91" s="2"/>
      <c r="AYA91" s="2"/>
      <c r="AYB91" s="2"/>
      <c r="AYC91" s="2"/>
      <c r="AYD91" s="2"/>
      <c r="AYE91" s="2"/>
      <c r="AYF91" s="2"/>
      <c r="AYG91" s="2"/>
      <c r="AYH91" s="2"/>
      <c r="AYI91" s="2"/>
      <c r="AYJ91" s="2"/>
      <c r="AYK91" s="2"/>
      <c r="AYL91" s="2"/>
      <c r="AYM91" s="2"/>
      <c r="AYN91" s="2"/>
      <c r="AYO91" s="2"/>
      <c r="AYP91" s="2"/>
      <c r="AYQ91" s="2"/>
      <c r="AYR91" s="2"/>
      <c r="AYS91" s="2"/>
      <c r="AYT91" s="2"/>
      <c r="AYU91" s="2"/>
      <c r="AYV91" s="2"/>
      <c r="AYW91" s="2"/>
      <c r="AYX91" s="2"/>
      <c r="AYY91" s="2"/>
      <c r="AYZ91" s="2"/>
      <c r="AZA91" s="2"/>
      <c r="AZB91" s="2"/>
      <c r="AZC91" s="2"/>
      <c r="AZD91" s="2"/>
      <c r="AZE91" s="2"/>
      <c r="AZF91" s="2"/>
      <c r="AZG91" s="2"/>
      <c r="AZH91" s="2"/>
      <c r="AZI91" s="2"/>
      <c r="AZJ91" s="2"/>
      <c r="AZK91" s="2"/>
      <c r="AZL91" s="2"/>
      <c r="AZM91" s="2"/>
      <c r="AZN91" s="2"/>
      <c r="AZO91" s="2"/>
      <c r="AZP91" s="2"/>
      <c r="AZQ91" s="2"/>
      <c r="AZR91" s="2"/>
      <c r="AZS91" s="2"/>
      <c r="AZT91" s="2"/>
      <c r="AZU91" s="2"/>
      <c r="AZV91" s="2"/>
      <c r="AZW91" s="2"/>
      <c r="AZX91" s="2"/>
      <c r="AZY91" s="2"/>
      <c r="AZZ91" s="2"/>
      <c r="BAA91" s="2"/>
      <c r="BAB91" s="2"/>
      <c r="BAC91" s="2"/>
      <c r="BAD91" s="2"/>
      <c r="BAE91" s="2"/>
      <c r="BAF91" s="2"/>
      <c r="BAG91" s="2"/>
      <c r="BAH91" s="2"/>
      <c r="BAI91" s="2"/>
      <c r="BAJ91" s="2"/>
      <c r="BAK91" s="2"/>
      <c r="BAL91" s="2"/>
      <c r="BAM91" s="2"/>
      <c r="BAN91" s="2"/>
      <c r="BAO91" s="2"/>
      <c r="BAP91" s="2"/>
      <c r="BAQ91" s="2"/>
      <c r="BAR91" s="2"/>
      <c r="BAS91" s="2"/>
      <c r="BAT91" s="2"/>
      <c r="BAU91" s="2"/>
      <c r="BAV91" s="2"/>
      <c r="BAW91" s="2"/>
      <c r="BAX91" s="2"/>
      <c r="BAY91" s="2"/>
      <c r="BAZ91" s="2"/>
      <c r="BBA91" s="2"/>
      <c r="BBB91" s="2"/>
      <c r="BBC91" s="2"/>
      <c r="BBD91" s="2"/>
      <c r="BBE91" s="2"/>
      <c r="BBF91" s="2"/>
      <c r="BBG91" s="2"/>
      <c r="BBH91" s="2"/>
      <c r="BBI91" s="2"/>
      <c r="BBJ91" s="2"/>
      <c r="BBK91" s="2"/>
      <c r="BBL91" s="2"/>
      <c r="BBM91" s="2"/>
      <c r="BBN91" s="2"/>
      <c r="BBO91" s="2"/>
      <c r="BBP91" s="2"/>
      <c r="BBQ91" s="2"/>
      <c r="BBR91" s="2"/>
      <c r="BBS91" s="2"/>
      <c r="BBT91" s="2"/>
      <c r="BBU91" s="2"/>
      <c r="BBV91" s="2"/>
      <c r="BBW91" s="2"/>
      <c r="BBX91" s="2"/>
      <c r="BBY91" s="2"/>
      <c r="BBZ91" s="2"/>
      <c r="BCA91" s="2"/>
      <c r="BCB91" s="2"/>
      <c r="BCC91" s="2"/>
      <c r="BCD91" s="2"/>
      <c r="BCE91" s="2"/>
      <c r="BCF91" s="2"/>
      <c r="BCG91" s="2"/>
      <c r="BCH91" s="2"/>
      <c r="BCI91" s="2"/>
      <c r="BCJ91" s="2"/>
      <c r="BCK91" s="2"/>
      <c r="BCL91" s="2"/>
      <c r="BCM91" s="2"/>
      <c r="BCN91" s="2"/>
      <c r="BCO91" s="2"/>
      <c r="BCP91" s="2"/>
      <c r="BCQ91" s="2"/>
      <c r="BCR91" s="2"/>
      <c r="BCS91" s="2"/>
      <c r="BCT91" s="2"/>
      <c r="BCU91" s="2"/>
      <c r="BCV91" s="2"/>
      <c r="BCW91" s="2"/>
      <c r="BCX91" s="2"/>
      <c r="BCY91" s="2"/>
      <c r="BCZ91" s="2"/>
      <c r="BDA91" s="2"/>
      <c r="BDB91" s="2"/>
      <c r="BDC91" s="2"/>
      <c r="BDD91" s="2"/>
      <c r="BDE91" s="2"/>
      <c r="BDF91" s="2"/>
      <c r="BDG91" s="2"/>
      <c r="BDH91" s="2"/>
      <c r="BDI91" s="2"/>
      <c r="BDJ91" s="2"/>
      <c r="BDK91" s="2"/>
      <c r="BDL91" s="2"/>
      <c r="BDM91" s="2"/>
      <c r="BDN91" s="2"/>
      <c r="BDO91" s="2"/>
      <c r="BDP91" s="2"/>
      <c r="BDQ91" s="2"/>
      <c r="BDR91" s="2"/>
      <c r="BDS91" s="2"/>
      <c r="BDT91" s="2"/>
      <c r="BDU91" s="2"/>
      <c r="BDV91" s="2"/>
      <c r="BDW91" s="2"/>
      <c r="BDX91" s="2"/>
      <c r="BDY91" s="2"/>
      <c r="BDZ91" s="2"/>
      <c r="BEA91" s="2"/>
      <c r="BEB91" s="2"/>
      <c r="BEC91" s="2"/>
      <c r="BED91" s="2"/>
      <c r="BEE91" s="2"/>
      <c r="BEF91" s="2"/>
      <c r="BEG91" s="2"/>
      <c r="BEH91" s="2"/>
      <c r="BEI91" s="2"/>
      <c r="BEJ91" s="2"/>
      <c r="BEK91" s="2"/>
      <c r="BEL91" s="2"/>
      <c r="BEM91" s="2"/>
      <c r="BEN91" s="2"/>
      <c r="BEO91" s="2"/>
      <c r="BEP91" s="2"/>
      <c r="BEQ91" s="2"/>
      <c r="BER91" s="2"/>
      <c r="BES91" s="2"/>
      <c r="BET91" s="2"/>
      <c r="BEU91" s="2"/>
      <c r="BEV91" s="2"/>
      <c r="BEW91" s="2"/>
      <c r="BEX91" s="2"/>
      <c r="BEY91" s="2"/>
      <c r="BEZ91" s="2"/>
      <c r="BFA91" s="2"/>
      <c r="BFB91" s="2"/>
      <c r="BFC91" s="2"/>
      <c r="BFD91" s="2"/>
      <c r="BFE91" s="2"/>
      <c r="BFF91" s="2"/>
      <c r="BFG91" s="2"/>
      <c r="BFH91" s="2"/>
      <c r="BFI91" s="2"/>
      <c r="BFJ91" s="2"/>
      <c r="BFK91" s="2"/>
      <c r="BFL91" s="2"/>
      <c r="BFM91" s="2"/>
      <c r="BFN91" s="2"/>
      <c r="BFO91" s="2"/>
      <c r="BFP91" s="2"/>
      <c r="BFQ91" s="2"/>
      <c r="BFR91" s="2"/>
      <c r="BFS91" s="2"/>
      <c r="BFT91" s="2"/>
      <c r="BFU91" s="2"/>
      <c r="BFV91" s="2"/>
      <c r="BFW91" s="2"/>
      <c r="BFX91" s="2"/>
      <c r="BFY91" s="2"/>
      <c r="BFZ91" s="2"/>
      <c r="BGA91" s="2"/>
      <c r="BGB91" s="2"/>
      <c r="BGC91" s="2"/>
      <c r="BGD91" s="2"/>
      <c r="BGE91" s="2"/>
      <c r="BGF91" s="2"/>
      <c r="BGG91" s="2"/>
      <c r="BGH91" s="2"/>
      <c r="BGI91" s="2"/>
      <c r="BGJ91" s="2"/>
      <c r="BGK91" s="2"/>
      <c r="BGL91" s="2"/>
      <c r="BGM91" s="2"/>
      <c r="BGN91" s="2"/>
      <c r="BGO91" s="2"/>
      <c r="BGP91" s="2"/>
      <c r="BGQ91" s="2"/>
      <c r="BGR91" s="2"/>
      <c r="BGS91" s="2"/>
      <c r="BGT91" s="2"/>
      <c r="BGU91" s="2"/>
      <c r="BGV91" s="2"/>
      <c r="BGW91" s="2"/>
      <c r="BGX91" s="2"/>
      <c r="BGY91" s="2"/>
      <c r="BGZ91" s="2"/>
      <c r="BHA91" s="2"/>
      <c r="BHB91" s="2"/>
      <c r="BHC91" s="2"/>
      <c r="BHD91" s="2"/>
      <c r="BHE91" s="2"/>
      <c r="BHF91" s="2"/>
      <c r="BHG91" s="2"/>
      <c r="BHH91" s="2"/>
      <c r="BHI91" s="2"/>
      <c r="BHJ91" s="2"/>
      <c r="BHK91" s="2"/>
      <c r="BHL91" s="2"/>
      <c r="BHM91" s="2"/>
      <c r="BHN91" s="2"/>
      <c r="BHO91" s="2"/>
      <c r="BHP91" s="2"/>
      <c r="BHQ91" s="2"/>
      <c r="BHR91" s="2"/>
      <c r="BHS91" s="2"/>
      <c r="BHT91" s="2"/>
      <c r="BHU91" s="2"/>
      <c r="BHV91" s="2"/>
      <c r="BHW91" s="2"/>
      <c r="BHX91" s="2"/>
      <c r="BHY91" s="2"/>
      <c r="BHZ91" s="2"/>
      <c r="BIA91" s="2"/>
      <c r="BIB91" s="2"/>
      <c r="BIC91" s="2"/>
      <c r="BID91" s="2"/>
      <c r="BIE91" s="2"/>
      <c r="BIF91" s="2"/>
      <c r="BIG91" s="2"/>
      <c r="BIH91" s="2"/>
      <c r="BII91" s="2"/>
      <c r="BIJ91" s="2"/>
    </row>
    <row r="92" spans="1:1596" s="19" customFormat="1">
      <c r="A92" s="28"/>
      <c r="B92" s="28"/>
      <c r="C92" s="28"/>
      <c r="D92" s="28"/>
      <c r="E92" s="28"/>
      <c r="F92" s="34"/>
      <c r="G92" s="57"/>
      <c r="H92" s="28"/>
      <c r="I92" s="28"/>
      <c r="J92" s="28"/>
      <c r="K92" s="28"/>
      <c r="L92" s="28"/>
      <c r="M92" s="16"/>
      <c r="N92" s="57"/>
      <c r="O92" s="28"/>
      <c r="P92" s="28"/>
      <c r="Q92" s="28"/>
      <c r="R92" s="57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  <c r="AMQ92" s="2"/>
      <c r="AMR92" s="2"/>
      <c r="AMS92" s="2"/>
      <c r="AMT92" s="2"/>
      <c r="AMU92" s="2"/>
      <c r="AMV92" s="2"/>
      <c r="AMW92" s="2"/>
      <c r="AMX92" s="2"/>
      <c r="AMY92" s="2"/>
      <c r="AMZ92" s="2"/>
      <c r="ANA92" s="2"/>
      <c r="ANB92" s="2"/>
      <c r="ANC92" s="2"/>
      <c r="AND92" s="2"/>
      <c r="ANE92" s="2"/>
      <c r="ANF92" s="2"/>
      <c r="ANG92" s="2"/>
      <c r="ANH92" s="2"/>
      <c r="ANI92" s="2"/>
      <c r="ANJ92" s="2"/>
      <c r="ANK92" s="2"/>
      <c r="ANL92" s="2"/>
      <c r="ANM92" s="2"/>
      <c r="ANN92" s="2"/>
      <c r="ANO92" s="2"/>
      <c r="ANP92" s="2"/>
      <c r="ANQ92" s="2"/>
      <c r="ANR92" s="2"/>
      <c r="ANS92" s="2"/>
      <c r="ANT92" s="2"/>
      <c r="ANU92" s="2"/>
      <c r="ANV92" s="2"/>
      <c r="ANW92" s="2"/>
      <c r="ANX92" s="2"/>
      <c r="ANY92" s="2"/>
      <c r="ANZ92" s="2"/>
      <c r="AOA92" s="2"/>
      <c r="AOB92" s="2"/>
      <c r="AOC92" s="2"/>
      <c r="AOD92" s="2"/>
      <c r="AOE92" s="2"/>
      <c r="AOF92" s="2"/>
      <c r="AOG92" s="2"/>
      <c r="AOH92" s="2"/>
      <c r="AOI92" s="2"/>
      <c r="AOJ92" s="2"/>
      <c r="AOK92" s="2"/>
      <c r="AOL92" s="2"/>
      <c r="AOM92" s="2"/>
      <c r="AON92" s="2"/>
      <c r="AOO92" s="2"/>
      <c r="AOP92" s="2"/>
      <c r="AOQ92" s="2"/>
      <c r="AOR92" s="2"/>
      <c r="AOS92" s="2"/>
      <c r="AOT92" s="2"/>
      <c r="AOU92" s="2"/>
      <c r="AOV92" s="2"/>
      <c r="AOW92" s="2"/>
      <c r="AOX92" s="2"/>
      <c r="AOY92" s="2"/>
      <c r="AOZ92" s="2"/>
      <c r="APA92" s="2"/>
      <c r="APB92" s="2"/>
      <c r="APC92" s="2"/>
      <c r="APD92" s="2"/>
      <c r="APE92" s="2"/>
      <c r="APF92" s="2"/>
      <c r="APG92" s="2"/>
      <c r="APH92" s="2"/>
      <c r="API92" s="2"/>
      <c r="APJ92" s="2"/>
      <c r="APK92" s="2"/>
      <c r="APL92" s="2"/>
      <c r="APM92" s="2"/>
      <c r="APN92" s="2"/>
      <c r="APO92" s="2"/>
      <c r="APP92" s="2"/>
      <c r="APQ92" s="2"/>
      <c r="APR92" s="2"/>
      <c r="APS92" s="2"/>
      <c r="APT92" s="2"/>
      <c r="APU92" s="2"/>
      <c r="APV92" s="2"/>
      <c r="APW92" s="2"/>
      <c r="APX92" s="2"/>
      <c r="APY92" s="2"/>
      <c r="APZ92" s="2"/>
      <c r="AQA92" s="2"/>
      <c r="AQB92" s="2"/>
      <c r="AQC92" s="2"/>
      <c r="AQD92" s="2"/>
      <c r="AQE92" s="2"/>
      <c r="AQF92" s="2"/>
      <c r="AQG92" s="2"/>
      <c r="AQH92" s="2"/>
      <c r="AQI92" s="2"/>
      <c r="AQJ92" s="2"/>
      <c r="AQK92" s="2"/>
      <c r="AQL92" s="2"/>
      <c r="AQM92" s="2"/>
      <c r="AQN92" s="2"/>
      <c r="AQO92" s="2"/>
      <c r="AQP92" s="2"/>
      <c r="AQQ92" s="2"/>
      <c r="AQR92" s="2"/>
      <c r="AQS92" s="2"/>
      <c r="AQT92" s="2"/>
      <c r="AQU92" s="2"/>
      <c r="AQV92" s="2"/>
      <c r="AQW92" s="2"/>
      <c r="AQX92" s="2"/>
      <c r="AQY92" s="2"/>
      <c r="AQZ92" s="2"/>
      <c r="ARA92" s="2"/>
      <c r="ARB92" s="2"/>
      <c r="ARC92" s="2"/>
      <c r="ARD92" s="2"/>
      <c r="ARE92" s="2"/>
      <c r="ARF92" s="2"/>
      <c r="ARG92" s="2"/>
      <c r="ARH92" s="2"/>
      <c r="ARI92" s="2"/>
      <c r="ARJ92" s="2"/>
      <c r="ARK92" s="2"/>
      <c r="ARL92" s="2"/>
      <c r="ARM92" s="2"/>
      <c r="ARN92" s="2"/>
      <c r="ARO92" s="2"/>
      <c r="ARP92" s="2"/>
      <c r="ARQ92" s="2"/>
      <c r="ARR92" s="2"/>
      <c r="ARS92" s="2"/>
      <c r="ART92" s="2"/>
      <c r="ARU92" s="2"/>
      <c r="ARV92" s="2"/>
      <c r="ARW92" s="2"/>
      <c r="ARX92" s="2"/>
      <c r="ARY92" s="2"/>
      <c r="ARZ92" s="2"/>
      <c r="ASA92" s="2"/>
      <c r="ASB92" s="2"/>
      <c r="ASC92" s="2"/>
      <c r="ASD92" s="2"/>
      <c r="ASE92" s="2"/>
      <c r="ASF92" s="2"/>
      <c r="ASG92" s="2"/>
      <c r="ASH92" s="2"/>
      <c r="ASI92" s="2"/>
      <c r="ASJ92" s="2"/>
      <c r="ASK92" s="2"/>
      <c r="ASL92" s="2"/>
      <c r="ASM92" s="2"/>
      <c r="ASN92" s="2"/>
      <c r="ASO92" s="2"/>
      <c r="ASP92" s="2"/>
      <c r="ASQ92" s="2"/>
      <c r="ASR92" s="2"/>
      <c r="ASS92" s="2"/>
      <c r="AST92" s="2"/>
      <c r="ASU92" s="2"/>
      <c r="ASV92" s="2"/>
      <c r="ASW92" s="2"/>
      <c r="ASX92" s="2"/>
      <c r="ASY92" s="2"/>
      <c r="ASZ92" s="2"/>
      <c r="ATA92" s="2"/>
      <c r="ATB92" s="2"/>
      <c r="ATC92" s="2"/>
      <c r="ATD92" s="2"/>
      <c r="ATE92" s="2"/>
      <c r="ATF92" s="2"/>
      <c r="ATG92" s="2"/>
      <c r="ATH92" s="2"/>
      <c r="ATI92" s="2"/>
      <c r="ATJ92" s="2"/>
      <c r="ATK92" s="2"/>
      <c r="ATL92" s="2"/>
      <c r="ATM92" s="2"/>
      <c r="ATN92" s="2"/>
      <c r="ATO92" s="2"/>
      <c r="ATP92" s="2"/>
      <c r="ATQ92" s="2"/>
      <c r="ATR92" s="2"/>
      <c r="ATS92" s="2"/>
      <c r="ATT92" s="2"/>
      <c r="ATU92" s="2"/>
      <c r="ATV92" s="2"/>
      <c r="ATW92" s="2"/>
      <c r="ATX92" s="2"/>
      <c r="ATY92" s="2"/>
      <c r="ATZ92" s="2"/>
      <c r="AUA92" s="2"/>
      <c r="AUB92" s="2"/>
      <c r="AUC92" s="2"/>
      <c r="AUD92" s="2"/>
      <c r="AUE92" s="2"/>
      <c r="AUF92" s="2"/>
      <c r="AUG92" s="2"/>
      <c r="AUH92" s="2"/>
      <c r="AUI92" s="2"/>
      <c r="AUJ92" s="2"/>
      <c r="AUK92" s="2"/>
      <c r="AUL92" s="2"/>
      <c r="AUM92" s="2"/>
      <c r="AUN92" s="2"/>
      <c r="AUO92" s="2"/>
      <c r="AUP92" s="2"/>
      <c r="AUQ92" s="2"/>
      <c r="AUR92" s="2"/>
      <c r="AUS92" s="2"/>
      <c r="AUT92" s="2"/>
      <c r="AUU92" s="2"/>
      <c r="AUV92" s="2"/>
      <c r="AUW92" s="2"/>
      <c r="AUX92" s="2"/>
      <c r="AUY92" s="2"/>
      <c r="AUZ92" s="2"/>
      <c r="AVA92" s="2"/>
      <c r="AVB92" s="2"/>
      <c r="AVC92" s="2"/>
      <c r="AVD92" s="2"/>
      <c r="AVE92" s="2"/>
      <c r="AVF92" s="2"/>
      <c r="AVG92" s="2"/>
      <c r="AVH92" s="2"/>
      <c r="AVI92" s="2"/>
      <c r="AVJ92" s="2"/>
      <c r="AVK92" s="2"/>
      <c r="AVL92" s="2"/>
      <c r="AVM92" s="2"/>
      <c r="AVN92" s="2"/>
      <c r="AVO92" s="2"/>
      <c r="AVP92" s="2"/>
      <c r="AVQ92" s="2"/>
      <c r="AVR92" s="2"/>
      <c r="AVS92" s="2"/>
      <c r="AVT92" s="2"/>
      <c r="AVU92" s="2"/>
      <c r="AVV92" s="2"/>
      <c r="AVW92" s="2"/>
      <c r="AVX92" s="2"/>
      <c r="AVY92" s="2"/>
      <c r="AVZ92" s="2"/>
      <c r="AWA92" s="2"/>
      <c r="AWB92" s="2"/>
      <c r="AWC92" s="2"/>
      <c r="AWD92" s="2"/>
      <c r="AWE92" s="2"/>
      <c r="AWF92" s="2"/>
      <c r="AWG92" s="2"/>
      <c r="AWH92" s="2"/>
      <c r="AWI92" s="2"/>
      <c r="AWJ92" s="2"/>
      <c r="AWK92" s="2"/>
      <c r="AWL92" s="2"/>
      <c r="AWM92" s="2"/>
      <c r="AWN92" s="2"/>
      <c r="AWO92" s="2"/>
      <c r="AWP92" s="2"/>
      <c r="AWQ92" s="2"/>
      <c r="AWR92" s="2"/>
      <c r="AWS92" s="2"/>
      <c r="AWT92" s="2"/>
      <c r="AWU92" s="2"/>
      <c r="AWV92" s="2"/>
      <c r="AWW92" s="2"/>
      <c r="AWX92" s="2"/>
      <c r="AWY92" s="2"/>
      <c r="AWZ92" s="2"/>
      <c r="AXA92" s="2"/>
      <c r="AXB92" s="2"/>
      <c r="AXC92" s="2"/>
      <c r="AXD92" s="2"/>
      <c r="AXE92" s="2"/>
      <c r="AXF92" s="2"/>
      <c r="AXG92" s="2"/>
      <c r="AXH92" s="2"/>
      <c r="AXI92" s="2"/>
      <c r="AXJ92" s="2"/>
      <c r="AXK92" s="2"/>
      <c r="AXL92" s="2"/>
      <c r="AXM92" s="2"/>
      <c r="AXN92" s="2"/>
      <c r="AXO92" s="2"/>
      <c r="AXP92" s="2"/>
      <c r="AXQ92" s="2"/>
      <c r="AXR92" s="2"/>
      <c r="AXS92" s="2"/>
      <c r="AXT92" s="2"/>
      <c r="AXU92" s="2"/>
      <c r="AXV92" s="2"/>
      <c r="AXW92" s="2"/>
      <c r="AXX92" s="2"/>
      <c r="AXY92" s="2"/>
      <c r="AXZ92" s="2"/>
      <c r="AYA92" s="2"/>
      <c r="AYB92" s="2"/>
      <c r="AYC92" s="2"/>
      <c r="AYD92" s="2"/>
      <c r="AYE92" s="2"/>
      <c r="AYF92" s="2"/>
      <c r="AYG92" s="2"/>
      <c r="AYH92" s="2"/>
      <c r="AYI92" s="2"/>
      <c r="AYJ92" s="2"/>
      <c r="AYK92" s="2"/>
      <c r="AYL92" s="2"/>
      <c r="AYM92" s="2"/>
      <c r="AYN92" s="2"/>
      <c r="AYO92" s="2"/>
      <c r="AYP92" s="2"/>
      <c r="AYQ92" s="2"/>
      <c r="AYR92" s="2"/>
      <c r="AYS92" s="2"/>
      <c r="AYT92" s="2"/>
      <c r="AYU92" s="2"/>
      <c r="AYV92" s="2"/>
      <c r="AYW92" s="2"/>
      <c r="AYX92" s="2"/>
      <c r="AYY92" s="2"/>
      <c r="AYZ92" s="2"/>
      <c r="AZA92" s="2"/>
      <c r="AZB92" s="2"/>
      <c r="AZC92" s="2"/>
      <c r="AZD92" s="2"/>
      <c r="AZE92" s="2"/>
      <c r="AZF92" s="2"/>
      <c r="AZG92" s="2"/>
      <c r="AZH92" s="2"/>
      <c r="AZI92" s="2"/>
      <c r="AZJ92" s="2"/>
      <c r="AZK92" s="2"/>
      <c r="AZL92" s="2"/>
      <c r="AZM92" s="2"/>
      <c r="AZN92" s="2"/>
      <c r="AZO92" s="2"/>
      <c r="AZP92" s="2"/>
      <c r="AZQ92" s="2"/>
      <c r="AZR92" s="2"/>
      <c r="AZS92" s="2"/>
      <c r="AZT92" s="2"/>
      <c r="AZU92" s="2"/>
      <c r="AZV92" s="2"/>
      <c r="AZW92" s="2"/>
      <c r="AZX92" s="2"/>
      <c r="AZY92" s="2"/>
      <c r="AZZ92" s="2"/>
      <c r="BAA92" s="2"/>
      <c r="BAB92" s="2"/>
      <c r="BAC92" s="2"/>
      <c r="BAD92" s="2"/>
      <c r="BAE92" s="2"/>
      <c r="BAF92" s="2"/>
      <c r="BAG92" s="2"/>
      <c r="BAH92" s="2"/>
      <c r="BAI92" s="2"/>
      <c r="BAJ92" s="2"/>
      <c r="BAK92" s="2"/>
      <c r="BAL92" s="2"/>
      <c r="BAM92" s="2"/>
      <c r="BAN92" s="2"/>
      <c r="BAO92" s="2"/>
      <c r="BAP92" s="2"/>
      <c r="BAQ92" s="2"/>
      <c r="BAR92" s="2"/>
      <c r="BAS92" s="2"/>
      <c r="BAT92" s="2"/>
      <c r="BAU92" s="2"/>
      <c r="BAV92" s="2"/>
      <c r="BAW92" s="2"/>
      <c r="BAX92" s="2"/>
      <c r="BAY92" s="2"/>
      <c r="BAZ92" s="2"/>
      <c r="BBA92" s="2"/>
      <c r="BBB92" s="2"/>
      <c r="BBC92" s="2"/>
      <c r="BBD92" s="2"/>
      <c r="BBE92" s="2"/>
      <c r="BBF92" s="2"/>
      <c r="BBG92" s="2"/>
      <c r="BBH92" s="2"/>
      <c r="BBI92" s="2"/>
      <c r="BBJ92" s="2"/>
      <c r="BBK92" s="2"/>
      <c r="BBL92" s="2"/>
      <c r="BBM92" s="2"/>
      <c r="BBN92" s="2"/>
      <c r="BBO92" s="2"/>
      <c r="BBP92" s="2"/>
      <c r="BBQ92" s="2"/>
      <c r="BBR92" s="2"/>
      <c r="BBS92" s="2"/>
      <c r="BBT92" s="2"/>
      <c r="BBU92" s="2"/>
      <c r="BBV92" s="2"/>
      <c r="BBW92" s="2"/>
      <c r="BBX92" s="2"/>
      <c r="BBY92" s="2"/>
      <c r="BBZ92" s="2"/>
      <c r="BCA92" s="2"/>
      <c r="BCB92" s="2"/>
      <c r="BCC92" s="2"/>
      <c r="BCD92" s="2"/>
      <c r="BCE92" s="2"/>
      <c r="BCF92" s="2"/>
      <c r="BCG92" s="2"/>
      <c r="BCH92" s="2"/>
      <c r="BCI92" s="2"/>
      <c r="BCJ92" s="2"/>
      <c r="BCK92" s="2"/>
      <c r="BCL92" s="2"/>
      <c r="BCM92" s="2"/>
      <c r="BCN92" s="2"/>
      <c r="BCO92" s="2"/>
      <c r="BCP92" s="2"/>
      <c r="BCQ92" s="2"/>
      <c r="BCR92" s="2"/>
      <c r="BCS92" s="2"/>
      <c r="BCT92" s="2"/>
      <c r="BCU92" s="2"/>
      <c r="BCV92" s="2"/>
      <c r="BCW92" s="2"/>
      <c r="BCX92" s="2"/>
      <c r="BCY92" s="2"/>
      <c r="BCZ92" s="2"/>
      <c r="BDA92" s="2"/>
      <c r="BDB92" s="2"/>
      <c r="BDC92" s="2"/>
      <c r="BDD92" s="2"/>
      <c r="BDE92" s="2"/>
      <c r="BDF92" s="2"/>
      <c r="BDG92" s="2"/>
      <c r="BDH92" s="2"/>
      <c r="BDI92" s="2"/>
      <c r="BDJ92" s="2"/>
      <c r="BDK92" s="2"/>
      <c r="BDL92" s="2"/>
      <c r="BDM92" s="2"/>
      <c r="BDN92" s="2"/>
      <c r="BDO92" s="2"/>
      <c r="BDP92" s="2"/>
      <c r="BDQ92" s="2"/>
      <c r="BDR92" s="2"/>
      <c r="BDS92" s="2"/>
      <c r="BDT92" s="2"/>
      <c r="BDU92" s="2"/>
      <c r="BDV92" s="2"/>
      <c r="BDW92" s="2"/>
      <c r="BDX92" s="2"/>
      <c r="BDY92" s="2"/>
      <c r="BDZ92" s="2"/>
      <c r="BEA92" s="2"/>
      <c r="BEB92" s="2"/>
      <c r="BEC92" s="2"/>
      <c r="BED92" s="2"/>
      <c r="BEE92" s="2"/>
      <c r="BEF92" s="2"/>
      <c r="BEG92" s="2"/>
      <c r="BEH92" s="2"/>
      <c r="BEI92" s="2"/>
      <c r="BEJ92" s="2"/>
      <c r="BEK92" s="2"/>
      <c r="BEL92" s="2"/>
      <c r="BEM92" s="2"/>
      <c r="BEN92" s="2"/>
      <c r="BEO92" s="2"/>
      <c r="BEP92" s="2"/>
      <c r="BEQ92" s="2"/>
      <c r="BER92" s="2"/>
      <c r="BES92" s="2"/>
      <c r="BET92" s="2"/>
      <c r="BEU92" s="2"/>
      <c r="BEV92" s="2"/>
      <c r="BEW92" s="2"/>
      <c r="BEX92" s="2"/>
      <c r="BEY92" s="2"/>
      <c r="BEZ92" s="2"/>
      <c r="BFA92" s="2"/>
      <c r="BFB92" s="2"/>
      <c r="BFC92" s="2"/>
      <c r="BFD92" s="2"/>
      <c r="BFE92" s="2"/>
      <c r="BFF92" s="2"/>
      <c r="BFG92" s="2"/>
      <c r="BFH92" s="2"/>
      <c r="BFI92" s="2"/>
      <c r="BFJ92" s="2"/>
      <c r="BFK92" s="2"/>
      <c r="BFL92" s="2"/>
      <c r="BFM92" s="2"/>
      <c r="BFN92" s="2"/>
      <c r="BFO92" s="2"/>
      <c r="BFP92" s="2"/>
      <c r="BFQ92" s="2"/>
      <c r="BFR92" s="2"/>
      <c r="BFS92" s="2"/>
      <c r="BFT92" s="2"/>
      <c r="BFU92" s="2"/>
      <c r="BFV92" s="2"/>
      <c r="BFW92" s="2"/>
      <c r="BFX92" s="2"/>
      <c r="BFY92" s="2"/>
      <c r="BFZ92" s="2"/>
      <c r="BGA92" s="2"/>
      <c r="BGB92" s="2"/>
      <c r="BGC92" s="2"/>
      <c r="BGD92" s="2"/>
      <c r="BGE92" s="2"/>
      <c r="BGF92" s="2"/>
      <c r="BGG92" s="2"/>
      <c r="BGH92" s="2"/>
      <c r="BGI92" s="2"/>
      <c r="BGJ92" s="2"/>
      <c r="BGK92" s="2"/>
      <c r="BGL92" s="2"/>
      <c r="BGM92" s="2"/>
      <c r="BGN92" s="2"/>
      <c r="BGO92" s="2"/>
      <c r="BGP92" s="2"/>
      <c r="BGQ92" s="2"/>
      <c r="BGR92" s="2"/>
      <c r="BGS92" s="2"/>
      <c r="BGT92" s="2"/>
      <c r="BGU92" s="2"/>
      <c r="BGV92" s="2"/>
      <c r="BGW92" s="2"/>
      <c r="BGX92" s="2"/>
      <c r="BGY92" s="2"/>
      <c r="BGZ92" s="2"/>
      <c r="BHA92" s="2"/>
      <c r="BHB92" s="2"/>
      <c r="BHC92" s="2"/>
      <c r="BHD92" s="2"/>
      <c r="BHE92" s="2"/>
      <c r="BHF92" s="2"/>
      <c r="BHG92" s="2"/>
      <c r="BHH92" s="2"/>
      <c r="BHI92" s="2"/>
      <c r="BHJ92" s="2"/>
      <c r="BHK92" s="2"/>
      <c r="BHL92" s="2"/>
      <c r="BHM92" s="2"/>
      <c r="BHN92" s="2"/>
      <c r="BHO92" s="2"/>
      <c r="BHP92" s="2"/>
      <c r="BHQ92" s="2"/>
      <c r="BHR92" s="2"/>
      <c r="BHS92" s="2"/>
      <c r="BHT92" s="2"/>
      <c r="BHU92" s="2"/>
      <c r="BHV92" s="2"/>
      <c r="BHW92" s="2"/>
      <c r="BHX92" s="2"/>
      <c r="BHY92" s="2"/>
      <c r="BHZ92" s="2"/>
      <c r="BIA92" s="2"/>
      <c r="BIB92" s="2"/>
      <c r="BIC92" s="2"/>
      <c r="BID92" s="2"/>
      <c r="BIE92" s="2"/>
      <c r="BIF92" s="2"/>
      <c r="BIG92" s="2"/>
      <c r="BIH92" s="2"/>
      <c r="BII92" s="2"/>
      <c r="BIJ92" s="2"/>
    </row>
    <row r="93" spans="1:1596" s="19" customFormat="1">
      <c r="A93" s="15" t="s">
        <v>294</v>
      </c>
      <c r="B93" s="28" t="s">
        <v>295</v>
      </c>
      <c r="C93" s="28"/>
      <c r="D93" s="28"/>
      <c r="E93" s="288">
        <f>G93/F93</f>
        <v>14.1730842</v>
      </c>
      <c r="F93" s="29">
        <v>9.5</v>
      </c>
      <c r="G93" s="57">
        <f>G85*Q93</f>
        <v>134.64429989999999</v>
      </c>
      <c r="H93" s="28"/>
      <c r="I93" s="28"/>
      <c r="J93" s="28"/>
      <c r="K93" s="28"/>
      <c r="L93" s="28">
        <f>N93/M93</f>
        <v>270028.67976600002</v>
      </c>
      <c r="M93" s="16">
        <v>1.03</v>
      </c>
      <c r="N93" s="57">
        <f>R93-G93</f>
        <v>278129.54015898</v>
      </c>
      <c r="O93" s="28"/>
      <c r="P93" s="57">
        <f>G93+N93+O93</f>
        <v>278264.18445887999</v>
      </c>
      <c r="Q93" s="28">
        <v>0.6</v>
      </c>
      <c r="R93" s="288">
        <f>R85*Q93</f>
        <v>278264.18445887999</v>
      </c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  <c r="AMQ93" s="2"/>
      <c r="AMR93" s="2"/>
      <c r="AMS93" s="2"/>
      <c r="AMT93" s="2"/>
      <c r="AMU93" s="2"/>
      <c r="AMV93" s="2"/>
      <c r="AMW93" s="2"/>
      <c r="AMX93" s="2"/>
      <c r="AMY93" s="2"/>
      <c r="AMZ93" s="2"/>
      <c r="ANA93" s="2"/>
      <c r="ANB93" s="2"/>
      <c r="ANC93" s="2"/>
      <c r="AND93" s="2"/>
      <c r="ANE93" s="2"/>
      <c r="ANF93" s="2"/>
      <c r="ANG93" s="2"/>
      <c r="ANH93" s="2"/>
      <c r="ANI93" s="2"/>
      <c r="ANJ93" s="2"/>
      <c r="ANK93" s="2"/>
      <c r="ANL93" s="2"/>
      <c r="ANM93" s="2"/>
      <c r="ANN93" s="2"/>
      <c r="ANO93" s="2"/>
      <c r="ANP93" s="2"/>
      <c r="ANQ93" s="2"/>
      <c r="ANR93" s="2"/>
      <c r="ANS93" s="2"/>
      <c r="ANT93" s="2"/>
      <c r="ANU93" s="2"/>
      <c r="ANV93" s="2"/>
      <c r="ANW93" s="2"/>
      <c r="ANX93" s="2"/>
      <c r="ANY93" s="2"/>
      <c r="ANZ93" s="2"/>
      <c r="AOA93" s="2"/>
      <c r="AOB93" s="2"/>
      <c r="AOC93" s="2"/>
      <c r="AOD93" s="2"/>
      <c r="AOE93" s="2"/>
      <c r="AOF93" s="2"/>
      <c r="AOG93" s="2"/>
      <c r="AOH93" s="2"/>
      <c r="AOI93" s="2"/>
      <c r="AOJ93" s="2"/>
      <c r="AOK93" s="2"/>
      <c r="AOL93" s="2"/>
      <c r="AOM93" s="2"/>
      <c r="AON93" s="2"/>
      <c r="AOO93" s="2"/>
      <c r="AOP93" s="2"/>
      <c r="AOQ93" s="2"/>
      <c r="AOR93" s="2"/>
      <c r="AOS93" s="2"/>
      <c r="AOT93" s="2"/>
      <c r="AOU93" s="2"/>
      <c r="AOV93" s="2"/>
      <c r="AOW93" s="2"/>
      <c r="AOX93" s="2"/>
      <c r="AOY93" s="2"/>
      <c r="AOZ93" s="2"/>
      <c r="APA93" s="2"/>
      <c r="APB93" s="2"/>
      <c r="APC93" s="2"/>
      <c r="APD93" s="2"/>
      <c r="APE93" s="2"/>
      <c r="APF93" s="2"/>
      <c r="APG93" s="2"/>
      <c r="APH93" s="2"/>
      <c r="API93" s="2"/>
      <c r="APJ93" s="2"/>
      <c r="APK93" s="2"/>
      <c r="APL93" s="2"/>
      <c r="APM93" s="2"/>
      <c r="APN93" s="2"/>
      <c r="APO93" s="2"/>
      <c r="APP93" s="2"/>
      <c r="APQ93" s="2"/>
      <c r="APR93" s="2"/>
      <c r="APS93" s="2"/>
      <c r="APT93" s="2"/>
      <c r="APU93" s="2"/>
      <c r="APV93" s="2"/>
      <c r="APW93" s="2"/>
      <c r="APX93" s="2"/>
      <c r="APY93" s="2"/>
      <c r="APZ93" s="2"/>
      <c r="AQA93" s="2"/>
      <c r="AQB93" s="2"/>
      <c r="AQC93" s="2"/>
      <c r="AQD93" s="2"/>
      <c r="AQE93" s="2"/>
      <c r="AQF93" s="2"/>
      <c r="AQG93" s="2"/>
      <c r="AQH93" s="2"/>
      <c r="AQI93" s="2"/>
      <c r="AQJ93" s="2"/>
      <c r="AQK93" s="2"/>
      <c r="AQL93" s="2"/>
      <c r="AQM93" s="2"/>
      <c r="AQN93" s="2"/>
      <c r="AQO93" s="2"/>
      <c r="AQP93" s="2"/>
      <c r="AQQ93" s="2"/>
      <c r="AQR93" s="2"/>
      <c r="AQS93" s="2"/>
      <c r="AQT93" s="2"/>
      <c r="AQU93" s="2"/>
      <c r="AQV93" s="2"/>
      <c r="AQW93" s="2"/>
      <c r="AQX93" s="2"/>
      <c r="AQY93" s="2"/>
      <c r="AQZ93" s="2"/>
      <c r="ARA93" s="2"/>
      <c r="ARB93" s="2"/>
      <c r="ARC93" s="2"/>
      <c r="ARD93" s="2"/>
      <c r="ARE93" s="2"/>
      <c r="ARF93" s="2"/>
      <c r="ARG93" s="2"/>
      <c r="ARH93" s="2"/>
      <c r="ARI93" s="2"/>
      <c r="ARJ93" s="2"/>
      <c r="ARK93" s="2"/>
      <c r="ARL93" s="2"/>
      <c r="ARM93" s="2"/>
      <c r="ARN93" s="2"/>
      <c r="ARO93" s="2"/>
      <c r="ARP93" s="2"/>
      <c r="ARQ93" s="2"/>
      <c r="ARR93" s="2"/>
      <c r="ARS93" s="2"/>
      <c r="ART93" s="2"/>
      <c r="ARU93" s="2"/>
      <c r="ARV93" s="2"/>
      <c r="ARW93" s="2"/>
      <c r="ARX93" s="2"/>
      <c r="ARY93" s="2"/>
      <c r="ARZ93" s="2"/>
      <c r="ASA93" s="2"/>
      <c r="ASB93" s="2"/>
      <c r="ASC93" s="2"/>
      <c r="ASD93" s="2"/>
      <c r="ASE93" s="2"/>
      <c r="ASF93" s="2"/>
      <c r="ASG93" s="2"/>
      <c r="ASH93" s="2"/>
      <c r="ASI93" s="2"/>
      <c r="ASJ93" s="2"/>
      <c r="ASK93" s="2"/>
      <c r="ASL93" s="2"/>
      <c r="ASM93" s="2"/>
      <c r="ASN93" s="2"/>
      <c r="ASO93" s="2"/>
      <c r="ASP93" s="2"/>
      <c r="ASQ93" s="2"/>
      <c r="ASR93" s="2"/>
      <c r="ASS93" s="2"/>
      <c r="AST93" s="2"/>
      <c r="ASU93" s="2"/>
      <c r="ASV93" s="2"/>
      <c r="ASW93" s="2"/>
      <c r="ASX93" s="2"/>
      <c r="ASY93" s="2"/>
      <c r="ASZ93" s="2"/>
      <c r="ATA93" s="2"/>
      <c r="ATB93" s="2"/>
      <c r="ATC93" s="2"/>
      <c r="ATD93" s="2"/>
      <c r="ATE93" s="2"/>
      <c r="ATF93" s="2"/>
      <c r="ATG93" s="2"/>
      <c r="ATH93" s="2"/>
      <c r="ATI93" s="2"/>
      <c r="ATJ93" s="2"/>
      <c r="ATK93" s="2"/>
      <c r="ATL93" s="2"/>
      <c r="ATM93" s="2"/>
      <c r="ATN93" s="2"/>
      <c r="ATO93" s="2"/>
      <c r="ATP93" s="2"/>
      <c r="ATQ93" s="2"/>
      <c r="ATR93" s="2"/>
      <c r="ATS93" s="2"/>
      <c r="ATT93" s="2"/>
      <c r="ATU93" s="2"/>
      <c r="ATV93" s="2"/>
      <c r="ATW93" s="2"/>
      <c r="ATX93" s="2"/>
      <c r="ATY93" s="2"/>
      <c r="ATZ93" s="2"/>
      <c r="AUA93" s="2"/>
      <c r="AUB93" s="2"/>
      <c r="AUC93" s="2"/>
      <c r="AUD93" s="2"/>
      <c r="AUE93" s="2"/>
      <c r="AUF93" s="2"/>
      <c r="AUG93" s="2"/>
      <c r="AUH93" s="2"/>
      <c r="AUI93" s="2"/>
      <c r="AUJ93" s="2"/>
      <c r="AUK93" s="2"/>
      <c r="AUL93" s="2"/>
      <c r="AUM93" s="2"/>
      <c r="AUN93" s="2"/>
      <c r="AUO93" s="2"/>
      <c r="AUP93" s="2"/>
      <c r="AUQ93" s="2"/>
      <c r="AUR93" s="2"/>
      <c r="AUS93" s="2"/>
      <c r="AUT93" s="2"/>
      <c r="AUU93" s="2"/>
      <c r="AUV93" s="2"/>
      <c r="AUW93" s="2"/>
      <c r="AUX93" s="2"/>
      <c r="AUY93" s="2"/>
      <c r="AUZ93" s="2"/>
      <c r="AVA93" s="2"/>
      <c r="AVB93" s="2"/>
      <c r="AVC93" s="2"/>
      <c r="AVD93" s="2"/>
      <c r="AVE93" s="2"/>
      <c r="AVF93" s="2"/>
      <c r="AVG93" s="2"/>
      <c r="AVH93" s="2"/>
      <c r="AVI93" s="2"/>
      <c r="AVJ93" s="2"/>
      <c r="AVK93" s="2"/>
      <c r="AVL93" s="2"/>
      <c r="AVM93" s="2"/>
      <c r="AVN93" s="2"/>
      <c r="AVO93" s="2"/>
      <c r="AVP93" s="2"/>
      <c r="AVQ93" s="2"/>
      <c r="AVR93" s="2"/>
      <c r="AVS93" s="2"/>
      <c r="AVT93" s="2"/>
      <c r="AVU93" s="2"/>
      <c r="AVV93" s="2"/>
      <c r="AVW93" s="2"/>
      <c r="AVX93" s="2"/>
      <c r="AVY93" s="2"/>
      <c r="AVZ93" s="2"/>
      <c r="AWA93" s="2"/>
      <c r="AWB93" s="2"/>
      <c r="AWC93" s="2"/>
      <c r="AWD93" s="2"/>
      <c r="AWE93" s="2"/>
      <c r="AWF93" s="2"/>
      <c r="AWG93" s="2"/>
      <c r="AWH93" s="2"/>
      <c r="AWI93" s="2"/>
      <c r="AWJ93" s="2"/>
      <c r="AWK93" s="2"/>
      <c r="AWL93" s="2"/>
      <c r="AWM93" s="2"/>
      <c r="AWN93" s="2"/>
      <c r="AWO93" s="2"/>
      <c r="AWP93" s="2"/>
      <c r="AWQ93" s="2"/>
      <c r="AWR93" s="2"/>
      <c r="AWS93" s="2"/>
      <c r="AWT93" s="2"/>
      <c r="AWU93" s="2"/>
      <c r="AWV93" s="2"/>
      <c r="AWW93" s="2"/>
      <c r="AWX93" s="2"/>
      <c r="AWY93" s="2"/>
      <c r="AWZ93" s="2"/>
      <c r="AXA93" s="2"/>
      <c r="AXB93" s="2"/>
      <c r="AXC93" s="2"/>
      <c r="AXD93" s="2"/>
      <c r="AXE93" s="2"/>
      <c r="AXF93" s="2"/>
      <c r="AXG93" s="2"/>
      <c r="AXH93" s="2"/>
      <c r="AXI93" s="2"/>
      <c r="AXJ93" s="2"/>
      <c r="AXK93" s="2"/>
      <c r="AXL93" s="2"/>
      <c r="AXM93" s="2"/>
      <c r="AXN93" s="2"/>
      <c r="AXO93" s="2"/>
      <c r="AXP93" s="2"/>
      <c r="AXQ93" s="2"/>
      <c r="AXR93" s="2"/>
      <c r="AXS93" s="2"/>
      <c r="AXT93" s="2"/>
      <c r="AXU93" s="2"/>
      <c r="AXV93" s="2"/>
      <c r="AXW93" s="2"/>
      <c r="AXX93" s="2"/>
      <c r="AXY93" s="2"/>
      <c r="AXZ93" s="2"/>
      <c r="AYA93" s="2"/>
      <c r="AYB93" s="2"/>
      <c r="AYC93" s="2"/>
      <c r="AYD93" s="2"/>
      <c r="AYE93" s="2"/>
      <c r="AYF93" s="2"/>
      <c r="AYG93" s="2"/>
      <c r="AYH93" s="2"/>
      <c r="AYI93" s="2"/>
      <c r="AYJ93" s="2"/>
      <c r="AYK93" s="2"/>
      <c r="AYL93" s="2"/>
      <c r="AYM93" s="2"/>
      <c r="AYN93" s="2"/>
      <c r="AYO93" s="2"/>
      <c r="AYP93" s="2"/>
      <c r="AYQ93" s="2"/>
      <c r="AYR93" s="2"/>
      <c r="AYS93" s="2"/>
      <c r="AYT93" s="2"/>
      <c r="AYU93" s="2"/>
      <c r="AYV93" s="2"/>
      <c r="AYW93" s="2"/>
      <c r="AYX93" s="2"/>
      <c r="AYY93" s="2"/>
      <c r="AYZ93" s="2"/>
      <c r="AZA93" s="2"/>
      <c r="AZB93" s="2"/>
      <c r="AZC93" s="2"/>
      <c r="AZD93" s="2"/>
      <c r="AZE93" s="2"/>
      <c r="AZF93" s="2"/>
      <c r="AZG93" s="2"/>
      <c r="AZH93" s="2"/>
      <c r="AZI93" s="2"/>
      <c r="AZJ93" s="2"/>
      <c r="AZK93" s="2"/>
      <c r="AZL93" s="2"/>
      <c r="AZM93" s="2"/>
      <c r="AZN93" s="2"/>
      <c r="AZO93" s="2"/>
      <c r="AZP93" s="2"/>
      <c r="AZQ93" s="2"/>
      <c r="AZR93" s="2"/>
      <c r="AZS93" s="2"/>
      <c r="AZT93" s="2"/>
      <c r="AZU93" s="2"/>
      <c r="AZV93" s="2"/>
      <c r="AZW93" s="2"/>
      <c r="AZX93" s="2"/>
      <c r="AZY93" s="2"/>
      <c r="AZZ93" s="2"/>
      <c r="BAA93" s="2"/>
      <c r="BAB93" s="2"/>
      <c r="BAC93" s="2"/>
      <c r="BAD93" s="2"/>
      <c r="BAE93" s="2"/>
      <c r="BAF93" s="2"/>
      <c r="BAG93" s="2"/>
      <c r="BAH93" s="2"/>
      <c r="BAI93" s="2"/>
      <c r="BAJ93" s="2"/>
      <c r="BAK93" s="2"/>
      <c r="BAL93" s="2"/>
      <c r="BAM93" s="2"/>
      <c r="BAN93" s="2"/>
      <c r="BAO93" s="2"/>
      <c r="BAP93" s="2"/>
      <c r="BAQ93" s="2"/>
      <c r="BAR93" s="2"/>
      <c r="BAS93" s="2"/>
      <c r="BAT93" s="2"/>
      <c r="BAU93" s="2"/>
      <c r="BAV93" s="2"/>
      <c r="BAW93" s="2"/>
      <c r="BAX93" s="2"/>
      <c r="BAY93" s="2"/>
      <c r="BAZ93" s="2"/>
      <c r="BBA93" s="2"/>
      <c r="BBB93" s="2"/>
      <c r="BBC93" s="2"/>
      <c r="BBD93" s="2"/>
      <c r="BBE93" s="2"/>
      <c r="BBF93" s="2"/>
      <c r="BBG93" s="2"/>
      <c r="BBH93" s="2"/>
      <c r="BBI93" s="2"/>
      <c r="BBJ93" s="2"/>
      <c r="BBK93" s="2"/>
      <c r="BBL93" s="2"/>
      <c r="BBM93" s="2"/>
      <c r="BBN93" s="2"/>
      <c r="BBO93" s="2"/>
      <c r="BBP93" s="2"/>
      <c r="BBQ93" s="2"/>
      <c r="BBR93" s="2"/>
      <c r="BBS93" s="2"/>
      <c r="BBT93" s="2"/>
      <c r="BBU93" s="2"/>
      <c r="BBV93" s="2"/>
      <c r="BBW93" s="2"/>
      <c r="BBX93" s="2"/>
      <c r="BBY93" s="2"/>
      <c r="BBZ93" s="2"/>
      <c r="BCA93" s="2"/>
      <c r="BCB93" s="2"/>
      <c r="BCC93" s="2"/>
      <c r="BCD93" s="2"/>
      <c r="BCE93" s="2"/>
      <c r="BCF93" s="2"/>
      <c r="BCG93" s="2"/>
      <c r="BCH93" s="2"/>
      <c r="BCI93" s="2"/>
      <c r="BCJ93" s="2"/>
      <c r="BCK93" s="2"/>
      <c r="BCL93" s="2"/>
      <c r="BCM93" s="2"/>
      <c r="BCN93" s="2"/>
      <c r="BCO93" s="2"/>
      <c r="BCP93" s="2"/>
      <c r="BCQ93" s="2"/>
      <c r="BCR93" s="2"/>
      <c r="BCS93" s="2"/>
      <c r="BCT93" s="2"/>
      <c r="BCU93" s="2"/>
      <c r="BCV93" s="2"/>
      <c r="BCW93" s="2"/>
      <c r="BCX93" s="2"/>
      <c r="BCY93" s="2"/>
      <c r="BCZ93" s="2"/>
      <c r="BDA93" s="2"/>
      <c r="BDB93" s="2"/>
      <c r="BDC93" s="2"/>
      <c r="BDD93" s="2"/>
      <c r="BDE93" s="2"/>
      <c r="BDF93" s="2"/>
      <c r="BDG93" s="2"/>
      <c r="BDH93" s="2"/>
      <c r="BDI93" s="2"/>
      <c r="BDJ93" s="2"/>
      <c r="BDK93" s="2"/>
      <c r="BDL93" s="2"/>
      <c r="BDM93" s="2"/>
      <c r="BDN93" s="2"/>
      <c r="BDO93" s="2"/>
      <c r="BDP93" s="2"/>
      <c r="BDQ93" s="2"/>
      <c r="BDR93" s="2"/>
      <c r="BDS93" s="2"/>
      <c r="BDT93" s="2"/>
      <c r="BDU93" s="2"/>
      <c r="BDV93" s="2"/>
      <c r="BDW93" s="2"/>
      <c r="BDX93" s="2"/>
      <c r="BDY93" s="2"/>
      <c r="BDZ93" s="2"/>
      <c r="BEA93" s="2"/>
      <c r="BEB93" s="2"/>
      <c r="BEC93" s="2"/>
      <c r="BED93" s="2"/>
      <c r="BEE93" s="2"/>
      <c r="BEF93" s="2"/>
      <c r="BEG93" s="2"/>
      <c r="BEH93" s="2"/>
      <c r="BEI93" s="2"/>
      <c r="BEJ93" s="2"/>
      <c r="BEK93" s="2"/>
      <c r="BEL93" s="2"/>
      <c r="BEM93" s="2"/>
      <c r="BEN93" s="2"/>
      <c r="BEO93" s="2"/>
      <c r="BEP93" s="2"/>
      <c r="BEQ93" s="2"/>
      <c r="BER93" s="2"/>
      <c r="BES93" s="2"/>
      <c r="BET93" s="2"/>
      <c r="BEU93" s="2"/>
      <c r="BEV93" s="2"/>
      <c r="BEW93" s="2"/>
      <c r="BEX93" s="2"/>
      <c r="BEY93" s="2"/>
      <c r="BEZ93" s="2"/>
      <c r="BFA93" s="2"/>
      <c r="BFB93" s="2"/>
      <c r="BFC93" s="2"/>
      <c r="BFD93" s="2"/>
      <c r="BFE93" s="2"/>
      <c r="BFF93" s="2"/>
      <c r="BFG93" s="2"/>
      <c r="BFH93" s="2"/>
      <c r="BFI93" s="2"/>
      <c r="BFJ93" s="2"/>
      <c r="BFK93" s="2"/>
      <c r="BFL93" s="2"/>
      <c r="BFM93" s="2"/>
      <c r="BFN93" s="2"/>
      <c r="BFO93" s="2"/>
      <c r="BFP93" s="2"/>
      <c r="BFQ93" s="2"/>
      <c r="BFR93" s="2"/>
      <c r="BFS93" s="2"/>
      <c r="BFT93" s="2"/>
      <c r="BFU93" s="2"/>
      <c r="BFV93" s="2"/>
      <c r="BFW93" s="2"/>
      <c r="BFX93" s="2"/>
      <c r="BFY93" s="2"/>
      <c r="BFZ93" s="2"/>
      <c r="BGA93" s="2"/>
      <c r="BGB93" s="2"/>
      <c r="BGC93" s="2"/>
      <c r="BGD93" s="2"/>
      <c r="BGE93" s="2"/>
      <c r="BGF93" s="2"/>
      <c r="BGG93" s="2"/>
      <c r="BGH93" s="2"/>
      <c r="BGI93" s="2"/>
      <c r="BGJ93" s="2"/>
      <c r="BGK93" s="2"/>
      <c r="BGL93" s="2"/>
      <c r="BGM93" s="2"/>
      <c r="BGN93" s="2"/>
      <c r="BGO93" s="2"/>
      <c r="BGP93" s="2"/>
      <c r="BGQ93" s="2"/>
      <c r="BGR93" s="2"/>
      <c r="BGS93" s="2"/>
      <c r="BGT93" s="2"/>
      <c r="BGU93" s="2"/>
      <c r="BGV93" s="2"/>
      <c r="BGW93" s="2"/>
      <c r="BGX93" s="2"/>
      <c r="BGY93" s="2"/>
      <c r="BGZ93" s="2"/>
      <c r="BHA93" s="2"/>
      <c r="BHB93" s="2"/>
      <c r="BHC93" s="2"/>
      <c r="BHD93" s="2"/>
      <c r="BHE93" s="2"/>
      <c r="BHF93" s="2"/>
      <c r="BHG93" s="2"/>
      <c r="BHH93" s="2"/>
      <c r="BHI93" s="2"/>
      <c r="BHJ93" s="2"/>
      <c r="BHK93" s="2"/>
      <c r="BHL93" s="2"/>
      <c r="BHM93" s="2"/>
      <c r="BHN93" s="2"/>
      <c r="BHO93" s="2"/>
      <c r="BHP93" s="2"/>
      <c r="BHQ93" s="2"/>
      <c r="BHR93" s="2"/>
      <c r="BHS93" s="2"/>
      <c r="BHT93" s="2"/>
      <c r="BHU93" s="2"/>
      <c r="BHV93" s="2"/>
      <c r="BHW93" s="2"/>
      <c r="BHX93" s="2"/>
      <c r="BHY93" s="2"/>
      <c r="BHZ93" s="2"/>
      <c r="BIA93" s="2"/>
      <c r="BIB93" s="2"/>
      <c r="BIC93" s="2"/>
      <c r="BID93" s="2"/>
      <c r="BIE93" s="2"/>
      <c r="BIF93" s="2"/>
      <c r="BIG93" s="2"/>
      <c r="BIH93" s="2"/>
      <c r="BII93" s="2"/>
      <c r="BIJ93" s="2"/>
    </row>
    <row r="94" spans="1:1596" s="19" customFormat="1">
      <c r="A94" s="15" t="s">
        <v>296</v>
      </c>
      <c r="B94" s="28" t="s">
        <v>295</v>
      </c>
      <c r="C94" s="113" t="s">
        <v>297</v>
      </c>
      <c r="D94" s="246"/>
      <c r="E94" s="28">
        <v>0</v>
      </c>
      <c r="F94" s="29">
        <v>9.5</v>
      </c>
      <c r="G94" s="57">
        <f>E94*F94</f>
        <v>0</v>
      </c>
      <c r="H94" s="28"/>
      <c r="I94" s="28"/>
      <c r="J94" s="28"/>
      <c r="K94" s="28"/>
      <c r="L94" s="15">
        <f>N94/M94</f>
        <v>14050.854368931999</v>
      </c>
      <c r="M94" s="16">
        <v>1.03</v>
      </c>
      <c r="N94" s="288">
        <f>P94+O94</f>
        <v>14472.38</v>
      </c>
      <c r="O94" s="28"/>
      <c r="P94" s="288">
        <f>R94-G94</f>
        <v>14472.38</v>
      </c>
      <c r="Q94" s="15">
        <v>1</v>
      </c>
      <c r="R94" s="288">
        <v>14472.38</v>
      </c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  <c r="AMQ94" s="2"/>
      <c r="AMR94" s="2"/>
      <c r="AMS94" s="2"/>
      <c r="AMT94" s="2"/>
      <c r="AMU94" s="2"/>
      <c r="AMV94" s="2"/>
      <c r="AMW94" s="2"/>
      <c r="AMX94" s="2"/>
      <c r="AMY94" s="2"/>
      <c r="AMZ94" s="2"/>
      <c r="ANA94" s="2"/>
      <c r="ANB94" s="2"/>
      <c r="ANC94" s="2"/>
      <c r="AND94" s="2"/>
      <c r="ANE94" s="2"/>
      <c r="ANF94" s="2"/>
      <c r="ANG94" s="2"/>
      <c r="ANH94" s="2"/>
      <c r="ANI94" s="2"/>
      <c r="ANJ94" s="2"/>
      <c r="ANK94" s="2"/>
      <c r="ANL94" s="2"/>
      <c r="ANM94" s="2"/>
      <c r="ANN94" s="2"/>
      <c r="ANO94" s="2"/>
      <c r="ANP94" s="2"/>
      <c r="ANQ94" s="2"/>
      <c r="ANR94" s="2"/>
      <c r="ANS94" s="2"/>
      <c r="ANT94" s="2"/>
      <c r="ANU94" s="2"/>
      <c r="ANV94" s="2"/>
      <c r="ANW94" s="2"/>
      <c r="ANX94" s="2"/>
      <c r="ANY94" s="2"/>
      <c r="ANZ94" s="2"/>
      <c r="AOA94" s="2"/>
      <c r="AOB94" s="2"/>
      <c r="AOC94" s="2"/>
      <c r="AOD94" s="2"/>
      <c r="AOE94" s="2"/>
      <c r="AOF94" s="2"/>
      <c r="AOG94" s="2"/>
      <c r="AOH94" s="2"/>
      <c r="AOI94" s="2"/>
      <c r="AOJ94" s="2"/>
      <c r="AOK94" s="2"/>
      <c r="AOL94" s="2"/>
      <c r="AOM94" s="2"/>
      <c r="AON94" s="2"/>
      <c r="AOO94" s="2"/>
      <c r="AOP94" s="2"/>
      <c r="AOQ94" s="2"/>
      <c r="AOR94" s="2"/>
      <c r="AOS94" s="2"/>
      <c r="AOT94" s="2"/>
      <c r="AOU94" s="2"/>
      <c r="AOV94" s="2"/>
      <c r="AOW94" s="2"/>
      <c r="AOX94" s="2"/>
      <c r="AOY94" s="2"/>
      <c r="AOZ94" s="2"/>
      <c r="APA94" s="2"/>
      <c r="APB94" s="2"/>
      <c r="APC94" s="2"/>
      <c r="APD94" s="2"/>
      <c r="APE94" s="2"/>
      <c r="APF94" s="2"/>
      <c r="APG94" s="2"/>
      <c r="APH94" s="2"/>
      <c r="API94" s="2"/>
      <c r="APJ94" s="2"/>
      <c r="APK94" s="2"/>
      <c r="APL94" s="2"/>
      <c r="APM94" s="2"/>
      <c r="APN94" s="2"/>
      <c r="APO94" s="2"/>
      <c r="APP94" s="2"/>
      <c r="APQ94" s="2"/>
      <c r="APR94" s="2"/>
      <c r="APS94" s="2"/>
      <c r="APT94" s="2"/>
      <c r="APU94" s="2"/>
      <c r="APV94" s="2"/>
      <c r="APW94" s="2"/>
      <c r="APX94" s="2"/>
      <c r="APY94" s="2"/>
      <c r="APZ94" s="2"/>
      <c r="AQA94" s="2"/>
      <c r="AQB94" s="2"/>
      <c r="AQC94" s="2"/>
      <c r="AQD94" s="2"/>
      <c r="AQE94" s="2"/>
      <c r="AQF94" s="2"/>
      <c r="AQG94" s="2"/>
      <c r="AQH94" s="2"/>
      <c r="AQI94" s="2"/>
      <c r="AQJ94" s="2"/>
      <c r="AQK94" s="2"/>
      <c r="AQL94" s="2"/>
      <c r="AQM94" s="2"/>
      <c r="AQN94" s="2"/>
      <c r="AQO94" s="2"/>
      <c r="AQP94" s="2"/>
      <c r="AQQ94" s="2"/>
      <c r="AQR94" s="2"/>
      <c r="AQS94" s="2"/>
      <c r="AQT94" s="2"/>
      <c r="AQU94" s="2"/>
      <c r="AQV94" s="2"/>
      <c r="AQW94" s="2"/>
      <c r="AQX94" s="2"/>
      <c r="AQY94" s="2"/>
      <c r="AQZ94" s="2"/>
      <c r="ARA94" s="2"/>
      <c r="ARB94" s="2"/>
      <c r="ARC94" s="2"/>
      <c r="ARD94" s="2"/>
      <c r="ARE94" s="2"/>
      <c r="ARF94" s="2"/>
      <c r="ARG94" s="2"/>
      <c r="ARH94" s="2"/>
      <c r="ARI94" s="2"/>
      <c r="ARJ94" s="2"/>
      <c r="ARK94" s="2"/>
      <c r="ARL94" s="2"/>
      <c r="ARM94" s="2"/>
      <c r="ARN94" s="2"/>
      <c r="ARO94" s="2"/>
      <c r="ARP94" s="2"/>
      <c r="ARQ94" s="2"/>
      <c r="ARR94" s="2"/>
      <c r="ARS94" s="2"/>
      <c r="ART94" s="2"/>
      <c r="ARU94" s="2"/>
      <c r="ARV94" s="2"/>
      <c r="ARW94" s="2"/>
      <c r="ARX94" s="2"/>
      <c r="ARY94" s="2"/>
      <c r="ARZ94" s="2"/>
      <c r="ASA94" s="2"/>
      <c r="ASB94" s="2"/>
      <c r="ASC94" s="2"/>
      <c r="ASD94" s="2"/>
      <c r="ASE94" s="2"/>
      <c r="ASF94" s="2"/>
      <c r="ASG94" s="2"/>
      <c r="ASH94" s="2"/>
      <c r="ASI94" s="2"/>
      <c r="ASJ94" s="2"/>
      <c r="ASK94" s="2"/>
      <c r="ASL94" s="2"/>
      <c r="ASM94" s="2"/>
      <c r="ASN94" s="2"/>
      <c r="ASO94" s="2"/>
      <c r="ASP94" s="2"/>
      <c r="ASQ94" s="2"/>
      <c r="ASR94" s="2"/>
      <c r="ASS94" s="2"/>
      <c r="AST94" s="2"/>
      <c r="ASU94" s="2"/>
      <c r="ASV94" s="2"/>
      <c r="ASW94" s="2"/>
      <c r="ASX94" s="2"/>
      <c r="ASY94" s="2"/>
      <c r="ASZ94" s="2"/>
      <c r="ATA94" s="2"/>
      <c r="ATB94" s="2"/>
      <c r="ATC94" s="2"/>
      <c r="ATD94" s="2"/>
      <c r="ATE94" s="2"/>
      <c r="ATF94" s="2"/>
      <c r="ATG94" s="2"/>
      <c r="ATH94" s="2"/>
      <c r="ATI94" s="2"/>
      <c r="ATJ94" s="2"/>
      <c r="ATK94" s="2"/>
      <c r="ATL94" s="2"/>
      <c r="ATM94" s="2"/>
      <c r="ATN94" s="2"/>
      <c r="ATO94" s="2"/>
      <c r="ATP94" s="2"/>
      <c r="ATQ94" s="2"/>
      <c r="ATR94" s="2"/>
      <c r="ATS94" s="2"/>
      <c r="ATT94" s="2"/>
      <c r="ATU94" s="2"/>
      <c r="ATV94" s="2"/>
      <c r="ATW94" s="2"/>
      <c r="ATX94" s="2"/>
      <c r="ATY94" s="2"/>
      <c r="ATZ94" s="2"/>
      <c r="AUA94" s="2"/>
      <c r="AUB94" s="2"/>
      <c r="AUC94" s="2"/>
      <c r="AUD94" s="2"/>
      <c r="AUE94" s="2"/>
      <c r="AUF94" s="2"/>
      <c r="AUG94" s="2"/>
      <c r="AUH94" s="2"/>
      <c r="AUI94" s="2"/>
      <c r="AUJ94" s="2"/>
      <c r="AUK94" s="2"/>
      <c r="AUL94" s="2"/>
      <c r="AUM94" s="2"/>
      <c r="AUN94" s="2"/>
      <c r="AUO94" s="2"/>
      <c r="AUP94" s="2"/>
      <c r="AUQ94" s="2"/>
      <c r="AUR94" s="2"/>
      <c r="AUS94" s="2"/>
      <c r="AUT94" s="2"/>
      <c r="AUU94" s="2"/>
      <c r="AUV94" s="2"/>
      <c r="AUW94" s="2"/>
      <c r="AUX94" s="2"/>
      <c r="AUY94" s="2"/>
      <c r="AUZ94" s="2"/>
      <c r="AVA94" s="2"/>
      <c r="AVB94" s="2"/>
      <c r="AVC94" s="2"/>
      <c r="AVD94" s="2"/>
      <c r="AVE94" s="2"/>
      <c r="AVF94" s="2"/>
      <c r="AVG94" s="2"/>
      <c r="AVH94" s="2"/>
      <c r="AVI94" s="2"/>
      <c r="AVJ94" s="2"/>
      <c r="AVK94" s="2"/>
      <c r="AVL94" s="2"/>
      <c r="AVM94" s="2"/>
      <c r="AVN94" s="2"/>
      <c r="AVO94" s="2"/>
      <c r="AVP94" s="2"/>
      <c r="AVQ94" s="2"/>
      <c r="AVR94" s="2"/>
      <c r="AVS94" s="2"/>
      <c r="AVT94" s="2"/>
      <c r="AVU94" s="2"/>
      <c r="AVV94" s="2"/>
      <c r="AVW94" s="2"/>
      <c r="AVX94" s="2"/>
      <c r="AVY94" s="2"/>
      <c r="AVZ94" s="2"/>
      <c r="AWA94" s="2"/>
      <c r="AWB94" s="2"/>
      <c r="AWC94" s="2"/>
      <c r="AWD94" s="2"/>
      <c r="AWE94" s="2"/>
      <c r="AWF94" s="2"/>
      <c r="AWG94" s="2"/>
      <c r="AWH94" s="2"/>
      <c r="AWI94" s="2"/>
      <c r="AWJ94" s="2"/>
      <c r="AWK94" s="2"/>
      <c r="AWL94" s="2"/>
      <c r="AWM94" s="2"/>
      <c r="AWN94" s="2"/>
      <c r="AWO94" s="2"/>
      <c r="AWP94" s="2"/>
      <c r="AWQ94" s="2"/>
      <c r="AWR94" s="2"/>
      <c r="AWS94" s="2"/>
      <c r="AWT94" s="2"/>
      <c r="AWU94" s="2"/>
      <c r="AWV94" s="2"/>
      <c r="AWW94" s="2"/>
      <c r="AWX94" s="2"/>
      <c r="AWY94" s="2"/>
      <c r="AWZ94" s="2"/>
      <c r="AXA94" s="2"/>
      <c r="AXB94" s="2"/>
      <c r="AXC94" s="2"/>
      <c r="AXD94" s="2"/>
      <c r="AXE94" s="2"/>
      <c r="AXF94" s="2"/>
      <c r="AXG94" s="2"/>
      <c r="AXH94" s="2"/>
      <c r="AXI94" s="2"/>
      <c r="AXJ94" s="2"/>
      <c r="AXK94" s="2"/>
      <c r="AXL94" s="2"/>
      <c r="AXM94" s="2"/>
      <c r="AXN94" s="2"/>
      <c r="AXO94" s="2"/>
      <c r="AXP94" s="2"/>
      <c r="AXQ94" s="2"/>
      <c r="AXR94" s="2"/>
      <c r="AXS94" s="2"/>
      <c r="AXT94" s="2"/>
      <c r="AXU94" s="2"/>
      <c r="AXV94" s="2"/>
      <c r="AXW94" s="2"/>
      <c r="AXX94" s="2"/>
      <c r="AXY94" s="2"/>
      <c r="AXZ94" s="2"/>
      <c r="AYA94" s="2"/>
      <c r="AYB94" s="2"/>
      <c r="AYC94" s="2"/>
      <c r="AYD94" s="2"/>
      <c r="AYE94" s="2"/>
      <c r="AYF94" s="2"/>
      <c r="AYG94" s="2"/>
      <c r="AYH94" s="2"/>
      <c r="AYI94" s="2"/>
      <c r="AYJ94" s="2"/>
      <c r="AYK94" s="2"/>
      <c r="AYL94" s="2"/>
      <c r="AYM94" s="2"/>
      <c r="AYN94" s="2"/>
      <c r="AYO94" s="2"/>
      <c r="AYP94" s="2"/>
      <c r="AYQ94" s="2"/>
      <c r="AYR94" s="2"/>
      <c r="AYS94" s="2"/>
      <c r="AYT94" s="2"/>
      <c r="AYU94" s="2"/>
      <c r="AYV94" s="2"/>
      <c r="AYW94" s="2"/>
      <c r="AYX94" s="2"/>
      <c r="AYY94" s="2"/>
      <c r="AYZ94" s="2"/>
      <c r="AZA94" s="2"/>
      <c r="AZB94" s="2"/>
      <c r="AZC94" s="2"/>
      <c r="AZD94" s="2"/>
      <c r="AZE94" s="2"/>
      <c r="AZF94" s="2"/>
      <c r="AZG94" s="2"/>
      <c r="AZH94" s="2"/>
      <c r="AZI94" s="2"/>
      <c r="AZJ94" s="2"/>
      <c r="AZK94" s="2"/>
      <c r="AZL94" s="2"/>
      <c r="AZM94" s="2"/>
      <c r="AZN94" s="2"/>
      <c r="AZO94" s="2"/>
      <c r="AZP94" s="2"/>
      <c r="AZQ94" s="2"/>
      <c r="AZR94" s="2"/>
      <c r="AZS94" s="2"/>
      <c r="AZT94" s="2"/>
      <c r="AZU94" s="2"/>
      <c r="AZV94" s="2"/>
      <c r="AZW94" s="2"/>
      <c r="AZX94" s="2"/>
      <c r="AZY94" s="2"/>
      <c r="AZZ94" s="2"/>
      <c r="BAA94" s="2"/>
      <c r="BAB94" s="2"/>
      <c r="BAC94" s="2"/>
      <c r="BAD94" s="2"/>
      <c r="BAE94" s="2"/>
      <c r="BAF94" s="2"/>
      <c r="BAG94" s="2"/>
      <c r="BAH94" s="2"/>
      <c r="BAI94" s="2"/>
      <c r="BAJ94" s="2"/>
      <c r="BAK94" s="2"/>
      <c r="BAL94" s="2"/>
      <c r="BAM94" s="2"/>
      <c r="BAN94" s="2"/>
      <c r="BAO94" s="2"/>
      <c r="BAP94" s="2"/>
      <c r="BAQ94" s="2"/>
      <c r="BAR94" s="2"/>
      <c r="BAS94" s="2"/>
      <c r="BAT94" s="2"/>
      <c r="BAU94" s="2"/>
      <c r="BAV94" s="2"/>
      <c r="BAW94" s="2"/>
      <c r="BAX94" s="2"/>
      <c r="BAY94" s="2"/>
      <c r="BAZ94" s="2"/>
      <c r="BBA94" s="2"/>
      <c r="BBB94" s="2"/>
      <c r="BBC94" s="2"/>
      <c r="BBD94" s="2"/>
      <c r="BBE94" s="2"/>
      <c r="BBF94" s="2"/>
      <c r="BBG94" s="2"/>
      <c r="BBH94" s="2"/>
      <c r="BBI94" s="2"/>
      <c r="BBJ94" s="2"/>
      <c r="BBK94" s="2"/>
      <c r="BBL94" s="2"/>
      <c r="BBM94" s="2"/>
      <c r="BBN94" s="2"/>
      <c r="BBO94" s="2"/>
      <c r="BBP94" s="2"/>
      <c r="BBQ94" s="2"/>
      <c r="BBR94" s="2"/>
      <c r="BBS94" s="2"/>
      <c r="BBT94" s="2"/>
      <c r="BBU94" s="2"/>
      <c r="BBV94" s="2"/>
      <c r="BBW94" s="2"/>
      <c r="BBX94" s="2"/>
      <c r="BBY94" s="2"/>
      <c r="BBZ94" s="2"/>
      <c r="BCA94" s="2"/>
      <c r="BCB94" s="2"/>
      <c r="BCC94" s="2"/>
      <c r="BCD94" s="2"/>
      <c r="BCE94" s="2"/>
      <c r="BCF94" s="2"/>
      <c r="BCG94" s="2"/>
      <c r="BCH94" s="2"/>
      <c r="BCI94" s="2"/>
      <c r="BCJ94" s="2"/>
      <c r="BCK94" s="2"/>
      <c r="BCL94" s="2"/>
      <c r="BCM94" s="2"/>
      <c r="BCN94" s="2"/>
      <c r="BCO94" s="2"/>
      <c r="BCP94" s="2"/>
      <c r="BCQ94" s="2"/>
      <c r="BCR94" s="2"/>
      <c r="BCS94" s="2"/>
      <c r="BCT94" s="2"/>
      <c r="BCU94" s="2"/>
      <c r="BCV94" s="2"/>
      <c r="BCW94" s="2"/>
      <c r="BCX94" s="2"/>
      <c r="BCY94" s="2"/>
      <c r="BCZ94" s="2"/>
      <c r="BDA94" s="2"/>
      <c r="BDB94" s="2"/>
      <c r="BDC94" s="2"/>
      <c r="BDD94" s="2"/>
      <c r="BDE94" s="2"/>
      <c r="BDF94" s="2"/>
      <c r="BDG94" s="2"/>
      <c r="BDH94" s="2"/>
      <c r="BDI94" s="2"/>
      <c r="BDJ94" s="2"/>
      <c r="BDK94" s="2"/>
      <c r="BDL94" s="2"/>
      <c r="BDM94" s="2"/>
      <c r="BDN94" s="2"/>
      <c r="BDO94" s="2"/>
      <c r="BDP94" s="2"/>
      <c r="BDQ94" s="2"/>
      <c r="BDR94" s="2"/>
      <c r="BDS94" s="2"/>
      <c r="BDT94" s="2"/>
      <c r="BDU94" s="2"/>
      <c r="BDV94" s="2"/>
      <c r="BDW94" s="2"/>
      <c r="BDX94" s="2"/>
      <c r="BDY94" s="2"/>
      <c r="BDZ94" s="2"/>
      <c r="BEA94" s="2"/>
      <c r="BEB94" s="2"/>
      <c r="BEC94" s="2"/>
      <c r="BED94" s="2"/>
      <c r="BEE94" s="2"/>
      <c r="BEF94" s="2"/>
      <c r="BEG94" s="2"/>
      <c r="BEH94" s="2"/>
      <c r="BEI94" s="2"/>
      <c r="BEJ94" s="2"/>
      <c r="BEK94" s="2"/>
      <c r="BEL94" s="2"/>
      <c r="BEM94" s="2"/>
      <c r="BEN94" s="2"/>
      <c r="BEO94" s="2"/>
      <c r="BEP94" s="2"/>
      <c r="BEQ94" s="2"/>
      <c r="BER94" s="2"/>
      <c r="BES94" s="2"/>
      <c r="BET94" s="2"/>
      <c r="BEU94" s="2"/>
      <c r="BEV94" s="2"/>
      <c r="BEW94" s="2"/>
      <c r="BEX94" s="2"/>
      <c r="BEY94" s="2"/>
      <c r="BEZ94" s="2"/>
      <c r="BFA94" s="2"/>
      <c r="BFB94" s="2"/>
      <c r="BFC94" s="2"/>
      <c r="BFD94" s="2"/>
      <c r="BFE94" s="2"/>
      <c r="BFF94" s="2"/>
      <c r="BFG94" s="2"/>
      <c r="BFH94" s="2"/>
      <c r="BFI94" s="2"/>
      <c r="BFJ94" s="2"/>
      <c r="BFK94" s="2"/>
      <c r="BFL94" s="2"/>
      <c r="BFM94" s="2"/>
      <c r="BFN94" s="2"/>
      <c r="BFO94" s="2"/>
      <c r="BFP94" s="2"/>
      <c r="BFQ94" s="2"/>
      <c r="BFR94" s="2"/>
      <c r="BFS94" s="2"/>
      <c r="BFT94" s="2"/>
      <c r="BFU94" s="2"/>
      <c r="BFV94" s="2"/>
      <c r="BFW94" s="2"/>
      <c r="BFX94" s="2"/>
      <c r="BFY94" s="2"/>
      <c r="BFZ94" s="2"/>
      <c r="BGA94" s="2"/>
      <c r="BGB94" s="2"/>
      <c r="BGC94" s="2"/>
      <c r="BGD94" s="2"/>
      <c r="BGE94" s="2"/>
      <c r="BGF94" s="2"/>
      <c r="BGG94" s="2"/>
      <c r="BGH94" s="2"/>
      <c r="BGI94" s="2"/>
      <c r="BGJ94" s="2"/>
      <c r="BGK94" s="2"/>
      <c r="BGL94" s="2"/>
      <c r="BGM94" s="2"/>
      <c r="BGN94" s="2"/>
      <c r="BGO94" s="2"/>
      <c r="BGP94" s="2"/>
      <c r="BGQ94" s="2"/>
      <c r="BGR94" s="2"/>
      <c r="BGS94" s="2"/>
      <c r="BGT94" s="2"/>
      <c r="BGU94" s="2"/>
      <c r="BGV94" s="2"/>
      <c r="BGW94" s="2"/>
      <c r="BGX94" s="2"/>
      <c r="BGY94" s="2"/>
      <c r="BGZ94" s="2"/>
      <c r="BHA94" s="2"/>
      <c r="BHB94" s="2"/>
      <c r="BHC94" s="2"/>
      <c r="BHD94" s="2"/>
      <c r="BHE94" s="2"/>
      <c r="BHF94" s="2"/>
      <c r="BHG94" s="2"/>
      <c r="BHH94" s="2"/>
      <c r="BHI94" s="2"/>
      <c r="BHJ94" s="2"/>
      <c r="BHK94" s="2"/>
      <c r="BHL94" s="2"/>
      <c r="BHM94" s="2"/>
      <c r="BHN94" s="2"/>
      <c r="BHO94" s="2"/>
      <c r="BHP94" s="2"/>
      <c r="BHQ94" s="2"/>
      <c r="BHR94" s="2"/>
      <c r="BHS94" s="2"/>
      <c r="BHT94" s="2"/>
      <c r="BHU94" s="2"/>
      <c r="BHV94" s="2"/>
      <c r="BHW94" s="2"/>
      <c r="BHX94" s="2"/>
      <c r="BHY94" s="2"/>
      <c r="BHZ94" s="2"/>
      <c r="BIA94" s="2"/>
      <c r="BIB94" s="2"/>
      <c r="BIC94" s="2"/>
      <c r="BID94" s="2"/>
      <c r="BIE94" s="2"/>
      <c r="BIF94" s="2"/>
      <c r="BIG94" s="2"/>
      <c r="BIH94" s="2"/>
      <c r="BII94" s="2"/>
      <c r="BIJ94" s="2"/>
    </row>
    <row r="95" spans="1:1596" s="19" customFormat="1" ht="12.95" customHeight="1">
      <c r="A95" s="420" t="s">
        <v>298</v>
      </c>
      <c r="B95" s="421" t="s">
        <v>295</v>
      </c>
      <c r="C95" s="421"/>
      <c r="D95" s="421"/>
      <c r="E95" s="422">
        <f>SUM(E93:E94)</f>
        <v>14.1730842</v>
      </c>
      <c r="F95" s="423">
        <v>9.5</v>
      </c>
      <c r="G95" s="424">
        <f>E95*F95</f>
        <v>134.64429989999999</v>
      </c>
      <c r="H95" s="421"/>
      <c r="I95" s="421"/>
      <c r="J95" s="421"/>
      <c r="K95" s="421"/>
      <c r="L95" s="421">
        <f>N95/M95</f>
        <v>284079.53413493198</v>
      </c>
      <c r="M95" s="427">
        <v>1.03</v>
      </c>
      <c r="N95" s="422">
        <f>R95-O95-G95</f>
        <v>292601.92015898001</v>
      </c>
      <c r="O95" s="421"/>
      <c r="P95" s="422">
        <f>G95+N95+O95</f>
        <v>292736.56445887999</v>
      </c>
      <c r="Q95" s="421"/>
      <c r="R95" s="422">
        <f>SUM(R93:R94)</f>
        <v>292736.56445887999</v>
      </c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  <c r="AMQ95" s="2"/>
      <c r="AMR95" s="2"/>
      <c r="AMS95" s="2"/>
      <c r="AMT95" s="2"/>
      <c r="AMU95" s="2"/>
      <c r="AMV95" s="2"/>
      <c r="AMW95" s="2"/>
      <c r="AMX95" s="2"/>
      <c r="AMY95" s="2"/>
      <c r="AMZ95" s="2"/>
      <c r="ANA95" s="2"/>
      <c r="ANB95" s="2"/>
      <c r="ANC95" s="2"/>
      <c r="AND95" s="2"/>
      <c r="ANE95" s="2"/>
      <c r="ANF95" s="2"/>
      <c r="ANG95" s="2"/>
      <c r="ANH95" s="2"/>
      <c r="ANI95" s="2"/>
      <c r="ANJ95" s="2"/>
      <c r="ANK95" s="2"/>
      <c r="ANL95" s="2"/>
      <c r="ANM95" s="2"/>
      <c r="ANN95" s="2"/>
      <c r="ANO95" s="2"/>
      <c r="ANP95" s="2"/>
      <c r="ANQ95" s="2"/>
      <c r="ANR95" s="2"/>
      <c r="ANS95" s="2"/>
      <c r="ANT95" s="2"/>
      <c r="ANU95" s="2"/>
      <c r="ANV95" s="2"/>
      <c r="ANW95" s="2"/>
      <c r="ANX95" s="2"/>
      <c r="ANY95" s="2"/>
      <c r="ANZ95" s="2"/>
      <c r="AOA95" s="2"/>
      <c r="AOB95" s="2"/>
      <c r="AOC95" s="2"/>
      <c r="AOD95" s="2"/>
      <c r="AOE95" s="2"/>
      <c r="AOF95" s="2"/>
      <c r="AOG95" s="2"/>
      <c r="AOH95" s="2"/>
      <c r="AOI95" s="2"/>
      <c r="AOJ95" s="2"/>
      <c r="AOK95" s="2"/>
      <c r="AOL95" s="2"/>
      <c r="AOM95" s="2"/>
      <c r="AON95" s="2"/>
      <c r="AOO95" s="2"/>
      <c r="AOP95" s="2"/>
      <c r="AOQ95" s="2"/>
      <c r="AOR95" s="2"/>
      <c r="AOS95" s="2"/>
      <c r="AOT95" s="2"/>
      <c r="AOU95" s="2"/>
      <c r="AOV95" s="2"/>
      <c r="AOW95" s="2"/>
      <c r="AOX95" s="2"/>
      <c r="AOY95" s="2"/>
      <c r="AOZ95" s="2"/>
      <c r="APA95" s="2"/>
      <c r="APB95" s="2"/>
      <c r="APC95" s="2"/>
      <c r="APD95" s="2"/>
      <c r="APE95" s="2"/>
      <c r="APF95" s="2"/>
      <c r="APG95" s="2"/>
      <c r="APH95" s="2"/>
      <c r="API95" s="2"/>
      <c r="APJ95" s="2"/>
      <c r="APK95" s="2"/>
      <c r="APL95" s="2"/>
      <c r="APM95" s="2"/>
      <c r="APN95" s="2"/>
      <c r="APO95" s="2"/>
      <c r="APP95" s="2"/>
      <c r="APQ95" s="2"/>
      <c r="APR95" s="2"/>
      <c r="APS95" s="2"/>
      <c r="APT95" s="2"/>
      <c r="APU95" s="2"/>
      <c r="APV95" s="2"/>
      <c r="APW95" s="2"/>
      <c r="APX95" s="2"/>
      <c r="APY95" s="2"/>
      <c r="APZ95" s="2"/>
      <c r="AQA95" s="2"/>
      <c r="AQB95" s="2"/>
      <c r="AQC95" s="2"/>
      <c r="AQD95" s="2"/>
      <c r="AQE95" s="2"/>
      <c r="AQF95" s="2"/>
      <c r="AQG95" s="2"/>
      <c r="AQH95" s="2"/>
      <c r="AQI95" s="2"/>
      <c r="AQJ95" s="2"/>
      <c r="AQK95" s="2"/>
      <c r="AQL95" s="2"/>
      <c r="AQM95" s="2"/>
      <c r="AQN95" s="2"/>
      <c r="AQO95" s="2"/>
      <c r="AQP95" s="2"/>
      <c r="AQQ95" s="2"/>
      <c r="AQR95" s="2"/>
      <c r="AQS95" s="2"/>
      <c r="AQT95" s="2"/>
      <c r="AQU95" s="2"/>
      <c r="AQV95" s="2"/>
      <c r="AQW95" s="2"/>
      <c r="AQX95" s="2"/>
      <c r="AQY95" s="2"/>
      <c r="AQZ95" s="2"/>
      <c r="ARA95" s="2"/>
      <c r="ARB95" s="2"/>
      <c r="ARC95" s="2"/>
      <c r="ARD95" s="2"/>
      <c r="ARE95" s="2"/>
      <c r="ARF95" s="2"/>
      <c r="ARG95" s="2"/>
      <c r="ARH95" s="2"/>
      <c r="ARI95" s="2"/>
      <c r="ARJ95" s="2"/>
      <c r="ARK95" s="2"/>
      <c r="ARL95" s="2"/>
      <c r="ARM95" s="2"/>
      <c r="ARN95" s="2"/>
      <c r="ARO95" s="2"/>
      <c r="ARP95" s="2"/>
      <c r="ARQ95" s="2"/>
      <c r="ARR95" s="2"/>
      <c r="ARS95" s="2"/>
      <c r="ART95" s="2"/>
      <c r="ARU95" s="2"/>
      <c r="ARV95" s="2"/>
      <c r="ARW95" s="2"/>
      <c r="ARX95" s="2"/>
      <c r="ARY95" s="2"/>
      <c r="ARZ95" s="2"/>
      <c r="ASA95" s="2"/>
      <c r="ASB95" s="2"/>
      <c r="ASC95" s="2"/>
      <c r="ASD95" s="2"/>
      <c r="ASE95" s="2"/>
      <c r="ASF95" s="2"/>
      <c r="ASG95" s="2"/>
      <c r="ASH95" s="2"/>
      <c r="ASI95" s="2"/>
      <c r="ASJ95" s="2"/>
      <c r="ASK95" s="2"/>
      <c r="ASL95" s="2"/>
      <c r="ASM95" s="2"/>
      <c r="ASN95" s="2"/>
      <c r="ASO95" s="2"/>
      <c r="ASP95" s="2"/>
      <c r="ASQ95" s="2"/>
      <c r="ASR95" s="2"/>
      <c r="ASS95" s="2"/>
      <c r="AST95" s="2"/>
      <c r="ASU95" s="2"/>
      <c r="ASV95" s="2"/>
      <c r="ASW95" s="2"/>
      <c r="ASX95" s="2"/>
      <c r="ASY95" s="2"/>
      <c r="ASZ95" s="2"/>
      <c r="ATA95" s="2"/>
      <c r="ATB95" s="2"/>
      <c r="ATC95" s="2"/>
      <c r="ATD95" s="2"/>
      <c r="ATE95" s="2"/>
      <c r="ATF95" s="2"/>
      <c r="ATG95" s="2"/>
      <c r="ATH95" s="2"/>
      <c r="ATI95" s="2"/>
      <c r="ATJ95" s="2"/>
      <c r="ATK95" s="2"/>
      <c r="ATL95" s="2"/>
      <c r="ATM95" s="2"/>
      <c r="ATN95" s="2"/>
      <c r="ATO95" s="2"/>
      <c r="ATP95" s="2"/>
      <c r="ATQ95" s="2"/>
      <c r="ATR95" s="2"/>
      <c r="ATS95" s="2"/>
      <c r="ATT95" s="2"/>
      <c r="ATU95" s="2"/>
      <c r="ATV95" s="2"/>
      <c r="ATW95" s="2"/>
      <c r="ATX95" s="2"/>
      <c r="ATY95" s="2"/>
      <c r="ATZ95" s="2"/>
      <c r="AUA95" s="2"/>
      <c r="AUB95" s="2"/>
      <c r="AUC95" s="2"/>
      <c r="AUD95" s="2"/>
      <c r="AUE95" s="2"/>
      <c r="AUF95" s="2"/>
      <c r="AUG95" s="2"/>
      <c r="AUH95" s="2"/>
      <c r="AUI95" s="2"/>
      <c r="AUJ95" s="2"/>
      <c r="AUK95" s="2"/>
      <c r="AUL95" s="2"/>
      <c r="AUM95" s="2"/>
      <c r="AUN95" s="2"/>
      <c r="AUO95" s="2"/>
      <c r="AUP95" s="2"/>
      <c r="AUQ95" s="2"/>
      <c r="AUR95" s="2"/>
      <c r="AUS95" s="2"/>
      <c r="AUT95" s="2"/>
      <c r="AUU95" s="2"/>
      <c r="AUV95" s="2"/>
      <c r="AUW95" s="2"/>
      <c r="AUX95" s="2"/>
      <c r="AUY95" s="2"/>
      <c r="AUZ95" s="2"/>
      <c r="AVA95" s="2"/>
      <c r="AVB95" s="2"/>
      <c r="AVC95" s="2"/>
      <c r="AVD95" s="2"/>
      <c r="AVE95" s="2"/>
      <c r="AVF95" s="2"/>
      <c r="AVG95" s="2"/>
      <c r="AVH95" s="2"/>
      <c r="AVI95" s="2"/>
      <c r="AVJ95" s="2"/>
      <c r="AVK95" s="2"/>
      <c r="AVL95" s="2"/>
      <c r="AVM95" s="2"/>
      <c r="AVN95" s="2"/>
      <c r="AVO95" s="2"/>
      <c r="AVP95" s="2"/>
      <c r="AVQ95" s="2"/>
      <c r="AVR95" s="2"/>
      <c r="AVS95" s="2"/>
      <c r="AVT95" s="2"/>
      <c r="AVU95" s="2"/>
      <c r="AVV95" s="2"/>
      <c r="AVW95" s="2"/>
      <c r="AVX95" s="2"/>
      <c r="AVY95" s="2"/>
      <c r="AVZ95" s="2"/>
      <c r="AWA95" s="2"/>
      <c r="AWB95" s="2"/>
      <c r="AWC95" s="2"/>
      <c r="AWD95" s="2"/>
      <c r="AWE95" s="2"/>
      <c r="AWF95" s="2"/>
      <c r="AWG95" s="2"/>
      <c r="AWH95" s="2"/>
      <c r="AWI95" s="2"/>
      <c r="AWJ95" s="2"/>
      <c r="AWK95" s="2"/>
      <c r="AWL95" s="2"/>
      <c r="AWM95" s="2"/>
      <c r="AWN95" s="2"/>
      <c r="AWO95" s="2"/>
      <c r="AWP95" s="2"/>
      <c r="AWQ95" s="2"/>
      <c r="AWR95" s="2"/>
      <c r="AWS95" s="2"/>
      <c r="AWT95" s="2"/>
      <c r="AWU95" s="2"/>
      <c r="AWV95" s="2"/>
      <c r="AWW95" s="2"/>
      <c r="AWX95" s="2"/>
      <c r="AWY95" s="2"/>
      <c r="AWZ95" s="2"/>
      <c r="AXA95" s="2"/>
      <c r="AXB95" s="2"/>
      <c r="AXC95" s="2"/>
      <c r="AXD95" s="2"/>
      <c r="AXE95" s="2"/>
      <c r="AXF95" s="2"/>
      <c r="AXG95" s="2"/>
      <c r="AXH95" s="2"/>
      <c r="AXI95" s="2"/>
      <c r="AXJ95" s="2"/>
      <c r="AXK95" s="2"/>
      <c r="AXL95" s="2"/>
      <c r="AXM95" s="2"/>
      <c r="AXN95" s="2"/>
      <c r="AXO95" s="2"/>
      <c r="AXP95" s="2"/>
      <c r="AXQ95" s="2"/>
      <c r="AXR95" s="2"/>
      <c r="AXS95" s="2"/>
      <c r="AXT95" s="2"/>
      <c r="AXU95" s="2"/>
      <c r="AXV95" s="2"/>
      <c r="AXW95" s="2"/>
      <c r="AXX95" s="2"/>
      <c r="AXY95" s="2"/>
      <c r="AXZ95" s="2"/>
      <c r="AYA95" s="2"/>
      <c r="AYB95" s="2"/>
      <c r="AYC95" s="2"/>
      <c r="AYD95" s="2"/>
      <c r="AYE95" s="2"/>
      <c r="AYF95" s="2"/>
      <c r="AYG95" s="2"/>
      <c r="AYH95" s="2"/>
      <c r="AYI95" s="2"/>
      <c r="AYJ95" s="2"/>
      <c r="AYK95" s="2"/>
      <c r="AYL95" s="2"/>
      <c r="AYM95" s="2"/>
      <c r="AYN95" s="2"/>
      <c r="AYO95" s="2"/>
      <c r="AYP95" s="2"/>
      <c r="AYQ95" s="2"/>
      <c r="AYR95" s="2"/>
      <c r="AYS95" s="2"/>
      <c r="AYT95" s="2"/>
      <c r="AYU95" s="2"/>
      <c r="AYV95" s="2"/>
      <c r="AYW95" s="2"/>
      <c r="AYX95" s="2"/>
      <c r="AYY95" s="2"/>
      <c r="AYZ95" s="2"/>
      <c r="AZA95" s="2"/>
      <c r="AZB95" s="2"/>
      <c r="AZC95" s="2"/>
      <c r="AZD95" s="2"/>
      <c r="AZE95" s="2"/>
      <c r="AZF95" s="2"/>
      <c r="AZG95" s="2"/>
      <c r="AZH95" s="2"/>
      <c r="AZI95" s="2"/>
      <c r="AZJ95" s="2"/>
      <c r="AZK95" s="2"/>
      <c r="AZL95" s="2"/>
      <c r="AZM95" s="2"/>
      <c r="AZN95" s="2"/>
      <c r="AZO95" s="2"/>
      <c r="AZP95" s="2"/>
      <c r="AZQ95" s="2"/>
      <c r="AZR95" s="2"/>
      <c r="AZS95" s="2"/>
      <c r="AZT95" s="2"/>
      <c r="AZU95" s="2"/>
      <c r="AZV95" s="2"/>
      <c r="AZW95" s="2"/>
      <c r="AZX95" s="2"/>
      <c r="AZY95" s="2"/>
      <c r="AZZ95" s="2"/>
      <c r="BAA95" s="2"/>
      <c r="BAB95" s="2"/>
      <c r="BAC95" s="2"/>
      <c r="BAD95" s="2"/>
      <c r="BAE95" s="2"/>
      <c r="BAF95" s="2"/>
      <c r="BAG95" s="2"/>
      <c r="BAH95" s="2"/>
      <c r="BAI95" s="2"/>
      <c r="BAJ95" s="2"/>
      <c r="BAK95" s="2"/>
      <c r="BAL95" s="2"/>
      <c r="BAM95" s="2"/>
      <c r="BAN95" s="2"/>
      <c r="BAO95" s="2"/>
      <c r="BAP95" s="2"/>
      <c r="BAQ95" s="2"/>
      <c r="BAR95" s="2"/>
      <c r="BAS95" s="2"/>
      <c r="BAT95" s="2"/>
      <c r="BAU95" s="2"/>
      <c r="BAV95" s="2"/>
      <c r="BAW95" s="2"/>
      <c r="BAX95" s="2"/>
      <c r="BAY95" s="2"/>
      <c r="BAZ95" s="2"/>
      <c r="BBA95" s="2"/>
      <c r="BBB95" s="2"/>
      <c r="BBC95" s="2"/>
      <c r="BBD95" s="2"/>
      <c r="BBE95" s="2"/>
      <c r="BBF95" s="2"/>
      <c r="BBG95" s="2"/>
      <c r="BBH95" s="2"/>
      <c r="BBI95" s="2"/>
      <c r="BBJ95" s="2"/>
      <c r="BBK95" s="2"/>
      <c r="BBL95" s="2"/>
      <c r="BBM95" s="2"/>
      <c r="BBN95" s="2"/>
      <c r="BBO95" s="2"/>
      <c r="BBP95" s="2"/>
      <c r="BBQ95" s="2"/>
      <c r="BBR95" s="2"/>
      <c r="BBS95" s="2"/>
      <c r="BBT95" s="2"/>
      <c r="BBU95" s="2"/>
      <c r="BBV95" s="2"/>
      <c r="BBW95" s="2"/>
      <c r="BBX95" s="2"/>
      <c r="BBY95" s="2"/>
      <c r="BBZ95" s="2"/>
      <c r="BCA95" s="2"/>
      <c r="BCB95" s="2"/>
      <c r="BCC95" s="2"/>
      <c r="BCD95" s="2"/>
      <c r="BCE95" s="2"/>
      <c r="BCF95" s="2"/>
      <c r="BCG95" s="2"/>
      <c r="BCH95" s="2"/>
      <c r="BCI95" s="2"/>
      <c r="BCJ95" s="2"/>
      <c r="BCK95" s="2"/>
      <c r="BCL95" s="2"/>
      <c r="BCM95" s="2"/>
      <c r="BCN95" s="2"/>
      <c r="BCO95" s="2"/>
      <c r="BCP95" s="2"/>
      <c r="BCQ95" s="2"/>
      <c r="BCR95" s="2"/>
      <c r="BCS95" s="2"/>
      <c r="BCT95" s="2"/>
      <c r="BCU95" s="2"/>
      <c r="BCV95" s="2"/>
      <c r="BCW95" s="2"/>
      <c r="BCX95" s="2"/>
      <c r="BCY95" s="2"/>
      <c r="BCZ95" s="2"/>
      <c r="BDA95" s="2"/>
      <c r="BDB95" s="2"/>
      <c r="BDC95" s="2"/>
      <c r="BDD95" s="2"/>
      <c r="BDE95" s="2"/>
      <c r="BDF95" s="2"/>
      <c r="BDG95" s="2"/>
      <c r="BDH95" s="2"/>
      <c r="BDI95" s="2"/>
      <c r="BDJ95" s="2"/>
      <c r="BDK95" s="2"/>
      <c r="BDL95" s="2"/>
      <c r="BDM95" s="2"/>
      <c r="BDN95" s="2"/>
      <c r="BDO95" s="2"/>
      <c r="BDP95" s="2"/>
      <c r="BDQ95" s="2"/>
      <c r="BDR95" s="2"/>
      <c r="BDS95" s="2"/>
      <c r="BDT95" s="2"/>
      <c r="BDU95" s="2"/>
      <c r="BDV95" s="2"/>
      <c r="BDW95" s="2"/>
      <c r="BDX95" s="2"/>
      <c r="BDY95" s="2"/>
      <c r="BDZ95" s="2"/>
      <c r="BEA95" s="2"/>
      <c r="BEB95" s="2"/>
      <c r="BEC95" s="2"/>
      <c r="BED95" s="2"/>
      <c r="BEE95" s="2"/>
      <c r="BEF95" s="2"/>
      <c r="BEG95" s="2"/>
      <c r="BEH95" s="2"/>
      <c r="BEI95" s="2"/>
      <c r="BEJ95" s="2"/>
      <c r="BEK95" s="2"/>
      <c r="BEL95" s="2"/>
      <c r="BEM95" s="2"/>
      <c r="BEN95" s="2"/>
      <c r="BEO95" s="2"/>
      <c r="BEP95" s="2"/>
      <c r="BEQ95" s="2"/>
      <c r="BER95" s="2"/>
      <c r="BES95" s="2"/>
      <c r="BET95" s="2"/>
      <c r="BEU95" s="2"/>
      <c r="BEV95" s="2"/>
      <c r="BEW95" s="2"/>
      <c r="BEX95" s="2"/>
      <c r="BEY95" s="2"/>
      <c r="BEZ95" s="2"/>
      <c r="BFA95" s="2"/>
      <c r="BFB95" s="2"/>
      <c r="BFC95" s="2"/>
      <c r="BFD95" s="2"/>
      <c r="BFE95" s="2"/>
      <c r="BFF95" s="2"/>
      <c r="BFG95" s="2"/>
      <c r="BFH95" s="2"/>
      <c r="BFI95" s="2"/>
      <c r="BFJ95" s="2"/>
      <c r="BFK95" s="2"/>
      <c r="BFL95" s="2"/>
      <c r="BFM95" s="2"/>
      <c r="BFN95" s="2"/>
      <c r="BFO95" s="2"/>
      <c r="BFP95" s="2"/>
      <c r="BFQ95" s="2"/>
      <c r="BFR95" s="2"/>
      <c r="BFS95" s="2"/>
      <c r="BFT95" s="2"/>
      <c r="BFU95" s="2"/>
      <c r="BFV95" s="2"/>
      <c r="BFW95" s="2"/>
      <c r="BFX95" s="2"/>
      <c r="BFY95" s="2"/>
      <c r="BFZ95" s="2"/>
      <c r="BGA95" s="2"/>
      <c r="BGB95" s="2"/>
      <c r="BGC95" s="2"/>
      <c r="BGD95" s="2"/>
      <c r="BGE95" s="2"/>
      <c r="BGF95" s="2"/>
      <c r="BGG95" s="2"/>
      <c r="BGH95" s="2"/>
      <c r="BGI95" s="2"/>
      <c r="BGJ95" s="2"/>
      <c r="BGK95" s="2"/>
      <c r="BGL95" s="2"/>
      <c r="BGM95" s="2"/>
      <c r="BGN95" s="2"/>
      <c r="BGO95" s="2"/>
      <c r="BGP95" s="2"/>
      <c r="BGQ95" s="2"/>
      <c r="BGR95" s="2"/>
      <c r="BGS95" s="2"/>
      <c r="BGT95" s="2"/>
      <c r="BGU95" s="2"/>
      <c r="BGV95" s="2"/>
      <c r="BGW95" s="2"/>
      <c r="BGX95" s="2"/>
      <c r="BGY95" s="2"/>
      <c r="BGZ95" s="2"/>
      <c r="BHA95" s="2"/>
      <c r="BHB95" s="2"/>
      <c r="BHC95" s="2"/>
      <c r="BHD95" s="2"/>
      <c r="BHE95" s="2"/>
      <c r="BHF95" s="2"/>
      <c r="BHG95" s="2"/>
      <c r="BHH95" s="2"/>
      <c r="BHI95" s="2"/>
      <c r="BHJ95" s="2"/>
      <c r="BHK95" s="2"/>
      <c r="BHL95" s="2"/>
      <c r="BHM95" s="2"/>
      <c r="BHN95" s="2"/>
      <c r="BHO95" s="2"/>
      <c r="BHP95" s="2"/>
      <c r="BHQ95" s="2"/>
      <c r="BHR95" s="2"/>
      <c r="BHS95" s="2"/>
      <c r="BHT95" s="2"/>
      <c r="BHU95" s="2"/>
      <c r="BHV95" s="2"/>
      <c r="BHW95" s="2"/>
      <c r="BHX95" s="2"/>
      <c r="BHY95" s="2"/>
      <c r="BHZ95" s="2"/>
      <c r="BIA95" s="2"/>
      <c r="BIB95" s="2"/>
      <c r="BIC95" s="2"/>
      <c r="BID95" s="2"/>
      <c r="BIE95" s="2"/>
      <c r="BIF95" s="2"/>
      <c r="BIG95" s="2"/>
      <c r="BIH95" s="2"/>
      <c r="BII95" s="2"/>
      <c r="BIJ95" s="2"/>
    </row>
    <row r="96" spans="1:1596" s="19" customFormat="1" ht="12.95" customHeight="1">
      <c r="A96" s="420" t="s">
        <v>123</v>
      </c>
      <c r="B96" s="421" t="s">
        <v>299</v>
      </c>
      <c r="C96" s="421"/>
      <c r="D96" s="421"/>
      <c r="E96" s="422"/>
      <c r="F96" s="423"/>
      <c r="G96" s="424"/>
      <c r="H96" s="421"/>
      <c r="I96" s="421"/>
      <c r="J96" s="421"/>
      <c r="K96" s="421"/>
      <c r="L96" s="422">
        <v>194174</v>
      </c>
      <c r="M96" s="427">
        <v>1.03</v>
      </c>
      <c r="N96" s="422">
        <f>L96*M96</f>
        <v>199999.22</v>
      </c>
      <c r="O96" s="421"/>
      <c r="P96" s="422"/>
      <c r="Q96" s="421"/>
      <c r="R96" s="422">
        <v>199999.22</v>
      </c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  <c r="AMQ96" s="2"/>
      <c r="AMR96" s="2"/>
      <c r="AMS96" s="2"/>
      <c r="AMT96" s="2"/>
      <c r="AMU96" s="2"/>
      <c r="AMV96" s="2"/>
      <c r="AMW96" s="2"/>
      <c r="AMX96" s="2"/>
      <c r="AMY96" s="2"/>
      <c r="AMZ96" s="2"/>
      <c r="ANA96" s="2"/>
      <c r="ANB96" s="2"/>
      <c r="ANC96" s="2"/>
      <c r="AND96" s="2"/>
      <c r="ANE96" s="2"/>
      <c r="ANF96" s="2"/>
      <c r="ANG96" s="2"/>
      <c r="ANH96" s="2"/>
      <c r="ANI96" s="2"/>
      <c r="ANJ96" s="2"/>
      <c r="ANK96" s="2"/>
      <c r="ANL96" s="2"/>
      <c r="ANM96" s="2"/>
      <c r="ANN96" s="2"/>
      <c r="ANO96" s="2"/>
      <c r="ANP96" s="2"/>
      <c r="ANQ96" s="2"/>
      <c r="ANR96" s="2"/>
      <c r="ANS96" s="2"/>
      <c r="ANT96" s="2"/>
      <c r="ANU96" s="2"/>
      <c r="ANV96" s="2"/>
      <c r="ANW96" s="2"/>
      <c r="ANX96" s="2"/>
      <c r="ANY96" s="2"/>
      <c r="ANZ96" s="2"/>
      <c r="AOA96" s="2"/>
      <c r="AOB96" s="2"/>
      <c r="AOC96" s="2"/>
      <c r="AOD96" s="2"/>
      <c r="AOE96" s="2"/>
      <c r="AOF96" s="2"/>
      <c r="AOG96" s="2"/>
      <c r="AOH96" s="2"/>
      <c r="AOI96" s="2"/>
      <c r="AOJ96" s="2"/>
      <c r="AOK96" s="2"/>
      <c r="AOL96" s="2"/>
      <c r="AOM96" s="2"/>
      <c r="AON96" s="2"/>
      <c r="AOO96" s="2"/>
      <c r="AOP96" s="2"/>
      <c r="AOQ96" s="2"/>
      <c r="AOR96" s="2"/>
      <c r="AOS96" s="2"/>
      <c r="AOT96" s="2"/>
      <c r="AOU96" s="2"/>
      <c r="AOV96" s="2"/>
      <c r="AOW96" s="2"/>
      <c r="AOX96" s="2"/>
      <c r="AOY96" s="2"/>
      <c r="AOZ96" s="2"/>
      <c r="APA96" s="2"/>
      <c r="APB96" s="2"/>
      <c r="APC96" s="2"/>
      <c r="APD96" s="2"/>
      <c r="APE96" s="2"/>
      <c r="APF96" s="2"/>
      <c r="APG96" s="2"/>
      <c r="APH96" s="2"/>
      <c r="API96" s="2"/>
      <c r="APJ96" s="2"/>
      <c r="APK96" s="2"/>
      <c r="APL96" s="2"/>
      <c r="APM96" s="2"/>
      <c r="APN96" s="2"/>
      <c r="APO96" s="2"/>
      <c r="APP96" s="2"/>
      <c r="APQ96" s="2"/>
      <c r="APR96" s="2"/>
      <c r="APS96" s="2"/>
      <c r="APT96" s="2"/>
      <c r="APU96" s="2"/>
      <c r="APV96" s="2"/>
      <c r="APW96" s="2"/>
      <c r="APX96" s="2"/>
      <c r="APY96" s="2"/>
      <c r="APZ96" s="2"/>
      <c r="AQA96" s="2"/>
      <c r="AQB96" s="2"/>
      <c r="AQC96" s="2"/>
      <c r="AQD96" s="2"/>
      <c r="AQE96" s="2"/>
      <c r="AQF96" s="2"/>
      <c r="AQG96" s="2"/>
      <c r="AQH96" s="2"/>
      <c r="AQI96" s="2"/>
      <c r="AQJ96" s="2"/>
      <c r="AQK96" s="2"/>
      <c r="AQL96" s="2"/>
      <c r="AQM96" s="2"/>
      <c r="AQN96" s="2"/>
      <c r="AQO96" s="2"/>
      <c r="AQP96" s="2"/>
      <c r="AQQ96" s="2"/>
      <c r="AQR96" s="2"/>
      <c r="AQS96" s="2"/>
      <c r="AQT96" s="2"/>
      <c r="AQU96" s="2"/>
      <c r="AQV96" s="2"/>
      <c r="AQW96" s="2"/>
      <c r="AQX96" s="2"/>
      <c r="AQY96" s="2"/>
      <c r="AQZ96" s="2"/>
      <c r="ARA96" s="2"/>
      <c r="ARB96" s="2"/>
      <c r="ARC96" s="2"/>
      <c r="ARD96" s="2"/>
      <c r="ARE96" s="2"/>
      <c r="ARF96" s="2"/>
      <c r="ARG96" s="2"/>
      <c r="ARH96" s="2"/>
      <c r="ARI96" s="2"/>
      <c r="ARJ96" s="2"/>
      <c r="ARK96" s="2"/>
      <c r="ARL96" s="2"/>
      <c r="ARM96" s="2"/>
      <c r="ARN96" s="2"/>
      <c r="ARO96" s="2"/>
      <c r="ARP96" s="2"/>
      <c r="ARQ96" s="2"/>
      <c r="ARR96" s="2"/>
      <c r="ARS96" s="2"/>
      <c r="ART96" s="2"/>
      <c r="ARU96" s="2"/>
      <c r="ARV96" s="2"/>
      <c r="ARW96" s="2"/>
      <c r="ARX96" s="2"/>
      <c r="ARY96" s="2"/>
      <c r="ARZ96" s="2"/>
      <c r="ASA96" s="2"/>
      <c r="ASB96" s="2"/>
      <c r="ASC96" s="2"/>
      <c r="ASD96" s="2"/>
      <c r="ASE96" s="2"/>
      <c r="ASF96" s="2"/>
      <c r="ASG96" s="2"/>
      <c r="ASH96" s="2"/>
      <c r="ASI96" s="2"/>
      <c r="ASJ96" s="2"/>
      <c r="ASK96" s="2"/>
      <c r="ASL96" s="2"/>
      <c r="ASM96" s="2"/>
      <c r="ASN96" s="2"/>
      <c r="ASO96" s="2"/>
      <c r="ASP96" s="2"/>
      <c r="ASQ96" s="2"/>
      <c r="ASR96" s="2"/>
      <c r="ASS96" s="2"/>
      <c r="AST96" s="2"/>
      <c r="ASU96" s="2"/>
      <c r="ASV96" s="2"/>
      <c r="ASW96" s="2"/>
      <c r="ASX96" s="2"/>
      <c r="ASY96" s="2"/>
      <c r="ASZ96" s="2"/>
      <c r="ATA96" s="2"/>
      <c r="ATB96" s="2"/>
      <c r="ATC96" s="2"/>
      <c r="ATD96" s="2"/>
      <c r="ATE96" s="2"/>
      <c r="ATF96" s="2"/>
      <c r="ATG96" s="2"/>
      <c r="ATH96" s="2"/>
      <c r="ATI96" s="2"/>
      <c r="ATJ96" s="2"/>
      <c r="ATK96" s="2"/>
      <c r="ATL96" s="2"/>
      <c r="ATM96" s="2"/>
      <c r="ATN96" s="2"/>
      <c r="ATO96" s="2"/>
      <c r="ATP96" s="2"/>
      <c r="ATQ96" s="2"/>
      <c r="ATR96" s="2"/>
      <c r="ATS96" s="2"/>
      <c r="ATT96" s="2"/>
      <c r="ATU96" s="2"/>
      <c r="ATV96" s="2"/>
      <c r="ATW96" s="2"/>
      <c r="ATX96" s="2"/>
      <c r="ATY96" s="2"/>
      <c r="ATZ96" s="2"/>
      <c r="AUA96" s="2"/>
      <c r="AUB96" s="2"/>
      <c r="AUC96" s="2"/>
      <c r="AUD96" s="2"/>
      <c r="AUE96" s="2"/>
      <c r="AUF96" s="2"/>
      <c r="AUG96" s="2"/>
      <c r="AUH96" s="2"/>
      <c r="AUI96" s="2"/>
      <c r="AUJ96" s="2"/>
      <c r="AUK96" s="2"/>
      <c r="AUL96" s="2"/>
      <c r="AUM96" s="2"/>
      <c r="AUN96" s="2"/>
      <c r="AUO96" s="2"/>
      <c r="AUP96" s="2"/>
      <c r="AUQ96" s="2"/>
      <c r="AUR96" s="2"/>
      <c r="AUS96" s="2"/>
      <c r="AUT96" s="2"/>
      <c r="AUU96" s="2"/>
      <c r="AUV96" s="2"/>
      <c r="AUW96" s="2"/>
      <c r="AUX96" s="2"/>
      <c r="AUY96" s="2"/>
      <c r="AUZ96" s="2"/>
      <c r="AVA96" s="2"/>
      <c r="AVB96" s="2"/>
      <c r="AVC96" s="2"/>
      <c r="AVD96" s="2"/>
      <c r="AVE96" s="2"/>
      <c r="AVF96" s="2"/>
      <c r="AVG96" s="2"/>
      <c r="AVH96" s="2"/>
      <c r="AVI96" s="2"/>
      <c r="AVJ96" s="2"/>
      <c r="AVK96" s="2"/>
      <c r="AVL96" s="2"/>
      <c r="AVM96" s="2"/>
      <c r="AVN96" s="2"/>
      <c r="AVO96" s="2"/>
      <c r="AVP96" s="2"/>
      <c r="AVQ96" s="2"/>
      <c r="AVR96" s="2"/>
      <c r="AVS96" s="2"/>
      <c r="AVT96" s="2"/>
      <c r="AVU96" s="2"/>
      <c r="AVV96" s="2"/>
      <c r="AVW96" s="2"/>
      <c r="AVX96" s="2"/>
      <c r="AVY96" s="2"/>
      <c r="AVZ96" s="2"/>
      <c r="AWA96" s="2"/>
      <c r="AWB96" s="2"/>
      <c r="AWC96" s="2"/>
      <c r="AWD96" s="2"/>
      <c r="AWE96" s="2"/>
      <c r="AWF96" s="2"/>
      <c r="AWG96" s="2"/>
      <c r="AWH96" s="2"/>
      <c r="AWI96" s="2"/>
      <c r="AWJ96" s="2"/>
      <c r="AWK96" s="2"/>
      <c r="AWL96" s="2"/>
      <c r="AWM96" s="2"/>
      <c r="AWN96" s="2"/>
      <c r="AWO96" s="2"/>
      <c r="AWP96" s="2"/>
      <c r="AWQ96" s="2"/>
      <c r="AWR96" s="2"/>
      <c r="AWS96" s="2"/>
      <c r="AWT96" s="2"/>
      <c r="AWU96" s="2"/>
      <c r="AWV96" s="2"/>
      <c r="AWW96" s="2"/>
      <c r="AWX96" s="2"/>
      <c r="AWY96" s="2"/>
      <c r="AWZ96" s="2"/>
      <c r="AXA96" s="2"/>
      <c r="AXB96" s="2"/>
      <c r="AXC96" s="2"/>
      <c r="AXD96" s="2"/>
      <c r="AXE96" s="2"/>
      <c r="AXF96" s="2"/>
      <c r="AXG96" s="2"/>
      <c r="AXH96" s="2"/>
      <c r="AXI96" s="2"/>
      <c r="AXJ96" s="2"/>
      <c r="AXK96" s="2"/>
      <c r="AXL96" s="2"/>
      <c r="AXM96" s="2"/>
      <c r="AXN96" s="2"/>
      <c r="AXO96" s="2"/>
      <c r="AXP96" s="2"/>
      <c r="AXQ96" s="2"/>
      <c r="AXR96" s="2"/>
      <c r="AXS96" s="2"/>
      <c r="AXT96" s="2"/>
      <c r="AXU96" s="2"/>
      <c r="AXV96" s="2"/>
      <c r="AXW96" s="2"/>
      <c r="AXX96" s="2"/>
      <c r="AXY96" s="2"/>
      <c r="AXZ96" s="2"/>
      <c r="AYA96" s="2"/>
      <c r="AYB96" s="2"/>
      <c r="AYC96" s="2"/>
      <c r="AYD96" s="2"/>
      <c r="AYE96" s="2"/>
      <c r="AYF96" s="2"/>
      <c r="AYG96" s="2"/>
      <c r="AYH96" s="2"/>
      <c r="AYI96" s="2"/>
      <c r="AYJ96" s="2"/>
      <c r="AYK96" s="2"/>
      <c r="AYL96" s="2"/>
      <c r="AYM96" s="2"/>
      <c r="AYN96" s="2"/>
      <c r="AYO96" s="2"/>
      <c r="AYP96" s="2"/>
      <c r="AYQ96" s="2"/>
      <c r="AYR96" s="2"/>
      <c r="AYS96" s="2"/>
      <c r="AYT96" s="2"/>
      <c r="AYU96" s="2"/>
      <c r="AYV96" s="2"/>
      <c r="AYW96" s="2"/>
      <c r="AYX96" s="2"/>
      <c r="AYY96" s="2"/>
      <c r="AYZ96" s="2"/>
      <c r="AZA96" s="2"/>
      <c r="AZB96" s="2"/>
      <c r="AZC96" s="2"/>
      <c r="AZD96" s="2"/>
      <c r="AZE96" s="2"/>
      <c r="AZF96" s="2"/>
      <c r="AZG96" s="2"/>
      <c r="AZH96" s="2"/>
      <c r="AZI96" s="2"/>
      <c r="AZJ96" s="2"/>
      <c r="AZK96" s="2"/>
      <c r="AZL96" s="2"/>
      <c r="AZM96" s="2"/>
      <c r="AZN96" s="2"/>
      <c r="AZO96" s="2"/>
      <c r="AZP96" s="2"/>
      <c r="AZQ96" s="2"/>
      <c r="AZR96" s="2"/>
      <c r="AZS96" s="2"/>
      <c r="AZT96" s="2"/>
      <c r="AZU96" s="2"/>
      <c r="AZV96" s="2"/>
      <c r="AZW96" s="2"/>
      <c r="AZX96" s="2"/>
      <c r="AZY96" s="2"/>
      <c r="AZZ96" s="2"/>
      <c r="BAA96" s="2"/>
      <c r="BAB96" s="2"/>
      <c r="BAC96" s="2"/>
      <c r="BAD96" s="2"/>
      <c r="BAE96" s="2"/>
      <c r="BAF96" s="2"/>
      <c r="BAG96" s="2"/>
      <c r="BAH96" s="2"/>
      <c r="BAI96" s="2"/>
      <c r="BAJ96" s="2"/>
      <c r="BAK96" s="2"/>
      <c r="BAL96" s="2"/>
      <c r="BAM96" s="2"/>
      <c r="BAN96" s="2"/>
      <c r="BAO96" s="2"/>
      <c r="BAP96" s="2"/>
      <c r="BAQ96" s="2"/>
      <c r="BAR96" s="2"/>
      <c r="BAS96" s="2"/>
      <c r="BAT96" s="2"/>
      <c r="BAU96" s="2"/>
      <c r="BAV96" s="2"/>
      <c r="BAW96" s="2"/>
      <c r="BAX96" s="2"/>
      <c r="BAY96" s="2"/>
      <c r="BAZ96" s="2"/>
      <c r="BBA96" s="2"/>
      <c r="BBB96" s="2"/>
      <c r="BBC96" s="2"/>
      <c r="BBD96" s="2"/>
      <c r="BBE96" s="2"/>
      <c r="BBF96" s="2"/>
      <c r="BBG96" s="2"/>
      <c r="BBH96" s="2"/>
      <c r="BBI96" s="2"/>
      <c r="BBJ96" s="2"/>
      <c r="BBK96" s="2"/>
      <c r="BBL96" s="2"/>
      <c r="BBM96" s="2"/>
      <c r="BBN96" s="2"/>
      <c r="BBO96" s="2"/>
      <c r="BBP96" s="2"/>
      <c r="BBQ96" s="2"/>
      <c r="BBR96" s="2"/>
      <c r="BBS96" s="2"/>
      <c r="BBT96" s="2"/>
      <c r="BBU96" s="2"/>
      <c r="BBV96" s="2"/>
      <c r="BBW96" s="2"/>
      <c r="BBX96" s="2"/>
      <c r="BBY96" s="2"/>
      <c r="BBZ96" s="2"/>
      <c r="BCA96" s="2"/>
      <c r="BCB96" s="2"/>
      <c r="BCC96" s="2"/>
      <c r="BCD96" s="2"/>
      <c r="BCE96" s="2"/>
      <c r="BCF96" s="2"/>
      <c r="BCG96" s="2"/>
      <c r="BCH96" s="2"/>
      <c r="BCI96" s="2"/>
      <c r="BCJ96" s="2"/>
      <c r="BCK96" s="2"/>
      <c r="BCL96" s="2"/>
      <c r="BCM96" s="2"/>
      <c r="BCN96" s="2"/>
      <c r="BCO96" s="2"/>
      <c r="BCP96" s="2"/>
      <c r="BCQ96" s="2"/>
      <c r="BCR96" s="2"/>
      <c r="BCS96" s="2"/>
      <c r="BCT96" s="2"/>
      <c r="BCU96" s="2"/>
      <c r="BCV96" s="2"/>
      <c r="BCW96" s="2"/>
      <c r="BCX96" s="2"/>
      <c r="BCY96" s="2"/>
      <c r="BCZ96" s="2"/>
      <c r="BDA96" s="2"/>
      <c r="BDB96" s="2"/>
      <c r="BDC96" s="2"/>
      <c r="BDD96" s="2"/>
      <c r="BDE96" s="2"/>
      <c r="BDF96" s="2"/>
      <c r="BDG96" s="2"/>
      <c r="BDH96" s="2"/>
      <c r="BDI96" s="2"/>
      <c r="BDJ96" s="2"/>
      <c r="BDK96" s="2"/>
      <c r="BDL96" s="2"/>
      <c r="BDM96" s="2"/>
      <c r="BDN96" s="2"/>
      <c r="BDO96" s="2"/>
      <c r="BDP96" s="2"/>
      <c r="BDQ96" s="2"/>
      <c r="BDR96" s="2"/>
      <c r="BDS96" s="2"/>
      <c r="BDT96" s="2"/>
      <c r="BDU96" s="2"/>
      <c r="BDV96" s="2"/>
      <c r="BDW96" s="2"/>
      <c r="BDX96" s="2"/>
      <c r="BDY96" s="2"/>
      <c r="BDZ96" s="2"/>
      <c r="BEA96" s="2"/>
      <c r="BEB96" s="2"/>
      <c r="BEC96" s="2"/>
      <c r="BED96" s="2"/>
      <c r="BEE96" s="2"/>
      <c r="BEF96" s="2"/>
      <c r="BEG96" s="2"/>
      <c r="BEH96" s="2"/>
      <c r="BEI96" s="2"/>
      <c r="BEJ96" s="2"/>
      <c r="BEK96" s="2"/>
      <c r="BEL96" s="2"/>
      <c r="BEM96" s="2"/>
      <c r="BEN96" s="2"/>
      <c r="BEO96" s="2"/>
      <c r="BEP96" s="2"/>
      <c r="BEQ96" s="2"/>
      <c r="BER96" s="2"/>
      <c r="BES96" s="2"/>
      <c r="BET96" s="2"/>
      <c r="BEU96" s="2"/>
      <c r="BEV96" s="2"/>
      <c r="BEW96" s="2"/>
      <c r="BEX96" s="2"/>
      <c r="BEY96" s="2"/>
      <c r="BEZ96" s="2"/>
      <c r="BFA96" s="2"/>
      <c r="BFB96" s="2"/>
      <c r="BFC96" s="2"/>
      <c r="BFD96" s="2"/>
      <c r="BFE96" s="2"/>
      <c r="BFF96" s="2"/>
      <c r="BFG96" s="2"/>
      <c r="BFH96" s="2"/>
      <c r="BFI96" s="2"/>
      <c r="BFJ96" s="2"/>
      <c r="BFK96" s="2"/>
      <c r="BFL96" s="2"/>
      <c r="BFM96" s="2"/>
      <c r="BFN96" s="2"/>
      <c r="BFO96" s="2"/>
      <c r="BFP96" s="2"/>
      <c r="BFQ96" s="2"/>
      <c r="BFR96" s="2"/>
      <c r="BFS96" s="2"/>
      <c r="BFT96" s="2"/>
      <c r="BFU96" s="2"/>
      <c r="BFV96" s="2"/>
      <c r="BFW96" s="2"/>
      <c r="BFX96" s="2"/>
      <c r="BFY96" s="2"/>
      <c r="BFZ96" s="2"/>
      <c r="BGA96" s="2"/>
      <c r="BGB96" s="2"/>
      <c r="BGC96" s="2"/>
      <c r="BGD96" s="2"/>
      <c r="BGE96" s="2"/>
      <c r="BGF96" s="2"/>
      <c r="BGG96" s="2"/>
      <c r="BGH96" s="2"/>
      <c r="BGI96" s="2"/>
      <c r="BGJ96" s="2"/>
      <c r="BGK96" s="2"/>
      <c r="BGL96" s="2"/>
      <c r="BGM96" s="2"/>
      <c r="BGN96" s="2"/>
      <c r="BGO96" s="2"/>
      <c r="BGP96" s="2"/>
      <c r="BGQ96" s="2"/>
      <c r="BGR96" s="2"/>
      <c r="BGS96" s="2"/>
      <c r="BGT96" s="2"/>
      <c r="BGU96" s="2"/>
      <c r="BGV96" s="2"/>
      <c r="BGW96" s="2"/>
      <c r="BGX96" s="2"/>
      <c r="BGY96" s="2"/>
      <c r="BGZ96" s="2"/>
      <c r="BHA96" s="2"/>
      <c r="BHB96" s="2"/>
      <c r="BHC96" s="2"/>
      <c r="BHD96" s="2"/>
      <c r="BHE96" s="2"/>
      <c r="BHF96" s="2"/>
      <c r="BHG96" s="2"/>
      <c r="BHH96" s="2"/>
      <c r="BHI96" s="2"/>
      <c r="BHJ96" s="2"/>
      <c r="BHK96" s="2"/>
      <c r="BHL96" s="2"/>
      <c r="BHM96" s="2"/>
      <c r="BHN96" s="2"/>
      <c r="BHO96" s="2"/>
      <c r="BHP96" s="2"/>
      <c r="BHQ96" s="2"/>
      <c r="BHR96" s="2"/>
      <c r="BHS96" s="2"/>
      <c r="BHT96" s="2"/>
      <c r="BHU96" s="2"/>
      <c r="BHV96" s="2"/>
      <c r="BHW96" s="2"/>
      <c r="BHX96" s="2"/>
      <c r="BHY96" s="2"/>
      <c r="BHZ96" s="2"/>
      <c r="BIA96" s="2"/>
      <c r="BIB96" s="2"/>
      <c r="BIC96" s="2"/>
      <c r="BID96" s="2"/>
      <c r="BIE96" s="2"/>
      <c r="BIF96" s="2"/>
      <c r="BIG96" s="2"/>
      <c r="BIH96" s="2"/>
      <c r="BII96" s="2"/>
      <c r="BIJ96" s="2"/>
    </row>
    <row r="97" spans="1:1596" s="19" customFormat="1" ht="12.95" customHeight="1">
      <c r="A97" s="15" t="s">
        <v>300</v>
      </c>
      <c r="B97" s="28"/>
      <c r="C97" s="28"/>
      <c r="D97" s="28"/>
      <c r="E97" s="288"/>
      <c r="F97" s="29"/>
      <c r="G97" s="57"/>
      <c r="H97" s="28"/>
      <c r="I97" s="28"/>
      <c r="J97" s="28"/>
      <c r="K97" s="28"/>
      <c r="L97" s="28"/>
      <c r="M97" s="16"/>
      <c r="N97" s="288"/>
      <c r="O97" s="28"/>
      <c r="P97" s="288"/>
      <c r="Q97" s="28"/>
      <c r="R97" s="288">
        <f>R96-R95</f>
        <v>-92737.344458880005</v>
      </c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  <c r="AMN97" s="2"/>
      <c r="AMO97" s="2"/>
      <c r="AMP97" s="2"/>
      <c r="AMQ97" s="2"/>
      <c r="AMR97" s="2"/>
      <c r="AMS97" s="2"/>
      <c r="AMT97" s="2"/>
      <c r="AMU97" s="2"/>
      <c r="AMV97" s="2"/>
      <c r="AMW97" s="2"/>
      <c r="AMX97" s="2"/>
      <c r="AMY97" s="2"/>
      <c r="AMZ97" s="2"/>
      <c r="ANA97" s="2"/>
      <c r="ANB97" s="2"/>
      <c r="ANC97" s="2"/>
      <c r="AND97" s="2"/>
      <c r="ANE97" s="2"/>
      <c r="ANF97" s="2"/>
      <c r="ANG97" s="2"/>
      <c r="ANH97" s="2"/>
      <c r="ANI97" s="2"/>
      <c r="ANJ97" s="2"/>
      <c r="ANK97" s="2"/>
      <c r="ANL97" s="2"/>
      <c r="ANM97" s="2"/>
      <c r="ANN97" s="2"/>
      <c r="ANO97" s="2"/>
      <c r="ANP97" s="2"/>
      <c r="ANQ97" s="2"/>
      <c r="ANR97" s="2"/>
      <c r="ANS97" s="2"/>
      <c r="ANT97" s="2"/>
      <c r="ANU97" s="2"/>
      <c r="ANV97" s="2"/>
      <c r="ANW97" s="2"/>
      <c r="ANX97" s="2"/>
      <c r="ANY97" s="2"/>
      <c r="ANZ97" s="2"/>
      <c r="AOA97" s="2"/>
      <c r="AOB97" s="2"/>
      <c r="AOC97" s="2"/>
      <c r="AOD97" s="2"/>
      <c r="AOE97" s="2"/>
      <c r="AOF97" s="2"/>
      <c r="AOG97" s="2"/>
      <c r="AOH97" s="2"/>
      <c r="AOI97" s="2"/>
      <c r="AOJ97" s="2"/>
      <c r="AOK97" s="2"/>
      <c r="AOL97" s="2"/>
      <c r="AOM97" s="2"/>
      <c r="AON97" s="2"/>
      <c r="AOO97" s="2"/>
      <c r="AOP97" s="2"/>
      <c r="AOQ97" s="2"/>
      <c r="AOR97" s="2"/>
      <c r="AOS97" s="2"/>
      <c r="AOT97" s="2"/>
      <c r="AOU97" s="2"/>
      <c r="AOV97" s="2"/>
      <c r="AOW97" s="2"/>
      <c r="AOX97" s="2"/>
      <c r="AOY97" s="2"/>
      <c r="AOZ97" s="2"/>
      <c r="APA97" s="2"/>
      <c r="APB97" s="2"/>
      <c r="APC97" s="2"/>
      <c r="APD97" s="2"/>
      <c r="APE97" s="2"/>
      <c r="APF97" s="2"/>
      <c r="APG97" s="2"/>
      <c r="APH97" s="2"/>
      <c r="API97" s="2"/>
      <c r="APJ97" s="2"/>
      <c r="APK97" s="2"/>
      <c r="APL97" s="2"/>
      <c r="APM97" s="2"/>
      <c r="APN97" s="2"/>
      <c r="APO97" s="2"/>
      <c r="APP97" s="2"/>
      <c r="APQ97" s="2"/>
      <c r="APR97" s="2"/>
      <c r="APS97" s="2"/>
      <c r="APT97" s="2"/>
      <c r="APU97" s="2"/>
      <c r="APV97" s="2"/>
      <c r="APW97" s="2"/>
      <c r="APX97" s="2"/>
      <c r="APY97" s="2"/>
      <c r="APZ97" s="2"/>
      <c r="AQA97" s="2"/>
      <c r="AQB97" s="2"/>
      <c r="AQC97" s="2"/>
      <c r="AQD97" s="2"/>
      <c r="AQE97" s="2"/>
      <c r="AQF97" s="2"/>
      <c r="AQG97" s="2"/>
      <c r="AQH97" s="2"/>
      <c r="AQI97" s="2"/>
      <c r="AQJ97" s="2"/>
      <c r="AQK97" s="2"/>
      <c r="AQL97" s="2"/>
      <c r="AQM97" s="2"/>
      <c r="AQN97" s="2"/>
      <c r="AQO97" s="2"/>
      <c r="AQP97" s="2"/>
      <c r="AQQ97" s="2"/>
      <c r="AQR97" s="2"/>
      <c r="AQS97" s="2"/>
      <c r="AQT97" s="2"/>
      <c r="AQU97" s="2"/>
      <c r="AQV97" s="2"/>
      <c r="AQW97" s="2"/>
      <c r="AQX97" s="2"/>
      <c r="AQY97" s="2"/>
      <c r="AQZ97" s="2"/>
      <c r="ARA97" s="2"/>
      <c r="ARB97" s="2"/>
      <c r="ARC97" s="2"/>
      <c r="ARD97" s="2"/>
      <c r="ARE97" s="2"/>
      <c r="ARF97" s="2"/>
      <c r="ARG97" s="2"/>
      <c r="ARH97" s="2"/>
      <c r="ARI97" s="2"/>
      <c r="ARJ97" s="2"/>
      <c r="ARK97" s="2"/>
      <c r="ARL97" s="2"/>
      <c r="ARM97" s="2"/>
      <c r="ARN97" s="2"/>
      <c r="ARO97" s="2"/>
      <c r="ARP97" s="2"/>
      <c r="ARQ97" s="2"/>
      <c r="ARR97" s="2"/>
      <c r="ARS97" s="2"/>
      <c r="ART97" s="2"/>
      <c r="ARU97" s="2"/>
      <c r="ARV97" s="2"/>
      <c r="ARW97" s="2"/>
      <c r="ARX97" s="2"/>
      <c r="ARY97" s="2"/>
      <c r="ARZ97" s="2"/>
      <c r="ASA97" s="2"/>
      <c r="ASB97" s="2"/>
      <c r="ASC97" s="2"/>
      <c r="ASD97" s="2"/>
      <c r="ASE97" s="2"/>
      <c r="ASF97" s="2"/>
      <c r="ASG97" s="2"/>
      <c r="ASH97" s="2"/>
      <c r="ASI97" s="2"/>
      <c r="ASJ97" s="2"/>
      <c r="ASK97" s="2"/>
      <c r="ASL97" s="2"/>
      <c r="ASM97" s="2"/>
      <c r="ASN97" s="2"/>
      <c r="ASO97" s="2"/>
      <c r="ASP97" s="2"/>
      <c r="ASQ97" s="2"/>
      <c r="ASR97" s="2"/>
      <c r="ASS97" s="2"/>
      <c r="AST97" s="2"/>
      <c r="ASU97" s="2"/>
      <c r="ASV97" s="2"/>
      <c r="ASW97" s="2"/>
      <c r="ASX97" s="2"/>
      <c r="ASY97" s="2"/>
      <c r="ASZ97" s="2"/>
      <c r="ATA97" s="2"/>
      <c r="ATB97" s="2"/>
      <c r="ATC97" s="2"/>
      <c r="ATD97" s="2"/>
      <c r="ATE97" s="2"/>
      <c r="ATF97" s="2"/>
      <c r="ATG97" s="2"/>
      <c r="ATH97" s="2"/>
      <c r="ATI97" s="2"/>
      <c r="ATJ97" s="2"/>
      <c r="ATK97" s="2"/>
      <c r="ATL97" s="2"/>
      <c r="ATM97" s="2"/>
      <c r="ATN97" s="2"/>
      <c r="ATO97" s="2"/>
      <c r="ATP97" s="2"/>
      <c r="ATQ97" s="2"/>
      <c r="ATR97" s="2"/>
      <c r="ATS97" s="2"/>
      <c r="ATT97" s="2"/>
      <c r="ATU97" s="2"/>
      <c r="ATV97" s="2"/>
      <c r="ATW97" s="2"/>
      <c r="ATX97" s="2"/>
      <c r="ATY97" s="2"/>
      <c r="ATZ97" s="2"/>
      <c r="AUA97" s="2"/>
      <c r="AUB97" s="2"/>
      <c r="AUC97" s="2"/>
      <c r="AUD97" s="2"/>
      <c r="AUE97" s="2"/>
      <c r="AUF97" s="2"/>
      <c r="AUG97" s="2"/>
      <c r="AUH97" s="2"/>
      <c r="AUI97" s="2"/>
      <c r="AUJ97" s="2"/>
      <c r="AUK97" s="2"/>
      <c r="AUL97" s="2"/>
      <c r="AUM97" s="2"/>
      <c r="AUN97" s="2"/>
      <c r="AUO97" s="2"/>
      <c r="AUP97" s="2"/>
      <c r="AUQ97" s="2"/>
      <c r="AUR97" s="2"/>
      <c r="AUS97" s="2"/>
      <c r="AUT97" s="2"/>
      <c r="AUU97" s="2"/>
      <c r="AUV97" s="2"/>
      <c r="AUW97" s="2"/>
      <c r="AUX97" s="2"/>
      <c r="AUY97" s="2"/>
      <c r="AUZ97" s="2"/>
      <c r="AVA97" s="2"/>
      <c r="AVB97" s="2"/>
      <c r="AVC97" s="2"/>
      <c r="AVD97" s="2"/>
      <c r="AVE97" s="2"/>
      <c r="AVF97" s="2"/>
      <c r="AVG97" s="2"/>
      <c r="AVH97" s="2"/>
      <c r="AVI97" s="2"/>
      <c r="AVJ97" s="2"/>
      <c r="AVK97" s="2"/>
      <c r="AVL97" s="2"/>
      <c r="AVM97" s="2"/>
      <c r="AVN97" s="2"/>
      <c r="AVO97" s="2"/>
      <c r="AVP97" s="2"/>
      <c r="AVQ97" s="2"/>
      <c r="AVR97" s="2"/>
      <c r="AVS97" s="2"/>
      <c r="AVT97" s="2"/>
      <c r="AVU97" s="2"/>
      <c r="AVV97" s="2"/>
      <c r="AVW97" s="2"/>
      <c r="AVX97" s="2"/>
      <c r="AVY97" s="2"/>
      <c r="AVZ97" s="2"/>
      <c r="AWA97" s="2"/>
      <c r="AWB97" s="2"/>
      <c r="AWC97" s="2"/>
      <c r="AWD97" s="2"/>
      <c r="AWE97" s="2"/>
      <c r="AWF97" s="2"/>
      <c r="AWG97" s="2"/>
      <c r="AWH97" s="2"/>
      <c r="AWI97" s="2"/>
      <c r="AWJ97" s="2"/>
      <c r="AWK97" s="2"/>
      <c r="AWL97" s="2"/>
      <c r="AWM97" s="2"/>
      <c r="AWN97" s="2"/>
      <c r="AWO97" s="2"/>
      <c r="AWP97" s="2"/>
      <c r="AWQ97" s="2"/>
      <c r="AWR97" s="2"/>
      <c r="AWS97" s="2"/>
      <c r="AWT97" s="2"/>
      <c r="AWU97" s="2"/>
      <c r="AWV97" s="2"/>
      <c r="AWW97" s="2"/>
      <c r="AWX97" s="2"/>
      <c r="AWY97" s="2"/>
      <c r="AWZ97" s="2"/>
      <c r="AXA97" s="2"/>
      <c r="AXB97" s="2"/>
      <c r="AXC97" s="2"/>
      <c r="AXD97" s="2"/>
      <c r="AXE97" s="2"/>
      <c r="AXF97" s="2"/>
      <c r="AXG97" s="2"/>
      <c r="AXH97" s="2"/>
      <c r="AXI97" s="2"/>
      <c r="AXJ97" s="2"/>
      <c r="AXK97" s="2"/>
      <c r="AXL97" s="2"/>
      <c r="AXM97" s="2"/>
      <c r="AXN97" s="2"/>
      <c r="AXO97" s="2"/>
      <c r="AXP97" s="2"/>
      <c r="AXQ97" s="2"/>
      <c r="AXR97" s="2"/>
      <c r="AXS97" s="2"/>
      <c r="AXT97" s="2"/>
      <c r="AXU97" s="2"/>
      <c r="AXV97" s="2"/>
      <c r="AXW97" s="2"/>
      <c r="AXX97" s="2"/>
      <c r="AXY97" s="2"/>
      <c r="AXZ97" s="2"/>
      <c r="AYA97" s="2"/>
      <c r="AYB97" s="2"/>
      <c r="AYC97" s="2"/>
      <c r="AYD97" s="2"/>
      <c r="AYE97" s="2"/>
      <c r="AYF97" s="2"/>
      <c r="AYG97" s="2"/>
      <c r="AYH97" s="2"/>
      <c r="AYI97" s="2"/>
      <c r="AYJ97" s="2"/>
      <c r="AYK97" s="2"/>
      <c r="AYL97" s="2"/>
      <c r="AYM97" s="2"/>
      <c r="AYN97" s="2"/>
      <c r="AYO97" s="2"/>
      <c r="AYP97" s="2"/>
      <c r="AYQ97" s="2"/>
      <c r="AYR97" s="2"/>
      <c r="AYS97" s="2"/>
      <c r="AYT97" s="2"/>
      <c r="AYU97" s="2"/>
      <c r="AYV97" s="2"/>
      <c r="AYW97" s="2"/>
      <c r="AYX97" s="2"/>
      <c r="AYY97" s="2"/>
      <c r="AYZ97" s="2"/>
      <c r="AZA97" s="2"/>
      <c r="AZB97" s="2"/>
      <c r="AZC97" s="2"/>
      <c r="AZD97" s="2"/>
      <c r="AZE97" s="2"/>
      <c r="AZF97" s="2"/>
      <c r="AZG97" s="2"/>
      <c r="AZH97" s="2"/>
      <c r="AZI97" s="2"/>
      <c r="AZJ97" s="2"/>
      <c r="AZK97" s="2"/>
      <c r="AZL97" s="2"/>
      <c r="AZM97" s="2"/>
      <c r="AZN97" s="2"/>
      <c r="AZO97" s="2"/>
      <c r="AZP97" s="2"/>
      <c r="AZQ97" s="2"/>
      <c r="AZR97" s="2"/>
      <c r="AZS97" s="2"/>
      <c r="AZT97" s="2"/>
      <c r="AZU97" s="2"/>
      <c r="AZV97" s="2"/>
      <c r="AZW97" s="2"/>
      <c r="AZX97" s="2"/>
      <c r="AZY97" s="2"/>
      <c r="AZZ97" s="2"/>
      <c r="BAA97" s="2"/>
      <c r="BAB97" s="2"/>
      <c r="BAC97" s="2"/>
      <c r="BAD97" s="2"/>
      <c r="BAE97" s="2"/>
      <c r="BAF97" s="2"/>
      <c r="BAG97" s="2"/>
      <c r="BAH97" s="2"/>
      <c r="BAI97" s="2"/>
      <c r="BAJ97" s="2"/>
      <c r="BAK97" s="2"/>
      <c r="BAL97" s="2"/>
      <c r="BAM97" s="2"/>
      <c r="BAN97" s="2"/>
      <c r="BAO97" s="2"/>
      <c r="BAP97" s="2"/>
      <c r="BAQ97" s="2"/>
      <c r="BAR97" s="2"/>
      <c r="BAS97" s="2"/>
      <c r="BAT97" s="2"/>
      <c r="BAU97" s="2"/>
      <c r="BAV97" s="2"/>
      <c r="BAW97" s="2"/>
      <c r="BAX97" s="2"/>
      <c r="BAY97" s="2"/>
      <c r="BAZ97" s="2"/>
      <c r="BBA97" s="2"/>
      <c r="BBB97" s="2"/>
      <c r="BBC97" s="2"/>
      <c r="BBD97" s="2"/>
      <c r="BBE97" s="2"/>
      <c r="BBF97" s="2"/>
      <c r="BBG97" s="2"/>
      <c r="BBH97" s="2"/>
      <c r="BBI97" s="2"/>
      <c r="BBJ97" s="2"/>
      <c r="BBK97" s="2"/>
      <c r="BBL97" s="2"/>
      <c r="BBM97" s="2"/>
      <c r="BBN97" s="2"/>
      <c r="BBO97" s="2"/>
      <c r="BBP97" s="2"/>
      <c r="BBQ97" s="2"/>
      <c r="BBR97" s="2"/>
      <c r="BBS97" s="2"/>
      <c r="BBT97" s="2"/>
      <c r="BBU97" s="2"/>
      <c r="BBV97" s="2"/>
      <c r="BBW97" s="2"/>
      <c r="BBX97" s="2"/>
      <c r="BBY97" s="2"/>
      <c r="BBZ97" s="2"/>
      <c r="BCA97" s="2"/>
      <c r="BCB97" s="2"/>
      <c r="BCC97" s="2"/>
      <c r="BCD97" s="2"/>
      <c r="BCE97" s="2"/>
      <c r="BCF97" s="2"/>
      <c r="BCG97" s="2"/>
      <c r="BCH97" s="2"/>
      <c r="BCI97" s="2"/>
      <c r="BCJ97" s="2"/>
      <c r="BCK97" s="2"/>
      <c r="BCL97" s="2"/>
      <c r="BCM97" s="2"/>
      <c r="BCN97" s="2"/>
      <c r="BCO97" s="2"/>
      <c r="BCP97" s="2"/>
      <c r="BCQ97" s="2"/>
      <c r="BCR97" s="2"/>
      <c r="BCS97" s="2"/>
      <c r="BCT97" s="2"/>
      <c r="BCU97" s="2"/>
      <c r="BCV97" s="2"/>
      <c r="BCW97" s="2"/>
      <c r="BCX97" s="2"/>
      <c r="BCY97" s="2"/>
      <c r="BCZ97" s="2"/>
      <c r="BDA97" s="2"/>
      <c r="BDB97" s="2"/>
      <c r="BDC97" s="2"/>
      <c r="BDD97" s="2"/>
      <c r="BDE97" s="2"/>
      <c r="BDF97" s="2"/>
      <c r="BDG97" s="2"/>
      <c r="BDH97" s="2"/>
      <c r="BDI97" s="2"/>
      <c r="BDJ97" s="2"/>
      <c r="BDK97" s="2"/>
      <c r="BDL97" s="2"/>
      <c r="BDM97" s="2"/>
      <c r="BDN97" s="2"/>
      <c r="BDO97" s="2"/>
      <c r="BDP97" s="2"/>
      <c r="BDQ97" s="2"/>
      <c r="BDR97" s="2"/>
      <c r="BDS97" s="2"/>
      <c r="BDT97" s="2"/>
      <c r="BDU97" s="2"/>
      <c r="BDV97" s="2"/>
      <c r="BDW97" s="2"/>
      <c r="BDX97" s="2"/>
      <c r="BDY97" s="2"/>
      <c r="BDZ97" s="2"/>
      <c r="BEA97" s="2"/>
      <c r="BEB97" s="2"/>
      <c r="BEC97" s="2"/>
      <c r="BED97" s="2"/>
      <c r="BEE97" s="2"/>
      <c r="BEF97" s="2"/>
      <c r="BEG97" s="2"/>
      <c r="BEH97" s="2"/>
      <c r="BEI97" s="2"/>
      <c r="BEJ97" s="2"/>
      <c r="BEK97" s="2"/>
      <c r="BEL97" s="2"/>
      <c r="BEM97" s="2"/>
      <c r="BEN97" s="2"/>
      <c r="BEO97" s="2"/>
      <c r="BEP97" s="2"/>
      <c r="BEQ97" s="2"/>
      <c r="BER97" s="2"/>
      <c r="BES97" s="2"/>
      <c r="BET97" s="2"/>
      <c r="BEU97" s="2"/>
      <c r="BEV97" s="2"/>
      <c r="BEW97" s="2"/>
      <c r="BEX97" s="2"/>
      <c r="BEY97" s="2"/>
      <c r="BEZ97" s="2"/>
      <c r="BFA97" s="2"/>
      <c r="BFB97" s="2"/>
      <c r="BFC97" s="2"/>
      <c r="BFD97" s="2"/>
      <c r="BFE97" s="2"/>
      <c r="BFF97" s="2"/>
      <c r="BFG97" s="2"/>
      <c r="BFH97" s="2"/>
      <c r="BFI97" s="2"/>
      <c r="BFJ97" s="2"/>
      <c r="BFK97" s="2"/>
      <c r="BFL97" s="2"/>
      <c r="BFM97" s="2"/>
      <c r="BFN97" s="2"/>
      <c r="BFO97" s="2"/>
      <c r="BFP97" s="2"/>
      <c r="BFQ97" s="2"/>
      <c r="BFR97" s="2"/>
      <c r="BFS97" s="2"/>
      <c r="BFT97" s="2"/>
      <c r="BFU97" s="2"/>
      <c r="BFV97" s="2"/>
      <c r="BFW97" s="2"/>
      <c r="BFX97" s="2"/>
      <c r="BFY97" s="2"/>
      <c r="BFZ97" s="2"/>
      <c r="BGA97" s="2"/>
      <c r="BGB97" s="2"/>
      <c r="BGC97" s="2"/>
      <c r="BGD97" s="2"/>
      <c r="BGE97" s="2"/>
      <c r="BGF97" s="2"/>
      <c r="BGG97" s="2"/>
      <c r="BGH97" s="2"/>
      <c r="BGI97" s="2"/>
      <c r="BGJ97" s="2"/>
      <c r="BGK97" s="2"/>
      <c r="BGL97" s="2"/>
      <c r="BGM97" s="2"/>
      <c r="BGN97" s="2"/>
      <c r="BGO97" s="2"/>
      <c r="BGP97" s="2"/>
      <c r="BGQ97" s="2"/>
      <c r="BGR97" s="2"/>
      <c r="BGS97" s="2"/>
      <c r="BGT97" s="2"/>
      <c r="BGU97" s="2"/>
      <c r="BGV97" s="2"/>
      <c r="BGW97" s="2"/>
      <c r="BGX97" s="2"/>
      <c r="BGY97" s="2"/>
      <c r="BGZ97" s="2"/>
      <c r="BHA97" s="2"/>
      <c r="BHB97" s="2"/>
      <c r="BHC97" s="2"/>
      <c r="BHD97" s="2"/>
      <c r="BHE97" s="2"/>
      <c r="BHF97" s="2"/>
      <c r="BHG97" s="2"/>
      <c r="BHH97" s="2"/>
      <c r="BHI97" s="2"/>
      <c r="BHJ97" s="2"/>
      <c r="BHK97" s="2"/>
      <c r="BHL97" s="2"/>
      <c r="BHM97" s="2"/>
      <c r="BHN97" s="2"/>
      <c r="BHO97" s="2"/>
      <c r="BHP97" s="2"/>
      <c r="BHQ97" s="2"/>
      <c r="BHR97" s="2"/>
      <c r="BHS97" s="2"/>
      <c r="BHT97" s="2"/>
      <c r="BHU97" s="2"/>
      <c r="BHV97" s="2"/>
      <c r="BHW97" s="2"/>
      <c r="BHX97" s="2"/>
      <c r="BHY97" s="2"/>
      <c r="BHZ97" s="2"/>
      <c r="BIA97" s="2"/>
      <c r="BIB97" s="2"/>
      <c r="BIC97" s="2"/>
      <c r="BID97" s="2"/>
      <c r="BIE97" s="2"/>
      <c r="BIF97" s="2"/>
      <c r="BIG97" s="2"/>
      <c r="BIH97" s="2"/>
      <c r="BII97" s="2"/>
      <c r="BIJ97" s="2"/>
    </row>
    <row r="98" spans="1:1596" s="22" customFormat="1" ht="12.95" customHeight="1">
      <c r="A98" s="9"/>
      <c r="B98" s="191"/>
      <c r="C98" s="191"/>
      <c r="D98" s="191"/>
      <c r="E98" s="425"/>
      <c r="F98" s="112"/>
      <c r="G98" s="201"/>
      <c r="H98" s="191"/>
      <c r="I98" s="191"/>
      <c r="J98" s="191"/>
      <c r="K98" s="191"/>
      <c r="L98" s="191"/>
      <c r="M98" s="10"/>
      <c r="N98" s="425"/>
      <c r="O98" s="191"/>
      <c r="P98" s="425"/>
      <c r="Q98" s="191"/>
      <c r="R98" s="425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  <c r="AD98" s="67"/>
      <c r="AE98" s="67"/>
      <c r="AF98" s="67"/>
      <c r="AG98" s="67"/>
      <c r="AH98" s="67"/>
      <c r="AI98" s="67"/>
      <c r="AJ98" s="67"/>
      <c r="AK98" s="67"/>
      <c r="AL98" s="67"/>
      <c r="AM98" s="67"/>
      <c r="AN98" s="67"/>
      <c r="AO98" s="67"/>
      <c r="AP98" s="67"/>
      <c r="AQ98" s="67"/>
      <c r="AR98" s="67"/>
      <c r="AS98" s="67"/>
      <c r="AT98" s="67"/>
      <c r="AU98" s="67"/>
      <c r="AV98" s="67"/>
      <c r="AW98" s="67"/>
      <c r="AX98" s="67"/>
      <c r="AY98" s="67"/>
      <c r="AZ98" s="67"/>
      <c r="BA98" s="67"/>
      <c r="BB98" s="67"/>
      <c r="BC98" s="67"/>
      <c r="BD98" s="67"/>
      <c r="BE98" s="67"/>
      <c r="BF98" s="67"/>
      <c r="BG98" s="67"/>
      <c r="BH98" s="67"/>
      <c r="BI98" s="67"/>
      <c r="BJ98" s="67"/>
      <c r="BK98" s="67"/>
      <c r="BL98" s="67"/>
      <c r="BM98" s="67"/>
      <c r="BN98" s="67"/>
      <c r="BO98" s="67"/>
      <c r="BP98" s="67"/>
      <c r="BQ98" s="67"/>
      <c r="BR98" s="67"/>
      <c r="BS98" s="67"/>
      <c r="BT98" s="67"/>
      <c r="BU98" s="67"/>
      <c r="BV98" s="67"/>
      <c r="BW98" s="67"/>
      <c r="BX98" s="67"/>
      <c r="BY98" s="67"/>
      <c r="BZ98" s="67"/>
      <c r="CA98" s="67"/>
      <c r="CB98" s="67"/>
      <c r="CC98" s="67"/>
      <c r="CD98" s="67"/>
      <c r="CE98" s="67"/>
      <c r="CF98" s="67"/>
      <c r="CG98" s="67"/>
      <c r="CH98" s="67"/>
      <c r="CI98" s="67"/>
      <c r="CJ98" s="67"/>
      <c r="CK98" s="67"/>
      <c r="CL98" s="67"/>
      <c r="CM98" s="67"/>
      <c r="CN98" s="67"/>
      <c r="CO98" s="67"/>
      <c r="CP98" s="67"/>
      <c r="CQ98" s="67"/>
      <c r="CR98" s="67"/>
      <c r="CS98" s="67"/>
      <c r="CT98" s="67"/>
      <c r="CU98" s="67"/>
      <c r="CV98" s="67"/>
      <c r="CW98" s="67"/>
      <c r="CX98" s="67"/>
      <c r="CY98" s="67"/>
      <c r="CZ98" s="67"/>
      <c r="DA98" s="67"/>
      <c r="DB98" s="67"/>
      <c r="DC98" s="67"/>
      <c r="DD98" s="67"/>
      <c r="DE98" s="67"/>
      <c r="DF98" s="67"/>
      <c r="DG98" s="67"/>
      <c r="DH98" s="67"/>
      <c r="DI98" s="67"/>
      <c r="DJ98" s="67"/>
      <c r="DK98" s="67"/>
      <c r="DL98" s="67"/>
      <c r="DM98" s="67"/>
      <c r="DN98" s="67"/>
      <c r="DO98" s="67"/>
      <c r="DP98" s="67"/>
      <c r="DQ98" s="67"/>
      <c r="DR98" s="67"/>
      <c r="DS98" s="67"/>
      <c r="DT98" s="67"/>
      <c r="DU98" s="67"/>
      <c r="DV98" s="67"/>
      <c r="DW98" s="67"/>
      <c r="DX98" s="67"/>
      <c r="DY98" s="67"/>
      <c r="DZ98" s="67"/>
      <c r="EA98" s="67"/>
      <c r="EB98" s="67"/>
      <c r="EC98" s="67"/>
      <c r="ED98" s="67"/>
      <c r="EE98" s="67"/>
      <c r="EF98" s="67"/>
      <c r="EG98" s="67"/>
      <c r="EH98" s="67"/>
      <c r="EI98" s="67"/>
      <c r="EJ98" s="67"/>
      <c r="EK98" s="67"/>
      <c r="EL98" s="67"/>
      <c r="EM98" s="67"/>
      <c r="EN98" s="67"/>
      <c r="EO98" s="67"/>
      <c r="EP98" s="67"/>
      <c r="EQ98" s="67"/>
      <c r="ER98" s="67"/>
      <c r="ES98" s="67"/>
      <c r="ET98" s="67"/>
      <c r="EU98" s="67"/>
      <c r="EV98" s="67"/>
      <c r="EW98" s="67"/>
      <c r="EX98" s="67"/>
      <c r="EY98" s="67"/>
      <c r="EZ98" s="67"/>
      <c r="FA98" s="67"/>
      <c r="FB98" s="67"/>
      <c r="FC98" s="67"/>
      <c r="FD98" s="67"/>
      <c r="FE98" s="67"/>
      <c r="FF98" s="67"/>
      <c r="FG98" s="67"/>
      <c r="FH98" s="67"/>
      <c r="FI98" s="67"/>
      <c r="FJ98" s="67"/>
      <c r="FK98" s="67"/>
      <c r="FL98" s="67"/>
      <c r="FM98" s="67"/>
      <c r="FN98" s="67"/>
      <c r="FO98" s="67"/>
      <c r="FP98" s="67"/>
      <c r="FQ98" s="67"/>
      <c r="FR98" s="67"/>
      <c r="FS98" s="67"/>
      <c r="FT98" s="67"/>
      <c r="FU98" s="67"/>
      <c r="FV98" s="67"/>
      <c r="FW98" s="67"/>
      <c r="FX98" s="67"/>
      <c r="FY98" s="67"/>
      <c r="FZ98" s="67"/>
      <c r="GA98" s="67"/>
      <c r="GB98" s="67"/>
      <c r="GC98" s="67"/>
      <c r="GD98" s="67"/>
      <c r="GE98" s="67"/>
      <c r="GF98" s="67"/>
      <c r="GG98" s="67"/>
      <c r="GH98" s="67"/>
      <c r="GI98" s="67"/>
      <c r="GJ98" s="67"/>
      <c r="GK98" s="67"/>
      <c r="GL98" s="67"/>
      <c r="GM98" s="67"/>
      <c r="GN98" s="67"/>
      <c r="GO98" s="67"/>
      <c r="GP98" s="67"/>
      <c r="GQ98" s="67"/>
      <c r="GR98" s="67"/>
      <c r="GS98" s="67"/>
      <c r="GT98" s="67"/>
      <c r="GU98" s="67"/>
      <c r="GV98" s="67"/>
      <c r="GW98" s="67"/>
      <c r="GX98" s="67"/>
      <c r="GY98" s="67"/>
      <c r="GZ98" s="67"/>
      <c r="HA98" s="67"/>
      <c r="HB98" s="67"/>
      <c r="HC98" s="67"/>
      <c r="HD98" s="67"/>
      <c r="HE98" s="67"/>
      <c r="HF98" s="67"/>
      <c r="HG98" s="67"/>
      <c r="HH98" s="67"/>
      <c r="HI98" s="67"/>
      <c r="HJ98" s="67"/>
      <c r="HK98" s="67"/>
      <c r="HL98" s="67"/>
      <c r="HM98" s="67"/>
      <c r="HN98" s="67"/>
      <c r="HO98" s="67"/>
      <c r="HP98" s="67"/>
      <c r="HQ98" s="67"/>
      <c r="HR98" s="67"/>
      <c r="HS98" s="67"/>
      <c r="HT98" s="67"/>
      <c r="HU98" s="67"/>
      <c r="HV98" s="67"/>
      <c r="HW98" s="67"/>
      <c r="HX98" s="67"/>
      <c r="HY98" s="67"/>
      <c r="HZ98" s="67"/>
      <c r="IA98" s="67"/>
      <c r="IB98" s="67"/>
      <c r="IC98" s="67"/>
      <c r="ID98" s="67"/>
      <c r="IE98" s="67"/>
      <c r="IF98" s="67"/>
      <c r="IG98" s="67"/>
      <c r="IH98" s="67"/>
      <c r="II98" s="67"/>
      <c r="IJ98" s="67"/>
      <c r="IK98" s="67"/>
      <c r="IL98" s="67"/>
      <c r="IM98" s="67"/>
      <c r="IN98" s="67"/>
      <c r="IO98" s="67"/>
      <c r="IP98" s="67"/>
      <c r="IQ98" s="67"/>
      <c r="IR98" s="67"/>
      <c r="IS98" s="67"/>
      <c r="IT98" s="67"/>
      <c r="IU98" s="67"/>
      <c r="IV98" s="67"/>
      <c r="IW98" s="67"/>
      <c r="IX98" s="67"/>
      <c r="IY98" s="67"/>
      <c r="IZ98" s="67"/>
      <c r="JA98" s="67"/>
      <c r="JB98" s="67"/>
      <c r="JC98" s="67"/>
      <c r="JD98" s="67"/>
      <c r="JE98" s="67"/>
      <c r="JF98" s="67"/>
      <c r="JG98" s="67"/>
      <c r="JH98" s="67"/>
      <c r="JI98" s="67"/>
      <c r="JJ98" s="67"/>
      <c r="JK98" s="67"/>
      <c r="JL98" s="67"/>
      <c r="JM98" s="67"/>
      <c r="JN98" s="67"/>
      <c r="JO98" s="67"/>
      <c r="JP98" s="67"/>
      <c r="JQ98" s="67"/>
      <c r="JR98" s="67"/>
      <c r="JS98" s="67"/>
      <c r="JT98" s="67"/>
      <c r="JU98" s="67"/>
      <c r="JV98" s="67"/>
      <c r="JW98" s="67"/>
      <c r="JX98" s="67"/>
      <c r="JY98" s="67"/>
      <c r="JZ98" s="67"/>
      <c r="KA98" s="67"/>
      <c r="KB98" s="67"/>
      <c r="KC98" s="67"/>
      <c r="KD98" s="67"/>
      <c r="KE98" s="67"/>
      <c r="KF98" s="67"/>
      <c r="KG98" s="67"/>
      <c r="KH98" s="67"/>
      <c r="KI98" s="67"/>
      <c r="KJ98" s="67"/>
      <c r="KK98" s="67"/>
      <c r="KL98" s="67"/>
      <c r="KM98" s="67"/>
      <c r="KN98" s="67"/>
      <c r="KO98" s="67"/>
      <c r="KP98" s="67"/>
      <c r="KQ98" s="67"/>
      <c r="KR98" s="67"/>
      <c r="KS98" s="67"/>
      <c r="KT98" s="67"/>
      <c r="KU98" s="67"/>
      <c r="KV98" s="67"/>
      <c r="KW98" s="67"/>
      <c r="KX98" s="67"/>
      <c r="KY98" s="67"/>
      <c r="KZ98" s="67"/>
      <c r="LA98" s="67"/>
      <c r="LB98" s="67"/>
      <c r="LC98" s="67"/>
      <c r="LD98" s="67"/>
      <c r="LE98" s="67"/>
      <c r="LF98" s="67"/>
      <c r="LG98" s="67"/>
      <c r="LH98" s="67"/>
      <c r="LI98" s="67"/>
      <c r="LJ98" s="67"/>
      <c r="LK98" s="67"/>
      <c r="LL98" s="67"/>
      <c r="LM98" s="67"/>
      <c r="LN98" s="67"/>
      <c r="LO98" s="67"/>
      <c r="LP98" s="67"/>
      <c r="LQ98" s="67"/>
      <c r="LR98" s="67"/>
      <c r="LS98" s="67"/>
      <c r="LT98" s="67"/>
      <c r="LU98" s="67"/>
      <c r="LV98" s="67"/>
      <c r="LW98" s="67"/>
      <c r="LX98" s="67"/>
      <c r="LY98" s="67"/>
      <c r="LZ98" s="67"/>
      <c r="MA98" s="67"/>
      <c r="MB98" s="67"/>
      <c r="MC98" s="67"/>
      <c r="MD98" s="67"/>
      <c r="ME98" s="67"/>
      <c r="MF98" s="67"/>
      <c r="MG98" s="67"/>
      <c r="MH98" s="67"/>
      <c r="MI98" s="67"/>
      <c r="MJ98" s="67"/>
      <c r="MK98" s="67"/>
      <c r="ML98" s="67"/>
      <c r="MM98" s="67"/>
      <c r="MN98" s="67"/>
      <c r="MO98" s="67"/>
      <c r="MP98" s="67"/>
      <c r="MQ98" s="67"/>
      <c r="MR98" s="67"/>
      <c r="MS98" s="67"/>
      <c r="MT98" s="67"/>
      <c r="MU98" s="67"/>
      <c r="MV98" s="67"/>
      <c r="MW98" s="67"/>
      <c r="MX98" s="67"/>
      <c r="MY98" s="67"/>
      <c r="MZ98" s="67"/>
      <c r="NA98" s="67"/>
      <c r="NB98" s="67"/>
      <c r="NC98" s="67"/>
      <c r="ND98" s="67"/>
      <c r="NE98" s="67"/>
      <c r="NF98" s="67"/>
      <c r="NG98" s="67"/>
      <c r="NH98" s="67"/>
      <c r="NI98" s="67"/>
      <c r="NJ98" s="67"/>
      <c r="NK98" s="67"/>
      <c r="NL98" s="67"/>
      <c r="NM98" s="67"/>
      <c r="NN98" s="67"/>
      <c r="NO98" s="67"/>
      <c r="NP98" s="67"/>
      <c r="NQ98" s="67"/>
      <c r="NR98" s="67"/>
      <c r="NS98" s="67"/>
      <c r="NT98" s="67"/>
      <c r="NU98" s="67"/>
      <c r="NV98" s="67"/>
      <c r="NW98" s="67"/>
      <c r="NX98" s="67"/>
      <c r="NY98" s="67"/>
      <c r="NZ98" s="67"/>
      <c r="OA98" s="67"/>
      <c r="OB98" s="67"/>
      <c r="OC98" s="67"/>
      <c r="OD98" s="67"/>
      <c r="OE98" s="67"/>
      <c r="OF98" s="67"/>
      <c r="OG98" s="67"/>
      <c r="OH98" s="67"/>
      <c r="OI98" s="67"/>
      <c r="OJ98" s="67"/>
      <c r="OK98" s="67"/>
      <c r="OL98" s="67"/>
      <c r="OM98" s="67"/>
      <c r="ON98" s="67"/>
      <c r="OO98" s="67"/>
      <c r="OP98" s="67"/>
      <c r="OQ98" s="67"/>
      <c r="OR98" s="67"/>
      <c r="OS98" s="67"/>
      <c r="OT98" s="67"/>
      <c r="OU98" s="67"/>
      <c r="OV98" s="67"/>
      <c r="OW98" s="67"/>
      <c r="OX98" s="67"/>
      <c r="OY98" s="67"/>
      <c r="OZ98" s="67"/>
      <c r="PA98" s="67"/>
      <c r="PB98" s="67"/>
      <c r="PC98" s="67"/>
      <c r="PD98" s="67"/>
      <c r="PE98" s="67"/>
      <c r="PF98" s="67"/>
      <c r="PG98" s="67"/>
      <c r="PH98" s="67"/>
      <c r="PI98" s="67"/>
      <c r="PJ98" s="67"/>
      <c r="PK98" s="67"/>
      <c r="PL98" s="67"/>
      <c r="PM98" s="67"/>
      <c r="PN98" s="67"/>
      <c r="PO98" s="67"/>
      <c r="PP98" s="67"/>
      <c r="PQ98" s="67"/>
      <c r="PR98" s="67"/>
      <c r="PS98" s="67"/>
      <c r="PT98" s="67"/>
      <c r="PU98" s="67"/>
      <c r="PV98" s="67"/>
      <c r="PW98" s="67"/>
      <c r="PX98" s="67"/>
      <c r="PY98" s="67"/>
      <c r="PZ98" s="67"/>
      <c r="QA98" s="67"/>
      <c r="QB98" s="67"/>
      <c r="QC98" s="67"/>
      <c r="QD98" s="67"/>
      <c r="QE98" s="67"/>
      <c r="QF98" s="67"/>
      <c r="QG98" s="67"/>
      <c r="QH98" s="67"/>
      <c r="QI98" s="67"/>
      <c r="QJ98" s="67"/>
      <c r="QK98" s="67"/>
      <c r="QL98" s="67"/>
      <c r="QM98" s="67"/>
      <c r="QN98" s="67"/>
      <c r="QO98" s="67"/>
      <c r="QP98" s="67"/>
      <c r="QQ98" s="67"/>
      <c r="QR98" s="67"/>
      <c r="QS98" s="67"/>
      <c r="QT98" s="67"/>
      <c r="QU98" s="67"/>
      <c r="QV98" s="67"/>
      <c r="QW98" s="67"/>
      <c r="QX98" s="67"/>
      <c r="QY98" s="67"/>
      <c r="QZ98" s="67"/>
      <c r="RA98" s="67"/>
      <c r="RB98" s="67"/>
      <c r="RC98" s="67"/>
      <c r="RD98" s="67"/>
      <c r="RE98" s="67"/>
      <c r="RF98" s="67"/>
      <c r="RG98" s="67"/>
      <c r="RH98" s="67"/>
      <c r="RI98" s="67"/>
      <c r="RJ98" s="67"/>
      <c r="RK98" s="67"/>
      <c r="RL98" s="67"/>
      <c r="RM98" s="67"/>
      <c r="RN98" s="67"/>
      <c r="RO98" s="67"/>
      <c r="RP98" s="67"/>
      <c r="RQ98" s="67"/>
      <c r="RR98" s="67"/>
      <c r="RS98" s="67"/>
      <c r="RT98" s="67"/>
      <c r="RU98" s="67"/>
      <c r="RV98" s="67"/>
      <c r="RW98" s="67"/>
      <c r="RX98" s="67"/>
      <c r="RY98" s="67"/>
      <c r="RZ98" s="67"/>
      <c r="SA98" s="67"/>
      <c r="SB98" s="67"/>
      <c r="SC98" s="67"/>
      <c r="SD98" s="67"/>
      <c r="SE98" s="67"/>
      <c r="SF98" s="67"/>
      <c r="SG98" s="67"/>
      <c r="SH98" s="67"/>
      <c r="SI98" s="67"/>
      <c r="SJ98" s="67"/>
      <c r="SK98" s="67"/>
      <c r="SL98" s="67"/>
      <c r="SM98" s="67"/>
      <c r="SN98" s="67"/>
      <c r="SO98" s="67"/>
      <c r="SP98" s="67"/>
      <c r="SQ98" s="67"/>
      <c r="SR98" s="67"/>
      <c r="SS98" s="67"/>
      <c r="ST98" s="67"/>
      <c r="SU98" s="67"/>
      <c r="SV98" s="67"/>
      <c r="SW98" s="67"/>
      <c r="SX98" s="67"/>
      <c r="SY98" s="67"/>
      <c r="SZ98" s="67"/>
      <c r="TA98" s="67"/>
      <c r="TB98" s="67"/>
      <c r="TC98" s="67"/>
      <c r="TD98" s="67"/>
      <c r="TE98" s="67"/>
      <c r="TF98" s="67"/>
      <c r="TG98" s="67"/>
      <c r="TH98" s="67"/>
      <c r="TI98" s="67"/>
      <c r="TJ98" s="67"/>
      <c r="TK98" s="67"/>
      <c r="TL98" s="67"/>
      <c r="TM98" s="67"/>
      <c r="TN98" s="67"/>
      <c r="TO98" s="67"/>
      <c r="TP98" s="67"/>
      <c r="TQ98" s="67"/>
      <c r="TR98" s="67"/>
      <c r="TS98" s="67"/>
      <c r="TT98" s="67"/>
      <c r="TU98" s="67"/>
      <c r="TV98" s="67"/>
      <c r="TW98" s="67"/>
      <c r="TX98" s="67"/>
      <c r="TY98" s="67"/>
      <c r="TZ98" s="67"/>
      <c r="UA98" s="67"/>
      <c r="UB98" s="67"/>
      <c r="UC98" s="67"/>
      <c r="UD98" s="67"/>
      <c r="UE98" s="67"/>
      <c r="UF98" s="67"/>
      <c r="UG98" s="67"/>
      <c r="UH98" s="67"/>
      <c r="UI98" s="67"/>
      <c r="UJ98" s="67"/>
      <c r="UK98" s="67"/>
      <c r="UL98" s="67"/>
      <c r="UM98" s="67"/>
      <c r="UN98" s="67"/>
      <c r="UO98" s="67"/>
      <c r="UP98" s="67"/>
      <c r="UQ98" s="67"/>
      <c r="UR98" s="67"/>
      <c r="US98" s="67"/>
      <c r="UT98" s="67"/>
      <c r="UU98" s="67"/>
      <c r="UV98" s="67"/>
      <c r="UW98" s="67"/>
      <c r="UX98" s="67"/>
      <c r="UY98" s="67"/>
      <c r="UZ98" s="67"/>
      <c r="VA98" s="67"/>
      <c r="VB98" s="67"/>
      <c r="VC98" s="67"/>
      <c r="VD98" s="67"/>
      <c r="VE98" s="67"/>
      <c r="VF98" s="67"/>
      <c r="VG98" s="67"/>
      <c r="VH98" s="67"/>
      <c r="VI98" s="67"/>
      <c r="VJ98" s="67"/>
      <c r="VK98" s="67"/>
      <c r="VL98" s="67"/>
      <c r="VM98" s="67"/>
      <c r="VN98" s="67"/>
      <c r="VO98" s="67"/>
      <c r="VP98" s="67"/>
      <c r="VQ98" s="67"/>
      <c r="VR98" s="67"/>
      <c r="VS98" s="67"/>
      <c r="VT98" s="67"/>
      <c r="VU98" s="67"/>
      <c r="VV98" s="67"/>
      <c r="VW98" s="67"/>
      <c r="VX98" s="67"/>
      <c r="VY98" s="67"/>
      <c r="VZ98" s="67"/>
      <c r="WA98" s="67"/>
      <c r="WB98" s="67"/>
      <c r="WC98" s="67"/>
      <c r="WD98" s="67"/>
      <c r="WE98" s="67"/>
      <c r="WF98" s="67"/>
      <c r="WG98" s="67"/>
      <c r="WH98" s="67"/>
      <c r="WI98" s="67"/>
      <c r="WJ98" s="67"/>
      <c r="WK98" s="67"/>
      <c r="WL98" s="67"/>
      <c r="WM98" s="67"/>
      <c r="WN98" s="67"/>
      <c r="WO98" s="67"/>
      <c r="WP98" s="67"/>
      <c r="WQ98" s="67"/>
      <c r="WR98" s="67"/>
      <c r="WS98" s="67"/>
      <c r="WT98" s="67"/>
      <c r="WU98" s="67"/>
      <c r="WV98" s="67"/>
      <c r="WW98" s="67"/>
      <c r="WX98" s="67"/>
      <c r="WY98" s="67"/>
      <c r="WZ98" s="67"/>
      <c r="XA98" s="67"/>
      <c r="XB98" s="67"/>
      <c r="XC98" s="67"/>
      <c r="XD98" s="67"/>
      <c r="XE98" s="67"/>
      <c r="XF98" s="67"/>
      <c r="XG98" s="67"/>
      <c r="XH98" s="67"/>
      <c r="XI98" s="67"/>
      <c r="XJ98" s="67"/>
      <c r="XK98" s="67"/>
      <c r="XL98" s="67"/>
      <c r="XM98" s="67"/>
      <c r="XN98" s="67"/>
      <c r="XO98" s="67"/>
      <c r="XP98" s="67"/>
      <c r="XQ98" s="67"/>
      <c r="XR98" s="67"/>
      <c r="XS98" s="67"/>
      <c r="XT98" s="67"/>
      <c r="XU98" s="67"/>
      <c r="XV98" s="67"/>
      <c r="XW98" s="67"/>
      <c r="XX98" s="67"/>
      <c r="XY98" s="67"/>
      <c r="XZ98" s="67"/>
      <c r="YA98" s="67"/>
      <c r="YB98" s="67"/>
      <c r="YC98" s="67"/>
      <c r="YD98" s="67"/>
      <c r="YE98" s="67"/>
      <c r="YF98" s="67"/>
      <c r="YG98" s="67"/>
      <c r="YH98" s="67"/>
      <c r="YI98" s="67"/>
      <c r="YJ98" s="67"/>
      <c r="YK98" s="67"/>
      <c r="YL98" s="67"/>
      <c r="YM98" s="67"/>
      <c r="YN98" s="67"/>
      <c r="YO98" s="67"/>
      <c r="YP98" s="67"/>
      <c r="YQ98" s="67"/>
      <c r="YR98" s="67"/>
      <c r="YS98" s="67"/>
      <c r="YT98" s="67"/>
      <c r="YU98" s="67"/>
      <c r="YV98" s="67"/>
      <c r="YW98" s="67"/>
      <c r="YX98" s="67"/>
      <c r="YY98" s="67"/>
      <c r="YZ98" s="67"/>
      <c r="ZA98" s="67"/>
      <c r="ZB98" s="67"/>
      <c r="ZC98" s="67"/>
      <c r="ZD98" s="67"/>
      <c r="ZE98" s="67"/>
      <c r="ZF98" s="67"/>
      <c r="ZG98" s="67"/>
      <c r="ZH98" s="67"/>
      <c r="ZI98" s="67"/>
      <c r="ZJ98" s="67"/>
      <c r="ZK98" s="67"/>
      <c r="ZL98" s="67"/>
      <c r="ZM98" s="67"/>
      <c r="ZN98" s="67"/>
      <c r="ZO98" s="67"/>
      <c r="ZP98" s="67"/>
      <c r="ZQ98" s="67"/>
      <c r="ZR98" s="67"/>
      <c r="ZS98" s="67"/>
      <c r="ZT98" s="67"/>
      <c r="ZU98" s="67"/>
      <c r="ZV98" s="67"/>
      <c r="ZW98" s="67"/>
      <c r="ZX98" s="67"/>
      <c r="ZY98" s="67"/>
      <c r="ZZ98" s="67"/>
      <c r="AAA98" s="67"/>
      <c r="AAB98" s="67"/>
      <c r="AAC98" s="67"/>
      <c r="AAD98" s="67"/>
      <c r="AAE98" s="67"/>
      <c r="AAF98" s="67"/>
      <c r="AAG98" s="67"/>
      <c r="AAH98" s="67"/>
      <c r="AAI98" s="67"/>
      <c r="AAJ98" s="67"/>
      <c r="AAK98" s="67"/>
      <c r="AAL98" s="67"/>
      <c r="AAM98" s="67"/>
      <c r="AAN98" s="67"/>
      <c r="AAO98" s="67"/>
      <c r="AAP98" s="67"/>
      <c r="AAQ98" s="67"/>
      <c r="AAR98" s="67"/>
      <c r="AAS98" s="67"/>
      <c r="AAT98" s="67"/>
      <c r="AAU98" s="67"/>
      <c r="AAV98" s="67"/>
      <c r="AAW98" s="67"/>
      <c r="AAX98" s="67"/>
      <c r="AAY98" s="67"/>
      <c r="AAZ98" s="67"/>
      <c r="ABA98" s="67"/>
      <c r="ABB98" s="67"/>
      <c r="ABC98" s="67"/>
      <c r="ABD98" s="67"/>
      <c r="ABE98" s="67"/>
      <c r="ABF98" s="67"/>
      <c r="ABG98" s="67"/>
      <c r="ABH98" s="67"/>
      <c r="ABI98" s="67"/>
      <c r="ABJ98" s="67"/>
      <c r="ABK98" s="67"/>
      <c r="ABL98" s="67"/>
      <c r="ABM98" s="67"/>
      <c r="ABN98" s="67"/>
      <c r="ABO98" s="67"/>
      <c r="ABP98" s="67"/>
      <c r="ABQ98" s="67"/>
      <c r="ABR98" s="67"/>
      <c r="ABS98" s="67"/>
      <c r="ABT98" s="67"/>
      <c r="ABU98" s="67"/>
      <c r="ABV98" s="67"/>
      <c r="ABW98" s="67"/>
      <c r="ABX98" s="67"/>
      <c r="ABY98" s="67"/>
      <c r="ABZ98" s="67"/>
      <c r="ACA98" s="67"/>
      <c r="ACB98" s="67"/>
      <c r="ACC98" s="67"/>
      <c r="ACD98" s="67"/>
      <c r="ACE98" s="67"/>
      <c r="ACF98" s="67"/>
      <c r="ACG98" s="67"/>
      <c r="ACH98" s="67"/>
      <c r="ACI98" s="67"/>
      <c r="ACJ98" s="67"/>
      <c r="ACK98" s="67"/>
      <c r="ACL98" s="67"/>
      <c r="ACM98" s="67"/>
      <c r="ACN98" s="67"/>
      <c r="ACO98" s="67"/>
      <c r="ACP98" s="67"/>
      <c r="ACQ98" s="67"/>
      <c r="ACR98" s="67"/>
      <c r="ACS98" s="67"/>
      <c r="ACT98" s="67"/>
      <c r="ACU98" s="67"/>
      <c r="ACV98" s="67"/>
      <c r="ACW98" s="67"/>
      <c r="ACX98" s="67"/>
      <c r="ACY98" s="67"/>
      <c r="ACZ98" s="67"/>
      <c r="ADA98" s="67"/>
      <c r="ADB98" s="67"/>
      <c r="ADC98" s="67"/>
      <c r="ADD98" s="67"/>
      <c r="ADE98" s="67"/>
      <c r="ADF98" s="67"/>
      <c r="ADG98" s="67"/>
      <c r="ADH98" s="67"/>
      <c r="ADI98" s="67"/>
      <c r="ADJ98" s="67"/>
      <c r="ADK98" s="67"/>
      <c r="ADL98" s="67"/>
      <c r="ADM98" s="67"/>
      <c r="ADN98" s="67"/>
      <c r="ADO98" s="67"/>
      <c r="ADP98" s="67"/>
      <c r="ADQ98" s="67"/>
      <c r="ADR98" s="67"/>
      <c r="ADS98" s="67"/>
      <c r="ADT98" s="67"/>
      <c r="ADU98" s="67"/>
      <c r="ADV98" s="67"/>
      <c r="ADW98" s="67"/>
      <c r="ADX98" s="67"/>
      <c r="ADY98" s="67"/>
      <c r="ADZ98" s="67"/>
      <c r="AEA98" s="67"/>
      <c r="AEB98" s="67"/>
      <c r="AEC98" s="67"/>
      <c r="AED98" s="67"/>
      <c r="AEE98" s="67"/>
      <c r="AEF98" s="67"/>
      <c r="AEG98" s="67"/>
      <c r="AEH98" s="67"/>
      <c r="AEI98" s="67"/>
      <c r="AEJ98" s="67"/>
      <c r="AEK98" s="67"/>
      <c r="AEL98" s="67"/>
      <c r="AEM98" s="67"/>
      <c r="AEN98" s="67"/>
      <c r="AEO98" s="67"/>
      <c r="AEP98" s="67"/>
      <c r="AEQ98" s="67"/>
      <c r="AER98" s="67"/>
      <c r="AES98" s="67"/>
      <c r="AET98" s="67"/>
      <c r="AEU98" s="67"/>
      <c r="AEV98" s="67"/>
      <c r="AEW98" s="67"/>
      <c r="AEX98" s="67"/>
      <c r="AEY98" s="67"/>
      <c r="AEZ98" s="67"/>
      <c r="AFA98" s="67"/>
      <c r="AFB98" s="67"/>
      <c r="AFC98" s="67"/>
      <c r="AFD98" s="67"/>
      <c r="AFE98" s="67"/>
      <c r="AFF98" s="67"/>
      <c r="AFG98" s="67"/>
      <c r="AFH98" s="67"/>
      <c r="AFI98" s="67"/>
      <c r="AFJ98" s="67"/>
      <c r="AFK98" s="67"/>
      <c r="AFL98" s="67"/>
      <c r="AFM98" s="67"/>
      <c r="AFN98" s="67"/>
      <c r="AFO98" s="67"/>
      <c r="AFP98" s="67"/>
      <c r="AFQ98" s="67"/>
      <c r="AFR98" s="67"/>
      <c r="AFS98" s="67"/>
      <c r="AFT98" s="67"/>
      <c r="AFU98" s="67"/>
      <c r="AFV98" s="67"/>
      <c r="AFW98" s="67"/>
      <c r="AFX98" s="67"/>
      <c r="AFY98" s="67"/>
      <c r="AFZ98" s="67"/>
      <c r="AGA98" s="67"/>
      <c r="AGB98" s="67"/>
      <c r="AGC98" s="67"/>
      <c r="AGD98" s="67"/>
      <c r="AGE98" s="67"/>
      <c r="AGF98" s="67"/>
      <c r="AGG98" s="67"/>
      <c r="AGH98" s="67"/>
      <c r="AGI98" s="67"/>
      <c r="AGJ98" s="67"/>
      <c r="AGK98" s="67"/>
      <c r="AGL98" s="67"/>
      <c r="AGM98" s="67"/>
      <c r="AGN98" s="67"/>
      <c r="AGO98" s="67"/>
      <c r="AGP98" s="67"/>
      <c r="AGQ98" s="67"/>
      <c r="AGR98" s="67"/>
      <c r="AGS98" s="67"/>
      <c r="AGT98" s="67"/>
      <c r="AGU98" s="67"/>
      <c r="AGV98" s="67"/>
      <c r="AGW98" s="67"/>
      <c r="AGX98" s="67"/>
      <c r="AGY98" s="67"/>
      <c r="AGZ98" s="67"/>
      <c r="AHA98" s="67"/>
      <c r="AHB98" s="67"/>
      <c r="AHC98" s="67"/>
      <c r="AHD98" s="67"/>
      <c r="AHE98" s="67"/>
      <c r="AHF98" s="67"/>
      <c r="AHG98" s="67"/>
      <c r="AHH98" s="67"/>
      <c r="AHI98" s="67"/>
      <c r="AHJ98" s="67"/>
      <c r="AHK98" s="67"/>
      <c r="AHL98" s="67"/>
      <c r="AHM98" s="67"/>
      <c r="AHN98" s="67"/>
      <c r="AHO98" s="67"/>
      <c r="AHP98" s="67"/>
      <c r="AHQ98" s="67"/>
      <c r="AHR98" s="67"/>
      <c r="AHS98" s="67"/>
      <c r="AHT98" s="67"/>
      <c r="AHU98" s="67"/>
      <c r="AHV98" s="67"/>
      <c r="AHW98" s="67"/>
      <c r="AHX98" s="67"/>
      <c r="AHY98" s="67"/>
      <c r="AHZ98" s="67"/>
      <c r="AIA98" s="67"/>
      <c r="AIB98" s="67"/>
      <c r="AIC98" s="67"/>
      <c r="AID98" s="67"/>
      <c r="AIE98" s="67"/>
      <c r="AIF98" s="67"/>
      <c r="AIG98" s="67"/>
      <c r="AIH98" s="67"/>
      <c r="AII98" s="67"/>
      <c r="AIJ98" s="67"/>
      <c r="AIK98" s="67"/>
      <c r="AIL98" s="67"/>
      <c r="AIM98" s="67"/>
      <c r="AIN98" s="67"/>
      <c r="AIO98" s="67"/>
      <c r="AIP98" s="67"/>
      <c r="AIQ98" s="67"/>
      <c r="AIR98" s="67"/>
      <c r="AIS98" s="67"/>
      <c r="AIT98" s="67"/>
      <c r="AIU98" s="67"/>
      <c r="AIV98" s="67"/>
      <c r="AIW98" s="67"/>
      <c r="AIX98" s="67"/>
      <c r="AIY98" s="67"/>
      <c r="AIZ98" s="67"/>
      <c r="AJA98" s="67"/>
      <c r="AJB98" s="67"/>
      <c r="AJC98" s="67"/>
      <c r="AJD98" s="67"/>
      <c r="AJE98" s="67"/>
      <c r="AJF98" s="67"/>
      <c r="AJG98" s="67"/>
      <c r="AJH98" s="67"/>
      <c r="AJI98" s="67"/>
      <c r="AJJ98" s="67"/>
      <c r="AJK98" s="67"/>
      <c r="AJL98" s="67"/>
      <c r="AJM98" s="67"/>
      <c r="AJN98" s="67"/>
      <c r="AJO98" s="67"/>
      <c r="AJP98" s="67"/>
      <c r="AJQ98" s="67"/>
      <c r="AJR98" s="67"/>
      <c r="AJS98" s="67"/>
      <c r="AJT98" s="67"/>
      <c r="AJU98" s="67"/>
      <c r="AJV98" s="67"/>
      <c r="AJW98" s="67"/>
      <c r="AJX98" s="67"/>
      <c r="AJY98" s="67"/>
      <c r="AJZ98" s="67"/>
      <c r="AKA98" s="67"/>
      <c r="AKB98" s="67"/>
      <c r="AKC98" s="67"/>
      <c r="AKD98" s="67"/>
      <c r="AKE98" s="67"/>
      <c r="AKF98" s="67"/>
      <c r="AKG98" s="67"/>
      <c r="AKH98" s="67"/>
      <c r="AKI98" s="67"/>
      <c r="AKJ98" s="67"/>
      <c r="AKK98" s="67"/>
      <c r="AKL98" s="67"/>
      <c r="AKM98" s="67"/>
      <c r="AKN98" s="67"/>
      <c r="AKO98" s="67"/>
      <c r="AKP98" s="67"/>
      <c r="AKQ98" s="67"/>
      <c r="AKR98" s="67"/>
      <c r="AKS98" s="67"/>
      <c r="AKT98" s="67"/>
      <c r="AKU98" s="67"/>
      <c r="AKV98" s="67"/>
      <c r="AKW98" s="67"/>
      <c r="AKX98" s="67"/>
      <c r="AKY98" s="67"/>
      <c r="AKZ98" s="67"/>
      <c r="ALA98" s="67"/>
      <c r="ALB98" s="67"/>
      <c r="ALC98" s="67"/>
      <c r="ALD98" s="67"/>
      <c r="ALE98" s="67"/>
      <c r="ALF98" s="67"/>
      <c r="ALG98" s="67"/>
      <c r="ALH98" s="67"/>
      <c r="ALI98" s="67"/>
      <c r="ALJ98" s="67"/>
      <c r="ALK98" s="67"/>
      <c r="ALL98" s="67"/>
      <c r="ALM98" s="67"/>
      <c r="ALN98" s="67"/>
      <c r="ALO98" s="67"/>
      <c r="ALP98" s="67"/>
      <c r="ALQ98" s="67"/>
      <c r="ALR98" s="67"/>
      <c r="ALS98" s="67"/>
      <c r="ALT98" s="67"/>
      <c r="ALU98" s="67"/>
      <c r="ALV98" s="67"/>
      <c r="ALW98" s="67"/>
      <c r="ALX98" s="67"/>
      <c r="ALY98" s="67"/>
      <c r="ALZ98" s="67"/>
      <c r="AMA98" s="67"/>
      <c r="AMB98" s="67"/>
      <c r="AMC98" s="67"/>
      <c r="AMD98" s="67"/>
      <c r="AME98" s="67"/>
      <c r="AMF98" s="67"/>
      <c r="AMG98" s="67"/>
      <c r="AMH98" s="67"/>
      <c r="AMI98" s="67"/>
      <c r="AMJ98" s="67"/>
      <c r="AMK98" s="67"/>
      <c r="AML98" s="67"/>
      <c r="AMM98" s="67"/>
      <c r="AMN98" s="67"/>
      <c r="AMO98" s="67"/>
      <c r="AMP98" s="67"/>
      <c r="AMQ98" s="67"/>
      <c r="AMR98" s="67"/>
      <c r="AMS98" s="67"/>
      <c r="AMT98" s="67"/>
      <c r="AMU98" s="67"/>
      <c r="AMV98" s="67"/>
      <c r="AMW98" s="67"/>
      <c r="AMX98" s="67"/>
      <c r="AMY98" s="67"/>
      <c r="AMZ98" s="67"/>
      <c r="ANA98" s="67"/>
      <c r="ANB98" s="67"/>
      <c r="ANC98" s="67"/>
      <c r="AND98" s="67"/>
      <c r="ANE98" s="67"/>
      <c r="ANF98" s="67"/>
      <c r="ANG98" s="67"/>
      <c r="ANH98" s="67"/>
      <c r="ANI98" s="67"/>
      <c r="ANJ98" s="67"/>
      <c r="ANK98" s="67"/>
      <c r="ANL98" s="67"/>
      <c r="ANM98" s="67"/>
      <c r="ANN98" s="67"/>
      <c r="ANO98" s="67"/>
      <c r="ANP98" s="67"/>
      <c r="ANQ98" s="67"/>
      <c r="ANR98" s="67"/>
      <c r="ANS98" s="67"/>
      <c r="ANT98" s="67"/>
      <c r="ANU98" s="67"/>
      <c r="ANV98" s="67"/>
      <c r="ANW98" s="67"/>
      <c r="ANX98" s="67"/>
      <c r="ANY98" s="67"/>
      <c r="ANZ98" s="67"/>
      <c r="AOA98" s="67"/>
      <c r="AOB98" s="67"/>
      <c r="AOC98" s="67"/>
      <c r="AOD98" s="67"/>
      <c r="AOE98" s="67"/>
      <c r="AOF98" s="67"/>
      <c r="AOG98" s="67"/>
      <c r="AOH98" s="67"/>
      <c r="AOI98" s="67"/>
      <c r="AOJ98" s="67"/>
      <c r="AOK98" s="67"/>
      <c r="AOL98" s="67"/>
      <c r="AOM98" s="67"/>
      <c r="AON98" s="67"/>
      <c r="AOO98" s="67"/>
      <c r="AOP98" s="67"/>
      <c r="AOQ98" s="67"/>
      <c r="AOR98" s="67"/>
      <c r="AOS98" s="67"/>
      <c r="AOT98" s="67"/>
      <c r="AOU98" s="67"/>
      <c r="AOV98" s="67"/>
      <c r="AOW98" s="67"/>
      <c r="AOX98" s="67"/>
      <c r="AOY98" s="67"/>
      <c r="AOZ98" s="67"/>
      <c r="APA98" s="67"/>
      <c r="APB98" s="67"/>
      <c r="APC98" s="67"/>
      <c r="APD98" s="67"/>
      <c r="APE98" s="67"/>
      <c r="APF98" s="67"/>
      <c r="APG98" s="67"/>
      <c r="APH98" s="67"/>
      <c r="API98" s="67"/>
      <c r="APJ98" s="67"/>
      <c r="APK98" s="67"/>
      <c r="APL98" s="67"/>
      <c r="APM98" s="67"/>
      <c r="APN98" s="67"/>
      <c r="APO98" s="67"/>
      <c r="APP98" s="67"/>
      <c r="APQ98" s="67"/>
      <c r="APR98" s="67"/>
      <c r="APS98" s="67"/>
      <c r="APT98" s="67"/>
      <c r="APU98" s="67"/>
      <c r="APV98" s="67"/>
      <c r="APW98" s="67"/>
      <c r="APX98" s="67"/>
      <c r="APY98" s="67"/>
      <c r="APZ98" s="67"/>
      <c r="AQA98" s="67"/>
      <c r="AQB98" s="67"/>
      <c r="AQC98" s="67"/>
      <c r="AQD98" s="67"/>
      <c r="AQE98" s="67"/>
      <c r="AQF98" s="67"/>
      <c r="AQG98" s="67"/>
      <c r="AQH98" s="67"/>
      <c r="AQI98" s="67"/>
      <c r="AQJ98" s="67"/>
      <c r="AQK98" s="67"/>
      <c r="AQL98" s="67"/>
      <c r="AQM98" s="67"/>
      <c r="AQN98" s="67"/>
      <c r="AQO98" s="67"/>
      <c r="AQP98" s="67"/>
      <c r="AQQ98" s="67"/>
      <c r="AQR98" s="67"/>
      <c r="AQS98" s="67"/>
      <c r="AQT98" s="67"/>
      <c r="AQU98" s="67"/>
      <c r="AQV98" s="67"/>
      <c r="AQW98" s="67"/>
      <c r="AQX98" s="67"/>
      <c r="AQY98" s="67"/>
      <c r="AQZ98" s="67"/>
      <c r="ARA98" s="67"/>
      <c r="ARB98" s="67"/>
      <c r="ARC98" s="67"/>
      <c r="ARD98" s="67"/>
      <c r="ARE98" s="67"/>
      <c r="ARF98" s="67"/>
      <c r="ARG98" s="67"/>
      <c r="ARH98" s="67"/>
      <c r="ARI98" s="67"/>
      <c r="ARJ98" s="67"/>
      <c r="ARK98" s="67"/>
      <c r="ARL98" s="67"/>
      <c r="ARM98" s="67"/>
      <c r="ARN98" s="67"/>
      <c r="ARO98" s="67"/>
      <c r="ARP98" s="67"/>
      <c r="ARQ98" s="67"/>
      <c r="ARR98" s="67"/>
      <c r="ARS98" s="67"/>
      <c r="ART98" s="67"/>
      <c r="ARU98" s="67"/>
      <c r="ARV98" s="67"/>
      <c r="ARW98" s="67"/>
      <c r="ARX98" s="67"/>
      <c r="ARY98" s="67"/>
      <c r="ARZ98" s="67"/>
      <c r="ASA98" s="67"/>
      <c r="ASB98" s="67"/>
      <c r="ASC98" s="67"/>
      <c r="ASD98" s="67"/>
      <c r="ASE98" s="67"/>
      <c r="ASF98" s="67"/>
      <c r="ASG98" s="67"/>
      <c r="ASH98" s="67"/>
      <c r="ASI98" s="67"/>
      <c r="ASJ98" s="67"/>
      <c r="ASK98" s="67"/>
      <c r="ASL98" s="67"/>
      <c r="ASM98" s="67"/>
      <c r="ASN98" s="67"/>
      <c r="ASO98" s="67"/>
      <c r="ASP98" s="67"/>
      <c r="ASQ98" s="67"/>
      <c r="ASR98" s="67"/>
      <c r="ASS98" s="67"/>
      <c r="AST98" s="67"/>
      <c r="ASU98" s="67"/>
      <c r="ASV98" s="67"/>
      <c r="ASW98" s="67"/>
      <c r="ASX98" s="67"/>
      <c r="ASY98" s="67"/>
      <c r="ASZ98" s="67"/>
      <c r="ATA98" s="67"/>
      <c r="ATB98" s="67"/>
      <c r="ATC98" s="67"/>
      <c r="ATD98" s="67"/>
      <c r="ATE98" s="67"/>
      <c r="ATF98" s="67"/>
      <c r="ATG98" s="67"/>
      <c r="ATH98" s="67"/>
      <c r="ATI98" s="67"/>
      <c r="ATJ98" s="67"/>
      <c r="ATK98" s="67"/>
      <c r="ATL98" s="67"/>
      <c r="ATM98" s="67"/>
      <c r="ATN98" s="67"/>
      <c r="ATO98" s="67"/>
      <c r="ATP98" s="67"/>
      <c r="ATQ98" s="67"/>
      <c r="ATR98" s="67"/>
      <c r="ATS98" s="67"/>
      <c r="ATT98" s="67"/>
      <c r="ATU98" s="67"/>
      <c r="ATV98" s="67"/>
      <c r="ATW98" s="67"/>
      <c r="ATX98" s="67"/>
      <c r="ATY98" s="67"/>
      <c r="ATZ98" s="67"/>
      <c r="AUA98" s="67"/>
      <c r="AUB98" s="67"/>
      <c r="AUC98" s="67"/>
      <c r="AUD98" s="67"/>
      <c r="AUE98" s="67"/>
      <c r="AUF98" s="67"/>
      <c r="AUG98" s="67"/>
      <c r="AUH98" s="67"/>
      <c r="AUI98" s="67"/>
      <c r="AUJ98" s="67"/>
      <c r="AUK98" s="67"/>
      <c r="AUL98" s="67"/>
      <c r="AUM98" s="67"/>
      <c r="AUN98" s="67"/>
      <c r="AUO98" s="67"/>
      <c r="AUP98" s="67"/>
      <c r="AUQ98" s="67"/>
      <c r="AUR98" s="67"/>
      <c r="AUS98" s="67"/>
      <c r="AUT98" s="67"/>
      <c r="AUU98" s="67"/>
      <c r="AUV98" s="67"/>
      <c r="AUW98" s="67"/>
      <c r="AUX98" s="67"/>
      <c r="AUY98" s="67"/>
      <c r="AUZ98" s="67"/>
      <c r="AVA98" s="67"/>
      <c r="AVB98" s="67"/>
      <c r="AVC98" s="67"/>
      <c r="AVD98" s="67"/>
      <c r="AVE98" s="67"/>
      <c r="AVF98" s="67"/>
      <c r="AVG98" s="67"/>
      <c r="AVH98" s="67"/>
      <c r="AVI98" s="67"/>
      <c r="AVJ98" s="67"/>
      <c r="AVK98" s="67"/>
      <c r="AVL98" s="67"/>
      <c r="AVM98" s="67"/>
      <c r="AVN98" s="67"/>
      <c r="AVO98" s="67"/>
      <c r="AVP98" s="67"/>
      <c r="AVQ98" s="67"/>
      <c r="AVR98" s="67"/>
      <c r="AVS98" s="67"/>
      <c r="AVT98" s="67"/>
      <c r="AVU98" s="67"/>
      <c r="AVV98" s="67"/>
      <c r="AVW98" s="67"/>
      <c r="AVX98" s="67"/>
      <c r="AVY98" s="67"/>
      <c r="AVZ98" s="67"/>
      <c r="AWA98" s="67"/>
      <c r="AWB98" s="67"/>
      <c r="AWC98" s="67"/>
      <c r="AWD98" s="67"/>
      <c r="AWE98" s="67"/>
      <c r="AWF98" s="67"/>
      <c r="AWG98" s="67"/>
      <c r="AWH98" s="67"/>
      <c r="AWI98" s="67"/>
      <c r="AWJ98" s="67"/>
      <c r="AWK98" s="67"/>
      <c r="AWL98" s="67"/>
      <c r="AWM98" s="67"/>
      <c r="AWN98" s="67"/>
      <c r="AWO98" s="67"/>
      <c r="AWP98" s="67"/>
      <c r="AWQ98" s="67"/>
      <c r="AWR98" s="67"/>
      <c r="AWS98" s="67"/>
      <c r="AWT98" s="67"/>
      <c r="AWU98" s="67"/>
      <c r="AWV98" s="67"/>
      <c r="AWW98" s="67"/>
      <c r="AWX98" s="67"/>
      <c r="AWY98" s="67"/>
      <c r="AWZ98" s="67"/>
      <c r="AXA98" s="67"/>
      <c r="AXB98" s="67"/>
      <c r="AXC98" s="67"/>
      <c r="AXD98" s="67"/>
      <c r="AXE98" s="67"/>
      <c r="AXF98" s="67"/>
      <c r="AXG98" s="67"/>
      <c r="AXH98" s="67"/>
      <c r="AXI98" s="67"/>
      <c r="AXJ98" s="67"/>
      <c r="AXK98" s="67"/>
      <c r="AXL98" s="67"/>
      <c r="AXM98" s="67"/>
      <c r="AXN98" s="67"/>
      <c r="AXO98" s="67"/>
      <c r="AXP98" s="67"/>
      <c r="AXQ98" s="67"/>
      <c r="AXR98" s="67"/>
      <c r="AXS98" s="67"/>
      <c r="AXT98" s="67"/>
      <c r="AXU98" s="67"/>
      <c r="AXV98" s="67"/>
      <c r="AXW98" s="67"/>
      <c r="AXX98" s="67"/>
      <c r="AXY98" s="67"/>
      <c r="AXZ98" s="67"/>
      <c r="AYA98" s="67"/>
      <c r="AYB98" s="67"/>
      <c r="AYC98" s="67"/>
      <c r="AYD98" s="67"/>
      <c r="AYE98" s="67"/>
      <c r="AYF98" s="67"/>
      <c r="AYG98" s="67"/>
      <c r="AYH98" s="67"/>
      <c r="AYI98" s="67"/>
      <c r="AYJ98" s="67"/>
      <c r="AYK98" s="67"/>
      <c r="AYL98" s="67"/>
      <c r="AYM98" s="67"/>
      <c r="AYN98" s="67"/>
      <c r="AYO98" s="67"/>
      <c r="AYP98" s="67"/>
      <c r="AYQ98" s="67"/>
      <c r="AYR98" s="67"/>
      <c r="AYS98" s="67"/>
      <c r="AYT98" s="67"/>
      <c r="AYU98" s="67"/>
      <c r="AYV98" s="67"/>
      <c r="AYW98" s="67"/>
      <c r="AYX98" s="67"/>
      <c r="AYY98" s="67"/>
      <c r="AYZ98" s="67"/>
      <c r="AZA98" s="67"/>
      <c r="AZB98" s="67"/>
      <c r="AZC98" s="67"/>
      <c r="AZD98" s="67"/>
      <c r="AZE98" s="67"/>
      <c r="AZF98" s="67"/>
      <c r="AZG98" s="67"/>
      <c r="AZH98" s="67"/>
      <c r="AZI98" s="67"/>
      <c r="AZJ98" s="67"/>
      <c r="AZK98" s="67"/>
      <c r="AZL98" s="67"/>
      <c r="AZM98" s="67"/>
      <c r="AZN98" s="67"/>
      <c r="AZO98" s="67"/>
      <c r="AZP98" s="67"/>
      <c r="AZQ98" s="67"/>
      <c r="AZR98" s="67"/>
      <c r="AZS98" s="67"/>
      <c r="AZT98" s="67"/>
      <c r="AZU98" s="67"/>
      <c r="AZV98" s="67"/>
      <c r="AZW98" s="67"/>
      <c r="AZX98" s="67"/>
      <c r="AZY98" s="67"/>
      <c r="AZZ98" s="67"/>
      <c r="BAA98" s="67"/>
      <c r="BAB98" s="67"/>
      <c r="BAC98" s="67"/>
      <c r="BAD98" s="67"/>
      <c r="BAE98" s="67"/>
      <c r="BAF98" s="67"/>
      <c r="BAG98" s="67"/>
      <c r="BAH98" s="67"/>
      <c r="BAI98" s="67"/>
      <c r="BAJ98" s="67"/>
      <c r="BAK98" s="67"/>
      <c r="BAL98" s="67"/>
      <c r="BAM98" s="67"/>
      <c r="BAN98" s="67"/>
      <c r="BAO98" s="67"/>
      <c r="BAP98" s="67"/>
      <c r="BAQ98" s="67"/>
      <c r="BAR98" s="67"/>
      <c r="BAS98" s="67"/>
      <c r="BAT98" s="67"/>
      <c r="BAU98" s="67"/>
      <c r="BAV98" s="67"/>
      <c r="BAW98" s="67"/>
      <c r="BAX98" s="67"/>
      <c r="BAY98" s="67"/>
      <c r="BAZ98" s="67"/>
      <c r="BBA98" s="67"/>
      <c r="BBB98" s="67"/>
      <c r="BBC98" s="67"/>
      <c r="BBD98" s="67"/>
      <c r="BBE98" s="67"/>
      <c r="BBF98" s="67"/>
      <c r="BBG98" s="67"/>
      <c r="BBH98" s="67"/>
      <c r="BBI98" s="67"/>
      <c r="BBJ98" s="67"/>
      <c r="BBK98" s="67"/>
      <c r="BBL98" s="67"/>
      <c r="BBM98" s="67"/>
      <c r="BBN98" s="67"/>
      <c r="BBO98" s="67"/>
      <c r="BBP98" s="67"/>
      <c r="BBQ98" s="67"/>
      <c r="BBR98" s="67"/>
      <c r="BBS98" s="67"/>
      <c r="BBT98" s="67"/>
      <c r="BBU98" s="67"/>
      <c r="BBV98" s="67"/>
      <c r="BBW98" s="67"/>
      <c r="BBX98" s="67"/>
      <c r="BBY98" s="67"/>
      <c r="BBZ98" s="67"/>
      <c r="BCA98" s="67"/>
      <c r="BCB98" s="67"/>
      <c r="BCC98" s="67"/>
      <c r="BCD98" s="67"/>
      <c r="BCE98" s="67"/>
      <c r="BCF98" s="67"/>
      <c r="BCG98" s="67"/>
      <c r="BCH98" s="67"/>
      <c r="BCI98" s="67"/>
      <c r="BCJ98" s="67"/>
      <c r="BCK98" s="67"/>
      <c r="BCL98" s="67"/>
      <c r="BCM98" s="67"/>
      <c r="BCN98" s="67"/>
      <c r="BCO98" s="67"/>
      <c r="BCP98" s="67"/>
      <c r="BCQ98" s="67"/>
      <c r="BCR98" s="67"/>
      <c r="BCS98" s="67"/>
      <c r="BCT98" s="67"/>
      <c r="BCU98" s="67"/>
      <c r="BCV98" s="67"/>
      <c r="BCW98" s="67"/>
      <c r="BCX98" s="67"/>
      <c r="BCY98" s="67"/>
      <c r="BCZ98" s="67"/>
      <c r="BDA98" s="67"/>
      <c r="BDB98" s="67"/>
      <c r="BDC98" s="67"/>
      <c r="BDD98" s="67"/>
      <c r="BDE98" s="67"/>
      <c r="BDF98" s="67"/>
      <c r="BDG98" s="67"/>
      <c r="BDH98" s="67"/>
      <c r="BDI98" s="67"/>
      <c r="BDJ98" s="67"/>
      <c r="BDK98" s="67"/>
      <c r="BDL98" s="67"/>
      <c r="BDM98" s="67"/>
      <c r="BDN98" s="67"/>
      <c r="BDO98" s="67"/>
      <c r="BDP98" s="67"/>
      <c r="BDQ98" s="67"/>
      <c r="BDR98" s="67"/>
      <c r="BDS98" s="67"/>
      <c r="BDT98" s="67"/>
      <c r="BDU98" s="67"/>
      <c r="BDV98" s="67"/>
      <c r="BDW98" s="67"/>
      <c r="BDX98" s="67"/>
      <c r="BDY98" s="67"/>
      <c r="BDZ98" s="67"/>
      <c r="BEA98" s="67"/>
      <c r="BEB98" s="67"/>
      <c r="BEC98" s="67"/>
      <c r="BED98" s="67"/>
      <c r="BEE98" s="67"/>
      <c r="BEF98" s="67"/>
      <c r="BEG98" s="67"/>
      <c r="BEH98" s="67"/>
      <c r="BEI98" s="67"/>
      <c r="BEJ98" s="67"/>
      <c r="BEK98" s="67"/>
      <c r="BEL98" s="67"/>
      <c r="BEM98" s="67"/>
      <c r="BEN98" s="67"/>
      <c r="BEO98" s="67"/>
      <c r="BEP98" s="67"/>
      <c r="BEQ98" s="67"/>
      <c r="BER98" s="67"/>
      <c r="BES98" s="67"/>
      <c r="BET98" s="67"/>
      <c r="BEU98" s="67"/>
      <c r="BEV98" s="67"/>
      <c r="BEW98" s="67"/>
      <c r="BEX98" s="67"/>
      <c r="BEY98" s="67"/>
      <c r="BEZ98" s="67"/>
      <c r="BFA98" s="67"/>
      <c r="BFB98" s="67"/>
      <c r="BFC98" s="67"/>
      <c r="BFD98" s="67"/>
      <c r="BFE98" s="67"/>
      <c r="BFF98" s="67"/>
      <c r="BFG98" s="67"/>
      <c r="BFH98" s="67"/>
      <c r="BFI98" s="67"/>
      <c r="BFJ98" s="67"/>
      <c r="BFK98" s="67"/>
      <c r="BFL98" s="67"/>
      <c r="BFM98" s="67"/>
      <c r="BFN98" s="67"/>
      <c r="BFO98" s="67"/>
      <c r="BFP98" s="67"/>
      <c r="BFQ98" s="67"/>
      <c r="BFR98" s="67"/>
      <c r="BFS98" s="67"/>
      <c r="BFT98" s="67"/>
      <c r="BFU98" s="67"/>
      <c r="BFV98" s="67"/>
      <c r="BFW98" s="67"/>
      <c r="BFX98" s="67"/>
      <c r="BFY98" s="67"/>
      <c r="BFZ98" s="67"/>
      <c r="BGA98" s="67"/>
      <c r="BGB98" s="67"/>
      <c r="BGC98" s="67"/>
      <c r="BGD98" s="67"/>
      <c r="BGE98" s="67"/>
      <c r="BGF98" s="67"/>
      <c r="BGG98" s="67"/>
      <c r="BGH98" s="67"/>
      <c r="BGI98" s="67"/>
      <c r="BGJ98" s="67"/>
      <c r="BGK98" s="67"/>
      <c r="BGL98" s="67"/>
      <c r="BGM98" s="67"/>
      <c r="BGN98" s="67"/>
      <c r="BGO98" s="67"/>
      <c r="BGP98" s="67"/>
      <c r="BGQ98" s="67"/>
      <c r="BGR98" s="67"/>
      <c r="BGS98" s="67"/>
      <c r="BGT98" s="67"/>
      <c r="BGU98" s="67"/>
      <c r="BGV98" s="67"/>
      <c r="BGW98" s="67"/>
      <c r="BGX98" s="67"/>
      <c r="BGY98" s="67"/>
      <c r="BGZ98" s="67"/>
      <c r="BHA98" s="67"/>
      <c r="BHB98" s="67"/>
      <c r="BHC98" s="67"/>
      <c r="BHD98" s="67"/>
      <c r="BHE98" s="67"/>
      <c r="BHF98" s="67"/>
      <c r="BHG98" s="67"/>
      <c r="BHH98" s="67"/>
      <c r="BHI98" s="67"/>
      <c r="BHJ98" s="67"/>
      <c r="BHK98" s="67"/>
      <c r="BHL98" s="67"/>
      <c r="BHM98" s="67"/>
      <c r="BHN98" s="67"/>
      <c r="BHO98" s="67"/>
      <c r="BHP98" s="67"/>
      <c r="BHQ98" s="67"/>
      <c r="BHR98" s="67"/>
      <c r="BHS98" s="67"/>
      <c r="BHT98" s="67"/>
      <c r="BHU98" s="67"/>
      <c r="BHV98" s="67"/>
      <c r="BHW98" s="67"/>
      <c r="BHX98" s="67"/>
      <c r="BHY98" s="67"/>
      <c r="BHZ98" s="67"/>
      <c r="BIA98" s="67"/>
      <c r="BIB98" s="67"/>
      <c r="BIC98" s="67"/>
      <c r="BID98" s="67"/>
      <c r="BIE98" s="67"/>
      <c r="BIF98" s="67"/>
      <c r="BIG98" s="67"/>
      <c r="BIH98" s="67"/>
      <c r="BII98" s="67"/>
      <c r="BIJ98" s="67"/>
    </row>
    <row r="99" spans="1:1596" s="22" customFormat="1" ht="12.95" customHeight="1">
      <c r="A99" s="9"/>
      <c r="B99" s="191"/>
      <c r="C99" s="191"/>
      <c r="D99" s="191"/>
      <c r="E99" s="425"/>
      <c r="F99" s="112"/>
      <c r="G99" s="201"/>
      <c r="H99" s="191"/>
      <c r="I99" s="191"/>
      <c r="J99" s="191"/>
      <c r="K99" s="191"/>
      <c r="L99" s="191"/>
      <c r="M99" s="10"/>
      <c r="N99" s="425"/>
      <c r="O99" s="191"/>
      <c r="P99" s="425"/>
      <c r="Q99" s="191"/>
      <c r="R99" s="425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  <c r="BM99" s="67"/>
      <c r="BN99" s="67"/>
      <c r="BO99" s="67"/>
      <c r="BP99" s="67"/>
      <c r="BQ99" s="67"/>
      <c r="BR99" s="67"/>
      <c r="BS99" s="67"/>
      <c r="BT99" s="67"/>
      <c r="BU99" s="67"/>
      <c r="BV99" s="67"/>
      <c r="BW99" s="67"/>
      <c r="BX99" s="67"/>
      <c r="BY99" s="67"/>
      <c r="BZ99" s="67"/>
      <c r="CA99" s="67"/>
      <c r="CB99" s="67"/>
      <c r="CC99" s="67"/>
      <c r="CD99" s="67"/>
      <c r="CE99" s="67"/>
      <c r="CF99" s="67"/>
      <c r="CG99" s="67"/>
      <c r="CH99" s="67"/>
      <c r="CI99" s="67"/>
      <c r="CJ99" s="67"/>
      <c r="CK99" s="67"/>
      <c r="CL99" s="67"/>
      <c r="CM99" s="67"/>
      <c r="CN99" s="67"/>
      <c r="CO99" s="67"/>
      <c r="CP99" s="67"/>
      <c r="CQ99" s="67"/>
      <c r="CR99" s="67"/>
      <c r="CS99" s="67"/>
      <c r="CT99" s="67"/>
      <c r="CU99" s="67"/>
      <c r="CV99" s="67"/>
      <c r="CW99" s="67"/>
      <c r="CX99" s="67"/>
      <c r="CY99" s="67"/>
      <c r="CZ99" s="67"/>
      <c r="DA99" s="67"/>
      <c r="DB99" s="67"/>
      <c r="DC99" s="67"/>
      <c r="DD99" s="67"/>
      <c r="DE99" s="67"/>
      <c r="DF99" s="67"/>
      <c r="DG99" s="67"/>
      <c r="DH99" s="67"/>
      <c r="DI99" s="67"/>
      <c r="DJ99" s="67"/>
      <c r="DK99" s="67"/>
      <c r="DL99" s="67"/>
      <c r="DM99" s="67"/>
      <c r="DN99" s="67"/>
      <c r="DO99" s="67"/>
      <c r="DP99" s="67"/>
      <c r="DQ99" s="67"/>
      <c r="DR99" s="67"/>
      <c r="DS99" s="67"/>
      <c r="DT99" s="67"/>
      <c r="DU99" s="67"/>
      <c r="DV99" s="67"/>
      <c r="DW99" s="67"/>
      <c r="DX99" s="67"/>
      <c r="DY99" s="67"/>
      <c r="DZ99" s="67"/>
      <c r="EA99" s="67"/>
      <c r="EB99" s="67"/>
      <c r="EC99" s="67"/>
      <c r="ED99" s="67"/>
      <c r="EE99" s="67"/>
      <c r="EF99" s="67"/>
      <c r="EG99" s="67"/>
      <c r="EH99" s="67"/>
      <c r="EI99" s="67"/>
      <c r="EJ99" s="67"/>
      <c r="EK99" s="67"/>
      <c r="EL99" s="67"/>
      <c r="EM99" s="67"/>
      <c r="EN99" s="67"/>
      <c r="EO99" s="67"/>
      <c r="EP99" s="67"/>
      <c r="EQ99" s="67"/>
      <c r="ER99" s="67"/>
      <c r="ES99" s="67"/>
      <c r="ET99" s="67"/>
      <c r="EU99" s="67"/>
      <c r="EV99" s="67"/>
      <c r="EW99" s="67"/>
      <c r="EX99" s="67"/>
      <c r="EY99" s="67"/>
      <c r="EZ99" s="67"/>
      <c r="FA99" s="67"/>
      <c r="FB99" s="67"/>
      <c r="FC99" s="67"/>
      <c r="FD99" s="67"/>
      <c r="FE99" s="67"/>
      <c r="FF99" s="67"/>
      <c r="FG99" s="67"/>
      <c r="FH99" s="67"/>
      <c r="FI99" s="67"/>
      <c r="FJ99" s="67"/>
      <c r="FK99" s="67"/>
      <c r="FL99" s="67"/>
      <c r="FM99" s="67"/>
      <c r="FN99" s="67"/>
      <c r="FO99" s="67"/>
      <c r="FP99" s="67"/>
      <c r="FQ99" s="67"/>
      <c r="FR99" s="67"/>
      <c r="FS99" s="67"/>
      <c r="FT99" s="67"/>
      <c r="FU99" s="67"/>
      <c r="FV99" s="67"/>
      <c r="FW99" s="67"/>
      <c r="FX99" s="67"/>
      <c r="FY99" s="67"/>
      <c r="FZ99" s="67"/>
      <c r="GA99" s="67"/>
      <c r="GB99" s="67"/>
      <c r="GC99" s="67"/>
      <c r="GD99" s="67"/>
      <c r="GE99" s="67"/>
      <c r="GF99" s="67"/>
      <c r="GG99" s="67"/>
      <c r="GH99" s="67"/>
      <c r="GI99" s="67"/>
      <c r="GJ99" s="67"/>
      <c r="GK99" s="67"/>
      <c r="GL99" s="67"/>
      <c r="GM99" s="67"/>
      <c r="GN99" s="67"/>
      <c r="GO99" s="67"/>
      <c r="GP99" s="67"/>
      <c r="GQ99" s="67"/>
      <c r="GR99" s="67"/>
      <c r="GS99" s="67"/>
      <c r="GT99" s="67"/>
      <c r="GU99" s="67"/>
      <c r="GV99" s="67"/>
      <c r="GW99" s="67"/>
      <c r="GX99" s="67"/>
      <c r="GY99" s="67"/>
      <c r="GZ99" s="67"/>
      <c r="HA99" s="67"/>
      <c r="HB99" s="67"/>
      <c r="HC99" s="67"/>
      <c r="HD99" s="67"/>
      <c r="HE99" s="67"/>
      <c r="HF99" s="67"/>
      <c r="HG99" s="67"/>
      <c r="HH99" s="67"/>
      <c r="HI99" s="67"/>
      <c r="HJ99" s="67"/>
      <c r="HK99" s="67"/>
      <c r="HL99" s="67"/>
      <c r="HM99" s="67"/>
      <c r="HN99" s="67"/>
      <c r="HO99" s="67"/>
      <c r="HP99" s="67"/>
      <c r="HQ99" s="67"/>
      <c r="HR99" s="67"/>
      <c r="HS99" s="67"/>
      <c r="HT99" s="67"/>
      <c r="HU99" s="67"/>
      <c r="HV99" s="67"/>
      <c r="HW99" s="67"/>
      <c r="HX99" s="67"/>
      <c r="HY99" s="67"/>
      <c r="HZ99" s="67"/>
      <c r="IA99" s="67"/>
      <c r="IB99" s="67"/>
      <c r="IC99" s="67"/>
      <c r="ID99" s="67"/>
      <c r="IE99" s="67"/>
      <c r="IF99" s="67"/>
      <c r="IG99" s="67"/>
      <c r="IH99" s="67"/>
      <c r="II99" s="67"/>
      <c r="IJ99" s="67"/>
      <c r="IK99" s="67"/>
      <c r="IL99" s="67"/>
      <c r="IM99" s="67"/>
      <c r="IN99" s="67"/>
      <c r="IO99" s="67"/>
      <c r="IP99" s="67"/>
      <c r="IQ99" s="67"/>
      <c r="IR99" s="67"/>
      <c r="IS99" s="67"/>
      <c r="IT99" s="67"/>
      <c r="IU99" s="67"/>
      <c r="IV99" s="67"/>
      <c r="IW99" s="67"/>
      <c r="IX99" s="67"/>
      <c r="IY99" s="67"/>
      <c r="IZ99" s="67"/>
      <c r="JA99" s="67"/>
      <c r="JB99" s="67"/>
      <c r="JC99" s="67"/>
      <c r="JD99" s="67"/>
      <c r="JE99" s="67"/>
      <c r="JF99" s="67"/>
      <c r="JG99" s="67"/>
      <c r="JH99" s="67"/>
      <c r="JI99" s="67"/>
      <c r="JJ99" s="67"/>
      <c r="JK99" s="67"/>
      <c r="JL99" s="67"/>
      <c r="JM99" s="67"/>
      <c r="JN99" s="67"/>
      <c r="JO99" s="67"/>
      <c r="JP99" s="67"/>
      <c r="JQ99" s="67"/>
      <c r="JR99" s="67"/>
      <c r="JS99" s="67"/>
      <c r="JT99" s="67"/>
      <c r="JU99" s="67"/>
      <c r="JV99" s="67"/>
      <c r="JW99" s="67"/>
      <c r="JX99" s="67"/>
      <c r="JY99" s="67"/>
      <c r="JZ99" s="67"/>
      <c r="KA99" s="67"/>
      <c r="KB99" s="67"/>
      <c r="KC99" s="67"/>
      <c r="KD99" s="67"/>
      <c r="KE99" s="67"/>
      <c r="KF99" s="67"/>
      <c r="KG99" s="67"/>
      <c r="KH99" s="67"/>
      <c r="KI99" s="67"/>
      <c r="KJ99" s="67"/>
      <c r="KK99" s="67"/>
      <c r="KL99" s="67"/>
      <c r="KM99" s="67"/>
      <c r="KN99" s="67"/>
      <c r="KO99" s="67"/>
      <c r="KP99" s="67"/>
      <c r="KQ99" s="67"/>
      <c r="KR99" s="67"/>
      <c r="KS99" s="67"/>
      <c r="KT99" s="67"/>
      <c r="KU99" s="67"/>
      <c r="KV99" s="67"/>
      <c r="KW99" s="67"/>
      <c r="KX99" s="67"/>
      <c r="KY99" s="67"/>
      <c r="KZ99" s="67"/>
      <c r="LA99" s="67"/>
      <c r="LB99" s="67"/>
      <c r="LC99" s="67"/>
      <c r="LD99" s="67"/>
      <c r="LE99" s="67"/>
      <c r="LF99" s="67"/>
      <c r="LG99" s="67"/>
      <c r="LH99" s="67"/>
      <c r="LI99" s="67"/>
      <c r="LJ99" s="67"/>
      <c r="LK99" s="67"/>
      <c r="LL99" s="67"/>
      <c r="LM99" s="67"/>
      <c r="LN99" s="67"/>
      <c r="LO99" s="67"/>
      <c r="LP99" s="67"/>
      <c r="LQ99" s="67"/>
      <c r="LR99" s="67"/>
      <c r="LS99" s="67"/>
      <c r="LT99" s="67"/>
      <c r="LU99" s="67"/>
      <c r="LV99" s="67"/>
      <c r="LW99" s="67"/>
      <c r="LX99" s="67"/>
      <c r="LY99" s="67"/>
      <c r="LZ99" s="67"/>
      <c r="MA99" s="67"/>
      <c r="MB99" s="67"/>
      <c r="MC99" s="67"/>
      <c r="MD99" s="67"/>
      <c r="ME99" s="67"/>
      <c r="MF99" s="67"/>
      <c r="MG99" s="67"/>
      <c r="MH99" s="67"/>
      <c r="MI99" s="67"/>
      <c r="MJ99" s="67"/>
      <c r="MK99" s="67"/>
      <c r="ML99" s="67"/>
      <c r="MM99" s="67"/>
      <c r="MN99" s="67"/>
      <c r="MO99" s="67"/>
      <c r="MP99" s="67"/>
      <c r="MQ99" s="67"/>
      <c r="MR99" s="67"/>
      <c r="MS99" s="67"/>
      <c r="MT99" s="67"/>
      <c r="MU99" s="67"/>
      <c r="MV99" s="67"/>
      <c r="MW99" s="67"/>
      <c r="MX99" s="67"/>
      <c r="MY99" s="67"/>
      <c r="MZ99" s="67"/>
      <c r="NA99" s="67"/>
      <c r="NB99" s="67"/>
      <c r="NC99" s="67"/>
      <c r="ND99" s="67"/>
      <c r="NE99" s="67"/>
      <c r="NF99" s="67"/>
      <c r="NG99" s="67"/>
      <c r="NH99" s="67"/>
      <c r="NI99" s="67"/>
      <c r="NJ99" s="67"/>
      <c r="NK99" s="67"/>
      <c r="NL99" s="67"/>
      <c r="NM99" s="67"/>
      <c r="NN99" s="67"/>
      <c r="NO99" s="67"/>
      <c r="NP99" s="67"/>
      <c r="NQ99" s="67"/>
      <c r="NR99" s="67"/>
      <c r="NS99" s="67"/>
      <c r="NT99" s="67"/>
      <c r="NU99" s="67"/>
      <c r="NV99" s="67"/>
      <c r="NW99" s="67"/>
      <c r="NX99" s="67"/>
      <c r="NY99" s="67"/>
      <c r="NZ99" s="67"/>
      <c r="OA99" s="67"/>
      <c r="OB99" s="67"/>
      <c r="OC99" s="67"/>
      <c r="OD99" s="67"/>
      <c r="OE99" s="67"/>
      <c r="OF99" s="67"/>
      <c r="OG99" s="67"/>
      <c r="OH99" s="67"/>
      <c r="OI99" s="67"/>
      <c r="OJ99" s="67"/>
      <c r="OK99" s="67"/>
      <c r="OL99" s="67"/>
      <c r="OM99" s="67"/>
      <c r="ON99" s="67"/>
      <c r="OO99" s="67"/>
      <c r="OP99" s="67"/>
      <c r="OQ99" s="67"/>
      <c r="OR99" s="67"/>
      <c r="OS99" s="67"/>
      <c r="OT99" s="67"/>
      <c r="OU99" s="67"/>
      <c r="OV99" s="67"/>
      <c r="OW99" s="67"/>
      <c r="OX99" s="67"/>
      <c r="OY99" s="67"/>
      <c r="OZ99" s="67"/>
      <c r="PA99" s="67"/>
      <c r="PB99" s="67"/>
      <c r="PC99" s="67"/>
      <c r="PD99" s="67"/>
      <c r="PE99" s="67"/>
      <c r="PF99" s="67"/>
      <c r="PG99" s="67"/>
      <c r="PH99" s="67"/>
      <c r="PI99" s="67"/>
      <c r="PJ99" s="67"/>
      <c r="PK99" s="67"/>
      <c r="PL99" s="67"/>
      <c r="PM99" s="67"/>
      <c r="PN99" s="67"/>
      <c r="PO99" s="67"/>
      <c r="PP99" s="67"/>
      <c r="PQ99" s="67"/>
      <c r="PR99" s="67"/>
      <c r="PS99" s="67"/>
      <c r="PT99" s="67"/>
      <c r="PU99" s="67"/>
      <c r="PV99" s="67"/>
      <c r="PW99" s="67"/>
      <c r="PX99" s="67"/>
      <c r="PY99" s="67"/>
      <c r="PZ99" s="67"/>
      <c r="QA99" s="67"/>
      <c r="QB99" s="67"/>
      <c r="QC99" s="67"/>
      <c r="QD99" s="67"/>
      <c r="QE99" s="67"/>
      <c r="QF99" s="67"/>
      <c r="QG99" s="67"/>
      <c r="QH99" s="67"/>
      <c r="QI99" s="67"/>
      <c r="QJ99" s="67"/>
      <c r="QK99" s="67"/>
      <c r="QL99" s="67"/>
      <c r="QM99" s="67"/>
      <c r="QN99" s="67"/>
      <c r="QO99" s="67"/>
      <c r="QP99" s="67"/>
      <c r="QQ99" s="67"/>
      <c r="QR99" s="67"/>
      <c r="QS99" s="67"/>
      <c r="QT99" s="67"/>
      <c r="QU99" s="67"/>
      <c r="QV99" s="67"/>
      <c r="QW99" s="67"/>
      <c r="QX99" s="67"/>
      <c r="QY99" s="67"/>
      <c r="QZ99" s="67"/>
      <c r="RA99" s="67"/>
      <c r="RB99" s="67"/>
      <c r="RC99" s="67"/>
      <c r="RD99" s="67"/>
      <c r="RE99" s="67"/>
      <c r="RF99" s="67"/>
      <c r="RG99" s="67"/>
      <c r="RH99" s="67"/>
      <c r="RI99" s="67"/>
      <c r="RJ99" s="67"/>
      <c r="RK99" s="67"/>
      <c r="RL99" s="67"/>
      <c r="RM99" s="67"/>
      <c r="RN99" s="67"/>
      <c r="RO99" s="67"/>
      <c r="RP99" s="67"/>
      <c r="RQ99" s="67"/>
      <c r="RR99" s="67"/>
      <c r="RS99" s="67"/>
      <c r="RT99" s="67"/>
      <c r="RU99" s="67"/>
      <c r="RV99" s="67"/>
      <c r="RW99" s="67"/>
      <c r="RX99" s="67"/>
      <c r="RY99" s="67"/>
      <c r="RZ99" s="67"/>
      <c r="SA99" s="67"/>
      <c r="SB99" s="67"/>
      <c r="SC99" s="67"/>
      <c r="SD99" s="67"/>
      <c r="SE99" s="67"/>
      <c r="SF99" s="67"/>
      <c r="SG99" s="67"/>
      <c r="SH99" s="67"/>
      <c r="SI99" s="67"/>
      <c r="SJ99" s="67"/>
      <c r="SK99" s="67"/>
      <c r="SL99" s="67"/>
      <c r="SM99" s="67"/>
      <c r="SN99" s="67"/>
      <c r="SO99" s="67"/>
      <c r="SP99" s="67"/>
      <c r="SQ99" s="67"/>
      <c r="SR99" s="67"/>
      <c r="SS99" s="67"/>
      <c r="ST99" s="67"/>
      <c r="SU99" s="67"/>
      <c r="SV99" s="67"/>
      <c r="SW99" s="67"/>
      <c r="SX99" s="67"/>
      <c r="SY99" s="67"/>
      <c r="SZ99" s="67"/>
      <c r="TA99" s="67"/>
      <c r="TB99" s="67"/>
      <c r="TC99" s="67"/>
      <c r="TD99" s="67"/>
      <c r="TE99" s="67"/>
      <c r="TF99" s="67"/>
      <c r="TG99" s="67"/>
      <c r="TH99" s="67"/>
      <c r="TI99" s="67"/>
      <c r="TJ99" s="67"/>
      <c r="TK99" s="67"/>
      <c r="TL99" s="67"/>
      <c r="TM99" s="67"/>
      <c r="TN99" s="67"/>
      <c r="TO99" s="67"/>
      <c r="TP99" s="67"/>
      <c r="TQ99" s="67"/>
      <c r="TR99" s="67"/>
      <c r="TS99" s="67"/>
      <c r="TT99" s="67"/>
      <c r="TU99" s="67"/>
      <c r="TV99" s="67"/>
      <c r="TW99" s="67"/>
      <c r="TX99" s="67"/>
      <c r="TY99" s="67"/>
      <c r="TZ99" s="67"/>
      <c r="UA99" s="67"/>
      <c r="UB99" s="67"/>
      <c r="UC99" s="67"/>
      <c r="UD99" s="67"/>
      <c r="UE99" s="67"/>
      <c r="UF99" s="67"/>
      <c r="UG99" s="67"/>
      <c r="UH99" s="67"/>
      <c r="UI99" s="67"/>
      <c r="UJ99" s="67"/>
      <c r="UK99" s="67"/>
      <c r="UL99" s="67"/>
      <c r="UM99" s="67"/>
      <c r="UN99" s="67"/>
      <c r="UO99" s="67"/>
      <c r="UP99" s="67"/>
      <c r="UQ99" s="67"/>
      <c r="UR99" s="67"/>
      <c r="US99" s="67"/>
      <c r="UT99" s="67"/>
      <c r="UU99" s="67"/>
      <c r="UV99" s="67"/>
      <c r="UW99" s="67"/>
      <c r="UX99" s="67"/>
      <c r="UY99" s="67"/>
      <c r="UZ99" s="67"/>
      <c r="VA99" s="67"/>
      <c r="VB99" s="67"/>
      <c r="VC99" s="67"/>
      <c r="VD99" s="67"/>
      <c r="VE99" s="67"/>
      <c r="VF99" s="67"/>
      <c r="VG99" s="67"/>
      <c r="VH99" s="67"/>
      <c r="VI99" s="67"/>
      <c r="VJ99" s="67"/>
      <c r="VK99" s="67"/>
      <c r="VL99" s="67"/>
      <c r="VM99" s="67"/>
      <c r="VN99" s="67"/>
      <c r="VO99" s="67"/>
      <c r="VP99" s="67"/>
      <c r="VQ99" s="67"/>
      <c r="VR99" s="67"/>
      <c r="VS99" s="67"/>
      <c r="VT99" s="67"/>
      <c r="VU99" s="67"/>
      <c r="VV99" s="67"/>
      <c r="VW99" s="67"/>
      <c r="VX99" s="67"/>
      <c r="VY99" s="67"/>
      <c r="VZ99" s="67"/>
      <c r="WA99" s="67"/>
      <c r="WB99" s="67"/>
      <c r="WC99" s="67"/>
      <c r="WD99" s="67"/>
      <c r="WE99" s="67"/>
      <c r="WF99" s="67"/>
      <c r="WG99" s="67"/>
      <c r="WH99" s="67"/>
      <c r="WI99" s="67"/>
      <c r="WJ99" s="67"/>
      <c r="WK99" s="67"/>
      <c r="WL99" s="67"/>
      <c r="WM99" s="67"/>
      <c r="WN99" s="67"/>
      <c r="WO99" s="67"/>
      <c r="WP99" s="67"/>
      <c r="WQ99" s="67"/>
      <c r="WR99" s="67"/>
      <c r="WS99" s="67"/>
      <c r="WT99" s="67"/>
      <c r="WU99" s="67"/>
      <c r="WV99" s="67"/>
      <c r="WW99" s="67"/>
      <c r="WX99" s="67"/>
      <c r="WY99" s="67"/>
      <c r="WZ99" s="67"/>
      <c r="XA99" s="67"/>
      <c r="XB99" s="67"/>
      <c r="XC99" s="67"/>
      <c r="XD99" s="67"/>
      <c r="XE99" s="67"/>
      <c r="XF99" s="67"/>
      <c r="XG99" s="67"/>
      <c r="XH99" s="67"/>
      <c r="XI99" s="67"/>
      <c r="XJ99" s="67"/>
      <c r="XK99" s="67"/>
      <c r="XL99" s="67"/>
      <c r="XM99" s="67"/>
      <c r="XN99" s="67"/>
      <c r="XO99" s="67"/>
      <c r="XP99" s="67"/>
      <c r="XQ99" s="67"/>
      <c r="XR99" s="67"/>
      <c r="XS99" s="67"/>
      <c r="XT99" s="67"/>
      <c r="XU99" s="67"/>
      <c r="XV99" s="67"/>
      <c r="XW99" s="67"/>
      <c r="XX99" s="67"/>
      <c r="XY99" s="67"/>
      <c r="XZ99" s="67"/>
      <c r="YA99" s="67"/>
      <c r="YB99" s="67"/>
      <c r="YC99" s="67"/>
      <c r="YD99" s="67"/>
      <c r="YE99" s="67"/>
      <c r="YF99" s="67"/>
      <c r="YG99" s="67"/>
      <c r="YH99" s="67"/>
      <c r="YI99" s="67"/>
      <c r="YJ99" s="67"/>
      <c r="YK99" s="67"/>
      <c r="YL99" s="67"/>
      <c r="YM99" s="67"/>
      <c r="YN99" s="67"/>
      <c r="YO99" s="67"/>
      <c r="YP99" s="67"/>
      <c r="YQ99" s="67"/>
      <c r="YR99" s="67"/>
      <c r="YS99" s="67"/>
      <c r="YT99" s="67"/>
      <c r="YU99" s="67"/>
      <c r="YV99" s="67"/>
      <c r="YW99" s="67"/>
      <c r="YX99" s="67"/>
      <c r="YY99" s="67"/>
      <c r="YZ99" s="67"/>
      <c r="ZA99" s="67"/>
      <c r="ZB99" s="67"/>
      <c r="ZC99" s="67"/>
      <c r="ZD99" s="67"/>
      <c r="ZE99" s="67"/>
      <c r="ZF99" s="67"/>
      <c r="ZG99" s="67"/>
      <c r="ZH99" s="67"/>
      <c r="ZI99" s="67"/>
      <c r="ZJ99" s="67"/>
      <c r="ZK99" s="67"/>
      <c r="ZL99" s="67"/>
      <c r="ZM99" s="67"/>
      <c r="ZN99" s="67"/>
      <c r="ZO99" s="67"/>
      <c r="ZP99" s="67"/>
      <c r="ZQ99" s="67"/>
      <c r="ZR99" s="67"/>
      <c r="ZS99" s="67"/>
      <c r="ZT99" s="67"/>
      <c r="ZU99" s="67"/>
      <c r="ZV99" s="67"/>
      <c r="ZW99" s="67"/>
      <c r="ZX99" s="67"/>
      <c r="ZY99" s="67"/>
      <c r="ZZ99" s="67"/>
      <c r="AAA99" s="67"/>
      <c r="AAB99" s="67"/>
      <c r="AAC99" s="67"/>
      <c r="AAD99" s="67"/>
      <c r="AAE99" s="67"/>
      <c r="AAF99" s="67"/>
      <c r="AAG99" s="67"/>
      <c r="AAH99" s="67"/>
      <c r="AAI99" s="67"/>
      <c r="AAJ99" s="67"/>
      <c r="AAK99" s="67"/>
      <c r="AAL99" s="67"/>
      <c r="AAM99" s="67"/>
      <c r="AAN99" s="67"/>
      <c r="AAO99" s="67"/>
      <c r="AAP99" s="67"/>
      <c r="AAQ99" s="67"/>
      <c r="AAR99" s="67"/>
      <c r="AAS99" s="67"/>
      <c r="AAT99" s="67"/>
      <c r="AAU99" s="67"/>
      <c r="AAV99" s="67"/>
      <c r="AAW99" s="67"/>
      <c r="AAX99" s="67"/>
      <c r="AAY99" s="67"/>
      <c r="AAZ99" s="67"/>
      <c r="ABA99" s="67"/>
      <c r="ABB99" s="67"/>
      <c r="ABC99" s="67"/>
      <c r="ABD99" s="67"/>
      <c r="ABE99" s="67"/>
      <c r="ABF99" s="67"/>
      <c r="ABG99" s="67"/>
      <c r="ABH99" s="67"/>
      <c r="ABI99" s="67"/>
      <c r="ABJ99" s="67"/>
      <c r="ABK99" s="67"/>
      <c r="ABL99" s="67"/>
      <c r="ABM99" s="67"/>
      <c r="ABN99" s="67"/>
      <c r="ABO99" s="67"/>
      <c r="ABP99" s="67"/>
      <c r="ABQ99" s="67"/>
      <c r="ABR99" s="67"/>
      <c r="ABS99" s="67"/>
      <c r="ABT99" s="67"/>
      <c r="ABU99" s="67"/>
      <c r="ABV99" s="67"/>
      <c r="ABW99" s="67"/>
      <c r="ABX99" s="67"/>
      <c r="ABY99" s="67"/>
      <c r="ABZ99" s="67"/>
      <c r="ACA99" s="67"/>
      <c r="ACB99" s="67"/>
      <c r="ACC99" s="67"/>
      <c r="ACD99" s="67"/>
      <c r="ACE99" s="67"/>
      <c r="ACF99" s="67"/>
      <c r="ACG99" s="67"/>
      <c r="ACH99" s="67"/>
      <c r="ACI99" s="67"/>
      <c r="ACJ99" s="67"/>
      <c r="ACK99" s="67"/>
      <c r="ACL99" s="67"/>
      <c r="ACM99" s="67"/>
      <c r="ACN99" s="67"/>
      <c r="ACO99" s="67"/>
      <c r="ACP99" s="67"/>
      <c r="ACQ99" s="67"/>
      <c r="ACR99" s="67"/>
      <c r="ACS99" s="67"/>
      <c r="ACT99" s="67"/>
      <c r="ACU99" s="67"/>
      <c r="ACV99" s="67"/>
      <c r="ACW99" s="67"/>
      <c r="ACX99" s="67"/>
      <c r="ACY99" s="67"/>
      <c r="ACZ99" s="67"/>
      <c r="ADA99" s="67"/>
      <c r="ADB99" s="67"/>
      <c r="ADC99" s="67"/>
      <c r="ADD99" s="67"/>
      <c r="ADE99" s="67"/>
      <c r="ADF99" s="67"/>
      <c r="ADG99" s="67"/>
      <c r="ADH99" s="67"/>
      <c r="ADI99" s="67"/>
      <c r="ADJ99" s="67"/>
      <c r="ADK99" s="67"/>
      <c r="ADL99" s="67"/>
      <c r="ADM99" s="67"/>
      <c r="ADN99" s="67"/>
      <c r="ADO99" s="67"/>
      <c r="ADP99" s="67"/>
      <c r="ADQ99" s="67"/>
      <c r="ADR99" s="67"/>
      <c r="ADS99" s="67"/>
      <c r="ADT99" s="67"/>
      <c r="ADU99" s="67"/>
      <c r="ADV99" s="67"/>
      <c r="ADW99" s="67"/>
      <c r="ADX99" s="67"/>
      <c r="ADY99" s="67"/>
      <c r="ADZ99" s="67"/>
      <c r="AEA99" s="67"/>
      <c r="AEB99" s="67"/>
      <c r="AEC99" s="67"/>
      <c r="AED99" s="67"/>
      <c r="AEE99" s="67"/>
      <c r="AEF99" s="67"/>
      <c r="AEG99" s="67"/>
      <c r="AEH99" s="67"/>
      <c r="AEI99" s="67"/>
      <c r="AEJ99" s="67"/>
      <c r="AEK99" s="67"/>
      <c r="AEL99" s="67"/>
      <c r="AEM99" s="67"/>
      <c r="AEN99" s="67"/>
      <c r="AEO99" s="67"/>
      <c r="AEP99" s="67"/>
      <c r="AEQ99" s="67"/>
      <c r="AER99" s="67"/>
      <c r="AES99" s="67"/>
      <c r="AET99" s="67"/>
      <c r="AEU99" s="67"/>
      <c r="AEV99" s="67"/>
      <c r="AEW99" s="67"/>
      <c r="AEX99" s="67"/>
      <c r="AEY99" s="67"/>
      <c r="AEZ99" s="67"/>
      <c r="AFA99" s="67"/>
      <c r="AFB99" s="67"/>
      <c r="AFC99" s="67"/>
      <c r="AFD99" s="67"/>
      <c r="AFE99" s="67"/>
      <c r="AFF99" s="67"/>
      <c r="AFG99" s="67"/>
      <c r="AFH99" s="67"/>
      <c r="AFI99" s="67"/>
      <c r="AFJ99" s="67"/>
      <c r="AFK99" s="67"/>
      <c r="AFL99" s="67"/>
      <c r="AFM99" s="67"/>
      <c r="AFN99" s="67"/>
      <c r="AFO99" s="67"/>
      <c r="AFP99" s="67"/>
      <c r="AFQ99" s="67"/>
      <c r="AFR99" s="67"/>
      <c r="AFS99" s="67"/>
      <c r="AFT99" s="67"/>
      <c r="AFU99" s="67"/>
      <c r="AFV99" s="67"/>
      <c r="AFW99" s="67"/>
      <c r="AFX99" s="67"/>
      <c r="AFY99" s="67"/>
      <c r="AFZ99" s="67"/>
      <c r="AGA99" s="67"/>
      <c r="AGB99" s="67"/>
      <c r="AGC99" s="67"/>
      <c r="AGD99" s="67"/>
      <c r="AGE99" s="67"/>
      <c r="AGF99" s="67"/>
      <c r="AGG99" s="67"/>
      <c r="AGH99" s="67"/>
      <c r="AGI99" s="67"/>
      <c r="AGJ99" s="67"/>
      <c r="AGK99" s="67"/>
      <c r="AGL99" s="67"/>
      <c r="AGM99" s="67"/>
      <c r="AGN99" s="67"/>
      <c r="AGO99" s="67"/>
      <c r="AGP99" s="67"/>
      <c r="AGQ99" s="67"/>
      <c r="AGR99" s="67"/>
      <c r="AGS99" s="67"/>
      <c r="AGT99" s="67"/>
      <c r="AGU99" s="67"/>
      <c r="AGV99" s="67"/>
      <c r="AGW99" s="67"/>
      <c r="AGX99" s="67"/>
      <c r="AGY99" s="67"/>
      <c r="AGZ99" s="67"/>
      <c r="AHA99" s="67"/>
      <c r="AHB99" s="67"/>
      <c r="AHC99" s="67"/>
      <c r="AHD99" s="67"/>
      <c r="AHE99" s="67"/>
      <c r="AHF99" s="67"/>
      <c r="AHG99" s="67"/>
      <c r="AHH99" s="67"/>
      <c r="AHI99" s="67"/>
      <c r="AHJ99" s="67"/>
      <c r="AHK99" s="67"/>
      <c r="AHL99" s="67"/>
      <c r="AHM99" s="67"/>
      <c r="AHN99" s="67"/>
      <c r="AHO99" s="67"/>
      <c r="AHP99" s="67"/>
      <c r="AHQ99" s="67"/>
      <c r="AHR99" s="67"/>
      <c r="AHS99" s="67"/>
      <c r="AHT99" s="67"/>
      <c r="AHU99" s="67"/>
      <c r="AHV99" s="67"/>
      <c r="AHW99" s="67"/>
      <c r="AHX99" s="67"/>
      <c r="AHY99" s="67"/>
      <c r="AHZ99" s="67"/>
      <c r="AIA99" s="67"/>
      <c r="AIB99" s="67"/>
      <c r="AIC99" s="67"/>
      <c r="AID99" s="67"/>
      <c r="AIE99" s="67"/>
      <c r="AIF99" s="67"/>
      <c r="AIG99" s="67"/>
      <c r="AIH99" s="67"/>
      <c r="AII99" s="67"/>
      <c r="AIJ99" s="67"/>
      <c r="AIK99" s="67"/>
      <c r="AIL99" s="67"/>
      <c r="AIM99" s="67"/>
      <c r="AIN99" s="67"/>
      <c r="AIO99" s="67"/>
      <c r="AIP99" s="67"/>
      <c r="AIQ99" s="67"/>
      <c r="AIR99" s="67"/>
      <c r="AIS99" s="67"/>
      <c r="AIT99" s="67"/>
      <c r="AIU99" s="67"/>
      <c r="AIV99" s="67"/>
      <c r="AIW99" s="67"/>
      <c r="AIX99" s="67"/>
      <c r="AIY99" s="67"/>
      <c r="AIZ99" s="67"/>
      <c r="AJA99" s="67"/>
      <c r="AJB99" s="67"/>
      <c r="AJC99" s="67"/>
      <c r="AJD99" s="67"/>
      <c r="AJE99" s="67"/>
      <c r="AJF99" s="67"/>
      <c r="AJG99" s="67"/>
      <c r="AJH99" s="67"/>
      <c r="AJI99" s="67"/>
      <c r="AJJ99" s="67"/>
      <c r="AJK99" s="67"/>
      <c r="AJL99" s="67"/>
      <c r="AJM99" s="67"/>
      <c r="AJN99" s="67"/>
      <c r="AJO99" s="67"/>
      <c r="AJP99" s="67"/>
      <c r="AJQ99" s="67"/>
      <c r="AJR99" s="67"/>
      <c r="AJS99" s="67"/>
      <c r="AJT99" s="67"/>
      <c r="AJU99" s="67"/>
      <c r="AJV99" s="67"/>
      <c r="AJW99" s="67"/>
      <c r="AJX99" s="67"/>
      <c r="AJY99" s="67"/>
      <c r="AJZ99" s="67"/>
      <c r="AKA99" s="67"/>
      <c r="AKB99" s="67"/>
      <c r="AKC99" s="67"/>
      <c r="AKD99" s="67"/>
      <c r="AKE99" s="67"/>
      <c r="AKF99" s="67"/>
      <c r="AKG99" s="67"/>
      <c r="AKH99" s="67"/>
      <c r="AKI99" s="67"/>
      <c r="AKJ99" s="67"/>
      <c r="AKK99" s="67"/>
      <c r="AKL99" s="67"/>
      <c r="AKM99" s="67"/>
      <c r="AKN99" s="67"/>
      <c r="AKO99" s="67"/>
      <c r="AKP99" s="67"/>
      <c r="AKQ99" s="67"/>
      <c r="AKR99" s="67"/>
      <c r="AKS99" s="67"/>
      <c r="AKT99" s="67"/>
      <c r="AKU99" s="67"/>
      <c r="AKV99" s="67"/>
      <c r="AKW99" s="67"/>
      <c r="AKX99" s="67"/>
      <c r="AKY99" s="67"/>
      <c r="AKZ99" s="67"/>
      <c r="ALA99" s="67"/>
      <c r="ALB99" s="67"/>
      <c r="ALC99" s="67"/>
      <c r="ALD99" s="67"/>
      <c r="ALE99" s="67"/>
      <c r="ALF99" s="67"/>
      <c r="ALG99" s="67"/>
      <c r="ALH99" s="67"/>
      <c r="ALI99" s="67"/>
      <c r="ALJ99" s="67"/>
      <c r="ALK99" s="67"/>
      <c r="ALL99" s="67"/>
      <c r="ALM99" s="67"/>
      <c r="ALN99" s="67"/>
      <c r="ALO99" s="67"/>
      <c r="ALP99" s="67"/>
      <c r="ALQ99" s="67"/>
      <c r="ALR99" s="67"/>
      <c r="ALS99" s="67"/>
      <c r="ALT99" s="67"/>
      <c r="ALU99" s="67"/>
      <c r="ALV99" s="67"/>
      <c r="ALW99" s="67"/>
      <c r="ALX99" s="67"/>
      <c r="ALY99" s="67"/>
      <c r="ALZ99" s="67"/>
      <c r="AMA99" s="67"/>
      <c r="AMB99" s="67"/>
      <c r="AMC99" s="67"/>
      <c r="AMD99" s="67"/>
      <c r="AME99" s="67"/>
      <c r="AMF99" s="67"/>
      <c r="AMG99" s="67"/>
      <c r="AMH99" s="67"/>
      <c r="AMI99" s="67"/>
      <c r="AMJ99" s="67"/>
      <c r="AMK99" s="67"/>
      <c r="AML99" s="67"/>
      <c r="AMM99" s="67"/>
      <c r="AMN99" s="67"/>
      <c r="AMO99" s="67"/>
      <c r="AMP99" s="67"/>
      <c r="AMQ99" s="67"/>
      <c r="AMR99" s="67"/>
      <c r="AMS99" s="67"/>
      <c r="AMT99" s="67"/>
      <c r="AMU99" s="67"/>
      <c r="AMV99" s="67"/>
      <c r="AMW99" s="67"/>
      <c r="AMX99" s="67"/>
      <c r="AMY99" s="67"/>
      <c r="AMZ99" s="67"/>
      <c r="ANA99" s="67"/>
      <c r="ANB99" s="67"/>
      <c r="ANC99" s="67"/>
      <c r="AND99" s="67"/>
      <c r="ANE99" s="67"/>
      <c r="ANF99" s="67"/>
      <c r="ANG99" s="67"/>
      <c r="ANH99" s="67"/>
      <c r="ANI99" s="67"/>
      <c r="ANJ99" s="67"/>
      <c r="ANK99" s="67"/>
      <c r="ANL99" s="67"/>
      <c r="ANM99" s="67"/>
      <c r="ANN99" s="67"/>
      <c r="ANO99" s="67"/>
      <c r="ANP99" s="67"/>
      <c r="ANQ99" s="67"/>
      <c r="ANR99" s="67"/>
      <c r="ANS99" s="67"/>
      <c r="ANT99" s="67"/>
      <c r="ANU99" s="67"/>
      <c r="ANV99" s="67"/>
      <c r="ANW99" s="67"/>
      <c r="ANX99" s="67"/>
      <c r="ANY99" s="67"/>
      <c r="ANZ99" s="67"/>
      <c r="AOA99" s="67"/>
      <c r="AOB99" s="67"/>
      <c r="AOC99" s="67"/>
      <c r="AOD99" s="67"/>
      <c r="AOE99" s="67"/>
      <c r="AOF99" s="67"/>
      <c r="AOG99" s="67"/>
      <c r="AOH99" s="67"/>
      <c r="AOI99" s="67"/>
      <c r="AOJ99" s="67"/>
      <c r="AOK99" s="67"/>
      <c r="AOL99" s="67"/>
      <c r="AOM99" s="67"/>
      <c r="AON99" s="67"/>
      <c r="AOO99" s="67"/>
      <c r="AOP99" s="67"/>
      <c r="AOQ99" s="67"/>
      <c r="AOR99" s="67"/>
      <c r="AOS99" s="67"/>
      <c r="AOT99" s="67"/>
      <c r="AOU99" s="67"/>
      <c r="AOV99" s="67"/>
      <c r="AOW99" s="67"/>
      <c r="AOX99" s="67"/>
      <c r="AOY99" s="67"/>
      <c r="AOZ99" s="67"/>
      <c r="APA99" s="67"/>
      <c r="APB99" s="67"/>
      <c r="APC99" s="67"/>
      <c r="APD99" s="67"/>
      <c r="APE99" s="67"/>
      <c r="APF99" s="67"/>
      <c r="APG99" s="67"/>
      <c r="APH99" s="67"/>
      <c r="API99" s="67"/>
      <c r="APJ99" s="67"/>
      <c r="APK99" s="67"/>
      <c r="APL99" s="67"/>
      <c r="APM99" s="67"/>
      <c r="APN99" s="67"/>
      <c r="APO99" s="67"/>
      <c r="APP99" s="67"/>
      <c r="APQ99" s="67"/>
      <c r="APR99" s="67"/>
      <c r="APS99" s="67"/>
      <c r="APT99" s="67"/>
      <c r="APU99" s="67"/>
      <c r="APV99" s="67"/>
      <c r="APW99" s="67"/>
      <c r="APX99" s="67"/>
      <c r="APY99" s="67"/>
      <c r="APZ99" s="67"/>
      <c r="AQA99" s="67"/>
      <c r="AQB99" s="67"/>
      <c r="AQC99" s="67"/>
      <c r="AQD99" s="67"/>
      <c r="AQE99" s="67"/>
      <c r="AQF99" s="67"/>
      <c r="AQG99" s="67"/>
      <c r="AQH99" s="67"/>
      <c r="AQI99" s="67"/>
      <c r="AQJ99" s="67"/>
      <c r="AQK99" s="67"/>
      <c r="AQL99" s="67"/>
      <c r="AQM99" s="67"/>
      <c r="AQN99" s="67"/>
      <c r="AQO99" s="67"/>
      <c r="AQP99" s="67"/>
      <c r="AQQ99" s="67"/>
      <c r="AQR99" s="67"/>
      <c r="AQS99" s="67"/>
      <c r="AQT99" s="67"/>
      <c r="AQU99" s="67"/>
      <c r="AQV99" s="67"/>
      <c r="AQW99" s="67"/>
      <c r="AQX99" s="67"/>
      <c r="AQY99" s="67"/>
      <c r="AQZ99" s="67"/>
      <c r="ARA99" s="67"/>
      <c r="ARB99" s="67"/>
      <c r="ARC99" s="67"/>
      <c r="ARD99" s="67"/>
      <c r="ARE99" s="67"/>
      <c r="ARF99" s="67"/>
      <c r="ARG99" s="67"/>
      <c r="ARH99" s="67"/>
      <c r="ARI99" s="67"/>
      <c r="ARJ99" s="67"/>
      <c r="ARK99" s="67"/>
      <c r="ARL99" s="67"/>
      <c r="ARM99" s="67"/>
      <c r="ARN99" s="67"/>
      <c r="ARO99" s="67"/>
      <c r="ARP99" s="67"/>
      <c r="ARQ99" s="67"/>
      <c r="ARR99" s="67"/>
      <c r="ARS99" s="67"/>
      <c r="ART99" s="67"/>
      <c r="ARU99" s="67"/>
      <c r="ARV99" s="67"/>
      <c r="ARW99" s="67"/>
      <c r="ARX99" s="67"/>
      <c r="ARY99" s="67"/>
      <c r="ARZ99" s="67"/>
      <c r="ASA99" s="67"/>
      <c r="ASB99" s="67"/>
      <c r="ASC99" s="67"/>
      <c r="ASD99" s="67"/>
      <c r="ASE99" s="67"/>
      <c r="ASF99" s="67"/>
      <c r="ASG99" s="67"/>
      <c r="ASH99" s="67"/>
      <c r="ASI99" s="67"/>
      <c r="ASJ99" s="67"/>
      <c r="ASK99" s="67"/>
      <c r="ASL99" s="67"/>
      <c r="ASM99" s="67"/>
      <c r="ASN99" s="67"/>
      <c r="ASO99" s="67"/>
      <c r="ASP99" s="67"/>
      <c r="ASQ99" s="67"/>
      <c r="ASR99" s="67"/>
      <c r="ASS99" s="67"/>
      <c r="AST99" s="67"/>
      <c r="ASU99" s="67"/>
      <c r="ASV99" s="67"/>
      <c r="ASW99" s="67"/>
      <c r="ASX99" s="67"/>
      <c r="ASY99" s="67"/>
      <c r="ASZ99" s="67"/>
      <c r="ATA99" s="67"/>
      <c r="ATB99" s="67"/>
      <c r="ATC99" s="67"/>
      <c r="ATD99" s="67"/>
      <c r="ATE99" s="67"/>
      <c r="ATF99" s="67"/>
      <c r="ATG99" s="67"/>
      <c r="ATH99" s="67"/>
      <c r="ATI99" s="67"/>
      <c r="ATJ99" s="67"/>
      <c r="ATK99" s="67"/>
      <c r="ATL99" s="67"/>
      <c r="ATM99" s="67"/>
      <c r="ATN99" s="67"/>
      <c r="ATO99" s="67"/>
      <c r="ATP99" s="67"/>
      <c r="ATQ99" s="67"/>
      <c r="ATR99" s="67"/>
      <c r="ATS99" s="67"/>
      <c r="ATT99" s="67"/>
      <c r="ATU99" s="67"/>
      <c r="ATV99" s="67"/>
      <c r="ATW99" s="67"/>
      <c r="ATX99" s="67"/>
      <c r="ATY99" s="67"/>
      <c r="ATZ99" s="67"/>
      <c r="AUA99" s="67"/>
      <c r="AUB99" s="67"/>
      <c r="AUC99" s="67"/>
      <c r="AUD99" s="67"/>
      <c r="AUE99" s="67"/>
      <c r="AUF99" s="67"/>
      <c r="AUG99" s="67"/>
      <c r="AUH99" s="67"/>
      <c r="AUI99" s="67"/>
      <c r="AUJ99" s="67"/>
      <c r="AUK99" s="67"/>
      <c r="AUL99" s="67"/>
      <c r="AUM99" s="67"/>
      <c r="AUN99" s="67"/>
      <c r="AUO99" s="67"/>
      <c r="AUP99" s="67"/>
      <c r="AUQ99" s="67"/>
      <c r="AUR99" s="67"/>
      <c r="AUS99" s="67"/>
      <c r="AUT99" s="67"/>
      <c r="AUU99" s="67"/>
      <c r="AUV99" s="67"/>
      <c r="AUW99" s="67"/>
      <c r="AUX99" s="67"/>
      <c r="AUY99" s="67"/>
      <c r="AUZ99" s="67"/>
      <c r="AVA99" s="67"/>
      <c r="AVB99" s="67"/>
      <c r="AVC99" s="67"/>
      <c r="AVD99" s="67"/>
      <c r="AVE99" s="67"/>
      <c r="AVF99" s="67"/>
      <c r="AVG99" s="67"/>
      <c r="AVH99" s="67"/>
      <c r="AVI99" s="67"/>
      <c r="AVJ99" s="67"/>
      <c r="AVK99" s="67"/>
      <c r="AVL99" s="67"/>
      <c r="AVM99" s="67"/>
      <c r="AVN99" s="67"/>
      <c r="AVO99" s="67"/>
      <c r="AVP99" s="67"/>
      <c r="AVQ99" s="67"/>
      <c r="AVR99" s="67"/>
      <c r="AVS99" s="67"/>
      <c r="AVT99" s="67"/>
      <c r="AVU99" s="67"/>
      <c r="AVV99" s="67"/>
      <c r="AVW99" s="67"/>
      <c r="AVX99" s="67"/>
      <c r="AVY99" s="67"/>
      <c r="AVZ99" s="67"/>
      <c r="AWA99" s="67"/>
      <c r="AWB99" s="67"/>
      <c r="AWC99" s="67"/>
      <c r="AWD99" s="67"/>
      <c r="AWE99" s="67"/>
      <c r="AWF99" s="67"/>
      <c r="AWG99" s="67"/>
      <c r="AWH99" s="67"/>
      <c r="AWI99" s="67"/>
      <c r="AWJ99" s="67"/>
      <c r="AWK99" s="67"/>
      <c r="AWL99" s="67"/>
      <c r="AWM99" s="67"/>
      <c r="AWN99" s="67"/>
      <c r="AWO99" s="67"/>
      <c r="AWP99" s="67"/>
      <c r="AWQ99" s="67"/>
      <c r="AWR99" s="67"/>
      <c r="AWS99" s="67"/>
      <c r="AWT99" s="67"/>
      <c r="AWU99" s="67"/>
      <c r="AWV99" s="67"/>
      <c r="AWW99" s="67"/>
      <c r="AWX99" s="67"/>
      <c r="AWY99" s="67"/>
      <c r="AWZ99" s="67"/>
      <c r="AXA99" s="67"/>
      <c r="AXB99" s="67"/>
      <c r="AXC99" s="67"/>
      <c r="AXD99" s="67"/>
      <c r="AXE99" s="67"/>
      <c r="AXF99" s="67"/>
      <c r="AXG99" s="67"/>
      <c r="AXH99" s="67"/>
      <c r="AXI99" s="67"/>
      <c r="AXJ99" s="67"/>
      <c r="AXK99" s="67"/>
      <c r="AXL99" s="67"/>
      <c r="AXM99" s="67"/>
      <c r="AXN99" s="67"/>
      <c r="AXO99" s="67"/>
      <c r="AXP99" s="67"/>
      <c r="AXQ99" s="67"/>
      <c r="AXR99" s="67"/>
      <c r="AXS99" s="67"/>
      <c r="AXT99" s="67"/>
      <c r="AXU99" s="67"/>
      <c r="AXV99" s="67"/>
      <c r="AXW99" s="67"/>
      <c r="AXX99" s="67"/>
      <c r="AXY99" s="67"/>
      <c r="AXZ99" s="67"/>
      <c r="AYA99" s="67"/>
      <c r="AYB99" s="67"/>
      <c r="AYC99" s="67"/>
      <c r="AYD99" s="67"/>
      <c r="AYE99" s="67"/>
      <c r="AYF99" s="67"/>
      <c r="AYG99" s="67"/>
      <c r="AYH99" s="67"/>
      <c r="AYI99" s="67"/>
      <c r="AYJ99" s="67"/>
      <c r="AYK99" s="67"/>
      <c r="AYL99" s="67"/>
      <c r="AYM99" s="67"/>
      <c r="AYN99" s="67"/>
      <c r="AYO99" s="67"/>
      <c r="AYP99" s="67"/>
      <c r="AYQ99" s="67"/>
      <c r="AYR99" s="67"/>
      <c r="AYS99" s="67"/>
      <c r="AYT99" s="67"/>
      <c r="AYU99" s="67"/>
      <c r="AYV99" s="67"/>
      <c r="AYW99" s="67"/>
      <c r="AYX99" s="67"/>
      <c r="AYY99" s="67"/>
      <c r="AYZ99" s="67"/>
      <c r="AZA99" s="67"/>
      <c r="AZB99" s="67"/>
      <c r="AZC99" s="67"/>
      <c r="AZD99" s="67"/>
      <c r="AZE99" s="67"/>
      <c r="AZF99" s="67"/>
      <c r="AZG99" s="67"/>
      <c r="AZH99" s="67"/>
      <c r="AZI99" s="67"/>
      <c r="AZJ99" s="67"/>
      <c r="AZK99" s="67"/>
      <c r="AZL99" s="67"/>
      <c r="AZM99" s="67"/>
      <c r="AZN99" s="67"/>
      <c r="AZO99" s="67"/>
      <c r="AZP99" s="67"/>
      <c r="AZQ99" s="67"/>
      <c r="AZR99" s="67"/>
      <c r="AZS99" s="67"/>
      <c r="AZT99" s="67"/>
      <c r="AZU99" s="67"/>
      <c r="AZV99" s="67"/>
      <c r="AZW99" s="67"/>
      <c r="AZX99" s="67"/>
      <c r="AZY99" s="67"/>
      <c r="AZZ99" s="67"/>
      <c r="BAA99" s="67"/>
      <c r="BAB99" s="67"/>
      <c r="BAC99" s="67"/>
      <c r="BAD99" s="67"/>
      <c r="BAE99" s="67"/>
      <c r="BAF99" s="67"/>
      <c r="BAG99" s="67"/>
      <c r="BAH99" s="67"/>
      <c r="BAI99" s="67"/>
      <c r="BAJ99" s="67"/>
      <c r="BAK99" s="67"/>
      <c r="BAL99" s="67"/>
      <c r="BAM99" s="67"/>
      <c r="BAN99" s="67"/>
      <c r="BAO99" s="67"/>
      <c r="BAP99" s="67"/>
      <c r="BAQ99" s="67"/>
      <c r="BAR99" s="67"/>
      <c r="BAS99" s="67"/>
      <c r="BAT99" s="67"/>
      <c r="BAU99" s="67"/>
      <c r="BAV99" s="67"/>
      <c r="BAW99" s="67"/>
      <c r="BAX99" s="67"/>
      <c r="BAY99" s="67"/>
      <c r="BAZ99" s="67"/>
      <c r="BBA99" s="67"/>
      <c r="BBB99" s="67"/>
      <c r="BBC99" s="67"/>
      <c r="BBD99" s="67"/>
      <c r="BBE99" s="67"/>
      <c r="BBF99" s="67"/>
      <c r="BBG99" s="67"/>
      <c r="BBH99" s="67"/>
      <c r="BBI99" s="67"/>
      <c r="BBJ99" s="67"/>
      <c r="BBK99" s="67"/>
      <c r="BBL99" s="67"/>
      <c r="BBM99" s="67"/>
      <c r="BBN99" s="67"/>
      <c r="BBO99" s="67"/>
      <c r="BBP99" s="67"/>
      <c r="BBQ99" s="67"/>
      <c r="BBR99" s="67"/>
      <c r="BBS99" s="67"/>
      <c r="BBT99" s="67"/>
      <c r="BBU99" s="67"/>
      <c r="BBV99" s="67"/>
      <c r="BBW99" s="67"/>
      <c r="BBX99" s="67"/>
      <c r="BBY99" s="67"/>
      <c r="BBZ99" s="67"/>
      <c r="BCA99" s="67"/>
      <c r="BCB99" s="67"/>
      <c r="BCC99" s="67"/>
      <c r="BCD99" s="67"/>
      <c r="BCE99" s="67"/>
      <c r="BCF99" s="67"/>
      <c r="BCG99" s="67"/>
      <c r="BCH99" s="67"/>
      <c r="BCI99" s="67"/>
      <c r="BCJ99" s="67"/>
      <c r="BCK99" s="67"/>
      <c r="BCL99" s="67"/>
      <c r="BCM99" s="67"/>
      <c r="BCN99" s="67"/>
      <c r="BCO99" s="67"/>
      <c r="BCP99" s="67"/>
      <c r="BCQ99" s="67"/>
      <c r="BCR99" s="67"/>
      <c r="BCS99" s="67"/>
      <c r="BCT99" s="67"/>
      <c r="BCU99" s="67"/>
      <c r="BCV99" s="67"/>
      <c r="BCW99" s="67"/>
      <c r="BCX99" s="67"/>
      <c r="BCY99" s="67"/>
      <c r="BCZ99" s="67"/>
      <c r="BDA99" s="67"/>
      <c r="BDB99" s="67"/>
      <c r="BDC99" s="67"/>
      <c r="BDD99" s="67"/>
      <c r="BDE99" s="67"/>
      <c r="BDF99" s="67"/>
      <c r="BDG99" s="67"/>
      <c r="BDH99" s="67"/>
      <c r="BDI99" s="67"/>
      <c r="BDJ99" s="67"/>
      <c r="BDK99" s="67"/>
      <c r="BDL99" s="67"/>
      <c r="BDM99" s="67"/>
      <c r="BDN99" s="67"/>
      <c r="BDO99" s="67"/>
      <c r="BDP99" s="67"/>
      <c r="BDQ99" s="67"/>
      <c r="BDR99" s="67"/>
      <c r="BDS99" s="67"/>
      <c r="BDT99" s="67"/>
      <c r="BDU99" s="67"/>
      <c r="BDV99" s="67"/>
      <c r="BDW99" s="67"/>
      <c r="BDX99" s="67"/>
      <c r="BDY99" s="67"/>
      <c r="BDZ99" s="67"/>
      <c r="BEA99" s="67"/>
      <c r="BEB99" s="67"/>
      <c r="BEC99" s="67"/>
      <c r="BED99" s="67"/>
      <c r="BEE99" s="67"/>
      <c r="BEF99" s="67"/>
      <c r="BEG99" s="67"/>
      <c r="BEH99" s="67"/>
      <c r="BEI99" s="67"/>
      <c r="BEJ99" s="67"/>
      <c r="BEK99" s="67"/>
      <c r="BEL99" s="67"/>
      <c r="BEM99" s="67"/>
      <c r="BEN99" s="67"/>
      <c r="BEO99" s="67"/>
      <c r="BEP99" s="67"/>
      <c r="BEQ99" s="67"/>
      <c r="BER99" s="67"/>
      <c r="BES99" s="67"/>
      <c r="BET99" s="67"/>
      <c r="BEU99" s="67"/>
      <c r="BEV99" s="67"/>
      <c r="BEW99" s="67"/>
      <c r="BEX99" s="67"/>
      <c r="BEY99" s="67"/>
      <c r="BEZ99" s="67"/>
      <c r="BFA99" s="67"/>
      <c r="BFB99" s="67"/>
      <c r="BFC99" s="67"/>
      <c r="BFD99" s="67"/>
      <c r="BFE99" s="67"/>
      <c r="BFF99" s="67"/>
      <c r="BFG99" s="67"/>
      <c r="BFH99" s="67"/>
      <c r="BFI99" s="67"/>
      <c r="BFJ99" s="67"/>
      <c r="BFK99" s="67"/>
      <c r="BFL99" s="67"/>
      <c r="BFM99" s="67"/>
      <c r="BFN99" s="67"/>
      <c r="BFO99" s="67"/>
      <c r="BFP99" s="67"/>
      <c r="BFQ99" s="67"/>
      <c r="BFR99" s="67"/>
      <c r="BFS99" s="67"/>
      <c r="BFT99" s="67"/>
      <c r="BFU99" s="67"/>
      <c r="BFV99" s="67"/>
      <c r="BFW99" s="67"/>
      <c r="BFX99" s="67"/>
      <c r="BFY99" s="67"/>
      <c r="BFZ99" s="67"/>
      <c r="BGA99" s="67"/>
      <c r="BGB99" s="67"/>
      <c r="BGC99" s="67"/>
      <c r="BGD99" s="67"/>
      <c r="BGE99" s="67"/>
      <c r="BGF99" s="67"/>
      <c r="BGG99" s="67"/>
      <c r="BGH99" s="67"/>
      <c r="BGI99" s="67"/>
      <c r="BGJ99" s="67"/>
      <c r="BGK99" s="67"/>
      <c r="BGL99" s="67"/>
      <c r="BGM99" s="67"/>
      <c r="BGN99" s="67"/>
      <c r="BGO99" s="67"/>
      <c r="BGP99" s="67"/>
      <c r="BGQ99" s="67"/>
      <c r="BGR99" s="67"/>
      <c r="BGS99" s="67"/>
      <c r="BGT99" s="67"/>
      <c r="BGU99" s="67"/>
      <c r="BGV99" s="67"/>
      <c r="BGW99" s="67"/>
      <c r="BGX99" s="67"/>
      <c r="BGY99" s="67"/>
      <c r="BGZ99" s="67"/>
      <c r="BHA99" s="67"/>
      <c r="BHB99" s="67"/>
      <c r="BHC99" s="67"/>
      <c r="BHD99" s="67"/>
      <c r="BHE99" s="67"/>
      <c r="BHF99" s="67"/>
      <c r="BHG99" s="67"/>
      <c r="BHH99" s="67"/>
      <c r="BHI99" s="67"/>
      <c r="BHJ99" s="67"/>
      <c r="BHK99" s="67"/>
      <c r="BHL99" s="67"/>
      <c r="BHM99" s="67"/>
      <c r="BHN99" s="67"/>
      <c r="BHO99" s="67"/>
      <c r="BHP99" s="67"/>
      <c r="BHQ99" s="67"/>
      <c r="BHR99" s="67"/>
      <c r="BHS99" s="67"/>
      <c r="BHT99" s="67"/>
      <c r="BHU99" s="67"/>
      <c r="BHV99" s="67"/>
      <c r="BHW99" s="67"/>
      <c r="BHX99" s="67"/>
      <c r="BHY99" s="67"/>
      <c r="BHZ99" s="67"/>
      <c r="BIA99" s="67"/>
      <c r="BIB99" s="67"/>
      <c r="BIC99" s="67"/>
      <c r="BID99" s="67"/>
      <c r="BIE99" s="67"/>
      <c r="BIF99" s="67"/>
      <c r="BIG99" s="67"/>
      <c r="BIH99" s="67"/>
      <c r="BII99" s="67"/>
      <c r="BIJ99" s="67"/>
    </row>
    <row r="100" spans="1:1596" s="22" customFormat="1">
      <c r="A100" s="15" t="s">
        <v>301</v>
      </c>
      <c r="B100" s="15" t="s">
        <v>295</v>
      </c>
      <c r="C100" s="28"/>
      <c r="D100" s="28"/>
      <c r="E100" s="15"/>
      <c r="F100" s="29">
        <v>9.5</v>
      </c>
      <c r="G100" s="15"/>
      <c r="H100" s="15">
        <v>10919</v>
      </c>
      <c r="I100" s="15">
        <v>10941</v>
      </c>
      <c r="J100" s="15">
        <f t="shared" ref="J100:J114" si="18">I100-H100</f>
        <v>22</v>
      </c>
      <c r="K100" s="15">
        <v>1</v>
      </c>
      <c r="L100" s="15">
        <f t="shared" ref="L100:L114" si="19">K100*J100</f>
        <v>22</v>
      </c>
      <c r="M100" s="16">
        <v>1.03</v>
      </c>
      <c r="N100" s="17">
        <f t="shared" ref="N100:N115" si="20">M100*L100</f>
        <v>22.66</v>
      </c>
      <c r="O100" s="15">
        <v>40</v>
      </c>
      <c r="P100" s="17">
        <f t="shared" ref="P100:P115" si="21">G100+N100+O100</f>
        <v>62.66</v>
      </c>
      <c r="Q100" s="15">
        <v>1</v>
      </c>
      <c r="R100" s="29">
        <f t="shared" ref="R100:R114" si="22">P100*Q100</f>
        <v>62.66</v>
      </c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  <c r="BG100" s="67"/>
      <c r="BH100" s="67"/>
      <c r="BI100" s="67"/>
      <c r="BJ100" s="67"/>
      <c r="BK100" s="67"/>
      <c r="BL100" s="67"/>
      <c r="BM100" s="67"/>
      <c r="BN100" s="67"/>
      <c r="BO100" s="67"/>
      <c r="BP100" s="67"/>
      <c r="BQ100" s="67"/>
      <c r="BR100" s="67"/>
      <c r="BS100" s="67"/>
      <c r="BT100" s="67"/>
      <c r="BU100" s="67"/>
      <c r="BV100" s="67"/>
      <c r="BW100" s="67"/>
      <c r="BX100" s="67"/>
      <c r="BY100" s="67"/>
      <c r="BZ100" s="67"/>
      <c r="CA100" s="67"/>
      <c r="CB100" s="67"/>
      <c r="CC100" s="67"/>
      <c r="CD100" s="67"/>
      <c r="CE100" s="67"/>
      <c r="CF100" s="67"/>
      <c r="CG100" s="67"/>
      <c r="CH100" s="67"/>
      <c r="CI100" s="67"/>
      <c r="CJ100" s="67"/>
      <c r="CK100" s="67"/>
      <c r="CL100" s="67"/>
      <c r="CM100" s="67"/>
      <c r="CN100" s="67"/>
      <c r="CO100" s="67"/>
      <c r="CP100" s="67"/>
      <c r="CQ100" s="67"/>
      <c r="CR100" s="67"/>
      <c r="CS100" s="67"/>
      <c r="CT100" s="67"/>
      <c r="CU100" s="67"/>
      <c r="CV100" s="67"/>
      <c r="CW100" s="67"/>
      <c r="CX100" s="67"/>
      <c r="CY100" s="67"/>
      <c r="CZ100" s="67"/>
      <c r="DA100" s="67"/>
      <c r="DB100" s="67"/>
      <c r="DC100" s="67"/>
      <c r="DD100" s="67"/>
      <c r="DE100" s="67"/>
      <c r="DF100" s="67"/>
      <c r="DG100" s="67"/>
      <c r="DH100" s="67"/>
      <c r="DI100" s="67"/>
      <c r="DJ100" s="67"/>
      <c r="DK100" s="67"/>
      <c r="DL100" s="67"/>
      <c r="DM100" s="67"/>
      <c r="DN100" s="67"/>
      <c r="DO100" s="67"/>
      <c r="DP100" s="67"/>
      <c r="DQ100" s="67"/>
      <c r="DR100" s="67"/>
      <c r="DS100" s="67"/>
      <c r="DT100" s="67"/>
      <c r="DU100" s="67"/>
      <c r="DV100" s="67"/>
      <c r="DW100" s="67"/>
      <c r="DX100" s="67"/>
      <c r="DY100" s="67"/>
      <c r="DZ100" s="67"/>
      <c r="EA100" s="67"/>
      <c r="EB100" s="67"/>
      <c r="EC100" s="67"/>
      <c r="ED100" s="67"/>
      <c r="EE100" s="67"/>
      <c r="EF100" s="67"/>
      <c r="EG100" s="67"/>
      <c r="EH100" s="67"/>
      <c r="EI100" s="67"/>
      <c r="EJ100" s="67"/>
      <c r="EK100" s="67"/>
      <c r="EL100" s="67"/>
      <c r="EM100" s="67"/>
      <c r="EN100" s="67"/>
      <c r="EO100" s="67"/>
      <c r="EP100" s="67"/>
      <c r="EQ100" s="67"/>
      <c r="ER100" s="67"/>
      <c r="ES100" s="67"/>
      <c r="ET100" s="67"/>
      <c r="EU100" s="67"/>
      <c r="EV100" s="67"/>
      <c r="EW100" s="67"/>
      <c r="EX100" s="67"/>
      <c r="EY100" s="67"/>
      <c r="EZ100" s="67"/>
      <c r="FA100" s="67"/>
      <c r="FB100" s="67"/>
      <c r="FC100" s="67"/>
      <c r="FD100" s="67"/>
      <c r="FE100" s="67"/>
      <c r="FF100" s="67"/>
      <c r="FG100" s="67"/>
      <c r="FH100" s="67"/>
      <c r="FI100" s="67"/>
      <c r="FJ100" s="67"/>
      <c r="FK100" s="67"/>
      <c r="FL100" s="67"/>
      <c r="FM100" s="67"/>
      <c r="FN100" s="67"/>
      <c r="FO100" s="67"/>
      <c r="FP100" s="67"/>
      <c r="FQ100" s="67"/>
      <c r="FR100" s="67"/>
      <c r="FS100" s="67"/>
      <c r="FT100" s="67"/>
      <c r="FU100" s="67"/>
      <c r="FV100" s="67"/>
      <c r="FW100" s="67"/>
      <c r="FX100" s="67"/>
      <c r="FY100" s="67"/>
      <c r="FZ100" s="67"/>
      <c r="GA100" s="67"/>
      <c r="GB100" s="67"/>
      <c r="GC100" s="67"/>
      <c r="GD100" s="67"/>
      <c r="GE100" s="67"/>
      <c r="GF100" s="67"/>
      <c r="GG100" s="67"/>
      <c r="GH100" s="67"/>
      <c r="GI100" s="67"/>
      <c r="GJ100" s="67"/>
      <c r="GK100" s="67"/>
      <c r="GL100" s="67"/>
      <c r="GM100" s="67"/>
      <c r="GN100" s="67"/>
      <c r="GO100" s="67"/>
      <c r="GP100" s="67"/>
      <c r="GQ100" s="67"/>
      <c r="GR100" s="67"/>
      <c r="GS100" s="67"/>
      <c r="GT100" s="67"/>
      <c r="GU100" s="67"/>
      <c r="GV100" s="67"/>
      <c r="GW100" s="67"/>
      <c r="GX100" s="67"/>
      <c r="GY100" s="67"/>
      <c r="GZ100" s="67"/>
      <c r="HA100" s="67"/>
      <c r="HB100" s="67"/>
      <c r="HC100" s="67"/>
      <c r="HD100" s="67"/>
      <c r="HE100" s="67"/>
      <c r="HF100" s="67"/>
      <c r="HG100" s="67"/>
      <c r="HH100" s="67"/>
      <c r="HI100" s="67"/>
      <c r="HJ100" s="67"/>
      <c r="HK100" s="67"/>
      <c r="HL100" s="67"/>
      <c r="HM100" s="67"/>
      <c r="HN100" s="67"/>
      <c r="HO100" s="67"/>
      <c r="HP100" s="67"/>
      <c r="HQ100" s="67"/>
      <c r="HR100" s="67"/>
      <c r="HS100" s="67"/>
      <c r="HT100" s="67"/>
      <c r="HU100" s="67"/>
      <c r="HV100" s="67"/>
      <c r="HW100" s="67"/>
      <c r="HX100" s="67"/>
      <c r="HY100" s="67"/>
      <c r="HZ100" s="67"/>
      <c r="IA100" s="67"/>
      <c r="IB100" s="67"/>
      <c r="IC100" s="67"/>
      <c r="ID100" s="67"/>
      <c r="IE100" s="67"/>
      <c r="IF100" s="67"/>
      <c r="IG100" s="67"/>
      <c r="IH100" s="67"/>
      <c r="II100" s="67"/>
      <c r="IJ100" s="67"/>
      <c r="IK100" s="67"/>
      <c r="IL100" s="67"/>
      <c r="IM100" s="67"/>
      <c r="IN100" s="67"/>
      <c r="IO100" s="67"/>
      <c r="IP100" s="67"/>
      <c r="IQ100" s="67"/>
      <c r="IR100" s="67"/>
      <c r="IS100" s="67"/>
      <c r="IT100" s="67"/>
      <c r="IU100" s="67"/>
      <c r="IV100" s="67"/>
      <c r="IW100" s="67"/>
      <c r="IX100" s="67"/>
      <c r="IY100" s="67"/>
      <c r="IZ100" s="67"/>
      <c r="JA100" s="67"/>
      <c r="JB100" s="67"/>
      <c r="JC100" s="67"/>
      <c r="JD100" s="67"/>
      <c r="JE100" s="67"/>
      <c r="JF100" s="67"/>
      <c r="JG100" s="67"/>
      <c r="JH100" s="67"/>
      <c r="JI100" s="67"/>
      <c r="JJ100" s="67"/>
      <c r="JK100" s="67"/>
      <c r="JL100" s="67"/>
      <c r="JM100" s="67"/>
      <c r="JN100" s="67"/>
      <c r="JO100" s="67"/>
      <c r="JP100" s="67"/>
      <c r="JQ100" s="67"/>
      <c r="JR100" s="67"/>
      <c r="JS100" s="67"/>
      <c r="JT100" s="67"/>
      <c r="JU100" s="67"/>
      <c r="JV100" s="67"/>
      <c r="JW100" s="67"/>
      <c r="JX100" s="67"/>
      <c r="JY100" s="67"/>
      <c r="JZ100" s="67"/>
      <c r="KA100" s="67"/>
      <c r="KB100" s="67"/>
      <c r="KC100" s="67"/>
      <c r="KD100" s="67"/>
      <c r="KE100" s="67"/>
      <c r="KF100" s="67"/>
      <c r="KG100" s="67"/>
      <c r="KH100" s="67"/>
      <c r="KI100" s="67"/>
      <c r="KJ100" s="67"/>
      <c r="KK100" s="67"/>
      <c r="KL100" s="67"/>
      <c r="KM100" s="67"/>
      <c r="KN100" s="67"/>
      <c r="KO100" s="67"/>
      <c r="KP100" s="67"/>
      <c r="KQ100" s="67"/>
      <c r="KR100" s="67"/>
      <c r="KS100" s="67"/>
      <c r="KT100" s="67"/>
      <c r="KU100" s="67"/>
      <c r="KV100" s="67"/>
      <c r="KW100" s="67"/>
      <c r="KX100" s="67"/>
      <c r="KY100" s="67"/>
      <c r="KZ100" s="67"/>
      <c r="LA100" s="67"/>
      <c r="LB100" s="67"/>
      <c r="LC100" s="67"/>
      <c r="LD100" s="67"/>
      <c r="LE100" s="67"/>
      <c r="LF100" s="67"/>
      <c r="LG100" s="67"/>
      <c r="LH100" s="67"/>
      <c r="LI100" s="67"/>
      <c r="LJ100" s="67"/>
      <c r="LK100" s="67"/>
      <c r="LL100" s="67"/>
      <c r="LM100" s="67"/>
      <c r="LN100" s="67"/>
      <c r="LO100" s="67"/>
      <c r="LP100" s="67"/>
      <c r="LQ100" s="67"/>
      <c r="LR100" s="67"/>
      <c r="LS100" s="67"/>
      <c r="LT100" s="67"/>
      <c r="LU100" s="67"/>
      <c r="LV100" s="67"/>
      <c r="LW100" s="67"/>
      <c r="LX100" s="67"/>
      <c r="LY100" s="67"/>
      <c r="LZ100" s="67"/>
      <c r="MA100" s="67"/>
      <c r="MB100" s="67"/>
      <c r="MC100" s="67"/>
      <c r="MD100" s="67"/>
      <c r="ME100" s="67"/>
      <c r="MF100" s="67"/>
      <c r="MG100" s="67"/>
      <c r="MH100" s="67"/>
      <c r="MI100" s="67"/>
      <c r="MJ100" s="67"/>
      <c r="MK100" s="67"/>
      <c r="ML100" s="67"/>
      <c r="MM100" s="67"/>
      <c r="MN100" s="67"/>
      <c r="MO100" s="67"/>
      <c r="MP100" s="67"/>
      <c r="MQ100" s="67"/>
      <c r="MR100" s="67"/>
      <c r="MS100" s="67"/>
      <c r="MT100" s="67"/>
      <c r="MU100" s="67"/>
      <c r="MV100" s="67"/>
      <c r="MW100" s="67"/>
      <c r="MX100" s="67"/>
      <c r="MY100" s="67"/>
      <c r="MZ100" s="67"/>
      <c r="NA100" s="67"/>
      <c r="NB100" s="67"/>
      <c r="NC100" s="67"/>
      <c r="ND100" s="67"/>
      <c r="NE100" s="67"/>
      <c r="NF100" s="67"/>
      <c r="NG100" s="67"/>
      <c r="NH100" s="67"/>
      <c r="NI100" s="67"/>
      <c r="NJ100" s="67"/>
      <c r="NK100" s="67"/>
      <c r="NL100" s="67"/>
      <c r="NM100" s="67"/>
      <c r="NN100" s="67"/>
      <c r="NO100" s="67"/>
      <c r="NP100" s="67"/>
      <c r="NQ100" s="67"/>
      <c r="NR100" s="67"/>
      <c r="NS100" s="67"/>
      <c r="NT100" s="67"/>
      <c r="NU100" s="67"/>
      <c r="NV100" s="67"/>
      <c r="NW100" s="67"/>
      <c r="NX100" s="67"/>
      <c r="NY100" s="67"/>
      <c r="NZ100" s="67"/>
      <c r="OA100" s="67"/>
      <c r="OB100" s="67"/>
      <c r="OC100" s="67"/>
      <c r="OD100" s="67"/>
      <c r="OE100" s="67"/>
      <c r="OF100" s="67"/>
      <c r="OG100" s="67"/>
      <c r="OH100" s="67"/>
      <c r="OI100" s="67"/>
      <c r="OJ100" s="67"/>
      <c r="OK100" s="67"/>
      <c r="OL100" s="67"/>
      <c r="OM100" s="67"/>
      <c r="ON100" s="67"/>
      <c r="OO100" s="67"/>
      <c r="OP100" s="67"/>
      <c r="OQ100" s="67"/>
      <c r="OR100" s="67"/>
      <c r="OS100" s="67"/>
      <c r="OT100" s="67"/>
      <c r="OU100" s="67"/>
      <c r="OV100" s="67"/>
      <c r="OW100" s="67"/>
      <c r="OX100" s="67"/>
      <c r="OY100" s="67"/>
      <c r="OZ100" s="67"/>
      <c r="PA100" s="67"/>
      <c r="PB100" s="67"/>
      <c r="PC100" s="67"/>
      <c r="PD100" s="67"/>
      <c r="PE100" s="67"/>
      <c r="PF100" s="67"/>
      <c r="PG100" s="67"/>
      <c r="PH100" s="67"/>
      <c r="PI100" s="67"/>
      <c r="PJ100" s="67"/>
      <c r="PK100" s="67"/>
      <c r="PL100" s="67"/>
      <c r="PM100" s="67"/>
      <c r="PN100" s="67"/>
      <c r="PO100" s="67"/>
      <c r="PP100" s="67"/>
      <c r="PQ100" s="67"/>
      <c r="PR100" s="67"/>
      <c r="PS100" s="67"/>
      <c r="PT100" s="67"/>
      <c r="PU100" s="67"/>
      <c r="PV100" s="67"/>
      <c r="PW100" s="67"/>
      <c r="PX100" s="67"/>
      <c r="PY100" s="67"/>
      <c r="PZ100" s="67"/>
      <c r="QA100" s="67"/>
      <c r="QB100" s="67"/>
      <c r="QC100" s="67"/>
      <c r="QD100" s="67"/>
      <c r="QE100" s="67"/>
      <c r="QF100" s="67"/>
      <c r="QG100" s="67"/>
      <c r="QH100" s="67"/>
      <c r="QI100" s="67"/>
      <c r="QJ100" s="67"/>
      <c r="QK100" s="67"/>
      <c r="QL100" s="67"/>
      <c r="QM100" s="67"/>
      <c r="QN100" s="67"/>
      <c r="QO100" s="67"/>
      <c r="QP100" s="67"/>
      <c r="QQ100" s="67"/>
      <c r="QR100" s="67"/>
      <c r="QS100" s="67"/>
      <c r="QT100" s="67"/>
      <c r="QU100" s="67"/>
      <c r="QV100" s="67"/>
      <c r="QW100" s="67"/>
      <c r="QX100" s="67"/>
      <c r="QY100" s="67"/>
      <c r="QZ100" s="67"/>
      <c r="RA100" s="67"/>
      <c r="RB100" s="67"/>
      <c r="RC100" s="67"/>
      <c r="RD100" s="67"/>
      <c r="RE100" s="67"/>
      <c r="RF100" s="67"/>
      <c r="RG100" s="67"/>
      <c r="RH100" s="67"/>
      <c r="RI100" s="67"/>
      <c r="RJ100" s="67"/>
      <c r="RK100" s="67"/>
      <c r="RL100" s="67"/>
      <c r="RM100" s="67"/>
      <c r="RN100" s="67"/>
      <c r="RO100" s="67"/>
      <c r="RP100" s="67"/>
      <c r="RQ100" s="67"/>
      <c r="RR100" s="67"/>
      <c r="RS100" s="67"/>
      <c r="RT100" s="67"/>
      <c r="RU100" s="67"/>
      <c r="RV100" s="67"/>
      <c r="RW100" s="67"/>
      <c r="RX100" s="67"/>
      <c r="RY100" s="67"/>
      <c r="RZ100" s="67"/>
      <c r="SA100" s="67"/>
      <c r="SB100" s="67"/>
      <c r="SC100" s="67"/>
      <c r="SD100" s="67"/>
      <c r="SE100" s="67"/>
      <c r="SF100" s="67"/>
      <c r="SG100" s="67"/>
      <c r="SH100" s="67"/>
      <c r="SI100" s="67"/>
      <c r="SJ100" s="67"/>
      <c r="SK100" s="67"/>
      <c r="SL100" s="67"/>
      <c r="SM100" s="67"/>
      <c r="SN100" s="67"/>
      <c r="SO100" s="67"/>
      <c r="SP100" s="67"/>
      <c r="SQ100" s="67"/>
      <c r="SR100" s="67"/>
      <c r="SS100" s="67"/>
      <c r="ST100" s="67"/>
      <c r="SU100" s="67"/>
      <c r="SV100" s="67"/>
      <c r="SW100" s="67"/>
      <c r="SX100" s="67"/>
      <c r="SY100" s="67"/>
      <c r="SZ100" s="67"/>
      <c r="TA100" s="67"/>
      <c r="TB100" s="67"/>
      <c r="TC100" s="67"/>
      <c r="TD100" s="67"/>
      <c r="TE100" s="67"/>
      <c r="TF100" s="67"/>
      <c r="TG100" s="67"/>
      <c r="TH100" s="67"/>
      <c r="TI100" s="67"/>
      <c r="TJ100" s="67"/>
      <c r="TK100" s="67"/>
      <c r="TL100" s="67"/>
      <c r="TM100" s="67"/>
      <c r="TN100" s="67"/>
      <c r="TO100" s="67"/>
      <c r="TP100" s="67"/>
      <c r="TQ100" s="67"/>
      <c r="TR100" s="67"/>
      <c r="TS100" s="67"/>
      <c r="TT100" s="67"/>
      <c r="TU100" s="67"/>
      <c r="TV100" s="67"/>
      <c r="TW100" s="67"/>
      <c r="TX100" s="67"/>
      <c r="TY100" s="67"/>
      <c r="TZ100" s="67"/>
      <c r="UA100" s="67"/>
      <c r="UB100" s="67"/>
      <c r="UC100" s="67"/>
      <c r="UD100" s="67"/>
      <c r="UE100" s="67"/>
      <c r="UF100" s="67"/>
      <c r="UG100" s="67"/>
      <c r="UH100" s="67"/>
      <c r="UI100" s="67"/>
      <c r="UJ100" s="67"/>
      <c r="UK100" s="67"/>
      <c r="UL100" s="67"/>
      <c r="UM100" s="67"/>
      <c r="UN100" s="67"/>
      <c r="UO100" s="67"/>
      <c r="UP100" s="67"/>
      <c r="UQ100" s="67"/>
      <c r="UR100" s="67"/>
      <c r="US100" s="67"/>
      <c r="UT100" s="67"/>
      <c r="UU100" s="67"/>
      <c r="UV100" s="67"/>
      <c r="UW100" s="67"/>
      <c r="UX100" s="67"/>
      <c r="UY100" s="67"/>
      <c r="UZ100" s="67"/>
      <c r="VA100" s="67"/>
      <c r="VB100" s="67"/>
      <c r="VC100" s="67"/>
      <c r="VD100" s="67"/>
      <c r="VE100" s="67"/>
      <c r="VF100" s="67"/>
      <c r="VG100" s="67"/>
      <c r="VH100" s="67"/>
      <c r="VI100" s="67"/>
      <c r="VJ100" s="67"/>
      <c r="VK100" s="67"/>
      <c r="VL100" s="67"/>
      <c r="VM100" s="67"/>
      <c r="VN100" s="67"/>
      <c r="VO100" s="67"/>
      <c r="VP100" s="67"/>
      <c r="VQ100" s="67"/>
      <c r="VR100" s="67"/>
      <c r="VS100" s="67"/>
      <c r="VT100" s="67"/>
      <c r="VU100" s="67"/>
      <c r="VV100" s="67"/>
      <c r="VW100" s="67"/>
      <c r="VX100" s="67"/>
      <c r="VY100" s="67"/>
      <c r="VZ100" s="67"/>
      <c r="WA100" s="67"/>
      <c r="WB100" s="67"/>
      <c r="WC100" s="67"/>
      <c r="WD100" s="67"/>
      <c r="WE100" s="67"/>
      <c r="WF100" s="67"/>
      <c r="WG100" s="67"/>
      <c r="WH100" s="67"/>
      <c r="WI100" s="67"/>
      <c r="WJ100" s="67"/>
      <c r="WK100" s="67"/>
      <c r="WL100" s="67"/>
      <c r="WM100" s="67"/>
      <c r="WN100" s="67"/>
      <c r="WO100" s="67"/>
      <c r="WP100" s="67"/>
      <c r="WQ100" s="67"/>
      <c r="WR100" s="67"/>
      <c r="WS100" s="67"/>
      <c r="WT100" s="67"/>
      <c r="WU100" s="67"/>
      <c r="WV100" s="67"/>
      <c r="WW100" s="67"/>
      <c r="WX100" s="67"/>
      <c r="WY100" s="67"/>
      <c r="WZ100" s="67"/>
      <c r="XA100" s="67"/>
      <c r="XB100" s="67"/>
      <c r="XC100" s="67"/>
      <c r="XD100" s="67"/>
      <c r="XE100" s="67"/>
      <c r="XF100" s="67"/>
      <c r="XG100" s="67"/>
      <c r="XH100" s="67"/>
      <c r="XI100" s="67"/>
      <c r="XJ100" s="67"/>
      <c r="XK100" s="67"/>
      <c r="XL100" s="67"/>
      <c r="XM100" s="67"/>
      <c r="XN100" s="67"/>
      <c r="XO100" s="67"/>
      <c r="XP100" s="67"/>
      <c r="XQ100" s="67"/>
      <c r="XR100" s="67"/>
      <c r="XS100" s="67"/>
      <c r="XT100" s="67"/>
      <c r="XU100" s="67"/>
      <c r="XV100" s="67"/>
      <c r="XW100" s="67"/>
      <c r="XX100" s="67"/>
      <c r="XY100" s="67"/>
      <c r="XZ100" s="67"/>
      <c r="YA100" s="67"/>
      <c r="YB100" s="67"/>
      <c r="YC100" s="67"/>
      <c r="YD100" s="67"/>
      <c r="YE100" s="67"/>
      <c r="YF100" s="67"/>
      <c r="YG100" s="67"/>
      <c r="YH100" s="67"/>
      <c r="YI100" s="67"/>
      <c r="YJ100" s="67"/>
      <c r="YK100" s="67"/>
      <c r="YL100" s="67"/>
      <c r="YM100" s="67"/>
      <c r="YN100" s="67"/>
      <c r="YO100" s="67"/>
      <c r="YP100" s="67"/>
      <c r="YQ100" s="67"/>
      <c r="YR100" s="67"/>
      <c r="YS100" s="67"/>
      <c r="YT100" s="67"/>
      <c r="YU100" s="67"/>
      <c r="YV100" s="67"/>
      <c r="YW100" s="67"/>
      <c r="YX100" s="67"/>
      <c r="YY100" s="67"/>
      <c r="YZ100" s="67"/>
      <c r="ZA100" s="67"/>
      <c r="ZB100" s="67"/>
      <c r="ZC100" s="67"/>
      <c r="ZD100" s="67"/>
      <c r="ZE100" s="67"/>
      <c r="ZF100" s="67"/>
      <c r="ZG100" s="67"/>
      <c r="ZH100" s="67"/>
      <c r="ZI100" s="67"/>
      <c r="ZJ100" s="67"/>
      <c r="ZK100" s="67"/>
      <c r="ZL100" s="67"/>
      <c r="ZM100" s="67"/>
      <c r="ZN100" s="67"/>
      <c r="ZO100" s="67"/>
      <c r="ZP100" s="67"/>
      <c r="ZQ100" s="67"/>
      <c r="ZR100" s="67"/>
      <c r="ZS100" s="67"/>
      <c r="ZT100" s="67"/>
      <c r="ZU100" s="67"/>
      <c r="ZV100" s="67"/>
      <c r="ZW100" s="67"/>
      <c r="ZX100" s="67"/>
      <c r="ZY100" s="67"/>
      <c r="ZZ100" s="67"/>
      <c r="AAA100" s="67"/>
      <c r="AAB100" s="67"/>
      <c r="AAC100" s="67"/>
      <c r="AAD100" s="67"/>
      <c r="AAE100" s="67"/>
      <c r="AAF100" s="67"/>
      <c r="AAG100" s="67"/>
      <c r="AAH100" s="67"/>
      <c r="AAI100" s="67"/>
      <c r="AAJ100" s="67"/>
      <c r="AAK100" s="67"/>
      <c r="AAL100" s="67"/>
      <c r="AAM100" s="67"/>
      <c r="AAN100" s="67"/>
      <c r="AAO100" s="67"/>
      <c r="AAP100" s="67"/>
      <c r="AAQ100" s="67"/>
      <c r="AAR100" s="67"/>
      <c r="AAS100" s="67"/>
      <c r="AAT100" s="67"/>
      <c r="AAU100" s="67"/>
      <c r="AAV100" s="67"/>
      <c r="AAW100" s="67"/>
      <c r="AAX100" s="67"/>
      <c r="AAY100" s="67"/>
      <c r="AAZ100" s="67"/>
      <c r="ABA100" s="67"/>
      <c r="ABB100" s="67"/>
      <c r="ABC100" s="67"/>
      <c r="ABD100" s="67"/>
      <c r="ABE100" s="67"/>
      <c r="ABF100" s="67"/>
      <c r="ABG100" s="67"/>
      <c r="ABH100" s="67"/>
      <c r="ABI100" s="67"/>
      <c r="ABJ100" s="67"/>
      <c r="ABK100" s="67"/>
      <c r="ABL100" s="67"/>
      <c r="ABM100" s="67"/>
      <c r="ABN100" s="67"/>
      <c r="ABO100" s="67"/>
      <c r="ABP100" s="67"/>
      <c r="ABQ100" s="67"/>
      <c r="ABR100" s="67"/>
      <c r="ABS100" s="67"/>
      <c r="ABT100" s="67"/>
      <c r="ABU100" s="67"/>
      <c r="ABV100" s="67"/>
      <c r="ABW100" s="67"/>
      <c r="ABX100" s="67"/>
      <c r="ABY100" s="67"/>
      <c r="ABZ100" s="67"/>
      <c r="ACA100" s="67"/>
      <c r="ACB100" s="67"/>
      <c r="ACC100" s="67"/>
      <c r="ACD100" s="67"/>
      <c r="ACE100" s="67"/>
      <c r="ACF100" s="67"/>
      <c r="ACG100" s="67"/>
      <c r="ACH100" s="67"/>
      <c r="ACI100" s="67"/>
      <c r="ACJ100" s="67"/>
      <c r="ACK100" s="67"/>
      <c r="ACL100" s="67"/>
      <c r="ACM100" s="67"/>
      <c r="ACN100" s="67"/>
      <c r="ACO100" s="67"/>
      <c r="ACP100" s="67"/>
      <c r="ACQ100" s="67"/>
      <c r="ACR100" s="67"/>
      <c r="ACS100" s="67"/>
      <c r="ACT100" s="67"/>
      <c r="ACU100" s="67"/>
      <c r="ACV100" s="67"/>
      <c r="ACW100" s="67"/>
      <c r="ACX100" s="67"/>
      <c r="ACY100" s="67"/>
      <c r="ACZ100" s="67"/>
      <c r="ADA100" s="67"/>
      <c r="ADB100" s="67"/>
      <c r="ADC100" s="67"/>
      <c r="ADD100" s="67"/>
      <c r="ADE100" s="67"/>
      <c r="ADF100" s="67"/>
      <c r="ADG100" s="67"/>
      <c r="ADH100" s="67"/>
      <c r="ADI100" s="67"/>
      <c r="ADJ100" s="67"/>
      <c r="ADK100" s="67"/>
      <c r="ADL100" s="67"/>
      <c r="ADM100" s="67"/>
      <c r="ADN100" s="67"/>
      <c r="ADO100" s="67"/>
      <c r="ADP100" s="67"/>
      <c r="ADQ100" s="67"/>
      <c r="ADR100" s="67"/>
      <c r="ADS100" s="67"/>
      <c r="ADT100" s="67"/>
      <c r="ADU100" s="67"/>
      <c r="ADV100" s="67"/>
      <c r="ADW100" s="67"/>
      <c r="ADX100" s="67"/>
      <c r="ADY100" s="67"/>
      <c r="ADZ100" s="67"/>
      <c r="AEA100" s="67"/>
      <c r="AEB100" s="67"/>
      <c r="AEC100" s="67"/>
      <c r="AED100" s="67"/>
      <c r="AEE100" s="67"/>
      <c r="AEF100" s="67"/>
      <c r="AEG100" s="67"/>
      <c r="AEH100" s="67"/>
      <c r="AEI100" s="67"/>
      <c r="AEJ100" s="67"/>
      <c r="AEK100" s="67"/>
      <c r="AEL100" s="67"/>
      <c r="AEM100" s="67"/>
      <c r="AEN100" s="67"/>
      <c r="AEO100" s="67"/>
      <c r="AEP100" s="67"/>
      <c r="AEQ100" s="67"/>
      <c r="AER100" s="67"/>
      <c r="AES100" s="67"/>
      <c r="AET100" s="67"/>
      <c r="AEU100" s="67"/>
      <c r="AEV100" s="67"/>
      <c r="AEW100" s="67"/>
      <c r="AEX100" s="67"/>
      <c r="AEY100" s="67"/>
      <c r="AEZ100" s="67"/>
      <c r="AFA100" s="67"/>
      <c r="AFB100" s="67"/>
      <c r="AFC100" s="67"/>
      <c r="AFD100" s="67"/>
      <c r="AFE100" s="67"/>
      <c r="AFF100" s="67"/>
      <c r="AFG100" s="67"/>
      <c r="AFH100" s="67"/>
      <c r="AFI100" s="67"/>
      <c r="AFJ100" s="67"/>
      <c r="AFK100" s="67"/>
      <c r="AFL100" s="67"/>
      <c r="AFM100" s="67"/>
      <c r="AFN100" s="67"/>
      <c r="AFO100" s="67"/>
      <c r="AFP100" s="67"/>
      <c r="AFQ100" s="67"/>
      <c r="AFR100" s="67"/>
      <c r="AFS100" s="67"/>
      <c r="AFT100" s="67"/>
      <c r="AFU100" s="67"/>
      <c r="AFV100" s="67"/>
      <c r="AFW100" s="67"/>
      <c r="AFX100" s="67"/>
      <c r="AFY100" s="67"/>
      <c r="AFZ100" s="67"/>
      <c r="AGA100" s="67"/>
      <c r="AGB100" s="67"/>
      <c r="AGC100" s="67"/>
      <c r="AGD100" s="67"/>
      <c r="AGE100" s="67"/>
      <c r="AGF100" s="67"/>
      <c r="AGG100" s="67"/>
      <c r="AGH100" s="67"/>
      <c r="AGI100" s="67"/>
      <c r="AGJ100" s="67"/>
      <c r="AGK100" s="67"/>
      <c r="AGL100" s="67"/>
      <c r="AGM100" s="67"/>
      <c r="AGN100" s="67"/>
      <c r="AGO100" s="67"/>
      <c r="AGP100" s="67"/>
      <c r="AGQ100" s="67"/>
      <c r="AGR100" s="67"/>
      <c r="AGS100" s="67"/>
      <c r="AGT100" s="67"/>
      <c r="AGU100" s="67"/>
      <c r="AGV100" s="67"/>
      <c r="AGW100" s="67"/>
      <c r="AGX100" s="67"/>
      <c r="AGY100" s="67"/>
      <c r="AGZ100" s="67"/>
      <c r="AHA100" s="67"/>
      <c r="AHB100" s="67"/>
      <c r="AHC100" s="67"/>
      <c r="AHD100" s="67"/>
      <c r="AHE100" s="67"/>
      <c r="AHF100" s="67"/>
      <c r="AHG100" s="67"/>
      <c r="AHH100" s="67"/>
      <c r="AHI100" s="67"/>
      <c r="AHJ100" s="67"/>
      <c r="AHK100" s="67"/>
      <c r="AHL100" s="67"/>
      <c r="AHM100" s="67"/>
      <c r="AHN100" s="67"/>
      <c r="AHO100" s="67"/>
      <c r="AHP100" s="67"/>
      <c r="AHQ100" s="67"/>
      <c r="AHR100" s="67"/>
      <c r="AHS100" s="67"/>
      <c r="AHT100" s="67"/>
      <c r="AHU100" s="67"/>
      <c r="AHV100" s="67"/>
      <c r="AHW100" s="67"/>
      <c r="AHX100" s="67"/>
      <c r="AHY100" s="67"/>
      <c r="AHZ100" s="67"/>
      <c r="AIA100" s="67"/>
      <c r="AIB100" s="67"/>
      <c r="AIC100" s="67"/>
      <c r="AID100" s="67"/>
      <c r="AIE100" s="67"/>
      <c r="AIF100" s="67"/>
      <c r="AIG100" s="67"/>
      <c r="AIH100" s="67"/>
      <c r="AII100" s="67"/>
      <c r="AIJ100" s="67"/>
      <c r="AIK100" s="67"/>
      <c r="AIL100" s="67"/>
      <c r="AIM100" s="67"/>
      <c r="AIN100" s="67"/>
      <c r="AIO100" s="67"/>
      <c r="AIP100" s="67"/>
      <c r="AIQ100" s="67"/>
      <c r="AIR100" s="67"/>
      <c r="AIS100" s="67"/>
      <c r="AIT100" s="67"/>
      <c r="AIU100" s="67"/>
      <c r="AIV100" s="67"/>
      <c r="AIW100" s="67"/>
      <c r="AIX100" s="67"/>
      <c r="AIY100" s="67"/>
      <c r="AIZ100" s="67"/>
      <c r="AJA100" s="67"/>
      <c r="AJB100" s="67"/>
      <c r="AJC100" s="67"/>
      <c r="AJD100" s="67"/>
      <c r="AJE100" s="67"/>
      <c r="AJF100" s="67"/>
      <c r="AJG100" s="67"/>
      <c r="AJH100" s="67"/>
      <c r="AJI100" s="67"/>
      <c r="AJJ100" s="67"/>
      <c r="AJK100" s="67"/>
      <c r="AJL100" s="67"/>
      <c r="AJM100" s="67"/>
      <c r="AJN100" s="67"/>
      <c r="AJO100" s="67"/>
      <c r="AJP100" s="67"/>
      <c r="AJQ100" s="67"/>
      <c r="AJR100" s="67"/>
      <c r="AJS100" s="67"/>
      <c r="AJT100" s="67"/>
      <c r="AJU100" s="67"/>
      <c r="AJV100" s="67"/>
      <c r="AJW100" s="67"/>
      <c r="AJX100" s="67"/>
      <c r="AJY100" s="67"/>
      <c r="AJZ100" s="67"/>
      <c r="AKA100" s="67"/>
      <c r="AKB100" s="67"/>
      <c r="AKC100" s="67"/>
      <c r="AKD100" s="67"/>
      <c r="AKE100" s="67"/>
      <c r="AKF100" s="67"/>
      <c r="AKG100" s="67"/>
      <c r="AKH100" s="67"/>
      <c r="AKI100" s="67"/>
      <c r="AKJ100" s="67"/>
      <c r="AKK100" s="67"/>
      <c r="AKL100" s="67"/>
      <c r="AKM100" s="67"/>
      <c r="AKN100" s="67"/>
      <c r="AKO100" s="67"/>
      <c r="AKP100" s="67"/>
      <c r="AKQ100" s="67"/>
      <c r="AKR100" s="67"/>
      <c r="AKS100" s="67"/>
      <c r="AKT100" s="67"/>
      <c r="AKU100" s="67"/>
      <c r="AKV100" s="67"/>
      <c r="AKW100" s="67"/>
      <c r="AKX100" s="67"/>
      <c r="AKY100" s="67"/>
      <c r="AKZ100" s="67"/>
      <c r="ALA100" s="67"/>
      <c r="ALB100" s="67"/>
      <c r="ALC100" s="67"/>
      <c r="ALD100" s="67"/>
      <c r="ALE100" s="67"/>
      <c r="ALF100" s="67"/>
      <c r="ALG100" s="67"/>
      <c r="ALH100" s="67"/>
      <c r="ALI100" s="67"/>
      <c r="ALJ100" s="67"/>
      <c r="ALK100" s="67"/>
      <c r="ALL100" s="67"/>
      <c r="ALM100" s="67"/>
      <c r="ALN100" s="67"/>
      <c r="ALO100" s="67"/>
      <c r="ALP100" s="67"/>
      <c r="ALQ100" s="67"/>
      <c r="ALR100" s="67"/>
      <c r="ALS100" s="67"/>
      <c r="ALT100" s="67"/>
      <c r="ALU100" s="67"/>
      <c r="ALV100" s="67"/>
      <c r="ALW100" s="67"/>
      <c r="ALX100" s="67"/>
      <c r="ALY100" s="67"/>
      <c r="ALZ100" s="67"/>
      <c r="AMA100" s="67"/>
      <c r="AMB100" s="67"/>
      <c r="AMC100" s="67"/>
      <c r="AMD100" s="67"/>
      <c r="AME100" s="67"/>
      <c r="AMF100" s="67"/>
      <c r="AMG100" s="67"/>
      <c r="AMH100" s="67"/>
      <c r="AMI100" s="67"/>
      <c r="AMJ100" s="67"/>
      <c r="AMK100" s="67"/>
      <c r="AML100" s="67"/>
      <c r="AMM100" s="67"/>
      <c r="AMN100" s="67"/>
      <c r="AMO100" s="67"/>
      <c r="AMP100" s="67"/>
      <c r="AMQ100" s="67"/>
      <c r="AMR100" s="67"/>
      <c r="AMS100" s="67"/>
      <c r="AMT100" s="67"/>
      <c r="AMU100" s="67"/>
      <c r="AMV100" s="67"/>
      <c r="AMW100" s="67"/>
      <c r="AMX100" s="67"/>
      <c r="AMY100" s="67"/>
      <c r="AMZ100" s="67"/>
      <c r="ANA100" s="67"/>
      <c r="ANB100" s="67"/>
      <c r="ANC100" s="67"/>
      <c r="AND100" s="67"/>
      <c r="ANE100" s="67"/>
      <c r="ANF100" s="67"/>
      <c r="ANG100" s="67"/>
      <c r="ANH100" s="67"/>
      <c r="ANI100" s="67"/>
      <c r="ANJ100" s="67"/>
      <c r="ANK100" s="67"/>
      <c r="ANL100" s="67"/>
      <c r="ANM100" s="67"/>
      <c r="ANN100" s="67"/>
      <c r="ANO100" s="67"/>
      <c r="ANP100" s="67"/>
      <c r="ANQ100" s="67"/>
      <c r="ANR100" s="67"/>
      <c r="ANS100" s="67"/>
      <c r="ANT100" s="67"/>
      <c r="ANU100" s="67"/>
      <c r="ANV100" s="67"/>
      <c r="ANW100" s="67"/>
      <c r="ANX100" s="67"/>
      <c r="ANY100" s="67"/>
      <c r="ANZ100" s="67"/>
      <c r="AOA100" s="67"/>
      <c r="AOB100" s="67"/>
      <c r="AOC100" s="67"/>
      <c r="AOD100" s="67"/>
      <c r="AOE100" s="67"/>
      <c r="AOF100" s="67"/>
      <c r="AOG100" s="67"/>
      <c r="AOH100" s="67"/>
      <c r="AOI100" s="67"/>
      <c r="AOJ100" s="67"/>
      <c r="AOK100" s="67"/>
      <c r="AOL100" s="67"/>
      <c r="AOM100" s="67"/>
      <c r="AON100" s="67"/>
      <c r="AOO100" s="67"/>
      <c r="AOP100" s="67"/>
      <c r="AOQ100" s="67"/>
      <c r="AOR100" s="67"/>
      <c r="AOS100" s="67"/>
      <c r="AOT100" s="67"/>
      <c r="AOU100" s="67"/>
      <c r="AOV100" s="67"/>
      <c r="AOW100" s="67"/>
      <c r="AOX100" s="67"/>
      <c r="AOY100" s="67"/>
      <c r="AOZ100" s="67"/>
      <c r="APA100" s="67"/>
      <c r="APB100" s="67"/>
      <c r="APC100" s="67"/>
      <c r="APD100" s="67"/>
      <c r="APE100" s="67"/>
      <c r="APF100" s="67"/>
      <c r="APG100" s="67"/>
      <c r="APH100" s="67"/>
      <c r="API100" s="67"/>
      <c r="APJ100" s="67"/>
      <c r="APK100" s="67"/>
      <c r="APL100" s="67"/>
      <c r="APM100" s="67"/>
      <c r="APN100" s="67"/>
      <c r="APO100" s="67"/>
      <c r="APP100" s="67"/>
      <c r="APQ100" s="67"/>
      <c r="APR100" s="67"/>
      <c r="APS100" s="67"/>
      <c r="APT100" s="67"/>
      <c r="APU100" s="67"/>
      <c r="APV100" s="67"/>
      <c r="APW100" s="67"/>
      <c r="APX100" s="67"/>
      <c r="APY100" s="67"/>
      <c r="APZ100" s="67"/>
      <c r="AQA100" s="67"/>
      <c r="AQB100" s="67"/>
      <c r="AQC100" s="67"/>
      <c r="AQD100" s="67"/>
      <c r="AQE100" s="67"/>
      <c r="AQF100" s="67"/>
      <c r="AQG100" s="67"/>
      <c r="AQH100" s="67"/>
      <c r="AQI100" s="67"/>
      <c r="AQJ100" s="67"/>
      <c r="AQK100" s="67"/>
      <c r="AQL100" s="67"/>
      <c r="AQM100" s="67"/>
      <c r="AQN100" s="67"/>
      <c r="AQO100" s="67"/>
      <c r="AQP100" s="67"/>
      <c r="AQQ100" s="67"/>
      <c r="AQR100" s="67"/>
      <c r="AQS100" s="67"/>
      <c r="AQT100" s="67"/>
      <c r="AQU100" s="67"/>
      <c r="AQV100" s="67"/>
      <c r="AQW100" s="67"/>
      <c r="AQX100" s="67"/>
      <c r="AQY100" s="67"/>
      <c r="AQZ100" s="67"/>
      <c r="ARA100" s="67"/>
      <c r="ARB100" s="67"/>
      <c r="ARC100" s="67"/>
      <c r="ARD100" s="67"/>
      <c r="ARE100" s="67"/>
      <c r="ARF100" s="67"/>
      <c r="ARG100" s="67"/>
      <c r="ARH100" s="67"/>
      <c r="ARI100" s="67"/>
      <c r="ARJ100" s="67"/>
      <c r="ARK100" s="67"/>
      <c r="ARL100" s="67"/>
      <c r="ARM100" s="67"/>
      <c r="ARN100" s="67"/>
      <c r="ARO100" s="67"/>
      <c r="ARP100" s="67"/>
      <c r="ARQ100" s="67"/>
      <c r="ARR100" s="67"/>
      <c r="ARS100" s="67"/>
      <c r="ART100" s="67"/>
      <c r="ARU100" s="67"/>
      <c r="ARV100" s="67"/>
      <c r="ARW100" s="67"/>
      <c r="ARX100" s="67"/>
      <c r="ARY100" s="67"/>
      <c r="ARZ100" s="67"/>
      <c r="ASA100" s="67"/>
      <c r="ASB100" s="67"/>
      <c r="ASC100" s="67"/>
      <c r="ASD100" s="67"/>
      <c r="ASE100" s="67"/>
      <c r="ASF100" s="67"/>
      <c r="ASG100" s="67"/>
      <c r="ASH100" s="67"/>
      <c r="ASI100" s="67"/>
      <c r="ASJ100" s="67"/>
      <c r="ASK100" s="67"/>
      <c r="ASL100" s="67"/>
      <c r="ASM100" s="67"/>
      <c r="ASN100" s="67"/>
      <c r="ASO100" s="67"/>
      <c r="ASP100" s="67"/>
      <c r="ASQ100" s="67"/>
      <c r="ASR100" s="67"/>
      <c r="ASS100" s="67"/>
      <c r="AST100" s="67"/>
      <c r="ASU100" s="67"/>
      <c r="ASV100" s="67"/>
      <c r="ASW100" s="67"/>
      <c r="ASX100" s="67"/>
      <c r="ASY100" s="67"/>
      <c r="ASZ100" s="67"/>
      <c r="ATA100" s="67"/>
      <c r="ATB100" s="67"/>
      <c r="ATC100" s="67"/>
      <c r="ATD100" s="67"/>
      <c r="ATE100" s="67"/>
      <c r="ATF100" s="67"/>
      <c r="ATG100" s="67"/>
      <c r="ATH100" s="67"/>
      <c r="ATI100" s="67"/>
      <c r="ATJ100" s="67"/>
      <c r="ATK100" s="67"/>
      <c r="ATL100" s="67"/>
      <c r="ATM100" s="67"/>
      <c r="ATN100" s="67"/>
      <c r="ATO100" s="67"/>
      <c r="ATP100" s="67"/>
      <c r="ATQ100" s="67"/>
      <c r="ATR100" s="67"/>
      <c r="ATS100" s="67"/>
      <c r="ATT100" s="67"/>
      <c r="ATU100" s="67"/>
      <c r="ATV100" s="67"/>
      <c r="ATW100" s="67"/>
      <c r="ATX100" s="67"/>
      <c r="ATY100" s="67"/>
      <c r="ATZ100" s="67"/>
      <c r="AUA100" s="67"/>
      <c r="AUB100" s="67"/>
      <c r="AUC100" s="67"/>
      <c r="AUD100" s="67"/>
      <c r="AUE100" s="67"/>
      <c r="AUF100" s="67"/>
      <c r="AUG100" s="67"/>
      <c r="AUH100" s="67"/>
      <c r="AUI100" s="67"/>
      <c r="AUJ100" s="67"/>
      <c r="AUK100" s="67"/>
      <c r="AUL100" s="67"/>
      <c r="AUM100" s="67"/>
      <c r="AUN100" s="67"/>
      <c r="AUO100" s="67"/>
      <c r="AUP100" s="67"/>
      <c r="AUQ100" s="67"/>
      <c r="AUR100" s="67"/>
      <c r="AUS100" s="67"/>
      <c r="AUT100" s="67"/>
      <c r="AUU100" s="67"/>
      <c r="AUV100" s="67"/>
      <c r="AUW100" s="67"/>
      <c r="AUX100" s="67"/>
      <c r="AUY100" s="67"/>
      <c r="AUZ100" s="67"/>
      <c r="AVA100" s="67"/>
      <c r="AVB100" s="67"/>
      <c r="AVC100" s="67"/>
      <c r="AVD100" s="67"/>
      <c r="AVE100" s="67"/>
      <c r="AVF100" s="67"/>
      <c r="AVG100" s="67"/>
      <c r="AVH100" s="67"/>
      <c r="AVI100" s="67"/>
      <c r="AVJ100" s="67"/>
      <c r="AVK100" s="67"/>
      <c r="AVL100" s="67"/>
      <c r="AVM100" s="67"/>
      <c r="AVN100" s="67"/>
      <c r="AVO100" s="67"/>
      <c r="AVP100" s="67"/>
      <c r="AVQ100" s="67"/>
      <c r="AVR100" s="67"/>
      <c r="AVS100" s="67"/>
      <c r="AVT100" s="67"/>
      <c r="AVU100" s="67"/>
      <c r="AVV100" s="67"/>
      <c r="AVW100" s="67"/>
      <c r="AVX100" s="67"/>
      <c r="AVY100" s="67"/>
      <c r="AVZ100" s="67"/>
      <c r="AWA100" s="67"/>
      <c r="AWB100" s="67"/>
      <c r="AWC100" s="67"/>
      <c r="AWD100" s="67"/>
      <c r="AWE100" s="67"/>
      <c r="AWF100" s="67"/>
      <c r="AWG100" s="67"/>
      <c r="AWH100" s="67"/>
      <c r="AWI100" s="67"/>
      <c r="AWJ100" s="67"/>
      <c r="AWK100" s="67"/>
      <c r="AWL100" s="67"/>
      <c r="AWM100" s="67"/>
      <c r="AWN100" s="67"/>
      <c r="AWO100" s="67"/>
      <c r="AWP100" s="67"/>
      <c r="AWQ100" s="67"/>
      <c r="AWR100" s="67"/>
      <c r="AWS100" s="67"/>
      <c r="AWT100" s="67"/>
      <c r="AWU100" s="67"/>
      <c r="AWV100" s="67"/>
      <c r="AWW100" s="67"/>
      <c r="AWX100" s="67"/>
      <c r="AWY100" s="67"/>
      <c r="AWZ100" s="67"/>
      <c r="AXA100" s="67"/>
      <c r="AXB100" s="67"/>
      <c r="AXC100" s="67"/>
      <c r="AXD100" s="67"/>
      <c r="AXE100" s="67"/>
      <c r="AXF100" s="67"/>
      <c r="AXG100" s="67"/>
      <c r="AXH100" s="67"/>
      <c r="AXI100" s="67"/>
      <c r="AXJ100" s="67"/>
      <c r="AXK100" s="67"/>
      <c r="AXL100" s="67"/>
      <c r="AXM100" s="67"/>
      <c r="AXN100" s="67"/>
      <c r="AXO100" s="67"/>
      <c r="AXP100" s="67"/>
      <c r="AXQ100" s="67"/>
      <c r="AXR100" s="67"/>
      <c r="AXS100" s="67"/>
      <c r="AXT100" s="67"/>
      <c r="AXU100" s="67"/>
      <c r="AXV100" s="67"/>
      <c r="AXW100" s="67"/>
      <c r="AXX100" s="67"/>
      <c r="AXY100" s="67"/>
      <c r="AXZ100" s="67"/>
      <c r="AYA100" s="67"/>
      <c r="AYB100" s="67"/>
      <c r="AYC100" s="67"/>
      <c r="AYD100" s="67"/>
      <c r="AYE100" s="67"/>
      <c r="AYF100" s="67"/>
      <c r="AYG100" s="67"/>
      <c r="AYH100" s="67"/>
      <c r="AYI100" s="67"/>
      <c r="AYJ100" s="67"/>
      <c r="AYK100" s="67"/>
      <c r="AYL100" s="67"/>
      <c r="AYM100" s="67"/>
      <c r="AYN100" s="67"/>
      <c r="AYO100" s="67"/>
      <c r="AYP100" s="67"/>
      <c r="AYQ100" s="67"/>
      <c r="AYR100" s="67"/>
      <c r="AYS100" s="67"/>
      <c r="AYT100" s="67"/>
      <c r="AYU100" s="67"/>
      <c r="AYV100" s="67"/>
      <c r="AYW100" s="67"/>
      <c r="AYX100" s="67"/>
      <c r="AYY100" s="67"/>
      <c r="AYZ100" s="67"/>
      <c r="AZA100" s="67"/>
      <c r="AZB100" s="67"/>
      <c r="AZC100" s="67"/>
      <c r="AZD100" s="67"/>
      <c r="AZE100" s="67"/>
      <c r="AZF100" s="67"/>
      <c r="AZG100" s="67"/>
      <c r="AZH100" s="67"/>
      <c r="AZI100" s="67"/>
      <c r="AZJ100" s="67"/>
      <c r="AZK100" s="67"/>
      <c r="AZL100" s="67"/>
      <c r="AZM100" s="67"/>
      <c r="AZN100" s="67"/>
      <c r="AZO100" s="67"/>
      <c r="AZP100" s="67"/>
      <c r="AZQ100" s="67"/>
      <c r="AZR100" s="67"/>
      <c r="AZS100" s="67"/>
      <c r="AZT100" s="67"/>
      <c r="AZU100" s="67"/>
      <c r="AZV100" s="67"/>
      <c r="AZW100" s="67"/>
      <c r="AZX100" s="67"/>
      <c r="AZY100" s="67"/>
      <c r="AZZ100" s="67"/>
      <c r="BAA100" s="67"/>
      <c r="BAB100" s="67"/>
      <c r="BAC100" s="67"/>
      <c r="BAD100" s="67"/>
      <c r="BAE100" s="67"/>
      <c r="BAF100" s="67"/>
      <c r="BAG100" s="67"/>
      <c r="BAH100" s="67"/>
      <c r="BAI100" s="67"/>
      <c r="BAJ100" s="67"/>
      <c r="BAK100" s="67"/>
      <c r="BAL100" s="67"/>
      <c r="BAM100" s="67"/>
      <c r="BAN100" s="67"/>
      <c r="BAO100" s="67"/>
      <c r="BAP100" s="67"/>
      <c r="BAQ100" s="67"/>
      <c r="BAR100" s="67"/>
      <c r="BAS100" s="67"/>
      <c r="BAT100" s="67"/>
      <c r="BAU100" s="67"/>
      <c r="BAV100" s="67"/>
      <c r="BAW100" s="67"/>
      <c r="BAX100" s="67"/>
      <c r="BAY100" s="67"/>
      <c r="BAZ100" s="67"/>
      <c r="BBA100" s="67"/>
      <c r="BBB100" s="67"/>
      <c r="BBC100" s="67"/>
      <c r="BBD100" s="67"/>
      <c r="BBE100" s="67"/>
      <c r="BBF100" s="67"/>
      <c r="BBG100" s="67"/>
      <c r="BBH100" s="67"/>
      <c r="BBI100" s="67"/>
      <c r="BBJ100" s="67"/>
      <c r="BBK100" s="67"/>
      <c r="BBL100" s="67"/>
      <c r="BBM100" s="67"/>
      <c r="BBN100" s="67"/>
      <c r="BBO100" s="67"/>
      <c r="BBP100" s="67"/>
      <c r="BBQ100" s="67"/>
      <c r="BBR100" s="67"/>
      <c r="BBS100" s="67"/>
      <c r="BBT100" s="67"/>
      <c r="BBU100" s="67"/>
      <c r="BBV100" s="67"/>
      <c r="BBW100" s="67"/>
      <c r="BBX100" s="67"/>
      <c r="BBY100" s="67"/>
      <c r="BBZ100" s="67"/>
      <c r="BCA100" s="67"/>
      <c r="BCB100" s="67"/>
      <c r="BCC100" s="67"/>
      <c r="BCD100" s="67"/>
      <c r="BCE100" s="67"/>
      <c r="BCF100" s="67"/>
      <c r="BCG100" s="67"/>
      <c r="BCH100" s="67"/>
      <c r="BCI100" s="67"/>
      <c r="BCJ100" s="67"/>
      <c r="BCK100" s="67"/>
      <c r="BCL100" s="67"/>
      <c r="BCM100" s="67"/>
      <c r="BCN100" s="67"/>
      <c r="BCO100" s="67"/>
      <c r="BCP100" s="67"/>
      <c r="BCQ100" s="67"/>
      <c r="BCR100" s="67"/>
      <c r="BCS100" s="67"/>
      <c r="BCT100" s="67"/>
      <c r="BCU100" s="67"/>
      <c r="BCV100" s="67"/>
      <c r="BCW100" s="67"/>
      <c r="BCX100" s="67"/>
      <c r="BCY100" s="67"/>
      <c r="BCZ100" s="67"/>
      <c r="BDA100" s="67"/>
      <c r="BDB100" s="67"/>
      <c r="BDC100" s="67"/>
      <c r="BDD100" s="67"/>
      <c r="BDE100" s="67"/>
      <c r="BDF100" s="67"/>
      <c r="BDG100" s="67"/>
      <c r="BDH100" s="67"/>
      <c r="BDI100" s="67"/>
      <c r="BDJ100" s="67"/>
      <c r="BDK100" s="67"/>
      <c r="BDL100" s="67"/>
      <c r="BDM100" s="67"/>
      <c r="BDN100" s="67"/>
      <c r="BDO100" s="67"/>
      <c r="BDP100" s="67"/>
      <c r="BDQ100" s="67"/>
      <c r="BDR100" s="67"/>
      <c r="BDS100" s="67"/>
      <c r="BDT100" s="67"/>
      <c r="BDU100" s="67"/>
      <c r="BDV100" s="67"/>
      <c r="BDW100" s="67"/>
      <c r="BDX100" s="67"/>
      <c r="BDY100" s="67"/>
      <c r="BDZ100" s="67"/>
      <c r="BEA100" s="67"/>
      <c r="BEB100" s="67"/>
      <c r="BEC100" s="67"/>
      <c r="BED100" s="67"/>
      <c r="BEE100" s="67"/>
      <c r="BEF100" s="67"/>
      <c r="BEG100" s="67"/>
      <c r="BEH100" s="67"/>
      <c r="BEI100" s="67"/>
      <c r="BEJ100" s="67"/>
      <c r="BEK100" s="67"/>
      <c r="BEL100" s="67"/>
      <c r="BEM100" s="67"/>
      <c r="BEN100" s="67"/>
      <c r="BEO100" s="67"/>
      <c r="BEP100" s="67"/>
      <c r="BEQ100" s="67"/>
      <c r="BER100" s="67"/>
      <c r="BES100" s="67"/>
      <c r="BET100" s="67"/>
      <c r="BEU100" s="67"/>
      <c r="BEV100" s="67"/>
      <c r="BEW100" s="67"/>
      <c r="BEX100" s="67"/>
      <c r="BEY100" s="67"/>
      <c r="BEZ100" s="67"/>
      <c r="BFA100" s="67"/>
      <c r="BFB100" s="67"/>
      <c r="BFC100" s="67"/>
      <c r="BFD100" s="67"/>
      <c r="BFE100" s="67"/>
      <c r="BFF100" s="67"/>
      <c r="BFG100" s="67"/>
      <c r="BFH100" s="67"/>
      <c r="BFI100" s="67"/>
      <c r="BFJ100" s="67"/>
      <c r="BFK100" s="67"/>
      <c r="BFL100" s="67"/>
      <c r="BFM100" s="67"/>
      <c r="BFN100" s="67"/>
      <c r="BFO100" s="67"/>
      <c r="BFP100" s="67"/>
      <c r="BFQ100" s="67"/>
      <c r="BFR100" s="67"/>
      <c r="BFS100" s="67"/>
      <c r="BFT100" s="67"/>
      <c r="BFU100" s="67"/>
      <c r="BFV100" s="67"/>
      <c r="BFW100" s="67"/>
      <c r="BFX100" s="67"/>
      <c r="BFY100" s="67"/>
      <c r="BFZ100" s="67"/>
      <c r="BGA100" s="67"/>
      <c r="BGB100" s="67"/>
      <c r="BGC100" s="67"/>
      <c r="BGD100" s="67"/>
      <c r="BGE100" s="67"/>
      <c r="BGF100" s="67"/>
      <c r="BGG100" s="67"/>
      <c r="BGH100" s="67"/>
      <c r="BGI100" s="67"/>
      <c r="BGJ100" s="67"/>
      <c r="BGK100" s="67"/>
      <c r="BGL100" s="67"/>
      <c r="BGM100" s="67"/>
      <c r="BGN100" s="67"/>
      <c r="BGO100" s="67"/>
      <c r="BGP100" s="67"/>
      <c r="BGQ100" s="67"/>
      <c r="BGR100" s="67"/>
      <c r="BGS100" s="67"/>
      <c r="BGT100" s="67"/>
      <c r="BGU100" s="67"/>
      <c r="BGV100" s="67"/>
      <c r="BGW100" s="67"/>
      <c r="BGX100" s="67"/>
      <c r="BGY100" s="67"/>
      <c r="BGZ100" s="67"/>
      <c r="BHA100" s="67"/>
      <c r="BHB100" s="67"/>
      <c r="BHC100" s="67"/>
      <c r="BHD100" s="67"/>
      <c r="BHE100" s="67"/>
      <c r="BHF100" s="67"/>
      <c r="BHG100" s="67"/>
      <c r="BHH100" s="67"/>
      <c r="BHI100" s="67"/>
      <c r="BHJ100" s="67"/>
      <c r="BHK100" s="67"/>
      <c r="BHL100" s="67"/>
      <c r="BHM100" s="67"/>
      <c r="BHN100" s="67"/>
      <c r="BHO100" s="67"/>
      <c r="BHP100" s="67"/>
      <c r="BHQ100" s="67"/>
      <c r="BHR100" s="67"/>
      <c r="BHS100" s="67"/>
      <c r="BHT100" s="67"/>
      <c r="BHU100" s="67"/>
      <c r="BHV100" s="67"/>
      <c r="BHW100" s="67"/>
      <c r="BHX100" s="67"/>
      <c r="BHY100" s="67"/>
      <c r="BHZ100" s="67"/>
      <c r="BIA100" s="67"/>
      <c r="BIB100" s="67"/>
      <c r="BIC100" s="67"/>
      <c r="BID100" s="67"/>
      <c r="BIE100" s="67"/>
      <c r="BIF100" s="67"/>
      <c r="BIG100" s="67"/>
      <c r="BIH100" s="67"/>
      <c r="BII100" s="67"/>
      <c r="BIJ100" s="67"/>
    </row>
    <row r="101" spans="1:1596" s="19" customFormat="1">
      <c r="A101" s="15" t="s">
        <v>302</v>
      </c>
      <c r="B101" s="15" t="s">
        <v>295</v>
      </c>
      <c r="C101" s="28">
        <v>194</v>
      </c>
      <c r="D101" s="28">
        <v>194</v>
      </c>
      <c r="E101" s="15">
        <f>D101-C101</f>
        <v>0</v>
      </c>
      <c r="F101" s="29">
        <v>9.5</v>
      </c>
      <c r="G101" s="15">
        <f>E101*F101</f>
        <v>0</v>
      </c>
      <c r="H101" s="15">
        <v>24129</v>
      </c>
      <c r="I101" s="15">
        <v>24189</v>
      </c>
      <c r="J101" s="15">
        <f t="shared" si="18"/>
        <v>60</v>
      </c>
      <c r="K101" s="15">
        <v>1</v>
      </c>
      <c r="L101" s="15">
        <f t="shared" si="19"/>
        <v>60</v>
      </c>
      <c r="M101" s="16">
        <v>1.03</v>
      </c>
      <c r="N101" s="17">
        <f t="shared" si="20"/>
        <v>61.8</v>
      </c>
      <c r="O101" s="15">
        <v>40</v>
      </c>
      <c r="P101" s="17">
        <f t="shared" si="21"/>
        <v>101.8</v>
      </c>
      <c r="Q101" s="15">
        <v>1</v>
      </c>
      <c r="R101" s="29">
        <f t="shared" si="22"/>
        <v>101.8</v>
      </c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  <c r="AMQ101" s="2"/>
      <c r="AMR101" s="2"/>
      <c r="AMS101" s="2"/>
      <c r="AMT101" s="2"/>
      <c r="AMU101" s="2"/>
      <c r="AMV101" s="2"/>
      <c r="AMW101" s="2"/>
      <c r="AMX101" s="2"/>
      <c r="AMY101" s="2"/>
      <c r="AMZ101" s="2"/>
      <c r="ANA101" s="2"/>
      <c r="ANB101" s="2"/>
      <c r="ANC101" s="2"/>
      <c r="AND101" s="2"/>
      <c r="ANE101" s="2"/>
      <c r="ANF101" s="2"/>
      <c r="ANG101" s="2"/>
      <c r="ANH101" s="2"/>
      <c r="ANI101" s="2"/>
      <c r="ANJ101" s="2"/>
      <c r="ANK101" s="2"/>
      <c r="ANL101" s="2"/>
      <c r="ANM101" s="2"/>
      <c r="ANN101" s="2"/>
      <c r="ANO101" s="2"/>
      <c r="ANP101" s="2"/>
      <c r="ANQ101" s="2"/>
      <c r="ANR101" s="2"/>
      <c r="ANS101" s="2"/>
      <c r="ANT101" s="2"/>
      <c r="ANU101" s="2"/>
      <c r="ANV101" s="2"/>
      <c r="ANW101" s="2"/>
      <c r="ANX101" s="2"/>
      <c r="ANY101" s="2"/>
      <c r="ANZ101" s="2"/>
      <c r="AOA101" s="2"/>
      <c r="AOB101" s="2"/>
      <c r="AOC101" s="2"/>
      <c r="AOD101" s="2"/>
      <c r="AOE101" s="2"/>
      <c r="AOF101" s="2"/>
      <c r="AOG101" s="2"/>
      <c r="AOH101" s="2"/>
      <c r="AOI101" s="2"/>
      <c r="AOJ101" s="2"/>
      <c r="AOK101" s="2"/>
      <c r="AOL101" s="2"/>
      <c r="AOM101" s="2"/>
      <c r="AON101" s="2"/>
      <c r="AOO101" s="2"/>
      <c r="AOP101" s="2"/>
      <c r="AOQ101" s="2"/>
      <c r="AOR101" s="2"/>
      <c r="AOS101" s="2"/>
      <c r="AOT101" s="2"/>
      <c r="AOU101" s="2"/>
      <c r="AOV101" s="2"/>
      <c r="AOW101" s="2"/>
      <c r="AOX101" s="2"/>
      <c r="AOY101" s="2"/>
      <c r="AOZ101" s="2"/>
      <c r="APA101" s="2"/>
      <c r="APB101" s="2"/>
      <c r="APC101" s="2"/>
      <c r="APD101" s="2"/>
      <c r="APE101" s="2"/>
      <c r="APF101" s="2"/>
      <c r="APG101" s="2"/>
      <c r="APH101" s="2"/>
      <c r="API101" s="2"/>
      <c r="APJ101" s="2"/>
      <c r="APK101" s="2"/>
      <c r="APL101" s="2"/>
      <c r="APM101" s="2"/>
      <c r="APN101" s="2"/>
      <c r="APO101" s="2"/>
      <c r="APP101" s="2"/>
      <c r="APQ101" s="2"/>
      <c r="APR101" s="2"/>
      <c r="APS101" s="2"/>
      <c r="APT101" s="2"/>
      <c r="APU101" s="2"/>
      <c r="APV101" s="2"/>
      <c r="APW101" s="2"/>
      <c r="APX101" s="2"/>
      <c r="APY101" s="2"/>
      <c r="APZ101" s="2"/>
      <c r="AQA101" s="2"/>
      <c r="AQB101" s="2"/>
      <c r="AQC101" s="2"/>
      <c r="AQD101" s="2"/>
      <c r="AQE101" s="2"/>
      <c r="AQF101" s="2"/>
      <c r="AQG101" s="2"/>
      <c r="AQH101" s="2"/>
      <c r="AQI101" s="2"/>
      <c r="AQJ101" s="2"/>
      <c r="AQK101" s="2"/>
      <c r="AQL101" s="2"/>
      <c r="AQM101" s="2"/>
      <c r="AQN101" s="2"/>
      <c r="AQO101" s="2"/>
      <c r="AQP101" s="2"/>
      <c r="AQQ101" s="2"/>
      <c r="AQR101" s="2"/>
      <c r="AQS101" s="2"/>
      <c r="AQT101" s="2"/>
      <c r="AQU101" s="2"/>
      <c r="AQV101" s="2"/>
      <c r="AQW101" s="2"/>
      <c r="AQX101" s="2"/>
      <c r="AQY101" s="2"/>
      <c r="AQZ101" s="2"/>
      <c r="ARA101" s="2"/>
      <c r="ARB101" s="2"/>
      <c r="ARC101" s="2"/>
      <c r="ARD101" s="2"/>
      <c r="ARE101" s="2"/>
      <c r="ARF101" s="2"/>
      <c r="ARG101" s="2"/>
      <c r="ARH101" s="2"/>
      <c r="ARI101" s="2"/>
      <c r="ARJ101" s="2"/>
      <c r="ARK101" s="2"/>
      <c r="ARL101" s="2"/>
      <c r="ARM101" s="2"/>
      <c r="ARN101" s="2"/>
      <c r="ARO101" s="2"/>
      <c r="ARP101" s="2"/>
      <c r="ARQ101" s="2"/>
      <c r="ARR101" s="2"/>
      <c r="ARS101" s="2"/>
      <c r="ART101" s="2"/>
      <c r="ARU101" s="2"/>
      <c r="ARV101" s="2"/>
      <c r="ARW101" s="2"/>
      <c r="ARX101" s="2"/>
      <c r="ARY101" s="2"/>
      <c r="ARZ101" s="2"/>
      <c r="ASA101" s="2"/>
      <c r="ASB101" s="2"/>
      <c r="ASC101" s="2"/>
      <c r="ASD101" s="2"/>
      <c r="ASE101" s="2"/>
      <c r="ASF101" s="2"/>
      <c r="ASG101" s="2"/>
      <c r="ASH101" s="2"/>
      <c r="ASI101" s="2"/>
      <c r="ASJ101" s="2"/>
      <c r="ASK101" s="2"/>
      <c r="ASL101" s="2"/>
      <c r="ASM101" s="2"/>
      <c r="ASN101" s="2"/>
      <c r="ASO101" s="2"/>
      <c r="ASP101" s="2"/>
      <c r="ASQ101" s="2"/>
      <c r="ASR101" s="2"/>
      <c r="ASS101" s="2"/>
      <c r="AST101" s="2"/>
      <c r="ASU101" s="2"/>
      <c r="ASV101" s="2"/>
      <c r="ASW101" s="2"/>
      <c r="ASX101" s="2"/>
      <c r="ASY101" s="2"/>
      <c r="ASZ101" s="2"/>
      <c r="ATA101" s="2"/>
      <c r="ATB101" s="2"/>
      <c r="ATC101" s="2"/>
      <c r="ATD101" s="2"/>
      <c r="ATE101" s="2"/>
      <c r="ATF101" s="2"/>
      <c r="ATG101" s="2"/>
      <c r="ATH101" s="2"/>
      <c r="ATI101" s="2"/>
      <c r="ATJ101" s="2"/>
      <c r="ATK101" s="2"/>
      <c r="ATL101" s="2"/>
      <c r="ATM101" s="2"/>
      <c r="ATN101" s="2"/>
      <c r="ATO101" s="2"/>
      <c r="ATP101" s="2"/>
      <c r="ATQ101" s="2"/>
      <c r="ATR101" s="2"/>
      <c r="ATS101" s="2"/>
      <c r="ATT101" s="2"/>
      <c r="ATU101" s="2"/>
      <c r="ATV101" s="2"/>
      <c r="ATW101" s="2"/>
      <c r="ATX101" s="2"/>
      <c r="ATY101" s="2"/>
      <c r="ATZ101" s="2"/>
      <c r="AUA101" s="2"/>
      <c r="AUB101" s="2"/>
      <c r="AUC101" s="2"/>
      <c r="AUD101" s="2"/>
      <c r="AUE101" s="2"/>
      <c r="AUF101" s="2"/>
      <c r="AUG101" s="2"/>
      <c r="AUH101" s="2"/>
      <c r="AUI101" s="2"/>
      <c r="AUJ101" s="2"/>
      <c r="AUK101" s="2"/>
      <c r="AUL101" s="2"/>
      <c r="AUM101" s="2"/>
      <c r="AUN101" s="2"/>
      <c r="AUO101" s="2"/>
      <c r="AUP101" s="2"/>
      <c r="AUQ101" s="2"/>
      <c r="AUR101" s="2"/>
      <c r="AUS101" s="2"/>
      <c r="AUT101" s="2"/>
      <c r="AUU101" s="2"/>
      <c r="AUV101" s="2"/>
      <c r="AUW101" s="2"/>
      <c r="AUX101" s="2"/>
      <c r="AUY101" s="2"/>
      <c r="AUZ101" s="2"/>
      <c r="AVA101" s="2"/>
      <c r="AVB101" s="2"/>
      <c r="AVC101" s="2"/>
      <c r="AVD101" s="2"/>
      <c r="AVE101" s="2"/>
      <c r="AVF101" s="2"/>
      <c r="AVG101" s="2"/>
      <c r="AVH101" s="2"/>
      <c r="AVI101" s="2"/>
      <c r="AVJ101" s="2"/>
      <c r="AVK101" s="2"/>
      <c r="AVL101" s="2"/>
      <c r="AVM101" s="2"/>
      <c r="AVN101" s="2"/>
      <c r="AVO101" s="2"/>
      <c r="AVP101" s="2"/>
      <c r="AVQ101" s="2"/>
      <c r="AVR101" s="2"/>
      <c r="AVS101" s="2"/>
      <c r="AVT101" s="2"/>
      <c r="AVU101" s="2"/>
      <c r="AVV101" s="2"/>
      <c r="AVW101" s="2"/>
      <c r="AVX101" s="2"/>
      <c r="AVY101" s="2"/>
      <c r="AVZ101" s="2"/>
      <c r="AWA101" s="2"/>
      <c r="AWB101" s="2"/>
      <c r="AWC101" s="2"/>
      <c r="AWD101" s="2"/>
      <c r="AWE101" s="2"/>
      <c r="AWF101" s="2"/>
      <c r="AWG101" s="2"/>
      <c r="AWH101" s="2"/>
      <c r="AWI101" s="2"/>
      <c r="AWJ101" s="2"/>
      <c r="AWK101" s="2"/>
      <c r="AWL101" s="2"/>
      <c r="AWM101" s="2"/>
      <c r="AWN101" s="2"/>
      <c r="AWO101" s="2"/>
      <c r="AWP101" s="2"/>
      <c r="AWQ101" s="2"/>
      <c r="AWR101" s="2"/>
      <c r="AWS101" s="2"/>
      <c r="AWT101" s="2"/>
      <c r="AWU101" s="2"/>
      <c r="AWV101" s="2"/>
      <c r="AWW101" s="2"/>
      <c r="AWX101" s="2"/>
      <c r="AWY101" s="2"/>
      <c r="AWZ101" s="2"/>
      <c r="AXA101" s="2"/>
      <c r="AXB101" s="2"/>
      <c r="AXC101" s="2"/>
      <c r="AXD101" s="2"/>
      <c r="AXE101" s="2"/>
      <c r="AXF101" s="2"/>
      <c r="AXG101" s="2"/>
      <c r="AXH101" s="2"/>
      <c r="AXI101" s="2"/>
      <c r="AXJ101" s="2"/>
      <c r="AXK101" s="2"/>
      <c r="AXL101" s="2"/>
      <c r="AXM101" s="2"/>
      <c r="AXN101" s="2"/>
      <c r="AXO101" s="2"/>
      <c r="AXP101" s="2"/>
      <c r="AXQ101" s="2"/>
      <c r="AXR101" s="2"/>
      <c r="AXS101" s="2"/>
      <c r="AXT101" s="2"/>
      <c r="AXU101" s="2"/>
      <c r="AXV101" s="2"/>
      <c r="AXW101" s="2"/>
      <c r="AXX101" s="2"/>
      <c r="AXY101" s="2"/>
      <c r="AXZ101" s="2"/>
      <c r="AYA101" s="2"/>
      <c r="AYB101" s="2"/>
      <c r="AYC101" s="2"/>
      <c r="AYD101" s="2"/>
      <c r="AYE101" s="2"/>
      <c r="AYF101" s="2"/>
      <c r="AYG101" s="2"/>
      <c r="AYH101" s="2"/>
      <c r="AYI101" s="2"/>
      <c r="AYJ101" s="2"/>
      <c r="AYK101" s="2"/>
      <c r="AYL101" s="2"/>
      <c r="AYM101" s="2"/>
      <c r="AYN101" s="2"/>
      <c r="AYO101" s="2"/>
      <c r="AYP101" s="2"/>
      <c r="AYQ101" s="2"/>
      <c r="AYR101" s="2"/>
      <c r="AYS101" s="2"/>
      <c r="AYT101" s="2"/>
      <c r="AYU101" s="2"/>
      <c r="AYV101" s="2"/>
      <c r="AYW101" s="2"/>
      <c r="AYX101" s="2"/>
      <c r="AYY101" s="2"/>
      <c r="AYZ101" s="2"/>
      <c r="AZA101" s="2"/>
      <c r="AZB101" s="2"/>
      <c r="AZC101" s="2"/>
      <c r="AZD101" s="2"/>
      <c r="AZE101" s="2"/>
      <c r="AZF101" s="2"/>
      <c r="AZG101" s="2"/>
      <c r="AZH101" s="2"/>
      <c r="AZI101" s="2"/>
      <c r="AZJ101" s="2"/>
      <c r="AZK101" s="2"/>
      <c r="AZL101" s="2"/>
      <c r="AZM101" s="2"/>
      <c r="AZN101" s="2"/>
      <c r="AZO101" s="2"/>
      <c r="AZP101" s="2"/>
      <c r="AZQ101" s="2"/>
      <c r="AZR101" s="2"/>
      <c r="AZS101" s="2"/>
      <c r="AZT101" s="2"/>
      <c r="AZU101" s="2"/>
      <c r="AZV101" s="2"/>
      <c r="AZW101" s="2"/>
      <c r="AZX101" s="2"/>
      <c r="AZY101" s="2"/>
      <c r="AZZ101" s="2"/>
      <c r="BAA101" s="2"/>
      <c r="BAB101" s="2"/>
      <c r="BAC101" s="2"/>
      <c r="BAD101" s="2"/>
      <c r="BAE101" s="2"/>
      <c r="BAF101" s="2"/>
      <c r="BAG101" s="2"/>
      <c r="BAH101" s="2"/>
      <c r="BAI101" s="2"/>
      <c r="BAJ101" s="2"/>
      <c r="BAK101" s="2"/>
      <c r="BAL101" s="2"/>
      <c r="BAM101" s="2"/>
      <c r="BAN101" s="2"/>
      <c r="BAO101" s="2"/>
      <c r="BAP101" s="2"/>
      <c r="BAQ101" s="2"/>
      <c r="BAR101" s="2"/>
      <c r="BAS101" s="2"/>
      <c r="BAT101" s="2"/>
      <c r="BAU101" s="2"/>
      <c r="BAV101" s="2"/>
      <c r="BAW101" s="2"/>
      <c r="BAX101" s="2"/>
      <c r="BAY101" s="2"/>
      <c r="BAZ101" s="2"/>
      <c r="BBA101" s="2"/>
      <c r="BBB101" s="2"/>
      <c r="BBC101" s="2"/>
      <c r="BBD101" s="2"/>
      <c r="BBE101" s="2"/>
      <c r="BBF101" s="2"/>
      <c r="BBG101" s="2"/>
      <c r="BBH101" s="2"/>
      <c r="BBI101" s="2"/>
      <c r="BBJ101" s="2"/>
      <c r="BBK101" s="2"/>
      <c r="BBL101" s="2"/>
      <c r="BBM101" s="2"/>
      <c r="BBN101" s="2"/>
      <c r="BBO101" s="2"/>
      <c r="BBP101" s="2"/>
      <c r="BBQ101" s="2"/>
      <c r="BBR101" s="2"/>
      <c r="BBS101" s="2"/>
      <c r="BBT101" s="2"/>
      <c r="BBU101" s="2"/>
      <c r="BBV101" s="2"/>
      <c r="BBW101" s="2"/>
      <c r="BBX101" s="2"/>
      <c r="BBY101" s="2"/>
      <c r="BBZ101" s="2"/>
      <c r="BCA101" s="2"/>
      <c r="BCB101" s="2"/>
      <c r="BCC101" s="2"/>
      <c r="BCD101" s="2"/>
      <c r="BCE101" s="2"/>
      <c r="BCF101" s="2"/>
      <c r="BCG101" s="2"/>
      <c r="BCH101" s="2"/>
      <c r="BCI101" s="2"/>
      <c r="BCJ101" s="2"/>
      <c r="BCK101" s="2"/>
      <c r="BCL101" s="2"/>
      <c r="BCM101" s="2"/>
      <c r="BCN101" s="2"/>
      <c r="BCO101" s="2"/>
      <c r="BCP101" s="2"/>
      <c r="BCQ101" s="2"/>
      <c r="BCR101" s="2"/>
      <c r="BCS101" s="2"/>
      <c r="BCT101" s="2"/>
      <c r="BCU101" s="2"/>
      <c r="BCV101" s="2"/>
      <c r="BCW101" s="2"/>
      <c r="BCX101" s="2"/>
      <c r="BCY101" s="2"/>
      <c r="BCZ101" s="2"/>
      <c r="BDA101" s="2"/>
      <c r="BDB101" s="2"/>
      <c r="BDC101" s="2"/>
      <c r="BDD101" s="2"/>
      <c r="BDE101" s="2"/>
      <c r="BDF101" s="2"/>
      <c r="BDG101" s="2"/>
      <c r="BDH101" s="2"/>
      <c r="BDI101" s="2"/>
      <c r="BDJ101" s="2"/>
      <c r="BDK101" s="2"/>
      <c r="BDL101" s="2"/>
      <c r="BDM101" s="2"/>
      <c r="BDN101" s="2"/>
      <c r="BDO101" s="2"/>
      <c r="BDP101" s="2"/>
      <c r="BDQ101" s="2"/>
      <c r="BDR101" s="2"/>
      <c r="BDS101" s="2"/>
      <c r="BDT101" s="2"/>
      <c r="BDU101" s="2"/>
      <c r="BDV101" s="2"/>
      <c r="BDW101" s="2"/>
      <c r="BDX101" s="2"/>
      <c r="BDY101" s="2"/>
      <c r="BDZ101" s="2"/>
      <c r="BEA101" s="2"/>
      <c r="BEB101" s="2"/>
      <c r="BEC101" s="2"/>
      <c r="BED101" s="2"/>
      <c r="BEE101" s="2"/>
      <c r="BEF101" s="2"/>
      <c r="BEG101" s="2"/>
      <c r="BEH101" s="2"/>
      <c r="BEI101" s="2"/>
      <c r="BEJ101" s="2"/>
      <c r="BEK101" s="2"/>
      <c r="BEL101" s="2"/>
      <c r="BEM101" s="2"/>
      <c r="BEN101" s="2"/>
      <c r="BEO101" s="2"/>
      <c r="BEP101" s="2"/>
      <c r="BEQ101" s="2"/>
      <c r="BER101" s="2"/>
      <c r="BES101" s="2"/>
      <c r="BET101" s="2"/>
      <c r="BEU101" s="2"/>
      <c r="BEV101" s="2"/>
      <c r="BEW101" s="2"/>
      <c r="BEX101" s="2"/>
      <c r="BEY101" s="2"/>
      <c r="BEZ101" s="2"/>
      <c r="BFA101" s="2"/>
      <c r="BFB101" s="2"/>
      <c r="BFC101" s="2"/>
      <c r="BFD101" s="2"/>
      <c r="BFE101" s="2"/>
      <c r="BFF101" s="2"/>
      <c r="BFG101" s="2"/>
      <c r="BFH101" s="2"/>
      <c r="BFI101" s="2"/>
      <c r="BFJ101" s="2"/>
      <c r="BFK101" s="2"/>
      <c r="BFL101" s="2"/>
      <c r="BFM101" s="2"/>
      <c r="BFN101" s="2"/>
      <c r="BFO101" s="2"/>
      <c r="BFP101" s="2"/>
      <c r="BFQ101" s="2"/>
      <c r="BFR101" s="2"/>
      <c r="BFS101" s="2"/>
      <c r="BFT101" s="2"/>
      <c r="BFU101" s="2"/>
      <c r="BFV101" s="2"/>
      <c r="BFW101" s="2"/>
      <c r="BFX101" s="2"/>
      <c r="BFY101" s="2"/>
      <c r="BFZ101" s="2"/>
      <c r="BGA101" s="2"/>
      <c r="BGB101" s="2"/>
      <c r="BGC101" s="2"/>
      <c r="BGD101" s="2"/>
      <c r="BGE101" s="2"/>
      <c r="BGF101" s="2"/>
      <c r="BGG101" s="2"/>
      <c r="BGH101" s="2"/>
      <c r="BGI101" s="2"/>
      <c r="BGJ101" s="2"/>
      <c r="BGK101" s="2"/>
      <c r="BGL101" s="2"/>
      <c r="BGM101" s="2"/>
      <c r="BGN101" s="2"/>
      <c r="BGO101" s="2"/>
      <c r="BGP101" s="2"/>
      <c r="BGQ101" s="2"/>
      <c r="BGR101" s="2"/>
      <c r="BGS101" s="2"/>
      <c r="BGT101" s="2"/>
      <c r="BGU101" s="2"/>
      <c r="BGV101" s="2"/>
      <c r="BGW101" s="2"/>
      <c r="BGX101" s="2"/>
      <c r="BGY101" s="2"/>
      <c r="BGZ101" s="2"/>
      <c r="BHA101" s="2"/>
      <c r="BHB101" s="2"/>
      <c r="BHC101" s="2"/>
      <c r="BHD101" s="2"/>
      <c r="BHE101" s="2"/>
      <c r="BHF101" s="2"/>
      <c r="BHG101" s="2"/>
      <c r="BHH101" s="2"/>
      <c r="BHI101" s="2"/>
      <c r="BHJ101" s="2"/>
      <c r="BHK101" s="2"/>
      <c r="BHL101" s="2"/>
      <c r="BHM101" s="2"/>
      <c r="BHN101" s="2"/>
      <c r="BHO101" s="2"/>
      <c r="BHP101" s="2"/>
      <c r="BHQ101" s="2"/>
      <c r="BHR101" s="2"/>
      <c r="BHS101" s="2"/>
      <c r="BHT101" s="2"/>
      <c r="BHU101" s="2"/>
      <c r="BHV101" s="2"/>
      <c r="BHW101" s="2"/>
      <c r="BHX101" s="2"/>
      <c r="BHY101" s="2"/>
      <c r="BHZ101" s="2"/>
      <c r="BIA101" s="2"/>
      <c r="BIB101" s="2"/>
      <c r="BIC101" s="2"/>
      <c r="BID101" s="2"/>
      <c r="BIE101" s="2"/>
      <c r="BIF101" s="2"/>
      <c r="BIG101" s="2"/>
      <c r="BIH101" s="2"/>
      <c r="BII101" s="2"/>
      <c r="BIJ101" s="2"/>
    </row>
    <row r="102" spans="1:1596" s="24" customFormat="1">
      <c r="A102" s="15" t="s">
        <v>303</v>
      </c>
      <c r="B102" s="15" t="s">
        <v>295</v>
      </c>
      <c r="C102" s="28">
        <v>27</v>
      </c>
      <c r="D102" s="28">
        <v>27</v>
      </c>
      <c r="E102" s="15">
        <f>D102-C102</f>
        <v>0</v>
      </c>
      <c r="F102" s="29">
        <v>9.5</v>
      </c>
      <c r="G102" s="15">
        <f>E102*F102</f>
        <v>0</v>
      </c>
      <c r="H102" s="15">
        <v>57005</v>
      </c>
      <c r="I102" s="15">
        <v>57005</v>
      </c>
      <c r="J102" s="15">
        <f t="shared" si="18"/>
        <v>0</v>
      </c>
      <c r="K102" s="15">
        <v>1</v>
      </c>
      <c r="L102" s="15">
        <f t="shared" si="19"/>
        <v>0</v>
      </c>
      <c r="M102" s="16">
        <v>1.03</v>
      </c>
      <c r="N102" s="17">
        <f t="shared" si="20"/>
        <v>0</v>
      </c>
      <c r="O102" s="15">
        <v>40</v>
      </c>
      <c r="P102" s="17">
        <f t="shared" si="21"/>
        <v>40</v>
      </c>
      <c r="Q102" s="15">
        <v>0.5</v>
      </c>
      <c r="R102" s="29">
        <f t="shared" si="22"/>
        <v>20</v>
      </c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  <c r="AMN102" s="2"/>
      <c r="AMO102" s="2"/>
      <c r="AMP102" s="2"/>
      <c r="AMQ102" s="2"/>
      <c r="AMR102" s="2"/>
      <c r="AMS102" s="2"/>
      <c r="AMT102" s="2"/>
      <c r="AMU102" s="2"/>
      <c r="AMV102" s="2"/>
      <c r="AMW102" s="2"/>
      <c r="AMX102" s="2"/>
      <c r="AMY102" s="2"/>
      <c r="AMZ102" s="2"/>
      <c r="ANA102" s="2"/>
      <c r="ANB102" s="2"/>
      <c r="ANC102" s="2"/>
      <c r="AND102" s="2"/>
      <c r="ANE102" s="2"/>
      <c r="ANF102" s="2"/>
      <c r="ANG102" s="2"/>
      <c r="ANH102" s="2"/>
      <c r="ANI102" s="2"/>
      <c r="ANJ102" s="2"/>
      <c r="ANK102" s="2"/>
      <c r="ANL102" s="2"/>
      <c r="ANM102" s="2"/>
      <c r="ANN102" s="2"/>
      <c r="ANO102" s="2"/>
      <c r="ANP102" s="2"/>
      <c r="ANQ102" s="2"/>
      <c r="ANR102" s="2"/>
      <c r="ANS102" s="2"/>
      <c r="ANT102" s="2"/>
      <c r="ANU102" s="2"/>
      <c r="ANV102" s="2"/>
      <c r="ANW102" s="2"/>
      <c r="ANX102" s="2"/>
      <c r="ANY102" s="2"/>
      <c r="ANZ102" s="2"/>
      <c r="AOA102" s="2"/>
      <c r="AOB102" s="2"/>
      <c r="AOC102" s="2"/>
      <c r="AOD102" s="2"/>
      <c r="AOE102" s="2"/>
      <c r="AOF102" s="2"/>
      <c r="AOG102" s="2"/>
      <c r="AOH102" s="2"/>
      <c r="AOI102" s="2"/>
      <c r="AOJ102" s="2"/>
      <c r="AOK102" s="2"/>
      <c r="AOL102" s="2"/>
      <c r="AOM102" s="2"/>
      <c r="AON102" s="2"/>
      <c r="AOO102" s="2"/>
      <c r="AOP102" s="2"/>
      <c r="AOQ102" s="2"/>
      <c r="AOR102" s="2"/>
      <c r="AOS102" s="2"/>
      <c r="AOT102" s="2"/>
      <c r="AOU102" s="2"/>
      <c r="AOV102" s="2"/>
      <c r="AOW102" s="2"/>
      <c r="AOX102" s="2"/>
      <c r="AOY102" s="2"/>
      <c r="AOZ102" s="2"/>
      <c r="APA102" s="2"/>
      <c r="APB102" s="2"/>
      <c r="APC102" s="2"/>
      <c r="APD102" s="2"/>
      <c r="APE102" s="2"/>
      <c r="APF102" s="2"/>
      <c r="APG102" s="2"/>
      <c r="APH102" s="2"/>
      <c r="API102" s="2"/>
      <c r="APJ102" s="2"/>
      <c r="APK102" s="2"/>
      <c r="APL102" s="2"/>
      <c r="APM102" s="2"/>
      <c r="APN102" s="2"/>
      <c r="APO102" s="2"/>
      <c r="APP102" s="2"/>
      <c r="APQ102" s="2"/>
      <c r="APR102" s="2"/>
      <c r="APS102" s="2"/>
      <c r="APT102" s="2"/>
      <c r="APU102" s="2"/>
      <c r="APV102" s="2"/>
      <c r="APW102" s="2"/>
      <c r="APX102" s="2"/>
      <c r="APY102" s="2"/>
      <c r="APZ102" s="2"/>
      <c r="AQA102" s="2"/>
      <c r="AQB102" s="2"/>
      <c r="AQC102" s="2"/>
      <c r="AQD102" s="2"/>
      <c r="AQE102" s="2"/>
      <c r="AQF102" s="2"/>
      <c r="AQG102" s="2"/>
      <c r="AQH102" s="2"/>
      <c r="AQI102" s="2"/>
      <c r="AQJ102" s="2"/>
      <c r="AQK102" s="2"/>
      <c r="AQL102" s="2"/>
      <c r="AQM102" s="2"/>
      <c r="AQN102" s="2"/>
      <c r="AQO102" s="2"/>
      <c r="AQP102" s="2"/>
      <c r="AQQ102" s="2"/>
      <c r="AQR102" s="2"/>
      <c r="AQS102" s="2"/>
      <c r="AQT102" s="2"/>
      <c r="AQU102" s="2"/>
      <c r="AQV102" s="2"/>
      <c r="AQW102" s="2"/>
      <c r="AQX102" s="2"/>
      <c r="AQY102" s="2"/>
      <c r="AQZ102" s="2"/>
      <c r="ARA102" s="2"/>
      <c r="ARB102" s="2"/>
      <c r="ARC102" s="2"/>
      <c r="ARD102" s="2"/>
      <c r="ARE102" s="2"/>
      <c r="ARF102" s="2"/>
      <c r="ARG102" s="2"/>
      <c r="ARH102" s="2"/>
      <c r="ARI102" s="2"/>
      <c r="ARJ102" s="2"/>
      <c r="ARK102" s="2"/>
      <c r="ARL102" s="2"/>
      <c r="ARM102" s="2"/>
      <c r="ARN102" s="2"/>
      <c r="ARO102" s="2"/>
      <c r="ARP102" s="2"/>
      <c r="ARQ102" s="2"/>
      <c r="ARR102" s="2"/>
      <c r="ARS102" s="2"/>
      <c r="ART102" s="2"/>
      <c r="ARU102" s="2"/>
      <c r="ARV102" s="2"/>
      <c r="ARW102" s="2"/>
      <c r="ARX102" s="2"/>
      <c r="ARY102" s="2"/>
      <c r="ARZ102" s="2"/>
      <c r="ASA102" s="2"/>
      <c r="ASB102" s="2"/>
      <c r="ASC102" s="2"/>
      <c r="ASD102" s="2"/>
      <c r="ASE102" s="2"/>
      <c r="ASF102" s="2"/>
      <c r="ASG102" s="2"/>
      <c r="ASH102" s="2"/>
      <c r="ASI102" s="2"/>
      <c r="ASJ102" s="2"/>
      <c r="ASK102" s="2"/>
      <c r="ASL102" s="2"/>
      <c r="ASM102" s="2"/>
      <c r="ASN102" s="2"/>
      <c r="ASO102" s="2"/>
      <c r="ASP102" s="2"/>
      <c r="ASQ102" s="2"/>
      <c r="ASR102" s="2"/>
      <c r="ASS102" s="2"/>
      <c r="AST102" s="2"/>
      <c r="ASU102" s="2"/>
      <c r="ASV102" s="2"/>
      <c r="ASW102" s="2"/>
      <c r="ASX102" s="2"/>
      <c r="ASY102" s="2"/>
      <c r="ASZ102" s="2"/>
      <c r="ATA102" s="2"/>
      <c r="ATB102" s="2"/>
      <c r="ATC102" s="2"/>
      <c r="ATD102" s="2"/>
      <c r="ATE102" s="2"/>
      <c r="ATF102" s="2"/>
      <c r="ATG102" s="2"/>
      <c r="ATH102" s="2"/>
      <c r="ATI102" s="2"/>
      <c r="ATJ102" s="2"/>
      <c r="ATK102" s="2"/>
      <c r="ATL102" s="2"/>
      <c r="ATM102" s="2"/>
      <c r="ATN102" s="2"/>
      <c r="ATO102" s="2"/>
      <c r="ATP102" s="2"/>
      <c r="ATQ102" s="2"/>
      <c r="ATR102" s="2"/>
      <c r="ATS102" s="2"/>
      <c r="ATT102" s="2"/>
      <c r="ATU102" s="2"/>
      <c r="ATV102" s="2"/>
      <c r="ATW102" s="2"/>
      <c r="ATX102" s="2"/>
      <c r="ATY102" s="2"/>
      <c r="ATZ102" s="2"/>
      <c r="AUA102" s="2"/>
      <c r="AUB102" s="2"/>
      <c r="AUC102" s="2"/>
      <c r="AUD102" s="2"/>
      <c r="AUE102" s="2"/>
      <c r="AUF102" s="2"/>
      <c r="AUG102" s="2"/>
      <c r="AUH102" s="2"/>
      <c r="AUI102" s="2"/>
      <c r="AUJ102" s="2"/>
      <c r="AUK102" s="2"/>
      <c r="AUL102" s="2"/>
      <c r="AUM102" s="2"/>
      <c r="AUN102" s="2"/>
      <c r="AUO102" s="2"/>
      <c r="AUP102" s="2"/>
      <c r="AUQ102" s="2"/>
      <c r="AUR102" s="2"/>
      <c r="AUS102" s="2"/>
      <c r="AUT102" s="2"/>
      <c r="AUU102" s="2"/>
      <c r="AUV102" s="2"/>
      <c r="AUW102" s="2"/>
      <c r="AUX102" s="2"/>
      <c r="AUY102" s="2"/>
      <c r="AUZ102" s="2"/>
      <c r="AVA102" s="2"/>
      <c r="AVB102" s="2"/>
      <c r="AVC102" s="2"/>
      <c r="AVD102" s="2"/>
      <c r="AVE102" s="2"/>
      <c r="AVF102" s="2"/>
      <c r="AVG102" s="2"/>
      <c r="AVH102" s="2"/>
      <c r="AVI102" s="2"/>
      <c r="AVJ102" s="2"/>
      <c r="AVK102" s="2"/>
      <c r="AVL102" s="2"/>
      <c r="AVM102" s="2"/>
      <c r="AVN102" s="2"/>
      <c r="AVO102" s="2"/>
      <c r="AVP102" s="2"/>
      <c r="AVQ102" s="2"/>
      <c r="AVR102" s="2"/>
      <c r="AVS102" s="2"/>
      <c r="AVT102" s="2"/>
      <c r="AVU102" s="2"/>
      <c r="AVV102" s="2"/>
      <c r="AVW102" s="2"/>
      <c r="AVX102" s="2"/>
      <c r="AVY102" s="2"/>
      <c r="AVZ102" s="2"/>
      <c r="AWA102" s="2"/>
      <c r="AWB102" s="2"/>
      <c r="AWC102" s="2"/>
      <c r="AWD102" s="2"/>
      <c r="AWE102" s="2"/>
      <c r="AWF102" s="2"/>
      <c r="AWG102" s="2"/>
      <c r="AWH102" s="2"/>
      <c r="AWI102" s="2"/>
      <c r="AWJ102" s="2"/>
      <c r="AWK102" s="2"/>
      <c r="AWL102" s="2"/>
      <c r="AWM102" s="2"/>
      <c r="AWN102" s="2"/>
      <c r="AWO102" s="2"/>
      <c r="AWP102" s="2"/>
      <c r="AWQ102" s="2"/>
      <c r="AWR102" s="2"/>
      <c r="AWS102" s="2"/>
      <c r="AWT102" s="2"/>
      <c r="AWU102" s="2"/>
      <c r="AWV102" s="2"/>
      <c r="AWW102" s="2"/>
      <c r="AWX102" s="2"/>
      <c r="AWY102" s="2"/>
      <c r="AWZ102" s="2"/>
      <c r="AXA102" s="2"/>
      <c r="AXB102" s="2"/>
      <c r="AXC102" s="2"/>
      <c r="AXD102" s="2"/>
      <c r="AXE102" s="2"/>
      <c r="AXF102" s="2"/>
      <c r="AXG102" s="2"/>
      <c r="AXH102" s="2"/>
      <c r="AXI102" s="2"/>
      <c r="AXJ102" s="2"/>
      <c r="AXK102" s="2"/>
      <c r="AXL102" s="2"/>
      <c r="AXM102" s="2"/>
      <c r="AXN102" s="2"/>
      <c r="AXO102" s="2"/>
      <c r="AXP102" s="2"/>
      <c r="AXQ102" s="2"/>
      <c r="AXR102" s="2"/>
      <c r="AXS102" s="2"/>
      <c r="AXT102" s="2"/>
      <c r="AXU102" s="2"/>
      <c r="AXV102" s="2"/>
      <c r="AXW102" s="2"/>
      <c r="AXX102" s="2"/>
      <c r="AXY102" s="2"/>
      <c r="AXZ102" s="2"/>
      <c r="AYA102" s="2"/>
      <c r="AYB102" s="2"/>
      <c r="AYC102" s="2"/>
      <c r="AYD102" s="2"/>
      <c r="AYE102" s="2"/>
      <c r="AYF102" s="2"/>
      <c r="AYG102" s="2"/>
      <c r="AYH102" s="2"/>
      <c r="AYI102" s="2"/>
      <c r="AYJ102" s="2"/>
      <c r="AYK102" s="2"/>
      <c r="AYL102" s="2"/>
      <c r="AYM102" s="2"/>
      <c r="AYN102" s="2"/>
      <c r="AYO102" s="2"/>
      <c r="AYP102" s="2"/>
      <c r="AYQ102" s="2"/>
      <c r="AYR102" s="2"/>
      <c r="AYS102" s="2"/>
      <c r="AYT102" s="2"/>
      <c r="AYU102" s="2"/>
      <c r="AYV102" s="2"/>
      <c r="AYW102" s="2"/>
      <c r="AYX102" s="2"/>
      <c r="AYY102" s="2"/>
      <c r="AYZ102" s="2"/>
      <c r="AZA102" s="2"/>
      <c r="AZB102" s="2"/>
      <c r="AZC102" s="2"/>
      <c r="AZD102" s="2"/>
      <c r="AZE102" s="2"/>
      <c r="AZF102" s="2"/>
      <c r="AZG102" s="2"/>
      <c r="AZH102" s="2"/>
      <c r="AZI102" s="2"/>
      <c r="AZJ102" s="2"/>
      <c r="AZK102" s="2"/>
      <c r="AZL102" s="2"/>
      <c r="AZM102" s="2"/>
      <c r="AZN102" s="2"/>
      <c r="AZO102" s="2"/>
      <c r="AZP102" s="2"/>
      <c r="AZQ102" s="2"/>
      <c r="AZR102" s="2"/>
      <c r="AZS102" s="2"/>
      <c r="AZT102" s="2"/>
      <c r="AZU102" s="2"/>
      <c r="AZV102" s="2"/>
      <c r="AZW102" s="2"/>
      <c r="AZX102" s="2"/>
      <c r="AZY102" s="2"/>
      <c r="AZZ102" s="2"/>
      <c r="BAA102" s="2"/>
      <c r="BAB102" s="2"/>
      <c r="BAC102" s="2"/>
      <c r="BAD102" s="2"/>
      <c r="BAE102" s="2"/>
      <c r="BAF102" s="2"/>
      <c r="BAG102" s="2"/>
      <c r="BAH102" s="2"/>
      <c r="BAI102" s="2"/>
      <c r="BAJ102" s="2"/>
      <c r="BAK102" s="2"/>
      <c r="BAL102" s="2"/>
      <c r="BAM102" s="2"/>
      <c r="BAN102" s="2"/>
      <c r="BAO102" s="2"/>
      <c r="BAP102" s="2"/>
      <c r="BAQ102" s="2"/>
      <c r="BAR102" s="2"/>
      <c r="BAS102" s="2"/>
      <c r="BAT102" s="2"/>
      <c r="BAU102" s="2"/>
      <c r="BAV102" s="2"/>
      <c r="BAW102" s="2"/>
      <c r="BAX102" s="2"/>
      <c r="BAY102" s="2"/>
      <c r="BAZ102" s="2"/>
      <c r="BBA102" s="2"/>
      <c r="BBB102" s="2"/>
      <c r="BBC102" s="2"/>
      <c r="BBD102" s="2"/>
      <c r="BBE102" s="2"/>
      <c r="BBF102" s="2"/>
      <c r="BBG102" s="2"/>
      <c r="BBH102" s="2"/>
      <c r="BBI102" s="2"/>
      <c r="BBJ102" s="2"/>
      <c r="BBK102" s="2"/>
      <c r="BBL102" s="2"/>
      <c r="BBM102" s="2"/>
      <c r="BBN102" s="2"/>
      <c r="BBO102" s="2"/>
      <c r="BBP102" s="2"/>
      <c r="BBQ102" s="2"/>
      <c r="BBR102" s="2"/>
      <c r="BBS102" s="2"/>
      <c r="BBT102" s="2"/>
      <c r="BBU102" s="2"/>
      <c r="BBV102" s="2"/>
      <c r="BBW102" s="2"/>
      <c r="BBX102" s="2"/>
      <c r="BBY102" s="2"/>
      <c r="BBZ102" s="2"/>
      <c r="BCA102" s="2"/>
      <c r="BCB102" s="2"/>
      <c r="BCC102" s="2"/>
      <c r="BCD102" s="2"/>
      <c r="BCE102" s="2"/>
      <c r="BCF102" s="2"/>
      <c r="BCG102" s="2"/>
      <c r="BCH102" s="2"/>
      <c r="BCI102" s="2"/>
      <c r="BCJ102" s="2"/>
      <c r="BCK102" s="2"/>
      <c r="BCL102" s="2"/>
      <c r="BCM102" s="2"/>
      <c r="BCN102" s="2"/>
      <c r="BCO102" s="2"/>
      <c r="BCP102" s="2"/>
      <c r="BCQ102" s="2"/>
      <c r="BCR102" s="2"/>
      <c r="BCS102" s="2"/>
      <c r="BCT102" s="2"/>
      <c r="BCU102" s="2"/>
      <c r="BCV102" s="2"/>
      <c r="BCW102" s="2"/>
      <c r="BCX102" s="2"/>
      <c r="BCY102" s="2"/>
      <c r="BCZ102" s="2"/>
      <c r="BDA102" s="2"/>
      <c r="BDB102" s="2"/>
      <c r="BDC102" s="2"/>
      <c r="BDD102" s="2"/>
      <c r="BDE102" s="2"/>
      <c r="BDF102" s="2"/>
      <c r="BDG102" s="2"/>
      <c r="BDH102" s="2"/>
      <c r="BDI102" s="2"/>
      <c r="BDJ102" s="2"/>
      <c r="BDK102" s="2"/>
      <c r="BDL102" s="2"/>
      <c r="BDM102" s="2"/>
      <c r="BDN102" s="2"/>
      <c r="BDO102" s="2"/>
      <c r="BDP102" s="2"/>
      <c r="BDQ102" s="2"/>
      <c r="BDR102" s="2"/>
      <c r="BDS102" s="2"/>
      <c r="BDT102" s="2"/>
      <c r="BDU102" s="2"/>
      <c r="BDV102" s="2"/>
      <c r="BDW102" s="2"/>
      <c r="BDX102" s="2"/>
      <c r="BDY102" s="2"/>
      <c r="BDZ102" s="2"/>
      <c r="BEA102" s="2"/>
      <c r="BEB102" s="2"/>
      <c r="BEC102" s="2"/>
      <c r="BED102" s="2"/>
      <c r="BEE102" s="2"/>
      <c r="BEF102" s="2"/>
      <c r="BEG102" s="2"/>
      <c r="BEH102" s="2"/>
      <c r="BEI102" s="2"/>
      <c r="BEJ102" s="2"/>
      <c r="BEK102" s="2"/>
      <c r="BEL102" s="2"/>
      <c r="BEM102" s="2"/>
      <c r="BEN102" s="2"/>
      <c r="BEO102" s="2"/>
      <c r="BEP102" s="2"/>
      <c r="BEQ102" s="2"/>
      <c r="BER102" s="2"/>
      <c r="BES102" s="2"/>
      <c r="BET102" s="2"/>
      <c r="BEU102" s="2"/>
      <c r="BEV102" s="2"/>
      <c r="BEW102" s="2"/>
      <c r="BEX102" s="2"/>
      <c r="BEY102" s="2"/>
      <c r="BEZ102" s="2"/>
      <c r="BFA102" s="2"/>
      <c r="BFB102" s="2"/>
      <c r="BFC102" s="2"/>
      <c r="BFD102" s="2"/>
      <c r="BFE102" s="2"/>
      <c r="BFF102" s="2"/>
      <c r="BFG102" s="2"/>
      <c r="BFH102" s="2"/>
      <c r="BFI102" s="2"/>
      <c r="BFJ102" s="2"/>
      <c r="BFK102" s="2"/>
      <c r="BFL102" s="2"/>
      <c r="BFM102" s="2"/>
      <c r="BFN102" s="2"/>
      <c r="BFO102" s="2"/>
      <c r="BFP102" s="2"/>
      <c r="BFQ102" s="2"/>
      <c r="BFR102" s="2"/>
      <c r="BFS102" s="2"/>
      <c r="BFT102" s="2"/>
      <c r="BFU102" s="2"/>
      <c r="BFV102" s="2"/>
      <c r="BFW102" s="2"/>
      <c r="BFX102" s="2"/>
      <c r="BFY102" s="2"/>
      <c r="BFZ102" s="2"/>
      <c r="BGA102" s="2"/>
      <c r="BGB102" s="2"/>
      <c r="BGC102" s="2"/>
      <c r="BGD102" s="2"/>
      <c r="BGE102" s="2"/>
      <c r="BGF102" s="2"/>
      <c r="BGG102" s="2"/>
      <c r="BGH102" s="2"/>
      <c r="BGI102" s="2"/>
      <c r="BGJ102" s="2"/>
      <c r="BGK102" s="2"/>
      <c r="BGL102" s="2"/>
      <c r="BGM102" s="2"/>
      <c r="BGN102" s="2"/>
      <c r="BGO102" s="2"/>
      <c r="BGP102" s="2"/>
      <c r="BGQ102" s="2"/>
      <c r="BGR102" s="2"/>
      <c r="BGS102" s="2"/>
      <c r="BGT102" s="2"/>
      <c r="BGU102" s="2"/>
      <c r="BGV102" s="2"/>
      <c r="BGW102" s="2"/>
      <c r="BGX102" s="2"/>
      <c r="BGY102" s="2"/>
      <c r="BGZ102" s="2"/>
      <c r="BHA102" s="2"/>
      <c r="BHB102" s="2"/>
      <c r="BHC102" s="2"/>
      <c r="BHD102" s="2"/>
      <c r="BHE102" s="2"/>
      <c r="BHF102" s="2"/>
      <c r="BHG102" s="2"/>
      <c r="BHH102" s="2"/>
      <c r="BHI102" s="2"/>
      <c r="BHJ102" s="2"/>
      <c r="BHK102" s="2"/>
      <c r="BHL102" s="2"/>
      <c r="BHM102" s="2"/>
      <c r="BHN102" s="2"/>
      <c r="BHO102" s="2"/>
      <c r="BHP102" s="2"/>
      <c r="BHQ102" s="2"/>
      <c r="BHR102" s="2"/>
      <c r="BHS102" s="2"/>
      <c r="BHT102" s="2"/>
      <c r="BHU102" s="2"/>
      <c r="BHV102" s="2"/>
      <c r="BHW102" s="2"/>
      <c r="BHX102" s="2"/>
      <c r="BHY102" s="2"/>
      <c r="BHZ102" s="2"/>
      <c r="BIA102" s="2"/>
      <c r="BIB102" s="2"/>
      <c r="BIC102" s="2"/>
      <c r="BID102" s="2"/>
      <c r="BIE102" s="2"/>
      <c r="BIF102" s="2"/>
      <c r="BIG102" s="2"/>
      <c r="BIH102" s="2"/>
      <c r="BII102" s="2"/>
      <c r="BIJ102" s="2"/>
    </row>
    <row r="103" spans="1:1596" s="402" customFormat="1">
      <c r="A103" s="113" t="s">
        <v>303</v>
      </c>
      <c r="B103" s="15" t="s">
        <v>295</v>
      </c>
      <c r="C103" s="15" t="s">
        <v>304</v>
      </c>
      <c r="D103" s="28"/>
      <c r="E103" s="15"/>
      <c r="F103" s="29">
        <v>9.5</v>
      </c>
      <c r="G103" s="15"/>
      <c r="H103" s="15">
        <v>9019</v>
      </c>
      <c r="I103" s="15">
        <v>9375</v>
      </c>
      <c r="J103" s="15">
        <f t="shared" si="18"/>
        <v>356</v>
      </c>
      <c r="K103" s="15">
        <v>1</v>
      </c>
      <c r="L103" s="15">
        <f t="shared" si="19"/>
        <v>356</v>
      </c>
      <c r="M103" s="16">
        <v>1.03</v>
      </c>
      <c r="N103" s="17">
        <f t="shared" si="20"/>
        <v>366.68</v>
      </c>
      <c r="O103" s="15"/>
      <c r="P103" s="17">
        <f t="shared" si="21"/>
        <v>366.68</v>
      </c>
      <c r="Q103" s="15">
        <v>0.5</v>
      </c>
      <c r="R103" s="29">
        <f t="shared" si="22"/>
        <v>183.34</v>
      </c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  <c r="AF103" s="67"/>
      <c r="AG103" s="67"/>
      <c r="AH103" s="67"/>
      <c r="AI103" s="67"/>
      <c r="AJ103" s="67"/>
      <c r="AK103" s="67"/>
      <c r="AL103" s="67"/>
      <c r="AM103" s="67"/>
      <c r="AN103" s="67"/>
      <c r="AO103" s="67"/>
      <c r="AP103" s="67"/>
      <c r="AQ103" s="67"/>
      <c r="AR103" s="67"/>
      <c r="AS103" s="67"/>
      <c r="AT103" s="67"/>
      <c r="AU103" s="67"/>
      <c r="AV103" s="67"/>
      <c r="AW103" s="67"/>
      <c r="AX103" s="67"/>
      <c r="AY103" s="67"/>
      <c r="AZ103" s="67"/>
      <c r="BA103" s="67"/>
      <c r="BB103" s="67"/>
      <c r="BC103" s="67"/>
      <c r="BD103" s="67"/>
      <c r="BE103" s="67"/>
      <c r="BF103" s="67"/>
      <c r="BG103" s="67"/>
      <c r="BH103" s="67"/>
      <c r="BI103" s="67"/>
      <c r="BJ103" s="67"/>
      <c r="BK103" s="67"/>
      <c r="BL103" s="67"/>
      <c r="BM103" s="67"/>
      <c r="BN103" s="67"/>
      <c r="BO103" s="67"/>
      <c r="BP103" s="67"/>
      <c r="BQ103" s="67"/>
      <c r="BR103" s="67"/>
      <c r="BS103" s="67"/>
      <c r="BT103" s="67"/>
      <c r="BU103" s="67"/>
      <c r="BV103" s="67"/>
      <c r="BW103" s="67"/>
      <c r="BX103" s="67"/>
      <c r="BY103" s="67"/>
      <c r="BZ103" s="67"/>
      <c r="CA103" s="67"/>
      <c r="CB103" s="67"/>
      <c r="CC103" s="67"/>
      <c r="CD103" s="67"/>
      <c r="CE103" s="67"/>
      <c r="CF103" s="67"/>
      <c r="CG103" s="67"/>
      <c r="CH103" s="67"/>
      <c r="CI103" s="67"/>
      <c r="CJ103" s="67"/>
      <c r="CK103" s="67"/>
      <c r="CL103" s="67"/>
      <c r="CM103" s="67"/>
      <c r="CN103" s="67"/>
      <c r="CO103" s="67"/>
      <c r="CP103" s="67"/>
      <c r="CQ103" s="67"/>
      <c r="CR103" s="67"/>
      <c r="CS103" s="67"/>
      <c r="CT103" s="67"/>
      <c r="CU103" s="67"/>
      <c r="CV103" s="67"/>
      <c r="CW103" s="67"/>
      <c r="CX103" s="67"/>
      <c r="CY103" s="67"/>
      <c r="CZ103" s="67"/>
      <c r="DA103" s="67"/>
      <c r="DB103" s="67"/>
      <c r="DC103" s="67"/>
      <c r="DD103" s="67"/>
      <c r="DE103" s="67"/>
      <c r="DF103" s="67"/>
      <c r="DG103" s="67"/>
      <c r="DH103" s="67"/>
      <c r="DI103" s="67"/>
      <c r="DJ103" s="67"/>
      <c r="DK103" s="67"/>
      <c r="DL103" s="67"/>
      <c r="DM103" s="67"/>
      <c r="DN103" s="67"/>
      <c r="DO103" s="67"/>
      <c r="DP103" s="67"/>
      <c r="DQ103" s="67"/>
      <c r="DR103" s="67"/>
      <c r="DS103" s="67"/>
      <c r="DT103" s="67"/>
      <c r="DU103" s="67"/>
      <c r="DV103" s="67"/>
      <c r="DW103" s="67"/>
      <c r="DX103" s="67"/>
      <c r="DY103" s="67"/>
      <c r="DZ103" s="67"/>
      <c r="EA103" s="67"/>
      <c r="EB103" s="67"/>
      <c r="EC103" s="67"/>
      <c r="ED103" s="67"/>
      <c r="EE103" s="67"/>
      <c r="EF103" s="67"/>
      <c r="EG103" s="67"/>
      <c r="EH103" s="67"/>
      <c r="EI103" s="67"/>
      <c r="EJ103" s="67"/>
      <c r="EK103" s="67"/>
      <c r="EL103" s="67"/>
      <c r="EM103" s="67"/>
      <c r="EN103" s="67"/>
      <c r="EO103" s="67"/>
      <c r="EP103" s="67"/>
      <c r="EQ103" s="67"/>
      <c r="ER103" s="67"/>
      <c r="ES103" s="67"/>
      <c r="ET103" s="67"/>
      <c r="EU103" s="67"/>
      <c r="EV103" s="67"/>
      <c r="EW103" s="67"/>
      <c r="EX103" s="67"/>
      <c r="EY103" s="67"/>
      <c r="EZ103" s="67"/>
      <c r="FA103" s="67"/>
      <c r="FB103" s="67"/>
      <c r="FC103" s="67"/>
      <c r="FD103" s="67"/>
      <c r="FE103" s="67"/>
      <c r="FF103" s="67"/>
      <c r="FG103" s="67"/>
      <c r="FH103" s="67"/>
      <c r="FI103" s="67"/>
      <c r="FJ103" s="67"/>
      <c r="FK103" s="67"/>
      <c r="FL103" s="67"/>
      <c r="FM103" s="67"/>
      <c r="FN103" s="67"/>
      <c r="FO103" s="67"/>
      <c r="FP103" s="67"/>
      <c r="FQ103" s="67"/>
      <c r="FR103" s="67"/>
      <c r="FS103" s="67"/>
      <c r="FT103" s="67"/>
      <c r="FU103" s="67"/>
      <c r="FV103" s="67"/>
      <c r="FW103" s="67"/>
      <c r="FX103" s="67"/>
      <c r="FY103" s="67"/>
      <c r="FZ103" s="67"/>
      <c r="GA103" s="67"/>
      <c r="GB103" s="67"/>
      <c r="GC103" s="67"/>
      <c r="GD103" s="67"/>
      <c r="GE103" s="67"/>
      <c r="GF103" s="67"/>
      <c r="GG103" s="67"/>
      <c r="GH103" s="67"/>
      <c r="GI103" s="67"/>
      <c r="GJ103" s="67"/>
      <c r="GK103" s="67"/>
      <c r="GL103" s="67"/>
      <c r="GM103" s="67"/>
      <c r="GN103" s="67"/>
      <c r="GO103" s="67"/>
      <c r="GP103" s="67"/>
      <c r="GQ103" s="67"/>
      <c r="GR103" s="67"/>
      <c r="GS103" s="67"/>
      <c r="GT103" s="67"/>
      <c r="GU103" s="67"/>
      <c r="GV103" s="67"/>
      <c r="GW103" s="67"/>
      <c r="GX103" s="67"/>
      <c r="GY103" s="67"/>
      <c r="GZ103" s="67"/>
      <c r="HA103" s="67"/>
      <c r="HB103" s="67"/>
      <c r="HC103" s="67"/>
      <c r="HD103" s="67"/>
      <c r="HE103" s="67"/>
      <c r="HF103" s="67"/>
      <c r="HG103" s="67"/>
      <c r="HH103" s="67"/>
      <c r="HI103" s="67"/>
      <c r="HJ103" s="67"/>
      <c r="HK103" s="67"/>
      <c r="HL103" s="67"/>
      <c r="HM103" s="67"/>
      <c r="HN103" s="67"/>
      <c r="HO103" s="67"/>
      <c r="HP103" s="67"/>
      <c r="HQ103" s="67"/>
      <c r="HR103" s="67"/>
      <c r="HS103" s="67"/>
      <c r="HT103" s="67"/>
      <c r="HU103" s="67"/>
      <c r="HV103" s="67"/>
      <c r="HW103" s="67"/>
      <c r="HX103" s="67"/>
      <c r="HY103" s="67"/>
      <c r="HZ103" s="67"/>
      <c r="IA103" s="67"/>
      <c r="IB103" s="67"/>
      <c r="IC103" s="67"/>
      <c r="ID103" s="67"/>
      <c r="IE103" s="67"/>
      <c r="IF103" s="67"/>
      <c r="IG103" s="67"/>
      <c r="IH103" s="67"/>
      <c r="II103" s="67"/>
      <c r="IJ103" s="67"/>
      <c r="IK103" s="67"/>
      <c r="IL103" s="67"/>
      <c r="IM103" s="67"/>
      <c r="IN103" s="67"/>
      <c r="IO103" s="67"/>
      <c r="IP103" s="67"/>
      <c r="IQ103" s="67"/>
      <c r="IR103" s="67"/>
      <c r="IS103" s="67"/>
      <c r="IT103" s="67"/>
      <c r="IU103" s="67"/>
      <c r="IV103" s="67"/>
      <c r="IW103" s="67"/>
      <c r="IX103" s="67"/>
      <c r="IY103" s="67"/>
      <c r="IZ103" s="67"/>
      <c r="JA103" s="67"/>
      <c r="JB103" s="67"/>
      <c r="JC103" s="67"/>
      <c r="JD103" s="67"/>
      <c r="JE103" s="67"/>
      <c r="JF103" s="67"/>
      <c r="JG103" s="67"/>
      <c r="JH103" s="67"/>
      <c r="JI103" s="67"/>
      <c r="JJ103" s="67"/>
      <c r="JK103" s="67"/>
      <c r="JL103" s="67"/>
      <c r="JM103" s="67"/>
      <c r="JN103" s="67"/>
      <c r="JO103" s="67"/>
      <c r="JP103" s="67"/>
      <c r="JQ103" s="67"/>
      <c r="JR103" s="67"/>
      <c r="JS103" s="67"/>
      <c r="JT103" s="67"/>
      <c r="JU103" s="67"/>
      <c r="JV103" s="67"/>
      <c r="JW103" s="67"/>
      <c r="JX103" s="67"/>
      <c r="JY103" s="67"/>
      <c r="JZ103" s="67"/>
      <c r="KA103" s="67"/>
      <c r="KB103" s="67"/>
      <c r="KC103" s="67"/>
      <c r="KD103" s="67"/>
      <c r="KE103" s="67"/>
      <c r="KF103" s="67"/>
      <c r="KG103" s="67"/>
      <c r="KH103" s="67"/>
      <c r="KI103" s="67"/>
      <c r="KJ103" s="67"/>
      <c r="KK103" s="67"/>
      <c r="KL103" s="67"/>
      <c r="KM103" s="67"/>
      <c r="KN103" s="67"/>
      <c r="KO103" s="67"/>
      <c r="KP103" s="67"/>
      <c r="KQ103" s="67"/>
      <c r="KR103" s="67"/>
      <c r="KS103" s="67"/>
      <c r="KT103" s="67"/>
      <c r="KU103" s="67"/>
      <c r="KV103" s="67"/>
      <c r="KW103" s="67"/>
      <c r="KX103" s="67"/>
      <c r="KY103" s="67"/>
      <c r="KZ103" s="67"/>
      <c r="LA103" s="67"/>
      <c r="LB103" s="67"/>
      <c r="LC103" s="67"/>
      <c r="LD103" s="67"/>
      <c r="LE103" s="67"/>
      <c r="LF103" s="67"/>
      <c r="LG103" s="67"/>
      <c r="LH103" s="67"/>
      <c r="LI103" s="67"/>
      <c r="LJ103" s="67"/>
      <c r="LK103" s="67"/>
      <c r="LL103" s="67"/>
      <c r="LM103" s="67"/>
      <c r="LN103" s="67"/>
      <c r="LO103" s="67"/>
      <c r="LP103" s="67"/>
      <c r="LQ103" s="67"/>
      <c r="LR103" s="67"/>
      <c r="LS103" s="67"/>
      <c r="LT103" s="67"/>
      <c r="LU103" s="67"/>
      <c r="LV103" s="67"/>
      <c r="LW103" s="67"/>
      <c r="LX103" s="67"/>
      <c r="LY103" s="67"/>
      <c r="LZ103" s="67"/>
      <c r="MA103" s="67"/>
      <c r="MB103" s="67"/>
      <c r="MC103" s="67"/>
      <c r="MD103" s="67"/>
      <c r="ME103" s="67"/>
      <c r="MF103" s="67"/>
      <c r="MG103" s="67"/>
      <c r="MH103" s="67"/>
      <c r="MI103" s="67"/>
      <c r="MJ103" s="67"/>
      <c r="MK103" s="67"/>
      <c r="ML103" s="67"/>
      <c r="MM103" s="67"/>
      <c r="MN103" s="67"/>
      <c r="MO103" s="67"/>
      <c r="MP103" s="67"/>
      <c r="MQ103" s="67"/>
      <c r="MR103" s="67"/>
      <c r="MS103" s="67"/>
      <c r="MT103" s="67"/>
      <c r="MU103" s="67"/>
      <c r="MV103" s="67"/>
      <c r="MW103" s="67"/>
      <c r="MX103" s="67"/>
      <c r="MY103" s="67"/>
      <c r="MZ103" s="67"/>
      <c r="NA103" s="67"/>
      <c r="NB103" s="67"/>
      <c r="NC103" s="67"/>
      <c r="ND103" s="67"/>
      <c r="NE103" s="67"/>
      <c r="NF103" s="67"/>
      <c r="NG103" s="67"/>
      <c r="NH103" s="67"/>
      <c r="NI103" s="67"/>
      <c r="NJ103" s="67"/>
      <c r="NK103" s="67"/>
      <c r="NL103" s="67"/>
      <c r="NM103" s="67"/>
      <c r="NN103" s="67"/>
      <c r="NO103" s="67"/>
      <c r="NP103" s="67"/>
      <c r="NQ103" s="67"/>
      <c r="NR103" s="67"/>
      <c r="NS103" s="67"/>
      <c r="NT103" s="67"/>
      <c r="NU103" s="67"/>
      <c r="NV103" s="67"/>
      <c r="NW103" s="67"/>
      <c r="NX103" s="67"/>
      <c r="NY103" s="67"/>
      <c r="NZ103" s="67"/>
      <c r="OA103" s="67"/>
      <c r="OB103" s="67"/>
      <c r="OC103" s="67"/>
      <c r="OD103" s="67"/>
      <c r="OE103" s="67"/>
      <c r="OF103" s="67"/>
      <c r="OG103" s="67"/>
      <c r="OH103" s="67"/>
      <c r="OI103" s="67"/>
      <c r="OJ103" s="67"/>
      <c r="OK103" s="67"/>
      <c r="OL103" s="67"/>
      <c r="OM103" s="67"/>
      <c r="ON103" s="67"/>
      <c r="OO103" s="67"/>
      <c r="OP103" s="67"/>
      <c r="OQ103" s="67"/>
      <c r="OR103" s="67"/>
      <c r="OS103" s="67"/>
      <c r="OT103" s="67"/>
      <c r="OU103" s="67"/>
      <c r="OV103" s="67"/>
      <c r="OW103" s="67"/>
      <c r="OX103" s="67"/>
      <c r="OY103" s="67"/>
      <c r="OZ103" s="67"/>
      <c r="PA103" s="67"/>
      <c r="PB103" s="67"/>
      <c r="PC103" s="67"/>
      <c r="PD103" s="67"/>
      <c r="PE103" s="67"/>
      <c r="PF103" s="67"/>
      <c r="PG103" s="67"/>
      <c r="PH103" s="67"/>
      <c r="PI103" s="67"/>
      <c r="PJ103" s="67"/>
      <c r="PK103" s="67"/>
      <c r="PL103" s="67"/>
      <c r="PM103" s="67"/>
      <c r="PN103" s="67"/>
      <c r="PO103" s="67"/>
      <c r="PP103" s="67"/>
      <c r="PQ103" s="67"/>
      <c r="PR103" s="67"/>
      <c r="PS103" s="67"/>
      <c r="PT103" s="67"/>
      <c r="PU103" s="67"/>
      <c r="PV103" s="67"/>
      <c r="PW103" s="67"/>
      <c r="PX103" s="67"/>
      <c r="PY103" s="67"/>
      <c r="PZ103" s="67"/>
      <c r="QA103" s="67"/>
      <c r="QB103" s="67"/>
      <c r="QC103" s="67"/>
      <c r="QD103" s="67"/>
      <c r="QE103" s="67"/>
      <c r="QF103" s="67"/>
      <c r="QG103" s="67"/>
      <c r="QH103" s="67"/>
      <c r="QI103" s="67"/>
      <c r="QJ103" s="67"/>
      <c r="QK103" s="67"/>
      <c r="QL103" s="67"/>
      <c r="QM103" s="67"/>
      <c r="QN103" s="67"/>
      <c r="QO103" s="67"/>
      <c r="QP103" s="67"/>
      <c r="QQ103" s="67"/>
      <c r="QR103" s="67"/>
      <c r="QS103" s="67"/>
      <c r="QT103" s="67"/>
      <c r="QU103" s="67"/>
      <c r="QV103" s="67"/>
      <c r="QW103" s="67"/>
      <c r="QX103" s="67"/>
      <c r="QY103" s="67"/>
      <c r="QZ103" s="67"/>
      <c r="RA103" s="67"/>
      <c r="RB103" s="67"/>
      <c r="RC103" s="67"/>
      <c r="RD103" s="67"/>
      <c r="RE103" s="67"/>
      <c r="RF103" s="67"/>
      <c r="RG103" s="67"/>
      <c r="RH103" s="67"/>
      <c r="RI103" s="67"/>
      <c r="RJ103" s="67"/>
      <c r="RK103" s="67"/>
      <c r="RL103" s="67"/>
      <c r="RM103" s="67"/>
      <c r="RN103" s="67"/>
      <c r="RO103" s="67"/>
      <c r="RP103" s="67"/>
      <c r="RQ103" s="67"/>
      <c r="RR103" s="67"/>
      <c r="RS103" s="67"/>
      <c r="RT103" s="67"/>
      <c r="RU103" s="67"/>
      <c r="RV103" s="67"/>
      <c r="RW103" s="67"/>
      <c r="RX103" s="67"/>
      <c r="RY103" s="67"/>
      <c r="RZ103" s="67"/>
      <c r="SA103" s="67"/>
      <c r="SB103" s="67"/>
      <c r="SC103" s="67"/>
      <c r="SD103" s="67"/>
      <c r="SE103" s="67"/>
      <c r="SF103" s="67"/>
      <c r="SG103" s="67"/>
      <c r="SH103" s="67"/>
      <c r="SI103" s="67"/>
      <c r="SJ103" s="67"/>
      <c r="SK103" s="67"/>
      <c r="SL103" s="67"/>
      <c r="SM103" s="67"/>
      <c r="SN103" s="67"/>
      <c r="SO103" s="67"/>
      <c r="SP103" s="67"/>
      <c r="SQ103" s="67"/>
      <c r="SR103" s="67"/>
      <c r="SS103" s="67"/>
      <c r="ST103" s="67"/>
      <c r="SU103" s="67"/>
      <c r="SV103" s="67"/>
      <c r="SW103" s="67"/>
      <c r="SX103" s="67"/>
      <c r="SY103" s="67"/>
      <c r="SZ103" s="67"/>
      <c r="TA103" s="67"/>
      <c r="TB103" s="67"/>
      <c r="TC103" s="67"/>
      <c r="TD103" s="67"/>
      <c r="TE103" s="67"/>
      <c r="TF103" s="67"/>
      <c r="TG103" s="67"/>
      <c r="TH103" s="67"/>
      <c r="TI103" s="67"/>
      <c r="TJ103" s="67"/>
      <c r="TK103" s="67"/>
      <c r="TL103" s="67"/>
      <c r="TM103" s="67"/>
      <c r="TN103" s="67"/>
      <c r="TO103" s="67"/>
      <c r="TP103" s="67"/>
      <c r="TQ103" s="67"/>
      <c r="TR103" s="67"/>
      <c r="TS103" s="67"/>
      <c r="TT103" s="67"/>
      <c r="TU103" s="67"/>
      <c r="TV103" s="67"/>
      <c r="TW103" s="67"/>
      <c r="TX103" s="67"/>
      <c r="TY103" s="67"/>
      <c r="TZ103" s="67"/>
      <c r="UA103" s="67"/>
      <c r="UB103" s="67"/>
      <c r="UC103" s="67"/>
      <c r="UD103" s="67"/>
      <c r="UE103" s="67"/>
      <c r="UF103" s="67"/>
      <c r="UG103" s="67"/>
      <c r="UH103" s="67"/>
      <c r="UI103" s="67"/>
      <c r="UJ103" s="67"/>
      <c r="UK103" s="67"/>
      <c r="UL103" s="67"/>
      <c r="UM103" s="67"/>
      <c r="UN103" s="67"/>
      <c r="UO103" s="67"/>
      <c r="UP103" s="67"/>
      <c r="UQ103" s="67"/>
      <c r="UR103" s="67"/>
      <c r="US103" s="67"/>
      <c r="UT103" s="67"/>
      <c r="UU103" s="67"/>
      <c r="UV103" s="67"/>
      <c r="UW103" s="67"/>
      <c r="UX103" s="67"/>
      <c r="UY103" s="67"/>
      <c r="UZ103" s="67"/>
      <c r="VA103" s="67"/>
      <c r="VB103" s="67"/>
      <c r="VC103" s="67"/>
      <c r="VD103" s="67"/>
      <c r="VE103" s="67"/>
      <c r="VF103" s="67"/>
      <c r="VG103" s="67"/>
      <c r="VH103" s="67"/>
      <c r="VI103" s="67"/>
      <c r="VJ103" s="67"/>
      <c r="VK103" s="67"/>
      <c r="VL103" s="67"/>
      <c r="VM103" s="67"/>
      <c r="VN103" s="67"/>
      <c r="VO103" s="67"/>
      <c r="VP103" s="67"/>
      <c r="VQ103" s="67"/>
      <c r="VR103" s="67"/>
      <c r="VS103" s="67"/>
      <c r="VT103" s="67"/>
      <c r="VU103" s="67"/>
      <c r="VV103" s="67"/>
      <c r="VW103" s="67"/>
      <c r="VX103" s="67"/>
      <c r="VY103" s="67"/>
      <c r="VZ103" s="67"/>
      <c r="WA103" s="67"/>
      <c r="WB103" s="67"/>
      <c r="WC103" s="67"/>
      <c r="WD103" s="67"/>
      <c r="WE103" s="67"/>
      <c r="WF103" s="67"/>
      <c r="WG103" s="67"/>
      <c r="WH103" s="67"/>
      <c r="WI103" s="67"/>
      <c r="WJ103" s="67"/>
      <c r="WK103" s="67"/>
      <c r="WL103" s="67"/>
      <c r="WM103" s="67"/>
      <c r="WN103" s="67"/>
      <c r="WO103" s="67"/>
      <c r="WP103" s="67"/>
      <c r="WQ103" s="67"/>
      <c r="WR103" s="67"/>
      <c r="WS103" s="67"/>
      <c r="WT103" s="67"/>
      <c r="WU103" s="67"/>
      <c r="WV103" s="67"/>
      <c r="WW103" s="67"/>
      <c r="WX103" s="67"/>
      <c r="WY103" s="67"/>
      <c r="WZ103" s="67"/>
      <c r="XA103" s="67"/>
      <c r="XB103" s="67"/>
      <c r="XC103" s="67"/>
      <c r="XD103" s="67"/>
      <c r="XE103" s="67"/>
      <c r="XF103" s="67"/>
      <c r="XG103" s="67"/>
      <c r="XH103" s="67"/>
      <c r="XI103" s="67"/>
      <c r="XJ103" s="67"/>
      <c r="XK103" s="67"/>
      <c r="XL103" s="67"/>
      <c r="XM103" s="67"/>
      <c r="XN103" s="67"/>
      <c r="XO103" s="67"/>
      <c r="XP103" s="67"/>
      <c r="XQ103" s="67"/>
      <c r="XR103" s="67"/>
      <c r="XS103" s="67"/>
      <c r="XT103" s="67"/>
      <c r="XU103" s="67"/>
      <c r="XV103" s="67"/>
      <c r="XW103" s="67"/>
      <c r="XX103" s="67"/>
      <c r="XY103" s="67"/>
      <c r="XZ103" s="67"/>
      <c r="YA103" s="67"/>
      <c r="YB103" s="67"/>
      <c r="YC103" s="67"/>
      <c r="YD103" s="67"/>
      <c r="YE103" s="67"/>
      <c r="YF103" s="67"/>
      <c r="YG103" s="67"/>
      <c r="YH103" s="67"/>
      <c r="YI103" s="67"/>
      <c r="YJ103" s="67"/>
      <c r="YK103" s="67"/>
      <c r="YL103" s="67"/>
      <c r="YM103" s="67"/>
      <c r="YN103" s="67"/>
      <c r="YO103" s="67"/>
      <c r="YP103" s="67"/>
      <c r="YQ103" s="67"/>
      <c r="YR103" s="67"/>
      <c r="YS103" s="67"/>
      <c r="YT103" s="67"/>
      <c r="YU103" s="67"/>
      <c r="YV103" s="67"/>
      <c r="YW103" s="67"/>
      <c r="YX103" s="67"/>
      <c r="YY103" s="67"/>
      <c r="YZ103" s="67"/>
      <c r="ZA103" s="67"/>
      <c r="ZB103" s="67"/>
      <c r="ZC103" s="67"/>
      <c r="ZD103" s="67"/>
      <c r="ZE103" s="67"/>
      <c r="ZF103" s="67"/>
      <c r="ZG103" s="67"/>
      <c r="ZH103" s="67"/>
      <c r="ZI103" s="67"/>
      <c r="ZJ103" s="67"/>
      <c r="ZK103" s="67"/>
      <c r="ZL103" s="67"/>
      <c r="ZM103" s="67"/>
      <c r="ZN103" s="67"/>
      <c r="ZO103" s="67"/>
      <c r="ZP103" s="67"/>
      <c r="ZQ103" s="67"/>
      <c r="ZR103" s="67"/>
      <c r="ZS103" s="67"/>
      <c r="ZT103" s="67"/>
      <c r="ZU103" s="67"/>
      <c r="ZV103" s="67"/>
      <c r="ZW103" s="67"/>
      <c r="ZX103" s="67"/>
      <c r="ZY103" s="67"/>
      <c r="ZZ103" s="67"/>
      <c r="AAA103" s="67"/>
      <c r="AAB103" s="67"/>
      <c r="AAC103" s="67"/>
      <c r="AAD103" s="67"/>
      <c r="AAE103" s="67"/>
      <c r="AAF103" s="67"/>
      <c r="AAG103" s="67"/>
      <c r="AAH103" s="67"/>
      <c r="AAI103" s="67"/>
      <c r="AAJ103" s="67"/>
      <c r="AAK103" s="67"/>
      <c r="AAL103" s="67"/>
      <c r="AAM103" s="67"/>
      <c r="AAN103" s="67"/>
      <c r="AAO103" s="67"/>
      <c r="AAP103" s="67"/>
      <c r="AAQ103" s="67"/>
      <c r="AAR103" s="67"/>
      <c r="AAS103" s="67"/>
      <c r="AAT103" s="67"/>
      <c r="AAU103" s="67"/>
      <c r="AAV103" s="67"/>
      <c r="AAW103" s="67"/>
      <c r="AAX103" s="67"/>
      <c r="AAY103" s="67"/>
      <c r="AAZ103" s="67"/>
      <c r="ABA103" s="67"/>
      <c r="ABB103" s="67"/>
      <c r="ABC103" s="67"/>
      <c r="ABD103" s="67"/>
      <c r="ABE103" s="67"/>
      <c r="ABF103" s="67"/>
      <c r="ABG103" s="67"/>
      <c r="ABH103" s="67"/>
      <c r="ABI103" s="67"/>
      <c r="ABJ103" s="67"/>
      <c r="ABK103" s="67"/>
      <c r="ABL103" s="67"/>
      <c r="ABM103" s="67"/>
      <c r="ABN103" s="67"/>
      <c r="ABO103" s="67"/>
      <c r="ABP103" s="67"/>
      <c r="ABQ103" s="67"/>
      <c r="ABR103" s="67"/>
      <c r="ABS103" s="67"/>
      <c r="ABT103" s="67"/>
      <c r="ABU103" s="67"/>
      <c r="ABV103" s="67"/>
      <c r="ABW103" s="67"/>
      <c r="ABX103" s="67"/>
      <c r="ABY103" s="67"/>
      <c r="ABZ103" s="67"/>
      <c r="ACA103" s="67"/>
      <c r="ACB103" s="67"/>
      <c r="ACC103" s="67"/>
      <c r="ACD103" s="67"/>
      <c r="ACE103" s="67"/>
      <c r="ACF103" s="67"/>
      <c r="ACG103" s="67"/>
      <c r="ACH103" s="67"/>
      <c r="ACI103" s="67"/>
      <c r="ACJ103" s="67"/>
      <c r="ACK103" s="67"/>
      <c r="ACL103" s="67"/>
      <c r="ACM103" s="67"/>
      <c r="ACN103" s="67"/>
      <c r="ACO103" s="67"/>
      <c r="ACP103" s="67"/>
      <c r="ACQ103" s="67"/>
      <c r="ACR103" s="67"/>
      <c r="ACS103" s="67"/>
      <c r="ACT103" s="67"/>
      <c r="ACU103" s="67"/>
      <c r="ACV103" s="67"/>
      <c r="ACW103" s="67"/>
      <c r="ACX103" s="67"/>
      <c r="ACY103" s="67"/>
      <c r="ACZ103" s="67"/>
      <c r="ADA103" s="67"/>
      <c r="ADB103" s="67"/>
      <c r="ADC103" s="67"/>
      <c r="ADD103" s="67"/>
      <c r="ADE103" s="67"/>
      <c r="ADF103" s="67"/>
      <c r="ADG103" s="67"/>
      <c r="ADH103" s="67"/>
      <c r="ADI103" s="67"/>
      <c r="ADJ103" s="67"/>
      <c r="ADK103" s="67"/>
      <c r="ADL103" s="67"/>
      <c r="ADM103" s="67"/>
      <c r="ADN103" s="67"/>
      <c r="ADO103" s="67"/>
      <c r="ADP103" s="67"/>
      <c r="ADQ103" s="67"/>
      <c r="ADR103" s="67"/>
      <c r="ADS103" s="67"/>
      <c r="ADT103" s="67"/>
      <c r="ADU103" s="67"/>
      <c r="ADV103" s="67"/>
      <c r="ADW103" s="67"/>
      <c r="ADX103" s="67"/>
      <c r="ADY103" s="67"/>
      <c r="ADZ103" s="67"/>
      <c r="AEA103" s="67"/>
      <c r="AEB103" s="67"/>
      <c r="AEC103" s="67"/>
      <c r="AED103" s="67"/>
      <c r="AEE103" s="67"/>
      <c r="AEF103" s="67"/>
      <c r="AEG103" s="67"/>
      <c r="AEH103" s="67"/>
      <c r="AEI103" s="67"/>
      <c r="AEJ103" s="67"/>
      <c r="AEK103" s="67"/>
      <c r="AEL103" s="67"/>
      <c r="AEM103" s="67"/>
      <c r="AEN103" s="67"/>
      <c r="AEO103" s="67"/>
      <c r="AEP103" s="67"/>
      <c r="AEQ103" s="67"/>
      <c r="AER103" s="67"/>
      <c r="AES103" s="67"/>
      <c r="AET103" s="67"/>
      <c r="AEU103" s="67"/>
      <c r="AEV103" s="67"/>
      <c r="AEW103" s="67"/>
      <c r="AEX103" s="67"/>
      <c r="AEY103" s="67"/>
      <c r="AEZ103" s="67"/>
      <c r="AFA103" s="67"/>
      <c r="AFB103" s="67"/>
      <c r="AFC103" s="67"/>
      <c r="AFD103" s="67"/>
      <c r="AFE103" s="67"/>
      <c r="AFF103" s="67"/>
      <c r="AFG103" s="67"/>
      <c r="AFH103" s="67"/>
      <c r="AFI103" s="67"/>
      <c r="AFJ103" s="67"/>
      <c r="AFK103" s="67"/>
      <c r="AFL103" s="67"/>
      <c r="AFM103" s="67"/>
      <c r="AFN103" s="67"/>
      <c r="AFO103" s="67"/>
      <c r="AFP103" s="67"/>
      <c r="AFQ103" s="67"/>
      <c r="AFR103" s="67"/>
      <c r="AFS103" s="67"/>
      <c r="AFT103" s="67"/>
      <c r="AFU103" s="67"/>
      <c r="AFV103" s="67"/>
      <c r="AFW103" s="67"/>
      <c r="AFX103" s="67"/>
      <c r="AFY103" s="67"/>
      <c r="AFZ103" s="67"/>
      <c r="AGA103" s="67"/>
      <c r="AGB103" s="67"/>
      <c r="AGC103" s="67"/>
      <c r="AGD103" s="67"/>
      <c r="AGE103" s="67"/>
      <c r="AGF103" s="67"/>
      <c r="AGG103" s="67"/>
      <c r="AGH103" s="67"/>
      <c r="AGI103" s="67"/>
      <c r="AGJ103" s="67"/>
      <c r="AGK103" s="67"/>
      <c r="AGL103" s="67"/>
      <c r="AGM103" s="67"/>
      <c r="AGN103" s="67"/>
      <c r="AGO103" s="67"/>
      <c r="AGP103" s="67"/>
      <c r="AGQ103" s="67"/>
      <c r="AGR103" s="67"/>
      <c r="AGS103" s="67"/>
      <c r="AGT103" s="67"/>
      <c r="AGU103" s="67"/>
      <c r="AGV103" s="67"/>
      <c r="AGW103" s="67"/>
      <c r="AGX103" s="67"/>
      <c r="AGY103" s="67"/>
      <c r="AGZ103" s="67"/>
      <c r="AHA103" s="67"/>
      <c r="AHB103" s="67"/>
      <c r="AHC103" s="67"/>
      <c r="AHD103" s="67"/>
      <c r="AHE103" s="67"/>
      <c r="AHF103" s="67"/>
      <c r="AHG103" s="67"/>
      <c r="AHH103" s="67"/>
      <c r="AHI103" s="67"/>
      <c r="AHJ103" s="67"/>
      <c r="AHK103" s="67"/>
      <c r="AHL103" s="67"/>
      <c r="AHM103" s="67"/>
      <c r="AHN103" s="67"/>
      <c r="AHO103" s="67"/>
      <c r="AHP103" s="67"/>
      <c r="AHQ103" s="67"/>
      <c r="AHR103" s="67"/>
      <c r="AHS103" s="67"/>
      <c r="AHT103" s="67"/>
      <c r="AHU103" s="67"/>
      <c r="AHV103" s="67"/>
      <c r="AHW103" s="67"/>
      <c r="AHX103" s="67"/>
      <c r="AHY103" s="67"/>
      <c r="AHZ103" s="67"/>
      <c r="AIA103" s="67"/>
      <c r="AIB103" s="67"/>
      <c r="AIC103" s="67"/>
      <c r="AID103" s="67"/>
      <c r="AIE103" s="67"/>
      <c r="AIF103" s="67"/>
      <c r="AIG103" s="67"/>
      <c r="AIH103" s="67"/>
      <c r="AII103" s="67"/>
      <c r="AIJ103" s="67"/>
      <c r="AIK103" s="67"/>
      <c r="AIL103" s="67"/>
      <c r="AIM103" s="67"/>
      <c r="AIN103" s="67"/>
      <c r="AIO103" s="67"/>
      <c r="AIP103" s="67"/>
      <c r="AIQ103" s="67"/>
      <c r="AIR103" s="67"/>
      <c r="AIS103" s="67"/>
      <c r="AIT103" s="67"/>
      <c r="AIU103" s="67"/>
      <c r="AIV103" s="67"/>
      <c r="AIW103" s="67"/>
      <c r="AIX103" s="67"/>
      <c r="AIY103" s="67"/>
      <c r="AIZ103" s="67"/>
      <c r="AJA103" s="67"/>
      <c r="AJB103" s="67"/>
      <c r="AJC103" s="67"/>
      <c r="AJD103" s="67"/>
      <c r="AJE103" s="67"/>
      <c r="AJF103" s="67"/>
      <c r="AJG103" s="67"/>
      <c r="AJH103" s="67"/>
      <c r="AJI103" s="67"/>
      <c r="AJJ103" s="67"/>
      <c r="AJK103" s="67"/>
      <c r="AJL103" s="67"/>
      <c r="AJM103" s="67"/>
      <c r="AJN103" s="67"/>
      <c r="AJO103" s="67"/>
      <c r="AJP103" s="67"/>
      <c r="AJQ103" s="67"/>
      <c r="AJR103" s="67"/>
      <c r="AJS103" s="67"/>
      <c r="AJT103" s="67"/>
      <c r="AJU103" s="67"/>
      <c r="AJV103" s="67"/>
      <c r="AJW103" s="67"/>
      <c r="AJX103" s="67"/>
      <c r="AJY103" s="67"/>
      <c r="AJZ103" s="67"/>
      <c r="AKA103" s="67"/>
      <c r="AKB103" s="67"/>
      <c r="AKC103" s="67"/>
      <c r="AKD103" s="67"/>
      <c r="AKE103" s="67"/>
      <c r="AKF103" s="67"/>
      <c r="AKG103" s="67"/>
      <c r="AKH103" s="67"/>
      <c r="AKI103" s="67"/>
      <c r="AKJ103" s="67"/>
      <c r="AKK103" s="67"/>
      <c r="AKL103" s="67"/>
      <c r="AKM103" s="67"/>
      <c r="AKN103" s="67"/>
      <c r="AKO103" s="67"/>
      <c r="AKP103" s="67"/>
      <c r="AKQ103" s="67"/>
      <c r="AKR103" s="67"/>
      <c r="AKS103" s="67"/>
      <c r="AKT103" s="67"/>
      <c r="AKU103" s="67"/>
      <c r="AKV103" s="67"/>
      <c r="AKW103" s="67"/>
      <c r="AKX103" s="67"/>
      <c r="AKY103" s="67"/>
      <c r="AKZ103" s="67"/>
      <c r="ALA103" s="67"/>
      <c r="ALB103" s="67"/>
      <c r="ALC103" s="67"/>
      <c r="ALD103" s="67"/>
      <c r="ALE103" s="67"/>
      <c r="ALF103" s="67"/>
      <c r="ALG103" s="67"/>
      <c r="ALH103" s="67"/>
      <c r="ALI103" s="67"/>
      <c r="ALJ103" s="67"/>
      <c r="ALK103" s="67"/>
      <c r="ALL103" s="67"/>
      <c r="ALM103" s="67"/>
      <c r="ALN103" s="67"/>
      <c r="ALO103" s="67"/>
      <c r="ALP103" s="67"/>
      <c r="ALQ103" s="67"/>
      <c r="ALR103" s="67"/>
      <c r="ALS103" s="67"/>
      <c r="ALT103" s="67"/>
      <c r="ALU103" s="67"/>
      <c r="ALV103" s="67"/>
      <c r="ALW103" s="67"/>
      <c r="ALX103" s="67"/>
      <c r="ALY103" s="67"/>
      <c r="ALZ103" s="67"/>
      <c r="AMA103" s="67"/>
      <c r="AMB103" s="67"/>
      <c r="AMC103" s="67"/>
      <c r="AMD103" s="67"/>
      <c r="AME103" s="67"/>
      <c r="AMF103" s="67"/>
      <c r="AMG103" s="67"/>
      <c r="AMH103" s="67"/>
      <c r="AMI103" s="67"/>
      <c r="AMJ103" s="67"/>
      <c r="AMK103" s="67"/>
      <c r="AML103" s="67"/>
      <c r="AMM103" s="67"/>
      <c r="AMN103" s="67"/>
      <c r="AMO103" s="67"/>
      <c r="AMP103" s="67"/>
      <c r="AMQ103" s="67"/>
      <c r="AMR103" s="67"/>
      <c r="AMS103" s="67"/>
      <c r="AMT103" s="67"/>
      <c r="AMU103" s="67"/>
      <c r="AMV103" s="67"/>
      <c r="AMW103" s="67"/>
      <c r="AMX103" s="67"/>
      <c r="AMY103" s="67"/>
      <c r="AMZ103" s="67"/>
      <c r="ANA103" s="67"/>
      <c r="ANB103" s="67"/>
      <c r="ANC103" s="67"/>
      <c r="AND103" s="67"/>
      <c r="ANE103" s="67"/>
      <c r="ANF103" s="67"/>
      <c r="ANG103" s="67"/>
      <c r="ANH103" s="67"/>
      <c r="ANI103" s="67"/>
      <c r="ANJ103" s="67"/>
      <c r="ANK103" s="67"/>
      <c r="ANL103" s="67"/>
      <c r="ANM103" s="67"/>
      <c r="ANN103" s="67"/>
      <c r="ANO103" s="67"/>
      <c r="ANP103" s="67"/>
      <c r="ANQ103" s="67"/>
      <c r="ANR103" s="67"/>
      <c r="ANS103" s="67"/>
      <c r="ANT103" s="67"/>
      <c r="ANU103" s="67"/>
      <c r="ANV103" s="67"/>
      <c r="ANW103" s="67"/>
      <c r="ANX103" s="67"/>
      <c r="ANY103" s="67"/>
      <c r="ANZ103" s="67"/>
      <c r="AOA103" s="67"/>
      <c r="AOB103" s="67"/>
      <c r="AOC103" s="67"/>
      <c r="AOD103" s="67"/>
      <c r="AOE103" s="67"/>
      <c r="AOF103" s="67"/>
      <c r="AOG103" s="67"/>
      <c r="AOH103" s="67"/>
      <c r="AOI103" s="67"/>
      <c r="AOJ103" s="67"/>
      <c r="AOK103" s="67"/>
      <c r="AOL103" s="67"/>
      <c r="AOM103" s="67"/>
      <c r="AON103" s="67"/>
      <c r="AOO103" s="67"/>
      <c r="AOP103" s="67"/>
      <c r="AOQ103" s="67"/>
      <c r="AOR103" s="67"/>
      <c r="AOS103" s="67"/>
      <c r="AOT103" s="67"/>
      <c r="AOU103" s="67"/>
      <c r="AOV103" s="67"/>
      <c r="AOW103" s="67"/>
      <c r="AOX103" s="67"/>
      <c r="AOY103" s="67"/>
      <c r="AOZ103" s="67"/>
      <c r="APA103" s="67"/>
      <c r="APB103" s="67"/>
      <c r="APC103" s="67"/>
      <c r="APD103" s="67"/>
      <c r="APE103" s="67"/>
      <c r="APF103" s="67"/>
      <c r="APG103" s="67"/>
      <c r="APH103" s="67"/>
      <c r="API103" s="67"/>
      <c r="APJ103" s="67"/>
      <c r="APK103" s="67"/>
      <c r="APL103" s="67"/>
      <c r="APM103" s="67"/>
      <c r="APN103" s="67"/>
      <c r="APO103" s="67"/>
      <c r="APP103" s="67"/>
      <c r="APQ103" s="67"/>
      <c r="APR103" s="67"/>
      <c r="APS103" s="67"/>
      <c r="APT103" s="67"/>
      <c r="APU103" s="67"/>
      <c r="APV103" s="67"/>
      <c r="APW103" s="67"/>
      <c r="APX103" s="67"/>
      <c r="APY103" s="67"/>
      <c r="APZ103" s="67"/>
      <c r="AQA103" s="67"/>
      <c r="AQB103" s="67"/>
      <c r="AQC103" s="67"/>
      <c r="AQD103" s="67"/>
      <c r="AQE103" s="67"/>
      <c r="AQF103" s="67"/>
      <c r="AQG103" s="67"/>
      <c r="AQH103" s="67"/>
      <c r="AQI103" s="67"/>
      <c r="AQJ103" s="67"/>
      <c r="AQK103" s="67"/>
      <c r="AQL103" s="67"/>
      <c r="AQM103" s="67"/>
      <c r="AQN103" s="67"/>
      <c r="AQO103" s="67"/>
      <c r="AQP103" s="67"/>
      <c r="AQQ103" s="67"/>
      <c r="AQR103" s="67"/>
      <c r="AQS103" s="67"/>
      <c r="AQT103" s="67"/>
      <c r="AQU103" s="67"/>
      <c r="AQV103" s="67"/>
      <c r="AQW103" s="67"/>
      <c r="AQX103" s="67"/>
      <c r="AQY103" s="67"/>
      <c r="AQZ103" s="67"/>
      <c r="ARA103" s="67"/>
      <c r="ARB103" s="67"/>
      <c r="ARC103" s="67"/>
      <c r="ARD103" s="67"/>
      <c r="ARE103" s="67"/>
      <c r="ARF103" s="67"/>
      <c r="ARG103" s="67"/>
      <c r="ARH103" s="67"/>
      <c r="ARI103" s="67"/>
      <c r="ARJ103" s="67"/>
      <c r="ARK103" s="67"/>
      <c r="ARL103" s="67"/>
      <c r="ARM103" s="67"/>
      <c r="ARN103" s="67"/>
      <c r="ARO103" s="67"/>
      <c r="ARP103" s="67"/>
      <c r="ARQ103" s="67"/>
      <c r="ARR103" s="67"/>
      <c r="ARS103" s="67"/>
      <c r="ART103" s="67"/>
      <c r="ARU103" s="67"/>
      <c r="ARV103" s="67"/>
      <c r="ARW103" s="67"/>
      <c r="ARX103" s="67"/>
      <c r="ARY103" s="67"/>
      <c r="ARZ103" s="67"/>
      <c r="ASA103" s="67"/>
      <c r="ASB103" s="67"/>
      <c r="ASC103" s="67"/>
      <c r="ASD103" s="67"/>
      <c r="ASE103" s="67"/>
      <c r="ASF103" s="67"/>
      <c r="ASG103" s="67"/>
      <c r="ASH103" s="67"/>
      <c r="ASI103" s="67"/>
      <c r="ASJ103" s="67"/>
      <c r="ASK103" s="67"/>
      <c r="ASL103" s="67"/>
      <c r="ASM103" s="67"/>
      <c r="ASN103" s="67"/>
      <c r="ASO103" s="67"/>
      <c r="ASP103" s="67"/>
      <c r="ASQ103" s="67"/>
      <c r="ASR103" s="67"/>
      <c r="ASS103" s="67"/>
      <c r="AST103" s="67"/>
      <c r="ASU103" s="67"/>
      <c r="ASV103" s="67"/>
      <c r="ASW103" s="67"/>
      <c r="ASX103" s="67"/>
      <c r="ASY103" s="67"/>
      <c r="ASZ103" s="67"/>
      <c r="ATA103" s="67"/>
      <c r="ATB103" s="67"/>
      <c r="ATC103" s="67"/>
      <c r="ATD103" s="67"/>
      <c r="ATE103" s="67"/>
      <c r="ATF103" s="67"/>
      <c r="ATG103" s="67"/>
      <c r="ATH103" s="67"/>
      <c r="ATI103" s="67"/>
      <c r="ATJ103" s="67"/>
      <c r="ATK103" s="67"/>
      <c r="ATL103" s="67"/>
      <c r="ATM103" s="67"/>
      <c r="ATN103" s="67"/>
      <c r="ATO103" s="67"/>
      <c r="ATP103" s="67"/>
      <c r="ATQ103" s="67"/>
      <c r="ATR103" s="67"/>
      <c r="ATS103" s="67"/>
      <c r="ATT103" s="67"/>
      <c r="ATU103" s="67"/>
      <c r="ATV103" s="67"/>
      <c r="ATW103" s="67"/>
      <c r="ATX103" s="67"/>
      <c r="ATY103" s="67"/>
      <c r="ATZ103" s="67"/>
      <c r="AUA103" s="67"/>
      <c r="AUB103" s="67"/>
      <c r="AUC103" s="67"/>
      <c r="AUD103" s="67"/>
      <c r="AUE103" s="67"/>
      <c r="AUF103" s="67"/>
      <c r="AUG103" s="67"/>
      <c r="AUH103" s="67"/>
      <c r="AUI103" s="67"/>
      <c r="AUJ103" s="67"/>
      <c r="AUK103" s="67"/>
      <c r="AUL103" s="67"/>
      <c r="AUM103" s="67"/>
      <c r="AUN103" s="67"/>
      <c r="AUO103" s="67"/>
      <c r="AUP103" s="67"/>
      <c r="AUQ103" s="67"/>
      <c r="AUR103" s="67"/>
      <c r="AUS103" s="67"/>
      <c r="AUT103" s="67"/>
      <c r="AUU103" s="67"/>
      <c r="AUV103" s="67"/>
      <c r="AUW103" s="67"/>
      <c r="AUX103" s="67"/>
      <c r="AUY103" s="67"/>
      <c r="AUZ103" s="67"/>
      <c r="AVA103" s="67"/>
      <c r="AVB103" s="67"/>
      <c r="AVC103" s="67"/>
      <c r="AVD103" s="67"/>
      <c r="AVE103" s="67"/>
      <c r="AVF103" s="67"/>
      <c r="AVG103" s="67"/>
      <c r="AVH103" s="67"/>
      <c r="AVI103" s="67"/>
      <c r="AVJ103" s="67"/>
      <c r="AVK103" s="67"/>
      <c r="AVL103" s="67"/>
      <c r="AVM103" s="67"/>
      <c r="AVN103" s="67"/>
      <c r="AVO103" s="67"/>
      <c r="AVP103" s="67"/>
      <c r="AVQ103" s="67"/>
      <c r="AVR103" s="67"/>
      <c r="AVS103" s="67"/>
      <c r="AVT103" s="67"/>
      <c r="AVU103" s="67"/>
      <c r="AVV103" s="67"/>
      <c r="AVW103" s="67"/>
      <c r="AVX103" s="67"/>
      <c r="AVY103" s="67"/>
      <c r="AVZ103" s="67"/>
      <c r="AWA103" s="67"/>
      <c r="AWB103" s="67"/>
      <c r="AWC103" s="67"/>
      <c r="AWD103" s="67"/>
      <c r="AWE103" s="67"/>
      <c r="AWF103" s="67"/>
      <c r="AWG103" s="67"/>
      <c r="AWH103" s="67"/>
      <c r="AWI103" s="67"/>
      <c r="AWJ103" s="67"/>
      <c r="AWK103" s="67"/>
      <c r="AWL103" s="67"/>
      <c r="AWM103" s="67"/>
      <c r="AWN103" s="67"/>
      <c r="AWO103" s="67"/>
      <c r="AWP103" s="67"/>
      <c r="AWQ103" s="67"/>
      <c r="AWR103" s="67"/>
      <c r="AWS103" s="67"/>
      <c r="AWT103" s="67"/>
      <c r="AWU103" s="67"/>
      <c r="AWV103" s="67"/>
      <c r="AWW103" s="67"/>
      <c r="AWX103" s="67"/>
      <c r="AWY103" s="67"/>
      <c r="AWZ103" s="67"/>
      <c r="AXA103" s="67"/>
      <c r="AXB103" s="67"/>
      <c r="AXC103" s="67"/>
      <c r="AXD103" s="67"/>
      <c r="AXE103" s="67"/>
      <c r="AXF103" s="67"/>
      <c r="AXG103" s="67"/>
      <c r="AXH103" s="67"/>
      <c r="AXI103" s="67"/>
      <c r="AXJ103" s="67"/>
      <c r="AXK103" s="67"/>
      <c r="AXL103" s="67"/>
      <c r="AXM103" s="67"/>
      <c r="AXN103" s="67"/>
      <c r="AXO103" s="67"/>
      <c r="AXP103" s="67"/>
      <c r="AXQ103" s="67"/>
      <c r="AXR103" s="67"/>
      <c r="AXS103" s="67"/>
      <c r="AXT103" s="67"/>
      <c r="AXU103" s="67"/>
      <c r="AXV103" s="67"/>
      <c r="AXW103" s="67"/>
      <c r="AXX103" s="67"/>
      <c r="AXY103" s="67"/>
      <c r="AXZ103" s="67"/>
      <c r="AYA103" s="67"/>
      <c r="AYB103" s="67"/>
      <c r="AYC103" s="67"/>
      <c r="AYD103" s="67"/>
      <c r="AYE103" s="67"/>
      <c r="AYF103" s="67"/>
      <c r="AYG103" s="67"/>
      <c r="AYH103" s="67"/>
      <c r="AYI103" s="67"/>
      <c r="AYJ103" s="67"/>
      <c r="AYK103" s="67"/>
      <c r="AYL103" s="67"/>
      <c r="AYM103" s="67"/>
      <c r="AYN103" s="67"/>
      <c r="AYO103" s="67"/>
      <c r="AYP103" s="67"/>
      <c r="AYQ103" s="67"/>
      <c r="AYR103" s="67"/>
      <c r="AYS103" s="67"/>
      <c r="AYT103" s="67"/>
      <c r="AYU103" s="67"/>
      <c r="AYV103" s="67"/>
      <c r="AYW103" s="67"/>
      <c r="AYX103" s="67"/>
      <c r="AYY103" s="67"/>
      <c r="AYZ103" s="67"/>
      <c r="AZA103" s="67"/>
      <c r="AZB103" s="67"/>
      <c r="AZC103" s="67"/>
      <c r="AZD103" s="67"/>
      <c r="AZE103" s="67"/>
      <c r="AZF103" s="67"/>
      <c r="AZG103" s="67"/>
      <c r="AZH103" s="67"/>
      <c r="AZI103" s="67"/>
      <c r="AZJ103" s="67"/>
      <c r="AZK103" s="67"/>
      <c r="AZL103" s="67"/>
      <c r="AZM103" s="67"/>
      <c r="AZN103" s="67"/>
      <c r="AZO103" s="67"/>
      <c r="AZP103" s="67"/>
      <c r="AZQ103" s="67"/>
      <c r="AZR103" s="67"/>
      <c r="AZS103" s="67"/>
      <c r="AZT103" s="67"/>
      <c r="AZU103" s="67"/>
      <c r="AZV103" s="67"/>
      <c r="AZW103" s="67"/>
      <c r="AZX103" s="67"/>
      <c r="AZY103" s="67"/>
      <c r="AZZ103" s="67"/>
      <c r="BAA103" s="67"/>
      <c r="BAB103" s="67"/>
      <c r="BAC103" s="67"/>
      <c r="BAD103" s="67"/>
      <c r="BAE103" s="67"/>
      <c r="BAF103" s="67"/>
      <c r="BAG103" s="67"/>
      <c r="BAH103" s="67"/>
      <c r="BAI103" s="67"/>
      <c r="BAJ103" s="67"/>
      <c r="BAK103" s="67"/>
      <c r="BAL103" s="67"/>
      <c r="BAM103" s="67"/>
      <c r="BAN103" s="67"/>
      <c r="BAO103" s="67"/>
      <c r="BAP103" s="67"/>
      <c r="BAQ103" s="67"/>
      <c r="BAR103" s="67"/>
      <c r="BAS103" s="67"/>
      <c r="BAT103" s="67"/>
      <c r="BAU103" s="67"/>
      <c r="BAV103" s="67"/>
      <c r="BAW103" s="67"/>
      <c r="BAX103" s="67"/>
      <c r="BAY103" s="67"/>
      <c r="BAZ103" s="67"/>
      <c r="BBA103" s="67"/>
      <c r="BBB103" s="67"/>
      <c r="BBC103" s="67"/>
      <c r="BBD103" s="67"/>
      <c r="BBE103" s="67"/>
      <c r="BBF103" s="67"/>
      <c r="BBG103" s="67"/>
      <c r="BBH103" s="67"/>
      <c r="BBI103" s="67"/>
      <c r="BBJ103" s="67"/>
      <c r="BBK103" s="67"/>
      <c r="BBL103" s="67"/>
      <c r="BBM103" s="67"/>
      <c r="BBN103" s="67"/>
      <c r="BBO103" s="67"/>
      <c r="BBP103" s="67"/>
      <c r="BBQ103" s="67"/>
      <c r="BBR103" s="67"/>
      <c r="BBS103" s="67"/>
      <c r="BBT103" s="67"/>
      <c r="BBU103" s="67"/>
      <c r="BBV103" s="67"/>
      <c r="BBW103" s="67"/>
      <c r="BBX103" s="67"/>
      <c r="BBY103" s="67"/>
      <c r="BBZ103" s="67"/>
      <c r="BCA103" s="67"/>
      <c r="BCB103" s="67"/>
      <c r="BCC103" s="67"/>
      <c r="BCD103" s="67"/>
      <c r="BCE103" s="67"/>
      <c r="BCF103" s="67"/>
      <c r="BCG103" s="67"/>
      <c r="BCH103" s="67"/>
      <c r="BCI103" s="67"/>
      <c r="BCJ103" s="67"/>
      <c r="BCK103" s="67"/>
      <c r="BCL103" s="67"/>
      <c r="BCM103" s="67"/>
      <c r="BCN103" s="67"/>
      <c r="BCO103" s="67"/>
      <c r="BCP103" s="67"/>
      <c r="BCQ103" s="67"/>
      <c r="BCR103" s="67"/>
      <c r="BCS103" s="67"/>
      <c r="BCT103" s="67"/>
      <c r="BCU103" s="67"/>
      <c r="BCV103" s="67"/>
      <c r="BCW103" s="67"/>
      <c r="BCX103" s="67"/>
      <c r="BCY103" s="67"/>
      <c r="BCZ103" s="67"/>
      <c r="BDA103" s="67"/>
      <c r="BDB103" s="67"/>
      <c r="BDC103" s="67"/>
      <c r="BDD103" s="67"/>
      <c r="BDE103" s="67"/>
      <c r="BDF103" s="67"/>
      <c r="BDG103" s="67"/>
      <c r="BDH103" s="67"/>
      <c r="BDI103" s="67"/>
      <c r="BDJ103" s="67"/>
      <c r="BDK103" s="67"/>
      <c r="BDL103" s="67"/>
      <c r="BDM103" s="67"/>
      <c r="BDN103" s="67"/>
      <c r="BDO103" s="67"/>
      <c r="BDP103" s="67"/>
      <c r="BDQ103" s="67"/>
      <c r="BDR103" s="67"/>
      <c r="BDS103" s="67"/>
      <c r="BDT103" s="67"/>
      <c r="BDU103" s="67"/>
      <c r="BDV103" s="67"/>
      <c r="BDW103" s="67"/>
      <c r="BDX103" s="67"/>
      <c r="BDY103" s="67"/>
      <c r="BDZ103" s="67"/>
      <c r="BEA103" s="67"/>
      <c r="BEB103" s="67"/>
      <c r="BEC103" s="67"/>
      <c r="BED103" s="67"/>
      <c r="BEE103" s="67"/>
      <c r="BEF103" s="67"/>
      <c r="BEG103" s="67"/>
      <c r="BEH103" s="67"/>
      <c r="BEI103" s="67"/>
      <c r="BEJ103" s="67"/>
      <c r="BEK103" s="67"/>
      <c r="BEL103" s="67"/>
      <c r="BEM103" s="67"/>
      <c r="BEN103" s="67"/>
      <c r="BEO103" s="67"/>
      <c r="BEP103" s="67"/>
      <c r="BEQ103" s="67"/>
      <c r="BER103" s="67"/>
      <c r="BES103" s="67"/>
      <c r="BET103" s="67"/>
      <c r="BEU103" s="67"/>
      <c r="BEV103" s="67"/>
      <c r="BEW103" s="67"/>
      <c r="BEX103" s="67"/>
      <c r="BEY103" s="67"/>
      <c r="BEZ103" s="67"/>
      <c r="BFA103" s="67"/>
      <c r="BFB103" s="67"/>
      <c r="BFC103" s="67"/>
      <c r="BFD103" s="67"/>
      <c r="BFE103" s="67"/>
      <c r="BFF103" s="67"/>
      <c r="BFG103" s="67"/>
      <c r="BFH103" s="67"/>
      <c r="BFI103" s="67"/>
      <c r="BFJ103" s="67"/>
      <c r="BFK103" s="67"/>
      <c r="BFL103" s="67"/>
      <c r="BFM103" s="67"/>
      <c r="BFN103" s="67"/>
      <c r="BFO103" s="67"/>
      <c r="BFP103" s="67"/>
      <c r="BFQ103" s="67"/>
      <c r="BFR103" s="67"/>
      <c r="BFS103" s="67"/>
      <c r="BFT103" s="67"/>
      <c r="BFU103" s="67"/>
      <c r="BFV103" s="67"/>
      <c r="BFW103" s="67"/>
      <c r="BFX103" s="67"/>
      <c r="BFY103" s="67"/>
      <c r="BFZ103" s="67"/>
      <c r="BGA103" s="67"/>
      <c r="BGB103" s="67"/>
      <c r="BGC103" s="67"/>
      <c r="BGD103" s="67"/>
      <c r="BGE103" s="67"/>
      <c r="BGF103" s="67"/>
      <c r="BGG103" s="67"/>
      <c r="BGH103" s="67"/>
      <c r="BGI103" s="67"/>
      <c r="BGJ103" s="67"/>
      <c r="BGK103" s="67"/>
      <c r="BGL103" s="67"/>
      <c r="BGM103" s="67"/>
      <c r="BGN103" s="67"/>
      <c r="BGO103" s="67"/>
      <c r="BGP103" s="67"/>
      <c r="BGQ103" s="67"/>
      <c r="BGR103" s="67"/>
      <c r="BGS103" s="67"/>
      <c r="BGT103" s="67"/>
      <c r="BGU103" s="67"/>
      <c r="BGV103" s="67"/>
      <c r="BGW103" s="67"/>
      <c r="BGX103" s="67"/>
      <c r="BGY103" s="67"/>
      <c r="BGZ103" s="67"/>
      <c r="BHA103" s="67"/>
      <c r="BHB103" s="67"/>
      <c r="BHC103" s="67"/>
      <c r="BHD103" s="67"/>
      <c r="BHE103" s="67"/>
      <c r="BHF103" s="67"/>
      <c r="BHG103" s="67"/>
      <c r="BHH103" s="67"/>
      <c r="BHI103" s="67"/>
      <c r="BHJ103" s="67"/>
      <c r="BHK103" s="67"/>
      <c r="BHL103" s="67"/>
      <c r="BHM103" s="67"/>
      <c r="BHN103" s="67"/>
      <c r="BHO103" s="67"/>
      <c r="BHP103" s="67"/>
      <c r="BHQ103" s="67"/>
      <c r="BHR103" s="67"/>
      <c r="BHS103" s="67"/>
      <c r="BHT103" s="67"/>
      <c r="BHU103" s="67"/>
      <c r="BHV103" s="67"/>
      <c r="BHW103" s="67"/>
      <c r="BHX103" s="67"/>
      <c r="BHY103" s="67"/>
      <c r="BHZ103" s="67"/>
      <c r="BIA103" s="67"/>
      <c r="BIB103" s="67"/>
      <c r="BIC103" s="67"/>
      <c r="BID103" s="67"/>
      <c r="BIE103" s="67"/>
      <c r="BIF103" s="67"/>
      <c r="BIG103" s="67"/>
      <c r="BIH103" s="67"/>
      <c r="BII103" s="67"/>
      <c r="BIJ103" s="67"/>
    </row>
    <row r="104" spans="1:1596" s="402" customFormat="1">
      <c r="A104" s="113" t="s">
        <v>303</v>
      </c>
      <c r="B104" s="15" t="s">
        <v>295</v>
      </c>
      <c r="C104" s="15" t="s">
        <v>305</v>
      </c>
      <c r="D104" s="28"/>
      <c r="E104" s="15"/>
      <c r="F104" s="29">
        <v>9.5</v>
      </c>
      <c r="G104" s="15"/>
      <c r="H104" s="15">
        <v>5533</v>
      </c>
      <c r="I104" s="15">
        <v>5821</v>
      </c>
      <c r="J104" s="15">
        <f t="shared" si="18"/>
        <v>288</v>
      </c>
      <c r="K104" s="15">
        <v>1</v>
      </c>
      <c r="L104" s="15">
        <f t="shared" si="19"/>
        <v>288</v>
      </c>
      <c r="M104" s="16">
        <v>1.03</v>
      </c>
      <c r="N104" s="17">
        <f t="shared" si="20"/>
        <v>296.64</v>
      </c>
      <c r="O104" s="15"/>
      <c r="P104" s="17">
        <f t="shared" si="21"/>
        <v>296.64</v>
      </c>
      <c r="Q104" s="15">
        <v>0.5</v>
      </c>
      <c r="R104" s="29">
        <f t="shared" si="22"/>
        <v>148.32</v>
      </c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67"/>
      <c r="AM104" s="67"/>
      <c r="AN104" s="67"/>
      <c r="AO104" s="67"/>
      <c r="AP104" s="67"/>
      <c r="AQ104" s="67"/>
      <c r="AR104" s="67"/>
      <c r="AS104" s="67"/>
      <c r="AT104" s="67"/>
      <c r="AU104" s="67"/>
      <c r="AV104" s="67"/>
      <c r="AW104" s="67"/>
      <c r="AX104" s="67"/>
      <c r="AY104" s="67"/>
      <c r="AZ104" s="67"/>
      <c r="BA104" s="67"/>
      <c r="BB104" s="67"/>
      <c r="BC104" s="67"/>
      <c r="BD104" s="67"/>
      <c r="BE104" s="67"/>
      <c r="BF104" s="67"/>
      <c r="BG104" s="67"/>
      <c r="BH104" s="67"/>
      <c r="BI104" s="67"/>
      <c r="BJ104" s="67"/>
      <c r="BK104" s="67"/>
      <c r="BL104" s="67"/>
      <c r="BM104" s="67"/>
      <c r="BN104" s="67"/>
      <c r="BO104" s="67"/>
      <c r="BP104" s="67"/>
      <c r="BQ104" s="67"/>
      <c r="BR104" s="67"/>
      <c r="BS104" s="67"/>
      <c r="BT104" s="67"/>
      <c r="BU104" s="67"/>
      <c r="BV104" s="67"/>
      <c r="BW104" s="67"/>
      <c r="BX104" s="67"/>
      <c r="BY104" s="67"/>
      <c r="BZ104" s="67"/>
      <c r="CA104" s="67"/>
      <c r="CB104" s="67"/>
      <c r="CC104" s="67"/>
      <c r="CD104" s="67"/>
      <c r="CE104" s="67"/>
      <c r="CF104" s="67"/>
      <c r="CG104" s="67"/>
      <c r="CH104" s="67"/>
      <c r="CI104" s="67"/>
      <c r="CJ104" s="67"/>
      <c r="CK104" s="67"/>
      <c r="CL104" s="67"/>
      <c r="CM104" s="67"/>
      <c r="CN104" s="67"/>
      <c r="CO104" s="67"/>
      <c r="CP104" s="67"/>
      <c r="CQ104" s="67"/>
      <c r="CR104" s="67"/>
      <c r="CS104" s="67"/>
      <c r="CT104" s="67"/>
      <c r="CU104" s="67"/>
      <c r="CV104" s="67"/>
      <c r="CW104" s="67"/>
      <c r="CX104" s="67"/>
      <c r="CY104" s="67"/>
      <c r="CZ104" s="67"/>
      <c r="DA104" s="67"/>
      <c r="DB104" s="67"/>
      <c r="DC104" s="67"/>
      <c r="DD104" s="67"/>
      <c r="DE104" s="67"/>
      <c r="DF104" s="67"/>
      <c r="DG104" s="67"/>
      <c r="DH104" s="67"/>
      <c r="DI104" s="67"/>
      <c r="DJ104" s="67"/>
      <c r="DK104" s="67"/>
      <c r="DL104" s="67"/>
      <c r="DM104" s="67"/>
      <c r="DN104" s="67"/>
      <c r="DO104" s="67"/>
      <c r="DP104" s="67"/>
      <c r="DQ104" s="67"/>
      <c r="DR104" s="67"/>
      <c r="DS104" s="67"/>
      <c r="DT104" s="67"/>
      <c r="DU104" s="67"/>
      <c r="DV104" s="67"/>
      <c r="DW104" s="67"/>
      <c r="DX104" s="67"/>
      <c r="DY104" s="67"/>
      <c r="DZ104" s="67"/>
      <c r="EA104" s="67"/>
      <c r="EB104" s="67"/>
      <c r="EC104" s="67"/>
      <c r="ED104" s="67"/>
      <c r="EE104" s="67"/>
      <c r="EF104" s="67"/>
      <c r="EG104" s="67"/>
      <c r="EH104" s="67"/>
      <c r="EI104" s="67"/>
      <c r="EJ104" s="67"/>
      <c r="EK104" s="67"/>
      <c r="EL104" s="67"/>
      <c r="EM104" s="67"/>
      <c r="EN104" s="67"/>
      <c r="EO104" s="67"/>
      <c r="EP104" s="67"/>
      <c r="EQ104" s="67"/>
      <c r="ER104" s="67"/>
      <c r="ES104" s="67"/>
      <c r="ET104" s="67"/>
      <c r="EU104" s="67"/>
      <c r="EV104" s="67"/>
      <c r="EW104" s="67"/>
      <c r="EX104" s="67"/>
      <c r="EY104" s="67"/>
      <c r="EZ104" s="67"/>
      <c r="FA104" s="67"/>
      <c r="FB104" s="67"/>
      <c r="FC104" s="67"/>
      <c r="FD104" s="67"/>
      <c r="FE104" s="67"/>
      <c r="FF104" s="67"/>
      <c r="FG104" s="67"/>
      <c r="FH104" s="67"/>
      <c r="FI104" s="67"/>
      <c r="FJ104" s="67"/>
      <c r="FK104" s="67"/>
      <c r="FL104" s="67"/>
      <c r="FM104" s="67"/>
      <c r="FN104" s="67"/>
      <c r="FO104" s="67"/>
      <c r="FP104" s="67"/>
      <c r="FQ104" s="67"/>
      <c r="FR104" s="67"/>
      <c r="FS104" s="67"/>
      <c r="FT104" s="67"/>
      <c r="FU104" s="67"/>
      <c r="FV104" s="67"/>
      <c r="FW104" s="67"/>
      <c r="FX104" s="67"/>
      <c r="FY104" s="67"/>
      <c r="FZ104" s="67"/>
      <c r="GA104" s="67"/>
      <c r="GB104" s="67"/>
      <c r="GC104" s="67"/>
      <c r="GD104" s="67"/>
      <c r="GE104" s="67"/>
      <c r="GF104" s="67"/>
      <c r="GG104" s="67"/>
      <c r="GH104" s="67"/>
      <c r="GI104" s="67"/>
      <c r="GJ104" s="67"/>
      <c r="GK104" s="67"/>
      <c r="GL104" s="67"/>
      <c r="GM104" s="67"/>
      <c r="GN104" s="67"/>
      <c r="GO104" s="67"/>
      <c r="GP104" s="67"/>
      <c r="GQ104" s="67"/>
      <c r="GR104" s="67"/>
      <c r="GS104" s="67"/>
      <c r="GT104" s="67"/>
      <c r="GU104" s="67"/>
      <c r="GV104" s="67"/>
      <c r="GW104" s="67"/>
      <c r="GX104" s="67"/>
      <c r="GY104" s="67"/>
      <c r="GZ104" s="67"/>
      <c r="HA104" s="67"/>
      <c r="HB104" s="67"/>
      <c r="HC104" s="67"/>
      <c r="HD104" s="67"/>
      <c r="HE104" s="67"/>
      <c r="HF104" s="67"/>
      <c r="HG104" s="67"/>
      <c r="HH104" s="67"/>
      <c r="HI104" s="67"/>
      <c r="HJ104" s="67"/>
      <c r="HK104" s="67"/>
      <c r="HL104" s="67"/>
      <c r="HM104" s="67"/>
      <c r="HN104" s="67"/>
      <c r="HO104" s="67"/>
      <c r="HP104" s="67"/>
      <c r="HQ104" s="67"/>
      <c r="HR104" s="67"/>
      <c r="HS104" s="67"/>
      <c r="HT104" s="67"/>
      <c r="HU104" s="67"/>
      <c r="HV104" s="67"/>
      <c r="HW104" s="67"/>
      <c r="HX104" s="67"/>
      <c r="HY104" s="67"/>
      <c r="HZ104" s="67"/>
      <c r="IA104" s="67"/>
      <c r="IB104" s="67"/>
      <c r="IC104" s="67"/>
      <c r="ID104" s="67"/>
      <c r="IE104" s="67"/>
      <c r="IF104" s="67"/>
      <c r="IG104" s="67"/>
      <c r="IH104" s="67"/>
      <c r="II104" s="67"/>
      <c r="IJ104" s="67"/>
      <c r="IK104" s="67"/>
      <c r="IL104" s="67"/>
      <c r="IM104" s="67"/>
      <c r="IN104" s="67"/>
      <c r="IO104" s="67"/>
      <c r="IP104" s="67"/>
      <c r="IQ104" s="67"/>
      <c r="IR104" s="67"/>
      <c r="IS104" s="67"/>
      <c r="IT104" s="67"/>
      <c r="IU104" s="67"/>
      <c r="IV104" s="67"/>
      <c r="IW104" s="67"/>
      <c r="IX104" s="67"/>
      <c r="IY104" s="67"/>
      <c r="IZ104" s="67"/>
      <c r="JA104" s="67"/>
      <c r="JB104" s="67"/>
      <c r="JC104" s="67"/>
      <c r="JD104" s="67"/>
      <c r="JE104" s="67"/>
      <c r="JF104" s="67"/>
      <c r="JG104" s="67"/>
      <c r="JH104" s="67"/>
      <c r="JI104" s="67"/>
      <c r="JJ104" s="67"/>
      <c r="JK104" s="67"/>
      <c r="JL104" s="67"/>
      <c r="JM104" s="67"/>
      <c r="JN104" s="67"/>
      <c r="JO104" s="67"/>
      <c r="JP104" s="67"/>
      <c r="JQ104" s="67"/>
      <c r="JR104" s="67"/>
      <c r="JS104" s="67"/>
      <c r="JT104" s="67"/>
      <c r="JU104" s="67"/>
      <c r="JV104" s="67"/>
      <c r="JW104" s="67"/>
      <c r="JX104" s="67"/>
      <c r="JY104" s="67"/>
      <c r="JZ104" s="67"/>
      <c r="KA104" s="67"/>
      <c r="KB104" s="67"/>
      <c r="KC104" s="67"/>
      <c r="KD104" s="67"/>
      <c r="KE104" s="67"/>
      <c r="KF104" s="67"/>
      <c r="KG104" s="67"/>
      <c r="KH104" s="67"/>
      <c r="KI104" s="67"/>
      <c r="KJ104" s="67"/>
      <c r="KK104" s="67"/>
      <c r="KL104" s="67"/>
      <c r="KM104" s="67"/>
      <c r="KN104" s="67"/>
      <c r="KO104" s="67"/>
      <c r="KP104" s="67"/>
      <c r="KQ104" s="67"/>
      <c r="KR104" s="67"/>
      <c r="KS104" s="67"/>
      <c r="KT104" s="67"/>
      <c r="KU104" s="67"/>
      <c r="KV104" s="67"/>
      <c r="KW104" s="67"/>
      <c r="KX104" s="67"/>
      <c r="KY104" s="67"/>
      <c r="KZ104" s="67"/>
      <c r="LA104" s="67"/>
      <c r="LB104" s="67"/>
      <c r="LC104" s="67"/>
      <c r="LD104" s="67"/>
      <c r="LE104" s="67"/>
      <c r="LF104" s="67"/>
      <c r="LG104" s="67"/>
      <c r="LH104" s="67"/>
      <c r="LI104" s="67"/>
      <c r="LJ104" s="67"/>
      <c r="LK104" s="67"/>
      <c r="LL104" s="67"/>
      <c r="LM104" s="67"/>
      <c r="LN104" s="67"/>
      <c r="LO104" s="67"/>
      <c r="LP104" s="67"/>
      <c r="LQ104" s="67"/>
      <c r="LR104" s="67"/>
      <c r="LS104" s="67"/>
      <c r="LT104" s="67"/>
      <c r="LU104" s="67"/>
      <c r="LV104" s="67"/>
      <c r="LW104" s="67"/>
      <c r="LX104" s="67"/>
      <c r="LY104" s="67"/>
      <c r="LZ104" s="67"/>
      <c r="MA104" s="67"/>
      <c r="MB104" s="67"/>
      <c r="MC104" s="67"/>
      <c r="MD104" s="67"/>
      <c r="ME104" s="67"/>
      <c r="MF104" s="67"/>
      <c r="MG104" s="67"/>
      <c r="MH104" s="67"/>
      <c r="MI104" s="67"/>
      <c r="MJ104" s="67"/>
      <c r="MK104" s="67"/>
      <c r="ML104" s="67"/>
      <c r="MM104" s="67"/>
      <c r="MN104" s="67"/>
      <c r="MO104" s="67"/>
      <c r="MP104" s="67"/>
      <c r="MQ104" s="67"/>
      <c r="MR104" s="67"/>
      <c r="MS104" s="67"/>
      <c r="MT104" s="67"/>
      <c r="MU104" s="67"/>
      <c r="MV104" s="67"/>
      <c r="MW104" s="67"/>
      <c r="MX104" s="67"/>
      <c r="MY104" s="67"/>
      <c r="MZ104" s="67"/>
      <c r="NA104" s="67"/>
      <c r="NB104" s="67"/>
      <c r="NC104" s="67"/>
      <c r="ND104" s="67"/>
      <c r="NE104" s="67"/>
      <c r="NF104" s="67"/>
      <c r="NG104" s="67"/>
      <c r="NH104" s="67"/>
      <c r="NI104" s="67"/>
      <c r="NJ104" s="67"/>
      <c r="NK104" s="67"/>
      <c r="NL104" s="67"/>
      <c r="NM104" s="67"/>
      <c r="NN104" s="67"/>
      <c r="NO104" s="67"/>
      <c r="NP104" s="67"/>
      <c r="NQ104" s="67"/>
      <c r="NR104" s="67"/>
      <c r="NS104" s="67"/>
      <c r="NT104" s="67"/>
      <c r="NU104" s="67"/>
      <c r="NV104" s="67"/>
      <c r="NW104" s="67"/>
      <c r="NX104" s="67"/>
      <c r="NY104" s="67"/>
      <c r="NZ104" s="67"/>
      <c r="OA104" s="67"/>
      <c r="OB104" s="67"/>
      <c r="OC104" s="67"/>
      <c r="OD104" s="67"/>
      <c r="OE104" s="67"/>
      <c r="OF104" s="67"/>
      <c r="OG104" s="67"/>
      <c r="OH104" s="67"/>
      <c r="OI104" s="67"/>
      <c r="OJ104" s="67"/>
      <c r="OK104" s="67"/>
      <c r="OL104" s="67"/>
      <c r="OM104" s="67"/>
      <c r="ON104" s="67"/>
      <c r="OO104" s="67"/>
      <c r="OP104" s="67"/>
      <c r="OQ104" s="67"/>
      <c r="OR104" s="67"/>
      <c r="OS104" s="67"/>
      <c r="OT104" s="67"/>
      <c r="OU104" s="67"/>
      <c r="OV104" s="67"/>
      <c r="OW104" s="67"/>
      <c r="OX104" s="67"/>
      <c r="OY104" s="67"/>
      <c r="OZ104" s="67"/>
      <c r="PA104" s="67"/>
      <c r="PB104" s="67"/>
      <c r="PC104" s="67"/>
      <c r="PD104" s="67"/>
      <c r="PE104" s="67"/>
      <c r="PF104" s="67"/>
      <c r="PG104" s="67"/>
      <c r="PH104" s="67"/>
      <c r="PI104" s="67"/>
      <c r="PJ104" s="67"/>
      <c r="PK104" s="67"/>
      <c r="PL104" s="67"/>
      <c r="PM104" s="67"/>
      <c r="PN104" s="67"/>
      <c r="PO104" s="67"/>
      <c r="PP104" s="67"/>
      <c r="PQ104" s="67"/>
      <c r="PR104" s="67"/>
      <c r="PS104" s="67"/>
      <c r="PT104" s="67"/>
      <c r="PU104" s="67"/>
      <c r="PV104" s="67"/>
      <c r="PW104" s="67"/>
      <c r="PX104" s="67"/>
      <c r="PY104" s="67"/>
      <c r="PZ104" s="67"/>
      <c r="QA104" s="67"/>
      <c r="QB104" s="67"/>
      <c r="QC104" s="67"/>
      <c r="QD104" s="67"/>
      <c r="QE104" s="67"/>
      <c r="QF104" s="67"/>
      <c r="QG104" s="67"/>
      <c r="QH104" s="67"/>
      <c r="QI104" s="67"/>
      <c r="QJ104" s="67"/>
      <c r="QK104" s="67"/>
      <c r="QL104" s="67"/>
      <c r="QM104" s="67"/>
      <c r="QN104" s="67"/>
      <c r="QO104" s="67"/>
      <c r="QP104" s="67"/>
      <c r="QQ104" s="67"/>
      <c r="QR104" s="67"/>
      <c r="QS104" s="67"/>
      <c r="QT104" s="67"/>
      <c r="QU104" s="67"/>
      <c r="QV104" s="67"/>
      <c r="QW104" s="67"/>
      <c r="QX104" s="67"/>
      <c r="QY104" s="67"/>
      <c r="QZ104" s="67"/>
      <c r="RA104" s="67"/>
      <c r="RB104" s="67"/>
      <c r="RC104" s="67"/>
      <c r="RD104" s="67"/>
      <c r="RE104" s="67"/>
      <c r="RF104" s="67"/>
      <c r="RG104" s="67"/>
      <c r="RH104" s="67"/>
      <c r="RI104" s="67"/>
      <c r="RJ104" s="67"/>
      <c r="RK104" s="67"/>
      <c r="RL104" s="67"/>
      <c r="RM104" s="67"/>
      <c r="RN104" s="67"/>
      <c r="RO104" s="67"/>
      <c r="RP104" s="67"/>
      <c r="RQ104" s="67"/>
      <c r="RR104" s="67"/>
      <c r="RS104" s="67"/>
      <c r="RT104" s="67"/>
      <c r="RU104" s="67"/>
      <c r="RV104" s="67"/>
      <c r="RW104" s="67"/>
      <c r="RX104" s="67"/>
      <c r="RY104" s="67"/>
      <c r="RZ104" s="67"/>
      <c r="SA104" s="67"/>
      <c r="SB104" s="67"/>
      <c r="SC104" s="67"/>
      <c r="SD104" s="67"/>
      <c r="SE104" s="67"/>
      <c r="SF104" s="67"/>
      <c r="SG104" s="67"/>
      <c r="SH104" s="67"/>
      <c r="SI104" s="67"/>
      <c r="SJ104" s="67"/>
      <c r="SK104" s="67"/>
      <c r="SL104" s="67"/>
      <c r="SM104" s="67"/>
      <c r="SN104" s="67"/>
      <c r="SO104" s="67"/>
      <c r="SP104" s="67"/>
      <c r="SQ104" s="67"/>
      <c r="SR104" s="67"/>
      <c r="SS104" s="67"/>
      <c r="ST104" s="67"/>
      <c r="SU104" s="67"/>
      <c r="SV104" s="67"/>
      <c r="SW104" s="67"/>
      <c r="SX104" s="67"/>
      <c r="SY104" s="67"/>
      <c r="SZ104" s="67"/>
      <c r="TA104" s="67"/>
      <c r="TB104" s="67"/>
      <c r="TC104" s="67"/>
      <c r="TD104" s="67"/>
      <c r="TE104" s="67"/>
      <c r="TF104" s="67"/>
      <c r="TG104" s="67"/>
      <c r="TH104" s="67"/>
      <c r="TI104" s="67"/>
      <c r="TJ104" s="67"/>
      <c r="TK104" s="67"/>
      <c r="TL104" s="67"/>
      <c r="TM104" s="67"/>
      <c r="TN104" s="67"/>
      <c r="TO104" s="67"/>
      <c r="TP104" s="67"/>
      <c r="TQ104" s="67"/>
      <c r="TR104" s="67"/>
      <c r="TS104" s="67"/>
      <c r="TT104" s="67"/>
      <c r="TU104" s="67"/>
      <c r="TV104" s="67"/>
      <c r="TW104" s="67"/>
      <c r="TX104" s="67"/>
      <c r="TY104" s="67"/>
      <c r="TZ104" s="67"/>
      <c r="UA104" s="67"/>
      <c r="UB104" s="67"/>
      <c r="UC104" s="67"/>
      <c r="UD104" s="67"/>
      <c r="UE104" s="67"/>
      <c r="UF104" s="67"/>
      <c r="UG104" s="67"/>
      <c r="UH104" s="67"/>
      <c r="UI104" s="67"/>
      <c r="UJ104" s="67"/>
      <c r="UK104" s="67"/>
      <c r="UL104" s="67"/>
      <c r="UM104" s="67"/>
      <c r="UN104" s="67"/>
      <c r="UO104" s="67"/>
      <c r="UP104" s="67"/>
      <c r="UQ104" s="67"/>
      <c r="UR104" s="67"/>
      <c r="US104" s="67"/>
      <c r="UT104" s="67"/>
      <c r="UU104" s="67"/>
      <c r="UV104" s="67"/>
      <c r="UW104" s="67"/>
      <c r="UX104" s="67"/>
      <c r="UY104" s="67"/>
      <c r="UZ104" s="67"/>
      <c r="VA104" s="67"/>
      <c r="VB104" s="67"/>
      <c r="VC104" s="67"/>
      <c r="VD104" s="67"/>
      <c r="VE104" s="67"/>
      <c r="VF104" s="67"/>
      <c r="VG104" s="67"/>
      <c r="VH104" s="67"/>
      <c r="VI104" s="67"/>
      <c r="VJ104" s="67"/>
      <c r="VK104" s="67"/>
      <c r="VL104" s="67"/>
      <c r="VM104" s="67"/>
      <c r="VN104" s="67"/>
      <c r="VO104" s="67"/>
      <c r="VP104" s="67"/>
      <c r="VQ104" s="67"/>
      <c r="VR104" s="67"/>
      <c r="VS104" s="67"/>
      <c r="VT104" s="67"/>
      <c r="VU104" s="67"/>
      <c r="VV104" s="67"/>
      <c r="VW104" s="67"/>
      <c r="VX104" s="67"/>
      <c r="VY104" s="67"/>
      <c r="VZ104" s="67"/>
      <c r="WA104" s="67"/>
      <c r="WB104" s="67"/>
      <c r="WC104" s="67"/>
      <c r="WD104" s="67"/>
      <c r="WE104" s="67"/>
      <c r="WF104" s="67"/>
      <c r="WG104" s="67"/>
      <c r="WH104" s="67"/>
      <c r="WI104" s="67"/>
      <c r="WJ104" s="67"/>
      <c r="WK104" s="67"/>
      <c r="WL104" s="67"/>
      <c r="WM104" s="67"/>
      <c r="WN104" s="67"/>
      <c r="WO104" s="67"/>
      <c r="WP104" s="67"/>
      <c r="WQ104" s="67"/>
      <c r="WR104" s="67"/>
      <c r="WS104" s="67"/>
      <c r="WT104" s="67"/>
      <c r="WU104" s="67"/>
      <c r="WV104" s="67"/>
      <c r="WW104" s="67"/>
      <c r="WX104" s="67"/>
      <c r="WY104" s="67"/>
      <c r="WZ104" s="67"/>
      <c r="XA104" s="67"/>
      <c r="XB104" s="67"/>
      <c r="XC104" s="67"/>
      <c r="XD104" s="67"/>
      <c r="XE104" s="67"/>
      <c r="XF104" s="67"/>
      <c r="XG104" s="67"/>
      <c r="XH104" s="67"/>
      <c r="XI104" s="67"/>
      <c r="XJ104" s="67"/>
      <c r="XK104" s="67"/>
      <c r="XL104" s="67"/>
      <c r="XM104" s="67"/>
      <c r="XN104" s="67"/>
      <c r="XO104" s="67"/>
      <c r="XP104" s="67"/>
      <c r="XQ104" s="67"/>
      <c r="XR104" s="67"/>
      <c r="XS104" s="67"/>
      <c r="XT104" s="67"/>
      <c r="XU104" s="67"/>
      <c r="XV104" s="67"/>
      <c r="XW104" s="67"/>
      <c r="XX104" s="67"/>
      <c r="XY104" s="67"/>
      <c r="XZ104" s="67"/>
      <c r="YA104" s="67"/>
      <c r="YB104" s="67"/>
      <c r="YC104" s="67"/>
      <c r="YD104" s="67"/>
      <c r="YE104" s="67"/>
      <c r="YF104" s="67"/>
      <c r="YG104" s="67"/>
      <c r="YH104" s="67"/>
      <c r="YI104" s="67"/>
      <c r="YJ104" s="67"/>
      <c r="YK104" s="67"/>
      <c r="YL104" s="67"/>
      <c r="YM104" s="67"/>
      <c r="YN104" s="67"/>
      <c r="YO104" s="67"/>
      <c r="YP104" s="67"/>
      <c r="YQ104" s="67"/>
      <c r="YR104" s="67"/>
      <c r="YS104" s="67"/>
      <c r="YT104" s="67"/>
      <c r="YU104" s="67"/>
      <c r="YV104" s="67"/>
      <c r="YW104" s="67"/>
      <c r="YX104" s="67"/>
      <c r="YY104" s="67"/>
      <c r="YZ104" s="67"/>
      <c r="ZA104" s="67"/>
      <c r="ZB104" s="67"/>
      <c r="ZC104" s="67"/>
      <c r="ZD104" s="67"/>
      <c r="ZE104" s="67"/>
      <c r="ZF104" s="67"/>
      <c r="ZG104" s="67"/>
      <c r="ZH104" s="67"/>
      <c r="ZI104" s="67"/>
      <c r="ZJ104" s="67"/>
      <c r="ZK104" s="67"/>
      <c r="ZL104" s="67"/>
      <c r="ZM104" s="67"/>
      <c r="ZN104" s="67"/>
      <c r="ZO104" s="67"/>
      <c r="ZP104" s="67"/>
      <c r="ZQ104" s="67"/>
      <c r="ZR104" s="67"/>
      <c r="ZS104" s="67"/>
      <c r="ZT104" s="67"/>
      <c r="ZU104" s="67"/>
      <c r="ZV104" s="67"/>
      <c r="ZW104" s="67"/>
      <c r="ZX104" s="67"/>
      <c r="ZY104" s="67"/>
      <c r="ZZ104" s="67"/>
      <c r="AAA104" s="67"/>
      <c r="AAB104" s="67"/>
      <c r="AAC104" s="67"/>
      <c r="AAD104" s="67"/>
      <c r="AAE104" s="67"/>
      <c r="AAF104" s="67"/>
      <c r="AAG104" s="67"/>
      <c r="AAH104" s="67"/>
      <c r="AAI104" s="67"/>
      <c r="AAJ104" s="67"/>
      <c r="AAK104" s="67"/>
      <c r="AAL104" s="67"/>
      <c r="AAM104" s="67"/>
      <c r="AAN104" s="67"/>
      <c r="AAO104" s="67"/>
      <c r="AAP104" s="67"/>
      <c r="AAQ104" s="67"/>
      <c r="AAR104" s="67"/>
      <c r="AAS104" s="67"/>
      <c r="AAT104" s="67"/>
      <c r="AAU104" s="67"/>
      <c r="AAV104" s="67"/>
      <c r="AAW104" s="67"/>
      <c r="AAX104" s="67"/>
      <c r="AAY104" s="67"/>
      <c r="AAZ104" s="67"/>
      <c r="ABA104" s="67"/>
      <c r="ABB104" s="67"/>
      <c r="ABC104" s="67"/>
      <c r="ABD104" s="67"/>
      <c r="ABE104" s="67"/>
      <c r="ABF104" s="67"/>
      <c r="ABG104" s="67"/>
      <c r="ABH104" s="67"/>
      <c r="ABI104" s="67"/>
      <c r="ABJ104" s="67"/>
      <c r="ABK104" s="67"/>
      <c r="ABL104" s="67"/>
      <c r="ABM104" s="67"/>
      <c r="ABN104" s="67"/>
      <c r="ABO104" s="67"/>
      <c r="ABP104" s="67"/>
      <c r="ABQ104" s="67"/>
      <c r="ABR104" s="67"/>
      <c r="ABS104" s="67"/>
      <c r="ABT104" s="67"/>
      <c r="ABU104" s="67"/>
      <c r="ABV104" s="67"/>
      <c r="ABW104" s="67"/>
      <c r="ABX104" s="67"/>
      <c r="ABY104" s="67"/>
      <c r="ABZ104" s="67"/>
      <c r="ACA104" s="67"/>
      <c r="ACB104" s="67"/>
      <c r="ACC104" s="67"/>
      <c r="ACD104" s="67"/>
      <c r="ACE104" s="67"/>
      <c r="ACF104" s="67"/>
      <c r="ACG104" s="67"/>
      <c r="ACH104" s="67"/>
      <c r="ACI104" s="67"/>
      <c r="ACJ104" s="67"/>
      <c r="ACK104" s="67"/>
      <c r="ACL104" s="67"/>
      <c r="ACM104" s="67"/>
      <c r="ACN104" s="67"/>
      <c r="ACO104" s="67"/>
      <c r="ACP104" s="67"/>
      <c r="ACQ104" s="67"/>
      <c r="ACR104" s="67"/>
      <c r="ACS104" s="67"/>
      <c r="ACT104" s="67"/>
      <c r="ACU104" s="67"/>
      <c r="ACV104" s="67"/>
      <c r="ACW104" s="67"/>
      <c r="ACX104" s="67"/>
      <c r="ACY104" s="67"/>
      <c r="ACZ104" s="67"/>
      <c r="ADA104" s="67"/>
      <c r="ADB104" s="67"/>
      <c r="ADC104" s="67"/>
      <c r="ADD104" s="67"/>
      <c r="ADE104" s="67"/>
      <c r="ADF104" s="67"/>
      <c r="ADG104" s="67"/>
      <c r="ADH104" s="67"/>
      <c r="ADI104" s="67"/>
      <c r="ADJ104" s="67"/>
      <c r="ADK104" s="67"/>
      <c r="ADL104" s="67"/>
      <c r="ADM104" s="67"/>
      <c r="ADN104" s="67"/>
      <c r="ADO104" s="67"/>
      <c r="ADP104" s="67"/>
      <c r="ADQ104" s="67"/>
      <c r="ADR104" s="67"/>
      <c r="ADS104" s="67"/>
      <c r="ADT104" s="67"/>
      <c r="ADU104" s="67"/>
      <c r="ADV104" s="67"/>
      <c r="ADW104" s="67"/>
      <c r="ADX104" s="67"/>
      <c r="ADY104" s="67"/>
      <c r="ADZ104" s="67"/>
      <c r="AEA104" s="67"/>
      <c r="AEB104" s="67"/>
      <c r="AEC104" s="67"/>
      <c r="AED104" s="67"/>
      <c r="AEE104" s="67"/>
      <c r="AEF104" s="67"/>
      <c r="AEG104" s="67"/>
      <c r="AEH104" s="67"/>
      <c r="AEI104" s="67"/>
      <c r="AEJ104" s="67"/>
      <c r="AEK104" s="67"/>
      <c r="AEL104" s="67"/>
      <c r="AEM104" s="67"/>
      <c r="AEN104" s="67"/>
      <c r="AEO104" s="67"/>
      <c r="AEP104" s="67"/>
      <c r="AEQ104" s="67"/>
      <c r="AER104" s="67"/>
      <c r="AES104" s="67"/>
      <c r="AET104" s="67"/>
      <c r="AEU104" s="67"/>
      <c r="AEV104" s="67"/>
      <c r="AEW104" s="67"/>
      <c r="AEX104" s="67"/>
      <c r="AEY104" s="67"/>
      <c r="AEZ104" s="67"/>
      <c r="AFA104" s="67"/>
      <c r="AFB104" s="67"/>
      <c r="AFC104" s="67"/>
      <c r="AFD104" s="67"/>
      <c r="AFE104" s="67"/>
      <c r="AFF104" s="67"/>
      <c r="AFG104" s="67"/>
      <c r="AFH104" s="67"/>
      <c r="AFI104" s="67"/>
      <c r="AFJ104" s="67"/>
      <c r="AFK104" s="67"/>
      <c r="AFL104" s="67"/>
      <c r="AFM104" s="67"/>
      <c r="AFN104" s="67"/>
      <c r="AFO104" s="67"/>
      <c r="AFP104" s="67"/>
      <c r="AFQ104" s="67"/>
      <c r="AFR104" s="67"/>
      <c r="AFS104" s="67"/>
      <c r="AFT104" s="67"/>
      <c r="AFU104" s="67"/>
      <c r="AFV104" s="67"/>
      <c r="AFW104" s="67"/>
      <c r="AFX104" s="67"/>
      <c r="AFY104" s="67"/>
      <c r="AFZ104" s="67"/>
      <c r="AGA104" s="67"/>
      <c r="AGB104" s="67"/>
      <c r="AGC104" s="67"/>
      <c r="AGD104" s="67"/>
      <c r="AGE104" s="67"/>
      <c r="AGF104" s="67"/>
      <c r="AGG104" s="67"/>
      <c r="AGH104" s="67"/>
      <c r="AGI104" s="67"/>
      <c r="AGJ104" s="67"/>
      <c r="AGK104" s="67"/>
      <c r="AGL104" s="67"/>
      <c r="AGM104" s="67"/>
      <c r="AGN104" s="67"/>
      <c r="AGO104" s="67"/>
      <c r="AGP104" s="67"/>
      <c r="AGQ104" s="67"/>
      <c r="AGR104" s="67"/>
      <c r="AGS104" s="67"/>
      <c r="AGT104" s="67"/>
      <c r="AGU104" s="67"/>
      <c r="AGV104" s="67"/>
      <c r="AGW104" s="67"/>
      <c r="AGX104" s="67"/>
      <c r="AGY104" s="67"/>
      <c r="AGZ104" s="67"/>
      <c r="AHA104" s="67"/>
      <c r="AHB104" s="67"/>
      <c r="AHC104" s="67"/>
      <c r="AHD104" s="67"/>
      <c r="AHE104" s="67"/>
      <c r="AHF104" s="67"/>
      <c r="AHG104" s="67"/>
      <c r="AHH104" s="67"/>
      <c r="AHI104" s="67"/>
      <c r="AHJ104" s="67"/>
      <c r="AHK104" s="67"/>
      <c r="AHL104" s="67"/>
      <c r="AHM104" s="67"/>
      <c r="AHN104" s="67"/>
      <c r="AHO104" s="67"/>
      <c r="AHP104" s="67"/>
      <c r="AHQ104" s="67"/>
      <c r="AHR104" s="67"/>
      <c r="AHS104" s="67"/>
      <c r="AHT104" s="67"/>
      <c r="AHU104" s="67"/>
      <c r="AHV104" s="67"/>
      <c r="AHW104" s="67"/>
      <c r="AHX104" s="67"/>
      <c r="AHY104" s="67"/>
      <c r="AHZ104" s="67"/>
      <c r="AIA104" s="67"/>
      <c r="AIB104" s="67"/>
      <c r="AIC104" s="67"/>
      <c r="AID104" s="67"/>
      <c r="AIE104" s="67"/>
      <c r="AIF104" s="67"/>
      <c r="AIG104" s="67"/>
      <c r="AIH104" s="67"/>
      <c r="AII104" s="67"/>
      <c r="AIJ104" s="67"/>
      <c r="AIK104" s="67"/>
      <c r="AIL104" s="67"/>
      <c r="AIM104" s="67"/>
      <c r="AIN104" s="67"/>
      <c r="AIO104" s="67"/>
      <c r="AIP104" s="67"/>
      <c r="AIQ104" s="67"/>
      <c r="AIR104" s="67"/>
      <c r="AIS104" s="67"/>
      <c r="AIT104" s="67"/>
      <c r="AIU104" s="67"/>
      <c r="AIV104" s="67"/>
      <c r="AIW104" s="67"/>
      <c r="AIX104" s="67"/>
      <c r="AIY104" s="67"/>
      <c r="AIZ104" s="67"/>
      <c r="AJA104" s="67"/>
      <c r="AJB104" s="67"/>
      <c r="AJC104" s="67"/>
      <c r="AJD104" s="67"/>
      <c r="AJE104" s="67"/>
      <c r="AJF104" s="67"/>
      <c r="AJG104" s="67"/>
      <c r="AJH104" s="67"/>
      <c r="AJI104" s="67"/>
      <c r="AJJ104" s="67"/>
      <c r="AJK104" s="67"/>
      <c r="AJL104" s="67"/>
      <c r="AJM104" s="67"/>
      <c r="AJN104" s="67"/>
      <c r="AJO104" s="67"/>
      <c r="AJP104" s="67"/>
      <c r="AJQ104" s="67"/>
      <c r="AJR104" s="67"/>
      <c r="AJS104" s="67"/>
      <c r="AJT104" s="67"/>
      <c r="AJU104" s="67"/>
      <c r="AJV104" s="67"/>
      <c r="AJW104" s="67"/>
      <c r="AJX104" s="67"/>
      <c r="AJY104" s="67"/>
      <c r="AJZ104" s="67"/>
      <c r="AKA104" s="67"/>
      <c r="AKB104" s="67"/>
      <c r="AKC104" s="67"/>
      <c r="AKD104" s="67"/>
      <c r="AKE104" s="67"/>
      <c r="AKF104" s="67"/>
      <c r="AKG104" s="67"/>
      <c r="AKH104" s="67"/>
      <c r="AKI104" s="67"/>
      <c r="AKJ104" s="67"/>
      <c r="AKK104" s="67"/>
      <c r="AKL104" s="67"/>
      <c r="AKM104" s="67"/>
      <c r="AKN104" s="67"/>
      <c r="AKO104" s="67"/>
      <c r="AKP104" s="67"/>
      <c r="AKQ104" s="67"/>
      <c r="AKR104" s="67"/>
      <c r="AKS104" s="67"/>
      <c r="AKT104" s="67"/>
      <c r="AKU104" s="67"/>
      <c r="AKV104" s="67"/>
      <c r="AKW104" s="67"/>
      <c r="AKX104" s="67"/>
      <c r="AKY104" s="67"/>
      <c r="AKZ104" s="67"/>
      <c r="ALA104" s="67"/>
      <c r="ALB104" s="67"/>
      <c r="ALC104" s="67"/>
      <c r="ALD104" s="67"/>
      <c r="ALE104" s="67"/>
      <c r="ALF104" s="67"/>
      <c r="ALG104" s="67"/>
      <c r="ALH104" s="67"/>
      <c r="ALI104" s="67"/>
      <c r="ALJ104" s="67"/>
      <c r="ALK104" s="67"/>
      <c r="ALL104" s="67"/>
      <c r="ALM104" s="67"/>
      <c r="ALN104" s="67"/>
      <c r="ALO104" s="67"/>
      <c r="ALP104" s="67"/>
      <c r="ALQ104" s="67"/>
      <c r="ALR104" s="67"/>
      <c r="ALS104" s="67"/>
      <c r="ALT104" s="67"/>
      <c r="ALU104" s="67"/>
      <c r="ALV104" s="67"/>
      <c r="ALW104" s="67"/>
      <c r="ALX104" s="67"/>
      <c r="ALY104" s="67"/>
      <c r="ALZ104" s="67"/>
      <c r="AMA104" s="67"/>
      <c r="AMB104" s="67"/>
      <c r="AMC104" s="67"/>
      <c r="AMD104" s="67"/>
      <c r="AME104" s="67"/>
      <c r="AMF104" s="67"/>
      <c r="AMG104" s="67"/>
      <c r="AMH104" s="67"/>
      <c r="AMI104" s="67"/>
      <c r="AMJ104" s="67"/>
      <c r="AMK104" s="67"/>
      <c r="AML104" s="67"/>
      <c r="AMM104" s="67"/>
      <c r="AMN104" s="67"/>
      <c r="AMO104" s="67"/>
      <c r="AMP104" s="67"/>
      <c r="AMQ104" s="67"/>
      <c r="AMR104" s="67"/>
      <c r="AMS104" s="67"/>
      <c r="AMT104" s="67"/>
      <c r="AMU104" s="67"/>
      <c r="AMV104" s="67"/>
      <c r="AMW104" s="67"/>
      <c r="AMX104" s="67"/>
      <c r="AMY104" s="67"/>
      <c r="AMZ104" s="67"/>
      <c r="ANA104" s="67"/>
      <c r="ANB104" s="67"/>
      <c r="ANC104" s="67"/>
      <c r="AND104" s="67"/>
      <c r="ANE104" s="67"/>
      <c r="ANF104" s="67"/>
      <c r="ANG104" s="67"/>
      <c r="ANH104" s="67"/>
      <c r="ANI104" s="67"/>
      <c r="ANJ104" s="67"/>
      <c r="ANK104" s="67"/>
      <c r="ANL104" s="67"/>
      <c r="ANM104" s="67"/>
      <c r="ANN104" s="67"/>
      <c r="ANO104" s="67"/>
      <c r="ANP104" s="67"/>
      <c r="ANQ104" s="67"/>
      <c r="ANR104" s="67"/>
      <c r="ANS104" s="67"/>
      <c r="ANT104" s="67"/>
      <c r="ANU104" s="67"/>
      <c r="ANV104" s="67"/>
      <c r="ANW104" s="67"/>
      <c r="ANX104" s="67"/>
      <c r="ANY104" s="67"/>
      <c r="ANZ104" s="67"/>
      <c r="AOA104" s="67"/>
      <c r="AOB104" s="67"/>
      <c r="AOC104" s="67"/>
      <c r="AOD104" s="67"/>
      <c r="AOE104" s="67"/>
      <c r="AOF104" s="67"/>
      <c r="AOG104" s="67"/>
      <c r="AOH104" s="67"/>
      <c r="AOI104" s="67"/>
      <c r="AOJ104" s="67"/>
      <c r="AOK104" s="67"/>
      <c r="AOL104" s="67"/>
      <c r="AOM104" s="67"/>
      <c r="AON104" s="67"/>
      <c r="AOO104" s="67"/>
      <c r="AOP104" s="67"/>
      <c r="AOQ104" s="67"/>
      <c r="AOR104" s="67"/>
      <c r="AOS104" s="67"/>
      <c r="AOT104" s="67"/>
      <c r="AOU104" s="67"/>
      <c r="AOV104" s="67"/>
      <c r="AOW104" s="67"/>
      <c r="AOX104" s="67"/>
      <c r="AOY104" s="67"/>
      <c r="AOZ104" s="67"/>
      <c r="APA104" s="67"/>
      <c r="APB104" s="67"/>
      <c r="APC104" s="67"/>
      <c r="APD104" s="67"/>
      <c r="APE104" s="67"/>
      <c r="APF104" s="67"/>
      <c r="APG104" s="67"/>
      <c r="APH104" s="67"/>
      <c r="API104" s="67"/>
      <c r="APJ104" s="67"/>
      <c r="APK104" s="67"/>
      <c r="APL104" s="67"/>
      <c r="APM104" s="67"/>
      <c r="APN104" s="67"/>
      <c r="APO104" s="67"/>
      <c r="APP104" s="67"/>
      <c r="APQ104" s="67"/>
      <c r="APR104" s="67"/>
      <c r="APS104" s="67"/>
      <c r="APT104" s="67"/>
      <c r="APU104" s="67"/>
      <c r="APV104" s="67"/>
      <c r="APW104" s="67"/>
      <c r="APX104" s="67"/>
      <c r="APY104" s="67"/>
      <c r="APZ104" s="67"/>
      <c r="AQA104" s="67"/>
      <c r="AQB104" s="67"/>
      <c r="AQC104" s="67"/>
      <c r="AQD104" s="67"/>
      <c r="AQE104" s="67"/>
      <c r="AQF104" s="67"/>
      <c r="AQG104" s="67"/>
      <c r="AQH104" s="67"/>
      <c r="AQI104" s="67"/>
      <c r="AQJ104" s="67"/>
      <c r="AQK104" s="67"/>
      <c r="AQL104" s="67"/>
      <c r="AQM104" s="67"/>
      <c r="AQN104" s="67"/>
      <c r="AQO104" s="67"/>
      <c r="AQP104" s="67"/>
      <c r="AQQ104" s="67"/>
      <c r="AQR104" s="67"/>
      <c r="AQS104" s="67"/>
      <c r="AQT104" s="67"/>
      <c r="AQU104" s="67"/>
      <c r="AQV104" s="67"/>
      <c r="AQW104" s="67"/>
      <c r="AQX104" s="67"/>
      <c r="AQY104" s="67"/>
      <c r="AQZ104" s="67"/>
      <c r="ARA104" s="67"/>
      <c r="ARB104" s="67"/>
      <c r="ARC104" s="67"/>
      <c r="ARD104" s="67"/>
      <c r="ARE104" s="67"/>
      <c r="ARF104" s="67"/>
      <c r="ARG104" s="67"/>
      <c r="ARH104" s="67"/>
      <c r="ARI104" s="67"/>
      <c r="ARJ104" s="67"/>
      <c r="ARK104" s="67"/>
      <c r="ARL104" s="67"/>
      <c r="ARM104" s="67"/>
      <c r="ARN104" s="67"/>
      <c r="ARO104" s="67"/>
      <c r="ARP104" s="67"/>
      <c r="ARQ104" s="67"/>
      <c r="ARR104" s="67"/>
      <c r="ARS104" s="67"/>
      <c r="ART104" s="67"/>
      <c r="ARU104" s="67"/>
      <c r="ARV104" s="67"/>
      <c r="ARW104" s="67"/>
      <c r="ARX104" s="67"/>
      <c r="ARY104" s="67"/>
      <c r="ARZ104" s="67"/>
      <c r="ASA104" s="67"/>
      <c r="ASB104" s="67"/>
      <c r="ASC104" s="67"/>
      <c r="ASD104" s="67"/>
      <c r="ASE104" s="67"/>
      <c r="ASF104" s="67"/>
      <c r="ASG104" s="67"/>
      <c r="ASH104" s="67"/>
      <c r="ASI104" s="67"/>
      <c r="ASJ104" s="67"/>
      <c r="ASK104" s="67"/>
      <c r="ASL104" s="67"/>
      <c r="ASM104" s="67"/>
      <c r="ASN104" s="67"/>
      <c r="ASO104" s="67"/>
      <c r="ASP104" s="67"/>
      <c r="ASQ104" s="67"/>
      <c r="ASR104" s="67"/>
      <c r="ASS104" s="67"/>
      <c r="AST104" s="67"/>
      <c r="ASU104" s="67"/>
      <c r="ASV104" s="67"/>
      <c r="ASW104" s="67"/>
      <c r="ASX104" s="67"/>
      <c r="ASY104" s="67"/>
      <c r="ASZ104" s="67"/>
      <c r="ATA104" s="67"/>
      <c r="ATB104" s="67"/>
      <c r="ATC104" s="67"/>
      <c r="ATD104" s="67"/>
      <c r="ATE104" s="67"/>
      <c r="ATF104" s="67"/>
      <c r="ATG104" s="67"/>
      <c r="ATH104" s="67"/>
      <c r="ATI104" s="67"/>
      <c r="ATJ104" s="67"/>
      <c r="ATK104" s="67"/>
      <c r="ATL104" s="67"/>
      <c r="ATM104" s="67"/>
      <c r="ATN104" s="67"/>
      <c r="ATO104" s="67"/>
      <c r="ATP104" s="67"/>
      <c r="ATQ104" s="67"/>
      <c r="ATR104" s="67"/>
      <c r="ATS104" s="67"/>
      <c r="ATT104" s="67"/>
      <c r="ATU104" s="67"/>
      <c r="ATV104" s="67"/>
      <c r="ATW104" s="67"/>
      <c r="ATX104" s="67"/>
      <c r="ATY104" s="67"/>
      <c r="ATZ104" s="67"/>
      <c r="AUA104" s="67"/>
      <c r="AUB104" s="67"/>
      <c r="AUC104" s="67"/>
      <c r="AUD104" s="67"/>
      <c r="AUE104" s="67"/>
      <c r="AUF104" s="67"/>
      <c r="AUG104" s="67"/>
      <c r="AUH104" s="67"/>
      <c r="AUI104" s="67"/>
      <c r="AUJ104" s="67"/>
      <c r="AUK104" s="67"/>
      <c r="AUL104" s="67"/>
      <c r="AUM104" s="67"/>
      <c r="AUN104" s="67"/>
      <c r="AUO104" s="67"/>
      <c r="AUP104" s="67"/>
      <c r="AUQ104" s="67"/>
      <c r="AUR104" s="67"/>
      <c r="AUS104" s="67"/>
      <c r="AUT104" s="67"/>
      <c r="AUU104" s="67"/>
      <c r="AUV104" s="67"/>
      <c r="AUW104" s="67"/>
      <c r="AUX104" s="67"/>
      <c r="AUY104" s="67"/>
      <c r="AUZ104" s="67"/>
      <c r="AVA104" s="67"/>
      <c r="AVB104" s="67"/>
      <c r="AVC104" s="67"/>
      <c r="AVD104" s="67"/>
      <c r="AVE104" s="67"/>
      <c r="AVF104" s="67"/>
      <c r="AVG104" s="67"/>
      <c r="AVH104" s="67"/>
      <c r="AVI104" s="67"/>
      <c r="AVJ104" s="67"/>
      <c r="AVK104" s="67"/>
      <c r="AVL104" s="67"/>
      <c r="AVM104" s="67"/>
      <c r="AVN104" s="67"/>
      <c r="AVO104" s="67"/>
      <c r="AVP104" s="67"/>
      <c r="AVQ104" s="67"/>
      <c r="AVR104" s="67"/>
      <c r="AVS104" s="67"/>
      <c r="AVT104" s="67"/>
      <c r="AVU104" s="67"/>
      <c r="AVV104" s="67"/>
      <c r="AVW104" s="67"/>
      <c r="AVX104" s="67"/>
      <c r="AVY104" s="67"/>
      <c r="AVZ104" s="67"/>
      <c r="AWA104" s="67"/>
      <c r="AWB104" s="67"/>
      <c r="AWC104" s="67"/>
      <c r="AWD104" s="67"/>
      <c r="AWE104" s="67"/>
      <c r="AWF104" s="67"/>
      <c r="AWG104" s="67"/>
      <c r="AWH104" s="67"/>
      <c r="AWI104" s="67"/>
      <c r="AWJ104" s="67"/>
      <c r="AWK104" s="67"/>
      <c r="AWL104" s="67"/>
      <c r="AWM104" s="67"/>
      <c r="AWN104" s="67"/>
      <c r="AWO104" s="67"/>
      <c r="AWP104" s="67"/>
      <c r="AWQ104" s="67"/>
      <c r="AWR104" s="67"/>
      <c r="AWS104" s="67"/>
      <c r="AWT104" s="67"/>
      <c r="AWU104" s="67"/>
      <c r="AWV104" s="67"/>
      <c r="AWW104" s="67"/>
      <c r="AWX104" s="67"/>
      <c r="AWY104" s="67"/>
      <c r="AWZ104" s="67"/>
      <c r="AXA104" s="67"/>
      <c r="AXB104" s="67"/>
      <c r="AXC104" s="67"/>
      <c r="AXD104" s="67"/>
      <c r="AXE104" s="67"/>
      <c r="AXF104" s="67"/>
      <c r="AXG104" s="67"/>
      <c r="AXH104" s="67"/>
      <c r="AXI104" s="67"/>
      <c r="AXJ104" s="67"/>
      <c r="AXK104" s="67"/>
      <c r="AXL104" s="67"/>
      <c r="AXM104" s="67"/>
      <c r="AXN104" s="67"/>
      <c r="AXO104" s="67"/>
      <c r="AXP104" s="67"/>
      <c r="AXQ104" s="67"/>
      <c r="AXR104" s="67"/>
      <c r="AXS104" s="67"/>
      <c r="AXT104" s="67"/>
      <c r="AXU104" s="67"/>
      <c r="AXV104" s="67"/>
      <c r="AXW104" s="67"/>
      <c r="AXX104" s="67"/>
      <c r="AXY104" s="67"/>
      <c r="AXZ104" s="67"/>
      <c r="AYA104" s="67"/>
      <c r="AYB104" s="67"/>
      <c r="AYC104" s="67"/>
      <c r="AYD104" s="67"/>
      <c r="AYE104" s="67"/>
      <c r="AYF104" s="67"/>
      <c r="AYG104" s="67"/>
      <c r="AYH104" s="67"/>
      <c r="AYI104" s="67"/>
      <c r="AYJ104" s="67"/>
      <c r="AYK104" s="67"/>
      <c r="AYL104" s="67"/>
      <c r="AYM104" s="67"/>
      <c r="AYN104" s="67"/>
      <c r="AYO104" s="67"/>
      <c r="AYP104" s="67"/>
      <c r="AYQ104" s="67"/>
      <c r="AYR104" s="67"/>
      <c r="AYS104" s="67"/>
      <c r="AYT104" s="67"/>
      <c r="AYU104" s="67"/>
      <c r="AYV104" s="67"/>
      <c r="AYW104" s="67"/>
      <c r="AYX104" s="67"/>
      <c r="AYY104" s="67"/>
      <c r="AYZ104" s="67"/>
      <c r="AZA104" s="67"/>
      <c r="AZB104" s="67"/>
      <c r="AZC104" s="67"/>
      <c r="AZD104" s="67"/>
      <c r="AZE104" s="67"/>
      <c r="AZF104" s="67"/>
      <c r="AZG104" s="67"/>
      <c r="AZH104" s="67"/>
      <c r="AZI104" s="67"/>
      <c r="AZJ104" s="67"/>
      <c r="AZK104" s="67"/>
      <c r="AZL104" s="67"/>
      <c r="AZM104" s="67"/>
      <c r="AZN104" s="67"/>
      <c r="AZO104" s="67"/>
      <c r="AZP104" s="67"/>
      <c r="AZQ104" s="67"/>
      <c r="AZR104" s="67"/>
      <c r="AZS104" s="67"/>
      <c r="AZT104" s="67"/>
      <c r="AZU104" s="67"/>
      <c r="AZV104" s="67"/>
      <c r="AZW104" s="67"/>
      <c r="AZX104" s="67"/>
      <c r="AZY104" s="67"/>
      <c r="AZZ104" s="67"/>
      <c r="BAA104" s="67"/>
      <c r="BAB104" s="67"/>
      <c r="BAC104" s="67"/>
      <c r="BAD104" s="67"/>
      <c r="BAE104" s="67"/>
      <c r="BAF104" s="67"/>
      <c r="BAG104" s="67"/>
      <c r="BAH104" s="67"/>
      <c r="BAI104" s="67"/>
      <c r="BAJ104" s="67"/>
      <c r="BAK104" s="67"/>
      <c r="BAL104" s="67"/>
      <c r="BAM104" s="67"/>
      <c r="BAN104" s="67"/>
      <c r="BAO104" s="67"/>
      <c r="BAP104" s="67"/>
      <c r="BAQ104" s="67"/>
      <c r="BAR104" s="67"/>
      <c r="BAS104" s="67"/>
      <c r="BAT104" s="67"/>
      <c r="BAU104" s="67"/>
      <c r="BAV104" s="67"/>
      <c r="BAW104" s="67"/>
      <c r="BAX104" s="67"/>
      <c r="BAY104" s="67"/>
      <c r="BAZ104" s="67"/>
      <c r="BBA104" s="67"/>
      <c r="BBB104" s="67"/>
      <c r="BBC104" s="67"/>
      <c r="BBD104" s="67"/>
      <c r="BBE104" s="67"/>
      <c r="BBF104" s="67"/>
      <c r="BBG104" s="67"/>
      <c r="BBH104" s="67"/>
      <c r="BBI104" s="67"/>
      <c r="BBJ104" s="67"/>
      <c r="BBK104" s="67"/>
      <c r="BBL104" s="67"/>
      <c r="BBM104" s="67"/>
      <c r="BBN104" s="67"/>
      <c r="BBO104" s="67"/>
      <c r="BBP104" s="67"/>
      <c r="BBQ104" s="67"/>
      <c r="BBR104" s="67"/>
      <c r="BBS104" s="67"/>
      <c r="BBT104" s="67"/>
      <c r="BBU104" s="67"/>
      <c r="BBV104" s="67"/>
      <c r="BBW104" s="67"/>
      <c r="BBX104" s="67"/>
      <c r="BBY104" s="67"/>
      <c r="BBZ104" s="67"/>
      <c r="BCA104" s="67"/>
      <c r="BCB104" s="67"/>
      <c r="BCC104" s="67"/>
      <c r="BCD104" s="67"/>
      <c r="BCE104" s="67"/>
      <c r="BCF104" s="67"/>
      <c r="BCG104" s="67"/>
      <c r="BCH104" s="67"/>
      <c r="BCI104" s="67"/>
      <c r="BCJ104" s="67"/>
      <c r="BCK104" s="67"/>
      <c r="BCL104" s="67"/>
      <c r="BCM104" s="67"/>
      <c r="BCN104" s="67"/>
      <c r="BCO104" s="67"/>
      <c r="BCP104" s="67"/>
      <c r="BCQ104" s="67"/>
      <c r="BCR104" s="67"/>
      <c r="BCS104" s="67"/>
      <c r="BCT104" s="67"/>
      <c r="BCU104" s="67"/>
      <c r="BCV104" s="67"/>
      <c r="BCW104" s="67"/>
      <c r="BCX104" s="67"/>
      <c r="BCY104" s="67"/>
      <c r="BCZ104" s="67"/>
      <c r="BDA104" s="67"/>
      <c r="BDB104" s="67"/>
      <c r="BDC104" s="67"/>
      <c r="BDD104" s="67"/>
      <c r="BDE104" s="67"/>
      <c r="BDF104" s="67"/>
      <c r="BDG104" s="67"/>
      <c r="BDH104" s="67"/>
      <c r="BDI104" s="67"/>
      <c r="BDJ104" s="67"/>
      <c r="BDK104" s="67"/>
      <c r="BDL104" s="67"/>
      <c r="BDM104" s="67"/>
      <c r="BDN104" s="67"/>
      <c r="BDO104" s="67"/>
      <c r="BDP104" s="67"/>
      <c r="BDQ104" s="67"/>
      <c r="BDR104" s="67"/>
      <c r="BDS104" s="67"/>
      <c r="BDT104" s="67"/>
      <c r="BDU104" s="67"/>
      <c r="BDV104" s="67"/>
      <c r="BDW104" s="67"/>
      <c r="BDX104" s="67"/>
      <c r="BDY104" s="67"/>
      <c r="BDZ104" s="67"/>
      <c r="BEA104" s="67"/>
      <c r="BEB104" s="67"/>
      <c r="BEC104" s="67"/>
      <c r="BED104" s="67"/>
      <c r="BEE104" s="67"/>
      <c r="BEF104" s="67"/>
      <c r="BEG104" s="67"/>
      <c r="BEH104" s="67"/>
      <c r="BEI104" s="67"/>
      <c r="BEJ104" s="67"/>
      <c r="BEK104" s="67"/>
      <c r="BEL104" s="67"/>
      <c r="BEM104" s="67"/>
      <c r="BEN104" s="67"/>
      <c r="BEO104" s="67"/>
      <c r="BEP104" s="67"/>
      <c r="BEQ104" s="67"/>
      <c r="BER104" s="67"/>
      <c r="BES104" s="67"/>
      <c r="BET104" s="67"/>
      <c r="BEU104" s="67"/>
      <c r="BEV104" s="67"/>
      <c r="BEW104" s="67"/>
      <c r="BEX104" s="67"/>
      <c r="BEY104" s="67"/>
      <c r="BEZ104" s="67"/>
      <c r="BFA104" s="67"/>
      <c r="BFB104" s="67"/>
      <c r="BFC104" s="67"/>
      <c r="BFD104" s="67"/>
      <c r="BFE104" s="67"/>
      <c r="BFF104" s="67"/>
      <c r="BFG104" s="67"/>
      <c r="BFH104" s="67"/>
      <c r="BFI104" s="67"/>
      <c r="BFJ104" s="67"/>
      <c r="BFK104" s="67"/>
      <c r="BFL104" s="67"/>
      <c r="BFM104" s="67"/>
      <c r="BFN104" s="67"/>
      <c r="BFO104" s="67"/>
      <c r="BFP104" s="67"/>
      <c r="BFQ104" s="67"/>
      <c r="BFR104" s="67"/>
      <c r="BFS104" s="67"/>
      <c r="BFT104" s="67"/>
      <c r="BFU104" s="67"/>
      <c r="BFV104" s="67"/>
      <c r="BFW104" s="67"/>
      <c r="BFX104" s="67"/>
      <c r="BFY104" s="67"/>
      <c r="BFZ104" s="67"/>
      <c r="BGA104" s="67"/>
      <c r="BGB104" s="67"/>
      <c r="BGC104" s="67"/>
      <c r="BGD104" s="67"/>
      <c r="BGE104" s="67"/>
      <c r="BGF104" s="67"/>
      <c r="BGG104" s="67"/>
      <c r="BGH104" s="67"/>
      <c r="BGI104" s="67"/>
      <c r="BGJ104" s="67"/>
      <c r="BGK104" s="67"/>
      <c r="BGL104" s="67"/>
      <c r="BGM104" s="67"/>
      <c r="BGN104" s="67"/>
      <c r="BGO104" s="67"/>
      <c r="BGP104" s="67"/>
      <c r="BGQ104" s="67"/>
      <c r="BGR104" s="67"/>
      <c r="BGS104" s="67"/>
      <c r="BGT104" s="67"/>
      <c r="BGU104" s="67"/>
      <c r="BGV104" s="67"/>
      <c r="BGW104" s="67"/>
      <c r="BGX104" s="67"/>
      <c r="BGY104" s="67"/>
      <c r="BGZ104" s="67"/>
      <c r="BHA104" s="67"/>
      <c r="BHB104" s="67"/>
      <c r="BHC104" s="67"/>
      <c r="BHD104" s="67"/>
      <c r="BHE104" s="67"/>
      <c r="BHF104" s="67"/>
      <c r="BHG104" s="67"/>
      <c r="BHH104" s="67"/>
      <c r="BHI104" s="67"/>
      <c r="BHJ104" s="67"/>
      <c r="BHK104" s="67"/>
      <c r="BHL104" s="67"/>
      <c r="BHM104" s="67"/>
      <c r="BHN104" s="67"/>
      <c r="BHO104" s="67"/>
      <c r="BHP104" s="67"/>
      <c r="BHQ104" s="67"/>
      <c r="BHR104" s="67"/>
      <c r="BHS104" s="67"/>
      <c r="BHT104" s="67"/>
      <c r="BHU104" s="67"/>
      <c r="BHV104" s="67"/>
      <c r="BHW104" s="67"/>
      <c r="BHX104" s="67"/>
      <c r="BHY104" s="67"/>
      <c r="BHZ104" s="67"/>
      <c r="BIA104" s="67"/>
      <c r="BIB104" s="67"/>
      <c r="BIC104" s="67"/>
      <c r="BID104" s="67"/>
      <c r="BIE104" s="67"/>
      <c r="BIF104" s="67"/>
      <c r="BIG104" s="67"/>
      <c r="BIH104" s="67"/>
      <c r="BII104" s="67"/>
      <c r="BIJ104" s="67"/>
    </row>
    <row r="105" spans="1:1596" s="402" customFormat="1">
      <c r="A105" s="15" t="s">
        <v>306</v>
      </c>
      <c r="B105" s="15" t="s">
        <v>295</v>
      </c>
      <c r="C105" s="15">
        <v>111</v>
      </c>
      <c r="D105" s="15">
        <v>111</v>
      </c>
      <c r="E105" s="15" t="s">
        <v>154</v>
      </c>
      <c r="F105" s="29">
        <v>9.5</v>
      </c>
      <c r="G105" s="15">
        <f>D105-C105</f>
        <v>0</v>
      </c>
      <c r="H105" s="15">
        <v>230176</v>
      </c>
      <c r="I105" s="15">
        <v>239617</v>
      </c>
      <c r="J105" s="15">
        <f t="shared" si="18"/>
        <v>9441</v>
      </c>
      <c r="K105" s="15">
        <v>1</v>
      </c>
      <c r="L105" s="15">
        <f t="shared" si="19"/>
        <v>9441</v>
      </c>
      <c r="M105" s="16">
        <v>1.03</v>
      </c>
      <c r="N105" s="17">
        <f t="shared" si="20"/>
        <v>9724.23</v>
      </c>
      <c r="O105" s="15">
        <v>80</v>
      </c>
      <c r="P105" s="17">
        <f t="shared" si="21"/>
        <v>9804.23</v>
      </c>
      <c r="Q105" s="15">
        <v>1</v>
      </c>
      <c r="R105" s="29">
        <f t="shared" si="22"/>
        <v>9804.23</v>
      </c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  <c r="AN105" s="67"/>
      <c r="AO105" s="67"/>
      <c r="AP105" s="67"/>
      <c r="AQ105" s="67"/>
      <c r="AR105" s="67"/>
      <c r="AS105" s="67"/>
      <c r="AT105" s="67"/>
      <c r="AU105" s="67"/>
      <c r="AV105" s="67"/>
      <c r="AW105" s="67"/>
      <c r="AX105" s="67"/>
      <c r="AY105" s="67"/>
      <c r="AZ105" s="67"/>
      <c r="BA105" s="67"/>
      <c r="BB105" s="67"/>
      <c r="BC105" s="67"/>
      <c r="BD105" s="67"/>
      <c r="BE105" s="67"/>
      <c r="BF105" s="67"/>
      <c r="BG105" s="67"/>
      <c r="BH105" s="67"/>
      <c r="BI105" s="67"/>
      <c r="BJ105" s="67"/>
      <c r="BK105" s="67"/>
      <c r="BL105" s="67"/>
      <c r="BM105" s="67"/>
      <c r="BN105" s="67"/>
      <c r="BO105" s="67"/>
      <c r="BP105" s="67"/>
      <c r="BQ105" s="67"/>
      <c r="BR105" s="67"/>
      <c r="BS105" s="67"/>
      <c r="BT105" s="67"/>
      <c r="BU105" s="67"/>
      <c r="BV105" s="67"/>
      <c r="BW105" s="67"/>
      <c r="BX105" s="67"/>
      <c r="BY105" s="67"/>
      <c r="BZ105" s="67"/>
      <c r="CA105" s="67"/>
      <c r="CB105" s="67"/>
      <c r="CC105" s="67"/>
      <c r="CD105" s="67"/>
      <c r="CE105" s="67"/>
      <c r="CF105" s="67"/>
      <c r="CG105" s="67"/>
      <c r="CH105" s="67"/>
      <c r="CI105" s="67"/>
      <c r="CJ105" s="67"/>
      <c r="CK105" s="67"/>
      <c r="CL105" s="67"/>
      <c r="CM105" s="67"/>
      <c r="CN105" s="67"/>
      <c r="CO105" s="67"/>
      <c r="CP105" s="67"/>
      <c r="CQ105" s="67"/>
      <c r="CR105" s="67"/>
      <c r="CS105" s="67"/>
      <c r="CT105" s="67"/>
      <c r="CU105" s="67"/>
      <c r="CV105" s="67"/>
      <c r="CW105" s="67"/>
      <c r="CX105" s="67"/>
      <c r="CY105" s="67"/>
      <c r="CZ105" s="67"/>
      <c r="DA105" s="67"/>
      <c r="DB105" s="67"/>
      <c r="DC105" s="67"/>
      <c r="DD105" s="67"/>
      <c r="DE105" s="67"/>
      <c r="DF105" s="67"/>
      <c r="DG105" s="67"/>
      <c r="DH105" s="67"/>
      <c r="DI105" s="67"/>
      <c r="DJ105" s="67"/>
      <c r="DK105" s="67"/>
      <c r="DL105" s="67"/>
      <c r="DM105" s="67"/>
      <c r="DN105" s="67"/>
      <c r="DO105" s="67"/>
      <c r="DP105" s="67"/>
      <c r="DQ105" s="67"/>
      <c r="DR105" s="67"/>
      <c r="DS105" s="67"/>
      <c r="DT105" s="67"/>
      <c r="DU105" s="67"/>
      <c r="DV105" s="67"/>
      <c r="DW105" s="67"/>
      <c r="DX105" s="67"/>
      <c r="DY105" s="67"/>
      <c r="DZ105" s="67"/>
      <c r="EA105" s="67"/>
      <c r="EB105" s="67"/>
      <c r="EC105" s="67"/>
      <c r="ED105" s="67"/>
      <c r="EE105" s="67"/>
      <c r="EF105" s="67"/>
      <c r="EG105" s="67"/>
      <c r="EH105" s="67"/>
      <c r="EI105" s="67"/>
      <c r="EJ105" s="67"/>
      <c r="EK105" s="67"/>
      <c r="EL105" s="67"/>
      <c r="EM105" s="67"/>
      <c r="EN105" s="67"/>
      <c r="EO105" s="67"/>
      <c r="EP105" s="67"/>
      <c r="EQ105" s="67"/>
      <c r="ER105" s="67"/>
      <c r="ES105" s="67"/>
      <c r="ET105" s="67"/>
      <c r="EU105" s="67"/>
      <c r="EV105" s="67"/>
      <c r="EW105" s="67"/>
      <c r="EX105" s="67"/>
      <c r="EY105" s="67"/>
      <c r="EZ105" s="67"/>
      <c r="FA105" s="67"/>
      <c r="FB105" s="67"/>
      <c r="FC105" s="67"/>
      <c r="FD105" s="67"/>
      <c r="FE105" s="67"/>
      <c r="FF105" s="67"/>
      <c r="FG105" s="67"/>
      <c r="FH105" s="67"/>
      <c r="FI105" s="67"/>
      <c r="FJ105" s="67"/>
      <c r="FK105" s="67"/>
      <c r="FL105" s="67"/>
      <c r="FM105" s="67"/>
      <c r="FN105" s="67"/>
      <c r="FO105" s="67"/>
      <c r="FP105" s="67"/>
      <c r="FQ105" s="67"/>
      <c r="FR105" s="67"/>
      <c r="FS105" s="67"/>
      <c r="FT105" s="67"/>
      <c r="FU105" s="67"/>
      <c r="FV105" s="67"/>
      <c r="FW105" s="67"/>
      <c r="FX105" s="67"/>
      <c r="FY105" s="67"/>
      <c r="FZ105" s="67"/>
      <c r="GA105" s="67"/>
      <c r="GB105" s="67"/>
      <c r="GC105" s="67"/>
      <c r="GD105" s="67"/>
      <c r="GE105" s="67"/>
      <c r="GF105" s="67"/>
      <c r="GG105" s="67"/>
      <c r="GH105" s="67"/>
      <c r="GI105" s="67"/>
      <c r="GJ105" s="67"/>
      <c r="GK105" s="67"/>
      <c r="GL105" s="67"/>
      <c r="GM105" s="67"/>
      <c r="GN105" s="67"/>
      <c r="GO105" s="67"/>
      <c r="GP105" s="67"/>
      <c r="GQ105" s="67"/>
      <c r="GR105" s="67"/>
      <c r="GS105" s="67"/>
      <c r="GT105" s="67"/>
      <c r="GU105" s="67"/>
      <c r="GV105" s="67"/>
      <c r="GW105" s="67"/>
      <c r="GX105" s="67"/>
      <c r="GY105" s="67"/>
      <c r="GZ105" s="67"/>
      <c r="HA105" s="67"/>
      <c r="HB105" s="67"/>
      <c r="HC105" s="67"/>
      <c r="HD105" s="67"/>
      <c r="HE105" s="67"/>
      <c r="HF105" s="67"/>
      <c r="HG105" s="67"/>
      <c r="HH105" s="67"/>
      <c r="HI105" s="67"/>
      <c r="HJ105" s="67"/>
      <c r="HK105" s="67"/>
      <c r="HL105" s="67"/>
      <c r="HM105" s="67"/>
      <c r="HN105" s="67"/>
      <c r="HO105" s="67"/>
      <c r="HP105" s="67"/>
      <c r="HQ105" s="67"/>
      <c r="HR105" s="67"/>
      <c r="HS105" s="67"/>
      <c r="HT105" s="67"/>
      <c r="HU105" s="67"/>
      <c r="HV105" s="67"/>
      <c r="HW105" s="67"/>
      <c r="HX105" s="67"/>
      <c r="HY105" s="67"/>
      <c r="HZ105" s="67"/>
      <c r="IA105" s="67"/>
      <c r="IB105" s="67"/>
      <c r="IC105" s="67"/>
      <c r="ID105" s="67"/>
      <c r="IE105" s="67"/>
      <c r="IF105" s="67"/>
      <c r="IG105" s="67"/>
      <c r="IH105" s="67"/>
      <c r="II105" s="67"/>
      <c r="IJ105" s="67"/>
      <c r="IK105" s="67"/>
      <c r="IL105" s="67"/>
      <c r="IM105" s="67"/>
      <c r="IN105" s="67"/>
      <c r="IO105" s="67"/>
      <c r="IP105" s="67"/>
      <c r="IQ105" s="67"/>
      <c r="IR105" s="67"/>
      <c r="IS105" s="67"/>
      <c r="IT105" s="67"/>
      <c r="IU105" s="67"/>
      <c r="IV105" s="67"/>
      <c r="IW105" s="67"/>
      <c r="IX105" s="67"/>
      <c r="IY105" s="67"/>
      <c r="IZ105" s="67"/>
      <c r="JA105" s="67"/>
      <c r="JB105" s="67"/>
      <c r="JC105" s="67"/>
      <c r="JD105" s="67"/>
      <c r="JE105" s="67"/>
      <c r="JF105" s="67"/>
      <c r="JG105" s="67"/>
      <c r="JH105" s="67"/>
      <c r="JI105" s="67"/>
      <c r="JJ105" s="67"/>
      <c r="JK105" s="67"/>
      <c r="JL105" s="67"/>
      <c r="JM105" s="67"/>
      <c r="JN105" s="67"/>
      <c r="JO105" s="67"/>
      <c r="JP105" s="67"/>
      <c r="JQ105" s="67"/>
      <c r="JR105" s="67"/>
      <c r="JS105" s="67"/>
      <c r="JT105" s="67"/>
      <c r="JU105" s="67"/>
      <c r="JV105" s="67"/>
      <c r="JW105" s="67"/>
      <c r="JX105" s="67"/>
      <c r="JY105" s="67"/>
      <c r="JZ105" s="67"/>
      <c r="KA105" s="67"/>
      <c r="KB105" s="67"/>
      <c r="KC105" s="67"/>
      <c r="KD105" s="67"/>
      <c r="KE105" s="67"/>
      <c r="KF105" s="67"/>
      <c r="KG105" s="67"/>
      <c r="KH105" s="67"/>
      <c r="KI105" s="67"/>
      <c r="KJ105" s="67"/>
      <c r="KK105" s="67"/>
      <c r="KL105" s="67"/>
      <c r="KM105" s="67"/>
      <c r="KN105" s="67"/>
      <c r="KO105" s="67"/>
      <c r="KP105" s="67"/>
      <c r="KQ105" s="67"/>
      <c r="KR105" s="67"/>
      <c r="KS105" s="67"/>
      <c r="KT105" s="67"/>
      <c r="KU105" s="67"/>
      <c r="KV105" s="67"/>
      <c r="KW105" s="67"/>
      <c r="KX105" s="67"/>
      <c r="KY105" s="67"/>
      <c r="KZ105" s="67"/>
      <c r="LA105" s="67"/>
      <c r="LB105" s="67"/>
      <c r="LC105" s="67"/>
      <c r="LD105" s="67"/>
      <c r="LE105" s="67"/>
      <c r="LF105" s="67"/>
      <c r="LG105" s="67"/>
      <c r="LH105" s="67"/>
      <c r="LI105" s="67"/>
      <c r="LJ105" s="67"/>
      <c r="LK105" s="67"/>
      <c r="LL105" s="67"/>
      <c r="LM105" s="67"/>
      <c r="LN105" s="67"/>
      <c r="LO105" s="67"/>
      <c r="LP105" s="67"/>
      <c r="LQ105" s="67"/>
      <c r="LR105" s="67"/>
      <c r="LS105" s="67"/>
      <c r="LT105" s="67"/>
      <c r="LU105" s="67"/>
      <c r="LV105" s="67"/>
      <c r="LW105" s="67"/>
      <c r="LX105" s="67"/>
      <c r="LY105" s="67"/>
      <c r="LZ105" s="67"/>
      <c r="MA105" s="67"/>
      <c r="MB105" s="67"/>
      <c r="MC105" s="67"/>
      <c r="MD105" s="67"/>
      <c r="ME105" s="67"/>
      <c r="MF105" s="67"/>
      <c r="MG105" s="67"/>
      <c r="MH105" s="67"/>
      <c r="MI105" s="67"/>
      <c r="MJ105" s="67"/>
      <c r="MK105" s="67"/>
      <c r="ML105" s="67"/>
      <c r="MM105" s="67"/>
      <c r="MN105" s="67"/>
      <c r="MO105" s="67"/>
      <c r="MP105" s="67"/>
      <c r="MQ105" s="67"/>
      <c r="MR105" s="67"/>
      <c r="MS105" s="67"/>
      <c r="MT105" s="67"/>
      <c r="MU105" s="67"/>
      <c r="MV105" s="67"/>
      <c r="MW105" s="67"/>
      <c r="MX105" s="67"/>
      <c r="MY105" s="67"/>
      <c r="MZ105" s="67"/>
      <c r="NA105" s="67"/>
      <c r="NB105" s="67"/>
      <c r="NC105" s="67"/>
      <c r="ND105" s="67"/>
      <c r="NE105" s="67"/>
      <c r="NF105" s="67"/>
      <c r="NG105" s="67"/>
      <c r="NH105" s="67"/>
      <c r="NI105" s="67"/>
      <c r="NJ105" s="67"/>
      <c r="NK105" s="67"/>
      <c r="NL105" s="67"/>
      <c r="NM105" s="67"/>
      <c r="NN105" s="67"/>
      <c r="NO105" s="67"/>
      <c r="NP105" s="67"/>
      <c r="NQ105" s="67"/>
      <c r="NR105" s="67"/>
      <c r="NS105" s="67"/>
      <c r="NT105" s="67"/>
      <c r="NU105" s="67"/>
      <c r="NV105" s="67"/>
      <c r="NW105" s="67"/>
      <c r="NX105" s="67"/>
      <c r="NY105" s="67"/>
      <c r="NZ105" s="67"/>
      <c r="OA105" s="67"/>
      <c r="OB105" s="67"/>
      <c r="OC105" s="67"/>
      <c r="OD105" s="67"/>
      <c r="OE105" s="67"/>
      <c r="OF105" s="67"/>
      <c r="OG105" s="67"/>
      <c r="OH105" s="67"/>
      <c r="OI105" s="67"/>
      <c r="OJ105" s="67"/>
      <c r="OK105" s="67"/>
      <c r="OL105" s="67"/>
      <c r="OM105" s="67"/>
      <c r="ON105" s="67"/>
      <c r="OO105" s="67"/>
      <c r="OP105" s="67"/>
      <c r="OQ105" s="67"/>
      <c r="OR105" s="67"/>
      <c r="OS105" s="67"/>
      <c r="OT105" s="67"/>
      <c r="OU105" s="67"/>
      <c r="OV105" s="67"/>
      <c r="OW105" s="67"/>
      <c r="OX105" s="67"/>
      <c r="OY105" s="67"/>
      <c r="OZ105" s="67"/>
      <c r="PA105" s="67"/>
      <c r="PB105" s="67"/>
      <c r="PC105" s="67"/>
      <c r="PD105" s="67"/>
      <c r="PE105" s="67"/>
      <c r="PF105" s="67"/>
      <c r="PG105" s="67"/>
      <c r="PH105" s="67"/>
      <c r="PI105" s="67"/>
      <c r="PJ105" s="67"/>
      <c r="PK105" s="67"/>
      <c r="PL105" s="67"/>
      <c r="PM105" s="67"/>
      <c r="PN105" s="67"/>
      <c r="PO105" s="67"/>
      <c r="PP105" s="67"/>
      <c r="PQ105" s="67"/>
      <c r="PR105" s="67"/>
      <c r="PS105" s="67"/>
      <c r="PT105" s="67"/>
      <c r="PU105" s="67"/>
      <c r="PV105" s="67"/>
      <c r="PW105" s="67"/>
      <c r="PX105" s="67"/>
      <c r="PY105" s="67"/>
      <c r="PZ105" s="67"/>
      <c r="QA105" s="67"/>
      <c r="QB105" s="67"/>
      <c r="QC105" s="67"/>
      <c r="QD105" s="67"/>
      <c r="QE105" s="67"/>
      <c r="QF105" s="67"/>
      <c r="QG105" s="67"/>
      <c r="QH105" s="67"/>
      <c r="QI105" s="67"/>
      <c r="QJ105" s="67"/>
      <c r="QK105" s="67"/>
      <c r="QL105" s="67"/>
      <c r="QM105" s="67"/>
      <c r="QN105" s="67"/>
      <c r="QO105" s="67"/>
      <c r="QP105" s="67"/>
      <c r="QQ105" s="67"/>
      <c r="QR105" s="67"/>
      <c r="QS105" s="67"/>
      <c r="QT105" s="67"/>
      <c r="QU105" s="67"/>
      <c r="QV105" s="67"/>
      <c r="QW105" s="67"/>
      <c r="QX105" s="67"/>
      <c r="QY105" s="67"/>
      <c r="QZ105" s="67"/>
      <c r="RA105" s="67"/>
      <c r="RB105" s="67"/>
      <c r="RC105" s="67"/>
      <c r="RD105" s="67"/>
      <c r="RE105" s="67"/>
      <c r="RF105" s="67"/>
      <c r="RG105" s="67"/>
      <c r="RH105" s="67"/>
      <c r="RI105" s="67"/>
      <c r="RJ105" s="67"/>
      <c r="RK105" s="67"/>
      <c r="RL105" s="67"/>
      <c r="RM105" s="67"/>
      <c r="RN105" s="67"/>
      <c r="RO105" s="67"/>
      <c r="RP105" s="67"/>
      <c r="RQ105" s="67"/>
      <c r="RR105" s="67"/>
      <c r="RS105" s="67"/>
      <c r="RT105" s="67"/>
      <c r="RU105" s="67"/>
      <c r="RV105" s="67"/>
      <c r="RW105" s="67"/>
      <c r="RX105" s="67"/>
      <c r="RY105" s="67"/>
      <c r="RZ105" s="67"/>
      <c r="SA105" s="67"/>
      <c r="SB105" s="67"/>
      <c r="SC105" s="67"/>
      <c r="SD105" s="67"/>
      <c r="SE105" s="67"/>
      <c r="SF105" s="67"/>
      <c r="SG105" s="67"/>
      <c r="SH105" s="67"/>
      <c r="SI105" s="67"/>
      <c r="SJ105" s="67"/>
      <c r="SK105" s="67"/>
      <c r="SL105" s="67"/>
      <c r="SM105" s="67"/>
      <c r="SN105" s="67"/>
      <c r="SO105" s="67"/>
      <c r="SP105" s="67"/>
      <c r="SQ105" s="67"/>
      <c r="SR105" s="67"/>
      <c r="SS105" s="67"/>
      <c r="ST105" s="67"/>
      <c r="SU105" s="67"/>
      <c r="SV105" s="67"/>
      <c r="SW105" s="67"/>
      <c r="SX105" s="67"/>
      <c r="SY105" s="67"/>
      <c r="SZ105" s="67"/>
      <c r="TA105" s="67"/>
      <c r="TB105" s="67"/>
      <c r="TC105" s="67"/>
      <c r="TD105" s="67"/>
      <c r="TE105" s="67"/>
      <c r="TF105" s="67"/>
      <c r="TG105" s="67"/>
      <c r="TH105" s="67"/>
      <c r="TI105" s="67"/>
      <c r="TJ105" s="67"/>
      <c r="TK105" s="67"/>
      <c r="TL105" s="67"/>
      <c r="TM105" s="67"/>
      <c r="TN105" s="67"/>
      <c r="TO105" s="67"/>
      <c r="TP105" s="67"/>
      <c r="TQ105" s="67"/>
      <c r="TR105" s="67"/>
      <c r="TS105" s="67"/>
      <c r="TT105" s="67"/>
      <c r="TU105" s="67"/>
      <c r="TV105" s="67"/>
      <c r="TW105" s="67"/>
      <c r="TX105" s="67"/>
      <c r="TY105" s="67"/>
      <c r="TZ105" s="67"/>
      <c r="UA105" s="67"/>
      <c r="UB105" s="67"/>
      <c r="UC105" s="67"/>
      <c r="UD105" s="67"/>
      <c r="UE105" s="67"/>
      <c r="UF105" s="67"/>
      <c r="UG105" s="67"/>
      <c r="UH105" s="67"/>
      <c r="UI105" s="67"/>
      <c r="UJ105" s="67"/>
      <c r="UK105" s="67"/>
      <c r="UL105" s="67"/>
      <c r="UM105" s="67"/>
      <c r="UN105" s="67"/>
      <c r="UO105" s="67"/>
      <c r="UP105" s="67"/>
      <c r="UQ105" s="67"/>
      <c r="UR105" s="67"/>
      <c r="US105" s="67"/>
      <c r="UT105" s="67"/>
      <c r="UU105" s="67"/>
      <c r="UV105" s="67"/>
      <c r="UW105" s="67"/>
      <c r="UX105" s="67"/>
      <c r="UY105" s="67"/>
      <c r="UZ105" s="67"/>
      <c r="VA105" s="67"/>
      <c r="VB105" s="67"/>
      <c r="VC105" s="67"/>
      <c r="VD105" s="67"/>
      <c r="VE105" s="67"/>
      <c r="VF105" s="67"/>
      <c r="VG105" s="67"/>
      <c r="VH105" s="67"/>
      <c r="VI105" s="67"/>
      <c r="VJ105" s="67"/>
      <c r="VK105" s="67"/>
      <c r="VL105" s="67"/>
      <c r="VM105" s="67"/>
      <c r="VN105" s="67"/>
      <c r="VO105" s="67"/>
      <c r="VP105" s="67"/>
      <c r="VQ105" s="67"/>
      <c r="VR105" s="67"/>
      <c r="VS105" s="67"/>
      <c r="VT105" s="67"/>
      <c r="VU105" s="67"/>
      <c r="VV105" s="67"/>
      <c r="VW105" s="67"/>
      <c r="VX105" s="67"/>
      <c r="VY105" s="67"/>
      <c r="VZ105" s="67"/>
      <c r="WA105" s="67"/>
      <c r="WB105" s="67"/>
      <c r="WC105" s="67"/>
      <c r="WD105" s="67"/>
      <c r="WE105" s="67"/>
      <c r="WF105" s="67"/>
      <c r="WG105" s="67"/>
      <c r="WH105" s="67"/>
      <c r="WI105" s="67"/>
      <c r="WJ105" s="67"/>
      <c r="WK105" s="67"/>
      <c r="WL105" s="67"/>
      <c r="WM105" s="67"/>
      <c r="WN105" s="67"/>
      <c r="WO105" s="67"/>
      <c r="WP105" s="67"/>
      <c r="WQ105" s="67"/>
      <c r="WR105" s="67"/>
      <c r="WS105" s="67"/>
      <c r="WT105" s="67"/>
      <c r="WU105" s="67"/>
      <c r="WV105" s="67"/>
      <c r="WW105" s="67"/>
      <c r="WX105" s="67"/>
      <c r="WY105" s="67"/>
      <c r="WZ105" s="67"/>
      <c r="XA105" s="67"/>
      <c r="XB105" s="67"/>
      <c r="XC105" s="67"/>
      <c r="XD105" s="67"/>
      <c r="XE105" s="67"/>
      <c r="XF105" s="67"/>
      <c r="XG105" s="67"/>
      <c r="XH105" s="67"/>
      <c r="XI105" s="67"/>
      <c r="XJ105" s="67"/>
      <c r="XK105" s="67"/>
      <c r="XL105" s="67"/>
      <c r="XM105" s="67"/>
      <c r="XN105" s="67"/>
      <c r="XO105" s="67"/>
      <c r="XP105" s="67"/>
      <c r="XQ105" s="67"/>
      <c r="XR105" s="67"/>
      <c r="XS105" s="67"/>
      <c r="XT105" s="67"/>
      <c r="XU105" s="67"/>
      <c r="XV105" s="67"/>
      <c r="XW105" s="67"/>
      <c r="XX105" s="67"/>
      <c r="XY105" s="67"/>
      <c r="XZ105" s="67"/>
      <c r="YA105" s="67"/>
      <c r="YB105" s="67"/>
      <c r="YC105" s="67"/>
      <c r="YD105" s="67"/>
      <c r="YE105" s="67"/>
      <c r="YF105" s="67"/>
      <c r="YG105" s="67"/>
      <c r="YH105" s="67"/>
      <c r="YI105" s="67"/>
      <c r="YJ105" s="67"/>
      <c r="YK105" s="67"/>
      <c r="YL105" s="67"/>
      <c r="YM105" s="67"/>
      <c r="YN105" s="67"/>
      <c r="YO105" s="67"/>
      <c r="YP105" s="67"/>
      <c r="YQ105" s="67"/>
      <c r="YR105" s="67"/>
      <c r="YS105" s="67"/>
      <c r="YT105" s="67"/>
      <c r="YU105" s="67"/>
      <c r="YV105" s="67"/>
      <c r="YW105" s="67"/>
      <c r="YX105" s="67"/>
      <c r="YY105" s="67"/>
      <c r="YZ105" s="67"/>
      <c r="ZA105" s="67"/>
      <c r="ZB105" s="67"/>
      <c r="ZC105" s="67"/>
      <c r="ZD105" s="67"/>
      <c r="ZE105" s="67"/>
      <c r="ZF105" s="67"/>
      <c r="ZG105" s="67"/>
      <c r="ZH105" s="67"/>
      <c r="ZI105" s="67"/>
      <c r="ZJ105" s="67"/>
      <c r="ZK105" s="67"/>
      <c r="ZL105" s="67"/>
      <c r="ZM105" s="67"/>
      <c r="ZN105" s="67"/>
      <c r="ZO105" s="67"/>
      <c r="ZP105" s="67"/>
      <c r="ZQ105" s="67"/>
      <c r="ZR105" s="67"/>
      <c r="ZS105" s="67"/>
      <c r="ZT105" s="67"/>
      <c r="ZU105" s="67"/>
      <c r="ZV105" s="67"/>
      <c r="ZW105" s="67"/>
      <c r="ZX105" s="67"/>
      <c r="ZY105" s="67"/>
      <c r="ZZ105" s="67"/>
      <c r="AAA105" s="67"/>
      <c r="AAB105" s="67"/>
      <c r="AAC105" s="67"/>
      <c r="AAD105" s="67"/>
      <c r="AAE105" s="67"/>
      <c r="AAF105" s="67"/>
      <c r="AAG105" s="67"/>
      <c r="AAH105" s="67"/>
      <c r="AAI105" s="67"/>
      <c r="AAJ105" s="67"/>
      <c r="AAK105" s="67"/>
      <c r="AAL105" s="67"/>
      <c r="AAM105" s="67"/>
      <c r="AAN105" s="67"/>
      <c r="AAO105" s="67"/>
      <c r="AAP105" s="67"/>
      <c r="AAQ105" s="67"/>
      <c r="AAR105" s="67"/>
      <c r="AAS105" s="67"/>
      <c r="AAT105" s="67"/>
      <c r="AAU105" s="67"/>
      <c r="AAV105" s="67"/>
      <c r="AAW105" s="67"/>
      <c r="AAX105" s="67"/>
      <c r="AAY105" s="67"/>
      <c r="AAZ105" s="67"/>
      <c r="ABA105" s="67"/>
      <c r="ABB105" s="67"/>
      <c r="ABC105" s="67"/>
      <c r="ABD105" s="67"/>
      <c r="ABE105" s="67"/>
      <c r="ABF105" s="67"/>
      <c r="ABG105" s="67"/>
      <c r="ABH105" s="67"/>
      <c r="ABI105" s="67"/>
      <c r="ABJ105" s="67"/>
      <c r="ABK105" s="67"/>
      <c r="ABL105" s="67"/>
      <c r="ABM105" s="67"/>
      <c r="ABN105" s="67"/>
      <c r="ABO105" s="67"/>
      <c r="ABP105" s="67"/>
      <c r="ABQ105" s="67"/>
      <c r="ABR105" s="67"/>
      <c r="ABS105" s="67"/>
      <c r="ABT105" s="67"/>
      <c r="ABU105" s="67"/>
      <c r="ABV105" s="67"/>
      <c r="ABW105" s="67"/>
      <c r="ABX105" s="67"/>
      <c r="ABY105" s="67"/>
      <c r="ABZ105" s="67"/>
      <c r="ACA105" s="67"/>
      <c r="ACB105" s="67"/>
      <c r="ACC105" s="67"/>
      <c r="ACD105" s="67"/>
      <c r="ACE105" s="67"/>
      <c r="ACF105" s="67"/>
      <c r="ACG105" s="67"/>
      <c r="ACH105" s="67"/>
      <c r="ACI105" s="67"/>
      <c r="ACJ105" s="67"/>
      <c r="ACK105" s="67"/>
      <c r="ACL105" s="67"/>
      <c r="ACM105" s="67"/>
      <c r="ACN105" s="67"/>
      <c r="ACO105" s="67"/>
      <c r="ACP105" s="67"/>
      <c r="ACQ105" s="67"/>
      <c r="ACR105" s="67"/>
      <c r="ACS105" s="67"/>
      <c r="ACT105" s="67"/>
      <c r="ACU105" s="67"/>
      <c r="ACV105" s="67"/>
      <c r="ACW105" s="67"/>
      <c r="ACX105" s="67"/>
      <c r="ACY105" s="67"/>
      <c r="ACZ105" s="67"/>
      <c r="ADA105" s="67"/>
      <c r="ADB105" s="67"/>
      <c r="ADC105" s="67"/>
      <c r="ADD105" s="67"/>
      <c r="ADE105" s="67"/>
      <c r="ADF105" s="67"/>
      <c r="ADG105" s="67"/>
      <c r="ADH105" s="67"/>
      <c r="ADI105" s="67"/>
      <c r="ADJ105" s="67"/>
      <c r="ADK105" s="67"/>
      <c r="ADL105" s="67"/>
      <c r="ADM105" s="67"/>
      <c r="ADN105" s="67"/>
      <c r="ADO105" s="67"/>
      <c r="ADP105" s="67"/>
      <c r="ADQ105" s="67"/>
      <c r="ADR105" s="67"/>
      <c r="ADS105" s="67"/>
      <c r="ADT105" s="67"/>
      <c r="ADU105" s="67"/>
      <c r="ADV105" s="67"/>
      <c r="ADW105" s="67"/>
      <c r="ADX105" s="67"/>
      <c r="ADY105" s="67"/>
      <c r="ADZ105" s="67"/>
      <c r="AEA105" s="67"/>
      <c r="AEB105" s="67"/>
      <c r="AEC105" s="67"/>
      <c r="AED105" s="67"/>
      <c r="AEE105" s="67"/>
      <c r="AEF105" s="67"/>
      <c r="AEG105" s="67"/>
      <c r="AEH105" s="67"/>
      <c r="AEI105" s="67"/>
      <c r="AEJ105" s="67"/>
      <c r="AEK105" s="67"/>
      <c r="AEL105" s="67"/>
      <c r="AEM105" s="67"/>
      <c r="AEN105" s="67"/>
      <c r="AEO105" s="67"/>
      <c r="AEP105" s="67"/>
      <c r="AEQ105" s="67"/>
      <c r="AER105" s="67"/>
      <c r="AES105" s="67"/>
      <c r="AET105" s="67"/>
      <c r="AEU105" s="67"/>
      <c r="AEV105" s="67"/>
      <c r="AEW105" s="67"/>
      <c r="AEX105" s="67"/>
      <c r="AEY105" s="67"/>
      <c r="AEZ105" s="67"/>
      <c r="AFA105" s="67"/>
      <c r="AFB105" s="67"/>
      <c r="AFC105" s="67"/>
      <c r="AFD105" s="67"/>
      <c r="AFE105" s="67"/>
      <c r="AFF105" s="67"/>
      <c r="AFG105" s="67"/>
      <c r="AFH105" s="67"/>
      <c r="AFI105" s="67"/>
      <c r="AFJ105" s="67"/>
      <c r="AFK105" s="67"/>
      <c r="AFL105" s="67"/>
      <c r="AFM105" s="67"/>
      <c r="AFN105" s="67"/>
      <c r="AFO105" s="67"/>
      <c r="AFP105" s="67"/>
      <c r="AFQ105" s="67"/>
      <c r="AFR105" s="67"/>
      <c r="AFS105" s="67"/>
      <c r="AFT105" s="67"/>
      <c r="AFU105" s="67"/>
      <c r="AFV105" s="67"/>
      <c r="AFW105" s="67"/>
      <c r="AFX105" s="67"/>
      <c r="AFY105" s="67"/>
      <c r="AFZ105" s="67"/>
      <c r="AGA105" s="67"/>
      <c r="AGB105" s="67"/>
      <c r="AGC105" s="67"/>
      <c r="AGD105" s="67"/>
      <c r="AGE105" s="67"/>
      <c r="AGF105" s="67"/>
      <c r="AGG105" s="67"/>
      <c r="AGH105" s="67"/>
      <c r="AGI105" s="67"/>
      <c r="AGJ105" s="67"/>
      <c r="AGK105" s="67"/>
      <c r="AGL105" s="67"/>
      <c r="AGM105" s="67"/>
      <c r="AGN105" s="67"/>
      <c r="AGO105" s="67"/>
      <c r="AGP105" s="67"/>
      <c r="AGQ105" s="67"/>
      <c r="AGR105" s="67"/>
      <c r="AGS105" s="67"/>
      <c r="AGT105" s="67"/>
      <c r="AGU105" s="67"/>
      <c r="AGV105" s="67"/>
      <c r="AGW105" s="67"/>
      <c r="AGX105" s="67"/>
      <c r="AGY105" s="67"/>
      <c r="AGZ105" s="67"/>
      <c r="AHA105" s="67"/>
      <c r="AHB105" s="67"/>
      <c r="AHC105" s="67"/>
      <c r="AHD105" s="67"/>
      <c r="AHE105" s="67"/>
      <c r="AHF105" s="67"/>
      <c r="AHG105" s="67"/>
      <c r="AHH105" s="67"/>
      <c r="AHI105" s="67"/>
      <c r="AHJ105" s="67"/>
      <c r="AHK105" s="67"/>
      <c r="AHL105" s="67"/>
      <c r="AHM105" s="67"/>
      <c r="AHN105" s="67"/>
      <c r="AHO105" s="67"/>
      <c r="AHP105" s="67"/>
      <c r="AHQ105" s="67"/>
      <c r="AHR105" s="67"/>
      <c r="AHS105" s="67"/>
      <c r="AHT105" s="67"/>
      <c r="AHU105" s="67"/>
      <c r="AHV105" s="67"/>
      <c r="AHW105" s="67"/>
      <c r="AHX105" s="67"/>
      <c r="AHY105" s="67"/>
      <c r="AHZ105" s="67"/>
      <c r="AIA105" s="67"/>
      <c r="AIB105" s="67"/>
      <c r="AIC105" s="67"/>
      <c r="AID105" s="67"/>
      <c r="AIE105" s="67"/>
      <c r="AIF105" s="67"/>
      <c r="AIG105" s="67"/>
      <c r="AIH105" s="67"/>
      <c r="AII105" s="67"/>
      <c r="AIJ105" s="67"/>
      <c r="AIK105" s="67"/>
      <c r="AIL105" s="67"/>
      <c r="AIM105" s="67"/>
      <c r="AIN105" s="67"/>
      <c r="AIO105" s="67"/>
      <c r="AIP105" s="67"/>
      <c r="AIQ105" s="67"/>
      <c r="AIR105" s="67"/>
      <c r="AIS105" s="67"/>
      <c r="AIT105" s="67"/>
      <c r="AIU105" s="67"/>
      <c r="AIV105" s="67"/>
      <c r="AIW105" s="67"/>
      <c r="AIX105" s="67"/>
      <c r="AIY105" s="67"/>
      <c r="AIZ105" s="67"/>
      <c r="AJA105" s="67"/>
      <c r="AJB105" s="67"/>
      <c r="AJC105" s="67"/>
      <c r="AJD105" s="67"/>
      <c r="AJE105" s="67"/>
      <c r="AJF105" s="67"/>
      <c r="AJG105" s="67"/>
      <c r="AJH105" s="67"/>
      <c r="AJI105" s="67"/>
      <c r="AJJ105" s="67"/>
      <c r="AJK105" s="67"/>
      <c r="AJL105" s="67"/>
      <c r="AJM105" s="67"/>
      <c r="AJN105" s="67"/>
      <c r="AJO105" s="67"/>
      <c r="AJP105" s="67"/>
      <c r="AJQ105" s="67"/>
      <c r="AJR105" s="67"/>
      <c r="AJS105" s="67"/>
      <c r="AJT105" s="67"/>
      <c r="AJU105" s="67"/>
      <c r="AJV105" s="67"/>
      <c r="AJW105" s="67"/>
      <c r="AJX105" s="67"/>
      <c r="AJY105" s="67"/>
      <c r="AJZ105" s="67"/>
      <c r="AKA105" s="67"/>
      <c r="AKB105" s="67"/>
      <c r="AKC105" s="67"/>
      <c r="AKD105" s="67"/>
      <c r="AKE105" s="67"/>
      <c r="AKF105" s="67"/>
      <c r="AKG105" s="67"/>
      <c r="AKH105" s="67"/>
      <c r="AKI105" s="67"/>
      <c r="AKJ105" s="67"/>
      <c r="AKK105" s="67"/>
      <c r="AKL105" s="67"/>
      <c r="AKM105" s="67"/>
      <c r="AKN105" s="67"/>
      <c r="AKO105" s="67"/>
      <c r="AKP105" s="67"/>
      <c r="AKQ105" s="67"/>
      <c r="AKR105" s="67"/>
      <c r="AKS105" s="67"/>
      <c r="AKT105" s="67"/>
      <c r="AKU105" s="67"/>
      <c r="AKV105" s="67"/>
      <c r="AKW105" s="67"/>
      <c r="AKX105" s="67"/>
      <c r="AKY105" s="67"/>
      <c r="AKZ105" s="67"/>
      <c r="ALA105" s="67"/>
      <c r="ALB105" s="67"/>
      <c r="ALC105" s="67"/>
      <c r="ALD105" s="67"/>
      <c r="ALE105" s="67"/>
      <c r="ALF105" s="67"/>
      <c r="ALG105" s="67"/>
      <c r="ALH105" s="67"/>
      <c r="ALI105" s="67"/>
      <c r="ALJ105" s="67"/>
      <c r="ALK105" s="67"/>
      <c r="ALL105" s="67"/>
      <c r="ALM105" s="67"/>
      <c r="ALN105" s="67"/>
      <c r="ALO105" s="67"/>
      <c r="ALP105" s="67"/>
      <c r="ALQ105" s="67"/>
      <c r="ALR105" s="67"/>
      <c r="ALS105" s="67"/>
      <c r="ALT105" s="67"/>
      <c r="ALU105" s="67"/>
      <c r="ALV105" s="67"/>
      <c r="ALW105" s="67"/>
      <c r="ALX105" s="67"/>
      <c r="ALY105" s="67"/>
      <c r="ALZ105" s="67"/>
      <c r="AMA105" s="67"/>
      <c r="AMB105" s="67"/>
      <c r="AMC105" s="67"/>
      <c r="AMD105" s="67"/>
      <c r="AME105" s="67"/>
      <c r="AMF105" s="67"/>
      <c r="AMG105" s="67"/>
      <c r="AMH105" s="67"/>
      <c r="AMI105" s="67"/>
      <c r="AMJ105" s="67"/>
      <c r="AMK105" s="67"/>
      <c r="AML105" s="67"/>
      <c r="AMM105" s="67"/>
      <c r="AMN105" s="67"/>
      <c r="AMO105" s="67"/>
      <c r="AMP105" s="67"/>
      <c r="AMQ105" s="67"/>
      <c r="AMR105" s="67"/>
      <c r="AMS105" s="67"/>
      <c r="AMT105" s="67"/>
      <c r="AMU105" s="67"/>
      <c r="AMV105" s="67"/>
      <c r="AMW105" s="67"/>
      <c r="AMX105" s="67"/>
      <c r="AMY105" s="67"/>
      <c r="AMZ105" s="67"/>
      <c r="ANA105" s="67"/>
      <c r="ANB105" s="67"/>
      <c r="ANC105" s="67"/>
      <c r="AND105" s="67"/>
      <c r="ANE105" s="67"/>
      <c r="ANF105" s="67"/>
      <c r="ANG105" s="67"/>
      <c r="ANH105" s="67"/>
      <c r="ANI105" s="67"/>
      <c r="ANJ105" s="67"/>
      <c r="ANK105" s="67"/>
      <c r="ANL105" s="67"/>
      <c r="ANM105" s="67"/>
      <c r="ANN105" s="67"/>
      <c r="ANO105" s="67"/>
      <c r="ANP105" s="67"/>
      <c r="ANQ105" s="67"/>
      <c r="ANR105" s="67"/>
      <c r="ANS105" s="67"/>
      <c r="ANT105" s="67"/>
      <c r="ANU105" s="67"/>
      <c r="ANV105" s="67"/>
      <c r="ANW105" s="67"/>
      <c r="ANX105" s="67"/>
      <c r="ANY105" s="67"/>
      <c r="ANZ105" s="67"/>
      <c r="AOA105" s="67"/>
      <c r="AOB105" s="67"/>
      <c r="AOC105" s="67"/>
      <c r="AOD105" s="67"/>
      <c r="AOE105" s="67"/>
      <c r="AOF105" s="67"/>
      <c r="AOG105" s="67"/>
      <c r="AOH105" s="67"/>
      <c r="AOI105" s="67"/>
      <c r="AOJ105" s="67"/>
      <c r="AOK105" s="67"/>
      <c r="AOL105" s="67"/>
      <c r="AOM105" s="67"/>
      <c r="AON105" s="67"/>
      <c r="AOO105" s="67"/>
      <c r="AOP105" s="67"/>
      <c r="AOQ105" s="67"/>
      <c r="AOR105" s="67"/>
      <c r="AOS105" s="67"/>
      <c r="AOT105" s="67"/>
      <c r="AOU105" s="67"/>
      <c r="AOV105" s="67"/>
      <c r="AOW105" s="67"/>
      <c r="AOX105" s="67"/>
      <c r="AOY105" s="67"/>
      <c r="AOZ105" s="67"/>
      <c r="APA105" s="67"/>
      <c r="APB105" s="67"/>
      <c r="APC105" s="67"/>
      <c r="APD105" s="67"/>
      <c r="APE105" s="67"/>
      <c r="APF105" s="67"/>
      <c r="APG105" s="67"/>
      <c r="APH105" s="67"/>
      <c r="API105" s="67"/>
      <c r="APJ105" s="67"/>
      <c r="APK105" s="67"/>
      <c r="APL105" s="67"/>
      <c r="APM105" s="67"/>
      <c r="APN105" s="67"/>
      <c r="APO105" s="67"/>
      <c r="APP105" s="67"/>
      <c r="APQ105" s="67"/>
      <c r="APR105" s="67"/>
      <c r="APS105" s="67"/>
      <c r="APT105" s="67"/>
      <c r="APU105" s="67"/>
      <c r="APV105" s="67"/>
      <c r="APW105" s="67"/>
      <c r="APX105" s="67"/>
      <c r="APY105" s="67"/>
      <c r="APZ105" s="67"/>
      <c r="AQA105" s="67"/>
      <c r="AQB105" s="67"/>
      <c r="AQC105" s="67"/>
      <c r="AQD105" s="67"/>
      <c r="AQE105" s="67"/>
      <c r="AQF105" s="67"/>
      <c r="AQG105" s="67"/>
      <c r="AQH105" s="67"/>
      <c r="AQI105" s="67"/>
      <c r="AQJ105" s="67"/>
      <c r="AQK105" s="67"/>
      <c r="AQL105" s="67"/>
      <c r="AQM105" s="67"/>
      <c r="AQN105" s="67"/>
      <c r="AQO105" s="67"/>
      <c r="AQP105" s="67"/>
      <c r="AQQ105" s="67"/>
      <c r="AQR105" s="67"/>
      <c r="AQS105" s="67"/>
      <c r="AQT105" s="67"/>
      <c r="AQU105" s="67"/>
      <c r="AQV105" s="67"/>
      <c r="AQW105" s="67"/>
      <c r="AQX105" s="67"/>
      <c r="AQY105" s="67"/>
      <c r="AQZ105" s="67"/>
      <c r="ARA105" s="67"/>
      <c r="ARB105" s="67"/>
      <c r="ARC105" s="67"/>
      <c r="ARD105" s="67"/>
      <c r="ARE105" s="67"/>
      <c r="ARF105" s="67"/>
      <c r="ARG105" s="67"/>
      <c r="ARH105" s="67"/>
      <c r="ARI105" s="67"/>
      <c r="ARJ105" s="67"/>
      <c r="ARK105" s="67"/>
      <c r="ARL105" s="67"/>
      <c r="ARM105" s="67"/>
      <c r="ARN105" s="67"/>
      <c r="ARO105" s="67"/>
      <c r="ARP105" s="67"/>
      <c r="ARQ105" s="67"/>
      <c r="ARR105" s="67"/>
      <c r="ARS105" s="67"/>
      <c r="ART105" s="67"/>
      <c r="ARU105" s="67"/>
      <c r="ARV105" s="67"/>
      <c r="ARW105" s="67"/>
      <c r="ARX105" s="67"/>
      <c r="ARY105" s="67"/>
      <c r="ARZ105" s="67"/>
      <c r="ASA105" s="67"/>
      <c r="ASB105" s="67"/>
      <c r="ASC105" s="67"/>
      <c r="ASD105" s="67"/>
      <c r="ASE105" s="67"/>
      <c r="ASF105" s="67"/>
      <c r="ASG105" s="67"/>
      <c r="ASH105" s="67"/>
      <c r="ASI105" s="67"/>
      <c r="ASJ105" s="67"/>
      <c r="ASK105" s="67"/>
      <c r="ASL105" s="67"/>
      <c r="ASM105" s="67"/>
      <c r="ASN105" s="67"/>
      <c r="ASO105" s="67"/>
      <c r="ASP105" s="67"/>
      <c r="ASQ105" s="67"/>
      <c r="ASR105" s="67"/>
      <c r="ASS105" s="67"/>
      <c r="AST105" s="67"/>
      <c r="ASU105" s="67"/>
      <c r="ASV105" s="67"/>
      <c r="ASW105" s="67"/>
      <c r="ASX105" s="67"/>
      <c r="ASY105" s="67"/>
      <c r="ASZ105" s="67"/>
      <c r="ATA105" s="67"/>
      <c r="ATB105" s="67"/>
      <c r="ATC105" s="67"/>
      <c r="ATD105" s="67"/>
      <c r="ATE105" s="67"/>
      <c r="ATF105" s="67"/>
      <c r="ATG105" s="67"/>
      <c r="ATH105" s="67"/>
      <c r="ATI105" s="67"/>
      <c r="ATJ105" s="67"/>
      <c r="ATK105" s="67"/>
      <c r="ATL105" s="67"/>
      <c r="ATM105" s="67"/>
      <c r="ATN105" s="67"/>
      <c r="ATO105" s="67"/>
      <c r="ATP105" s="67"/>
      <c r="ATQ105" s="67"/>
      <c r="ATR105" s="67"/>
      <c r="ATS105" s="67"/>
      <c r="ATT105" s="67"/>
      <c r="ATU105" s="67"/>
      <c r="ATV105" s="67"/>
      <c r="ATW105" s="67"/>
      <c r="ATX105" s="67"/>
      <c r="ATY105" s="67"/>
      <c r="ATZ105" s="67"/>
      <c r="AUA105" s="67"/>
      <c r="AUB105" s="67"/>
      <c r="AUC105" s="67"/>
      <c r="AUD105" s="67"/>
      <c r="AUE105" s="67"/>
      <c r="AUF105" s="67"/>
      <c r="AUG105" s="67"/>
      <c r="AUH105" s="67"/>
      <c r="AUI105" s="67"/>
      <c r="AUJ105" s="67"/>
      <c r="AUK105" s="67"/>
      <c r="AUL105" s="67"/>
      <c r="AUM105" s="67"/>
      <c r="AUN105" s="67"/>
      <c r="AUO105" s="67"/>
      <c r="AUP105" s="67"/>
      <c r="AUQ105" s="67"/>
      <c r="AUR105" s="67"/>
      <c r="AUS105" s="67"/>
      <c r="AUT105" s="67"/>
      <c r="AUU105" s="67"/>
      <c r="AUV105" s="67"/>
      <c r="AUW105" s="67"/>
      <c r="AUX105" s="67"/>
      <c r="AUY105" s="67"/>
      <c r="AUZ105" s="67"/>
      <c r="AVA105" s="67"/>
      <c r="AVB105" s="67"/>
      <c r="AVC105" s="67"/>
      <c r="AVD105" s="67"/>
      <c r="AVE105" s="67"/>
      <c r="AVF105" s="67"/>
      <c r="AVG105" s="67"/>
      <c r="AVH105" s="67"/>
      <c r="AVI105" s="67"/>
      <c r="AVJ105" s="67"/>
      <c r="AVK105" s="67"/>
      <c r="AVL105" s="67"/>
      <c r="AVM105" s="67"/>
      <c r="AVN105" s="67"/>
      <c r="AVO105" s="67"/>
      <c r="AVP105" s="67"/>
      <c r="AVQ105" s="67"/>
      <c r="AVR105" s="67"/>
      <c r="AVS105" s="67"/>
      <c r="AVT105" s="67"/>
      <c r="AVU105" s="67"/>
      <c r="AVV105" s="67"/>
      <c r="AVW105" s="67"/>
      <c r="AVX105" s="67"/>
      <c r="AVY105" s="67"/>
      <c r="AVZ105" s="67"/>
      <c r="AWA105" s="67"/>
      <c r="AWB105" s="67"/>
      <c r="AWC105" s="67"/>
      <c r="AWD105" s="67"/>
      <c r="AWE105" s="67"/>
      <c r="AWF105" s="67"/>
      <c r="AWG105" s="67"/>
      <c r="AWH105" s="67"/>
      <c r="AWI105" s="67"/>
      <c r="AWJ105" s="67"/>
      <c r="AWK105" s="67"/>
      <c r="AWL105" s="67"/>
      <c r="AWM105" s="67"/>
      <c r="AWN105" s="67"/>
      <c r="AWO105" s="67"/>
      <c r="AWP105" s="67"/>
      <c r="AWQ105" s="67"/>
      <c r="AWR105" s="67"/>
      <c r="AWS105" s="67"/>
      <c r="AWT105" s="67"/>
      <c r="AWU105" s="67"/>
      <c r="AWV105" s="67"/>
      <c r="AWW105" s="67"/>
      <c r="AWX105" s="67"/>
      <c r="AWY105" s="67"/>
      <c r="AWZ105" s="67"/>
      <c r="AXA105" s="67"/>
      <c r="AXB105" s="67"/>
      <c r="AXC105" s="67"/>
      <c r="AXD105" s="67"/>
      <c r="AXE105" s="67"/>
      <c r="AXF105" s="67"/>
      <c r="AXG105" s="67"/>
      <c r="AXH105" s="67"/>
      <c r="AXI105" s="67"/>
      <c r="AXJ105" s="67"/>
      <c r="AXK105" s="67"/>
      <c r="AXL105" s="67"/>
      <c r="AXM105" s="67"/>
      <c r="AXN105" s="67"/>
      <c r="AXO105" s="67"/>
      <c r="AXP105" s="67"/>
      <c r="AXQ105" s="67"/>
      <c r="AXR105" s="67"/>
      <c r="AXS105" s="67"/>
      <c r="AXT105" s="67"/>
      <c r="AXU105" s="67"/>
      <c r="AXV105" s="67"/>
      <c r="AXW105" s="67"/>
      <c r="AXX105" s="67"/>
      <c r="AXY105" s="67"/>
      <c r="AXZ105" s="67"/>
      <c r="AYA105" s="67"/>
      <c r="AYB105" s="67"/>
      <c r="AYC105" s="67"/>
      <c r="AYD105" s="67"/>
      <c r="AYE105" s="67"/>
      <c r="AYF105" s="67"/>
      <c r="AYG105" s="67"/>
      <c r="AYH105" s="67"/>
      <c r="AYI105" s="67"/>
      <c r="AYJ105" s="67"/>
      <c r="AYK105" s="67"/>
      <c r="AYL105" s="67"/>
      <c r="AYM105" s="67"/>
      <c r="AYN105" s="67"/>
      <c r="AYO105" s="67"/>
      <c r="AYP105" s="67"/>
      <c r="AYQ105" s="67"/>
      <c r="AYR105" s="67"/>
      <c r="AYS105" s="67"/>
      <c r="AYT105" s="67"/>
      <c r="AYU105" s="67"/>
      <c r="AYV105" s="67"/>
      <c r="AYW105" s="67"/>
      <c r="AYX105" s="67"/>
      <c r="AYY105" s="67"/>
      <c r="AYZ105" s="67"/>
      <c r="AZA105" s="67"/>
      <c r="AZB105" s="67"/>
      <c r="AZC105" s="67"/>
      <c r="AZD105" s="67"/>
      <c r="AZE105" s="67"/>
      <c r="AZF105" s="67"/>
      <c r="AZG105" s="67"/>
      <c r="AZH105" s="67"/>
      <c r="AZI105" s="67"/>
      <c r="AZJ105" s="67"/>
      <c r="AZK105" s="67"/>
      <c r="AZL105" s="67"/>
      <c r="AZM105" s="67"/>
      <c r="AZN105" s="67"/>
      <c r="AZO105" s="67"/>
      <c r="AZP105" s="67"/>
      <c r="AZQ105" s="67"/>
      <c r="AZR105" s="67"/>
      <c r="AZS105" s="67"/>
      <c r="AZT105" s="67"/>
      <c r="AZU105" s="67"/>
      <c r="AZV105" s="67"/>
      <c r="AZW105" s="67"/>
      <c r="AZX105" s="67"/>
      <c r="AZY105" s="67"/>
      <c r="AZZ105" s="67"/>
      <c r="BAA105" s="67"/>
      <c r="BAB105" s="67"/>
      <c r="BAC105" s="67"/>
      <c r="BAD105" s="67"/>
      <c r="BAE105" s="67"/>
      <c r="BAF105" s="67"/>
      <c r="BAG105" s="67"/>
      <c r="BAH105" s="67"/>
      <c r="BAI105" s="67"/>
      <c r="BAJ105" s="67"/>
      <c r="BAK105" s="67"/>
      <c r="BAL105" s="67"/>
      <c r="BAM105" s="67"/>
      <c r="BAN105" s="67"/>
      <c r="BAO105" s="67"/>
      <c r="BAP105" s="67"/>
      <c r="BAQ105" s="67"/>
      <c r="BAR105" s="67"/>
      <c r="BAS105" s="67"/>
      <c r="BAT105" s="67"/>
      <c r="BAU105" s="67"/>
      <c r="BAV105" s="67"/>
      <c r="BAW105" s="67"/>
      <c r="BAX105" s="67"/>
      <c r="BAY105" s="67"/>
      <c r="BAZ105" s="67"/>
      <c r="BBA105" s="67"/>
      <c r="BBB105" s="67"/>
      <c r="BBC105" s="67"/>
      <c r="BBD105" s="67"/>
      <c r="BBE105" s="67"/>
      <c r="BBF105" s="67"/>
      <c r="BBG105" s="67"/>
      <c r="BBH105" s="67"/>
      <c r="BBI105" s="67"/>
      <c r="BBJ105" s="67"/>
      <c r="BBK105" s="67"/>
      <c r="BBL105" s="67"/>
      <c r="BBM105" s="67"/>
      <c r="BBN105" s="67"/>
      <c r="BBO105" s="67"/>
      <c r="BBP105" s="67"/>
      <c r="BBQ105" s="67"/>
      <c r="BBR105" s="67"/>
      <c r="BBS105" s="67"/>
      <c r="BBT105" s="67"/>
      <c r="BBU105" s="67"/>
      <c r="BBV105" s="67"/>
      <c r="BBW105" s="67"/>
      <c r="BBX105" s="67"/>
      <c r="BBY105" s="67"/>
      <c r="BBZ105" s="67"/>
      <c r="BCA105" s="67"/>
      <c r="BCB105" s="67"/>
      <c r="BCC105" s="67"/>
      <c r="BCD105" s="67"/>
      <c r="BCE105" s="67"/>
      <c r="BCF105" s="67"/>
      <c r="BCG105" s="67"/>
      <c r="BCH105" s="67"/>
      <c r="BCI105" s="67"/>
      <c r="BCJ105" s="67"/>
      <c r="BCK105" s="67"/>
      <c r="BCL105" s="67"/>
      <c r="BCM105" s="67"/>
      <c r="BCN105" s="67"/>
      <c r="BCO105" s="67"/>
      <c r="BCP105" s="67"/>
      <c r="BCQ105" s="67"/>
      <c r="BCR105" s="67"/>
      <c r="BCS105" s="67"/>
      <c r="BCT105" s="67"/>
      <c r="BCU105" s="67"/>
      <c r="BCV105" s="67"/>
      <c r="BCW105" s="67"/>
      <c r="BCX105" s="67"/>
      <c r="BCY105" s="67"/>
      <c r="BCZ105" s="67"/>
      <c r="BDA105" s="67"/>
      <c r="BDB105" s="67"/>
      <c r="BDC105" s="67"/>
      <c r="BDD105" s="67"/>
      <c r="BDE105" s="67"/>
      <c r="BDF105" s="67"/>
      <c r="BDG105" s="67"/>
      <c r="BDH105" s="67"/>
      <c r="BDI105" s="67"/>
      <c r="BDJ105" s="67"/>
      <c r="BDK105" s="67"/>
      <c r="BDL105" s="67"/>
      <c r="BDM105" s="67"/>
      <c r="BDN105" s="67"/>
      <c r="BDO105" s="67"/>
      <c r="BDP105" s="67"/>
      <c r="BDQ105" s="67"/>
      <c r="BDR105" s="67"/>
      <c r="BDS105" s="67"/>
      <c r="BDT105" s="67"/>
      <c r="BDU105" s="67"/>
      <c r="BDV105" s="67"/>
      <c r="BDW105" s="67"/>
      <c r="BDX105" s="67"/>
      <c r="BDY105" s="67"/>
      <c r="BDZ105" s="67"/>
      <c r="BEA105" s="67"/>
      <c r="BEB105" s="67"/>
      <c r="BEC105" s="67"/>
      <c r="BED105" s="67"/>
      <c r="BEE105" s="67"/>
      <c r="BEF105" s="67"/>
      <c r="BEG105" s="67"/>
      <c r="BEH105" s="67"/>
      <c r="BEI105" s="67"/>
      <c r="BEJ105" s="67"/>
      <c r="BEK105" s="67"/>
      <c r="BEL105" s="67"/>
      <c r="BEM105" s="67"/>
      <c r="BEN105" s="67"/>
      <c r="BEO105" s="67"/>
      <c r="BEP105" s="67"/>
      <c r="BEQ105" s="67"/>
      <c r="BER105" s="67"/>
      <c r="BES105" s="67"/>
      <c r="BET105" s="67"/>
      <c r="BEU105" s="67"/>
      <c r="BEV105" s="67"/>
      <c r="BEW105" s="67"/>
      <c r="BEX105" s="67"/>
      <c r="BEY105" s="67"/>
      <c r="BEZ105" s="67"/>
      <c r="BFA105" s="67"/>
      <c r="BFB105" s="67"/>
      <c r="BFC105" s="67"/>
      <c r="BFD105" s="67"/>
      <c r="BFE105" s="67"/>
      <c r="BFF105" s="67"/>
      <c r="BFG105" s="67"/>
      <c r="BFH105" s="67"/>
      <c r="BFI105" s="67"/>
      <c r="BFJ105" s="67"/>
      <c r="BFK105" s="67"/>
      <c r="BFL105" s="67"/>
      <c r="BFM105" s="67"/>
      <c r="BFN105" s="67"/>
      <c r="BFO105" s="67"/>
      <c r="BFP105" s="67"/>
      <c r="BFQ105" s="67"/>
      <c r="BFR105" s="67"/>
      <c r="BFS105" s="67"/>
      <c r="BFT105" s="67"/>
      <c r="BFU105" s="67"/>
      <c r="BFV105" s="67"/>
      <c r="BFW105" s="67"/>
      <c r="BFX105" s="67"/>
      <c r="BFY105" s="67"/>
      <c r="BFZ105" s="67"/>
      <c r="BGA105" s="67"/>
      <c r="BGB105" s="67"/>
      <c r="BGC105" s="67"/>
      <c r="BGD105" s="67"/>
      <c r="BGE105" s="67"/>
      <c r="BGF105" s="67"/>
      <c r="BGG105" s="67"/>
      <c r="BGH105" s="67"/>
      <c r="BGI105" s="67"/>
      <c r="BGJ105" s="67"/>
      <c r="BGK105" s="67"/>
      <c r="BGL105" s="67"/>
      <c r="BGM105" s="67"/>
      <c r="BGN105" s="67"/>
      <c r="BGO105" s="67"/>
      <c r="BGP105" s="67"/>
      <c r="BGQ105" s="67"/>
      <c r="BGR105" s="67"/>
      <c r="BGS105" s="67"/>
      <c r="BGT105" s="67"/>
      <c r="BGU105" s="67"/>
      <c r="BGV105" s="67"/>
      <c r="BGW105" s="67"/>
      <c r="BGX105" s="67"/>
      <c r="BGY105" s="67"/>
      <c r="BGZ105" s="67"/>
      <c r="BHA105" s="67"/>
      <c r="BHB105" s="67"/>
      <c r="BHC105" s="67"/>
      <c r="BHD105" s="67"/>
      <c r="BHE105" s="67"/>
      <c r="BHF105" s="67"/>
      <c r="BHG105" s="67"/>
      <c r="BHH105" s="67"/>
      <c r="BHI105" s="67"/>
      <c r="BHJ105" s="67"/>
      <c r="BHK105" s="67"/>
      <c r="BHL105" s="67"/>
      <c r="BHM105" s="67"/>
      <c r="BHN105" s="67"/>
      <c r="BHO105" s="67"/>
      <c r="BHP105" s="67"/>
      <c r="BHQ105" s="67"/>
      <c r="BHR105" s="67"/>
      <c r="BHS105" s="67"/>
      <c r="BHT105" s="67"/>
      <c r="BHU105" s="67"/>
      <c r="BHV105" s="67"/>
      <c r="BHW105" s="67"/>
      <c r="BHX105" s="67"/>
      <c r="BHY105" s="67"/>
      <c r="BHZ105" s="67"/>
      <c r="BIA105" s="67"/>
      <c r="BIB105" s="67"/>
      <c r="BIC105" s="67"/>
      <c r="BID105" s="67"/>
      <c r="BIE105" s="67"/>
      <c r="BIF105" s="67"/>
      <c r="BIG105" s="67"/>
      <c r="BIH105" s="67"/>
      <c r="BII105" s="67"/>
      <c r="BIJ105" s="67"/>
    </row>
    <row r="106" spans="1:1596" s="24" customFormat="1">
      <c r="A106" s="15" t="s">
        <v>307</v>
      </c>
      <c r="B106" s="15" t="s">
        <v>295</v>
      </c>
      <c r="C106" s="15"/>
      <c r="D106" s="15" t="s">
        <v>308</v>
      </c>
      <c r="E106" s="15"/>
      <c r="F106" s="29"/>
      <c r="G106" s="15"/>
      <c r="H106" s="15">
        <v>8659</v>
      </c>
      <c r="I106" s="15">
        <v>8704</v>
      </c>
      <c r="J106" s="15">
        <f t="shared" si="18"/>
        <v>45</v>
      </c>
      <c r="K106" s="15">
        <v>1</v>
      </c>
      <c r="L106" s="15">
        <f t="shared" si="19"/>
        <v>45</v>
      </c>
      <c r="M106" s="16">
        <v>1.03</v>
      </c>
      <c r="N106" s="17">
        <f t="shared" si="20"/>
        <v>46.35</v>
      </c>
      <c r="O106" s="15"/>
      <c r="P106" s="17">
        <f t="shared" si="21"/>
        <v>46.35</v>
      </c>
      <c r="Q106" s="15">
        <v>1</v>
      </c>
      <c r="R106" s="29">
        <f t="shared" si="22"/>
        <v>46.35</v>
      </c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  <c r="AMN106" s="2"/>
      <c r="AMO106" s="2"/>
      <c r="AMP106" s="2"/>
      <c r="AMQ106" s="2"/>
      <c r="AMR106" s="2"/>
      <c r="AMS106" s="2"/>
      <c r="AMT106" s="2"/>
      <c r="AMU106" s="2"/>
      <c r="AMV106" s="2"/>
      <c r="AMW106" s="2"/>
      <c r="AMX106" s="2"/>
      <c r="AMY106" s="2"/>
      <c r="AMZ106" s="2"/>
      <c r="ANA106" s="2"/>
      <c r="ANB106" s="2"/>
      <c r="ANC106" s="2"/>
      <c r="AND106" s="2"/>
      <c r="ANE106" s="2"/>
      <c r="ANF106" s="2"/>
      <c r="ANG106" s="2"/>
      <c r="ANH106" s="2"/>
      <c r="ANI106" s="2"/>
      <c r="ANJ106" s="2"/>
      <c r="ANK106" s="2"/>
      <c r="ANL106" s="2"/>
      <c r="ANM106" s="2"/>
      <c r="ANN106" s="2"/>
      <c r="ANO106" s="2"/>
      <c r="ANP106" s="2"/>
      <c r="ANQ106" s="2"/>
      <c r="ANR106" s="2"/>
      <c r="ANS106" s="2"/>
      <c r="ANT106" s="2"/>
      <c r="ANU106" s="2"/>
      <c r="ANV106" s="2"/>
      <c r="ANW106" s="2"/>
      <c r="ANX106" s="2"/>
      <c r="ANY106" s="2"/>
      <c r="ANZ106" s="2"/>
      <c r="AOA106" s="2"/>
      <c r="AOB106" s="2"/>
      <c r="AOC106" s="2"/>
      <c r="AOD106" s="2"/>
      <c r="AOE106" s="2"/>
      <c r="AOF106" s="2"/>
      <c r="AOG106" s="2"/>
      <c r="AOH106" s="2"/>
      <c r="AOI106" s="2"/>
      <c r="AOJ106" s="2"/>
      <c r="AOK106" s="2"/>
      <c r="AOL106" s="2"/>
      <c r="AOM106" s="2"/>
      <c r="AON106" s="2"/>
      <c r="AOO106" s="2"/>
      <c r="AOP106" s="2"/>
      <c r="AOQ106" s="2"/>
      <c r="AOR106" s="2"/>
      <c r="AOS106" s="2"/>
      <c r="AOT106" s="2"/>
      <c r="AOU106" s="2"/>
      <c r="AOV106" s="2"/>
      <c r="AOW106" s="2"/>
      <c r="AOX106" s="2"/>
      <c r="AOY106" s="2"/>
      <c r="AOZ106" s="2"/>
      <c r="APA106" s="2"/>
      <c r="APB106" s="2"/>
      <c r="APC106" s="2"/>
      <c r="APD106" s="2"/>
      <c r="APE106" s="2"/>
      <c r="APF106" s="2"/>
      <c r="APG106" s="2"/>
      <c r="APH106" s="2"/>
      <c r="API106" s="2"/>
      <c r="APJ106" s="2"/>
      <c r="APK106" s="2"/>
      <c r="APL106" s="2"/>
      <c r="APM106" s="2"/>
      <c r="APN106" s="2"/>
      <c r="APO106" s="2"/>
      <c r="APP106" s="2"/>
      <c r="APQ106" s="2"/>
      <c r="APR106" s="2"/>
      <c r="APS106" s="2"/>
      <c r="APT106" s="2"/>
      <c r="APU106" s="2"/>
      <c r="APV106" s="2"/>
      <c r="APW106" s="2"/>
      <c r="APX106" s="2"/>
      <c r="APY106" s="2"/>
      <c r="APZ106" s="2"/>
      <c r="AQA106" s="2"/>
      <c r="AQB106" s="2"/>
      <c r="AQC106" s="2"/>
      <c r="AQD106" s="2"/>
      <c r="AQE106" s="2"/>
      <c r="AQF106" s="2"/>
      <c r="AQG106" s="2"/>
      <c r="AQH106" s="2"/>
      <c r="AQI106" s="2"/>
      <c r="AQJ106" s="2"/>
      <c r="AQK106" s="2"/>
      <c r="AQL106" s="2"/>
      <c r="AQM106" s="2"/>
      <c r="AQN106" s="2"/>
      <c r="AQO106" s="2"/>
      <c r="AQP106" s="2"/>
      <c r="AQQ106" s="2"/>
      <c r="AQR106" s="2"/>
      <c r="AQS106" s="2"/>
      <c r="AQT106" s="2"/>
      <c r="AQU106" s="2"/>
      <c r="AQV106" s="2"/>
      <c r="AQW106" s="2"/>
      <c r="AQX106" s="2"/>
      <c r="AQY106" s="2"/>
      <c r="AQZ106" s="2"/>
      <c r="ARA106" s="2"/>
      <c r="ARB106" s="2"/>
      <c r="ARC106" s="2"/>
      <c r="ARD106" s="2"/>
      <c r="ARE106" s="2"/>
      <c r="ARF106" s="2"/>
      <c r="ARG106" s="2"/>
      <c r="ARH106" s="2"/>
      <c r="ARI106" s="2"/>
      <c r="ARJ106" s="2"/>
      <c r="ARK106" s="2"/>
      <c r="ARL106" s="2"/>
      <c r="ARM106" s="2"/>
      <c r="ARN106" s="2"/>
      <c r="ARO106" s="2"/>
      <c r="ARP106" s="2"/>
      <c r="ARQ106" s="2"/>
      <c r="ARR106" s="2"/>
      <c r="ARS106" s="2"/>
      <c r="ART106" s="2"/>
      <c r="ARU106" s="2"/>
      <c r="ARV106" s="2"/>
      <c r="ARW106" s="2"/>
      <c r="ARX106" s="2"/>
      <c r="ARY106" s="2"/>
      <c r="ARZ106" s="2"/>
      <c r="ASA106" s="2"/>
      <c r="ASB106" s="2"/>
      <c r="ASC106" s="2"/>
      <c r="ASD106" s="2"/>
      <c r="ASE106" s="2"/>
      <c r="ASF106" s="2"/>
      <c r="ASG106" s="2"/>
      <c r="ASH106" s="2"/>
      <c r="ASI106" s="2"/>
      <c r="ASJ106" s="2"/>
      <c r="ASK106" s="2"/>
      <c r="ASL106" s="2"/>
      <c r="ASM106" s="2"/>
      <c r="ASN106" s="2"/>
      <c r="ASO106" s="2"/>
      <c r="ASP106" s="2"/>
      <c r="ASQ106" s="2"/>
      <c r="ASR106" s="2"/>
      <c r="ASS106" s="2"/>
      <c r="AST106" s="2"/>
      <c r="ASU106" s="2"/>
      <c r="ASV106" s="2"/>
      <c r="ASW106" s="2"/>
      <c r="ASX106" s="2"/>
      <c r="ASY106" s="2"/>
      <c r="ASZ106" s="2"/>
      <c r="ATA106" s="2"/>
      <c r="ATB106" s="2"/>
      <c r="ATC106" s="2"/>
      <c r="ATD106" s="2"/>
      <c r="ATE106" s="2"/>
      <c r="ATF106" s="2"/>
      <c r="ATG106" s="2"/>
      <c r="ATH106" s="2"/>
      <c r="ATI106" s="2"/>
      <c r="ATJ106" s="2"/>
      <c r="ATK106" s="2"/>
      <c r="ATL106" s="2"/>
      <c r="ATM106" s="2"/>
      <c r="ATN106" s="2"/>
      <c r="ATO106" s="2"/>
      <c r="ATP106" s="2"/>
      <c r="ATQ106" s="2"/>
      <c r="ATR106" s="2"/>
      <c r="ATS106" s="2"/>
      <c r="ATT106" s="2"/>
      <c r="ATU106" s="2"/>
      <c r="ATV106" s="2"/>
      <c r="ATW106" s="2"/>
      <c r="ATX106" s="2"/>
      <c r="ATY106" s="2"/>
      <c r="ATZ106" s="2"/>
      <c r="AUA106" s="2"/>
      <c r="AUB106" s="2"/>
      <c r="AUC106" s="2"/>
      <c r="AUD106" s="2"/>
      <c r="AUE106" s="2"/>
      <c r="AUF106" s="2"/>
      <c r="AUG106" s="2"/>
      <c r="AUH106" s="2"/>
      <c r="AUI106" s="2"/>
      <c r="AUJ106" s="2"/>
      <c r="AUK106" s="2"/>
      <c r="AUL106" s="2"/>
      <c r="AUM106" s="2"/>
      <c r="AUN106" s="2"/>
      <c r="AUO106" s="2"/>
      <c r="AUP106" s="2"/>
      <c r="AUQ106" s="2"/>
      <c r="AUR106" s="2"/>
      <c r="AUS106" s="2"/>
      <c r="AUT106" s="2"/>
      <c r="AUU106" s="2"/>
      <c r="AUV106" s="2"/>
      <c r="AUW106" s="2"/>
      <c r="AUX106" s="2"/>
      <c r="AUY106" s="2"/>
      <c r="AUZ106" s="2"/>
      <c r="AVA106" s="2"/>
      <c r="AVB106" s="2"/>
      <c r="AVC106" s="2"/>
      <c r="AVD106" s="2"/>
      <c r="AVE106" s="2"/>
      <c r="AVF106" s="2"/>
      <c r="AVG106" s="2"/>
      <c r="AVH106" s="2"/>
      <c r="AVI106" s="2"/>
      <c r="AVJ106" s="2"/>
      <c r="AVK106" s="2"/>
      <c r="AVL106" s="2"/>
      <c r="AVM106" s="2"/>
      <c r="AVN106" s="2"/>
      <c r="AVO106" s="2"/>
      <c r="AVP106" s="2"/>
      <c r="AVQ106" s="2"/>
      <c r="AVR106" s="2"/>
      <c r="AVS106" s="2"/>
      <c r="AVT106" s="2"/>
      <c r="AVU106" s="2"/>
      <c r="AVV106" s="2"/>
      <c r="AVW106" s="2"/>
      <c r="AVX106" s="2"/>
      <c r="AVY106" s="2"/>
      <c r="AVZ106" s="2"/>
      <c r="AWA106" s="2"/>
      <c r="AWB106" s="2"/>
      <c r="AWC106" s="2"/>
      <c r="AWD106" s="2"/>
      <c r="AWE106" s="2"/>
      <c r="AWF106" s="2"/>
      <c r="AWG106" s="2"/>
      <c r="AWH106" s="2"/>
      <c r="AWI106" s="2"/>
      <c r="AWJ106" s="2"/>
      <c r="AWK106" s="2"/>
      <c r="AWL106" s="2"/>
      <c r="AWM106" s="2"/>
      <c r="AWN106" s="2"/>
      <c r="AWO106" s="2"/>
      <c r="AWP106" s="2"/>
      <c r="AWQ106" s="2"/>
      <c r="AWR106" s="2"/>
      <c r="AWS106" s="2"/>
      <c r="AWT106" s="2"/>
      <c r="AWU106" s="2"/>
      <c r="AWV106" s="2"/>
      <c r="AWW106" s="2"/>
      <c r="AWX106" s="2"/>
      <c r="AWY106" s="2"/>
      <c r="AWZ106" s="2"/>
      <c r="AXA106" s="2"/>
      <c r="AXB106" s="2"/>
      <c r="AXC106" s="2"/>
      <c r="AXD106" s="2"/>
      <c r="AXE106" s="2"/>
      <c r="AXF106" s="2"/>
      <c r="AXG106" s="2"/>
      <c r="AXH106" s="2"/>
      <c r="AXI106" s="2"/>
      <c r="AXJ106" s="2"/>
      <c r="AXK106" s="2"/>
      <c r="AXL106" s="2"/>
      <c r="AXM106" s="2"/>
      <c r="AXN106" s="2"/>
      <c r="AXO106" s="2"/>
      <c r="AXP106" s="2"/>
      <c r="AXQ106" s="2"/>
      <c r="AXR106" s="2"/>
      <c r="AXS106" s="2"/>
      <c r="AXT106" s="2"/>
      <c r="AXU106" s="2"/>
      <c r="AXV106" s="2"/>
      <c r="AXW106" s="2"/>
      <c r="AXX106" s="2"/>
      <c r="AXY106" s="2"/>
      <c r="AXZ106" s="2"/>
      <c r="AYA106" s="2"/>
      <c r="AYB106" s="2"/>
      <c r="AYC106" s="2"/>
      <c r="AYD106" s="2"/>
      <c r="AYE106" s="2"/>
      <c r="AYF106" s="2"/>
      <c r="AYG106" s="2"/>
      <c r="AYH106" s="2"/>
      <c r="AYI106" s="2"/>
      <c r="AYJ106" s="2"/>
      <c r="AYK106" s="2"/>
      <c r="AYL106" s="2"/>
      <c r="AYM106" s="2"/>
      <c r="AYN106" s="2"/>
      <c r="AYO106" s="2"/>
      <c r="AYP106" s="2"/>
      <c r="AYQ106" s="2"/>
      <c r="AYR106" s="2"/>
      <c r="AYS106" s="2"/>
      <c r="AYT106" s="2"/>
      <c r="AYU106" s="2"/>
      <c r="AYV106" s="2"/>
      <c r="AYW106" s="2"/>
      <c r="AYX106" s="2"/>
      <c r="AYY106" s="2"/>
      <c r="AYZ106" s="2"/>
      <c r="AZA106" s="2"/>
      <c r="AZB106" s="2"/>
      <c r="AZC106" s="2"/>
      <c r="AZD106" s="2"/>
      <c r="AZE106" s="2"/>
      <c r="AZF106" s="2"/>
      <c r="AZG106" s="2"/>
      <c r="AZH106" s="2"/>
      <c r="AZI106" s="2"/>
      <c r="AZJ106" s="2"/>
      <c r="AZK106" s="2"/>
      <c r="AZL106" s="2"/>
      <c r="AZM106" s="2"/>
      <c r="AZN106" s="2"/>
      <c r="AZO106" s="2"/>
      <c r="AZP106" s="2"/>
      <c r="AZQ106" s="2"/>
      <c r="AZR106" s="2"/>
      <c r="AZS106" s="2"/>
      <c r="AZT106" s="2"/>
      <c r="AZU106" s="2"/>
      <c r="AZV106" s="2"/>
      <c r="AZW106" s="2"/>
      <c r="AZX106" s="2"/>
      <c r="AZY106" s="2"/>
      <c r="AZZ106" s="2"/>
      <c r="BAA106" s="2"/>
      <c r="BAB106" s="2"/>
      <c r="BAC106" s="2"/>
      <c r="BAD106" s="2"/>
      <c r="BAE106" s="2"/>
      <c r="BAF106" s="2"/>
      <c r="BAG106" s="2"/>
      <c r="BAH106" s="2"/>
      <c r="BAI106" s="2"/>
      <c r="BAJ106" s="2"/>
      <c r="BAK106" s="2"/>
      <c r="BAL106" s="2"/>
      <c r="BAM106" s="2"/>
      <c r="BAN106" s="2"/>
      <c r="BAO106" s="2"/>
      <c r="BAP106" s="2"/>
      <c r="BAQ106" s="2"/>
      <c r="BAR106" s="2"/>
      <c r="BAS106" s="2"/>
      <c r="BAT106" s="2"/>
      <c r="BAU106" s="2"/>
      <c r="BAV106" s="2"/>
      <c r="BAW106" s="2"/>
      <c r="BAX106" s="2"/>
      <c r="BAY106" s="2"/>
      <c r="BAZ106" s="2"/>
      <c r="BBA106" s="2"/>
      <c r="BBB106" s="2"/>
      <c r="BBC106" s="2"/>
      <c r="BBD106" s="2"/>
      <c r="BBE106" s="2"/>
      <c r="BBF106" s="2"/>
      <c r="BBG106" s="2"/>
      <c r="BBH106" s="2"/>
      <c r="BBI106" s="2"/>
      <c r="BBJ106" s="2"/>
      <c r="BBK106" s="2"/>
      <c r="BBL106" s="2"/>
      <c r="BBM106" s="2"/>
      <c r="BBN106" s="2"/>
      <c r="BBO106" s="2"/>
      <c r="BBP106" s="2"/>
      <c r="BBQ106" s="2"/>
      <c r="BBR106" s="2"/>
      <c r="BBS106" s="2"/>
      <c r="BBT106" s="2"/>
      <c r="BBU106" s="2"/>
      <c r="BBV106" s="2"/>
      <c r="BBW106" s="2"/>
      <c r="BBX106" s="2"/>
      <c r="BBY106" s="2"/>
      <c r="BBZ106" s="2"/>
      <c r="BCA106" s="2"/>
      <c r="BCB106" s="2"/>
      <c r="BCC106" s="2"/>
      <c r="BCD106" s="2"/>
      <c r="BCE106" s="2"/>
      <c r="BCF106" s="2"/>
      <c r="BCG106" s="2"/>
      <c r="BCH106" s="2"/>
      <c r="BCI106" s="2"/>
      <c r="BCJ106" s="2"/>
      <c r="BCK106" s="2"/>
      <c r="BCL106" s="2"/>
      <c r="BCM106" s="2"/>
      <c r="BCN106" s="2"/>
      <c r="BCO106" s="2"/>
      <c r="BCP106" s="2"/>
      <c r="BCQ106" s="2"/>
      <c r="BCR106" s="2"/>
      <c r="BCS106" s="2"/>
      <c r="BCT106" s="2"/>
      <c r="BCU106" s="2"/>
      <c r="BCV106" s="2"/>
      <c r="BCW106" s="2"/>
      <c r="BCX106" s="2"/>
      <c r="BCY106" s="2"/>
      <c r="BCZ106" s="2"/>
      <c r="BDA106" s="2"/>
      <c r="BDB106" s="2"/>
      <c r="BDC106" s="2"/>
      <c r="BDD106" s="2"/>
      <c r="BDE106" s="2"/>
      <c r="BDF106" s="2"/>
      <c r="BDG106" s="2"/>
      <c r="BDH106" s="2"/>
      <c r="BDI106" s="2"/>
      <c r="BDJ106" s="2"/>
      <c r="BDK106" s="2"/>
      <c r="BDL106" s="2"/>
      <c r="BDM106" s="2"/>
      <c r="BDN106" s="2"/>
      <c r="BDO106" s="2"/>
      <c r="BDP106" s="2"/>
      <c r="BDQ106" s="2"/>
      <c r="BDR106" s="2"/>
      <c r="BDS106" s="2"/>
      <c r="BDT106" s="2"/>
      <c r="BDU106" s="2"/>
      <c r="BDV106" s="2"/>
      <c r="BDW106" s="2"/>
      <c r="BDX106" s="2"/>
      <c r="BDY106" s="2"/>
      <c r="BDZ106" s="2"/>
      <c r="BEA106" s="2"/>
      <c r="BEB106" s="2"/>
      <c r="BEC106" s="2"/>
      <c r="BED106" s="2"/>
      <c r="BEE106" s="2"/>
      <c r="BEF106" s="2"/>
      <c r="BEG106" s="2"/>
      <c r="BEH106" s="2"/>
      <c r="BEI106" s="2"/>
      <c r="BEJ106" s="2"/>
      <c r="BEK106" s="2"/>
      <c r="BEL106" s="2"/>
      <c r="BEM106" s="2"/>
      <c r="BEN106" s="2"/>
      <c r="BEO106" s="2"/>
      <c r="BEP106" s="2"/>
      <c r="BEQ106" s="2"/>
      <c r="BER106" s="2"/>
      <c r="BES106" s="2"/>
      <c r="BET106" s="2"/>
      <c r="BEU106" s="2"/>
      <c r="BEV106" s="2"/>
      <c r="BEW106" s="2"/>
      <c r="BEX106" s="2"/>
      <c r="BEY106" s="2"/>
      <c r="BEZ106" s="2"/>
      <c r="BFA106" s="2"/>
      <c r="BFB106" s="2"/>
      <c r="BFC106" s="2"/>
      <c r="BFD106" s="2"/>
      <c r="BFE106" s="2"/>
      <c r="BFF106" s="2"/>
      <c r="BFG106" s="2"/>
      <c r="BFH106" s="2"/>
      <c r="BFI106" s="2"/>
      <c r="BFJ106" s="2"/>
      <c r="BFK106" s="2"/>
      <c r="BFL106" s="2"/>
      <c r="BFM106" s="2"/>
      <c r="BFN106" s="2"/>
      <c r="BFO106" s="2"/>
      <c r="BFP106" s="2"/>
      <c r="BFQ106" s="2"/>
      <c r="BFR106" s="2"/>
      <c r="BFS106" s="2"/>
      <c r="BFT106" s="2"/>
      <c r="BFU106" s="2"/>
      <c r="BFV106" s="2"/>
      <c r="BFW106" s="2"/>
      <c r="BFX106" s="2"/>
      <c r="BFY106" s="2"/>
      <c r="BFZ106" s="2"/>
      <c r="BGA106" s="2"/>
      <c r="BGB106" s="2"/>
      <c r="BGC106" s="2"/>
      <c r="BGD106" s="2"/>
      <c r="BGE106" s="2"/>
      <c r="BGF106" s="2"/>
      <c r="BGG106" s="2"/>
      <c r="BGH106" s="2"/>
      <c r="BGI106" s="2"/>
      <c r="BGJ106" s="2"/>
      <c r="BGK106" s="2"/>
      <c r="BGL106" s="2"/>
      <c r="BGM106" s="2"/>
      <c r="BGN106" s="2"/>
      <c r="BGO106" s="2"/>
      <c r="BGP106" s="2"/>
      <c r="BGQ106" s="2"/>
      <c r="BGR106" s="2"/>
      <c r="BGS106" s="2"/>
      <c r="BGT106" s="2"/>
      <c r="BGU106" s="2"/>
      <c r="BGV106" s="2"/>
      <c r="BGW106" s="2"/>
      <c r="BGX106" s="2"/>
      <c r="BGY106" s="2"/>
      <c r="BGZ106" s="2"/>
      <c r="BHA106" s="2"/>
      <c r="BHB106" s="2"/>
      <c r="BHC106" s="2"/>
      <c r="BHD106" s="2"/>
      <c r="BHE106" s="2"/>
      <c r="BHF106" s="2"/>
      <c r="BHG106" s="2"/>
      <c r="BHH106" s="2"/>
      <c r="BHI106" s="2"/>
      <c r="BHJ106" s="2"/>
      <c r="BHK106" s="2"/>
      <c r="BHL106" s="2"/>
      <c r="BHM106" s="2"/>
      <c r="BHN106" s="2"/>
      <c r="BHO106" s="2"/>
      <c r="BHP106" s="2"/>
      <c r="BHQ106" s="2"/>
      <c r="BHR106" s="2"/>
      <c r="BHS106" s="2"/>
      <c r="BHT106" s="2"/>
      <c r="BHU106" s="2"/>
      <c r="BHV106" s="2"/>
      <c r="BHW106" s="2"/>
      <c r="BHX106" s="2"/>
      <c r="BHY106" s="2"/>
      <c r="BHZ106" s="2"/>
      <c r="BIA106" s="2"/>
      <c r="BIB106" s="2"/>
      <c r="BIC106" s="2"/>
      <c r="BID106" s="2"/>
      <c r="BIE106" s="2"/>
      <c r="BIF106" s="2"/>
      <c r="BIG106" s="2"/>
      <c r="BIH106" s="2"/>
      <c r="BII106" s="2"/>
      <c r="BIJ106" s="2"/>
    </row>
    <row r="107" spans="1:1596" s="24" customFormat="1">
      <c r="A107" s="15" t="s">
        <v>309</v>
      </c>
      <c r="B107" s="15" t="s">
        <v>295</v>
      </c>
      <c r="C107" s="15"/>
      <c r="D107" s="15"/>
      <c r="E107" s="15"/>
      <c r="F107" s="29"/>
      <c r="G107" s="15"/>
      <c r="H107" s="15">
        <v>58075</v>
      </c>
      <c r="I107" s="15">
        <v>58078</v>
      </c>
      <c r="J107" s="15">
        <f t="shared" si="18"/>
        <v>3</v>
      </c>
      <c r="K107" s="15">
        <v>1</v>
      </c>
      <c r="L107" s="15">
        <f t="shared" si="19"/>
        <v>3</v>
      </c>
      <c r="M107" s="16">
        <v>1.03</v>
      </c>
      <c r="N107" s="17">
        <f t="shared" si="20"/>
        <v>3.09</v>
      </c>
      <c r="O107" s="15">
        <v>40</v>
      </c>
      <c r="P107" s="17">
        <f t="shared" si="21"/>
        <v>43.09</v>
      </c>
      <c r="Q107" s="15">
        <v>1</v>
      </c>
      <c r="R107" s="29">
        <f t="shared" si="22"/>
        <v>43.09</v>
      </c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  <c r="AMN107" s="2"/>
      <c r="AMO107" s="2"/>
      <c r="AMP107" s="2"/>
      <c r="AMQ107" s="2"/>
      <c r="AMR107" s="2"/>
      <c r="AMS107" s="2"/>
      <c r="AMT107" s="2"/>
      <c r="AMU107" s="2"/>
      <c r="AMV107" s="2"/>
      <c r="AMW107" s="2"/>
      <c r="AMX107" s="2"/>
      <c r="AMY107" s="2"/>
      <c r="AMZ107" s="2"/>
      <c r="ANA107" s="2"/>
      <c r="ANB107" s="2"/>
      <c r="ANC107" s="2"/>
      <c r="AND107" s="2"/>
      <c r="ANE107" s="2"/>
      <c r="ANF107" s="2"/>
      <c r="ANG107" s="2"/>
      <c r="ANH107" s="2"/>
      <c r="ANI107" s="2"/>
      <c r="ANJ107" s="2"/>
      <c r="ANK107" s="2"/>
      <c r="ANL107" s="2"/>
      <c r="ANM107" s="2"/>
      <c r="ANN107" s="2"/>
      <c r="ANO107" s="2"/>
      <c r="ANP107" s="2"/>
      <c r="ANQ107" s="2"/>
      <c r="ANR107" s="2"/>
      <c r="ANS107" s="2"/>
      <c r="ANT107" s="2"/>
      <c r="ANU107" s="2"/>
      <c r="ANV107" s="2"/>
      <c r="ANW107" s="2"/>
      <c r="ANX107" s="2"/>
      <c r="ANY107" s="2"/>
      <c r="ANZ107" s="2"/>
      <c r="AOA107" s="2"/>
      <c r="AOB107" s="2"/>
      <c r="AOC107" s="2"/>
      <c r="AOD107" s="2"/>
      <c r="AOE107" s="2"/>
      <c r="AOF107" s="2"/>
      <c r="AOG107" s="2"/>
      <c r="AOH107" s="2"/>
      <c r="AOI107" s="2"/>
      <c r="AOJ107" s="2"/>
      <c r="AOK107" s="2"/>
      <c r="AOL107" s="2"/>
      <c r="AOM107" s="2"/>
      <c r="AON107" s="2"/>
      <c r="AOO107" s="2"/>
      <c r="AOP107" s="2"/>
      <c r="AOQ107" s="2"/>
      <c r="AOR107" s="2"/>
      <c r="AOS107" s="2"/>
      <c r="AOT107" s="2"/>
      <c r="AOU107" s="2"/>
      <c r="AOV107" s="2"/>
      <c r="AOW107" s="2"/>
      <c r="AOX107" s="2"/>
      <c r="AOY107" s="2"/>
      <c r="AOZ107" s="2"/>
      <c r="APA107" s="2"/>
      <c r="APB107" s="2"/>
      <c r="APC107" s="2"/>
      <c r="APD107" s="2"/>
      <c r="APE107" s="2"/>
      <c r="APF107" s="2"/>
      <c r="APG107" s="2"/>
      <c r="APH107" s="2"/>
      <c r="API107" s="2"/>
      <c r="APJ107" s="2"/>
      <c r="APK107" s="2"/>
      <c r="APL107" s="2"/>
      <c r="APM107" s="2"/>
      <c r="APN107" s="2"/>
      <c r="APO107" s="2"/>
      <c r="APP107" s="2"/>
      <c r="APQ107" s="2"/>
      <c r="APR107" s="2"/>
      <c r="APS107" s="2"/>
      <c r="APT107" s="2"/>
      <c r="APU107" s="2"/>
      <c r="APV107" s="2"/>
      <c r="APW107" s="2"/>
      <c r="APX107" s="2"/>
      <c r="APY107" s="2"/>
      <c r="APZ107" s="2"/>
      <c r="AQA107" s="2"/>
      <c r="AQB107" s="2"/>
      <c r="AQC107" s="2"/>
      <c r="AQD107" s="2"/>
      <c r="AQE107" s="2"/>
      <c r="AQF107" s="2"/>
      <c r="AQG107" s="2"/>
      <c r="AQH107" s="2"/>
      <c r="AQI107" s="2"/>
      <c r="AQJ107" s="2"/>
      <c r="AQK107" s="2"/>
      <c r="AQL107" s="2"/>
      <c r="AQM107" s="2"/>
      <c r="AQN107" s="2"/>
      <c r="AQO107" s="2"/>
      <c r="AQP107" s="2"/>
      <c r="AQQ107" s="2"/>
      <c r="AQR107" s="2"/>
      <c r="AQS107" s="2"/>
      <c r="AQT107" s="2"/>
      <c r="AQU107" s="2"/>
      <c r="AQV107" s="2"/>
      <c r="AQW107" s="2"/>
      <c r="AQX107" s="2"/>
      <c r="AQY107" s="2"/>
      <c r="AQZ107" s="2"/>
      <c r="ARA107" s="2"/>
      <c r="ARB107" s="2"/>
      <c r="ARC107" s="2"/>
      <c r="ARD107" s="2"/>
      <c r="ARE107" s="2"/>
      <c r="ARF107" s="2"/>
      <c r="ARG107" s="2"/>
      <c r="ARH107" s="2"/>
      <c r="ARI107" s="2"/>
      <c r="ARJ107" s="2"/>
      <c r="ARK107" s="2"/>
      <c r="ARL107" s="2"/>
      <c r="ARM107" s="2"/>
      <c r="ARN107" s="2"/>
      <c r="ARO107" s="2"/>
      <c r="ARP107" s="2"/>
      <c r="ARQ107" s="2"/>
      <c r="ARR107" s="2"/>
      <c r="ARS107" s="2"/>
      <c r="ART107" s="2"/>
      <c r="ARU107" s="2"/>
      <c r="ARV107" s="2"/>
      <c r="ARW107" s="2"/>
      <c r="ARX107" s="2"/>
      <c r="ARY107" s="2"/>
      <c r="ARZ107" s="2"/>
      <c r="ASA107" s="2"/>
      <c r="ASB107" s="2"/>
      <c r="ASC107" s="2"/>
      <c r="ASD107" s="2"/>
      <c r="ASE107" s="2"/>
      <c r="ASF107" s="2"/>
      <c r="ASG107" s="2"/>
      <c r="ASH107" s="2"/>
      <c r="ASI107" s="2"/>
      <c r="ASJ107" s="2"/>
      <c r="ASK107" s="2"/>
      <c r="ASL107" s="2"/>
      <c r="ASM107" s="2"/>
      <c r="ASN107" s="2"/>
      <c r="ASO107" s="2"/>
      <c r="ASP107" s="2"/>
      <c r="ASQ107" s="2"/>
      <c r="ASR107" s="2"/>
      <c r="ASS107" s="2"/>
      <c r="AST107" s="2"/>
      <c r="ASU107" s="2"/>
      <c r="ASV107" s="2"/>
      <c r="ASW107" s="2"/>
      <c r="ASX107" s="2"/>
      <c r="ASY107" s="2"/>
      <c r="ASZ107" s="2"/>
      <c r="ATA107" s="2"/>
      <c r="ATB107" s="2"/>
      <c r="ATC107" s="2"/>
      <c r="ATD107" s="2"/>
      <c r="ATE107" s="2"/>
      <c r="ATF107" s="2"/>
      <c r="ATG107" s="2"/>
      <c r="ATH107" s="2"/>
      <c r="ATI107" s="2"/>
      <c r="ATJ107" s="2"/>
      <c r="ATK107" s="2"/>
      <c r="ATL107" s="2"/>
      <c r="ATM107" s="2"/>
      <c r="ATN107" s="2"/>
      <c r="ATO107" s="2"/>
      <c r="ATP107" s="2"/>
      <c r="ATQ107" s="2"/>
      <c r="ATR107" s="2"/>
      <c r="ATS107" s="2"/>
      <c r="ATT107" s="2"/>
      <c r="ATU107" s="2"/>
      <c r="ATV107" s="2"/>
      <c r="ATW107" s="2"/>
      <c r="ATX107" s="2"/>
      <c r="ATY107" s="2"/>
      <c r="ATZ107" s="2"/>
      <c r="AUA107" s="2"/>
      <c r="AUB107" s="2"/>
      <c r="AUC107" s="2"/>
      <c r="AUD107" s="2"/>
      <c r="AUE107" s="2"/>
      <c r="AUF107" s="2"/>
      <c r="AUG107" s="2"/>
      <c r="AUH107" s="2"/>
      <c r="AUI107" s="2"/>
      <c r="AUJ107" s="2"/>
      <c r="AUK107" s="2"/>
      <c r="AUL107" s="2"/>
      <c r="AUM107" s="2"/>
      <c r="AUN107" s="2"/>
      <c r="AUO107" s="2"/>
      <c r="AUP107" s="2"/>
      <c r="AUQ107" s="2"/>
      <c r="AUR107" s="2"/>
      <c r="AUS107" s="2"/>
      <c r="AUT107" s="2"/>
      <c r="AUU107" s="2"/>
      <c r="AUV107" s="2"/>
      <c r="AUW107" s="2"/>
      <c r="AUX107" s="2"/>
      <c r="AUY107" s="2"/>
      <c r="AUZ107" s="2"/>
      <c r="AVA107" s="2"/>
      <c r="AVB107" s="2"/>
      <c r="AVC107" s="2"/>
      <c r="AVD107" s="2"/>
      <c r="AVE107" s="2"/>
      <c r="AVF107" s="2"/>
      <c r="AVG107" s="2"/>
      <c r="AVH107" s="2"/>
      <c r="AVI107" s="2"/>
      <c r="AVJ107" s="2"/>
      <c r="AVK107" s="2"/>
      <c r="AVL107" s="2"/>
      <c r="AVM107" s="2"/>
      <c r="AVN107" s="2"/>
      <c r="AVO107" s="2"/>
      <c r="AVP107" s="2"/>
      <c r="AVQ107" s="2"/>
      <c r="AVR107" s="2"/>
      <c r="AVS107" s="2"/>
      <c r="AVT107" s="2"/>
      <c r="AVU107" s="2"/>
      <c r="AVV107" s="2"/>
      <c r="AVW107" s="2"/>
      <c r="AVX107" s="2"/>
      <c r="AVY107" s="2"/>
      <c r="AVZ107" s="2"/>
      <c r="AWA107" s="2"/>
      <c r="AWB107" s="2"/>
      <c r="AWC107" s="2"/>
      <c r="AWD107" s="2"/>
      <c r="AWE107" s="2"/>
      <c r="AWF107" s="2"/>
      <c r="AWG107" s="2"/>
      <c r="AWH107" s="2"/>
      <c r="AWI107" s="2"/>
      <c r="AWJ107" s="2"/>
      <c r="AWK107" s="2"/>
      <c r="AWL107" s="2"/>
      <c r="AWM107" s="2"/>
      <c r="AWN107" s="2"/>
      <c r="AWO107" s="2"/>
      <c r="AWP107" s="2"/>
      <c r="AWQ107" s="2"/>
      <c r="AWR107" s="2"/>
      <c r="AWS107" s="2"/>
      <c r="AWT107" s="2"/>
      <c r="AWU107" s="2"/>
      <c r="AWV107" s="2"/>
      <c r="AWW107" s="2"/>
      <c r="AWX107" s="2"/>
      <c r="AWY107" s="2"/>
      <c r="AWZ107" s="2"/>
      <c r="AXA107" s="2"/>
      <c r="AXB107" s="2"/>
      <c r="AXC107" s="2"/>
      <c r="AXD107" s="2"/>
      <c r="AXE107" s="2"/>
      <c r="AXF107" s="2"/>
      <c r="AXG107" s="2"/>
      <c r="AXH107" s="2"/>
      <c r="AXI107" s="2"/>
      <c r="AXJ107" s="2"/>
      <c r="AXK107" s="2"/>
      <c r="AXL107" s="2"/>
      <c r="AXM107" s="2"/>
      <c r="AXN107" s="2"/>
      <c r="AXO107" s="2"/>
      <c r="AXP107" s="2"/>
      <c r="AXQ107" s="2"/>
      <c r="AXR107" s="2"/>
      <c r="AXS107" s="2"/>
      <c r="AXT107" s="2"/>
      <c r="AXU107" s="2"/>
      <c r="AXV107" s="2"/>
      <c r="AXW107" s="2"/>
      <c r="AXX107" s="2"/>
      <c r="AXY107" s="2"/>
      <c r="AXZ107" s="2"/>
      <c r="AYA107" s="2"/>
      <c r="AYB107" s="2"/>
      <c r="AYC107" s="2"/>
      <c r="AYD107" s="2"/>
      <c r="AYE107" s="2"/>
      <c r="AYF107" s="2"/>
      <c r="AYG107" s="2"/>
      <c r="AYH107" s="2"/>
      <c r="AYI107" s="2"/>
      <c r="AYJ107" s="2"/>
      <c r="AYK107" s="2"/>
      <c r="AYL107" s="2"/>
      <c r="AYM107" s="2"/>
      <c r="AYN107" s="2"/>
      <c r="AYO107" s="2"/>
      <c r="AYP107" s="2"/>
      <c r="AYQ107" s="2"/>
      <c r="AYR107" s="2"/>
      <c r="AYS107" s="2"/>
      <c r="AYT107" s="2"/>
      <c r="AYU107" s="2"/>
      <c r="AYV107" s="2"/>
      <c r="AYW107" s="2"/>
      <c r="AYX107" s="2"/>
      <c r="AYY107" s="2"/>
      <c r="AYZ107" s="2"/>
      <c r="AZA107" s="2"/>
      <c r="AZB107" s="2"/>
      <c r="AZC107" s="2"/>
      <c r="AZD107" s="2"/>
      <c r="AZE107" s="2"/>
      <c r="AZF107" s="2"/>
      <c r="AZG107" s="2"/>
      <c r="AZH107" s="2"/>
      <c r="AZI107" s="2"/>
      <c r="AZJ107" s="2"/>
      <c r="AZK107" s="2"/>
      <c r="AZL107" s="2"/>
      <c r="AZM107" s="2"/>
      <c r="AZN107" s="2"/>
      <c r="AZO107" s="2"/>
      <c r="AZP107" s="2"/>
      <c r="AZQ107" s="2"/>
      <c r="AZR107" s="2"/>
      <c r="AZS107" s="2"/>
      <c r="AZT107" s="2"/>
      <c r="AZU107" s="2"/>
      <c r="AZV107" s="2"/>
      <c r="AZW107" s="2"/>
      <c r="AZX107" s="2"/>
      <c r="AZY107" s="2"/>
      <c r="AZZ107" s="2"/>
      <c r="BAA107" s="2"/>
      <c r="BAB107" s="2"/>
      <c r="BAC107" s="2"/>
      <c r="BAD107" s="2"/>
      <c r="BAE107" s="2"/>
      <c r="BAF107" s="2"/>
      <c r="BAG107" s="2"/>
      <c r="BAH107" s="2"/>
      <c r="BAI107" s="2"/>
      <c r="BAJ107" s="2"/>
      <c r="BAK107" s="2"/>
      <c r="BAL107" s="2"/>
      <c r="BAM107" s="2"/>
      <c r="BAN107" s="2"/>
      <c r="BAO107" s="2"/>
      <c r="BAP107" s="2"/>
      <c r="BAQ107" s="2"/>
      <c r="BAR107" s="2"/>
      <c r="BAS107" s="2"/>
      <c r="BAT107" s="2"/>
      <c r="BAU107" s="2"/>
      <c r="BAV107" s="2"/>
      <c r="BAW107" s="2"/>
      <c r="BAX107" s="2"/>
      <c r="BAY107" s="2"/>
      <c r="BAZ107" s="2"/>
      <c r="BBA107" s="2"/>
      <c r="BBB107" s="2"/>
      <c r="BBC107" s="2"/>
      <c r="BBD107" s="2"/>
      <c r="BBE107" s="2"/>
      <c r="BBF107" s="2"/>
      <c r="BBG107" s="2"/>
      <c r="BBH107" s="2"/>
      <c r="BBI107" s="2"/>
      <c r="BBJ107" s="2"/>
      <c r="BBK107" s="2"/>
      <c r="BBL107" s="2"/>
      <c r="BBM107" s="2"/>
      <c r="BBN107" s="2"/>
      <c r="BBO107" s="2"/>
      <c r="BBP107" s="2"/>
      <c r="BBQ107" s="2"/>
      <c r="BBR107" s="2"/>
      <c r="BBS107" s="2"/>
      <c r="BBT107" s="2"/>
      <c r="BBU107" s="2"/>
      <c r="BBV107" s="2"/>
      <c r="BBW107" s="2"/>
      <c r="BBX107" s="2"/>
      <c r="BBY107" s="2"/>
      <c r="BBZ107" s="2"/>
      <c r="BCA107" s="2"/>
      <c r="BCB107" s="2"/>
      <c r="BCC107" s="2"/>
      <c r="BCD107" s="2"/>
      <c r="BCE107" s="2"/>
      <c r="BCF107" s="2"/>
      <c r="BCG107" s="2"/>
      <c r="BCH107" s="2"/>
      <c r="BCI107" s="2"/>
      <c r="BCJ107" s="2"/>
      <c r="BCK107" s="2"/>
      <c r="BCL107" s="2"/>
      <c r="BCM107" s="2"/>
      <c r="BCN107" s="2"/>
      <c r="BCO107" s="2"/>
      <c r="BCP107" s="2"/>
      <c r="BCQ107" s="2"/>
      <c r="BCR107" s="2"/>
      <c r="BCS107" s="2"/>
      <c r="BCT107" s="2"/>
      <c r="BCU107" s="2"/>
      <c r="BCV107" s="2"/>
      <c r="BCW107" s="2"/>
      <c r="BCX107" s="2"/>
      <c r="BCY107" s="2"/>
      <c r="BCZ107" s="2"/>
      <c r="BDA107" s="2"/>
      <c r="BDB107" s="2"/>
      <c r="BDC107" s="2"/>
      <c r="BDD107" s="2"/>
      <c r="BDE107" s="2"/>
      <c r="BDF107" s="2"/>
      <c r="BDG107" s="2"/>
      <c r="BDH107" s="2"/>
      <c r="BDI107" s="2"/>
      <c r="BDJ107" s="2"/>
      <c r="BDK107" s="2"/>
      <c r="BDL107" s="2"/>
      <c r="BDM107" s="2"/>
      <c r="BDN107" s="2"/>
      <c r="BDO107" s="2"/>
      <c r="BDP107" s="2"/>
      <c r="BDQ107" s="2"/>
      <c r="BDR107" s="2"/>
      <c r="BDS107" s="2"/>
      <c r="BDT107" s="2"/>
      <c r="BDU107" s="2"/>
      <c r="BDV107" s="2"/>
      <c r="BDW107" s="2"/>
      <c r="BDX107" s="2"/>
      <c r="BDY107" s="2"/>
      <c r="BDZ107" s="2"/>
      <c r="BEA107" s="2"/>
      <c r="BEB107" s="2"/>
      <c r="BEC107" s="2"/>
      <c r="BED107" s="2"/>
      <c r="BEE107" s="2"/>
      <c r="BEF107" s="2"/>
      <c r="BEG107" s="2"/>
      <c r="BEH107" s="2"/>
      <c r="BEI107" s="2"/>
      <c r="BEJ107" s="2"/>
      <c r="BEK107" s="2"/>
      <c r="BEL107" s="2"/>
      <c r="BEM107" s="2"/>
      <c r="BEN107" s="2"/>
      <c r="BEO107" s="2"/>
      <c r="BEP107" s="2"/>
      <c r="BEQ107" s="2"/>
      <c r="BER107" s="2"/>
      <c r="BES107" s="2"/>
      <c r="BET107" s="2"/>
      <c r="BEU107" s="2"/>
      <c r="BEV107" s="2"/>
      <c r="BEW107" s="2"/>
      <c r="BEX107" s="2"/>
      <c r="BEY107" s="2"/>
      <c r="BEZ107" s="2"/>
      <c r="BFA107" s="2"/>
      <c r="BFB107" s="2"/>
      <c r="BFC107" s="2"/>
      <c r="BFD107" s="2"/>
      <c r="BFE107" s="2"/>
      <c r="BFF107" s="2"/>
      <c r="BFG107" s="2"/>
      <c r="BFH107" s="2"/>
      <c r="BFI107" s="2"/>
      <c r="BFJ107" s="2"/>
      <c r="BFK107" s="2"/>
      <c r="BFL107" s="2"/>
      <c r="BFM107" s="2"/>
      <c r="BFN107" s="2"/>
      <c r="BFO107" s="2"/>
      <c r="BFP107" s="2"/>
      <c r="BFQ107" s="2"/>
      <c r="BFR107" s="2"/>
      <c r="BFS107" s="2"/>
      <c r="BFT107" s="2"/>
      <c r="BFU107" s="2"/>
      <c r="BFV107" s="2"/>
      <c r="BFW107" s="2"/>
      <c r="BFX107" s="2"/>
      <c r="BFY107" s="2"/>
      <c r="BFZ107" s="2"/>
      <c r="BGA107" s="2"/>
      <c r="BGB107" s="2"/>
      <c r="BGC107" s="2"/>
      <c r="BGD107" s="2"/>
      <c r="BGE107" s="2"/>
      <c r="BGF107" s="2"/>
      <c r="BGG107" s="2"/>
      <c r="BGH107" s="2"/>
      <c r="BGI107" s="2"/>
      <c r="BGJ107" s="2"/>
      <c r="BGK107" s="2"/>
      <c r="BGL107" s="2"/>
      <c r="BGM107" s="2"/>
      <c r="BGN107" s="2"/>
      <c r="BGO107" s="2"/>
      <c r="BGP107" s="2"/>
      <c r="BGQ107" s="2"/>
      <c r="BGR107" s="2"/>
      <c r="BGS107" s="2"/>
      <c r="BGT107" s="2"/>
      <c r="BGU107" s="2"/>
      <c r="BGV107" s="2"/>
      <c r="BGW107" s="2"/>
      <c r="BGX107" s="2"/>
      <c r="BGY107" s="2"/>
      <c r="BGZ107" s="2"/>
      <c r="BHA107" s="2"/>
      <c r="BHB107" s="2"/>
      <c r="BHC107" s="2"/>
      <c r="BHD107" s="2"/>
      <c r="BHE107" s="2"/>
      <c r="BHF107" s="2"/>
      <c r="BHG107" s="2"/>
      <c r="BHH107" s="2"/>
      <c r="BHI107" s="2"/>
      <c r="BHJ107" s="2"/>
      <c r="BHK107" s="2"/>
      <c r="BHL107" s="2"/>
      <c r="BHM107" s="2"/>
      <c r="BHN107" s="2"/>
      <c r="BHO107" s="2"/>
      <c r="BHP107" s="2"/>
      <c r="BHQ107" s="2"/>
      <c r="BHR107" s="2"/>
      <c r="BHS107" s="2"/>
      <c r="BHT107" s="2"/>
      <c r="BHU107" s="2"/>
      <c r="BHV107" s="2"/>
      <c r="BHW107" s="2"/>
      <c r="BHX107" s="2"/>
      <c r="BHY107" s="2"/>
      <c r="BHZ107" s="2"/>
      <c r="BIA107" s="2"/>
      <c r="BIB107" s="2"/>
      <c r="BIC107" s="2"/>
      <c r="BID107" s="2"/>
      <c r="BIE107" s="2"/>
      <c r="BIF107" s="2"/>
      <c r="BIG107" s="2"/>
      <c r="BIH107" s="2"/>
      <c r="BII107" s="2"/>
      <c r="BIJ107" s="2"/>
    </row>
    <row r="108" spans="1:1596" s="24" customFormat="1">
      <c r="A108" s="15" t="s">
        <v>310</v>
      </c>
      <c r="B108" s="15" t="s">
        <v>295</v>
      </c>
      <c r="C108" s="15"/>
      <c r="D108" s="15"/>
      <c r="E108" s="15"/>
      <c r="F108" s="29"/>
      <c r="G108" s="15"/>
      <c r="H108" s="15">
        <v>93747</v>
      </c>
      <c r="I108" s="15">
        <v>94888</v>
      </c>
      <c r="J108" s="15">
        <f t="shared" si="18"/>
        <v>1141</v>
      </c>
      <c r="K108" s="15">
        <v>1</v>
      </c>
      <c r="L108" s="15">
        <f t="shared" si="19"/>
        <v>1141</v>
      </c>
      <c r="M108" s="16">
        <v>1.03</v>
      </c>
      <c r="N108" s="17">
        <f t="shared" si="20"/>
        <v>1175.23</v>
      </c>
      <c r="O108" s="15"/>
      <c r="P108" s="17">
        <f t="shared" si="21"/>
        <v>1175.23</v>
      </c>
      <c r="Q108" s="15">
        <v>1</v>
      </c>
      <c r="R108" s="29">
        <f t="shared" si="22"/>
        <v>1175.23</v>
      </c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  <c r="AMN108" s="2"/>
      <c r="AMO108" s="2"/>
      <c r="AMP108" s="2"/>
      <c r="AMQ108" s="2"/>
      <c r="AMR108" s="2"/>
      <c r="AMS108" s="2"/>
      <c r="AMT108" s="2"/>
      <c r="AMU108" s="2"/>
      <c r="AMV108" s="2"/>
      <c r="AMW108" s="2"/>
      <c r="AMX108" s="2"/>
      <c r="AMY108" s="2"/>
      <c r="AMZ108" s="2"/>
      <c r="ANA108" s="2"/>
      <c r="ANB108" s="2"/>
      <c r="ANC108" s="2"/>
      <c r="AND108" s="2"/>
      <c r="ANE108" s="2"/>
      <c r="ANF108" s="2"/>
      <c r="ANG108" s="2"/>
      <c r="ANH108" s="2"/>
      <c r="ANI108" s="2"/>
      <c r="ANJ108" s="2"/>
      <c r="ANK108" s="2"/>
      <c r="ANL108" s="2"/>
      <c r="ANM108" s="2"/>
      <c r="ANN108" s="2"/>
      <c r="ANO108" s="2"/>
      <c r="ANP108" s="2"/>
      <c r="ANQ108" s="2"/>
      <c r="ANR108" s="2"/>
      <c r="ANS108" s="2"/>
      <c r="ANT108" s="2"/>
      <c r="ANU108" s="2"/>
      <c r="ANV108" s="2"/>
      <c r="ANW108" s="2"/>
      <c r="ANX108" s="2"/>
      <c r="ANY108" s="2"/>
      <c r="ANZ108" s="2"/>
      <c r="AOA108" s="2"/>
      <c r="AOB108" s="2"/>
      <c r="AOC108" s="2"/>
      <c r="AOD108" s="2"/>
      <c r="AOE108" s="2"/>
      <c r="AOF108" s="2"/>
      <c r="AOG108" s="2"/>
      <c r="AOH108" s="2"/>
      <c r="AOI108" s="2"/>
      <c r="AOJ108" s="2"/>
      <c r="AOK108" s="2"/>
      <c r="AOL108" s="2"/>
      <c r="AOM108" s="2"/>
      <c r="AON108" s="2"/>
      <c r="AOO108" s="2"/>
      <c r="AOP108" s="2"/>
      <c r="AOQ108" s="2"/>
      <c r="AOR108" s="2"/>
      <c r="AOS108" s="2"/>
      <c r="AOT108" s="2"/>
      <c r="AOU108" s="2"/>
      <c r="AOV108" s="2"/>
      <c r="AOW108" s="2"/>
      <c r="AOX108" s="2"/>
      <c r="AOY108" s="2"/>
      <c r="AOZ108" s="2"/>
      <c r="APA108" s="2"/>
      <c r="APB108" s="2"/>
      <c r="APC108" s="2"/>
      <c r="APD108" s="2"/>
      <c r="APE108" s="2"/>
      <c r="APF108" s="2"/>
      <c r="APG108" s="2"/>
      <c r="APH108" s="2"/>
      <c r="API108" s="2"/>
      <c r="APJ108" s="2"/>
      <c r="APK108" s="2"/>
      <c r="APL108" s="2"/>
      <c r="APM108" s="2"/>
      <c r="APN108" s="2"/>
      <c r="APO108" s="2"/>
      <c r="APP108" s="2"/>
      <c r="APQ108" s="2"/>
      <c r="APR108" s="2"/>
      <c r="APS108" s="2"/>
      <c r="APT108" s="2"/>
      <c r="APU108" s="2"/>
      <c r="APV108" s="2"/>
      <c r="APW108" s="2"/>
      <c r="APX108" s="2"/>
      <c r="APY108" s="2"/>
      <c r="APZ108" s="2"/>
      <c r="AQA108" s="2"/>
      <c r="AQB108" s="2"/>
      <c r="AQC108" s="2"/>
      <c r="AQD108" s="2"/>
      <c r="AQE108" s="2"/>
      <c r="AQF108" s="2"/>
      <c r="AQG108" s="2"/>
      <c r="AQH108" s="2"/>
      <c r="AQI108" s="2"/>
      <c r="AQJ108" s="2"/>
      <c r="AQK108" s="2"/>
      <c r="AQL108" s="2"/>
      <c r="AQM108" s="2"/>
      <c r="AQN108" s="2"/>
      <c r="AQO108" s="2"/>
      <c r="AQP108" s="2"/>
      <c r="AQQ108" s="2"/>
      <c r="AQR108" s="2"/>
      <c r="AQS108" s="2"/>
      <c r="AQT108" s="2"/>
      <c r="AQU108" s="2"/>
      <c r="AQV108" s="2"/>
      <c r="AQW108" s="2"/>
      <c r="AQX108" s="2"/>
      <c r="AQY108" s="2"/>
      <c r="AQZ108" s="2"/>
      <c r="ARA108" s="2"/>
      <c r="ARB108" s="2"/>
      <c r="ARC108" s="2"/>
      <c r="ARD108" s="2"/>
      <c r="ARE108" s="2"/>
      <c r="ARF108" s="2"/>
      <c r="ARG108" s="2"/>
      <c r="ARH108" s="2"/>
      <c r="ARI108" s="2"/>
      <c r="ARJ108" s="2"/>
      <c r="ARK108" s="2"/>
      <c r="ARL108" s="2"/>
      <c r="ARM108" s="2"/>
      <c r="ARN108" s="2"/>
      <c r="ARO108" s="2"/>
      <c r="ARP108" s="2"/>
      <c r="ARQ108" s="2"/>
      <c r="ARR108" s="2"/>
      <c r="ARS108" s="2"/>
      <c r="ART108" s="2"/>
      <c r="ARU108" s="2"/>
      <c r="ARV108" s="2"/>
      <c r="ARW108" s="2"/>
      <c r="ARX108" s="2"/>
      <c r="ARY108" s="2"/>
      <c r="ARZ108" s="2"/>
      <c r="ASA108" s="2"/>
      <c r="ASB108" s="2"/>
      <c r="ASC108" s="2"/>
      <c r="ASD108" s="2"/>
      <c r="ASE108" s="2"/>
      <c r="ASF108" s="2"/>
      <c r="ASG108" s="2"/>
      <c r="ASH108" s="2"/>
      <c r="ASI108" s="2"/>
      <c r="ASJ108" s="2"/>
      <c r="ASK108" s="2"/>
      <c r="ASL108" s="2"/>
      <c r="ASM108" s="2"/>
      <c r="ASN108" s="2"/>
      <c r="ASO108" s="2"/>
      <c r="ASP108" s="2"/>
      <c r="ASQ108" s="2"/>
      <c r="ASR108" s="2"/>
      <c r="ASS108" s="2"/>
      <c r="AST108" s="2"/>
      <c r="ASU108" s="2"/>
      <c r="ASV108" s="2"/>
      <c r="ASW108" s="2"/>
      <c r="ASX108" s="2"/>
      <c r="ASY108" s="2"/>
      <c r="ASZ108" s="2"/>
      <c r="ATA108" s="2"/>
      <c r="ATB108" s="2"/>
      <c r="ATC108" s="2"/>
      <c r="ATD108" s="2"/>
      <c r="ATE108" s="2"/>
      <c r="ATF108" s="2"/>
      <c r="ATG108" s="2"/>
      <c r="ATH108" s="2"/>
      <c r="ATI108" s="2"/>
      <c r="ATJ108" s="2"/>
      <c r="ATK108" s="2"/>
      <c r="ATL108" s="2"/>
      <c r="ATM108" s="2"/>
      <c r="ATN108" s="2"/>
      <c r="ATO108" s="2"/>
      <c r="ATP108" s="2"/>
      <c r="ATQ108" s="2"/>
      <c r="ATR108" s="2"/>
      <c r="ATS108" s="2"/>
      <c r="ATT108" s="2"/>
      <c r="ATU108" s="2"/>
      <c r="ATV108" s="2"/>
      <c r="ATW108" s="2"/>
      <c r="ATX108" s="2"/>
      <c r="ATY108" s="2"/>
      <c r="ATZ108" s="2"/>
      <c r="AUA108" s="2"/>
      <c r="AUB108" s="2"/>
      <c r="AUC108" s="2"/>
      <c r="AUD108" s="2"/>
      <c r="AUE108" s="2"/>
      <c r="AUF108" s="2"/>
      <c r="AUG108" s="2"/>
      <c r="AUH108" s="2"/>
      <c r="AUI108" s="2"/>
      <c r="AUJ108" s="2"/>
      <c r="AUK108" s="2"/>
      <c r="AUL108" s="2"/>
      <c r="AUM108" s="2"/>
      <c r="AUN108" s="2"/>
      <c r="AUO108" s="2"/>
      <c r="AUP108" s="2"/>
      <c r="AUQ108" s="2"/>
      <c r="AUR108" s="2"/>
      <c r="AUS108" s="2"/>
      <c r="AUT108" s="2"/>
      <c r="AUU108" s="2"/>
      <c r="AUV108" s="2"/>
      <c r="AUW108" s="2"/>
      <c r="AUX108" s="2"/>
      <c r="AUY108" s="2"/>
      <c r="AUZ108" s="2"/>
      <c r="AVA108" s="2"/>
      <c r="AVB108" s="2"/>
      <c r="AVC108" s="2"/>
      <c r="AVD108" s="2"/>
      <c r="AVE108" s="2"/>
      <c r="AVF108" s="2"/>
      <c r="AVG108" s="2"/>
      <c r="AVH108" s="2"/>
      <c r="AVI108" s="2"/>
      <c r="AVJ108" s="2"/>
      <c r="AVK108" s="2"/>
      <c r="AVL108" s="2"/>
      <c r="AVM108" s="2"/>
      <c r="AVN108" s="2"/>
      <c r="AVO108" s="2"/>
      <c r="AVP108" s="2"/>
      <c r="AVQ108" s="2"/>
      <c r="AVR108" s="2"/>
      <c r="AVS108" s="2"/>
      <c r="AVT108" s="2"/>
      <c r="AVU108" s="2"/>
      <c r="AVV108" s="2"/>
      <c r="AVW108" s="2"/>
      <c r="AVX108" s="2"/>
      <c r="AVY108" s="2"/>
      <c r="AVZ108" s="2"/>
      <c r="AWA108" s="2"/>
      <c r="AWB108" s="2"/>
      <c r="AWC108" s="2"/>
      <c r="AWD108" s="2"/>
      <c r="AWE108" s="2"/>
      <c r="AWF108" s="2"/>
      <c r="AWG108" s="2"/>
      <c r="AWH108" s="2"/>
      <c r="AWI108" s="2"/>
      <c r="AWJ108" s="2"/>
      <c r="AWK108" s="2"/>
      <c r="AWL108" s="2"/>
      <c r="AWM108" s="2"/>
      <c r="AWN108" s="2"/>
      <c r="AWO108" s="2"/>
      <c r="AWP108" s="2"/>
      <c r="AWQ108" s="2"/>
      <c r="AWR108" s="2"/>
      <c r="AWS108" s="2"/>
      <c r="AWT108" s="2"/>
      <c r="AWU108" s="2"/>
      <c r="AWV108" s="2"/>
      <c r="AWW108" s="2"/>
      <c r="AWX108" s="2"/>
      <c r="AWY108" s="2"/>
      <c r="AWZ108" s="2"/>
      <c r="AXA108" s="2"/>
      <c r="AXB108" s="2"/>
      <c r="AXC108" s="2"/>
      <c r="AXD108" s="2"/>
      <c r="AXE108" s="2"/>
      <c r="AXF108" s="2"/>
      <c r="AXG108" s="2"/>
      <c r="AXH108" s="2"/>
      <c r="AXI108" s="2"/>
      <c r="AXJ108" s="2"/>
      <c r="AXK108" s="2"/>
      <c r="AXL108" s="2"/>
      <c r="AXM108" s="2"/>
      <c r="AXN108" s="2"/>
      <c r="AXO108" s="2"/>
      <c r="AXP108" s="2"/>
      <c r="AXQ108" s="2"/>
      <c r="AXR108" s="2"/>
      <c r="AXS108" s="2"/>
      <c r="AXT108" s="2"/>
      <c r="AXU108" s="2"/>
      <c r="AXV108" s="2"/>
      <c r="AXW108" s="2"/>
      <c r="AXX108" s="2"/>
      <c r="AXY108" s="2"/>
      <c r="AXZ108" s="2"/>
      <c r="AYA108" s="2"/>
      <c r="AYB108" s="2"/>
      <c r="AYC108" s="2"/>
      <c r="AYD108" s="2"/>
      <c r="AYE108" s="2"/>
      <c r="AYF108" s="2"/>
      <c r="AYG108" s="2"/>
      <c r="AYH108" s="2"/>
      <c r="AYI108" s="2"/>
      <c r="AYJ108" s="2"/>
      <c r="AYK108" s="2"/>
      <c r="AYL108" s="2"/>
      <c r="AYM108" s="2"/>
      <c r="AYN108" s="2"/>
      <c r="AYO108" s="2"/>
      <c r="AYP108" s="2"/>
      <c r="AYQ108" s="2"/>
      <c r="AYR108" s="2"/>
      <c r="AYS108" s="2"/>
      <c r="AYT108" s="2"/>
      <c r="AYU108" s="2"/>
      <c r="AYV108" s="2"/>
      <c r="AYW108" s="2"/>
      <c r="AYX108" s="2"/>
      <c r="AYY108" s="2"/>
      <c r="AYZ108" s="2"/>
      <c r="AZA108" s="2"/>
      <c r="AZB108" s="2"/>
      <c r="AZC108" s="2"/>
      <c r="AZD108" s="2"/>
      <c r="AZE108" s="2"/>
      <c r="AZF108" s="2"/>
      <c r="AZG108" s="2"/>
      <c r="AZH108" s="2"/>
      <c r="AZI108" s="2"/>
      <c r="AZJ108" s="2"/>
      <c r="AZK108" s="2"/>
      <c r="AZL108" s="2"/>
      <c r="AZM108" s="2"/>
      <c r="AZN108" s="2"/>
      <c r="AZO108" s="2"/>
      <c r="AZP108" s="2"/>
      <c r="AZQ108" s="2"/>
      <c r="AZR108" s="2"/>
      <c r="AZS108" s="2"/>
      <c r="AZT108" s="2"/>
      <c r="AZU108" s="2"/>
      <c r="AZV108" s="2"/>
      <c r="AZW108" s="2"/>
      <c r="AZX108" s="2"/>
      <c r="AZY108" s="2"/>
      <c r="AZZ108" s="2"/>
      <c r="BAA108" s="2"/>
      <c r="BAB108" s="2"/>
      <c r="BAC108" s="2"/>
      <c r="BAD108" s="2"/>
      <c r="BAE108" s="2"/>
      <c r="BAF108" s="2"/>
      <c r="BAG108" s="2"/>
      <c r="BAH108" s="2"/>
      <c r="BAI108" s="2"/>
      <c r="BAJ108" s="2"/>
      <c r="BAK108" s="2"/>
      <c r="BAL108" s="2"/>
      <c r="BAM108" s="2"/>
      <c r="BAN108" s="2"/>
      <c r="BAO108" s="2"/>
      <c r="BAP108" s="2"/>
      <c r="BAQ108" s="2"/>
      <c r="BAR108" s="2"/>
      <c r="BAS108" s="2"/>
      <c r="BAT108" s="2"/>
      <c r="BAU108" s="2"/>
      <c r="BAV108" s="2"/>
      <c r="BAW108" s="2"/>
      <c r="BAX108" s="2"/>
      <c r="BAY108" s="2"/>
      <c r="BAZ108" s="2"/>
      <c r="BBA108" s="2"/>
      <c r="BBB108" s="2"/>
      <c r="BBC108" s="2"/>
      <c r="BBD108" s="2"/>
      <c r="BBE108" s="2"/>
      <c r="BBF108" s="2"/>
      <c r="BBG108" s="2"/>
      <c r="BBH108" s="2"/>
      <c r="BBI108" s="2"/>
      <c r="BBJ108" s="2"/>
      <c r="BBK108" s="2"/>
      <c r="BBL108" s="2"/>
      <c r="BBM108" s="2"/>
      <c r="BBN108" s="2"/>
      <c r="BBO108" s="2"/>
      <c r="BBP108" s="2"/>
      <c r="BBQ108" s="2"/>
      <c r="BBR108" s="2"/>
      <c r="BBS108" s="2"/>
      <c r="BBT108" s="2"/>
      <c r="BBU108" s="2"/>
      <c r="BBV108" s="2"/>
      <c r="BBW108" s="2"/>
      <c r="BBX108" s="2"/>
      <c r="BBY108" s="2"/>
      <c r="BBZ108" s="2"/>
      <c r="BCA108" s="2"/>
      <c r="BCB108" s="2"/>
      <c r="BCC108" s="2"/>
      <c r="BCD108" s="2"/>
      <c r="BCE108" s="2"/>
      <c r="BCF108" s="2"/>
      <c r="BCG108" s="2"/>
      <c r="BCH108" s="2"/>
      <c r="BCI108" s="2"/>
      <c r="BCJ108" s="2"/>
      <c r="BCK108" s="2"/>
      <c r="BCL108" s="2"/>
      <c r="BCM108" s="2"/>
      <c r="BCN108" s="2"/>
      <c r="BCO108" s="2"/>
      <c r="BCP108" s="2"/>
      <c r="BCQ108" s="2"/>
      <c r="BCR108" s="2"/>
      <c r="BCS108" s="2"/>
      <c r="BCT108" s="2"/>
      <c r="BCU108" s="2"/>
      <c r="BCV108" s="2"/>
      <c r="BCW108" s="2"/>
      <c r="BCX108" s="2"/>
      <c r="BCY108" s="2"/>
      <c r="BCZ108" s="2"/>
      <c r="BDA108" s="2"/>
      <c r="BDB108" s="2"/>
      <c r="BDC108" s="2"/>
      <c r="BDD108" s="2"/>
      <c r="BDE108" s="2"/>
      <c r="BDF108" s="2"/>
      <c r="BDG108" s="2"/>
      <c r="BDH108" s="2"/>
      <c r="BDI108" s="2"/>
      <c r="BDJ108" s="2"/>
      <c r="BDK108" s="2"/>
      <c r="BDL108" s="2"/>
      <c r="BDM108" s="2"/>
      <c r="BDN108" s="2"/>
      <c r="BDO108" s="2"/>
      <c r="BDP108" s="2"/>
      <c r="BDQ108" s="2"/>
      <c r="BDR108" s="2"/>
      <c r="BDS108" s="2"/>
      <c r="BDT108" s="2"/>
      <c r="BDU108" s="2"/>
      <c r="BDV108" s="2"/>
      <c r="BDW108" s="2"/>
      <c r="BDX108" s="2"/>
      <c r="BDY108" s="2"/>
      <c r="BDZ108" s="2"/>
      <c r="BEA108" s="2"/>
      <c r="BEB108" s="2"/>
      <c r="BEC108" s="2"/>
      <c r="BED108" s="2"/>
      <c r="BEE108" s="2"/>
      <c r="BEF108" s="2"/>
      <c r="BEG108" s="2"/>
      <c r="BEH108" s="2"/>
      <c r="BEI108" s="2"/>
      <c r="BEJ108" s="2"/>
      <c r="BEK108" s="2"/>
      <c r="BEL108" s="2"/>
      <c r="BEM108" s="2"/>
      <c r="BEN108" s="2"/>
      <c r="BEO108" s="2"/>
      <c r="BEP108" s="2"/>
      <c r="BEQ108" s="2"/>
      <c r="BER108" s="2"/>
      <c r="BES108" s="2"/>
      <c r="BET108" s="2"/>
      <c r="BEU108" s="2"/>
      <c r="BEV108" s="2"/>
      <c r="BEW108" s="2"/>
      <c r="BEX108" s="2"/>
      <c r="BEY108" s="2"/>
      <c r="BEZ108" s="2"/>
      <c r="BFA108" s="2"/>
      <c r="BFB108" s="2"/>
      <c r="BFC108" s="2"/>
      <c r="BFD108" s="2"/>
      <c r="BFE108" s="2"/>
      <c r="BFF108" s="2"/>
      <c r="BFG108" s="2"/>
      <c r="BFH108" s="2"/>
      <c r="BFI108" s="2"/>
      <c r="BFJ108" s="2"/>
      <c r="BFK108" s="2"/>
      <c r="BFL108" s="2"/>
      <c r="BFM108" s="2"/>
      <c r="BFN108" s="2"/>
      <c r="BFO108" s="2"/>
      <c r="BFP108" s="2"/>
      <c r="BFQ108" s="2"/>
      <c r="BFR108" s="2"/>
      <c r="BFS108" s="2"/>
      <c r="BFT108" s="2"/>
      <c r="BFU108" s="2"/>
      <c r="BFV108" s="2"/>
      <c r="BFW108" s="2"/>
      <c r="BFX108" s="2"/>
      <c r="BFY108" s="2"/>
      <c r="BFZ108" s="2"/>
      <c r="BGA108" s="2"/>
      <c r="BGB108" s="2"/>
      <c r="BGC108" s="2"/>
      <c r="BGD108" s="2"/>
      <c r="BGE108" s="2"/>
      <c r="BGF108" s="2"/>
      <c r="BGG108" s="2"/>
      <c r="BGH108" s="2"/>
      <c r="BGI108" s="2"/>
      <c r="BGJ108" s="2"/>
      <c r="BGK108" s="2"/>
      <c r="BGL108" s="2"/>
      <c r="BGM108" s="2"/>
      <c r="BGN108" s="2"/>
      <c r="BGO108" s="2"/>
      <c r="BGP108" s="2"/>
      <c r="BGQ108" s="2"/>
      <c r="BGR108" s="2"/>
      <c r="BGS108" s="2"/>
      <c r="BGT108" s="2"/>
      <c r="BGU108" s="2"/>
      <c r="BGV108" s="2"/>
      <c r="BGW108" s="2"/>
      <c r="BGX108" s="2"/>
      <c r="BGY108" s="2"/>
      <c r="BGZ108" s="2"/>
      <c r="BHA108" s="2"/>
      <c r="BHB108" s="2"/>
      <c r="BHC108" s="2"/>
      <c r="BHD108" s="2"/>
      <c r="BHE108" s="2"/>
      <c r="BHF108" s="2"/>
      <c r="BHG108" s="2"/>
      <c r="BHH108" s="2"/>
      <c r="BHI108" s="2"/>
      <c r="BHJ108" s="2"/>
      <c r="BHK108" s="2"/>
      <c r="BHL108" s="2"/>
      <c r="BHM108" s="2"/>
      <c r="BHN108" s="2"/>
      <c r="BHO108" s="2"/>
      <c r="BHP108" s="2"/>
      <c r="BHQ108" s="2"/>
      <c r="BHR108" s="2"/>
      <c r="BHS108" s="2"/>
      <c r="BHT108" s="2"/>
      <c r="BHU108" s="2"/>
      <c r="BHV108" s="2"/>
      <c r="BHW108" s="2"/>
      <c r="BHX108" s="2"/>
      <c r="BHY108" s="2"/>
      <c r="BHZ108" s="2"/>
      <c r="BIA108" s="2"/>
      <c r="BIB108" s="2"/>
      <c r="BIC108" s="2"/>
      <c r="BID108" s="2"/>
      <c r="BIE108" s="2"/>
      <c r="BIF108" s="2"/>
      <c r="BIG108" s="2"/>
      <c r="BIH108" s="2"/>
      <c r="BII108" s="2"/>
      <c r="BIJ108" s="2"/>
    </row>
    <row r="109" spans="1:1596" s="24" customFormat="1">
      <c r="A109" s="15" t="s">
        <v>311</v>
      </c>
      <c r="B109" s="15" t="s">
        <v>295</v>
      </c>
      <c r="C109" s="15">
        <v>403</v>
      </c>
      <c r="D109" s="15">
        <v>403</v>
      </c>
      <c r="E109" s="15">
        <f t="shared" ref="E109:E114" si="23">SUM(D109-C109)</f>
        <v>0</v>
      </c>
      <c r="F109" s="29">
        <v>9.5</v>
      </c>
      <c r="G109" s="15">
        <f t="shared" ref="G109:G115" si="24">E109*F109</f>
        <v>0</v>
      </c>
      <c r="H109" s="15">
        <v>30275</v>
      </c>
      <c r="I109" s="15">
        <v>30375</v>
      </c>
      <c r="J109" s="15">
        <f t="shared" si="18"/>
        <v>100</v>
      </c>
      <c r="K109" s="15">
        <v>1</v>
      </c>
      <c r="L109" s="15">
        <f t="shared" si="19"/>
        <v>100</v>
      </c>
      <c r="M109" s="16">
        <v>1.03</v>
      </c>
      <c r="N109" s="17">
        <f t="shared" si="20"/>
        <v>103</v>
      </c>
      <c r="O109" s="15">
        <v>40</v>
      </c>
      <c r="P109" s="17">
        <f t="shared" si="21"/>
        <v>143</v>
      </c>
      <c r="Q109" s="15">
        <v>1</v>
      </c>
      <c r="R109" s="29">
        <f t="shared" si="22"/>
        <v>143</v>
      </c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  <c r="AMN109" s="2"/>
      <c r="AMO109" s="2"/>
      <c r="AMP109" s="2"/>
      <c r="AMQ109" s="2"/>
      <c r="AMR109" s="2"/>
      <c r="AMS109" s="2"/>
      <c r="AMT109" s="2"/>
      <c r="AMU109" s="2"/>
      <c r="AMV109" s="2"/>
      <c r="AMW109" s="2"/>
      <c r="AMX109" s="2"/>
      <c r="AMY109" s="2"/>
      <c r="AMZ109" s="2"/>
      <c r="ANA109" s="2"/>
      <c r="ANB109" s="2"/>
      <c r="ANC109" s="2"/>
      <c r="AND109" s="2"/>
      <c r="ANE109" s="2"/>
      <c r="ANF109" s="2"/>
      <c r="ANG109" s="2"/>
      <c r="ANH109" s="2"/>
      <c r="ANI109" s="2"/>
      <c r="ANJ109" s="2"/>
      <c r="ANK109" s="2"/>
      <c r="ANL109" s="2"/>
      <c r="ANM109" s="2"/>
      <c r="ANN109" s="2"/>
      <c r="ANO109" s="2"/>
      <c r="ANP109" s="2"/>
      <c r="ANQ109" s="2"/>
      <c r="ANR109" s="2"/>
      <c r="ANS109" s="2"/>
      <c r="ANT109" s="2"/>
      <c r="ANU109" s="2"/>
      <c r="ANV109" s="2"/>
      <c r="ANW109" s="2"/>
      <c r="ANX109" s="2"/>
      <c r="ANY109" s="2"/>
      <c r="ANZ109" s="2"/>
      <c r="AOA109" s="2"/>
      <c r="AOB109" s="2"/>
      <c r="AOC109" s="2"/>
      <c r="AOD109" s="2"/>
      <c r="AOE109" s="2"/>
      <c r="AOF109" s="2"/>
      <c r="AOG109" s="2"/>
      <c r="AOH109" s="2"/>
      <c r="AOI109" s="2"/>
      <c r="AOJ109" s="2"/>
      <c r="AOK109" s="2"/>
      <c r="AOL109" s="2"/>
      <c r="AOM109" s="2"/>
      <c r="AON109" s="2"/>
      <c r="AOO109" s="2"/>
      <c r="AOP109" s="2"/>
      <c r="AOQ109" s="2"/>
      <c r="AOR109" s="2"/>
      <c r="AOS109" s="2"/>
      <c r="AOT109" s="2"/>
      <c r="AOU109" s="2"/>
      <c r="AOV109" s="2"/>
      <c r="AOW109" s="2"/>
      <c r="AOX109" s="2"/>
      <c r="AOY109" s="2"/>
      <c r="AOZ109" s="2"/>
      <c r="APA109" s="2"/>
      <c r="APB109" s="2"/>
      <c r="APC109" s="2"/>
      <c r="APD109" s="2"/>
      <c r="APE109" s="2"/>
      <c r="APF109" s="2"/>
      <c r="APG109" s="2"/>
      <c r="APH109" s="2"/>
      <c r="API109" s="2"/>
      <c r="APJ109" s="2"/>
      <c r="APK109" s="2"/>
      <c r="APL109" s="2"/>
      <c r="APM109" s="2"/>
      <c r="APN109" s="2"/>
      <c r="APO109" s="2"/>
      <c r="APP109" s="2"/>
      <c r="APQ109" s="2"/>
      <c r="APR109" s="2"/>
      <c r="APS109" s="2"/>
      <c r="APT109" s="2"/>
      <c r="APU109" s="2"/>
      <c r="APV109" s="2"/>
      <c r="APW109" s="2"/>
      <c r="APX109" s="2"/>
      <c r="APY109" s="2"/>
      <c r="APZ109" s="2"/>
      <c r="AQA109" s="2"/>
      <c r="AQB109" s="2"/>
      <c r="AQC109" s="2"/>
      <c r="AQD109" s="2"/>
      <c r="AQE109" s="2"/>
      <c r="AQF109" s="2"/>
      <c r="AQG109" s="2"/>
      <c r="AQH109" s="2"/>
      <c r="AQI109" s="2"/>
      <c r="AQJ109" s="2"/>
      <c r="AQK109" s="2"/>
      <c r="AQL109" s="2"/>
      <c r="AQM109" s="2"/>
      <c r="AQN109" s="2"/>
      <c r="AQO109" s="2"/>
      <c r="AQP109" s="2"/>
      <c r="AQQ109" s="2"/>
      <c r="AQR109" s="2"/>
      <c r="AQS109" s="2"/>
      <c r="AQT109" s="2"/>
      <c r="AQU109" s="2"/>
      <c r="AQV109" s="2"/>
      <c r="AQW109" s="2"/>
      <c r="AQX109" s="2"/>
      <c r="AQY109" s="2"/>
      <c r="AQZ109" s="2"/>
      <c r="ARA109" s="2"/>
      <c r="ARB109" s="2"/>
      <c r="ARC109" s="2"/>
      <c r="ARD109" s="2"/>
      <c r="ARE109" s="2"/>
      <c r="ARF109" s="2"/>
      <c r="ARG109" s="2"/>
      <c r="ARH109" s="2"/>
      <c r="ARI109" s="2"/>
      <c r="ARJ109" s="2"/>
      <c r="ARK109" s="2"/>
      <c r="ARL109" s="2"/>
      <c r="ARM109" s="2"/>
      <c r="ARN109" s="2"/>
      <c r="ARO109" s="2"/>
      <c r="ARP109" s="2"/>
      <c r="ARQ109" s="2"/>
      <c r="ARR109" s="2"/>
      <c r="ARS109" s="2"/>
      <c r="ART109" s="2"/>
      <c r="ARU109" s="2"/>
      <c r="ARV109" s="2"/>
      <c r="ARW109" s="2"/>
      <c r="ARX109" s="2"/>
      <c r="ARY109" s="2"/>
      <c r="ARZ109" s="2"/>
      <c r="ASA109" s="2"/>
      <c r="ASB109" s="2"/>
      <c r="ASC109" s="2"/>
      <c r="ASD109" s="2"/>
      <c r="ASE109" s="2"/>
      <c r="ASF109" s="2"/>
      <c r="ASG109" s="2"/>
      <c r="ASH109" s="2"/>
      <c r="ASI109" s="2"/>
      <c r="ASJ109" s="2"/>
      <c r="ASK109" s="2"/>
      <c r="ASL109" s="2"/>
      <c r="ASM109" s="2"/>
      <c r="ASN109" s="2"/>
      <c r="ASO109" s="2"/>
      <c r="ASP109" s="2"/>
      <c r="ASQ109" s="2"/>
      <c r="ASR109" s="2"/>
      <c r="ASS109" s="2"/>
      <c r="AST109" s="2"/>
      <c r="ASU109" s="2"/>
      <c r="ASV109" s="2"/>
      <c r="ASW109" s="2"/>
      <c r="ASX109" s="2"/>
      <c r="ASY109" s="2"/>
      <c r="ASZ109" s="2"/>
      <c r="ATA109" s="2"/>
      <c r="ATB109" s="2"/>
      <c r="ATC109" s="2"/>
      <c r="ATD109" s="2"/>
      <c r="ATE109" s="2"/>
      <c r="ATF109" s="2"/>
      <c r="ATG109" s="2"/>
      <c r="ATH109" s="2"/>
      <c r="ATI109" s="2"/>
      <c r="ATJ109" s="2"/>
      <c r="ATK109" s="2"/>
      <c r="ATL109" s="2"/>
      <c r="ATM109" s="2"/>
      <c r="ATN109" s="2"/>
      <c r="ATO109" s="2"/>
      <c r="ATP109" s="2"/>
      <c r="ATQ109" s="2"/>
      <c r="ATR109" s="2"/>
      <c r="ATS109" s="2"/>
      <c r="ATT109" s="2"/>
      <c r="ATU109" s="2"/>
      <c r="ATV109" s="2"/>
      <c r="ATW109" s="2"/>
      <c r="ATX109" s="2"/>
      <c r="ATY109" s="2"/>
      <c r="ATZ109" s="2"/>
      <c r="AUA109" s="2"/>
      <c r="AUB109" s="2"/>
      <c r="AUC109" s="2"/>
      <c r="AUD109" s="2"/>
      <c r="AUE109" s="2"/>
      <c r="AUF109" s="2"/>
      <c r="AUG109" s="2"/>
      <c r="AUH109" s="2"/>
      <c r="AUI109" s="2"/>
      <c r="AUJ109" s="2"/>
      <c r="AUK109" s="2"/>
      <c r="AUL109" s="2"/>
      <c r="AUM109" s="2"/>
      <c r="AUN109" s="2"/>
      <c r="AUO109" s="2"/>
      <c r="AUP109" s="2"/>
      <c r="AUQ109" s="2"/>
      <c r="AUR109" s="2"/>
      <c r="AUS109" s="2"/>
      <c r="AUT109" s="2"/>
      <c r="AUU109" s="2"/>
      <c r="AUV109" s="2"/>
      <c r="AUW109" s="2"/>
      <c r="AUX109" s="2"/>
      <c r="AUY109" s="2"/>
      <c r="AUZ109" s="2"/>
      <c r="AVA109" s="2"/>
      <c r="AVB109" s="2"/>
      <c r="AVC109" s="2"/>
      <c r="AVD109" s="2"/>
      <c r="AVE109" s="2"/>
      <c r="AVF109" s="2"/>
      <c r="AVG109" s="2"/>
      <c r="AVH109" s="2"/>
      <c r="AVI109" s="2"/>
      <c r="AVJ109" s="2"/>
      <c r="AVK109" s="2"/>
      <c r="AVL109" s="2"/>
      <c r="AVM109" s="2"/>
      <c r="AVN109" s="2"/>
      <c r="AVO109" s="2"/>
      <c r="AVP109" s="2"/>
      <c r="AVQ109" s="2"/>
      <c r="AVR109" s="2"/>
      <c r="AVS109" s="2"/>
      <c r="AVT109" s="2"/>
      <c r="AVU109" s="2"/>
      <c r="AVV109" s="2"/>
      <c r="AVW109" s="2"/>
      <c r="AVX109" s="2"/>
      <c r="AVY109" s="2"/>
      <c r="AVZ109" s="2"/>
      <c r="AWA109" s="2"/>
      <c r="AWB109" s="2"/>
      <c r="AWC109" s="2"/>
      <c r="AWD109" s="2"/>
      <c r="AWE109" s="2"/>
      <c r="AWF109" s="2"/>
      <c r="AWG109" s="2"/>
      <c r="AWH109" s="2"/>
      <c r="AWI109" s="2"/>
      <c r="AWJ109" s="2"/>
      <c r="AWK109" s="2"/>
      <c r="AWL109" s="2"/>
      <c r="AWM109" s="2"/>
      <c r="AWN109" s="2"/>
      <c r="AWO109" s="2"/>
      <c r="AWP109" s="2"/>
      <c r="AWQ109" s="2"/>
      <c r="AWR109" s="2"/>
      <c r="AWS109" s="2"/>
      <c r="AWT109" s="2"/>
      <c r="AWU109" s="2"/>
      <c r="AWV109" s="2"/>
      <c r="AWW109" s="2"/>
      <c r="AWX109" s="2"/>
      <c r="AWY109" s="2"/>
      <c r="AWZ109" s="2"/>
      <c r="AXA109" s="2"/>
      <c r="AXB109" s="2"/>
      <c r="AXC109" s="2"/>
      <c r="AXD109" s="2"/>
      <c r="AXE109" s="2"/>
      <c r="AXF109" s="2"/>
      <c r="AXG109" s="2"/>
      <c r="AXH109" s="2"/>
      <c r="AXI109" s="2"/>
      <c r="AXJ109" s="2"/>
      <c r="AXK109" s="2"/>
      <c r="AXL109" s="2"/>
      <c r="AXM109" s="2"/>
      <c r="AXN109" s="2"/>
      <c r="AXO109" s="2"/>
      <c r="AXP109" s="2"/>
      <c r="AXQ109" s="2"/>
      <c r="AXR109" s="2"/>
      <c r="AXS109" s="2"/>
      <c r="AXT109" s="2"/>
      <c r="AXU109" s="2"/>
      <c r="AXV109" s="2"/>
      <c r="AXW109" s="2"/>
      <c r="AXX109" s="2"/>
      <c r="AXY109" s="2"/>
      <c r="AXZ109" s="2"/>
      <c r="AYA109" s="2"/>
      <c r="AYB109" s="2"/>
      <c r="AYC109" s="2"/>
      <c r="AYD109" s="2"/>
      <c r="AYE109" s="2"/>
      <c r="AYF109" s="2"/>
      <c r="AYG109" s="2"/>
      <c r="AYH109" s="2"/>
      <c r="AYI109" s="2"/>
      <c r="AYJ109" s="2"/>
      <c r="AYK109" s="2"/>
      <c r="AYL109" s="2"/>
      <c r="AYM109" s="2"/>
      <c r="AYN109" s="2"/>
      <c r="AYO109" s="2"/>
      <c r="AYP109" s="2"/>
      <c r="AYQ109" s="2"/>
      <c r="AYR109" s="2"/>
      <c r="AYS109" s="2"/>
      <c r="AYT109" s="2"/>
      <c r="AYU109" s="2"/>
      <c r="AYV109" s="2"/>
      <c r="AYW109" s="2"/>
      <c r="AYX109" s="2"/>
      <c r="AYY109" s="2"/>
      <c r="AYZ109" s="2"/>
      <c r="AZA109" s="2"/>
      <c r="AZB109" s="2"/>
      <c r="AZC109" s="2"/>
      <c r="AZD109" s="2"/>
      <c r="AZE109" s="2"/>
      <c r="AZF109" s="2"/>
      <c r="AZG109" s="2"/>
      <c r="AZH109" s="2"/>
      <c r="AZI109" s="2"/>
      <c r="AZJ109" s="2"/>
      <c r="AZK109" s="2"/>
      <c r="AZL109" s="2"/>
      <c r="AZM109" s="2"/>
      <c r="AZN109" s="2"/>
      <c r="AZO109" s="2"/>
      <c r="AZP109" s="2"/>
      <c r="AZQ109" s="2"/>
      <c r="AZR109" s="2"/>
      <c r="AZS109" s="2"/>
      <c r="AZT109" s="2"/>
      <c r="AZU109" s="2"/>
      <c r="AZV109" s="2"/>
      <c r="AZW109" s="2"/>
      <c r="AZX109" s="2"/>
      <c r="AZY109" s="2"/>
      <c r="AZZ109" s="2"/>
      <c r="BAA109" s="2"/>
      <c r="BAB109" s="2"/>
      <c r="BAC109" s="2"/>
      <c r="BAD109" s="2"/>
      <c r="BAE109" s="2"/>
      <c r="BAF109" s="2"/>
      <c r="BAG109" s="2"/>
      <c r="BAH109" s="2"/>
      <c r="BAI109" s="2"/>
      <c r="BAJ109" s="2"/>
      <c r="BAK109" s="2"/>
      <c r="BAL109" s="2"/>
      <c r="BAM109" s="2"/>
      <c r="BAN109" s="2"/>
      <c r="BAO109" s="2"/>
      <c r="BAP109" s="2"/>
      <c r="BAQ109" s="2"/>
      <c r="BAR109" s="2"/>
      <c r="BAS109" s="2"/>
      <c r="BAT109" s="2"/>
      <c r="BAU109" s="2"/>
      <c r="BAV109" s="2"/>
      <c r="BAW109" s="2"/>
      <c r="BAX109" s="2"/>
      <c r="BAY109" s="2"/>
      <c r="BAZ109" s="2"/>
      <c r="BBA109" s="2"/>
      <c r="BBB109" s="2"/>
      <c r="BBC109" s="2"/>
      <c r="BBD109" s="2"/>
      <c r="BBE109" s="2"/>
      <c r="BBF109" s="2"/>
      <c r="BBG109" s="2"/>
      <c r="BBH109" s="2"/>
      <c r="BBI109" s="2"/>
      <c r="BBJ109" s="2"/>
      <c r="BBK109" s="2"/>
      <c r="BBL109" s="2"/>
      <c r="BBM109" s="2"/>
      <c r="BBN109" s="2"/>
      <c r="BBO109" s="2"/>
      <c r="BBP109" s="2"/>
      <c r="BBQ109" s="2"/>
      <c r="BBR109" s="2"/>
      <c r="BBS109" s="2"/>
      <c r="BBT109" s="2"/>
      <c r="BBU109" s="2"/>
      <c r="BBV109" s="2"/>
      <c r="BBW109" s="2"/>
      <c r="BBX109" s="2"/>
      <c r="BBY109" s="2"/>
      <c r="BBZ109" s="2"/>
      <c r="BCA109" s="2"/>
      <c r="BCB109" s="2"/>
      <c r="BCC109" s="2"/>
      <c r="BCD109" s="2"/>
      <c r="BCE109" s="2"/>
      <c r="BCF109" s="2"/>
      <c r="BCG109" s="2"/>
      <c r="BCH109" s="2"/>
      <c r="BCI109" s="2"/>
      <c r="BCJ109" s="2"/>
      <c r="BCK109" s="2"/>
      <c r="BCL109" s="2"/>
      <c r="BCM109" s="2"/>
      <c r="BCN109" s="2"/>
      <c r="BCO109" s="2"/>
      <c r="BCP109" s="2"/>
      <c r="BCQ109" s="2"/>
      <c r="BCR109" s="2"/>
      <c r="BCS109" s="2"/>
      <c r="BCT109" s="2"/>
      <c r="BCU109" s="2"/>
      <c r="BCV109" s="2"/>
      <c r="BCW109" s="2"/>
      <c r="BCX109" s="2"/>
      <c r="BCY109" s="2"/>
      <c r="BCZ109" s="2"/>
      <c r="BDA109" s="2"/>
      <c r="BDB109" s="2"/>
      <c r="BDC109" s="2"/>
      <c r="BDD109" s="2"/>
      <c r="BDE109" s="2"/>
      <c r="BDF109" s="2"/>
      <c r="BDG109" s="2"/>
      <c r="BDH109" s="2"/>
      <c r="BDI109" s="2"/>
      <c r="BDJ109" s="2"/>
      <c r="BDK109" s="2"/>
      <c r="BDL109" s="2"/>
      <c r="BDM109" s="2"/>
      <c r="BDN109" s="2"/>
      <c r="BDO109" s="2"/>
      <c r="BDP109" s="2"/>
      <c r="BDQ109" s="2"/>
      <c r="BDR109" s="2"/>
      <c r="BDS109" s="2"/>
      <c r="BDT109" s="2"/>
      <c r="BDU109" s="2"/>
      <c r="BDV109" s="2"/>
      <c r="BDW109" s="2"/>
      <c r="BDX109" s="2"/>
      <c r="BDY109" s="2"/>
      <c r="BDZ109" s="2"/>
      <c r="BEA109" s="2"/>
      <c r="BEB109" s="2"/>
      <c r="BEC109" s="2"/>
      <c r="BED109" s="2"/>
      <c r="BEE109" s="2"/>
      <c r="BEF109" s="2"/>
      <c r="BEG109" s="2"/>
      <c r="BEH109" s="2"/>
      <c r="BEI109" s="2"/>
      <c r="BEJ109" s="2"/>
      <c r="BEK109" s="2"/>
      <c r="BEL109" s="2"/>
      <c r="BEM109" s="2"/>
      <c r="BEN109" s="2"/>
      <c r="BEO109" s="2"/>
      <c r="BEP109" s="2"/>
      <c r="BEQ109" s="2"/>
      <c r="BER109" s="2"/>
      <c r="BES109" s="2"/>
      <c r="BET109" s="2"/>
      <c r="BEU109" s="2"/>
      <c r="BEV109" s="2"/>
      <c r="BEW109" s="2"/>
      <c r="BEX109" s="2"/>
      <c r="BEY109" s="2"/>
      <c r="BEZ109" s="2"/>
      <c r="BFA109" s="2"/>
      <c r="BFB109" s="2"/>
      <c r="BFC109" s="2"/>
      <c r="BFD109" s="2"/>
      <c r="BFE109" s="2"/>
      <c r="BFF109" s="2"/>
      <c r="BFG109" s="2"/>
      <c r="BFH109" s="2"/>
      <c r="BFI109" s="2"/>
      <c r="BFJ109" s="2"/>
      <c r="BFK109" s="2"/>
      <c r="BFL109" s="2"/>
      <c r="BFM109" s="2"/>
      <c r="BFN109" s="2"/>
      <c r="BFO109" s="2"/>
      <c r="BFP109" s="2"/>
      <c r="BFQ109" s="2"/>
      <c r="BFR109" s="2"/>
      <c r="BFS109" s="2"/>
      <c r="BFT109" s="2"/>
      <c r="BFU109" s="2"/>
      <c r="BFV109" s="2"/>
      <c r="BFW109" s="2"/>
      <c r="BFX109" s="2"/>
      <c r="BFY109" s="2"/>
      <c r="BFZ109" s="2"/>
      <c r="BGA109" s="2"/>
      <c r="BGB109" s="2"/>
      <c r="BGC109" s="2"/>
      <c r="BGD109" s="2"/>
      <c r="BGE109" s="2"/>
      <c r="BGF109" s="2"/>
      <c r="BGG109" s="2"/>
      <c r="BGH109" s="2"/>
      <c r="BGI109" s="2"/>
      <c r="BGJ109" s="2"/>
      <c r="BGK109" s="2"/>
      <c r="BGL109" s="2"/>
      <c r="BGM109" s="2"/>
      <c r="BGN109" s="2"/>
      <c r="BGO109" s="2"/>
      <c r="BGP109" s="2"/>
      <c r="BGQ109" s="2"/>
      <c r="BGR109" s="2"/>
      <c r="BGS109" s="2"/>
      <c r="BGT109" s="2"/>
      <c r="BGU109" s="2"/>
      <c r="BGV109" s="2"/>
      <c r="BGW109" s="2"/>
      <c r="BGX109" s="2"/>
      <c r="BGY109" s="2"/>
      <c r="BGZ109" s="2"/>
      <c r="BHA109" s="2"/>
      <c r="BHB109" s="2"/>
      <c r="BHC109" s="2"/>
      <c r="BHD109" s="2"/>
      <c r="BHE109" s="2"/>
      <c r="BHF109" s="2"/>
      <c r="BHG109" s="2"/>
      <c r="BHH109" s="2"/>
      <c r="BHI109" s="2"/>
      <c r="BHJ109" s="2"/>
      <c r="BHK109" s="2"/>
      <c r="BHL109" s="2"/>
      <c r="BHM109" s="2"/>
      <c r="BHN109" s="2"/>
      <c r="BHO109" s="2"/>
      <c r="BHP109" s="2"/>
      <c r="BHQ109" s="2"/>
      <c r="BHR109" s="2"/>
      <c r="BHS109" s="2"/>
      <c r="BHT109" s="2"/>
      <c r="BHU109" s="2"/>
      <c r="BHV109" s="2"/>
      <c r="BHW109" s="2"/>
      <c r="BHX109" s="2"/>
      <c r="BHY109" s="2"/>
      <c r="BHZ109" s="2"/>
      <c r="BIA109" s="2"/>
      <c r="BIB109" s="2"/>
      <c r="BIC109" s="2"/>
      <c r="BID109" s="2"/>
      <c r="BIE109" s="2"/>
      <c r="BIF109" s="2"/>
      <c r="BIG109" s="2"/>
      <c r="BIH109" s="2"/>
      <c r="BII109" s="2"/>
      <c r="BIJ109" s="2"/>
    </row>
    <row r="110" spans="1:1596" s="24" customFormat="1">
      <c r="A110" s="15" t="s">
        <v>312</v>
      </c>
      <c r="B110" s="15" t="s">
        <v>295</v>
      </c>
      <c r="C110" s="15">
        <v>27</v>
      </c>
      <c r="D110" s="15">
        <v>27</v>
      </c>
      <c r="E110" s="15">
        <f t="shared" si="23"/>
        <v>0</v>
      </c>
      <c r="F110" s="29">
        <v>9.5</v>
      </c>
      <c r="G110" s="15">
        <f t="shared" si="24"/>
        <v>0</v>
      </c>
      <c r="H110" s="15">
        <v>6472</v>
      </c>
      <c r="I110" s="15">
        <v>6596</v>
      </c>
      <c r="J110" s="15">
        <f t="shared" si="18"/>
        <v>124</v>
      </c>
      <c r="K110" s="15">
        <v>1</v>
      </c>
      <c r="L110" s="15">
        <f t="shared" si="19"/>
        <v>124</v>
      </c>
      <c r="M110" s="16">
        <v>1.03</v>
      </c>
      <c r="N110" s="17">
        <f t="shared" si="20"/>
        <v>127.72</v>
      </c>
      <c r="O110" s="15">
        <v>80</v>
      </c>
      <c r="P110" s="17">
        <f t="shared" si="21"/>
        <v>207.72</v>
      </c>
      <c r="Q110" s="15">
        <v>1</v>
      </c>
      <c r="R110" s="29">
        <f t="shared" si="22"/>
        <v>207.72</v>
      </c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  <c r="AMN110" s="2"/>
      <c r="AMO110" s="2"/>
      <c r="AMP110" s="2"/>
      <c r="AMQ110" s="2"/>
      <c r="AMR110" s="2"/>
      <c r="AMS110" s="2"/>
      <c r="AMT110" s="2"/>
      <c r="AMU110" s="2"/>
      <c r="AMV110" s="2"/>
      <c r="AMW110" s="2"/>
      <c r="AMX110" s="2"/>
      <c r="AMY110" s="2"/>
      <c r="AMZ110" s="2"/>
      <c r="ANA110" s="2"/>
      <c r="ANB110" s="2"/>
      <c r="ANC110" s="2"/>
      <c r="AND110" s="2"/>
      <c r="ANE110" s="2"/>
      <c r="ANF110" s="2"/>
      <c r="ANG110" s="2"/>
      <c r="ANH110" s="2"/>
      <c r="ANI110" s="2"/>
      <c r="ANJ110" s="2"/>
      <c r="ANK110" s="2"/>
      <c r="ANL110" s="2"/>
      <c r="ANM110" s="2"/>
      <c r="ANN110" s="2"/>
      <c r="ANO110" s="2"/>
      <c r="ANP110" s="2"/>
      <c r="ANQ110" s="2"/>
      <c r="ANR110" s="2"/>
      <c r="ANS110" s="2"/>
      <c r="ANT110" s="2"/>
      <c r="ANU110" s="2"/>
      <c r="ANV110" s="2"/>
      <c r="ANW110" s="2"/>
      <c r="ANX110" s="2"/>
      <c r="ANY110" s="2"/>
      <c r="ANZ110" s="2"/>
      <c r="AOA110" s="2"/>
      <c r="AOB110" s="2"/>
      <c r="AOC110" s="2"/>
      <c r="AOD110" s="2"/>
      <c r="AOE110" s="2"/>
      <c r="AOF110" s="2"/>
      <c r="AOG110" s="2"/>
      <c r="AOH110" s="2"/>
      <c r="AOI110" s="2"/>
      <c r="AOJ110" s="2"/>
      <c r="AOK110" s="2"/>
      <c r="AOL110" s="2"/>
      <c r="AOM110" s="2"/>
      <c r="AON110" s="2"/>
      <c r="AOO110" s="2"/>
      <c r="AOP110" s="2"/>
      <c r="AOQ110" s="2"/>
      <c r="AOR110" s="2"/>
      <c r="AOS110" s="2"/>
      <c r="AOT110" s="2"/>
      <c r="AOU110" s="2"/>
      <c r="AOV110" s="2"/>
      <c r="AOW110" s="2"/>
      <c r="AOX110" s="2"/>
      <c r="AOY110" s="2"/>
      <c r="AOZ110" s="2"/>
      <c r="APA110" s="2"/>
      <c r="APB110" s="2"/>
      <c r="APC110" s="2"/>
      <c r="APD110" s="2"/>
      <c r="APE110" s="2"/>
      <c r="APF110" s="2"/>
      <c r="APG110" s="2"/>
      <c r="APH110" s="2"/>
      <c r="API110" s="2"/>
      <c r="APJ110" s="2"/>
      <c r="APK110" s="2"/>
      <c r="APL110" s="2"/>
      <c r="APM110" s="2"/>
      <c r="APN110" s="2"/>
      <c r="APO110" s="2"/>
      <c r="APP110" s="2"/>
      <c r="APQ110" s="2"/>
      <c r="APR110" s="2"/>
      <c r="APS110" s="2"/>
      <c r="APT110" s="2"/>
      <c r="APU110" s="2"/>
      <c r="APV110" s="2"/>
      <c r="APW110" s="2"/>
      <c r="APX110" s="2"/>
      <c r="APY110" s="2"/>
      <c r="APZ110" s="2"/>
      <c r="AQA110" s="2"/>
      <c r="AQB110" s="2"/>
      <c r="AQC110" s="2"/>
      <c r="AQD110" s="2"/>
      <c r="AQE110" s="2"/>
      <c r="AQF110" s="2"/>
      <c r="AQG110" s="2"/>
      <c r="AQH110" s="2"/>
      <c r="AQI110" s="2"/>
      <c r="AQJ110" s="2"/>
      <c r="AQK110" s="2"/>
      <c r="AQL110" s="2"/>
      <c r="AQM110" s="2"/>
      <c r="AQN110" s="2"/>
      <c r="AQO110" s="2"/>
      <c r="AQP110" s="2"/>
      <c r="AQQ110" s="2"/>
      <c r="AQR110" s="2"/>
      <c r="AQS110" s="2"/>
      <c r="AQT110" s="2"/>
      <c r="AQU110" s="2"/>
      <c r="AQV110" s="2"/>
      <c r="AQW110" s="2"/>
      <c r="AQX110" s="2"/>
      <c r="AQY110" s="2"/>
      <c r="AQZ110" s="2"/>
      <c r="ARA110" s="2"/>
      <c r="ARB110" s="2"/>
      <c r="ARC110" s="2"/>
      <c r="ARD110" s="2"/>
      <c r="ARE110" s="2"/>
      <c r="ARF110" s="2"/>
      <c r="ARG110" s="2"/>
      <c r="ARH110" s="2"/>
      <c r="ARI110" s="2"/>
      <c r="ARJ110" s="2"/>
      <c r="ARK110" s="2"/>
      <c r="ARL110" s="2"/>
      <c r="ARM110" s="2"/>
      <c r="ARN110" s="2"/>
      <c r="ARO110" s="2"/>
      <c r="ARP110" s="2"/>
      <c r="ARQ110" s="2"/>
      <c r="ARR110" s="2"/>
      <c r="ARS110" s="2"/>
      <c r="ART110" s="2"/>
      <c r="ARU110" s="2"/>
      <c r="ARV110" s="2"/>
      <c r="ARW110" s="2"/>
      <c r="ARX110" s="2"/>
      <c r="ARY110" s="2"/>
      <c r="ARZ110" s="2"/>
      <c r="ASA110" s="2"/>
      <c r="ASB110" s="2"/>
      <c r="ASC110" s="2"/>
      <c r="ASD110" s="2"/>
      <c r="ASE110" s="2"/>
      <c r="ASF110" s="2"/>
      <c r="ASG110" s="2"/>
      <c r="ASH110" s="2"/>
      <c r="ASI110" s="2"/>
      <c r="ASJ110" s="2"/>
      <c r="ASK110" s="2"/>
      <c r="ASL110" s="2"/>
      <c r="ASM110" s="2"/>
      <c r="ASN110" s="2"/>
      <c r="ASO110" s="2"/>
      <c r="ASP110" s="2"/>
      <c r="ASQ110" s="2"/>
      <c r="ASR110" s="2"/>
      <c r="ASS110" s="2"/>
      <c r="AST110" s="2"/>
      <c r="ASU110" s="2"/>
      <c r="ASV110" s="2"/>
      <c r="ASW110" s="2"/>
      <c r="ASX110" s="2"/>
      <c r="ASY110" s="2"/>
      <c r="ASZ110" s="2"/>
      <c r="ATA110" s="2"/>
      <c r="ATB110" s="2"/>
      <c r="ATC110" s="2"/>
      <c r="ATD110" s="2"/>
      <c r="ATE110" s="2"/>
      <c r="ATF110" s="2"/>
      <c r="ATG110" s="2"/>
      <c r="ATH110" s="2"/>
      <c r="ATI110" s="2"/>
      <c r="ATJ110" s="2"/>
      <c r="ATK110" s="2"/>
      <c r="ATL110" s="2"/>
      <c r="ATM110" s="2"/>
      <c r="ATN110" s="2"/>
      <c r="ATO110" s="2"/>
      <c r="ATP110" s="2"/>
      <c r="ATQ110" s="2"/>
      <c r="ATR110" s="2"/>
      <c r="ATS110" s="2"/>
      <c r="ATT110" s="2"/>
      <c r="ATU110" s="2"/>
      <c r="ATV110" s="2"/>
      <c r="ATW110" s="2"/>
      <c r="ATX110" s="2"/>
      <c r="ATY110" s="2"/>
      <c r="ATZ110" s="2"/>
      <c r="AUA110" s="2"/>
      <c r="AUB110" s="2"/>
      <c r="AUC110" s="2"/>
      <c r="AUD110" s="2"/>
      <c r="AUE110" s="2"/>
      <c r="AUF110" s="2"/>
      <c r="AUG110" s="2"/>
      <c r="AUH110" s="2"/>
      <c r="AUI110" s="2"/>
      <c r="AUJ110" s="2"/>
      <c r="AUK110" s="2"/>
      <c r="AUL110" s="2"/>
      <c r="AUM110" s="2"/>
      <c r="AUN110" s="2"/>
      <c r="AUO110" s="2"/>
      <c r="AUP110" s="2"/>
      <c r="AUQ110" s="2"/>
      <c r="AUR110" s="2"/>
      <c r="AUS110" s="2"/>
      <c r="AUT110" s="2"/>
      <c r="AUU110" s="2"/>
      <c r="AUV110" s="2"/>
      <c r="AUW110" s="2"/>
      <c r="AUX110" s="2"/>
      <c r="AUY110" s="2"/>
      <c r="AUZ110" s="2"/>
      <c r="AVA110" s="2"/>
      <c r="AVB110" s="2"/>
      <c r="AVC110" s="2"/>
      <c r="AVD110" s="2"/>
      <c r="AVE110" s="2"/>
      <c r="AVF110" s="2"/>
      <c r="AVG110" s="2"/>
      <c r="AVH110" s="2"/>
      <c r="AVI110" s="2"/>
      <c r="AVJ110" s="2"/>
      <c r="AVK110" s="2"/>
      <c r="AVL110" s="2"/>
      <c r="AVM110" s="2"/>
      <c r="AVN110" s="2"/>
      <c r="AVO110" s="2"/>
      <c r="AVP110" s="2"/>
      <c r="AVQ110" s="2"/>
      <c r="AVR110" s="2"/>
      <c r="AVS110" s="2"/>
      <c r="AVT110" s="2"/>
      <c r="AVU110" s="2"/>
      <c r="AVV110" s="2"/>
      <c r="AVW110" s="2"/>
      <c r="AVX110" s="2"/>
      <c r="AVY110" s="2"/>
      <c r="AVZ110" s="2"/>
      <c r="AWA110" s="2"/>
      <c r="AWB110" s="2"/>
      <c r="AWC110" s="2"/>
      <c r="AWD110" s="2"/>
      <c r="AWE110" s="2"/>
      <c r="AWF110" s="2"/>
      <c r="AWG110" s="2"/>
      <c r="AWH110" s="2"/>
      <c r="AWI110" s="2"/>
      <c r="AWJ110" s="2"/>
      <c r="AWK110" s="2"/>
      <c r="AWL110" s="2"/>
      <c r="AWM110" s="2"/>
      <c r="AWN110" s="2"/>
      <c r="AWO110" s="2"/>
      <c r="AWP110" s="2"/>
      <c r="AWQ110" s="2"/>
      <c r="AWR110" s="2"/>
      <c r="AWS110" s="2"/>
      <c r="AWT110" s="2"/>
      <c r="AWU110" s="2"/>
      <c r="AWV110" s="2"/>
      <c r="AWW110" s="2"/>
      <c r="AWX110" s="2"/>
      <c r="AWY110" s="2"/>
      <c r="AWZ110" s="2"/>
      <c r="AXA110" s="2"/>
      <c r="AXB110" s="2"/>
      <c r="AXC110" s="2"/>
      <c r="AXD110" s="2"/>
      <c r="AXE110" s="2"/>
      <c r="AXF110" s="2"/>
      <c r="AXG110" s="2"/>
      <c r="AXH110" s="2"/>
      <c r="AXI110" s="2"/>
      <c r="AXJ110" s="2"/>
      <c r="AXK110" s="2"/>
      <c r="AXL110" s="2"/>
      <c r="AXM110" s="2"/>
      <c r="AXN110" s="2"/>
      <c r="AXO110" s="2"/>
      <c r="AXP110" s="2"/>
      <c r="AXQ110" s="2"/>
      <c r="AXR110" s="2"/>
      <c r="AXS110" s="2"/>
      <c r="AXT110" s="2"/>
      <c r="AXU110" s="2"/>
      <c r="AXV110" s="2"/>
      <c r="AXW110" s="2"/>
      <c r="AXX110" s="2"/>
      <c r="AXY110" s="2"/>
      <c r="AXZ110" s="2"/>
      <c r="AYA110" s="2"/>
      <c r="AYB110" s="2"/>
      <c r="AYC110" s="2"/>
      <c r="AYD110" s="2"/>
      <c r="AYE110" s="2"/>
      <c r="AYF110" s="2"/>
      <c r="AYG110" s="2"/>
      <c r="AYH110" s="2"/>
      <c r="AYI110" s="2"/>
      <c r="AYJ110" s="2"/>
      <c r="AYK110" s="2"/>
      <c r="AYL110" s="2"/>
      <c r="AYM110" s="2"/>
      <c r="AYN110" s="2"/>
      <c r="AYO110" s="2"/>
      <c r="AYP110" s="2"/>
      <c r="AYQ110" s="2"/>
      <c r="AYR110" s="2"/>
      <c r="AYS110" s="2"/>
      <c r="AYT110" s="2"/>
      <c r="AYU110" s="2"/>
      <c r="AYV110" s="2"/>
      <c r="AYW110" s="2"/>
      <c r="AYX110" s="2"/>
      <c r="AYY110" s="2"/>
      <c r="AYZ110" s="2"/>
      <c r="AZA110" s="2"/>
      <c r="AZB110" s="2"/>
      <c r="AZC110" s="2"/>
      <c r="AZD110" s="2"/>
      <c r="AZE110" s="2"/>
      <c r="AZF110" s="2"/>
      <c r="AZG110" s="2"/>
      <c r="AZH110" s="2"/>
      <c r="AZI110" s="2"/>
      <c r="AZJ110" s="2"/>
      <c r="AZK110" s="2"/>
      <c r="AZL110" s="2"/>
      <c r="AZM110" s="2"/>
      <c r="AZN110" s="2"/>
      <c r="AZO110" s="2"/>
      <c r="AZP110" s="2"/>
      <c r="AZQ110" s="2"/>
      <c r="AZR110" s="2"/>
      <c r="AZS110" s="2"/>
      <c r="AZT110" s="2"/>
      <c r="AZU110" s="2"/>
      <c r="AZV110" s="2"/>
      <c r="AZW110" s="2"/>
      <c r="AZX110" s="2"/>
      <c r="AZY110" s="2"/>
      <c r="AZZ110" s="2"/>
      <c r="BAA110" s="2"/>
      <c r="BAB110" s="2"/>
      <c r="BAC110" s="2"/>
      <c r="BAD110" s="2"/>
      <c r="BAE110" s="2"/>
      <c r="BAF110" s="2"/>
      <c r="BAG110" s="2"/>
      <c r="BAH110" s="2"/>
      <c r="BAI110" s="2"/>
      <c r="BAJ110" s="2"/>
      <c r="BAK110" s="2"/>
      <c r="BAL110" s="2"/>
      <c r="BAM110" s="2"/>
      <c r="BAN110" s="2"/>
      <c r="BAO110" s="2"/>
      <c r="BAP110" s="2"/>
      <c r="BAQ110" s="2"/>
      <c r="BAR110" s="2"/>
      <c r="BAS110" s="2"/>
      <c r="BAT110" s="2"/>
      <c r="BAU110" s="2"/>
      <c r="BAV110" s="2"/>
      <c r="BAW110" s="2"/>
      <c r="BAX110" s="2"/>
      <c r="BAY110" s="2"/>
      <c r="BAZ110" s="2"/>
      <c r="BBA110" s="2"/>
      <c r="BBB110" s="2"/>
      <c r="BBC110" s="2"/>
      <c r="BBD110" s="2"/>
      <c r="BBE110" s="2"/>
      <c r="BBF110" s="2"/>
      <c r="BBG110" s="2"/>
      <c r="BBH110" s="2"/>
      <c r="BBI110" s="2"/>
      <c r="BBJ110" s="2"/>
      <c r="BBK110" s="2"/>
      <c r="BBL110" s="2"/>
      <c r="BBM110" s="2"/>
      <c r="BBN110" s="2"/>
      <c r="BBO110" s="2"/>
      <c r="BBP110" s="2"/>
      <c r="BBQ110" s="2"/>
      <c r="BBR110" s="2"/>
      <c r="BBS110" s="2"/>
      <c r="BBT110" s="2"/>
      <c r="BBU110" s="2"/>
      <c r="BBV110" s="2"/>
      <c r="BBW110" s="2"/>
      <c r="BBX110" s="2"/>
      <c r="BBY110" s="2"/>
      <c r="BBZ110" s="2"/>
      <c r="BCA110" s="2"/>
      <c r="BCB110" s="2"/>
      <c r="BCC110" s="2"/>
      <c r="BCD110" s="2"/>
      <c r="BCE110" s="2"/>
      <c r="BCF110" s="2"/>
      <c r="BCG110" s="2"/>
      <c r="BCH110" s="2"/>
      <c r="BCI110" s="2"/>
      <c r="BCJ110" s="2"/>
      <c r="BCK110" s="2"/>
      <c r="BCL110" s="2"/>
      <c r="BCM110" s="2"/>
      <c r="BCN110" s="2"/>
      <c r="BCO110" s="2"/>
      <c r="BCP110" s="2"/>
      <c r="BCQ110" s="2"/>
      <c r="BCR110" s="2"/>
      <c r="BCS110" s="2"/>
      <c r="BCT110" s="2"/>
      <c r="BCU110" s="2"/>
      <c r="BCV110" s="2"/>
      <c r="BCW110" s="2"/>
      <c r="BCX110" s="2"/>
      <c r="BCY110" s="2"/>
      <c r="BCZ110" s="2"/>
      <c r="BDA110" s="2"/>
      <c r="BDB110" s="2"/>
      <c r="BDC110" s="2"/>
      <c r="BDD110" s="2"/>
      <c r="BDE110" s="2"/>
      <c r="BDF110" s="2"/>
      <c r="BDG110" s="2"/>
      <c r="BDH110" s="2"/>
      <c r="BDI110" s="2"/>
      <c r="BDJ110" s="2"/>
      <c r="BDK110" s="2"/>
      <c r="BDL110" s="2"/>
      <c r="BDM110" s="2"/>
      <c r="BDN110" s="2"/>
      <c r="BDO110" s="2"/>
      <c r="BDP110" s="2"/>
      <c r="BDQ110" s="2"/>
      <c r="BDR110" s="2"/>
      <c r="BDS110" s="2"/>
      <c r="BDT110" s="2"/>
      <c r="BDU110" s="2"/>
      <c r="BDV110" s="2"/>
      <c r="BDW110" s="2"/>
      <c r="BDX110" s="2"/>
      <c r="BDY110" s="2"/>
      <c r="BDZ110" s="2"/>
      <c r="BEA110" s="2"/>
      <c r="BEB110" s="2"/>
      <c r="BEC110" s="2"/>
      <c r="BED110" s="2"/>
      <c r="BEE110" s="2"/>
      <c r="BEF110" s="2"/>
      <c r="BEG110" s="2"/>
      <c r="BEH110" s="2"/>
      <c r="BEI110" s="2"/>
      <c r="BEJ110" s="2"/>
      <c r="BEK110" s="2"/>
      <c r="BEL110" s="2"/>
      <c r="BEM110" s="2"/>
      <c r="BEN110" s="2"/>
      <c r="BEO110" s="2"/>
      <c r="BEP110" s="2"/>
      <c r="BEQ110" s="2"/>
      <c r="BER110" s="2"/>
      <c r="BES110" s="2"/>
      <c r="BET110" s="2"/>
      <c r="BEU110" s="2"/>
      <c r="BEV110" s="2"/>
      <c r="BEW110" s="2"/>
      <c r="BEX110" s="2"/>
      <c r="BEY110" s="2"/>
      <c r="BEZ110" s="2"/>
      <c r="BFA110" s="2"/>
      <c r="BFB110" s="2"/>
      <c r="BFC110" s="2"/>
      <c r="BFD110" s="2"/>
      <c r="BFE110" s="2"/>
      <c r="BFF110" s="2"/>
      <c r="BFG110" s="2"/>
      <c r="BFH110" s="2"/>
      <c r="BFI110" s="2"/>
      <c r="BFJ110" s="2"/>
      <c r="BFK110" s="2"/>
      <c r="BFL110" s="2"/>
      <c r="BFM110" s="2"/>
      <c r="BFN110" s="2"/>
      <c r="BFO110" s="2"/>
      <c r="BFP110" s="2"/>
      <c r="BFQ110" s="2"/>
      <c r="BFR110" s="2"/>
      <c r="BFS110" s="2"/>
      <c r="BFT110" s="2"/>
      <c r="BFU110" s="2"/>
      <c r="BFV110" s="2"/>
      <c r="BFW110" s="2"/>
      <c r="BFX110" s="2"/>
      <c r="BFY110" s="2"/>
      <c r="BFZ110" s="2"/>
      <c r="BGA110" s="2"/>
      <c r="BGB110" s="2"/>
      <c r="BGC110" s="2"/>
      <c r="BGD110" s="2"/>
      <c r="BGE110" s="2"/>
      <c r="BGF110" s="2"/>
      <c r="BGG110" s="2"/>
      <c r="BGH110" s="2"/>
      <c r="BGI110" s="2"/>
      <c r="BGJ110" s="2"/>
      <c r="BGK110" s="2"/>
      <c r="BGL110" s="2"/>
      <c r="BGM110" s="2"/>
      <c r="BGN110" s="2"/>
      <c r="BGO110" s="2"/>
      <c r="BGP110" s="2"/>
      <c r="BGQ110" s="2"/>
      <c r="BGR110" s="2"/>
      <c r="BGS110" s="2"/>
      <c r="BGT110" s="2"/>
      <c r="BGU110" s="2"/>
      <c r="BGV110" s="2"/>
      <c r="BGW110" s="2"/>
      <c r="BGX110" s="2"/>
      <c r="BGY110" s="2"/>
      <c r="BGZ110" s="2"/>
      <c r="BHA110" s="2"/>
      <c r="BHB110" s="2"/>
      <c r="BHC110" s="2"/>
      <c r="BHD110" s="2"/>
      <c r="BHE110" s="2"/>
      <c r="BHF110" s="2"/>
      <c r="BHG110" s="2"/>
      <c r="BHH110" s="2"/>
      <c r="BHI110" s="2"/>
      <c r="BHJ110" s="2"/>
      <c r="BHK110" s="2"/>
      <c r="BHL110" s="2"/>
      <c r="BHM110" s="2"/>
      <c r="BHN110" s="2"/>
      <c r="BHO110" s="2"/>
      <c r="BHP110" s="2"/>
      <c r="BHQ110" s="2"/>
      <c r="BHR110" s="2"/>
      <c r="BHS110" s="2"/>
      <c r="BHT110" s="2"/>
      <c r="BHU110" s="2"/>
      <c r="BHV110" s="2"/>
      <c r="BHW110" s="2"/>
      <c r="BHX110" s="2"/>
      <c r="BHY110" s="2"/>
      <c r="BHZ110" s="2"/>
      <c r="BIA110" s="2"/>
      <c r="BIB110" s="2"/>
      <c r="BIC110" s="2"/>
      <c r="BID110" s="2"/>
      <c r="BIE110" s="2"/>
      <c r="BIF110" s="2"/>
      <c r="BIG110" s="2"/>
      <c r="BIH110" s="2"/>
      <c r="BII110" s="2"/>
      <c r="BIJ110" s="2"/>
    </row>
    <row r="111" spans="1:1596" s="24" customFormat="1">
      <c r="A111" s="15" t="s">
        <v>313</v>
      </c>
      <c r="B111" s="15" t="s">
        <v>295</v>
      </c>
      <c r="C111" s="15">
        <v>169</v>
      </c>
      <c r="D111" s="15">
        <v>169</v>
      </c>
      <c r="E111" s="15">
        <f t="shared" si="23"/>
        <v>0</v>
      </c>
      <c r="F111" s="29">
        <v>9.5</v>
      </c>
      <c r="G111" s="15">
        <f t="shared" si="24"/>
        <v>0</v>
      </c>
      <c r="H111" s="15">
        <v>129165</v>
      </c>
      <c r="I111" s="15">
        <v>129165</v>
      </c>
      <c r="J111" s="15">
        <f t="shared" si="18"/>
        <v>0</v>
      </c>
      <c r="K111" s="15">
        <v>1</v>
      </c>
      <c r="L111" s="15">
        <f t="shared" si="19"/>
        <v>0</v>
      </c>
      <c r="M111" s="16">
        <v>1.03</v>
      </c>
      <c r="N111" s="17">
        <f t="shared" si="20"/>
        <v>0</v>
      </c>
      <c r="O111" s="15">
        <v>80</v>
      </c>
      <c r="P111" s="17">
        <f t="shared" si="21"/>
        <v>80</v>
      </c>
      <c r="Q111" s="15">
        <v>1</v>
      </c>
      <c r="R111" s="29">
        <f t="shared" si="22"/>
        <v>80</v>
      </c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  <c r="AMN111" s="2"/>
      <c r="AMO111" s="2"/>
      <c r="AMP111" s="2"/>
      <c r="AMQ111" s="2"/>
      <c r="AMR111" s="2"/>
      <c r="AMS111" s="2"/>
      <c r="AMT111" s="2"/>
      <c r="AMU111" s="2"/>
      <c r="AMV111" s="2"/>
      <c r="AMW111" s="2"/>
      <c r="AMX111" s="2"/>
      <c r="AMY111" s="2"/>
      <c r="AMZ111" s="2"/>
      <c r="ANA111" s="2"/>
      <c r="ANB111" s="2"/>
      <c r="ANC111" s="2"/>
      <c r="AND111" s="2"/>
      <c r="ANE111" s="2"/>
      <c r="ANF111" s="2"/>
      <c r="ANG111" s="2"/>
      <c r="ANH111" s="2"/>
      <c r="ANI111" s="2"/>
      <c r="ANJ111" s="2"/>
      <c r="ANK111" s="2"/>
      <c r="ANL111" s="2"/>
      <c r="ANM111" s="2"/>
      <c r="ANN111" s="2"/>
      <c r="ANO111" s="2"/>
      <c r="ANP111" s="2"/>
      <c r="ANQ111" s="2"/>
      <c r="ANR111" s="2"/>
      <c r="ANS111" s="2"/>
      <c r="ANT111" s="2"/>
      <c r="ANU111" s="2"/>
      <c r="ANV111" s="2"/>
      <c r="ANW111" s="2"/>
      <c r="ANX111" s="2"/>
      <c r="ANY111" s="2"/>
      <c r="ANZ111" s="2"/>
      <c r="AOA111" s="2"/>
      <c r="AOB111" s="2"/>
      <c r="AOC111" s="2"/>
      <c r="AOD111" s="2"/>
      <c r="AOE111" s="2"/>
      <c r="AOF111" s="2"/>
      <c r="AOG111" s="2"/>
      <c r="AOH111" s="2"/>
      <c r="AOI111" s="2"/>
      <c r="AOJ111" s="2"/>
      <c r="AOK111" s="2"/>
      <c r="AOL111" s="2"/>
      <c r="AOM111" s="2"/>
      <c r="AON111" s="2"/>
      <c r="AOO111" s="2"/>
      <c r="AOP111" s="2"/>
      <c r="AOQ111" s="2"/>
      <c r="AOR111" s="2"/>
      <c r="AOS111" s="2"/>
      <c r="AOT111" s="2"/>
      <c r="AOU111" s="2"/>
      <c r="AOV111" s="2"/>
      <c r="AOW111" s="2"/>
      <c r="AOX111" s="2"/>
      <c r="AOY111" s="2"/>
      <c r="AOZ111" s="2"/>
      <c r="APA111" s="2"/>
      <c r="APB111" s="2"/>
      <c r="APC111" s="2"/>
      <c r="APD111" s="2"/>
      <c r="APE111" s="2"/>
      <c r="APF111" s="2"/>
      <c r="APG111" s="2"/>
      <c r="APH111" s="2"/>
      <c r="API111" s="2"/>
      <c r="APJ111" s="2"/>
      <c r="APK111" s="2"/>
      <c r="APL111" s="2"/>
      <c r="APM111" s="2"/>
      <c r="APN111" s="2"/>
      <c r="APO111" s="2"/>
      <c r="APP111" s="2"/>
      <c r="APQ111" s="2"/>
      <c r="APR111" s="2"/>
      <c r="APS111" s="2"/>
      <c r="APT111" s="2"/>
      <c r="APU111" s="2"/>
      <c r="APV111" s="2"/>
      <c r="APW111" s="2"/>
      <c r="APX111" s="2"/>
      <c r="APY111" s="2"/>
      <c r="APZ111" s="2"/>
      <c r="AQA111" s="2"/>
      <c r="AQB111" s="2"/>
      <c r="AQC111" s="2"/>
      <c r="AQD111" s="2"/>
      <c r="AQE111" s="2"/>
      <c r="AQF111" s="2"/>
      <c r="AQG111" s="2"/>
      <c r="AQH111" s="2"/>
      <c r="AQI111" s="2"/>
      <c r="AQJ111" s="2"/>
      <c r="AQK111" s="2"/>
      <c r="AQL111" s="2"/>
      <c r="AQM111" s="2"/>
      <c r="AQN111" s="2"/>
      <c r="AQO111" s="2"/>
      <c r="AQP111" s="2"/>
      <c r="AQQ111" s="2"/>
      <c r="AQR111" s="2"/>
      <c r="AQS111" s="2"/>
      <c r="AQT111" s="2"/>
      <c r="AQU111" s="2"/>
      <c r="AQV111" s="2"/>
      <c r="AQW111" s="2"/>
      <c r="AQX111" s="2"/>
      <c r="AQY111" s="2"/>
      <c r="AQZ111" s="2"/>
      <c r="ARA111" s="2"/>
      <c r="ARB111" s="2"/>
      <c r="ARC111" s="2"/>
      <c r="ARD111" s="2"/>
      <c r="ARE111" s="2"/>
      <c r="ARF111" s="2"/>
      <c r="ARG111" s="2"/>
      <c r="ARH111" s="2"/>
      <c r="ARI111" s="2"/>
      <c r="ARJ111" s="2"/>
      <c r="ARK111" s="2"/>
      <c r="ARL111" s="2"/>
      <c r="ARM111" s="2"/>
      <c r="ARN111" s="2"/>
      <c r="ARO111" s="2"/>
      <c r="ARP111" s="2"/>
      <c r="ARQ111" s="2"/>
      <c r="ARR111" s="2"/>
      <c r="ARS111" s="2"/>
      <c r="ART111" s="2"/>
      <c r="ARU111" s="2"/>
      <c r="ARV111" s="2"/>
      <c r="ARW111" s="2"/>
      <c r="ARX111" s="2"/>
      <c r="ARY111" s="2"/>
      <c r="ARZ111" s="2"/>
      <c r="ASA111" s="2"/>
      <c r="ASB111" s="2"/>
      <c r="ASC111" s="2"/>
      <c r="ASD111" s="2"/>
      <c r="ASE111" s="2"/>
      <c r="ASF111" s="2"/>
      <c r="ASG111" s="2"/>
      <c r="ASH111" s="2"/>
      <c r="ASI111" s="2"/>
      <c r="ASJ111" s="2"/>
      <c r="ASK111" s="2"/>
      <c r="ASL111" s="2"/>
      <c r="ASM111" s="2"/>
      <c r="ASN111" s="2"/>
      <c r="ASO111" s="2"/>
      <c r="ASP111" s="2"/>
      <c r="ASQ111" s="2"/>
      <c r="ASR111" s="2"/>
      <c r="ASS111" s="2"/>
      <c r="AST111" s="2"/>
      <c r="ASU111" s="2"/>
      <c r="ASV111" s="2"/>
      <c r="ASW111" s="2"/>
      <c r="ASX111" s="2"/>
      <c r="ASY111" s="2"/>
      <c r="ASZ111" s="2"/>
      <c r="ATA111" s="2"/>
      <c r="ATB111" s="2"/>
      <c r="ATC111" s="2"/>
      <c r="ATD111" s="2"/>
      <c r="ATE111" s="2"/>
      <c r="ATF111" s="2"/>
      <c r="ATG111" s="2"/>
      <c r="ATH111" s="2"/>
      <c r="ATI111" s="2"/>
      <c r="ATJ111" s="2"/>
      <c r="ATK111" s="2"/>
      <c r="ATL111" s="2"/>
      <c r="ATM111" s="2"/>
      <c r="ATN111" s="2"/>
      <c r="ATO111" s="2"/>
      <c r="ATP111" s="2"/>
      <c r="ATQ111" s="2"/>
      <c r="ATR111" s="2"/>
      <c r="ATS111" s="2"/>
      <c r="ATT111" s="2"/>
      <c r="ATU111" s="2"/>
      <c r="ATV111" s="2"/>
      <c r="ATW111" s="2"/>
      <c r="ATX111" s="2"/>
      <c r="ATY111" s="2"/>
      <c r="ATZ111" s="2"/>
      <c r="AUA111" s="2"/>
      <c r="AUB111" s="2"/>
      <c r="AUC111" s="2"/>
      <c r="AUD111" s="2"/>
      <c r="AUE111" s="2"/>
      <c r="AUF111" s="2"/>
      <c r="AUG111" s="2"/>
      <c r="AUH111" s="2"/>
      <c r="AUI111" s="2"/>
      <c r="AUJ111" s="2"/>
      <c r="AUK111" s="2"/>
      <c r="AUL111" s="2"/>
      <c r="AUM111" s="2"/>
      <c r="AUN111" s="2"/>
      <c r="AUO111" s="2"/>
      <c r="AUP111" s="2"/>
      <c r="AUQ111" s="2"/>
      <c r="AUR111" s="2"/>
      <c r="AUS111" s="2"/>
      <c r="AUT111" s="2"/>
      <c r="AUU111" s="2"/>
      <c r="AUV111" s="2"/>
      <c r="AUW111" s="2"/>
      <c r="AUX111" s="2"/>
      <c r="AUY111" s="2"/>
      <c r="AUZ111" s="2"/>
      <c r="AVA111" s="2"/>
      <c r="AVB111" s="2"/>
      <c r="AVC111" s="2"/>
      <c r="AVD111" s="2"/>
      <c r="AVE111" s="2"/>
      <c r="AVF111" s="2"/>
      <c r="AVG111" s="2"/>
      <c r="AVH111" s="2"/>
      <c r="AVI111" s="2"/>
      <c r="AVJ111" s="2"/>
      <c r="AVK111" s="2"/>
      <c r="AVL111" s="2"/>
      <c r="AVM111" s="2"/>
      <c r="AVN111" s="2"/>
      <c r="AVO111" s="2"/>
      <c r="AVP111" s="2"/>
      <c r="AVQ111" s="2"/>
      <c r="AVR111" s="2"/>
      <c r="AVS111" s="2"/>
      <c r="AVT111" s="2"/>
      <c r="AVU111" s="2"/>
      <c r="AVV111" s="2"/>
      <c r="AVW111" s="2"/>
      <c r="AVX111" s="2"/>
      <c r="AVY111" s="2"/>
      <c r="AVZ111" s="2"/>
      <c r="AWA111" s="2"/>
      <c r="AWB111" s="2"/>
      <c r="AWC111" s="2"/>
      <c r="AWD111" s="2"/>
      <c r="AWE111" s="2"/>
      <c r="AWF111" s="2"/>
      <c r="AWG111" s="2"/>
      <c r="AWH111" s="2"/>
      <c r="AWI111" s="2"/>
      <c r="AWJ111" s="2"/>
      <c r="AWK111" s="2"/>
      <c r="AWL111" s="2"/>
      <c r="AWM111" s="2"/>
      <c r="AWN111" s="2"/>
      <c r="AWO111" s="2"/>
      <c r="AWP111" s="2"/>
      <c r="AWQ111" s="2"/>
      <c r="AWR111" s="2"/>
      <c r="AWS111" s="2"/>
      <c r="AWT111" s="2"/>
      <c r="AWU111" s="2"/>
      <c r="AWV111" s="2"/>
      <c r="AWW111" s="2"/>
      <c r="AWX111" s="2"/>
      <c r="AWY111" s="2"/>
      <c r="AWZ111" s="2"/>
      <c r="AXA111" s="2"/>
      <c r="AXB111" s="2"/>
      <c r="AXC111" s="2"/>
      <c r="AXD111" s="2"/>
      <c r="AXE111" s="2"/>
      <c r="AXF111" s="2"/>
      <c r="AXG111" s="2"/>
      <c r="AXH111" s="2"/>
      <c r="AXI111" s="2"/>
      <c r="AXJ111" s="2"/>
      <c r="AXK111" s="2"/>
      <c r="AXL111" s="2"/>
      <c r="AXM111" s="2"/>
      <c r="AXN111" s="2"/>
      <c r="AXO111" s="2"/>
      <c r="AXP111" s="2"/>
      <c r="AXQ111" s="2"/>
      <c r="AXR111" s="2"/>
      <c r="AXS111" s="2"/>
      <c r="AXT111" s="2"/>
      <c r="AXU111" s="2"/>
      <c r="AXV111" s="2"/>
      <c r="AXW111" s="2"/>
      <c r="AXX111" s="2"/>
      <c r="AXY111" s="2"/>
      <c r="AXZ111" s="2"/>
      <c r="AYA111" s="2"/>
      <c r="AYB111" s="2"/>
      <c r="AYC111" s="2"/>
      <c r="AYD111" s="2"/>
      <c r="AYE111" s="2"/>
      <c r="AYF111" s="2"/>
      <c r="AYG111" s="2"/>
      <c r="AYH111" s="2"/>
      <c r="AYI111" s="2"/>
      <c r="AYJ111" s="2"/>
      <c r="AYK111" s="2"/>
      <c r="AYL111" s="2"/>
      <c r="AYM111" s="2"/>
      <c r="AYN111" s="2"/>
      <c r="AYO111" s="2"/>
      <c r="AYP111" s="2"/>
      <c r="AYQ111" s="2"/>
      <c r="AYR111" s="2"/>
      <c r="AYS111" s="2"/>
      <c r="AYT111" s="2"/>
      <c r="AYU111" s="2"/>
      <c r="AYV111" s="2"/>
      <c r="AYW111" s="2"/>
      <c r="AYX111" s="2"/>
      <c r="AYY111" s="2"/>
      <c r="AYZ111" s="2"/>
      <c r="AZA111" s="2"/>
      <c r="AZB111" s="2"/>
      <c r="AZC111" s="2"/>
      <c r="AZD111" s="2"/>
      <c r="AZE111" s="2"/>
      <c r="AZF111" s="2"/>
      <c r="AZG111" s="2"/>
      <c r="AZH111" s="2"/>
      <c r="AZI111" s="2"/>
      <c r="AZJ111" s="2"/>
      <c r="AZK111" s="2"/>
      <c r="AZL111" s="2"/>
      <c r="AZM111" s="2"/>
      <c r="AZN111" s="2"/>
      <c r="AZO111" s="2"/>
      <c r="AZP111" s="2"/>
      <c r="AZQ111" s="2"/>
      <c r="AZR111" s="2"/>
      <c r="AZS111" s="2"/>
      <c r="AZT111" s="2"/>
      <c r="AZU111" s="2"/>
      <c r="AZV111" s="2"/>
      <c r="AZW111" s="2"/>
      <c r="AZX111" s="2"/>
      <c r="AZY111" s="2"/>
      <c r="AZZ111" s="2"/>
      <c r="BAA111" s="2"/>
      <c r="BAB111" s="2"/>
      <c r="BAC111" s="2"/>
      <c r="BAD111" s="2"/>
      <c r="BAE111" s="2"/>
      <c r="BAF111" s="2"/>
      <c r="BAG111" s="2"/>
      <c r="BAH111" s="2"/>
      <c r="BAI111" s="2"/>
      <c r="BAJ111" s="2"/>
      <c r="BAK111" s="2"/>
      <c r="BAL111" s="2"/>
      <c r="BAM111" s="2"/>
      <c r="BAN111" s="2"/>
      <c r="BAO111" s="2"/>
      <c r="BAP111" s="2"/>
      <c r="BAQ111" s="2"/>
      <c r="BAR111" s="2"/>
      <c r="BAS111" s="2"/>
      <c r="BAT111" s="2"/>
      <c r="BAU111" s="2"/>
      <c r="BAV111" s="2"/>
      <c r="BAW111" s="2"/>
      <c r="BAX111" s="2"/>
      <c r="BAY111" s="2"/>
      <c r="BAZ111" s="2"/>
      <c r="BBA111" s="2"/>
      <c r="BBB111" s="2"/>
      <c r="BBC111" s="2"/>
      <c r="BBD111" s="2"/>
      <c r="BBE111" s="2"/>
      <c r="BBF111" s="2"/>
      <c r="BBG111" s="2"/>
      <c r="BBH111" s="2"/>
      <c r="BBI111" s="2"/>
      <c r="BBJ111" s="2"/>
      <c r="BBK111" s="2"/>
      <c r="BBL111" s="2"/>
      <c r="BBM111" s="2"/>
      <c r="BBN111" s="2"/>
      <c r="BBO111" s="2"/>
      <c r="BBP111" s="2"/>
      <c r="BBQ111" s="2"/>
      <c r="BBR111" s="2"/>
      <c r="BBS111" s="2"/>
      <c r="BBT111" s="2"/>
      <c r="BBU111" s="2"/>
      <c r="BBV111" s="2"/>
      <c r="BBW111" s="2"/>
      <c r="BBX111" s="2"/>
      <c r="BBY111" s="2"/>
      <c r="BBZ111" s="2"/>
      <c r="BCA111" s="2"/>
      <c r="BCB111" s="2"/>
      <c r="BCC111" s="2"/>
      <c r="BCD111" s="2"/>
      <c r="BCE111" s="2"/>
      <c r="BCF111" s="2"/>
      <c r="BCG111" s="2"/>
      <c r="BCH111" s="2"/>
      <c r="BCI111" s="2"/>
      <c r="BCJ111" s="2"/>
      <c r="BCK111" s="2"/>
      <c r="BCL111" s="2"/>
      <c r="BCM111" s="2"/>
      <c r="BCN111" s="2"/>
      <c r="BCO111" s="2"/>
      <c r="BCP111" s="2"/>
      <c r="BCQ111" s="2"/>
      <c r="BCR111" s="2"/>
      <c r="BCS111" s="2"/>
      <c r="BCT111" s="2"/>
      <c r="BCU111" s="2"/>
      <c r="BCV111" s="2"/>
      <c r="BCW111" s="2"/>
      <c r="BCX111" s="2"/>
      <c r="BCY111" s="2"/>
      <c r="BCZ111" s="2"/>
      <c r="BDA111" s="2"/>
      <c r="BDB111" s="2"/>
      <c r="BDC111" s="2"/>
      <c r="BDD111" s="2"/>
      <c r="BDE111" s="2"/>
      <c r="BDF111" s="2"/>
      <c r="BDG111" s="2"/>
      <c r="BDH111" s="2"/>
      <c r="BDI111" s="2"/>
      <c r="BDJ111" s="2"/>
      <c r="BDK111" s="2"/>
      <c r="BDL111" s="2"/>
      <c r="BDM111" s="2"/>
      <c r="BDN111" s="2"/>
      <c r="BDO111" s="2"/>
      <c r="BDP111" s="2"/>
      <c r="BDQ111" s="2"/>
      <c r="BDR111" s="2"/>
      <c r="BDS111" s="2"/>
      <c r="BDT111" s="2"/>
      <c r="BDU111" s="2"/>
      <c r="BDV111" s="2"/>
      <c r="BDW111" s="2"/>
      <c r="BDX111" s="2"/>
      <c r="BDY111" s="2"/>
      <c r="BDZ111" s="2"/>
      <c r="BEA111" s="2"/>
      <c r="BEB111" s="2"/>
      <c r="BEC111" s="2"/>
      <c r="BED111" s="2"/>
      <c r="BEE111" s="2"/>
      <c r="BEF111" s="2"/>
      <c r="BEG111" s="2"/>
      <c r="BEH111" s="2"/>
      <c r="BEI111" s="2"/>
      <c r="BEJ111" s="2"/>
      <c r="BEK111" s="2"/>
      <c r="BEL111" s="2"/>
      <c r="BEM111" s="2"/>
      <c r="BEN111" s="2"/>
      <c r="BEO111" s="2"/>
      <c r="BEP111" s="2"/>
      <c r="BEQ111" s="2"/>
      <c r="BER111" s="2"/>
      <c r="BES111" s="2"/>
      <c r="BET111" s="2"/>
      <c r="BEU111" s="2"/>
      <c r="BEV111" s="2"/>
      <c r="BEW111" s="2"/>
      <c r="BEX111" s="2"/>
      <c r="BEY111" s="2"/>
      <c r="BEZ111" s="2"/>
      <c r="BFA111" s="2"/>
      <c r="BFB111" s="2"/>
      <c r="BFC111" s="2"/>
      <c r="BFD111" s="2"/>
      <c r="BFE111" s="2"/>
      <c r="BFF111" s="2"/>
      <c r="BFG111" s="2"/>
      <c r="BFH111" s="2"/>
      <c r="BFI111" s="2"/>
      <c r="BFJ111" s="2"/>
      <c r="BFK111" s="2"/>
      <c r="BFL111" s="2"/>
      <c r="BFM111" s="2"/>
      <c r="BFN111" s="2"/>
      <c r="BFO111" s="2"/>
      <c r="BFP111" s="2"/>
      <c r="BFQ111" s="2"/>
      <c r="BFR111" s="2"/>
      <c r="BFS111" s="2"/>
      <c r="BFT111" s="2"/>
      <c r="BFU111" s="2"/>
      <c r="BFV111" s="2"/>
      <c r="BFW111" s="2"/>
      <c r="BFX111" s="2"/>
      <c r="BFY111" s="2"/>
      <c r="BFZ111" s="2"/>
      <c r="BGA111" s="2"/>
      <c r="BGB111" s="2"/>
      <c r="BGC111" s="2"/>
      <c r="BGD111" s="2"/>
      <c r="BGE111" s="2"/>
      <c r="BGF111" s="2"/>
      <c r="BGG111" s="2"/>
      <c r="BGH111" s="2"/>
      <c r="BGI111" s="2"/>
      <c r="BGJ111" s="2"/>
      <c r="BGK111" s="2"/>
      <c r="BGL111" s="2"/>
      <c r="BGM111" s="2"/>
      <c r="BGN111" s="2"/>
      <c r="BGO111" s="2"/>
      <c r="BGP111" s="2"/>
      <c r="BGQ111" s="2"/>
      <c r="BGR111" s="2"/>
      <c r="BGS111" s="2"/>
      <c r="BGT111" s="2"/>
      <c r="BGU111" s="2"/>
      <c r="BGV111" s="2"/>
      <c r="BGW111" s="2"/>
      <c r="BGX111" s="2"/>
      <c r="BGY111" s="2"/>
      <c r="BGZ111" s="2"/>
      <c r="BHA111" s="2"/>
      <c r="BHB111" s="2"/>
      <c r="BHC111" s="2"/>
      <c r="BHD111" s="2"/>
      <c r="BHE111" s="2"/>
      <c r="BHF111" s="2"/>
      <c r="BHG111" s="2"/>
      <c r="BHH111" s="2"/>
      <c r="BHI111" s="2"/>
      <c r="BHJ111" s="2"/>
      <c r="BHK111" s="2"/>
      <c r="BHL111" s="2"/>
      <c r="BHM111" s="2"/>
      <c r="BHN111" s="2"/>
      <c r="BHO111" s="2"/>
      <c r="BHP111" s="2"/>
      <c r="BHQ111" s="2"/>
      <c r="BHR111" s="2"/>
      <c r="BHS111" s="2"/>
      <c r="BHT111" s="2"/>
      <c r="BHU111" s="2"/>
      <c r="BHV111" s="2"/>
      <c r="BHW111" s="2"/>
      <c r="BHX111" s="2"/>
      <c r="BHY111" s="2"/>
      <c r="BHZ111" s="2"/>
      <c r="BIA111" s="2"/>
      <c r="BIB111" s="2"/>
      <c r="BIC111" s="2"/>
      <c r="BID111" s="2"/>
      <c r="BIE111" s="2"/>
      <c r="BIF111" s="2"/>
      <c r="BIG111" s="2"/>
      <c r="BIH111" s="2"/>
      <c r="BII111" s="2"/>
      <c r="BIJ111" s="2"/>
    </row>
    <row r="112" spans="1:1596" s="24" customFormat="1">
      <c r="A112" s="15" t="s">
        <v>314</v>
      </c>
      <c r="B112" s="15" t="s">
        <v>295</v>
      </c>
      <c r="C112" s="15">
        <v>76</v>
      </c>
      <c r="D112" s="15">
        <v>76</v>
      </c>
      <c r="E112" s="15">
        <f t="shared" si="23"/>
        <v>0</v>
      </c>
      <c r="F112" s="29">
        <v>9.5</v>
      </c>
      <c r="G112" s="15">
        <f t="shared" si="24"/>
        <v>0</v>
      </c>
      <c r="H112" s="15">
        <v>16598</v>
      </c>
      <c r="I112" s="15">
        <v>16599</v>
      </c>
      <c r="J112" s="15">
        <f t="shared" si="18"/>
        <v>1</v>
      </c>
      <c r="K112" s="15">
        <v>1</v>
      </c>
      <c r="L112" s="15">
        <f t="shared" si="19"/>
        <v>1</v>
      </c>
      <c r="M112" s="16">
        <v>1.03</v>
      </c>
      <c r="N112" s="17">
        <f t="shared" si="20"/>
        <v>1.03</v>
      </c>
      <c r="O112" s="15">
        <v>60</v>
      </c>
      <c r="P112" s="17">
        <f t="shared" si="21"/>
        <v>61.03</v>
      </c>
      <c r="Q112" s="15">
        <v>1</v>
      </c>
      <c r="R112" s="29">
        <f t="shared" si="22"/>
        <v>61.03</v>
      </c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  <c r="AMN112" s="2"/>
      <c r="AMO112" s="2"/>
      <c r="AMP112" s="2"/>
      <c r="AMQ112" s="2"/>
      <c r="AMR112" s="2"/>
      <c r="AMS112" s="2"/>
      <c r="AMT112" s="2"/>
      <c r="AMU112" s="2"/>
      <c r="AMV112" s="2"/>
      <c r="AMW112" s="2"/>
      <c r="AMX112" s="2"/>
      <c r="AMY112" s="2"/>
      <c r="AMZ112" s="2"/>
      <c r="ANA112" s="2"/>
      <c r="ANB112" s="2"/>
      <c r="ANC112" s="2"/>
      <c r="AND112" s="2"/>
      <c r="ANE112" s="2"/>
      <c r="ANF112" s="2"/>
      <c r="ANG112" s="2"/>
      <c r="ANH112" s="2"/>
      <c r="ANI112" s="2"/>
      <c r="ANJ112" s="2"/>
      <c r="ANK112" s="2"/>
      <c r="ANL112" s="2"/>
      <c r="ANM112" s="2"/>
      <c r="ANN112" s="2"/>
      <c r="ANO112" s="2"/>
      <c r="ANP112" s="2"/>
      <c r="ANQ112" s="2"/>
      <c r="ANR112" s="2"/>
      <c r="ANS112" s="2"/>
      <c r="ANT112" s="2"/>
      <c r="ANU112" s="2"/>
      <c r="ANV112" s="2"/>
      <c r="ANW112" s="2"/>
      <c r="ANX112" s="2"/>
      <c r="ANY112" s="2"/>
      <c r="ANZ112" s="2"/>
      <c r="AOA112" s="2"/>
      <c r="AOB112" s="2"/>
      <c r="AOC112" s="2"/>
      <c r="AOD112" s="2"/>
      <c r="AOE112" s="2"/>
      <c r="AOF112" s="2"/>
      <c r="AOG112" s="2"/>
      <c r="AOH112" s="2"/>
      <c r="AOI112" s="2"/>
      <c r="AOJ112" s="2"/>
      <c r="AOK112" s="2"/>
      <c r="AOL112" s="2"/>
      <c r="AOM112" s="2"/>
      <c r="AON112" s="2"/>
      <c r="AOO112" s="2"/>
      <c r="AOP112" s="2"/>
      <c r="AOQ112" s="2"/>
      <c r="AOR112" s="2"/>
      <c r="AOS112" s="2"/>
      <c r="AOT112" s="2"/>
      <c r="AOU112" s="2"/>
      <c r="AOV112" s="2"/>
      <c r="AOW112" s="2"/>
      <c r="AOX112" s="2"/>
      <c r="AOY112" s="2"/>
      <c r="AOZ112" s="2"/>
      <c r="APA112" s="2"/>
      <c r="APB112" s="2"/>
      <c r="APC112" s="2"/>
      <c r="APD112" s="2"/>
      <c r="APE112" s="2"/>
      <c r="APF112" s="2"/>
      <c r="APG112" s="2"/>
      <c r="APH112" s="2"/>
      <c r="API112" s="2"/>
      <c r="APJ112" s="2"/>
      <c r="APK112" s="2"/>
      <c r="APL112" s="2"/>
      <c r="APM112" s="2"/>
      <c r="APN112" s="2"/>
      <c r="APO112" s="2"/>
      <c r="APP112" s="2"/>
      <c r="APQ112" s="2"/>
      <c r="APR112" s="2"/>
      <c r="APS112" s="2"/>
      <c r="APT112" s="2"/>
      <c r="APU112" s="2"/>
      <c r="APV112" s="2"/>
      <c r="APW112" s="2"/>
      <c r="APX112" s="2"/>
      <c r="APY112" s="2"/>
      <c r="APZ112" s="2"/>
      <c r="AQA112" s="2"/>
      <c r="AQB112" s="2"/>
      <c r="AQC112" s="2"/>
      <c r="AQD112" s="2"/>
      <c r="AQE112" s="2"/>
      <c r="AQF112" s="2"/>
      <c r="AQG112" s="2"/>
      <c r="AQH112" s="2"/>
      <c r="AQI112" s="2"/>
      <c r="AQJ112" s="2"/>
      <c r="AQK112" s="2"/>
      <c r="AQL112" s="2"/>
      <c r="AQM112" s="2"/>
      <c r="AQN112" s="2"/>
      <c r="AQO112" s="2"/>
      <c r="AQP112" s="2"/>
      <c r="AQQ112" s="2"/>
      <c r="AQR112" s="2"/>
      <c r="AQS112" s="2"/>
      <c r="AQT112" s="2"/>
      <c r="AQU112" s="2"/>
      <c r="AQV112" s="2"/>
      <c r="AQW112" s="2"/>
      <c r="AQX112" s="2"/>
      <c r="AQY112" s="2"/>
      <c r="AQZ112" s="2"/>
      <c r="ARA112" s="2"/>
      <c r="ARB112" s="2"/>
      <c r="ARC112" s="2"/>
      <c r="ARD112" s="2"/>
      <c r="ARE112" s="2"/>
      <c r="ARF112" s="2"/>
      <c r="ARG112" s="2"/>
      <c r="ARH112" s="2"/>
      <c r="ARI112" s="2"/>
      <c r="ARJ112" s="2"/>
      <c r="ARK112" s="2"/>
      <c r="ARL112" s="2"/>
      <c r="ARM112" s="2"/>
      <c r="ARN112" s="2"/>
      <c r="ARO112" s="2"/>
      <c r="ARP112" s="2"/>
      <c r="ARQ112" s="2"/>
      <c r="ARR112" s="2"/>
      <c r="ARS112" s="2"/>
      <c r="ART112" s="2"/>
      <c r="ARU112" s="2"/>
      <c r="ARV112" s="2"/>
      <c r="ARW112" s="2"/>
      <c r="ARX112" s="2"/>
      <c r="ARY112" s="2"/>
      <c r="ARZ112" s="2"/>
      <c r="ASA112" s="2"/>
      <c r="ASB112" s="2"/>
      <c r="ASC112" s="2"/>
      <c r="ASD112" s="2"/>
      <c r="ASE112" s="2"/>
      <c r="ASF112" s="2"/>
      <c r="ASG112" s="2"/>
      <c r="ASH112" s="2"/>
      <c r="ASI112" s="2"/>
      <c r="ASJ112" s="2"/>
      <c r="ASK112" s="2"/>
      <c r="ASL112" s="2"/>
      <c r="ASM112" s="2"/>
      <c r="ASN112" s="2"/>
      <c r="ASO112" s="2"/>
      <c r="ASP112" s="2"/>
      <c r="ASQ112" s="2"/>
      <c r="ASR112" s="2"/>
      <c r="ASS112" s="2"/>
      <c r="AST112" s="2"/>
      <c r="ASU112" s="2"/>
      <c r="ASV112" s="2"/>
      <c r="ASW112" s="2"/>
      <c r="ASX112" s="2"/>
      <c r="ASY112" s="2"/>
      <c r="ASZ112" s="2"/>
      <c r="ATA112" s="2"/>
      <c r="ATB112" s="2"/>
      <c r="ATC112" s="2"/>
      <c r="ATD112" s="2"/>
      <c r="ATE112" s="2"/>
      <c r="ATF112" s="2"/>
      <c r="ATG112" s="2"/>
      <c r="ATH112" s="2"/>
      <c r="ATI112" s="2"/>
      <c r="ATJ112" s="2"/>
      <c r="ATK112" s="2"/>
      <c r="ATL112" s="2"/>
      <c r="ATM112" s="2"/>
      <c r="ATN112" s="2"/>
      <c r="ATO112" s="2"/>
      <c r="ATP112" s="2"/>
      <c r="ATQ112" s="2"/>
      <c r="ATR112" s="2"/>
      <c r="ATS112" s="2"/>
      <c r="ATT112" s="2"/>
      <c r="ATU112" s="2"/>
      <c r="ATV112" s="2"/>
      <c r="ATW112" s="2"/>
      <c r="ATX112" s="2"/>
      <c r="ATY112" s="2"/>
      <c r="ATZ112" s="2"/>
      <c r="AUA112" s="2"/>
      <c r="AUB112" s="2"/>
      <c r="AUC112" s="2"/>
      <c r="AUD112" s="2"/>
      <c r="AUE112" s="2"/>
      <c r="AUF112" s="2"/>
      <c r="AUG112" s="2"/>
      <c r="AUH112" s="2"/>
      <c r="AUI112" s="2"/>
      <c r="AUJ112" s="2"/>
      <c r="AUK112" s="2"/>
      <c r="AUL112" s="2"/>
      <c r="AUM112" s="2"/>
      <c r="AUN112" s="2"/>
      <c r="AUO112" s="2"/>
      <c r="AUP112" s="2"/>
      <c r="AUQ112" s="2"/>
      <c r="AUR112" s="2"/>
      <c r="AUS112" s="2"/>
      <c r="AUT112" s="2"/>
      <c r="AUU112" s="2"/>
      <c r="AUV112" s="2"/>
      <c r="AUW112" s="2"/>
      <c r="AUX112" s="2"/>
      <c r="AUY112" s="2"/>
      <c r="AUZ112" s="2"/>
      <c r="AVA112" s="2"/>
      <c r="AVB112" s="2"/>
      <c r="AVC112" s="2"/>
      <c r="AVD112" s="2"/>
      <c r="AVE112" s="2"/>
      <c r="AVF112" s="2"/>
      <c r="AVG112" s="2"/>
      <c r="AVH112" s="2"/>
      <c r="AVI112" s="2"/>
      <c r="AVJ112" s="2"/>
      <c r="AVK112" s="2"/>
      <c r="AVL112" s="2"/>
      <c r="AVM112" s="2"/>
      <c r="AVN112" s="2"/>
      <c r="AVO112" s="2"/>
      <c r="AVP112" s="2"/>
      <c r="AVQ112" s="2"/>
      <c r="AVR112" s="2"/>
      <c r="AVS112" s="2"/>
      <c r="AVT112" s="2"/>
      <c r="AVU112" s="2"/>
      <c r="AVV112" s="2"/>
      <c r="AVW112" s="2"/>
      <c r="AVX112" s="2"/>
      <c r="AVY112" s="2"/>
      <c r="AVZ112" s="2"/>
      <c r="AWA112" s="2"/>
      <c r="AWB112" s="2"/>
      <c r="AWC112" s="2"/>
      <c r="AWD112" s="2"/>
      <c r="AWE112" s="2"/>
      <c r="AWF112" s="2"/>
      <c r="AWG112" s="2"/>
      <c r="AWH112" s="2"/>
      <c r="AWI112" s="2"/>
      <c r="AWJ112" s="2"/>
      <c r="AWK112" s="2"/>
      <c r="AWL112" s="2"/>
      <c r="AWM112" s="2"/>
      <c r="AWN112" s="2"/>
      <c r="AWO112" s="2"/>
      <c r="AWP112" s="2"/>
      <c r="AWQ112" s="2"/>
      <c r="AWR112" s="2"/>
      <c r="AWS112" s="2"/>
      <c r="AWT112" s="2"/>
      <c r="AWU112" s="2"/>
      <c r="AWV112" s="2"/>
      <c r="AWW112" s="2"/>
      <c r="AWX112" s="2"/>
      <c r="AWY112" s="2"/>
      <c r="AWZ112" s="2"/>
      <c r="AXA112" s="2"/>
      <c r="AXB112" s="2"/>
      <c r="AXC112" s="2"/>
      <c r="AXD112" s="2"/>
      <c r="AXE112" s="2"/>
      <c r="AXF112" s="2"/>
      <c r="AXG112" s="2"/>
      <c r="AXH112" s="2"/>
      <c r="AXI112" s="2"/>
      <c r="AXJ112" s="2"/>
      <c r="AXK112" s="2"/>
      <c r="AXL112" s="2"/>
      <c r="AXM112" s="2"/>
      <c r="AXN112" s="2"/>
      <c r="AXO112" s="2"/>
      <c r="AXP112" s="2"/>
      <c r="AXQ112" s="2"/>
      <c r="AXR112" s="2"/>
      <c r="AXS112" s="2"/>
      <c r="AXT112" s="2"/>
      <c r="AXU112" s="2"/>
      <c r="AXV112" s="2"/>
      <c r="AXW112" s="2"/>
      <c r="AXX112" s="2"/>
      <c r="AXY112" s="2"/>
      <c r="AXZ112" s="2"/>
      <c r="AYA112" s="2"/>
      <c r="AYB112" s="2"/>
      <c r="AYC112" s="2"/>
      <c r="AYD112" s="2"/>
      <c r="AYE112" s="2"/>
      <c r="AYF112" s="2"/>
      <c r="AYG112" s="2"/>
      <c r="AYH112" s="2"/>
      <c r="AYI112" s="2"/>
      <c r="AYJ112" s="2"/>
      <c r="AYK112" s="2"/>
      <c r="AYL112" s="2"/>
      <c r="AYM112" s="2"/>
      <c r="AYN112" s="2"/>
      <c r="AYO112" s="2"/>
      <c r="AYP112" s="2"/>
      <c r="AYQ112" s="2"/>
      <c r="AYR112" s="2"/>
      <c r="AYS112" s="2"/>
      <c r="AYT112" s="2"/>
      <c r="AYU112" s="2"/>
      <c r="AYV112" s="2"/>
      <c r="AYW112" s="2"/>
      <c r="AYX112" s="2"/>
      <c r="AYY112" s="2"/>
      <c r="AYZ112" s="2"/>
      <c r="AZA112" s="2"/>
      <c r="AZB112" s="2"/>
      <c r="AZC112" s="2"/>
      <c r="AZD112" s="2"/>
      <c r="AZE112" s="2"/>
      <c r="AZF112" s="2"/>
      <c r="AZG112" s="2"/>
      <c r="AZH112" s="2"/>
      <c r="AZI112" s="2"/>
      <c r="AZJ112" s="2"/>
      <c r="AZK112" s="2"/>
      <c r="AZL112" s="2"/>
      <c r="AZM112" s="2"/>
      <c r="AZN112" s="2"/>
      <c r="AZO112" s="2"/>
      <c r="AZP112" s="2"/>
      <c r="AZQ112" s="2"/>
      <c r="AZR112" s="2"/>
      <c r="AZS112" s="2"/>
      <c r="AZT112" s="2"/>
      <c r="AZU112" s="2"/>
      <c r="AZV112" s="2"/>
      <c r="AZW112" s="2"/>
      <c r="AZX112" s="2"/>
      <c r="AZY112" s="2"/>
      <c r="AZZ112" s="2"/>
      <c r="BAA112" s="2"/>
      <c r="BAB112" s="2"/>
      <c r="BAC112" s="2"/>
      <c r="BAD112" s="2"/>
      <c r="BAE112" s="2"/>
      <c r="BAF112" s="2"/>
      <c r="BAG112" s="2"/>
      <c r="BAH112" s="2"/>
      <c r="BAI112" s="2"/>
      <c r="BAJ112" s="2"/>
      <c r="BAK112" s="2"/>
      <c r="BAL112" s="2"/>
      <c r="BAM112" s="2"/>
      <c r="BAN112" s="2"/>
      <c r="BAO112" s="2"/>
      <c r="BAP112" s="2"/>
      <c r="BAQ112" s="2"/>
      <c r="BAR112" s="2"/>
      <c r="BAS112" s="2"/>
      <c r="BAT112" s="2"/>
      <c r="BAU112" s="2"/>
      <c r="BAV112" s="2"/>
      <c r="BAW112" s="2"/>
      <c r="BAX112" s="2"/>
      <c r="BAY112" s="2"/>
      <c r="BAZ112" s="2"/>
      <c r="BBA112" s="2"/>
      <c r="BBB112" s="2"/>
      <c r="BBC112" s="2"/>
      <c r="BBD112" s="2"/>
      <c r="BBE112" s="2"/>
      <c r="BBF112" s="2"/>
      <c r="BBG112" s="2"/>
      <c r="BBH112" s="2"/>
      <c r="BBI112" s="2"/>
      <c r="BBJ112" s="2"/>
      <c r="BBK112" s="2"/>
      <c r="BBL112" s="2"/>
      <c r="BBM112" s="2"/>
      <c r="BBN112" s="2"/>
      <c r="BBO112" s="2"/>
      <c r="BBP112" s="2"/>
      <c r="BBQ112" s="2"/>
      <c r="BBR112" s="2"/>
      <c r="BBS112" s="2"/>
      <c r="BBT112" s="2"/>
      <c r="BBU112" s="2"/>
      <c r="BBV112" s="2"/>
      <c r="BBW112" s="2"/>
      <c r="BBX112" s="2"/>
      <c r="BBY112" s="2"/>
      <c r="BBZ112" s="2"/>
      <c r="BCA112" s="2"/>
      <c r="BCB112" s="2"/>
      <c r="BCC112" s="2"/>
      <c r="BCD112" s="2"/>
      <c r="BCE112" s="2"/>
      <c r="BCF112" s="2"/>
      <c r="BCG112" s="2"/>
      <c r="BCH112" s="2"/>
      <c r="BCI112" s="2"/>
      <c r="BCJ112" s="2"/>
      <c r="BCK112" s="2"/>
      <c r="BCL112" s="2"/>
      <c r="BCM112" s="2"/>
      <c r="BCN112" s="2"/>
      <c r="BCO112" s="2"/>
      <c r="BCP112" s="2"/>
      <c r="BCQ112" s="2"/>
      <c r="BCR112" s="2"/>
      <c r="BCS112" s="2"/>
      <c r="BCT112" s="2"/>
      <c r="BCU112" s="2"/>
      <c r="BCV112" s="2"/>
      <c r="BCW112" s="2"/>
      <c r="BCX112" s="2"/>
      <c r="BCY112" s="2"/>
      <c r="BCZ112" s="2"/>
      <c r="BDA112" s="2"/>
      <c r="BDB112" s="2"/>
      <c r="BDC112" s="2"/>
      <c r="BDD112" s="2"/>
      <c r="BDE112" s="2"/>
      <c r="BDF112" s="2"/>
      <c r="BDG112" s="2"/>
      <c r="BDH112" s="2"/>
      <c r="BDI112" s="2"/>
      <c r="BDJ112" s="2"/>
      <c r="BDK112" s="2"/>
      <c r="BDL112" s="2"/>
      <c r="BDM112" s="2"/>
      <c r="BDN112" s="2"/>
      <c r="BDO112" s="2"/>
      <c r="BDP112" s="2"/>
      <c r="BDQ112" s="2"/>
      <c r="BDR112" s="2"/>
      <c r="BDS112" s="2"/>
      <c r="BDT112" s="2"/>
      <c r="BDU112" s="2"/>
      <c r="BDV112" s="2"/>
      <c r="BDW112" s="2"/>
      <c r="BDX112" s="2"/>
      <c r="BDY112" s="2"/>
      <c r="BDZ112" s="2"/>
      <c r="BEA112" s="2"/>
      <c r="BEB112" s="2"/>
      <c r="BEC112" s="2"/>
      <c r="BED112" s="2"/>
      <c r="BEE112" s="2"/>
      <c r="BEF112" s="2"/>
      <c r="BEG112" s="2"/>
      <c r="BEH112" s="2"/>
      <c r="BEI112" s="2"/>
      <c r="BEJ112" s="2"/>
      <c r="BEK112" s="2"/>
      <c r="BEL112" s="2"/>
      <c r="BEM112" s="2"/>
      <c r="BEN112" s="2"/>
      <c r="BEO112" s="2"/>
      <c r="BEP112" s="2"/>
      <c r="BEQ112" s="2"/>
      <c r="BER112" s="2"/>
      <c r="BES112" s="2"/>
      <c r="BET112" s="2"/>
      <c r="BEU112" s="2"/>
      <c r="BEV112" s="2"/>
      <c r="BEW112" s="2"/>
      <c r="BEX112" s="2"/>
      <c r="BEY112" s="2"/>
      <c r="BEZ112" s="2"/>
      <c r="BFA112" s="2"/>
      <c r="BFB112" s="2"/>
      <c r="BFC112" s="2"/>
      <c r="BFD112" s="2"/>
      <c r="BFE112" s="2"/>
      <c r="BFF112" s="2"/>
      <c r="BFG112" s="2"/>
      <c r="BFH112" s="2"/>
      <c r="BFI112" s="2"/>
      <c r="BFJ112" s="2"/>
      <c r="BFK112" s="2"/>
      <c r="BFL112" s="2"/>
      <c r="BFM112" s="2"/>
      <c r="BFN112" s="2"/>
      <c r="BFO112" s="2"/>
      <c r="BFP112" s="2"/>
      <c r="BFQ112" s="2"/>
      <c r="BFR112" s="2"/>
      <c r="BFS112" s="2"/>
      <c r="BFT112" s="2"/>
      <c r="BFU112" s="2"/>
      <c r="BFV112" s="2"/>
      <c r="BFW112" s="2"/>
      <c r="BFX112" s="2"/>
      <c r="BFY112" s="2"/>
      <c r="BFZ112" s="2"/>
      <c r="BGA112" s="2"/>
      <c r="BGB112" s="2"/>
      <c r="BGC112" s="2"/>
      <c r="BGD112" s="2"/>
      <c r="BGE112" s="2"/>
      <c r="BGF112" s="2"/>
      <c r="BGG112" s="2"/>
      <c r="BGH112" s="2"/>
      <c r="BGI112" s="2"/>
      <c r="BGJ112" s="2"/>
      <c r="BGK112" s="2"/>
      <c r="BGL112" s="2"/>
      <c r="BGM112" s="2"/>
      <c r="BGN112" s="2"/>
      <c r="BGO112" s="2"/>
      <c r="BGP112" s="2"/>
      <c r="BGQ112" s="2"/>
      <c r="BGR112" s="2"/>
      <c r="BGS112" s="2"/>
      <c r="BGT112" s="2"/>
      <c r="BGU112" s="2"/>
      <c r="BGV112" s="2"/>
      <c r="BGW112" s="2"/>
      <c r="BGX112" s="2"/>
      <c r="BGY112" s="2"/>
      <c r="BGZ112" s="2"/>
      <c r="BHA112" s="2"/>
      <c r="BHB112" s="2"/>
      <c r="BHC112" s="2"/>
      <c r="BHD112" s="2"/>
      <c r="BHE112" s="2"/>
      <c r="BHF112" s="2"/>
      <c r="BHG112" s="2"/>
      <c r="BHH112" s="2"/>
      <c r="BHI112" s="2"/>
      <c r="BHJ112" s="2"/>
      <c r="BHK112" s="2"/>
      <c r="BHL112" s="2"/>
      <c r="BHM112" s="2"/>
      <c r="BHN112" s="2"/>
      <c r="BHO112" s="2"/>
      <c r="BHP112" s="2"/>
      <c r="BHQ112" s="2"/>
      <c r="BHR112" s="2"/>
      <c r="BHS112" s="2"/>
      <c r="BHT112" s="2"/>
      <c r="BHU112" s="2"/>
      <c r="BHV112" s="2"/>
      <c r="BHW112" s="2"/>
      <c r="BHX112" s="2"/>
      <c r="BHY112" s="2"/>
      <c r="BHZ112" s="2"/>
      <c r="BIA112" s="2"/>
      <c r="BIB112" s="2"/>
      <c r="BIC112" s="2"/>
      <c r="BID112" s="2"/>
      <c r="BIE112" s="2"/>
      <c r="BIF112" s="2"/>
      <c r="BIG112" s="2"/>
      <c r="BIH112" s="2"/>
      <c r="BII112" s="2"/>
      <c r="BIJ112" s="2"/>
    </row>
    <row r="113" spans="1:1596" s="24" customFormat="1">
      <c r="A113" s="15" t="s">
        <v>315</v>
      </c>
      <c r="B113" s="15" t="s">
        <v>295</v>
      </c>
      <c r="C113" s="15">
        <v>53</v>
      </c>
      <c r="D113" s="15">
        <v>53</v>
      </c>
      <c r="E113" s="15">
        <f t="shared" si="23"/>
        <v>0</v>
      </c>
      <c r="F113" s="29">
        <v>9.5</v>
      </c>
      <c r="G113" s="15">
        <f t="shared" si="24"/>
        <v>0</v>
      </c>
      <c r="H113" s="15">
        <v>15537</v>
      </c>
      <c r="I113" s="15">
        <v>15537</v>
      </c>
      <c r="J113" s="15">
        <f t="shared" si="18"/>
        <v>0</v>
      </c>
      <c r="K113" s="15">
        <v>1</v>
      </c>
      <c r="L113" s="15">
        <f t="shared" si="19"/>
        <v>0</v>
      </c>
      <c r="M113" s="16">
        <v>1.03</v>
      </c>
      <c r="N113" s="17">
        <f t="shared" si="20"/>
        <v>0</v>
      </c>
      <c r="O113" s="15">
        <v>40</v>
      </c>
      <c r="P113" s="17">
        <f t="shared" si="21"/>
        <v>40</v>
      </c>
      <c r="Q113" s="15">
        <v>1</v>
      </c>
      <c r="R113" s="29">
        <f t="shared" si="22"/>
        <v>40</v>
      </c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  <c r="AMN113" s="2"/>
      <c r="AMO113" s="2"/>
      <c r="AMP113" s="2"/>
      <c r="AMQ113" s="2"/>
      <c r="AMR113" s="2"/>
      <c r="AMS113" s="2"/>
      <c r="AMT113" s="2"/>
      <c r="AMU113" s="2"/>
      <c r="AMV113" s="2"/>
      <c r="AMW113" s="2"/>
      <c r="AMX113" s="2"/>
      <c r="AMY113" s="2"/>
      <c r="AMZ113" s="2"/>
      <c r="ANA113" s="2"/>
      <c r="ANB113" s="2"/>
      <c r="ANC113" s="2"/>
      <c r="AND113" s="2"/>
      <c r="ANE113" s="2"/>
      <c r="ANF113" s="2"/>
      <c r="ANG113" s="2"/>
      <c r="ANH113" s="2"/>
      <c r="ANI113" s="2"/>
      <c r="ANJ113" s="2"/>
      <c r="ANK113" s="2"/>
      <c r="ANL113" s="2"/>
      <c r="ANM113" s="2"/>
      <c r="ANN113" s="2"/>
      <c r="ANO113" s="2"/>
      <c r="ANP113" s="2"/>
      <c r="ANQ113" s="2"/>
      <c r="ANR113" s="2"/>
      <c r="ANS113" s="2"/>
      <c r="ANT113" s="2"/>
      <c r="ANU113" s="2"/>
      <c r="ANV113" s="2"/>
      <c r="ANW113" s="2"/>
      <c r="ANX113" s="2"/>
      <c r="ANY113" s="2"/>
      <c r="ANZ113" s="2"/>
      <c r="AOA113" s="2"/>
      <c r="AOB113" s="2"/>
      <c r="AOC113" s="2"/>
      <c r="AOD113" s="2"/>
      <c r="AOE113" s="2"/>
      <c r="AOF113" s="2"/>
      <c r="AOG113" s="2"/>
      <c r="AOH113" s="2"/>
      <c r="AOI113" s="2"/>
      <c r="AOJ113" s="2"/>
      <c r="AOK113" s="2"/>
      <c r="AOL113" s="2"/>
      <c r="AOM113" s="2"/>
      <c r="AON113" s="2"/>
      <c r="AOO113" s="2"/>
      <c r="AOP113" s="2"/>
      <c r="AOQ113" s="2"/>
      <c r="AOR113" s="2"/>
      <c r="AOS113" s="2"/>
      <c r="AOT113" s="2"/>
      <c r="AOU113" s="2"/>
      <c r="AOV113" s="2"/>
      <c r="AOW113" s="2"/>
      <c r="AOX113" s="2"/>
      <c r="AOY113" s="2"/>
      <c r="AOZ113" s="2"/>
      <c r="APA113" s="2"/>
      <c r="APB113" s="2"/>
      <c r="APC113" s="2"/>
      <c r="APD113" s="2"/>
      <c r="APE113" s="2"/>
      <c r="APF113" s="2"/>
      <c r="APG113" s="2"/>
      <c r="APH113" s="2"/>
      <c r="API113" s="2"/>
      <c r="APJ113" s="2"/>
      <c r="APK113" s="2"/>
      <c r="APL113" s="2"/>
      <c r="APM113" s="2"/>
      <c r="APN113" s="2"/>
      <c r="APO113" s="2"/>
      <c r="APP113" s="2"/>
      <c r="APQ113" s="2"/>
      <c r="APR113" s="2"/>
      <c r="APS113" s="2"/>
      <c r="APT113" s="2"/>
      <c r="APU113" s="2"/>
      <c r="APV113" s="2"/>
      <c r="APW113" s="2"/>
      <c r="APX113" s="2"/>
      <c r="APY113" s="2"/>
      <c r="APZ113" s="2"/>
      <c r="AQA113" s="2"/>
      <c r="AQB113" s="2"/>
      <c r="AQC113" s="2"/>
      <c r="AQD113" s="2"/>
      <c r="AQE113" s="2"/>
      <c r="AQF113" s="2"/>
      <c r="AQG113" s="2"/>
      <c r="AQH113" s="2"/>
      <c r="AQI113" s="2"/>
      <c r="AQJ113" s="2"/>
      <c r="AQK113" s="2"/>
      <c r="AQL113" s="2"/>
      <c r="AQM113" s="2"/>
      <c r="AQN113" s="2"/>
      <c r="AQO113" s="2"/>
      <c r="AQP113" s="2"/>
      <c r="AQQ113" s="2"/>
      <c r="AQR113" s="2"/>
      <c r="AQS113" s="2"/>
      <c r="AQT113" s="2"/>
      <c r="AQU113" s="2"/>
      <c r="AQV113" s="2"/>
      <c r="AQW113" s="2"/>
      <c r="AQX113" s="2"/>
      <c r="AQY113" s="2"/>
      <c r="AQZ113" s="2"/>
      <c r="ARA113" s="2"/>
      <c r="ARB113" s="2"/>
      <c r="ARC113" s="2"/>
      <c r="ARD113" s="2"/>
      <c r="ARE113" s="2"/>
      <c r="ARF113" s="2"/>
      <c r="ARG113" s="2"/>
      <c r="ARH113" s="2"/>
      <c r="ARI113" s="2"/>
      <c r="ARJ113" s="2"/>
      <c r="ARK113" s="2"/>
      <c r="ARL113" s="2"/>
      <c r="ARM113" s="2"/>
      <c r="ARN113" s="2"/>
      <c r="ARO113" s="2"/>
      <c r="ARP113" s="2"/>
      <c r="ARQ113" s="2"/>
      <c r="ARR113" s="2"/>
      <c r="ARS113" s="2"/>
      <c r="ART113" s="2"/>
      <c r="ARU113" s="2"/>
      <c r="ARV113" s="2"/>
      <c r="ARW113" s="2"/>
      <c r="ARX113" s="2"/>
      <c r="ARY113" s="2"/>
      <c r="ARZ113" s="2"/>
      <c r="ASA113" s="2"/>
      <c r="ASB113" s="2"/>
      <c r="ASC113" s="2"/>
      <c r="ASD113" s="2"/>
      <c r="ASE113" s="2"/>
      <c r="ASF113" s="2"/>
      <c r="ASG113" s="2"/>
      <c r="ASH113" s="2"/>
      <c r="ASI113" s="2"/>
      <c r="ASJ113" s="2"/>
      <c r="ASK113" s="2"/>
      <c r="ASL113" s="2"/>
      <c r="ASM113" s="2"/>
      <c r="ASN113" s="2"/>
      <c r="ASO113" s="2"/>
      <c r="ASP113" s="2"/>
      <c r="ASQ113" s="2"/>
      <c r="ASR113" s="2"/>
      <c r="ASS113" s="2"/>
      <c r="AST113" s="2"/>
      <c r="ASU113" s="2"/>
      <c r="ASV113" s="2"/>
      <c r="ASW113" s="2"/>
      <c r="ASX113" s="2"/>
      <c r="ASY113" s="2"/>
      <c r="ASZ113" s="2"/>
      <c r="ATA113" s="2"/>
      <c r="ATB113" s="2"/>
      <c r="ATC113" s="2"/>
      <c r="ATD113" s="2"/>
      <c r="ATE113" s="2"/>
      <c r="ATF113" s="2"/>
      <c r="ATG113" s="2"/>
      <c r="ATH113" s="2"/>
      <c r="ATI113" s="2"/>
      <c r="ATJ113" s="2"/>
      <c r="ATK113" s="2"/>
      <c r="ATL113" s="2"/>
      <c r="ATM113" s="2"/>
      <c r="ATN113" s="2"/>
      <c r="ATO113" s="2"/>
      <c r="ATP113" s="2"/>
      <c r="ATQ113" s="2"/>
      <c r="ATR113" s="2"/>
      <c r="ATS113" s="2"/>
      <c r="ATT113" s="2"/>
      <c r="ATU113" s="2"/>
      <c r="ATV113" s="2"/>
      <c r="ATW113" s="2"/>
      <c r="ATX113" s="2"/>
      <c r="ATY113" s="2"/>
      <c r="ATZ113" s="2"/>
      <c r="AUA113" s="2"/>
      <c r="AUB113" s="2"/>
      <c r="AUC113" s="2"/>
      <c r="AUD113" s="2"/>
      <c r="AUE113" s="2"/>
      <c r="AUF113" s="2"/>
      <c r="AUG113" s="2"/>
      <c r="AUH113" s="2"/>
      <c r="AUI113" s="2"/>
      <c r="AUJ113" s="2"/>
      <c r="AUK113" s="2"/>
      <c r="AUL113" s="2"/>
      <c r="AUM113" s="2"/>
      <c r="AUN113" s="2"/>
      <c r="AUO113" s="2"/>
      <c r="AUP113" s="2"/>
      <c r="AUQ113" s="2"/>
      <c r="AUR113" s="2"/>
      <c r="AUS113" s="2"/>
      <c r="AUT113" s="2"/>
      <c r="AUU113" s="2"/>
      <c r="AUV113" s="2"/>
      <c r="AUW113" s="2"/>
      <c r="AUX113" s="2"/>
      <c r="AUY113" s="2"/>
      <c r="AUZ113" s="2"/>
      <c r="AVA113" s="2"/>
      <c r="AVB113" s="2"/>
      <c r="AVC113" s="2"/>
      <c r="AVD113" s="2"/>
      <c r="AVE113" s="2"/>
      <c r="AVF113" s="2"/>
      <c r="AVG113" s="2"/>
      <c r="AVH113" s="2"/>
      <c r="AVI113" s="2"/>
      <c r="AVJ113" s="2"/>
      <c r="AVK113" s="2"/>
      <c r="AVL113" s="2"/>
      <c r="AVM113" s="2"/>
      <c r="AVN113" s="2"/>
      <c r="AVO113" s="2"/>
      <c r="AVP113" s="2"/>
      <c r="AVQ113" s="2"/>
      <c r="AVR113" s="2"/>
      <c r="AVS113" s="2"/>
      <c r="AVT113" s="2"/>
      <c r="AVU113" s="2"/>
      <c r="AVV113" s="2"/>
      <c r="AVW113" s="2"/>
      <c r="AVX113" s="2"/>
      <c r="AVY113" s="2"/>
      <c r="AVZ113" s="2"/>
      <c r="AWA113" s="2"/>
      <c r="AWB113" s="2"/>
      <c r="AWC113" s="2"/>
      <c r="AWD113" s="2"/>
      <c r="AWE113" s="2"/>
      <c r="AWF113" s="2"/>
      <c r="AWG113" s="2"/>
      <c r="AWH113" s="2"/>
      <c r="AWI113" s="2"/>
      <c r="AWJ113" s="2"/>
      <c r="AWK113" s="2"/>
      <c r="AWL113" s="2"/>
      <c r="AWM113" s="2"/>
      <c r="AWN113" s="2"/>
      <c r="AWO113" s="2"/>
      <c r="AWP113" s="2"/>
      <c r="AWQ113" s="2"/>
      <c r="AWR113" s="2"/>
      <c r="AWS113" s="2"/>
      <c r="AWT113" s="2"/>
      <c r="AWU113" s="2"/>
      <c r="AWV113" s="2"/>
      <c r="AWW113" s="2"/>
      <c r="AWX113" s="2"/>
      <c r="AWY113" s="2"/>
      <c r="AWZ113" s="2"/>
      <c r="AXA113" s="2"/>
      <c r="AXB113" s="2"/>
      <c r="AXC113" s="2"/>
      <c r="AXD113" s="2"/>
      <c r="AXE113" s="2"/>
      <c r="AXF113" s="2"/>
      <c r="AXG113" s="2"/>
      <c r="AXH113" s="2"/>
      <c r="AXI113" s="2"/>
      <c r="AXJ113" s="2"/>
      <c r="AXK113" s="2"/>
      <c r="AXL113" s="2"/>
      <c r="AXM113" s="2"/>
      <c r="AXN113" s="2"/>
      <c r="AXO113" s="2"/>
      <c r="AXP113" s="2"/>
      <c r="AXQ113" s="2"/>
      <c r="AXR113" s="2"/>
      <c r="AXS113" s="2"/>
      <c r="AXT113" s="2"/>
      <c r="AXU113" s="2"/>
      <c r="AXV113" s="2"/>
      <c r="AXW113" s="2"/>
      <c r="AXX113" s="2"/>
      <c r="AXY113" s="2"/>
      <c r="AXZ113" s="2"/>
      <c r="AYA113" s="2"/>
      <c r="AYB113" s="2"/>
      <c r="AYC113" s="2"/>
      <c r="AYD113" s="2"/>
      <c r="AYE113" s="2"/>
      <c r="AYF113" s="2"/>
      <c r="AYG113" s="2"/>
      <c r="AYH113" s="2"/>
      <c r="AYI113" s="2"/>
      <c r="AYJ113" s="2"/>
      <c r="AYK113" s="2"/>
      <c r="AYL113" s="2"/>
      <c r="AYM113" s="2"/>
      <c r="AYN113" s="2"/>
      <c r="AYO113" s="2"/>
      <c r="AYP113" s="2"/>
      <c r="AYQ113" s="2"/>
      <c r="AYR113" s="2"/>
      <c r="AYS113" s="2"/>
      <c r="AYT113" s="2"/>
      <c r="AYU113" s="2"/>
      <c r="AYV113" s="2"/>
      <c r="AYW113" s="2"/>
      <c r="AYX113" s="2"/>
      <c r="AYY113" s="2"/>
      <c r="AYZ113" s="2"/>
      <c r="AZA113" s="2"/>
      <c r="AZB113" s="2"/>
      <c r="AZC113" s="2"/>
      <c r="AZD113" s="2"/>
      <c r="AZE113" s="2"/>
      <c r="AZF113" s="2"/>
      <c r="AZG113" s="2"/>
      <c r="AZH113" s="2"/>
      <c r="AZI113" s="2"/>
      <c r="AZJ113" s="2"/>
      <c r="AZK113" s="2"/>
      <c r="AZL113" s="2"/>
      <c r="AZM113" s="2"/>
      <c r="AZN113" s="2"/>
      <c r="AZO113" s="2"/>
      <c r="AZP113" s="2"/>
      <c r="AZQ113" s="2"/>
      <c r="AZR113" s="2"/>
      <c r="AZS113" s="2"/>
      <c r="AZT113" s="2"/>
      <c r="AZU113" s="2"/>
      <c r="AZV113" s="2"/>
      <c r="AZW113" s="2"/>
      <c r="AZX113" s="2"/>
      <c r="AZY113" s="2"/>
      <c r="AZZ113" s="2"/>
      <c r="BAA113" s="2"/>
      <c r="BAB113" s="2"/>
      <c r="BAC113" s="2"/>
      <c r="BAD113" s="2"/>
      <c r="BAE113" s="2"/>
      <c r="BAF113" s="2"/>
      <c r="BAG113" s="2"/>
      <c r="BAH113" s="2"/>
      <c r="BAI113" s="2"/>
      <c r="BAJ113" s="2"/>
      <c r="BAK113" s="2"/>
      <c r="BAL113" s="2"/>
      <c r="BAM113" s="2"/>
      <c r="BAN113" s="2"/>
      <c r="BAO113" s="2"/>
      <c r="BAP113" s="2"/>
      <c r="BAQ113" s="2"/>
      <c r="BAR113" s="2"/>
      <c r="BAS113" s="2"/>
      <c r="BAT113" s="2"/>
      <c r="BAU113" s="2"/>
      <c r="BAV113" s="2"/>
      <c r="BAW113" s="2"/>
      <c r="BAX113" s="2"/>
      <c r="BAY113" s="2"/>
      <c r="BAZ113" s="2"/>
      <c r="BBA113" s="2"/>
      <c r="BBB113" s="2"/>
      <c r="BBC113" s="2"/>
      <c r="BBD113" s="2"/>
      <c r="BBE113" s="2"/>
      <c r="BBF113" s="2"/>
      <c r="BBG113" s="2"/>
      <c r="BBH113" s="2"/>
      <c r="BBI113" s="2"/>
      <c r="BBJ113" s="2"/>
      <c r="BBK113" s="2"/>
      <c r="BBL113" s="2"/>
      <c r="BBM113" s="2"/>
      <c r="BBN113" s="2"/>
      <c r="BBO113" s="2"/>
      <c r="BBP113" s="2"/>
      <c r="BBQ113" s="2"/>
      <c r="BBR113" s="2"/>
      <c r="BBS113" s="2"/>
      <c r="BBT113" s="2"/>
      <c r="BBU113" s="2"/>
      <c r="BBV113" s="2"/>
      <c r="BBW113" s="2"/>
      <c r="BBX113" s="2"/>
      <c r="BBY113" s="2"/>
      <c r="BBZ113" s="2"/>
      <c r="BCA113" s="2"/>
      <c r="BCB113" s="2"/>
      <c r="BCC113" s="2"/>
      <c r="BCD113" s="2"/>
      <c r="BCE113" s="2"/>
      <c r="BCF113" s="2"/>
      <c r="BCG113" s="2"/>
      <c r="BCH113" s="2"/>
      <c r="BCI113" s="2"/>
      <c r="BCJ113" s="2"/>
      <c r="BCK113" s="2"/>
      <c r="BCL113" s="2"/>
      <c r="BCM113" s="2"/>
      <c r="BCN113" s="2"/>
      <c r="BCO113" s="2"/>
      <c r="BCP113" s="2"/>
      <c r="BCQ113" s="2"/>
      <c r="BCR113" s="2"/>
      <c r="BCS113" s="2"/>
      <c r="BCT113" s="2"/>
      <c r="BCU113" s="2"/>
      <c r="BCV113" s="2"/>
      <c r="BCW113" s="2"/>
      <c r="BCX113" s="2"/>
      <c r="BCY113" s="2"/>
      <c r="BCZ113" s="2"/>
      <c r="BDA113" s="2"/>
      <c r="BDB113" s="2"/>
      <c r="BDC113" s="2"/>
      <c r="BDD113" s="2"/>
      <c r="BDE113" s="2"/>
      <c r="BDF113" s="2"/>
      <c r="BDG113" s="2"/>
      <c r="BDH113" s="2"/>
      <c r="BDI113" s="2"/>
      <c r="BDJ113" s="2"/>
      <c r="BDK113" s="2"/>
      <c r="BDL113" s="2"/>
      <c r="BDM113" s="2"/>
      <c r="BDN113" s="2"/>
      <c r="BDO113" s="2"/>
      <c r="BDP113" s="2"/>
      <c r="BDQ113" s="2"/>
      <c r="BDR113" s="2"/>
      <c r="BDS113" s="2"/>
      <c r="BDT113" s="2"/>
      <c r="BDU113" s="2"/>
      <c r="BDV113" s="2"/>
      <c r="BDW113" s="2"/>
      <c r="BDX113" s="2"/>
      <c r="BDY113" s="2"/>
      <c r="BDZ113" s="2"/>
      <c r="BEA113" s="2"/>
      <c r="BEB113" s="2"/>
      <c r="BEC113" s="2"/>
      <c r="BED113" s="2"/>
      <c r="BEE113" s="2"/>
      <c r="BEF113" s="2"/>
      <c r="BEG113" s="2"/>
      <c r="BEH113" s="2"/>
      <c r="BEI113" s="2"/>
      <c r="BEJ113" s="2"/>
      <c r="BEK113" s="2"/>
      <c r="BEL113" s="2"/>
      <c r="BEM113" s="2"/>
      <c r="BEN113" s="2"/>
      <c r="BEO113" s="2"/>
      <c r="BEP113" s="2"/>
      <c r="BEQ113" s="2"/>
      <c r="BER113" s="2"/>
      <c r="BES113" s="2"/>
      <c r="BET113" s="2"/>
      <c r="BEU113" s="2"/>
      <c r="BEV113" s="2"/>
      <c r="BEW113" s="2"/>
      <c r="BEX113" s="2"/>
      <c r="BEY113" s="2"/>
      <c r="BEZ113" s="2"/>
      <c r="BFA113" s="2"/>
      <c r="BFB113" s="2"/>
      <c r="BFC113" s="2"/>
      <c r="BFD113" s="2"/>
      <c r="BFE113" s="2"/>
      <c r="BFF113" s="2"/>
      <c r="BFG113" s="2"/>
      <c r="BFH113" s="2"/>
      <c r="BFI113" s="2"/>
      <c r="BFJ113" s="2"/>
      <c r="BFK113" s="2"/>
      <c r="BFL113" s="2"/>
      <c r="BFM113" s="2"/>
      <c r="BFN113" s="2"/>
      <c r="BFO113" s="2"/>
      <c r="BFP113" s="2"/>
      <c r="BFQ113" s="2"/>
      <c r="BFR113" s="2"/>
      <c r="BFS113" s="2"/>
      <c r="BFT113" s="2"/>
      <c r="BFU113" s="2"/>
      <c r="BFV113" s="2"/>
      <c r="BFW113" s="2"/>
      <c r="BFX113" s="2"/>
      <c r="BFY113" s="2"/>
      <c r="BFZ113" s="2"/>
      <c r="BGA113" s="2"/>
      <c r="BGB113" s="2"/>
      <c r="BGC113" s="2"/>
      <c r="BGD113" s="2"/>
      <c r="BGE113" s="2"/>
      <c r="BGF113" s="2"/>
      <c r="BGG113" s="2"/>
      <c r="BGH113" s="2"/>
      <c r="BGI113" s="2"/>
      <c r="BGJ113" s="2"/>
      <c r="BGK113" s="2"/>
      <c r="BGL113" s="2"/>
      <c r="BGM113" s="2"/>
      <c r="BGN113" s="2"/>
      <c r="BGO113" s="2"/>
      <c r="BGP113" s="2"/>
      <c r="BGQ113" s="2"/>
      <c r="BGR113" s="2"/>
      <c r="BGS113" s="2"/>
      <c r="BGT113" s="2"/>
      <c r="BGU113" s="2"/>
      <c r="BGV113" s="2"/>
      <c r="BGW113" s="2"/>
      <c r="BGX113" s="2"/>
      <c r="BGY113" s="2"/>
      <c r="BGZ113" s="2"/>
      <c r="BHA113" s="2"/>
      <c r="BHB113" s="2"/>
      <c r="BHC113" s="2"/>
      <c r="BHD113" s="2"/>
      <c r="BHE113" s="2"/>
      <c r="BHF113" s="2"/>
      <c r="BHG113" s="2"/>
      <c r="BHH113" s="2"/>
      <c r="BHI113" s="2"/>
      <c r="BHJ113" s="2"/>
      <c r="BHK113" s="2"/>
      <c r="BHL113" s="2"/>
      <c r="BHM113" s="2"/>
      <c r="BHN113" s="2"/>
      <c r="BHO113" s="2"/>
      <c r="BHP113" s="2"/>
      <c r="BHQ113" s="2"/>
      <c r="BHR113" s="2"/>
      <c r="BHS113" s="2"/>
      <c r="BHT113" s="2"/>
      <c r="BHU113" s="2"/>
      <c r="BHV113" s="2"/>
      <c r="BHW113" s="2"/>
      <c r="BHX113" s="2"/>
      <c r="BHY113" s="2"/>
      <c r="BHZ113" s="2"/>
      <c r="BIA113" s="2"/>
      <c r="BIB113" s="2"/>
      <c r="BIC113" s="2"/>
      <c r="BID113" s="2"/>
      <c r="BIE113" s="2"/>
      <c r="BIF113" s="2"/>
      <c r="BIG113" s="2"/>
      <c r="BIH113" s="2"/>
      <c r="BII113" s="2"/>
      <c r="BIJ113" s="2"/>
    </row>
    <row r="114" spans="1:1596" s="24" customFormat="1">
      <c r="A114" s="15" t="s">
        <v>316</v>
      </c>
      <c r="B114" s="15" t="s">
        <v>295</v>
      </c>
      <c r="C114" s="15">
        <v>164</v>
      </c>
      <c r="D114" s="15">
        <v>164</v>
      </c>
      <c r="E114" s="15">
        <f t="shared" si="23"/>
        <v>0</v>
      </c>
      <c r="F114" s="29">
        <v>9.5</v>
      </c>
      <c r="G114" s="15">
        <f t="shared" si="24"/>
        <v>0</v>
      </c>
      <c r="H114" s="15">
        <v>103490</v>
      </c>
      <c r="I114" s="15">
        <v>105777</v>
      </c>
      <c r="J114" s="15">
        <f t="shared" si="18"/>
        <v>2287</v>
      </c>
      <c r="K114" s="15">
        <v>1</v>
      </c>
      <c r="L114" s="15">
        <f t="shared" si="19"/>
        <v>2287</v>
      </c>
      <c r="M114" s="16">
        <v>1.03</v>
      </c>
      <c r="N114" s="17">
        <f t="shared" si="20"/>
        <v>2355.61</v>
      </c>
      <c r="O114" s="15"/>
      <c r="P114" s="17">
        <f t="shared" si="21"/>
        <v>2355.61</v>
      </c>
      <c r="Q114" s="15">
        <v>1</v>
      </c>
      <c r="R114" s="29">
        <f t="shared" si="22"/>
        <v>2355.61</v>
      </c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  <c r="AMN114" s="2"/>
      <c r="AMO114" s="2"/>
      <c r="AMP114" s="2"/>
      <c r="AMQ114" s="2"/>
      <c r="AMR114" s="2"/>
      <c r="AMS114" s="2"/>
      <c r="AMT114" s="2"/>
      <c r="AMU114" s="2"/>
      <c r="AMV114" s="2"/>
      <c r="AMW114" s="2"/>
      <c r="AMX114" s="2"/>
      <c r="AMY114" s="2"/>
      <c r="AMZ114" s="2"/>
      <c r="ANA114" s="2"/>
      <c r="ANB114" s="2"/>
      <c r="ANC114" s="2"/>
      <c r="AND114" s="2"/>
      <c r="ANE114" s="2"/>
      <c r="ANF114" s="2"/>
      <c r="ANG114" s="2"/>
      <c r="ANH114" s="2"/>
      <c r="ANI114" s="2"/>
      <c r="ANJ114" s="2"/>
      <c r="ANK114" s="2"/>
      <c r="ANL114" s="2"/>
      <c r="ANM114" s="2"/>
      <c r="ANN114" s="2"/>
      <c r="ANO114" s="2"/>
      <c r="ANP114" s="2"/>
      <c r="ANQ114" s="2"/>
      <c r="ANR114" s="2"/>
      <c r="ANS114" s="2"/>
      <c r="ANT114" s="2"/>
      <c r="ANU114" s="2"/>
      <c r="ANV114" s="2"/>
      <c r="ANW114" s="2"/>
      <c r="ANX114" s="2"/>
      <c r="ANY114" s="2"/>
      <c r="ANZ114" s="2"/>
      <c r="AOA114" s="2"/>
      <c r="AOB114" s="2"/>
      <c r="AOC114" s="2"/>
      <c r="AOD114" s="2"/>
      <c r="AOE114" s="2"/>
      <c r="AOF114" s="2"/>
      <c r="AOG114" s="2"/>
      <c r="AOH114" s="2"/>
      <c r="AOI114" s="2"/>
      <c r="AOJ114" s="2"/>
      <c r="AOK114" s="2"/>
      <c r="AOL114" s="2"/>
      <c r="AOM114" s="2"/>
      <c r="AON114" s="2"/>
      <c r="AOO114" s="2"/>
      <c r="AOP114" s="2"/>
      <c r="AOQ114" s="2"/>
      <c r="AOR114" s="2"/>
      <c r="AOS114" s="2"/>
      <c r="AOT114" s="2"/>
      <c r="AOU114" s="2"/>
      <c r="AOV114" s="2"/>
      <c r="AOW114" s="2"/>
      <c r="AOX114" s="2"/>
      <c r="AOY114" s="2"/>
      <c r="AOZ114" s="2"/>
      <c r="APA114" s="2"/>
      <c r="APB114" s="2"/>
      <c r="APC114" s="2"/>
      <c r="APD114" s="2"/>
      <c r="APE114" s="2"/>
      <c r="APF114" s="2"/>
      <c r="APG114" s="2"/>
      <c r="APH114" s="2"/>
      <c r="API114" s="2"/>
      <c r="APJ114" s="2"/>
      <c r="APK114" s="2"/>
      <c r="APL114" s="2"/>
      <c r="APM114" s="2"/>
      <c r="APN114" s="2"/>
      <c r="APO114" s="2"/>
      <c r="APP114" s="2"/>
      <c r="APQ114" s="2"/>
      <c r="APR114" s="2"/>
      <c r="APS114" s="2"/>
      <c r="APT114" s="2"/>
      <c r="APU114" s="2"/>
      <c r="APV114" s="2"/>
      <c r="APW114" s="2"/>
      <c r="APX114" s="2"/>
      <c r="APY114" s="2"/>
      <c r="APZ114" s="2"/>
      <c r="AQA114" s="2"/>
      <c r="AQB114" s="2"/>
      <c r="AQC114" s="2"/>
      <c r="AQD114" s="2"/>
      <c r="AQE114" s="2"/>
      <c r="AQF114" s="2"/>
      <c r="AQG114" s="2"/>
      <c r="AQH114" s="2"/>
      <c r="AQI114" s="2"/>
      <c r="AQJ114" s="2"/>
      <c r="AQK114" s="2"/>
      <c r="AQL114" s="2"/>
      <c r="AQM114" s="2"/>
      <c r="AQN114" s="2"/>
      <c r="AQO114" s="2"/>
      <c r="AQP114" s="2"/>
      <c r="AQQ114" s="2"/>
      <c r="AQR114" s="2"/>
      <c r="AQS114" s="2"/>
      <c r="AQT114" s="2"/>
      <c r="AQU114" s="2"/>
      <c r="AQV114" s="2"/>
      <c r="AQW114" s="2"/>
      <c r="AQX114" s="2"/>
      <c r="AQY114" s="2"/>
      <c r="AQZ114" s="2"/>
      <c r="ARA114" s="2"/>
      <c r="ARB114" s="2"/>
      <c r="ARC114" s="2"/>
      <c r="ARD114" s="2"/>
      <c r="ARE114" s="2"/>
      <c r="ARF114" s="2"/>
      <c r="ARG114" s="2"/>
      <c r="ARH114" s="2"/>
      <c r="ARI114" s="2"/>
      <c r="ARJ114" s="2"/>
      <c r="ARK114" s="2"/>
      <c r="ARL114" s="2"/>
      <c r="ARM114" s="2"/>
      <c r="ARN114" s="2"/>
      <c r="ARO114" s="2"/>
      <c r="ARP114" s="2"/>
      <c r="ARQ114" s="2"/>
      <c r="ARR114" s="2"/>
      <c r="ARS114" s="2"/>
      <c r="ART114" s="2"/>
      <c r="ARU114" s="2"/>
      <c r="ARV114" s="2"/>
      <c r="ARW114" s="2"/>
      <c r="ARX114" s="2"/>
      <c r="ARY114" s="2"/>
      <c r="ARZ114" s="2"/>
      <c r="ASA114" s="2"/>
      <c r="ASB114" s="2"/>
      <c r="ASC114" s="2"/>
      <c r="ASD114" s="2"/>
      <c r="ASE114" s="2"/>
      <c r="ASF114" s="2"/>
      <c r="ASG114" s="2"/>
      <c r="ASH114" s="2"/>
      <c r="ASI114" s="2"/>
      <c r="ASJ114" s="2"/>
      <c r="ASK114" s="2"/>
      <c r="ASL114" s="2"/>
      <c r="ASM114" s="2"/>
      <c r="ASN114" s="2"/>
      <c r="ASO114" s="2"/>
      <c r="ASP114" s="2"/>
      <c r="ASQ114" s="2"/>
      <c r="ASR114" s="2"/>
      <c r="ASS114" s="2"/>
      <c r="AST114" s="2"/>
      <c r="ASU114" s="2"/>
      <c r="ASV114" s="2"/>
      <c r="ASW114" s="2"/>
      <c r="ASX114" s="2"/>
      <c r="ASY114" s="2"/>
      <c r="ASZ114" s="2"/>
      <c r="ATA114" s="2"/>
      <c r="ATB114" s="2"/>
      <c r="ATC114" s="2"/>
      <c r="ATD114" s="2"/>
      <c r="ATE114" s="2"/>
      <c r="ATF114" s="2"/>
      <c r="ATG114" s="2"/>
      <c r="ATH114" s="2"/>
      <c r="ATI114" s="2"/>
      <c r="ATJ114" s="2"/>
      <c r="ATK114" s="2"/>
      <c r="ATL114" s="2"/>
      <c r="ATM114" s="2"/>
      <c r="ATN114" s="2"/>
      <c r="ATO114" s="2"/>
      <c r="ATP114" s="2"/>
      <c r="ATQ114" s="2"/>
      <c r="ATR114" s="2"/>
      <c r="ATS114" s="2"/>
      <c r="ATT114" s="2"/>
      <c r="ATU114" s="2"/>
      <c r="ATV114" s="2"/>
      <c r="ATW114" s="2"/>
      <c r="ATX114" s="2"/>
      <c r="ATY114" s="2"/>
      <c r="ATZ114" s="2"/>
      <c r="AUA114" s="2"/>
      <c r="AUB114" s="2"/>
      <c r="AUC114" s="2"/>
      <c r="AUD114" s="2"/>
      <c r="AUE114" s="2"/>
      <c r="AUF114" s="2"/>
      <c r="AUG114" s="2"/>
      <c r="AUH114" s="2"/>
      <c r="AUI114" s="2"/>
      <c r="AUJ114" s="2"/>
      <c r="AUK114" s="2"/>
      <c r="AUL114" s="2"/>
      <c r="AUM114" s="2"/>
      <c r="AUN114" s="2"/>
      <c r="AUO114" s="2"/>
      <c r="AUP114" s="2"/>
      <c r="AUQ114" s="2"/>
      <c r="AUR114" s="2"/>
      <c r="AUS114" s="2"/>
      <c r="AUT114" s="2"/>
      <c r="AUU114" s="2"/>
      <c r="AUV114" s="2"/>
      <c r="AUW114" s="2"/>
      <c r="AUX114" s="2"/>
      <c r="AUY114" s="2"/>
      <c r="AUZ114" s="2"/>
      <c r="AVA114" s="2"/>
      <c r="AVB114" s="2"/>
      <c r="AVC114" s="2"/>
      <c r="AVD114" s="2"/>
      <c r="AVE114" s="2"/>
      <c r="AVF114" s="2"/>
      <c r="AVG114" s="2"/>
      <c r="AVH114" s="2"/>
      <c r="AVI114" s="2"/>
      <c r="AVJ114" s="2"/>
      <c r="AVK114" s="2"/>
      <c r="AVL114" s="2"/>
      <c r="AVM114" s="2"/>
      <c r="AVN114" s="2"/>
      <c r="AVO114" s="2"/>
      <c r="AVP114" s="2"/>
      <c r="AVQ114" s="2"/>
      <c r="AVR114" s="2"/>
      <c r="AVS114" s="2"/>
      <c r="AVT114" s="2"/>
      <c r="AVU114" s="2"/>
      <c r="AVV114" s="2"/>
      <c r="AVW114" s="2"/>
      <c r="AVX114" s="2"/>
      <c r="AVY114" s="2"/>
      <c r="AVZ114" s="2"/>
      <c r="AWA114" s="2"/>
      <c r="AWB114" s="2"/>
      <c r="AWC114" s="2"/>
      <c r="AWD114" s="2"/>
      <c r="AWE114" s="2"/>
      <c r="AWF114" s="2"/>
      <c r="AWG114" s="2"/>
      <c r="AWH114" s="2"/>
      <c r="AWI114" s="2"/>
      <c r="AWJ114" s="2"/>
      <c r="AWK114" s="2"/>
      <c r="AWL114" s="2"/>
      <c r="AWM114" s="2"/>
      <c r="AWN114" s="2"/>
      <c r="AWO114" s="2"/>
      <c r="AWP114" s="2"/>
      <c r="AWQ114" s="2"/>
      <c r="AWR114" s="2"/>
      <c r="AWS114" s="2"/>
      <c r="AWT114" s="2"/>
      <c r="AWU114" s="2"/>
      <c r="AWV114" s="2"/>
      <c r="AWW114" s="2"/>
      <c r="AWX114" s="2"/>
      <c r="AWY114" s="2"/>
      <c r="AWZ114" s="2"/>
      <c r="AXA114" s="2"/>
      <c r="AXB114" s="2"/>
      <c r="AXC114" s="2"/>
      <c r="AXD114" s="2"/>
      <c r="AXE114" s="2"/>
      <c r="AXF114" s="2"/>
      <c r="AXG114" s="2"/>
      <c r="AXH114" s="2"/>
      <c r="AXI114" s="2"/>
      <c r="AXJ114" s="2"/>
      <c r="AXK114" s="2"/>
      <c r="AXL114" s="2"/>
      <c r="AXM114" s="2"/>
      <c r="AXN114" s="2"/>
      <c r="AXO114" s="2"/>
      <c r="AXP114" s="2"/>
      <c r="AXQ114" s="2"/>
      <c r="AXR114" s="2"/>
      <c r="AXS114" s="2"/>
      <c r="AXT114" s="2"/>
      <c r="AXU114" s="2"/>
      <c r="AXV114" s="2"/>
      <c r="AXW114" s="2"/>
      <c r="AXX114" s="2"/>
      <c r="AXY114" s="2"/>
      <c r="AXZ114" s="2"/>
      <c r="AYA114" s="2"/>
      <c r="AYB114" s="2"/>
      <c r="AYC114" s="2"/>
      <c r="AYD114" s="2"/>
      <c r="AYE114" s="2"/>
      <c r="AYF114" s="2"/>
      <c r="AYG114" s="2"/>
      <c r="AYH114" s="2"/>
      <c r="AYI114" s="2"/>
      <c r="AYJ114" s="2"/>
      <c r="AYK114" s="2"/>
      <c r="AYL114" s="2"/>
      <c r="AYM114" s="2"/>
      <c r="AYN114" s="2"/>
      <c r="AYO114" s="2"/>
      <c r="AYP114" s="2"/>
      <c r="AYQ114" s="2"/>
      <c r="AYR114" s="2"/>
      <c r="AYS114" s="2"/>
      <c r="AYT114" s="2"/>
      <c r="AYU114" s="2"/>
      <c r="AYV114" s="2"/>
      <c r="AYW114" s="2"/>
      <c r="AYX114" s="2"/>
      <c r="AYY114" s="2"/>
      <c r="AYZ114" s="2"/>
      <c r="AZA114" s="2"/>
      <c r="AZB114" s="2"/>
      <c r="AZC114" s="2"/>
      <c r="AZD114" s="2"/>
      <c r="AZE114" s="2"/>
      <c r="AZF114" s="2"/>
      <c r="AZG114" s="2"/>
      <c r="AZH114" s="2"/>
      <c r="AZI114" s="2"/>
      <c r="AZJ114" s="2"/>
      <c r="AZK114" s="2"/>
      <c r="AZL114" s="2"/>
      <c r="AZM114" s="2"/>
      <c r="AZN114" s="2"/>
      <c r="AZO114" s="2"/>
      <c r="AZP114" s="2"/>
      <c r="AZQ114" s="2"/>
      <c r="AZR114" s="2"/>
      <c r="AZS114" s="2"/>
      <c r="AZT114" s="2"/>
      <c r="AZU114" s="2"/>
      <c r="AZV114" s="2"/>
      <c r="AZW114" s="2"/>
      <c r="AZX114" s="2"/>
      <c r="AZY114" s="2"/>
      <c r="AZZ114" s="2"/>
      <c r="BAA114" s="2"/>
      <c r="BAB114" s="2"/>
      <c r="BAC114" s="2"/>
      <c r="BAD114" s="2"/>
      <c r="BAE114" s="2"/>
      <c r="BAF114" s="2"/>
      <c r="BAG114" s="2"/>
      <c r="BAH114" s="2"/>
      <c r="BAI114" s="2"/>
      <c r="BAJ114" s="2"/>
      <c r="BAK114" s="2"/>
      <c r="BAL114" s="2"/>
      <c r="BAM114" s="2"/>
      <c r="BAN114" s="2"/>
      <c r="BAO114" s="2"/>
      <c r="BAP114" s="2"/>
      <c r="BAQ114" s="2"/>
      <c r="BAR114" s="2"/>
      <c r="BAS114" s="2"/>
      <c r="BAT114" s="2"/>
      <c r="BAU114" s="2"/>
      <c r="BAV114" s="2"/>
      <c r="BAW114" s="2"/>
      <c r="BAX114" s="2"/>
      <c r="BAY114" s="2"/>
      <c r="BAZ114" s="2"/>
      <c r="BBA114" s="2"/>
      <c r="BBB114" s="2"/>
      <c r="BBC114" s="2"/>
      <c r="BBD114" s="2"/>
      <c r="BBE114" s="2"/>
      <c r="BBF114" s="2"/>
      <c r="BBG114" s="2"/>
      <c r="BBH114" s="2"/>
      <c r="BBI114" s="2"/>
      <c r="BBJ114" s="2"/>
      <c r="BBK114" s="2"/>
      <c r="BBL114" s="2"/>
      <c r="BBM114" s="2"/>
      <c r="BBN114" s="2"/>
      <c r="BBO114" s="2"/>
      <c r="BBP114" s="2"/>
      <c r="BBQ114" s="2"/>
      <c r="BBR114" s="2"/>
      <c r="BBS114" s="2"/>
      <c r="BBT114" s="2"/>
      <c r="BBU114" s="2"/>
      <c r="BBV114" s="2"/>
      <c r="BBW114" s="2"/>
      <c r="BBX114" s="2"/>
      <c r="BBY114" s="2"/>
      <c r="BBZ114" s="2"/>
      <c r="BCA114" s="2"/>
      <c r="BCB114" s="2"/>
      <c r="BCC114" s="2"/>
      <c r="BCD114" s="2"/>
      <c r="BCE114" s="2"/>
      <c r="BCF114" s="2"/>
      <c r="BCG114" s="2"/>
      <c r="BCH114" s="2"/>
      <c r="BCI114" s="2"/>
      <c r="BCJ114" s="2"/>
      <c r="BCK114" s="2"/>
      <c r="BCL114" s="2"/>
      <c r="BCM114" s="2"/>
      <c r="BCN114" s="2"/>
      <c r="BCO114" s="2"/>
      <c r="BCP114" s="2"/>
      <c r="BCQ114" s="2"/>
      <c r="BCR114" s="2"/>
      <c r="BCS114" s="2"/>
      <c r="BCT114" s="2"/>
      <c r="BCU114" s="2"/>
      <c r="BCV114" s="2"/>
      <c r="BCW114" s="2"/>
      <c r="BCX114" s="2"/>
      <c r="BCY114" s="2"/>
      <c r="BCZ114" s="2"/>
      <c r="BDA114" s="2"/>
      <c r="BDB114" s="2"/>
      <c r="BDC114" s="2"/>
      <c r="BDD114" s="2"/>
      <c r="BDE114" s="2"/>
      <c r="BDF114" s="2"/>
      <c r="BDG114" s="2"/>
      <c r="BDH114" s="2"/>
      <c r="BDI114" s="2"/>
      <c r="BDJ114" s="2"/>
      <c r="BDK114" s="2"/>
      <c r="BDL114" s="2"/>
      <c r="BDM114" s="2"/>
      <c r="BDN114" s="2"/>
      <c r="BDO114" s="2"/>
      <c r="BDP114" s="2"/>
      <c r="BDQ114" s="2"/>
      <c r="BDR114" s="2"/>
      <c r="BDS114" s="2"/>
      <c r="BDT114" s="2"/>
      <c r="BDU114" s="2"/>
      <c r="BDV114" s="2"/>
      <c r="BDW114" s="2"/>
      <c r="BDX114" s="2"/>
      <c r="BDY114" s="2"/>
      <c r="BDZ114" s="2"/>
      <c r="BEA114" s="2"/>
      <c r="BEB114" s="2"/>
      <c r="BEC114" s="2"/>
      <c r="BED114" s="2"/>
      <c r="BEE114" s="2"/>
      <c r="BEF114" s="2"/>
      <c r="BEG114" s="2"/>
      <c r="BEH114" s="2"/>
      <c r="BEI114" s="2"/>
      <c r="BEJ114" s="2"/>
      <c r="BEK114" s="2"/>
      <c r="BEL114" s="2"/>
      <c r="BEM114" s="2"/>
      <c r="BEN114" s="2"/>
      <c r="BEO114" s="2"/>
      <c r="BEP114" s="2"/>
      <c r="BEQ114" s="2"/>
      <c r="BER114" s="2"/>
      <c r="BES114" s="2"/>
      <c r="BET114" s="2"/>
      <c r="BEU114" s="2"/>
      <c r="BEV114" s="2"/>
      <c r="BEW114" s="2"/>
      <c r="BEX114" s="2"/>
      <c r="BEY114" s="2"/>
      <c r="BEZ114" s="2"/>
      <c r="BFA114" s="2"/>
      <c r="BFB114" s="2"/>
      <c r="BFC114" s="2"/>
      <c r="BFD114" s="2"/>
      <c r="BFE114" s="2"/>
      <c r="BFF114" s="2"/>
      <c r="BFG114" s="2"/>
      <c r="BFH114" s="2"/>
      <c r="BFI114" s="2"/>
      <c r="BFJ114" s="2"/>
      <c r="BFK114" s="2"/>
      <c r="BFL114" s="2"/>
      <c r="BFM114" s="2"/>
      <c r="BFN114" s="2"/>
      <c r="BFO114" s="2"/>
      <c r="BFP114" s="2"/>
      <c r="BFQ114" s="2"/>
      <c r="BFR114" s="2"/>
      <c r="BFS114" s="2"/>
      <c r="BFT114" s="2"/>
      <c r="BFU114" s="2"/>
      <c r="BFV114" s="2"/>
      <c r="BFW114" s="2"/>
      <c r="BFX114" s="2"/>
      <c r="BFY114" s="2"/>
      <c r="BFZ114" s="2"/>
      <c r="BGA114" s="2"/>
      <c r="BGB114" s="2"/>
      <c r="BGC114" s="2"/>
      <c r="BGD114" s="2"/>
      <c r="BGE114" s="2"/>
      <c r="BGF114" s="2"/>
      <c r="BGG114" s="2"/>
      <c r="BGH114" s="2"/>
      <c r="BGI114" s="2"/>
      <c r="BGJ114" s="2"/>
      <c r="BGK114" s="2"/>
      <c r="BGL114" s="2"/>
      <c r="BGM114" s="2"/>
      <c r="BGN114" s="2"/>
      <c r="BGO114" s="2"/>
      <c r="BGP114" s="2"/>
      <c r="BGQ114" s="2"/>
      <c r="BGR114" s="2"/>
      <c r="BGS114" s="2"/>
      <c r="BGT114" s="2"/>
      <c r="BGU114" s="2"/>
      <c r="BGV114" s="2"/>
      <c r="BGW114" s="2"/>
      <c r="BGX114" s="2"/>
      <c r="BGY114" s="2"/>
      <c r="BGZ114" s="2"/>
      <c r="BHA114" s="2"/>
      <c r="BHB114" s="2"/>
      <c r="BHC114" s="2"/>
      <c r="BHD114" s="2"/>
      <c r="BHE114" s="2"/>
      <c r="BHF114" s="2"/>
      <c r="BHG114" s="2"/>
      <c r="BHH114" s="2"/>
      <c r="BHI114" s="2"/>
      <c r="BHJ114" s="2"/>
      <c r="BHK114" s="2"/>
      <c r="BHL114" s="2"/>
      <c r="BHM114" s="2"/>
      <c r="BHN114" s="2"/>
      <c r="BHO114" s="2"/>
      <c r="BHP114" s="2"/>
      <c r="BHQ114" s="2"/>
      <c r="BHR114" s="2"/>
      <c r="BHS114" s="2"/>
      <c r="BHT114" s="2"/>
      <c r="BHU114" s="2"/>
      <c r="BHV114" s="2"/>
      <c r="BHW114" s="2"/>
      <c r="BHX114" s="2"/>
      <c r="BHY114" s="2"/>
      <c r="BHZ114" s="2"/>
      <c r="BIA114" s="2"/>
      <c r="BIB114" s="2"/>
      <c r="BIC114" s="2"/>
      <c r="BID114" s="2"/>
      <c r="BIE114" s="2"/>
      <c r="BIF114" s="2"/>
      <c r="BIG114" s="2"/>
      <c r="BIH114" s="2"/>
      <c r="BII114" s="2"/>
      <c r="BIJ114" s="2"/>
    </row>
    <row r="115" spans="1:1596" s="24" customFormat="1">
      <c r="A115" s="15" t="s">
        <v>11</v>
      </c>
      <c r="B115" s="15" t="s">
        <v>295</v>
      </c>
      <c r="C115" s="15"/>
      <c r="D115" s="15"/>
      <c r="E115" s="15">
        <f>SUM(E100:E114)</f>
        <v>0</v>
      </c>
      <c r="F115" s="29">
        <v>9.5</v>
      </c>
      <c r="G115" s="15">
        <f t="shared" si="24"/>
        <v>0</v>
      </c>
      <c r="H115" s="15"/>
      <c r="I115" s="15"/>
      <c r="J115" s="15"/>
      <c r="K115" s="15"/>
      <c r="L115" s="15">
        <f>SUM(L100:L114)</f>
        <v>13868</v>
      </c>
      <c r="M115" s="16">
        <v>1.03</v>
      </c>
      <c r="N115" s="17">
        <f t="shared" si="20"/>
        <v>14284.04</v>
      </c>
      <c r="O115" s="15">
        <f>SUM(O100:O114)</f>
        <v>540</v>
      </c>
      <c r="P115" s="17">
        <f t="shared" si="21"/>
        <v>14824.04</v>
      </c>
      <c r="Q115" s="15">
        <v>1</v>
      </c>
      <c r="R115" s="29">
        <f>SUM(R100:R114)</f>
        <v>14472.38</v>
      </c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  <c r="AMN115" s="2"/>
      <c r="AMO115" s="2"/>
      <c r="AMP115" s="2"/>
      <c r="AMQ115" s="2"/>
      <c r="AMR115" s="2"/>
      <c r="AMS115" s="2"/>
      <c r="AMT115" s="2"/>
      <c r="AMU115" s="2"/>
      <c r="AMV115" s="2"/>
      <c r="AMW115" s="2"/>
      <c r="AMX115" s="2"/>
      <c r="AMY115" s="2"/>
      <c r="AMZ115" s="2"/>
      <c r="ANA115" s="2"/>
      <c r="ANB115" s="2"/>
      <c r="ANC115" s="2"/>
      <c r="AND115" s="2"/>
      <c r="ANE115" s="2"/>
      <c r="ANF115" s="2"/>
      <c r="ANG115" s="2"/>
      <c r="ANH115" s="2"/>
      <c r="ANI115" s="2"/>
      <c r="ANJ115" s="2"/>
      <c r="ANK115" s="2"/>
      <c r="ANL115" s="2"/>
      <c r="ANM115" s="2"/>
      <c r="ANN115" s="2"/>
      <c r="ANO115" s="2"/>
      <c r="ANP115" s="2"/>
      <c r="ANQ115" s="2"/>
      <c r="ANR115" s="2"/>
      <c r="ANS115" s="2"/>
      <c r="ANT115" s="2"/>
      <c r="ANU115" s="2"/>
      <c r="ANV115" s="2"/>
      <c r="ANW115" s="2"/>
      <c r="ANX115" s="2"/>
      <c r="ANY115" s="2"/>
      <c r="ANZ115" s="2"/>
      <c r="AOA115" s="2"/>
      <c r="AOB115" s="2"/>
      <c r="AOC115" s="2"/>
      <c r="AOD115" s="2"/>
      <c r="AOE115" s="2"/>
      <c r="AOF115" s="2"/>
      <c r="AOG115" s="2"/>
      <c r="AOH115" s="2"/>
      <c r="AOI115" s="2"/>
      <c r="AOJ115" s="2"/>
      <c r="AOK115" s="2"/>
      <c r="AOL115" s="2"/>
      <c r="AOM115" s="2"/>
      <c r="AON115" s="2"/>
      <c r="AOO115" s="2"/>
      <c r="AOP115" s="2"/>
      <c r="AOQ115" s="2"/>
      <c r="AOR115" s="2"/>
      <c r="AOS115" s="2"/>
      <c r="AOT115" s="2"/>
      <c r="AOU115" s="2"/>
      <c r="AOV115" s="2"/>
      <c r="AOW115" s="2"/>
      <c r="AOX115" s="2"/>
      <c r="AOY115" s="2"/>
      <c r="AOZ115" s="2"/>
      <c r="APA115" s="2"/>
      <c r="APB115" s="2"/>
      <c r="APC115" s="2"/>
      <c r="APD115" s="2"/>
      <c r="APE115" s="2"/>
      <c r="APF115" s="2"/>
      <c r="APG115" s="2"/>
      <c r="APH115" s="2"/>
      <c r="API115" s="2"/>
      <c r="APJ115" s="2"/>
      <c r="APK115" s="2"/>
      <c r="APL115" s="2"/>
      <c r="APM115" s="2"/>
      <c r="APN115" s="2"/>
      <c r="APO115" s="2"/>
      <c r="APP115" s="2"/>
      <c r="APQ115" s="2"/>
      <c r="APR115" s="2"/>
      <c r="APS115" s="2"/>
      <c r="APT115" s="2"/>
      <c r="APU115" s="2"/>
      <c r="APV115" s="2"/>
      <c r="APW115" s="2"/>
      <c r="APX115" s="2"/>
      <c r="APY115" s="2"/>
      <c r="APZ115" s="2"/>
      <c r="AQA115" s="2"/>
      <c r="AQB115" s="2"/>
      <c r="AQC115" s="2"/>
      <c r="AQD115" s="2"/>
      <c r="AQE115" s="2"/>
      <c r="AQF115" s="2"/>
      <c r="AQG115" s="2"/>
      <c r="AQH115" s="2"/>
      <c r="AQI115" s="2"/>
      <c r="AQJ115" s="2"/>
      <c r="AQK115" s="2"/>
      <c r="AQL115" s="2"/>
      <c r="AQM115" s="2"/>
      <c r="AQN115" s="2"/>
      <c r="AQO115" s="2"/>
      <c r="AQP115" s="2"/>
      <c r="AQQ115" s="2"/>
      <c r="AQR115" s="2"/>
      <c r="AQS115" s="2"/>
      <c r="AQT115" s="2"/>
      <c r="AQU115" s="2"/>
      <c r="AQV115" s="2"/>
      <c r="AQW115" s="2"/>
      <c r="AQX115" s="2"/>
      <c r="AQY115" s="2"/>
      <c r="AQZ115" s="2"/>
      <c r="ARA115" s="2"/>
      <c r="ARB115" s="2"/>
      <c r="ARC115" s="2"/>
      <c r="ARD115" s="2"/>
      <c r="ARE115" s="2"/>
      <c r="ARF115" s="2"/>
      <c r="ARG115" s="2"/>
      <c r="ARH115" s="2"/>
      <c r="ARI115" s="2"/>
      <c r="ARJ115" s="2"/>
      <c r="ARK115" s="2"/>
      <c r="ARL115" s="2"/>
      <c r="ARM115" s="2"/>
      <c r="ARN115" s="2"/>
      <c r="ARO115" s="2"/>
      <c r="ARP115" s="2"/>
      <c r="ARQ115" s="2"/>
      <c r="ARR115" s="2"/>
      <c r="ARS115" s="2"/>
      <c r="ART115" s="2"/>
      <c r="ARU115" s="2"/>
      <c r="ARV115" s="2"/>
      <c r="ARW115" s="2"/>
      <c r="ARX115" s="2"/>
      <c r="ARY115" s="2"/>
      <c r="ARZ115" s="2"/>
      <c r="ASA115" s="2"/>
      <c r="ASB115" s="2"/>
      <c r="ASC115" s="2"/>
      <c r="ASD115" s="2"/>
      <c r="ASE115" s="2"/>
      <c r="ASF115" s="2"/>
      <c r="ASG115" s="2"/>
      <c r="ASH115" s="2"/>
      <c r="ASI115" s="2"/>
      <c r="ASJ115" s="2"/>
      <c r="ASK115" s="2"/>
      <c r="ASL115" s="2"/>
      <c r="ASM115" s="2"/>
      <c r="ASN115" s="2"/>
      <c r="ASO115" s="2"/>
      <c r="ASP115" s="2"/>
      <c r="ASQ115" s="2"/>
      <c r="ASR115" s="2"/>
      <c r="ASS115" s="2"/>
      <c r="AST115" s="2"/>
      <c r="ASU115" s="2"/>
      <c r="ASV115" s="2"/>
      <c r="ASW115" s="2"/>
      <c r="ASX115" s="2"/>
      <c r="ASY115" s="2"/>
      <c r="ASZ115" s="2"/>
      <c r="ATA115" s="2"/>
      <c r="ATB115" s="2"/>
      <c r="ATC115" s="2"/>
      <c r="ATD115" s="2"/>
      <c r="ATE115" s="2"/>
      <c r="ATF115" s="2"/>
      <c r="ATG115" s="2"/>
      <c r="ATH115" s="2"/>
      <c r="ATI115" s="2"/>
      <c r="ATJ115" s="2"/>
      <c r="ATK115" s="2"/>
      <c r="ATL115" s="2"/>
      <c r="ATM115" s="2"/>
      <c r="ATN115" s="2"/>
      <c r="ATO115" s="2"/>
      <c r="ATP115" s="2"/>
      <c r="ATQ115" s="2"/>
      <c r="ATR115" s="2"/>
      <c r="ATS115" s="2"/>
      <c r="ATT115" s="2"/>
      <c r="ATU115" s="2"/>
      <c r="ATV115" s="2"/>
      <c r="ATW115" s="2"/>
      <c r="ATX115" s="2"/>
      <c r="ATY115" s="2"/>
      <c r="ATZ115" s="2"/>
      <c r="AUA115" s="2"/>
      <c r="AUB115" s="2"/>
      <c r="AUC115" s="2"/>
      <c r="AUD115" s="2"/>
      <c r="AUE115" s="2"/>
      <c r="AUF115" s="2"/>
      <c r="AUG115" s="2"/>
      <c r="AUH115" s="2"/>
      <c r="AUI115" s="2"/>
      <c r="AUJ115" s="2"/>
      <c r="AUK115" s="2"/>
      <c r="AUL115" s="2"/>
      <c r="AUM115" s="2"/>
      <c r="AUN115" s="2"/>
      <c r="AUO115" s="2"/>
      <c r="AUP115" s="2"/>
      <c r="AUQ115" s="2"/>
      <c r="AUR115" s="2"/>
      <c r="AUS115" s="2"/>
      <c r="AUT115" s="2"/>
      <c r="AUU115" s="2"/>
      <c r="AUV115" s="2"/>
      <c r="AUW115" s="2"/>
      <c r="AUX115" s="2"/>
      <c r="AUY115" s="2"/>
      <c r="AUZ115" s="2"/>
      <c r="AVA115" s="2"/>
      <c r="AVB115" s="2"/>
      <c r="AVC115" s="2"/>
      <c r="AVD115" s="2"/>
      <c r="AVE115" s="2"/>
      <c r="AVF115" s="2"/>
      <c r="AVG115" s="2"/>
      <c r="AVH115" s="2"/>
      <c r="AVI115" s="2"/>
      <c r="AVJ115" s="2"/>
      <c r="AVK115" s="2"/>
      <c r="AVL115" s="2"/>
      <c r="AVM115" s="2"/>
      <c r="AVN115" s="2"/>
      <c r="AVO115" s="2"/>
      <c r="AVP115" s="2"/>
      <c r="AVQ115" s="2"/>
      <c r="AVR115" s="2"/>
      <c r="AVS115" s="2"/>
      <c r="AVT115" s="2"/>
      <c r="AVU115" s="2"/>
      <c r="AVV115" s="2"/>
      <c r="AVW115" s="2"/>
      <c r="AVX115" s="2"/>
      <c r="AVY115" s="2"/>
      <c r="AVZ115" s="2"/>
      <c r="AWA115" s="2"/>
      <c r="AWB115" s="2"/>
      <c r="AWC115" s="2"/>
      <c r="AWD115" s="2"/>
      <c r="AWE115" s="2"/>
      <c r="AWF115" s="2"/>
      <c r="AWG115" s="2"/>
      <c r="AWH115" s="2"/>
      <c r="AWI115" s="2"/>
      <c r="AWJ115" s="2"/>
      <c r="AWK115" s="2"/>
      <c r="AWL115" s="2"/>
      <c r="AWM115" s="2"/>
      <c r="AWN115" s="2"/>
      <c r="AWO115" s="2"/>
      <c r="AWP115" s="2"/>
      <c r="AWQ115" s="2"/>
      <c r="AWR115" s="2"/>
      <c r="AWS115" s="2"/>
      <c r="AWT115" s="2"/>
      <c r="AWU115" s="2"/>
      <c r="AWV115" s="2"/>
      <c r="AWW115" s="2"/>
      <c r="AWX115" s="2"/>
      <c r="AWY115" s="2"/>
      <c r="AWZ115" s="2"/>
      <c r="AXA115" s="2"/>
      <c r="AXB115" s="2"/>
      <c r="AXC115" s="2"/>
      <c r="AXD115" s="2"/>
      <c r="AXE115" s="2"/>
      <c r="AXF115" s="2"/>
      <c r="AXG115" s="2"/>
      <c r="AXH115" s="2"/>
      <c r="AXI115" s="2"/>
      <c r="AXJ115" s="2"/>
      <c r="AXK115" s="2"/>
      <c r="AXL115" s="2"/>
      <c r="AXM115" s="2"/>
      <c r="AXN115" s="2"/>
      <c r="AXO115" s="2"/>
      <c r="AXP115" s="2"/>
      <c r="AXQ115" s="2"/>
      <c r="AXR115" s="2"/>
      <c r="AXS115" s="2"/>
      <c r="AXT115" s="2"/>
      <c r="AXU115" s="2"/>
      <c r="AXV115" s="2"/>
      <c r="AXW115" s="2"/>
      <c r="AXX115" s="2"/>
      <c r="AXY115" s="2"/>
      <c r="AXZ115" s="2"/>
      <c r="AYA115" s="2"/>
      <c r="AYB115" s="2"/>
      <c r="AYC115" s="2"/>
      <c r="AYD115" s="2"/>
      <c r="AYE115" s="2"/>
      <c r="AYF115" s="2"/>
      <c r="AYG115" s="2"/>
      <c r="AYH115" s="2"/>
      <c r="AYI115" s="2"/>
      <c r="AYJ115" s="2"/>
      <c r="AYK115" s="2"/>
      <c r="AYL115" s="2"/>
      <c r="AYM115" s="2"/>
      <c r="AYN115" s="2"/>
      <c r="AYO115" s="2"/>
      <c r="AYP115" s="2"/>
      <c r="AYQ115" s="2"/>
      <c r="AYR115" s="2"/>
      <c r="AYS115" s="2"/>
      <c r="AYT115" s="2"/>
      <c r="AYU115" s="2"/>
      <c r="AYV115" s="2"/>
      <c r="AYW115" s="2"/>
      <c r="AYX115" s="2"/>
      <c r="AYY115" s="2"/>
      <c r="AYZ115" s="2"/>
      <c r="AZA115" s="2"/>
      <c r="AZB115" s="2"/>
      <c r="AZC115" s="2"/>
      <c r="AZD115" s="2"/>
      <c r="AZE115" s="2"/>
      <c r="AZF115" s="2"/>
      <c r="AZG115" s="2"/>
      <c r="AZH115" s="2"/>
      <c r="AZI115" s="2"/>
      <c r="AZJ115" s="2"/>
      <c r="AZK115" s="2"/>
      <c r="AZL115" s="2"/>
      <c r="AZM115" s="2"/>
      <c r="AZN115" s="2"/>
      <c r="AZO115" s="2"/>
      <c r="AZP115" s="2"/>
      <c r="AZQ115" s="2"/>
      <c r="AZR115" s="2"/>
      <c r="AZS115" s="2"/>
      <c r="AZT115" s="2"/>
      <c r="AZU115" s="2"/>
      <c r="AZV115" s="2"/>
      <c r="AZW115" s="2"/>
      <c r="AZX115" s="2"/>
      <c r="AZY115" s="2"/>
      <c r="AZZ115" s="2"/>
      <c r="BAA115" s="2"/>
      <c r="BAB115" s="2"/>
      <c r="BAC115" s="2"/>
      <c r="BAD115" s="2"/>
      <c r="BAE115" s="2"/>
      <c r="BAF115" s="2"/>
      <c r="BAG115" s="2"/>
      <c r="BAH115" s="2"/>
      <c r="BAI115" s="2"/>
      <c r="BAJ115" s="2"/>
      <c r="BAK115" s="2"/>
      <c r="BAL115" s="2"/>
      <c r="BAM115" s="2"/>
      <c r="BAN115" s="2"/>
      <c r="BAO115" s="2"/>
      <c r="BAP115" s="2"/>
      <c r="BAQ115" s="2"/>
      <c r="BAR115" s="2"/>
      <c r="BAS115" s="2"/>
      <c r="BAT115" s="2"/>
      <c r="BAU115" s="2"/>
      <c r="BAV115" s="2"/>
      <c r="BAW115" s="2"/>
      <c r="BAX115" s="2"/>
      <c r="BAY115" s="2"/>
      <c r="BAZ115" s="2"/>
      <c r="BBA115" s="2"/>
      <c r="BBB115" s="2"/>
      <c r="BBC115" s="2"/>
      <c r="BBD115" s="2"/>
      <c r="BBE115" s="2"/>
      <c r="BBF115" s="2"/>
      <c r="BBG115" s="2"/>
      <c r="BBH115" s="2"/>
      <c r="BBI115" s="2"/>
      <c r="BBJ115" s="2"/>
      <c r="BBK115" s="2"/>
      <c r="BBL115" s="2"/>
      <c r="BBM115" s="2"/>
      <c r="BBN115" s="2"/>
      <c r="BBO115" s="2"/>
      <c r="BBP115" s="2"/>
      <c r="BBQ115" s="2"/>
      <c r="BBR115" s="2"/>
      <c r="BBS115" s="2"/>
      <c r="BBT115" s="2"/>
      <c r="BBU115" s="2"/>
      <c r="BBV115" s="2"/>
      <c r="BBW115" s="2"/>
      <c r="BBX115" s="2"/>
      <c r="BBY115" s="2"/>
      <c r="BBZ115" s="2"/>
      <c r="BCA115" s="2"/>
      <c r="BCB115" s="2"/>
      <c r="BCC115" s="2"/>
      <c r="BCD115" s="2"/>
      <c r="BCE115" s="2"/>
      <c r="BCF115" s="2"/>
      <c r="BCG115" s="2"/>
      <c r="BCH115" s="2"/>
      <c r="BCI115" s="2"/>
      <c r="BCJ115" s="2"/>
      <c r="BCK115" s="2"/>
      <c r="BCL115" s="2"/>
      <c r="BCM115" s="2"/>
      <c r="BCN115" s="2"/>
      <c r="BCO115" s="2"/>
      <c r="BCP115" s="2"/>
      <c r="BCQ115" s="2"/>
      <c r="BCR115" s="2"/>
      <c r="BCS115" s="2"/>
      <c r="BCT115" s="2"/>
      <c r="BCU115" s="2"/>
      <c r="BCV115" s="2"/>
      <c r="BCW115" s="2"/>
      <c r="BCX115" s="2"/>
      <c r="BCY115" s="2"/>
      <c r="BCZ115" s="2"/>
      <c r="BDA115" s="2"/>
      <c r="BDB115" s="2"/>
      <c r="BDC115" s="2"/>
      <c r="BDD115" s="2"/>
      <c r="BDE115" s="2"/>
      <c r="BDF115" s="2"/>
      <c r="BDG115" s="2"/>
      <c r="BDH115" s="2"/>
      <c r="BDI115" s="2"/>
      <c r="BDJ115" s="2"/>
      <c r="BDK115" s="2"/>
      <c r="BDL115" s="2"/>
      <c r="BDM115" s="2"/>
      <c r="BDN115" s="2"/>
      <c r="BDO115" s="2"/>
      <c r="BDP115" s="2"/>
      <c r="BDQ115" s="2"/>
      <c r="BDR115" s="2"/>
      <c r="BDS115" s="2"/>
      <c r="BDT115" s="2"/>
      <c r="BDU115" s="2"/>
      <c r="BDV115" s="2"/>
      <c r="BDW115" s="2"/>
      <c r="BDX115" s="2"/>
      <c r="BDY115" s="2"/>
      <c r="BDZ115" s="2"/>
      <c r="BEA115" s="2"/>
      <c r="BEB115" s="2"/>
      <c r="BEC115" s="2"/>
      <c r="BED115" s="2"/>
      <c r="BEE115" s="2"/>
      <c r="BEF115" s="2"/>
      <c r="BEG115" s="2"/>
      <c r="BEH115" s="2"/>
      <c r="BEI115" s="2"/>
      <c r="BEJ115" s="2"/>
      <c r="BEK115" s="2"/>
      <c r="BEL115" s="2"/>
      <c r="BEM115" s="2"/>
      <c r="BEN115" s="2"/>
      <c r="BEO115" s="2"/>
      <c r="BEP115" s="2"/>
      <c r="BEQ115" s="2"/>
      <c r="BER115" s="2"/>
      <c r="BES115" s="2"/>
      <c r="BET115" s="2"/>
      <c r="BEU115" s="2"/>
      <c r="BEV115" s="2"/>
      <c r="BEW115" s="2"/>
      <c r="BEX115" s="2"/>
      <c r="BEY115" s="2"/>
      <c r="BEZ115" s="2"/>
      <c r="BFA115" s="2"/>
      <c r="BFB115" s="2"/>
      <c r="BFC115" s="2"/>
      <c r="BFD115" s="2"/>
      <c r="BFE115" s="2"/>
      <c r="BFF115" s="2"/>
      <c r="BFG115" s="2"/>
      <c r="BFH115" s="2"/>
      <c r="BFI115" s="2"/>
      <c r="BFJ115" s="2"/>
      <c r="BFK115" s="2"/>
      <c r="BFL115" s="2"/>
      <c r="BFM115" s="2"/>
      <c r="BFN115" s="2"/>
      <c r="BFO115" s="2"/>
      <c r="BFP115" s="2"/>
      <c r="BFQ115" s="2"/>
      <c r="BFR115" s="2"/>
      <c r="BFS115" s="2"/>
      <c r="BFT115" s="2"/>
      <c r="BFU115" s="2"/>
      <c r="BFV115" s="2"/>
      <c r="BFW115" s="2"/>
      <c r="BFX115" s="2"/>
      <c r="BFY115" s="2"/>
      <c r="BFZ115" s="2"/>
      <c r="BGA115" s="2"/>
      <c r="BGB115" s="2"/>
      <c r="BGC115" s="2"/>
      <c r="BGD115" s="2"/>
      <c r="BGE115" s="2"/>
      <c r="BGF115" s="2"/>
      <c r="BGG115" s="2"/>
      <c r="BGH115" s="2"/>
      <c r="BGI115" s="2"/>
      <c r="BGJ115" s="2"/>
      <c r="BGK115" s="2"/>
      <c r="BGL115" s="2"/>
      <c r="BGM115" s="2"/>
      <c r="BGN115" s="2"/>
      <c r="BGO115" s="2"/>
      <c r="BGP115" s="2"/>
      <c r="BGQ115" s="2"/>
      <c r="BGR115" s="2"/>
      <c r="BGS115" s="2"/>
      <c r="BGT115" s="2"/>
      <c r="BGU115" s="2"/>
      <c r="BGV115" s="2"/>
      <c r="BGW115" s="2"/>
      <c r="BGX115" s="2"/>
      <c r="BGY115" s="2"/>
      <c r="BGZ115" s="2"/>
      <c r="BHA115" s="2"/>
      <c r="BHB115" s="2"/>
      <c r="BHC115" s="2"/>
      <c r="BHD115" s="2"/>
      <c r="BHE115" s="2"/>
      <c r="BHF115" s="2"/>
      <c r="BHG115" s="2"/>
      <c r="BHH115" s="2"/>
      <c r="BHI115" s="2"/>
      <c r="BHJ115" s="2"/>
      <c r="BHK115" s="2"/>
      <c r="BHL115" s="2"/>
      <c r="BHM115" s="2"/>
      <c r="BHN115" s="2"/>
      <c r="BHO115" s="2"/>
      <c r="BHP115" s="2"/>
      <c r="BHQ115" s="2"/>
      <c r="BHR115" s="2"/>
      <c r="BHS115" s="2"/>
      <c r="BHT115" s="2"/>
      <c r="BHU115" s="2"/>
      <c r="BHV115" s="2"/>
      <c r="BHW115" s="2"/>
      <c r="BHX115" s="2"/>
      <c r="BHY115" s="2"/>
      <c r="BHZ115" s="2"/>
      <c r="BIA115" s="2"/>
      <c r="BIB115" s="2"/>
      <c r="BIC115" s="2"/>
      <c r="BID115" s="2"/>
      <c r="BIE115" s="2"/>
      <c r="BIF115" s="2"/>
      <c r="BIG115" s="2"/>
      <c r="BIH115" s="2"/>
      <c r="BII115" s="2"/>
      <c r="BIJ115" s="2"/>
    </row>
    <row r="116" spans="1:1596" s="247" customFormat="1">
      <c r="A116" s="123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  <c r="AMN116" s="2"/>
      <c r="AMO116" s="2"/>
      <c r="AMP116" s="2"/>
      <c r="AMQ116" s="2"/>
      <c r="AMR116" s="2"/>
      <c r="AMS116" s="2"/>
      <c r="AMT116" s="2"/>
      <c r="AMU116" s="2"/>
      <c r="AMV116" s="2"/>
      <c r="AMW116" s="2"/>
      <c r="AMX116" s="2"/>
      <c r="AMY116" s="2"/>
      <c r="AMZ116" s="2"/>
      <c r="ANA116" s="2"/>
      <c r="ANB116" s="2"/>
      <c r="ANC116" s="2"/>
      <c r="AND116" s="2"/>
      <c r="ANE116" s="2"/>
      <c r="ANF116" s="2"/>
      <c r="ANG116" s="2"/>
      <c r="ANH116" s="2"/>
      <c r="ANI116" s="2"/>
      <c r="ANJ116" s="2"/>
      <c r="ANK116" s="2"/>
      <c r="ANL116" s="2"/>
      <c r="ANM116" s="2"/>
      <c r="ANN116" s="2"/>
      <c r="ANO116" s="2"/>
      <c r="ANP116" s="2"/>
      <c r="ANQ116" s="2"/>
      <c r="ANR116" s="2"/>
      <c r="ANS116" s="2"/>
      <c r="ANT116" s="2"/>
      <c r="ANU116" s="2"/>
      <c r="ANV116" s="2"/>
      <c r="ANW116" s="2"/>
      <c r="ANX116" s="2"/>
      <c r="ANY116" s="2"/>
      <c r="ANZ116" s="2"/>
      <c r="AOA116" s="2"/>
      <c r="AOB116" s="2"/>
      <c r="AOC116" s="2"/>
      <c r="AOD116" s="2"/>
      <c r="AOE116" s="2"/>
      <c r="AOF116" s="2"/>
      <c r="AOG116" s="2"/>
      <c r="AOH116" s="2"/>
      <c r="AOI116" s="2"/>
      <c r="AOJ116" s="2"/>
      <c r="AOK116" s="2"/>
      <c r="AOL116" s="2"/>
      <c r="AOM116" s="2"/>
      <c r="AON116" s="2"/>
      <c r="AOO116" s="2"/>
      <c r="AOP116" s="2"/>
      <c r="AOQ116" s="2"/>
      <c r="AOR116" s="2"/>
      <c r="AOS116" s="2"/>
      <c r="AOT116" s="2"/>
      <c r="AOU116" s="2"/>
      <c r="AOV116" s="2"/>
      <c r="AOW116" s="2"/>
      <c r="AOX116" s="2"/>
      <c r="AOY116" s="2"/>
      <c r="AOZ116" s="2"/>
      <c r="APA116" s="2"/>
      <c r="APB116" s="2"/>
      <c r="APC116" s="2"/>
      <c r="APD116" s="2"/>
      <c r="APE116" s="2"/>
      <c r="APF116" s="2"/>
      <c r="APG116" s="2"/>
      <c r="APH116" s="2"/>
      <c r="API116" s="2"/>
      <c r="APJ116" s="2"/>
      <c r="APK116" s="2"/>
      <c r="APL116" s="2"/>
      <c r="APM116" s="2"/>
      <c r="APN116" s="2"/>
      <c r="APO116" s="2"/>
      <c r="APP116" s="2"/>
      <c r="APQ116" s="2"/>
      <c r="APR116" s="2"/>
      <c r="APS116" s="2"/>
      <c r="APT116" s="2"/>
      <c r="APU116" s="2"/>
      <c r="APV116" s="2"/>
      <c r="APW116" s="2"/>
      <c r="APX116" s="2"/>
      <c r="APY116" s="2"/>
      <c r="APZ116" s="2"/>
      <c r="AQA116" s="2"/>
      <c r="AQB116" s="2"/>
      <c r="AQC116" s="2"/>
      <c r="AQD116" s="2"/>
      <c r="AQE116" s="2"/>
      <c r="AQF116" s="2"/>
      <c r="AQG116" s="2"/>
      <c r="AQH116" s="2"/>
      <c r="AQI116" s="2"/>
      <c r="AQJ116" s="2"/>
      <c r="AQK116" s="2"/>
      <c r="AQL116" s="2"/>
      <c r="AQM116" s="2"/>
      <c r="AQN116" s="2"/>
      <c r="AQO116" s="2"/>
      <c r="AQP116" s="2"/>
      <c r="AQQ116" s="2"/>
      <c r="AQR116" s="2"/>
      <c r="AQS116" s="2"/>
      <c r="AQT116" s="2"/>
      <c r="AQU116" s="2"/>
      <c r="AQV116" s="2"/>
      <c r="AQW116" s="2"/>
      <c r="AQX116" s="2"/>
      <c r="AQY116" s="2"/>
      <c r="AQZ116" s="2"/>
      <c r="ARA116" s="2"/>
      <c r="ARB116" s="2"/>
      <c r="ARC116" s="2"/>
      <c r="ARD116" s="2"/>
      <c r="ARE116" s="2"/>
      <c r="ARF116" s="2"/>
      <c r="ARG116" s="2"/>
      <c r="ARH116" s="2"/>
      <c r="ARI116" s="2"/>
      <c r="ARJ116" s="2"/>
      <c r="ARK116" s="2"/>
      <c r="ARL116" s="2"/>
      <c r="ARM116" s="2"/>
      <c r="ARN116" s="2"/>
      <c r="ARO116" s="2"/>
      <c r="ARP116" s="2"/>
      <c r="ARQ116" s="2"/>
      <c r="ARR116" s="2"/>
      <c r="ARS116" s="2"/>
      <c r="ART116" s="2"/>
      <c r="ARU116" s="2"/>
      <c r="ARV116" s="2"/>
      <c r="ARW116" s="2"/>
      <c r="ARX116" s="2"/>
      <c r="ARY116" s="2"/>
      <c r="ARZ116" s="2"/>
      <c r="ASA116" s="2"/>
      <c r="ASB116" s="2"/>
      <c r="ASC116" s="2"/>
      <c r="ASD116" s="2"/>
      <c r="ASE116" s="2"/>
      <c r="ASF116" s="2"/>
      <c r="ASG116" s="2"/>
      <c r="ASH116" s="2"/>
      <c r="ASI116" s="2"/>
      <c r="ASJ116" s="2"/>
      <c r="ASK116" s="2"/>
      <c r="ASL116" s="2"/>
      <c r="ASM116" s="2"/>
      <c r="ASN116" s="2"/>
      <c r="ASO116" s="2"/>
      <c r="ASP116" s="2"/>
      <c r="ASQ116" s="2"/>
      <c r="ASR116" s="2"/>
      <c r="ASS116" s="2"/>
      <c r="AST116" s="2"/>
      <c r="ASU116" s="2"/>
      <c r="ASV116" s="2"/>
      <c r="ASW116" s="2"/>
      <c r="ASX116" s="2"/>
      <c r="ASY116" s="2"/>
      <c r="ASZ116" s="2"/>
      <c r="ATA116" s="2"/>
      <c r="ATB116" s="2"/>
      <c r="ATC116" s="2"/>
      <c r="ATD116" s="2"/>
      <c r="ATE116" s="2"/>
      <c r="ATF116" s="2"/>
      <c r="ATG116" s="2"/>
      <c r="ATH116" s="2"/>
      <c r="ATI116" s="2"/>
      <c r="ATJ116" s="2"/>
      <c r="ATK116" s="2"/>
      <c r="ATL116" s="2"/>
      <c r="ATM116" s="2"/>
      <c r="ATN116" s="2"/>
      <c r="ATO116" s="2"/>
      <c r="ATP116" s="2"/>
      <c r="ATQ116" s="2"/>
      <c r="ATR116" s="2"/>
      <c r="ATS116" s="2"/>
      <c r="ATT116" s="2"/>
      <c r="ATU116" s="2"/>
      <c r="ATV116" s="2"/>
      <c r="ATW116" s="2"/>
      <c r="ATX116" s="2"/>
      <c r="ATY116" s="2"/>
      <c r="ATZ116" s="2"/>
      <c r="AUA116" s="2"/>
      <c r="AUB116" s="2"/>
      <c r="AUC116" s="2"/>
      <c r="AUD116" s="2"/>
      <c r="AUE116" s="2"/>
      <c r="AUF116" s="2"/>
      <c r="AUG116" s="2"/>
      <c r="AUH116" s="2"/>
      <c r="AUI116" s="2"/>
      <c r="AUJ116" s="2"/>
      <c r="AUK116" s="2"/>
      <c r="AUL116" s="2"/>
      <c r="AUM116" s="2"/>
      <c r="AUN116" s="2"/>
      <c r="AUO116" s="2"/>
      <c r="AUP116" s="2"/>
      <c r="AUQ116" s="2"/>
      <c r="AUR116" s="2"/>
      <c r="AUS116" s="2"/>
      <c r="AUT116" s="2"/>
      <c r="AUU116" s="2"/>
      <c r="AUV116" s="2"/>
      <c r="AUW116" s="2"/>
      <c r="AUX116" s="2"/>
      <c r="AUY116" s="2"/>
      <c r="AUZ116" s="2"/>
      <c r="AVA116" s="2"/>
      <c r="AVB116" s="2"/>
      <c r="AVC116" s="2"/>
      <c r="AVD116" s="2"/>
      <c r="AVE116" s="2"/>
      <c r="AVF116" s="2"/>
      <c r="AVG116" s="2"/>
      <c r="AVH116" s="2"/>
      <c r="AVI116" s="2"/>
      <c r="AVJ116" s="2"/>
      <c r="AVK116" s="2"/>
      <c r="AVL116" s="2"/>
      <c r="AVM116" s="2"/>
      <c r="AVN116" s="2"/>
      <c r="AVO116" s="2"/>
      <c r="AVP116" s="2"/>
      <c r="AVQ116" s="2"/>
      <c r="AVR116" s="2"/>
      <c r="AVS116" s="2"/>
      <c r="AVT116" s="2"/>
      <c r="AVU116" s="2"/>
      <c r="AVV116" s="2"/>
      <c r="AVW116" s="2"/>
      <c r="AVX116" s="2"/>
      <c r="AVY116" s="2"/>
      <c r="AVZ116" s="2"/>
      <c r="AWA116" s="2"/>
      <c r="AWB116" s="2"/>
      <c r="AWC116" s="2"/>
      <c r="AWD116" s="2"/>
      <c r="AWE116" s="2"/>
      <c r="AWF116" s="2"/>
      <c r="AWG116" s="2"/>
      <c r="AWH116" s="2"/>
      <c r="AWI116" s="2"/>
      <c r="AWJ116" s="2"/>
      <c r="AWK116" s="2"/>
      <c r="AWL116" s="2"/>
      <c r="AWM116" s="2"/>
      <c r="AWN116" s="2"/>
      <c r="AWO116" s="2"/>
      <c r="AWP116" s="2"/>
      <c r="AWQ116" s="2"/>
      <c r="AWR116" s="2"/>
      <c r="AWS116" s="2"/>
      <c r="AWT116" s="2"/>
      <c r="AWU116" s="2"/>
      <c r="AWV116" s="2"/>
      <c r="AWW116" s="2"/>
      <c r="AWX116" s="2"/>
      <c r="AWY116" s="2"/>
      <c r="AWZ116" s="2"/>
      <c r="AXA116" s="2"/>
      <c r="AXB116" s="2"/>
      <c r="AXC116" s="2"/>
      <c r="AXD116" s="2"/>
      <c r="AXE116" s="2"/>
      <c r="AXF116" s="2"/>
      <c r="AXG116" s="2"/>
      <c r="AXH116" s="2"/>
      <c r="AXI116" s="2"/>
      <c r="AXJ116" s="2"/>
      <c r="AXK116" s="2"/>
      <c r="AXL116" s="2"/>
      <c r="AXM116" s="2"/>
      <c r="AXN116" s="2"/>
      <c r="AXO116" s="2"/>
      <c r="AXP116" s="2"/>
      <c r="AXQ116" s="2"/>
      <c r="AXR116" s="2"/>
      <c r="AXS116" s="2"/>
      <c r="AXT116" s="2"/>
      <c r="AXU116" s="2"/>
      <c r="AXV116" s="2"/>
      <c r="AXW116" s="2"/>
      <c r="AXX116" s="2"/>
      <c r="AXY116" s="2"/>
      <c r="AXZ116" s="2"/>
      <c r="AYA116" s="2"/>
      <c r="AYB116" s="2"/>
      <c r="AYC116" s="2"/>
      <c r="AYD116" s="2"/>
      <c r="AYE116" s="2"/>
      <c r="AYF116" s="2"/>
      <c r="AYG116" s="2"/>
      <c r="AYH116" s="2"/>
      <c r="AYI116" s="2"/>
      <c r="AYJ116" s="2"/>
      <c r="AYK116" s="2"/>
      <c r="AYL116" s="2"/>
      <c r="AYM116" s="2"/>
      <c r="AYN116" s="2"/>
      <c r="AYO116" s="2"/>
      <c r="AYP116" s="2"/>
      <c r="AYQ116" s="2"/>
      <c r="AYR116" s="2"/>
      <c r="AYS116" s="2"/>
      <c r="AYT116" s="2"/>
      <c r="AYU116" s="2"/>
      <c r="AYV116" s="2"/>
      <c r="AYW116" s="2"/>
      <c r="AYX116" s="2"/>
      <c r="AYY116" s="2"/>
      <c r="AYZ116" s="2"/>
      <c r="AZA116" s="2"/>
      <c r="AZB116" s="2"/>
      <c r="AZC116" s="2"/>
      <c r="AZD116" s="2"/>
      <c r="AZE116" s="2"/>
      <c r="AZF116" s="2"/>
      <c r="AZG116" s="2"/>
      <c r="AZH116" s="2"/>
      <c r="AZI116" s="2"/>
      <c r="AZJ116" s="2"/>
      <c r="AZK116" s="2"/>
      <c r="AZL116" s="2"/>
      <c r="AZM116" s="2"/>
      <c r="AZN116" s="2"/>
      <c r="AZO116" s="2"/>
      <c r="AZP116" s="2"/>
      <c r="AZQ116" s="2"/>
      <c r="AZR116" s="2"/>
      <c r="AZS116" s="2"/>
      <c r="AZT116" s="2"/>
      <c r="AZU116" s="2"/>
      <c r="AZV116" s="2"/>
      <c r="AZW116" s="2"/>
      <c r="AZX116" s="2"/>
      <c r="AZY116" s="2"/>
      <c r="AZZ116" s="2"/>
      <c r="BAA116" s="2"/>
      <c r="BAB116" s="2"/>
      <c r="BAC116" s="2"/>
      <c r="BAD116" s="2"/>
      <c r="BAE116" s="2"/>
      <c r="BAF116" s="2"/>
      <c r="BAG116" s="2"/>
      <c r="BAH116" s="2"/>
      <c r="BAI116" s="2"/>
      <c r="BAJ116" s="2"/>
      <c r="BAK116" s="2"/>
      <c r="BAL116" s="2"/>
      <c r="BAM116" s="2"/>
      <c r="BAN116" s="2"/>
      <c r="BAO116" s="2"/>
      <c r="BAP116" s="2"/>
      <c r="BAQ116" s="2"/>
      <c r="BAR116" s="2"/>
      <c r="BAS116" s="2"/>
      <c r="BAT116" s="2"/>
      <c r="BAU116" s="2"/>
      <c r="BAV116" s="2"/>
      <c r="BAW116" s="2"/>
      <c r="BAX116" s="2"/>
      <c r="BAY116" s="2"/>
      <c r="BAZ116" s="2"/>
      <c r="BBA116" s="2"/>
      <c r="BBB116" s="2"/>
      <c r="BBC116" s="2"/>
      <c r="BBD116" s="2"/>
      <c r="BBE116" s="2"/>
      <c r="BBF116" s="2"/>
      <c r="BBG116" s="2"/>
      <c r="BBH116" s="2"/>
      <c r="BBI116" s="2"/>
      <c r="BBJ116" s="2"/>
      <c r="BBK116" s="2"/>
      <c r="BBL116" s="2"/>
      <c r="BBM116" s="2"/>
      <c r="BBN116" s="2"/>
      <c r="BBO116" s="2"/>
      <c r="BBP116" s="2"/>
      <c r="BBQ116" s="2"/>
      <c r="BBR116" s="2"/>
      <c r="BBS116" s="2"/>
      <c r="BBT116" s="2"/>
      <c r="BBU116" s="2"/>
      <c r="BBV116" s="2"/>
      <c r="BBW116" s="2"/>
      <c r="BBX116" s="2"/>
      <c r="BBY116" s="2"/>
      <c r="BBZ116" s="2"/>
      <c r="BCA116" s="2"/>
      <c r="BCB116" s="2"/>
      <c r="BCC116" s="2"/>
      <c r="BCD116" s="2"/>
      <c r="BCE116" s="2"/>
      <c r="BCF116" s="2"/>
      <c r="BCG116" s="2"/>
      <c r="BCH116" s="2"/>
      <c r="BCI116" s="2"/>
      <c r="BCJ116" s="2"/>
      <c r="BCK116" s="2"/>
      <c r="BCL116" s="2"/>
      <c r="BCM116" s="2"/>
      <c r="BCN116" s="2"/>
      <c r="BCO116" s="2"/>
      <c r="BCP116" s="2"/>
      <c r="BCQ116" s="2"/>
      <c r="BCR116" s="2"/>
      <c r="BCS116" s="2"/>
      <c r="BCT116" s="2"/>
      <c r="BCU116" s="2"/>
      <c r="BCV116" s="2"/>
      <c r="BCW116" s="2"/>
      <c r="BCX116" s="2"/>
      <c r="BCY116" s="2"/>
      <c r="BCZ116" s="2"/>
      <c r="BDA116" s="2"/>
      <c r="BDB116" s="2"/>
      <c r="BDC116" s="2"/>
      <c r="BDD116" s="2"/>
      <c r="BDE116" s="2"/>
      <c r="BDF116" s="2"/>
      <c r="BDG116" s="2"/>
      <c r="BDH116" s="2"/>
      <c r="BDI116" s="2"/>
      <c r="BDJ116" s="2"/>
      <c r="BDK116" s="2"/>
      <c r="BDL116" s="2"/>
      <c r="BDM116" s="2"/>
      <c r="BDN116" s="2"/>
      <c r="BDO116" s="2"/>
      <c r="BDP116" s="2"/>
      <c r="BDQ116" s="2"/>
      <c r="BDR116" s="2"/>
      <c r="BDS116" s="2"/>
      <c r="BDT116" s="2"/>
      <c r="BDU116" s="2"/>
      <c r="BDV116" s="2"/>
      <c r="BDW116" s="2"/>
      <c r="BDX116" s="2"/>
      <c r="BDY116" s="2"/>
      <c r="BDZ116" s="2"/>
      <c r="BEA116" s="2"/>
      <c r="BEB116" s="2"/>
      <c r="BEC116" s="2"/>
      <c r="BED116" s="2"/>
      <c r="BEE116" s="2"/>
      <c r="BEF116" s="2"/>
      <c r="BEG116" s="2"/>
      <c r="BEH116" s="2"/>
      <c r="BEI116" s="2"/>
      <c r="BEJ116" s="2"/>
      <c r="BEK116" s="2"/>
      <c r="BEL116" s="2"/>
      <c r="BEM116" s="2"/>
      <c r="BEN116" s="2"/>
      <c r="BEO116" s="2"/>
      <c r="BEP116" s="2"/>
      <c r="BEQ116" s="2"/>
      <c r="BER116" s="2"/>
      <c r="BES116" s="2"/>
      <c r="BET116" s="2"/>
      <c r="BEU116" s="2"/>
      <c r="BEV116" s="2"/>
      <c r="BEW116" s="2"/>
      <c r="BEX116" s="2"/>
      <c r="BEY116" s="2"/>
      <c r="BEZ116" s="2"/>
      <c r="BFA116" s="2"/>
      <c r="BFB116" s="2"/>
      <c r="BFC116" s="2"/>
      <c r="BFD116" s="2"/>
      <c r="BFE116" s="2"/>
      <c r="BFF116" s="2"/>
      <c r="BFG116" s="2"/>
      <c r="BFH116" s="2"/>
      <c r="BFI116" s="2"/>
      <c r="BFJ116" s="2"/>
      <c r="BFK116" s="2"/>
      <c r="BFL116" s="2"/>
      <c r="BFM116" s="2"/>
      <c r="BFN116" s="2"/>
      <c r="BFO116" s="2"/>
      <c r="BFP116" s="2"/>
      <c r="BFQ116" s="2"/>
      <c r="BFR116" s="2"/>
      <c r="BFS116" s="2"/>
      <c r="BFT116" s="2"/>
      <c r="BFU116" s="2"/>
      <c r="BFV116" s="2"/>
      <c r="BFW116" s="2"/>
      <c r="BFX116" s="2"/>
      <c r="BFY116" s="2"/>
      <c r="BFZ116" s="2"/>
      <c r="BGA116" s="2"/>
      <c r="BGB116" s="2"/>
      <c r="BGC116" s="2"/>
      <c r="BGD116" s="2"/>
      <c r="BGE116" s="2"/>
      <c r="BGF116" s="2"/>
      <c r="BGG116" s="2"/>
      <c r="BGH116" s="2"/>
      <c r="BGI116" s="2"/>
      <c r="BGJ116" s="2"/>
      <c r="BGK116" s="2"/>
      <c r="BGL116" s="2"/>
      <c r="BGM116" s="2"/>
      <c r="BGN116" s="2"/>
      <c r="BGO116" s="2"/>
      <c r="BGP116" s="2"/>
      <c r="BGQ116" s="2"/>
      <c r="BGR116" s="2"/>
      <c r="BGS116" s="2"/>
      <c r="BGT116" s="2"/>
      <c r="BGU116" s="2"/>
      <c r="BGV116" s="2"/>
      <c r="BGW116" s="2"/>
      <c r="BGX116" s="2"/>
      <c r="BGY116" s="2"/>
      <c r="BGZ116" s="2"/>
      <c r="BHA116" s="2"/>
      <c r="BHB116" s="2"/>
      <c r="BHC116" s="2"/>
      <c r="BHD116" s="2"/>
      <c r="BHE116" s="2"/>
      <c r="BHF116" s="2"/>
      <c r="BHG116" s="2"/>
      <c r="BHH116" s="2"/>
      <c r="BHI116" s="2"/>
      <c r="BHJ116" s="2"/>
      <c r="BHK116" s="2"/>
      <c r="BHL116" s="2"/>
      <c r="BHM116" s="2"/>
      <c r="BHN116" s="2"/>
      <c r="BHO116" s="2"/>
      <c r="BHP116" s="2"/>
      <c r="BHQ116" s="2"/>
      <c r="BHR116" s="2"/>
      <c r="BHS116" s="2"/>
      <c r="BHT116" s="2"/>
      <c r="BHU116" s="2"/>
      <c r="BHV116" s="2"/>
      <c r="BHW116" s="2"/>
      <c r="BHX116" s="2"/>
      <c r="BHY116" s="2"/>
      <c r="BHZ116" s="2"/>
      <c r="BIA116" s="2"/>
      <c r="BIB116" s="2"/>
      <c r="BIC116" s="2"/>
      <c r="BID116" s="2"/>
      <c r="BIE116" s="2"/>
      <c r="BIF116" s="2"/>
      <c r="BIG116" s="2"/>
      <c r="BIH116" s="2"/>
      <c r="BII116" s="2"/>
      <c r="BIJ116" s="2"/>
    </row>
    <row r="117" spans="1:1596" s="247" customFormat="1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  <c r="AMN117" s="2"/>
      <c r="AMO117" s="2"/>
      <c r="AMP117" s="2"/>
      <c r="AMQ117" s="2"/>
      <c r="AMR117" s="2"/>
      <c r="AMS117" s="2"/>
      <c r="AMT117" s="2"/>
      <c r="AMU117" s="2"/>
      <c r="AMV117" s="2"/>
      <c r="AMW117" s="2"/>
      <c r="AMX117" s="2"/>
      <c r="AMY117" s="2"/>
      <c r="AMZ117" s="2"/>
      <c r="ANA117" s="2"/>
      <c r="ANB117" s="2"/>
      <c r="ANC117" s="2"/>
      <c r="AND117" s="2"/>
      <c r="ANE117" s="2"/>
      <c r="ANF117" s="2"/>
      <c r="ANG117" s="2"/>
      <c r="ANH117" s="2"/>
      <c r="ANI117" s="2"/>
      <c r="ANJ117" s="2"/>
      <c r="ANK117" s="2"/>
      <c r="ANL117" s="2"/>
      <c r="ANM117" s="2"/>
      <c r="ANN117" s="2"/>
      <c r="ANO117" s="2"/>
      <c r="ANP117" s="2"/>
      <c r="ANQ117" s="2"/>
      <c r="ANR117" s="2"/>
      <c r="ANS117" s="2"/>
      <c r="ANT117" s="2"/>
      <c r="ANU117" s="2"/>
      <c r="ANV117" s="2"/>
      <c r="ANW117" s="2"/>
      <c r="ANX117" s="2"/>
      <c r="ANY117" s="2"/>
      <c r="ANZ117" s="2"/>
      <c r="AOA117" s="2"/>
      <c r="AOB117" s="2"/>
      <c r="AOC117" s="2"/>
      <c r="AOD117" s="2"/>
      <c r="AOE117" s="2"/>
      <c r="AOF117" s="2"/>
      <c r="AOG117" s="2"/>
      <c r="AOH117" s="2"/>
      <c r="AOI117" s="2"/>
      <c r="AOJ117" s="2"/>
      <c r="AOK117" s="2"/>
      <c r="AOL117" s="2"/>
      <c r="AOM117" s="2"/>
      <c r="AON117" s="2"/>
      <c r="AOO117" s="2"/>
      <c r="AOP117" s="2"/>
      <c r="AOQ117" s="2"/>
      <c r="AOR117" s="2"/>
      <c r="AOS117" s="2"/>
      <c r="AOT117" s="2"/>
      <c r="AOU117" s="2"/>
      <c r="AOV117" s="2"/>
      <c r="AOW117" s="2"/>
      <c r="AOX117" s="2"/>
      <c r="AOY117" s="2"/>
      <c r="AOZ117" s="2"/>
      <c r="APA117" s="2"/>
      <c r="APB117" s="2"/>
      <c r="APC117" s="2"/>
      <c r="APD117" s="2"/>
      <c r="APE117" s="2"/>
      <c r="APF117" s="2"/>
      <c r="APG117" s="2"/>
      <c r="APH117" s="2"/>
      <c r="API117" s="2"/>
      <c r="APJ117" s="2"/>
      <c r="APK117" s="2"/>
      <c r="APL117" s="2"/>
      <c r="APM117" s="2"/>
      <c r="APN117" s="2"/>
      <c r="APO117" s="2"/>
      <c r="APP117" s="2"/>
      <c r="APQ117" s="2"/>
      <c r="APR117" s="2"/>
      <c r="APS117" s="2"/>
      <c r="APT117" s="2"/>
      <c r="APU117" s="2"/>
      <c r="APV117" s="2"/>
      <c r="APW117" s="2"/>
      <c r="APX117" s="2"/>
      <c r="APY117" s="2"/>
      <c r="APZ117" s="2"/>
      <c r="AQA117" s="2"/>
      <c r="AQB117" s="2"/>
      <c r="AQC117" s="2"/>
      <c r="AQD117" s="2"/>
      <c r="AQE117" s="2"/>
      <c r="AQF117" s="2"/>
      <c r="AQG117" s="2"/>
      <c r="AQH117" s="2"/>
      <c r="AQI117" s="2"/>
      <c r="AQJ117" s="2"/>
      <c r="AQK117" s="2"/>
      <c r="AQL117" s="2"/>
      <c r="AQM117" s="2"/>
      <c r="AQN117" s="2"/>
      <c r="AQO117" s="2"/>
      <c r="AQP117" s="2"/>
      <c r="AQQ117" s="2"/>
      <c r="AQR117" s="2"/>
      <c r="AQS117" s="2"/>
      <c r="AQT117" s="2"/>
      <c r="AQU117" s="2"/>
      <c r="AQV117" s="2"/>
      <c r="AQW117" s="2"/>
      <c r="AQX117" s="2"/>
      <c r="AQY117" s="2"/>
      <c r="AQZ117" s="2"/>
      <c r="ARA117" s="2"/>
      <c r="ARB117" s="2"/>
      <c r="ARC117" s="2"/>
      <c r="ARD117" s="2"/>
      <c r="ARE117" s="2"/>
      <c r="ARF117" s="2"/>
      <c r="ARG117" s="2"/>
      <c r="ARH117" s="2"/>
      <c r="ARI117" s="2"/>
      <c r="ARJ117" s="2"/>
      <c r="ARK117" s="2"/>
      <c r="ARL117" s="2"/>
      <c r="ARM117" s="2"/>
      <c r="ARN117" s="2"/>
      <c r="ARO117" s="2"/>
      <c r="ARP117" s="2"/>
      <c r="ARQ117" s="2"/>
      <c r="ARR117" s="2"/>
      <c r="ARS117" s="2"/>
      <c r="ART117" s="2"/>
      <c r="ARU117" s="2"/>
      <c r="ARV117" s="2"/>
      <c r="ARW117" s="2"/>
      <c r="ARX117" s="2"/>
      <c r="ARY117" s="2"/>
      <c r="ARZ117" s="2"/>
      <c r="ASA117" s="2"/>
      <c r="ASB117" s="2"/>
      <c r="ASC117" s="2"/>
      <c r="ASD117" s="2"/>
      <c r="ASE117" s="2"/>
      <c r="ASF117" s="2"/>
      <c r="ASG117" s="2"/>
      <c r="ASH117" s="2"/>
      <c r="ASI117" s="2"/>
      <c r="ASJ117" s="2"/>
      <c r="ASK117" s="2"/>
      <c r="ASL117" s="2"/>
      <c r="ASM117" s="2"/>
      <c r="ASN117" s="2"/>
      <c r="ASO117" s="2"/>
      <c r="ASP117" s="2"/>
      <c r="ASQ117" s="2"/>
      <c r="ASR117" s="2"/>
      <c r="ASS117" s="2"/>
      <c r="AST117" s="2"/>
      <c r="ASU117" s="2"/>
      <c r="ASV117" s="2"/>
      <c r="ASW117" s="2"/>
      <c r="ASX117" s="2"/>
      <c r="ASY117" s="2"/>
      <c r="ASZ117" s="2"/>
      <c r="ATA117" s="2"/>
      <c r="ATB117" s="2"/>
      <c r="ATC117" s="2"/>
      <c r="ATD117" s="2"/>
      <c r="ATE117" s="2"/>
      <c r="ATF117" s="2"/>
      <c r="ATG117" s="2"/>
      <c r="ATH117" s="2"/>
      <c r="ATI117" s="2"/>
      <c r="ATJ117" s="2"/>
      <c r="ATK117" s="2"/>
      <c r="ATL117" s="2"/>
      <c r="ATM117" s="2"/>
      <c r="ATN117" s="2"/>
      <c r="ATO117" s="2"/>
      <c r="ATP117" s="2"/>
      <c r="ATQ117" s="2"/>
      <c r="ATR117" s="2"/>
      <c r="ATS117" s="2"/>
      <c r="ATT117" s="2"/>
      <c r="ATU117" s="2"/>
      <c r="ATV117" s="2"/>
      <c r="ATW117" s="2"/>
      <c r="ATX117" s="2"/>
      <c r="ATY117" s="2"/>
      <c r="ATZ117" s="2"/>
      <c r="AUA117" s="2"/>
      <c r="AUB117" s="2"/>
      <c r="AUC117" s="2"/>
      <c r="AUD117" s="2"/>
      <c r="AUE117" s="2"/>
      <c r="AUF117" s="2"/>
      <c r="AUG117" s="2"/>
      <c r="AUH117" s="2"/>
      <c r="AUI117" s="2"/>
      <c r="AUJ117" s="2"/>
      <c r="AUK117" s="2"/>
      <c r="AUL117" s="2"/>
      <c r="AUM117" s="2"/>
      <c r="AUN117" s="2"/>
      <c r="AUO117" s="2"/>
      <c r="AUP117" s="2"/>
      <c r="AUQ117" s="2"/>
      <c r="AUR117" s="2"/>
      <c r="AUS117" s="2"/>
      <c r="AUT117" s="2"/>
      <c r="AUU117" s="2"/>
      <c r="AUV117" s="2"/>
      <c r="AUW117" s="2"/>
      <c r="AUX117" s="2"/>
      <c r="AUY117" s="2"/>
      <c r="AUZ117" s="2"/>
      <c r="AVA117" s="2"/>
      <c r="AVB117" s="2"/>
      <c r="AVC117" s="2"/>
      <c r="AVD117" s="2"/>
      <c r="AVE117" s="2"/>
      <c r="AVF117" s="2"/>
      <c r="AVG117" s="2"/>
      <c r="AVH117" s="2"/>
      <c r="AVI117" s="2"/>
      <c r="AVJ117" s="2"/>
      <c r="AVK117" s="2"/>
      <c r="AVL117" s="2"/>
      <c r="AVM117" s="2"/>
      <c r="AVN117" s="2"/>
      <c r="AVO117" s="2"/>
      <c r="AVP117" s="2"/>
      <c r="AVQ117" s="2"/>
      <c r="AVR117" s="2"/>
      <c r="AVS117" s="2"/>
      <c r="AVT117" s="2"/>
      <c r="AVU117" s="2"/>
      <c r="AVV117" s="2"/>
      <c r="AVW117" s="2"/>
      <c r="AVX117" s="2"/>
      <c r="AVY117" s="2"/>
      <c r="AVZ117" s="2"/>
      <c r="AWA117" s="2"/>
      <c r="AWB117" s="2"/>
      <c r="AWC117" s="2"/>
      <c r="AWD117" s="2"/>
      <c r="AWE117" s="2"/>
      <c r="AWF117" s="2"/>
      <c r="AWG117" s="2"/>
      <c r="AWH117" s="2"/>
      <c r="AWI117" s="2"/>
      <c r="AWJ117" s="2"/>
      <c r="AWK117" s="2"/>
      <c r="AWL117" s="2"/>
      <c r="AWM117" s="2"/>
      <c r="AWN117" s="2"/>
      <c r="AWO117" s="2"/>
      <c r="AWP117" s="2"/>
      <c r="AWQ117" s="2"/>
      <c r="AWR117" s="2"/>
      <c r="AWS117" s="2"/>
      <c r="AWT117" s="2"/>
      <c r="AWU117" s="2"/>
      <c r="AWV117" s="2"/>
      <c r="AWW117" s="2"/>
      <c r="AWX117" s="2"/>
      <c r="AWY117" s="2"/>
      <c r="AWZ117" s="2"/>
      <c r="AXA117" s="2"/>
      <c r="AXB117" s="2"/>
      <c r="AXC117" s="2"/>
      <c r="AXD117" s="2"/>
      <c r="AXE117" s="2"/>
      <c r="AXF117" s="2"/>
      <c r="AXG117" s="2"/>
      <c r="AXH117" s="2"/>
      <c r="AXI117" s="2"/>
      <c r="AXJ117" s="2"/>
      <c r="AXK117" s="2"/>
      <c r="AXL117" s="2"/>
      <c r="AXM117" s="2"/>
      <c r="AXN117" s="2"/>
      <c r="AXO117" s="2"/>
      <c r="AXP117" s="2"/>
      <c r="AXQ117" s="2"/>
      <c r="AXR117" s="2"/>
      <c r="AXS117" s="2"/>
      <c r="AXT117" s="2"/>
      <c r="AXU117" s="2"/>
      <c r="AXV117" s="2"/>
      <c r="AXW117" s="2"/>
      <c r="AXX117" s="2"/>
      <c r="AXY117" s="2"/>
      <c r="AXZ117" s="2"/>
      <c r="AYA117" s="2"/>
      <c r="AYB117" s="2"/>
      <c r="AYC117" s="2"/>
      <c r="AYD117" s="2"/>
      <c r="AYE117" s="2"/>
      <c r="AYF117" s="2"/>
      <c r="AYG117" s="2"/>
      <c r="AYH117" s="2"/>
      <c r="AYI117" s="2"/>
      <c r="AYJ117" s="2"/>
      <c r="AYK117" s="2"/>
      <c r="AYL117" s="2"/>
      <c r="AYM117" s="2"/>
      <c r="AYN117" s="2"/>
      <c r="AYO117" s="2"/>
      <c r="AYP117" s="2"/>
      <c r="AYQ117" s="2"/>
      <c r="AYR117" s="2"/>
      <c r="AYS117" s="2"/>
      <c r="AYT117" s="2"/>
      <c r="AYU117" s="2"/>
      <c r="AYV117" s="2"/>
      <c r="AYW117" s="2"/>
      <c r="AYX117" s="2"/>
      <c r="AYY117" s="2"/>
      <c r="AYZ117" s="2"/>
      <c r="AZA117" s="2"/>
      <c r="AZB117" s="2"/>
      <c r="AZC117" s="2"/>
      <c r="AZD117" s="2"/>
      <c r="AZE117" s="2"/>
      <c r="AZF117" s="2"/>
      <c r="AZG117" s="2"/>
      <c r="AZH117" s="2"/>
      <c r="AZI117" s="2"/>
      <c r="AZJ117" s="2"/>
      <c r="AZK117" s="2"/>
      <c r="AZL117" s="2"/>
      <c r="AZM117" s="2"/>
      <c r="AZN117" s="2"/>
      <c r="AZO117" s="2"/>
      <c r="AZP117" s="2"/>
      <c r="AZQ117" s="2"/>
      <c r="AZR117" s="2"/>
      <c r="AZS117" s="2"/>
      <c r="AZT117" s="2"/>
      <c r="AZU117" s="2"/>
      <c r="AZV117" s="2"/>
      <c r="AZW117" s="2"/>
      <c r="AZX117" s="2"/>
      <c r="AZY117" s="2"/>
      <c r="AZZ117" s="2"/>
      <c r="BAA117" s="2"/>
      <c r="BAB117" s="2"/>
      <c r="BAC117" s="2"/>
      <c r="BAD117" s="2"/>
      <c r="BAE117" s="2"/>
      <c r="BAF117" s="2"/>
      <c r="BAG117" s="2"/>
      <c r="BAH117" s="2"/>
      <c r="BAI117" s="2"/>
      <c r="BAJ117" s="2"/>
      <c r="BAK117" s="2"/>
      <c r="BAL117" s="2"/>
      <c r="BAM117" s="2"/>
      <c r="BAN117" s="2"/>
      <c r="BAO117" s="2"/>
      <c r="BAP117" s="2"/>
      <c r="BAQ117" s="2"/>
      <c r="BAR117" s="2"/>
      <c r="BAS117" s="2"/>
      <c r="BAT117" s="2"/>
      <c r="BAU117" s="2"/>
      <c r="BAV117" s="2"/>
      <c r="BAW117" s="2"/>
      <c r="BAX117" s="2"/>
      <c r="BAY117" s="2"/>
      <c r="BAZ117" s="2"/>
      <c r="BBA117" s="2"/>
      <c r="BBB117" s="2"/>
      <c r="BBC117" s="2"/>
      <c r="BBD117" s="2"/>
      <c r="BBE117" s="2"/>
      <c r="BBF117" s="2"/>
      <c r="BBG117" s="2"/>
      <c r="BBH117" s="2"/>
      <c r="BBI117" s="2"/>
      <c r="BBJ117" s="2"/>
      <c r="BBK117" s="2"/>
      <c r="BBL117" s="2"/>
      <c r="BBM117" s="2"/>
      <c r="BBN117" s="2"/>
      <c r="BBO117" s="2"/>
      <c r="BBP117" s="2"/>
      <c r="BBQ117" s="2"/>
      <c r="BBR117" s="2"/>
      <c r="BBS117" s="2"/>
      <c r="BBT117" s="2"/>
      <c r="BBU117" s="2"/>
      <c r="BBV117" s="2"/>
      <c r="BBW117" s="2"/>
      <c r="BBX117" s="2"/>
      <c r="BBY117" s="2"/>
      <c r="BBZ117" s="2"/>
      <c r="BCA117" s="2"/>
      <c r="BCB117" s="2"/>
      <c r="BCC117" s="2"/>
      <c r="BCD117" s="2"/>
      <c r="BCE117" s="2"/>
      <c r="BCF117" s="2"/>
      <c r="BCG117" s="2"/>
      <c r="BCH117" s="2"/>
      <c r="BCI117" s="2"/>
      <c r="BCJ117" s="2"/>
      <c r="BCK117" s="2"/>
      <c r="BCL117" s="2"/>
      <c r="BCM117" s="2"/>
      <c r="BCN117" s="2"/>
      <c r="BCO117" s="2"/>
      <c r="BCP117" s="2"/>
      <c r="BCQ117" s="2"/>
      <c r="BCR117" s="2"/>
      <c r="BCS117" s="2"/>
      <c r="BCT117" s="2"/>
      <c r="BCU117" s="2"/>
      <c r="BCV117" s="2"/>
      <c r="BCW117" s="2"/>
      <c r="BCX117" s="2"/>
      <c r="BCY117" s="2"/>
      <c r="BCZ117" s="2"/>
      <c r="BDA117" s="2"/>
      <c r="BDB117" s="2"/>
      <c r="BDC117" s="2"/>
      <c r="BDD117" s="2"/>
      <c r="BDE117" s="2"/>
      <c r="BDF117" s="2"/>
      <c r="BDG117" s="2"/>
      <c r="BDH117" s="2"/>
      <c r="BDI117" s="2"/>
      <c r="BDJ117" s="2"/>
      <c r="BDK117" s="2"/>
      <c r="BDL117" s="2"/>
      <c r="BDM117" s="2"/>
      <c r="BDN117" s="2"/>
      <c r="BDO117" s="2"/>
      <c r="BDP117" s="2"/>
      <c r="BDQ117" s="2"/>
      <c r="BDR117" s="2"/>
      <c r="BDS117" s="2"/>
      <c r="BDT117" s="2"/>
      <c r="BDU117" s="2"/>
      <c r="BDV117" s="2"/>
      <c r="BDW117" s="2"/>
      <c r="BDX117" s="2"/>
      <c r="BDY117" s="2"/>
      <c r="BDZ117" s="2"/>
      <c r="BEA117" s="2"/>
      <c r="BEB117" s="2"/>
      <c r="BEC117" s="2"/>
      <c r="BED117" s="2"/>
      <c r="BEE117" s="2"/>
      <c r="BEF117" s="2"/>
      <c r="BEG117" s="2"/>
      <c r="BEH117" s="2"/>
      <c r="BEI117" s="2"/>
      <c r="BEJ117" s="2"/>
      <c r="BEK117" s="2"/>
      <c r="BEL117" s="2"/>
      <c r="BEM117" s="2"/>
      <c r="BEN117" s="2"/>
      <c r="BEO117" s="2"/>
      <c r="BEP117" s="2"/>
      <c r="BEQ117" s="2"/>
      <c r="BER117" s="2"/>
      <c r="BES117" s="2"/>
      <c r="BET117" s="2"/>
      <c r="BEU117" s="2"/>
      <c r="BEV117" s="2"/>
      <c r="BEW117" s="2"/>
      <c r="BEX117" s="2"/>
      <c r="BEY117" s="2"/>
      <c r="BEZ117" s="2"/>
      <c r="BFA117" s="2"/>
      <c r="BFB117" s="2"/>
      <c r="BFC117" s="2"/>
      <c r="BFD117" s="2"/>
      <c r="BFE117" s="2"/>
      <c r="BFF117" s="2"/>
      <c r="BFG117" s="2"/>
      <c r="BFH117" s="2"/>
      <c r="BFI117" s="2"/>
      <c r="BFJ117" s="2"/>
      <c r="BFK117" s="2"/>
      <c r="BFL117" s="2"/>
      <c r="BFM117" s="2"/>
      <c r="BFN117" s="2"/>
      <c r="BFO117" s="2"/>
      <c r="BFP117" s="2"/>
      <c r="BFQ117" s="2"/>
      <c r="BFR117" s="2"/>
      <c r="BFS117" s="2"/>
      <c r="BFT117" s="2"/>
      <c r="BFU117" s="2"/>
      <c r="BFV117" s="2"/>
      <c r="BFW117" s="2"/>
      <c r="BFX117" s="2"/>
      <c r="BFY117" s="2"/>
      <c r="BFZ117" s="2"/>
      <c r="BGA117" s="2"/>
      <c r="BGB117" s="2"/>
      <c r="BGC117" s="2"/>
      <c r="BGD117" s="2"/>
      <c r="BGE117" s="2"/>
      <c r="BGF117" s="2"/>
      <c r="BGG117" s="2"/>
      <c r="BGH117" s="2"/>
      <c r="BGI117" s="2"/>
      <c r="BGJ117" s="2"/>
      <c r="BGK117" s="2"/>
      <c r="BGL117" s="2"/>
      <c r="BGM117" s="2"/>
      <c r="BGN117" s="2"/>
      <c r="BGO117" s="2"/>
      <c r="BGP117" s="2"/>
      <c r="BGQ117" s="2"/>
      <c r="BGR117" s="2"/>
      <c r="BGS117" s="2"/>
      <c r="BGT117" s="2"/>
      <c r="BGU117" s="2"/>
      <c r="BGV117" s="2"/>
      <c r="BGW117" s="2"/>
      <c r="BGX117" s="2"/>
      <c r="BGY117" s="2"/>
      <c r="BGZ117" s="2"/>
      <c r="BHA117" s="2"/>
      <c r="BHB117" s="2"/>
      <c r="BHC117" s="2"/>
      <c r="BHD117" s="2"/>
      <c r="BHE117" s="2"/>
      <c r="BHF117" s="2"/>
      <c r="BHG117" s="2"/>
      <c r="BHH117" s="2"/>
      <c r="BHI117" s="2"/>
      <c r="BHJ117" s="2"/>
      <c r="BHK117" s="2"/>
      <c r="BHL117" s="2"/>
      <c r="BHM117" s="2"/>
      <c r="BHN117" s="2"/>
      <c r="BHO117" s="2"/>
      <c r="BHP117" s="2"/>
      <c r="BHQ117" s="2"/>
      <c r="BHR117" s="2"/>
      <c r="BHS117" s="2"/>
      <c r="BHT117" s="2"/>
      <c r="BHU117" s="2"/>
      <c r="BHV117" s="2"/>
      <c r="BHW117" s="2"/>
      <c r="BHX117" s="2"/>
      <c r="BHY117" s="2"/>
      <c r="BHZ117" s="2"/>
      <c r="BIA117" s="2"/>
      <c r="BIB117" s="2"/>
      <c r="BIC117" s="2"/>
      <c r="BID117" s="2"/>
      <c r="BIE117" s="2"/>
      <c r="BIF117" s="2"/>
      <c r="BIG117" s="2"/>
      <c r="BIH117" s="2"/>
      <c r="BII117" s="2"/>
      <c r="BIJ117" s="2"/>
    </row>
    <row r="118" spans="1:1596" s="1" customFormat="1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  <c r="AMN118" s="2"/>
      <c r="AMO118" s="2"/>
      <c r="AMP118" s="2"/>
      <c r="AMQ118" s="2"/>
      <c r="AMR118" s="2"/>
      <c r="AMS118" s="2"/>
      <c r="AMT118" s="2"/>
      <c r="AMU118" s="2"/>
      <c r="AMV118" s="2"/>
      <c r="AMW118" s="2"/>
      <c r="AMX118" s="2"/>
      <c r="AMY118" s="2"/>
      <c r="AMZ118" s="2"/>
      <c r="ANA118" s="2"/>
      <c r="ANB118" s="2"/>
      <c r="ANC118" s="2"/>
      <c r="AND118" s="2"/>
      <c r="ANE118" s="2"/>
      <c r="ANF118" s="2"/>
      <c r="ANG118" s="2"/>
      <c r="ANH118" s="2"/>
      <c r="ANI118" s="2"/>
      <c r="ANJ118" s="2"/>
      <c r="ANK118" s="2"/>
      <c r="ANL118" s="2"/>
      <c r="ANM118" s="2"/>
      <c r="ANN118" s="2"/>
      <c r="ANO118" s="2"/>
      <c r="ANP118" s="2"/>
      <c r="ANQ118" s="2"/>
      <c r="ANR118" s="2"/>
      <c r="ANS118" s="2"/>
      <c r="ANT118" s="2"/>
      <c r="ANU118" s="2"/>
      <c r="ANV118" s="2"/>
      <c r="ANW118" s="2"/>
      <c r="ANX118" s="2"/>
      <c r="ANY118" s="2"/>
      <c r="ANZ118" s="2"/>
      <c r="AOA118" s="2"/>
      <c r="AOB118" s="2"/>
      <c r="AOC118" s="2"/>
      <c r="AOD118" s="2"/>
      <c r="AOE118" s="2"/>
      <c r="AOF118" s="2"/>
      <c r="AOG118" s="2"/>
      <c r="AOH118" s="2"/>
      <c r="AOI118" s="2"/>
      <c r="AOJ118" s="2"/>
      <c r="AOK118" s="2"/>
      <c r="AOL118" s="2"/>
      <c r="AOM118" s="2"/>
      <c r="AON118" s="2"/>
      <c r="AOO118" s="2"/>
      <c r="AOP118" s="2"/>
      <c r="AOQ118" s="2"/>
      <c r="AOR118" s="2"/>
      <c r="AOS118" s="2"/>
      <c r="AOT118" s="2"/>
      <c r="AOU118" s="2"/>
      <c r="AOV118" s="2"/>
      <c r="AOW118" s="2"/>
      <c r="AOX118" s="2"/>
      <c r="AOY118" s="2"/>
      <c r="AOZ118" s="2"/>
      <c r="APA118" s="2"/>
      <c r="APB118" s="2"/>
      <c r="APC118" s="2"/>
      <c r="APD118" s="2"/>
      <c r="APE118" s="2"/>
      <c r="APF118" s="2"/>
      <c r="APG118" s="2"/>
      <c r="APH118" s="2"/>
      <c r="API118" s="2"/>
      <c r="APJ118" s="2"/>
      <c r="APK118" s="2"/>
      <c r="APL118" s="2"/>
      <c r="APM118" s="2"/>
      <c r="APN118" s="2"/>
      <c r="APO118" s="2"/>
      <c r="APP118" s="2"/>
      <c r="APQ118" s="2"/>
      <c r="APR118" s="2"/>
      <c r="APS118" s="2"/>
      <c r="APT118" s="2"/>
      <c r="APU118" s="2"/>
      <c r="APV118" s="2"/>
      <c r="APW118" s="2"/>
      <c r="APX118" s="2"/>
      <c r="APY118" s="2"/>
      <c r="APZ118" s="2"/>
      <c r="AQA118" s="2"/>
      <c r="AQB118" s="2"/>
      <c r="AQC118" s="2"/>
      <c r="AQD118" s="2"/>
      <c r="AQE118" s="2"/>
      <c r="AQF118" s="2"/>
      <c r="AQG118" s="2"/>
      <c r="AQH118" s="2"/>
      <c r="AQI118" s="2"/>
      <c r="AQJ118" s="2"/>
      <c r="AQK118" s="2"/>
      <c r="AQL118" s="2"/>
      <c r="AQM118" s="2"/>
      <c r="AQN118" s="2"/>
      <c r="AQO118" s="2"/>
      <c r="AQP118" s="2"/>
      <c r="AQQ118" s="2"/>
      <c r="AQR118" s="2"/>
      <c r="AQS118" s="2"/>
      <c r="AQT118" s="2"/>
      <c r="AQU118" s="2"/>
      <c r="AQV118" s="2"/>
      <c r="AQW118" s="2"/>
      <c r="AQX118" s="2"/>
      <c r="AQY118" s="2"/>
      <c r="AQZ118" s="2"/>
      <c r="ARA118" s="2"/>
      <c r="ARB118" s="2"/>
      <c r="ARC118" s="2"/>
      <c r="ARD118" s="2"/>
      <c r="ARE118" s="2"/>
      <c r="ARF118" s="2"/>
      <c r="ARG118" s="2"/>
      <c r="ARH118" s="2"/>
      <c r="ARI118" s="2"/>
      <c r="ARJ118" s="2"/>
      <c r="ARK118" s="2"/>
      <c r="ARL118" s="2"/>
      <c r="ARM118" s="2"/>
      <c r="ARN118" s="2"/>
      <c r="ARO118" s="2"/>
      <c r="ARP118" s="2"/>
      <c r="ARQ118" s="2"/>
      <c r="ARR118" s="2"/>
      <c r="ARS118" s="2"/>
      <c r="ART118" s="2"/>
      <c r="ARU118" s="2"/>
      <c r="ARV118" s="2"/>
      <c r="ARW118" s="2"/>
      <c r="ARX118" s="2"/>
      <c r="ARY118" s="2"/>
      <c r="ARZ118" s="2"/>
      <c r="ASA118" s="2"/>
      <c r="ASB118" s="2"/>
      <c r="ASC118" s="2"/>
      <c r="ASD118" s="2"/>
      <c r="ASE118" s="2"/>
      <c r="ASF118" s="2"/>
      <c r="ASG118" s="2"/>
      <c r="ASH118" s="2"/>
      <c r="ASI118" s="2"/>
      <c r="ASJ118" s="2"/>
      <c r="ASK118" s="2"/>
      <c r="ASL118" s="2"/>
      <c r="ASM118" s="2"/>
      <c r="ASN118" s="2"/>
      <c r="ASO118" s="2"/>
      <c r="ASP118" s="2"/>
      <c r="ASQ118" s="2"/>
      <c r="ASR118" s="2"/>
      <c r="ASS118" s="2"/>
      <c r="AST118" s="2"/>
      <c r="ASU118" s="2"/>
      <c r="ASV118" s="2"/>
      <c r="ASW118" s="2"/>
      <c r="ASX118" s="2"/>
      <c r="ASY118" s="2"/>
      <c r="ASZ118" s="2"/>
      <c r="ATA118" s="2"/>
      <c r="ATB118" s="2"/>
      <c r="ATC118" s="2"/>
      <c r="ATD118" s="2"/>
      <c r="ATE118" s="2"/>
      <c r="ATF118" s="2"/>
      <c r="ATG118" s="2"/>
      <c r="ATH118" s="2"/>
      <c r="ATI118" s="2"/>
      <c r="ATJ118" s="2"/>
      <c r="ATK118" s="2"/>
      <c r="ATL118" s="2"/>
      <c r="ATM118" s="2"/>
      <c r="ATN118" s="2"/>
      <c r="ATO118" s="2"/>
      <c r="ATP118" s="2"/>
      <c r="ATQ118" s="2"/>
      <c r="ATR118" s="2"/>
      <c r="ATS118" s="2"/>
      <c r="ATT118" s="2"/>
      <c r="ATU118" s="2"/>
      <c r="ATV118" s="2"/>
      <c r="ATW118" s="2"/>
      <c r="ATX118" s="2"/>
      <c r="ATY118" s="2"/>
      <c r="ATZ118" s="2"/>
      <c r="AUA118" s="2"/>
      <c r="AUB118" s="2"/>
      <c r="AUC118" s="2"/>
      <c r="AUD118" s="2"/>
      <c r="AUE118" s="2"/>
      <c r="AUF118" s="2"/>
      <c r="AUG118" s="2"/>
      <c r="AUH118" s="2"/>
      <c r="AUI118" s="2"/>
      <c r="AUJ118" s="2"/>
      <c r="AUK118" s="2"/>
      <c r="AUL118" s="2"/>
      <c r="AUM118" s="2"/>
      <c r="AUN118" s="2"/>
      <c r="AUO118" s="2"/>
      <c r="AUP118" s="2"/>
      <c r="AUQ118" s="2"/>
      <c r="AUR118" s="2"/>
      <c r="AUS118" s="2"/>
      <c r="AUT118" s="2"/>
      <c r="AUU118" s="2"/>
      <c r="AUV118" s="2"/>
      <c r="AUW118" s="2"/>
      <c r="AUX118" s="2"/>
      <c r="AUY118" s="2"/>
      <c r="AUZ118" s="2"/>
      <c r="AVA118" s="2"/>
      <c r="AVB118" s="2"/>
      <c r="AVC118" s="2"/>
      <c r="AVD118" s="2"/>
      <c r="AVE118" s="2"/>
      <c r="AVF118" s="2"/>
      <c r="AVG118" s="2"/>
      <c r="AVH118" s="2"/>
      <c r="AVI118" s="2"/>
      <c r="AVJ118" s="2"/>
      <c r="AVK118" s="2"/>
      <c r="AVL118" s="2"/>
      <c r="AVM118" s="2"/>
      <c r="AVN118" s="2"/>
      <c r="AVO118" s="2"/>
      <c r="AVP118" s="2"/>
      <c r="AVQ118" s="2"/>
      <c r="AVR118" s="2"/>
      <c r="AVS118" s="2"/>
      <c r="AVT118" s="2"/>
      <c r="AVU118" s="2"/>
      <c r="AVV118" s="2"/>
      <c r="AVW118" s="2"/>
      <c r="AVX118" s="2"/>
      <c r="AVY118" s="2"/>
      <c r="AVZ118" s="2"/>
      <c r="AWA118" s="2"/>
      <c r="AWB118" s="2"/>
      <c r="AWC118" s="2"/>
      <c r="AWD118" s="2"/>
      <c r="AWE118" s="2"/>
      <c r="AWF118" s="2"/>
      <c r="AWG118" s="2"/>
      <c r="AWH118" s="2"/>
      <c r="AWI118" s="2"/>
      <c r="AWJ118" s="2"/>
      <c r="AWK118" s="2"/>
      <c r="AWL118" s="2"/>
      <c r="AWM118" s="2"/>
      <c r="AWN118" s="2"/>
      <c r="AWO118" s="2"/>
      <c r="AWP118" s="2"/>
      <c r="AWQ118" s="2"/>
      <c r="AWR118" s="2"/>
      <c r="AWS118" s="2"/>
      <c r="AWT118" s="2"/>
      <c r="AWU118" s="2"/>
      <c r="AWV118" s="2"/>
      <c r="AWW118" s="2"/>
      <c r="AWX118" s="2"/>
      <c r="AWY118" s="2"/>
      <c r="AWZ118" s="2"/>
      <c r="AXA118" s="2"/>
      <c r="AXB118" s="2"/>
      <c r="AXC118" s="2"/>
      <c r="AXD118" s="2"/>
      <c r="AXE118" s="2"/>
      <c r="AXF118" s="2"/>
      <c r="AXG118" s="2"/>
      <c r="AXH118" s="2"/>
      <c r="AXI118" s="2"/>
      <c r="AXJ118" s="2"/>
      <c r="AXK118" s="2"/>
      <c r="AXL118" s="2"/>
      <c r="AXM118" s="2"/>
      <c r="AXN118" s="2"/>
      <c r="AXO118" s="2"/>
      <c r="AXP118" s="2"/>
      <c r="AXQ118" s="2"/>
      <c r="AXR118" s="2"/>
      <c r="AXS118" s="2"/>
      <c r="AXT118" s="2"/>
      <c r="AXU118" s="2"/>
      <c r="AXV118" s="2"/>
      <c r="AXW118" s="2"/>
      <c r="AXX118" s="2"/>
      <c r="AXY118" s="2"/>
      <c r="AXZ118" s="2"/>
      <c r="AYA118" s="2"/>
      <c r="AYB118" s="2"/>
      <c r="AYC118" s="2"/>
      <c r="AYD118" s="2"/>
      <c r="AYE118" s="2"/>
      <c r="AYF118" s="2"/>
      <c r="AYG118" s="2"/>
      <c r="AYH118" s="2"/>
      <c r="AYI118" s="2"/>
      <c r="AYJ118" s="2"/>
      <c r="AYK118" s="2"/>
      <c r="AYL118" s="2"/>
      <c r="AYM118" s="2"/>
      <c r="AYN118" s="2"/>
      <c r="AYO118" s="2"/>
      <c r="AYP118" s="2"/>
      <c r="AYQ118" s="2"/>
      <c r="AYR118" s="2"/>
      <c r="AYS118" s="2"/>
      <c r="AYT118" s="2"/>
      <c r="AYU118" s="2"/>
      <c r="AYV118" s="2"/>
      <c r="AYW118" s="2"/>
      <c r="AYX118" s="2"/>
      <c r="AYY118" s="2"/>
      <c r="AYZ118" s="2"/>
      <c r="AZA118" s="2"/>
      <c r="AZB118" s="2"/>
      <c r="AZC118" s="2"/>
      <c r="AZD118" s="2"/>
      <c r="AZE118" s="2"/>
      <c r="AZF118" s="2"/>
      <c r="AZG118" s="2"/>
      <c r="AZH118" s="2"/>
      <c r="AZI118" s="2"/>
      <c r="AZJ118" s="2"/>
      <c r="AZK118" s="2"/>
      <c r="AZL118" s="2"/>
      <c r="AZM118" s="2"/>
      <c r="AZN118" s="2"/>
      <c r="AZO118" s="2"/>
      <c r="AZP118" s="2"/>
      <c r="AZQ118" s="2"/>
      <c r="AZR118" s="2"/>
      <c r="AZS118" s="2"/>
      <c r="AZT118" s="2"/>
      <c r="AZU118" s="2"/>
      <c r="AZV118" s="2"/>
      <c r="AZW118" s="2"/>
      <c r="AZX118" s="2"/>
      <c r="AZY118" s="2"/>
      <c r="AZZ118" s="2"/>
      <c r="BAA118" s="2"/>
      <c r="BAB118" s="2"/>
      <c r="BAC118" s="2"/>
      <c r="BAD118" s="2"/>
      <c r="BAE118" s="2"/>
      <c r="BAF118" s="2"/>
      <c r="BAG118" s="2"/>
      <c r="BAH118" s="2"/>
      <c r="BAI118" s="2"/>
      <c r="BAJ118" s="2"/>
      <c r="BAK118" s="2"/>
      <c r="BAL118" s="2"/>
      <c r="BAM118" s="2"/>
      <c r="BAN118" s="2"/>
      <c r="BAO118" s="2"/>
      <c r="BAP118" s="2"/>
      <c r="BAQ118" s="2"/>
      <c r="BAR118" s="2"/>
      <c r="BAS118" s="2"/>
      <c r="BAT118" s="2"/>
      <c r="BAU118" s="2"/>
      <c r="BAV118" s="2"/>
      <c r="BAW118" s="2"/>
      <c r="BAX118" s="2"/>
      <c r="BAY118" s="2"/>
      <c r="BAZ118" s="2"/>
      <c r="BBA118" s="2"/>
      <c r="BBB118" s="2"/>
      <c r="BBC118" s="2"/>
      <c r="BBD118" s="2"/>
      <c r="BBE118" s="2"/>
      <c r="BBF118" s="2"/>
      <c r="BBG118" s="2"/>
      <c r="BBH118" s="2"/>
      <c r="BBI118" s="2"/>
      <c r="BBJ118" s="2"/>
      <c r="BBK118" s="2"/>
      <c r="BBL118" s="2"/>
      <c r="BBM118" s="2"/>
      <c r="BBN118" s="2"/>
      <c r="BBO118" s="2"/>
      <c r="BBP118" s="2"/>
      <c r="BBQ118" s="2"/>
      <c r="BBR118" s="2"/>
      <c r="BBS118" s="2"/>
      <c r="BBT118" s="2"/>
      <c r="BBU118" s="2"/>
      <c r="BBV118" s="2"/>
      <c r="BBW118" s="2"/>
      <c r="BBX118" s="2"/>
      <c r="BBY118" s="2"/>
      <c r="BBZ118" s="2"/>
      <c r="BCA118" s="2"/>
      <c r="BCB118" s="2"/>
      <c r="BCC118" s="2"/>
      <c r="BCD118" s="2"/>
      <c r="BCE118" s="2"/>
      <c r="BCF118" s="2"/>
      <c r="BCG118" s="2"/>
      <c r="BCH118" s="2"/>
      <c r="BCI118" s="2"/>
      <c r="BCJ118" s="2"/>
      <c r="BCK118" s="2"/>
      <c r="BCL118" s="2"/>
      <c r="BCM118" s="2"/>
      <c r="BCN118" s="2"/>
      <c r="BCO118" s="2"/>
      <c r="BCP118" s="2"/>
      <c r="BCQ118" s="2"/>
      <c r="BCR118" s="2"/>
      <c r="BCS118" s="2"/>
      <c r="BCT118" s="2"/>
      <c r="BCU118" s="2"/>
      <c r="BCV118" s="2"/>
      <c r="BCW118" s="2"/>
      <c r="BCX118" s="2"/>
      <c r="BCY118" s="2"/>
      <c r="BCZ118" s="2"/>
      <c r="BDA118" s="2"/>
      <c r="BDB118" s="2"/>
      <c r="BDC118" s="2"/>
      <c r="BDD118" s="2"/>
      <c r="BDE118" s="2"/>
      <c r="BDF118" s="2"/>
      <c r="BDG118" s="2"/>
      <c r="BDH118" s="2"/>
      <c r="BDI118" s="2"/>
      <c r="BDJ118" s="2"/>
      <c r="BDK118" s="2"/>
      <c r="BDL118" s="2"/>
      <c r="BDM118" s="2"/>
      <c r="BDN118" s="2"/>
      <c r="BDO118" s="2"/>
      <c r="BDP118" s="2"/>
      <c r="BDQ118" s="2"/>
      <c r="BDR118" s="2"/>
      <c r="BDS118" s="2"/>
      <c r="BDT118" s="2"/>
      <c r="BDU118" s="2"/>
      <c r="BDV118" s="2"/>
      <c r="BDW118" s="2"/>
      <c r="BDX118" s="2"/>
      <c r="BDY118" s="2"/>
      <c r="BDZ118" s="2"/>
      <c r="BEA118" s="2"/>
      <c r="BEB118" s="2"/>
      <c r="BEC118" s="2"/>
      <c r="BED118" s="2"/>
      <c r="BEE118" s="2"/>
      <c r="BEF118" s="2"/>
      <c r="BEG118" s="2"/>
      <c r="BEH118" s="2"/>
      <c r="BEI118" s="2"/>
      <c r="BEJ118" s="2"/>
      <c r="BEK118" s="2"/>
      <c r="BEL118" s="2"/>
      <c r="BEM118" s="2"/>
      <c r="BEN118" s="2"/>
      <c r="BEO118" s="2"/>
      <c r="BEP118" s="2"/>
      <c r="BEQ118" s="2"/>
      <c r="BER118" s="2"/>
      <c r="BES118" s="2"/>
      <c r="BET118" s="2"/>
      <c r="BEU118" s="2"/>
      <c r="BEV118" s="2"/>
      <c r="BEW118" s="2"/>
      <c r="BEX118" s="2"/>
      <c r="BEY118" s="2"/>
      <c r="BEZ118" s="2"/>
      <c r="BFA118" s="2"/>
      <c r="BFB118" s="2"/>
      <c r="BFC118" s="2"/>
      <c r="BFD118" s="2"/>
      <c r="BFE118" s="2"/>
      <c r="BFF118" s="2"/>
      <c r="BFG118" s="2"/>
      <c r="BFH118" s="2"/>
      <c r="BFI118" s="2"/>
      <c r="BFJ118" s="2"/>
      <c r="BFK118" s="2"/>
      <c r="BFL118" s="2"/>
      <c r="BFM118" s="2"/>
      <c r="BFN118" s="2"/>
      <c r="BFO118" s="2"/>
      <c r="BFP118" s="2"/>
      <c r="BFQ118" s="2"/>
      <c r="BFR118" s="2"/>
      <c r="BFS118" s="2"/>
      <c r="BFT118" s="2"/>
      <c r="BFU118" s="2"/>
      <c r="BFV118" s="2"/>
      <c r="BFW118" s="2"/>
      <c r="BFX118" s="2"/>
      <c r="BFY118" s="2"/>
      <c r="BFZ118" s="2"/>
      <c r="BGA118" s="2"/>
      <c r="BGB118" s="2"/>
      <c r="BGC118" s="2"/>
      <c r="BGD118" s="2"/>
      <c r="BGE118" s="2"/>
      <c r="BGF118" s="2"/>
      <c r="BGG118" s="2"/>
      <c r="BGH118" s="2"/>
      <c r="BGI118" s="2"/>
      <c r="BGJ118" s="2"/>
      <c r="BGK118" s="2"/>
      <c r="BGL118" s="2"/>
      <c r="BGM118" s="2"/>
      <c r="BGN118" s="2"/>
      <c r="BGO118" s="2"/>
      <c r="BGP118" s="2"/>
      <c r="BGQ118" s="2"/>
      <c r="BGR118" s="2"/>
      <c r="BGS118" s="2"/>
      <c r="BGT118" s="2"/>
      <c r="BGU118" s="2"/>
      <c r="BGV118" s="2"/>
      <c r="BGW118" s="2"/>
      <c r="BGX118" s="2"/>
      <c r="BGY118" s="2"/>
      <c r="BGZ118" s="2"/>
      <c r="BHA118" s="2"/>
      <c r="BHB118" s="2"/>
      <c r="BHC118" s="2"/>
      <c r="BHD118" s="2"/>
      <c r="BHE118" s="2"/>
      <c r="BHF118" s="2"/>
      <c r="BHG118" s="2"/>
      <c r="BHH118" s="2"/>
      <c r="BHI118" s="2"/>
      <c r="BHJ118" s="2"/>
      <c r="BHK118" s="2"/>
      <c r="BHL118" s="2"/>
      <c r="BHM118" s="2"/>
      <c r="BHN118" s="2"/>
      <c r="BHO118" s="2"/>
      <c r="BHP118" s="2"/>
      <c r="BHQ118" s="2"/>
      <c r="BHR118" s="2"/>
      <c r="BHS118" s="2"/>
      <c r="BHT118" s="2"/>
      <c r="BHU118" s="2"/>
      <c r="BHV118" s="2"/>
      <c r="BHW118" s="2"/>
      <c r="BHX118" s="2"/>
      <c r="BHY118" s="2"/>
      <c r="BHZ118" s="2"/>
      <c r="BIA118" s="2"/>
      <c r="BIB118" s="2"/>
      <c r="BIC118" s="2"/>
      <c r="BID118" s="2"/>
      <c r="BIE118" s="2"/>
      <c r="BIF118" s="2"/>
      <c r="BIG118" s="2"/>
      <c r="BIH118" s="2"/>
      <c r="BII118" s="2"/>
      <c r="BIJ118" s="2"/>
    </row>
    <row r="119" spans="1:1596" s="65" customFormat="1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  <c r="AMN119" s="2"/>
      <c r="AMO119" s="2"/>
      <c r="AMP119" s="2"/>
      <c r="AMQ119" s="2"/>
      <c r="AMR119" s="2"/>
      <c r="AMS119" s="2"/>
      <c r="AMT119" s="2"/>
      <c r="AMU119" s="2"/>
      <c r="AMV119" s="2"/>
      <c r="AMW119" s="2"/>
      <c r="AMX119" s="2"/>
      <c r="AMY119" s="2"/>
      <c r="AMZ119" s="2"/>
      <c r="ANA119" s="2"/>
      <c r="ANB119" s="2"/>
      <c r="ANC119" s="2"/>
      <c r="AND119" s="2"/>
      <c r="ANE119" s="2"/>
      <c r="ANF119" s="2"/>
      <c r="ANG119" s="2"/>
      <c r="ANH119" s="2"/>
      <c r="ANI119" s="2"/>
      <c r="ANJ119" s="2"/>
      <c r="ANK119" s="2"/>
      <c r="ANL119" s="2"/>
      <c r="ANM119" s="2"/>
      <c r="ANN119" s="2"/>
      <c r="ANO119" s="2"/>
      <c r="ANP119" s="2"/>
      <c r="ANQ119" s="2"/>
      <c r="ANR119" s="2"/>
      <c r="ANS119" s="2"/>
      <c r="ANT119" s="2"/>
      <c r="ANU119" s="2"/>
      <c r="ANV119" s="2"/>
      <c r="ANW119" s="2"/>
      <c r="ANX119" s="2"/>
      <c r="ANY119" s="2"/>
      <c r="ANZ119" s="2"/>
      <c r="AOA119" s="2"/>
      <c r="AOB119" s="2"/>
      <c r="AOC119" s="2"/>
      <c r="AOD119" s="2"/>
      <c r="AOE119" s="2"/>
      <c r="AOF119" s="2"/>
      <c r="AOG119" s="2"/>
      <c r="AOH119" s="2"/>
      <c r="AOI119" s="2"/>
      <c r="AOJ119" s="2"/>
      <c r="AOK119" s="2"/>
      <c r="AOL119" s="2"/>
      <c r="AOM119" s="2"/>
      <c r="AON119" s="2"/>
      <c r="AOO119" s="2"/>
      <c r="AOP119" s="2"/>
      <c r="AOQ119" s="2"/>
      <c r="AOR119" s="2"/>
      <c r="AOS119" s="2"/>
      <c r="AOT119" s="2"/>
      <c r="AOU119" s="2"/>
      <c r="AOV119" s="2"/>
      <c r="AOW119" s="2"/>
      <c r="AOX119" s="2"/>
      <c r="AOY119" s="2"/>
      <c r="AOZ119" s="2"/>
      <c r="APA119" s="2"/>
      <c r="APB119" s="2"/>
      <c r="APC119" s="2"/>
      <c r="APD119" s="2"/>
      <c r="APE119" s="2"/>
      <c r="APF119" s="2"/>
      <c r="APG119" s="2"/>
      <c r="APH119" s="2"/>
      <c r="API119" s="2"/>
      <c r="APJ119" s="2"/>
      <c r="APK119" s="2"/>
      <c r="APL119" s="2"/>
      <c r="APM119" s="2"/>
      <c r="APN119" s="2"/>
      <c r="APO119" s="2"/>
      <c r="APP119" s="2"/>
      <c r="APQ119" s="2"/>
      <c r="APR119" s="2"/>
      <c r="APS119" s="2"/>
      <c r="APT119" s="2"/>
      <c r="APU119" s="2"/>
      <c r="APV119" s="2"/>
      <c r="APW119" s="2"/>
      <c r="APX119" s="2"/>
      <c r="APY119" s="2"/>
      <c r="APZ119" s="2"/>
      <c r="AQA119" s="2"/>
      <c r="AQB119" s="2"/>
      <c r="AQC119" s="2"/>
      <c r="AQD119" s="2"/>
      <c r="AQE119" s="2"/>
      <c r="AQF119" s="2"/>
      <c r="AQG119" s="2"/>
      <c r="AQH119" s="2"/>
      <c r="AQI119" s="2"/>
      <c r="AQJ119" s="2"/>
      <c r="AQK119" s="2"/>
      <c r="AQL119" s="2"/>
      <c r="AQM119" s="2"/>
      <c r="AQN119" s="2"/>
      <c r="AQO119" s="2"/>
      <c r="AQP119" s="2"/>
      <c r="AQQ119" s="2"/>
      <c r="AQR119" s="2"/>
      <c r="AQS119" s="2"/>
      <c r="AQT119" s="2"/>
      <c r="AQU119" s="2"/>
      <c r="AQV119" s="2"/>
      <c r="AQW119" s="2"/>
      <c r="AQX119" s="2"/>
      <c r="AQY119" s="2"/>
      <c r="AQZ119" s="2"/>
      <c r="ARA119" s="2"/>
      <c r="ARB119" s="2"/>
      <c r="ARC119" s="2"/>
      <c r="ARD119" s="2"/>
      <c r="ARE119" s="2"/>
      <c r="ARF119" s="2"/>
      <c r="ARG119" s="2"/>
      <c r="ARH119" s="2"/>
      <c r="ARI119" s="2"/>
      <c r="ARJ119" s="2"/>
      <c r="ARK119" s="2"/>
      <c r="ARL119" s="2"/>
      <c r="ARM119" s="2"/>
      <c r="ARN119" s="2"/>
      <c r="ARO119" s="2"/>
      <c r="ARP119" s="2"/>
      <c r="ARQ119" s="2"/>
      <c r="ARR119" s="2"/>
      <c r="ARS119" s="2"/>
      <c r="ART119" s="2"/>
      <c r="ARU119" s="2"/>
      <c r="ARV119" s="2"/>
      <c r="ARW119" s="2"/>
      <c r="ARX119" s="2"/>
      <c r="ARY119" s="2"/>
      <c r="ARZ119" s="2"/>
      <c r="ASA119" s="2"/>
      <c r="ASB119" s="2"/>
      <c r="ASC119" s="2"/>
      <c r="ASD119" s="2"/>
      <c r="ASE119" s="2"/>
      <c r="ASF119" s="2"/>
      <c r="ASG119" s="2"/>
      <c r="ASH119" s="2"/>
      <c r="ASI119" s="2"/>
      <c r="ASJ119" s="2"/>
      <c r="ASK119" s="2"/>
      <c r="ASL119" s="2"/>
      <c r="ASM119" s="2"/>
      <c r="ASN119" s="2"/>
      <c r="ASO119" s="2"/>
      <c r="ASP119" s="2"/>
      <c r="ASQ119" s="2"/>
      <c r="ASR119" s="2"/>
      <c r="ASS119" s="2"/>
      <c r="AST119" s="2"/>
      <c r="ASU119" s="2"/>
      <c r="ASV119" s="2"/>
      <c r="ASW119" s="2"/>
      <c r="ASX119" s="2"/>
      <c r="ASY119" s="2"/>
      <c r="ASZ119" s="2"/>
      <c r="ATA119" s="2"/>
      <c r="ATB119" s="2"/>
      <c r="ATC119" s="2"/>
      <c r="ATD119" s="2"/>
      <c r="ATE119" s="2"/>
      <c r="ATF119" s="2"/>
      <c r="ATG119" s="2"/>
      <c r="ATH119" s="2"/>
      <c r="ATI119" s="2"/>
      <c r="ATJ119" s="2"/>
      <c r="ATK119" s="2"/>
      <c r="ATL119" s="2"/>
      <c r="ATM119" s="2"/>
      <c r="ATN119" s="2"/>
      <c r="ATO119" s="2"/>
      <c r="ATP119" s="2"/>
      <c r="ATQ119" s="2"/>
      <c r="ATR119" s="2"/>
      <c r="ATS119" s="2"/>
      <c r="ATT119" s="2"/>
      <c r="ATU119" s="2"/>
      <c r="ATV119" s="2"/>
      <c r="ATW119" s="2"/>
      <c r="ATX119" s="2"/>
      <c r="ATY119" s="2"/>
      <c r="ATZ119" s="2"/>
      <c r="AUA119" s="2"/>
      <c r="AUB119" s="2"/>
      <c r="AUC119" s="2"/>
      <c r="AUD119" s="2"/>
      <c r="AUE119" s="2"/>
      <c r="AUF119" s="2"/>
      <c r="AUG119" s="2"/>
      <c r="AUH119" s="2"/>
      <c r="AUI119" s="2"/>
      <c r="AUJ119" s="2"/>
      <c r="AUK119" s="2"/>
      <c r="AUL119" s="2"/>
      <c r="AUM119" s="2"/>
      <c r="AUN119" s="2"/>
      <c r="AUO119" s="2"/>
      <c r="AUP119" s="2"/>
      <c r="AUQ119" s="2"/>
      <c r="AUR119" s="2"/>
      <c r="AUS119" s="2"/>
      <c r="AUT119" s="2"/>
      <c r="AUU119" s="2"/>
      <c r="AUV119" s="2"/>
      <c r="AUW119" s="2"/>
      <c r="AUX119" s="2"/>
      <c r="AUY119" s="2"/>
      <c r="AUZ119" s="2"/>
      <c r="AVA119" s="2"/>
      <c r="AVB119" s="2"/>
      <c r="AVC119" s="2"/>
      <c r="AVD119" s="2"/>
      <c r="AVE119" s="2"/>
      <c r="AVF119" s="2"/>
      <c r="AVG119" s="2"/>
      <c r="AVH119" s="2"/>
      <c r="AVI119" s="2"/>
      <c r="AVJ119" s="2"/>
      <c r="AVK119" s="2"/>
      <c r="AVL119" s="2"/>
      <c r="AVM119" s="2"/>
      <c r="AVN119" s="2"/>
      <c r="AVO119" s="2"/>
      <c r="AVP119" s="2"/>
      <c r="AVQ119" s="2"/>
      <c r="AVR119" s="2"/>
      <c r="AVS119" s="2"/>
      <c r="AVT119" s="2"/>
      <c r="AVU119" s="2"/>
      <c r="AVV119" s="2"/>
      <c r="AVW119" s="2"/>
      <c r="AVX119" s="2"/>
      <c r="AVY119" s="2"/>
      <c r="AVZ119" s="2"/>
      <c r="AWA119" s="2"/>
      <c r="AWB119" s="2"/>
      <c r="AWC119" s="2"/>
      <c r="AWD119" s="2"/>
      <c r="AWE119" s="2"/>
      <c r="AWF119" s="2"/>
      <c r="AWG119" s="2"/>
      <c r="AWH119" s="2"/>
      <c r="AWI119" s="2"/>
      <c r="AWJ119" s="2"/>
      <c r="AWK119" s="2"/>
      <c r="AWL119" s="2"/>
      <c r="AWM119" s="2"/>
      <c r="AWN119" s="2"/>
      <c r="AWO119" s="2"/>
      <c r="AWP119" s="2"/>
      <c r="AWQ119" s="2"/>
      <c r="AWR119" s="2"/>
      <c r="AWS119" s="2"/>
      <c r="AWT119" s="2"/>
      <c r="AWU119" s="2"/>
      <c r="AWV119" s="2"/>
      <c r="AWW119" s="2"/>
      <c r="AWX119" s="2"/>
      <c r="AWY119" s="2"/>
      <c r="AWZ119" s="2"/>
      <c r="AXA119" s="2"/>
      <c r="AXB119" s="2"/>
      <c r="AXC119" s="2"/>
      <c r="AXD119" s="2"/>
      <c r="AXE119" s="2"/>
      <c r="AXF119" s="2"/>
      <c r="AXG119" s="2"/>
      <c r="AXH119" s="2"/>
      <c r="AXI119" s="2"/>
      <c r="AXJ119" s="2"/>
      <c r="AXK119" s="2"/>
      <c r="AXL119" s="2"/>
      <c r="AXM119" s="2"/>
      <c r="AXN119" s="2"/>
      <c r="AXO119" s="2"/>
      <c r="AXP119" s="2"/>
      <c r="AXQ119" s="2"/>
      <c r="AXR119" s="2"/>
      <c r="AXS119" s="2"/>
      <c r="AXT119" s="2"/>
      <c r="AXU119" s="2"/>
      <c r="AXV119" s="2"/>
      <c r="AXW119" s="2"/>
      <c r="AXX119" s="2"/>
      <c r="AXY119" s="2"/>
      <c r="AXZ119" s="2"/>
      <c r="AYA119" s="2"/>
      <c r="AYB119" s="2"/>
      <c r="AYC119" s="2"/>
      <c r="AYD119" s="2"/>
      <c r="AYE119" s="2"/>
      <c r="AYF119" s="2"/>
      <c r="AYG119" s="2"/>
      <c r="AYH119" s="2"/>
      <c r="AYI119" s="2"/>
      <c r="AYJ119" s="2"/>
      <c r="AYK119" s="2"/>
      <c r="AYL119" s="2"/>
      <c r="AYM119" s="2"/>
      <c r="AYN119" s="2"/>
      <c r="AYO119" s="2"/>
      <c r="AYP119" s="2"/>
      <c r="AYQ119" s="2"/>
      <c r="AYR119" s="2"/>
      <c r="AYS119" s="2"/>
      <c r="AYT119" s="2"/>
      <c r="AYU119" s="2"/>
      <c r="AYV119" s="2"/>
      <c r="AYW119" s="2"/>
      <c r="AYX119" s="2"/>
      <c r="AYY119" s="2"/>
      <c r="AYZ119" s="2"/>
      <c r="AZA119" s="2"/>
      <c r="AZB119" s="2"/>
      <c r="AZC119" s="2"/>
      <c r="AZD119" s="2"/>
      <c r="AZE119" s="2"/>
      <c r="AZF119" s="2"/>
      <c r="AZG119" s="2"/>
      <c r="AZH119" s="2"/>
      <c r="AZI119" s="2"/>
      <c r="AZJ119" s="2"/>
      <c r="AZK119" s="2"/>
      <c r="AZL119" s="2"/>
      <c r="AZM119" s="2"/>
      <c r="AZN119" s="2"/>
      <c r="AZO119" s="2"/>
      <c r="AZP119" s="2"/>
      <c r="AZQ119" s="2"/>
      <c r="AZR119" s="2"/>
      <c r="AZS119" s="2"/>
      <c r="AZT119" s="2"/>
      <c r="AZU119" s="2"/>
      <c r="AZV119" s="2"/>
      <c r="AZW119" s="2"/>
      <c r="AZX119" s="2"/>
      <c r="AZY119" s="2"/>
      <c r="AZZ119" s="2"/>
      <c r="BAA119" s="2"/>
      <c r="BAB119" s="2"/>
      <c r="BAC119" s="2"/>
      <c r="BAD119" s="2"/>
      <c r="BAE119" s="2"/>
      <c r="BAF119" s="2"/>
      <c r="BAG119" s="2"/>
      <c r="BAH119" s="2"/>
      <c r="BAI119" s="2"/>
      <c r="BAJ119" s="2"/>
      <c r="BAK119" s="2"/>
      <c r="BAL119" s="2"/>
      <c r="BAM119" s="2"/>
      <c r="BAN119" s="2"/>
      <c r="BAO119" s="2"/>
      <c r="BAP119" s="2"/>
      <c r="BAQ119" s="2"/>
      <c r="BAR119" s="2"/>
      <c r="BAS119" s="2"/>
      <c r="BAT119" s="2"/>
      <c r="BAU119" s="2"/>
      <c r="BAV119" s="2"/>
      <c r="BAW119" s="2"/>
      <c r="BAX119" s="2"/>
      <c r="BAY119" s="2"/>
      <c r="BAZ119" s="2"/>
      <c r="BBA119" s="2"/>
      <c r="BBB119" s="2"/>
      <c r="BBC119" s="2"/>
      <c r="BBD119" s="2"/>
      <c r="BBE119" s="2"/>
      <c r="BBF119" s="2"/>
      <c r="BBG119" s="2"/>
      <c r="BBH119" s="2"/>
      <c r="BBI119" s="2"/>
      <c r="BBJ119" s="2"/>
      <c r="BBK119" s="2"/>
      <c r="BBL119" s="2"/>
      <c r="BBM119" s="2"/>
      <c r="BBN119" s="2"/>
      <c r="BBO119" s="2"/>
      <c r="BBP119" s="2"/>
      <c r="BBQ119" s="2"/>
      <c r="BBR119" s="2"/>
      <c r="BBS119" s="2"/>
      <c r="BBT119" s="2"/>
      <c r="BBU119" s="2"/>
      <c r="BBV119" s="2"/>
      <c r="BBW119" s="2"/>
      <c r="BBX119" s="2"/>
      <c r="BBY119" s="2"/>
      <c r="BBZ119" s="2"/>
      <c r="BCA119" s="2"/>
      <c r="BCB119" s="2"/>
      <c r="BCC119" s="2"/>
      <c r="BCD119" s="2"/>
      <c r="BCE119" s="2"/>
      <c r="BCF119" s="2"/>
      <c r="BCG119" s="2"/>
      <c r="BCH119" s="2"/>
      <c r="BCI119" s="2"/>
      <c r="BCJ119" s="2"/>
      <c r="BCK119" s="2"/>
      <c r="BCL119" s="2"/>
      <c r="BCM119" s="2"/>
      <c r="BCN119" s="2"/>
      <c r="BCO119" s="2"/>
      <c r="BCP119" s="2"/>
      <c r="BCQ119" s="2"/>
      <c r="BCR119" s="2"/>
      <c r="BCS119" s="2"/>
      <c r="BCT119" s="2"/>
      <c r="BCU119" s="2"/>
      <c r="BCV119" s="2"/>
      <c r="BCW119" s="2"/>
      <c r="BCX119" s="2"/>
      <c r="BCY119" s="2"/>
      <c r="BCZ119" s="2"/>
      <c r="BDA119" s="2"/>
      <c r="BDB119" s="2"/>
      <c r="BDC119" s="2"/>
      <c r="BDD119" s="2"/>
      <c r="BDE119" s="2"/>
      <c r="BDF119" s="2"/>
      <c r="BDG119" s="2"/>
      <c r="BDH119" s="2"/>
      <c r="BDI119" s="2"/>
      <c r="BDJ119" s="2"/>
      <c r="BDK119" s="2"/>
      <c r="BDL119" s="2"/>
      <c r="BDM119" s="2"/>
      <c r="BDN119" s="2"/>
      <c r="BDO119" s="2"/>
      <c r="BDP119" s="2"/>
      <c r="BDQ119" s="2"/>
      <c r="BDR119" s="2"/>
      <c r="BDS119" s="2"/>
      <c r="BDT119" s="2"/>
      <c r="BDU119" s="2"/>
      <c r="BDV119" s="2"/>
      <c r="BDW119" s="2"/>
      <c r="BDX119" s="2"/>
      <c r="BDY119" s="2"/>
      <c r="BDZ119" s="2"/>
      <c r="BEA119" s="2"/>
      <c r="BEB119" s="2"/>
      <c r="BEC119" s="2"/>
      <c r="BED119" s="2"/>
      <c r="BEE119" s="2"/>
      <c r="BEF119" s="2"/>
      <c r="BEG119" s="2"/>
      <c r="BEH119" s="2"/>
      <c r="BEI119" s="2"/>
      <c r="BEJ119" s="2"/>
      <c r="BEK119" s="2"/>
      <c r="BEL119" s="2"/>
      <c r="BEM119" s="2"/>
      <c r="BEN119" s="2"/>
      <c r="BEO119" s="2"/>
      <c r="BEP119" s="2"/>
      <c r="BEQ119" s="2"/>
      <c r="BER119" s="2"/>
      <c r="BES119" s="2"/>
      <c r="BET119" s="2"/>
      <c r="BEU119" s="2"/>
      <c r="BEV119" s="2"/>
      <c r="BEW119" s="2"/>
      <c r="BEX119" s="2"/>
      <c r="BEY119" s="2"/>
      <c r="BEZ119" s="2"/>
      <c r="BFA119" s="2"/>
      <c r="BFB119" s="2"/>
      <c r="BFC119" s="2"/>
      <c r="BFD119" s="2"/>
      <c r="BFE119" s="2"/>
      <c r="BFF119" s="2"/>
      <c r="BFG119" s="2"/>
      <c r="BFH119" s="2"/>
      <c r="BFI119" s="2"/>
      <c r="BFJ119" s="2"/>
      <c r="BFK119" s="2"/>
      <c r="BFL119" s="2"/>
      <c r="BFM119" s="2"/>
      <c r="BFN119" s="2"/>
      <c r="BFO119" s="2"/>
      <c r="BFP119" s="2"/>
      <c r="BFQ119" s="2"/>
      <c r="BFR119" s="2"/>
      <c r="BFS119" s="2"/>
      <c r="BFT119" s="2"/>
      <c r="BFU119" s="2"/>
      <c r="BFV119" s="2"/>
      <c r="BFW119" s="2"/>
      <c r="BFX119" s="2"/>
      <c r="BFY119" s="2"/>
      <c r="BFZ119" s="2"/>
      <c r="BGA119" s="2"/>
      <c r="BGB119" s="2"/>
      <c r="BGC119" s="2"/>
      <c r="BGD119" s="2"/>
      <c r="BGE119" s="2"/>
      <c r="BGF119" s="2"/>
      <c r="BGG119" s="2"/>
      <c r="BGH119" s="2"/>
      <c r="BGI119" s="2"/>
      <c r="BGJ119" s="2"/>
      <c r="BGK119" s="2"/>
      <c r="BGL119" s="2"/>
      <c r="BGM119" s="2"/>
      <c r="BGN119" s="2"/>
      <c r="BGO119" s="2"/>
      <c r="BGP119" s="2"/>
      <c r="BGQ119" s="2"/>
      <c r="BGR119" s="2"/>
      <c r="BGS119" s="2"/>
      <c r="BGT119" s="2"/>
      <c r="BGU119" s="2"/>
      <c r="BGV119" s="2"/>
      <c r="BGW119" s="2"/>
      <c r="BGX119" s="2"/>
      <c r="BGY119" s="2"/>
      <c r="BGZ119" s="2"/>
      <c r="BHA119" s="2"/>
      <c r="BHB119" s="2"/>
      <c r="BHC119" s="2"/>
      <c r="BHD119" s="2"/>
      <c r="BHE119" s="2"/>
      <c r="BHF119" s="2"/>
      <c r="BHG119" s="2"/>
      <c r="BHH119" s="2"/>
      <c r="BHI119" s="2"/>
      <c r="BHJ119" s="2"/>
      <c r="BHK119" s="2"/>
      <c r="BHL119" s="2"/>
      <c r="BHM119" s="2"/>
      <c r="BHN119" s="2"/>
      <c r="BHO119" s="2"/>
      <c r="BHP119" s="2"/>
      <c r="BHQ119" s="2"/>
      <c r="BHR119" s="2"/>
      <c r="BHS119" s="2"/>
      <c r="BHT119" s="2"/>
      <c r="BHU119" s="2"/>
      <c r="BHV119" s="2"/>
      <c r="BHW119" s="2"/>
      <c r="BHX119" s="2"/>
      <c r="BHY119" s="2"/>
      <c r="BHZ119" s="2"/>
      <c r="BIA119" s="2"/>
      <c r="BIB119" s="2"/>
      <c r="BIC119" s="2"/>
      <c r="BID119" s="2"/>
      <c r="BIE119" s="2"/>
      <c r="BIF119" s="2"/>
      <c r="BIG119" s="2"/>
      <c r="BIH119" s="2"/>
      <c r="BII119" s="2"/>
      <c r="BIJ119" s="2"/>
    </row>
    <row r="120" spans="1:1596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</row>
    <row r="121" spans="1:1596" ht="15" customHeight="1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</row>
    <row r="123" spans="1:1596" s="67" customFormat="1" ht="1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  <c r="AMN123" s="2"/>
      <c r="AMO123" s="2"/>
      <c r="AMP123" s="2"/>
      <c r="AMQ123" s="2"/>
      <c r="AMR123" s="2"/>
      <c r="AMS123" s="2"/>
      <c r="AMT123" s="2"/>
      <c r="AMU123" s="2"/>
      <c r="AMV123" s="2"/>
      <c r="AMW123" s="2"/>
      <c r="AMX123" s="2"/>
      <c r="AMY123" s="2"/>
      <c r="AMZ123" s="2"/>
      <c r="ANA123" s="2"/>
      <c r="ANB123" s="2"/>
      <c r="ANC123" s="2"/>
      <c r="AND123" s="2"/>
      <c r="ANE123" s="2"/>
      <c r="ANF123" s="2"/>
      <c r="ANG123" s="2"/>
      <c r="ANH123" s="2"/>
      <c r="ANI123" s="2"/>
      <c r="ANJ123" s="2"/>
      <c r="ANK123" s="2"/>
      <c r="ANL123" s="2"/>
      <c r="ANM123" s="2"/>
      <c r="ANN123" s="2"/>
      <c r="ANO123" s="2"/>
      <c r="ANP123" s="2"/>
      <c r="ANQ123" s="2"/>
      <c r="ANR123" s="2"/>
      <c r="ANS123" s="2"/>
      <c r="ANT123" s="2"/>
      <c r="ANU123" s="2"/>
      <c r="ANV123" s="2"/>
      <c r="ANW123" s="2"/>
      <c r="ANX123" s="2"/>
      <c r="ANY123" s="2"/>
      <c r="ANZ123" s="2"/>
      <c r="AOA123" s="2"/>
      <c r="AOB123" s="2"/>
      <c r="AOC123" s="2"/>
      <c r="AOD123" s="2"/>
      <c r="AOE123" s="2"/>
      <c r="AOF123" s="2"/>
      <c r="AOG123" s="2"/>
      <c r="AOH123" s="2"/>
      <c r="AOI123" s="2"/>
      <c r="AOJ123" s="2"/>
      <c r="AOK123" s="2"/>
      <c r="AOL123" s="2"/>
      <c r="AOM123" s="2"/>
      <c r="AON123" s="2"/>
      <c r="AOO123" s="2"/>
      <c r="AOP123" s="2"/>
      <c r="AOQ123" s="2"/>
      <c r="AOR123" s="2"/>
      <c r="AOS123" s="2"/>
      <c r="AOT123" s="2"/>
      <c r="AOU123" s="2"/>
      <c r="AOV123" s="2"/>
      <c r="AOW123" s="2"/>
      <c r="AOX123" s="2"/>
      <c r="AOY123" s="2"/>
      <c r="AOZ123" s="2"/>
      <c r="APA123" s="2"/>
      <c r="APB123" s="2"/>
      <c r="APC123" s="2"/>
      <c r="APD123" s="2"/>
      <c r="APE123" s="2"/>
      <c r="APF123" s="2"/>
      <c r="APG123" s="2"/>
      <c r="APH123" s="2"/>
      <c r="API123" s="2"/>
      <c r="APJ123" s="2"/>
      <c r="APK123" s="2"/>
      <c r="APL123" s="2"/>
      <c r="APM123" s="2"/>
      <c r="APN123" s="2"/>
      <c r="APO123" s="2"/>
      <c r="APP123" s="2"/>
      <c r="APQ123" s="2"/>
      <c r="APR123" s="2"/>
      <c r="APS123" s="2"/>
      <c r="APT123" s="2"/>
      <c r="APU123" s="2"/>
      <c r="APV123" s="2"/>
      <c r="APW123" s="2"/>
      <c r="APX123" s="2"/>
      <c r="APY123" s="2"/>
      <c r="APZ123" s="2"/>
      <c r="AQA123" s="2"/>
      <c r="AQB123" s="2"/>
      <c r="AQC123" s="2"/>
      <c r="AQD123" s="2"/>
      <c r="AQE123" s="2"/>
      <c r="AQF123" s="2"/>
      <c r="AQG123" s="2"/>
      <c r="AQH123" s="2"/>
      <c r="AQI123" s="2"/>
      <c r="AQJ123" s="2"/>
      <c r="AQK123" s="2"/>
      <c r="AQL123" s="2"/>
      <c r="AQM123" s="2"/>
      <c r="AQN123" s="2"/>
      <c r="AQO123" s="2"/>
      <c r="AQP123" s="2"/>
      <c r="AQQ123" s="2"/>
      <c r="AQR123" s="2"/>
      <c r="AQS123" s="2"/>
      <c r="AQT123" s="2"/>
      <c r="AQU123" s="2"/>
      <c r="AQV123" s="2"/>
      <c r="AQW123" s="2"/>
      <c r="AQX123" s="2"/>
      <c r="AQY123" s="2"/>
      <c r="AQZ123" s="2"/>
      <c r="ARA123" s="2"/>
      <c r="ARB123" s="2"/>
      <c r="ARC123" s="2"/>
      <c r="ARD123" s="2"/>
      <c r="ARE123" s="2"/>
      <c r="ARF123" s="2"/>
      <c r="ARG123" s="2"/>
      <c r="ARH123" s="2"/>
      <c r="ARI123" s="2"/>
      <c r="ARJ123" s="2"/>
      <c r="ARK123" s="2"/>
      <c r="ARL123" s="2"/>
      <c r="ARM123" s="2"/>
      <c r="ARN123" s="2"/>
      <c r="ARO123" s="2"/>
      <c r="ARP123" s="2"/>
      <c r="ARQ123" s="2"/>
      <c r="ARR123" s="2"/>
      <c r="ARS123" s="2"/>
      <c r="ART123" s="2"/>
      <c r="ARU123" s="2"/>
      <c r="ARV123" s="2"/>
      <c r="ARW123" s="2"/>
      <c r="ARX123" s="2"/>
      <c r="ARY123" s="2"/>
      <c r="ARZ123" s="2"/>
      <c r="ASA123" s="2"/>
      <c r="ASB123" s="2"/>
      <c r="ASC123" s="2"/>
      <c r="ASD123" s="2"/>
      <c r="ASE123" s="2"/>
      <c r="ASF123" s="2"/>
      <c r="ASG123" s="2"/>
      <c r="ASH123" s="2"/>
      <c r="ASI123" s="2"/>
      <c r="ASJ123" s="2"/>
      <c r="ASK123" s="2"/>
      <c r="ASL123" s="2"/>
      <c r="ASM123" s="2"/>
      <c r="ASN123" s="2"/>
      <c r="ASO123" s="2"/>
      <c r="ASP123" s="2"/>
      <c r="ASQ123" s="2"/>
      <c r="ASR123" s="2"/>
      <c r="ASS123" s="2"/>
      <c r="AST123" s="2"/>
      <c r="ASU123" s="2"/>
      <c r="ASV123" s="2"/>
      <c r="ASW123" s="2"/>
      <c r="ASX123" s="2"/>
      <c r="ASY123" s="2"/>
      <c r="ASZ123" s="2"/>
      <c r="ATA123" s="2"/>
      <c r="ATB123" s="2"/>
      <c r="ATC123" s="2"/>
      <c r="ATD123" s="2"/>
      <c r="ATE123" s="2"/>
      <c r="ATF123" s="2"/>
      <c r="ATG123" s="2"/>
      <c r="ATH123" s="2"/>
      <c r="ATI123" s="2"/>
      <c r="ATJ123" s="2"/>
      <c r="ATK123" s="2"/>
      <c r="ATL123" s="2"/>
      <c r="ATM123" s="2"/>
      <c r="ATN123" s="2"/>
      <c r="ATO123" s="2"/>
      <c r="ATP123" s="2"/>
      <c r="ATQ123" s="2"/>
      <c r="ATR123" s="2"/>
      <c r="ATS123" s="2"/>
      <c r="ATT123" s="2"/>
      <c r="ATU123" s="2"/>
      <c r="ATV123" s="2"/>
      <c r="ATW123" s="2"/>
      <c r="ATX123" s="2"/>
      <c r="ATY123" s="2"/>
      <c r="ATZ123" s="2"/>
      <c r="AUA123" s="2"/>
      <c r="AUB123" s="2"/>
      <c r="AUC123" s="2"/>
      <c r="AUD123" s="2"/>
      <c r="AUE123" s="2"/>
      <c r="AUF123" s="2"/>
      <c r="AUG123" s="2"/>
      <c r="AUH123" s="2"/>
      <c r="AUI123" s="2"/>
      <c r="AUJ123" s="2"/>
      <c r="AUK123" s="2"/>
      <c r="AUL123" s="2"/>
      <c r="AUM123" s="2"/>
      <c r="AUN123" s="2"/>
      <c r="AUO123" s="2"/>
      <c r="AUP123" s="2"/>
      <c r="AUQ123" s="2"/>
      <c r="AUR123" s="2"/>
      <c r="AUS123" s="2"/>
      <c r="AUT123" s="2"/>
      <c r="AUU123" s="2"/>
      <c r="AUV123" s="2"/>
      <c r="AUW123" s="2"/>
      <c r="AUX123" s="2"/>
      <c r="AUY123" s="2"/>
      <c r="AUZ123" s="2"/>
      <c r="AVA123" s="2"/>
      <c r="AVB123" s="2"/>
      <c r="AVC123" s="2"/>
      <c r="AVD123" s="2"/>
      <c r="AVE123" s="2"/>
      <c r="AVF123" s="2"/>
      <c r="AVG123" s="2"/>
      <c r="AVH123" s="2"/>
      <c r="AVI123" s="2"/>
      <c r="AVJ123" s="2"/>
      <c r="AVK123" s="2"/>
      <c r="AVL123" s="2"/>
      <c r="AVM123" s="2"/>
      <c r="AVN123" s="2"/>
      <c r="AVO123" s="2"/>
      <c r="AVP123" s="2"/>
      <c r="AVQ123" s="2"/>
      <c r="AVR123" s="2"/>
      <c r="AVS123" s="2"/>
      <c r="AVT123" s="2"/>
      <c r="AVU123" s="2"/>
      <c r="AVV123" s="2"/>
      <c r="AVW123" s="2"/>
      <c r="AVX123" s="2"/>
      <c r="AVY123" s="2"/>
      <c r="AVZ123" s="2"/>
      <c r="AWA123" s="2"/>
      <c r="AWB123" s="2"/>
      <c r="AWC123" s="2"/>
      <c r="AWD123" s="2"/>
      <c r="AWE123" s="2"/>
      <c r="AWF123" s="2"/>
      <c r="AWG123" s="2"/>
      <c r="AWH123" s="2"/>
      <c r="AWI123" s="2"/>
      <c r="AWJ123" s="2"/>
      <c r="AWK123" s="2"/>
      <c r="AWL123" s="2"/>
      <c r="AWM123" s="2"/>
      <c r="AWN123" s="2"/>
      <c r="AWO123" s="2"/>
      <c r="AWP123" s="2"/>
      <c r="AWQ123" s="2"/>
      <c r="AWR123" s="2"/>
      <c r="AWS123" s="2"/>
      <c r="AWT123" s="2"/>
      <c r="AWU123" s="2"/>
      <c r="AWV123" s="2"/>
      <c r="AWW123" s="2"/>
      <c r="AWX123" s="2"/>
      <c r="AWY123" s="2"/>
      <c r="AWZ123" s="2"/>
      <c r="AXA123" s="2"/>
      <c r="AXB123" s="2"/>
      <c r="AXC123" s="2"/>
      <c r="AXD123" s="2"/>
      <c r="AXE123" s="2"/>
      <c r="AXF123" s="2"/>
      <c r="AXG123" s="2"/>
      <c r="AXH123" s="2"/>
      <c r="AXI123" s="2"/>
      <c r="AXJ123" s="2"/>
      <c r="AXK123" s="2"/>
      <c r="AXL123" s="2"/>
      <c r="AXM123" s="2"/>
      <c r="AXN123" s="2"/>
      <c r="AXO123" s="2"/>
      <c r="AXP123" s="2"/>
      <c r="AXQ123" s="2"/>
      <c r="AXR123" s="2"/>
      <c r="AXS123" s="2"/>
      <c r="AXT123" s="2"/>
      <c r="AXU123" s="2"/>
      <c r="AXV123" s="2"/>
      <c r="AXW123" s="2"/>
      <c r="AXX123" s="2"/>
      <c r="AXY123" s="2"/>
      <c r="AXZ123" s="2"/>
      <c r="AYA123" s="2"/>
      <c r="AYB123" s="2"/>
      <c r="AYC123" s="2"/>
      <c r="AYD123" s="2"/>
      <c r="AYE123" s="2"/>
      <c r="AYF123" s="2"/>
      <c r="AYG123" s="2"/>
      <c r="AYH123" s="2"/>
      <c r="AYI123" s="2"/>
      <c r="AYJ123" s="2"/>
      <c r="AYK123" s="2"/>
      <c r="AYL123" s="2"/>
      <c r="AYM123" s="2"/>
      <c r="AYN123" s="2"/>
      <c r="AYO123" s="2"/>
      <c r="AYP123" s="2"/>
      <c r="AYQ123" s="2"/>
      <c r="AYR123" s="2"/>
      <c r="AYS123" s="2"/>
      <c r="AYT123" s="2"/>
      <c r="AYU123" s="2"/>
      <c r="AYV123" s="2"/>
      <c r="AYW123" s="2"/>
      <c r="AYX123" s="2"/>
      <c r="AYY123" s="2"/>
      <c r="AYZ123" s="2"/>
      <c r="AZA123" s="2"/>
      <c r="AZB123" s="2"/>
      <c r="AZC123" s="2"/>
      <c r="AZD123" s="2"/>
      <c r="AZE123" s="2"/>
      <c r="AZF123" s="2"/>
      <c r="AZG123" s="2"/>
      <c r="AZH123" s="2"/>
      <c r="AZI123" s="2"/>
      <c r="AZJ123" s="2"/>
      <c r="AZK123" s="2"/>
      <c r="AZL123" s="2"/>
      <c r="AZM123" s="2"/>
      <c r="AZN123" s="2"/>
      <c r="AZO123" s="2"/>
      <c r="AZP123" s="2"/>
      <c r="AZQ123" s="2"/>
      <c r="AZR123" s="2"/>
      <c r="AZS123" s="2"/>
      <c r="AZT123" s="2"/>
      <c r="AZU123" s="2"/>
      <c r="AZV123" s="2"/>
      <c r="AZW123" s="2"/>
      <c r="AZX123" s="2"/>
      <c r="AZY123" s="2"/>
      <c r="AZZ123" s="2"/>
      <c r="BAA123" s="2"/>
      <c r="BAB123" s="2"/>
      <c r="BAC123" s="2"/>
      <c r="BAD123" s="2"/>
      <c r="BAE123" s="2"/>
      <c r="BAF123" s="2"/>
      <c r="BAG123" s="2"/>
      <c r="BAH123" s="2"/>
      <c r="BAI123" s="2"/>
      <c r="BAJ123" s="2"/>
      <c r="BAK123" s="2"/>
      <c r="BAL123" s="2"/>
      <c r="BAM123" s="2"/>
      <c r="BAN123" s="2"/>
      <c r="BAO123" s="2"/>
      <c r="BAP123" s="2"/>
      <c r="BAQ123" s="2"/>
      <c r="BAR123" s="2"/>
      <c r="BAS123" s="2"/>
      <c r="BAT123" s="2"/>
      <c r="BAU123" s="2"/>
      <c r="BAV123" s="2"/>
      <c r="BAW123" s="2"/>
      <c r="BAX123" s="2"/>
      <c r="BAY123" s="2"/>
      <c r="BAZ123" s="2"/>
      <c r="BBA123" s="2"/>
      <c r="BBB123" s="2"/>
      <c r="BBC123" s="2"/>
      <c r="BBD123" s="2"/>
      <c r="BBE123" s="2"/>
      <c r="BBF123" s="2"/>
      <c r="BBG123" s="2"/>
      <c r="BBH123" s="2"/>
      <c r="BBI123" s="2"/>
      <c r="BBJ123" s="2"/>
      <c r="BBK123" s="2"/>
      <c r="BBL123" s="2"/>
      <c r="BBM123" s="2"/>
      <c r="BBN123" s="2"/>
      <c r="BBO123" s="2"/>
      <c r="BBP123" s="2"/>
      <c r="BBQ123" s="2"/>
      <c r="BBR123" s="2"/>
      <c r="BBS123" s="2"/>
      <c r="BBT123" s="2"/>
      <c r="BBU123" s="2"/>
      <c r="BBV123" s="2"/>
      <c r="BBW123" s="2"/>
      <c r="BBX123" s="2"/>
      <c r="BBY123" s="2"/>
      <c r="BBZ123" s="2"/>
      <c r="BCA123" s="2"/>
      <c r="BCB123" s="2"/>
      <c r="BCC123" s="2"/>
      <c r="BCD123" s="2"/>
      <c r="BCE123" s="2"/>
      <c r="BCF123" s="2"/>
      <c r="BCG123" s="2"/>
      <c r="BCH123" s="2"/>
      <c r="BCI123" s="2"/>
      <c r="BCJ123" s="2"/>
      <c r="BCK123" s="2"/>
      <c r="BCL123" s="2"/>
      <c r="BCM123" s="2"/>
      <c r="BCN123" s="2"/>
      <c r="BCO123" s="2"/>
      <c r="BCP123" s="2"/>
      <c r="BCQ123" s="2"/>
      <c r="BCR123" s="2"/>
      <c r="BCS123" s="2"/>
      <c r="BCT123" s="2"/>
      <c r="BCU123" s="2"/>
      <c r="BCV123" s="2"/>
      <c r="BCW123" s="2"/>
      <c r="BCX123" s="2"/>
      <c r="BCY123" s="2"/>
      <c r="BCZ123" s="2"/>
      <c r="BDA123" s="2"/>
      <c r="BDB123" s="2"/>
      <c r="BDC123" s="2"/>
      <c r="BDD123" s="2"/>
      <c r="BDE123" s="2"/>
      <c r="BDF123" s="2"/>
      <c r="BDG123" s="2"/>
      <c r="BDH123" s="2"/>
      <c r="BDI123" s="2"/>
      <c r="BDJ123" s="2"/>
      <c r="BDK123" s="2"/>
      <c r="BDL123" s="2"/>
      <c r="BDM123" s="2"/>
      <c r="BDN123" s="2"/>
      <c r="BDO123" s="2"/>
      <c r="BDP123" s="2"/>
      <c r="BDQ123" s="2"/>
      <c r="BDR123" s="2"/>
      <c r="BDS123" s="2"/>
      <c r="BDT123" s="2"/>
      <c r="BDU123" s="2"/>
      <c r="BDV123" s="2"/>
      <c r="BDW123" s="2"/>
      <c r="BDX123" s="2"/>
      <c r="BDY123" s="2"/>
      <c r="BDZ123" s="2"/>
      <c r="BEA123" s="2"/>
      <c r="BEB123" s="2"/>
      <c r="BEC123" s="2"/>
      <c r="BED123" s="2"/>
      <c r="BEE123" s="2"/>
      <c r="BEF123" s="2"/>
      <c r="BEG123" s="2"/>
      <c r="BEH123" s="2"/>
      <c r="BEI123" s="2"/>
      <c r="BEJ123" s="2"/>
      <c r="BEK123" s="2"/>
      <c r="BEL123" s="2"/>
      <c r="BEM123" s="2"/>
      <c r="BEN123" s="2"/>
      <c r="BEO123" s="2"/>
      <c r="BEP123" s="2"/>
      <c r="BEQ123" s="2"/>
      <c r="BER123" s="2"/>
      <c r="BES123" s="2"/>
      <c r="BET123" s="2"/>
      <c r="BEU123" s="2"/>
      <c r="BEV123" s="2"/>
      <c r="BEW123" s="2"/>
      <c r="BEX123" s="2"/>
      <c r="BEY123" s="2"/>
      <c r="BEZ123" s="2"/>
      <c r="BFA123" s="2"/>
      <c r="BFB123" s="2"/>
      <c r="BFC123" s="2"/>
      <c r="BFD123" s="2"/>
      <c r="BFE123" s="2"/>
      <c r="BFF123" s="2"/>
      <c r="BFG123" s="2"/>
      <c r="BFH123" s="2"/>
      <c r="BFI123" s="2"/>
      <c r="BFJ123" s="2"/>
      <c r="BFK123" s="2"/>
      <c r="BFL123" s="2"/>
      <c r="BFM123" s="2"/>
      <c r="BFN123" s="2"/>
      <c r="BFO123" s="2"/>
      <c r="BFP123" s="2"/>
      <c r="BFQ123" s="2"/>
      <c r="BFR123" s="2"/>
      <c r="BFS123" s="2"/>
      <c r="BFT123" s="2"/>
      <c r="BFU123" s="2"/>
      <c r="BFV123" s="2"/>
      <c r="BFW123" s="2"/>
      <c r="BFX123" s="2"/>
      <c r="BFY123" s="2"/>
      <c r="BFZ123" s="2"/>
      <c r="BGA123" s="2"/>
      <c r="BGB123" s="2"/>
      <c r="BGC123" s="2"/>
      <c r="BGD123" s="2"/>
      <c r="BGE123" s="2"/>
      <c r="BGF123" s="2"/>
      <c r="BGG123" s="2"/>
      <c r="BGH123" s="2"/>
      <c r="BGI123" s="2"/>
      <c r="BGJ123" s="2"/>
      <c r="BGK123" s="2"/>
      <c r="BGL123" s="2"/>
      <c r="BGM123" s="2"/>
      <c r="BGN123" s="2"/>
      <c r="BGO123" s="2"/>
      <c r="BGP123" s="2"/>
      <c r="BGQ123" s="2"/>
      <c r="BGR123" s="2"/>
      <c r="BGS123" s="2"/>
      <c r="BGT123" s="2"/>
      <c r="BGU123" s="2"/>
      <c r="BGV123" s="2"/>
      <c r="BGW123" s="2"/>
      <c r="BGX123" s="2"/>
      <c r="BGY123" s="2"/>
      <c r="BGZ123" s="2"/>
      <c r="BHA123" s="2"/>
      <c r="BHB123" s="2"/>
      <c r="BHC123" s="2"/>
      <c r="BHD123" s="2"/>
      <c r="BHE123" s="2"/>
      <c r="BHF123" s="2"/>
      <c r="BHG123" s="2"/>
      <c r="BHH123" s="2"/>
      <c r="BHI123" s="2"/>
      <c r="BHJ123" s="2"/>
      <c r="BHK123" s="2"/>
      <c r="BHL123" s="2"/>
      <c r="BHM123" s="2"/>
      <c r="BHN123" s="2"/>
      <c r="BHO123" s="2"/>
      <c r="BHP123" s="2"/>
      <c r="BHQ123" s="2"/>
      <c r="BHR123" s="2"/>
      <c r="BHS123" s="2"/>
      <c r="BHT123" s="2"/>
      <c r="BHU123" s="2"/>
      <c r="BHV123" s="2"/>
      <c r="BHW123" s="2"/>
      <c r="BHX123" s="2"/>
      <c r="BHY123" s="2"/>
      <c r="BHZ123" s="2"/>
      <c r="BIA123" s="2"/>
      <c r="BIB123" s="2"/>
      <c r="BIC123" s="2"/>
      <c r="BID123" s="2"/>
      <c r="BIE123" s="2"/>
      <c r="BIF123" s="2"/>
      <c r="BIG123" s="2"/>
      <c r="BIH123" s="2"/>
      <c r="BII123" s="2"/>
      <c r="BIJ123" s="2"/>
    </row>
  </sheetData>
  <mergeCells count="5">
    <mergeCell ref="A1:R1"/>
    <mergeCell ref="T57:X57"/>
    <mergeCell ref="AA57:AE57"/>
    <mergeCell ref="T67:U67"/>
    <mergeCell ref="AA68:AB68"/>
  </mergeCells>
  <phoneticPr fontId="19" type="noConversion"/>
  <pageMargins left="0.75" right="0.75" top="1" bottom="1" header="0.5" footer="0.5"/>
  <pageSetup paperSize="9" fitToWidth="0" fitToHeight="0" orientation="landscape"/>
  <headerFooter alignWithMargins="0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FT63"/>
  <sheetViews>
    <sheetView topLeftCell="A9" workbookViewId="0">
      <selection activeCell="N35" sqref="N35"/>
    </sheetView>
  </sheetViews>
  <sheetFormatPr defaultColWidth="9" defaultRowHeight="14.25"/>
  <cols>
    <col min="1" max="1" width="11.25" style="2" customWidth="1"/>
    <col min="2" max="2" width="9" style="2"/>
    <col min="3" max="3" width="6.125" style="2" customWidth="1"/>
    <col min="4" max="5" width="5.25" style="2" customWidth="1"/>
    <col min="6" max="6" width="5.875" style="2" customWidth="1"/>
    <col min="7" max="7" width="3.75" style="2" customWidth="1"/>
    <col min="8" max="9" width="6.125" style="2" customWidth="1"/>
    <col min="10" max="10" width="6.625" style="2" customWidth="1"/>
    <col min="11" max="11" width="4.5" style="2" customWidth="1"/>
    <col min="12" max="12" width="11.375" style="2" customWidth="1"/>
    <col min="13" max="13" width="5" style="2" customWidth="1"/>
    <col min="14" max="14" width="14.375" style="2" customWidth="1"/>
    <col min="15" max="15" width="4.375" style="2" customWidth="1"/>
    <col min="16" max="16" width="13.25" style="2" customWidth="1"/>
    <col min="17" max="17" width="5" style="2" customWidth="1"/>
    <col min="18" max="20" width="13.625" style="2" customWidth="1"/>
    <col min="21" max="21" width="10.375" style="2"/>
    <col min="22" max="22" width="9" style="2"/>
    <col min="23" max="23" width="4.125" style="2" customWidth="1"/>
    <col min="24" max="24" width="4.25" style="2" customWidth="1"/>
    <col min="25" max="25" width="9" style="2"/>
    <col min="26" max="26" width="18" style="2" customWidth="1"/>
    <col min="27" max="27" width="14.875" style="2" customWidth="1"/>
    <col min="28" max="28" width="11.875" style="2" customWidth="1"/>
    <col min="29" max="29" width="12.625" style="2" customWidth="1"/>
    <col min="30" max="30" width="9.25" style="2"/>
    <col min="31" max="31" width="9.875" style="2" customWidth="1"/>
    <col min="32" max="32" width="9" style="2"/>
    <col min="33" max="33" width="14.25" style="2" customWidth="1"/>
    <col min="34" max="34" width="12.25" style="2" customWidth="1"/>
    <col min="35" max="35" width="14" style="2" customWidth="1"/>
    <col min="36" max="36" width="12.625" style="2" customWidth="1"/>
    <col min="37" max="37" width="11.625" style="2" customWidth="1"/>
    <col min="38" max="38" width="11.5" style="2"/>
    <col min="39" max="16384" width="9" style="2"/>
  </cols>
  <sheetData>
    <row r="1" spans="1:175" ht="25.5">
      <c r="A1" s="499" t="s">
        <v>0</v>
      </c>
      <c r="B1" s="500"/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  <c r="N1" s="500"/>
      <c r="O1" s="500"/>
      <c r="P1" s="500"/>
      <c r="Q1" s="500"/>
      <c r="R1" s="501"/>
      <c r="S1" s="364"/>
      <c r="T1" s="364"/>
    </row>
    <row r="2" spans="1:175" s="314" customFormat="1">
      <c r="A2" s="191" t="s">
        <v>12</v>
      </c>
      <c r="B2" s="191"/>
      <c r="C2" s="191" t="s">
        <v>13</v>
      </c>
      <c r="D2" s="191" t="s">
        <v>14</v>
      </c>
      <c r="E2" s="191" t="s">
        <v>15</v>
      </c>
      <c r="F2" s="328" t="s">
        <v>16</v>
      </c>
      <c r="G2" s="191" t="s">
        <v>17</v>
      </c>
      <c r="H2" s="191" t="s">
        <v>18</v>
      </c>
      <c r="I2" s="191" t="s">
        <v>19</v>
      </c>
      <c r="J2" s="191" t="s">
        <v>20</v>
      </c>
      <c r="K2" s="191" t="s">
        <v>21</v>
      </c>
      <c r="L2" s="191" t="s">
        <v>15</v>
      </c>
      <c r="M2" s="191"/>
      <c r="N2" s="269" t="s">
        <v>22</v>
      </c>
      <c r="O2" s="191" t="s">
        <v>23</v>
      </c>
      <c r="P2" s="269" t="s">
        <v>11</v>
      </c>
      <c r="Q2" s="191" t="s">
        <v>24</v>
      </c>
      <c r="R2" s="201" t="s">
        <v>25</v>
      </c>
      <c r="S2" s="365"/>
      <c r="T2" s="365"/>
      <c r="U2" s="502" t="s">
        <v>317</v>
      </c>
      <c r="V2" s="502"/>
      <c r="W2" s="502"/>
      <c r="X2" s="502"/>
      <c r="Y2" s="502"/>
      <c r="Z2" s="502"/>
      <c r="AA2" s="502"/>
      <c r="AB2" s="502"/>
      <c r="AC2" s="502"/>
      <c r="AD2" s="502"/>
      <c r="AE2" s="502"/>
      <c r="AF2" s="502"/>
      <c r="AG2" s="502"/>
      <c r="AH2" s="502"/>
      <c r="AI2" s="502"/>
      <c r="AJ2" s="502"/>
      <c r="AK2" s="502"/>
      <c r="AL2" s="502"/>
      <c r="AM2" s="28"/>
      <c r="AN2" s="28"/>
      <c r="AO2" s="28"/>
      <c r="AP2" s="28"/>
      <c r="AQ2" s="28"/>
    </row>
    <row r="3" spans="1:175" s="73" customFormat="1">
      <c r="A3" s="191" t="s">
        <v>318</v>
      </c>
      <c r="B3" s="73" t="s">
        <v>319</v>
      </c>
      <c r="C3" s="191">
        <v>17</v>
      </c>
      <c r="D3" s="191">
        <v>17</v>
      </c>
      <c r="E3" s="191">
        <f>SUM(D3-C3)</f>
        <v>0</v>
      </c>
      <c r="F3" s="201">
        <v>9.5</v>
      </c>
      <c r="G3" s="191">
        <f>E3*F3</f>
        <v>0</v>
      </c>
      <c r="H3" s="191">
        <v>18387</v>
      </c>
      <c r="I3" s="191">
        <v>18387</v>
      </c>
      <c r="J3" s="191">
        <f t="shared" ref="J3:J10" si="0">I3-H3</f>
        <v>0</v>
      </c>
      <c r="K3" s="191">
        <v>1</v>
      </c>
      <c r="L3" s="191">
        <f t="shared" ref="L3:L10" si="1">K3*J3</f>
        <v>0</v>
      </c>
      <c r="M3" s="191">
        <v>1.03</v>
      </c>
      <c r="N3" s="269">
        <f t="shared" ref="N3:N10" si="2">M3*L3</f>
        <v>0</v>
      </c>
      <c r="O3" s="191"/>
      <c r="P3" s="269">
        <f t="shared" ref="P3:P10" si="3">G3+N3+O3</f>
        <v>0</v>
      </c>
      <c r="Q3" s="191">
        <v>1</v>
      </c>
      <c r="R3" s="201">
        <f t="shared" ref="R3:R10" si="4">P3*Q3</f>
        <v>0</v>
      </c>
      <c r="S3" s="366"/>
      <c r="T3" s="366"/>
      <c r="U3" s="191" t="s">
        <v>12</v>
      </c>
      <c r="V3" s="191"/>
      <c r="W3" s="191" t="s">
        <v>13</v>
      </c>
      <c r="X3" s="191" t="s">
        <v>14</v>
      </c>
      <c r="Y3" s="191" t="s">
        <v>15</v>
      </c>
      <c r="Z3" s="328" t="s">
        <v>16</v>
      </c>
      <c r="AA3" s="191" t="s">
        <v>17</v>
      </c>
      <c r="AB3" s="191" t="s">
        <v>18</v>
      </c>
      <c r="AC3" s="191" t="s">
        <v>19</v>
      </c>
      <c r="AD3" s="191" t="s">
        <v>20</v>
      </c>
      <c r="AE3" s="191" t="s">
        <v>21</v>
      </c>
      <c r="AF3" s="191" t="s">
        <v>15</v>
      </c>
      <c r="AG3" s="191"/>
      <c r="AH3" s="269" t="s">
        <v>22</v>
      </c>
      <c r="AI3" s="191" t="s">
        <v>23</v>
      </c>
      <c r="AJ3" s="269" t="s">
        <v>11</v>
      </c>
      <c r="AK3" s="191" t="s">
        <v>24</v>
      </c>
      <c r="AL3" s="201" t="s">
        <v>25</v>
      </c>
    </row>
    <row r="4" spans="1:175" s="73" customFormat="1">
      <c r="A4" s="191" t="s">
        <v>320</v>
      </c>
      <c r="B4" s="191" t="s">
        <v>87</v>
      </c>
      <c r="C4" s="191"/>
      <c r="D4" s="191"/>
      <c r="E4" s="191"/>
      <c r="F4" s="328"/>
      <c r="G4" s="191"/>
      <c r="H4" s="191">
        <v>3624</v>
      </c>
      <c r="I4" s="191">
        <v>3624</v>
      </c>
      <c r="J4" s="191">
        <f t="shared" si="0"/>
        <v>0</v>
      </c>
      <c r="K4" s="191">
        <v>20</v>
      </c>
      <c r="L4" s="191">
        <f t="shared" si="1"/>
        <v>0</v>
      </c>
      <c r="M4" s="191">
        <v>1.03</v>
      </c>
      <c r="N4" s="269">
        <f t="shared" si="2"/>
        <v>0</v>
      </c>
      <c r="O4" s="191"/>
      <c r="P4" s="269">
        <f t="shared" si="3"/>
        <v>0</v>
      </c>
      <c r="Q4" s="191">
        <v>1</v>
      </c>
      <c r="R4" s="201">
        <f t="shared" si="4"/>
        <v>0</v>
      </c>
      <c r="S4" s="366"/>
      <c r="T4" s="366"/>
      <c r="U4" s="73" t="s">
        <v>318</v>
      </c>
      <c r="V4" s="73" t="s">
        <v>319</v>
      </c>
      <c r="W4" s="73">
        <v>15</v>
      </c>
      <c r="X4" s="73">
        <v>15</v>
      </c>
      <c r="Y4" s="73">
        <v>0</v>
      </c>
      <c r="Z4" s="75">
        <v>9.5</v>
      </c>
      <c r="AA4" s="73">
        <v>0</v>
      </c>
      <c r="AB4" s="371">
        <v>14780</v>
      </c>
      <c r="AC4" s="73">
        <v>18387</v>
      </c>
      <c r="AD4" s="73">
        <v>0</v>
      </c>
      <c r="AE4" s="73">
        <v>1</v>
      </c>
      <c r="AF4" s="73">
        <v>0</v>
      </c>
      <c r="AG4" s="73">
        <v>1.03</v>
      </c>
      <c r="AH4" s="92">
        <v>0</v>
      </c>
      <c r="AJ4" s="92">
        <v>0</v>
      </c>
      <c r="AK4" s="73">
        <v>1</v>
      </c>
      <c r="AL4" s="75">
        <v>0</v>
      </c>
    </row>
    <row r="5" spans="1:175" s="355" customFormat="1">
      <c r="A5" s="28" t="s">
        <v>321</v>
      </c>
      <c r="B5" s="28" t="s">
        <v>319</v>
      </c>
      <c r="C5" s="28"/>
      <c r="D5" s="28"/>
      <c r="E5" s="28"/>
      <c r="F5" s="299"/>
      <c r="G5" s="28"/>
      <c r="H5" s="28">
        <v>8904</v>
      </c>
      <c r="I5" s="28">
        <v>8969</v>
      </c>
      <c r="J5" s="28">
        <f t="shared" si="0"/>
        <v>65</v>
      </c>
      <c r="K5" s="28">
        <v>30</v>
      </c>
      <c r="L5" s="28">
        <f t="shared" si="1"/>
        <v>1950</v>
      </c>
      <c r="M5" s="28">
        <v>1.03</v>
      </c>
      <c r="N5" s="93">
        <f t="shared" si="2"/>
        <v>2008.5</v>
      </c>
      <c r="O5" s="28"/>
      <c r="P5" s="93">
        <f t="shared" si="3"/>
        <v>2008.5</v>
      </c>
      <c r="Q5" s="28">
        <v>1</v>
      </c>
      <c r="R5" s="57">
        <f t="shared" si="4"/>
        <v>2008.5</v>
      </c>
      <c r="S5" s="367"/>
      <c r="T5" s="367"/>
      <c r="U5" s="28" t="s">
        <v>320</v>
      </c>
      <c r="V5" s="28" t="s">
        <v>322</v>
      </c>
      <c r="W5" s="28"/>
      <c r="X5" s="28"/>
      <c r="Y5" s="28"/>
      <c r="Z5" s="299"/>
      <c r="AA5" s="28"/>
      <c r="AB5" s="28">
        <v>3160</v>
      </c>
      <c r="AC5" s="28">
        <v>3160</v>
      </c>
      <c r="AD5" s="28">
        <v>0</v>
      </c>
      <c r="AE5" s="28">
        <v>20</v>
      </c>
      <c r="AF5" s="28">
        <v>0</v>
      </c>
      <c r="AG5" s="28">
        <v>1.03</v>
      </c>
      <c r="AH5" s="93">
        <v>0</v>
      </c>
      <c r="AI5" s="28"/>
      <c r="AJ5" s="93">
        <v>0</v>
      </c>
      <c r="AK5" s="28">
        <v>1</v>
      </c>
      <c r="AL5" s="57">
        <v>0</v>
      </c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</row>
    <row r="6" spans="1:175" s="28" customFormat="1">
      <c r="A6" s="28" t="s">
        <v>323</v>
      </c>
      <c r="B6" s="28" t="s">
        <v>319</v>
      </c>
      <c r="F6" s="299"/>
      <c r="H6" s="28">
        <v>44992</v>
      </c>
      <c r="I6" s="28">
        <v>46424</v>
      </c>
      <c r="J6" s="28">
        <f t="shared" si="0"/>
        <v>1432</v>
      </c>
      <c r="K6" s="28">
        <v>30</v>
      </c>
      <c r="L6" s="28">
        <f t="shared" si="1"/>
        <v>42960</v>
      </c>
      <c r="M6" s="28">
        <v>1.03</v>
      </c>
      <c r="N6" s="93">
        <f t="shared" si="2"/>
        <v>44248.800000000003</v>
      </c>
      <c r="P6" s="93">
        <f t="shared" si="3"/>
        <v>44248.800000000003</v>
      </c>
      <c r="Q6" s="28">
        <v>0.7</v>
      </c>
      <c r="R6" s="57">
        <f t="shared" si="4"/>
        <v>30974.16</v>
      </c>
      <c r="S6" s="367"/>
      <c r="T6" s="367"/>
      <c r="U6" s="28" t="s">
        <v>321</v>
      </c>
      <c r="V6" s="28" t="s">
        <v>319</v>
      </c>
      <c r="Z6" s="299"/>
      <c r="AB6" s="28">
        <v>8730</v>
      </c>
      <c r="AC6" s="28">
        <v>8783</v>
      </c>
      <c r="AD6" s="28">
        <v>53</v>
      </c>
      <c r="AE6" s="28">
        <v>30</v>
      </c>
      <c r="AF6" s="28">
        <v>1590</v>
      </c>
      <c r="AG6" s="28">
        <v>1.03</v>
      </c>
      <c r="AH6" s="93">
        <v>1637.7</v>
      </c>
      <c r="AJ6" s="93">
        <v>1637.7</v>
      </c>
      <c r="AK6" s="28">
        <v>1</v>
      </c>
      <c r="AL6" s="57">
        <v>1637.7</v>
      </c>
    </row>
    <row r="7" spans="1:175" s="28" customFormat="1">
      <c r="A7" s="28" t="s">
        <v>323</v>
      </c>
      <c r="B7" s="28" t="s">
        <v>87</v>
      </c>
      <c r="F7" s="299"/>
      <c r="H7" s="28">
        <v>44992</v>
      </c>
      <c r="I7" s="28">
        <v>46424</v>
      </c>
      <c r="J7" s="28">
        <f t="shared" si="0"/>
        <v>1432</v>
      </c>
      <c r="K7" s="28">
        <v>30</v>
      </c>
      <c r="L7" s="28">
        <f t="shared" si="1"/>
        <v>42960</v>
      </c>
      <c r="M7" s="28">
        <v>1.03</v>
      </c>
      <c r="N7" s="93">
        <f t="shared" si="2"/>
        <v>44248.800000000003</v>
      </c>
      <c r="P7" s="93">
        <f t="shared" si="3"/>
        <v>44248.800000000003</v>
      </c>
      <c r="Q7" s="28">
        <v>0.3</v>
      </c>
      <c r="R7" s="57">
        <f t="shared" si="4"/>
        <v>13274.64</v>
      </c>
      <c r="S7" s="367"/>
      <c r="T7" s="367"/>
      <c r="Z7" s="299"/>
      <c r="AH7" s="93"/>
      <c r="AJ7" s="93"/>
      <c r="AL7" s="57"/>
    </row>
    <row r="8" spans="1:175" s="28" customFormat="1">
      <c r="A8" s="28" t="s">
        <v>324</v>
      </c>
      <c r="B8" s="28" t="s">
        <v>319</v>
      </c>
      <c r="F8" s="299"/>
      <c r="H8" s="28">
        <v>5329</v>
      </c>
      <c r="I8" s="28">
        <v>5667</v>
      </c>
      <c r="J8" s="28">
        <f t="shared" si="0"/>
        <v>338</v>
      </c>
      <c r="K8" s="28">
        <v>60</v>
      </c>
      <c r="L8" s="28">
        <f t="shared" si="1"/>
        <v>20280</v>
      </c>
      <c r="M8" s="28">
        <v>1.03</v>
      </c>
      <c r="N8" s="93">
        <f t="shared" si="2"/>
        <v>20888.400000000001</v>
      </c>
      <c r="P8" s="93">
        <f t="shared" si="3"/>
        <v>20888.400000000001</v>
      </c>
      <c r="Q8" s="28">
        <v>0.5</v>
      </c>
      <c r="R8" s="57">
        <f t="shared" si="4"/>
        <v>10444.200000000001</v>
      </c>
      <c r="S8" s="367"/>
      <c r="T8" s="367"/>
      <c r="Z8" s="299"/>
      <c r="AH8" s="93"/>
      <c r="AJ8" s="93"/>
      <c r="AL8" s="57"/>
    </row>
    <row r="9" spans="1:175" s="355" customFormat="1">
      <c r="A9" s="28" t="s">
        <v>324</v>
      </c>
      <c r="B9" s="28" t="s">
        <v>87</v>
      </c>
      <c r="C9" s="28"/>
      <c r="D9" s="28"/>
      <c r="E9" s="28"/>
      <c r="F9" s="299"/>
      <c r="G9" s="28"/>
      <c r="H9" s="28">
        <v>5329</v>
      </c>
      <c r="I9" s="28">
        <v>5667</v>
      </c>
      <c r="J9" s="28">
        <f t="shared" si="0"/>
        <v>338</v>
      </c>
      <c r="K9" s="28">
        <v>60</v>
      </c>
      <c r="L9" s="28">
        <f t="shared" si="1"/>
        <v>20280</v>
      </c>
      <c r="M9" s="28">
        <v>1.03</v>
      </c>
      <c r="N9" s="93">
        <f t="shared" si="2"/>
        <v>20888.400000000001</v>
      </c>
      <c r="O9" s="28"/>
      <c r="P9" s="93">
        <f t="shared" si="3"/>
        <v>20888.400000000001</v>
      </c>
      <c r="Q9" s="28">
        <v>0.5</v>
      </c>
      <c r="R9" s="57">
        <f t="shared" si="4"/>
        <v>10444.200000000001</v>
      </c>
      <c r="S9" s="367"/>
      <c r="T9" s="367"/>
      <c r="U9" s="28" t="s">
        <v>323</v>
      </c>
      <c r="V9" s="28" t="s">
        <v>319</v>
      </c>
      <c r="W9" s="28"/>
      <c r="X9" s="28"/>
      <c r="Y9" s="28"/>
      <c r="Z9" s="299"/>
      <c r="AA9" s="28"/>
      <c r="AB9" s="28">
        <v>39238</v>
      </c>
      <c r="AC9" s="28">
        <v>40898</v>
      </c>
      <c r="AD9" s="28">
        <v>1660</v>
      </c>
      <c r="AE9" s="28">
        <v>30</v>
      </c>
      <c r="AF9" s="28">
        <v>49800</v>
      </c>
      <c r="AG9" s="28">
        <v>1.03</v>
      </c>
      <c r="AH9" s="93">
        <v>51294</v>
      </c>
      <c r="AI9" s="28"/>
      <c r="AJ9" s="93">
        <v>51294</v>
      </c>
      <c r="AK9" s="28">
        <v>0.7</v>
      </c>
      <c r="AL9" s="57">
        <v>35905.800000000003</v>
      </c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</row>
    <row r="10" spans="1:175" s="355" customFormat="1">
      <c r="A10" s="28" t="s">
        <v>325</v>
      </c>
      <c r="B10" s="28" t="s">
        <v>319</v>
      </c>
      <c r="C10" s="28"/>
      <c r="D10" s="28"/>
      <c r="E10" s="28"/>
      <c r="F10" s="299"/>
      <c r="G10" s="28"/>
      <c r="H10" s="28">
        <v>10696</v>
      </c>
      <c r="I10" s="28">
        <v>11306</v>
      </c>
      <c r="J10" s="28">
        <f t="shared" si="0"/>
        <v>610</v>
      </c>
      <c r="K10" s="28">
        <v>50</v>
      </c>
      <c r="L10" s="28">
        <f t="shared" si="1"/>
        <v>30500</v>
      </c>
      <c r="M10" s="28">
        <v>1.03</v>
      </c>
      <c r="N10" s="93">
        <f t="shared" si="2"/>
        <v>31415</v>
      </c>
      <c r="O10" s="28"/>
      <c r="P10" s="93">
        <f t="shared" si="3"/>
        <v>31415</v>
      </c>
      <c r="Q10" s="28">
        <v>0.5</v>
      </c>
      <c r="R10" s="57">
        <f t="shared" si="4"/>
        <v>15707.5</v>
      </c>
      <c r="S10" s="367"/>
      <c r="T10" s="367"/>
      <c r="U10" s="28"/>
      <c r="V10" s="28"/>
      <c r="W10" s="28"/>
      <c r="X10" s="28"/>
      <c r="Y10" s="28"/>
      <c r="Z10" s="299"/>
      <c r="AA10" s="28"/>
      <c r="AB10" s="28"/>
      <c r="AC10" s="28"/>
      <c r="AD10" s="28"/>
      <c r="AE10" s="28"/>
      <c r="AF10" s="28"/>
      <c r="AG10" s="28"/>
      <c r="AH10" s="93"/>
      <c r="AI10" s="28"/>
      <c r="AJ10" s="93"/>
      <c r="AK10" s="28"/>
      <c r="AL10" s="57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</row>
    <row r="11" spans="1:175" s="355" customFormat="1">
      <c r="A11" s="28" t="s">
        <v>325</v>
      </c>
      <c r="B11" s="28" t="s">
        <v>87</v>
      </c>
      <c r="C11" s="28"/>
      <c r="D11" s="28"/>
      <c r="E11" s="28"/>
      <c r="F11" s="299"/>
      <c r="G11" s="28"/>
      <c r="H11" s="28">
        <v>10696</v>
      </c>
      <c r="I11" s="28">
        <v>11306</v>
      </c>
      <c r="J11" s="28">
        <f t="shared" ref="J11:J20" si="5">I11-H11</f>
        <v>610</v>
      </c>
      <c r="K11" s="28">
        <v>50</v>
      </c>
      <c r="L11" s="28">
        <f t="shared" ref="L11:L17" si="6">K11*J11</f>
        <v>30500</v>
      </c>
      <c r="M11" s="28">
        <v>1.03</v>
      </c>
      <c r="N11" s="93">
        <f t="shared" ref="N11:N17" si="7">M11*L11</f>
        <v>31415</v>
      </c>
      <c r="O11" s="28"/>
      <c r="P11" s="93">
        <f t="shared" ref="P11:P17" si="8">G11+N11+O11</f>
        <v>31415</v>
      </c>
      <c r="Q11" s="28">
        <v>0.5</v>
      </c>
      <c r="R11" s="57">
        <f t="shared" ref="R11:R20" si="9">P11*Q11</f>
        <v>15707.5</v>
      </c>
      <c r="S11" s="367"/>
      <c r="T11" s="367"/>
      <c r="U11" s="28"/>
      <c r="V11" s="28" t="s">
        <v>87</v>
      </c>
      <c r="W11" s="28"/>
      <c r="X11" s="28"/>
      <c r="Y11" s="28"/>
      <c r="Z11" s="299"/>
      <c r="AA11" s="28"/>
      <c r="AB11" s="28"/>
      <c r="AC11" s="28"/>
      <c r="AD11" s="28"/>
      <c r="AE11" s="28"/>
      <c r="AF11" s="28"/>
      <c r="AG11" s="28"/>
      <c r="AH11" s="93"/>
      <c r="AI11" s="28"/>
      <c r="AJ11" s="93"/>
      <c r="AK11" s="28">
        <v>0.3</v>
      </c>
      <c r="AL11" s="57">
        <v>15388.2</v>
      </c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</row>
    <row r="12" spans="1:175" s="355" customFormat="1">
      <c r="A12" s="28" t="s">
        <v>326</v>
      </c>
      <c r="B12" s="28" t="s">
        <v>87</v>
      </c>
      <c r="C12" s="28"/>
      <c r="D12" s="28" t="s">
        <v>327</v>
      </c>
      <c r="E12" s="28"/>
      <c r="F12" s="299"/>
      <c r="G12" s="28"/>
      <c r="H12" s="28">
        <v>21128</v>
      </c>
      <c r="I12" s="28">
        <v>22397</v>
      </c>
      <c r="J12" s="28">
        <f t="shared" si="5"/>
        <v>1269</v>
      </c>
      <c r="K12" s="28">
        <v>60</v>
      </c>
      <c r="L12" s="28">
        <f t="shared" si="6"/>
        <v>76140</v>
      </c>
      <c r="M12" s="28">
        <v>1.03</v>
      </c>
      <c r="N12" s="93">
        <f t="shared" si="7"/>
        <v>78424.2</v>
      </c>
      <c r="O12" s="28"/>
      <c r="P12" s="93">
        <f t="shared" si="8"/>
        <v>78424.2</v>
      </c>
      <c r="Q12" s="28">
        <v>1</v>
      </c>
      <c r="R12" s="57">
        <f t="shared" si="9"/>
        <v>78424.2</v>
      </c>
      <c r="S12" s="367"/>
      <c r="T12" s="367"/>
      <c r="U12" s="28" t="s">
        <v>324</v>
      </c>
      <c r="V12" s="28" t="s">
        <v>319</v>
      </c>
      <c r="W12" s="28"/>
      <c r="X12" s="28"/>
      <c r="Y12" s="28"/>
      <c r="Z12" s="299"/>
      <c r="AA12" s="28"/>
      <c r="AB12" s="28">
        <v>4499</v>
      </c>
      <c r="AC12" s="28">
        <v>4720</v>
      </c>
      <c r="AD12" s="28">
        <v>221</v>
      </c>
      <c r="AE12" s="28">
        <v>60</v>
      </c>
      <c r="AF12" s="28">
        <v>13260</v>
      </c>
      <c r="AG12" s="28">
        <v>1.03</v>
      </c>
      <c r="AH12" s="93">
        <v>13657.8</v>
      </c>
      <c r="AI12" s="28"/>
      <c r="AJ12" s="93">
        <v>13657.8</v>
      </c>
      <c r="AK12" s="28">
        <v>0.5</v>
      </c>
      <c r="AL12" s="57">
        <v>6828.9</v>
      </c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</row>
    <row r="13" spans="1:175" s="355" customFormat="1">
      <c r="A13" s="28" t="s">
        <v>328</v>
      </c>
      <c r="B13" s="28" t="s">
        <v>87</v>
      </c>
      <c r="C13" s="28"/>
      <c r="D13" s="28" t="s">
        <v>329</v>
      </c>
      <c r="E13" s="28"/>
      <c r="F13" s="299"/>
      <c r="G13" s="28"/>
      <c r="H13" s="28">
        <v>17987</v>
      </c>
      <c r="I13" s="28">
        <v>19272</v>
      </c>
      <c r="J13" s="28">
        <f t="shared" si="5"/>
        <v>1285</v>
      </c>
      <c r="K13" s="28">
        <v>60</v>
      </c>
      <c r="L13" s="28">
        <f t="shared" si="6"/>
        <v>77100</v>
      </c>
      <c r="M13" s="28">
        <v>1.03</v>
      </c>
      <c r="N13" s="93">
        <f t="shared" si="7"/>
        <v>79413</v>
      </c>
      <c r="O13" s="28"/>
      <c r="P13" s="93">
        <f t="shared" si="8"/>
        <v>79413</v>
      </c>
      <c r="Q13" s="28">
        <v>1</v>
      </c>
      <c r="R13" s="57">
        <f t="shared" si="9"/>
        <v>79413</v>
      </c>
      <c r="S13" s="367"/>
      <c r="T13" s="367"/>
      <c r="U13" s="28"/>
      <c r="V13" s="28" t="s">
        <v>87</v>
      </c>
      <c r="W13" s="28"/>
      <c r="X13" s="28"/>
      <c r="Y13" s="28"/>
      <c r="Z13" s="299"/>
      <c r="AA13" s="28"/>
      <c r="AB13" s="28"/>
      <c r="AC13" s="28"/>
      <c r="AD13" s="28"/>
      <c r="AE13" s="28"/>
      <c r="AF13" s="28"/>
      <c r="AG13" s="28"/>
      <c r="AH13" s="93"/>
      <c r="AI13" s="28"/>
      <c r="AJ13" s="93"/>
      <c r="AK13" s="28">
        <v>0.5</v>
      </c>
      <c r="AL13" s="57">
        <v>6828.9</v>
      </c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</row>
    <row r="14" spans="1:175" s="355" customFormat="1">
      <c r="A14" s="28" t="s">
        <v>330</v>
      </c>
      <c r="B14" s="28" t="s">
        <v>87</v>
      </c>
      <c r="C14" s="28"/>
      <c r="D14" s="28" t="s">
        <v>331</v>
      </c>
      <c r="E14" s="28"/>
      <c r="F14" s="299"/>
      <c r="G14" s="28"/>
      <c r="H14" s="28">
        <v>14739</v>
      </c>
      <c r="I14" s="28">
        <v>15492</v>
      </c>
      <c r="J14" s="28">
        <f t="shared" si="5"/>
        <v>753</v>
      </c>
      <c r="K14" s="28">
        <v>80</v>
      </c>
      <c r="L14" s="28">
        <f t="shared" si="6"/>
        <v>60240</v>
      </c>
      <c r="M14" s="28">
        <v>1.03</v>
      </c>
      <c r="N14" s="93">
        <f t="shared" si="7"/>
        <v>62047.199999999997</v>
      </c>
      <c r="O14" s="28"/>
      <c r="P14" s="93">
        <f t="shared" si="8"/>
        <v>62047.199999999997</v>
      </c>
      <c r="Q14" s="28">
        <v>1</v>
      </c>
      <c r="R14" s="57">
        <f t="shared" si="9"/>
        <v>62047.199999999997</v>
      </c>
      <c r="S14" s="367"/>
      <c r="T14" s="367"/>
      <c r="U14" s="28" t="s">
        <v>325</v>
      </c>
      <c r="V14" s="28" t="s">
        <v>319</v>
      </c>
      <c r="W14" s="28"/>
      <c r="X14" s="28"/>
      <c r="Y14" s="28"/>
      <c r="Z14" s="299"/>
      <c r="AA14" s="28"/>
      <c r="AB14" s="28">
        <v>8684</v>
      </c>
      <c r="AC14" s="28">
        <v>9254</v>
      </c>
      <c r="AD14" s="28">
        <v>570</v>
      </c>
      <c r="AE14" s="28">
        <v>50</v>
      </c>
      <c r="AF14" s="28">
        <v>28500</v>
      </c>
      <c r="AG14" s="28">
        <v>1.03</v>
      </c>
      <c r="AH14" s="93">
        <v>29355</v>
      </c>
      <c r="AI14" s="28"/>
      <c r="AJ14" s="93">
        <v>29355</v>
      </c>
      <c r="AK14" s="28">
        <v>0.5</v>
      </c>
      <c r="AL14" s="57">
        <v>14677.5</v>
      </c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</row>
    <row r="15" spans="1:175" s="355" customFormat="1">
      <c r="A15" s="28" t="s">
        <v>332</v>
      </c>
      <c r="B15" s="28" t="s">
        <v>87</v>
      </c>
      <c r="C15" s="28"/>
      <c r="D15" s="28" t="s">
        <v>333</v>
      </c>
      <c r="E15" s="28"/>
      <c r="F15" s="299"/>
      <c r="G15" s="28"/>
      <c r="H15" s="28">
        <v>25019</v>
      </c>
      <c r="I15" s="28">
        <v>27125</v>
      </c>
      <c r="J15" s="28">
        <f t="shared" si="5"/>
        <v>2106</v>
      </c>
      <c r="K15" s="28">
        <v>80</v>
      </c>
      <c r="L15" s="28">
        <f t="shared" si="6"/>
        <v>168480</v>
      </c>
      <c r="M15" s="28">
        <v>1.03</v>
      </c>
      <c r="N15" s="93">
        <f t="shared" si="7"/>
        <v>173534.4</v>
      </c>
      <c r="O15" s="28"/>
      <c r="P15" s="93">
        <f t="shared" si="8"/>
        <v>173534.4</v>
      </c>
      <c r="Q15" s="28">
        <v>1</v>
      </c>
      <c r="R15" s="57">
        <f t="shared" si="9"/>
        <v>173534.4</v>
      </c>
      <c r="S15" s="367"/>
      <c r="T15" s="367"/>
      <c r="U15" s="28"/>
      <c r="V15" s="28" t="s">
        <v>87</v>
      </c>
      <c r="W15" s="28"/>
      <c r="X15" s="28"/>
      <c r="Y15" s="28"/>
      <c r="Z15" s="299"/>
      <c r="AA15" s="28"/>
      <c r="AB15" s="28"/>
      <c r="AC15" s="28"/>
      <c r="AD15" s="28"/>
      <c r="AE15" s="28"/>
      <c r="AF15" s="28"/>
      <c r="AG15" s="28"/>
      <c r="AH15" s="93"/>
      <c r="AI15" s="28"/>
      <c r="AJ15" s="93"/>
      <c r="AK15" s="28">
        <v>0.5</v>
      </c>
      <c r="AL15" s="57">
        <v>14677.5</v>
      </c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</row>
    <row r="16" spans="1:175" s="355" customFormat="1">
      <c r="A16" s="28" t="s">
        <v>334</v>
      </c>
      <c r="B16" s="28" t="s">
        <v>87</v>
      </c>
      <c r="C16" s="28"/>
      <c r="D16" s="28"/>
      <c r="E16" s="28"/>
      <c r="F16" s="299"/>
      <c r="G16" s="28"/>
      <c r="H16" s="28">
        <v>4724</v>
      </c>
      <c r="I16" s="28">
        <v>15492</v>
      </c>
      <c r="J16" s="28">
        <f t="shared" si="5"/>
        <v>10768</v>
      </c>
      <c r="K16" s="28">
        <v>30</v>
      </c>
      <c r="L16" s="28">
        <f t="shared" si="6"/>
        <v>323040</v>
      </c>
      <c r="M16" s="28">
        <v>1.03</v>
      </c>
      <c r="N16" s="93">
        <f t="shared" si="7"/>
        <v>332731.2</v>
      </c>
      <c r="O16" s="28"/>
      <c r="P16" s="93">
        <f t="shared" si="8"/>
        <v>332731.2</v>
      </c>
      <c r="Q16" s="28">
        <v>1</v>
      </c>
      <c r="R16" s="57">
        <f t="shared" si="9"/>
        <v>332731.2</v>
      </c>
      <c r="S16" s="367"/>
      <c r="T16" s="367"/>
      <c r="U16" s="28" t="s">
        <v>326</v>
      </c>
      <c r="V16" s="28" t="s">
        <v>87</v>
      </c>
      <c r="W16" s="28"/>
      <c r="X16" s="28" t="s">
        <v>327</v>
      </c>
      <c r="Y16" s="28"/>
      <c r="Z16" s="299"/>
      <c r="AA16" s="28"/>
      <c r="AB16" s="28">
        <v>14677</v>
      </c>
      <c r="AC16" s="28">
        <v>16477</v>
      </c>
      <c r="AD16" s="28">
        <v>1800</v>
      </c>
      <c r="AE16" s="28">
        <v>60</v>
      </c>
      <c r="AF16" s="28">
        <v>108000</v>
      </c>
      <c r="AG16" s="28">
        <v>1.03</v>
      </c>
      <c r="AH16" s="93">
        <v>111240</v>
      </c>
      <c r="AI16" s="28"/>
      <c r="AJ16" s="93">
        <v>111240</v>
      </c>
      <c r="AK16" s="28">
        <v>1</v>
      </c>
      <c r="AL16" s="57">
        <v>111240</v>
      </c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</row>
    <row r="17" spans="1:176" s="248" customFormat="1">
      <c r="A17" s="191" t="s">
        <v>335</v>
      </c>
      <c r="B17" s="191" t="s">
        <v>87</v>
      </c>
      <c r="C17" s="191"/>
      <c r="D17" s="191"/>
      <c r="E17" s="191"/>
      <c r="F17" s="328"/>
      <c r="G17" s="191"/>
      <c r="H17" s="191">
        <v>11537</v>
      </c>
      <c r="I17" s="191">
        <v>11537</v>
      </c>
      <c r="J17" s="191">
        <f t="shared" si="5"/>
        <v>0</v>
      </c>
      <c r="K17" s="191">
        <v>50</v>
      </c>
      <c r="L17" s="191">
        <f t="shared" si="6"/>
        <v>0</v>
      </c>
      <c r="M17" s="191">
        <v>1.03</v>
      </c>
      <c r="N17" s="269">
        <f t="shared" si="7"/>
        <v>0</v>
      </c>
      <c r="O17" s="191"/>
      <c r="P17" s="269">
        <f t="shared" si="8"/>
        <v>0</v>
      </c>
      <c r="Q17" s="191">
        <v>1</v>
      </c>
      <c r="R17" s="201">
        <f t="shared" si="9"/>
        <v>0</v>
      </c>
      <c r="S17" s="366"/>
      <c r="T17" s="366"/>
      <c r="U17" s="73" t="s">
        <v>328</v>
      </c>
      <c r="V17" s="73" t="s">
        <v>87</v>
      </c>
      <c r="W17" s="73"/>
      <c r="X17" s="73" t="s">
        <v>329</v>
      </c>
      <c r="Y17" s="73"/>
      <c r="Z17" s="74"/>
      <c r="AA17" s="73"/>
      <c r="AB17" s="73">
        <v>12968</v>
      </c>
      <c r="AC17" s="73">
        <v>14039</v>
      </c>
      <c r="AD17" s="73">
        <v>1071</v>
      </c>
      <c r="AE17" s="73">
        <v>60</v>
      </c>
      <c r="AF17" s="73">
        <v>64260</v>
      </c>
      <c r="AG17" s="73">
        <v>1.03</v>
      </c>
      <c r="AH17" s="92">
        <v>66187.8</v>
      </c>
      <c r="AI17" s="73"/>
      <c r="AJ17" s="92">
        <v>66187.8</v>
      </c>
      <c r="AK17" s="73">
        <v>1</v>
      </c>
      <c r="AL17" s="75">
        <v>66187.8</v>
      </c>
      <c r="AM17" s="73"/>
      <c r="AN17" s="73"/>
      <c r="AO17" s="73"/>
      <c r="AP17" s="73"/>
      <c r="AQ17" s="73"/>
      <c r="AR17" s="73"/>
      <c r="AS17" s="73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D17" s="73"/>
      <c r="BE17" s="73"/>
      <c r="BF17" s="73"/>
      <c r="BG17" s="73"/>
      <c r="BH17" s="73"/>
      <c r="BI17" s="73"/>
      <c r="BJ17" s="73"/>
      <c r="BK17" s="73"/>
      <c r="BL17" s="73"/>
      <c r="BM17" s="73"/>
      <c r="BN17" s="73"/>
      <c r="BO17" s="73"/>
      <c r="BP17" s="73"/>
      <c r="BQ17" s="73"/>
      <c r="BR17" s="73"/>
      <c r="BS17" s="73"/>
      <c r="BT17" s="73"/>
      <c r="BU17" s="73"/>
      <c r="BV17" s="73"/>
      <c r="BW17" s="73"/>
      <c r="BX17" s="73"/>
      <c r="BY17" s="73"/>
      <c r="BZ17" s="73"/>
      <c r="CA17" s="73"/>
      <c r="CB17" s="73"/>
      <c r="CC17" s="73"/>
      <c r="CD17" s="73"/>
      <c r="CE17" s="73"/>
      <c r="CF17" s="73"/>
      <c r="CG17" s="73"/>
      <c r="CH17" s="73"/>
      <c r="CI17" s="73"/>
      <c r="CJ17" s="73"/>
      <c r="CK17" s="73"/>
      <c r="CL17" s="73"/>
      <c r="CM17" s="73"/>
      <c r="CN17" s="73"/>
      <c r="CO17" s="73"/>
      <c r="CP17" s="73"/>
      <c r="CQ17" s="73"/>
      <c r="CR17" s="73"/>
      <c r="CS17" s="73"/>
      <c r="CT17" s="73"/>
      <c r="CU17" s="73"/>
      <c r="CV17" s="73"/>
      <c r="CW17" s="73"/>
      <c r="CX17" s="73"/>
      <c r="CY17" s="73"/>
      <c r="CZ17" s="73"/>
      <c r="DA17" s="73"/>
      <c r="DB17" s="73"/>
      <c r="DC17" s="73"/>
      <c r="DD17" s="73"/>
      <c r="DE17" s="73"/>
      <c r="DF17" s="73"/>
      <c r="DG17" s="73"/>
      <c r="DH17" s="73"/>
      <c r="DI17" s="73"/>
      <c r="DJ17" s="73"/>
      <c r="DK17" s="73"/>
      <c r="DL17" s="73"/>
      <c r="DM17" s="73"/>
      <c r="DN17" s="73"/>
      <c r="DO17" s="73"/>
      <c r="DP17" s="73"/>
      <c r="DQ17" s="73"/>
      <c r="DR17" s="73"/>
      <c r="DS17" s="73"/>
      <c r="DT17" s="73"/>
      <c r="DU17" s="73"/>
      <c r="DV17" s="73"/>
      <c r="DW17" s="73"/>
      <c r="DX17" s="73"/>
      <c r="DY17" s="73"/>
      <c r="DZ17" s="73"/>
      <c r="EA17" s="73"/>
      <c r="EB17" s="73"/>
      <c r="EC17" s="73"/>
      <c r="ED17" s="73"/>
      <c r="EE17" s="73"/>
      <c r="EF17" s="73"/>
      <c r="EG17" s="73"/>
      <c r="EH17" s="73"/>
      <c r="EI17" s="73"/>
      <c r="EJ17" s="73"/>
      <c r="EK17" s="73"/>
      <c r="EL17" s="73"/>
      <c r="EM17" s="73"/>
      <c r="EN17" s="73"/>
      <c r="EO17" s="73"/>
      <c r="EP17" s="73"/>
      <c r="EQ17" s="73"/>
      <c r="ER17" s="73"/>
      <c r="ES17" s="73"/>
      <c r="ET17" s="73"/>
      <c r="EU17" s="73"/>
      <c r="EV17" s="73"/>
      <c r="EW17" s="73"/>
      <c r="EX17" s="73"/>
      <c r="EY17" s="73"/>
      <c r="EZ17" s="73"/>
      <c r="FA17" s="73"/>
      <c r="FB17" s="73"/>
      <c r="FC17" s="73"/>
      <c r="FD17" s="73"/>
      <c r="FE17" s="73"/>
      <c r="FF17" s="73"/>
      <c r="FG17" s="73"/>
      <c r="FH17" s="73"/>
      <c r="FI17" s="73"/>
      <c r="FJ17" s="73"/>
      <c r="FK17" s="73"/>
      <c r="FL17" s="73"/>
      <c r="FM17" s="73"/>
      <c r="FN17" s="73"/>
      <c r="FO17" s="73"/>
      <c r="FP17" s="73"/>
      <c r="FQ17" s="73"/>
      <c r="FR17" s="73"/>
      <c r="FS17" s="73"/>
    </row>
    <row r="18" spans="1:176" s="355" customFormat="1">
      <c r="A18" s="28" t="s">
        <v>336</v>
      </c>
      <c r="B18" s="28"/>
      <c r="C18" s="28"/>
      <c r="D18" s="28"/>
      <c r="E18" s="28"/>
      <c r="F18" s="299"/>
      <c r="G18" s="28"/>
      <c r="H18" s="28">
        <f>公寓等!B53</f>
        <v>15880</v>
      </c>
      <c r="I18" s="28">
        <f>公寓等!C53</f>
        <v>17136</v>
      </c>
      <c r="J18" s="28">
        <f t="shared" si="5"/>
        <v>1256</v>
      </c>
      <c r="K18" s="28">
        <v>20</v>
      </c>
      <c r="L18" s="28">
        <f>J18*K18</f>
        <v>25120</v>
      </c>
      <c r="M18" s="28">
        <v>1.03</v>
      </c>
      <c r="N18" s="93">
        <f>L18*M18</f>
        <v>25873.599999999999</v>
      </c>
      <c r="O18" s="28"/>
      <c r="P18" s="93">
        <f>N18+O18</f>
        <v>25873.599999999999</v>
      </c>
      <c r="Q18" s="28">
        <f>公寓等!D105</f>
        <v>0.119331742243437</v>
      </c>
      <c r="R18" s="288">
        <f t="shared" si="9"/>
        <v>3087.5417661097899</v>
      </c>
      <c r="S18" s="367"/>
      <c r="T18" s="367"/>
      <c r="U18" s="28"/>
      <c r="V18" s="28"/>
      <c r="W18" s="28"/>
      <c r="X18" s="28"/>
      <c r="Y18" s="28"/>
      <c r="Z18" s="299"/>
      <c r="AA18" s="28"/>
      <c r="AB18" s="28"/>
      <c r="AC18" s="28"/>
      <c r="AD18" s="28"/>
      <c r="AE18" s="28"/>
      <c r="AF18" s="28"/>
      <c r="AG18" s="28"/>
      <c r="AH18" s="93"/>
      <c r="AI18" s="28"/>
      <c r="AJ18" s="93"/>
      <c r="AK18" s="28"/>
      <c r="AL18" s="57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</row>
    <row r="19" spans="1:176" s="355" customFormat="1">
      <c r="A19" s="90" t="s">
        <v>337</v>
      </c>
      <c r="B19" s="277" t="s">
        <v>338</v>
      </c>
      <c r="C19" s="28" t="s">
        <v>339</v>
      </c>
      <c r="D19" s="90"/>
      <c r="E19" s="90"/>
      <c r="F19" s="91"/>
      <c r="G19" s="90"/>
      <c r="H19" s="90">
        <v>22158</v>
      </c>
      <c r="I19" s="90">
        <v>22331</v>
      </c>
      <c r="J19" s="90">
        <f t="shared" si="5"/>
        <v>173</v>
      </c>
      <c r="K19" s="90">
        <v>40</v>
      </c>
      <c r="L19" s="90">
        <f>K19*J19</f>
        <v>6920</v>
      </c>
      <c r="M19" s="102">
        <v>1.03</v>
      </c>
      <c r="N19" s="103">
        <f>M19*L19</f>
        <v>7127.6</v>
      </c>
      <c r="O19" s="90"/>
      <c r="P19" s="103">
        <f>G19+N19+O19</f>
        <v>7127.6</v>
      </c>
      <c r="Q19" s="90">
        <v>-1</v>
      </c>
      <c r="R19" s="91">
        <f t="shared" si="9"/>
        <v>-7127.6</v>
      </c>
      <c r="S19" s="367"/>
      <c r="T19" s="367"/>
      <c r="U19" s="28"/>
      <c r="V19" s="28"/>
      <c r="W19" s="28"/>
      <c r="X19" s="28"/>
      <c r="Y19" s="28"/>
      <c r="Z19" s="299"/>
      <c r="AA19" s="28"/>
      <c r="AB19" s="28"/>
      <c r="AC19" s="28"/>
      <c r="AD19" s="28"/>
      <c r="AE19" s="28"/>
      <c r="AF19" s="28"/>
      <c r="AG19" s="28"/>
      <c r="AH19" s="93"/>
      <c r="AI19" s="28"/>
      <c r="AJ19" s="93"/>
      <c r="AK19" s="28"/>
      <c r="AL19" s="57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</row>
    <row r="20" spans="1:176" s="355" customFormat="1">
      <c r="A20" s="28" t="s">
        <v>340</v>
      </c>
      <c r="B20" s="28" t="s">
        <v>341</v>
      </c>
      <c r="C20" s="28" t="s">
        <v>339</v>
      </c>
      <c r="D20" s="28"/>
      <c r="E20" s="28"/>
      <c r="F20" s="299"/>
      <c r="G20" s="28"/>
      <c r="H20" s="28">
        <v>813</v>
      </c>
      <c r="I20" s="28">
        <v>1002</v>
      </c>
      <c r="J20" s="28">
        <f t="shared" si="5"/>
        <v>189</v>
      </c>
      <c r="K20" s="28">
        <v>1</v>
      </c>
      <c r="L20" s="28">
        <f>J20*K20</f>
        <v>189</v>
      </c>
      <c r="M20" s="28">
        <v>1.03</v>
      </c>
      <c r="N20" s="93">
        <f>L20*M20</f>
        <v>194.67</v>
      </c>
      <c r="O20" s="28"/>
      <c r="P20" s="93">
        <f>N20+O20</f>
        <v>194.67</v>
      </c>
      <c r="Q20" s="28">
        <v>-1</v>
      </c>
      <c r="R20" s="28">
        <f t="shared" si="9"/>
        <v>-194.67</v>
      </c>
      <c r="S20" s="367"/>
      <c r="T20" s="367"/>
      <c r="U20" s="28"/>
      <c r="V20" s="28"/>
      <c r="W20" s="28"/>
      <c r="X20" s="28"/>
      <c r="Y20" s="28"/>
      <c r="Z20" s="299"/>
      <c r="AA20" s="28"/>
      <c r="AB20" s="28"/>
      <c r="AC20" s="28"/>
      <c r="AD20" s="28"/>
      <c r="AE20" s="28"/>
      <c r="AF20" s="28"/>
      <c r="AG20" s="28"/>
      <c r="AH20" s="93"/>
      <c r="AI20" s="28"/>
      <c r="AJ20" s="93"/>
      <c r="AK20" s="28"/>
      <c r="AL20" s="57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</row>
    <row r="21" spans="1:176" s="28" customFormat="1">
      <c r="A21" s="28" t="s">
        <v>11</v>
      </c>
      <c r="B21" s="28" t="s">
        <v>87</v>
      </c>
      <c r="E21" s="28">
        <f>SUM(E2:E16)</f>
        <v>0</v>
      </c>
      <c r="F21" s="57">
        <v>9.5</v>
      </c>
      <c r="G21" s="28">
        <f>E21*F21</f>
        <v>0</v>
      </c>
      <c r="M21" s="28">
        <v>1.03</v>
      </c>
      <c r="N21" s="93"/>
      <c r="P21" s="93"/>
      <c r="R21" s="57">
        <f>SUM(R3:R20)</f>
        <v>820475.97176611004</v>
      </c>
      <c r="S21" s="367"/>
      <c r="T21" s="367"/>
      <c r="U21" s="28" t="s">
        <v>330</v>
      </c>
      <c r="V21" s="28" t="s">
        <v>87</v>
      </c>
      <c r="X21" s="28" t="s">
        <v>331</v>
      </c>
      <c r="Z21" s="299"/>
      <c r="AB21" s="28">
        <v>11305</v>
      </c>
      <c r="AC21" s="28">
        <v>12492</v>
      </c>
      <c r="AD21" s="28">
        <v>1187</v>
      </c>
      <c r="AE21" s="28">
        <v>80</v>
      </c>
      <c r="AF21" s="28">
        <v>94960</v>
      </c>
      <c r="AG21" s="28">
        <v>1.03</v>
      </c>
      <c r="AH21" s="93">
        <v>97808.8</v>
      </c>
      <c r="AJ21" s="93">
        <v>97808.8</v>
      </c>
      <c r="AK21" s="28">
        <v>1</v>
      </c>
      <c r="AL21" s="57">
        <v>97808.8</v>
      </c>
    </row>
    <row r="22" spans="1:176" s="19" customFormat="1">
      <c r="A22" s="356" t="s">
        <v>342</v>
      </c>
      <c r="B22" s="277" t="s">
        <v>107</v>
      </c>
      <c r="C22" s="277"/>
      <c r="D22" s="277"/>
      <c r="E22" s="277"/>
      <c r="F22" s="278"/>
      <c r="G22" s="277"/>
      <c r="H22" s="277"/>
      <c r="I22" s="277"/>
      <c r="J22" s="277"/>
      <c r="K22" s="277"/>
      <c r="L22" s="277"/>
      <c r="M22" s="277"/>
      <c r="N22" s="287"/>
      <c r="O22" s="277"/>
      <c r="P22" s="287"/>
      <c r="Q22" s="277"/>
      <c r="R22" s="368">
        <v>81520.95</v>
      </c>
      <c r="S22" s="368"/>
      <c r="T22" s="368"/>
      <c r="U22" s="368"/>
      <c r="V22" s="368"/>
      <c r="W22" s="369"/>
      <c r="X22" s="369"/>
      <c r="Y22" s="383" t="s">
        <v>319</v>
      </c>
      <c r="Z22" s="383">
        <v>50382.91</v>
      </c>
      <c r="AA22" s="383" t="s">
        <v>343</v>
      </c>
      <c r="AB22" s="383">
        <v>50382.91</v>
      </c>
      <c r="AC22" s="383">
        <v>40545.49</v>
      </c>
      <c r="AD22" s="369"/>
      <c r="AE22" s="369"/>
      <c r="AF22" s="369"/>
      <c r="AG22" s="369"/>
      <c r="AH22" s="391"/>
      <c r="AI22" s="369"/>
      <c r="AJ22" s="391"/>
      <c r="AK22" s="392"/>
      <c r="AL22" s="393"/>
    </row>
    <row r="23" spans="1:176" s="19" customFormat="1">
      <c r="A23" s="277" t="s">
        <v>344</v>
      </c>
      <c r="B23" s="277" t="s">
        <v>109</v>
      </c>
      <c r="C23" s="277"/>
      <c r="D23" s="277" t="s">
        <v>300</v>
      </c>
      <c r="E23" s="277"/>
      <c r="F23" s="278"/>
      <c r="G23" s="277"/>
      <c r="H23" s="277"/>
      <c r="I23" s="277"/>
      <c r="J23" s="277"/>
      <c r="K23" s="277"/>
      <c r="L23" s="277"/>
      <c r="M23" s="277"/>
      <c r="N23" s="287"/>
      <c r="O23" s="277"/>
      <c r="P23" s="287"/>
      <c r="Q23" s="277"/>
      <c r="R23" s="370">
        <f>R22-R21</f>
        <v>-738955.02176610997</v>
      </c>
      <c r="S23" s="368"/>
      <c r="T23" s="368"/>
      <c r="U23" s="368"/>
      <c r="V23" s="368"/>
      <c r="W23" s="369"/>
      <c r="X23" s="369"/>
      <c r="Y23" s="383" t="s">
        <v>11</v>
      </c>
      <c r="Z23" s="383">
        <v>562427.84</v>
      </c>
      <c r="AA23" s="383"/>
      <c r="AB23" s="383">
        <v>562427.84</v>
      </c>
      <c r="AC23" s="383" t="s">
        <v>345</v>
      </c>
      <c r="AD23" s="369"/>
      <c r="AE23" s="369"/>
      <c r="AF23" s="369"/>
      <c r="AG23" s="369"/>
      <c r="AH23" s="391"/>
      <c r="AI23" s="369"/>
      <c r="AJ23" s="391"/>
      <c r="AK23" s="392"/>
      <c r="AL23" s="393"/>
    </row>
    <row r="24" spans="1:176" s="19" customFormat="1" ht="25.5">
      <c r="A24" s="357" t="s">
        <v>337</v>
      </c>
      <c r="B24" s="358" t="s">
        <v>338</v>
      </c>
      <c r="C24" s="357"/>
      <c r="D24" s="357"/>
      <c r="E24" s="357"/>
      <c r="F24" s="359"/>
      <c r="G24" s="357"/>
      <c r="H24" s="357">
        <v>21878</v>
      </c>
      <c r="I24" s="357">
        <v>22158</v>
      </c>
      <c r="J24" s="357">
        <f>I24-H24</f>
        <v>280</v>
      </c>
      <c r="K24" s="357">
        <v>40</v>
      </c>
      <c r="L24" s="357">
        <f>K24*J24</f>
        <v>11200</v>
      </c>
      <c r="M24" s="362">
        <v>1.03</v>
      </c>
      <c r="N24" s="363">
        <f>M24*L24</f>
        <v>11536</v>
      </c>
      <c r="O24" s="357"/>
      <c r="P24" s="363">
        <f>G24+N24+O24</f>
        <v>11536</v>
      </c>
      <c r="Q24" s="357">
        <v>-1</v>
      </c>
      <c r="R24" s="359">
        <f>P24*Q24</f>
        <v>-11536</v>
      </c>
      <c r="T24" s="503" t="s">
        <v>346</v>
      </c>
      <c r="U24" s="504"/>
      <c r="V24" s="504"/>
      <c r="W24" s="504"/>
      <c r="X24" s="504"/>
      <c r="Y24" s="504"/>
      <c r="Z24" s="504"/>
      <c r="AA24" s="504"/>
      <c r="AB24" s="504"/>
      <c r="AC24" s="504"/>
      <c r="AD24" s="504"/>
      <c r="AE24" s="504"/>
      <c r="AF24" s="504"/>
      <c r="AG24" s="504"/>
      <c r="AH24" s="504"/>
      <c r="AI24" s="504"/>
      <c r="AJ24" s="504"/>
      <c r="AK24" s="505"/>
      <c r="AL24" s="382"/>
      <c r="AM24" s="382"/>
    </row>
    <row r="25" spans="1:176" s="1" customFormat="1">
      <c r="A25" s="15"/>
      <c r="B25" s="28"/>
      <c r="C25" s="15"/>
      <c r="D25" s="15"/>
      <c r="E25" s="15"/>
      <c r="F25" s="34"/>
      <c r="G25" s="15"/>
      <c r="H25" s="15"/>
      <c r="I25" s="15"/>
      <c r="J25" s="15"/>
      <c r="K25" s="15"/>
      <c r="L25" s="147"/>
      <c r="M25" s="16"/>
      <c r="N25" s="17"/>
      <c r="O25" s="15"/>
      <c r="P25" s="17"/>
      <c r="Q25" s="15"/>
      <c r="R25" s="29"/>
      <c r="T25" s="371" t="s">
        <v>12</v>
      </c>
      <c r="U25" s="371"/>
      <c r="V25" s="371" t="s">
        <v>13</v>
      </c>
      <c r="W25" s="371" t="s">
        <v>14</v>
      </c>
      <c r="X25" s="371" t="s">
        <v>15</v>
      </c>
      <c r="Y25" s="384" t="s">
        <v>16</v>
      </c>
      <c r="Z25" s="371" t="s">
        <v>17</v>
      </c>
      <c r="AA25" s="371" t="s">
        <v>18</v>
      </c>
      <c r="AB25" s="371" t="s">
        <v>19</v>
      </c>
      <c r="AC25" s="371" t="s">
        <v>20</v>
      </c>
      <c r="AD25" s="371" t="s">
        <v>21</v>
      </c>
      <c r="AE25" s="371" t="s">
        <v>15</v>
      </c>
      <c r="AF25" s="371"/>
      <c r="AG25" s="394" t="s">
        <v>22</v>
      </c>
      <c r="AH25" s="371" t="s">
        <v>23</v>
      </c>
      <c r="AI25" s="394" t="s">
        <v>11</v>
      </c>
      <c r="AJ25" s="371" t="s">
        <v>24</v>
      </c>
      <c r="AK25" s="385" t="s">
        <v>25</v>
      </c>
      <c r="AL25" s="382"/>
      <c r="AM25" s="382"/>
    </row>
    <row r="26" spans="1:176">
      <c r="A26" s="3"/>
      <c r="B26" s="314"/>
      <c r="C26" s="3"/>
      <c r="D26" s="3"/>
      <c r="E26" s="3"/>
      <c r="F26" s="352"/>
      <c r="G26" s="3"/>
      <c r="H26" s="3"/>
      <c r="I26" s="3"/>
      <c r="J26" s="3"/>
      <c r="K26" s="3"/>
      <c r="L26" s="3"/>
      <c r="M26" s="4"/>
      <c r="N26" s="5"/>
      <c r="O26" s="3"/>
      <c r="P26" s="5"/>
      <c r="Q26" s="3"/>
      <c r="R26" s="344"/>
      <c r="S26" s="372"/>
      <c r="T26" s="371" t="s">
        <v>318</v>
      </c>
      <c r="U26" s="73" t="s">
        <v>319</v>
      </c>
      <c r="V26" s="371">
        <v>17</v>
      </c>
      <c r="W26" s="371">
        <v>17</v>
      </c>
      <c r="X26" s="371">
        <f>SUM(W26-V26)</f>
        <v>0</v>
      </c>
      <c r="Y26" s="385">
        <v>9.5</v>
      </c>
      <c r="Z26" s="371">
        <f>X26*Y26</f>
        <v>0</v>
      </c>
      <c r="AA26" s="371">
        <v>14780</v>
      </c>
      <c r="AB26" s="371">
        <v>14780</v>
      </c>
      <c r="AC26" s="371">
        <f t="shared" ref="AC26:AC29" si="10">AB26-AA26</f>
        <v>0</v>
      </c>
      <c r="AD26" s="371">
        <v>1</v>
      </c>
      <c r="AE26" s="371">
        <f t="shared" ref="AE26:AE29" si="11">AD26*AC26</f>
        <v>0</v>
      </c>
      <c r="AF26" s="371">
        <v>1.03</v>
      </c>
      <c r="AG26" s="394">
        <f t="shared" ref="AG26:AG29" si="12">AF26*AE26</f>
        <v>0</v>
      </c>
      <c r="AH26" s="371"/>
      <c r="AI26" s="394">
        <f t="shared" ref="AI26:AI29" si="13">Z26+AG26+AH26</f>
        <v>0</v>
      </c>
      <c r="AJ26" s="371">
        <v>1</v>
      </c>
      <c r="AK26" s="385">
        <f t="shared" ref="AK26:AK29" si="14">AI26*AJ26</f>
        <v>0</v>
      </c>
      <c r="AL26" s="382"/>
      <c r="AM26" s="382"/>
      <c r="AN26" s="19"/>
      <c r="AO26" s="19"/>
      <c r="AP26" s="19"/>
      <c r="AQ26" s="19"/>
    </row>
    <row r="27" spans="1:176">
      <c r="A27" s="360" t="s">
        <v>347</v>
      </c>
      <c r="B27" s="73">
        <v>4760</v>
      </c>
      <c r="C27" s="77" t="s">
        <v>348</v>
      </c>
      <c r="D27" s="77"/>
      <c r="E27" s="77"/>
      <c r="F27" s="221"/>
      <c r="G27" s="77"/>
      <c r="H27" s="77"/>
      <c r="I27" s="77"/>
      <c r="J27" s="77"/>
      <c r="K27" s="77"/>
      <c r="L27" s="77"/>
      <c r="M27" s="94"/>
      <c r="N27" s="95"/>
      <c r="O27" s="77"/>
      <c r="P27" s="95"/>
      <c r="Q27" s="77"/>
      <c r="R27" s="78"/>
      <c r="S27" s="234" t="s">
        <v>154</v>
      </c>
      <c r="T27" s="371" t="s">
        <v>320</v>
      </c>
      <c r="U27" s="371" t="s">
        <v>87</v>
      </c>
      <c r="V27" s="371"/>
      <c r="W27" s="371"/>
      <c r="X27" s="371"/>
      <c r="Y27" s="384"/>
      <c r="Z27" s="371"/>
      <c r="AA27" s="371">
        <v>3424</v>
      </c>
      <c r="AB27" s="371">
        <v>3624</v>
      </c>
      <c r="AC27" s="371">
        <f t="shared" si="10"/>
        <v>200</v>
      </c>
      <c r="AD27" s="371">
        <v>20</v>
      </c>
      <c r="AE27" s="371">
        <f t="shared" si="11"/>
        <v>4000</v>
      </c>
      <c r="AF27" s="371">
        <v>1.03</v>
      </c>
      <c r="AG27" s="394">
        <f t="shared" si="12"/>
        <v>4120</v>
      </c>
      <c r="AH27" s="371"/>
      <c r="AI27" s="394">
        <f t="shared" si="13"/>
        <v>4120</v>
      </c>
      <c r="AJ27" s="371">
        <v>1</v>
      </c>
      <c r="AK27" s="385">
        <f t="shared" si="14"/>
        <v>4120</v>
      </c>
      <c r="AL27" s="382"/>
      <c r="AM27" s="382"/>
      <c r="AN27" s="19"/>
      <c r="AO27" s="19"/>
      <c r="AP27" s="19"/>
      <c r="AQ27" s="19"/>
    </row>
    <row r="28" spans="1:176" s="19" customFormat="1" ht="15" customHeight="1">
      <c r="A28" s="77" t="s">
        <v>12</v>
      </c>
      <c r="B28" s="77"/>
      <c r="C28" s="77" t="s">
        <v>13</v>
      </c>
      <c r="D28" s="77" t="s">
        <v>14</v>
      </c>
      <c r="E28" s="77" t="s">
        <v>15</v>
      </c>
      <c r="F28" s="78" t="s">
        <v>16</v>
      </c>
      <c r="G28" s="77" t="s">
        <v>17</v>
      </c>
      <c r="H28" s="77" t="s">
        <v>18</v>
      </c>
      <c r="I28" s="77" t="s">
        <v>19</v>
      </c>
      <c r="J28" s="77" t="s">
        <v>20</v>
      </c>
      <c r="K28" s="77" t="s">
        <v>21</v>
      </c>
      <c r="L28" s="77" t="s">
        <v>15</v>
      </c>
      <c r="M28" s="94"/>
      <c r="N28" s="95" t="s">
        <v>22</v>
      </c>
      <c r="O28" s="77" t="s">
        <v>23</v>
      </c>
      <c r="P28" s="95" t="s">
        <v>11</v>
      </c>
      <c r="Q28" s="77" t="s">
        <v>24</v>
      </c>
      <c r="R28" s="78" t="s">
        <v>25</v>
      </c>
      <c r="S28" s="234"/>
      <c r="T28" s="371" t="s">
        <v>321</v>
      </c>
      <c r="U28" s="73" t="s">
        <v>319</v>
      </c>
      <c r="V28" s="371"/>
      <c r="W28" s="371"/>
      <c r="X28" s="371"/>
      <c r="Y28" s="384"/>
      <c r="Z28" s="371"/>
      <c r="AA28" s="371">
        <v>8817</v>
      </c>
      <c r="AB28" s="371">
        <v>8871</v>
      </c>
      <c r="AC28" s="371">
        <f t="shared" si="10"/>
        <v>54</v>
      </c>
      <c r="AD28" s="371">
        <v>30</v>
      </c>
      <c r="AE28" s="371">
        <f t="shared" si="11"/>
        <v>1620</v>
      </c>
      <c r="AF28" s="371">
        <v>1.03</v>
      </c>
      <c r="AG28" s="394">
        <f t="shared" si="12"/>
        <v>1668.6</v>
      </c>
      <c r="AH28" s="371"/>
      <c r="AI28" s="394">
        <f t="shared" si="13"/>
        <v>1668.6</v>
      </c>
      <c r="AJ28" s="371">
        <v>1</v>
      </c>
      <c r="AK28" s="385">
        <f t="shared" si="14"/>
        <v>1668.6</v>
      </c>
      <c r="AL28" s="382"/>
      <c r="AM28" s="382"/>
    </row>
    <row r="29" spans="1:176" s="24" customFormat="1" ht="18" customHeight="1">
      <c r="A29" s="15" t="s">
        <v>349</v>
      </c>
      <c r="B29" s="28" t="s">
        <v>350</v>
      </c>
      <c r="C29" s="15"/>
      <c r="D29" s="15"/>
      <c r="E29" s="15"/>
      <c r="F29" s="34"/>
      <c r="G29" s="15"/>
      <c r="H29" s="15">
        <v>17532</v>
      </c>
      <c r="I29" s="15">
        <v>19249</v>
      </c>
      <c r="J29" s="15">
        <f t="shared" ref="J29:J37" si="15">I29-H29</f>
        <v>1717</v>
      </c>
      <c r="K29" s="15">
        <v>1</v>
      </c>
      <c r="L29" s="15">
        <f t="shared" ref="L29:L37" si="16">K29*J29</f>
        <v>1717</v>
      </c>
      <c r="M29" s="16">
        <v>1.03</v>
      </c>
      <c r="N29" s="17">
        <f t="shared" ref="N29:N38" si="17">M29*L29</f>
        <v>1768.51</v>
      </c>
      <c r="O29" s="15"/>
      <c r="P29" s="17">
        <f t="shared" ref="P29:P36" si="18">G29+N29+O29</f>
        <v>1768.51</v>
      </c>
      <c r="Q29" s="15">
        <v>0.67</v>
      </c>
      <c r="R29" s="29">
        <f t="shared" ref="R29:R37" si="19">P29*Q29</f>
        <v>1184.9016999999999</v>
      </c>
      <c r="S29" s="232"/>
      <c r="T29" s="373" t="s">
        <v>323</v>
      </c>
      <c r="U29" s="28" t="s">
        <v>319</v>
      </c>
      <c r="V29" s="373"/>
      <c r="W29" s="373"/>
      <c r="X29" s="373"/>
      <c r="Y29" s="386"/>
      <c r="Z29" s="373"/>
      <c r="AA29" s="373">
        <v>42172</v>
      </c>
      <c r="AB29" s="373">
        <v>43679</v>
      </c>
      <c r="AC29" s="373">
        <f t="shared" si="10"/>
        <v>1507</v>
      </c>
      <c r="AD29" s="373">
        <v>30</v>
      </c>
      <c r="AE29" s="373">
        <f t="shared" si="11"/>
        <v>45210</v>
      </c>
      <c r="AF29" s="373">
        <v>1.03</v>
      </c>
      <c r="AG29" s="395">
        <f t="shared" si="12"/>
        <v>46566.3</v>
      </c>
      <c r="AH29" s="373"/>
      <c r="AI29" s="395">
        <f t="shared" si="13"/>
        <v>46566.3</v>
      </c>
      <c r="AJ29" s="373">
        <v>0.7</v>
      </c>
      <c r="AK29" s="396">
        <f t="shared" si="14"/>
        <v>32596.41</v>
      </c>
      <c r="AL29" s="397"/>
      <c r="AM29" s="397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</row>
    <row r="30" spans="1:176" s="24" customFormat="1" ht="18" customHeight="1">
      <c r="A30" s="15" t="s">
        <v>349</v>
      </c>
      <c r="B30" s="28" t="s">
        <v>350</v>
      </c>
      <c r="C30" s="15"/>
      <c r="D30" s="15"/>
      <c r="E30" s="15"/>
      <c r="F30" s="34"/>
      <c r="G30" s="15"/>
      <c r="H30" s="15">
        <v>17532</v>
      </c>
      <c r="I30" s="15">
        <v>19249</v>
      </c>
      <c r="J30" s="15">
        <f t="shared" si="15"/>
        <v>1717</v>
      </c>
      <c r="K30" s="15">
        <v>1</v>
      </c>
      <c r="L30" s="15">
        <f t="shared" si="16"/>
        <v>1717</v>
      </c>
      <c r="M30" s="16">
        <v>1.03</v>
      </c>
      <c r="N30" s="17">
        <f t="shared" si="17"/>
        <v>1768.51</v>
      </c>
      <c r="O30" s="15"/>
      <c r="P30" s="17">
        <f t="shared" si="18"/>
        <v>1768.51</v>
      </c>
      <c r="Q30" s="15">
        <v>0.67</v>
      </c>
      <c r="R30" s="29">
        <f t="shared" si="19"/>
        <v>1184.9016999999999</v>
      </c>
      <c r="S30" s="232"/>
      <c r="T30" s="373" t="s">
        <v>323</v>
      </c>
      <c r="U30" s="373" t="s">
        <v>87</v>
      </c>
      <c r="V30" s="373"/>
      <c r="W30" s="373"/>
      <c r="X30" s="373"/>
      <c r="Y30" s="386"/>
      <c r="Z30" s="373"/>
      <c r="AA30" s="373">
        <v>42172</v>
      </c>
      <c r="AB30" s="373">
        <v>43679</v>
      </c>
      <c r="AC30" s="373">
        <f t="shared" ref="AC30:AC33" si="20">AB30-AA30</f>
        <v>1507</v>
      </c>
      <c r="AD30" s="373">
        <v>30</v>
      </c>
      <c r="AE30" s="373">
        <f t="shared" ref="AE30:AE33" si="21">AD30*AC30</f>
        <v>45210</v>
      </c>
      <c r="AF30" s="373">
        <v>1.03</v>
      </c>
      <c r="AG30" s="395">
        <f t="shared" ref="AG30:AG33" si="22">AF30*AE30</f>
        <v>46566.3</v>
      </c>
      <c r="AH30" s="373"/>
      <c r="AI30" s="395">
        <f t="shared" ref="AI30:AI33" si="23">Z30+AG30+AH30</f>
        <v>46566.3</v>
      </c>
      <c r="AJ30" s="373">
        <v>0.3</v>
      </c>
      <c r="AK30" s="396">
        <f t="shared" ref="AK30:AK33" si="24">AI30*AJ30</f>
        <v>13969.89</v>
      </c>
      <c r="AL30" s="397"/>
      <c r="AM30" s="397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</row>
    <row r="31" spans="1:176" s="19" customFormat="1">
      <c r="A31" s="15" t="s">
        <v>351</v>
      </c>
      <c r="B31" s="28" t="s">
        <v>350</v>
      </c>
      <c r="C31" s="15"/>
      <c r="D31" s="15"/>
      <c r="E31" s="15"/>
      <c r="F31" s="34"/>
      <c r="G31" s="15"/>
      <c r="H31" s="15">
        <v>15961</v>
      </c>
      <c r="I31" s="15">
        <v>15961</v>
      </c>
      <c r="J31" s="15">
        <f t="shared" si="15"/>
        <v>0</v>
      </c>
      <c r="K31" s="15">
        <v>1</v>
      </c>
      <c r="L31" s="15">
        <f t="shared" si="16"/>
        <v>0</v>
      </c>
      <c r="M31" s="16">
        <v>1.03</v>
      </c>
      <c r="N31" s="17">
        <f t="shared" si="17"/>
        <v>0</v>
      </c>
      <c r="O31" s="15"/>
      <c r="P31" s="17">
        <f t="shared" si="18"/>
        <v>0</v>
      </c>
      <c r="Q31" s="15">
        <v>0.5</v>
      </c>
      <c r="R31" s="29">
        <f t="shared" si="19"/>
        <v>0</v>
      </c>
      <c r="S31" s="232"/>
      <c r="T31" s="373" t="s">
        <v>324</v>
      </c>
      <c r="U31" s="28" t="s">
        <v>319</v>
      </c>
      <c r="V31" s="373"/>
      <c r="W31" s="373"/>
      <c r="X31" s="373"/>
      <c r="Y31" s="386"/>
      <c r="Z31" s="373"/>
      <c r="AA31" s="373">
        <v>4958</v>
      </c>
      <c r="AB31" s="373">
        <v>5184</v>
      </c>
      <c r="AC31" s="373">
        <f t="shared" si="20"/>
        <v>226</v>
      </c>
      <c r="AD31" s="373">
        <v>60</v>
      </c>
      <c r="AE31" s="373">
        <f t="shared" si="21"/>
        <v>13560</v>
      </c>
      <c r="AF31" s="373">
        <v>1.03</v>
      </c>
      <c r="AG31" s="395">
        <f t="shared" si="22"/>
        <v>13966.8</v>
      </c>
      <c r="AH31" s="373"/>
      <c r="AI31" s="395">
        <f t="shared" si="23"/>
        <v>13966.8</v>
      </c>
      <c r="AJ31" s="373">
        <v>0.5</v>
      </c>
      <c r="AK31" s="396">
        <f t="shared" si="24"/>
        <v>6983.4</v>
      </c>
      <c r="AL31" s="397"/>
      <c r="AM31" s="397"/>
    </row>
    <row r="32" spans="1:176" s="19" customFormat="1">
      <c r="A32" s="15" t="s">
        <v>351</v>
      </c>
      <c r="B32" s="28" t="s">
        <v>350</v>
      </c>
      <c r="C32" s="15"/>
      <c r="D32" s="15"/>
      <c r="E32" s="15"/>
      <c r="F32" s="34"/>
      <c r="G32" s="15"/>
      <c r="H32" s="15">
        <v>15961</v>
      </c>
      <c r="I32" s="15">
        <v>15961</v>
      </c>
      <c r="J32" s="15">
        <f t="shared" si="15"/>
        <v>0</v>
      </c>
      <c r="K32" s="15">
        <v>1</v>
      </c>
      <c r="L32" s="15">
        <f t="shared" si="16"/>
        <v>0</v>
      </c>
      <c r="M32" s="16">
        <v>1.03</v>
      </c>
      <c r="N32" s="17">
        <f t="shared" si="17"/>
        <v>0</v>
      </c>
      <c r="O32" s="15"/>
      <c r="P32" s="17">
        <f t="shared" si="18"/>
        <v>0</v>
      </c>
      <c r="Q32" s="15">
        <v>0.5</v>
      </c>
      <c r="R32" s="29">
        <f t="shared" si="19"/>
        <v>0</v>
      </c>
      <c r="S32" s="232"/>
      <c r="T32" s="373" t="s">
        <v>324</v>
      </c>
      <c r="U32" s="373" t="s">
        <v>87</v>
      </c>
      <c r="V32" s="373"/>
      <c r="W32" s="373"/>
      <c r="X32" s="373"/>
      <c r="Y32" s="386"/>
      <c r="Z32" s="373"/>
      <c r="AA32" s="373">
        <v>4958</v>
      </c>
      <c r="AB32" s="373">
        <v>5184</v>
      </c>
      <c r="AC32" s="373">
        <f t="shared" si="20"/>
        <v>226</v>
      </c>
      <c r="AD32" s="373">
        <v>60</v>
      </c>
      <c r="AE32" s="373">
        <f t="shared" si="21"/>
        <v>13560</v>
      </c>
      <c r="AF32" s="373">
        <v>1.03</v>
      </c>
      <c r="AG32" s="395">
        <f t="shared" si="22"/>
        <v>13966.8</v>
      </c>
      <c r="AH32" s="373"/>
      <c r="AI32" s="395">
        <f t="shared" si="23"/>
        <v>13966.8</v>
      </c>
      <c r="AJ32" s="373">
        <v>0.5</v>
      </c>
      <c r="AK32" s="396">
        <f t="shared" si="24"/>
        <v>6983.4</v>
      </c>
      <c r="AL32" s="397"/>
      <c r="AM32" s="397"/>
    </row>
    <row r="33" spans="1:176" s="19" customFormat="1">
      <c r="A33" s="15" t="s">
        <v>352</v>
      </c>
      <c r="B33" s="28" t="s">
        <v>350</v>
      </c>
      <c r="C33" s="15"/>
      <c r="D33" s="15"/>
      <c r="E33" s="15"/>
      <c r="F33" s="34"/>
      <c r="G33" s="15"/>
      <c r="H33" s="15">
        <v>24378</v>
      </c>
      <c r="I33" s="15">
        <v>24378</v>
      </c>
      <c r="J33" s="15">
        <f t="shared" si="15"/>
        <v>0</v>
      </c>
      <c r="K33" s="15">
        <v>1</v>
      </c>
      <c r="L33" s="15">
        <f t="shared" si="16"/>
        <v>0</v>
      </c>
      <c r="M33" s="16">
        <v>1.03</v>
      </c>
      <c r="N33" s="17">
        <f t="shared" si="17"/>
        <v>0</v>
      </c>
      <c r="O33" s="15"/>
      <c r="P33" s="17">
        <f t="shared" si="18"/>
        <v>0</v>
      </c>
      <c r="Q33" s="15">
        <v>1</v>
      </c>
      <c r="R33" s="29">
        <f t="shared" si="19"/>
        <v>0</v>
      </c>
      <c r="S33" s="232"/>
      <c r="T33" s="373" t="s">
        <v>325</v>
      </c>
      <c r="U33" s="28" t="s">
        <v>319</v>
      </c>
      <c r="V33" s="373"/>
      <c r="W33" s="373"/>
      <c r="X33" s="373"/>
      <c r="Y33" s="386"/>
      <c r="Z33" s="373"/>
      <c r="AA33" s="373">
        <v>9751</v>
      </c>
      <c r="AB33" s="373">
        <v>10286</v>
      </c>
      <c r="AC33" s="373">
        <f t="shared" si="20"/>
        <v>535</v>
      </c>
      <c r="AD33" s="373">
        <v>50</v>
      </c>
      <c r="AE33" s="373">
        <f t="shared" si="21"/>
        <v>26750</v>
      </c>
      <c r="AF33" s="373">
        <v>1.03</v>
      </c>
      <c r="AG33" s="395">
        <f t="shared" si="22"/>
        <v>27552.5</v>
      </c>
      <c r="AH33" s="373"/>
      <c r="AI33" s="395">
        <f t="shared" si="23"/>
        <v>27552.5</v>
      </c>
      <c r="AJ33" s="373">
        <v>0.5</v>
      </c>
      <c r="AK33" s="396">
        <f t="shared" si="24"/>
        <v>13776.25</v>
      </c>
      <c r="AL33" s="397"/>
      <c r="AM33" s="397"/>
    </row>
    <row r="34" spans="1:176" s="19" customFormat="1">
      <c r="A34" s="15" t="s">
        <v>352</v>
      </c>
      <c r="B34" s="28" t="s">
        <v>350</v>
      </c>
      <c r="C34" s="15"/>
      <c r="D34" s="15"/>
      <c r="E34" s="15"/>
      <c r="F34" s="34"/>
      <c r="G34" s="15"/>
      <c r="H34" s="15">
        <v>24378</v>
      </c>
      <c r="I34" s="15">
        <v>24378</v>
      </c>
      <c r="J34" s="15">
        <f t="shared" si="15"/>
        <v>0</v>
      </c>
      <c r="K34" s="15">
        <v>1</v>
      </c>
      <c r="L34" s="15">
        <f t="shared" si="16"/>
        <v>0</v>
      </c>
      <c r="M34" s="16">
        <v>1.03</v>
      </c>
      <c r="N34" s="17">
        <f t="shared" si="17"/>
        <v>0</v>
      </c>
      <c r="O34" s="15"/>
      <c r="P34" s="17">
        <f t="shared" si="18"/>
        <v>0</v>
      </c>
      <c r="Q34" s="15">
        <v>1</v>
      </c>
      <c r="R34" s="29">
        <f t="shared" si="19"/>
        <v>0</v>
      </c>
      <c r="S34" s="232"/>
      <c r="T34" s="373" t="s">
        <v>325</v>
      </c>
      <c r="U34" s="373" t="s">
        <v>87</v>
      </c>
      <c r="V34" s="373"/>
      <c r="W34" s="373"/>
      <c r="X34" s="373"/>
      <c r="Y34" s="386"/>
      <c r="Z34" s="373"/>
      <c r="AA34" s="373">
        <v>9751</v>
      </c>
      <c r="AB34" s="373">
        <v>10286</v>
      </c>
      <c r="AC34" s="373">
        <f t="shared" ref="AC34:AC41" si="25">AB34-AA34</f>
        <v>535</v>
      </c>
      <c r="AD34" s="373">
        <v>50</v>
      </c>
      <c r="AE34" s="373">
        <f t="shared" ref="AE34:AE40" si="26">AD34*AC34</f>
        <v>26750</v>
      </c>
      <c r="AF34" s="373">
        <v>1.03</v>
      </c>
      <c r="AG34" s="395">
        <f t="shared" ref="AG34:AG40" si="27">AF34*AE34</f>
        <v>27552.5</v>
      </c>
      <c r="AH34" s="373"/>
      <c r="AI34" s="395">
        <f t="shared" ref="AI34:AI40" si="28">Z34+AG34+AH34</f>
        <v>27552.5</v>
      </c>
      <c r="AJ34" s="373">
        <v>0.5</v>
      </c>
      <c r="AK34" s="396">
        <f t="shared" ref="AK34:AK40" si="29">AI34*AJ34</f>
        <v>13776.25</v>
      </c>
      <c r="AL34" s="397"/>
      <c r="AM34" s="397"/>
    </row>
    <row r="35" spans="1:176" s="19" customFormat="1">
      <c r="A35" s="15" t="s">
        <v>353</v>
      </c>
      <c r="B35" s="28" t="s">
        <v>350</v>
      </c>
      <c r="C35" s="15"/>
      <c r="D35" s="15"/>
      <c r="E35" s="15"/>
      <c r="F35" s="34"/>
      <c r="G35" s="15"/>
      <c r="H35" s="15">
        <v>7126</v>
      </c>
      <c r="I35" s="15">
        <v>7126</v>
      </c>
      <c r="J35" s="15">
        <f t="shared" si="15"/>
        <v>0</v>
      </c>
      <c r="K35" s="15">
        <v>1</v>
      </c>
      <c r="L35" s="15">
        <f t="shared" si="16"/>
        <v>0</v>
      </c>
      <c r="M35" s="16">
        <v>1.03</v>
      </c>
      <c r="N35" s="17">
        <f t="shared" si="17"/>
        <v>0</v>
      </c>
      <c r="O35" s="15"/>
      <c r="P35" s="17">
        <f t="shared" si="18"/>
        <v>0</v>
      </c>
      <c r="Q35" s="15">
        <v>0.5</v>
      </c>
      <c r="R35" s="29">
        <f t="shared" si="19"/>
        <v>0</v>
      </c>
      <c r="S35" s="232"/>
      <c r="T35" s="373" t="s">
        <v>326</v>
      </c>
      <c r="U35" s="373" t="s">
        <v>87</v>
      </c>
      <c r="V35" s="373"/>
      <c r="W35" s="373" t="s">
        <v>327</v>
      </c>
      <c r="X35" s="373"/>
      <c r="Y35" s="386"/>
      <c r="Z35" s="373"/>
      <c r="AA35" s="373">
        <v>18211</v>
      </c>
      <c r="AB35" s="373">
        <v>19847</v>
      </c>
      <c r="AC35" s="373">
        <f t="shared" si="25"/>
        <v>1636</v>
      </c>
      <c r="AD35" s="373">
        <v>60</v>
      </c>
      <c r="AE35" s="373">
        <f t="shared" si="26"/>
        <v>98160</v>
      </c>
      <c r="AF35" s="373">
        <v>1.03</v>
      </c>
      <c r="AG35" s="395">
        <f t="shared" si="27"/>
        <v>101104.8</v>
      </c>
      <c r="AH35" s="373"/>
      <c r="AI35" s="395">
        <f t="shared" si="28"/>
        <v>101104.8</v>
      </c>
      <c r="AJ35" s="373">
        <v>1</v>
      </c>
      <c r="AK35" s="396">
        <f t="shared" si="29"/>
        <v>101104.8</v>
      </c>
      <c r="AL35" s="397"/>
      <c r="AM35" s="397"/>
    </row>
    <row r="36" spans="1:176" s="24" customFormat="1">
      <c r="A36" s="15" t="s">
        <v>354</v>
      </c>
      <c r="B36" s="28" t="s">
        <v>350</v>
      </c>
      <c r="C36" s="15">
        <v>12</v>
      </c>
      <c r="D36" s="15">
        <v>12</v>
      </c>
      <c r="E36" s="15">
        <f>SUM(D36-C36)</f>
        <v>0</v>
      </c>
      <c r="F36" s="29">
        <v>9.5</v>
      </c>
      <c r="G36" s="15">
        <f>E36*F36</f>
        <v>0</v>
      </c>
      <c r="H36" s="15">
        <v>30889</v>
      </c>
      <c r="I36" s="15">
        <v>30889</v>
      </c>
      <c r="J36" s="15">
        <f t="shared" si="15"/>
        <v>0</v>
      </c>
      <c r="K36" s="15">
        <v>1</v>
      </c>
      <c r="L36" s="15">
        <f t="shared" si="16"/>
        <v>0</v>
      </c>
      <c r="M36" s="16">
        <v>1.03</v>
      </c>
      <c r="N36" s="17">
        <f t="shared" si="17"/>
        <v>0</v>
      </c>
      <c r="O36" s="15">
        <v>80</v>
      </c>
      <c r="P36" s="17">
        <f t="shared" si="18"/>
        <v>80</v>
      </c>
      <c r="Q36" s="15">
        <v>1</v>
      </c>
      <c r="R36" s="29">
        <f t="shared" si="19"/>
        <v>80</v>
      </c>
      <c r="S36" s="232"/>
      <c r="T36" s="373" t="s">
        <v>328</v>
      </c>
      <c r="U36" s="373" t="s">
        <v>87</v>
      </c>
      <c r="V36" s="373"/>
      <c r="W36" s="373" t="s">
        <v>329</v>
      </c>
      <c r="X36" s="373"/>
      <c r="Y36" s="386"/>
      <c r="Z36" s="373"/>
      <c r="AA36" s="373">
        <v>15335</v>
      </c>
      <c r="AB36" s="373">
        <v>16762</v>
      </c>
      <c r="AC36" s="373">
        <f t="shared" si="25"/>
        <v>1427</v>
      </c>
      <c r="AD36" s="373">
        <v>60</v>
      </c>
      <c r="AE36" s="373">
        <f t="shared" si="26"/>
        <v>85620</v>
      </c>
      <c r="AF36" s="373">
        <v>1.03</v>
      </c>
      <c r="AG36" s="395">
        <f t="shared" si="27"/>
        <v>88188.6</v>
      </c>
      <c r="AH36" s="373"/>
      <c r="AI36" s="395">
        <f t="shared" si="28"/>
        <v>88188.6</v>
      </c>
      <c r="AJ36" s="373">
        <v>1</v>
      </c>
      <c r="AK36" s="396">
        <f t="shared" si="29"/>
        <v>88188.6</v>
      </c>
      <c r="AL36" s="397"/>
      <c r="AM36" s="397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</row>
    <row r="37" spans="1:176" s="19" customFormat="1">
      <c r="A37" s="15" t="s">
        <v>355</v>
      </c>
      <c r="B37" s="28" t="s">
        <v>350</v>
      </c>
      <c r="H37" s="15">
        <v>13559</v>
      </c>
      <c r="I37" s="15">
        <v>13892</v>
      </c>
      <c r="J37" s="15">
        <f t="shared" si="15"/>
        <v>333</v>
      </c>
      <c r="K37" s="15">
        <v>80</v>
      </c>
      <c r="L37" s="15">
        <f t="shared" si="16"/>
        <v>26640</v>
      </c>
      <c r="M37" s="16">
        <v>1.03</v>
      </c>
      <c r="N37" s="17">
        <f t="shared" si="17"/>
        <v>27439.200000000001</v>
      </c>
      <c r="O37" s="15"/>
      <c r="P37" s="17">
        <f>G36+N37+O37</f>
        <v>27439.200000000001</v>
      </c>
      <c r="Q37" s="15">
        <v>0.5</v>
      </c>
      <c r="R37" s="29">
        <f t="shared" si="19"/>
        <v>13719.6</v>
      </c>
      <c r="S37" s="232"/>
      <c r="T37" s="373" t="s">
        <v>330</v>
      </c>
      <c r="U37" s="373" t="s">
        <v>87</v>
      </c>
      <c r="V37" s="373"/>
      <c r="W37" s="373" t="s">
        <v>331</v>
      </c>
      <c r="X37" s="373"/>
      <c r="Y37" s="386"/>
      <c r="Z37" s="373"/>
      <c r="AA37" s="373">
        <v>13620</v>
      </c>
      <c r="AB37" s="373">
        <v>14275</v>
      </c>
      <c r="AC37" s="373">
        <f t="shared" si="25"/>
        <v>655</v>
      </c>
      <c r="AD37" s="373">
        <v>80</v>
      </c>
      <c r="AE37" s="373">
        <f t="shared" si="26"/>
        <v>52400</v>
      </c>
      <c r="AF37" s="373">
        <v>1.03</v>
      </c>
      <c r="AG37" s="395">
        <f t="shared" si="27"/>
        <v>53972</v>
      </c>
      <c r="AH37" s="373"/>
      <c r="AI37" s="395">
        <f t="shared" si="28"/>
        <v>53972</v>
      </c>
      <c r="AJ37" s="373">
        <v>1</v>
      </c>
      <c r="AK37" s="396">
        <f t="shared" si="29"/>
        <v>53972</v>
      </c>
      <c r="AL37" s="397"/>
      <c r="AM37" s="397"/>
    </row>
    <row r="38" spans="1:176" s="22" customFormat="1">
      <c r="A38" s="9" t="s">
        <v>11</v>
      </c>
      <c r="B38" s="191" t="s">
        <v>350</v>
      </c>
      <c r="C38" s="9"/>
      <c r="D38" s="9"/>
      <c r="E38" s="9">
        <f>SUM(E30:E37)</f>
        <v>0</v>
      </c>
      <c r="F38" s="112">
        <v>9.5</v>
      </c>
      <c r="G38" s="9">
        <f>E38*F38</f>
        <v>0</v>
      </c>
      <c r="H38" s="9"/>
      <c r="I38" s="9"/>
      <c r="J38" s="9"/>
      <c r="K38" s="9">
        <v>1</v>
      </c>
      <c r="L38" s="9">
        <f>SUM(L30:L37)</f>
        <v>28357</v>
      </c>
      <c r="M38" s="10">
        <v>1.03</v>
      </c>
      <c r="N38" s="11">
        <f t="shared" si="17"/>
        <v>29207.71</v>
      </c>
      <c r="O38" s="9">
        <v>80</v>
      </c>
      <c r="P38" s="11">
        <f>G38+N38+O38</f>
        <v>29287.71</v>
      </c>
      <c r="Q38" s="9"/>
      <c r="R38" s="112">
        <f>SUM(R30:R37)</f>
        <v>14984.501700000001</v>
      </c>
      <c r="S38" s="374"/>
      <c r="T38" s="371" t="s">
        <v>332</v>
      </c>
      <c r="U38" s="371" t="s">
        <v>87</v>
      </c>
      <c r="V38" s="371"/>
      <c r="W38" s="371" t="s">
        <v>333</v>
      </c>
      <c r="X38" s="371"/>
      <c r="Y38" s="384"/>
      <c r="Z38" s="371"/>
      <c r="AA38" s="371">
        <v>22987</v>
      </c>
      <c r="AB38" s="371">
        <v>23817</v>
      </c>
      <c r="AC38" s="371">
        <f t="shared" si="25"/>
        <v>830</v>
      </c>
      <c r="AD38" s="371">
        <v>80</v>
      </c>
      <c r="AE38" s="371">
        <f t="shared" si="26"/>
        <v>66400</v>
      </c>
      <c r="AF38" s="371">
        <v>1.03</v>
      </c>
      <c r="AG38" s="394">
        <f t="shared" si="27"/>
        <v>68392</v>
      </c>
      <c r="AH38" s="371"/>
      <c r="AI38" s="394">
        <f t="shared" si="28"/>
        <v>68392</v>
      </c>
      <c r="AJ38" s="371">
        <v>1</v>
      </c>
      <c r="AK38" s="385">
        <f t="shared" si="29"/>
        <v>68392</v>
      </c>
      <c r="AL38" s="382"/>
      <c r="AM38" s="382"/>
    </row>
    <row r="39" spans="1:176" s="1" customFormat="1">
      <c r="A39" s="77" t="s">
        <v>356</v>
      </c>
      <c r="B39" s="73" t="s">
        <v>350</v>
      </c>
      <c r="C39" s="77"/>
      <c r="D39" s="77"/>
      <c r="E39" s="77"/>
      <c r="F39" s="221"/>
      <c r="G39" s="77"/>
      <c r="H39" s="77"/>
      <c r="I39" s="77"/>
      <c r="J39" s="77"/>
      <c r="K39" s="77"/>
      <c r="L39" s="104">
        <v>16210.27</v>
      </c>
      <c r="M39" s="94">
        <v>1.03</v>
      </c>
      <c r="N39" s="95">
        <v>16696.580000000002</v>
      </c>
      <c r="O39" s="77"/>
      <c r="P39" s="95">
        <f>G39+N39+O39</f>
        <v>16696.580000000002</v>
      </c>
      <c r="Q39" s="77"/>
      <c r="R39" s="78"/>
      <c r="S39" s="234"/>
      <c r="T39" s="371" t="s">
        <v>334</v>
      </c>
      <c r="U39" s="371" t="s">
        <v>87</v>
      </c>
      <c r="V39" s="371"/>
      <c r="W39" s="371"/>
      <c r="X39" s="371"/>
      <c r="Y39" s="384"/>
      <c r="Z39" s="371"/>
      <c r="AA39" s="371">
        <v>4342</v>
      </c>
      <c r="AB39" s="371">
        <v>4611</v>
      </c>
      <c r="AC39" s="371">
        <f t="shared" si="25"/>
        <v>269</v>
      </c>
      <c r="AD39" s="371">
        <v>30</v>
      </c>
      <c r="AE39" s="371">
        <f t="shared" si="26"/>
        <v>8070</v>
      </c>
      <c r="AF39" s="371">
        <v>1.03</v>
      </c>
      <c r="AG39" s="394">
        <f t="shared" si="27"/>
        <v>8312.1</v>
      </c>
      <c r="AH39" s="371"/>
      <c r="AI39" s="394">
        <f t="shared" si="28"/>
        <v>8312.1</v>
      </c>
      <c r="AJ39" s="371">
        <v>1</v>
      </c>
      <c r="AK39" s="385">
        <f t="shared" si="29"/>
        <v>8312.1</v>
      </c>
      <c r="AL39" s="382"/>
      <c r="AM39" s="382"/>
    </row>
    <row r="40" spans="1:176" s="1" customFormat="1">
      <c r="A40" s="361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234"/>
      <c r="T40" s="371" t="s">
        <v>335</v>
      </c>
      <c r="U40" s="371" t="s">
        <v>87</v>
      </c>
      <c r="V40" s="371"/>
      <c r="W40" s="371"/>
      <c r="X40" s="371"/>
      <c r="Y40" s="384"/>
      <c r="Z40" s="371"/>
      <c r="AA40" s="371">
        <v>9803</v>
      </c>
      <c r="AB40" s="371">
        <v>10267</v>
      </c>
      <c r="AC40" s="371">
        <f t="shared" si="25"/>
        <v>464</v>
      </c>
      <c r="AD40" s="371">
        <v>50</v>
      </c>
      <c r="AE40" s="371">
        <f t="shared" si="26"/>
        <v>23200</v>
      </c>
      <c r="AF40" s="371">
        <v>1.03</v>
      </c>
      <c r="AG40" s="394">
        <f t="shared" si="27"/>
        <v>23896</v>
      </c>
      <c r="AH40" s="371"/>
      <c r="AI40" s="394">
        <f t="shared" si="28"/>
        <v>23896</v>
      </c>
      <c r="AJ40" s="371">
        <v>1</v>
      </c>
      <c r="AK40" s="385">
        <f t="shared" si="29"/>
        <v>23896</v>
      </c>
      <c r="AL40" s="382"/>
      <c r="AM40" s="382"/>
    </row>
    <row r="41" spans="1:176">
      <c r="T41" s="371" t="s">
        <v>336</v>
      </c>
      <c r="U41" s="371"/>
      <c r="V41" s="371"/>
      <c r="W41" s="371"/>
      <c r="X41" s="371"/>
      <c r="Y41" s="384"/>
      <c r="Z41" s="371"/>
      <c r="AA41" s="371">
        <v>13040</v>
      </c>
      <c r="AB41" s="371">
        <v>14240</v>
      </c>
      <c r="AC41" s="371">
        <f t="shared" si="25"/>
        <v>1200</v>
      </c>
      <c r="AD41" s="371">
        <v>20</v>
      </c>
      <c r="AE41" s="371">
        <f>AC41*AD41</f>
        <v>24000</v>
      </c>
      <c r="AF41" s="371">
        <v>1.03</v>
      </c>
      <c r="AG41" s="394">
        <f>AE41*AF41</f>
        <v>24720</v>
      </c>
      <c r="AH41" s="371"/>
      <c r="AI41" s="394"/>
      <c r="AJ41" s="371">
        <v>0.11933000000000001</v>
      </c>
      <c r="AK41" s="385">
        <f>AG41*AJ41</f>
        <v>2949.8375999999998</v>
      </c>
      <c r="AL41" s="382"/>
      <c r="AM41" s="382"/>
      <c r="AN41" s="19"/>
      <c r="AO41" s="19"/>
      <c r="AP41" s="19"/>
      <c r="AQ41" s="19"/>
    </row>
    <row r="42" spans="1:176">
      <c r="T42" s="371" t="s">
        <v>11</v>
      </c>
      <c r="U42" s="371" t="s">
        <v>87</v>
      </c>
      <c r="V42" s="371"/>
      <c r="W42" s="371"/>
      <c r="X42" s="371">
        <f>SUM(X25:X39)</f>
        <v>0</v>
      </c>
      <c r="Y42" s="385">
        <v>9.5</v>
      </c>
      <c r="Z42" s="371">
        <f>X42*Y42</f>
        <v>0</v>
      </c>
      <c r="AA42" s="371"/>
      <c r="AB42" s="371"/>
      <c r="AC42" s="371"/>
      <c r="AD42" s="371"/>
      <c r="AE42" s="371"/>
      <c r="AF42" s="371"/>
      <c r="AG42" s="394"/>
      <c r="AH42" s="371"/>
      <c r="AI42" s="394"/>
      <c r="AJ42" s="371"/>
      <c r="AK42" s="385">
        <f>AK41+AK40+AK39+AK38+AK37+AK36+AK35+AK34+AK32+AK30+AK27</f>
        <v>385664.87760000001</v>
      </c>
      <c r="AL42" s="382"/>
      <c r="AM42" s="382"/>
      <c r="AN42" s="19"/>
      <c r="AO42" s="19"/>
      <c r="AP42" s="19"/>
      <c r="AQ42" s="19"/>
    </row>
    <row r="43" spans="1:176">
      <c r="T43" s="371" t="s">
        <v>11</v>
      </c>
      <c r="U43" s="73" t="s">
        <v>319</v>
      </c>
      <c r="V43" s="371"/>
      <c r="W43" s="371"/>
      <c r="X43" s="371"/>
      <c r="Y43" s="385"/>
      <c r="Z43" s="371"/>
      <c r="AA43" s="371"/>
      <c r="AB43" s="371"/>
      <c r="AC43" s="371"/>
      <c r="AD43" s="371"/>
      <c r="AE43" s="371"/>
      <c r="AF43" s="371"/>
      <c r="AG43" s="394"/>
      <c r="AH43" s="371"/>
      <c r="AI43" s="394"/>
      <c r="AJ43" s="371"/>
      <c r="AK43" s="398">
        <f>AK26+AK28+AK29+AK31+AK33</f>
        <v>55024.66</v>
      </c>
      <c r="AL43" s="382"/>
      <c r="AM43" s="382"/>
      <c r="AN43" s="19"/>
      <c r="AO43" s="19"/>
      <c r="AP43" s="19"/>
      <c r="AQ43" s="19"/>
    </row>
    <row r="44" spans="1:176">
      <c r="T44" s="371"/>
      <c r="U44" s="369"/>
      <c r="V44" s="371"/>
      <c r="W44" s="371"/>
      <c r="X44" s="371"/>
      <c r="Y44" s="385"/>
      <c r="Z44" s="371"/>
      <c r="AA44" s="371"/>
      <c r="AB44" s="371"/>
      <c r="AC44" s="371"/>
      <c r="AD44" s="371"/>
      <c r="AE44" s="371"/>
      <c r="AF44" s="371"/>
      <c r="AG44" s="394"/>
      <c r="AH44" s="371"/>
      <c r="AI44" s="394"/>
      <c r="AJ44" s="371"/>
      <c r="AK44" s="398"/>
      <c r="AL44" s="382"/>
      <c r="AM44" s="382"/>
      <c r="AN44" s="19"/>
      <c r="AO44" s="19"/>
      <c r="AP44" s="19"/>
      <c r="AQ44" s="19"/>
    </row>
    <row r="45" spans="1:176">
      <c r="T45" s="371" t="s">
        <v>357</v>
      </c>
      <c r="U45" s="369" t="s">
        <v>87</v>
      </c>
      <c r="V45" s="371" t="s">
        <v>358</v>
      </c>
      <c r="W45" s="371"/>
      <c r="X45" s="371"/>
      <c r="Y45" s="385"/>
      <c r="Z45" s="371"/>
      <c r="AA45" s="371"/>
      <c r="AB45" s="371"/>
      <c r="AC45" s="371"/>
      <c r="AD45" s="371"/>
      <c r="AE45" s="371"/>
      <c r="AF45" s="371"/>
      <c r="AG45" s="394"/>
      <c r="AH45" s="371"/>
      <c r="AI45" s="394"/>
      <c r="AJ45" s="371"/>
      <c r="AK45" s="506">
        <v>557518.53</v>
      </c>
      <c r="AL45" s="382"/>
      <c r="AM45" s="382"/>
      <c r="AN45" s="19"/>
      <c r="AO45" s="19"/>
      <c r="AP45" s="19"/>
      <c r="AQ45" s="19"/>
    </row>
    <row r="46" spans="1:176">
      <c r="T46" s="371"/>
      <c r="U46" s="371"/>
      <c r="V46" s="371"/>
      <c r="W46" s="371"/>
      <c r="X46" s="371"/>
      <c r="Y46" s="385"/>
      <c r="Z46" s="371"/>
      <c r="AA46" s="371"/>
      <c r="AB46" s="371"/>
      <c r="AC46" s="371"/>
      <c r="AD46" s="371"/>
      <c r="AE46" s="371"/>
      <c r="AF46" s="371"/>
      <c r="AG46" s="394"/>
      <c r="AH46" s="371"/>
      <c r="AI46" s="394"/>
      <c r="AJ46" s="371"/>
      <c r="AK46" s="507"/>
      <c r="AL46" s="382"/>
      <c r="AM46" s="382"/>
      <c r="AN46" s="19"/>
      <c r="AO46" s="19"/>
      <c r="AP46" s="19"/>
      <c r="AQ46" s="19"/>
    </row>
    <row r="47" spans="1:176">
      <c r="T47" s="371"/>
      <c r="U47" s="371" t="s">
        <v>319</v>
      </c>
      <c r="V47" s="371" t="s">
        <v>358</v>
      </c>
      <c r="W47" s="371"/>
      <c r="X47" s="371"/>
      <c r="Y47" s="385"/>
      <c r="Z47" s="371"/>
      <c r="AA47" s="371"/>
      <c r="AB47" s="371"/>
      <c r="AC47" s="371"/>
      <c r="AD47" s="371"/>
      <c r="AE47" s="371"/>
      <c r="AF47" s="371"/>
      <c r="AG47" s="394"/>
      <c r="AH47" s="371"/>
      <c r="AI47" s="394"/>
      <c r="AJ47" s="371"/>
      <c r="AK47" s="399">
        <v>40545.49</v>
      </c>
      <c r="AL47" s="382"/>
      <c r="AM47" s="382"/>
      <c r="AN47" s="19"/>
      <c r="AO47" s="19"/>
      <c r="AP47" s="19"/>
      <c r="AQ47" s="19"/>
    </row>
    <row r="48" spans="1:176">
      <c r="T48" s="375" t="s">
        <v>337</v>
      </c>
      <c r="U48" s="369" t="s">
        <v>338</v>
      </c>
      <c r="V48" s="375"/>
      <c r="W48" s="375"/>
      <c r="X48" s="375"/>
      <c r="Y48" s="387"/>
      <c r="Z48" s="375"/>
      <c r="AA48" s="375">
        <v>21513</v>
      </c>
      <c r="AB48" s="375">
        <v>21878</v>
      </c>
      <c r="AC48" s="375">
        <f>AB48-AA48</f>
        <v>365</v>
      </c>
      <c r="AD48" s="375">
        <v>40</v>
      </c>
      <c r="AE48" s="375">
        <f>AD48*AC48</f>
        <v>14600</v>
      </c>
      <c r="AF48" s="388">
        <v>1.03</v>
      </c>
      <c r="AG48" s="400">
        <f>AF48*AE48</f>
        <v>15038</v>
      </c>
      <c r="AH48" s="375"/>
      <c r="AI48" s="400">
        <f>Z48+AG48+AH48</f>
        <v>15038</v>
      </c>
      <c r="AJ48" s="375">
        <v>1</v>
      </c>
      <c r="AK48" s="387">
        <f>AI48*AJ48</f>
        <v>15038</v>
      </c>
      <c r="AL48" s="382"/>
      <c r="AM48" s="382"/>
      <c r="AN48" s="19"/>
      <c r="AO48" s="19"/>
      <c r="AP48" s="19"/>
      <c r="AQ48" s="19"/>
    </row>
    <row r="49" spans="20:39">
      <c r="T49" s="376" t="s">
        <v>359</v>
      </c>
      <c r="U49" s="377" t="s">
        <v>338</v>
      </c>
      <c r="V49" s="378"/>
      <c r="W49" s="378"/>
      <c r="X49" s="378"/>
      <c r="Y49" s="378"/>
      <c r="Z49" s="378"/>
      <c r="AA49" s="378"/>
      <c r="AB49" s="378"/>
      <c r="AC49" s="378"/>
      <c r="AD49" s="378"/>
      <c r="AE49" s="378"/>
      <c r="AF49" s="378"/>
      <c r="AG49" s="378"/>
      <c r="AH49" s="378"/>
      <c r="AI49" s="378"/>
      <c r="AJ49" s="378"/>
      <c r="AK49" s="378">
        <v>251938</v>
      </c>
      <c r="AL49" s="382"/>
      <c r="AM49" s="382"/>
    </row>
    <row r="50" spans="20:39">
      <c r="T50" s="379" t="s">
        <v>360</v>
      </c>
      <c r="U50" s="379" t="s">
        <v>100</v>
      </c>
      <c r="V50" s="380"/>
      <c r="W50" s="380"/>
      <c r="X50" s="380"/>
      <c r="Y50" s="380"/>
      <c r="Z50" s="380"/>
      <c r="AA50" s="380"/>
      <c r="AB50" s="380"/>
      <c r="AC50" s="380"/>
      <c r="AD50" s="380"/>
      <c r="AE50" s="380"/>
      <c r="AF50" s="380"/>
      <c r="AG50" s="380"/>
      <c r="AH50" s="380"/>
      <c r="AI50" s="380"/>
      <c r="AJ50" s="380"/>
      <c r="AK50" s="380">
        <v>746.75</v>
      </c>
      <c r="AL50" s="382"/>
      <c r="AM50" s="382"/>
    </row>
    <row r="51" spans="20:39">
      <c r="T51" s="381"/>
      <c r="U51" s="381"/>
      <c r="V51" s="382"/>
      <c r="W51" s="382"/>
      <c r="X51" s="382"/>
      <c r="Y51" s="382"/>
      <c r="Z51" s="382"/>
      <c r="AA51" s="382"/>
      <c r="AB51" s="382"/>
      <c r="AC51" s="382"/>
      <c r="AD51" s="382"/>
      <c r="AE51" s="382"/>
      <c r="AF51" s="382"/>
      <c r="AG51" s="382"/>
      <c r="AH51" s="382"/>
      <c r="AI51" s="382"/>
      <c r="AJ51" s="382"/>
      <c r="AK51" s="382"/>
      <c r="AL51" s="382"/>
      <c r="AM51" s="382"/>
    </row>
    <row r="52" spans="20:39">
      <c r="T52" s="381"/>
      <c r="U52" s="381"/>
      <c r="V52" s="382"/>
      <c r="W52" s="382"/>
      <c r="X52" s="382"/>
      <c r="Y52" s="382"/>
      <c r="Z52" s="382"/>
      <c r="AA52" s="382"/>
      <c r="AB52" s="382"/>
      <c r="AC52" s="382"/>
      <c r="AD52" s="382"/>
      <c r="AE52" s="382"/>
      <c r="AF52" s="382"/>
      <c r="AG52" s="382"/>
      <c r="AH52" s="382"/>
      <c r="AI52" s="382"/>
      <c r="AJ52" s="382"/>
      <c r="AK52" s="382"/>
      <c r="AL52" s="382"/>
      <c r="AM52" s="382"/>
    </row>
    <row r="53" spans="20:39">
      <c r="T53" s="381"/>
      <c r="U53" s="381"/>
      <c r="V53" s="382"/>
      <c r="W53" s="382"/>
      <c r="X53" s="382"/>
      <c r="Y53" s="382"/>
      <c r="Z53" s="382"/>
      <c r="AA53" s="382"/>
      <c r="AB53" s="382"/>
      <c r="AC53" s="382"/>
      <c r="AD53" s="382"/>
      <c r="AE53" s="382"/>
      <c r="AF53" s="382"/>
      <c r="AG53" s="382"/>
      <c r="AH53" s="382"/>
      <c r="AI53" s="382"/>
      <c r="AJ53" s="382"/>
      <c r="AK53" s="382"/>
      <c r="AL53" s="382"/>
      <c r="AM53" s="382"/>
    </row>
    <row r="54" spans="20:39">
      <c r="T54" s="381" t="s">
        <v>361</v>
      </c>
      <c r="U54" s="381" t="s">
        <v>100</v>
      </c>
      <c r="V54" s="381"/>
      <c r="W54" s="381"/>
      <c r="X54" s="381">
        <f>SUM(W54-V54)</f>
        <v>0</v>
      </c>
      <c r="Y54" s="389">
        <v>9.5</v>
      </c>
      <c r="Z54" s="381">
        <f>X54*Y54</f>
        <v>0</v>
      </c>
      <c r="AA54" s="381">
        <v>0</v>
      </c>
      <c r="AB54" s="381">
        <v>725</v>
      </c>
      <c r="AC54" s="381">
        <f>AB54-AA54</f>
        <v>725</v>
      </c>
      <c r="AD54" s="381">
        <v>1</v>
      </c>
      <c r="AE54" s="381">
        <f>AD54*AC54</f>
        <v>725</v>
      </c>
      <c r="AF54" s="390">
        <v>1.03</v>
      </c>
      <c r="AG54" s="401">
        <f>AF54*AE54</f>
        <v>746.75</v>
      </c>
      <c r="AH54" s="381"/>
      <c r="AI54" s="401">
        <f>Z54+AG54+AH54</f>
        <v>746.75</v>
      </c>
      <c r="AJ54" s="381">
        <v>1</v>
      </c>
      <c r="AK54" s="389">
        <f>AI54*AJ54</f>
        <v>746.75</v>
      </c>
      <c r="AL54" s="382"/>
      <c r="AM54" s="382"/>
    </row>
    <row r="55" spans="20:39">
      <c r="T55" s="382"/>
      <c r="U55" s="382"/>
      <c r="V55" s="382"/>
      <c r="W55" s="382"/>
      <c r="X55" s="382"/>
      <c r="Y55" s="382"/>
      <c r="Z55" s="382"/>
      <c r="AA55" s="382"/>
      <c r="AB55" s="382"/>
      <c r="AC55" s="382"/>
      <c r="AD55" s="382"/>
      <c r="AE55" s="382"/>
      <c r="AF55" s="382"/>
      <c r="AG55" s="382"/>
      <c r="AH55" s="382"/>
      <c r="AI55" s="382"/>
      <c r="AJ55" s="382"/>
      <c r="AK55" s="382">
        <f>AK54-Z54</f>
        <v>746.75</v>
      </c>
      <c r="AL55" s="382"/>
      <c r="AM55" s="382"/>
    </row>
    <row r="56" spans="20:39">
      <c r="T56" s="382" t="s">
        <v>362</v>
      </c>
      <c r="U56" s="382"/>
      <c r="V56" s="382"/>
      <c r="W56" s="382"/>
      <c r="X56" s="382"/>
      <c r="Y56" s="382"/>
      <c r="Z56" s="382"/>
      <c r="AA56" s="382"/>
      <c r="AB56" s="382"/>
      <c r="AC56" s="382"/>
      <c r="AD56" s="382"/>
      <c r="AE56" s="382"/>
      <c r="AF56" s="382"/>
      <c r="AG56" s="382"/>
      <c r="AH56" s="382"/>
      <c r="AI56" s="382"/>
      <c r="AJ56" s="382"/>
      <c r="AK56" s="382">
        <f>AK42-AK49-AK50</f>
        <v>132980.12760000001</v>
      </c>
      <c r="AL56" s="382" t="s">
        <v>363</v>
      </c>
      <c r="AM56" s="382"/>
    </row>
    <row r="57" spans="20:39">
      <c r="T57" s="382"/>
      <c r="U57" s="382"/>
      <c r="V57" s="382"/>
      <c r="W57" s="382"/>
      <c r="X57" s="382"/>
      <c r="Y57" s="382"/>
      <c r="Z57" s="382"/>
      <c r="AA57" s="382"/>
      <c r="AB57" s="382"/>
      <c r="AC57" s="382"/>
      <c r="AD57" s="382"/>
      <c r="AE57" s="382"/>
      <c r="AF57" s="382"/>
      <c r="AG57" s="382"/>
      <c r="AH57" s="382"/>
      <c r="AI57" s="382"/>
      <c r="AJ57" s="382"/>
      <c r="AK57" s="382"/>
      <c r="AL57" s="382"/>
      <c r="AM57" s="382"/>
    </row>
    <row r="58" spans="20:39">
      <c r="T58" s="382"/>
      <c r="U58" s="382"/>
      <c r="V58" s="382"/>
      <c r="W58" s="382"/>
      <c r="X58" s="382"/>
      <c r="Y58" s="382"/>
      <c r="Z58" s="382"/>
      <c r="AA58" s="382"/>
      <c r="AB58" s="382"/>
      <c r="AC58" s="382"/>
      <c r="AD58" s="382"/>
      <c r="AE58" s="382"/>
      <c r="AF58" s="382"/>
      <c r="AG58" s="382"/>
      <c r="AH58" s="382"/>
      <c r="AI58" s="382"/>
      <c r="AJ58" s="382"/>
      <c r="AK58" s="382"/>
      <c r="AL58" s="382"/>
      <c r="AM58" s="382"/>
    </row>
    <row r="59" spans="20:39">
      <c r="T59" s="382"/>
      <c r="U59" s="382"/>
      <c r="V59" s="382"/>
      <c r="W59" s="382"/>
      <c r="X59" s="382"/>
      <c r="Y59" s="382"/>
      <c r="Z59" s="382"/>
      <c r="AA59" s="382"/>
      <c r="AB59" s="382"/>
      <c r="AC59" s="382"/>
      <c r="AD59" s="382"/>
      <c r="AE59" s="382"/>
      <c r="AF59" s="382"/>
      <c r="AG59" s="382"/>
      <c r="AH59" s="382"/>
      <c r="AI59" s="382"/>
      <c r="AJ59" s="382"/>
      <c r="AK59" s="382"/>
      <c r="AL59" s="382"/>
      <c r="AM59" s="382"/>
    </row>
    <row r="60" spans="20:39">
      <c r="T60" s="382"/>
      <c r="U60" s="382"/>
      <c r="V60" s="382"/>
      <c r="W60" s="382"/>
      <c r="X60" s="382"/>
      <c r="Y60" s="382"/>
      <c r="Z60" s="382"/>
      <c r="AA60" s="382"/>
      <c r="AB60" s="382"/>
      <c r="AC60" s="382"/>
      <c r="AD60" s="382"/>
      <c r="AE60" s="382"/>
      <c r="AF60" s="382"/>
      <c r="AG60" s="382"/>
      <c r="AH60" s="382"/>
      <c r="AI60" s="382"/>
      <c r="AJ60" s="382"/>
      <c r="AK60" s="382"/>
      <c r="AL60" s="382"/>
      <c r="AM60" s="382"/>
    </row>
    <row r="61" spans="20:39">
      <c r="T61" s="382"/>
      <c r="U61" s="382"/>
      <c r="V61" s="382"/>
      <c r="W61" s="382"/>
      <c r="X61" s="382"/>
      <c r="Y61" s="382"/>
      <c r="Z61" s="382"/>
      <c r="AA61" s="382"/>
      <c r="AB61" s="382"/>
      <c r="AC61" s="382"/>
      <c r="AD61" s="382"/>
      <c r="AE61" s="382"/>
      <c r="AF61" s="382"/>
      <c r="AG61" s="382"/>
      <c r="AH61" s="382"/>
      <c r="AI61" s="382"/>
      <c r="AJ61" s="382"/>
      <c r="AK61" s="382"/>
      <c r="AL61" s="382"/>
      <c r="AM61" s="382"/>
    </row>
    <row r="62" spans="20:39">
      <c r="T62" s="382"/>
      <c r="U62" s="382"/>
      <c r="V62" s="382"/>
      <c r="W62" s="382"/>
      <c r="X62" s="382"/>
      <c r="Y62" s="382"/>
      <c r="Z62" s="382"/>
      <c r="AA62" s="382"/>
      <c r="AB62" s="382"/>
      <c r="AC62" s="382"/>
      <c r="AD62" s="382"/>
      <c r="AE62" s="382"/>
      <c r="AF62" s="382"/>
      <c r="AG62" s="382"/>
      <c r="AH62" s="382"/>
      <c r="AI62" s="382"/>
      <c r="AJ62" s="382"/>
      <c r="AK62" s="382"/>
      <c r="AL62" s="382"/>
      <c r="AM62" s="382"/>
    </row>
    <row r="63" spans="20:39">
      <c r="T63" s="382"/>
      <c r="U63" s="382"/>
      <c r="V63" s="382"/>
      <c r="W63" s="382"/>
      <c r="X63" s="382"/>
      <c r="Y63" s="382"/>
      <c r="Z63" s="382"/>
      <c r="AA63" s="382"/>
      <c r="AB63" s="382"/>
      <c r="AC63" s="382"/>
      <c r="AD63" s="382"/>
      <c r="AE63" s="382"/>
      <c r="AF63" s="382"/>
      <c r="AG63" s="382"/>
      <c r="AH63" s="382"/>
      <c r="AI63" s="382"/>
      <c r="AJ63" s="382"/>
      <c r="AK63" s="382"/>
      <c r="AL63" s="382"/>
      <c r="AM63" s="382"/>
    </row>
  </sheetData>
  <mergeCells count="4">
    <mergeCell ref="A1:R1"/>
    <mergeCell ref="U2:AL2"/>
    <mergeCell ref="T24:AK24"/>
    <mergeCell ref="AK45:AK46"/>
  </mergeCells>
  <phoneticPr fontId="19" type="noConversion"/>
  <pageMargins left="0.2" right="0.19" top="0.75" bottom="0.75" header="0.3" footer="0.3"/>
  <pageSetup paperSize="9" fitToWidth="0" fitToHeight="0" orientation="landscape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L34"/>
  <sheetViews>
    <sheetView workbookViewId="0">
      <selection activeCell="D21" sqref="D21"/>
    </sheetView>
  </sheetViews>
  <sheetFormatPr defaultColWidth="9" defaultRowHeight="14.25"/>
  <cols>
    <col min="1" max="1" width="10.875" style="2" customWidth="1"/>
    <col min="2" max="2" width="6.75" style="2" customWidth="1"/>
    <col min="3" max="3" width="10.375" style="2" customWidth="1"/>
    <col min="4" max="4" width="10.875" style="2" customWidth="1"/>
    <col min="5" max="5" width="6.875" style="2" customWidth="1"/>
    <col min="6" max="6" width="5.375" style="2" customWidth="1"/>
    <col min="7" max="7" width="6.75" style="2" customWidth="1"/>
    <col min="8" max="8" width="7.5" style="2" customWidth="1"/>
    <col min="9" max="9" width="7.75" style="2" customWidth="1"/>
    <col min="10" max="10" width="9" style="2"/>
    <col min="11" max="11" width="4.5" style="2" customWidth="1"/>
    <col min="12" max="12" width="10.25" style="2"/>
    <col min="13" max="13" width="6" style="2" customWidth="1"/>
    <col min="14" max="14" width="11.625" style="2" customWidth="1"/>
    <col min="15" max="15" width="6.75" style="2" customWidth="1"/>
    <col min="16" max="16" width="11.375" style="2" customWidth="1"/>
    <col min="17" max="17" width="4.5" style="2" customWidth="1"/>
    <col min="18" max="16384" width="9" style="2"/>
  </cols>
  <sheetData>
    <row r="1" spans="1:38" ht="25.5">
      <c r="A1" s="487" t="s">
        <v>364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9"/>
    </row>
    <row r="2" spans="1:38">
      <c r="A2" s="3" t="s">
        <v>12</v>
      </c>
      <c r="B2" s="3"/>
      <c r="C2" s="3" t="s">
        <v>13</v>
      </c>
      <c r="D2" s="3" t="s">
        <v>14</v>
      </c>
      <c r="E2" s="3" t="s">
        <v>15</v>
      </c>
      <c r="F2" s="352" t="s">
        <v>16</v>
      </c>
      <c r="G2" s="3" t="s">
        <v>17</v>
      </c>
      <c r="H2" s="3" t="s">
        <v>18</v>
      </c>
      <c r="I2" s="3" t="s">
        <v>19</v>
      </c>
      <c r="J2" s="3" t="s">
        <v>20</v>
      </c>
      <c r="K2" s="3" t="s">
        <v>21</v>
      </c>
      <c r="L2" s="3" t="s">
        <v>15</v>
      </c>
      <c r="M2" s="4"/>
      <c r="N2" s="5" t="s">
        <v>22</v>
      </c>
      <c r="O2" s="3" t="s">
        <v>23</v>
      </c>
      <c r="P2" s="5" t="s">
        <v>11</v>
      </c>
      <c r="Q2" s="3" t="s">
        <v>24</v>
      </c>
      <c r="R2" s="344" t="s">
        <v>25</v>
      </c>
      <c r="S2" s="22"/>
      <c r="T2" s="22"/>
      <c r="U2" s="22"/>
      <c r="V2" s="22"/>
      <c r="W2" s="22"/>
    </row>
    <row r="3" spans="1:38" s="19" customFormat="1">
      <c r="A3" s="15" t="s">
        <v>365</v>
      </c>
      <c r="B3" s="15">
        <v>4700</v>
      </c>
      <c r="C3" s="15"/>
      <c r="D3" s="15"/>
      <c r="E3" s="15"/>
      <c r="F3" s="34"/>
      <c r="G3" s="15"/>
      <c r="H3" s="15"/>
      <c r="I3" s="15"/>
      <c r="J3" s="15"/>
      <c r="K3" s="15"/>
      <c r="L3" s="15"/>
      <c r="M3" s="16"/>
      <c r="N3" s="17"/>
      <c r="O3" s="15"/>
      <c r="P3" s="17"/>
      <c r="Q3" s="15"/>
      <c r="R3" s="29"/>
    </row>
    <row r="4" spans="1:38" s="24" customFormat="1">
      <c r="A4" s="15" t="s">
        <v>366</v>
      </c>
      <c r="B4" s="15" t="s">
        <v>242</v>
      </c>
      <c r="C4" s="15">
        <v>154</v>
      </c>
      <c r="D4" s="15">
        <v>169</v>
      </c>
      <c r="E4" s="15">
        <f>SUM(D4-C4)</f>
        <v>15</v>
      </c>
      <c r="F4" s="29">
        <v>9.5</v>
      </c>
      <c r="G4" s="15">
        <f>E4*F4</f>
        <v>142.5</v>
      </c>
      <c r="H4" s="15">
        <v>105337</v>
      </c>
      <c r="I4" s="15">
        <v>109905</v>
      </c>
      <c r="J4" s="15">
        <f>I4-H4</f>
        <v>4568</v>
      </c>
      <c r="K4" s="15">
        <v>1</v>
      </c>
      <c r="L4" s="15">
        <f>K4*J4</f>
        <v>4568</v>
      </c>
      <c r="M4" s="16">
        <v>1.03</v>
      </c>
      <c r="N4" s="17">
        <f>M4*L4</f>
        <v>4705.04</v>
      </c>
      <c r="O4" s="15">
        <v>60</v>
      </c>
      <c r="P4" s="17">
        <f>G4+N4+O4</f>
        <v>4907.54</v>
      </c>
      <c r="Q4" s="15">
        <v>1</v>
      </c>
      <c r="R4" s="29">
        <f>P4*Q4</f>
        <v>4907.54</v>
      </c>
      <c r="S4" s="19"/>
      <c r="T4" s="19"/>
      <c r="U4" s="19"/>
      <c r="V4" s="19"/>
      <c r="W4" s="19"/>
    </row>
    <row r="5" spans="1:38" s="19" customFormat="1">
      <c r="A5" s="15" t="s">
        <v>11</v>
      </c>
      <c r="B5" s="15"/>
      <c r="C5" s="15"/>
      <c r="D5" s="15"/>
      <c r="E5" s="353">
        <f>SUM(E4:E4)</f>
        <v>15</v>
      </c>
      <c r="F5" s="29">
        <v>9.5</v>
      </c>
      <c r="G5" s="15">
        <f>E5*F5</f>
        <v>142.5</v>
      </c>
      <c r="H5" s="15"/>
      <c r="I5" s="15"/>
      <c r="J5" s="15"/>
      <c r="K5" s="15"/>
      <c r="L5" s="15">
        <f>SUM(L4:L4)</f>
        <v>4568</v>
      </c>
      <c r="M5" s="16">
        <v>1.03</v>
      </c>
      <c r="N5" s="17">
        <f>L5*M5</f>
        <v>4705.04</v>
      </c>
      <c r="O5" s="15">
        <f>SUM(O4:O4)</f>
        <v>60</v>
      </c>
      <c r="P5" s="17">
        <f t="shared" ref="P5:P12" si="0">G5+N5+O5</f>
        <v>4907.54</v>
      </c>
      <c r="Q5" s="15">
        <v>1</v>
      </c>
      <c r="R5" s="29">
        <f t="shared" ref="R5:R12" si="1">P5*Q5</f>
        <v>4907.54</v>
      </c>
    </row>
    <row r="6" spans="1:38">
      <c r="A6" s="9"/>
      <c r="B6" s="9"/>
      <c r="C6" s="9"/>
      <c r="D6" s="9"/>
      <c r="E6" s="354"/>
      <c r="F6" s="112"/>
      <c r="G6" s="9"/>
      <c r="H6" s="9"/>
      <c r="I6" s="9"/>
      <c r="J6" s="9"/>
      <c r="K6" s="9"/>
      <c r="L6" s="163">
        <f>N6/M5</f>
        <v>4626.2524271844704</v>
      </c>
      <c r="M6" s="10"/>
      <c r="N6" s="11">
        <f>P5-G5</f>
        <v>4765.04</v>
      </c>
      <c r="O6" s="9"/>
      <c r="P6" s="11"/>
      <c r="Q6" s="9"/>
      <c r="R6" s="112"/>
      <c r="S6" s="22"/>
      <c r="T6" s="22"/>
      <c r="U6" s="22"/>
      <c r="V6" s="22"/>
      <c r="W6" s="22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</row>
    <row r="7" spans="1:38">
      <c r="A7" s="9"/>
      <c r="B7" s="9"/>
      <c r="C7" s="9"/>
      <c r="D7" s="9"/>
      <c r="E7" s="354"/>
      <c r="F7" s="112"/>
      <c r="G7" s="9"/>
      <c r="H7" s="9"/>
      <c r="I7" s="9"/>
      <c r="J7" s="9"/>
      <c r="K7" s="9"/>
      <c r="L7" s="9"/>
      <c r="M7" s="10"/>
      <c r="N7" s="11"/>
      <c r="O7" s="9"/>
      <c r="P7" s="11"/>
      <c r="Q7" s="9"/>
      <c r="R7" s="112"/>
      <c r="S7" s="22"/>
      <c r="T7" s="22"/>
      <c r="U7" s="22"/>
      <c r="V7" s="22"/>
      <c r="W7" s="22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</row>
    <row r="8" spans="1:38" s="19" customFormat="1">
      <c r="A8" s="15" t="s">
        <v>12</v>
      </c>
      <c r="B8" s="15"/>
      <c r="C8" s="15" t="s">
        <v>13</v>
      </c>
      <c r="D8" s="15" t="s">
        <v>14</v>
      </c>
      <c r="E8" s="15" t="s">
        <v>15</v>
      </c>
      <c r="F8" s="34" t="s">
        <v>16</v>
      </c>
      <c r="G8" s="15" t="s">
        <v>17</v>
      </c>
      <c r="H8" s="15" t="s">
        <v>18</v>
      </c>
      <c r="I8" s="15" t="s">
        <v>19</v>
      </c>
      <c r="J8" s="15" t="s">
        <v>20</v>
      </c>
      <c r="K8" s="15" t="s">
        <v>21</v>
      </c>
      <c r="L8" s="15" t="s">
        <v>15</v>
      </c>
      <c r="M8" s="16"/>
      <c r="N8" s="17" t="s">
        <v>22</v>
      </c>
      <c r="O8" s="15" t="s">
        <v>23</v>
      </c>
      <c r="P8" s="17" t="s">
        <v>11</v>
      </c>
      <c r="Q8" s="15" t="s">
        <v>24</v>
      </c>
      <c r="R8" s="29" t="s">
        <v>25</v>
      </c>
      <c r="S8" s="26" t="s">
        <v>367</v>
      </c>
      <c r="T8" s="26"/>
      <c r="U8" s="26"/>
    </row>
    <row r="9" spans="1:38" s="24" customFormat="1">
      <c r="A9" s="15" t="s">
        <v>217</v>
      </c>
      <c r="B9" s="28" t="s">
        <v>218</v>
      </c>
      <c r="C9" s="15">
        <v>4443</v>
      </c>
      <c r="D9" s="15"/>
      <c r="E9" s="15"/>
      <c r="F9" s="34"/>
      <c r="G9" s="15"/>
      <c r="H9" s="15">
        <v>124029</v>
      </c>
      <c r="I9" s="15">
        <v>127301</v>
      </c>
      <c r="J9" s="15">
        <f>I9-H9</f>
        <v>3272</v>
      </c>
      <c r="K9" s="15">
        <v>1</v>
      </c>
      <c r="L9" s="15">
        <f>K9*J9</f>
        <v>3272</v>
      </c>
      <c r="M9" s="16">
        <v>1.03</v>
      </c>
      <c r="N9" s="17">
        <f>M9*L9</f>
        <v>3370.16</v>
      </c>
      <c r="O9" s="15">
        <v>40</v>
      </c>
      <c r="P9" s="17">
        <f t="shared" si="0"/>
        <v>3410.16</v>
      </c>
      <c r="Q9" s="15">
        <v>1</v>
      </c>
      <c r="R9" s="29">
        <f t="shared" si="1"/>
        <v>3410.16</v>
      </c>
      <c r="S9" s="19"/>
      <c r="T9" s="19"/>
      <c r="U9" s="19"/>
      <c r="V9" s="19"/>
      <c r="W9" s="19"/>
    </row>
    <row r="10" spans="1:38" s="19" customFormat="1">
      <c r="A10" s="15" t="s">
        <v>221</v>
      </c>
      <c r="B10" s="28" t="s">
        <v>218</v>
      </c>
      <c r="C10" s="15" t="s">
        <v>222</v>
      </c>
      <c r="D10" s="15"/>
      <c r="E10" s="15"/>
      <c r="F10" s="34"/>
      <c r="G10" s="15"/>
      <c r="H10" s="15">
        <v>7158</v>
      </c>
      <c r="I10" s="15">
        <v>7158</v>
      </c>
      <c r="J10" s="15">
        <f t="shared" ref="J10:J15" si="2">I10-H10</f>
        <v>0</v>
      </c>
      <c r="K10" s="15">
        <v>1</v>
      </c>
      <c r="L10" s="15">
        <f t="shared" ref="L10:L15" si="3">K10*J10</f>
        <v>0</v>
      </c>
      <c r="M10" s="16">
        <v>1.03</v>
      </c>
      <c r="N10" s="17">
        <f t="shared" ref="N10:N15" si="4">M10*L10</f>
        <v>0</v>
      </c>
      <c r="O10" s="15"/>
      <c r="P10" s="17">
        <f t="shared" si="0"/>
        <v>0</v>
      </c>
      <c r="Q10" s="15">
        <v>1</v>
      </c>
      <c r="R10" s="29">
        <f t="shared" si="1"/>
        <v>0</v>
      </c>
    </row>
    <row r="11" spans="1:38" s="19" customFormat="1">
      <c r="A11" s="15" t="s">
        <v>224</v>
      </c>
      <c r="B11" s="28" t="s">
        <v>218</v>
      </c>
      <c r="C11" s="15"/>
      <c r="D11" s="15"/>
      <c r="E11" s="15"/>
      <c r="F11" s="34"/>
      <c r="G11" s="15"/>
      <c r="H11" s="15">
        <v>91127</v>
      </c>
      <c r="I11" s="15">
        <v>91127</v>
      </c>
      <c r="J11" s="15">
        <f t="shared" si="2"/>
        <v>0</v>
      </c>
      <c r="K11" s="15">
        <v>1</v>
      </c>
      <c r="L11" s="15">
        <f t="shared" si="3"/>
        <v>0</v>
      </c>
      <c r="M11" s="16">
        <v>1.03</v>
      </c>
      <c r="N11" s="17">
        <f t="shared" si="4"/>
        <v>0</v>
      </c>
      <c r="O11" s="15">
        <v>40</v>
      </c>
      <c r="P11" s="17">
        <f t="shared" si="0"/>
        <v>40</v>
      </c>
      <c r="Q11" s="15">
        <v>1</v>
      </c>
      <c r="R11" s="29">
        <f t="shared" si="1"/>
        <v>40</v>
      </c>
    </row>
    <row r="12" spans="1:38" s="1" customFormat="1">
      <c r="A12" s="9" t="s">
        <v>11</v>
      </c>
      <c r="B12" s="191" t="s">
        <v>218</v>
      </c>
      <c r="C12" s="9"/>
      <c r="D12" s="9"/>
      <c r="E12" s="9"/>
      <c r="F12" s="117"/>
      <c r="G12" s="9"/>
      <c r="H12" s="9"/>
      <c r="I12" s="9"/>
      <c r="J12" s="9"/>
      <c r="K12" s="9"/>
      <c r="L12" s="9">
        <f>SUM(L9:L11)</f>
        <v>3272</v>
      </c>
      <c r="M12" s="10">
        <v>1.03</v>
      </c>
      <c r="N12" s="11">
        <f>L12*M12</f>
        <v>3370.16</v>
      </c>
      <c r="O12" s="9">
        <f>SUM(O9:O11)</f>
        <v>80</v>
      </c>
      <c r="P12" s="11">
        <f t="shared" si="0"/>
        <v>3450.16</v>
      </c>
      <c r="Q12" s="9">
        <v>1</v>
      </c>
      <c r="R12" s="112">
        <f t="shared" si="1"/>
        <v>3450.16</v>
      </c>
      <c r="S12" s="22"/>
      <c r="T12" s="22"/>
      <c r="U12" s="22"/>
      <c r="V12" s="22"/>
      <c r="W12" s="22"/>
    </row>
    <row r="13" spans="1:38" s="1" customFormat="1">
      <c r="A13" s="22"/>
      <c r="B13" s="22"/>
      <c r="C13" s="22"/>
      <c r="D13" s="22"/>
      <c r="E13" s="22"/>
      <c r="F13" s="22"/>
      <c r="G13" s="22"/>
      <c r="H13" s="22"/>
      <c r="I13" s="22"/>
      <c r="J13" s="22"/>
      <c r="K13" s="22"/>
      <c r="L13" s="163">
        <f>N13/M12</f>
        <v>3349.6699029126198</v>
      </c>
      <c r="M13" s="10"/>
      <c r="N13" s="11">
        <f>P12-G12</f>
        <v>3450.16</v>
      </c>
      <c r="O13" s="22"/>
      <c r="P13" s="22"/>
      <c r="Q13" s="22"/>
      <c r="R13" s="22"/>
      <c r="S13" s="22"/>
      <c r="T13" s="22"/>
      <c r="U13" s="22"/>
      <c r="V13" s="22"/>
      <c r="W13" s="22"/>
    </row>
    <row r="14" spans="1:38">
      <c r="A14" s="22"/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</row>
    <row r="15" spans="1:38" s="19" customFormat="1">
      <c r="A15" s="15" t="s">
        <v>368</v>
      </c>
      <c r="B15" s="15"/>
      <c r="C15" s="15">
        <v>18</v>
      </c>
      <c r="D15" s="15">
        <v>18</v>
      </c>
      <c r="E15" s="15">
        <f>SUM(D15-C15)</f>
        <v>0</v>
      </c>
      <c r="F15" s="29">
        <v>9.5</v>
      </c>
      <c r="G15" s="15">
        <f>E15*F15</f>
        <v>0</v>
      </c>
      <c r="H15" s="15">
        <v>19625</v>
      </c>
      <c r="I15" s="15">
        <v>20576</v>
      </c>
      <c r="J15" s="15">
        <f t="shared" si="2"/>
        <v>951</v>
      </c>
      <c r="K15" s="15">
        <v>1</v>
      </c>
      <c r="L15" s="15">
        <f t="shared" si="3"/>
        <v>951</v>
      </c>
      <c r="M15" s="16">
        <v>1.03</v>
      </c>
      <c r="N15" s="17">
        <f t="shared" si="4"/>
        <v>979.53</v>
      </c>
      <c r="O15" s="15">
        <v>40</v>
      </c>
      <c r="P15" s="17">
        <f>G15+N15+O15</f>
        <v>1019.53</v>
      </c>
      <c r="Q15" s="15">
        <v>1</v>
      </c>
      <c r="R15" s="29">
        <f>P15*Q15</f>
        <v>1019.53</v>
      </c>
    </row>
    <row r="16" spans="1:38">
      <c r="A16" s="22"/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</row>
    <row r="17" spans="1:19" s="1" customFormat="1">
      <c r="A17" s="214" t="s">
        <v>231</v>
      </c>
      <c r="B17" s="214" t="s">
        <v>215</v>
      </c>
      <c r="C17" s="214"/>
      <c r="D17" s="214"/>
      <c r="E17" s="214"/>
      <c r="F17" s="215"/>
      <c r="G17" s="214"/>
      <c r="H17" s="214">
        <v>490</v>
      </c>
      <c r="I17" s="214">
        <v>1312</v>
      </c>
      <c r="J17" s="214">
        <f>I17-H17</f>
        <v>822</v>
      </c>
      <c r="K17" s="214">
        <v>1</v>
      </c>
      <c r="L17" s="214">
        <f>J17*K17</f>
        <v>822</v>
      </c>
      <c r="M17" s="225">
        <v>1.03</v>
      </c>
      <c r="N17" s="226">
        <f>L17*M17</f>
        <v>846.66</v>
      </c>
      <c r="O17" s="214">
        <v>80</v>
      </c>
      <c r="P17" s="226">
        <f>G17+N17+O17</f>
        <v>926.66</v>
      </c>
      <c r="Q17" s="214">
        <v>1</v>
      </c>
      <c r="R17" s="215">
        <f>P17*Q17</f>
        <v>926.66</v>
      </c>
      <c r="S17" s="208">
        <v>1312</v>
      </c>
    </row>
    <row r="18" spans="1:19">
      <c r="A18" s="22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 t="s">
        <v>369</v>
      </c>
      <c r="M18" s="22"/>
      <c r="N18" s="22"/>
      <c r="O18" s="22"/>
      <c r="P18" s="22"/>
      <c r="Q18" s="22"/>
      <c r="R18" s="22"/>
      <c r="S18" s="22"/>
    </row>
    <row r="19" spans="1:19">
      <c r="A19" s="22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</row>
    <row r="20" spans="1:19">
      <c r="A20" s="22"/>
      <c r="B20" s="22"/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</row>
    <row r="34" spans="14:14">
      <c r="N34" s="2" t="s">
        <v>154</v>
      </c>
    </row>
  </sheetData>
  <mergeCells count="1">
    <mergeCell ref="A1:R1"/>
  </mergeCells>
  <phoneticPr fontId="19" type="noConversion"/>
  <pageMargins left="0.7" right="0.7" top="0.75" bottom="0.75" header="0.3" footer="0.3"/>
  <pageSetup paperSize="27" fitToWidth="0" fitToHeight="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BIJ275"/>
  <sheetViews>
    <sheetView topLeftCell="A225" workbookViewId="0">
      <selection activeCell="S260" sqref="S260"/>
    </sheetView>
  </sheetViews>
  <sheetFormatPr defaultColWidth="9" defaultRowHeight="14.25"/>
  <cols>
    <col min="1" max="1" width="12" style="2" customWidth="1"/>
    <col min="2" max="2" width="9" style="2"/>
    <col min="3" max="3" width="6.5" style="2" customWidth="1"/>
    <col min="4" max="4" width="5.875" style="2" customWidth="1"/>
    <col min="5" max="5" width="8" style="2" customWidth="1"/>
    <col min="6" max="6" width="7.375" style="260" customWidth="1"/>
    <col min="7" max="7" width="9.25" style="2" customWidth="1"/>
    <col min="8" max="8" width="7.25" style="2" customWidth="1"/>
    <col min="9" max="9" width="6.5" style="2" customWidth="1"/>
    <col min="10" max="10" width="5.875" style="2" customWidth="1"/>
    <col min="11" max="11" width="3.625" style="2" customWidth="1"/>
    <col min="12" max="12" width="11.375" style="2" customWidth="1"/>
    <col min="13" max="13" width="4.25" style="2" customWidth="1"/>
    <col min="14" max="14" width="11.5" style="2" customWidth="1"/>
    <col min="15" max="15" width="5.875" style="2" customWidth="1"/>
    <col min="16" max="16" width="11.625" style="2" customWidth="1"/>
    <col min="17" max="17" width="8.125" style="2" customWidth="1"/>
    <col min="18" max="18" width="13.375" style="2" customWidth="1"/>
    <col min="19" max="19" width="10.875" style="2" customWidth="1"/>
    <col min="20" max="21" width="9" style="2"/>
    <col min="22" max="22" width="11.5" style="2"/>
    <col min="23" max="16384" width="9" style="2"/>
  </cols>
  <sheetData>
    <row r="1" spans="1:104" ht="25.5">
      <c r="A1" s="487" t="s">
        <v>0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</row>
    <row r="2" spans="1:104">
      <c r="A2" s="15" t="s">
        <v>12</v>
      </c>
      <c r="B2" s="3" t="s">
        <v>47</v>
      </c>
      <c r="C2" s="3" t="s">
        <v>287</v>
      </c>
      <c r="D2" s="6" t="s">
        <v>288</v>
      </c>
      <c r="E2" s="3" t="s">
        <v>15</v>
      </c>
      <c r="F2" s="344" t="s">
        <v>16</v>
      </c>
      <c r="G2" s="3" t="s">
        <v>17</v>
      </c>
      <c r="H2" s="3" t="s">
        <v>18</v>
      </c>
      <c r="I2" s="3" t="s">
        <v>19</v>
      </c>
      <c r="J2" s="3" t="s">
        <v>20</v>
      </c>
      <c r="K2" s="3" t="s">
        <v>21</v>
      </c>
      <c r="L2" s="3" t="s">
        <v>15</v>
      </c>
      <c r="M2" s="4"/>
      <c r="N2" s="5" t="s">
        <v>22</v>
      </c>
      <c r="O2" s="3" t="s">
        <v>23</v>
      </c>
      <c r="P2" s="5" t="s">
        <v>11</v>
      </c>
      <c r="Q2" s="3" t="s">
        <v>24</v>
      </c>
      <c r="R2" s="344" t="s">
        <v>25</v>
      </c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  <c r="CV2" s="19"/>
      <c r="CW2" s="19"/>
      <c r="CX2" s="19"/>
      <c r="CY2" s="19"/>
      <c r="CZ2" s="19"/>
    </row>
    <row r="3" spans="1:104" s="1" customFormat="1">
      <c r="A3" s="28" t="s">
        <v>297</v>
      </c>
      <c r="B3" s="28"/>
      <c r="C3" s="28"/>
      <c r="D3" s="298"/>
      <c r="E3" s="28"/>
      <c r="F3" s="57"/>
      <c r="G3" s="28"/>
      <c r="H3" s="28"/>
      <c r="I3" s="28"/>
      <c r="J3" s="28"/>
      <c r="K3" s="28"/>
      <c r="L3" s="28"/>
      <c r="M3" s="28"/>
      <c r="N3" s="93"/>
      <c r="O3" s="28"/>
      <c r="P3" s="93"/>
      <c r="Q3" s="28"/>
      <c r="R3" s="57"/>
    </row>
    <row r="4" spans="1:104" s="1" customFormat="1">
      <c r="A4" s="15" t="s">
        <v>301</v>
      </c>
      <c r="B4" s="15" t="s">
        <v>295</v>
      </c>
      <c r="C4" s="28"/>
      <c r="D4" s="28"/>
      <c r="E4" s="15"/>
      <c r="F4" s="29">
        <v>9.5</v>
      </c>
      <c r="G4" s="15"/>
      <c r="H4" s="15">
        <v>10919</v>
      </c>
      <c r="I4" s="15">
        <v>10941</v>
      </c>
      <c r="J4" s="15">
        <f t="shared" ref="J4:J18" si="0">I4-H4</f>
        <v>22</v>
      </c>
      <c r="K4" s="15">
        <v>1</v>
      </c>
      <c r="L4" s="15">
        <f t="shared" ref="L4:L18" si="1">K4*J4</f>
        <v>22</v>
      </c>
      <c r="M4" s="16">
        <v>1.03</v>
      </c>
      <c r="N4" s="17">
        <f t="shared" ref="N4:N19" si="2">M4*L4</f>
        <v>22.66</v>
      </c>
      <c r="O4" s="15">
        <v>40</v>
      </c>
      <c r="P4" s="17">
        <f t="shared" ref="P4:P19" si="3">G4+N4+O4</f>
        <v>62.66</v>
      </c>
      <c r="Q4" s="15">
        <v>1</v>
      </c>
      <c r="R4" s="29">
        <f t="shared" ref="R4:R18" si="4">P4*Q4</f>
        <v>62.66</v>
      </c>
    </row>
    <row r="5" spans="1:104" s="1" customFormat="1">
      <c r="A5" s="15" t="s">
        <v>302</v>
      </c>
      <c r="B5" s="15" t="s">
        <v>295</v>
      </c>
      <c r="C5" s="28">
        <v>194</v>
      </c>
      <c r="D5" s="28">
        <v>194</v>
      </c>
      <c r="E5" s="15">
        <f>D5-C5</f>
        <v>0</v>
      </c>
      <c r="F5" s="29">
        <v>9.5</v>
      </c>
      <c r="G5" s="15">
        <f>E5*F5</f>
        <v>0</v>
      </c>
      <c r="H5" s="15">
        <v>24129</v>
      </c>
      <c r="I5" s="15">
        <v>24189</v>
      </c>
      <c r="J5" s="15">
        <f t="shared" si="0"/>
        <v>60</v>
      </c>
      <c r="K5" s="15">
        <v>1</v>
      </c>
      <c r="L5" s="15">
        <f t="shared" si="1"/>
        <v>60</v>
      </c>
      <c r="M5" s="16">
        <v>1.03</v>
      </c>
      <c r="N5" s="17">
        <f t="shared" si="2"/>
        <v>61.8</v>
      </c>
      <c r="O5" s="15">
        <v>40</v>
      </c>
      <c r="P5" s="17">
        <f t="shared" si="3"/>
        <v>101.8</v>
      </c>
      <c r="Q5" s="15">
        <v>1</v>
      </c>
      <c r="R5" s="29">
        <f t="shared" si="4"/>
        <v>101.8</v>
      </c>
    </row>
    <row r="6" spans="1:104" s="19" customFormat="1">
      <c r="A6" s="15" t="s">
        <v>303</v>
      </c>
      <c r="B6" s="15" t="s">
        <v>295</v>
      </c>
      <c r="C6" s="28">
        <v>27</v>
      </c>
      <c r="D6" s="28">
        <v>27</v>
      </c>
      <c r="E6" s="15">
        <f>D6-C6</f>
        <v>0</v>
      </c>
      <c r="F6" s="29">
        <v>9.5</v>
      </c>
      <c r="G6" s="15">
        <f>E6*F6</f>
        <v>0</v>
      </c>
      <c r="H6" s="15">
        <v>57005</v>
      </c>
      <c r="I6" s="15">
        <v>57005</v>
      </c>
      <c r="J6" s="15">
        <f t="shared" si="0"/>
        <v>0</v>
      </c>
      <c r="K6" s="15">
        <v>1</v>
      </c>
      <c r="L6" s="15">
        <f t="shared" si="1"/>
        <v>0</v>
      </c>
      <c r="M6" s="16">
        <v>1.03</v>
      </c>
      <c r="N6" s="17">
        <f t="shared" si="2"/>
        <v>0</v>
      </c>
      <c r="O6" s="15">
        <v>40</v>
      </c>
      <c r="P6" s="17">
        <f t="shared" si="3"/>
        <v>40</v>
      </c>
      <c r="Q6" s="15">
        <v>0.5</v>
      </c>
      <c r="R6" s="29">
        <f t="shared" si="4"/>
        <v>20</v>
      </c>
    </row>
    <row r="7" spans="1:104" s="19" customFormat="1">
      <c r="A7" s="113" t="s">
        <v>303</v>
      </c>
      <c r="B7" s="15" t="s">
        <v>295</v>
      </c>
      <c r="C7" s="15" t="s">
        <v>304</v>
      </c>
      <c r="D7" s="28"/>
      <c r="E7" s="15"/>
      <c r="F7" s="29">
        <v>9.5</v>
      </c>
      <c r="G7" s="15"/>
      <c r="H7" s="15">
        <v>9019</v>
      </c>
      <c r="I7" s="15">
        <v>9375</v>
      </c>
      <c r="J7" s="15">
        <f t="shared" si="0"/>
        <v>356</v>
      </c>
      <c r="K7" s="15">
        <v>1</v>
      </c>
      <c r="L7" s="15">
        <f t="shared" si="1"/>
        <v>356</v>
      </c>
      <c r="M7" s="16">
        <v>1.03</v>
      </c>
      <c r="N7" s="17">
        <f t="shared" si="2"/>
        <v>366.68</v>
      </c>
      <c r="O7" s="15"/>
      <c r="P7" s="17">
        <f t="shared" si="3"/>
        <v>366.68</v>
      </c>
      <c r="Q7" s="15">
        <v>0.5</v>
      </c>
      <c r="R7" s="29">
        <f t="shared" si="4"/>
        <v>183.34</v>
      </c>
    </row>
    <row r="8" spans="1:104" s="19" customFormat="1">
      <c r="A8" s="113" t="s">
        <v>303</v>
      </c>
      <c r="B8" s="15" t="s">
        <v>295</v>
      </c>
      <c r="C8" s="15" t="s">
        <v>305</v>
      </c>
      <c r="D8" s="28"/>
      <c r="E8" s="15"/>
      <c r="F8" s="29">
        <v>9.5</v>
      </c>
      <c r="G8" s="15"/>
      <c r="H8" s="15">
        <v>5533</v>
      </c>
      <c r="I8" s="15">
        <v>5821</v>
      </c>
      <c r="J8" s="15">
        <f t="shared" si="0"/>
        <v>288</v>
      </c>
      <c r="K8" s="15">
        <v>1</v>
      </c>
      <c r="L8" s="15">
        <f t="shared" si="1"/>
        <v>288</v>
      </c>
      <c r="M8" s="16">
        <v>1.03</v>
      </c>
      <c r="N8" s="17">
        <f t="shared" si="2"/>
        <v>296.64</v>
      </c>
      <c r="O8" s="15"/>
      <c r="P8" s="17">
        <f t="shared" si="3"/>
        <v>296.64</v>
      </c>
      <c r="Q8" s="15">
        <v>0.5</v>
      </c>
      <c r="R8" s="29">
        <f t="shared" si="4"/>
        <v>148.32</v>
      </c>
    </row>
    <row r="9" spans="1:104" s="1" customFormat="1">
      <c r="A9" s="15" t="s">
        <v>306</v>
      </c>
      <c r="B9" s="15" t="s">
        <v>295</v>
      </c>
      <c r="C9" s="15">
        <v>111</v>
      </c>
      <c r="D9" s="15">
        <v>111</v>
      </c>
      <c r="E9" s="15" t="s">
        <v>154</v>
      </c>
      <c r="F9" s="29">
        <v>9.5</v>
      </c>
      <c r="G9" s="15">
        <f>D9-C9</f>
        <v>0</v>
      </c>
      <c r="H9" s="15">
        <v>230176</v>
      </c>
      <c r="I9" s="15">
        <v>239617</v>
      </c>
      <c r="J9" s="15">
        <f t="shared" si="0"/>
        <v>9441</v>
      </c>
      <c r="K9" s="15">
        <v>1</v>
      </c>
      <c r="L9" s="15">
        <f t="shared" si="1"/>
        <v>9441</v>
      </c>
      <c r="M9" s="16">
        <v>1.03</v>
      </c>
      <c r="N9" s="17">
        <f t="shared" si="2"/>
        <v>9724.23</v>
      </c>
      <c r="O9" s="15">
        <v>80</v>
      </c>
      <c r="P9" s="17">
        <f t="shared" si="3"/>
        <v>9804.23</v>
      </c>
      <c r="Q9" s="15">
        <v>1</v>
      </c>
      <c r="R9" s="29">
        <f t="shared" si="4"/>
        <v>9804.23</v>
      </c>
    </row>
    <row r="10" spans="1:104" s="1" customFormat="1">
      <c r="A10" s="15" t="s">
        <v>307</v>
      </c>
      <c r="B10" s="15" t="s">
        <v>295</v>
      </c>
      <c r="C10" s="15"/>
      <c r="D10" s="15" t="s">
        <v>308</v>
      </c>
      <c r="E10" s="15"/>
      <c r="F10" s="29"/>
      <c r="G10" s="15"/>
      <c r="H10" s="15">
        <v>8659</v>
      </c>
      <c r="I10" s="15">
        <v>8704</v>
      </c>
      <c r="J10" s="15">
        <f t="shared" si="0"/>
        <v>45</v>
      </c>
      <c r="K10" s="15">
        <v>1</v>
      </c>
      <c r="L10" s="15">
        <f t="shared" si="1"/>
        <v>45</v>
      </c>
      <c r="M10" s="16">
        <v>1.03</v>
      </c>
      <c r="N10" s="17">
        <f t="shared" si="2"/>
        <v>46.35</v>
      </c>
      <c r="O10" s="15"/>
      <c r="P10" s="17">
        <f t="shared" si="3"/>
        <v>46.35</v>
      </c>
      <c r="Q10" s="15">
        <v>1</v>
      </c>
      <c r="R10" s="29">
        <f t="shared" si="4"/>
        <v>46.35</v>
      </c>
    </row>
    <row r="11" spans="1:104" s="1" customFormat="1">
      <c r="A11" s="15" t="s">
        <v>309</v>
      </c>
      <c r="B11" s="15" t="s">
        <v>295</v>
      </c>
      <c r="C11" s="15"/>
      <c r="D11" s="15"/>
      <c r="E11" s="15"/>
      <c r="F11" s="29"/>
      <c r="G11" s="15"/>
      <c r="H11" s="15">
        <v>58075</v>
      </c>
      <c r="I11" s="15">
        <v>58078</v>
      </c>
      <c r="J11" s="15">
        <f t="shared" si="0"/>
        <v>3</v>
      </c>
      <c r="K11" s="15">
        <v>1</v>
      </c>
      <c r="L11" s="15">
        <f t="shared" si="1"/>
        <v>3</v>
      </c>
      <c r="M11" s="16">
        <v>1.03</v>
      </c>
      <c r="N11" s="17">
        <f t="shared" si="2"/>
        <v>3.09</v>
      </c>
      <c r="O11" s="15">
        <v>40</v>
      </c>
      <c r="P11" s="17">
        <f t="shared" si="3"/>
        <v>43.09</v>
      </c>
      <c r="Q11" s="15">
        <v>1</v>
      </c>
      <c r="R11" s="29">
        <f t="shared" si="4"/>
        <v>43.09</v>
      </c>
    </row>
    <row r="12" spans="1:104" s="1" customFormat="1">
      <c r="A12" s="15" t="s">
        <v>310</v>
      </c>
      <c r="B12" s="15" t="s">
        <v>295</v>
      </c>
      <c r="C12" s="15"/>
      <c r="D12" s="15"/>
      <c r="E12" s="15"/>
      <c r="F12" s="29"/>
      <c r="G12" s="15"/>
      <c r="H12" s="15">
        <v>93747</v>
      </c>
      <c r="I12" s="15">
        <v>94888</v>
      </c>
      <c r="J12" s="15">
        <f t="shared" si="0"/>
        <v>1141</v>
      </c>
      <c r="K12" s="15">
        <v>1</v>
      </c>
      <c r="L12" s="15">
        <f t="shared" si="1"/>
        <v>1141</v>
      </c>
      <c r="M12" s="16">
        <v>1.03</v>
      </c>
      <c r="N12" s="17">
        <f t="shared" si="2"/>
        <v>1175.23</v>
      </c>
      <c r="O12" s="15"/>
      <c r="P12" s="17">
        <f t="shared" si="3"/>
        <v>1175.23</v>
      </c>
      <c r="Q12" s="15">
        <v>1</v>
      </c>
      <c r="R12" s="29">
        <f t="shared" si="4"/>
        <v>1175.23</v>
      </c>
    </row>
    <row r="13" spans="1:104" s="1" customFormat="1">
      <c r="A13" s="15" t="s">
        <v>311</v>
      </c>
      <c r="B13" s="15" t="s">
        <v>295</v>
      </c>
      <c r="C13" s="15">
        <v>403</v>
      </c>
      <c r="D13" s="15">
        <v>403</v>
      </c>
      <c r="E13" s="15">
        <f t="shared" ref="E13:E18" si="5">SUM(D13-C13)</f>
        <v>0</v>
      </c>
      <c r="F13" s="29">
        <v>9.5</v>
      </c>
      <c r="G13" s="15">
        <f t="shared" ref="G13:G19" si="6">E13*F13</f>
        <v>0</v>
      </c>
      <c r="H13" s="15">
        <v>30275</v>
      </c>
      <c r="I13" s="15">
        <v>30375</v>
      </c>
      <c r="J13" s="15">
        <f t="shared" si="0"/>
        <v>100</v>
      </c>
      <c r="K13" s="15">
        <v>1</v>
      </c>
      <c r="L13" s="15">
        <f t="shared" si="1"/>
        <v>100</v>
      </c>
      <c r="M13" s="16">
        <v>1.03</v>
      </c>
      <c r="N13" s="17">
        <f t="shared" si="2"/>
        <v>103</v>
      </c>
      <c r="O13" s="15">
        <v>40</v>
      </c>
      <c r="P13" s="17">
        <f t="shared" si="3"/>
        <v>143</v>
      </c>
      <c r="Q13" s="15">
        <v>1</v>
      </c>
      <c r="R13" s="29">
        <f t="shared" si="4"/>
        <v>143</v>
      </c>
    </row>
    <row r="14" spans="1:104" s="1" customFormat="1">
      <c r="A14" s="15" t="s">
        <v>312</v>
      </c>
      <c r="B14" s="15" t="s">
        <v>295</v>
      </c>
      <c r="C14" s="15">
        <v>27</v>
      </c>
      <c r="D14" s="15">
        <v>27</v>
      </c>
      <c r="E14" s="15">
        <f t="shared" si="5"/>
        <v>0</v>
      </c>
      <c r="F14" s="29">
        <v>9.5</v>
      </c>
      <c r="G14" s="15">
        <f t="shared" si="6"/>
        <v>0</v>
      </c>
      <c r="H14" s="15">
        <v>6472</v>
      </c>
      <c r="I14" s="15">
        <v>6596</v>
      </c>
      <c r="J14" s="15">
        <f t="shared" si="0"/>
        <v>124</v>
      </c>
      <c r="K14" s="15">
        <v>1</v>
      </c>
      <c r="L14" s="15">
        <f t="shared" si="1"/>
        <v>124</v>
      </c>
      <c r="M14" s="16">
        <v>1.03</v>
      </c>
      <c r="N14" s="17">
        <f t="shared" si="2"/>
        <v>127.72</v>
      </c>
      <c r="O14" s="15">
        <v>80</v>
      </c>
      <c r="P14" s="17">
        <f t="shared" si="3"/>
        <v>207.72</v>
      </c>
      <c r="Q14" s="15">
        <v>1</v>
      </c>
      <c r="R14" s="29">
        <f t="shared" si="4"/>
        <v>207.72</v>
      </c>
    </row>
    <row r="15" spans="1:104" s="1" customFormat="1">
      <c r="A15" s="15" t="s">
        <v>313</v>
      </c>
      <c r="B15" s="15" t="s">
        <v>295</v>
      </c>
      <c r="C15" s="15">
        <v>169</v>
      </c>
      <c r="D15" s="15">
        <v>169</v>
      </c>
      <c r="E15" s="15">
        <f t="shared" si="5"/>
        <v>0</v>
      </c>
      <c r="F15" s="29">
        <v>9.5</v>
      </c>
      <c r="G15" s="15">
        <f t="shared" si="6"/>
        <v>0</v>
      </c>
      <c r="H15" s="15">
        <v>129165</v>
      </c>
      <c r="I15" s="15">
        <v>129165</v>
      </c>
      <c r="J15" s="15">
        <f t="shared" si="0"/>
        <v>0</v>
      </c>
      <c r="K15" s="15">
        <v>1</v>
      </c>
      <c r="L15" s="15">
        <f t="shared" si="1"/>
        <v>0</v>
      </c>
      <c r="M15" s="16">
        <v>1.03</v>
      </c>
      <c r="N15" s="17">
        <f t="shared" si="2"/>
        <v>0</v>
      </c>
      <c r="O15" s="15">
        <v>80</v>
      </c>
      <c r="P15" s="17">
        <f t="shared" si="3"/>
        <v>80</v>
      </c>
      <c r="Q15" s="15">
        <v>1</v>
      </c>
      <c r="R15" s="29">
        <f t="shared" si="4"/>
        <v>80</v>
      </c>
    </row>
    <row r="16" spans="1:104" s="1" customFormat="1">
      <c r="A16" s="15" t="s">
        <v>314</v>
      </c>
      <c r="B16" s="15" t="s">
        <v>295</v>
      </c>
      <c r="C16" s="15">
        <v>76</v>
      </c>
      <c r="D16" s="15">
        <v>76</v>
      </c>
      <c r="E16" s="15">
        <f t="shared" si="5"/>
        <v>0</v>
      </c>
      <c r="F16" s="29">
        <v>9.5</v>
      </c>
      <c r="G16" s="15">
        <f t="shared" si="6"/>
        <v>0</v>
      </c>
      <c r="H16" s="15">
        <v>16598</v>
      </c>
      <c r="I16" s="15">
        <v>16599</v>
      </c>
      <c r="J16" s="15">
        <f t="shared" si="0"/>
        <v>1</v>
      </c>
      <c r="K16" s="15">
        <v>1</v>
      </c>
      <c r="L16" s="15">
        <f t="shared" si="1"/>
        <v>1</v>
      </c>
      <c r="M16" s="16">
        <v>1.03</v>
      </c>
      <c r="N16" s="17">
        <f t="shared" si="2"/>
        <v>1.03</v>
      </c>
      <c r="O16" s="15">
        <v>60</v>
      </c>
      <c r="P16" s="17">
        <f t="shared" si="3"/>
        <v>61.03</v>
      </c>
      <c r="Q16" s="15">
        <v>1</v>
      </c>
      <c r="R16" s="29">
        <f t="shared" si="4"/>
        <v>61.03</v>
      </c>
    </row>
    <row r="17" spans="1:1596" s="1" customFormat="1">
      <c r="A17" s="15" t="s">
        <v>315</v>
      </c>
      <c r="B17" s="15" t="s">
        <v>295</v>
      </c>
      <c r="C17" s="15">
        <v>53</v>
      </c>
      <c r="D17" s="15">
        <v>53</v>
      </c>
      <c r="E17" s="15">
        <f t="shared" si="5"/>
        <v>0</v>
      </c>
      <c r="F17" s="29">
        <v>9.5</v>
      </c>
      <c r="G17" s="15">
        <f t="shared" si="6"/>
        <v>0</v>
      </c>
      <c r="H17" s="15">
        <v>15537</v>
      </c>
      <c r="I17" s="15">
        <v>15537</v>
      </c>
      <c r="J17" s="15">
        <f t="shared" si="0"/>
        <v>0</v>
      </c>
      <c r="K17" s="15">
        <v>1</v>
      </c>
      <c r="L17" s="15">
        <f t="shared" si="1"/>
        <v>0</v>
      </c>
      <c r="M17" s="16">
        <v>1.03</v>
      </c>
      <c r="N17" s="17">
        <f t="shared" si="2"/>
        <v>0</v>
      </c>
      <c r="O17" s="15">
        <v>40</v>
      </c>
      <c r="P17" s="17">
        <f t="shared" si="3"/>
        <v>40</v>
      </c>
      <c r="Q17" s="15">
        <v>1</v>
      </c>
      <c r="R17" s="29">
        <f t="shared" si="4"/>
        <v>40</v>
      </c>
    </row>
    <row r="18" spans="1:1596" s="1" customFormat="1">
      <c r="A18" s="15" t="s">
        <v>316</v>
      </c>
      <c r="B18" s="15" t="s">
        <v>295</v>
      </c>
      <c r="C18" s="15">
        <v>164</v>
      </c>
      <c r="D18" s="15">
        <v>164</v>
      </c>
      <c r="E18" s="15">
        <f t="shared" si="5"/>
        <v>0</v>
      </c>
      <c r="F18" s="29">
        <v>9.5</v>
      </c>
      <c r="G18" s="15">
        <f t="shared" si="6"/>
        <v>0</v>
      </c>
      <c r="H18" s="15">
        <v>103490</v>
      </c>
      <c r="I18" s="15">
        <v>105777</v>
      </c>
      <c r="J18" s="15">
        <f t="shared" si="0"/>
        <v>2287</v>
      </c>
      <c r="K18" s="15">
        <v>1</v>
      </c>
      <c r="L18" s="15">
        <f t="shared" si="1"/>
        <v>2287</v>
      </c>
      <c r="M18" s="16">
        <v>1.03</v>
      </c>
      <c r="N18" s="17">
        <f t="shared" si="2"/>
        <v>2355.61</v>
      </c>
      <c r="O18" s="15"/>
      <c r="P18" s="17">
        <f t="shared" si="3"/>
        <v>2355.61</v>
      </c>
      <c r="Q18" s="15">
        <v>1</v>
      </c>
      <c r="R18" s="29">
        <f t="shared" si="4"/>
        <v>2355.61</v>
      </c>
    </row>
    <row r="19" spans="1:1596" s="1" customFormat="1">
      <c r="A19" s="15" t="s">
        <v>11</v>
      </c>
      <c r="B19" s="15" t="s">
        <v>295</v>
      </c>
      <c r="C19" s="15"/>
      <c r="D19" s="15"/>
      <c r="E19" s="15">
        <f>SUM(E4:E18)</f>
        <v>0</v>
      </c>
      <c r="F19" s="29">
        <v>9.5</v>
      </c>
      <c r="G19" s="15">
        <f t="shared" si="6"/>
        <v>0</v>
      </c>
      <c r="H19" s="15"/>
      <c r="I19" s="15"/>
      <c r="J19" s="15"/>
      <c r="K19" s="15"/>
      <c r="L19" s="15">
        <f>SUM(L4:L18)</f>
        <v>13868</v>
      </c>
      <c r="M19" s="16">
        <v>1.03</v>
      </c>
      <c r="N19" s="17">
        <f t="shared" si="2"/>
        <v>14284.04</v>
      </c>
      <c r="O19" s="15">
        <f>SUM(O4:O18)</f>
        <v>540</v>
      </c>
      <c r="P19" s="17">
        <f t="shared" si="3"/>
        <v>14824.04</v>
      </c>
      <c r="Q19" s="15">
        <v>1</v>
      </c>
      <c r="R19" s="29">
        <f>SUM(R4:R18)</f>
        <v>14472.38</v>
      </c>
    </row>
    <row r="20" spans="1:1596" s="19" customFormat="1">
      <c r="A20" s="15" t="s">
        <v>294</v>
      </c>
      <c r="B20" s="28" t="s">
        <v>295</v>
      </c>
      <c r="C20" s="28"/>
      <c r="D20" s="28"/>
      <c r="E20" s="288">
        <v>596.76</v>
      </c>
      <c r="F20" s="29">
        <v>9.5</v>
      </c>
      <c r="G20" s="57">
        <v>5669.23</v>
      </c>
      <c r="H20" s="28"/>
      <c r="I20" s="28"/>
      <c r="J20" s="28"/>
      <c r="K20" s="28"/>
      <c r="L20" s="28">
        <f>N20/M20</f>
        <v>216904.019417476</v>
      </c>
      <c r="M20" s="16">
        <v>1.03</v>
      </c>
      <c r="N20" s="57">
        <f>P20-G20</f>
        <v>223411.14</v>
      </c>
      <c r="O20" s="28"/>
      <c r="P20" s="57">
        <v>229080.37</v>
      </c>
      <c r="Q20" s="28">
        <v>0.6</v>
      </c>
      <c r="R20" s="288">
        <v>278264.18</v>
      </c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</row>
    <row r="21" spans="1:1596" s="19" customFormat="1" ht="12.95" customHeight="1">
      <c r="A21" s="35" t="s">
        <v>298</v>
      </c>
      <c r="B21" s="36" t="s">
        <v>295</v>
      </c>
      <c r="C21" s="35" t="s">
        <v>297</v>
      </c>
      <c r="D21" s="36"/>
      <c r="E21" s="52">
        <f>SUM(E20:E20)</f>
        <v>596.76</v>
      </c>
      <c r="F21" s="37">
        <v>9.5</v>
      </c>
      <c r="G21" s="53">
        <f>E21*F21</f>
        <v>5669.22</v>
      </c>
      <c r="H21" s="36"/>
      <c r="I21" s="36"/>
      <c r="J21" s="36"/>
      <c r="K21" s="36"/>
      <c r="L21" s="36">
        <f>N21/M21</f>
        <v>278706.15533980599</v>
      </c>
      <c r="M21" s="45">
        <v>1.03</v>
      </c>
      <c r="N21" s="52">
        <f>R21-O21-G21</f>
        <v>287067.34000000003</v>
      </c>
      <c r="O21" s="36"/>
      <c r="P21" s="52">
        <f>G21+N21+O21</f>
        <v>292736.56</v>
      </c>
      <c r="Q21" s="36"/>
      <c r="R21" s="52">
        <f>SUM(R19:R20)</f>
        <v>292736.56</v>
      </c>
      <c r="S21" s="26" t="s">
        <v>370</v>
      </c>
      <c r="T21" s="26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</row>
    <row r="22" spans="1:1596" s="19" customFormat="1" ht="12.95" customHeight="1">
      <c r="A22" s="15"/>
      <c r="B22" s="28"/>
      <c r="C22" s="28"/>
      <c r="D22" s="28"/>
      <c r="E22" s="288"/>
      <c r="F22" s="29"/>
      <c r="G22" s="57"/>
      <c r="H22" s="28"/>
      <c r="I22" s="28"/>
      <c r="J22" s="28"/>
      <c r="K22" s="28"/>
      <c r="L22" s="28"/>
      <c r="M22" s="16"/>
      <c r="N22" s="288"/>
      <c r="O22" s="28"/>
      <c r="P22" s="288"/>
      <c r="Q22" s="28"/>
      <c r="R22" s="288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</row>
    <row r="23" spans="1:1596" s="19" customFormat="1">
      <c r="A23" s="15" t="s">
        <v>291</v>
      </c>
      <c r="B23" s="15" t="s">
        <v>193</v>
      </c>
      <c r="C23" s="15">
        <v>165</v>
      </c>
      <c r="D23" s="15">
        <v>165</v>
      </c>
      <c r="E23" s="15">
        <f>SUM(D23-C23)</f>
        <v>0</v>
      </c>
      <c r="F23" s="29">
        <v>9.5</v>
      </c>
      <c r="G23" s="15">
        <f>E23*F23</f>
        <v>0</v>
      </c>
      <c r="H23" s="15">
        <v>27381</v>
      </c>
      <c r="I23" s="15">
        <v>27381</v>
      </c>
      <c r="J23" s="15">
        <f>I23-H23</f>
        <v>0</v>
      </c>
      <c r="K23" s="15">
        <v>1</v>
      </c>
      <c r="L23" s="15">
        <f>K23*J23</f>
        <v>0</v>
      </c>
      <c r="M23" s="16">
        <v>1.03</v>
      </c>
      <c r="N23" s="17">
        <f>M23*L23</f>
        <v>0</v>
      </c>
      <c r="O23" s="15">
        <v>80</v>
      </c>
      <c r="P23" s="17">
        <f>G23+N23+O23</f>
        <v>80</v>
      </c>
      <c r="Q23" s="15">
        <v>1</v>
      </c>
      <c r="R23" s="29">
        <f>P23*Q23</f>
        <v>80</v>
      </c>
    </row>
    <row r="24" spans="1:1596" s="1" customFormat="1">
      <c r="F24" s="341"/>
    </row>
    <row r="25" spans="1:1596" s="1" customFormat="1">
      <c r="A25" s="77" t="s">
        <v>12</v>
      </c>
      <c r="B25" s="77" t="s">
        <v>47</v>
      </c>
      <c r="C25" s="77" t="s">
        <v>13</v>
      </c>
      <c r="D25" s="77" t="s">
        <v>14</v>
      </c>
      <c r="E25" s="77" t="s">
        <v>15</v>
      </c>
      <c r="F25" s="78" t="s">
        <v>16</v>
      </c>
      <c r="G25" s="77" t="s">
        <v>17</v>
      </c>
      <c r="H25" s="77" t="s">
        <v>18</v>
      </c>
      <c r="I25" s="77" t="s">
        <v>19</v>
      </c>
      <c r="J25" s="77" t="s">
        <v>20</v>
      </c>
      <c r="K25" s="77" t="s">
        <v>21</v>
      </c>
      <c r="L25" s="77" t="s">
        <v>15</v>
      </c>
      <c r="M25" s="94"/>
      <c r="N25" s="95" t="s">
        <v>22</v>
      </c>
      <c r="O25" s="77" t="s">
        <v>23</v>
      </c>
      <c r="P25" s="95" t="s">
        <v>11</v>
      </c>
      <c r="Q25" s="77" t="s">
        <v>24</v>
      </c>
      <c r="R25" s="78" t="s">
        <v>25</v>
      </c>
    </row>
    <row r="26" spans="1:1596" s="1" customFormat="1">
      <c r="A26" s="191"/>
      <c r="B26" s="9"/>
      <c r="C26" s="9"/>
      <c r="D26" s="9"/>
      <c r="E26" s="9"/>
      <c r="F26" s="112"/>
      <c r="G26" s="9"/>
      <c r="H26" s="9"/>
      <c r="I26" s="9"/>
      <c r="J26" s="9"/>
      <c r="K26" s="9"/>
      <c r="L26" s="9"/>
      <c r="M26" s="10"/>
      <c r="N26" s="11"/>
      <c r="O26" s="9"/>
      <c r="P26" s="11"/>
      <c r="Q26" s="9"/>
      <c r="R26" s="112"/>
    </row>
    <row r="27" spans="1:1596" s="19" customFormat="1">
      <c r="A27" s="15" t="s">
        <v>371</v>
      </c>
      <c r="B27" s="15" t="s">
        <v>372</v>
      </c>
      <c r="C27" s="15"/>
      <c r="D27" s="15"/>
      <c r="E27" s="15"/>
      <c r="F27" s="29"/>
      <c r="G27" s="15"/>
      <c r="H27" s="15">
        <v>992887</v>
      </c>
      <c r="I27" s="15">
        <v>993118</v>
      </c>
      <c r="J27" s="15">
        <f>I27-H27</f>
        <v>231</v>
      </c>
      <c r="K27" s="15">
        <v>80</v>
      </c>
      <c r="L27" s="15">
        <f>K27*J27</f>
        <v>18480</v>
      </c>
      <c r="M27" s="16">
        <v>1.03</v>
      </c>
      <c r="N27" s="17">
        <f t="shared" ref="N27:N38" si="7">M27*L27</f>
        <v>19034.400000000001</v>
      </c>
      <c r="O27" s="15"/>
      <c r="P27" s="17">
        <f t="shared" ref="P27:P39" si="8">G27+N27+O27</f>
        <v>19034.400000000001</v>
      </c>
      <c r="Q27" s="15">
        <v>1</v>
      </c>
      <c r="R27" s="29">
        <f t="shared" ref="R27:R38" si="9">P27*Q27</f>
        <v>19034.400000000001</v>
      </c>
    </row>
    <row r="28" spans="1:1596" s="19" customFormat="1">
      <c r="A28" s="15" t="s">
        <v>373</v>
      </c>
      <c r="B28" s="15" t="s">
        <v>372</v>
      </c>
      <c r="C28" s="15">
        <v>8</v>
      </c>
      <c r="D28" s="15">
        <v>8</v>
      </c>
      <c r="E28" s="15">
        <f>SUM(D28-C28)</f>
        <v>0</v>
      </c>
      <c r="F28" s="29">
        <v>9.5</v>
      </c>
      <c r="G28" s="15">
        <f>E28*F28</f>
        <v>0</v>
      </c>
      <c r="H28" s="15">
        <v>23747</v>
      </c>
      <c r="I28" s="15">
        <v>25404</v>
      </c>
      <c r="J28" s="15">
        <f t="shared" ref="J28:J38" si="10">I28-H28</f>
        <v>1657</v>
      </c>
      <c r="K28" s="15">
        <v>80</v>
      </c>
      <c r="L28" s="15">
        <f>K28*J28</f>
        <v>132560</v>
      </c>
      <c r="M28" s="16">
        <v>1.03</v>
      </c>
      <c r="N28" s="17">
        <f t="shared" si="7"/>
        <v>136536.79999999999</v>
      </c>
      <c r="O28" s="15"/>
      <c r="P28" s="17">
        <f t="shared" si="8"/>
        <v>136536.79999999999</v>
      </c>
      <c r="Q28" s="15">
        <v>1</v>
      </c>
      <c r="R28" s="29">
        <f t="shared" si="9"/>
        <v>136536.79999999999</v>
      </c>
    </row>
    <row r="29" spans="1:1596" s="19" customFormat="1">
      <c r="A29" s="35" t="s">
        <v>374</v>
      </c>
      <c r="B29" s="35" t="s">
        <v>372</v>
      </c>
      <c r="C29" s="35"/>
      <c r="D29" s="35"/>
      <c r="E29" s="35"/>
      <c r="F29" s="37"/>
      <c r="G29" s="35"/>
      <c r="H29" s="35">
        <v>14068</v>
      </c>
      <c r="I29" s="35">
        <v>15162</v>
      </c>
      <c r="J29" s="35">
        <f t="shared" si="10"/>
        <v>1094</v>
      </c>
      <c r="K29" s="35">
        <v>40</v>
      </c>
      <c r="L29" s="35">
        <f>K29*J29</f>
        <v>43760</v>
      </c>
      <c r="M29" s="45">
        <v>1.03</v>
      </c>
      <c r="N29" s="46">
        <f t="shared" si="7"/>
        <v>45072.800000000003</v>
      </c>
      <c r="O29" s="35"/>
      <c r="P29" s="46">
        <f t="shared" si="8"/>
        <v>45072.800000000003</v>
      </c>
      <c r="Q29" s="35">
        <v>1</v>
      </c>
      <c r="R29" s="37">
        <f t="shared" si="9"/>
        <v>45072.800000000003</v>
      </c>
    </row>
    <row r="30" spans="1:1596" s="19" customFormat="1">
      <c r="A30" s="35" t="s">
        <v>375</v>
      </c>
      <c r="B30" s="35" t="s">
        <v>372</v>
      </c>
      <c r="C30" s="35"/>
      <c r="D30" s="35"/>
      <c r="E30" s="35"/>
      <c r="F30" s="37"/>
      <c r="G30" s="35"/>
      <c r="H30" s="35">
        <v>2764</v>
      </c>
      <c r="I30" s="35">
        <v>2766</v>
      </c>
      <c r="J30" s="35">
        <f t="shared" si="10"/>
        <v>2</v>
      </c>
      <c r="K30" s="35">
        <v>40</v>
      </c>
      <c r="L30" s="35">
        <f>J30*K30</f>
        <v>80</v>
      </c>
      <c r="M30" s="45">
        <v>1.03</v>
      </c>
      <c r="N30" s="46">
        <f t="shared" si="7"/>
        <v>82.4</v>
      </c>
      <c r="O30" s="35"/>
      <c r="P30" s="46">
        <f t="shared" si="8"/>
        <v>82.4</v>
      </c>
      <c r="Q30" s="35">
        <v>1</v>
      </c>
      <c r="R30" s="37">
        <f t="shared" si="9"/>
        <v>82.4</v>
      </c>
      <c r="S30" s="19" t="s">
        <v>376</v>
      </c>
    </row>
    <row r="31" spans="1:1596" s="19" customFormat="1">
      <c r="A31" s="35" t="s">
        <v>377</v>
      </c>
      <c r="B31" s="35" t="s">
        <v>372</v>
      </c>
      <c r="C31" s="35"/>
      <c r="D31" s="35"/>
      <c r="E31" s="35"/>
      <c r="F31" s="37"/>
      <c r="G31" s="35"/>
      <c r="H31" s="35">
        <v>28245</v>
      </c>
      <c r="I31" s="35">
        <v>29044</v>
      </c>
      <c r="J31" s="35">
        <f t="shared" si="10"/>
        <v>799</v>
      </c>
      <c r="K31" s="35">
        <v>1</v>
      </c>
      <c r="L31" s="35">
        <f>K31*J31</f>
        <v>799</v>
      </c>
      <c r="M31" s="45">
        <v>1.03</v>
      </c>
      <c r="N31" s="46">
        <f t="shared" si="7"/>
        <v>822.97</v>
      </c>
      <c r="O31" s="35">
        <v>40</v>
      </c>
      <c r="P31" s="46">
        <f t="shared" si="8"/>
        <v>862.97</v>
      </c>
      <c r="Q31" s="35">
        <v>1</v>
      </c>
      <c r="R31" s="37">
        <f t="shared" si="9"/>
        <v>862.97</v>
      </c>
    </row>
    <row r="32" spans="1:1596" s="19" customFormat="1">
      <c r="A32" s="35" t="s">
        <v>378</v>
      </c>
      <c r="B32" s="35" t="s">
        <v>372</v>
      </c>
      <c r="C32" s="35">
        <v>20</v>
      </c>
      <c r="D32" s="35">
        <v>21</v>
      </c>
      <c r="E32" s="35">
        <f>SUM(D32-C32)</f>
        <v>1</v>
      </c>
      <c r="F32" s="37">
        <v>9.5</v>
      </c>
      <c r="G32" s="35">
        <f>E32*F32</f>
        <v>9.5</v>
      </c>
      <c r="H32" s="35">
        <v>5729</v>
      </c>
      <c r="I32" s="35">
        <v>5883</v>
      </c>
      <c r="J32" s="35">
        <f t="shared" si="10"/>
        <v>154</v>
      </c>
      <c r="K32" s="35">
        <v>1</v>
      </c>
      <c r="L32" s="35">
        <f>J32*K32</f>
        <v>154</v>
      </c>
      <c r="M32" s="45">
        <v>1.03</v>
      </c>
      <c r="N32" s="46">
        <f t="shared" si="7"/>
        <v>158.62</v>
      </c>
      <c r="O32" s="35">
        <v>80</v>
      </c>
      <c r="P32" s="46">
        <f t="shared" si="8"/>
        <v>248.12</v>
      </c>
      <c r="Q32" s="35">
        <v>1</v>
      </c>
      <c r="R32" s="37">
        <f t="shared" si="9"/>
        <v>248.12</v>
      </c>
    </row>
    <row r="33" spans="1:19" s="19" customFormat="1">
      <c r="A33" s="35" t="s">
        <v>379</v>
      </c>
      <c r="B33" s="35" t="s">
        <v>372</v>
      </c>
      <c r="C33" s="35">
        <v>79</v>
      </c>
      <c r="D33" s="35">
        <v>87</v>
      </c>
      <c r="E33" s="35">
        <f>SUM(D33-C33)</f>
        <v>8</v>
      </c>
      <c r="F33" s="37">
        <v>9.5</v>
      </c>
      <c r="G33" s="35">
        <f>E33*F33</f>
        <v>76</v>
      </c>
      <c r="H33" s="35">
        <v>75152</v>
      </c>
      <c r="I33" s="35">
        <v>76734</v>
      </c>
      <c r="J33" s="35">
        <f t="shared" si="10"/>
        <v>1582</v>
      </c>
      <c r="K33" s="35">
        <v>1</v>
      </c>
      <c r="L33" s="35">
        <f>J33*K33</f>
        <v>1582</v>
      </c>
      <c r="M33" s="45">
        <v>1.03</v>
      </c>
      <c r="N33" s="46">
        <f t="shared" si="7"/>
        <v>1629.46</v>
      </c>
      <c r="O33" s="35">
        <v>160</v>
      </c>
      <c r="P33" s="46">
        <f t="shared" si="8"/>
        <v>1865.46</v>
      </c>
      <c r="Q33" s="35">
        <v>1</v>
      </c>
      <c r="R33" s="37">
        <f t="shared" si="9"/>
        <v>1865.46</v>
      </c>
    </row>
    <row r="34" spans="1:19" s="19" customFormat="1">
      <c r="A34" s="35" t="s">
        <v>380</v>
      </c>
      <c r="B34" s="35" t="s">
        <v>372</v>
      </c>
      <c r="C34" s="35">
        <v>40</v>
      </c>
      <c r="D34" s="35">
        <v>40</v>
      </c>
      <c r="E34" s="35">
        <f>SUM(D34-C34)</f>
        <v>0</v>
      </c>
      <c r="F34" s="37">
        <v>9.5</v>
      </c>
      <c r="G34" s="35">
        <f>E34*F34</f>
        <v>0</v>
      </c>
      <c r="H34" s="35">
        <v>82068</v>
      </c>
      <c r="I34" s="35">
        <v>84439</v>
      </c>
      <c r="J34" s="35">
        <f t="shared" si="10"/>
        <v>2371</v>
      </c>
      <c r="K34" s="35">
        <v>1</v>
      </c>
      <c r="L34" s="35">
        <f>J34*K34</f>
        <v>2371</v>
      </c>
      <c r="M34" s="45">
        <v>1.03</v>
      </c>
      <c r="N34" s="46">
        <f t="shared" si="7"/>
        <v>2442.13</v>
      </c>
      <c r="O34" s="35">
        <v>120</v>
      </c>
      <c r="P34" s="46">
        <f t="shared" si="8"/>
        <v>2562.13</v>
      </c>
      <c r="Q34" s="35">
        <v>1</v>
      </c>
      <c r="R34" s="37">
        <f t="shared" si="9"/>
        <v>2562.13</v>
      </c>
    </row>
    <row r="35" spans="1:19" s="19" customFormat="1">
      <c r="A35" s="35" t="s">
        <v>381</v>
      </c>
      <c r="B35" s="35" t="s">
        <v>372</v>
      </c>
      <c r="C35" s="35"/>
      <c r="D35" s="35"/>
      <c r="E35" s="35"/>
      <c r="F35" s="37"/>
      <c r="G35" s="35"/>
      <c r="H35" s="35">
        <v>1026</v>
      </c>
      <c r="I35" s="35">
        <v>1026</v>
      </c>
      <c r="J35" s="35">
        <f t="shared" si="10"/>
        <v>0</v>
      </c>
      <c r="K35" s="35">
        <v>80</v>
      </c>
      <c r="L35" s="35">
        <f>K35*J35</f>
        <v>0</v>
      </c>
      <c r="M35" s="45">
        <v>1.03</v>
      </c>
      <c r="N35" s="46">
        <f t="shared" si="7"/>
        <v>0</v>
      </c>
      <c r="O35" s="35"/>
      <c r="P35" s="46">
        <f t="shared" si="8"/>
        <v>0</v>
      </c>
      <c r="Q35" s="35">
        <v>1</v>
      </c>
      <c r="R35" s="37">
        <f t="shared" si="9"/>
        <v>0</v>
      </c>
    </row>
    <row r="36" spans="1:19" s="19" customFormat="1">
      <c r="A36" s="35" t="s">
        <v>382</v>
      </c>
      <c r="B36" s="35" t="s">
        <v>372</v>
      </c>
      <c r="C36" s="35"/>
      <c r="D36" s="35"/>
      <c r="E36" s="35"/>
      <c r="F36" s="37"/>
      <c r="G36" s="35"/>
      <c r="H36" s="35">
        <v>58989</v>
      </c>
      <c r="I36" s="35">
        <v>58989</v>
      </c>
      <c r="J36" s="35">
        <f t="shared" si="10"/>
        <v>0</v>
      </c>
      <c r="K36" s="35">
        <v>1</v>
      </c>
      <c r="L36" s="35">
        <f>K36*J36</f>
        <v>0</v>
      </c>
      <c r="M36" s="45">
        <v>1.03</v>
      </c>
      <c r="N36" s="46">
        <f t="shared" si="7"/>
        <v>0</v>
      </c>
      <c r="O36" s="35"/>
      <c r="P36" s="46">
        <f t="shared" si="8"/>
        <v>0</v>
      </c>
      <c r="Q36" s="35">
        <v>1</v>
      </c>
      <c r="R36" s="37">
        <f t="shared" si="9"/>
        <v>0</v>
      </c>
    </row>
    <row r="37" spans="1:19" s="19" customFormat="1">
      <c r="A37" s="35" t="s">
        <v>383</v>
      </c>
      <c r="B37" s="35" t="s">
        <v>372</v>
      </c>
      <c r="C37" s="35"/>
      <c r="D37" s="35"/>
      <c r="E37" s="35"/>
      <c r="F37" s="37"/>
      <c r="G37" s="35"/>
      <c r="H37" s="35">
        <v>201</v>
      </c>
      <c r="I37" s="35">
        <v>202</v>
      </c>
      <c r="J37" s="35">
        <f t="shared" si="10"/>
        <v>1</v>
      </c>
      <c r="K37" s="35">
        <v>10</v>
      </c>
      <c r="L37" s="35">
        <f>J37*K37</f>
        <v>10</v>
      </c>
      <c r="M37" s="45">
        <v>1.03</v>
      </c>
      <c r="N37" s="46">
        <f t="shared" si="7"/>
        <v>10.3</v>
      </c>
      <c r="O37" s="35">
        <v>40</v>
      </c>
      <c r="P37" s="46">
        <f t="shared" si="8"/>
        <v>50.3</v>
      </c>
      <c r="Q37" s="35">
        <v>0.33</v>
      </c>
      <c r="R37" s="37">
        <f t="shared" si="9"/>
        <v>16.599</v>
      </c>
    </row>
    <row r="38" spans="1:19" s="19" customFormat="1">
      <c r="A38" s="35" t="s">
        <v>384</v>
      </c>
      <c r="B38" s="35" t="s">
        <v>372</v>
      </c>
      <c r="C38" s="35">
        <v>21</v>
      </c>
      <c r="D38" s="35">
        <v>21</v>
      </c>
      <c r="E38" s="35">
        <f>SUM(D38-C38)</f>
        <v>0</v>
      </c>
      <c r="F38" s="37">
        <v>9.5</v>
      </c>
      <c r="G38" s="35">
        <f>E38*F38</f>
        <v>0</v>
      </c>
      <c r="H38" s="35">
        <v>9966</v>
      </c>
      <c r="I38" s="35">
        <v>9966</v>
      </c>
      <c r="J38" s="35">
        <f t="shared" si="10"/>
        <v>0</v>
      </c>
      <c r="K38" s="35">
        <v>1</v>
      </c>
      <c r="L38" s="35">
        <f>K38*J38</f>
        <v>0</v>
      </c>
      <c r="M38" s="45">
        <v>1.03</v>
      </c>
      <c r="N38" s="46">
        <f t="shared" si="7"/>
        <v>0</v>
      </c>
      <c r="O38" s="35">
        <v>40</v>
      </c>
      <c r="P38" s="46">
        <f t="shared" si="8"/>
        <v>40</v>
      </c>
      <c r="Q38" s="35">
        <v>1</v>
      </c>
      <c r="R38" s="37">
        <f t="shared" si="9"/>
        <v>40</v>
      </c>
    </row>
    <row r="39" spans="1:19" s="19" customFormat="1">
      <c r="A39" s="15" t="s">
        <v>11</v>
      </c>
      <c r="B39" s="15" t="s">
        <v>372</v>
      </c>
      <c r="C39" s="15"/>
      <c r="D39" s="15"/>
      <c r="E39" s="15">
        <f>SUM(E27:E38)</f>
        <v>9</v>
      </c>
      <c r="F39" s="29">
        <v>9.5</v>
      </c>
      <c r="G39" s="15">
        <f>E39*F39</f>
        <v>85.5</v>
      </c>
      <c r="H39" s="15"/>
      <c r="I39" s="15"/>
      <c r="J39" s="15"/>
      <c r="K39" s="15"/>
      <c r="L39" s="15">
        <f>SUM(L27:L38)</f>
        <v>199796</v>
      </c>
      <c r="M39" s="16">
        <v>1.03</v>
      </c>
      <c r="N39" s="17">
        <f>L39*M39</f>
        <v>205789.88</v>
      </c>
      <c r="O39" s="15">
        <f>SUM(O27:O38)</f>
        <v>480</v>
      </c>
      <c r="P39" s="17">
        <f t="shared" si="8"/>
        <v>206355.38</v>
      </c>
      <c r="Q39" s="15">
        <v>1</v>
      </c>
      <c r="R39" s="29">
        <f>SUM(R27:R38)</f>
        <v>206321.679</v>
      </c>
    </row>
    <row r="40" spans="1:19" s="1" customFormat="1">
      <c r="A40" s="77" t="s">
        <v>33</v>
      </c>
      <c r="B40" s="77"/>
      <c r="C40" s="77"/>
      <c r="D40" s="77"/>
      <c r="E40" s="77"/>
      <c r="F40" s="78"/>
      <c r="G40" s="77"/>
      <c r="H40" s="77"/>
      <c r="I40" s="77"/>
      <c r="J40" s="77">
        <f>J37*Q37</f>
        <v>0.33</v>
      </c>
      <c r="K40" s="77"/>
      <c r="L40" s="104">
        <f>N40/M39</f>
        <v>200229.3</v>
      </c>
      <c r="M40" s="94">
        <v>1.03</v>
      </c>
      <c r="N40" s="95">
        <f>R39-G39</f>
        <v>206236.179</v>
      </c>
      <c r="O40" s="77"/>
      <c r="P40" s="95"/>
      <c r="Q40" s="77"/>
      <c r="R40" s="78"/>
    </row>
    <row r="41" spans="1:19" s="1" customFormat="1">
      <c r="A41" s="77"/>
      <c r="B41" s="77"/>
      <c r="C41" s="77"/>
      <c r="D41" s="77"/>
      <c r="E41" s="77"/>
      <c r="F41" s="78"/>
      <c r="G41" s="77"/>
      <c r="H41" s="77"/>
      <c r="I41" s="77"/>
      <c r="J41" s="77"/>
      <c r="K41" s="77"/>
      <c r="L41" s="77"/>
      <c r="M41" s="94"/>
      <c r="N41" s="95"/>
      <c r="O41" s="77"/>
      <c r="P41" s="95"/>
      <c r="Q41" s="77"/>
      <c r="R41" s="78"/>
    </row>
    <row r="42" spans="1:19" s="1" customFormat="1">
      <c r="A42" s="77" t="s">
        <v>12</v>
      </c>
      <c r="B42" s="77"/>
      <c r="C42" s="77" t="s">
        <v>13</v>
      </c>
      <c r="D42" s="77" t="s">
        <v>14</v>
      </c>
      <c r="E42" s="77" t="s">
        <v>15</v>
      </c>
      <c r="F42" s="78" t="s">
        <v>16</v>
      </c>
      <c r="G42" s="77" t="s">
        <v>17</v>
      </c>
      <c r="H42" s="77" t="s">
        <v>18</v>
      </c>
      <c r="I42" s="77" t="s">
        <v>19</v>
      </c>
      <c r="J42" s="77" t="s">
        <v>20</v>
      </c>
      <c r="K42" s="77" t="s">
        <v>21</v>
      </c>
      <c r="L42" s="77" t="s">
        <v>15</v>
      </c>
      <c r="M42" s="94"/>
      <c r="N42" s="95" t="s">
        <v>22</v>
      </c>
      <c r="O42" s="77" t="s">
        <v>23</v>
      </c>
      <c r="P42" s="95" t="s">
        <v>11</v>
      </c>
      <c r="Q42" s="77" t="s">
        <v>24</v>
      </c>
      <c r="R42" s="78" t="s">
        <v>25</v>
      </c>
    </row>
    <row r="43" spans="1:19" s="1" customFormat="1">
      <c r="A43" s="73" t="s">
        <v>385</v>
      </c>
      <c r="B43" s="73"/>
      <c r="C43" s="245" t="s">
        <v>386</v>
      </c>
      <c r="D43" s="73"/>
      <c r="E43" s="73"/>
      <c r="F43" s="73"/>
      <c r="G43" s="73"/>
      <c r="H43" s="77"/>
      <c r="I43" s="77"/>
      <c r="J43" s="77"/>
      <c r="K43" s="77"/>
      <c r="L43" s="77"/>
      <c r="M43" s="94"/>
      <c r="N43" s="95"/>
      <c r="O43" s="73"/>
      <c r="P43" s="73"/>
      <c r="Q43" s="73"/>
      <c r="R43" s="75"/>
    </row>
    <row r="44" spans="1:19" s="19" customFormat="1">
      <c r="A44" s="28" t="s">
        <v>387</v>
      </c>
      <c r="B44" s="28" t="s">
        <v>388</v>
      </c>
      <c r="C44" s="28"/>
      <c r="D44" s="28"/>
      <c r="E44" s="28"/>
      <c r="F44" s="28"/>
      <c r="G44" s="28"/>
      <c r="H44" s="15">
        <v>438</v>
      </c>
      <c r="I44" s="15">
        <v>462</v>
      </c>
      <c r="J44" s="15">
        <f>I44-H44</f>
        <v>24</v>
      </c>
      <c r="K44" s="15">
        <v>40</v>
      </c>
      <c r="L44" s="15">
        <f>J44*K44</f>
        <v>960</v>
      </c>
      <c r="M44" s="16">
        <v>1.03</v>
      </c>
      <c r="N44" s="109">
        <f>SUM(L44*M44)</f>
        <v>988.8</v>
      </c>
      <c r="O44" s="148"/>
      <c r="P44" s="109">
        <f>SUM(G44+N44)</f>
        <v>988.8</v>
      </c>
      <c r="Q44" s="15">
        <v>0.5</v>
      </c>
      <c r="R44" s="29">
        <f>P44*Q44</f>
        <v>494.4</v>
      </c>
    </row>
    <row r="45" spans="1:19" s="19" customFormat="1">
      <c r="A45" s="15" t="s">
        <v>389</v>
      </c>
      <c r="B45" s="28" t="s">
        <v>388</v>
      </c>
      <c r="C45" s="15"/>
      <c r="D45" s="15"/>
      <c r="E45" s="15"/>
      <c r="F45" s="29"/>
      <c r="G45" s="15"/>
      <c r="H45" s="15">
        <v>28749</v>
      </c>
      <c r="I45" s="15">
        <v>28749</v>
      </c>
      <c r="J45" s="15">
        <f t="shared" ref="J45:J50" si="11">I45-H45</f>
        <v>0</v>
      </c>
      <c r="K45" s="15">
        <v>1</v>
      </c>
      <c r="L45" s="15">
        <f t="shared" ref="L45:L50" si="12">K45*J45</f>
        <v>0</v>
      </c>
      <c r="M45" s="16">
        <v>1.03</v>
      </c>
      <c r="N45" s="17">
        <f t="shared" ref="N45:N50" si="13">M45*L45</f>
        <v>0</v>
      </c>
      <c r="O45" s="15">
        <v>0</v>
      </c>
      <c r="P45" s="17">
        <f t="shared" ref="P45:P50" si="14">G45+N45+O45</f>
        <v>0</v>
      </c>
      <c r="Q45" s="15">
        <v>1</v>
      </c>
      <c r="R45" s="29">
        <f t="shared" ref="R45:R50" si="15">P45*Q45</f>
        <v>0</v>
      </c>
    </row>
    <row r="46" spans="1:19" s="19" customFormat="1">
      <c r="A46" s="15" t="s">
        <v>390</v>
      </c>
      <c r="B46" s="28" t="s">
        <v>388</v>
      </c>
      <c r="C46" s="15"/>
      <c r="D46" s="15"/>
      <c r="E46" s="15"/>
      <c r="F46" s="29"/>
      <c r="G46" s="15"/>
      <c r="H46" s="15">
        <v>109332</v>
      </c>
      <c r="I46" s="15">
        <v>109594</v>
      </c>
      <c r="J46" s="15">
        <f t="shared" si="11"/>
        <v>262</v>
      </c>
      <c r="K46" s="15">
        <v>1</v>
      </c>
      <c r="L46" s="15">
        <f t="shared" si="12"/>
        <v>262</v>
      </c>
      <c r="M46" s="16">
        <v>1.03</v>
      </c>
      <c r="N46" s="17">
        <f t="shared" si="13"/>
        <v>269.86</v>
      </c>
      <c r="O46" s="15">
        <v>0</v>
      </c>
      <c r="P46" s="17">
        <f t="shared" si="14"/>
        <v>269.86</v>
      </c>
      <c r="Q46" s="15">
        <v>1</v>
      </c>
      <c r="R46" s="29">
        <f t="shared" si="15"/>
        <v>269.86</v>
      </c>
    </row>
    <row r="47" spans="1:19" s="19" customFormat="1">
      <c r="A47" s="15" t="s">
        <v>391</v>
      </c>
      <c r="B47" s="28" t="s">
        <v>388</v>
      </c>
      <c r="C47" s="15"/>
      <c r="D47" s="15"/>
      <c r="E47" s="15"/>
      <c r="F47" s="29"/>
      <c r="G47" s="15"/>
      <c r="H47" s="15">
        <v>31964</v>
      </c>
      <c r="I47" s="15">
        <v>34079</v>
      </c>
      <c r="J47" s="15">
        <f t="shared" si="11"/>
        <v>2115</v>
      </c>
      <c r="K47" s="15">
        <v>1</v>
      </c>
      <c r="L47" s="15">
        <v>739</v>
      </c>
      <c r="M47" s="16">
        <v>1.03</v>
      </c>
      <c r="N47" s="17">
        <f t="shared" si="13"/>
        <v>761.17</v>
      </c>
      <c r="O47" s="15"/>
      <c r="P47" s="17">
        <f t="shared" si="14"/>
        <v>761.17</v>
      </c>
      <c r="Q47" s="15">
        <v>1</v>
      </c>
      <c r="R47" s="29">
        <f t="shared" si="15"/>
        <v>761.17</v>
      </c>
    </row>
    <row r="48" spans="1:19" s="19" customFormat="1">
      <c r="A48" s="15" t="s">
        <v>392</v>
      </c>
      <c r="B48" s="28" t="s">
        <v>388</v>
      </c>
      <c r="C48" s="15">
        <v>5</v>
      </c>
      <c r="D48" s="15">
        <v>5</v>
      </c>
      <c r="E48" s="15"/>
      <c r="F48" s="29"/>
      <c r="G48" s="15"/>
      <c r="H48" s="15">
        <v>32325</v>
      </c>
      <c r="I48" s="15">
        <v>32325</v>
      </c>
      <c r="J48" s="15">
        <f t="shared" si="11"/>
        <v>0</v>
      </c>
      <c r="K48" s="15">
        <v>1</v>
      </c>
      <c r="L48" s="15">
        <f t="shared" si="12"/>
        <v>0</v>
      </c>
      <c r="M48" s="16">
        <v>1.03</v>
      </c>
      <c r="N48" s="17">
        <f t="shared" si="13"/>
        <v>0</v>
      </c>
      <c r="O48" s="15"/>
      <c r="P48" s="17">
        <f t="shared" si="14"/>
        <v>0</v>
      </c>
      <c r="Q48" s="15">
        <v>1</v>
      </c>
      <c r="R48" s="29">
        <f t="shared" si="15"/>
        <v>0</v>
      </c>
      <c r="S48" s="19">
        <v>29478</v>
      </c>
    </row>
    <row r="49" spans="1:19" s="19" customFormat="1">
      <c r="A49" s="15" t="s">
        <v>393</v>
      </c>
      <c r="B49" s="28" t="s">
        <v>388</v>
      </c>
      <c r="C49" s="15"/>
      <c r="D49" s="15"/>
      <c r="E49" s="15"/>
      <c r="F49" s="29"/>
      <c r="G49" s="15"/>
      <c r="H49" s="15">
        <v>61206</v>
      </c>
      <c r="I49" s="15">
        <v>62495</v>
      </c>
      <c r="J49" s="15">
        <f t="shared" si="11"/>
        <v>1289</v>
      </c>
      <c r="K49" s="15">
        <v>1</v>
      </c>
      <c r="L49" s="15">
        <f t="shared" si="12"/>
        <v>1289</v>
      </c>
      <c r="M49" s="16">
        <v>1.03</v>
      </c>
      <c r="N49" s="17">
        <f t="shared" si="13"/>
        <v>1327.67</v>
      </c>
      <c r="O49" s="15">
        <v>40</v>
      </c>
      <c r="P49" s="17">
        <f t="shared" si="14"/>
        <v>1367.67</v>
      </c>
      <c r="Q49" s="15">
        <v>1</v>
      </c>
      <c r="R49" s="29">
        <f t="shared" si="15"/>
        <v>1367.67</v>
      </c>
    </row>
    <row r="50" spans="1:19" s="19" customFormat="1">
      <c r="A50" s="15" t="s">
        <v>394</v>
      </c>
      <c r="B50" s="28" t="s">
        <v>388</v>
      </c>
      <c r="C50" s="15"/>
      <c r="D50" s="15"/>
      <c r="E50" s="15"/>
      <c r="F50" s="29"/>
      <c r="G50" s="15"/>
      <c r="H50" s="15">
        <v>12736</v>
      </c>
      <c r="I50" s="15">
        <v>13437</v>
      </c>
      <c r="J50" s="15">
        <f t="shared" si="11"/>
        <v>701</v>
      </c>
      <c r="K50" s="15">
        <v>1</v>
      </c>
      <c r="L50" s="15">
        <f t="shared" si="12"/>
        <v>701</v>
      </c>
      <c r="M50" s="16">
        <v>1.03</v>
      </c>
      <c r="N50" s="17">
        <f t="shared" si="13"/>
        <v>722.03</v>
      </c>
      <c r="O50" s="15">
        <v>160</v>
      </c>
      <c r="P50" s="17">
        <f t="shared" si="14"/>
        <v>882.03</v>
      </c>
      <c r="Q50" s="15">
        <v>1</v>
      </c>
      <c r="R50" s="29">
        <f t="shared" si="15"/>
        <v>882.03</v>
      </c>
    </row>
    <row r="51" spans="1:19" s="1" customFormat="1">
      <c r="A51" s="9" t="s">
        <v>11</v>
      </c>
      <c r="B51" s="9" t="s">
        <v>11</v>
      </c>
      <c r="C51" s="9"/>
      <c r="D51" s="138" t="s">
        <v>395</v>
      </c>
      <c r="E51" s="123"/>
      <c r="F51" s="191" t="s">
        <v>388</v>
      </c>
      <c r="G51" s="9"/>
      <c r="H51" s="9"/>
      <c r="I51" s="9"/>
      <c r="J51" s="9"/>
      <c r="K51" s="9"/>
      <c r="L51" s="9"/>
      <c r="M51" s="10"/>
      <c r="N51" s="11"/>
      <c r="O51" s="9"/>
      <c r="P51" s="11"/>
      <c r="Q51" s="9"/>
      <c r="R51" s="112">
        <f>R44+R45+R46+R47+R48+R49+R50</f>
        <v>3775.13</v>
      </c>
    </row>
    <row r="52" spans="1:19" s="1" customFormat="1">
      <c r="A52" s="77"/>
      <c r="B52" s="77" t="s">
        <v>396</v>
      </c>
      <c r="C52" s="77"/>
      <c r="D52" s="185" t="s">
        <v>397</v>
      </c>
      <c r="E52" s="123"/>
      <c r="F52" s="22" t="s">
        <v>398</v>
      </c>
      <c r="G52" s="77"/>
      <c r="H52" s="77"/>
      <c r="I52" s="77"/>
      <c r="J52" s="77"/>
      <c r="K52" s="77"/>
      <c r="L52" s="77"/>
      <c r="M52" s="94"/>
      <c r="N52" s="95"/>
      <c r="O52" s="77"/>
      <c r="P52" s="95"/>
      <c r="Q52" s="77">
        <v>0.5</v>
      </c>
      <c r="R52" s="270">
        <f>R60*Q52</f>
        <v>1614.915</v>
      </c>
    </row>
    <row r="53" spans="1:19" s="1" customFormat="1">
      <c r="A53" s="77" t="s">
        <v>399</v>
      </c>
      <c r="B53" s="77"/>
      <c r="C53" s="77"/>
      <c r="D53" s="77"/>
      <c r="E53" s="77"/>
      <c r="F53" s="78"/>
      <c r="G53" s="77"/>
      <c r="H53" s="77"/>
      <c r="I53" s="77"/>
      <c r="J53" s="77"/>
      <c r="K53" s="77"/>
      <c r="L53" s="77"/>
      <c r="M53" s="94"/>
      <c r="N53" s="95"/>
      <c r="O53" s="77"/>
      <c r="P53" s="95"/>
      <c r="Q53" s="77"/>
      <c r="R53" s="78"/>
    </row>
    <row r="54" spans="1:19" s="1" customFormat="1">
      <c r="A54" s="123" t="s">
        <v>400</v>
      </c>
      <c r="B54" s="60"/>
      <c r="C54" s="77"/>
      <c r="D54" s="77" t="s">
        <v>401</v>
      </c>
      <c r="E54" s="79" t="s">
        <v>402</v>
      </c>
      <c r="F54" s="78"/>
      <c r="G54" s="77"/>
      <c r="H54" s="77"/>
      <c r="I54" s="77"/>
      <c r="J54" s="77"/>
      <c r="K54" s="77"/>
      <c r="L54" s="77"/>
      <c r="M54" s="94"/>
      <c r="N54" s="95"/>
      <c r="O54" s="77"/>
      <c r="P54" s="95"/>
      <c r="Q54" s="77"/>
      <c r="R54" s="78"/>
    </row>
    <row r="55" spans="1:19" s="19" customFormat="1">
      <c r="A55" s="15" t="s">
        <v>403</v>
      </c>
      <c r="B55" s="15" t="s">
        <v>401</v>
      </c>
      <c r="C55" s="15">
        <v>1</v>
      </c>
      <c r="D55" s="15">
        <v>1</v>
      </c>
      <c r="E55" s="15">
        <f t="shared" ref="E55:E59" si="16">SUM(D55-C55)</f>
        <v>0</v>
      </c>
      <c r="F55" s="29">
        <v>9.5</v>
      </c>
      <c r="G55" s="15">
        <f t="shared" ref="G55:G59" si="17">E55*F55</f>
        <v>0</v>
      </c>
      <c r="H55" s="15">
        <v>20114</v>
      </c>
      <c r="I55" s="15">
        <v>20854</v>
      </c>
      <c r="J55" s="15">
        <f t="shared" ref="J55:J59" si="18">I55-H55</f>
        <v>740</v>
      </c>
      <c r="K55" s="15">
        <v>1</v>
      </c>
      <c r="L55" s="15">
        <f t="shared" ref="L55:L59" si="19">K55*J55</f>
        <v>740</v>
      </c>
      <c r="M55" s="16">
        <v>1.03</v>
      </c>
      <c r="N55" s="17">
        <f t="shared" ref="N55:N59" si="20">M55*L55</f>
        <v>762.2</v>
      </c>
      <c r="O55" s="15">
        <v>40</v>
      </c>
      <c r="P55" s="17">
        <f t="shared" ref="P55:P57" si="21">G55+N55+O55</f>
        <v>802.2</v>
      </c>
      <c r="Q55" s="15">
        <v>1</v>
      </c>
      <c r="R55" s="29">
        <f t="shared" ref="R55:R59" si="22">P55*Q55</f>
        <v>802.2</v>
      </c>
    </row>
    <row r="56" spans="1:19" s="19" customFormat="1">
      <c r="A56" s="15" t="s">
        <v>404</v>
      </c>
      <c r="B56" s="15" t="s">
        <v>401</v>
      </c>
      <c r="C56" s="15">
        <v>14</v>
      </c>
      <c r="D56" s="15">
        <v>14</v>
      </c>
      <c r="E56" s="15">
        <f t="shared" si="16"/>
        <v>0</v>
      </c>
      <c r="F56" s="29">
        <v>9.5</v>
      </c>
      <c r="G56" s="15">
        <f t="shared" si="17"/>
        <v>0</v>
      </c>
      <c r="H56" s="15">
        <v>164540</v>
      </c>
      <c r="I56" s="15">
        <v>164540</v>
      </c>
      <c r="J56" s="15">
        <f t="shared" si="18"/>
        <v>0</v>
      </c>
      <c r="K56" s="15">
        <v>1</v>
      </c>
      <c r="L56" s="15">
        <f t="shared" si="19"/>
        <v>0</v>
      </c>
      <c r="M56" s="16">
        <v>1.03</v>
      </c>
      <c r="N56" s="17">
        <f t="shared" si="20"/>
        <v>0</v>
      </c>
      <c r="O56" s="15">
        <v>40</v>
      </c>
      <c r="P56" s="17">
        <f t="shared" si="21"/>
        <v>40</v>
      </c>
      <c r="Q56" s="15">
        <v>1</v>
      </c>
      <c r="R56" s="29">
        <f t="shared" si="22"/>
        <v>40</v>
      </c>
    </row>
    <row r="57" spans="1:19" s="19" customFormat="1">
      <c r="A57" s="15" t="s">
        <v>405</v>
      </c>
      <c r="B57" s="15" t="s">
        <v>401</v>
      </c>
      <c r="C57" s="15"/>
      <c r="D57" s="15"/>
      <c r="E57" s="15"/>
      <c r="F57" s="29"/>
      <c r="G57" s="15"/>
      <c r="H57" s="15">
        <v>24765</v>
      </c>
      <c r="I57" s="15">
        <v>24765</v>
      </c>
      <c r="J57" s="15">
        <f t="shared" si="18"/>
        <v>0</v>
      </c>
      <c r="K57" s="15">
        <v>1</v>
      </c>
      <c r="L57" s="15">
        <f t="shared" si="19"/>
        <v>0</v>
      </c>
      <c r="M57" s="16">
        <v>1.03</v>
      </c>
      <c r="N57" s="17">
        <f t="shared" si="20"/>
        <v>0</v>
      </c>
      <c r="O57" s="15">
        <v>60</v>
      </c>
      <c r="P57" s="17">
        <f t="shared" si="21"/>
        <v>60</v>
      </c>
      <c r="Q57" s="15">
        <v>1</v>
      </c>
      <c r="R57" s="29">
        <f t="shared" si="22"/>
        <v>60</v>
      </c>
    </row>
    <row r="58" spans="1:19" s="19" customFormat="1">
      <c r="A58" s="28" t="s">
        <v>406</v>
      </c>
      <c r="B58" s="15" t="s">
        <v>401</v>
      </c>
      <c r="C58" s="28"/>
      <c r="D58" s="28"/>
      <c r="E58" s="28"/>
      <c r="F58" s="29">
        <v>9.5</v>
      </c>
      <c r="G58" s="28"/>
      <c r="H58" s="15">
        <v>33520</v>
      </c>
      <c r="I58" s="15">
        <v>35741</v>
      </c>
      <c r="J58" s="15">
        <f t="shared" si="18"/>
        <v>2221</v>
      </c>
      <c r="K58" s="15">
        <v>1</v>
      </c>
      <c r="L58" s="15">
        <f t="shared" si="19"/>
        <v>2221</v>
      </c>
      <c r="M58" s="16">
        <v>1.03</v>
      </c>
      <c r="N58" s="17">
        <f t="shared" si="20"/>
        <v>2287.63</v>
      </c>
      <c r="O58" s="28"/>
      <c r="P58" s="61">
        <f>N58</f>
        <v>2287.63</v>
      </c>
      <c r="Q58" s="15">
        <v>1</v>
      </c>
      <c r="R58" s="61">
        <f t="shared" si="22"/>
        <v>2287.63</v>
      </c>
    </row>
    <row r="59" spans="1:19" s="19" customFormat="1">
      <c r="A59" s="15" t="s">
        <v>407</v>
      </c>
      <c r="B59" s="15" t="s">
        <v>91</v>
      </c>
      <c r="C59" s="15">
        <v>178</v>
      </c>
      <c r="D59" s="15">
        <v>178</v>
      </c>
      <c r="E59" s="15">
        <f t="shared" si="16"/>
        <v>0</v>
      </c>
      <c r="F59" s="29">
        <v>9.5</v>
      </c>
      <c r="G59" s="15">
        <f t="shared" si="17"/>
        <v>0</v>
      </c>
      <c r="H59" s="15">
        <v>77832</v>
      </c>
      <c r="I59" s="15">
        <v>77832</v>
      </c>
      <c r="J59" s="15">
        <f t="shared" si="18"/>
        <v>0</v>
      </c>
      <c r="K59" s="15">
        <v>1</v>
      </c>
      <c r="L59" s="15">
        <f t="shared" si="19"/>
        <v>0</v>
      </c>
      <c r="M59" s="16">
        <v>1.03</v>
      </c>
      <c r="N59" s="17">
        <f t="shared" si="20"/>
        <v>0</v>
      </c>
      <c r="O59" s="15">
        <v>40</v>
      </c>
      <c r="P59" s="17">
        <f>G59+N59+O59</f>
        <v>40</v>
      </c>
      <c r="Q59" s="15">
        <v>1</v>
      </c>
      <c r="R59" s="29">
        <f t="shared" si="22"/>
        <v>40</v>
      </c>
    </row>
    <row r="60" spans="1:19" s="1" customFormat="1">
      <c r="A60" s="9" t="s">
        <v>11</v>
      </c>
      <c r="B60" s="9" t="s">
        <v>11</v>
      </c>
      <c r="C60" s="191"/>
      <c r="D60" s="191"/>
      <c r="E60" s="191"/>
      <c r="F60" s="112"/>
      <c r="G60" s="191"/>
      <c r="H60" s="9"/>
      <c r="I60" s="9"/>
      <c r="J60" s="9"/>
      <c r="K60" s="9"/>
      <c r="L60" s="9"/>
      <c r="M60" s="10"/>
      <c r="N60" s="11"/>
      <c r="O60" s="191"/>
      <c r="P60" s="199"/>
      <c r="Q60" s="9"/>
      <c r="R60" s="199">
        <f>SUM(R55:R59)</f>
        <v>3229.83</v>
      </c>
    </row>
    <row r="61" spans="1:19" s="1" customFormat="1">
      <c r="A61" s="77" t="s">
        <v>408</v>
      </c>
      <c r="B61" s="77"/>
      <c r="C61" s="73"/>
      <c r="D61" s="73"/>
      <c r="E61" s="73"/>
      <c r="F61" s="78"/>
      <c r="G61" s="73"/>
      <c r="H61" s="77"/>
      <c r="I61" s="77"/>
      <c r="J61" s="77"/>
      <c r="K61" s="77"/>
      <c r="L61" s="77"/>
      <c r="M61" s="94"/>
      <c r="N61" s="95"/>
      <c r="O61" s="73"/>
      <c r="P61" s="270"/>
      <c r="Q61" s="77">
        <v>0.5</v>
      </c>
      <c r="R61" s="270">
        <f>R60*Q61</f>
        <v>1614.915</v>
      </c>
    </row>
    <row r="62" spans="1:19" s="1" customFormat="1">
      <c r="A62" s="77"/>
      <c r="B62" s="77"/>
      <c r="C62" s="73"/>
      <c r="D62" s="73"/>
      <c r="E62" s="73"/>
      <c r="F62" s="78"/>
      <c r="G62" s="73"/>
      <c r="H62" s="77"/>
      <c r="I62" s="77"/>
      <c r="J62" s="77"/>
      <c r="K62" s="77"/>
      <c r="L62" s="77"/>
      <c r="M62" s="94"/>
      <c r="N62" s="95"/>
      <c r="O62" s="73"/>
      <c r="P62" s="270"/>
      <c r="Q62" s="77"/>
      <c r="R62" s="270"/>
    </row>
    <row r="63" spans="1:19" s="1" customFormat="1">
      <c r="A63" s="77"/>
      <c r="B63" s="77"/>
      <c r="C63" s="73"/>
      <c r="D63" s="73"/>
      <c r="E63" s="73"/>
      <c r="F63" s="78"/>
      <c r="G63" s="73"/>
      <c r="H63" s="77"/>
      <c r="I63" s="77"/>
      <c r="J63" s="77"/>
      <c r="K63" s="77"/>
      <c r="L63" s="77"/>
      <c r="M63" s="94"/>
      <c r="N63" s="95"/>
      <c r="O63" s="73"/>
      <c r="P63" s="270"/>
      <c r="Q63" s="77"/>
      <c r="R63" s="270"/>
    </row>
    <row r="64" spans="1:19" s="1" customFormat="1">
      <c r="A64" s="73" t="s">
        <v>409</v>
      </c>
      <c r="B64" s="77" t="s">
        <v>410</v>
      </c>
      <c r="C64" s="73"/>
      <c r="D64" s="73"/>
      <c r="E64" s="73"/>
      <c r="F64" s="78"/>
      <c r="G64" s="73"/>
      <c r="H64" s="77"/>
      <c r="I64" s="77"/>
      <c r="J64" s="77"/>
      <c r="K64" s="77"/>
      <c r="L64" s="77"/>
      <c r="M64" s="94"/>
      <c r="N64" s="95"/>
      <c r="O64" s="73"/>
      <c r="P64" s="270"/>
      <c r="Q64" s="77"/>
      <c r="R64" s="270"/>
      <c r="S64" s="1" t="s">
        <v>411</v>
      </c>
    </row>
    <row r="65" spans="1:18" s="19" customFormat="1">
      <c r="A65" s="28" t="s">
        <v>387</v>
      </c>
      <c r="B65" s="15" t="s">
        <v>412</v>
      </c>
      <c r="C65" s="28"/>
      <c r="D65" s="28"/>
      <c r="E65" s="28"/>
      <c r="F65" s="29"/>
      <c r="G65" s="28"/>
      <c r="H65" s="15">
        <v>438</v>
      </c>
      <c r="I65" s="15">
        <v>462</v>
      </c>
      <c r="J65" s="15">
        <f t="shared" ref="J65:J71" si="23">I65-H65</f>
        <v>24</v>
      </c>
      <c r="K65" s="15">
        <v>40</v>
      </c>
      <c r="L65" s="15">
        <f>J65*K65</f>
        <v>960</v>
      </c>
      <c r="M65" s="16">
        <v>1.03</v>
      </c>
      <c r="N65" s="109">
        <f>SUM(L65*M65)</f>
        <v>988.8</v>
      </c>
      <c r="O65" s="148"/>
      <c r="P65" s="109">
        <f>SUM(G65+N65)</f>
        <v>988.8</v>
      </c>
      <c r="Q65" s="15">
        <v>0.5</v>
      </c>
      <c r="R65" s="29">
        <f t="shared" ref="R65:R71" si="24">P65*Q65</f>
        <v>494.4</v>
      </c>
    </row>
    <row r="66" spans="1:18" s="19" customFormat="1">
      <c r="A66" s="15" t="s">
        <v>413</v>
      </c>
      <c r="B66" s="15" t="s">
        <v>412</v>
      </c>
      <c r="C66" s="15">
        <v>14</v>
      </c>
      <c r="D66" s="15">
        <v>14</v>
      </c>
      <c r="E66" s="15">
        <f>SUM(D66-C66)</f>
        <v>0</v>
      </c>
      <c r="F66" s="29">
        <v>9.5</v>
      </c>
      <c r="G66" s="15">
        <f>E66*F66</f>
        <v>0</v>
      </c>
      <c r="H66" s="15">
        <v>72295</v>
      </c>
      <c r="I66" s="15">
        <v>77792</v>
      </c>
      <c r="J66" s="15">
        <f t="shared" si="23"/>
        <v>5497</v>
      </c>
      <c r="K66" s="15">
        <v>1</v>
      </c>
      <c r="L66" s="15">
        <f t="shared" ref="L66:L71" si="25">K66*J66</f>
        <v>5497</v>
      </c>
      <c r="M66" s="16">
        <v>1.03</v>
      </c>
      <c r="N66" s="17">
        <f t="shared" ref="N66:N72" si="26">M66*L66</f>
        <v>5661.91</v>
      </c>
      <c r="O66" s="15">
        <v>80</v>
      </c>
      <c r="P66" s="17">
        <f t="shared" ref="P66:P71" si="27">G66+N66+O66</f>
        <v>5741.91</v>
      </c>
      <c r="Q66" s="15">
        <v>1</v>
      </c>
      <c r="R66" s="29">
        <f t="shared" si="24"/>
        <v>5741.91</v>
      </c>
    </row>
    <row r="67" spans="1:18" s="19" customFormat="1">
      <c r="A67" s="15" t="s">
        <v>414</v>
      </c>
      <c r="B67" s="15" t="s">
        <v>412</v>
      </c>
      <c r="C67" s="15">
        <v>204</v>
      </c>
      <c r="D67" s="15">
        <v>207</v>
      </c>
      <c r="E67" s="15">
        <f>SUM(D67-C67)</f>
        <v>3</v>
      </c>
      <c r="F67" s="29">
        <v>9.5</v>
      </c>
      <c r="G67" s="15">
        <f>E67*F67</f>
        <v>28.5</v>
      </c>
      <c r="H67" s="15">
        <v>39767</v>
      </c>
      <c r="I67" s="15">
        <v>43558</v>
      </c>
      <c r="J67" s="15">
        <f t="shared" si="23"/>
        <v>3791</v>
      </c>
      <c r="K67" s="15">
        <v>1</v>
      </c>
      <c r="L67" s="15">
        <f t="shared" si="25"/>
        <v>3791</v>
      </c>
      <c r="M67" s="16">
        <v>1.03</v>
      </c>
      <c r="N67" s="17">
        <f t="shared" si="26"/>
        <v>3904.73</v>
      </c>
      <c r="O67" s="15">
        <v>40</v>
      </c>
      <c r="P67" s="17">
        <f t="shared" si="27"/>
        <v>3973.23</v>
      </c>
      <c r="Q67" s="15">
        <v>1</v>
      </c>
      <c r="R67" s="29">
        <f t="shared" si="24"/>
        <v>3973.23</v>
      </c>
    </row>
    <row r="68" spans="1:18" s="19" customFormat="1">
      <c r="A68" s="15" t="s">
        <v>415</v>
      </c>
      <c r="B68" s="15" t="s">
        <v>412</v>
      </c>
      <c r="C68" s="15" t="s">
        <v>154</v>
      </c>
      <c r="D68" s="15"/>
      <c r="E68" s="15"/>
      <c r="F68" s="29"/>
      <c r="G68" s="15"/>
      <c r="H68" s="113">
        <v>23805</v>
      </c>
      <c r="I68" s="113">
        <v>23830</v>
      </c>
      <c r="J68" s="15">
        <f t="shared" si="23"/>
        <v>25</v>
      </c>
      <c r="K68" s="15">
        <v>1</v>
      </c>
      <c r="L68" s="15">
        <f t="shared" si="25"/>
        <v>25</v>
      </c>
      <c r="M68" s="16">
        <v>1.03</v>
      </c>
      <c r="N68" s="17">
        <f t="shared" si="26"/>
        <v>25.75</v>
      </c>
      <c r="O68" s="15">
        <v>60</v>
      </c>
      <c r="P68" s="17">
        <f t="shared" si="27"/>
        <v>85.75</v>
      </c>
      <c r="Q68" s="15">
        <v>1</v>
      </c>
      <c r="R68" s="29">
        <f t="shared" si="24"/>
        <v>85.75</v>
      </c>
    </row>
    <row r="69" spans="1:18" s="19" customFormat="1">
      <c r="A69" s="15" t="s">
        <v>416</v>
      </c>
      <c r="B69" s="15" t="s">
        <v>412</v>
      </c>
      <c r="C69" s="15">
        <v>58</v>
      </c>
      <c r="D69" s="15">
        <v>58</v>
      </c>
      <c r="E69" s="15">
        <f>SUM(D69-C69)</f>
        <v>0</v>
      </c>
      <c r="F69" s="29">
        <v>9.5</v>
      </c>
      <c r="G69" s="15">
        <f>E69*F69</f>
        <v>0</v>
      </c>
      <c r="H69" s="15">
        <v>216313</v>
      </c>
      <c r="I69" s="15">
        <v>225337</v>
      </c>
      <c r="J69" s="15">
        <f t="shared" si="23"/>
        <v>9024</v>
      </c>
      <c r="K69" s="15">
        <v>1</v>
      </c>
      <c r="L69" s="15">
        <f t="shared" si="25"/>
        <v>9024</v>
      </c>
      <c r="M69" s="16">
        <v>1.03</v>
      </c>
      <c r="N69" s="17">
        <f t="shared" si="26"/>
        <v>9294.7199999999993</v>
      </c>
      <c r="O69" s="15">
        <v>60</v>
      </c>
      <c r="P69" s="17">
        <f t="shared" si="27"/>
        <v>9354.7199999999993</v>
      </c>
      <c r="Q69" s="15">
        <v>1</v>
      </c>
      <c r="R69" s="29">
        <f t="shared" si="24"/>
        <v>9354.7199999999993</v>
      </c>
    </row>
    <row r="70" spans="1:18" s="19" customFormat="1">
      <c r="A70" s="15" t="s">
        <v>417</v>
      </c>
      <c r="B70" s="15" t="s">
        <v>412</v>
      </c>
      <c r="C70" s="15"/>
      <c r="D70" s="15" t="s">
        <v>418</v>
      </c>
      <c r="E70" s="15"/>
      <c r="F70" s="29">
        <v>9.5</v>
      </c>
      <c r="G70" s="15">
        <f>E70*F70</f>
        <v>0</v>
      </c>
      <c r="H70" s="15">
        <v>19831</v>
      </c>
      <c r="I70" s="15">
        <v>20689</v>
      </c>
      <c r="J70" s="15">
        <f t="shared" si="23"/>
        <v>858</v>
      </c>
      <c r="K70" s="15">
        <v>1</v>
      </c>
      <c r="L70" s="15">
        <f t="shared" si="25"/>
        <v>858</v>
      </c>
      <c r="M70" s="16">
        <v>1.03</v>
      </c>
      <c r="N70" s="17">
        <f t="shared" si="26"/>
        <v>883.74</v>
      </c>
      <c r="O70" s="15"/>
      <c r="P70" s="17">
        <f t="shared" si="27"/>
        <v>883.74</v>
      </c>
      <c r="Q70" s="15">
        <v>1</v>
      </c>
      <c r="R70" s="29">
        <f t="shared" si="24"/>
        <v>883.74</v>
      </c>
    </row>
    <row r="71" spans="1:18" s="19" customFormat="1">
      <c r="A71" s="15" t="s">
        <v>419</v>
      </c>
      <c r="B71" s="15" t="s">
        <v>412</v>
      </c>
      <c r="C71" s="15"/>
      <c r="D71" s="15"/>
      <c r="E71" s="15"/>
      <c r="F71" s="29"/>
      <c r="G71" s="15"/>
      <c r="H71" s="15">
        <v>29863</v>
      </c>
      <c r="I71" s="15">
        <v>35680</v>
      </c>
      <c r="J71" s="15">
        <f t="shared" si="23"/>
        <v>5817</v>
      </c>
      <c r="K71" s="15">
        <v>1</v>
      </c>
      <c r="L71" s="15">
        <f t="shared" si="25"/>
        <v>5817</v>
      </c>
      <c r="M71" s="16">
        <v>1.03</v>
      </c>
      <c r="N71" s="17">
        <f t="shared" si="26"/>
        <v>5991.51</v>
      </c>
      <c r="O71" s="15">
        <v>160</v>
      </c>
      <c r="P71" s="17">
        <f t="shared" si="27"/>
        <v>6151.51</v>
      </c>
      <c r="Q71" s="15">
        <v>1</v>
      </c>
      <c r="R71" s="29">
        <f t="shared" si="24"/>
        <v>6151.51</v>
      </c>
    </row>
    <row r="72" spans="1:18" s="1" customFormat="1">
      <c r="A72" s="9" t="s">
        <v>11</v>
      </c>
      <c r="B72" s="9" t="s">
        <v>412</v>
      </c>
      <c r="C72" s="9"/>
      <c r="D72" s="9"/>
      <c r="E72" s="9">
        <f>SUM(E45:E71)</f>
        <v>3</v>
      </c>
      <c r="F72" s="112">
        <v>9.5</v>
      </c>
      <c r="G72" s="9">
        <f>E72*F72</f>
        <v>28.5</v>
      </c>
      <c r="H72" s="9"/>
      <c r="I72" s="9"/>
      <c r="J72" s="9"/>
      <c r="K72" s="9"/>
      <c r="L72" s="9">
        <f>L65+L66+L67+L68+L69+L70+L71</f>
        <v>25972</v>
      </c>
      <c r="M72" s="10">
        <v>1.03</v>
      </c>
      <c r="N72" s="11">
        <f t="shared" si="26"/>
        <v>26751.16</v>
      </c>
      <c r="O72" s="9">
        <f>SUM(O45:O71)</f>
        <v>780</v>
      </c>
      <c r="P72" s="11">
        <f>O72+N72+G72</f>
        <v>27559.66</v>
      </c>
      <c r="Q72" s="9">
        <v>1</v>
      </c>
      <c r="R72" s="112">
        <f>SUM(R65:R71)</f>
        <v>26685.26</v>
      </c>
    </row>
    <row r="73" spans="1:18" s="19" customFormat="1">
      <c r="A73" s="15"/>
      <c r="B73" s="15"/>
      <c r="C73" s="15"/>
      <c r="D73" s="15"/>
      <c r="E73" s="15"/>
      <c r="F73" s="29"/>
      <c r="G73" s="15"/>
      <c r="H73" s="15"/>
      <c r="I73" s="15"/>
      <c r="J73" s="15"/>
      <c r="K73" s="15"/>
      <c r="L73" s="98">
        <f>N73/M72</f>
        <v>26729.281553398101</v>
      </c>
      <c r="M73" s="16"/>
      <c r="N73" s="17">
        <f>N72+O72</f>
        <v>27531.16</v>
      </c>
      <c r="O73" s="15"/>
      <c r="P73" s="17"/>
      <c r="Q73" s="15"/>
      <c r="R73" s="29"/>
    </row>
    <row r="74" spans="1:18" s="19" customFormat="1">
      <c r="A74" s="138" t="s">
        <v>420</v>
      </c>
      <c r="B74" s="138"/>
      <c r="C74" s="36" t="s">
        <v>421</v>
      </c>
      <c r="D74" s="138"/>
      <c r="E74" s="138"/>
      <c r="F74" s="138"/>
      <c r="G74" s="138"/>
      <c r="H74" s="123"/>
      <c r="I74" s="123"/>
      <c r="J74" s="123"/>
      <c r="K74" s="123"/>
      <c r="L74" s="123"/>
      <c r="M74" s="153"/>
      <c r="N74" s="154"/>
      <c r="O74" s="138"/>
      <c r="P74" s="138"/>
      <c r="Q74" s="138"/>
      <c r="R74" s="140">
        <v>50725.919999999998</v>
      </c>
    </row>
    <row r="75" spans="1:18" s="19" customFormat="1">
      <c r="A75" s="138" t="s">
        <v>422</v>
      </c>
      <c r="B75" s="36"/>
      <c r="C75" s="36" t="s">
        <v>423</v>
      </c>
      <c r="D75" s="36"/>
      <c r="E75" s="36"/>
      <c r="F75" s="36"/>
      <c r="G75" s="36"/>
      <c r="H75" s="35"/>
      <c r="I75" s="35"/>
      <c r="J75" s="35"/>
      <c r="K75" s="35"/>
      <c r="L75" s="35"/>
      <c r="M75" s="45"/>
      <c r="N75" s="46"/>
      <c r="O75" s="36"/>
      <c r="P75" s="36"/>
      <c r="Q75" s="36"/>
      <c r="R75" s="53">
        <f>R74-R72</f>
        <v>24040.66</v>
      </c>
    </row>
    <row r="76" spans="1:18" s="19" customFormat="1">
      <c r="A76" s="15"/>
      <c r="B76" s="28"/>
      <c r="C76" s="28"/>
      <c r="D76" s="28"/>
      <c r="E76" s="28"/>
      <c r="F76" s="28"/>
      <c r="G76" s="28"/>
      <c r="H76" s="15"/>
      <c r="I76" s="15"/>
      <c r="J76" s="15"/>
      <c r="K76" s="15"/>
      <c r="L76" s="15"/>
      <c r="M76" s="16"/>
      <c r="N76" s="17"/>
      <c r="O76" s="28"/>
      <c r="P76" s="28"/>
      <c r="Q76" s="28"/>
      <c r="R76" s="57"/>
    </row>
    <row r="77" spans="1:18" s="19" customFormat="1">
      <c r="A77" s="15"/>
      <c r="B77" s="28"/>
      <c r="C77" s="28"/>
      <c r="D77" s="28"/>
      <c r="E77" s="28"/>
      <c r="F77" s="28"/>
      <c r="G77" s="28"/>
      <c r="H77" s="15"/>
      <c r="I77" s="15"/>
      <c r="J77" s="15"/>
      <c r="K77" s="15"/>
      <c r="L77" s="15"/>
      <c r="M77" s="16"/>
      <c r="N77" s="17"/>
      <c r="O77" s="28"/>
      <c r="P77" s="28"/>
      <c r="Q77" s="28"/>
      <c r="R77" s="57"/>
    </row>
    <row r="78" spans="1:18" s="19" customFormat="1">
      <c r="A78" s="15" t="s">
        <v>12</v>
      </c>
      <c r="B78" s="28"/>
      <c r="C78" s="28"/>
      <c r="D78" s="28"/>
      <c r="E78" s="28"/>
      <c r="F78" s="28"/>
      <c r="G78" s="28"/>
      <c r="H78" s="15"/>
      <c r="I78" s="15"/>
      <c r="J78" s="15"/>
      <c r="K78" s="15"/>
      <c r="L78" s="15"/>
      <c r="M78" s="16"/>
      <c r="N78" s="17"/>
      <c r="O78" s="28"/>
      <c r="P78" s="28"/>
      <c r="Q78" s="28"/>
      <c r="R78" s="57"/>
    </row>
    <row r="79" spans="1:18" s="19" customFormat="1">
      <c r="A79" s="15" t="s">
        <v>424</v>
      </c>
      <c r="B79" s="15" t="s">
        <v>425</v>
      </c>
      <c r="C79" s="15">
        <v>5463</v>
      </c>
      <c r="D79" s="15"/>
      <c r="E79" s="15"/>
      <c r="F79" s="29"/>
      <c r="G79" s="15"/>
      <c r="H79" s="15">
        <v>25578</v>
      </c>
      <c r="I79" s="15">
        <v>27177</v>
      </c>
      <c r="J79" s="15">
        <f>I79-H79</f>
        <v>1599</v>
      </c>
      <c r="K79" s="15">
        <v>1</v>
      </c>
      <c r="L79" s="15">
        <f>K79*J79</f>
        <v>1599</v>
      </c>
      <c r="M79" s="16">
        <v>1.03</v>
      </c>
      <c r="N79" s="17">
        <f>M79*L79</f>
        <v>1646.97</v>
      </c>
      <c r="O79" s="15">
        <v>40</v>
      </c>
      <c r="P79" s="17">
        <f>G79+N79+O79</f>
        <v>1686.97</v>
      </c>
      <c r="Q79" s="15">
        <v>1</v>
      </c>
      <c r="R79" s="29">
        <f t="shared" ref="R79:R84" si="28">P79*Q79</f>
        <v>1686.97</v>
      </c>
    </row>
    <row r="80" spans="1:18" s="19" customFormat="1">
      <c r="A80" s="15" t="s">
        <v>426</v>
      </c>
      <c r="B80" s="15" t="s">
        <v>425</v>
      </c>
      <c r="C80" s="15">
        <v>52</v>
      </c>
      <c r="D80" s="15">
        <v>52</v>
      </c>
      <c r="E80" s="15">
        <f>SUM(D80-C80)</f>
        <v>0</v>
      </c>
      <c r="F80" s="29">
        <v>9.5</v>
      </c>
      <c r="G80" s="15">
        <f>E80*F80</f>
        <v>0</v>
      </c>
      <c r="H80" s="15">
        <v>908</v>
      </c>
      <c r="I80" s="15">
        <v>908</v>
      </c>
      <c r="J80" s="15">
        <f>I80-H80</f>
        <v>0</v>
      </c>
      <c r="K80" s="15">
        <v>1</v>
      </c>
      <c r="L80" s="15">
        <f>K80*J80</f>
        <v>0</v>
      </c>
      <c r="M80" s="16">
        <v>1.03</v>
      </c>
      <c r="N80" s="17">
        <f>M80*L80</f>
        <v>0</v>
      </c>
      <c r="O80" s="15">
        <v>40</v>
      </c>
      <c r="P80" s="17">
        <f>G80+N80+O80</f>
        <v>40</v>
      </c>
      <c r="Q80" s="15">
        <v>1</v>
      </c>
      <c r="R80" s="29">
        <f t="shared" si="28"/>
        <v>40</v>
      </c>
    </row>
    <row r="81" spans="1:18" s="19" customFormat="1">
      <c r="A81" s="15" t="s">
        <v>427</v>
      </c>
      <c r="B81" s="15" t="s">
        <v>425</v>
      </c>
      <c r="C81" s="15"/>
      <c r="D81" s="15" t="s">
        <v>428</v>
      </c>
      <c r="E81" s="15"/>
      <c r="F81" s="29"/>
      <c r="G81" s="15"/>
      <c r="H81" s="15">
        <v>18562</v>
      </c>
      <c r="I81" s="15">
        <v>18799</v>
      </c>
      <c r="J81" s="15">
        <f>I81-H81</f>
        <v>237</v>
      </c>
      <c r="K81" s="15">
        <v>1</v>
      </c>
      <c r="L81" s="15">
        <f>K81*J81</f>
        <v>237</v>
      </c>
      <c r="M81" s="16">
        <v>1.03</v>
      </c>
      <c r="N81" s="17">
        <f>M81*L81</f>
        <v>244.11</v>
      </c>
      <c r="O81" s="15"/>
      <c r="P81" s="17">
        <f>G81+N81+O81</f>
        <v>244.11</v>
      </c>
      <c r="Q81" s="15">
        <v>1</v>
      </c>
      <c r="R81" s="29">
        <f t="shared" si="28"/>
        <v>244.11</v>
      </c>
    </row>
    <row r="82" spans="1:18" s="19" customFormat="1">
      <c r="A82" s="15" t="s">
        <v>429</v>
      </c>
      <c r="B82" s="15" t="s">
        <v>425</v>
      </c>
      <c r="C82" s="15"/>
      <c r="D82" s="15"/>
      <c r="E82" s="15"/>
      <c r="F82" s="29"/>
      <c r="G82" s="15"/>
      <c r="H82" s="15">
        <v>33557</v>
      </c>
      <c r="I82" s="15">
        <v>35202</v>
      </c>
      <c r="J82" s="15">
        <f>I82-H82</f>
        <v>1645</v>
      </c>
      <c r="K82" s="15">
        <v>1</v>
      </c>
      <c r="L82" s="15">
        <f>K82*J82</f>
        <v>1645</v>
      </c>
      <c r="M82" s="16">
        <v>1.03</v>
      </c>
      <c r="N82" s="17">
        <f>M82*L82</f>
        <v>1694.35</v>
      </c>
      <c r="O82" s="15">
        <v>40</v>
      </c>
      <c r="P82" s="17">
        <f>G82+N82+O82</f>
        <v>1734.35</v>
      </c>
      <c r="Q82" s="15">
        <v>1</v>
      </c>
      <c r="R82" s="29">
        <f t="shared" si="28"/>
        <v>1734.35</v>
      </c>
    </row>
    <row r="83" spans="1:18" s="19" customFormat="1">
      <c r="A83" s="15" t="s">
        <v>430</v>
      </c>
      <c r="B83" s="15" t="s">
        <v>425</v>
      </c>
      <c r="C83" s="15"/>
      <c r="D83" s="15" t="s">
        <v>431</v>
      </c>
      <c r="E83" s="15"/>
      <c r="F83" s="29"/>
      <c r="G83" s="15"/>
      <c r="H83" s="15">
        <v>19843</v>
      </c>
      <c r="I83" s="15">
        <v>19843</v>
      </c>
      <c r="J83" s="15">
        <f>I83-H83</f>
        <v>0</v>
      </c>
      <c r="K83" s="15">
        <v>1</v>
      </c>
      <c r="L83" s="15">
        <f>K83*J83</f>
        <v>0</v>
      </c>
      <c r="M83" s="16">
        <v>1.03</v>
      </c>
      <c r="N83" s="17">
        <f>M83*L83</f>
        <v>0</v>
      </c>
      <c r="O83" s="15"/>
      <c r="P83" s="17">
        <f>G83+N83+O83</f>
        <v>0</v>
      </c>
      <c r="Q83" s="15">
        <v>1</v>
      </c>
      <c r="R83" s="29">
        <f t="shared" si="28"/>
        <v>0</v>
      </c>
    </row>
    <row r="84" spans="1:18" s="1" customFormat="1">
      <c r="A84" s="9" t="s">
        <v>11</v>
      </c>
      <c r="B84" s="9" t="s">
        <v>425</v>
      </c>
      <c r="C84" s="9"/>
      <c r="D84" s="9"/>
      <c r="E84" s="9"/>
      <c r="F84" s="112"/>
      <c r="G84" s="9"/>
      <c r="H84" s="9"/>
      <c r="I84" s="9"/>
      <c r="J84" s="9"/>
      <c r="K84" s="9"/>
      <c r="L84" s="9">
        <f>SUM(L79:L83)</f>
        <v>3481</v>
      </c>
      <c r="M84" s="10">
        <v>1.03</v>
      </c>
      <c r="N84" s="11">
        <f>L84*M84</f>
        <v>3585.43</v>
      </c>
      <c r="O84" s="9">
        <f>SUM(O79:O83)</f>
        <v>120</v>
      </c>
      <c r="P84" s="11">
        <f>N84+O84</f>
        <v>3705.43</v>
      </c>
      <c r="Q84" s="9">
        <v>1</v>
      </c>
      <c r="R84" s="112">
        <f t="shared" si="28"/>
        <v>3705.43</v>
      </c>
    </row>
    <row r="85" spans="1:18" s="1" customFormat="1">
      <c r="A85" s="22"/>
      <c r="B85" s="15" t="s">
        <v>432</v>
      </c>
      <c r="C85" s="9"/>
      <c r="D85" s="9"/>
      <c r="E85" s="9"/>
      <c r="F85" s="112"/>
      <c r="G85" s="9"/>
      <c r="H85" s="9"/>
      <c r="I85" s="9"/>
      <c r="J85" s="9"/>
      <c r="K85" s="9"/>
      <c r="L85" s="9"/>
      <c r="M85" s="10"/>
      <c r="N85" s="11"/>
      <c r="O85" s="9"/>
      <c r="P85" s="11"/>
      <c r="Q85" s="9"/>
      <c r="R85" s="22">
        <v>14328.28</v>
      </c>
    </row>
    <row r="86" spans="1:18" s="1" customFormat="1">
      <c r="A86" s="15" t="s">
        <v>433</v>
      </c>
      <c r="B86" s="36" t="s">
        <v>423</v>
      </c>
      <c r="C86" s="15"/>
      <c r="D86" s="15"/>
      <c r="E86" s="15"/>
      <c r="F86" s="29"/>
      <c r="G86" s="15"/>
      <c r="H86" s="15"/>
      <c r="I86" s="15"/>
      <c r="J86" s="15"/>
      <c r="K86" s="15"/>
      <c r="L86" s="15"/>
      <c r="M86" s="16"/>
      <c r="N86" s="17"/>
      <c r="O86" s="15"/>
      <c r="P86" s="17"/>
      <c r="Q86" s="15"/>
      <c r="R86" s="29">
        <f>R85-R84</f>
        <v>10622.85</v>
      </c>
    </row>
    <row r="87" spans="1:18" s="19" customFormat="1">
      <c r="A87" s="15"/>
      <c r="B87" s="15"/>
      <c r="C87" s="15"/>
      <c r="D87" s="15"/>
      <c r="E87" s="15"/>
      <c r="F87" s="29"/>
      <c r="G87" s="15"/>
      <c r="H87" s="15"/>
      <c r="I87" s="15"/>
      <c r="J87" s="15"/>
      <c r="K87" s="15"/>
      <c r="L87" s="15"/>
      <c r="M87" s="16"/>
      <c r="N87" s="17"/>
      <c r="O87" s="15"/>
      <c r="P87" s="17"/>
      <c r="Q87" s="15"/>
      <c r="R87" s="29"/>
    </row>
    <row r="88" spans="1:18" s="19" customFormat="1">
      <c r="A88" s="15" t="s">
        <v>12</v>
      </c>
      <c r="B88" s="15" t="s">
        <v>47</v>
      </c>
      <c r="C88" s="15" t="s">
        <v>13</v>
      </c>
      <c r="D88" s="15" t="s">
        <v>14</v>
      </c>
      <c r="E88" s="15" t="s">
        <v>15</v>
      </c>
      <c r="F88" s="29" t="s">
        <v>16</v>
      </c>
      <c r="G88" s="15" t="s">
        <v>17</v>
      </c>
      <c r="H88" s="15" t="s">
        <v>18</v>
      </c>
      <c r="I88" s="15" t="s">
        <v>19</v>
      </c>
      <c r="J88" s="15" t="s">
        <v>20</v>
      </c>
      <c r="K88" s="15" t="s">
        <v>21</v>
      </c>
      <c r="L88" s="15" t="s">
        <v>15</v>
      </c>
      <c r="M88" s="16"/>
      <c r="N88" s="17" t="s">
        <v>22</v>
      </c>
      <c r="O88" s="15" t="s">
        <v>23</v>
      </c>
      <c r="P88" s="17" t="s">
        <v>11</v>
      </c>
      <c r="Q88" s="15" t="s">
        <v>24</v>
      </c>
      <c r="R88" s="29" t="s">
        <v>25</v>
      </c>
    </row>
    <row r="89" spans="1:18" s="19" customFormat="1">
      <c r="A89" s="35" t="s">
        <v>434</v>
      </c>
      <c r="B89" s="15">
        <v>4044</v>
      </c>
      <c r="C89" s="15"/>
      <c r="D89" s="15"/>
      <c r="E89" s="15"/>
      <c r="F89" s="29"/>
      <c r="G89" s="15"/>
      <c r="H89" s="15"/>
      <c r="I89" s="15"/>
      <c r="J89" s="15"/>
      <c r="K89" s="15"/>
      <c r="L89" s="15"/>
      <c r="M89" s="16"/>
      <c r="N89" s="17"/>
      <c r="O89" s="15"/>
      <c r="P89" s="17"/>
      <c r="Q89" s="15"/>
      <c r="R89" s="29"/>
    </row>
    <row r="90" spans="1:18" s="19" customFormat="1">
      <c r="A90" s="15" t="s">
        <v>435</v>
      </c>
      <c r="B90" s="15" t="s">
        <v>436</v>
      </c>
      <c r="C90" s="15">
        <v>48</v>
      </c>
      <c r="D90" s="15">
        <v>48</v>
      </c>
      <c r="E90" s="15">
        <f>SUM(D90-C90)</f>
        <v>0</v>
      </c>
      <c r="F90" s="29">
        <v>9.5</v>
      </c>
      <c r="G90" s="15">
        <f>E90*F90</f>
        <v>0</v>
      </c>
      <c r="H90" s="15">
        <v>16101</v>
      </c>
      <c r="I90" s="15">
        <v>17263</v>
      </c>
      <c r="J90" s="15">
        <f t="shared" ref="J90:J96" si="29">I90-H90</f>
        <v>1162</v>
      </c>
      <c r="K90" s="15">
        <v>1</v>
      </c>
      <c r="L90" s="15">
        <f t="shared" ref="L90:L96" si="30">K90*J90</f>
        <v>1162</v>
      </c>
      <c r="M90" s="16">
        <v>1.03</v>
      </c>
      <c r="N90" s="17">
        <f t="shared" ref="N90:N96" si="31">M90*L90</f>
        <v>1196.8599999999999</v>
      </c>
      <c r="O90" s="15">
        <v>40</v>
      </c>
      <c r="P90" s="17">
        <f t="shared" ref="P90:P96" si="32">G90+N90+O90</f>
        <v>1236.8599999999999</v>
      </c>
      <c r="Q90" s="15">
        <v>1</v>
      </c>
      <c r="R90" s="29">
        <f t="shared" ref="R90:R96" si="33">P90*Q90</f>
        <v>1236.8599999999999</v>
      </c>
    </row>
    <row r="91" spans="1:18" s="19" customFormat="1">
      <c r="A91" s="15" t="s">
        <v>437</v>
      </c>
      <c r="B91" s="15" t="s">
        <v>436</v>
      </c>
      <c r="C91" s="15">
        <v>9</v>
      </c>
      <c r="D91" s="15">
        <v>9</v>
      </c>
      <c r="E91" s="15"/>
      <c r="F91" s="29"/>
      <c r="G91" s="15"/>
      <c r="H91" s="15">
        <v>14913</v>
      </c>
      <c r="I91" s="15">
        <v>16032</v>
      </c>
      <c r="J91" s="15">
        <f t="shared" si="29"/>
        <v>1119</v>
      </c>
      <c r="K91" s="15">
        <v>1</v>
      </c>
      <c r="L91" s="15">
        <f t="shared" si="30"/>
        <v>1119</v>
      </c>
      <c r="M91" s="16">
        <v>1.03</v>
      </c>
      <c r="N91" s="17">
        <f t="shared" si="31"/>
        <v>1152.57</v>
      </c>
      <c r="O91" s="15">
        <v>40</v>
      </c>
      <c r="P91" s="17">
        <f t="shared" si="32"/>
        <v>1192.57</v>
      </c>
      <c r="Q91" s="15">
        <v>1</v>
      </c>
      <c r="R91" s="29">
        <f t="shared" si="33"/>
        <v>1192.57</v>
      </c>
    </row>
    <row r="92" spans="1:18" s="19" customFormat="1">
      <c r="A92" s="15" t="s">
        <v>438</v>
      </c>
      <c r="B92" s="15" t="s">
        <v>436</v>
      </c>
      <c r="C92" s="15"/>
      <c r="D92" s="15" t="s">
        <v>439</v>
      </c>
      <c r="E92" s="15"/>
      <c r="F92" s="29"/>
      <c r="G92" s="15"/>
      <c r="H92" s="15">
        <v>281</v>
      </c>
      <c r="I92" s="15">
        <v>281</v>
      </c>
      <c r="J92" s="15">
        <f t="shared" si="29"/>
        <v>0</v>
      </c>
      <c r="K92" s="15">
        <v>1</v>
      </c>
      <c r="L92" s="15">
        <f t="shared" si="30"/>
        <v>0</v>
      </c>
      <c r="M92" s="16">
        <v>1.03</v>
      </c>
      <c r="N92" s="17">
        <f t="shared" si="31"/>
        <v>0</v>
      </c>
      <c r="O92" s="15"/>
      <c r="P92" s="17">
        <f t="shared" si="32"/>
        <v>0</v>
      </c>
      <c r="Q92" s="15">
        <v>1</v>
      </c>
      <c r="R92" s="29">
        <f t="shared" si="33"/>
        <v>0</v>
      </c>
    </row>
    <row r="93" spans="1:18" s="19" customFormat="1">
      <c r="A93" s="15" t="s">
        <v>440</v>
      </c>
      <c r="B93" s="15" t="s">
        <v>436</v>
      </c>
      <c r="C93" s="15"/>
      <c r="D93" s="15"/>
      <c r="E93" s="15"/>
      <c r="F93" s="29"/>
      <c r="G93" s="15"/>
      <c r="H93" s="15">
        <v>61923</v>
      </c>
      <c r="I93" s="15">
        <v>63444</v>
      </c>
      <c r="J93" s="15">
        <f t="shared" si="29"/>
        <v>1521</v>
      </c>
      <c r="K93" s="15">
        <v>1</v>
      </c>
      <c r="L93" s="15">
        <f t="shared" si="30"/>
        <v>1521</v>
      </c>
      <c r="M93" s="16">
        <v>1.03</v>
      </c>
      <c r="N93" s="17">
        <f t="shared" si="31"/>
        <v>1566.63</v>
      </c>
      <c r="O93" s="15">
        <v>80</v>
      </c>
      <c r="P93" s="17">
        <f t="shared" si="32"/>
        <v>1646.63</v>
      </c>
      <c r="Q93" s="15">
        <v>1</v>
      </c>
      <c r="R93" s="29">
        <f t="shared" si="33"/>
        <v>1646.63</v>
      </c>
    </row>
    <row r="94" spans="1:18" s="19" customFormat="1">
      <c r="A94" s="15" t="s">
        <v>441</v>
      </c>
      <c r="B94" s="15" t="s">
        <v>436</v>
      </c>
      <c r="C94" s="15"/>
      <c r="D94" s="15" t="s">
        <v>442</v>
      </c>
      <c r="E94" s="15"/>
      <c r="F94" s="29"/>
      <c r="G94" s="15"/>
      <c r="H94" s="15">
        <v>607</v>
      </c>
      <c r="I94" s="15">
        <v>607</v>
      </c>
      <c r="J94" s="15">
        <f t="shared" si="29"/>
        <v>0</v>
      </c>
      <c r="K94" s="15">
        <v>1</v>
      </c>
      <c r="L94" s="15">
        <f t="shared" si="30"/>
        <v>0</v>
      </c>
      <c r="M94" s="16">
        <v>1.03</v>
      </c>
      <c r="N94" s="17">
        <f t="shared" si="31"/>
        <v>0</v>
      </c>
      <c r="O94" s="15"/>
      <c r="P94" s="17">
        <f t="shared" si="32"/>
        <v>0</v>
      </c>
      <c r="Q94" s="15">
        <v>1</v>
      </c>
      <c r="R94" s="29">
        <f t="shared" si="33"/>
        <v>0</v>
      </c>
    </row>
    <row r="95" spans="1:18" s="19" customFormat="1">
      <c r="A95" s="15" t="s">
        <v>443</v>
      </c>
      <c r="B95" s="15" t="s">
        <v>436</v>
      </c>
      <c r="C95" s="15">
        <v>29</v>
      </c>
      <c r="D95" s="15">
        <v>29</v>
      </c>
      <c r="E95" s="15">
        <f>SUM(D95-C95)</f>
        <v>0</v>
      </c>
      <c r="F95" s="29">
        <v>9.5</v>
      </c>
      <c r="G95" s="15">
        <f>E95*F95</f>
        <v>0</v>
      </c>
      <c r="H95" s="15">
        <v>26590</v>
      </c>
      <c r="I95" s="15">
        <v>29608</v>
      </c>
      <c r="J95" s="15">
        <f t="shared" si="29"/>
        <v>3018</v>
      </c>
      <c r="K95" s="15">
        <v>1</v>
      </c>
      <c r="L95" s="15">
        <f t="shared" si="30"/>
        <v>3018</v>
      </c>
      <c r="M95" s="16">
        <v>1.03</v>
      </c>
      <c r="N95" s="17">
        <f t="shared" si="31"/>
        <v>3108.54</v>
      </c>
      <c r="O95" s="15">
        <v>40</v>
      </c>
      <c r="P95" s="17">
        <f t="shared" si="32"/>
        <v>3148.54</v>
      </c>
      <c r="Q95" s="15">
        <v>1</v>
      </c>
      <c r="R95" s="29">
        <f t="shared" si="33"/>
        <v>3148.54</v>
      </c>
    </row>
    <row r="96" spans="1:18" s="19" customFormat="1">
      <c r="A96" s="15" t="s">
        <v>444</v>
      </c>
      <c r="B96" s="15" t="s">
        <v>436</v>
      </c>
      <c r="C96" s="15">
        <v>226</v>
      </c>
      <c r="D96" s="15">
        <v>226</v>
      </c>
      <c r="E96" s="15">
        <f>SUM(D96-C96)</f>
        <v>0</v>
      </c>
      <c r="F96" s="29">
        <v>9.5</v>
      </c>
      <c r="G96" s="15">
        <f>E96*F96</f>
        <v>0</v>
      </c>
      <c r="H96" s="15">
        <v>35807</v>
      </c>
      <c r="I96" s="15">
        <v>41527</v>
      </c>
      <c r="J96" s="15">
        <f t="shared" si="29"/>
        <v>5720</v>
      </c>
      <c r="K96" s="15">
        <v>1</v>
      </c>
      <c r="L96" s="15">
        <f t="shared" si="30"/>
        <v>5720</v>
      </c>
      <c r="M96" s="16">
        <v>1.03</v>
      </c>
      <c r="N96" s="17">
        <f t="shared" si="31"/>
        <v>5891.6</v>
      </c>
      <c r="O96" s="15">
        <v>80</v>
      </c>
      <c r="P96" s="17">
        <f t="shared" si="32"/>
        <v>5971.6</v>
      </c>
      <c r="Q96" s="15">
        <v>1</v>
      </c>
      <c r="R96" s="29">
        <f t="shared" si="33"/>
        <v>5971.6</v>
      </c>
    </row>
    <row r="97" spans="1:19" s="1" customFormat="1">
      <c r="A97" s="9" t="s">
        <v>11</v>
      </c>
      <c r="B97" s="9" t="s">
        <v>436</v>
      </c>
      <c r="C97" s="9"/>
      <c r="D97" s="9"/>
      <c r="E97" s="9">
        <v>4</v>
      </c>
      <c r="F97" s="112">
        <v>9.5</v>
      </c>
      <c r="G97" s="9">
        <f>E97*F97</f>
        <v>38</v>
      </c>
      <c r="H97" s="9"/>
      <c r="I97" s="9"/>
      <c r="J97" s="9"/>
      <c r="K97" s="9"/>
      <c r="L97" s="9">
        <f>L90+L91+L93+L96</f>
        <v>9522</v>
      </c>
      <c r="M97" s="10">
        <v>1.03</v>
      </c>
      <c r="N97" s="11">
        <f>L97*M97</f>
        <v>9807.66</v>
      </c>
      <c r="O97" s="9">
        <f>O90+O91+O93+O95+O96</f>
        <v>280</v>
      </c>
      <c r="P97" s="11">
        <f>N97+O97</f>
        <v>10087.66</v>
      </c>
      <c r="Q97" s="9">
        <v>1</v>
      </c>
      <c r="R97" s="112">
        <f>P97+G97</f>
        <v>10125.66</v>
      </c>
    </row>
    <row r="98" spans="1:19" s="19" customFormat="1">
      <c r="A98" s="20"/>
      <c r="B98" s="20"/>
      <c r="C98" s="20"/>
      <c r="D98" s="20"/>
      <c r="E98" s="20"/>
      <c r="F98" s="40"/>
      <c r="G98" s="20"/>
      <c r="H98" s="20"/>
      <c r="I98" s="20"/>
      <c r="J98" s="20"/>
      <c r="K98" s="20"/>
      <c r="L98" s="20"/>
      <c r="M98" s="47"/>
      <c r="N98" s="48"/>
      <c r="O98" s="20"/>
      <c r="P98" s="48"/>
      <c r="Q98" s="20"/>
      <c r="R98" s="40"/>
    </row>
    <row r="99" spans="1:19" s="254" customFormat="1">
      <c r="A99" s="20"/>
      <c r="B99" s="20"/>
      <c r="C99" s="20"/>
      <c r="D99" s="20"/>
      <c r="E99" s="20"/>
      <c r="F99" s="40"/>
      <c r="G99" s="20"/>
      <c r="H99" s="20"/>
      <c r="I99" s="20"/>
      <c r="J99" s="20"/>
      <c r="K99" s="20"/>
      <c r="L99" s="20"/>
      <c r="M99" s="47"/>
      <c r="N99" s="48"/>
      <c r="O99" s="20"/>
      <c r="P99" s="48"/>
      <c r="Q99" s="20"/>
      <c r="R99" s="40"/>
      <c r="S99" s="19"/>
    </row>
    <row r="100" spans="1:19" s="254" customFormat="1">
      <c r="A100" s="19"/>
      <c r="B100" s="19"/>
      <c r="C100" s="19"/>
      <c r="D100" s="19"/>
      <c r="E100" s="19"/>
      <c r="F100" s="218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</row>
    <row r="101" spans="1:19" s="254" customFormat="1">
      <c r="A101" s="15" t="s">
        <v>12</v>
      </c>
      <c r="B101" s="15" t="s">
        <v>47</v>
      </c>
      <c r="C101" s="15" t="s">
        <v>13</v>
      </c>
      <c r="D101" s="15" t="s">
        <v>14</v>
      </c>
      <c r="E101" s="15" t="s">
        <v>15</v>
      </c>
      <c r="F101" s="29" t="s">
        <v>16</v>
      </c>
      <c r="G101" s="15" t="s">
        <v>17</v>
      </c>
      <c r="H101" s="15" t="s">
        <v>18</v>
      </c>
      <c r="I101" s="15" t="s">
        <v>19</v>
      </c>
      <c r="J101" s="15" t="s">
        <v>20</v>
      </c>
      <c r="K101" s="15" t="s">
        <v>21</v>
      </c>
      <c r="L101" s="15" t="s">
        <v>15</v>
      </c>
      <c r="M101" s="16"/>
      <c r="N101" s="17" t="s">
        <v>22</v>
      </c>
      <c r="O101" s="15" t="s">
        <v>23</v>
      </c>
      <c r="P101" s="17" t="s">
        <v>11</v>
      </c>
      <c r="Q101" s="15" t="s">
        <v>24</v>
      </c>
      <c r="R101" s="29" t="s">
        <v>25</v>
      </c>
      <c r="S101" s="19"/>
    </row>
    <row r="102" spans="1:19" s="1" customFormat="1">
      <c r="A102" s="9" t="s">
        <v>445</v>
      </c>
      <c r="B102" s="9" t="s">
        <v>446</v>
      </c>
      <c r="C102" s="9" t="s">
        <v>447</v>
      </c>
      <c r="D102" s="9"/>
      <c r="E102" s="345">
        <v>4495</v>
      </c>
      <c r="F102" s="112"/>
      <c r="G102" s="22"/>
      <c r="H102" s="9">
        <v>59288</v>
      </c>
      <c r="I102" s="9">
        <v>59288</v>
      </c>
      <c r="J102" s="9">
        <f t="shared" ref="J102:J107" si="34">I102-H102</f>
        <v>0</v>
      </c>
      <c r="K102" s="9">
        <v>1</v>
      </c>
      <c r="L102" s="9">
        <f t="shared" ref="L102:L107" si="35">K102*J102</f>
        <v>0</v>
      </c>
      <c r="M102" s="10">
        <v>1.03</v>
      </c>
      <c r="N102" s="11">
        <f t="shared" ref="N102:N107" si="36">M102*L102</f>
        <v>0</v>
      </c>
      <c r="O102" s="9">
        <v>300</v>
      </c>
      <c r="P102" s="11">
        <f>N102+O102</f>
        <v>300</v>
      </c>
      <c r="Q102" s="9">
        <v>1</v>
      </c>
      <c r="R102" s="112">
        <f t="shared" ref="R102:R107" si="37">P102*Q102</f>
        <v>300</v>
      </c>
    </row>
    <row r="103" spans="1:19" s="1" customFormat="1">
      <c r="A103" s="9" t="s">
        <v>448</v>
      </c>
      <c r="B103" s="9" t="s">
        <v>449</v>
      </c>
      <c r="C103" s="9">
        <v>10</v>
      </c>
      <c r="D103" s="9">
        <v>10</v>
      </c>
      <c r="E103" s="9">
        <f>SUM(D103-C103)</f>
        <v>0</v>
      </c>
      <c r="F103" s="112">
        <v>9.5</v>
      </c>
      <c r="G103" s="9">
        <f>E103*F103</f>
        <v>0</v>
      </c>
      <c r="H103" s="9">
        <v>76124</v>
      </c>
      <c r="I103" s="9">
        <v>76124</v>
      </c>
      <c r="J103" s="9">
        <f t="shared" si="34"/>
        <v>0</v>
      </c>
      <c r="K103" s="9">
        <v>1</v>
      </c>
      <c r="L103" s="9">
        <f t="shared" si="35"/>
        <v>0</v>
      </c>
      <c r="M103" s="10">
        <v>1.03</v>
      </c>
      <c r="N103" s="11">
        <f t="shared" si="36"/>
        <v>0</v>
      </c>
      <c r="O103" s="9">
        <v>50</v>
      </c>
      <c r="P103" s="11">
        <f>G103+N103+O103</f>
        <v>50</v>
      </c>
      <c r="Q103" s="9">
        <v>1</v>
      </c>
      <c r="R103" s="112">
        <f t="shared" si="37"/>
        <v>50</v>
      </c>
    </row>
    <row r="104" spans="1:19" s="1" customFormat="1">
      <c r="A104" s="9" t="s">
        <v>303</v>
      </c>
      <c r="B104" s="9" t="s">
        <v>449</v>
      </c>
      <c r="C104" s="9">
        <v>27</v>
      </c>
      <c r="D104" s="9">
        <v>27</v>
      </c>
      <c r="E104" s="9">
        <f>SUM(D104-C104)</f>
        <v>0</v>
      </c>
      <c r="F104" s="112">
        <v>9.5</v>
      </c>
      <c r="G104" s="9">
        <f>E104*F104</f>
        <v>0</v>
      </c>
      <c r="H104" s="9">
        <v>57005</v>
      </c>
      <c r="I104" s="9">
        <v>57005</v>
      </c>
      <c r="J104" s="9">
        <f t="shared" si="34"/>
        <v>0</v>
      </c>
      <c r="K104" s="9">
        <v>1</v>
      </c>
      <c r="L104" s="9">
        <f t="shared" si="35"/>
        <v>0</v>
      </c>
      <c r="M104" s="10">
        <v>1.03</v>
      </c>
      <c r="N104" s="11">
        <f t="shared" si="36"/>
        <v>0</v>
      </c>
      <c r="O104" s="9">
        <v>40</v>
      </c>
      <c r="P104" s="11">
        <f>G104+N104+O104</f>
        <v>40</v>
      </c>
      <c r="Q104" s="9">
        <v>0.5</v>
      </c>
      <c r="R104" s="112">
        <f t="shared" si="37"/>
        <v>20</v>
      </c>
    </row>
    <row r="105" spans="1:19" s="19" customFormat="1">
      <c r="A105" s="15" t="s">
        <v>450</v>
      </c>
      <c r="B105" s="15" t="s">
        <v>449</v>
      </c>
      <c r="C105" s="15" t="s">
        <v>304</v>
      </c>
      <c r="D105" s="15" t="s">
        <v>304</v>
      </c>
      <c r="E105" s="15"/>
      <c r="F105" s="29"/>
      <c r="G105" s="15"/>
      <c r="H105" s="15">
        <v>9019</v>
      </c>
      <c r="I105" s="15">
        <v>9375</v>
      </c>
      <c r="J105" s="15">
        <f t="shared" si="34"/>
        <v>356</v>
      </c>
      <c r="K105" s="15">
        <v>1</v>
      </c>
      <c r="L105" s="15">
        <f t="shared" si="35"/>
        <v>356</v>
      </c>
      <c r="M105" s="16">
        <v>1.03</v>
      </c>
      <c r="N105" s="17">
        <f t="shared" si="36"/>
        <v>366.68</v>
      </c>
      <c r="O105" s="15"/>
      <c r="P105" s="17">
        <f>G105+N105+O105</f>
        <v>366.68</v>
      </c>
      <c r="Q105" s="15">
        <v>0.5</v>
      </c>
      <c r="R105" s="29">
        <f t="shared" si="37"/>
        <v>183.34</v>
      </c>
    </row>
    <row r="106" spans="1:19" s="19" customFormat="1">
      <c r="A106" s="15" t="s">
        <v>450</v>
      </c>
      <c r="B106" s="15" t="s">
        <v>449</v>
      </c>
      <c r="C106" s="15" t="s">
        <v>305</v>
      </c>
      <c r="D106" s="15" t="s">
        <v>305</v>
      </c>
      <c r="E106" s="15"/>
      <c r="F106" s="29"/>
      <c r="G106" s="15"/>
      <c r="H106" s="15">
        <v>5533</v>
      </c>
      <c r="I106" s="15">
        <v>5821</v>
      </c>
      <c r="J106" s="15">
        <f t="shared" si="34"/>
        <v>288</v>
      </c>
      <c r="K106" s="15">
        <v>1</v>
      </c>
      <c r="L106" s="15">
        <f t="shared" si="35"/>
        <v>288</v>
      </c>
      <c r="M106" s="16">
        <v>1.03</v>
      </c>
      <c r="N106" s="17">
        <f t="shared" si="36"/>
        <v>296.64</v>
      </c>
      <c r="O106" s="15"/>
      <c r="P106" s="17">
        <f>G106+N106+O106</f>
        <v>296.64</v>
      </c>
      <c r="Q106" s="15">
        <v>0.5</v>
      </c>
      <c r="R106" s="29">
        <f t="shared" si="37"/>
        <v>148.32</v>
      </c>
    </row>
    <row r="107" spans="1:19" s="19" customFormat="1">
      <c r="A107" s="15" t="s">
        <v>451</v>
      </c>
      <c r="B107" s="15" t="s">
        <v>449</v>
      </c>
      <c r="C107" s="15">
        <v>211</v>
      </c>
      <c r="D107" s="15">
        <v>211</v>
      </c>
      <c r="E107" s="15">
        <f>SUM(D107-C107)</f>
        <v>0</v>
      </c>
      <c r="F107" s="29">
        <v>9.5</v>
      </c>
      <c r="G107" s="15">
        <f>E107*F107</f>
        <v>0</v>
      </c>
      <c r="H107" s="15">
        <v>30625</v>
      </c>
      <c r="I107" s="15">
        <v>31543</v>
      </c>
      <c r="J107" s="15">
        <f t="shared" si="34"/>
        <v>918</v>
      </c>
      <c r="K107" s="15">
        <v>1</v>
      </c>
      <c r="L107" s="15">
        <f t="shared" si="35"/>
        <v>918</v>
      </c>
      <c r="M107" s="16">
        <v>1.03</v>
      </c>
      <c r="N107" s="17">
        <f t="shared" si="36"/>
        <v>945.54</v>
      </c>
      <c r="O107" s="15"/>
      <c r="P107" s="17">
        <f>G107+N107+O107</f>
        <v>945.54</v>
      </c>
      <c r="Q107" s="15">
        <v>1</v>
      </c>
      <c r="R107" s="29">
        <f t="shared" si="37"/>
        <v>945.54</v>
      </c>
    </row>
    <row r="108" spans="1:19" s="1" customFormat="1">
      <c r="A108" s="81" t="s">
        <v>11</v>
      </c>
      <c r="B108" s="81"/>
      <c r="C108" s="81"/>
      <c r="D108" s="81"/>
      <c r="E108" s="81"/>
      <c r="F108" s="82"/>
      <c r="G108" s="81"/>
      <c r="H108" s="81"/>
      <c r="I108" s="81"/>
      <c r="J108" s="81"/>
      <c r="K108" s="81"/>
      <c r="L108" s="81"/>
      <c r="M108" s="96"/>
      <c r="N108" s="97"/>
      <c r="O108" s="81"/>
      <c r="P108" s="97"/>
      <c r="Q108" s="81"/>
      <c r="R108" s="82">
        <f>R102+R103+R104+R105+R106+R107</f>
        <v>1647.2</v>
      </c>
    </row>
    <row r="109" spans="1:19" s="1" customFormat="1">
      <c r="A109" s="81" t="s">
        <v>452</v>
      </c>
      <c r="B109" s="81" t="s">
        <v>449</v>
      </c>
      <c r="C109" s="35" t="s">
        <v>453</v>
      </c>
      <c r="D109" s="81"/>
      <c r="E109" s="81"/>
      <c r="F109" s="82"/>
      <c r="G109" s="81"/>
      <c r="H109" s="81"/>
      <c r="I109" s="81"/>
      <c r="J109" s="81"/>
      <c r="K109" s="81"/>
      <c r="L109" s="81"/>
      <c r="M109" s="96"/>
      <c r="N109" s="97"/>
      <c r="O109" s="81"/>
      <c r="P109" s="97"/>
      <c r="Q109" s="81"/>
      <c r="R109" s="82">
        <v>-560.04</v>
      </c>
    </row>
    <row r="110" spans="1:19" s="1" customFormat="1">
      <c r="A110" s="35" t="s">
        <v>454</v>
      </c>
      <c r="B110" s="35"/>
      <c r="C110" s="36" t="s">
        <v>423</v>
      </c>
      <c r="D110" s="35"/>
      <c r="E110" s="35"/>
      <c r="F110" s="37"/>
      <c r="G110" s="35"/>
      <c r="H110" s="35"/>
      <c r="I110" s="35"/>
      <c r="J110" s="35"/>
      <c r="K110" s="35"/>
      <c r="L110" s="35"/>
      <c r="M110" s="45"/>
      <c r="N110" s="46"/>
      <c r="O110" s="35"/>
      <c r="P110" s="46"/>
      <c r="Q110" s="35"/>
      <c r="R110" s="37">
        <f>R109-R108</f>
        <v>-2207.2399999999998</v>
      </c>
    </row>
    <row r="111" spans="1:19" s="1" customFormat="1">
      <c r="A111" s="35"/>
      <c r="B111" s="35"/>
      <c r="C111" s="35"/>
      <c r="D111" s="35"/>
      <c r="E111" s="35"/>
      <c r="F111" s="37"/>
      <c r="G111" s="35"/>
      <c r="H111" s="35"/>
      <c r="I111" s="35"/>
      <c r="J111" s="35"/>
      <c r="K111" s="35"/>
      <c r="L111" s="35"/>
      <c r="M111" s="45"/>
      <c r="N111" s="46"/>
      <c r="O111" s="35"/>
      <c r="P111" s="46"/>
      <c r="Q111" s="35"/>
      <c r="R111" s="37"/>
    </row>
    <row r="112" spans="1:19" s="1" customFormat="1">
      <c r="A112" s="77"/>
      <c r="B112" s="79" t="s">
        <v>455</v>
      </c>
      <c r="C112" s="77"/>
      <c r="D112" s="77"/>
      <c r="E112" s="77"/>
      <c r="F112" s="78"/>
      <c r="G112" s="77"/>
      <c r="H112" s="77"/>
      <c r="I112" s="77"/>
      <c r="J112" s="77"/>
      <c r="K112" s="77"/>
      <c r="L112" s="77"/>
      <c r="M112" s="94"/>
      <c r="N112" s="95"/>
      <c r="O112" s="77"/>
      <c r="P112" s="95"/>
      <c r="Q112" s="77"/>
      <c r="R112" s="78"/>
    </row>
    <row r="113" spans="1:18" s="19" customFormat="1">
      <c r="A113" s="15" t="s">
        <v>456</v>
      </c>
      <c r="B113" s="190" t="s">
        <v>449</v>
      </c>
      <c r="C113" s="15"/>
      <c r="D113" s="15"/>
      <c r="E113" s="15"/>
      <c r="F113" s="29"/>
      <c r="G113" s="15"/>
      <c r="H113" s="15">
        <v>47143</v>
      </c>
      <c r="I113" s="15">
        <v>47712</v>
      </c>
      <c r="J113" s="15">
        <f t="shared" ref="J113:J120" si="38">I113-H113</f>
        <v>569</v>
      </c>
      <c r="K113" s="15">
        <v>1</v>
      </c>
      <c r="L113" s="15">
        <f t="shared" ref="L113:L120" si="39">K113*J113</f>
        <v>569</v>
      </c>
      <c r="M113" s="15">
        <v>1.03</v>
      </c>
      <c r="N113" s="17">
        <f t="shared" ref="N113:N120" si="40">M113*L113</f>
        <v>586.07000000000005</v>
      </c>
      <c r="O113" s="15">
        <v>40</v>
      </c>
      <c r="P113" s="17">
        <f t="shared" ref="P113:P125" si="41">G113+N113+O113</f>
        <v>626.07000000000005</v>
      </c>
      <c r="Q113" s="15">
        <v>1</v>
      </c>
      <c r="R113" s="29">
        <f t="shared" ref="R113:R125" si="42">P113*Q113</f>
        <v>626.07000000000005</v>
      </c>
    </row>
    <row r="114" spans="1:18" s="19" customFormat="1">
      <c r="A114" s="15" t="s">
        <v>457</v>
      </c>
      <c r="B114" s="190" t="s">
        <v>449</v>
      </c>
      <c r="C114" s="15">
        <v>957</v>
      </c>
      <c r="D114" s="15">
        <v>957</v>
      </c>
      <c r="E114" s="15">
        <f>SUM(D114-C114)</f>
        <v>0</v>
      </c>
      <c r="F114" s="29">
        <v>9.5</v>
      </c>
      <c r="G114" s="15">
        <f>E114*F114</f>
        <v>0</v>
      </c>
      <c r="H114" s="15">
        <v>32541</v>
      </c>
      <c r="I114" s="15">
        <v>32907</v>
      </c>
      <c r="J114" s="15">
        <f t="shared" si="38"/>
        <v>366</v>
      </c>
      <c r="K114" s="15">
        <v>1</v>
      </c>
      <c r="L114" s="15">
        <f t="shared" si="39"/>
        <v>366</v>
      </c>
      <c r="M114" s="15">
        <v>1.03</v>
      </c>
      <c r="N114" s="17">
        <f t="shared" si="40"/>
        <v>376.98</v>
      </c>
      <c r="O114" s="15">
        <v>80</v>
      </c>
      <c r="P114" s="17">
        <f t="shared" si="41"/>
        <v>456.98</v>
      </c>
      <c r="Q114" s="15">
        <v>1</v>
      </c>
      <c r="R114" s="29">
        <f t="shared" si="42"/>
        <v>456.98</v>
      </c>
    </row>
    <row r="115" spans="1:18" s="19" customFormat="1">
      <c r="A115" s="15" t="s">
        <v>458</v>
      </c>
      <c r="B115" s="190" t="s">
        <v>449</v>
      </c>
      <c r="C115" s="15"/>
      <c r="D115" s="15"/>
      <c r="E115" s="15"/>
      <c r="F115" s="29"/>
      <c r="G115" s="15"/>
      <c r="H115" s="15">
        <v>573</v>
      </c>
      <c r="I115" s="15">
        <v>573</v>
      </c>
      <c r="J115" s="15">
        <f t="shared" si="38"/>
        <v>0</v>
      </c>
      <c r="K115" s="15">
        <v>1</v>
      </c>
      <c r="L115" s="15">
        <f t="shared" si="39"/>
        <v>0</v>
      </c>
      <c r="M115" s="15">
        <v>1.03</v>
      </c>
      <c r="N115" s="17">
        <f t="shared" si="40"/>
        <v>0</v>
      </c>
      <c r="O115" s="15">
        <v>120</v>
      </c>
      <c r="P115" s="17">
        <f t="shared" si="41"/>
        <v>120</v>
      </c>
      <c r="Q115" s="15">
        <v>1</v>
      </c>
      <c r="R115" s="29">
        <f t="shared" si="42"/>
        <v>120</v>
      </c>
    </row>
    <row r="116" spans="1:18" s="19" customFormat="1">
      <c r="A116" s="15" t="s">
        <v>459</v>
      </c>
      <c r="B116" s="190" t="s">
        <v>449</v>
      </c>
      <c r="C116" s="15">
        <v>413</v>
      </c>
      <c r="D116" s="15">
        <v>413</v>
      </c>
      <c r="E116" s="15">
        <f>SUM(D116-C116)</f>
        <v>0</v>
      </c>
      <c r="F116" s="29">
        <v>9.5</v>
      </c>
      <c r="G116" s="15">
        <f>E116*F116</f>
        <v>0</v>
      </c>
      <c r="H116" s="15">
        <v>52044</v>
      </c>
      <c r="I116" s="15">
        <v>56233</v>
      </c>
      <c r="J116" s="15">
        <f t="shared" si="38"/>
        <v>4189</v>
      </c>
      <c r="K116" s="15">
        <v>1</v>
      </c>
      <c r="L116" s="15">
        <f t="shared" si="39"/>
        <v>4189</v>
      </c>
      <c r="M116" s="15">
        <v>1.03</v>
      </c>
      <c r="N116" s="17">
        <f t="shared" si="40"/>
        <v>4314.67</v>
      </c>
      <c r="O116" s="15">
        <v>120</v>
      </c>
      <c r="P116" s="17">
        <f t="shared" si="41"/>
        <v>4434.67</v>
      </c>
      <c r="Q116" s="15">
        <v>1</v>
      </c>
      <c r="R116" s="29">
        <f t="shared" si="42"/>
        <v>4434.67</v>
      </c>
    </row>
    <row r="117" spans="1:18" s="19" customFormat="1">
      <c r="A117" s="15" t="s">
        <v>460</v>
      </c>
      <c r="B117" s="190" t="s">
        <v>449</v>
      </c>
      <c r="C117" s="15"/>
      <c r="D117" s="15"/>
      <c r="E117" s="15"/>
      <c r="F117" s="29"/>
      <c r="G117" s="15"/>
      <c r="H117" s="15">
        <v>2373</v>
      </c>
      <c r="I117" s="15">
        <v>2376</v>
      </c>
      <c r="J117" s="15">
        <f t="shared" si="38"/>
        <v>3</v>
      </c>
      <c r="K117" s="15">
        <v>1</v>
      </c>
      <c r="L117" s="15">
        <f t="shared" si="39"/>
        <v>3</v>
      </c>
      <c r="M117" s="15">
        <v>1.03</v>
      </c>
      <c r="N117" s="17">
        <f t="shared" si="40"/>
        <v>3.09</v>
      </c>
      <c r="O117" s="15">
        <v>120</v>
      </c>
      <c r="P117" s="17">
        <f t="shared" si="41"/>
        <v>123.09</v>
      </c>
      <c r="Q117" s="15">
        <v>1</v>
      </c>
      <c r="R117" s="29">
        <f t="shared" si="42"/>
        <v>123.09</v>
      </c>
    </row>
    <row r="118" spans="1:18" s="19" customFormat="1">
      <c r="A118" s="15" t="s">
        <v>461</v>
      </c>
      <c r="B118" s="190" t="s">
        <v>449</v>
      </c>
      <c r="C118" s="15">
        <v>61</v>
      </c>
      <c r="D118" s="15">
        <v>65</v>
      </c>
      <c r="E118" s="15">
        <f>SUM(D118-C118)</f>
        <v>4</v>
      </c>
      <c r="F118" s="29">
        <v>9.5</v>
      </c>
      <c r="G118" s="15">
        <f>E118*F118</f>
        <v>38</v>
      </c>
      <c r="H118" s="15">
        <v>4532</v>
      </c>
      <c r="I118" s="15">
        <v>4562</v>
      </c>
      <c r="J118" s="15">
        <f t="shared" si="38"/>
        <v>30</v>
      </c>
      <c r="K118" s="15">
        <v>40</v>
      </c>
      <c r="L118" s="15">
        <f t="shared" si="39"/>
        <v>1200</v>
      </c>
      <c r="M118" s="15">
        <v>1.03</v>
      </c>
      <c r="N118" s="17">
        <f t="shared" si="40"/>
        <v>1236</v>
      </c>
      <c r="O118" s="15"/>
      <c r="P118" s="17">
        <f t="shared" si="41"/>
        <v>1274</v>
      </c>
      <c r="Q118" s="15">
        <v>1</v>
      </c>
      <c r="R118" s="29">
        <f t="shared" si="42"/>
        <v>1274</v>
      </c>
    </row>
    <row r="119" spans="1:18" s="19" customFormat="1">
      <c r="A119" s="15" t="s">
        <v>462</v>
      </c>
      <c r="B119" s="190" t="s">
        <v>449</v>
      </c>
      <c r="C119" s="15"/>
      <c r="D119" s="15" t="s">
        <v>463</v>
      </c>
      <c r="E119" s="15"/>
      <c r="F119" s="29">
        <v>9.5</v>
      </c>
      <c r="G119" s="15"/>
      <c r="H119" s="15">
        <v>20384</v>
      </c>
      <c r="I119" s="15">
        <v>21206</v>
      </c>
      <c r="J119" s="15">
        <f t="shared" si="38"/>
        <v>822</v>
      </c>
      <c r="K119" s="15">
        <v>1</v>
      </c>
      <c r="L119" s="15">
        <f t="shared" si="39"/>
        <v>822</v>
      </c>
      <c r="M119" s="15">
        <v>1.03</v>
      </c>
      <c r="N119" s="17">
        <f t="shared" si="40"/>
        <v>846.66</v>
      </c>
      <c r="O119" s="15"/>
      <c r="P119" s="17">
        <f t="shared" si="41"/>
        <v>846.66</v>
      </c>
      <c r="Q119" s="15">
        <v>1</v>
      </c>
      <c r="R119" s="29">
        <f t="shared" si="42"/>
        <v>846.66</v>
      </c>
    </row>
    <row r="120" spans="1:18" s="19" customFormat="1">
      <c r="A120" s="15" t="s">
        <v>464</v>
      </c>
      <c r="B120" s="190" t="s">
        <v>449</v>
      </c>
      <c r="C120" s="15"/>
      <c r="D120" s="15"/>
      <c r="E120" s="15"/>
      <c r="F120" s="29">
        <v>9.5</v>
      </c>
      <c r="G120" s="15">
        <f>E120*F120</f>
        <v>0</v>
      </c>
      <c r="H120" s="15">
        <v>11755</v>
      </c>
      <c r="I120" s="15">
        <v>13007</v>
      </c>
      <c r="J120" s="15">
        <f t="shared" si="38"/>
        <v>1252</v>
      </c>
      <c r="K120" s="15">
        <v>1</v>
      </c>
      <c r="L120" s="15">
        <f t="shared" si="39"/>
        <v>1252</v>
      </c>
      <c r="M120" s="15">
        <v>1.03</v>
      </c>
      <c r="N120" s="17">
        <f t="shared" si="40"/>
        <v>1289.56</v>
      </c>
      <c r="O120" s="15">
        <v>40</v>
      </c>
      <c r="P120" s="17">
        <f t="shared" si="41"/>
        <v>1329.56</v>
      </c>
      <c r="Q120" s="15">
        <v>1</v>
      </c>
      <c r="R120" s="29">
        <f t="shared" si="42"/>
        <v>1329.56</v>
      </c>
    </row>
    <row r="121" spans="1:18" s="19" customFormat="1" ht="16.5" customHeight="1">
      <c r="A121" s="15" t="s">
        <v>465</v>
      </c>
      <c r="B121" s="190" t="s">
        <v>449</v>
      </c>
      <c r="C121" s="15">
        <v>210</v>
      </c>
      <c r="D121" s="15">
        <v>210</v>
      </c>
      <c r="E121" s="15">
        <f>SUM(D121-C121)</f>
        <v>0</v>
      </c>
      <c r="F121" s="29">
        <v>9.5</v>
      </c>
      <c r="G121" s="15">
        <f>E121*F121</f>
        <v>0</v>
      </c>
      <c r="H121" s="15"/>
      <c r="I121" s="15"/>
      <c r="J121" s="15"/>
      <c r="K121" s="15"/>
      <c r="L121" s="15"/>
      <c r="M121" s="15">
        <v>1.03</v>
      </c>
      <c r="N121" s="17"/>
      <c r="O121" s="15">
        <v>40</v>
      </c>
      <c r="P121" s="17">
        <f t="shared" si="41"/>
        <v>40</v>
      </c>
      <c r="Q121" s="15">
        <v>1</v>
      </c>
      <c r="R121" s="29">
        <f t="shared" si="42"/>
        <v>40</v>
      </c>
    </row>
    <row r="122" spans="1:18" s="19" customFormat="1" ht="21" customHeight="1">
      <c r="A122" s="15" t="s">
        <v>466</v>
      </c>
      <c r="B122" s="190" t="s">
        <v>449</v>
      </c>
      <c r="C122" s="15"/>
      <c r="D122" s="15"/>
      <c r="E122" s="15"/>
      <c r="F122" s="29">
        <v>9.5</v>
      </c>
      <c r="G122" s="15"/>
      <c r="H122" s="15">
        <v>49388</v>
      </c>
      <c r="I122" s="15">
        <v>50764</v>
      </c>
      <c r="J122" s="15">
        <f>I122-H122</f>
        <v>1376</v>
      </c>
      <c r="K122" s="15">
        <v>1</v>
      </c>
      <c r="L122" s="15">
        <f>K122*J122</f>
        <v>1376</v>
      </c>
      <c r="M122" s="15">
        <v>1.03</v>
      </c>
      <c r="N122" s="17">
        <f>M122*L122</f>
        <v>1417.28</v>
      </c>
      <c r="O122" s="15">
        <v>80</v>
      </c>
      <c r="P122" s="17">
        <f t="shared" si="41"/>
        <v>1497.28</v>
      </c>
      <c r="Q122" s="15">
        <v>1</v>
      </c>
      <c r="R122" s="29">
        <f t="shared" si="42"/>
        <v>1497.28</v>
      </c>
    </row>
    <row r="123" spans="1:18" s="19" customFormat="1" ht="14.25" customHeight="1">
      <c r="A123" s="15" t="s">
        <v>467</v>
      </c>
      <c r="B123" s="190" t="s">
        <v>449</v>
      </c>
      <c r="C123" s="15">
        <v>267</v>
      </c>
      <c r="D123" s="15">
        <v>267</v>
      </c>
      <c r="E123" s="15">
        <f>SUM(D123-C123)</f>
        <v>0</v>
      </c>
      <c r="F123" s="29">
        <v>9.5</v>
      </c>
      <c r="G123" s="15">
        <f>E123*F123</f>
        <v>0</v>
      </c>
      <c r="H123" s="15">
        <v>7901</v>
      </c>
      <c r="I123" s="15">
        <v>8430</v>
      </c>
      <c r="J123" s="15">
        <f>I123-H123</f>
        <v>529</v>
      </c>
      <c r="K123" s="15">
        <v>1</v>
      </c>
      <c r="L123" s="15">
        <f>K123*J123</f>
        <v>529</v>
      </c>
      <c r="M123" s="15">
        <v>1.03</v>
      </c>
      <c r="N123" s="17">
        <f>M123*L123</f>
        <v>544.87</v>
      </c>
      <c r="O123" s="15">
        <v>80</v>
      </c>
      <c r="P123" s="17">
        <f t="shared" si="41"/>
        <v>624.87</v>
      </c>
      <c r="Q123" s="15">
        <v>1</v>
      </c>
      <c r="R123" s="29">
        <f t="shared" si="42"/>
        <v>624.87</v>
      </c>
    </row>
    <row r="124" spans="1:18" s="19" customFormat="1" ht="18.75" customHeight="1">
      <c r="A124" s="15" t="s">
        <v>468</v>
      </c>
      <c r="B124" s="190" t="s">
        <v>449</v>
      </c>
      <c r="C124" s="15"/>
      <c r="D124" s="15"/>
      <c r="E124" s="15"/>
      <c r="F124" s="29">
        <v>9.5</v>
      </c>
      <c r="G124" s="15"/>
      <c r="H124" s="15">
        <v>72</v>
      </c>
      <c r="I124" s="15">
        <v>652</v>
      </c>
      <c r="J124" s="15">
        <f>I124-H124</f>
        <v>580</v>
      </c>
      <c r="K124" s="15">
        <v>1</v>
      </c>
      <c r="L124" s="15">
        <f>K124*J124</f>
        <v>580</v>
      </c>
      <c r="M124" s="15">
        <v>1.03</v>
      </c>
      <c r="N124" s="17">
        <f>M124*L124</f>
        <v>597.4</v>
      </c>
      <c r="O124" s="15">
        <v>120</v>
      </c>
      <c r="P124" s="17">
        <f t="shared" si="41"/>
        <v>717.4</v>
      </c>
      <c r="Q124" s="15">
        <v>1</v>
      </c>
      <c r="R124" s="29">
        <f t="shared" si="42"/>
        <v>717.4</v>
      </c>
    </row>
    <row r="125" spans="1:18" s="19" customFormat="1">
      <c r="A125" s="15" t="s">
        <v>469</v>
      </c>
      <c r="B125" s="190" t="s">
        <v>449</v>
      </c>
      <c r="C125" s="15"/>
      <c r="D125" s="15"/>
      <c r="E125" s="15"/>
      <c r="F125" s="29">
        <v>9.5</v>
      </c>
      <c r="G125" s="15"/>
      <c r="H125" s="15">
        <v>14019</v>
      </c>
      <c r="I125" s="15">
        <v>14019</v>
      </c>
      <c r="J125" s="15">
        <f>I125-H125</f>
        <v>0</v>
      </c>
      <c r="K125" s="15">
        <v>1</v>
      </c>
      <c r="L125" s="15">
        <f>K125*J125</f>
        <v>0</v>
      </c>
      <c r="M125" s="15">
        <v>1.03</v>
      </c>
      <c r="N125" s="17">
        <f>M125*L125</f>
        <v>0</v>
      </c>
      <c r="O125" s="15"/>
      <c r="P125" s="17">
        <f t="shared" si="41"/>
        <v>0</v>
      </c>
      <c r="Q125" s="15">
        <v>1</v>
      </c>
      <c r="R125" s="29">
        <f t="shared" si="42"/>
        <v>0</v>
      </c>
    </row>
    <row r="126" spans="1:18" s="1" customFormat="1">
      <c r="A126" s="9" t="s">
        <v>11</v>
      </c>
      <c r="B126" s="9"/>
      <c r="C126" s="9"/>
      <c r="D126" s="9"/>
      <c r="E126" s="9">
        <f>SUM(E103:E125)</f>
        <v>4</v>
      </c>
      <c r="F126" s="112">
        <v>9.5</v>
      </c>
      <c r="G126" s="9">
        <f>E126*F126</f>
        <v>38</v>
      </c>
      <c r="H126" s="9"/>
      <c r="I126" s="9"/>
      <c r="J126" s="9"/>
      <c r="K126" s="9"/>
      <c r="L126" s="9"/>
      <c r="M126" s="10">
        <v>1.03</v>
      </c>
      <c r="N126" s="11"/>
      <c r="O126" s="9"/>
      <c r="P126" s="11"/>
      <c r="Q126" s="9">
        <v>1</v>
      </c>
      <c r="R126" s="112">
        <f>SUM(R113:R125)</f>
        <v>12090.58</v>
      </c>
    </row>
    <row r="127" spans="1:18" s="19" customFormat="1">
      <c r="A127" s="9" t="s">
        <v>25</v>
      </c>
      <c r="B127" s="36" t="s">
        <v>423</v>
      </c>
      <c r="C127" s="15"/>
      <c r="D127" s="15"/>
      <c r="E127" s="15"/>
      <c r="F127" s="29"/>
      <c r="G127" s="15"/>
      <c r="H127" s="15"/>
      <c r="I127" s="15"/>
      <c r="J127" s="15"/>
      <c r="K127" s="15"/>
      <c r="L127" s="98"/>
      <c r="M127" s="16"/>
      <c r="N127" s="17"/>
      <c r="O127" s="15"/>
      <c r="P127" s="346"/>
      <c r="Q127" s="15"/>
      <c r="R127" s="29">
        <f>R110-R126</f>
        <v>-14297.82</v>
      </c>
    </row>
    <row r="128" spans="1:18" s="19" customFormat="1">
      <c r="A128" s="9"/>
      <c r="B128" s="9"/>
      <c r="C128" s="15"/>
      <c r="D128" s="15"/>
      <c r="E128" s="15"/>
      <c r="F128" s="29"/>
      <c r="G128" s="15"/>
      <c r="H128" s="15"/>
      <c r="I128" s="15"/>
      <c r="J128" s="15"/>
      <c r="K128" s="15"/>
      <c r="L128" s="98"/>
      <c r="M128" s="16"/>
      <c r="N128" s="17"/>
      <c r="O128" s="15"/>
      <c r="P128" s="346"/>
      <c r="Q128" s="15"/>
      <c r="R128" s="29"/>
    </row>
    <row r="129" spans="1:19" s="19" customFormat="1">
      <c r="A129" s="123" t="s">
        <v>470</v>
      </c>
      <c r="B129" s="9">
        <v>4178</v>
      </c>
      <c r="C129" s="15"/>
      <c r="D129" s="15"/>
      <c r="E129" s="15"/>
      <c r="F129" s="29"/>
      <c r="G129" s="15"/>
      <c r="H129" s="15"/>
      <c r="I129" s="15"/>
      <c r="J129" s="15"/>
      <c r="K129" s="15"/>
      <c r="L129" s="98"/>
      <c r="M129" s="16"/>
      <c r="N129" s="17"/>
      <c r="O129" s="15"/>
      <c r="P129" s="346"/>
      <c r="Q129" s="15"/>
      <c r="R129" s="29"/>
    </row>
    <row r="130" spans="1:19" s="19" customFormat="1">
      <c r="A130" s="15" t="s">
        <v>471</v>
      </c>
      <c r="B130" s="15" t="s">
        <v>472</v>
      </c>
      <c r="C130" s="15">
        <v>42</v>
      </c>
      <c r="D130" s="15">
        <v>42</v>
      </c>
      <c r="E130" s="15">
        <f>SUM(D130-C130)</f>
        <v>0</v>
      </c>
      <c r="F130" s="29">
        <v>9.5</v>
      </c>
      <c r="G130" s="15">
        <f>E130*F130</f>
        <v>0</v>
      </c>
      <c r="H130" s="15">
        <v>1801</v>
      </c>
      <c r="I130" s="15">
        <v>2340</v>
      </c>
      <c r="J130" s="15">
        <f>I130-H130</f>
        <v>539</v>
      </c>
      <c r="K130" s="15">
        <v>1</v>
      </c>
      <c r="L130" s="15">
        <f>K130*J130</f>
        <v>539</v>
      </c>
      <c r="M130" s="16">
        <v>1.03</v>
      </c>
      <c r="N130" s="17">
        <f>M130*L130</f>
        <v>555.16999999999996</v>
      </c>
      <c r="O130" s="15">
        <v>120</v>
      </c>
      <c r="P130" s="17">
        <f>G130+N130+O130</f>
        <v>675.17</v>
      </c>
      <c r="Q130" s="15">
        <v>1</v>
      </c>
      <c r="R130" s="29">
        <f>P130*Q130</f>
        <v>675.17</v>
      </c>
    </row>
    <row r="131" spans="1:19" s="19" customFormat="1">
      <c r="A131" s="15" t="s">
        <v>473</v>
      </c>
      <c r="B131" s="15" t="s">
        <v>472</v>
      </c>
      <c r="C131" s="15">
        <v>43</v>
      </c>
      <c r="D131" s="15">
        <v>45</v>
      </c>
      <c r="E131" s="15">
        <f>SUM(D131-C131)</f>
        <v>2</v>
      </c>
      <c r="F131" s="29">
        <v>9.5</v>
      </c>
      <c r="G131" s="15">
        <f>E131*F131</f>
        <v>19</v>
      </c>
      <c r="H131" s="15">
        <v>61052</v>
      </c>
      <c r="I131" s="15">
        <v>64351</v>
      </c>
      <c r="J131" s="15">
        <f>I131-H131</f>
        <v>3299</v>
      </c>
      <c r="K131" s="15">
        <v>1</v>
      </c>
      <c r="L131" s="15">
        <f>K131*J131</f>
        <v>3299</v>
      </c>
      <c r="M131" s="16">
        <v>1.03</v>
      </c>
      <c r="N131" s="17">
        <f>M131*L131</f>
        <v>3397.97</v>
      </c>
      <c r="O131" s="15">
        <v>80</v>
      </c>
      <c r="P131" s="17">
        <f>G131+N131+O131</f>
        <v>3496.97</v>
      </c>
      <c r="Q131" s="15">
        <v>1</v>
      </c>
      <c r="R131" s="29">
        <f>P131*Q131</f>
        <v>3496.97</v>
      </c>
    </row>
    <row r="132" spans="1:19" s="19" customFormat="1">
      <c r="A132" s="9" t="s">
        <v>11</v>
      </c>
      <c r="B132" s="15" t="s">
        <v>474</v>
      </c>
      <c r="C132" s="15"/>
      <c r="D132" s="15"/>
      <c r="E132" s="15"/>
      <c r="F132" s="29"/>
      <c r="G132" s="15"/>
      <c r="H132" s="15"/>
      <c r="I132" s="15"/>
      <c r="J132" s="15"/>
      <c r="K132" s="15"/>
      <c r="L132" s="98"/>
      <c r="M132" s="16"/>
      <c r="N132" s="17"/>
      <c r="O132" s="15"/>
      <c r="P132" s="346"/>
      <c r="Q132" s="15"/>
      <c r="R132" s="112">
        <f>R131+R130</f>
        <v>4172.1400000000003</v>
      </c>
    </row>
    <row r="133" spans="1:19" s="343" customFormat="1" ht="13.5">
      <c r="A133" s="35" t="s">
        <v>123</v>
      </c>
      <c r="B133" s="35" t="s">
        <v>107</v>
      </c>
      <c r="C133" s="35"/>
      <c r="D133" s="35"/>
      <c r="E133" s="35"/>
      <c r="F133" s="37"/>
      <c r="G133" s="35"/>
      <c r="H133" s="35"/>
      <c r="I133" s="35"/>
      <c r="J133" s="35"/>
      <c r="K133" s="35"/>
      <c r="L133" s="349">
        <f>R133/M133</f>
        <v>46445.378640776697</v>
      </c>
      <c r="M133" s="45">
        <v>1.03</v>
      </c>
      <c r="N133" s="46"/>
      <c r="O133" s="35"/>
      <c r="P133" s="350"/>
      <c r="Q133" s="35"/>
      <c r="R133" s="37">
        <v>47838.74</v>
      </c>
    </row>
    <row r="134" spans="1:19" s="343" customFormat="1">
      <c r="A134" s="35" t="s">
        <v>433</v>
      </c>
      <c r="B134" s="36" t="s">
        <v>423</v>
      </c>
      <c r="C134" s="347"/>
      <c r="D134" s="347"/>
      <c r="E134" s="347"/>
      <c r="F134" s="347"/>
      <c r="G134" s="347"/>
      <c r="H134" s="347"/>
      <c r="I134" s="347"/>
      <c r="J134" s="347"/>
      <c r="K134" s="347"/>
      <c r="L134" s="347"/>
      <c r="M134" s="347"/>
      <c r="N134" s="347"/>
      <c r="O134" s="347"/>
      <c r="P134" s="347"/>
      <c r="Q134" s="347"/>
      <c r="R134" s="347">
        <f>R133-R132</f>
        <v>43666.6</v>
      </c>
    </row>
    <row r="135" spans="1:19" s="343" customFormat="1">
      <c r="A135" s="348" t="s">
        <v>475</v>
      </c>
      <c r="B135" s="347"/>
      <c r="C135" s="347"/>
      <c r="D135" s="347"/>
      <c r="E135" s="347"/>
      <c r="F135" s="347"/>
      <c r="G135" s="347"/>
      <c r="H135" s="347"/>
      <c r="I135" s="347"/>
      <c r="J135" s="347"/>
      <c r="K135" s="347"/>
      <c r="L135" s="347"/>
      <c r="M135" s="347"/>
      <c r="N135" s="347"/>
      <c r="O135" s="347"/>
      <c r="P135" s="347"/>
      <c r="Q135" s="347"/>
      <c r="R135" s="347"/>
    </row>
    <row r="136" spans="1:19" s="19" customFormat="1">
      <c r="A136" s="15"/>
      <c r="B136" s="15"/>
      <c r="C136" s="15"/>
      <c r="D136" s="15"/>
      <c r="E136" s="15"/>
      <c r="F136" s="29"/>
      <c r="G136" s="15"/>
      <c r="H136" s="15"/>
      <c r="I136" s="15"/>
      <c r="J136" s="15"/>
      <c r="K136" s="15"/>
      <c r="L136" s="98"/>
      <c r="M136" s="16"/>
      <c r="N136" s="17"/>
      <c r="O136" s="15"/>
      <c r="P136" s="346"/>
      <c r="Q136" s="15"/>
      <c r="R136" s="29"/>
    </row>
    <row r="137" spans="1:19" s="19" customFormat="1">
      <c r="A137" s="15" t="s">
        <v>12</v>
      </c>
      <c r="B137" s="15" t="s">
        <v>47</v>
      </c>
      <c r="C137" s="15" t="s">
        <v>13</v>
      </c>
      <c r="D137" s="15" t="s">
        <v>14</v>
      </c>
      <c r="E137" s="15" t="s">
        <v>15</v>
      </c>
      <c r="F137" s="29" t="s">
        <v>16</v>
      </c>
      <c r="G137" s="15" t="s">
        <v>17</v>
      </c>
      <c r="H137" s="15" t="s">
        <v>18</v>
      </c>
      <c r="I137" s="15" t="s">
        <v>19</v>
      </c>
      <c r="J137" s="15" t="s">
        <v>20</v>
      </c>
      <c r="K137" s="15" t="s">
        <v>21</v>
      </c>
      <c r="L137" s="15" t="s">
        <v>15</v>
      </c>
      <c r="M137" s="16"/>
      <c r="N137" s="17" t="s">
        <v>22</v>
      </c>
      <c r="O137" s="15" t="s">
        <v>23</v>
      </c>
      <c r="P137" s="17" t="s">
        <v>11</v>
      </c>
      <c r="Q137" s="15" t="s">
        <v>24</v>
      </c>
      <c r="R137" s="29" t="s">
        <v>25</v>
      </c>
      <c r="S137" s="254"/>
    </row>
    <row r="138" spans="1:19" s="19" customFormat="1">
      <c r="A138" s="15" t="s">
        <v>476</v>
      </c>
      <c r="B138" s="15" t="s">
        <v>477</v>
      </c>
      <c r="C138" s="15"/>
      <c r="D138" s="15"/>
      <c r="E138" s="15"/>
      <c r="F138" s="29"/>
      <c r="G138" s="15"/>
      <c r="H138" s="15">
        <v>2679</v>
      </c>
      <c r="I138" s="15">
        <v>2679</v>
      </c>
      <c r="J138" s="15">
        <f>I138-H138</f>
        <v>0</v>
      </c>
      <c r="K138" s="15">
        <v>1</v>
      </c>
      <c r="L138" s="15">
        <f>K138*J138</f>
        <v>0</v>
      </c>
      <c r="M138" s="16">
        <v>1.03</v>
      </c>
      <c r="N138" s="17">
        <f>M138*L138</f>
        <v>0</v>
      </c>
      <c r="O138" s="15">
        <v>30</v>
      </c>
      <c r="P138" s="17">
        <f>G138+N138+O138</f>
        <v>30</v>
      </c>
      <c r="Q138" s="15">
        <v>1</v>
      </c>
      <c r="R138" s="29">
        <f>P138*Q138</f>
        <v>30</v>
      </c>
      <c r="S138" s="19">
        <v>1797</v>
      </c>
    </row>
    <row r="139" spans="1:19" s="19" customFormat="1">
      <c r="A139" s="15" t="s">
        <v>478</v>
      </c>
      <c r="B139" s="15" t="s">
        <v>477</v>
      </c>
      <c r="C139" s="15">
        <v>31</v>
      </c>
      <c r="D139" s="15">
        <v>31</v>
      </c>
      <c r="E139" s="15">
        <f>SUM(D139-C139)</f>
        <v>0</v>
      </c>
      <c r="F139" s="29">
        <v>9.5</v>
      </c>
      <c r="G139" s="15">
        <f>E139*F139</f>
        <v>0</v>
      </c>
      <c r="H139" s="15">
        <v>27758</v>
      </c>
      <c r="I139" s="15">
        <v>28022</v>
      </c>
      <c r="J139" s="15">
        <f>I139-H139</f>
        <v>264</v>
      </c>
      <c r="K139" s="15">
        <v>1</v>
      </c>
      <c r="L139" s="15">
        <f>K139*J139</f>
        <v>264</v>
      </c>
      <c r="M139" s="16">
        <v>1.03</v>
      </c>
      <c r="N139" s="17">
        <f>M139*L139</f>
        <v>271.92</v>
      </c>
      <c r="O139" s="15">
        <v>60</v>
      </c>
      <c r="P139" s="17">
        <f>G139+N139+O139</f>
        <v>331.92</v>
      </c>
      <c r="Q139" s="15">
        <v>1</v>
      </c>
      <c r="R139" s="29">
        <f>P139*Q139</f>
        <v>331.92</v>
      </c>
    </row>
    <row r="140" spans="1:19" s="19" customFormat="1">
      <c r="A140" s="15" t="s">
        <v>11</v>
      </c>
      <c r="B140" s="15" t="s">
        <v>477</v>
      </c>
      <c r="C140" s="15"/>
      <c r="D140" s="15"/>
      <c r="E140" s="15">
        <f>SUM(E139:E139)</f>
        <v>0</v>
      </c>
      <c r="F140" s="29">
        <v>9.5</v>
      </c>
      <c r="G140" s="15">
        <f>F140*E140</f>
        <v>0</v>
      </c>
      <c r="H140" s="15"/>
      <c r="I140" s="15"/>
      <c r="J140" s="15"/>
      <c r="K140" s="15"/>
      <c r="L140" s="15">
        <f>SUM(L138:L139)</f>
        <v>264</v>
      </c>
      <c r="M140" s="16">
        <v>1.03</v>
      </c>
      <c r="N140" s="17">
        <f>L140*M140</f>
        <v>271.92</v>
      </c>
      <c r="O140" s="15">
        <f>SUM(O138:O139)</f>
        <v>90</v>
      </c>
      <c r="P140" s="17">
        <f>O140+N140+G140</f>
        <v>361.92</v>
      </c>
      <c r="Q140" s="15">
        <v>1</v>
      </c>
      <c r="R140" s="29">
        <f>G140+N140+O140</f>
        <v>361.92</v>
      </c>
    </row>
    <row r="141" spans="1:19" s="19" customFormat="1">
      <c r="A141" s="15" t="s">
        <v>452</v>
      </c>
      <c r="B141" s="35" t="s">
        <v>453</v>
      </c>
      <c r="C141" s="15"/>
      <c r="D141" s="15"/>
      <c r="E141" s="15"/>
      <c r="F141" s="29"/>
      <c r="G141" s="15"/>
      <c r="H141" s="15"/>
      <c r="I141" s="15"/>
      <c r="J141" s="15"/>
      <c r="K141" s="15"/>
      <c r="L141" s="15"/>
      <c r="M141" s="16"/>
      <c r="N141" s="17"/>
      <c r="O141" s="15"/>
      <c r="P141" s="17"/>
      <c r="Q141" s="15"/>
      <c r="R141" s="351">
        <v>77875.64</v>
      </c>
    </row>
    <row r="142" spans="1:19" s="19" customFormat="1">
      <c r="A142" s="35" t="s">
        <v>433</v>
      </c>
      <c r="B142" s="36" t="s">
        <v>423</v>
      </c>
      <c r="C142" s="35"/>
      <c r="D142" s="35"/>
      <c r="E142" s="35"/>
      <c r="F142" s="37"/>
      <c r="G142" s="35"/>
      <c r="H142" s="35"/>
      <c r="I142" s="35"/>
      <c r="J142" s="35"/>
      <c r="K142" s="35"/>
      <c r="L142" s="35"/>
      <c r="M142" s="45"/>
      <c r="N142" s="46"/>
      <c r="O142" s="35"/>
      <c r="P142" s="46"/>
      <c r="Q142" s="35"/>
      <c r="R142" s="37">
        <f>R141-R140</f>
        <v>77513.72</v>
      </c>
    </row>
    <row r="143" spans="1:19" s="19" customFormat="1">
      <c r="A143" s="15" t="s">
        <v>479</v>
      </c>
      <c r="B143" s="15"/>
      <c r="C143" s="15"/>
      <c r="D143" s="15"/>
      <c r="E143" s="15"/>
      <c r="F143" s="29"/>
      <c r="G143" s="15"/>
      <c r="H143" s="15"/>
      <c r="I143" s="15"/>
      <c r="J143" s="15"/>
      <c r="K143" s="15"/>
      <c r="L143" s="15"/>
      <c r="M143" s="16"/>
      <c r="N143" s="17"/>
      <c r="O143" s="15"/>
      <c r="P143" s="17"/>
      <c r="Q143" s="15"/>
      <c r="R143" s="29"/>
    </row>
    <row r="144" spans="1:19" s="1" customFormat="1" ht="25.5">
      <c r="A144" s="508" t="s">
        <v>0</v>
      </c>
      <c r="B144" s="509"/>
      <c r="C144" s="509"/>
      <c r="D144" s="509"/>
      <c r="E144" s="509"/>
      <c r="F144" s="509"/>
      <c r="G144" s="509"/>
      <c r="H144" s="509"/>
      <c r="I144" s="509"/>
      <c r="J144" s="509"/>
      <c r="K144" s="509"/>
      <c r="L144" s="509"/>
      <c r="M144" s="509"/>
      <c r="N144" s="509"/>
      <c r="O144" s="509"/>
      <c r="P144" s="509"/>
      <c r="Q144" s="509"/>
      <c r="R144" s="510"/>
    </row>
    <row r="145" spans="1:19" s="1" customFormat="1">
      <c r="A145" s="77" t="s">
        <v>12</v>
      </c>
      <c r="B145" s="77" t="s">
        <v>47</v>
      </c>
      <c r="C145" s="77" t="s">
        <v>13</v>
      </c>
      <c r="D145" s="77" t="s">
        <v>14</v>
      </c>
      <c r="E145" s="77" t="s">
        <v>15</v>
      </c>
      <c r="F145" s="78" t="s">
        <v>16</v>
      </c>
      <c r="G145" s="77" t="s">
        <v>17</v>
      </c>
      <c r="H145" s="77" t="s">
        <v>18</v>
      </c>
      <c r="I145" s="77" t="s">
        <v>19</v>
      </c>
      <c r="J145" s="77" t="s">
        <v>20</v>
      </c>
      <c r="K145" s="77" t="s">
        <v>21</v>
      </c>
      <c r="L145" s="77" t="s">
        <v>15</v>
      </c>
      <c r="M145" s="94"/>
      <c r="N145" s="95" t="s">
        <v>22</v>
      </c>
      <c r="O145" s="77" t="s">
        <v>23</v>
      </c>
      <c r="P145" s="95" t="s">
        <v>11</v>
      </c>
      <c r="Q145" s="77" t="s">
        <v>24</v>
      </c>
      <c r="R145" s="78" t="s">
        <v>25</v>
      </c>
    </row>
    <row r="146" spans="1:19" s="1" customFormat="1">
      <c r="A146" s="36" t="s">
        <v>480</v>
      </c>
      <c r="B146" s="9">
        <v>4511</v>
      </c>
      <c r="C146" s="77"/>
      <c r="D146" s="77"/>
      <c r="E146" s="77"/>
      <c r="F146" s="78"/>
      <c r="G146" s="77"/>
      <c r="H146" s="77"/>
      <c r="I146" s="77"/>
      <c r="J146" s="77"/>
      <c r="K146" s="77"/>
      <c r="L146" s="77"/>
      <c r="M146" s="94"/>
      <c r="N146" s="95"/>
      <c r="O146" s="77"/>
      <c r="P146" s="95"/>
      <c r="Q146" s="77"/>
      <c r="R146" s="78"/>
    </row>
    <row r="147" spans="1:19" s="1" customFormat="1">
      <c r="A147" s="9" t="s">
        <v>481</v>
      </c>
      <c r="B147" s="9" t="s">
        <v>482</v>
      </c>
      <c r="C147" s="9"/>
      <c r="D147" s="9"/>
      <c r="E147" s="9"/>
      <c r="F147" s="112"/>
      <c r="G147" s="9"/>
      <c r="H147" s="9">
        <v>23996</v>
      </c>
      <c r="I147" s="9">
        <v>23996</v>
      </c>
      <c r="J147" s="9">
        <f>I147-H147</f>
        <v>0</v>
      </c>
      <c r="K147" s="9">
        <v>1</v>
      </c>
      <c r="L147" s="9">
        <f>K147*J147</f>
        <v>0</v>
      </c>
      <c r="M147" s="10">
        <v>1.03</v>
      </c>
      <c r="N147" s="11">
        <f>M147*L147</f>
        <v>0</v>
      </c>
      <c r="O147" s="9"/>
      <c r="P147" s="11">
        <f>G147+N147+O147</f>
        <v>0</v>
      </c>
      <c r="Q147" s="9">
        <v>1</v>
      </c>
      <c r="R147" s="112">
        <f>P147*Q147</f>
        <v>0</v>
      </c>
    </row>
    <row r="148" spans="1:19" s="19" customFormat="1">
      <c r="A148" s="15" t="s">
        <v>483</v>
      </c>
      <c r="B148" s="15" t="s">
        <v>81</v>
      </c>
      <c r="C148" s="15"/>
      <c r="D148" s="15"/>
      <c r="E148" s="15"/>
      <c r="F148" s="29"/>
      <c r="G148" s="15"/>
      <c r="H148" s="15">
        <v>28762</v>
      </c>
      <c r="I148" s="15">
        <v>28890</v>
      </c>
      <c r="J148" s="15">
        <f>I148-H148</f>
        <v>128</v>
      </c>
      <c r="K148" s="15">
        <v>1</v>
      </c>
      <c r="L148" s="15">
        <f>K148*J148</f>
        <v>128</v>
      </c>
      <c r="M148" s="16">
        <v>1.03</v>
      </c>
      <c r="N148" s="17">
        <f>M148*L148</f>
        <v>131.84</v>
      </c>
      <c r="O148" s="15">
        <v>60</v>
      </c>
      <c r="P148" s="17">
        <f>G148+N148+O148</f>
        <v>191.84</v>
      </c>
      <c r="Q148" s="15">
        <v>1</v>
      </c>
      <c r="R148" s="29">
        <f>P148*Q148</f>
        <v>191.84</v>
      </c>
    </row>
    <row r="149" spans="1:19" s="19" customFormat="1">
      <c r="A149" s="15" t="s">
        <v>484</v>
      </c>
      <c r="B149" s="15" t="s">
        <v>81</v>
      </c>
      <c r="C149" s="15"/>
      <c r="D149" s="15"/>
      <c r="E149" s="15"/>
      <c r="F149" s="29"/>
      <c r="G149" s="15"/>
      <c r="H149" s="15">
        <v>56850</v>
      </c>
      <c r="I149" s="15">
        <v>59954</v>
      </c>
      <c r="J149" s="15">
        <f>I149-H149</f>
        <v>3104</v>
      </c>
      <c r="K149" s="15">
        <v>1</v>
      </c>
      <c r="L149" s="15">
        <f>K149*J149</f>
        <v>3104</v>
      </c>
      <c r="M149" s="16">
        <v>1.03</v>
      </c>
      <c r="N149" s="17">
        <f>M149*L149</f>
        <v>3197.12</v>
      </c>
      <c r="O149" s="15">
        <v>60</v>
      </c>
      <c r="P149" s="17">
        <f>G149+N149+O149</f>
        <v>3257.12</v>
      </c>
      <c r="Q149" s="15">
        <v>1</v>
      </c>
      <c r="R149" s="29">
        <f>P149*Q149</f>
        <v>3257.12</v>
      </c>
    </row>
    <row r="150" spans="1:19" s="19" customFormat="1">
      <c r="A150" s="15" t="s">
        <v>485</v>
      </c>
      <c r="B150" s="15" t="s">
        <v>81</v>
      </c>
      <c r="C150" s="15"/>
      <c r="D150" s="15"/>
      <c r="E150" s="15"/>
      <c r="F150" s="29"/>
      <c r="G150" s="15"/>
      <c r="H150" s="15">
        <v>25904</v>
      </c>
      <c r="I150" s="15">
        <v>25904</v>
      </c>
      <c r="J150" s="15">
        <f t="shared" ref="J150:J167" si="43">I150-H150</f>
        <v>0</v>
      </c>
      <c r="K150" s="15">
        <v>1</v>
      </c>
      <c r="L150" s="15">
        <f>J150*K150</f>
        <v>0</v>
      </c>
      <c r="M150" s="16">
        <v>1.03</v>
      </c>
      <c r="N150" s="17">
        <f t="shared" ref="N150:N167" si="44">M150*L150</f>
        <v>0</v>
      </c>
      <c r="O150" s="15">
        <v>40</v>
      </c>
      <c r="P150" s="17">
        <f t="shared" ref="P150:P167" si="45">G150+N150+O150</f>
        <v>40</v>
      </c>
      <c r="Q150" s="15">
        <v>1</v>
      </c>
      <c r="R150" s="29">
        <f t="shared" ref="R150:R167" si="46">P150*Q150</f>
        <v>40</v>
      </c>
      <c r="S150" s="19">
        <v>16823</v>
      </c>
    </row>
    <row r="151" spans="1:19" s="19" customFormat="1">
      <c r="A151" s="15" t="s">
        <v>45</v>
      </c>
      <c r="B151" s="15" t="s">
        <v>81</v>
      </c>
      <c r="C151" s="15"/>
      <c r="D151" s="15"/>
      <c r="E151" s="108"/>
      <c r="F151" s="29"/>
      <c r="G151" s="109"/>
      <c r="H151" s="15">
        <v>15880</v>
      </c>
      <c r="I151" s="15">
        <v>17136</v>
      </c>
      <c r="J151" s="15">
        <f t="shared" si="43"/>
        <v>1256</v>
      </c>
      <c r="K151" s="15">
        <v>20</v>
      </c>
      <c r="L151" s="15">
        <f>J151*K151</f>
        <v>25120</v>
      </c>
      <c r="M151" s="16">
        <v>1.03</v>
      </c>
      <c r="N151" s="109">
        <f>SUM(L151*M151)</f>
        <v>25873.599999999999</v>
      </c>
      <c r="O151" s="148"/>
      <c r="P151" s="109">
        <f>SUM(G151+N151)</f>
        <v>25873.599999999999</v>
      </c>
      <c r="Q151" s="15">
        <v>5.7278999999999997E-2</v>
      </c>
      <c r="R151" s="29">
        <f t="shared" si="46"/>
        <v>1482.0139343999999</v>
      </c>
    </row>
    <row r="152" spans="1:19" s="1" customFormat="1">
      <c r="A152" s="1" t="s">
        <v>11</v>
      </c>
      <c r="B152" s="9" t="s">
        <v>81</v>
      </c>
      <c r="C152" s="9"/>
      <c r="D152" s="9"/>
      <c r="E152" s="9"/>
      <c r="F152" s="112"/>
      <c r="G152" s="9"/>
      <c r="H152" s="9"/>
      <c r="I152" s="9"/>
      <c r="J152" s="9"/>
      <c r="K152" s="9"/>
      <c r="L152" s="163"/>
      <c r="M152" s="10"/>
      <c r="N152" s="11"/>
      <c r="O152" s="9"/>
      <c r="P152" s="11"/>
      <c r="Q152" s="9"/>
      <c r="R152" s="112">
        <f>SUM(R147:R151)</f>
        <v>4970.9739344</v>
      </c>
    </row>
    <row r="153" spans="1:19" s="1" customFormat="1">
      <c r="A153" s="77"/>
      <c r="B153" s="77"/>
      <c r="C153" s="77"/>
      <c r="D153" s="77"/>
      <c r="E153" s="77"/>
      <c r="F153" s="78"/>
      <c r="G153" s="77"/>
      <c r="H153" s="77"/>
      <c r="I153" s="77"/>
      <c r="J153" s="77"/>
      <c r="K153" s="77"/>
      <c r="L153" s="77"/>
      <c r="M153" s="94"/>
      <c r="N153" s="95"/>
      <c r="O153" s="77"/>
      <c r="P153" s="95"/>
      <c r="Q153" s="77"/>
      <c r="R153" s="78"/>
    </row>
    <row r="154" spans="1:19" s="1" customFormat="1">
      <c r="A154" s="77"/>
      <c r="B154" s="77"/>
      <c r="C154" s="77"/>
      <c r="D154" s="77"/>
      <c r="E154" s="77"/>
      <c r="F154" s="78"/>
      <c r="G154" s="77"/>
      <c r="H154" s="77"/>
      <c r="I154" s="77"/>
      <c r="J154" s="77"/>
      <c r="K154" s="77"/>
      <c r="L154" s="77"/>
      <c r="M154" s="94"/>
      <c r="N154" s="95"/>
      <c r="O154" s="77"/>
      <c r="P154" s="95"/>
      <c r="Q154" s="77"/>
      <c r="R154" s="78"/>
    </row>
    <row r="155" spans="1:19" s="22" customFormat="1">
      <c r="A155" s="77" t="s">
        <v>12</v>
      </c>
      <c r="B155" s="9"/>
      <c r="C155" s="9">
        <v>5016</v>
      </c>
      <c r="D155" s="9" t="s">
        <v>486</v>
      </c>
      <c r="E155" s="9"/>
      <c r="F155" s="112"/>
      <c r="G155" s="9"/>
      <c r="H155" s="9"/>
      <c r="I155" s="9"/>
      <c r="J155" s="9"/>
      <c r="K155" s="9"/>
      <c r="L155" s="9"/>
      <c r="M155" s="10"/>
      <c r="N155" s="11"/>
      <c r="O155" s="9"/>
      <c r="P155" s="11"/>
      <c r="Q155" s="9"/>
      <c r="R155" s="112"/>
    </row>
    <row r="156" spans="1:19" s="19" customFormat="1">
      <c r="A156" s="15" t="s">
        <v>487</v>
      </c>
      <c r="B156" s="15" t="s">
        <v>486</v>
      </c>
      <c r="C156" s="15">
        <v>141</v>
      </c>
      <c r="D156" s="15">
        <v>141</v>
      </c>
      <c r="E156" s="15">
        <f>D156-C156</f>
        <v>0</v>
      </c>
      <c r="F156" s="29">
        <v>9.5</v>
      </c>
      <c r="G156" s="15">
        <f>E156*F156</f>
        <v>0</v>
      </c>
      <c r="H156" s="15">
        <v>36248</v>
      </c>
      <c r="I156" s="15">
        <v>36937</v>
      </c>
      <c r="J156" s="15">
        <f t="shared" si="43"/>
        <v>689</v>
      </c>
      <c r="K156" s="15">
        <v>1</v>
      </c>
      <c r="L156" s="15">
        <f t="shared" ref="L156:L161" si="47">K156*J156</f>
        <v>689</v>
      </c>
      <c r="M156" s="16">
        <v>1.03</v>
      </c>
      <c r="N156" s="17">
        <f t="shared" si="44"/>
        <v>709.67</v>
      </c>
      <c r="O156" s="15">
        <v>60</v>
      </c>
      <c r="P156" s="17">
        <f>G156+N156+O156</f>
        <v>769.67</v>
      </c>
      <c r="Q156" s="15">
        <v>1</v>
      </c>
      <c r="R156" s="29">
        <f>P156*Q156</f>
        <v>769.67</v>
      </c>
    </row>
    <row r="157" spans="1:19" s="19" customFormat="1">
      <c r="A157" s="15" t="s">
        <v>488</v>
      </c>
      <c r="B157" s="15" t="s">
        <v>486</v>
      </c>
      <c r="C157" s="15"/>
      <c r="D157" s="15"/>
      <c r="E157" s="15"/>
      <c r="F157" s="29"/>
      <c r="G157" s="15"/>
      <c r="H157" s="15">
        <v>8360</v>
      </c>
      <c r="I157" s="15">
        <v>8702</v>
      </c>
      <c r="J157" s="15">
        <f t="shared" si="43"/>
        <v>342</v>
      </c>
      <c r="K157" s="15">
        <v>1</v>
      </c>
      <c r="L157" s="15">
        <f t="shared" si="47"/>
        <v>342</v>
      </c>
      <c r="M157" s="16">
        <v>1.03</v>
      </c>
      <c r="N157" s="17">
        <f t="shared" si="44"/>
        <v>352.26</v>
      </c>
      <c r="O157" s="15">
        <v>40</v>
      </c>
      <c r="P157" s="17">
        <f t="shared" si="45"/>
        <v>392.26</v>
      </c>
      <c r="Q157" s="15">
        <v>1</v>
      </c>
      <c r="R157" s="29">
        <f t="shared" si="46"/>
        <v>392.26</v>
      </c>
    </row>
    <row r="158" spans="1:19" s="19" customFormat="1">
      <c r="A158" s="15" t="s">
        <v>489</v>
      </c>
      <c r="B158" s="15" t="s">
        <v>486</v>
      </c>
      <c r="C158" s="15"/>
      <c r="D158" s="15"/>
      <c r="E158" s="15"/>
      <c r="F158" s="29"/>
      <c r="G158" s="15"/>
      <c r="H158" s="15">
        <v>23506</v>
      </c>
      <c r="I158" s="15">
        <v>24665</v>
      </c>
      <c r="J158" s="15">
        <f t="shared" si="43"/>
        <v>1159</v>
      </c>
      <c r="K158" s="15">
        <v>1</v>
      </c>
      <c r="L158" s="15">
        <f t="shared" si="47"/>
        <v>1159</v>
      </c>
      <c r="M158" s="16">
        <v>1.03</v>
      </c>
      <c r="N158" s="17">
        <f t="shared" si="44"/>
        <v>1193.77</v>
      </c>
      <c r="O158" s="15">
        <v>40</v>
      </c>
      <c r="P158" s="17">
        <f t="shared" si="45"/>
        <v>1233.77</v>
      </c>
      <c r="Q158" s="15">
        <v>1</v>
      </c>
      <c r="R158" s="29">
        <f t="shared" si="46"/>
        <v>1233.77</v>
      </c>
    </row>
    <row r="159" spans="1:19" s="19" customFormat="1">
      <c r="A159" s="15" t="s">
        <v>490</v>
      </c>
      <c r="B159" s="15" t="s">
        <v>486</v>
      </c>
      <c r="C159" s="15"/>
      <c r="D159" s="15" t="s">
        <v>491</v>
      </c>
      <c r="E159" s="15"/>
      <c r="F159" s="29"/>
      <c r="G159" s="15"/>
      <c r="H159" s="15">
        <v>3</v>
      </c>
      <c r="I159" s="15">
        <v>3</v>
      </c>
      <c r="J159" s="15">
        <f t="shared" si="43"/>
        <v>0</v>
      </c>
      <c r="K159" s="15">
        <v>1</v>
      </c>
      <c r="L159" s="15">
        <f t="shared" si="47"/>
        <v>0</v>
      </c>
      <c r="M159" s="16">
        <v>1.03</v>
      </c>
      <c r="N159" s="17">
        <f t="shared" si="44"/>
        <v>0</v>
      </c>
      <c r="O159" s="15"/>
      <c r="P159" s="17">
        <f t="shared" si="45"/>
        <v>0</v>
      </c>
      <c r="Q159" s="15">
        <v>1</v>
      </c>
      <c r="R159" s="29">
        <f t="shared" si="46"/>
        <v>0</v>
      </c>
    </row>
    <row r="160" spans="1:19" s="19" customFormat="1">
      <c r="A160" s="15" t="s">
        <v>492</v>
      </c>
      <c r="B160" s="15" t="s">
        <v>486</v>
      </c>
      <c r="C160" s="15"/>
      <c r="D160" s="15"/>
      <c r="E160" s="15"/>
      <c r="F160" s="29"/>
      <c r="G160" s="15"/>
      <c r="H160" s="80">
        <v>9519</v>
      </c>
      <c r="I160" s="80">
        <v>10101</v>
      </c>
      <c r="J160" s="15">
        <f t="shared" si="43"/>
        <v>582</v>
      </c>
      <c r="K160" s="15">
        <v>1</v>
      </c>
      <c r="L160" s="15">
        <f t="shared" si="47"/>
        <v>582</v>
      </c>
      <c r="M160" s="16">
        <v>1.03</v>
      </c>
      <c r="N160" s="17">
        <f t="shared" si="44"/>
        <v>599.46</v>
      </c>
      <c r="O160" s="15">
        <v>30</v>
      </c>
      <c r="P160" s="17">
        <f t="shared" si="45"/>
        <v>629.46</v>
      </c>
      <c r="Q160" s="15">
        <v>1</v>
      </c>
      <c r="R160" s="29">
        <f t="shared" si="46"/>
        <v>629.46</v>
      </c>
    </row>
    <row r="161" spans="1:19" s="19" customFormat="1">
      <c r="A161" s="15" t="s">
        <v>493</v>
      </c>
      <c r="B161" s="15" t="s">
        <v>486</v>
      </c>
      <c r="C161" s="15">
        <v>99</v>
      </c>
      <c r="D161" s="15">
        <v>99</v>
      </c>
      <c r="E161" s="15">
        <f>D161-C161</f>
        <v>0</v>
      </c>
      <c r="F161" s="29">
        <v>9.5</v>
      </c>
      <c r="G161" s="15">
        <f>E161*F161</f>
        <v>0</v>
      </c>
      <c r="H161" s="15">
        <v>10053</v>
      </c>
      <c r="I161" s="15">
        <v>10057</v>
      </c>
      <c r="J161" s="15">
        <f t="shared" si="43"/>
        <v>4</v>
      </c>
      <c r="K161" s="15">
        <v>1</v>
      </c>
      <c r="L161" s="15">
        <f t="shared" si="47"/>
        <v>4</v>
      </c>
      <c r="M161" s="16">
        <v>1.03</v>
      </c>
      <c r="N161" s="17">
        <f t="shared" si="44"/>
        <v>4.12</v>
      </c>
      <c r="O161" s="15"/>
      <c r="P161" s="17">
        <f t="shared" si="45"/>
        <v>4.12</v>
      </c>
      <c r="Q161" s="15">
        <v>1</v>
      </c>
      <c r="R161" s="29">
        <f t="shared" si="46"/>
        <v>4.12</v>
      </c>
    </row>
    <row r="162" spans="1:19" s="19" customFormat="1">
      <c r="A162" s="15" t="s">
        <v>494</v>
      </c>
      <c r="B162" s="15" t="s">
        <v>486</v>
      </c>
      <c r="C162" s="15"/>
      <c r="D162" s="15"/>
      <c r="E162" s="15"/>
      <c r="F162" s="29"/>
      <c r="G162" s="15"/>
      <c r="H162" s="15">
        <v>17752</v>
      </c>
      <c r="I162" s="15">
        <v>18192</v>
      </c>
      <c r="J162" s="15">
        <f t="shared" si="43"/>
        <v>440</v>
      </c>
      <c r="K162" s="15">
        <v>1</v>
      </c>
      <c r="L162" s="15">
        <f t="shared" ref="L162:L167" si="48">K162*J162</f>
        <v>440</v>
      </c>
      <c r="M162" s="16">
        <v>1.03</v>
      </c>
      <c r="N162" s="17">
        <f t="shared" si="44"/>
        <v>453.2</v>
      </c>
      <c r="O162" s="15"/>
      <c r="P162" s="17">
        <f t="shared" si="45"/>
        <v>453.2</v>
      </c>
      <c r="Q162" s="15">
        <v>1</v>
      </c>
      <c r="R162" s="29">
        <f t="shared" si="46"/>
        <v>453.2</v>
      </c>
    </row>
    <row r="163" spans="1:19" s="19" customFormat="1">
      <c r="A163" s="15" t="s">
        <v>495</v>
      </c>
      <c r="B163" s="15" t="s">
        <v>486</v>
      </c>
      <c r="C163" s="15"/>
      <c r="D163" s="15"/>
      <c r="E163" s="15"/>
      <c r="F163" s="29"/>
      <c r="G163" s="15"/>
      <c r="H163" s="15">
        <v>55015</v>
      </c>
      <c r="I163" s="15">
        <v>56374</v>
      </c>
      <c r="J163" s="15">
        <f t="shared" si="43"/>
        <v>1359</v>
      </c>
      <c r="K163" s="15">
        <v>1</v>
      </c>
      <c r="L163" s="15">
        <f t="shared" si="48"/>
        <v>1359</v>
      </c>
      <c r="M163" s="16">
        <v>1.03</v>
      </c>
      <c r="N163" s="17">
        <f t="shared" si="44"/>
        <v>1399.77</v>
      </c>
      <c r="O163" s="15"/>
      <c r="P163" s="17">
        <f t="shared" si="45"/>
        <v>1399.77</v>
      </c>
      <c r="Q163" s="15">
        <v>1</v>
      </c>
      <c r="R163" s="29">
        <f t="shared" si="46"/>
        <v>1399.77</v>
      </c>
    </row>
    <row r="164" spans="1:19" s="19" customFormat="1">
      <c r="A164" s="15" t="s">
        <v>496</v>
      </c>
      <c r="B164" s="15" t="s">
        <v>486</v>
      </c>
      <c r="C164" s="15" t="s">
        <v>497</v>
      </c>
      <c r="D164" s="15"/>
      <c r="E164" s="15"/>
      <c r="F164" s="29"/>
      <c r="G164" s="15"/>
      <c r="H164" s="15">
        <v>19443</v>
      </c>
      <c r="I164" s="15">
        <v>19903</v>
      </c>
      <c r="J164" s="15">
        <f t="shared" si="43"/>
        <v>460</v>
      </c>
      <c r="K164" s="15">
        <v>1</v>
      </c>
      <c r="L164" s="15">
        <f t="shared" si="48"/>
        <v>460</v>
      </c>
      <c r="M164" s="16">
        <v>1.03</v>
      </c>
      <c r="N164" s="17">
        <f t="shared" si="44"/>
        <v>473.8</v>
      </c>
      <c r="O164" s="15">
        <v>40</v>
      </c>
      <c r="P164" s="17">
        <f t="shared" si="45"/>
        <v>513.79999999999995</v>
      </c>
      <c r="Q164" s="15">
        <v>1</v>
      </c>
      <c r="R164" s="29">
        <f t="shared" si="46"/>
        <v>513.79999999999995</v>
      </c>
    </row>
    <row r="165" spans="1:19" s="19" customFormat="1">
      <c r="A165" s="15" t="s">
        <v>498</v>
      </c>
      <c r="B165" s="15" t="s">
        <v>486</v>
      </c>
      <c r="C165" s="15">
        <v>65</v>
      </c>
      <c r="D165" s="15">
        <v>65</v>
      </c>
      <c r="E165" s="15">
        <f>SUM(D165-C165)</f>
        <v>0</v>
      </c>
      <c r="F165" s="29">
        <v>9.5</v>
      </c>
      <c r="G165" s="15">
        <f>E165*F165</f>
        <v>0</v>
      </c>
      <c r="H165" s="15">
        <v>26565</v>
      </c>
      <c r="I165" s="15">
        <v>26565</v>
      </c>
      <c r="J165" s="15">
        <f t="shared" si="43"/>
        <v>0</v>
      </c>
      <c r="K165" s="15">
        <v>1</v>
      </c>
      <c r="L165" s="15">
        <f t="shared" si="48"/>
        <v>0</v>
      </c>
      <c r="M165" s="16">
        <v>1.03</v>
      </c>
      <c r="N165" s="17">
        <f t="shared" si="44"/>
        <v>0</v>
      </c>
      <c r="O165" s="15">
        <v>40</v>
      </c>
      <c r="P165" s="17">
        <f t="shared" si="45"/>
        <v>40</v>
      </c>
      <c r="Q165" s="15">
        <v>1</v>
      </c>
      <c r="R165" s="29">
        <f t="shared" si="46"/>
        <v>40</v>
      </c>
    </row>
    <row r="166" spans="1:19" s="19" customFormat="1">
      <c r="A166" s="15" t="s">
        <v>499</v>
      </c>
      <c r="B166" s="15" t="s">
        <v>486</v>
      </c>
      <c r="C166" s="15">
        <v>36</v>
      </c>
      <c r="D166" s="15">
        <v>39</v>
      </c>
      <c r="E166" s="15">
        <f>D166-C166</f>
        <v>3</v>
      </c>
      <c r="F166" s="29">
        <v>9.5</v>
      </c>
      <c r="G166" s="15">
        <f>E166*F166</f>
        <v>28.5</v>
      </c>
      <c r="H166" s="15">
        <v>24812</v>
      </c>
      <c r="I166" s="15">
        <v>25482</v>
      </c>
      <c r="J166" s="15">
        <f t="shared" si="43"/>
        <v>670</v>
      </c>
      <c r="K166" s="15">
        <v>1</v>
      </c>
      <c r="L166" s="15">
        <f t="shared" si="48"/>
        <v>670</v>
      </c>
      <c r="M166" s="16">
        <v>1.03</v>
      </c>
      <c r="N166" s="17">
        <f t="shared" si="44"/>
        <v>690.1</v>
      </c>
      <c r="O166" s="15">
        <v>40</v>
      </c>
      <c r="P166" s="17">
        <f t="shared" si="45"/>
        <v>758.6</v>
      </c>
      <c r="Q166" s="15">
        <v>1</v>
      </c>
      <c r="R166" s="29">
        <f t="shared" si="46"/>
        <v>758.6</v>
      </c>
    </row>
    <row r="167" spans="1:19" s="19" customFormat="1">
      <c r="A167" s="15" t="s">
        <v>500</v>
      </c>
      <c r="B167" s="15" t="s">
        <v>486</v>
      </c>
      <c r="C167" s="15">
        <v>51</v>
      </c>
      <c r="D167" s="15">
        <v>51</v>
      </c>
      <c r="E167" s="15">
        <f>D167-C167</f>
        <v>0</v>
      </c>
      <c r="F167" s="29">
        <v>9.5</v>
      </c>
      <c r="G167" s="15">
        <f>E167*F167</f>
        <v>0</v>
      </c>
      <c r="H167" s="15">
        <v>5179</v>
      </c>
      <c r="I167" s="15">
        <v>5617</v>
      </c>
      <c r="J167" s="15">
        <f t="shared" si="43"/>
        <v>438</v>
      </c>
      <c r="K167" s="15">
        <v>1</v>
      </c>
      <c r="L167" s="15">
        <f t="shared" si="48"/>
        <v>438</v>
      </c>
      <c r="M167" s="16">
        <v>1.03</v>
      </c>
      <c r="N167" s="17">
        <f t="shared" si="44"/>
        <v>451.14</v>
      </c>
      <c r="O167" s="15">
        <v>40</v>
      </c>
      <c r="P167" s="17">
        <f t="shared" si="45"/>
        <v>491.14</v>
      </c>
      <c r="Q167" s="15">
        <v>1</v>
      </c>
      <c r="R167" s="29">
        <f t="shared" si="46"/>
        <v>491.14</v>
      </c>
    </row>
    <row r="168" spans="1:19" s="1" customFormat="1">
      <c r="A168" s="9" t="s">
        <v>11</v>
      </c>
      <c r="B168" s="36" t="s">
        <v>501</v>
      </c>
      <c r="C168" s="191"/>
      <c r="D168" s="191"/>
      <c r="E168" s="191">
        <f>E156+E161+E167</f>
        <v>0</v>
      </c>
      <c r="F168" s="201"/>
      <c r="G168" s="191">
        <f>E168*F167</f>
        <v>0</v>
      </c>
      <c r="H168" s="191"/>
      <c r="I168" s="191"/>
      <c r="J168" s="191"/>
      <c r="K168" s="191"/>
      <c r="L168" s="191"/>
      <c r="M168" s="191"/>
      <c r="N168" s="191"/>
      <c r="O168" s="191"/>
      <c r="P168" s="191"/>
      <c r="Q168" s="191"/>
      <c r="R168" s="201">
        <f>SUM(R156:R167)</f>
        <v>6685.79</v>
      </c>
    </row>
    <row r="169" spans="1:19" s="19" customFormat="1">
      <c r="A169" s="15"/>
      <c r="B169" s="15"/>
      <c r="C169" s="15"/>
      <c r="D169" s="28"/>
      <c r="E169" s="15"/>
      <c r="F169" s="29"/>
      <c r="G169" s="15"/>
      <c r="H169" s="15"/>
      <c r="I169" s="15"/>
      <c r="J169" s="15"/>
      <c r="K169" s="15"/>
      <c r="L169" s="15"/>
      <c r="M169" s="16"/>
      <c r="N169" s="17"/>
      <c r="O169" s="15"/>
      <c r="P169" s="17"/>
      <c r="Q169" s="15"/>
      <c r="R169" s="29"/>
      <c r="S169" s="1"/>
    </row>
    <row r="170" spans="1:19" s="19" customFormat="1">
      <c r="A170" s="15"/>
      <c r="B170" s="15"/>
      <c r="C170" s="15"/>
      <c r="D170" s="28"/>
      <c r="E170" s="15"/>
      <c r="F170" s="29"/>
      <c r="G170" s="15"/>
      <c r="H170" s="15"/>
      <c r="I170" s="15"/>
      <c r="J170" s="15"/>
      <c r="K170" s="15"/>
      <c r="L170" s="15"/>
      <c r="M170" s="16"/>
      <c r="N170" s="17"/>
      <c r="O170" s="15"/>
      <c r="P170" s="17"/>
      <c r="Q170" s="15"/>
      <c r="R170" s="29"/>
      <c r="S170" s="1"/>
    </row>
    <row r="171" spans="1:19" s="19" customFormat="1">
      <c r="A171" s="15" t="s">
        <v>12</v>
      </c>
      <c r="B171" s="15" t="s">
        <v>47</v>
      </c>
      <c r="C171" s="15" t="s">
        <v>287</v>
      </c>
      <c r="D171" s="28"/>
      <c r="E171" s="15" t="s">
        <v>15</v>
      </c>
      <c r="F171" s="29" t="s">
        <v>16</v>
      </c>
      <c r="G171" s="15" t="s">
        <v>17</v>
      </c>
      <c r="H171" s="15" t="s">
        <v>18</v>
      </c>
      <c r="I171" s="15" t="s">
        <v>19</v>
      </c>
      <c r="J171" s="15" t="s">
        <v>20</v>
      </c>
      <c r="K171" s="15" t="s">
        <v>21</v>
      </c>
      <c r="L171" s="15" t="s">
        <v>15</v>
      </c>
      <c r="M171" s="16"/>
      <c r="N171" s="17" t="s">
        <v>22</v>
      </c>
      <c r="O171" s="15" t="s">
        <v>23</v>
      </c>
      <c r="P171" s="17" t="s">
        <v>11</v>
      </c>
      <c r="Q171" s="15" t="s">
        <v>24</v>
      </c>
      <c r="R171" s="29" t="s">
        <v>25</v>
      </c>
      <c r="S171" s="1"/>
    </row>
    <row r="172" spans="1:19" s="19" customFormat="1">
      <c r="A172" s="15" t="s">
        <v>502</v>
      </c>
      <c r="B172" s="15" t="s">
        <v>503</v>
      </c>
      <c r="C172" s="28">
        <v>44</v>
      </c>
      <c r="D172" s="28">
        <v>44</v>
      </c>
      <c r="E172" s="15">
        <f>D172-C172</f>
        <v>0</v>
      </c>
      <c r="F172" s="29">
        <v>9.5</v>
      </c>
      <c r="G172" s="15">
        <f>E172*F172</f>
        <v>0</v>
      </c>
      <c r="H172" s="15">
        <v>34</v>
      </c>
      <c r="I172" s="15">
        <v>112</v>
      </c>
      <c r="J172" s="15">
        <f t="shared" ref="J172:J177" si="49">I172-H172</f>
        <v>78</v>
      </c>
      <c r="K172" s="15">
        <v>20</v>
      </c>
      <c r="L172" s="15">
        <f t="shared" ref="L172:L177" si="50">K172*J172</f>
        <v>1560</v>
      </c>
      <c r="M172" s="16">
        <v>1.03</v>
      </c>
      <c r="N172" s="17">
        <f t="shared" ref="N172:N178" si="51">M172*L172</f>
        <v>1606.8</v>
      </c>
      <c r="O172" s="15">
        <v>120</v>
      </c>
      <c r="P172" s="17">
        <f t="shared" ref="P172:P178" si="52">G172+N172+O172</f>
        <v>1726.8</v>
      </c>
      <c r="Q172" s="15">
        <v>1</v>
      </c>
      <c r="R172" s="29">
        <f t="shared" ref="R172:R177" si="53">P172*Q172</f>
        <v>1726.8</v>
      </c>
    </row>
    <row r="173" spans="1:19" s="19" customFormat="1">
      <c r="A173" s="15" t="s">
        <v>504</v>
      </c>
      <c r="B173" s="15" t="s">
        <v>503</v>
      </c>
      <c r="C173" s="28"/>
      <c r="D173" s="28"/>
      <c r="E173" s="15"/>
      <c r="F173" s="29"/>
      <c r="G173" s="15"/>
      <c r="H173" s="15">
        <v>41341</v>
      </c>
      <c r="I173" s="15">
        <v>43910</v>
      </c>
      <c r="J173" s="15">
        <f t="shared" si="49"/>
        <v>2569</v>
      </c>
      <c r="K173" s="15">
        <v>1</v>
      </c>
      <c r="L173" s="15">
        <f t="shared" si="50"/>
        <v>2569</v>
      </c>
      <c r="M173" s="16">
        <v>1.03</v>
      </c>
      <c r="N173" s="17">
        <f t="shared" si="51"/>
        <v>2646.07</v>
      </c>
      <c r="O173" s="15">
        <v>60</v>
      </c>
      <c r="P173" s="17">
        <f t="shared" si="52"/>
        <v>2706.07</v>
      </c>
      <c r="Q173" s="15">
        <v>1</v>
      </c>
      <c r="R173" s="29">
        <f t="shared" si="53"/>
        <v>2706.07</v>
      </c>
    </row>
    <row r="174" spans="1:19" s="19" customFormat="1">
      <c r="A174" s="15" t="s">
        <v>505</v>
      </c>
      <c r="B174" s="15" t="s">
        <v>503</v>
      </c>
      <c r="C174" s="28"/>
      <c r="D174" s="28"/>
      <c r="E174" s="15"/>
      <c r="F174" s="29"/>
      <c r="G174" s="15"/>
      <c r="H174" s="15">
        <v>7682</v>
      </c>
      <c r="I174" s="15">
        <v>7742</v>
      </c>
      <c r="J174" s="15">
        <f t="shared" si="49"/>
        <v>60</v>
      </c>
      <c r="K174" s="15">
        <v>1</v>
      </c>
      <c r="L174" s="15">
        <f t="shared" si="50"/>
        <v>60</v>
      </c>
      <c r="M174" s="16">
        <v>1.03</v>
      </c>
      <c r="N174" s="17">
        <f t="shared" si="51"/>
        <v>61.8</v>
      </c>
      <c r="O174" s="15">
        <v>30</v>
      </c>
      <c r="P174" s="17">
        <f t="shared" si="52"/>
        <v>91.8</v>
      </c>
      <c r="Q174" s="15">
        <v>0.5</v>
      </c>
      <c r="R174" s="29">
        <f t="shared" si="53"/>
        <v>45.9</v>
      </c>
    </row>
    <row r="175" spans="1:19" s="19" customFormat="1">
      <c r="A175" s="15" t="s">
        <v>506</v>
      </c>
      <c r="B175" s="15" t="s">
        <v>503</v>
      </c>
      <c r="C175" s="28">
        <v>19</v>
      </c>
      <c r="D175" s="28">
        <v>19</v>
      </c>
      <c r="E175" s="15">
        <f>D175-C175</f>
        <v>0</v>
      </c>
      <c r="F175" s="29">
        <v>9.5</v>
      </c>
      <c r="G175" s="15">
        <f>E175*F175</f>
        <v>0</v>
      </c>
      <c r="H175" s="15">
        <v>17069</v>
      </c>
      <c r="I175" s="15">
        <v>17069</v>
      </c>
      <c r="J175" s="15">
        <f t="shared" si="49"/>
        <v>0</v>
      </c>
      <c r="K175" s="15">
        <v>1</v>
      </c>
      <c r="L175" s="15">
        <f t="shared" si="50"/>
        <v>0</v>
      </c>
      <c r="M175" s="16">
        <v>1.03</v>
      </c>
      <c r="N175" s="17">
        <f t="shared" si="51"/>
        <v>0</v>
      </c>
      <c r="O175" s="15">
        <v>40</v>
      </c>
      <c r="P175" s="17">
        <f t="shared" si="52"/>
        <v>40</v>
      </c>
      <c r="Q175" s="15">
        <v>1</v>
      </c>
      <c r="R175" s="29">
        <f t="shared" si="53"/>
        <v>40</v>
      </c>
      <c r="S175" s="19">
        <v>424</v>
      </c>
    </row>
    <row r="176" spans="1:19" s="19" customFormat="1">
      <c r="A176" s="15" t="s">
        <v>507</v>
      </c>
      <c r="B176" s="15" t="s">
        <v>503</v>
      </c>
      <c r="C176" s="28"/>
      <c r="D176" s="28"/>
      <c r="E176" s="15"/>
      <c r="F176" s="29">
        <v>9.5</v>
      </c>
      <c r="G176" s="15"/>
      <c r="H176" s="15">
        <v>50114</v>
      </c>
      <c r="I176" s="15">
        <v>50114</v>
      </c>
      <c r="J176" s="15">
        <f t="shared" si="49"/>
        <v>0</v>
      </c>
      <c r="K176" s="15">
        <v>1</v>
      </c>
      <c r="L176" s="15">
        <f t="shared" si="50"/>
        <v>0</v>
      </c>
      <c r="M176" s="16">
        <v>1.03</v>
      </c>
      <c r="N176" s="17">
        <f t="shared" si="51"/>
        <v>0</v>
      </c>
      <c r="O176" s="15">
        <v>60</v>
      </c>
      <c r="P176" s="17">
        <f t="shared" si="52"/>
        <v>60</v>
      </c>
      <c r="Q176" s="15">
        <v>1</v>
      </c>
      <c r="R176" s="29">
        <f t="shared" si="53"/>
        <v>60</v>
      </c>
      <c r="S176" s="19">
        <v>49868</v>
      </c>
    </row>
    <row r="177" spans="1:18" s="19" customFormat="1">
      <c r="A177" s="15" t="s">
        <v>508</v>
      </c>
      <c r="B177" s="15" t="s">
        <v>503</v>
      </c>
      <c r="C177" s="28">
        <v>5</v>
      </c>
      <c r="D177" s="28">
        <v>5</v>
      </c>
      <c r="E177" s="15">
        <v>0</v>
      </c>
      <c r="F177" s="29">
        <v>9.5</v>
      </c>
      <c r="G177" s="15">
        <f>E177*F177</f>
        <v>0</v>
      </c>
      <c r="H177" s="15">
        <v>12237</v>
      </c>
      <c r="I177" s="15">
        <v>12742</v>
      </c>
      <c r="J177" s="15">
        <f t="shared" si="49"/>
        <v>505</v>
      </c>
      <c r="K177" s="15">
        <v>1</v>
      </c>
      <c r="L177" s="15">
        <f t="shared" si="50"/>
        <v>505</v>
      </c>
      <c r="M177" s="16">
        <v>1.03</v>
      </c>
      <c r="N177" s="17">
        <f t="shared" si="51"/>
        <v>520.15</v>
      </c>
      <c r="O177" s="15">
        <v>40</v>
      </c>
      <c r="P177" s="17">
        <f t="shared" si="52"/>
        <v>560.15</v>
      </c>
      <c r="Q177" s="15">
        <v>1</v>
      </c>
      <c r="R177" s="29">
        <f t="shared" si="53"/>
        <v>560.15</v>
      </c>
    </row>
    <row r="178" spans="1:18" s="19" customFormat="1">
      <c r="A178" s="15" t="s">
        <v>11</v>
      </c>
      <c r="B178" s="15" t="s">
        <v>503</v>
      </c>
      <c r="C178" s="15"/>
      <c r="D178" s="15"/>
      <c r="E178" s="15">
        <f>SUM(E172:E175)</f>
        <v>0</v>
      </c>
      <c r="F178" s="29">
        <v>9.5</v>
      </c>
      <c r="G178" s="15">
        <f>E178*F178</f>
        <v>0</v>
      </c>
      <c r="H178" s="15"/>
      <c r="I178" s="15"/>
      <c r="J178" s="15"/>
      <c r="K178" s="15"/>
      <c r="L178" s="15">
        <f>SUM(L172:L177)</f>
        <v>4694</v>
      </c>
      <c r="M178" s="16">
        <v>1.03</v>
      </c>
      <c r="N178" s="17">
        <f t="shared" si="51"/>
        <v>4834.82</v>
      </c>
      <c r="O178" s="15">
        <f>SUM(O172:O175)</f>
        <v>250</v>
      </c>
      <c r="P178" s="17">
        <f t="shared" si="52"/>
        <v>5084.82</v>
      </c>
      <c r="Q178" s="15">
        <v>1</v>
      </c>
      <c r="R178" s="29">
        <f>SUM(R172:R177)</f>
        <v>5138.92</v>
      </c>
    </row>
    <row r="179" spans="1:18" s="19" customFormat="1">
      <c r="A179" s="15" t="s">
        <v>452</v>
      </c>
      <c r="B179" s="35" t="s">
        <v>432</v>
      </c>
      <c r="C179" s="15"/>
      <c r="D179" s="28"/>
      <c r="E179" s="15"/>
      <c r="F179" s="29"/>
      <c r="G179" s="15"/>
      <c r="H179" s="15"/>
      <c r="I179" s="15"/>
      <c r="J179" s="15"/>
      <c r="K179" s="15"/>
      <c r="L179" s="15"/>
      <c r="M179" s="16">
        <v>1.03</v>
      </c>
      <c r="N179" s="17"/>
      <c r="O179" s="15"/>
      <c r="P179" s="17"/>
      <c r="Q179" s="15"/>
      <c r="R179" s="19">
        <v>29443.43</v>
      </c>
    </row>
    <row r="180" spans="1:18" s="19" customFormat="1">
      <c r="A180" s="35" t="s">
        <v>433</v>
      </c>
      <c r="B180" s="36" t="s">
        <v>423</v>
      </c>
      <c r="C180" s="35"/>
      <c r="D180" s="36"/>
      <c r="E180" s="35"/>
      <c r="F180" s="37"/>
      <c r="G180" s="35"/>
      <c r="H180" s="35"/>
      <c r="I180" s="35"/>
      <c r="J180" s="35"/>
      <c r="K180" s="35"/>
      <c r="L180" s="35"/>
      <c r="M180" s="45"/>
      <c r="N180" s="46"/>
      <c r="O180" s="35"/>
      <c r="P180" s="46"/>
      <c r="Q180" s="35"/>
      <c r="R180" s="37">
        <f>R179-R178</f>
        <v>24304.51</v>
      </c>
    </row>
    <row r="181" spans="1:18" s="254" customFormat="1">
      <c r="A181" s="9"/>
      <c r="B181" s="9"/>
      <c r="C181" s="9"/>
      <c r="D181" s="191"/>
      <c r="E181" s="9"/>
      <c r="F181" s="112"/>
      <c r="G181" s="9"/>
      <c r="H181" s="9"/>
      <c r="I181" s="9"/>
      <c r="J181" s="9"/>
      <c r="K181" s="9"/>
      <c r="L181" s="9"/>
      <c r="M181" s="10"/>
      <c r="N181" s="11"/>
      <c r="O181" s="9"/>
      <c r="P181" s="11"/>
      <c r="Q181" s="9"/>
      <c r="R181" s="112"/>
    </row>
    <row r="182" spans="1:18" s="254" customFormat="1">
      <c r="A182" s="15" t="s">
        <v>12</v>
      </c>
      <c r="B182" s="15" t="s">
        <v>47</v>
      </c>
      <c r="C182" s="15" t="s">
        <v>13</v>
      </c>
      <c r="D182" s="15" t="s">
        <v>14</v>
      </c>
      <c r="E182" s="15" t="s">
        <v>15</v>
      </c>
      <c r="F182" s="29" t="s">
        <v>16</v>
      </c>
      <c r="G182" s="15" t="s">
        <v>17</v>
      </c>
      <c r="H182" s="15" t="s">
        <v>18</v>
      </c>
      <c r="I182" s="15" t="s">
        <v>19</v>
      </c>
      <c r="J182" s="15" t="s">
        <v>20</v>
      </c>
      <c r="K182" s="15" t="s">
        <v>21</v>
      </c>
      <c r="L182" s="15" t="s">
        <v>15</v>
      </c>
      <c r="M182" s="16"/>
      <c r="N182" s="17" t="s">
        <v>22</v>
      </c>
      <c r="O182" s="15" t="s">
        <v>23</v>
      </c>
      <c r="P182" s="17" t="s">
        <v>11</v>
      </c>
      <c r="Q182" s="15" t="s">
        <v>24</v>
      </c>
      <c r="R182" s="29" t="s">
        <v>25</v>
      </c>
    </row>
    <row r="183" spans="1:18" s="19" customFormat="1">
      <c r="A183" s="35" t="s">
        <v>509</v>
      </c>
      <c r="B183" s="15" t="s">
        <v>510</v>
      </c>
      <c r="C183" s="15" t="s">
        <v>511</v>
      </c>
      <c r="D183" s="15">
        <v>4723</v>
      </c>
      <c r="E183" s="15"/>
      <c r="F183" s="29"/>
      <c r="G183" s="15"/>
      <c r="H183" s="15"/>
      <c r="I183" s="15"/>
      <c r="J183" s="15"/>
      <c r="K183" s="15"/>
      <c r="L183" s="15"/>
      <c r="M183" s="16"/>
      <c r="N183" s="17"/>
      <c r="O183" s="15"/>
      <c r="P183" s="17"/>
      <c r="Q183" s="15"/>
      <c r="R183" s="29"/>
    </row>
    <row r="184" spans="1:18" s="19" customFormat="1">
      <c r="A184" s="15" t="s">
        <v>512</v>
      </c>
      <c r="B184" s="15" t="s">
        <v>510</v>
      </c>
      <c r="C184" s="15">
        <v>47</v>
      </c>
      <c r="D184" s="15">
        <v>47</v>
      </c>
      <c r="E184" s="15">
        <f>SUM(D184-C184)</f>
        <v>0</v>
      </c>
      <c r="F184" s="29">
        <v>9.5</v>
      </c>
      <c r="G184" s="15">
        <f>E184*F184</f>
        <v>0</v>
      </c>
      <c r="H184" s="15">
        <v>22937</v>
      </c>
      <c r="I184" s="15">
        <v>22938</v>
      </c>
      <c r="J184" s="15">
        <f>I184-H184</f>
        <v>1</v>
      </c>
      <c r="K184" s="15">
        <v>1</v>
      </c>
      <c r="L184" s="15">
        <f>K184*J184</f>
        <v>1</v>
      </c>
      <c r="M184" s="16">
        <v>1.03</v>
      </c>
      <c r="N184" s="17">
        <f>M184*L184</f>
        <v>1.03</v>
      </c>
      <c r="O184" s="15">
        <v>0</v>
      </c>
      <c r="P184" s="17">
        <f>G184+N184+O184</f>
        <v>1.03</v>
      </c>
      <c r="Q184" s="15">
        <v>1</v>
      </c>
      <c r="R184" s="29">
        <f>P184*Q184</f>
        <v>1.03</v>
      </c>
    </row>
    <row r="185" spans="1:18" s="19" customFormat="1">
      <c r="A185" s="15" t="s">
        <v>513</v>
      </c>
      <c r="B185" s="15" t="s">
        <v>510</v>
      </c>
      <c r="C185" s="15">
        <v>28</v>
      </c>
      <c r="D185" s="15">
        <v>28</v>
      </c>
      <c r="E185" s="15">
        <f>SUM(D185-C185)</f>
        <v>0</v>
      </c>
      <c r="F185" s="29">
        <v>9.5</v>
      </c>
      <c r="G185" s="15">
        <f>E185*F185</f>
        <v>0</v>
      </c>
      <c r="H185" s="15">
        <v>23524</v>
      </c>
      <c r="I185" s="15">
        <v>25551</v>
      </c>
      <c r="J185" s="15">
        <f t="shared" ref="J185:J197" si="54">I185-H185</f>
        <v>2027</v>
      </c>
      <c r="K185" s="15">
        <v>1</v>
      </c>
      <c r="L185" s="15">
        <f t="shared" ref="L185:L197" si="55">K185*J185</f>
        <v>2027</v>
      </c>
      <c r="M185" s="16">
        <v>1.03</v>
      </c>
      <c r="N185" s="17">
        <f t="shared" ref="N185:N198" si="56">M185*L185</f>
        <v>2087.81</v>
      </c>
      <c r="O185" s="15">
        <v>40</v>
      </c>
      <c r="P185" s="17">
        <f t="shared" ref="P185:P198" si="57">G185+N185+O185</f>
        <v>2127.81</v>
      </c>
      <c r="Q185" s="15">
        <v>1</v>
      </c>
      <c r="R185" s="29">
        <f t="shared" ref="R185:R197" si="58">P185*Q185</f>
        <v>2127.81</v>
      </c>
    </row>
    <row r="186" spans="1:18" s="19" customFormat="1">
      <c r="A186" s="15" t="s">
        <v>514</v>
      </c>
      <c r="B186" s="15" t="s">
        <v>510</v>
      </c>
      <c r="C186" s="15"/>
      <c r="D186" s="15"/>
      <c r="E186" s="15"/>
      <c r="F186" s="29"/>
      <c r="G186" s="15"/>
      <c r="H186" s="15">
        <v>66195</v>
      </c>
      <c r="I186" s="15">
        <v>69946</v>
      </c>
      <c r="J186" s="15">
        <f t="shared" si="54"/>
        <v>3751</v>
      </c>
      <c r="K186" s="15">
        <v>1</v>
      </c>
      <c r="L186" s="15">
        <f t="shared" si="55"/>
        <v>3751</v>
      </c>
      <c r="M186" s="16">
        <v>1.03</v>
      </c>
      <c r="N186" s="17">
        <f t="shared" si="56"/>
        <v>3863.53</v>
      </c>
      <c r="O186" s="15">
        <v>40</v>
      </c>
      <c r="P186" s="17">
        <f t="shared" si="57"/>
        <v>3903.53</v>
      </c>
      <c r="Q186" s="15">
        <v>1</v>
      </c>
      <c r="R186" s="29">
        <f t="shared" si="58"/>
        <v>3903.53</v>
      </c>
    </row>
    <row r="187" spans="1:18" s="19" customFormat="1">
      <c r="A187" s="15" t="s">
        <v>515</v>
      </c>
      <c r="B187" s="15" t="s">
        <v>510</v>
      </c>
      <c r="C187" s="15"/>
      <c r="D187" s="15"/>
      <c r="E187" s="15"/>
      <c r="F187" s="29"/>
      <c r="G187" s="15"/>
      <c r="H187" s="15">
        <v>42979</v>
      </c>
      <c r="I187" s="15">
        <v>44354</v>
      </c>
      <c r="J187" s="15">
        <f t="shared" si="54"/>
        <v>1375</v>
      </c>
      <c r="K187" s="15">
        <v>1</v>
      </c>
      <c r="L187" s="15">
        <f t="shared" si="55"/>
        <v>1375</v>
      </c>
      <c r="M187" s="16">
        <v>1.03</v>
      </c>
      <c r="N187" s="17">
        <f t="shared" si="56"/>
        <v>1416.25</v>
      </c>
      <c r="O187" s="15">
        <v>40</v>
      </c>
      <c r="P187" s="17">
        <f t="shared" si="57"/>
        <v>1456.25</v>
      </c>
      <c r="Q187" s="15">
        <v>1</v>
      </c>
      <c r="R187" s="29">
        <f t="shared" si="58"/>
        <v>1456.25</v>
      </c>
    </row>
    <row r="188" spans="1:18" s="19" customFormat="1">
      <c r="A188" s="15" t="s">
        <v>516</v>
      </c>
      <c r="B188" s="15" t="s">
        <v>510</v>
      </c>
      <c r="C188" s="15">
        <v>66</v>
      </c>
      <c r="D188" s="15">
        <v>66</v>
      </c>
      <c r="E188" s="15">
        <f>SUM(D188-C188)</f>
        <v>0</v>
      </c>
      <c r="F188" s="29">
        <v>9.5</v>
      </c>
      <c r="G188" s="15">
        <f>E188*F188</f>
        <v>0</v>
      </c>
      <c r="H188" s="15">
        <v>342</v>
      </c>
      <c r="I188" s="15">
        <v>429</v>
      </c>
      <c r="J188" s="15">
        <f t="shared" si="54"/>
        <v>87</v>
      </c>
      <c r="K188" s="15">
        <v>20</v>
      </c>
      <c r="L188" s="15">
        <f t="shared" si="55"/>
        <v>1740</v>
      </c>
      <c r="M188" s="16">
        <v>1.03</v>
      </c>
      <c r="N188" s="17">
        <f t="shared" si="56"/>
        <v>1792.2</v>
      </c>
      <c r="O188" s="15">
        <v>120</v>
      </c>
      <c r="P188" s="17">
        <f t="shared" si="57"/>
        <v>1912.2</v>
      </c>
      <c r="Q188" s="15">
        <v>0.5</v>
      </c>
      <c r="R188" s="29">
        <f t="shared" si="58"/>
        <v>956.1</v>
      </c>
    </row>
    <row r="189" spans="1:18" s="19" customFormat="1">
      <c r="A189" s="15" t="s">
        <v>517</v>
      </c>
      <c r="B189" s="15" t="s">
        <v>510</v>
      </c>
      <c r="C189" s="15"/>
      <c r="D189" s="15"/>
      <c r="E189" s="15"/>
      <c r="F189" s="29"/>
      <c r="G189" s="15"/>
      <c r="H189" s="15">
        <v>22981</v>
      </c>
      <c r="I189" s="15">
        <v>24200</v>
      </c>
      <c r="J189" s="15">
        <f t="shared" si="54"/>
        <v>1219</v>
      </c>
      <c r="K189" s="15">
        <v>1</v>
      </c>
      <c r="L189" s="15">
        <f t="shared" si="55"/>
        <v>1219</v>
      </c>
      <c r="M189" s="16">
        <v>1.03</v>
      </c>
      <c r="N189" s="17">
        <f t="shared" si="56"/>
        <v>1255.57</v>
      </c>
      <c r="O189" s="15">
        <v>40</v>
      </c>
      <c r="P189" s="17">
        <f t="shared" si="57"/>
        <v>1295.57</v>
      </c>
      <c r="Q189" s="15">
        <v>1</v>
      </c>
      <c r="R189" s="29">
        <f t="shared" si="58"/>
        <v>1295.57</v>
      </c>
    </row>
    <row r="190" spans="1:18" s="19" customFormat="1">
      <c r="A190" s="15" t="s">
        <v>518</v>
      </c>
      <c r="B190" s="15" t="s">
        <v>510</v>
      </c>
      <c r="C190" s="15"/>
      <c r="D190" s="15" t="s">
        <v>519</v>
      </c>
      <c r="E190" s="15">
        <v>0</v>
      </c>
      <c r="F190" s="29">
        <v>9.5</v>
      </c>
      <c r="G190" s="15">
        <f>E190*F190</f>
        <v>0</v>
      </c>
      <c r="H190" s="15">
        <v>68035</v>
      </c>
      <c r="I190" s="15">
        <v>70596</v>
      </c>
      <c r="J190" s="15">
        <f t="shared" si="54"/>
        <v>2561</v>
      </c>
      <c r="K190" s="15">
        <v>1</v>
      </c>
      <c r="L190" s="15">
        <f t="shared" si="55"/>
        <v>2561</v>
      </c>
      <c r="M190" s="16">
        <v>1.03</v>
      </c>
      <c r="N190" s="17">
        <f t="shared" si="56"/>
        <v>2637.83</v>
      </c>
      <c r="O190" s="15">
        <v>80</v>
      </c>
      <c r="P190" s="17">
        <f t="shared" si="57"/>
        <v>2717.83</v>
      </c>
      <c r="Q190" s="15">
        <v>1</v>
      </c>
      <c r="R190" s="29">
        <f t="shared" si="58"/>
        <v>2717.83</v>
      </c>
    </row>
    <row r="191" spans="1:18" s="19" customFormat="1">
      <c r="A191" s="15" t="s">
        <v>520</v>
      </c>
      <c r="B191" s="15" t="s">
        <v>510</v>
      </c>
      <c r="C191" s="15"/>
      <c r="D191" s="15"/>
      <c r="E191" s="15"/>
      <c r="F191" s="29"/>
      <c r="G191" s="15"/>
      <c r="H191" s="15">
        <v>69961</v>
      </c>
      <c r="I191" s="15">
        <v>73006</v>
      </c>
      <c r="J191" s="15">
        <f t="shared" si="54"/>
        <v>3045</v>
      </c>
      <c r="K191" s="15">
        <v>1</v>
      </c>
      <c r="L191" s="15">
        <f t="shared" si="55"/>
        <v>3045</v>
      </c>
      <c r="M191" s="16">
        <v>1.03</v>
      </c>
      <c r="N191" s="17">
        <f t="shared" si="56"/>
        <v>3136.35</v>
      </c>
      <c r="O191" s="15">
        <v>140</v>
      </c>
      <c r="P191" s="17">
        <f t="shared" si="57"/>
        <v>3276.35</v>
      </c>
      <c r="Q191" s="15">
        <v>1</v>
      </c>
      <c r="R191" s="29">
        <f t="shared" si="58"/>
        <v>3276.35</v>
      </c>
    </row>
    <row r="192" spans="1:18" s="19" customFormat="1">
      <c r="A192" s="15" t="s">
        <v>521</v>
      </c>
      <c r="B192" s="15" t="s">
        <v>510</v>
      </c>
      <c r="C192" s="15">
        <v>21</v>
      </c>
      <c r="D192" s="15">
        <v>21</v>
      </c>
      <c r="E192" s="15">
        <f>SUM(D192-C192)</f>
        <v>0</v>
      </c>
      <c r="F192" s="29">
        <v>9.5</v>
      </c>
      <c r="G192" s="15">
        <f>E192*F192</f>
        <v>0</v>
      </c>
      <c r="H192" s="15">
        <v>5936</v>
      </c>
      <c r="I192" s="15">
        <v>6879</v>
      </c>
      <c r="J192" s="15">
        <f t="shared" si="54"/>
        <v>943</v>
      </c>
      <c r="K192" s="15">
        <v>1</v>
      </c>
      <c r="L192" s="15">
        <f t="shared" si="55"/>
        <v>943</v>
      </c>
      <c r="M192" s="16">
        <v>1.03</v>
      </c>
      <c r="N192" s="17">
        <f t="shared" si="56"/>
        <v>971.29</v>
      </c>
      <c r="O192" s="15">
        <v>60</v>
      </c>
      <c r="P192" s="17">
        <f t="shared" si="57"/>
        <v>1031.29</v>
      </c>
      <c r="Q192" s="15">
        <v>1</v>
      </c>
      <c r="R192" s="29">
        <f t="shared" si="58"/>
        <v>1031.29</v>
      </c>
    </row>
    <row r="193" spans="1:19" s="19" customFormat="1">
      <c r="A193" s="15" t="s">
        <v>522</v>
      </c>
      <c r="B193" s="15" t="s">
        <v>510</v>
      </c>
      <c r="C193" s="15">
        <v>35</v>
      </c>
      <c r="D193" s="15">
        <v>35</v>
      </c>
      <c r="E193" s="15">
        <f>SUM(D193-C193)</f>
        <v>0</v>
      </c>
      <c r="F193" s="29">
        <v>9.5</v>
      </c>
      <c r="G193" s="15">
        <f>E193*F193</f>
        <v>0</v>
      </c>
      <c r="H193" s="15">
        <v>18545</v>
      </c>
      <c r="I193" s="15">
        <v>18791</v>
      </c>
      <c r="J193" s="15">
        <f t="shared" si="54"/>
        <v>246</v>
      </c>
      <c r="K193" s="15">
        <v>1</v>
      </c>
      <c r="L193" s="15">
        <f t="shared" si="55"/>
        <v>246</v>
      </c>
      <c r="M193" s="16">
        <v>1.03</v>
      </c>
      <c r="N193" s="17">
        <f t="shared" si="56"/>
        <v>253.38</v>
      </c>
      <c r="O193" s="15">
        <v>60</v>
      </c>
      <c r="P193" s="17">
        <f t="shared" si="57"/>
        <v>313.38</v>
      </c>
      <c r="Q193" s="15">
        <v>1</v>
      </c>
      <c r="R193" s="29">
        <f t="shared" si="58"/>
        <v>313.38</v>
      </c>
    </row>
    <row r="194" spans="1:19" s="19" customFormat="1">
      <c r="A194" s="15" t="s">
        <v>523</v>
      </c>
      <c r="B194" s="15" t="s">
        <v>510</v>
      </c>
      <c r="C194" s="15" t="s">
        <v>524</v>
      </c>
      <c r="D194" s="15"/>
      <c r="E194" s="15"/>
      <c r="F194" s="29"/>
      <c r="G194" s="15"/>
      <c r="H194" s="15">
        <v>21480</v>
      </c>
      <c r="I194" s="15">
        <v>22065</v>
      </c>
      <c r="J194" s="15">
        <f t="shared" si="54"/>
        <v>585</v>
      </c>
      <c r="K194" s="15">
        <v>1</v>
      </c>
      <c r="L194" s="15">
        <f t="shared" si="55"/>
        <v>585</v>
      </c>
      <c r="M194" s="16">
        <v>1.03</v>
      </c>
      <c r="N194" s="17">
        <f t="shared" si="56"/>
        <v>602.54999999999995</v>
      </c>
      <c r="O194" s="15">
        <v>40</v>
      </c>
      <c r="P194" s="17">
        <f t="shared" si="57"/>
        <v>642.54999999999995</v>
      </c>
      <c r="Q194" s="15">
        <v>1</v>
      </c>
      <c r="R194" s="29">
        <f t="shared" si="58"/>
        <v>642.54999999999995</v>
      </c>
    </row>
    <row r="195" spans="1:19" s="19" customFormat="1">
      <c r="A195" s="15" t="s">
        <v>525</v>
      </c>
      <c r="B195" s="15" t="s">
        <v>510</v>
      </c>
      <c r="C195" s="15">
        <v>69</v>
      </c>
      <c r="D195" s="15">
        <v>69</v>
      </c>
      <c r="E195" s="15"/>
      <c r="F195" s="29"/>
      <c r="G195" s="15"/>
      <c r="H195" s="15">
        <v>38500</v>
      </c>
      <c r="I195" s="15">
        <v>40854</v>
      </c>
      <c r="J195" s="15">
        <f t="shared" si="54"/>
        <v>2354</v>
      </c>
      <c r="K195" s="15">
        <v>1</v>
      </c>
      <c r="L195" s="15">
        <f t="shared" si="55"/>
        <v>2354</v>
      </c>
      <c r="M195" s="16">
        <v>1.03</v>
      </c>
      <c r="N195" s="17">
        <f t="shared" si="56"/>
        <v>2424.62</v>
      </c>
      <c r="O195" s="15"/>
      <c r="P195" s="17">
        <f t="shared" si="57"/>
        <v>2424.62</v>
      </c>
      <c r="Q195" s="15">
        <v>1</v>
      </c>
      <c r="R195" s="29">
        <f t="shared" si="58"/>
        <v>2424.62</v>
      </c>
    </row>
    <row r="196" spans="1:19" s="19" customFormat="1">
      <c r="A196" s="15" t="s">
        <v>526</v>
      </c>
      <c r="B196" s="15" t="s">
        <v>510</v>
      </c>
      <c r="C196" s="15"/>
      <c r="D196" s="15"/>
      <c r="E196" s="15"/>
      <c r="F196" s="29"/>
      <c r="G196" s="15"/>
      <c r="H196" s="15">
        <v>79869</v>
      </c>
      <c r="I196" s="15">
        <v>86072</v>
      </c>
      <c r="J196" s="15">
        <f t="shared" si="54"/>
        <v>6203</v>
      </c>
      <c r="K196" s="15">
        <v>1</v>
      </c>
      <c r="L196" s="15">
        <f t="shared" si="55"/>
        <v>6203</v>
      </c>
      <c r="M196" s="16">
        <v>1.03</v>
      </c>
      <c r="N196" s="17"/>
      <c r="O196" s="15"/>
      <c r="P196" s="17">
        <f t="shared" si="57"/>
        <v>0</v>
      </c>
      <c r="Q196" s="15">
        <v>1</v>
      </c>
      <c r="R196" s="29">
        <f t="shared" si="58"/>
        <v>0</v>
      </c>
    </row>
    <row r="197" spans="1:19" s="19" customFormat="1">
      <c r="A197" s="15" t="s">
        <v>527</v>
      </c>
      <c r="B197" s="15" t="s">
        <v>510</v>
      </c>
      <c r="C197" s="15"/>
      <c r="D197" s="15"/>
      <c r="E197" s="15"/>
      <c r="F197" s="29"/>
      <c r="G197" s="15"/>
      <c r="H197" s="15">
        <v>18656</v>
      </c>
      <c r="I197" s="15">
        <v>19595</v>
      </c>
      <c r="J197" s="15">
        <f t="shared" si="54"/>
        <v>939</v>
      </c>
      <c r="K197" s="15">
        <v>1</v>
      </c>
      <c r="L197" s="15">
        <f t="shared" si="55"/>
        <v>939</v>
      </c>
      <c r="M197" s="16">
        <v>1.03</v>
      </c>
      <c r="N197" s="17">
        <f t="shared" si="56"/>
        <v>967.17</v>
      </c>
      <c r="O197" s="15"/>
      <c r="P197" s="17">
        <f t="shared" si="57"/>
        <v>967.17</v>
      </c>
      <c r="Q197" s="15">
        <v>1</v>
      </c>
      <c r="R197" s="29">
        <f t="shared" si="58"/>
        <v>967.17</v>
      </c>
    </row>
    <row r="198" spans="1:19" s="19" customFormat="1">
      <c r="A198" s="15" t="s">
        <v>11</v>
      </c>
      <c r="B198" s="15" t="s">
        <v>510</v>
      </c>
      <c r="C198" s="15"/>
      <c r="D198" s="15"/>
      <c r="E198" s="15">
        <f>SUM(E185:E194)</f>
        <v>0</v>
      </c>
      <c r="F198" s="29">
        <v>9.5</v>
      </c>
      <c r="G198" s="15">
        <f>E198*F198</f>
        <v>0</v>
      </c>
      <c r="H198" s="15"/>
      <c r="I198" s="15"/>
      <c r="J198" s="15"/>
      <c r="K198" s="15"/>
      <c r="L198" s="15">
        <f>SUM(L185:L197)</f>
        <v>26988</v>
      </c>
      <c r="M198" s="16">
        <v>1.03</v>
      </c>
      <c r="N198" s="17">
        <f t="shared" si="56"/>
        <v>27797.64</v>
      </c>
      <c r="O198" s="15">
        <f>SUM(O185:O194)</f>
        <v>660</v>
      </c>
      <c r="P198" s="17">
        <f t="shared" si="57"/>
        <v>28457.64</v>
      </c>
      <c r="Q198" s="15">
        <v>1</v>
      </c>
      <c r="R198" s="29">
        <f>SUM(R184:R197)</f>
        <v>21113.48</v>
      </c>
    </row>
    <row r="199" spans="1:19" s="19" customFormat="1">
      <c r="A199" s="28"/>
      <c r="B199" s="15"/>
      <c r="C199" s="15"/>
      <c r="D199" s="15"/>
      <c r="E199" s="15"/>
      <c r="F199" s="29"/>
      <c r="G199" s="15"/>
      <c r="H199" s="15"/>
      <c r="I199" s="15"/>
      <c r="J199" s="15"/>
      <c r="K199" s="15"/>
      <c r="L199" s="98"/>
      <c r="M199" s="16"/>
      <c r="N199" s="17"/>
      <c r="O199" s="15"/>
      <c r="P199" s="17"/>
      <c r="Q199" s="15"/>
      <c r="R199" s="29"/>
      <c r="S199" s="1"/>
    </row>
    <row r="200" spans="1:19" s="19" customFormat="1">
      <c r="A200" s="15" t="s">
        <v>12</v>
      </c>
      <c r="B200" s="15" t="s">
        <v>47</v>
      </c>
      <c r="C200" s="15" t="s">
        <v>13</v>
      </c>
      <c r="D200" s="15" t="s">
        <v>14</v>
      </c>
      <c r="E200" s="15" t="s">
        <v>15</v>
      </c>
      <c r="F200" s="29" t="s">
        <v>16</v>
      </c>
      <c r="G200" s="15" t="s">
        <v>17</v>
      </c>
      <c r="H200" s="15" t="s">
        <v>18</v>
      </c>
      <c r="I200" s="15" t="s">
        <v>19</v>
      </c>
      <c r="J200" s="15" t="s">
        <v>20</v>
      </c>
      <c r="K200" s="15" t="s">
        <v>21</v>
      </c>
      <c r="L200" s="15" t="s">
        <v>15</v>
      </c>
      <c r="M200" s="16"/>
      <c r="N200" s="17" t="s">
        <v>22</v>
      </c>
      <c r="O200" s="15" t="s">
        <v>23</v>
      </c>
      <c r="P200" s="17" t="s">
        <v>11</v>
      </c>
      <c r="Q200" s="15" t="s">
        <v>24</v>
      </c>
      <c r="R200" s="29" t="s">
        <v>25</v>
      </c>
      <c r="S200" s="1"/>
    </row>
    <row r="201" spans="1:19" s="19" customFormat="1">
      <c r="A201" s="15" t="s">
        <v>528</v>
      </c>
      <c r="B201" s="15" t="s">
        <v>529</v>
      </c>
      <c r="C201" s="15">
        <v>22</v>
      </c>
      <c r="D201" s="15">
        <v>22</v>
      </c>
      <c r="E201" s="15">
        <f>SUM(D201-C201)</f>
        <v>0</v>
      </c>
      <c r="F201" s="29">
        <v>9.5</v>
      </c>
      <c r="G201" s="15">
        <f>E201*F201</f>
        <v>0</v>
      </c>
      <c r="H201" s="15">
        <v>4092</v>
      </c>
      <c r="I201" s="15">
        <v>4116</v>
      </c>
      <c r="J201" s="15">
        <f>I201-H201</f>
        <v>24</v>
      </c>
      <c r="K201" s="15">
        <v>1</v>
      </c>
      <c r="L201" s="15">
        <f>K201*J201</f>
        <v>24</v>
      </c>
      <c r="M201" s="16">
        <v>1.03</v>
      </c>
      <c r="N201" s="17">
        <f>M201*L201</f>
        <v>24.72</v>
      </c>
      <c r="O201" s="15">
        <v>80</v>
      </c>
      <c r="P201" s="17">
        <f>G201+N201+O201</f>
        <v>104.72</v>
      </c>
      <c r="Q201" s="15">
        <v>1</v>
      </c>
      <c r="R201" s="29">
        <f>P201*Q201</f>
        <v>104.72</v>
      </c>
    </row>
    <row r="202" spans="1:19" s="19" customFormat="1">
      <c r="A202" s="15" t="s">
        <v>530</v>
      </c>
      <c r="B202" s="15" t="s">
        <v>529</v>
      </c>
      <c r="C202" s="15"/>
      <c r="D202" s="15"/>
      <c r="E202" s="15"/>
      <c r="F202" s="29"/>
      <c r="G202" s="15"/>
      <c r="H202" s="15">
        <v>354</v>
      </c>
      <c r="I202" s="15">
        <v>569</v>
      </c>
      <c r="J202" s="15">
        <f>I202-H202</f>
        <v>215</v>
      </c>
      <c r="K202" s="15">
        <v>20</v>
      </c>
      <c r="L202" s="15">
        <f>K202*J202</f>
        <v>4300</v>
      </c>
      <c r="M202" s="16">
        <v>1.03</v>
      </c>
      <c r="N202" s="17">
        <f>M202*L202</f>
        <v>4429</v>
      </c>
      <c r="O202" s="15">
        <v>80</v>
      </c>
      <c r="P202" s="17">
        <f>G202+N202+O202</f>
        <v>4509</v>
      </c>
      <c r="Q202" s="15">
        <v>1</v>
      </c>
      <c r="R202" s="29">
        <f>P202*Q202</f>
        <v>4509</v>
      </c>
    </row>
    <row r="203" spans="1:19" s="19" customFormat="1">
      <c r="A203" s="15" t="s">
        <v>531</v>
      </c>
      <c r="B203" s="15" t="s">
        <v>529</v>
      </c>
      <c r="C203" s="15"/>
      <c r="D203" s="15"/>
      <c r="E203" s="15"/>
      <c r="F203" s="29"/>
      <c r="G203" s="15"/>
      <c r="H203" s="15">
        <v>121</v>
      </c>
      <c r="I203" s="15">
        <v>154</v>
      </c>
      <c r="J203" s="15">
        <f>I203-H203</f>
        <v>33</v>
      </c>
      <c r="K203" s="15">
        <v>20</v>
      </c>
      <c r="L203" s="15">
        <f>K203*J203</f>
        <v>660</v>
      </c>
      <c r="M203" s="16">
        <v>1.03</v>
      </c>
      <c r="N203" s="17">
        <f>M203*L203</f>
        <v>679.8</v>
      </c>
      <c r="O203" s="15">
        <v>100</v>
      </c>
      <c r="P203" s="17">
        <f>G203+N203+O203</f>
        <v>779.8</v>
      </c>
      <c r="Q203" s="15">
        <v>1</v>
      </c>
      <c r="R203" s="29">
        <f>P203*Q203</f>
        <v>779.8</v>
      </c>
    </row>
    <row r="204" spans="1:19" s="19" customFormat="1">
      <c r="A204" s="15" t="s">
        <v>532</v>
      </c>
      <c r="B204" s="15" t="s">
        <v>529</v>
      </c>
      <c r="C204" s="15"/>
      <c r="D204" s="15"/>
      <c r="E204" s="15"/>
      <c r="F204" s="29"/>
      <c r="G204" s="15"/>
      <c r="H204" s="15">
        <v>7565</v>
      </c>
      <c r="I204" s="15">
        <v>7677</v>
      </c>
      <c r="J204" s="15">
        <f>I204-H204</f>
        <v>112</v>
      </c>
      <c r="K204" s="15">
        <v>1</v>
      </c>
      <c r="L204" s="15">
        <f>K204*J204</f>
        <v>112</v>
      </c>
      <c r="M204" s="16">
        <v>1.03</v>
      </c>
      <c r="N204" s="17">
        <f>M204*L204</f>
        <v>115.36</v>
      </c>
      <c r="O204" s="15"/>
      <c r="P204" s="17">
        <f>G204+N204+O204</f>
        <v>115.36</v>
      </c>
      <c r="Q204" s="15">
        <v>1</v>
      </c>
      <c r="R204" s="29">
        <f>P204*Q204</f>
        <v>115.36</v>
      </c>
    </row>
    <row r="205" spans="1:19" s="19" customFormat="1">
      <c r="A205" s="15" t="s">
        <v>11</v>
      </c>
      <c r="B205" s="15" t="s">
        <v>529</v>
      </c>
      <c r="C205" s="15"/>
      <c r="D205" s="15"/>
      <c r="E205" s="15"/>
      <c r="F205" s="29"/>
      <c r="G205" s="15"/>
      <c r="H205" s="15"/>
      <c r="I205" s="15"/>
      <c r="J205" s="15">
        <f>J201+J202+J203+J204</f>
        <v>384</v>
      </c>
      <c r="K205" s="15">
        <v>1</v>
      </c>
      <c r="L205" s="15">
        <f>K205*J205</f>
        <v>384</v>
      </c>
      <c r="M205" s="16">
        <v>1.03</v>
      </c>
      <c r="N205" s="17">
        <f>M205*L205</f>
        <v>395.52</v>
      </c>
      <c r="O205" s="15">
        <f>SUM(O202:O203)</f>
        <v>180</v>
      </c>
      <c r="P205" s="17">
        <f>G205+N205+O205</f>
        <v>575.52</v>
      </c>
      <c r="Q205" s="15">
        <v>1</v>
      </c>
      <c r="R205" s="29">
        <f>R201+R202+R203+R204</f>
        <v>5508.88</v>
      </c>
    </row>
    <row r="206" spans="1:19" s="19" customFormat="1">
      <c r="A206" s="15" t="s">
        <v>533</v>
      </c>
      <c r="B206" s="15" t="s">
        <v>529</v>
      </c>
      <c r="C206" s="35" t="s">
        <v>432</v>
      </c>
      <c r="D206" s="15"/>
      <c r="E206" s="15"/>
      <c r="F206" s="29"/>
      <c r="G206" s="15"/>
      <c r="H206" s="15"/>
      <c r="I206" s="15"/>
      <c r="J206" s="15"/>
      <c r="K206" s="15"/>
      <c r="L206" s="98"/>
      <c r="M206" s="16"/>
      <c r="N206" s="17"/>
      <c r="O206" s="15"/>
      <c r="P206" s="17"/>
      <c r="Q206" s="15"/>
      <c r="R206" s="351">
        <v>68001.52</v>
      </c>
    </row>
    <row r="207" spans="1:19" s="19" customFormat="1">
      <c r="A207" s="35" t="s">
        <v>433</v>
      </c>
      <c r="B207" s="35"/>
      <c r="C207" s="36" t="s">
        <v>423</v>
      </c>
      <c r="D207" s="36"/>
      <c r="E207" s="35"/>
      <c r="F207" s="37"/>
      <c r="G207" s="35"/>
      <c r="H207" s="35"/>
      <c r="I207" s="35"/>
      <c r="J207" s="35"/>
      <c r="K207" s="35"/>
      <c r="L207" s="35"/>
      <c r="M207" s="45"/>
      <c r="N207" s="46"/>
      <c r="O207" s="35"/>
      <c r="P207" s="46"/>
      <c r="Q207" s="35"/>
      <c r="R207" s="37">
        <f>R206-R205</f>
        <v>62492.639999999999</v>
      </c>
    </row>
    <row r="208" spans="1:19" s="254" customFormat="1">
      <c r="A208" s="15"/>
      <c r="B208" s="15"/>
      <c r="C208" s="15"/>
      <c r="D208" s="28"/>
      <c r="E208" s="15"/>
      <c r="F208" s="29"/>
      <c r="G208" s="15"/>
      <c r="H208" s="15"/>
      <c r="I208" s="15"/>
      <c r="J208" s="15"/>
      <c r="K208" s="15"/>
      <c r="L208" s="15"/>
      <c r="M208" s="16"/>
      <c r="N208" s="17"/>
      <c r="O208" s="15"/>
      <c r="P208" s="17"/>
      <c r="Q208" s="15"/>
      <c r="R208" s="29"/>
      <c r="S208" s="19"/>
    </row>
    <row r="209" spans="1:19" s="254" customFormat="1" ht="25.5">
      <c r="A209" s="484"/>
      <c r="B209" s="485"/>
      <c r="C209" s="485"/>
      <c r="D209" s="485"/>
      <c r="E209" s="485"/>
      <c r="F209" s="485"/>
      <c r="G209" s="485"/>
      <c r="H209" s="485"/>
      <c r="I209" s="485"/>
      <c r="J209" s="485"/>
      <c r="K209" s="485"/>
      <c r="L209" s="485"/>
      <c r="M209" s="485"/>
      <c r="N209" s="485"/>
      <c r="O209" s="485"/>
      <c r="P209" s="485"/>
      <c r="Q209" s="485"/>
      <c r="R209" s="486"/>
    </row>
    <row r="210" spans="1:19" s="1" customFormat="1">
      <c r="A210" s="77" t="s">
        <v>12</v>
      </c>
      <c r="B210" s="77" t="s">
        <v>47</v>
      </c>
      <c r="C210" s="77" t="s">
        <v>13</v>
      </c>
      <c r="D210" s="77" t="s">
        <v>14</v>
      </c>
      <c r="E210" s="77" t="s">
        <v>15</v>
      </c>
      <c r="F210" s="78" t="s">
        <v>16</v>
      </c>
      <c r="G210" s="77" t="s">
        <v>17</v>
      </c>
      <c r="H210" s="77" t="s">
        <v>18</v>
      </c>
      <c r="I210" s="77" t="s">
        <v>19</v>
      </c>
      <c r="J210" s="77" t="s">
        <v>20</v>
      </c>
      <c r="K210" s="77" t="s">
        <v>21</v>
      </c>
      <c r="L210" s="77" t="s">
        <v>15</v>
      </c>
      <c r="M210" s="94"/>
      <c r="N210" s="95" t="s">
        <v>22</v>
      </c>
      <c r="O210" s="77" t="s">
        <v>23</v>
      </c>
      <c r="P210" s="95" t="s">
        <v>11</v>
      </c>
      <c r="Q210" s="77" t="s">
        <v>24</v>
      </c>
      <c r="R210" s="78" t="s">
        <v>25</v>
      </c>
    </row>
    <row r="211" spans="1:19" s="1" customFormat="1">
      <c r="A211" s="77"/>
      <c r="B211" s="77">
        <v>4762</v>
      </c>
      <c r="C211" s="77"/>
      <c r="D211" s="77"/>
      <c r="E211" s="77"/>
      <c r="F211" s="78"/>
      <c r="G211" s="77"/>
      <c r="H211" s="77"/>
      <c r="I211" s="77"/>
      <c r="J211" s="77"/>
      <c r="K211" s="77"/>
      <c r="L211" s="77"/>
      <c r="M211" s="94"/>
      <c r="N211" s="95"/>
      <c r="O211" s="77"/>
      <c r="P211" s="95"/>
      <c r="Q211" s="77"/>
      <c r="R211" s="78"/>
    </row>
    <row r="212" spans="1:19" s="19" customFormat="1">
      <c r="A212" s="15" t="s">
        <v>534</v>
      </c>
      <c r="B212" s="15" t="s">
        <v>535</v>
      </c>
      <c r="C212" s="15">
        <v>17</v>
      </c>
      <c r="D212" s="15">
        <v>17</v>
      </c>
      <c r="E212" s="15">
        <f>SUM(D212-C212)</f>
        <v>0</v>
      </c>
      <c r="F212" s="29">
        <v>9.5</v>
      </c>
      <c r="G212" s="15">
        <f>E212*F212</f>
        <v>0</v>
      </c>
      <c r="H212" s="15">
        <v>45387</v>
      </c>
      <c r="I212" s="15">
        <v>47556</v>
      </c>
      <c r="J212" s="15">
        <f t="shared" ref="J212:J229" si="59">I212-H212</f>
        <v>2169</v>
      </c>
      <c r="K212" s="15">
        <v>1</v>
      </c>
      <c r="L212" s="15">
        <f t="shared" ref="L212:L229" si="60">K212*J212</f>
        <v>2169</v>
      </c>
      <c r="M212" s="16">
        <v>1.03</v>
      </c>
      <c r="N212" s="17">
        <f t="shared" ref="N212:N230" si="61">M212*L212</f>
        <v>2234.0700000000002</v>
      </c>
      <c r="O212" s="15">
        <v>80</v>
      </c>
      <c r="P212" s="17">
        <f t="shared" ref="P212:P227" si="62">G212+N212+O212</f>
        <v>2314.0700000000002</v>
      </c>
      <c r="Q212" s="15">
        <v>1</v>
      </c>
      <c r="R212" s="29">
        <f t="shared" ref="R212:R229" si="63">P212*Q212</f>
        <v>2314.0700000000002</v>
      </c>
    </row>
    <row r="213" spans="1:19" s="19" customFormat="1">
      <c r="A213" s="15" t="s">
        <v>536</v>
      </c>
      <c r="B213" s="15" t="s">
        <v>535</v>
      </c>
      <c r="C213" s="15">
        <v>1429</v>
      </c>
      <c r="D213" s="15">
        <v>1429</v>
      </c>
      <c r="E213" s="15">
        <f>SUM(D213-C213)</f>
        <v>0</v>
      </c>
      <c r="F213" s="29">
        <v>9.5</v>
      </c>
      <c r="G213" s="15">
        <f>E213*F213</f>
        <v>0</v>
      </c>
      <c r="H213" s="15">
        <v>246092</v>
      </c>
      <c r="I213" s="15">
        <v>254010</v>
      </c>
      <c r="J213" s="15">
        <f t="shared" si="59"/>
        <v>7918</v>
      </c>
      <c r="K213" s="15">
        <v>1</v>
      </c>
      <c r="L213" s="15">
        <f t="shared" si="60"/>
        <v>7918</v>
      </c>
      <c r="M213" s="16">
        <v>1.03</v>
      </c>
      <c r="N213" s="17">
        <f t="shared" si="61"/>
        <v>8155.54</v>
      </c>
      <c r="O213" s="15">
        <v>80</v>
      </c>
      <c r="P213" s="17">
        <f t="shared" si="62"/>
        <v>8235.5400000000009</v>
      </c>
      <c r="Q213" s="15">
        <v>1</v>
      </c>
      <c r="R213" s="29">
        <f t="shared" si="63"/>
        <v>8235.5400000000009</v>
      </c>
    </row>
    <row r="214" spans="1:19" s="19" customFormat="1">
      <c r="A214" s="15" t="s">
        <v>537</v>
      </c>
      <c r="B214" s="15" t="s">
        <v>535</v>
      </c>
      <c r="C214" s="15"/>
      <c r="D214" s="15"/>
      <c r="E214" s="15"/>
      <c r="F214" s="29"/>
      <c r="G214" s="15"/>
      <c r="H214" s="15">
        <v>199922</v>
      </c>
      <c r="I214" s="15">
        <v>203531</v>
      </c>
      <c r="J214" s="15">
        <f t="shared" si="59"/>
        <v>3609</v>
      </c>
      <c r="K214" s="15">
        <v>1</v>
      </c>
      <c r="L214" s="15">
        <f t="shared" si="60"/>
        <v>3609</v>
      </c>
      <c r="M214" s="16">
        <v>1.03</v>
      </c>
      <c r="N214" s="17">
        <f t="shared" si="61"/>
        <v>3717.27</v>
      </c>
      <c r="O214" s="15">
        <v>80</v>
      </c>
      <c r="P214" s="17">
        <f t="shared" si="62"/>
        <v>3797.27</v>
      </c>
      <c r="Q214" s="15">
        <v>1</v>
      </c>
      <c r="R214" s="29">
        <f t="shared" si="63"/>
        <v>3797.27</v>
      </c>
    </row>
    <row r="215" spans="1:19" s="19" customFormat="1">
      <c r="A215" s="15" t="s">
        <v>538</v>
      </c>
      <c r="B215" s="15" t="s">
        <v>535</v>
      </c>
      <c r="C215" s="15"/>
      <c r="D215" s="15" t="s">
        <v>539</v>
      </c>
      <c r="E215" s="15"/>
      <c r="F215" s="29"/>
      <c r="G215" s="15"/>
      <c r="H215" s="15">
        <v>6267</v>
      </c>
      <c r="I215" s="15">
        <v>6566</v>
      </c>
      <c r="J215" s="15">
        <f t="shared" si="59"/>
        <v>299</v>
      </c>
      <c r="K215" s="15">
        <v>1</v>
      </c>
      <c r="L215" s="15">
        <f t="shared" si="60"/>
        <v>299</v>
      </c>
      <c r="M215" s="16">
        <v>1.03</v>
      </c>
      <c r="N215" s="17">
        <f t="shared" si="61"/>
        <v>307.97000000000003</v>
      </c>
      <c r="O215" s="15"/>
      <c r="P215" s="17">
        <f t="shared" si="62"/>
        <v>307.97000000000003</v>
      </c>
      <c r="Q215" s="15">
        <v>1</v>
      </c>
      <c r="R215" s="29">
        <f t="shared" si="63"/>
        <v>307.97000000000003</v>
      </c>
    </row>
    <row r="216" spans="1:19" s="19" customFormat="1">
      <c r="A216" s="15" t="s">
        <v>538</v>
      </c>
      <c r="B216" s="15" t="s">
        <v>535</v>
      </c>
      <c r="C216" s="15"/>
      <c r="D216" s="15" t="s">
        <v>540</v>
      </c>
      <c r="E216" s="15"/>
      <c r="F216" s="29"/>
      <c r="G216" s="15"/>
      <c r="H216" s="15">
        <v>34234</v>
      </c>
      <c r="I216" s="15">
        <v>35799</v>
      </c>
      <c r="J216" s="15">
        <f t="shared" si="59"/>
        <v>1565</v>
      </c>
      <c r="K216" s="15">
        <v>1</v>
      </c>
      <c r="L216" s="15">
        <f t="shared" si="60"/>
        <v>1565</v>
      </c>
      <c r="M216" s="16">
        <v>1.03</v>
      </c>
      <c r="N216" s="17">
        <f t="shared" si="61"/>
        <v>1611.95</v>
      </c>
      <c r="O216" s="15"/>
      <c r="P216" s="17">
        <f t="shared" si="62"/>
        <v>1611.95</v>
      </c>
      <c r="Q216" s="15">
        <v>1</v>
      </c>
      <c r="R216" s="29">
        <f t="shared" si="63"/>
        <v>1611.95</v>
      </c>
    </row>
    <row r="217" spans="1:19" s="19" customFormat="1">
      <c r="A217" s="15" t="s">
        <v>541</v>
      </c>
      <c r="B217" s="15" t="s">
        <v>535</v>
      </c>
      <c r="C217" s="15"/>
      <c r="D217" s="15"/>
      <c r="E217" s="15"/>
      <c r="F217" s="29"/>
      <c r="G217" s="15"/>
      <c r="H217" s="15">
        <v>236954</v>
      </c>
      <c r="I217" s="15">
        <v>244516</v>
      </c>
      <c r="J217" s="15">
        <f t="shared" si="59"/>
        <v>7562</v>
      </c>
      <c r="K217" s="15">
        <v>1</v>
      </c>
      <c r="L217" s="15">
        <f t="shared" si="60"/>
        <v>7562</v>
      </c>
      <c r="M217" s="16">
        <v>1.03</v>
      </c>
      <c r="N217" s="17">
        <f t="shared" si="61"/>
        <v>7788.86</v>
      </c>
      <c r="O217" s="15">
        <v>40</v>
      </c>
      <c r="P217" s="17">
        <f t="shared" si="62"/>
        <v>7828.86</v>
      </c>
      <c r="Q217" s="15">
        <v>1</v>
      </c>
      <c r="R217" s="29">
        <f t="shared" si="63"/>
        <v>7828.86</v>
      </c>
    </row>
    <row r="218" spans="1:19" s="19" customFormat="1">
      <c r="A218" s="15" t="s">
        <v>542</v>
      </c>
      <c r="B218" s="15" t="s">
        <v>535</v>
      </c>
      <c r="C218" s="15"/>
      <c r="D218" s="15"/>
      <c r="E218" s="15"/>
      <c r="F218" s="29"/>
      <c r="G218" s="15"/>
      <c r="H218" s="15">
        <v>15579</v>
      </c>
      <c r="I218" s="15">
        <v>15919</v>
      </c>
      <c r="J218" s="15">
        <f t="shared" si="59"/>
        <v>340</v>
      </c>
      <c r="K218" s="15">
        <v>20</v>
      </c>
      <c r="L218" s="15">
        <f t="shared" si="60"/>
        <v>6800</v>
      </c>
      <c r="M218" s="16">
        <v>1.03</v>
      </c>
      <c r="N218" s="17">
        <f t="shared" si="61"/>
        <v>7004</v>
      </c>
      <c r="O218" s="15">
        <v>180</v>
      </c>
      <c r="P218" s="17">
        <f t="shared" si="62"/>
        <v>7184</v>
      </c>
      <c r="Q218" s="15">
        <v>1</v>
      </c>
      <c r="R218" s="29">
        <f t="shared" si="63"/>
        <v>7184</v>
      </c>
    </row>
    <row r="219" spans="1:19" s="19" customFormat="1">
      <c r="A219" s="15" t="s">
        <v>543</v>
      </c>
      <c r="B219" s="15" t="s">
        <v>535</v>
      </c>
      <c r="C219" s="15"/>
      <c r="D219" s="15" t="s">
        <v>544</v>
      </c>
      <c r="E219" s="15"/>
      <c r="F219" s="29"/>
      <c r="G219" s="15"/>
      <c r="H219" s="15">
        <v>23605</v>
      </c>
      <c r="I219" s="15">
        <v>23654</v>
      </c>
      <c r="J219" s="15">
        <f t="shared" si="59"/>
        <v>49</v>
      </c>
      <c r="K219" s="15">
        <v>1</v>
      </c>
      <c r="L219" s="15">
        <f t="shared" si="60"/>
        <v>49</v>
      </c>
      <c r="M219" s="16">
        <v>1.03</v>
      </c>
      <c r="N219" s="17">
        <f t="shared" si="61"/>
        <v>50.47</v>
      </c>
      <c r="O219" s="15"/>
      <c r="P219" s="17">
        <f t="shared" si="62"/>
        <v>50.47</v>
      </c>
      <c r="Q219" s="15">
        <v>1</v>
      </c>
      <c r="R219" s="29">
        <f t="shared" si="63"/>
        <v>50.47</v>
      </c>
    </row>
    <row r="220" spans="1:19" s="19" customFormat="1">
      <c r="A220" s="15" t="s">
        <v>545</v>
      </c>
      <c r="B220" s="15" t="s">
        <v>535</v>
      </c>
      <c r="C220" s="15">
        <v>18</v>
      </c>
      <c r="D220" s="15">
        <v>18</v>
      </c>
      <c r="E220" s="15">
        <f>SUM(D220-C220)</f>
        <v>0</v>
      </c>
      <c r="F220" s="29">
        <v>9.5</v>
      </c>
      <c r="G220" s="15">
        <f>E220*F220</f>
        <v>0</v>
      </c>
      <c r="H220" s="15">
        <v>24818</v>
      </c>
      <c r="I220" s="15">
        <v>24893</v>
      </c>
      <c r="J220" s="15">
        <f t="shared" si="59"/>
        <v>75</v>
      </c>
      <c r="K220" s="15">
        <v>1</v>
      </c>
      <c r="L220" s="15">
        <f t="shared" si="60"/>
        <v>75</v>
      </c>
      <c r="M220" s="16">
        <v>1.03</v>
      </c>
      <c r="N220" s="17">
        <f t="shared" si="61"/>
        <v>77.25</v>
      </c>
      <c r="O220" s="15">
        <v>60</v>
      </c>
      <c r="P220" s="17">
        <f t="shared" si="62"/>
        <v>137.25</v>
      </c>
      <c r="Q220" s="15">
        <v>1</v>
      </c>
      <c r="R220" s="29">
        <f t="shared" si="63"/>
        <v>137.25</v>
      </c>
    </row>
    <row r="221" spans="1:19" s="19" customFormat="1">
      <c r="A221" s="15" t="s">
        <v>546</v>
      </c>
      <c r="B221" s="15" t="s">
        <v>535</v>
      </c>
      <c r="C221" s="15"/>
      <c r="D221" s="15"/>
      <c r="E221" s="15"/>
      <c r="F221" s="29"/>
      <c r="G221" s="15"/>
      <c r="H221" s="15">
        <v>25008</v>
      </c>
      <c r="I221" s="15">
        <v>26134</v>
      </c>
      <c r="J221" s="15">
        <f t="shared" si="59"/>
        <v>1126</v>
      </c>
      <c r="K221" s="15">
        <v>1</v>
      </c>
      <c r="L221" s="15">
        <f t="shared" si="60"/>
        <v>1126</v>
      </c>
      <c r="M221" s="16">
        <v>1.03</v>
      </c>
      <c r="N221" s="17">
        <f t="shared" si="61"/>
        <v>1159.78</v>
      </c>
      <c r="O221" s="15">
        <v>40</v>
      </c>
      <c r="P221" s="17">
        <f t="shared" si="62"/>
        <v>1199.78</v>
      </c>
      <c r="Q221" s="15">
        <v>1</v>
      </c>
      <c r="R221" s="29">
        <f t="shared" si="63"/>
        <v>1199.78</v>
      </c>
      <c r="S221" s="19">
        <v>424</v>
      </c>
    </row>
    <row r="222" spans="1:19" s="19" customFormat="1">
      <c r="A222" s="15" t="s">
        <v>547</v>
      </c>
      <c r="B222" s="15" t="s">
        <v>535</v>
      </c>
      <c r="C222" s="15"/>
      <c r="D222" s="15"/>
      <c r="E222" s="15"/>
      <c r="F222" s="29"/>
      <c r="G222" s="15"/>
      <c r="H222" s="15">
        <v>31992</v>
      </c>
      <c r="I222" s="15">
        <v>33710</v>
      </c>
      <c r="J222" s="15">
        <f t="shared" si="59"/>
        <v>1718</v>
      </c>
      <c r="K222" s="15">
        <v>1</v>
      </c>
      <c r="L222" s="15">
        <f t="shared" si="60"/>
        <v>1718</v>
      </c>
      <c r="M222" s="16">
        <v>1.03</v>
      </c>
      <c r="N222" s="17">
        <f t="shared" si="61"/>
        <v>1769.54</v>
      </c>
      <c r="O222" s="15">
        <v>40</v>
      </c>
      <c r="P222" s="17">
        <f t="shared" si="62"/>
        <v>1809.54</v>
      </c>
      <c r="Q222" s="15">
        <v>1</v>
      </c>
      <c r="R222" s="29">
        <f t="shared" si="63"/>
        <v>1809.54</v>
      </c>
    </row>
    <row r="223" spans="1:19" s="19" customFormat="1">
      <c r="A223" s="15" t="s">
        <v>548</v>
      </c>
      <c r="B223" s="15" t="s">
        <v>535</v>
      </c>
      <c r="C223" s="15"/>
      <c r="D223" s="15"/>
      <c r="E223" s="15"/>
      <c r="F223" s="29"/>
      <c r="G223" s="15"/>
      <c r="H223" s="15">
        <v>39568</v>
      </c>
      <c r="I223" s="15">
        <v>44556</v>
      </c>
      <c r="J223" s="15">
        <f t="shared" si="59"/>
        <v>4988</v>
      </c>
      <c r="K223" s="15">
        <v>1</v>
      </c>
      <c r="L223" s="15">
        <f t="shared" si="60"/>
        <v>4988</v>
      </c>
      <c r="M223" s="16">
        <v>1.03</v>
      </c>
      <c r="N223" s="17">
        <f t="shared" si="61"/>
        <v>5137.6400000000003</v>
      </c>
      <c r="O223" s="15">
        <v>40</v>
      </c>
      <c r="P223" s="17">
        <f t="shared" si="62"/>
        <v>5177.6400000000003</v>
      </c>
      <c r="Q223" s="15">
        <v>1</v>
      </c>
      <c r="R223" s="29">
        <f t="shared" si="63"/>
        <v>5177.6400000000003</v>
      </c>
    </row>
    <row r="224" spans="1:19" s="19" customFormat="1">
      <c r="A224" s="15" t="s">
        <v>549</v>
      </c>
      <c r="B224" s="15" t="s">
        <v>535</v>
      </c>
      <c r="C224" s="15">
        <v>46</v>
      </c>
      <c r="D224" s="15">
        <v>46</v>
      </c>
      <c r="E224" s="15">
        <f>SUM(D224-C224)</f>
        <v>0</v>
      </c>
      <c r="F224" s="29">
        <v>9.5</v>
      </c>
      <c r="G224" s="15">
        <f>E224*F224</f>
        <v>0</v>
      </c>
      <c r="H224" s="15">
        <v>7127</v>
      </c>
      <c r="I224" s="15">
        <v>7189</v>
      </c>
      <c r="J224" s="15">
        <f t="shared" si="59"/>
        <v>62</v>
      </c>
      <c r="K224" s="15">
        <v>1</v>
      </c>
      <c r="L224" s="15">
        <f t="shared" si="60"/>
        <v>62</v>
      </c>
      <c r="M224" s="16">
        <v>1.03</v>
      </c>
      <c r="N224" s="17">
        <f t="shared" si="61"/>
        <v>63.86</v>
      </c>
      <c r="O224" s="15">
        <v>40</v>
      </c>
      <c r="P224" s="17">
        <f t="shared" si="62"/>
        <v>103.86</v>
      </c>
      <c r="Q224" s="15">
        <v>1</v>
      </c>
      <c r="R224" s="29">
        <f t="shared" si="63"/>
        <v>103.86</v>
      </c>
    </row>
    <row r="225" spans="1:19" s="19" customFormat="1">
      <c r="A225" s="15" t="s">
        <v>550</v>
      </c>
      <c r="B225" s="15" t="s">
        <v>535</v>
      </c>
      <c r="C225" s="15"/>
      <c r="D225" s="15"/>
      <c r="E225" s="15"/>
      <c r="F225" s="34"/>
      <c r="G225" s="15"/>
      <c r="H225" s="15">
        <v>21984</v>
      </c>
      <c r="I225" s="15">
        <v>23055</v>
      </c>
      <c r="J225" s="15">
        <f t="shared" si="59"/>
        <v>1071</v>
      </c>
      <c r="K225" s="15">
        <v>40</v>
      </c>
      <c r="L225" s="15">
        <f t="shared" si="60"/>
        <v>42840</v>
      </c>
      <c r="M225" s="16">
        <v>1.03</v>
      </c>
      <c r="N225" s="17">
        <f t="shared" si="61"/>
        <v>44125.2</v>
      </c>
      <c r="O225" s="15"/>
      <c r="P225" s="17">
        <f t="shared" si="62"/>
        <v>44125.2</v>
      </c>
      <c r="Q225" s="15">
        <v>0.25</v>
      </c>
      <c r="R225" s="29">
        <f t="shared" si="63"/>
        <v>11031.3</v>
      </c>
    </row>
    <row r="226" spans="1:19" s="19" customFormat="1">
      <c r="A226" s="15" t="s">
        <v>551</v>
      </c>
      <c r="B226" s="15" t="s">
        <v>535</v>
      </c>
      <c r="C226" s="15"/>
      <c r="D226" s="15"/>
      <c r="E226" s="15"/>
      <c r="F226" s="29"/>
      <c r="G226" s="15"/>
      <c r="H226" s="15">
        <v>295</v>
      </c>
      <c r="I226" s="15">
        <v>337</v>
      </c>
      <c r="J226" s="15">
        <f t="shared" si="59"/>
        <v>42</v>
      </c>
      <c r="K226" s="15">
        <v>20</v>
      </c>
      <c r="L226" s="15">
        <f t="shared" si="60"/>
        <v>840</v>
      </c>
      <c r="M226" s="16">
        <v>1.03</v>
      </c>
      <c r="N226" s="17">
        <f t="shared" si="61"/>
        <v>865.2</v>
      </c>
      <c r="O226" s="15">
        <v>60</v>
      </c>
      <c r="P226" s="17">
        <f t="shared" si="62"/>
        <v>925.2</v>
      </c>
      <c r="Q226" s="15">
        <v>1</v>
      </c>
      <c r="R226" s="29">
        <f t="shared" si="63"/>
        <v>925.2</v>
      </c>
    </row>
    <row r="227" spans="1:19" s="19" customFormat="1">
      <c r="A227" s="15" t="s">
        <v>552</v>
      </c>
      <c r="B227" s="15" t="s">
        <v>535</v>
      </c>
      <c r="C227" s="15">
        <v>207</v>
      </c>
      <c r="D227" s="15">
        <v>207</v>
      </c>
      <c r="E227" s="15">
        <f>SUM(D227-C227)</f>
        <v>0</v>
      </c>
      <c r="F227" s="29">
        <v>9.5</v>
      </c>
      <c r="G227" s="15">
        <f>E227*F227</f>
        <v>0</v>
      </c>
      <c r="H227" s="15">
        <v>59604</v>
      </c>
      <c r="I227" s="15">
        <v>61468</v>
      </c>
      <c r="J227" s="15">
        <f t="shared" si="59"/>
        <v>1864</v>
      </c>
      <c r="K227" s="15">
        <v>1</v>
      </c>
      <c r="L227" s="15">
        <f t="shared" si="60"/>
        <v>1864</v>
      </c>
      <c r="M227" s="16">
        <v>1.03</v>
      </c>
      <c r="N227" s="17">
        <f t="shared" si="61"/>
        <v>1919.92</v>
      </c>
      <c r="O227" s="15">
        <v>80</v>
      </c>
      <c r="P227" s="17">
        <f t="shared" si="62"/>
        <v>1999.92</v>
      </c>
      <c r="Q227" s="15">
        <v>1</v>
      </c>
      <c r="R227" s="29">
        <f t="shared" si="63"/>
        <v>1999.92</v>
      </c>
    </row>
    <row r="228" spans="1:19" s="19" customFormat="1">
      <c r="A228" s="15" t="s">
        <v>553</v>
      </c>
      <c r="B228" s="15" t="s">
        <v>535</v>
      </c>
      <c r="C228" s="28"/>
      <c r="D228" s="28"/>
      <c r="E228" s="28"/>
      <c r="F228" s="28"/>
      <c r="G228" s="28"/>
      <c r="H228" s="15">
        <v>1385</v>
      </c>
      <c r="I228" s="15">
        <v>1716</v>
      </c>
      <c r="J228" s="15">
        <f t="shared" si="59"/>
        <v>331</v>
      </c>
      <c r="K228" s="15">
        <v>80</v>
      </c>
      <c r="L228" s="15">
        <f t="shared" si="60"/>
        <v>26480</v>
      </c>
      <c r="M228" s="16">
        <v>1.03</v>
      </c>
      <c r="N228" s="17">
        <f t="shared" si="61"/>
        <v>27274.400000000001</v>
      </c>
      <c r="O228" s="15"/>
      <c r="P228" s="17">
        <f>G224+N228+O228</f>
        <v>27274.400000000001</v>
      </c>
      <c r="Q228" s="15">
        <v>0.25</v>
      </c>
      <c r="R228" s="29">
        <f t="shared" si="63"/>
        <v>6818.6</v>
      </c>
    </row>
    <row r="229" spans="1:19" s="19" customFormat="1">
      <c r="A229" s="15" t="s">
        <v>554</v>
      </c>
      <c r="B229" s="15" t="s">
        <v>535</v>
      </c>
      <c r="C229" s="28"/>
      <c r="D229" s="28"/>
      <c r="E229" s="28"/>
      <c r="F229" s="28"/>
      <c r="G229" s="28"/>
      <c r="H229" s="15">
        <v>22747</v>
      </c>
      <c r="I229" s="15">
        <v>23055</v>
      </c>
      <c r="J229" s="15">
        <f t="shared" si="59"/>
        <v>308</v>
      </c>
      <c r="K229" s="15">
        <v>40</v>
      </c>
      <c r="L229" s="15">
        <f t="shared" si="60"/>
        <v>12320</v>
      </c>
      <c r="M229" s="16">
        <v>1.03</v>
      </c>
      <c r="N229" s="17">
        <f t="shared" si="61"/>
        <v>12689.6</v>
      </c>
      <c r="O229" s="15"/>
      <c r="P229" s="17">
        <f>G225+N229+O229</f>
        <v>12689.6</v>
      </c>
      <c r="Q229" s="15">
        <v>0.25</v>
      </c>
      <c r="R229" s="29">
        <f t="shared" si="63"/>
        <v>3172.4</v>
      </c>
    </row>
    <row r="230" spans="1:19" s="19" customFormat="1">
      <c r="A230" s="15" t="s">
        <v>11</v>
      </c>
      <c r="B230" s="15" t="s">
        <v>535</v>
      </c>
      <c r="C230" s="15"/>
      <c r="D230" s="15"/>
      <c r="E230" s="15">
        <f>SUM(E212:E229)</f>
        <v>0</v>
      </c>
      <c r="F230" s="29">
        <v>9.5</v>
      </c>
      <c r="G230" s="15">
        <f>E230*F230</f>
        <v>0</v>
      </c>
      <c r="H230" s="15"/>
      <c r="I230" s="15"/>
      <c r="J230" s="15"/>
      <c r="K230" s="15"/>
      <c r="L230" s="15">
        <f>SUM(L212:L229)</f>
        <v>122284</v>
      </c>
      <c r="M230" s="16">
        <v>1.03</v>
      </c>
      <c r="N230" s="17">
        <f t="shared" si="61"/>
        <v>125952.52</v>
      </c>
      <c r="O230" s="15">
        <f>SUM(O212:O229)</f>
        <v>820</v>
      </c>
      <c r="P230" s="17">
        <f>G230+N230+O230</f>
        <v>126772.52</v>
      </c>
      <c r="Q230" s="15">
        <v>1</v>
      </c>
      <c r="R230" s="29">
        <f>SUM(R212:R229)</f>
        <v>63705.62</v>
      </c>
    </row>
    <row r="231" spans="1:19" s="19" customFormat="1">
      <c r="A231" s="15" t="s">
        <v>555</v>
      </c>
      <c r="B231" s="35" t="s">
        <v>432</v>
      </c>
      <c r="C231" s="15"/>
      <c r="D231" s="15"/>
      <c r="E231" s="15"/>
      <c r="F231" s="29"/>
      <c r="G231" s="15"/>
      <c r="H231" s="15"/>
      <c r="I231" s="15"/>
      <c r="J231" s="15"/>
      <c r="K231" s="15"/>
      <c r="L231" s="15"/>
      <c r="M231" s="16"/>
      <c r="N231" s="17"/>
      <c r="O231" s="15"/>
      <c r="P231" s="17"/>
      <c r="Q231" s="15"/>
      <c r="R231" s="29">
        <v>869398.44</v>
      </c>
    </row>
    <row r="232" spans="1:19" s="19" customFormat="1">
      <c r="A232" s="35" t="s">
        <v>454</v>
      </c>
      <c r="B232" s="36" t="s">
        <v>423</v>
      </c>
      <c r="C232" s="35"/>
      <c r="D232" s="35"/>
      <c r="E232" s="35"/>
      <c r="F232" s="37"/>
      <c r="G232" s="35"/>
      <c r="H232" s="35"/>
      <c r="I232" s="35"/>
      <c r="J232" s="35"/>
      <c r="K232" s="35"/>
      <c r="L232" s="35"/>
      <c r="M232" s="45"/>
      <c r="N232" s="46"/>
      <c r="O232" s="35"/>
      <c r="P232" s="46"/>
      <c r="Q232" s="35"/>
      <c r="R232" s="37">
        <f>R231-R230</f>
        <v>805692.82</v>
      </c>
    </row>
    <row r="233" spans="1:19" s="19" customFormat="1">
      <c r="A233" s="191"/>
      <c r="B233" s="191"/>
      <c r="C233" s="191"/>
      <c r="D233" s="191"/>
      <c r="E233" s="191"/>
      <c r="F233" s="201"/>
      <c r="G233" s="191"/>
      <c r="H233" s="191"/>
      <c r="I233" s="191"/>
      <c r="J233" s="191"/>
      <c r="K233" s="191"/>
      <c r="L233" s="191"/>
      <c r="M233" s="191"/>
      <c r="N233" s="191"/>
      <c r="O233" s="191"/>
      <c r="P233" s="191"/>
      <c r="Q233" s="191"/>
      <c r="R233" s="191"/>
    </row>
    <row r="234" spans="1:19" s="19" customFormat="1">
      <c r="F234" s="218"/>
    </row>
    <row r="235" spans="1:19" s="254" customFormat="1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</row>
    <row r="236" spans="1:19" s="254" customFormat="1">
      <c r="A236" s="190" t="s">
        <v>12</v>
      </c>
      <c r="B236" s="190" t="s">
        <v>47</v>
      </c>
      <c r="C236" s="190" t="s">
        <v>13</v>
      </c>
      <c r="D236" s="190" t="s">
        <v>14</v>
      </c>
      <c r="E236" s="190" t="s">
        <v>15</v>
      </c>
      <c r="F236" s="205" t="s">
        <v>16</v>
      </c>
      <c r="G236" s="190" t="s">
        <v>17</v>
      </c>
      <c r="H236" s="190" t="s">
        <v>18</v>
      </c>
      <c r="I236" s="190" t="s">
        <v>19</v>
      </c>
      <c r="J236" s="190" t="s">
        <v>20</v>
      </c>
      <c r="K236" s="190" t="s">
        <v>21</v>
      </c>
      <c r="L236" s="190" t="s">
        <v>15</v>
      </c>
      <c r="M236" s="197"/>
      <c r="N236" s="198" t="s">
        <v>22</v>
      </c>
      <c r="O236" s="190" t="s">
        <v>23</v>
      </c>
      <c r="P236" s="198" t="s">
        <v>11</v>
      </c>
      <c r="Q236" s="190" t="s">
        <v>24</v>
      </c>
      <c r="R236" s="205" t="s">
        <v>25</v>
      </c>
      <c r="S236" s="19"/>
    </row>
    <row r="237" spans="1:19" s="28" customFormat="1">
      <c r="A237" s="15" t="s">
        <v>45</v>
      </c>
      <c r="B237" s="28" t="s">
        <v>70</v>
      </c>
      <c r="C237" s="15"/>
      <c r="D237" s="15">
        <v>4211</v>
      </c>
      <c r="E237" s="108"/>
      <c r="F237" s="29"/>
      <c r="G237" s="109"/>
      <c r="H237" s="15">
        <v>15880</v>
      </c>
      <c r="I237" s="15">
        <v>17136</v>
      </c>
      <c r="J237" s="15">
        <f t="shared" ref="J237:J241" si="64">I237-H237</f>
        <v>1256</v>
      </c>
      <c r="K237" s="15">
        <v>20</v>
      </c>
      <c r="L237" s="15">
        <f>J237*K237</f>
        <v>25120</v>
      </c>
      <c r="M237" s="16">
        <v>1.03</v>
      </c>
      <c r="N237" s="109">
        <f>SUM(L237*M237)</f>
        <v>25873.599999999999</v>
      </c>
      <c r="O237" s="148"/>
      <c r="P237" s="109">
        <f>SUM(G237+N237)</f>
        <v>25873.599999999999</v>
      </c>
      <c r="Q237" s="15">
        <v>0.222</v>
      </c>
      <c r="R237" s="29">
        <f t="shared" ref="R237:R241" si="65">P237*Q237</f>
        <v>5743.9391999999998</v>
      </c>
    </row>
    <row r="238" spans="1:19" s="73" customFormat="1">
      <c r="A238" s="9"/>
      <c r="B238" s="9"/>
      <c r="C238" s="9"/>
      <c r="D238" s="9" t="s">
        <v>556</v>
      </c>
      <c r="E238" s="112"/>
      <c r="F238" s="112"/>
      <c r="G238" s="112"/>
      <c r="H238" s="112"/>
      <c r="I238" s="112"/>
      <c r="J238" s="112"/>
      <c r="K238" s="112"/>
      <c r="L238" s="112">
        <f>L237*Q237</f>
        <v>5576.64</v>
      </c>
      <c r="M238" s="10"/>
      <c r="N238" s="11">
        <f>Q237*N237</f>
        <v>5743.9391999999998</v>
      </c>
      <c r="O238" s="9"/>
      <c r="P238" s="11"/>
      <c r="Q238" s="9"/>
      <c r="R238" s="112">
        <f>N238+G238</f>
        <v>5743.9391999999998</v>
      </c>
    </row>
    <row r="239" spans="1:19" s="28" customFormat="1">
      <c r="A239" s="15" t="s">
        <v>557</v>
      </c>
      <c r="B239" s="28" t="s">
        <v>70</v>
      </c>
      <c r="C239" s="15"/>
      <c r="D239" s="15"/>
      <c r="E239" s="15"/>
      <c r="F239" s="34"/>
      <c r="G239" s="15"/>
      <c r="H239" s="15">
        <v>37296</v>
      </c>
      <c r="I239" s="15">
        <v>40578</v>
      </c>
      <c r="J239" s="15">
        <f t="shared" si="64"/>
        <v>3282</v>
      </c>
      <c r="K239" s="15">
        <v>1</v>
      </c>
      <c r="L239" s="15">
        <f>K239*J239</f>
        <v>3282</v>
      </c>
      <c r="M239" s="16">
        <v>1.03</v>
      </c>
      <c r="N239" s="17">
        <f>M239*L239</f>
        <v>3380.46</v>
      </c>
      <c r="O239" s="15"/>
      <c r="P239" s="17">
        <f>G239+N239+O239</f>
        <v>3380.46</v>
      </c>
      <c r="Q239" s="15">
        <v>1</v>
      </c>
      <c r="R239" s="29">
        <f t="shared" si="65"/>
        <v>3380.46</v>
      </c>
    </row>
    <row r="240" spans="1:19" s="1" customFormat="1" ht="17.25" customHeight="1">
      <c r="A240" s="9" t="s">
        <v>558</v>
      </c>
      <c r="B240" s="191" t="s">
        <v>70</v>
      </c>
      <c r="C240" s="9"/>
      <c r="D240" s="9"/>
      <c r="E240" s="9"/>
      <c r="F240" s="112"/>
      <c r="G240" s="9"/>
      <c r="H240" s="9">
        <v>0</v>
      </c>
      <c r="I240" s="9">
        <v>0</v>
      </c>
      <c r="J240" s="9">
        <f t="shared" si="64"/>
        <v>0</v>
      </c>
      <c r="K240" s="9">
        <v>1</v>
      </c>
      <c r="L240" s="9">
        <f>K240*J240</f>
        <v>0</v>
      </c>
      <c r="M240" s="10">
        <v>1.03</v>
      </c>
      <c r="N240" s="11">
        <f>M240*L240</f>
        <v>0</v>
      </c>
      <c r="O240" s="9"/>
      <c r="P240" s="11">
        <f>G240+N240+O240</f>
        <v>0</v>
      </c>
      <c r="Q240" s="9">
        <v>1</v>
      </c>
      <c r="R240" s="112">
        <f t="shared" si="65"/>
        <v>0</v>
      </c>
    </row>
    <row r="241" spans="1:19" s="19" customFormat="1">
      <c r="A241" s="15" t="s">
        <v>559</v>
      </c>
      <c r="B241" s="15" t="s">
        <v>477</v>
      </c>
      <c r="C241" s="15">
        <v>27</v>
      </c>
      <c r="D241" s="15">
        <v>31</v>
      </c>
      <c r="E241" s="15">
        <f>SUM(D241-C241)</f>
        <v>4</v>
      </c>
      <c r="F241" s="29">
        <v>9.5</v>
      </c>
      <c r="G241" s="15">
        <f>E241*F241</f>
        <v>38</v>
      </c>
      <c r="H241" s="15">
        <v>47111</v>
      </c>
      <c r="I241" s="15">
        <v>48436</v>
      </c>
      <c r="J241" s="15">
        <f t="shared" si="64"/>
        <v>1325</v>
      </c>
      <c r="K241" s="15">
        <v>1</v>
      </c>
      <c r="L241" s="15">
        <f>K241*J241</f>
        <v>1325</v>
      </c>
      <c r="M241" s="16">
        <v>1.03</v>
      </c>
      <c r="N241" s="17">
        <f>M241*L241</f>
        <v>1364.75</v>
      </c>
      <c r="O241" s="15">
        <v>40</v>
      </c>
      <c r="P241" s="17">
        <f>G241+N241+O241</f>
        <v>1442.75</v>
      </c>
      <c r="Q241" s="15">
        <v>1</v>
      </c>
      <c r="R241" s="29">
        <f t="shared" si="65"/>
        <v>1442.75</v>
      </c>
    </row>
    <row r="242" spans="1:19" s="73" customFormat="1">
      <c r="A242" s="123" t="s">
        <v>11</v>
      </c>
      <c r="B242" s="36" t="s">
        <v>560</v>
      </c>
      <c r="C242" s="138"/>
      <c r="D242" s="138"/>
      <c r="E242" s="138"/>
      <c r="F242" s="138"/>
      <c r="G242" s="138"/>
      <c r="H242" s="138"/>
      <c r="I242" s="138"/>
      <c r="J242" s="138"/>
      <c r="K242" s="138"/>
      <c r="L242" s="138"/>
      <c r="M242" s="138"/>
      <c r="N242" s="138"/>
      <c r="O242" s="138"/>
      <c r="P242" s="138"/>
      <c r="Q242" s="138"/>
      <c r="R242" s="140">
        <f>SUM(R238:R241)</f>
        <v>10567.1492</v>
      </c>
    </row>
    <row r="243" spans="1:19" s="73" customFormat="1">
      <c r="A243" s="123" t="s">
        <v>123</v>
      </c>
      <c r="B243" s="138" t="s">
        <v>561</v>
      </c>
      <c r="C243" s="138"/>
      <c r="D243" s="138"/>
      <c r="E243" s="138"/>
      <c r="F243" s="138"/>
      <c r="G243" s="138"/>
      <c r="H243" s="138"/>
      <c r="I243" s="138"/>
      <c r="J243" s="138"/>
      <c r="K243" s="138"/>
      <c r="L243" s="138"/>
      <c r="M243" s="138"/>
      <c r="N243" s="138"/>
      <c r="O243" s="138"/>
      <c r="P243" s="138"/>
      <c r="Q243" s="138"/>
      <c r="R243" s="140">
        <v>37151.759599999998</v>
      </c>
    </row>
    <row r="244" spans="1:19" s="19" customFormat="1">
      <c r="F244" s="218"/>
    </row>
    <row r="245" spans="1:19" s="19" customFormat="1">
      <c r="F245" s="218"/>
    </row>
    <row r="246" spans="1:19" s="19" customFormat="1">
      <c r="A246" s="15" t="s">
        <v>562</v>
      </c>
      <c r="B246" s="15" t="s">
        <v>563</v>
      </c>
      <c r="C246" s="15">
        <v>283</v>
      </c>
      <c r="D246" s="15">
        <v>283</v>
      </c>
      <c r="E246" s="15">
        <f>SUM(D246-C246)</f>
        <v>0</v>
      </c>
      <c r="F246" s="29">
        <v>9.5</v>
      </c>
      <c r="G246" s="15">
        <f>E246*F246</f>
        <v>0</v>
      </c>
      <c r="H246" s="15">
        <v>3416</v>
      </c>
      <c r="I246" s="15">
        <v>6166</v>
      </c>
      <c r="J246" s="15">
        <f t="shared" ref="J246:J251" si="66">I246-H246</f>
        <v>2750</v>
      </c>
      <c r="K246" s="15">
        <v>1</v>
      </c>
      <c r="L246" s="15">
        <f t="shared" ref="L246:L251" si="67">K246*J246</f>
        <v>2750</v>
      </c>
      <c r="M246" s="16">
        <v>1.03</v>
      </c>
      <c r="N246" s="17">
        <f t="shared" ref="N246:N251" si="68">M246*L246</f>
        <v>2832.5</v>
      </c>
      <c r="O246" s="15">
        <v>180</v>
      </c>
      <c r="P246" s="17">
        <f t="shared" ref="P246:P251" si="69">G246+N246+O246</f>
        <v>3012.5</v>
      </c>
      <c r="Q246" s="15">
        <v>1</v>
      </c>
      <c r="R246" s="29">
        <f t="shared" ref="R246:R251" si="70">P246*Q246</f>
        <v>3012.5</v>
      </c>
    </row>
    <row r="247" spans="1:19" s="19" customFormat="1">
      <c r="A247" s="15" t="s">
        <v>564</v>
      </c>
      <c r="B247" s="15" t="s">
        <v>563</v>
      </c>
      <c r="C247" s="15"/>
      <c r="D247" s="15"/>
      <c r="E247" s="15"/>
      <c r="F247" s="29">
        <v>9.5</v>
      </c>
      <c r="G247" s="15"/>
      <c r="H247" s="15">
        <v>0</v>
      </c>
      <c r="I247" s="15">
        <v>166</v>
      </c>
      <c r="J247" s="15">
        <f t="shared" si="66"/>
        <v>166</v>
      </c>
      <c r="K247" s="15">
        <v>30</v>
      </c>
      <c r="L247" s="15">
        <f t="shared" si="67"/>
        <v>4980</v>
      </c>
      <c r="M247" s="16">
        <v>1.03</v>
      </c>
      <c r="N247" s="17">
        <f t="shared" si="68"/>
        <v>5129.3999999999996</v>
      </c>
      <c r="O247" s="15"/>
      <c r="P247" s="17">
        <f t="shared" si="69"/>
        <v>5129.3999999999996</v>
      </c>
      <c r="Q247" s="15">
        <v>1</v>
      </c>
      <c r="R247" s="29">
        <f t="shared" si="70"/>
        <v>5129.3999999999996</v>
      </c>
    </row>
    <row r="248" spans="1:19" s="19" customFormat="1">
      <c r="A248" s="15" t="s">
        <v>565</v>
      </c>
      <c r="B248" s="15" t="s">
        <v>563</v>
      </c>
      <c r="C248" s="15"/>
      <c r="D248" s="15" t="s">
        <v>566</v>
      </c>
      <c r="E248" s="15"/>
      <c r="F248" s="29">
        <v>9.5</v>
      </c>
      <c r="G248" s="15"/>
      <c r="H248" s="15">
        <v>11132</v>
      </c>
      <c r="I248" s="15">
        <v>11535</v>
      </c>
      <c r="J248" s="15">
        <f t="shared" si="66"/>
        <v>403</v>
      </c>
      <c r="K248" s="15">
        <v>1</v>
      </c>
      <c r="L248" s="15">
        <f t="shared" si="67"/>
        <v>403</v>
      </c>
      <c r="M248" s="16">
        <v>1.03</v>
      </c>
      <c r="N248" s="17">
        <f t="shared" si="68"/>
        <v>415.09</v>
      </c>
      <c r="O248" s="15"/>
      <c r="P248" s="17">
        <f t="shared" si="69"/>
        <v>415.09</v>
      </c>
      <c r="Q248" s="15">
        <v>1</v>
      </c>
      <c r="R248" s="29">
        <f t="shared" si="70"/>
        <v>415.09</v>
      </c>
    </row>
    <row r="249" spans="1:19" s="1" customFormat="1">
      <c r="A249" s="15" t="s">
        <v>567</v>
      </c>
      <c r="B249" s="28" t="s">
        <v>568</v>
      </c>
      <c r="C249" s="15">
        <v>0</v>
      </c>
      <c r="D249" s="15">
        <v>0</v>
      </c>
      <c r="E249" s="15">
        <f>SUM(D249-C249)</f>
        <v>0</v>
      </c>
      <c r="F249" s="29">
        <v>9.5</v>
      </c>
      <c r="G249" s="15">
        <f>E249*F249</f>
        <v>0</v>
      </c>
      <c r="H249" s="15">
        <v>3284</v>
      </c>
      <c r="I249" s="15">
        <v>4906</v>
      </c>
      <c r="J249" s="15">
        <f t="shared" si="66"/>
        <v>1622</v>
      </c>
      <c r="K249" s="15">
        <v>1</v>
      </c>
      <c r="L249" s="15">
        <f t="shared" si="67"/>
        <v>1622</v>
      </c>
      <c r="M249" s="16">
        <v>1.03</v>
      </c>
      <c r="N249" s="17">
        <f t="shared" si="68"/>
        <v>1670.66</v>
      </c>
      <c r="O249" s="15">
        <v>40</v>
      </c>
      <c r="P249" s="17">
        <f t="shared" si="69"/>
        <v>1710.66</v>
      </c>
      <c r="Q249" s="15">
        <v>1</v>
      </c>
      <c r="R249" s="29">
        <f t="shared" si="70"/>
        <v>1710.66</v>
      </c>
      <c r="S249" s="1" t="s">
        <v>569</v>
      </c>
    </row>
    <row r="250" spans="1:19" s="1" customFormat="1">
      <c r="A250" s="15" t="s">
        <v>570</v>
      </c>
      <c r="B250" s="15"/>
      <c r="C250" s="15"/>
      <c r="D250" s="15"/>
      <c r="E250" s="15"/>
      <c r="F250" s="29"/>
      <c r="G250" s="15"/>
      <c r="H250" s="15">
        <v>1857</v>
      </c>
      <c r="I250" s="15">
        <v>1859</v>
      </c>
      <c r="J250" s="15">
        <f t="shared" si="66"/>
        <v>2</v>
      </c>
      <c r="K250" s="15">
        <v>1</v>
      </c>
      <c r="L250" s="15">
        <f t="shared" si="67"/>
        <v>2</v>
      </c>
      <c r="M250" s="16">
        <v>1.03</v>
      </c>
      <c r="N250" s="17">
        <f t="shared" si="68"/>
        <v>2.06</v>
      </c>
      <c r="O250" s="15">
        <v>40</v>
      </c>
      <c r="P250" s="17">
        <f t="shared" si="69"/>
        <v>42.06</v>
      </c>
      <c r="Q250" s="15">
        <v>1</v>
      </c>
      <c r="R250" s="29">
        <f t="shared" si="70"/>
        <v>42.06</v>
      </c>
    </row>
    <row r="251" spans="1:19" s="1" customFormat="1">
      <c r="A251" s="15" t="s">
        <v>564</v>
      </c>
      <c r="B251" s="15"/>
      <c r="C251" s="15"/>
      <c r="D251" s="15"/>
      <c r="E251" s="15"/>
      <c r="F251" s="29"/>
      <c r="G251" s="15"/>
      <c r="H251" s="15">
        <v>0</v>
      </c>
      <c r="I251" s="15">
        <v>166</v>
      </c>
      <c r="J251" s="15">
        <f t="shared" si="66"/>
        <v>166</v>
      </c>
      <c r="K251" s="15">
        <v>30</v>
      </c>
      <c r="L251" s="15">
        <f t="shared" si="67"/>
        <v>4980</v>
      </c>
      <c r="M251" s="16">
        <v>1.03</v>
      </c>
      <c r="N251" s="17">
        <f t="shared" si="68"/>
        <v>5129.3999999999996</v>
      </c>
      <c r="O251" s="15">
        <v>40</v>
      </c>
      <c r="P251" s="17">
        <f t="shared" si="69"/>
        <v>5169.3999999999996</v>
      </c>
      <c r="Q251" s="15">
        <v>1</v>
      </c>
      <c r="R251" s="29">
        <f t="shared" si="70"/>
        <v>5169.3999999999996</v>
      </c>
    </row>
    <row r="252" spans="1:19" s="1" customFormat="1">
      <c r="A252" s="9"/>
      <c r="B252" s="9" t="s">
        <v>11</v>
      </c>
      <c r="C252" s="9"/>
      <c r="D252" s="9"/>
      <c r="E252" s="9"/>
      <c r="F252" s="112"/>
      <c r="G252" s="9"/>
      <c r="H252" s="9"/>
      <c r="I252" s="9"/>
      <c r="J252" s="9"/>
      <c r="K252" s="9"/>
      <c r="L252" s="9"/>
      <c r="M252" s="10"/>
      <c r="N252" s="11"/>
      <c r="O252" s="9"/>
      <c r="P252" s="11"/>
      <c r="Q252" s="9"/>
      <c r="R252" s="112">
        <f>SUM(R246:R251)</f>
        <v>15479.11</v>
      </c>
    </row>
    <row r="253" spans="1:19" s="1" customFormat="1">
      <c r="A253" s="28" t="s">
        <v>571</v>
      </c>
      <c r="B253" s="60" t="s">
        <v>572</v>
      </c>
      <c r="C253" s="15" t="s">
        <v>573</v>
      </c>
      <c r="D253" s="15"/>
      <c r="E253" s="15"/>
      <c r="F253" s="29"/>
      <c r="G253" s="15"/>
      <c r="H253" s="15"/>
      <c r="I253" s="15"/>
      <c r="J253" s="15"/>
      <c r="K253" s="15"/>
      <c r="L253" s="15"/>
      <c r="M253" s="16"/>
      <c r="N253" s="17"/>
      <c r="O253" s="15"/>
      <c r="P253" s="17"/>
      <c r="Q253" s="15"/>
      <c r="R253" s="29">
        <v>19999.509999999998</v>
      </c>
    </row>
    <row r="254" spans="1:19" s="1" customFormat="1">
      <c r="A254" s="28" t="s">
        <v>574</v>
      </c>
      <c r="B254" s="60" t="s">
        <v>572</v>
      </c>
      <c r="C254" s="15" t="s">
        <v>573</v>
      </c>
      <c r="D254" s="15"/>
      <c r="E254" s="15"/>
      <c r="F254" s="29"/>
      <c r="G254" s="15"/>
      <c r="H254" s="15"/>
      <c r="I254" s="15"/>
      <c r="J254" s="15"/>
      <c r="K254" s="15"/>
      <c r="L254" s="15"/>
      <c r="M254" s="16"/>
      <c r="N254" s="17"/>
      <c r="O254" s="15"/>
      <c r="P254" s="17"/>
      <c r="Q254" s="15"/>
      <c r="R254" s="29">
        <v>19999.509999999998</v>
      </c>
      <c r="S254" s="1" t="s">
        <v>575</v>
      </c>
    </row>
    <row r="255" spans="1:19" s="19" customFormat="1">
      <c r="A255" s="15" t="s">
        <v>555</v>
      </c>
      <c r="B255" s="60"/>
      <c r="C255" s="15"/>
      <c r="D255" s="15"/>
      <c r="E255" s="15"/>
      <c r="F255" s="29"/>
      <c r="G255" s="15"/>
      <c r="H255" s="15"/>
      <c r="I255" s="15"/>
      <c r="J255" s="15"/>
      <c r="K255" s="15"/>
      <c r="L255" s="15"/>
      <c r="M255" s="16"/>
      <c r="N255" s="17"/>
      <c r="O255" s="15"/>
      <c r="P255" s="17"/>
      <c r="Q255" s="15"/>
      <c r="R255" s="29">
        <f>R253+R254</f>
        <v>39999.019999999997</v>
      </c>
    </row>
    <row r="256" spans="1:19" s="19" customFormat="1">
      <c r="A256" s="35" t="s">
        <v>454</v>
      </c>
      <c r="B256" s="36" t="s">
        <v>423</v>
      </c>
      <c r="C256" s="9"/>
      <c r="D256" s="9"/>
      <c r="E256" s="9"/>
      <c r="F256" s="112"/>
      <c r="G256" s="9"/>
      <c r="H256" s="9"/>
      <c r="I256" s="9"/>
      <c r="J256" s="9"/>
      <c r="K256" s="9"/>
      <c r="L256" s="9"/>
      <c r="M256" s="10"/>
      <c r="N256" s="11"/>
      <c r="O256" s="9"/>
      <c r="P256" s="11"/>
      <c r="Q256" s="9"/>
      <c r="R256" s="112">
        <f>R255-R252</f>
        <v>24519.91</v>
      </c>
    </row>
    <row r="257" spans="1:18" s="19" customFormat="1">
      <c r="A257" s="9"/>
      <c r="B257" s="9" t="s">
        <v>576</v>
      </c>
      <c r="C257" s="9"/>
      <c r="D257" s="9"/>
      <c r="E257" s="9"/>
      <c r="F257" s="112"/>
      <c r="G257" s="9"/>
      <c r="H257" s="9"/>
      <c r="I257" s="9"/>
      <c r="J257" s="9"/>
      <c r="K257" s="9"/>
      <c r="L257" s="9"/>
      <c r="M257" s="10"/>
      <c r="N257" s="11"/>
      <c r="O257" s="9"/>
      <c r="P257" s="11"/>
      <c r="Q257" s="9"/>
      <c r="R257" s="112"/>
    </row>
    <row r="258" spans="1:18" s="19" customFormat="1">
      <c r="A258" s="9"/>
      <c r="B258" s="9"/>
      <c r="C258" s="9"/>
      <c r="D258" s="9"/>
      <c r="E258" s="9"/>
      <c r="F258" s="112"/>
      <c r="G258" s="9"/>
      <c r="H258" s="9"/>
      <c r="I258" s="9"/>
      <c r="J258" s="9"/>
      <c r="K258" s="9"/>
      <c r="L258" s="9"/>
      <c r="M258" s="10"/>
      <c r="N258" s="11"/>
      <c r="O258" s="9"/>
      <c r="P258" s="11"/>
      <c r="Q258" s="9"/>
      <c r="R258" s="112"/>
    </row>
    <row r="259" spans="1:18" s="19" customFormat="1">
      <c r="F259" s="218"/>
    </row>
    <row r="260" spans="1:18" s="19" customFormat="1">
      <c r="F260" s="218"/>
    </row>
    <row r="261" spans="1:18" s="19" customFormat="1">
      <c r="F261" s="218"/>
    </row>
    <row r="262" spans="1:18" s="19" customFormat="1">
      <c r="F262" s="218"/>
    </row>
    <row r="263" spans="1:18" s="19" customFormat="1">
      <c r="F263" s="218"/>
    </row>
    <row r="264" spans="1:18" s="19" customFormat="1">
      <c r="F264" s="218"/>
    </row>
    <row r="265" spans="1:18" s="19" customFormat="1">
      <c r="F265" s="218"/>
    </row>
    <row r="266" spans="1:18" s="19" customFormat="1">
      <c r="F266" s="218"/>
    </row>
    <row r="267" spans="1:18" s="19" customFormat="1">
      <c r="F267" s="218"/>
    </row>
    <row r="268" spans="1:18" s="19" customFormat="1">
      <c r="F268" s="218"/>
    </row>
    <row r="269" spans="1:18" s="19" customFormat="1">
      <c r="F269" s="218"/>
    </row>
    <row r="270" spans="1:18" s="19" customFormat="1">
      <c r="F270" s="218"/>
    </row>
    <row r="271" spans="1:18" s="19" customFormat="1">
      <c r="F271" s="218"/>
    </row>
    <row r="272" spans="1:18">
      <c r="A272" s="19"/>
      <c r="B272" s="19"/>
      <c r="C272" s="19"/>
      <c r="D272" s="19"/>
      <c r="E272" s="19"/>
      <c r="F272" s="218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</row>
    <row r="273" spans="1:18">
      <c r="A273" s="19"/>
      <c r="B273" s="19"/>
      <c r="C273" s="19"/>
      <c r="D273" s="19"/>
      <c r="E273" s="19"/>
      <c r="F273" s="218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</row>
    <row r="274" spans="1:18">
      <c r="A274" s="19"/>
      <c r="B274" s="19"/>
      <c r="C274" s="19"/>
      <c r="D274" s="19"/>
      <c r="E274" s="19"/>
      <c r="F274" s="218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</row>
    <row r="275" spans="1:18">
      <c r="A275" s="19"/>
      <c r="B275" s="19"/>
      <c r="C275" s="19"/>
      <c r="D275" s="19"/>
      <c r="E275" s="19"/>
      <c r="F275" s="218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</row>
  </sheetData>
  <mergeCells count="3">
    <mergeCell ref="A1:R1"/>
    <mergeCell ref="A144:R144"/>
    <mergeCell ref="A209:R209"/>
  </mergeCells>
  <phoneticPr fontId="19" type="noConversion"/>
  <pageMargins left="0.22" right="0.19" top="0.75" bottom="0.75" header="0.3" footer="0.3"/>
  <pageSetup paperSize="9" fitToWidth="0" fitToHeight="0" orientation="landscape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P62"/>
  <sheetViews>
    <sheetView topLeftCell="A12" workbookViewId="0">
      <selection activeCell="G23" sqref="G23:G24"/>
    </sheetView>
  </sheetViews>
  <sheetFormatPr defaultColWidth="9" defaultRowHeight="14.25"/>
  <cols>
    <col min="1" max="1" width="11.375" style="2" customWidth="1"/>
    <col min="2" max="2" width="7.125" style="2" customWidth="1"/>
    <col min="3" max="3" width="6.375" style="2" customWidth="1"/>
    <col min="4" max="4" width="6.125" style="2" customWidth="1"/>
    <col min="5" max="5" width="6.25" style="2" customWidth="1"/>
    <col min="6" max="6" width="5.625" style="2" customWidth="1"/>
    <col min="7" max="7" width="8.625" style="2" customWidth="1"/>
    <col min="8" max="9" width="9" style="2"/>
    <col min="10" max="10" width="5.875" style="2" customWidth="1"/>
    <col min="11" max="11" width="4.125" style="2" customWidth="1"/>
    <col min="12" max="12" width="12.25" style="2" customWidth="1"/>
    <col min="13" max="13" width="5.125" style="2" customWidth="1"/>
    <col min="14" max="14" width="13" style="2" customWidth="1"/>
    <col min="15" max="15" width="4.25" style="2" customWidth="1"/>
    <col min="16" max="16" width="12.25" style="2" customWidth="1"/>
    <col min="17" max="17" width="11" style="2" customWidth="1"/>
    <col min="18" max="18" width="12.25" style="2" customWidth="1"/>
    <col min="19" max="23" width="9" style="2"/>
    <col min="24" max="24" width="6.375" style="2" customWidth="1"/>
    <col min="25" max="25" width="11.75" style="2" customWidth="1"/>
    <col min="26" max="26" width="4.75" style="2" customWidth="1"/>
    <col min="27" max="27" width="13" style="2" customWidth="1"/>
    <col min="28" max="28" width="5.625" style="2" customWidth="1"/>
    <col min="29" max="29" width="11.125" style="2" customWidth="1"/>
    <col min="30" max="16384" width="9" style="2"/>
  </cols>
  <sheetData>
    <row r="1" spans="1:41">
      <c r="A1" s="511" t="s">
        <v>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3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>
      <c r="A2" s="28" t="s">
        <v>12</v>
      </c>
      <c r="B2" s="314" t="s">
        <v>47</v>
      </c>
      <c r="C2" s="314" t="s">
        <v>13</v>
      </c>
      <c r="D2" s="314" t="s">
        <v>14</v>
      </c>
      <c r="E2" s="314" t="s">
        <v>15</v>
      </c>
      <c r="F2" s="317" t="s">
        <v>16</v>
      </c>
      <c r="G2" s="314" t="s">
        <v>17</v>
      </c>
      <c r="H2" s="314" t="s">
        <v>18</v>
      </c>
      <c r="I2" s="314" t="s">
        <v>19</v>
      </c>
      <c r="J2" s="314" t="s">
        <v>20</v>
      </c>
      <c r="K2" s="314" t="s">
        <v>21</v>
      </c>
      <c r="L2" s="314" t="s">
        <v>15</v>
      </c>
      <c r="M2" s="314" t="s">
        <v>160</v>
      </c>
      <c r="N2" s="332" t="s">
        <v>22</v>
      </c>
      <c r="O2" s="314" t="s">
        <v>23</v>
      </c>
      <c r="P2" s="332" t="s">
        <v>11</v>
      </c>
      <c r="Q2" s="314" t="s">
        <v>24</v>
      </c>
      <c r="R2" s="317" t="s">
        <v>25</v>
      </c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s="1" customFormat="1" ht="19.5" customHeight="1">
      <c r="A3" s="191"/>
      <c r="B3" s="318"/>
      <c r="C3" s="318"/>
      <c r="D3" s="318"/>
      <c r="E3" s="318"/>
      <c r="F3" s="319"/>
      <c r="G3" s="318"/>
      <c r="H3" s="318"/>
      <c r="I3" s="318"/>
      <c r="J3" s="318"/>
      <c r="K3" s="318"/>
      <c r="L3" s="318"/>
      <c r="M3" s="318"/>
      <c r="N3" s="333"/>
      <c r="O3" s="318"/>
      <c r="P3" s="333"/>
      <c r="Q3" s="339"/>
      <c r="R3" s="326"/>
    </row>
    <row r="4" spans="1:41" s="1" customFormat="1">
      <c r="A4" s="191" t="s">
        <v>577</v>
      </c>
      <c r="B4" s="191" t="s">
        <v>84</v>
      </c>
      <c r="C4" s="191">
        <v>3</v>
      </c>
      <c r="D4" s="191">
        <v>3</v>
      </c>
      <c r="E4" s="191">
        <f>SUM(D4-C4)</f>
        <v>0</v>
      </c>
      <c r="F4" s="201">
        <v>9.5</v>
      </c>
      <c r="G4" s="191">
        <f>E4*F4</f>
        <v>0</v>
      </c>
      <c r="H4" s="191">
        <v>1550</v>
      </c>
      <c r="I4" s="191">
        <v>1550</v>
      </c>
      <c r="J4" s="191">
        <f>I4-H4</f>
        <v>0</v>
      </c>
      <c r="K4" s="191">
        <v>30</v>
      </c>
      <c r="L4" s="191">
        <f>K4*J4</f>
        <v>0</v>
      </c>
      <c r="M4" s="191">
        <v>1.03</v>
      </c>
      <c r="N4" s="269">
        <f>M4*L4</f>
        <v>0</v>
      </c>
      <c r="O4" s="191">
        <v>80</v>
      </c>
      <c r="P4" s="269">
        <f>G4+N4+O4</f>
        <v>80</v>
      </c>
      <c r="Q4" s="191">
        <v>1</v>
      </c>
      <c r="R4" s="201">
        <f>P4*Q4</f>
        <v>80</v>
      </c>
    </row>
    <row r="5" spans="1:41" s="1" customFormat="1">
      <c r="A5" s="191" t="s">
        <v>578</v>
      </c>
      <c r="B5" s="191" t="s">
        <v>84</v>
      </c>
      <c r="C5" s="191"/>
      <c r="D5" s="191" t="s">
        <v>579</v>
      </c>
      <c r="E5" s="191"/>
      <c r="F5" s="201"/>
      <c r="G5" s="191"/>
      <c r="H5" s="191">
        <v>20878</v>
      </c>
      <c r="I5" s="191">
        <v>20878</v>
      </c>
      <c r="J5" s="191">
        <f>I5-H5</f>
        <v>0</v>
      </c>
      <c r="K5" s="191">
        <v>1</v>
      </c>
      <c r="L5" s="191">
        <f>K5*J5</f>
        <v>0</v>
      </c>
      <c r="M5" s="191">
        <v>1.03</v>
      </c>
      <c r="N5" s="269">
        <f>M5*L5</f>
        <v>0</v>
      </c>
      <c r="O5" s="191"/>
      <c r="P5" s="269">
        <f>G5+N5+O5</f>
        <v>0</v>
      </c>
      <c r="Q5" s="191">
        <v>1</v>
      </c>
      <c r="R5" s="201">
        <f>P5*Q5</f>
        <v>0</v>
      </c>
    </row>
    <row r="6" spans="1:41" s="1" customFormat="1">
      <c r="A6" s="191" t="s">
        <v>580</v>
      </c>
      <c r="B6" s="191" t="s">
        <v>84</v>
      </c>
      <c r="C6" s="191">
        <v>207</v>
      </c>
      <c r="D6" s="191">
        <v>207</v>
      </c>
      <c r="E6" s="191">
        <f>SUM(D6-C6)</f>
        <v>0</v>
      </c>
      <c r="F6" s="201">
        <v>9.5</v>
      </c>
      <c r="G6" s="191">
        <f>E6*F6</f>
        <v>0</v>
      </c>
      <c r="H6" s="191">
        <v>24662</v>
      </c>
      <c r="I6" s="191">
        <v>24662</v>
      </c>
      <c r="J6" s="191">
        <f>I6-H6</f>
        <v>0</v>
      </c>
      <c r="K6" s="191">
        <v>1</v>
      </c>
      <c r="L6" s="191">
        <f>K6*J6</f>
        <v>0</v>
      </c>
      <c r="M6" s="191">
        <v>1.03</v>
      </c>
      <c r="N6" s="269">
        <f>M6*L6</f>
        <v>0</v>
      </c>
      <c r="O6" s="191">
        <v>40</v>
      </c>
      <c r="P6" s="269">
        <f>G6+N6+O6</f>
        <v>40</v>
      </c>
      <c r="Q6" s="191">
        <v>1</v>
      </c>
      <c r="R6" s="201">
        <f>P6*Q6</f>
        <v>40</v>
      </c>
    </row>
    <row r="7" spans="1:41" s="19" customFormat="1" ht="19.5" customHeight="1">
      <c r="A7" s="28" t="s">
        <v>581</v>
      </c>
      <c r="B7" s="28" t="s">
        <v>84</v>
      </c>
      <c r="C7" s="28"/>
      <c r="D7" s="28"/>
      <c r="E7" s="28"/>
      <c r="F7" s="57"/>
      <c r="G7" s="28"/>
      <c r="H7" s="28">
        <v>1418</v>
      </c>
      <c r="I7" s="28">
        <v>1477</v>
      </c>
      <c r="J7" s="28">
        <f t="shared" ref="J7:J11" si="0">I7-H7</f>
        <v>59</v>
      </c>
      <c r="K7" s="28">
        <v>80</v>
      </c>
      <c r="L7" s="28">
        <f t="shared" ref="L7:L11" si="1">K7*J7</f>
        <v>4720</v>
      </c>
      <c r="M7" s="28">
        <v>1.03</v>
      </c>
      <c r="N7" s="93">
        <f t="shared" ref="N7:N11" si="2">M7*L7</f>
        <v>4861.6000000000004</v>
      </c>
      <c r="O7" s="28"/>
      <c r="P7" s="93">
        <f t="shared" ref="P7:P11" si="3">G7+N7+O7</f>
        <v>4861.6000000000004</v>
      </c>
      <c r="Q7" s="28">
        <v>1</v>
      </c>
      <c r="R7" s="57">
        <f t="shared" ref="R7:R11" si="4">P7*Q7</f>
        <v>4861.6000000000004</v>
      </c>
    </row>
    <row r="8" spans="1:41" s="19" customFormat="1" ht="21.75" customHeight="1">
      <c r="A8" s="28" t="s">
        <v>582</v>
      </c>
      <c r="B8" s="28" t="s">
        <v>84</v>
      </c>
      <c r="C8" s="28"/>
      <c r="D8" s="28"/>
      <c r="E8" s="28"/>
      <c r="F8" s="299"/>
      <c r="G8" s="28"/>
      <c r="H8" s="28">
        <v>3696</v>
      </c>
      <c r="I8" s="28">
        <v>4166</v>
      </c>
      <c r="J8" s="28">
        <f t="shared" si="0"/>
        <v>470</v>
      </c>
      <c r="K8" s="28">
        <v>80</v>
      </c>
      <c r="L8" s="28">
        <f t="shared" si="1"/>
        <v>37600</v>
      </c>
      <c r="M8" s="28">
        <v>1.03</v>
      </c>
      <c r="N8" s="93">
        <f t="shared" si="2"/>
        <v>38728</v>
      </c>
      <c r="O8" s="28"/>
      <c r="P8" s="93">
        <f t="shared" si="3"/>
        <v>38728</v>
      </c>
      <c r="Q8" s="28">
        <v>1</v>
      </c>
      <c r="R8" s="57">
        <f t="shared" si="4"/>
        <v>38728</v>
      </c>
    </row>
    <row r="9" spans="1:41" s="19" customFormat="1" ht="16.5" customHeight="1">
      <c r="A9" s="28" t="s">
        <v>583</v>
      </c>
      <c r="B9" s="28" t="s">
        <v>84</v>
      </c>
      <c r="C9" s="28"/>
      <c r="D9" s="28"/>
      <c r="E9" s="28"/>
      <c r="F9" s="299"/>
      <c r="G9" s="28"/>
      <c r="H9" s="28">
        <v>3411</v>
      </c>
      <c r="I9" s="28">
        <v>4069</v>
      </c>
      <c r="J9" s="28">
        <f t="shared" si="0"/>
        <v>658</v>
      </c>
      <c r="K9" s="28">
        <v>40</v>
      </c>
      <c r="L9" s="28">
        <f t="shared" si="1"/>
        <v>26320</v>
      </c>
      <c r="M9" s="28">
        <v>1.03</v>
      </c>
      <c r="N9" s="93">
        <f t="shared" si="2"/>
        <v>27109.599999999999</v>
      </c>
      <c r="O9" s="28"/>
      <c r="P9" s="93">
        <f t="shared" si="3"/>
        <v>27109.599999999999</v>
      </c>
      <c r="Q9" s="28">
        <v>1</v>
      </c>
      <c r="R9" s="57">
        <f t="shared" si="4"/>
        <v>27109.599999999999</v>
      </c>
    </row>
    <row r="10" spans="1:41" s="19" customFormat="1" ht="26.25" customHeight="1">
      <c r="A10" s="28" t="s">
        <v>584</v>
      </c>
      <c r="B10" s="28" t="s">
        <v>84</v>
      </c>
      <c r="C10" s="28"/>
      <c r="D10" s="28"/>
      <c r="E10" s="28"/>
      <c r="F10" s="299"/>
      <c r="G10" s="28"/>
      <c r="H10" s="28">
        <v>16717</v>
      </c>
      <c r="I10" s="28">
        <v>18328</v>
      </c>
      <c r="J10" s="28">
        <f t="shared" si="0"/>
        <v>1611</v>
      </c>
      <c r="K10" s="28">
        <v>50</v>
      </c>
      <c r="L10" s="28">
        <f t="shared" si="1"/>
        <v>80550</v>
      </c>
      <c r="M10" s="28">
        <v>1.03</v>
      </c>
      <c r="N10" s="93">
        <f t="shared" si="2"/>
        <v>82966.5</v>
      </c>
      <c r="O10" s="28"/>
      <c r="P10" s="93">
        <f t="shared" si="3"/>
        <v>82966.5</v>
      </c>
      <c r="Q10" s="28">
        <v>1</v>
      </c>
      <c r="R10" s="57">
        <f t="shared" si="4"/>
        <v>82966.5</v>
      </c>
    </row>
    <row r="11" spans="1:41" s="19" customFormat="1" ht="15.75" customHeight="1">
      <c r="A11" s="28" t="s">
        <v>585</v>
      </c>
      <c r="B11" s="28" t="s">
        <v>84</v>
      </c>
      <c r="C11" s="28"/>
      <c r="D11" s="28"/>
      <c r="E11" s="28"/>
      <c r="F11" s="299"/>
      <c r="G11" s="28"/>
      <c r="H11" s="28">
        <v>73548</v>
      </c>
      <c r="I11" s="28">
        <v>76598</v>
      </c>
      <c r="J11" s="28">
        <f t="shared" si="0"/>
        <v>3050</v>
      </c>
      <c r="K11" s="28">
        <v>1</v>
      </c>
      <c r="L11" s="28">
        <f t="shared" si="1"/>
        <v>3050</v>
      </c>
      <c r="M11" s="28">
        <v>1.03</v>
      </c>
      <c r="N11" s="93">
        <f t="shared" si="2"/>
        <v>3141.5</v>
      </c>
      <c r="O11" s="28"/>
      <c r="P11" s="93">
        <f t="shared" si="3"/>
        <v>3141.5</v>
      </c>
      <c r="Q11" s="28">
        <v>1</v>
      </c>
      <c r="R11" s="57">
        <f t="shared" si="4"/>
        <v>3141.5</v>
      </c>
    </row>
    <row r="12" spans="1:41" s="19" customFormat="1" ht="19.5" customHeight="1">
      <c r="A12" s="28" t="s">
        <v>586</v>
      </c>
      <c r="B12" s="28" t="s">
        <v>84</v>
      </c>
      <c r="C12" s="28">
        <v>2139</v>
      </c>
      <c r="D12" s="28">
        <v>2266</v>
      </c>
      <c r="E12" s="28">
        <f>SUM(D12-C12)</f>
        <v>127</v>
      </c>
      <c r="F12" s="57">
        <v>9.5</v>
      </c>
      <c r="G12" s="28">
        <f>E12*F12</f>
        <v>1206.5</v>
      </c>
      <c r="H12" s="28"/>
      <c r="I12" s="28"/>
      <c r="J12" s="28"/>
      <c r="K12" s="28">
        <v>0.5</v>
      </c>
      <c r="L12" s="28"/>
      <c r="M12" s="28"/>
      <c r="N12" s="93"/>
      <c r="O12" s="28"/>
      <c r="P12" s="93"/>
      <c r="Q12" s="28">
        <v>1</v>
      </c>
      <c r="R12" s="57">
        <f>G12*K12</f>
        <v>603.25</v>
      </c>
    </row>
    <row r="13" spans="1:41" s="19" customFormat="1" ht="17.25" customHeight="1">
      <c r="A13" s="28" t="s">
        <v>587</v>
      </c>
      <c r="B13" s="28" t="s">
        <v>84</v>
      </c>
      <c r="C13" s="28"/>
      <c r="D13" s="28"/>
      <c r="E13" s="28"/>
      <c r="F13" s="57"/>
      <c r="G13" s="28"/>
      <c r="H13" s="28">
        <v>20380</v>
      </c>
      <c r="I13" s="28">
        <v>23330</v>
      </c>
      <c r="J13" s="28">
        <f>I13-H13</f>
        <v>2950</v>
      </c>
      <c r="K13" s="28">
        <v>1</v>
      </c>
      <c r="L13" s="28">
        <f>K13*J13</f>
        <v>2950</v>
      </c>
      <c r="M13" s="28">
        <v>1.03</v>
      </c>
      <c r="N13" s="93">
        <f>M13*L13</f>
        <v>3038.5</v>
      </c>
      <c r="O13" s="28"/>
      <c r="P13" s="93">
        <f>G13+N13+O13</f>
        <v>3038.5</v>
      </c>
      <c r="Q13" s="28">
        <v>1</v>
      </c>
      <c r="R13" s="57">
        <f>P13*Q13</f>
        <v>3038.5</v>
      </c>
    </row>
    <row r="14" spans="1:41" s="19" customFormat="1" ht="24" customHeight="1">
      <c r="A14" s="28" t="s">
        <v>588</v>
      </c>
      <c r="B14" s="28" t="s">
        <v>84</v>
      </c>
      <c r="C14" s="28">
        <v>0</v>
      </c>
      <c r="D14" s="28">
        <v>0</v>
      </c>
      <c r="E14" s="28">
        <f>SUM(D14-C14)</f>
        <v>0</v>
      </c>
      <c r="F14" s="57">
        <v>9.5</v>
      </c>
      <c r="G14" s="28">
        <f>E14*F14</f>
        <v>0</v>
      </c>
      <c r="H14" s="28">
        <v>15120</v>
      </c>
      <c r="I14" s="28">
        <v>16560</v>
      </c>
      <c r="J14" s="28">
        <f>I14-H14</f>
        <v>1440</v>
      </c>
      <c r="K14" s="28">
        <v>80</v>
      </c>
      <c r="L14" s="28">
        <f>K14*J14</f>
        <v>115200</v>
      </c>
      <c r="M14" s="28">
        <v>1.03</v>
      </c>
      <c r="N14" s="93">
        <f>M14*L14</f>
        <v>118656</v>
      </c>
      <c r="O14" s="28"/>
      <c r="P14" s="93">
        <f>G14+N14+O14</f>
        <v>118656</v>
      </c>
      <c r="Q14" s="28">
        <v>1</v>
      </c>
      <c r="R14" s="57">
        <f>P14*Q14</f>
        <v>118656</v>
      </c>
    </row>
    <row r="15" spans="1:41" s="19" customFormat="1" ht="24" customHeight="1">
      <c r="A15" s="28" t="s">
        <v>45</v>
      </c>
      <c r="B15" s="28" t="s">
        <v>84</v>
      </c>
      <c r="C15" s="28"/>
      <c r="D15" s="28"/>
      <c r="E15" s="28"/>
      <c r="F15" s="57"/>
      <c r="G15" s="28"/>
      <c r="H15" s="28">
        <v>15880</v>
      </c>
      <c r="I15" s="28">
        <v>17136</v>
      </c>
      <c r="J15" s="28">
        <f>I15-H15</f>
        <v>1256</v>
      </c>
      <c r="K15" s="28">
        <v>20</v>
      </c>
      <c r="L15" s="28">
        <f>J15*K15</f>
        <v>25120</v>
      </c>
      <c r="M15" s="28">
        <v>1.03</v>
      </c>
      <c r="N15" s="93">
        <f>L15*M15</f>
        <v>25873.599999999999</v>
      </c>
      <c r="O15" s="28">
        <v>0</v>
      </c>
      <c r="P15" s="93"/>
      <c r="Q15" s="28">
        <v>5.7278999999999997E-2</v>
      </c>
      <c r="R15" s="57">
        <f>N15*Q15</f>
        <v>1482.0139343999999</v>
      </c>
    </row>
    <row r="16" spans="1:41" s="19" customFormat="1" ht="24.75" customHeight="1">
      <c r="A16" s="28" t="s">
        <v>11</v>
      </c>
      <c r="B16" s="28" t="s">
        <v>84</v>
      </c>
      <c r="C16" s="28"/>
      <c r="D16" s="28"/>
      <c r="E16" s="28">
        <f>SUM(E7:E14)</f>
        <v>127</v>
      </c>
      <c r="F16" s="57">
        <v>9.5</v>
      </c>
      <c r="G16" s="28">
        <f>R12</f>
        <v>603.25</v>
      </c>
      <c r="H16" s="28"/>
      <c r="I16" s="28"/>
      <c r="J16" s="28"/>
      <c r="K16" s="28"/>
      <c r="L16" s="28">
        <f>SUM(L4:L15)</f>
        <v>295510</v>
      </c>
      <c r="M16" s="28">
        <v>1.03</v>
      </c>
      <c r="N16" s="93">
        <f>SUM(N4:N15)</f>
        <v>304375.3</v>
      </c>
      <c r="O16" s="28">
        <f>SUM(O4:O15)</f>
        <v>120</v>
      </c>
      <c r="P16" s="93">
        <f>N16+O16</f>
        <v>304495.3</v>
      </c>
      <c r="Q16" s="28">
        <v>1</v>
      </c>
      <c r="R16" s="57">
        <f>SUM(R4:R15)</f>
        <v>280706.9639344</v>
      </c>
    </row>
    <row r="17" spans="1:41" s="19" customFormat="1">
      <c r="A17" s="36" t="s">
        <v>123</v>
      </c>
      <c r="B17" s="36" t="s">
        <v>589</v>
      </c>
      <c r="C17" s="36"/>
      <c r="D17" s="36"/>
      <c r="E17" s="36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53">
        <v>1087714.3</v>
      </c>
    </row>
    <row r="18" spans="1:41" s="19" customFormat="1">
      <c r="A18" s="36" t="s">
        <v>129</v>
      </c>
      <c r="B18" s="36" t="s">
        <v>590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53"/>
      <c r="O18" s="36"/>
      <c r="P18" s="36"/>
      <c r="Q18" s="36"/>
      <c r="R18" s="53">
        <f>R17-R16</f>
        <v>807007.33606560004</v>
      </c>
    </row>
    <row r="19" spans="1:41">
      <c r="A19" s="320"/>
      <c r="B19" s="321"/>
      <c r="C19" s="321"/>
      <c r="D19" s="321"/>
      <c r="E19" s="321"/>
      <c r="F19" s="321"/>
      <c r="G19" s="321"/>
      <c r="H19" s="321"/>
      <c r="I19" s="321"/>
      <c r="J19" s="321"/>
      <c r="K19" s="321"/>
      <c r="L19" s="321"/>
      <c r="M19" s="321"/>
      <c r="N19" s="334"/>
      <c r="O19" s="321"/>
      <c r="P19" s="321"/>
      <c r="Q19" s="321"/>
      <c r="R19" s="340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</row>
    <row r="20" spans="1:41" s="72" customFormat="1">
      <c r="A20" s="322" t="s">
        <v>12</v>
      </c>
      <c r="B20" s="322" t="s">
        <v>47</v>
      </c>
      <c r="C20" s="322" t="s">
        <v>13</v>
      </c>
      <c r="D20" s="322" t="s">
        <v>14</v>
      </c>
      <c r="E20" s="322" t="s">
        <v>15</v>
      </c>
      <c r="F20" s="323" t="s">
        <v>16</v>
      </c>
      <c r="G20" s="322" t="s">
        <v>17</v>
      </c>
      <c r="H20" s="322" t="s">
        <v>18</v>
      </c>
      <c r="I20" s="322" t="s">
        <v>19</v>
      </c>
      <c r="J20" s="322" t="s">
        <v>20</v>
      </c>
      <c r="K20" s="322" t="s">
        <v>21</v>
      </c>
      <c r="L20" s="322" t="s">
        <v>15</v>
      </c>
      <c r="M20" s="322"/>
      <c r="N20" s="335" t="s">
        <v>22</v>
      </c>
      <c r="O20" s="322" t="s">
        <v>23</v>
      </c>
      <c r="P20" s="335" t="s">
        <v>11</v>
      </c>
      <c r="Q20" s="322" t="s">
        <v>24</v>
      </c>
      <c r="R20" s="323" t="s">
        <v>25</v>
      </c>
      <c r="S20" s="254"/>
      <c r="T20" s="254"/>
      <c r="U20" s="254"/>
      <c r="V20" s="254"/>
      <c r="W20" s="254"/>
      <c r="X20" s="254"/>
      <c r="Y20" s="254"/>
      <c r="Z20" s="254"/>
      <c r="AA20" s="254"/>
      <c r="AB20" s="254"/>
      <c r="AC20" s="254"/>
      <c r="AD20" s="254"/>
      <c r="AE20" s="254"/>
      <c r="AF20" s="254"/>
      <c r="AG20" s="254"/>
      <c r="AH20" s="254"/>
      <c r="AI20" s="254"/>
      <c r="AJ20" s="254"/>
      <c r="AK20" s="254"/>
      <c r="AL20" s="254"/>
      <c r="AM20" s="254"/>
      <c r="AN20" s="254"/>
      <c r="AO20" s="254"/>
    </row>
    <row r="21" spans="1:41" s="313" customFormat="1">
      <c r="A21" s="324"/>
      <c r="B21" s="324" t="s">
        <v>591</v>
      </c>
      <c r="C21" s="324"/>
      <c r="D21" s="324">
        <v>4228</v>
      </c>
      <c r="E21" s="325" t="s">
        <v>592</v>
      </c>
      <c r="F21" s="326"/>
      <c r="G21" s="324"/>
      <c r="H21" s="324"/>
      <c r="I21" s="324"/>
      <c r="J21" s="324"/>
      <c r="K21" s="324"/>
      <c r="L21" s="324"/>
      <c r="M21" s="324"/>
      <c r="N21" s="324"/>
      <c r="O21" s="324"/>
      <c r="P21" s="324"/>
      <c r="Q21" s="324"/>
      <c r="R21" s="324"/>
      <c r="S21" s="19"/>
      <c r="T21" s="254"/>
      <c r="U21" s="254"/>
      <c r="V21" s="254"/>
      <c r="W21" s="254"/>
      <c r="X21" s="254"/>
      <c r="Y21" s="254"/>
      <c r="Z21" s="254"/>
      <c r="AA21" s="254"/>
      <c r="AB21" s="254"/>
      <c r="AC21" s="254"/>
      <c r="AD21" s="254"/>
      <c r="AE21" s="254"/>
      <c r="AF21" s="254"/>
      <c r="AG21" s="254"/>
      <c r="AH21" s="254"/>
      <c r="AI21" s="254"/>
      <c r="AJ21" s="254"/>
      <c r="AK21" s="254"/>
      <c r="AL21" s="254"/>
      <c r="AM21" s="254"/>
      <c r="AN21" s="254"/>
      <c r="AO21" s="254"/>
    </row>
    <row r="22" spans="1:41" s="1" customFormat="1">
      <c r="A22" s="327" t="s">
        <v>593</v>
      </c>
      <c r="B22" s="327" t="s">
        <v>98</v>
      </c>
      <c r="C22" s="327"/>
      <c r="D22" s="327"/>
      <c r="E22" s="327"/>
      <c r="F22" s="201"/>
      <c r="G22" s="327"/>
      <c r="H22" s="327">
        <v>22973</v>
      </c>
      <c r="I22" s="327">
        <v>22973</v>
      </c>
      <c r="J22" s="327">
        <f>I22-H22</f>
        <v>0</v>
      </c>
      <c r="K22" s="327">
        <v>1</v>
      </c>
      <c r="L22" s="327">
        <f>K22*J22</f>
        <v>0</v>
      </c>
      <c r="M22" s="327">
        <v>1.03</v>
      </c>
      <c r="N22" s="199">
        <f>M22*L22</f>
        <v>0</v>
      </c>
      <c r="O22" s="327"/>
      <c r="P22" s="199">
        <f>G22+N22+O22</f>
        <v>0</v>
      </c>
      <c r="Q22" s="327">
        <v>1</v>
      </c>
      <c r="R22" s="201">
        <f>P22*Q22</f>
        <v>0</v>
      </c>
    </row>
    <row r="23" spans="1:41" s="1" customFormat="1">
      <c r="A23" s="191" t="s">
        <v>594</v>
      </c>
      <c r="B23" s="327" t="s">
        <v>98</v>
      </c>
      <c r="C23" s="191"/>
      <c r="D23" s="191"/>
      <c r="E23" s="191"/>
      <c r="F23" s="328"/>
      <c r="G23" s="191"/>
      <c r="H23" s="191">
        <v>26115</v>
      </c>
      <c r="I23" s="191">
        <v>26115</v>
      </c>
      <c r="J23" s="191">
        <f>I23-H23</f>
        <v>0</v>
      </c>
      <c r="K23" s="191">
        <v>1</v>
      </c>
      <c r="L23" s="191">
        <f>K23*J23</f>
        <v>0</v>
      </c>
      <c r="M23" s="191">
        <v>1.03</v>
      </c>
      <c r="N23" s="269">
        <f>M23*L23</f>
        <v>0</v>
      </c>
      <c r="O23" s="191"/>
      <c r="P23" s="269">
        <f>G23+N23+O23</f>
        <v>0</v>
      </c>
      <c r="Q23" s="191">
        <v>1</v>
      </c>
      <c r="R23" s="201">
        <f>P23*Q23</f>
        <v>0</v>
      </c>
      <c r="S23" s="341"/>
      <c r="T23" s="234"/>
      <c r="U23" s="19"/>
      <c r="V23" s="19"/>
      <c r="W23" s="19"/>
      <c r="X23" s="39"/>
      <c r="Y23" s="39"/>
      <c r="Z23" s="39"/>
      <c r="AA23" s="39"/>
      <c r="AB23" s="39"/>
      <c r="AC23" s="39"/>
      <c r="AD23" s="39"/>
      <c r="AE23" s="19"/>
      <c r="AF23" s="19"/>
      <c r="AG23" s="19"/>
      <c r="AH23" s="19"/>
      <c r="AI23" s="19"/>
      <c r="AJ23" s="19"/>
      <c r="AK23" s="19"/>
      <c r="AL23" s="19"/>
    </row>
    <row r="24" spans="1:41" s="19" customFormat="1">
      <c r="A24" s="60" t="s">
        <v>595</v>
      </c>
      <c r="B24" s="60" t="s">
        <v>98</v>
      </c>
      <c r="C24" s="60"/>
      <c r="D24" s="60"/>
      <c r="E24" s="60"/>
      <c r="F24" s="57"/>
      <c r="G24" s="60"/>
      <c r="H24" s="60">
        <v>14442</v>
      </c>
      <c r="I24" s="60">
        <v>16067</v>
      </c>
      <c r="J24" s="60">
        <f t="shared" ref="J24:J30" si="5">I24-H24</f>
        <v>1625</v>
      </c>
      <c r="K24" s="60">
        <v>1</v>
      </c>
      <c r="L24" s="60">
        <f t="shared" ref="L24:L30" si="6">K24*J24</f>
        <v>1625</v>
      </c>
      <c r="M24" s="60">
        <v>1.03</v>
      </c>
      <c r="N24" s="61">
        <f t="shared" ref="N24:N31" si="7">M24*L24</f>
        <v>1673.75</v>
      </c>
      <c r="O24" s="60"/>
      <c r="P24" s="61">
        <f t="shared" ref="P24:P31" si="8">G24+N24+O24</f>
        <v>1673.75</v>
      </c>
      <c r="Q24" s="60">
        <v>1</v>
      </c>
      <c r="R24" s="57">
        <f t="shared" ref="R24:R31" si="9">P24*Q24</f>
        <v>1673.75</v>
      </c>
    </row>
    <row r="25" spans="1:41" s="19" customFormat="1">
      <c r="A25" s="60" t="s">
        <v>596</v>
      </c>
      <c r="B25" s="60" t="s">
        <v>98</v>
      </c>
      <c r="C25" s="60"/>
      <c r="D25" s="60"/>
      <c r="E25" s="60"/>
      <c r="F25" s="57"/>
      <c r="G25" s="60"/>
      <c r="H25" s="60">
        <v>62322</v>
      </c>
      <c r="I25" s="60">
        <v>65381</v>
      </c>
      <c r="J25" s="60">
        <f t="shared" si="5"/>
        <v>3059</v>
      </c>
      <c r="K25" s="60">
        <v>1</v>
      </c>
      <c r="L25" s="60">
        <f t="shared" si="6"/>
        <v>3059</v>
      </c>
      <c r="M25" s="60">
        <v>1.03</v>
      </c>
      <c r="N25" s="61">
        <f t="shared" si="7"/>
        <v>3150.77</v>
      </c>
      <c r="O25" s="60"/>
      <c r="P25" s="61">
        <f t="shared" si="8"/>
        <v>3150.77</v>
      </c>
      <c r="Q25" s="60">
        <v>1</v>
      </c>
      <c r="R25" s="57">
        <f t="shared" si="9"/>
        <v>3150.77</v>
      </c>
    </row>
    <row r="26" spans="1:41" s="19" customFormat="1">
      <c r="A26" s="60" t="s">
        <v>597</v>
      </c>
      <c r="B26" s="60" t="s">
        <v>98</v>
      </c>
      <c r="C26" s="60"/>
      <c r="D26" s="60"/>
      <c r="E26" s="60"/>
      <c r="F26" s="57"/>
      <c r="G26" s="60"/>
      <c r="H26" s="60">
        <v>4850</v>
      </c>
      <c r="I26" s="60">
        <v>5686</v>
      </c>
      <c r="J26" s="60">
        <f t="shared" si="5"/>
        <v>836</v>
      </c>
      <c r="K26" s="60">
        <v>30</v>
      </c>
      <c r="L26" s="60">
        <f t="shared" si="6"/>
        <v>25080</v>
      </c>
      <c r="M26" s="60">
        <v>1.03</v>
      </c>
      <c r="N26" s="61">
        <f t="shared" si="7"/>
        <v>25832.400000000001</v>
      </c>
      <c r="O26" s="60">
        <v>80</v>
      </c>
      <c r="P26" s="61">
        <f t="shared" si="8"/>
        <v>25912.400000000001</v>
      </c>
      <c r="Q26" s="60">
        <v>1</v>
      </c>
      <c r="R26" s="57">
        <f t="shared" si="9"/>
        <v>25912.400000000001</v>
      </c>
    </row>
    <row r="27" spans="1:41" s="19" customFormat="1">
      <c r="A27" s="329" t="s">
        <v>598</v>
      </c>
      <c r="B27" s="60" t="s">
        <v>98</v>
      </c>
      <c r="C27" s="329"/>
      <c r="D27" s="329"/>
      <c r="E27" s="329"/>
      <c r="F27" s="29"/>
      <c r="G27" s="329"/>
      <c r="H27" s="329">
        <v>76479</v>
      </c>
      <c r="I27" s="329">
        <v>86656</v>
      </c>
      <c r="J27" s="329">
        <f t="shared" si="5"/>
        <v>10177</v>
      </c>
      <c r="K27" s="329">
        <v>1</v>
      </c>
      <c r="L27" s="329">
        <f t="shared" si="6"/>
        <v>10177</v>
      </c>
      <c r="M27" s="336">
        <v>1.03</v>
      </c>
      <c r="N27" s="98">
        <f t="shared" si="7"/>
        <v>10482.31</v>
      </c>
      <c r="O27" s="329">
        <v>80</v>
      </c>
      <c r="P27" s="98">
        <f t="shared" si="8"/>
        <v>10562.31</v>
      </c>
      <c r="Q27" s="329">
        <v>1</v>
      </c>
      <c r="R27" s="29">
        <f t="shared" si="9"/>
        <v>10562.31</v>
      </c>
    </row>
    <row r="28" spans="1:41" s="19" customFormat="1">
      <c r="A28" s="329" t="s">
        <v>599</v>
      </c>
      <c r="B28" s="60" t="s">
        <v>98</v>
      </c>
      <c r="C28" s="329"/>
      <c r="D28" s="329"/>
      <c r="E28" s="329"/>
      <c r="F28" s="29"/>
      <c r="G28" s="329"/>
      <c r="H28" s="329">
        <v>14077</v>
      </c>
      <c r="I28" s="329">
        <v>14289</v>
      </c>
      <c r="J28" s="329">
        <f t="shared" si="5"/>
        <v>212</v>
      </c>
      <c r="K28" s="329">
        <v>1</v>
      </c>
      <c r="L28" s="329">
        <f t="shared" si="6"/>
        <v>212</v>
      </c>
      <c r="M28" s="336">
        <v>1.03</v>
      </c>
      <c r="N28" s="98">
        <f t="shared" si="7"/>
        <v>218.36</v>
      </c>
      <c r="O28" s="329"/>
      <c r="P28" s="98">
        <f t="shared" si="8"/>
        <v>218.36</v>
      </c>
      <c r="Q28" s="329">
        <v>1</v>
      </c>
      <c r="R28" s="29">
        <f t="shared" si="9"/>
        <v>218.36</v>
      </c>
    </row>
    <row r="29" spans="1:41" s="19" customFormat="1">
      <c r="A29" s="329" t="s">
        <v>600</v>
      </c>
      <c r="B29" s="60" t="s">
        <v>98</v>
      </c>
      <c r="C29" s="329"/>
      <c r="D29" s="329"/>
      <c r="E29" s="329"/>
      <c r="F29" s="29"/>
      <c r="G29" s="329"/>
      <c r="H29" s="329">
        <v>21370</v>
      </c>
      <c r="I29" s="329">
        <v>22416</v>
      </c>
      <c r="J29" s="329">
        <f t="shared" si="5"/>
        <v>1046</v>
      </c>
      <c r="K29" s="329">
        <v>1</v>
      </c>
      <c r="L29" s="329">
        <f t="shared" si="6"/>
        <v>1046</v>
      </c>
      <c r="M29" s="336">
        <v>1.03</v>
      </c>
      <c r="N29" s="98">
        <f t="shared" si="7"/>
        <v>1077.3800000000001</v>
      </c>
      <c r="O29" s="329"/>
      <c r="P29" s="98">
        <f t="shared" si="8"/>
        <v>1077.3800000000001</v>
      </c>
      <c r="Q29" s="329">
        <v>1</v>
      </c>
      <c r="R29" s="29">
        <f t="shared" si="9"/>
        <v>1077.3800000000001</v>
      </c>
    </row>
    <row r="30" spans="1:41" s="19" customFormat="1">
      <c r="A30" s="329" t="s">
        <v>601</v>
      </c>
      <c r="B30" s="60" t="s">
        <v>98</v>
      </c>
      <c r="C30" s="329"/>
      <c r="D30" s="329"/>
      <c r="E30" s="329"/>
      <c r="F30" s="29"/>
      <c r="G30" s="329"/>
      <c r="H30" s="329">
        <v>230219</v>
      </c>
      <c r="I30" s="329">
        <v>289324</v>
      </c>
      <c r="J30" s="329">
        <f t="shared" si="5"/>
        <v>59105</v>
      </c>
      <c r="K30" s="329">
        <v>1</v>
      </c>
      <c r="L30" s="329">
        <f t="shared" si="6"/>
        <v>59105</v>
      </c>
      <c r="M30" s="336">
        <v>1.03</v>
      </c>
      <c r="N30" s="98">
        <f t="shared" si="7"/>
        <v>60878.15</v>
      </c>
      <c r="O30" s="329">
        <v>0</v>
      </c>
      <c r="P30" s="98">
        <f t="shared" si="8"/>
        <v>60878.15</v>
      </c>
      <c r="Q30" s="329">
        <v>1</v>
      </c>
      <c r="R30" s="29">
        <f t="shared" si="9"/>
        <v>60878.15</v>
      </c>
    </row>
    <row r="31" spans="1:41" s="1" customFormat="1">
      <c r="A31" s="330" t="s">
        <v>11</v>
      </c>
      <c r="B31" s="331" t="s">
        <v>98</v>
      </c>
      <c r="C31" s="330"/>
      <c r="D31" s="330"/>
      <c r="E31" s="330"/>
      <c r="F31" s="82"/>
      <c r="G31" s="330"/>
      <c r="H31" s="330"/>
      <c r="I31" s="330"/>
      <c r="J31" s="330"/>
      <c r="K31" s="330"/>
      <c r="L31" s="330">
        <f>SUM(L22:L30)</f>
        <v>100304</v>
      </c>
      <c r="M31" s="337">
        <v>1.03</v>
      </c>
      <c r="N31" s="338">
        <f t="shared" si="7"/>
        <v>103313.12</v>
      </c>
      <c r="O31" s="330">
        <f>SUM(O25:O28)</f>
        <v>160</v>
      </c>
      <c r="P31" s="338">
        <f t="shared" si="8"/>
        <v>103473.12</v>
      </c>
      <c r="Q31" s="330">
        <v>1</v>
      </c>
      <c r="R31" s="82">
        <f t="shared" si="9"/>
        <v>103473.12</v>
      </c>
    </row>
    <row r="32" spans="1:41" s="19" customFormat="1" ht="15.9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1">
        <f>N32/M31</f>
        <v>100459.339805825</v>
      </c>
      <c r="M32" s="60"/>
      <c r="N32" s="61">
        <f>P31</f>
        <v>103473.12</v>
      </c>
      <c r="O32" s="60"/>
      <c r="P32" s="60"/>
      <c r="Q32" s="60"/>
      <c r="R32" s="60"/>
      <c r="S32" s="28"/>
      <c r="T32" s="28"/>
      <c r="U32" s="28"/>
      <c r="V32" s="28"/>
    </row>
    <row r="33" spans="1:42" s="19" customFormat="1" ht="15.9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1"/>
      <c r="M33" s="60"/>
      <c r="N33" s="61"/>
      <c r="O33" s="60"/>
      <c r="P33" s="60"/>
      <c r="Q33" s="60"/>
      <c r="R33" s="51" t="s">
        <v>299</v>
      </c>
      <c r="S33" s="51" t="s">
        <v>602</v>
      </c>
      <c r="T33" s="56" t="s">
        <v>603</v>
      </c>
      <c r="U33" s="342" t="s">
        <v>604</v>
      </c>
      <c r="V33" s="52">
        <v>0</v>
      </c>
      <c r="W33" s="53">
        <v>9.5</v>
      </c>
      <c r="X33" s="53">
        <f>V33*W33</f>
        <v>0</v>
      </c>
      <c r="Y33" s="53">
        <f t="shared" ref="Y33:Y35" si="10">AA33/Z33</f>
        <v>5328</v>
      </c>
      <c r="Z33" s="51">
        <v>1.03</v>
      </c>
      <c r="AA33" s="53">
        <f>AC33-X33</f>
        <v>5487.84</v>
      </c>
      <c r="AB33" s="51"/>
      <c r="AC33" s="53">
        <v>5487.84</v>
      </c>
    </row>
    <row r="34" spans="1:42" s="19" customFormat="1" ht="15.9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1"/>
      <c r="M34" s="60"/>
      <c r="N34" s="61"/>
      <c r="O34" s="60"/>
      <c r="P34" s="60"/>
      <c r="Q34" s="60"/>
      <c r="R34" s="60"/>
      <c r="S34" s="51" t="s">
        <v>602</v>
      </c>
      <c r="T34" s="56" t="s">
        <v>98</v>
      </c>
      <c r="U34" s="342" t="s">
        <v>605</v>
      </c>
      <c r="V34" s="52">
        <v>0</v>
      </c>
      <c r="W34" s="53">
        <v>9.5</v>
      </c>
      <c r="X34" s="53">
        <f>V34*W34</f>
        <v>0</v>
      </c>
      <c r="Y34" s="53">
        <f t="shared" si="10"/>
        <v>28302.669902912599</v>
      </c>
      <c r="Z34" s="51">
        <v>1.03</v>
      </c>
      <c r="AA34" s="53">
        <f>AC34-X34</f>
        <v>29151.75</v>
      </c>
      <c r="AB34" s="51"/>
      <c r="AC34" s="53">
        <v>29151.75</v>
      </c>
    </row>
    <row r="35" spans="1:42" s="19" customFormat="1" ht="15.9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1"/>
      <c r="M35" s="60"/>
      <c r="N35" s="61"/>
      <c r="O35" s="60"/>
      <c r="P35" s="60"/>
      <c r="Q35" s="60"/>
      <c r="R35" s="60"/>
      <c r="S35" s="51" t="s">
        <v>602</v>
      </c>
      <c r="T35" s="56" t="s">
        <v>98</v>
      </c>
      <c r="U35" s="51" t="s">
        <v>606</v>
      </c>
      <c r="V35" s="52"/>
      <c r="W35" s="53"/>
      <c r="X35" s="53"/>
      <c r="Y35" s="53">
        <f t="shared" si="10"/>
        <v>55609.339805825199</v>
      </c>
      <c r="Z35" s="51">
        <v>1.03</v>
      </c>
      <c r="AA35" s="53">
        <v>57277.62</v>
      </c>
      <c r="AB35" s="56"/>
      <c r="AC35" s="53">
        <v>53387.65</v>
      </c>
    </row>
    <row r="36" spans="1:42" s="19" customFormat="1" ht="15.9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1"/>
      <c r="M36" s="60"/>
      <c r="N36" s="61"/>
      <c r="O36" s="60"/>
      <c r="P36" s="60"/>
      <c r="Q36" s="60"/>
      <c r="R36" s="60"/>
      <c r="S36" s="28"/>
      <c r="T36" s="28"/>
      <c r="U36" s="28"/>
      <c r="V36" s="28"/>
    </row>
    <row r="37" spans="1:42" s="28" customForma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</row>
    <row r="38" spans="1:42" s="191" customFormat="1">
      <c r="A38" s="327" t="s">
        <v>607</v>
      </c>
      <c r="B38" s="327"/>
      <c r="C38" s="327"/>
      <c r="D38" s="327"/>
      <c r="E38" s="327"/>
      <c r="F38" s="327"/>
      <c r="G38" s="327"/>
      <c r="H38" s="327"/>
      <c r="I38" s="327"/>
      <c r="J38" s="327"/>
      <c r="K38" s="327"/>
      <c r="L38" s="199"/>
      <c r="M38" s="327"/>
      <c r="N38" s="199"/>
      <c r="O38" s="327"/>
      <c r="P38" s="327"/>
      <c r="Q38" s="327"/>
      <c r="R38" s="327"/>
    </row>
    <row r="39" spans="1:42" s="28" customFormat="1">
      <c r="A39" s="15" t="s">
        <v>608</v>
      </c>
      <c r="B39" s="60" t="s">
        <v>609</v>
      </c>
      <c r="C39" s="15">
        <v>1970</v>
      </c>
      <c r="D39" s="15">
        <v>1970</v>
      </c>
      <c r="E39" s="15">
        <f>SUM(D39-C39)</f>
        <v>0</v>
      </c>
      <c r="F39" s="29">
        <v>9.5</v>
      </c>
      <c r="G39" s="15">
        <f>E39*F39</f>
        <v>0</v>
      </c>
      <c r="H39" s="15">
        <v>744</v>
      </c>
      <c r="I39" s="15">
        <v>865</v>
      </c>
      <c r="J39" s="15">
        <f>I39-H39</f>
        <v>121</v>
      </c>
      <c r="K39" s="15">
        <v>60</v>
      </c>
      <c r="L39" s="15">
        <f>K39*J39</f>
        <v>7260</v>
      </c>
      <c r="M39" s="16">
        <v>1.03</v>
      </c>
      <c r="N39" s="17">
        <f>M39*L39</f>
        <v>7477.8</v>
      </c>
      <c r="O39" s="15"/>
      <c r="P39" s="17">
        <f>G39+N39+O39</f>
        <v>7477.8</v>
      </c>
      <c r="Q39" s="15">
        <v>1</v>
      </c>
      <c r="R39" s="29">
        <f>P39*Q39</f>
        <v>7477.8</v>
      </c>
      <c r="S39" s="19"/>
      <c r="T39" s="19"/>
      <c r="U39" s="19"/>
      <c r="V39" s="19"/>
    </row>
    <row r="40" spans="1:42" s="28" customFormat="1">
      <c r="A40" s="60" t="s">
        <v>610</v>
      </c>
      <c r="B40" s="60" t="s">
        <v>611</v>
      </c>
      <c r="C40" s="60"/>
      <c r="D40" s="60"/>
      <c r="E40" s="60"/>
      <c r="F40" s="60"/>
      <c r="G40" s="60"/>
      <c r="H40" s="60"/>
      <c r="I40" s="60"/>
      <c r="J40" s="60"/>
      <c r="K40" s="60"/>
      <c r="L40" s="61"/>
      <c r="M40" s="60"/>
      <c r="N40" s="61"/>
      <c r="O40" s="60"/>
      <c r="P40" s="60"/>
      <c r="Q40" s="60"/>
      <c r="R40" s="60"/>
    </row>
    <row r="41" spans="1:42" s="28" customFormat="1">
      <c r="A41" s="60" t="s">
        <v>612</v>
      </c>
      <c r="B41" s="60" t="s">
        <v>609</v>
      </c>
      <c r="C41" s="60"/>
      <c r="D41" s="60"/>
      <c r="E41" s="60"/>
      <c r="F41" s="60"/>
      <c r="G41" s="60"/>
      <c r="H41" s="60"/>
      <c r="I41" s="60"/>
      <c r="J41" s="60"/>
      <c r="K41" s="60"/>
      <c r="L41" s="61"/>
      <c r="M41" s="60"/>
      <c r="N41" s="61"/>
      <c r="O41" s="60"/>
      <c r="P41" s="60"/>
      <c r="Q41" s="60"/>
      <c r="R41" s="60"/>
      <c r="T41" s="28" t="s">
        <v>613</v>
      </c>
      <c r="U41" s="28" t="s">
        <v>614</v>
      </c>
    </row>
    <row r="42" spans="1:42" s="28" customFormat="1">
      <c r="A42" s="60" t="s">
        <v>615</v>
      </c>
      <c r="B42" s="60" t="s">
        <v>616</v>
      </c>
      <c r="C42" s="60"/>
      <c r="D42" s="60"/>
      <c r="E42" s="60"/>
      <c r="F42" s="60"/>
      <c r="G42" s="60"/>
      <c r="H42" s="60"/>
      <c r="I42" s="60"/>
      <c r="J42" s="60"/>
      <c r="K42" s="60"/>
      <c r="L42" s="61"/>
      <c r="M42" s="60"/>
      <c r="N42" s="61"/>
      <c r="O42" s="60"/>
      <c r="P42" s="60"/>
      <c r="Q42" s="60"/>
      <c r="R42" s="60"/>
      <c r="S42" s="28" t="s">
        <v>617</v>
      </c>
      <c r="T42" s="28" t="s">
        <v>613</v>
      </c>
      <c r="U42" s="28" t="s">
        <v>614</v>
      </c>
    </row>
    <row r="43" spans="1:42" s="28" customFormat="1">
      <c r="A43" s="2" t="s">
        <v>11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</row>
    <row r="44" spans="1:42" s="28" customForma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1"/>
      <c r="M44" s="60"/>
      <c r="N44" s="61"/>
      <c r="O44" s="60"/>
      <c r="P44" s="60"/>
      <c r="Q44" s="60"/>
      <c r="R44" s="60"/>
    </row>
    <row r="45" spans="1:42" s="314" customFormat="1"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</row>
    <row r="46" spans="1:42" s="250" customForma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1:42" s="72" customForma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19"/>
      <c r="T47" s="254"/>
      <c r="U47" s="254"/>
      <c r="V47" s="254"/>
      <c r="W47" s="254"/>
      <c r="X47" s="254"/>
      <c r="Y47" s="254"/>
      <c r="Z47" s="254"/>
      <c r="AA47" s="254"/>
      <c r="AB47" s="254"/>
      <c r="AC47" s="254"/>
      <c r="AD47" s="254"/>
      <c r="AE47" s="254"/>
      <c r="AF47" s="254"/>
      <c r="AG47" s="254"/>
      <c r="AH47" s="254"/>
      <c r="AI47" s="254"/>
      <c r="AJ47" s="254"/>
      <c r="AK47" s="254"/>
      <c r="AL47" s="254"/>
      <c r="AM47" s="254"/>
      <c r="AN47" s="254"/>
      <c r="AO47" s="254"/>
    </row>
    <row r="48" spans="1:42"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1:41" s="72" customForma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19"/>
      <c r="T49" s="254"/>
      <c r="U49" s="254"/>
      <c r="V49" s="254"/>
      <c r="W49" s="254"/>
      <c r="X49" s="254"/>
      <c r="Y49" s="254"/>
      <c r="Z49" s="254"/>
      <c r="AA49" s="254"/>
      <c r="AB49" s="254"/>
      <c r="AC49" s="254"/>
      <c r="AD49" s="254"/>
      <c r="AE49" s="254"/>
      <c r="AF49" s="254"/>
      <c r="AG49" s="254"/>
      <c r="AH49" s="254"/>
      <c r="AI49" s="254"/>
      <c r="AJ49" s="254"/>
      <c r="AK49" s="254"/>
      <c r="AL49" s="254"/>
      <c r="AM49" s="254"/>
      <c r="AN49" s="254"/>
      <c r="AO49" s="254"/>
    </row>
    <row r="50" spans="1:41" s="72" customForma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19"/>
      <c r="T50" s="254"/>
      <c r="U50" s="254"/>
      <c r="V50" s="254"/>
      <c r="W50" s="254"/>
      <c r="X50" s="254"/>
      <c r="Y50" s="254"/>
      <c r="Z50" s="254"/>
      <c r="AA50" s="254"/>
      <c r="AB50" s="254"/>
      <c r="AC50" s="254"/>
      <c r="AD50" s="254"/>
      <c r="AE50" s="254"/>
      <c r="AF50" s="254"/>
      <c r="AG50" s="254"/>
      <c r="AH50" s="254"/>
      <c r="AI50" s="254"/>
      <c r="AJ50" s="254"/>
      <c r="AK50" s="254"/>
      <c r="AL50" s="254"/>
      <c r="AM50" s="254"/>
      <c r="AN50" s="254"/>
      <c r="AO50" s="254"/>
    </row>
    <row r="51" spans="1:41" s="63" customForma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1:41" s="72" customForma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19"/>
      <c r="T52" s="254"/>
      <c r="U52" s="254"/>
      <c r="V52" s="254"/>
      <c r="W52" s="254"/>
      <c r="X52" s="254"/>
      <c r="Y52" s="254"/>
      <c r="Z52" s="254"/>
      <c r="AA52" s="254"/>
      <c r="AB52" s="254"/>
      <c r="AC52" s="254"/>
      <c r="AD52" s="254"/>
      <c r="AE52" s="254"/>
      <c r="AF52" s="254"/>
      <c r="AG52" s="254"/>
      <c r="AH52" s="254"/>
      <c r="AI52" s="254"/>
      <c r="AJ52" s="254"/>
      <c r="AK52" s="254"/>
      <c r="AL52" s="254"/>
      <c r="AM52" s="254"/>
      <c r="AN52" s="254"/>
      <c r="AO52" s="254"/>
    </row>
    <row r="53" spans="1:41" s="72" customForma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19"/>
      <c r="T53" s="254"/>
      <c r="U53" s="254"/>
      <c r="V53" s="254"/>
      <c r="W53" s="254"/>
      <c r="X53" s="254"/>
      <c r="Y53" s="254"/>
      <c r="Z53" s="254"/>
      <c r="AA53" s="254"/>
      <c r="AB53" s="254"/>
      <c r="AC53" s="254"/>
      <c r="AD53" s="254"/>
      <c r="AE53" s="254"/>
      <c r="AF53" s="254"/>
      <c r="AG53" s="254"/>
      <c r="AH53" s="254"/>
      <c r="AI53" s="254"/>
      <c r="AJ53" s="254"/>
      <c r="AK53" s="254"/>
      <c r="AL53" s="254"/>
      <c r="AM53" s="254"/>
      <c r="AN53" s="254"/>
      <c r="AO53" s="254"/>
    </row>
    <row r="54" spans="1:41" s="72" customForma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19"/>
      <c r="T54" s="254"/>
      <c r="U54" s="254"/>
      <c r="V54" s="254"/>
      <c r="W54" s="254"/>
      <c r="X54" s="254"/>
      <c r="Y54" s="254"/>
      <c r="Z54" s="254"/>
      <c r="AA54" s="254"/>
      <c r="AB54" s="254"/>
      <c r="AC54" s="254"/>
      <c r="AD54" s="254"/>
      <c r="AE54" s="254"/>
      <c r="AF54" s="254"/>
      <c r="AG54" s="254"/>
      <c r="AH54" s="254"/>
      <c r="AI54" s="254"/>
      <c r="AJ54" s="254"/>
      <c r="AK54" s="254"/>
      <c r="AL54" s="254"/>
      <c r="AM54" s="254"/>
      <c r="AN54" s="254"/>
      <c r="AO54" s="254"/>
    </row>
    <row r="55" spans="1:41" s="72" customForma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19"/>
      <c r="T55" s="254"/>
      <c r="U55" s="254"/>
      <c r="V55" s="254"/>
      <c r="W55" s="254"/>
      <c r="X55" s="254"/>
      <c r="Y55" s="254"/>
      <c r="Z55" s="254"/>
      <c r="AA55" s="254"/>
      <c r="AB55" s="254"/>
      <c r="AC55" s="254"/>
      <c r="AD55" s="254"/>
      <c r="AE55" s="254"/>
      <c r="AF55" s="254"/>
      <c r="AG55" s="254"/>
      <c r="AH55" s="254"/>
      <c r="AI55" s="254"/>
      <c r="AJ55" s="254"/>
      <c r="AK55" s="254"/>
      <c r="AL55" s="254"/>
      <c r="AM55" s="254"/>
      <c r="AN55" s="254"/>
      <c r="AO55" s="254"/>
    </row>
    <row r="56" spans="1:41" s="72" customForma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19"/>
      <c r="T56" s="254"/>
      <c r="U56" s="254"/>
      <c r="V56" s="254"/>
      <c r="W56" s="254"/>
      <c r="X56" s="254"/>
      <c r="Y56" s="254"/>
      <c r="Z56" s="254"/>
      <c r="AA56" s="254"/>
      <c r="AB56" s="254"/>
      <c r="AC56" s="254"/>
      <c r="AD56" s="254"/>
      <c r="AE56" s="254"/>
      <c r="AF56" s="254"/>
      <c r="AG56" s="254"/>
      <c r="AH56" s="254"/>
      <c r="AI56" s="254"/>
      <c r="AJ56" s="254"/>
      <c r="AK56" s="254"/>
      <c r="AL56" s="254"/>
      <c r="AM56" s="254"/>
      <c r="AN56" s="254"/>
      <c r="AO56" s="254"/>
    </row>
    <row r="57" spans="1:41"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1:41" s="72" customForma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19"/>
      <c r="T58" s="254"/>
      <c r="U58" s="254"/>
      <c r="V58" s="254"/>
      <c r="W58" s="254"/>
      <c r="X58" s="254"/>
      <c r="Y58" s="254"/>
      <c r="Z58" s="254"/>
      <c r="AA58" s="254"/>
      <c r="AB58" s="254"/>
      <c r="AC58" s="254"/>
      <c r="AD58" s="254"/>
      <c r="AE58" s="254"/>
      <c r="AF58" s="254"/>
      <c r="AG58" s="254"/>
      <c r="AH58" s="254"/>
      <c r="AI58" s="254"/>
      <c r="AJ58" s="254"/>
      <c r="AK58" s="254"/>
      <c r="AL58" s="254"/>
      <c r="AM58" s="254"/>
      <c r="AN58" s="254"/>
      <c r="AO58" s="254"/>
    </row>
    <row r="59" spans="1:41" s="315" customForma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19"/>
      <c r="T59" s="249"/>
      <c r="U59" s="249"/>
      <c r="V59" s="249"/>
      <c r="W59" s="249"/>
      <c r="X59" s="249"/>
      <c r="Y59" s="249"/>
      <c r="Z59" s="249"/>
      <c r="AA59" s="249"/>
      <c r="AB59" s="249"/>
      <c r="AC59" s="249"/>
      <c r="AD59" s="249"/>
      <c r="AE59" s="249"/>
      <c r="AF59" s="249"/>
      <c r="AG59" s="249"/>
      <c r="AH59" s="249"/>
      <c r="AI59" s="249"/>
      <c r="AJ59" s="249"/>
      <c r="AK59" s="249"/>
      <c r="AL59" s="249"/>
      <c r="AM59" s="249"/>
      <c r="AN59" s="249"/>
      <c r="AO59" s="249"/>
    </row>
    <row r="60" spans="1:41" s="316" customForma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19"/>
      <c r="T60" s="254"/>
      <c r="U60" s="254"/>
      <c r="V60" s="254"/>
      <c r="W60" s="254"/>
      <c r="X60" s="254"/>
      <c r="Y60" s="254"/>
      <c r="Z60" s="254"/>
      <c r="AA60" s="254"/>
      <c r="AB60" s="254"/>
      <c r="AC60" s="254"/>
      <c r="AD60" s="254"/>
      <c r="AE60" s="254"/>
      <c r="AF60" s="254"/>
      <c r="AG60" s="254"/>
      <c r="AH60" s="254"/>
      <c r="AI60" s="254"/>
      <c r="AJ60" s="254"/>
      <c r="AK60" s="254"/>
      <c r="AL60" s="254"/>
      <c r="AM60" s="254"/>
      <c r="AN60" s="254"/>
      <c r="AO60" s="254"/>
    </row>
    <row r="61" spans="1:41" s="63" customForma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1:41" s="72" customForma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</row>
  </sheetData>
  <mergeCells count="1">
    <mergeCell ref="A1:R1"/>
  </mergeCells>
  <phoneticPr fontId="19" type="noConversion"/>
  <pageMargins left="0.7" right="0.7" top="0.75" bottom="0.75" header="0.3" footer="0.3"/>
  <pageSetup paperSize="9" orientation="portrait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M26"/>
  <sheetViews>
    <sheetView tabSelected="1" zoomScale="85" zoomScaleNormal="85" workbookViewId="0">
      <selection activeCell="F19" sqref="F19"/>
    </sheetView>
  </sheetViews>
  <sheetFormatPr defaultColWidth="9" defaultRowHeight="14.25"/>
  <cols>
    <col min="1" max="1" width="11.625" style="2"/>
    <col min="2" max="2" width="6.125" style="2" customWidth="1"/>
    <col min="3" max="3" width="6.875" style="2" customWidth="1"/>
    <col min="4" max="5" width="5.375" style="2" customWidth="1"/>
    <col min="6" max="6" width="6.5" style="260" customWidth="1"/>
    <col min="7" max="7" width="11" style="2" customWidth="1"/>
    <col min="8" max="9" width="9" style="2"/>
    <col min="10" max="10" width="6" style="2" customWidth="1"/>
    <col min="11" max="11" width="4.5" style="2" customWidth="1"/>
    <col min="12" max="12" width="10.5" style="2"/>
    <col min="13" max="13" width="4.875" style="2" customWidth="1"/>
    <col min="14" max="14" width="12.875" style="2" customWidth="1"/>
    <col min="15" max="15" width="4.75" style="2" customWidth="1"/>
    <col min="16" max="16" width="11.625" style="2" customWidth="1"/>
    <col min="17" max="17" width="9.25" style="2" customWidth="1"/>
    <col min="18" max="18" width="11.625" style="2"/>
    <col min="19" max="19" width="9.5" style="2"/>
    <col min="20" max="16384" width="9" style="2"/>
  </cols>
  <sheetData>
    <row r="1" spans="1:39" ht="22.5">
      <c r="A1" s="514" t="s">
        <v>364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  <c r="Q1" s="515"/>
      <c r="R1" s="516"/>
    </row>
    <row r="2" spans="1:39">
      <c r="A2" s="28" t="s">
        <v>12</v>
      </c>
      <c r="B2" s="28" t="s">
        <v>47</v>
      </c>
      <c r="C2" s="28" t="s">
        <v>13</v>
      </c>
      <c r="D2" s="28" t="s">
        <v>14</v>
      </c>
      <c r="E2" s="28" t="s">
        <v>15</v>
      </c>
      <c r="F2" s="57" t="s">
        <v>16</v>
      </c>
      <c r="G2" s="28" t="s">
        <v>17</v>
      </c>
      <c r="H2" s="28" t="s">
        <v>18</v>
      </c>
      <c r="I2" s="28" t="s">
        <v>19</v>
      </c>
      <c r="J2" s="28" t="s">
        <v>20</v>
      </c>
      <c r="K2" s="28" t="s">
        <v>21</v>
      </c>
      <c r="L2" s="28" t="s">
        <v>15</v>
      </c>
      <c r="M2" s="28"/>
      <c r="N2" s="93" t="s">
        <v>22</v>
      </c>
      <c r="O2" s="28" t="s">
        <v>23</v>
      </c>
      <c r="P2" s="93" t="s">
        <v>11</v>
      </c>
      <c r="Q2" s="28" t="s">
        <v>24</v>
      </c>
      <c r="R2" s="57" t="s">
        <v>25</v>
      </c>
    </row>
    <row r="3" spans="1:39">
      <c r="A3" s="28" t="s">
        <v>618</v>
      </c>
      <c r="B3" s="28"/>
      <c r="C3" s="28">
        <v>4082</v>
      </c>
      <c r="D3" s="28"/>
      <c r="E3" s="28">
        <v>4031</v>
      </c>
      <c r="F3" s="57" t="s">
        <v>619</v>
      </c>
      <c r="G3" s="28"/>
      <c r="H3" s="28"/>
      <c r="I3" s="28"/>
      <c r="J3" s="28"/>
      <c r="K3" s="28"/>
      <c r="L3" s="28"/>
      <c r="M3" s="28">
        <v>1.03</v>
      </c>
      <c r="N3" s="93"/>
      <c r="O3" s="28"/>
      <c r="P3" s="93"/>
      <c r="Q3" s="28"/>
      <c r="R3" s="57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</row>
    <row r="4" spans="1:39" s="19" customFormat="1">
      <c r="A4" s="28" t="s">
        <v>620</v>
      </c>
      <c r="B4" s="28" t="s">
        <v>621</v>
      </c>
      <c r="C4" s="28"/>
      <c r="D4" s="28"/>
      <c r="E4" s="28"/>
      <c r="F4" s="57"/>
      <c r="G4" s="28"/>
      <c r="H4" s="28">
        <v>361</v>
      </c>
      <c r="I4" s="28">
        <v>545</v>
      </c>
      <c r="J4" s="28">
        <f>I4-H4</f>
        <v>184</v>
      </c>
      <c r="K4" s="28">
        <v>30</v>
      </c>
      <c r="L4" s="28">
        <f>K4*J4</f>
        <v>5520</v>
      </c>
      <c r="M4" s="28">
        <v>1.03</v>
      </c>
      <c r="N4" s="93">
        <f>M4*L4</f>
        <v>5685.6</v>
      </c>
      <c r="O4" s="28"/>
      <c r="P4" s="93">
        <f>G4+N4+O4</f>
        <v>5685.6</v>
      </c>
      <c r="Q4" s="28">
        <v>1</v>
      </c>
      <c r="R4" s="57">
        <f>P4*Q4</f>
        <v>5685.6</v>
      </c>
    </row>
    <row r="5" spans="1:39" s="19" customFormat="1">
      <c r="A5" s="28" t="s">
        <v>622</v>
      </c>
      <c r="B5" s="28" t="s">
        <v>621</v>
      </c>
      <c r="C5" s="28"/>
      <c r="D5" s="28"/>
      <c r="E5" s="28"/>
      <c r="F5" s="57"/>
      <c r="G5" s="28"/>
      <c r="H5" s="28">
        <v>173</v>
      </c>
      <c r="I5" s="28">
        <v>255</v>
      </c>
      <c r="J5" s="28">
        <f>I5-H5</f>
        <v>82</v>
      </c>
      <c r="K5" s="28">
        <v>30</v>
      </c>
      <c r="L5" s="28">
        <f>K5*J5</f>
        <v>2460</v>
      </c>
      <c r="M5" s="28">
        <v>1.03</v>
      </c>
      <c r="N5" s="93">
        <f>M5*L5</f>
        <v>2533.8000000000002</v>
      </c>
      <c r="O5" s="28"/>
      <c r="P5" s="93">
        <f>G5+N5+O5</f>
        <v>2533.8000000000002</v>
      </c>
      <c r="Q5" s="28">
        <v>1</v>
      </c>
      <c r="R5" s="57">
        <f>P5*Q5</f>
        <v>2533.8000000000002</v>
      </c>
    </row>
    <row r="6" spans="1:39" s="19" customFormat="1">
      <c r="A6" s="28" t="s">
        <v>11</v>
      </c>
      <c r="B6" s="28"/>
      <c r="C6" s="28"/>
      <c r="D6" s="28"/>
      <c r="E6" s="28"/>
      <c r="F6" s="57"/>
      <c r="G6" s="28"/>
      <c r="H6" s="28"/>
      <c r="I6" s="28"/>
      <c r="J6" s="28"/>
      <c r="K6" s="28"/>
      <c r="L6" s="28"/>
      <c r="M6" s="28">
        <v>1.03</v>
      </c>
      <c r="N6" s="93">
        <f>SUM(N4:N5)</f>
        <v>8219.4</v>
      </c>
      <c r="O6" s="28">
        <v>30</v>
      </c>
      <c r="P6" s="93">
        <f>G6+N6+O6</f>
        <v>8249.4</v>
      </c>
      <c r="Q6" s="28"/>
      <c r="R6" s="57">
        <f>SUM(R4:R5)</f>
        <v>8219.4</v>
      </c>
    </row>
    <row r="7" spans="1:39" s="19" customFormat="1">
      <c r="A7" s="36" t="s">
        <v>623</v>
      </c>
      <c r="B7" s="36"/>
      <c r="C7" s="36"/>
      <c r="D7" s="36"/>
      <c r="E7" s="36"/>
      <c r="F7" s="53"/>
      <c r="G7" s="36"/>
      <c r="H7" s="36"/>
      <c r="I7" s="36"/>
      <c r="J7" s="36"/>
      <c r="K7" s="36"/>
      <c r="L7" s="36"/>
      <c r="M7" s="36"/>
      <c r="N7" s="286"/>
      <c r="O7" s="36"/>
      <c r="P7" s="286"/>
      <c r="Q7" s="36"/>
      <c r="R7" s="53">
        <v>5531.1</v>
      </c>
      <c r="S7" s="218"/>
    </row>
    <row r="8" spans="1:39" s="19" customFormat="1">
      <c r="A8" s="191"/>
      <c r="B8" s="191"/>
      <c r="C8" s="191"/>
      <c r="D8" s="191"/>
      <c r="E8" s="191"/>
      <c r="F8" s="201"/>
      <c r="G8" s="191"/>
      <c r="H8" s="191"/>
      <c r="I8" s="191"/>
      <c r="J8" s="191"/>
      <c r="K8" s="191"/>
      <c r="L8" s="191"/>
      <c r="M8" s="191"/>
      <c r="N8" s="269"/>
      <c r="O8" s="191"/>
      <c r="P8" s="269"/>
      <c r="Q8" s="191"/>
      <c r="R8" s="201"/>
      <c r="S8" s="218"/>
    </row>
    <row r="9" spans="1:39" s="19" customFormat="1">
      <c r="A9" s="36" t="s">
        <v>624</v>
      </c>
      <c r="B9" s="191"/>
      <c r="C9" s="191"/>
      <c r="D9" s="191"/>
      <c r="E9" s="191"/>
      <c r="F9" s="201"/>
      <c r="G9" s="191"/>
      <c r="H9" s="191"/>
      <c r="I9" s="191"/>
      <c r="J9" s="191"/>
      <c r="K9" s="191"/>
      <c r="L9" s="191"/>
      <c r="M9" s="191"/>
      <c r="N9" s="269"/>
      <c r="O9" s="191"/>
      <c r="P9" s="269"/>
      <c r="Q9" s="191"/>
      <c r="R9" s="201"/>
      <c r="S9" s="218"/>
    </row>
    <row r="10" spans="1:39" s="19" customFormat="1">
      <c r="A10" s="28" t="s">
        <v>625</v>
      </c>
      <c r="B10" s="28" t="s">
        <v>626</v>
      </c>
      <c r="C10" s="28">
        <v>5466</v>
      </c>
      <c r="D10" s="28"/>
      <c r="E10" s="28"/>
      <c r="F10" s="57"/>
      <c r="G10" s="28"/>
      <c r="H10" s="28">
        <v>47963</v>
      </c>
      <c r="I10" s="28">
        <v>50372</v>
      </c>
      <c r="J10" s="28">
        <f>I10-H10</f>
        <v>2409</v>
      </c>
      <c r="K10" s="28">
        <v>1</v>
      </c>
      <c r="L10" s="28">
        <f>K10*J10</f>
        <v>2409</v>
      </c>
      <c r="M10" s="28">
        <v>1.03</v>
      </c>
      <c r="N10" s="93">
        <f>M10*L10</f>
        <v>2481.27</v>
      </c>
      <c r="O10" s="28">
        <v>80</v>
      </c>
      <c r="P10" s="93">
        <f>G10+N10+O10</f>
        <v>2561.27</v>
      </c>
      <c r="Q10" s="28">
        <v>1</v>
      </c>
      <c r="R10" s="57">
        <f>P10*Q10</f>
        <v>2561.27</v>
      </c>
      <c r="S10" s="218"/>
    </row>
    <row r="11" spans="1:39" s="19" customFormat="1">
      <c r="A11" s="19">
        <v>518</v>
      </c>
      <c r="F11" s="218"/>
      <c r="S11" s="218"/>
    </row>
    <row r="12" spans="1:39">
      <c r="A12" s="28" t="s">
        <v>12</v>
      </c>
      <c r="B12" s="28" t="s">
        <v>47</v>
      </c>
      <c r="C12" s="28" t="s">
        <v>13</v>
      </c>
      <c r="D12" s="28" t="s">
        <v>14</v>
      </c>
      <c r="E12" s="28" t="s">
        <v>15</v>
      </c>
      <c r="F12" s="57" t="s">
        <v>16</v>
      </c>
      <c r="G12" s="28" t="s">
        <v>17</v>
      </c>
      <c r="H12" s="28" t="s">
        <v>18</v>
      </c>
      <c r="I12" s="28" t="s">
        <v>19</v>
      </c>
      <c r="J12" s="28" t="s">
        <v>20</v>
      </c>
      <c r="K12" s="28" t="s">
        <v>21</v>
      </c>
      <c r="L12" s="28" t="s">
        <v>15</v>
      </c>
      <c r="M12" s="28"/>
      <c r="N12" s="93" t="s">
        <v>22</v>
      </c>
      <c r="O12" s="28" t="s">
        <v>23</v>
      </c>
      <c r="P12" s="93" t="s">
        <v>11</v>
      </c>
      <c r="Q12" s="28" t="s">
        <v>24</v>
      </c>
      <c r="R12" s="57" t="s">
        <v>25</v>
      </c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</row>
    <row r="13" spans="1:39" s="19" customFormat="1">
      <c r="A13" s="28" t="s">
        <v>627</v>
      </c>
      <c r="B13" s="28" t="s">
        <v>100</v>
      </c>
      <c r="C13" s="28"/>
      <c r="D13" s="28"/>
      <c r="E13" s="28"/>
      <c r="F13" s="57"/>
      <c r="G13" s="28"/>
      <c r="H13" s="246">
        <v>2931</v>
      </c>
      <c r="I13" s="246">
        <v>3061</v>
      </c>
      <c r="J13" s="28">
        <f>I13-H13</f>
        <v>130</v>
      </c>
      <c r="K13" s="28">
        <v>40</v>
      </c>
      <c r="L13" s="28">
        <f>K13*J13</f>
        <v>5200</v>
      </c>
      <c r="M13" s="28">
        <v>1.03</v>
      </c>
      <c r="N13" s="93">
        <f>M13*L13</f>
        <v>5356</v>
      </c>
      <c r="O13" s="28"/>
      <c r="P13" s="93">
        <f>G13+N13+O13</f>
        <v>5356</v>
      </c>
      <c r="Q13" s="28">
        <v>1</v>
      </c>
      <c r="R13" s="57">
        <f>P13*Q13</f>
        <v>5356</v>
      </c>
    </row>
    <row r="14" spans="1:39" s="26" customFormat="1">
      <c r="A14" s="28" t="s">
        <v>628</v>
      </c>
      <c r="B14" s="28" t="s">
        <v>100</v>
      </c>
      <c r="C14" s="28"/>
      <c r="D14" s="28"/>
      <c r="E14" s="28"/>
      <c r="F14" s="57"/>
      <c r="G14" s="28"/>
      <c r="H14" s="28">
        <v>20463</v>
      </c>
      <c r="I14" s="28">
        <v>23974</v>
      </c>
      <c r="J14" s="28">
        <f>I14-H14</f>
        <v>3511</v>
      </c>
      <c r="K14" s="28">
        <v>1</v>
      </c>
      <c r="L14" s="28">
        <f>K14*J14</f>
        <v>3511</v>
      </c>
      <c r="M14" s="28">
        <v>1.03</v>
      </c>
      <c r="N14" s="93">
        <f>M14*L14</f>
        <v>3616.33</v>
      </c>
      <c r="O14" s="28">
        <v>40</v>
      </c>
      <c r="P14" s="93">
        <f>G14+N14+O14</f>
        <v>3656.33</v>
      </c>
      <c r="Q14" s="28">
        <v>1</v>
      </c>
      <c r="R14" s="57">
        <f>P14*Q14</f>
        <v>3656.33</v>
      </c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</row>
    <row r="15" spans="1:39">
      <c r="A15" s="28" t="s">
        <v>361</v>
      </c>
      <c r="B15" s="28" t="s">
        <v>100</v>
      </c>
      <c r="C15" s="28">
        <v>4966</v>
      </c>
      <c r="D15" s="28">
        <v>5492</v>
      </c>
      <c r="E15" s="28">
        <f>SUM(D15-C15)</f>
        <v>526</v>
      </c>
      <c r="F15" s="57">
        <v>9.5</v>
      </c>
      <c r="G15" s="28">
        <f>E15*F15</f>
        <v>4997</v>
      </c>
      <c r="H15" s="28">
        <v>813</v>
      </c>
      <c r="I15" s="28">
        <v>1002</v>
      </c>
      <c r="J15" s="28">
        <f>I15-H15</f>
        <v>189</v>
      </c>
      <c r="K15" s="28">
        <v>1</v>
      </c>
      <c r="L15" s="28">
        <f>K15*J15</f>
        <v>189</v>
      </c>
      <c r="M15" s="28">
        <v>1.03</v>
      </c>
      <c r="N15" s="93">
        <f>M15*L15</f>
        <v>194.67</v>
      </c>
      <c r="O15" s="28"/>
      <c r="P15" s="93">
        <f>G15+N15+O15</f>
        <v>5191.67</v>
      </c>
      <c r="Q15" s="28">
        <v>1</v>
      </c>
      <c r="R15" s="57">
        <f>P15*Q15</f>
        <v>5191.67</v>
      </c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</row>
    <row r="16" spans="1:39">
      <c r="A16" s="28" t="s">
        <v>11</v>
      </c>
      <c r="B16" s="28" t="s">
        <v>100</v>
      </c>
      <c r="C16" s="28"/>
      <c r="D16" s="28"/>
      <c r="E16" s="28">
        <f>SUM(E13:E15)</f>
        <v>526</v>
      </c>
      <c r="F16" s="57">
        <v>9.5</v>
      </c>
      <c r="G16" s="28">
        <f>E16*F16</f>
        <v>4997</v>
      </c>
      <c r="H16" s="28"/>
      <c r="I16" s="28"/>
      <c r="J16" s="28"/>
      <c r="K16" s="28"/>
      <c r="L16" s="28">
        <f>SUM(L13:L15)</f>
        <v>8900</v>
      </c>
      <c r="M16" s="28">
        <v>1.03</v>
      </c>
      <c r="N16" s="93">
        <f>M16*L16</f>
        <v>9167</v>
      </c>
      <c r="O16" s="28"/>
      <c r="P16" s="93">
        <f>G16+N16+O16</f>
        <v>14164</v>
      </c>
      <c r="Q16" s="28">
        <v>1</v>
      </c>
      <c r="R16" s="57">
        <f>P16*Q16</f>
        <v>14164</v>
      </c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</row>
    <row r="17" spans="1:39" s="19" customFormat="1">
      <c r="A17" s="36" t="s">
        <v>629</v>
      </c>
      <c r="B17" s="36"/>
      <c r="C17" s="36">
        <v>4538</v>
      </c>
      <c r="D17" s="36"/>
      <c r="E17" s="36"/>
      <c r="F17" s="53"/>
      <c r="G17" s="36"/>
      <c r="H17" s="36"/>
      <c r="I17" s="36"/>
      <c r="J17" s="36"/>
      <c r="K17" s="36"/>
      <c r="L17" s="36"/>
      <c r="M17" s="36"/>
      <c r="N17" s="286"/>
      <c r="O17" s="36"/>
      <c r="P17" s="286"/>
      <c r="Q17" s="36"/>
      <c r="R17" s="53">
        <v>15830.65</v>
      </c>
    </row>
    <row r="18" spans="1:39" s="19" customFormat="1">
      <c r="A18" s="28"/>
      <c r="B18" s="28"/>
      <c r="C18" s="28"/>
      <c r="D18" s="28"/>
      <c r="E18" s="28"/>
      <c r="F18" s="57"/>
      <c r="G18" s="28"/>
      <c r="H18" s="28"/>
      <c r="I18" s="28"/>
      <c r="J18" s="28"/>
      <c r="K18" s="28"/>
      <c r="L18" s="28"/>
      <c r="M18" s="28"/>
      <c r="N18" s="93"/>
      <c r="O18" s="28"/>
      <c r="P18" s="93"/>
      <c r="Q18" s="28"/>
      <c r="R18" s="57"/>
    </row>
    <row r="19" spans="1:39" s="19" customFormat="1">
      <c r="A19" s="277" t="s">
        <v>630</v>
      </c>
      <c r="B19" s="277"/>
      <c r="C19" s="277"/>
      <c r="D19" s="277"/>
      <c r="E19" s="277"/>
      <c r="F19" s="278"/>
      <c r="G19" s="309"/>
      <c r="H19" s="277"/>
      <c r="I19" s="277"/>
      <c r="J19" s="277"/>
      <c r="K19" s="277"/>
      <c r="L19" s="277"/>
      <c r="M19" s="277"/>
      <c r="N19" s="309"/>
      <c r="O19" s="311"/>
      <c r="P19" s="309"/>
      <c r="Q19" s="277"/>
      <c r="R19" s="278"/>
    </row>
    <row r="20" spans="1:39" s="19" customFormat="1">
      <c r="A20" s="28" t="s">
        <v>631</v>
      </c>
      <c r="B20" s="28" t="s">
        <v>77</v>
      </c>
      <c r="C20" s="28"/>
      <c r="D20" s="28">
        <v>4339</v>
      </c>
      <c r="E20" s="28"/>
      <c r="F20" s="57"/>
      <c r="G20" s="28"/>
      <c r="H20" s="28">
        <v>8654</v>
      </c>
      <c r="I20" s="28">
        <v>8654</v>
      </c>
      <c r="J20" s="28">
        <f>I20-H20</f>
        <v>0</v>
      </c>
      <c r="K20" s="28">
        <v>50</v>
      </c>
      <c r="L20" s="28">
        <f>K20*J20</f>
        <v>0</v>
      </c>
      <c r="M20" s="28">
        <v>1.03</v>
      </c>
      <c r="N20" s="93">
        <f>M20*L20</f>
        <v>0</v>
      </c>
      <c r="O20" s="28"/>
      <c r="P20" s="93">
        <f>G20+N20+O20</f>
        <v>0</v>
      </c>
      <c r="Q20" s="28">
        <v>1</v>
      </c>
      <c r="R20" s="57">
        <f>P20*Q20</f>
        <v>0</v>
      </c>
      <c r="S20" s="19">
        <v>6565</v>
      </c>
    </row>
    <row r="21" spans="1:39" s="19" customFormat="1">
      <c r="A21" s="246" t="s">
        <v>632</v>
      </c>
      <c r="B21" s="28"/>
      <c r="C21" s="28"/>
      <c r="D21" s="28"/>
      <c r="E21" s="28"/>
      <c r="F21" s="57"/>
      <c r="G21" s="28"/>
      <c r="H21" s="28"/>
      <c r="I21" s="28"/>
      <c r="J21" s="28"/>
      <c r="K21" s="28"/>
      <c r="L21" s="28"/>
      <c r="M21" s="28"/>
      <c r="N21" s="93"/>
      <c r="O21" s="28"/>
      <c r="P21" s="93"/>
      <c r="Q21" s="28"/>
      <c r="R21" s="57"/>
    </row>
    <row r="22" spans="1:39" s="19" customFormat="1">
      <c r="A22" s="28" t="s">
        <v>633</v>
      </c>
      <c r="B22" s="28" t="s">
        <v>79</v>
      </c>
      <c r="D22" s="28"/>
      <c r="E22" s="274"/>
      <c r="F22" s="57"/>
      <c r="G22" s="310"/>
      <c r="H22" s="28">
        <v>15880</v>
      </c>
      <c r="I22" s="28">
        <v>17136</v>
      </c>
      <c r="J22" s="28">
        <f>I22-H22</f>
        <v>1256</v>
      </c>
      <c r="K22" s="28">
        <v>20</v>
      </c>
      <c r="L22" s="28">
        <f>J22*K22</f>
        <v>25120</v>
      </c>
      <c r="M22" s="28">
        <v>1.03</v>
      </c>
      <c r="N22" s="310">
        <f>SUM(L22*M22)</f>
        <v>25873.599999999999</v>
      </c>
      <c r="O22" s="312"/>
      <c r="P22" s="310">
        <f>SUM(G22+N22)</f>
        <v>25873.599999999999</v>
      </c>
      <c r="Q22" s="28">
        <v>7.8799999999999995E-2</v>
      </c>
      <c r="R22" s="57">
        <f>P22*Q22</f>
        <v>2038.83968</v>
      </c>
    </row>
    <row r="23" spans="1:39">
      <c r="A23" s="19"/>
      <c r="B23" s="19">
        <v>4366</v>
      </c>
      <c r="C23" s="19"/>
      <c r="D23" s="19"/>
      <c r="E23" s="19"/>
      <c r="F23" s="218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</row>
    <row r="24" spans="1:39" s="308" customFormat="1">
      <c r="A24" s="19"/>
      <c r="B24" s="19"/>
      <c r="C24" s="19"/>
      <c r="D24" s="19"/>
      <c r="E24" s="19"/>
      <c r="F24" s="218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"/>
    </row>
    <row r="25" spans="1:39" s="80" customFormat="1">
      <c r="A25" s="19"/>
      <c r="B25" s="19"/>
      <c r="C25" s="19"/>
      <c r="D25" s="19"/>
      <c r="E25" s="19"/>
      <c r="F25" s="218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</row>
    <row r="26" spans="1:39" s="1" customFormat="1">
      <c r="A26" s="19"/>
      <c r="B26" s="19"/>
      <c r="C26" s="19"/>
      <c r="D26" s="19"/>
      <c r="E26" s="19"/>
      <c r="F26" s="218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</row>
  </sheetData>
  <mergeCells count="1">
    <mergeCell ref="A1:R1"/>
  </mergeCells>
  <phoneticPr fontId="19" type="noConversion"/>
  <pageMargins left="0.7" right="0.7" top="0.75" bottom="0.75" header="0.3" footer="0.3"/>
  <pageSetup paperSize="9" orientation="portrait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comments xmlns="https://web.wps.cn/et/2018/main" xmlns:s="http://schemas.openxmlformats.org/spreadsheetml/2006/main">
  <commentList sheetStid="6">
    <comment s:ref="H8" rgbClr="61C778"/>
  </commentList>
  <commentList sheetStid="3"/>
  <commentList sheetStid="7">
    <comment s:ref="H27" rgbClr="61C778"/>
  </commentList>
  <commentList sheetStid="8">
    <comment s:ref="I19" rgbClr="61C1F4"/>
  </commentList>
  <commentList sheetStid="9">
    <comment s:ref="D5" rgbClr="0FC550"/>
    <comment s:ref="I5" rgbClr="0FC550"/>
    <comment s:ref="D7" rgbClr="0FC550"/>
    <comment s:ref="H7" rgbClr="0FC550"/>
    <comment s:ref="I7" rgbClr="0FC550"/>
    <comment s:ref="A8" rgbClr="0FC550"/>
    <comment s:ref="H15" rgbClr="0FC550"/>
    <comment s:ref="I15" rgbClr="0FC550"/>
    <comment s:ref="C16" rgbClr="0FC550"/>
    <comment s:ref="D16" rgbClr="0FC550"/>
    <comment s:ref="C17" rgbClr="0FC550"/>
    <comment s:ref="D17" rgbClr="0FC550"/>
    <comment s:ref="I18" rgbClr="0FC550"/>
    <comment s:ref="I19" rgbClr="0FC550"/>
    <comment s:ref="H33" rgbClr="0FC550"/>
    <comment s:ref="H83" rgbClr="2FC524"/>
    <comment s:ref="H127" rgbClr="2FC524"/>
    <comment s:ref="C160" rgbClr="7BC7E0"/>
  </commentList>
  <commentList sheetStid="27">
    <comment s:ref="D4" rgbClr="61C1F4"/>
    <comment s:ref="H4" rgbClr="61C1F4"/>
    <comment s:ref="I4" rgbClr="61C1F4"/>
    <comment s:ref="H5" rgbClr="7BC7E0"/>
    <comment s:ref="I5" rgbClr="7BC7E0"/>
  </commentList>
  <commentList sheetStid="10"/>
  <commentList sheetStid="12">
    <comment s:ref="H33" rgbClr="61C778"/>
    <comment s:ref="H40" rgbClr="61C778"/>
    <comment s:ref="H42" rgbClr="61C778"/>
    <comment s:ref="A45" rgbClr="0FC8D8"/>
    <comment s:ref="A51" rgbClr="EFC38C"/>
    <comment s:ref="H59" rgbClr="61C778"/>
    <comment s:ref="I59" rgbClr="61C778"/>
    <comment s:ref="H60" rgbClr="61C778"/>
    <comment s:ref="H63" rgbClr="61C778"/>
    <comment s:ref="I63" rgbClr="61C778"/>
    <comment s:ref="H98" rgbClr="61C778"/>
    <comment s:ref="A99" rgbClr="0FC8D8"/>
    <comment s:ref="H100" rgbClr="61C778"/>
    <comment s:ref="A128" rgbClr="0FC8D8"/>
    <comment s:ref="A143" rgbClr="0FC8D8"/>
    <comment s:ref="A154" rgbClr="0FC8D8"/>
    <comment s:ref="A186" rgbClr="61C1F4"/>
    <comment s:ref="A187" rgbClr="61C1F4"/>
    <comment s:ref="I187" rgbClr="61C1F4"/>
    <comment s:ref="D189" rgbClr="61C1F4"/>
  </commentList>
  <commentList sheetStid="13">
    <comment s:ref="C24" rgbClr="8FC05C"/>
    <comment s:ref="D24" rgbClr="8FC05C"/>
    <comment s:ref="D36" rgbClr="61C1F4"/>
    <comment s:ref="H54" rgbClr="61C778"/>
    <comment s:ref="H55" rgbClr="61C778"/>
    <comment s:ref="H83" rgbClr="61C778"/>
    <comment s:ref="H85" rgbClr="61C778"/>
    <comment s:ref="H86" rgbClr="61C778"/>
    <comment s:ref="A100" rgbClr="CFC128"/>
    <comment s:ref="H108" rgbClr="61C778"/>
    <comment s:ref="H110" rgbClr="61C778"/>
    <comment s:ref="H111" rgbClr="61C778"/>
    <comment s:ref="H112" rgbClr="61C778"/>
    <comment s:ref="H164" rgbClr="61C778"/>
    <comment s:ref="H227" rgbClr="61C778"/>
    <comment s:ref="H233" rgbClr="61C778"/>
  </commentList>
  <commentList sheetStid="14"/>
  <commentList sheetStid="24">
    <comment s:ref="B30" rgbClr="7BC7E0"/>
  </commentList>
</comments>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13</vt:i4>
      </vt:variant>
      <vt:variant>
        <vt:lpstr>命名范围</vt:lpstr>
      </vt:variant>
      <vt:variant>
        <vt:i4>3</vt:i4>
      </vt:variant>
    </vt:vector>
  </HeadingPairs>
  <TitlesOfParts>
    <vt:vector size="16" baseType="lpstr">
      <vt:lpstr>公寓等</vt:lpstr>
      <vt:lpstr>神经网络</vt:lpstr>
      <vt:lpstr>全固态</vt:lpstr>
      <vt:lpstr>3#楼</vt:lpstr>
      <vt:lpstr>纳米光电</vt:lpstr>
      <vt:lpstr>集成中心</vt:lpstr>
      <vt:lpstr>光电中心</vt:lpstr>
      <vt:lpstr>固态光电</vt:lpstr>
      <vt:lpstr>光电系统</vt:lpstr>
      <vt:lpstr> 超晶格</vt:lpstr>
      <vt:lpstr>材料重点</vt:lpstr>
      <vt:lpstr>5#楼</vt:lpstr>
      <vt:lpstr>5#楼水电公摊</vt:lpstr>
      <vt:lpstr>材料重点!Print_Area</vt:lpstr>
      <vt:lpstr>光电中心!Print_Area</vt:lpstr>
      <vt:lpstr>纳米光电!Print_Area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WGR-AN19</dc:creator>
  <cp:lastModifiedBy>于</cp:lastModifiedBy>
  <dcterms:created xsi:type="dcterms:W3CDTF">1996-12-16T17:32:00Z</dcterms:created>
  <dcterms:modified xsi:type="dcterms:W3CDTF">2023-06-06T08:03:04Z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59597500FB334DBAA80274A76E08B89B</vt:lpwstr>
  </property>
</Properties>
</file>